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Dashboard DSO Pamekasan/"/>
    </mc:Choice>
  </mc:AlternateContent>
  <xr:revisionPtr revIDLastSave="0" documentId="13_ncr:1_{E73AC8B9-037D-D94D-BE55-3B4C1E3F31D3}" xr6:coauthVersionLast="47" xr6:coauthVersionMax="47" xr10:uidLastSave="{00000000-0000-0000-0000-000000000000}"/>
  <bookViews>
    <workbookView xWindow="0" yWindow="500" windowWidth="28800" windowHeight="17500" activeTab="3" xr2:uid="{48982BBD-A575-4D7C-977E-6B92099D14F6}"/>
  </bookViews>
  <sheets>
    <sheet name="Super" sheetId="1" r:id="rId1"/>
    <sheet name="76Madu" sheetId="2" r:id="rId2"/>
    <sheet name="Pivot_Super" sheetId="4" r:id="rId3"/>
    <sheet name="Pivot_76Madu" sheetId="3" r:id="rId4"/>
    <sheet name="Pivot_Super2" sheetId="6" r:id="rId5"/>
    <sheet name="Pivot_76Madu2" sheetId="7" r:id="rId6"/>
  </sheets>
  <definedNames>
    <definedName name="ExternalData_1" localSheetId="1" hidden="1">'76Madu'!$A$1:$E$11821</definedName>
    <definedName name="ExternalData_1" localSheetId="0" hidden="1">Super!$A$1:$E$11821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6" i="4" l="1"/>
  <c r="AH1" i="6"/>
  <c r="AD1" i="7"/>
  <c r="AD501" i="7"/>
  <c r="AD500" i="7"/>
  <c r="AD499" i="7"/>
  <c r="AD498" i="7"/>
  <c r="AD497" i="7"/>
  <c r="AD496" i="7"/>
  <c r="AD495" i="7"/>
  <c r="AD494" i="7"/>
  <c r="AD493" i="7"/>
  <c r="AD492" i="7"/>
  <c r="AD491" i="7"/>
  <c r="AD490" i="7"/>
  <c r="AD489" i="7"/>
  <c r="AD488" i="7"/>
  <c r="AD487" i="7"/>
  <c r="AD486" i="7"/>
  <c r="AD485" i="7"/>
  <c r="AD484" i="7"/>
  <c r="AD483" i="7"/>
  <c r="AD482" i="7"/>
  <c r="AD481" i="7"/>
  <c r="AD480" i="7"/>
  <c r="AD479" i="7"/>
  <c r="AD478" i="7"/>
  <c r="AD477" i="7"/>
  <c r="AD476" i="7"/>
  <c r="AD475" i="7"/>
  <c r="AD474" i="7"/>
  <c r="AD473" i="7"/>
  <c r="AD472" i="7"/>
  <c r="AD471" i="7"/>
  <c r="AD470" i="7"/>
  <c r="AD469" i="7"/>
  <c r="AD468" i="7"/>
  <c r="AD467" i="7"/>
  <c r="AD466" i="7"/>
  <c r="AD465" i="7"/>
  <c r="AD464" i="7"/>
  <c r="AD463" i="7"/>
  <c r="AD462" i="7"/>
  <c r="AD461" i="7"/>
  <c r="AD460" i="7"/>
  <c r="AD459" i="7"/>
  <c r="AD458" i="7"/>
  <c r="AD457" i="7"/>
  <c r="AD456" i="7"/>
  <c r="AD455" i="7"/>
  <c r="AD454" i="7"/>
  <c r="AD453" i="7"/>
  <c r="AD452" i="7"/>
  <c r="AD451" i="7"/>
  <c r="AD450" i="7"/>
  <c r="AD449" i="7"/>
  <c r="AD448" i="7"/>
  <c r="AD447" i="7"/>
  <c r="AD446" i="7"/>
  <c r="AD445" i="7"/>
  <c r="AD444" i="7"/>
  <c r="AD443" i="7"/>
  <c r="AD442" i="7"/>
  <c r="AD441" i="7"/>
  <c r="AD440" i="7"/>
  <c r="AD439" i="7"/>
  <c r="AD438" i="7"/>
  <c r="AD437" i="7"/>
  <c r="AD436" i="7"/>
  <c r="AD435" i="7"/>
  <c r="AD434" i="7"/>
  <c r="AD433" i="7"/>
  <c r="AD432" i="7"/>
  <c r="AD431" i="7"/>
  <c r="AD430" i="7"/>
  <c r="AD429" i="7"/>
  <c r="AD428" i="7"/>
  <c r="AD427" i="7"/>
  <c r="AD426" i="7"/>
  <c r="AD425" i="7"/>
  <c r="AD424" i="7"/>
  <c r="AD423" i="7"/>
  <c r="AD422" i="7"/>
  <c r="AD421" i="7"/>
  <c r="AD420" i="7"/>
  <c r="AD419" i="7"/>
  <c r="AD418" i="7"/>
  <c r="AD417" i="7"/>
  <c r="AD416" i="7"/>
  <c r="AD415" i="7"/>
  <c r="AD414" i="7"/>
  <c r="AD413" i="7"/>
  <c r="AD412" i="7"/>
  <c r="AD411" i="7"/>
  <c r="AD410" i="7"/>
  <c r="AD409" i="7"/>
  <c r="AD408" i="7"/>
  <c r="AD407" i="7"/>
  <c r="AD406" i="7"/>
  <c r="AD405" i="7"/>
  <c r="AD404" i="7"/>
  <c r="AD403" i="7"/>
  <c r="AD402" i="7"/>
  <c r="AD401" i="7"/>
  <c r="AD400" i="7"/>
  <c r="AD399" i="7"/>
  <c r="AD398" i="7"/>
  <c r="AD397" i="7"/>
  <c r="AD396" i="7"/>
  <c r="AD395" i="7"/>
  <c r="AD394" i="7"/>
  <c r="AD393" i="7"/>
  <c r="AD392" i="7"/>
  <c r="AD391" i="7"/>
  <c r="AD390" i="7"/>
  <c r="AD389" i="7"/>
  <c r="AD388" i="7"/>
  <c r="AD387" i="7"/>
  <c r="AD386" i="7"/>
  <c r="AD385" i="7"/>
  <c r="AD384" i="7"/>
  <c r="AD383" i="7"/>
  <c r="AD382" i="7"/>
  <c r="AD381" i="7"/>
  <c r="AD380" i="7"/>
  <c r="AD379" i="7"/>
  <c r="AD378" i="7"/>
  <c r="AD377" i="7"/>
  <c r="AD376" i="7"/>
  <c r="AD375" i="7"/>
  <c r="AD374" i="7"/>
  <c r="AD373" i="7"/>
  <c r="AD372" i="7"/>
  <c r="AD371" i="7"/>
  <c r="AD370" i="7"/>
  <c r="AD369" i="7"/>
  <c r="AD368" i="7"/>
  <c r="AD367" i="7"/>
  <c r="AD366" i="7"/>
  <c r="AD365" i="7"/>
  <c r="AD364" i="7"/>
  <c r="AD363" i="7"/>
  <c r="AD362" i="7"/>
  <c r="AD361" i="7"/>
  <c r="AD360" i="7"/>
  <c r="AD359" i="7"/>
  <c r="AD358" i="7"/>
  <c r="AD357" i="7"/>
  <c r="AD356" i="7"/>
  <c r="AD355" i="7"/>
  <c r="AD354" i="7"/>
  <c r="AD353" i="7"/>
  <c r="AD352" i="7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8" i="7"/>
  <c r="AD337" i="7"/>
  <c r="AD336" i="7"/>
  <c r="AD335" i="7"/>
  <c r="AD334" i="7"/>
  <c r="AD333" i="7"/>
  <c r="AD332" i="7"/>
  <c r="AD331" i="7"/>
  <c r="AD330" i="7"/>
  <c r="AD329" i="7"/>
  <c r="AD328" i="7"/>
  <c r="AD327" i="7"/>
  <c r="AD326" i="7"/>
  <c r="AD325" i="7"/>
  <c r="AD324" i="7"/>
  <c r="AD323" i="7"/>
  <c r="AD322" i="7"/>
  <c r="AD321" i="7"/>
  <c r="AD320" i="7"/>
  <c r="AD319" i="7"/>
  <c r="AD318" i="7"/>
  <c r="AD317" i="7"/>
  <c r="AD316" i="7"/>
  <c r="AD315" i="7"/>
  <c r="AD314" i="7"/>
  <c r="AD313" i="7"/>
  <c r="AD312" i="7"/>
  <c r="AD311" i="7"/>
  <c r="AD310" i="7"/>
  <c r="AD309" i="7"/>
  <c r="AD308" i="7"/>
  <c r="AD307" i="7"/>
  <c r="AD306" i="7"/>
  <c r="AD305" i="7"/>
  <c r="AD304" i="7"/>
  <c r="AD303" i="7"/>
  <c r="AD302" i="7"/>
  <c r="AD301" i="7"/>
  <c r="AD300" i="7"/>
  <c r="AD299" i="7"/>
  <c r="AD298" i="7"/>
  <c r="AD297" i="7"/>
  <c r="AD296" i="7"/>
  <c r="AD295" i="7"/>
  <c r="AD294" i="7"/>
  <c r="AD293" i="7"/>
  <c r="AD292" i="7"/>
  <c r="AD291" i="7"/>
  <c r="AD290" i="7"/>
  <c r="AD289" i="7"/>
  <c r="AD288" i="7"/>
  <c r="AD287" i="7"/>
  <c r="AD286" i="7"/>
  <c r="AD285" i="7"/>
  <c r="AD284" i="7"/>
  <c r="AD283" i="7"/>
  <c r="AD282" i="7"/>
  <c r="AD281" i="7"/>
  <c r="AD280" i="7"/>
  <c r="AD279" i="7"/>
  <c r="AD278" i="7"/>
  <c r="AD277" i="7"/>
  <c r="AD276" i="7"/>
  <c r="AD275" i="7"/>
  <c r="AD274" i="7"/>
  <c r="AD273" i="7"/>
  <c r="AD272" i="7"/>
  <c r="AD271" i="7"/>
  <c r="AD270" i="7"/>
  <c r="AD269" i="7"/>
  <c r="AD268" i="7"/>
  <c r="AD267" i="7"/>
  <c r="AD266" i="7"/>
  <c r="AD265" i="7"/>
  <c r="AD264" i="7"/>
  <c r="AD263" i="7"/>
  <c r="AD262" i="7"/>
  <c r="AD261" i="7"/>
  <c r="AD260" i="7"/>
  <c r="AD259" i="7"/>
  <c r="AD258" i="7"/>
  <c r="AD257" i="7"/>
  <c r="AD256" i="7"/>
  <c r="AD255" i="7"/>
  <c r="AD254" i="7"/>
  <c r="AD253" i="7"/>
  <c r="AD252" i="7"/>
  <c r="AD251" i="7"/>
  <c r="AD250" i="7"/>
  <c r="AD249" i="7"/>
  <c r="AD248" i="7"/>
  <c r="AD247" i="7"/>
  <c r="AD246" i="7"/>
  <c r="AD245" i="7"/>
  <c r="AD244" i="7"/>
  <c r="AD243" i="7"/>
  <c r="AD242" i="7"/>
  <c r="AD241" i="7"/>
  <c r="AD240" i="7"/>
  <c r="AD239" i="7"/>
  <c r="AD238" i="7"/>
  <c r="AD237" i="7"/>
  <c r="AD236" i="7"/>
  <c r="AD235" i="7"/>
  <c r="AD234" i="7"/>
  <c r="AD233" i="7"/>
  <c r="AD232" i="7"/>
  <c r="AD231" i="7"/>
  <c r="AD230" i="7"/>
  <c r="AD229" i="7"/>
  <c r="AD228" i="7"/>
  <c r="AD227" i="7"/>
  <c r="AD226" i="7"/>
  <c r="AD225" i="7"/>
  <c r="AD224" i="7"/>
  <c r="AD223" i="7"/>
  <c r="AD222" i="7"/>
  <c r="AD221" i="7"/>
  <c r="AD220" i="7"/>
  <c r="AD219" i="7"/>
  <c r="AD218" i="7"/>
  <c r="AD217" i="7"/>
  <c r="AD216" i="7"/>
  <c r="AD215" i="7"/>
  <c r="AD214" i="7"/>
  <c r="AD213" i="7"/>
  <c r="AD212" i="7"/>
  <c r="AD211" i="7"/>
  <c r="AD210" i="7"/>
  <c r="AD209" i="7"/>
  <c r="AD208" i="7"/>
  <c r="AD207" i="7"/>
  <c r="AD206" i="7"/>
  <c r="AD205" i="7"/>
  <c r="AD204" i="7"/>
  <c r="AD203" i="7"/>
  <c r="AD202" i="7"/>
  <c r="AD201" i="7"/>
  <c r="AD200" i="7"/>
  <c r="AD199" i="7"/>
  <c r="AD198" i="7"/>
  <c r="AD197" i="7"/>
  <c r="AD196" i="7"/>
  <c r="AD195" i="7"/>
  <c r="AD194" i="7"/>
  <c r="AD193" i="7"/>
  <c r="AD192" i="7"/>
  <c r="AD191" i="7"/>
  <c r="AD190" i="7"/>
  <c r="AD189" i="7"/>
  <c r="AD188" i="7"/>
  <c r="AD187" i="7"/>
  <c r="AD186" i="7"/>
  <c r="AD185" i="7"/>
  <c r="AD184" i="7"/>
  <c r="AD183" i="7"/>
  <c r="AD182" i="7"/>
  <c r="AD181" i="7"/>
  <c r="AD180" i="7"/>
  <c r="AD179" i="7"/>
  <c r="AD178" i="7"/>
  <c r="AD177" i="7"/>
  <c r="AD176" i="7"/>
  <c r="AD175" i="7"/>
  <c r="AD174" i="7"/>
  <c r="AD173" i="7"/>
  <c r="AD172" i="7"/>
  <c r="AD171" i="7"/>
  <c r="AD170" i="7"/>
  <c r="AD169" i="7"/>
  <c r="AD168" i="7"/>
  <c r="AD167" i="7"/>
  <c r="AD166" i="7"/>
  <c r="AD165" i="7"/>
  <c r="AD164" i="7"/>
  <c r="AD163" i="7"/>
  <c r="AD162" i="7"/>
  <c r="AD161" i="7"/>
  <c r="AD160" i="7"/>
  <c r="AD159" i="7"/>
  <c r="AD158" i="7"/>
  <c r="AD157" i="7"/>
  <c r="AD156" i="7"/>
  <c r="AD155" i="7"/>
  <c r="AD154" i="7"/>
  <c r="AD153" i="7"/>
  <c r="AD152" i="7"/>
  <c r="AD151" i="7"/>
  <c r="AD150" i="7"/>
  <c r="AD149" i="7"/>
  <c r="AD148" i="7"/>
  <c r="AD147" i="7"/>
  <c r="AD146" i="7"/>
  <c r="AD145" i="7"/>
  <c r="AD144" i="7"/>
  <c r="AD143" i="7"/>
  <c r="AD142" i="7"/>
  <c r="AD141" i="7"/>
  <c r="AD140" i="7"/>
  <c r="AD139" i="7"/>
  <c r="AD138" i="7"/>
  <c r="AD137" i="7"/>
  <c r="AD136" i="7"/>
  <c r="AD135" i="7"/>
  <c r="AD134" i="7"/>
  <c r="AD133" i="7"/>
  <c r="AD132" i="7"/>
  <c r="AD131" i="7"/>
  <c r="AD130" i="7"/>
  <c r="AD129" i="7"/>
  <c r="AD128" i="7"/>
  <c r="AD127" i="7"/>
  <c r="AD126" i="7"/>
  <c r="AD125" i="7"/>
  <c r="AD124" i="7"/>
  <c r="AD123" i="7"/>
  <c r="AD122" i="7"/>
  <c r="AD121" i="7"/>
  <c r="AD120" i="7"/>
  <c r="AD119" i="7"/>
  <c r="AD118" i="7"/>
  <c r="AD117" i="7"/>
  <c r="AD116" i="7"/>
  <c r="AD115" i="7"/>
  <c r="AD114" i="7"/>
  <c r="AD113" i="7"/>
  <c r="AD112" i="7"/>
  <c r="AD111" i="7"/>
  <c r="AD110" i="7"/>
  <c r="AD109" i="7"/>
  <c r="AD108" i="7"/>
  <c r="AD107" i="7"/>
  <c r="AD106" i="7"/>
  <c r="AD105" i="7"/>
  <c r="AD104" i="7"/>
  <c r="AD103" i="7"/>
  <c r="AD102" i="7"/>
  <c r="AD101" i="7"/>
  <c r="AD100" i="7"/>
  <c r="AD99" i="7"/>
  <c r="AD98" i="7"/>
  <c r="AD97" i="7"/>
  <c r="AD96" i="7"/>
  <c r="AD95" i="7"/>
  <c r="AD94" i="7"/>
  <c r="AD93" i="7"/>
  <c r="AD92" i="7"/>
  <c r="AD91" i="7"/>
  <c r="AD90" i="7"/>
  <c r="AD89" i="7"/>
  <c r="AD88" i="7"/>
  <c r="AD87" i="7"/>
  <c r="AD86" i="7"/>
  <c r="AD85" i="7"/>
  <c r="AD84" i="7"/>
  <c r="AD83" i="7"/>
  <c r="AD82" i="7"/>
  <c r="AD81" i="7"/>
  <c r="AD80" i="7"/>
  <c r="AD79" i="7"/>
  <c r="AD78" i="7"/>
  <c r="AD77" i="7"/>
  <c r="AD76" i="7"/>
  <c r="AD75" i="7"/>
  <c r="AD74" i="7"/>
  <c r="AD73" i="7"/>
  <c r="AD72" i="7"/>
  <c r="AD71" i="7"/>
  <c r="AD70" i="7"/>
  <c r="AD69" i="7"/>
  <c r="AD68" i="7"/>
  <c r="AD67" i="7"/>
  <c r="AD66" i="7"/>
  <c r="AD65" i="7"/>
  <c r="AD64" i="7"/>
  <c r="AD63" i="7"/>
  <c r="AD62" i="7"/>
  <c r="AD61" i="7"/>
  <c r="AD60" i="7"/>
  <c r="AD59" i="7"/>
  <c r="AD58" i="7"/>
  <c r="AD57" i="7"/>
  <c r="AD56" i="7"/>
  <c r="AD55" i="7"/>
  <c r="AD54" i="7"/>
  <c r="AD53" i="7"/>
  <c r="AD52" i="7"/>
  <c r="AD51" i="7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6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3" i="7"/>
  <c r="AD12" i="7"/>
  <c r="AD11" i="7"/>
  <c r="AD10" i="7"/>
  <c r="AD9" i="7"/>
  <c r="AD8" i="7"/>
  <c r="AD7" i="7"/>
  <c r="AD6" i="7"/>
  <c r="AD5" i="7"/>
  <c r="AD4" i="7"/>
  <c r="AD3" i="7"/>
  <c r="AD2" i="7"/>
  <c r="AE1" i="7"/>
  <c r="Y1" i="3"/>
  <c r="AE501" i="7"/>
  <c r="AE500" i="7"/>
  <c r="AE499" i="7"/>
  <c r="AE498" i="7"/>
  <c r="AE497" i="7"/>
  <c r="AE496" i="7"/>
  <c r="AE495" i="7"/>
  <c r="AE494" i="7"/>
  <c r="AE493" i="7"/>
  <c r="AE492" i="7"/>
  <c r="AE491" i="7"/>
  <c r="AE490" i="7"/>
  <c r="AE489" i="7"/>
  <c r="AE488" i="7"/>
  <c r="AE487" i="7"/>
  <c r="AE486" i="7"/>
  <c r="AE485" i="7"/>
  <c r="AE484" i="7"/>
  <c r="AE483" i="7"/>
  <c r="AE482" i="7"/>
  <c r="AE481" i="7"/>
  <c r="AE480" i="7"/>
  <c r="AE479" i="7"/>
  <c r="AE478" i="7"/>
  <c r="AE477" i="7"/>
  <c r="AE476" i="7"/>
  <c r="AE475" i="7"/>
  <c r="AE474" i="7"/>
  <c r="AE473" i="7"/>
  <c r="AE472" i="7"/>
  <c r="AE471" i="7"/>
  <c r="AE470" i="7"/>
  <c r="AE469" i="7"/>
  <c r="AE468" i="7"/>
  <c r="AE467" i="7"/>
  <c r="AE466" i="7"/>
  <c r="AE465" i="7"/>
  <c r="AE464" i="7"/>
  <c r="AE463" i="7"/>
  <c r="AE462" i="7"/>
  <c r="AE461" i="7"/>
  <c r="AE460" i="7"/>
  <c r="AE459" i="7"/>
  <c r="AE458" i="7"/>
  <c r="AE457" i="7"/>
  <c r="AE456" i="7"/>
  <c r="AE455" i="7"/>
  <c r="AE454" i="7"/>
  <c r="AE453" i="7"/>
  <c r="AE452" i="7"/>
  <c r="AE451" i="7"/>
  <c r="AE450" i="7"/>
  <c r="AE449" i="7"/>
  <c r="AE448" i="7"/>
  <c r="AE447" i="7"/>
  <c r="AE446" i="7"/>
  <c r="AE445" i="7"/>
  <c r="AE444" i="7"/>
  <c r="AE443" i="7"/>
  <c r="AE442" i="7"/>
  <c r="AE441" i="7"/>
  <c r="AE440" i="7"/>
  <c r="AE439" i="7"/>
  <c r="AE438" i="7"/>
  <c r="AE437" i="7"/>
  <c r="AE436" i="7"/>
  <c r="AE435" i="7"/>
  <c r="AE434" i="7"/>
  <c r="AE433" i="7"/>
  <c r="AE432" i="7"/>
  <c r="AE431" i="7"/>
  <c r="AE430" i="7"/>
  <c r="AE429" i="7"/>
  <c r="AE428" i="7"/>
  <c r="AE427" i="7"/>
  <c r="AE426" i="7"/>
  <c r="AE425" i="7"/>
  <c r="AE424" i="7"/>
  <c r="AE423" i="7"/>
  <c r="AE422" i="7"/>
  <c r="AE421" i="7"/>
  <c r="AE420" i="7"/>
  <c r="AE419" i="7"/>
  <c r="AE418" i="7"/>
  <c r="AE417" i="7"/>
  <c r="AE416" i="7"/>
  <c r="AE415" i="7"/>
  <c r="AE414" i="7"/>
  <c r="AE413" i="7"/>
  <c r="AE412" i="7"/>
  <c r="AE411" i="7"/>
  <c r="AE410" i="7"/>
  <c r="AE409" i="7"/>
  <c r="AE408" i="7"/>
  <c r="AE407" i="7"/>
  <c r="AE406" i="7"/>
  <c r="AE405" i="7"/>
  <c r="AE404" i="7"/>
  <c r="AE403" i="7"/>
  <c r="AE402" i="7"/>
  <c r="AE401" i="7"/>
  <c r="AE400" i="7"/>
  <c r="AE399" i="7"/>
  <c r="AE398" i="7"/>
  <c r="AE397" i="7"/>
  <c r="AE396" i="7"/>
  <c r="AE395" i="7"/>
  <c r="AE394" i="7"/>
  <c r="AE393" i="7"/>
  <c r="AE392" i="7"/>
  <c r="AE391" i="7"/>
  <c r="AE390" i="7"/>
  <c r="AE389" i="7"/>
  <c r="AE388" i="7"/>
  <c r="AE387" i="7"/>
  <c r="AE386" i="7"/>
  <c r="AE385" i="7"/>
  <c r="AE384" i="7"/>
  <c r="AE383" i="7"/>
  <c r="AE382" i="7"/>
  <c r="AE381" i="7"/>
  <c r="AE380" i="7"/>
  <c r="AE379" i="7"/>
  <c r="AE378" i="7"/>
  <c r="AE377" i="7"/>
  <c r="AE376" i="7"/>
  <c r="AE375" i="7"/>
  <c r="AE374" i="7"/>
  <c r="AE373" i="7"/>
  <c r="AE372" i="7"/>
  <c r="AE371" i="7"/>
  <c r="AE370" i="7"/>
  <c r="AE369" i="7"/>
  <c r="AE368" i="7"/>
  <c r="AE367" i="7"/>
  <c r="AE366" i="7"/>
  <c r="AE365" i="7"/>
  <c r="AE364" i="7"/>
  <c r="AE363" i="7"/>
  <c r="AE362" i="7"/>
  <c r="AE361" i="7"/>
  <c r="AE360" i="7"/>
  <c r="AE359" i="7"/>
  <c r="AE358" i="7"/>
  <c r="AE357" i="7"/>
  <c r="AE356" i="7"/>
  <c r="AE355" i="7"/>
  <c r="AE354" i="7"/>
  <c r="AE353" i="7"/>
  <c r="AE352" i="7"/>
  <c r="AE351" i="7"/>
  <c r="AE350" i="7"/>
  <c r="AE349" i="7"/>
  <c r="AE348" i="7"/>
  <c r="AE347" i="7"/>
  <c r="AE346" i="7"/>
  <c r="AE345" i="7"/>
  <c r="AE344" i="7"/>
  <c r="AE343" i="7"/>
  <c r="AE342" i="7"/>
  <c r="AE341" i="7"/>
  <c r="AE340" i="7"/>
  <c r="AE339" i="7"/>
  <c r="AE338" i="7"/>
  <c r="AE337" i="7"/>
  <c r="AE336" i="7"/>
  <c r="AE335" i="7"/>
  <c r="AE334" i="7"/>
  <c r="AE333" i="7"/>
  <c r="AE332" i="7"/>
  <c r="AE331" i="7"/>
  <c r="AE330" i="7"/>
  <c r="AE329" i="7"/>
  <c r="AE328" i="7"/>
  <c r="AE327" i="7"/>
  <c r="AE326" i="7"/>
  <c r="AE325" i="7"/>
  <c r="AE324" i="7"/>
  <c r="AE323" i="7"/>
  <c r="AE322" i="7"/>
  <c r="AE321" i="7"/>
  <c r="AE320" i="7"/>
  <c r="AE319" i="7"/>
  <c r="AE318" i="7"/>
  <c r="AE317" i="7"/>
  <c r="AE316" i="7"/>
  <c r="AE315" i="7"/>
  <c r="AE314" i="7"/>
  <c r="AE313" i="7"/>
  <c r="AE312" i="7"/>
  <c r="AE311" i="7"/>
  <c r="AE310" i="7"/>
  <c r="AE309" i="7"/>
  <c r="AE308" i="7"/>
  <c r="AE307" i="7"/>
  <c r="AE306" i="7"/>
  <c r="AE305" i="7"/>
  <c r="AE304" i="7"/>
  <c r="AE303" i="7"/>
  <c r="AE302" i="7"/>
  <c r="AE301" i="7"/>
  <c r="AE300" i="7"/>
  <c r="AE299" i="7"/>
  <c r="AE298" i="7"/>
  <c r="AE297" i="7"/>
  <c r="AE296" i="7"/>
  <c r="AE295" i="7"/>
  <c r="AE294" i="7"/>
  <c r="AE293" i="7"/>
  <c r="AE292" i="7"/>
  <c r="AE291" i="7"/>
  <c r="AE290" i="7"/>
  <c r="AE289" i="7"/>
  <c r="AE288" i="7"/>
  <c r="AE287" i="7"/>
  <c r="AE286" i="7"/>
  <c r="AE285" i="7"/>
  <c r="AE284" i="7"/>
  <c r="AE283" i="7"/>
  <c r="AE282" i="7"/>
  <c r="AE281" i="7"/>
  <c r="AE280" i="7"/>
  <c r="AE279" i="7"/>
  <c r="AE278" i="7"/>
  <c r="AE277" i="7"/>
  <c r="AE276" i="7"/>
  <c r="AE275" i="7"/>
  <c r="AE274" i="7"/>
  <c r="AE273" i="7"/>
  <c r="AE272" i="7"/>
  <c r="AE271" i="7"/>
  <c r="AE270" i="7"/>
  <c r="AE269" i="7"/>
  <c r="AE268" i="7"/>
  <c r="AE267" i="7"/>
  <c r="AE266" i="7"/>
  <c r="AE265" i="7"/>
  <c r="AE264" i="7"/>
  <c r="AE263" i="7"/>
  <c r="AE262" i="7"/>
  <c r="AE261" i="7"/>
  <c r="AE260" i="7"/>
  <c r="AE259" i="7"/>
  <c r="AE258" i="7"/>
  <c r="AE257" i="7"/>
  <c r="AE256" i="7"/>
  <c r="AE255" i="7"/>
  <c r="AE254" i="7"/>
  <c r="AE253" i="7"/>
  <c r="AE252" i="7"/>
  <c r="AE251" i="7"/>
  <c r="AE250" i="7"/>
  <c r="AE249" i="7"/>
  <c r="AE248" i="7"/>
  <c r="AE247" i="7"/>
  <c r="AE246" i="7"/>
  <c r="AE245" i="7"/>
  <c r="AE244" i="7"/>
  <c r="AE243" i="7"/>
  <c r="AE242" i="7"/>
  <c r="AE241" i="7"/>
  <c r="AE240" i="7"/>
  <c r="AE239" i="7"/>
  <c r="AE238" i="7"/>
  <c r="AE237" i="7"/>
  <c r="AE236" i="7"/>
  <c r="AE235" i="7"/>
  <c r="AE234" i="7"/>
  <c r="AE233" i="7"/>
  <c r="AE232" i="7"/>
  <c r="AE231" i="7"/>
  <c r="AE230" i="7"/>
  <c r="AE229" i="7"/>
  <c r="AE228" i="7"/>
  <c r="AE227" i="7"/>
  <c r="AE226" i="7"/>
  <c r="AE225" i="7"/>
  <c r="AE224" i="7"/>
  <c r="AE223" i="7"/>
  <c r="AE222" i="7"/>
  <c r="AE221" i="7"/>
  <c r="AE220" i="7"/>
  <c r="AE219" i="7"/>
  <c r="AE218" i="7"/>
  <c r="AE217" i="7"/>
  <c r="AE216" i="7"/>
  <c r="AE215" i="7"/>
  <c r="AE214" i="7"/>
  <c r="AE213" i="7"/>
  <c r="AE212" i="7"/>
  <c r="AE211" i="7"/>
  <c r="AE210" i="7"/>
  <c r="AE209" i="7"/>
  <c r="AE208" i="7"/>
  <c r="AE207" i="7"/>
  <c r="AE206" i="7"/>
  <c r="AE205" i="7"/>
  <c r="AE204" i="7"/>
  <c r="AE203" i="7"/>
  <c r="AE202" i="7"/>
  <c r="AE201" i="7"/>
  <c r="AE200" i="7"/>
  <c r="AE199" i="7"/>
  <c r="AE198" i="7"/>
  <c r="AE197" i="7"/>
  <c r="AE196" i="7"/>
  <c r="AE195" i="7"/>
  <c r="AE194" i="7"/>
  <c r="AE193" i="7"/>
  <c r="AE192" i="7"/>
  <c r="AE191" i="7"/>
  <c r="AE190" i="7"/>
  <c r="AE189" i="7"/>
  <c r="AE188" i="7"/>
  <c r="AE187" i="7"/>
  <c r="AE186" i="7"/>
  <c r="AE185" i="7"/>
  <c r="AE184" i="7"/>
  <c r="AE183" i="7"/>
  <c r="AE182" i="7"/>
  <c r="AE181" i="7"/>
  <c r="AE180" i="7"/>
  <c r="AE179" i="7"/>
  <c r="AE178" i="7"/>
  <c r="AE177" i="7"/>
  <c r="AE176" i="7"/>
  <c r="AE175" i="7"/>
  <c r="AE174" i="7"/>
  <c r="AE173" i="7"/>
  <c r="AE172" i="7"/>
  <c r="AE171" i="7"/>
  <c r="AE170" i="7"/>
  <c r="AE169" i="7"/>
  <c r="AE168" i="7"/>
  <c r="AE167" i="7"/>
  <c r="AE166" i="7"/>
  <c r="AE165" i="7"/>
  <c r="AE164" i="7"/>
  <c r="AE163" i="7"/>
  <c r="AE162" i="7"/>
  <c r="AE161" i="7"/>
  <c r="AE160" i="7"/>
  <c r="AE159" i="7"/>
  <c r="AE158" i="7"/>
  <c r="AE157" i="7"/>
  <c r="AE156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5" i="7"/>
  <c r="AE134" i="7"/>
  <c r="AE133" i="7"/>
  <c r="AE132" i="7"/>
  <c r="AE131" i="7"/>
  <c r="AE130" i="7"/>
  <c r="AE129" i="7"/>
  <c r="AE128" i="7"/>
  <c r="AE127" i="7"/>
  <c r="AE126" i="7"/>
  <c r="AE125" i="7"/>
  <c r="AE124" i="7"/>
  <c r="AE123" i="7"/>
  <c r="AE122" i="7"/>
  <c r="AE121" i="7"/>
  <c r="AE120" i="7"/>
  <c r="AE119" i="7"/>
  <c r="AE118" i="7"/>
  <c r="AE117" i="7"/>
  <c r="AE116" i="7"/>
  <c r="AE115" i="7"/>
  <c r="AE114" i="7"/>
  <c r="AE113" i="7"/>
  <c r="AE112" i="7"/>
  <c r="AE111" i="7"/>
  <c r="AE110" i="7"/>
  <c r="AE109" i="7"/>
  <c r="AE108" i="7"/>
  <c r="AE107" i="7"/>
  <c r="AE106" i="7"/>
  <c r="AE105" i="7"/>
  <c r="AE104" i="7"/>
  <c r="AE103" i="7"/>
  <c r="AE102" i="7"/>
  <c r="AE101" i="7"/>
  <c r="AE100" i="7"/>
  <c r="AE99" i="7"/>
  <c r="AE98" i="7"/>
  <c r="AE97" i="7"/>
  <c r="AE96" i="7"/>
  <c r="AE95" i="7"/>
  <c r="AE94" i="7"/>
  <c r="AE93" i="7"/>
  <c r="AE92" i="7"/>
  <c r="AE91" i="7"/>
  <c r="AE90" i="7"/>
  <c r="AE89" i="7"/>
  <c r="AE88" i="7"/>
  <c r="AE87" i="7"/>
  <c r="AE86" i="7"/>
  <c r="AE85" i="7"/>
  <c r="AE84" i="7"/>
  <c r="AE83" i="7"/>
  <c r="AE82" i="7"/>
  <c r="AE81" i="7"/>
  <c r="AE80" i="7"/>
  <c r="AE79" i="7"/>
  <c r="AE78" i="7"/>
  <c r="AE77" i="7"/>
  <c r="AE76" i="7"/>
  <c r="AE75" i="7"/>
  <c r="AE74" i="7"/>
  <c r="AE73" i="7"/>
  <c r="AE72" i="7"/>
  <c r="AE71" i="7"/>
  <c r="AE70" i="7"/>
  <c r="AE69" i="7"/>
  <c r="AE68" i="7"/>
  <c r="AE67" i="7"/>
  <c r="AE66" i="7"/>
  <c r="AE65" i="7"/>
  <c r="AE64" i="7"/>
  <c r="AE63" i="7"/>
  <c r="AE62" i="7"/>
  <c r="AE61" i="7"/>
  <c r="AE60" i="7"/>
  <c r="AE59" i="7"/>
  <c r="AE58" i="7"/>
  <c r="AE57" i="7"/>
  <c r="AE56" i="7"/>
  <c r="AE55" i="7"/>
  <c r="AE54" i="7"/>
  <c r="AE53" i="7"/>
  <c r="AE52" i="7"/>
  <c r="AE51" i="7"/>
  <c r="AE50" i="7"/>
  <c r="AE49" i="7"/>
  <c r="AE48" i="7"/>
  <c r="AE47" i="7"/>
  <c r="AE46" i="7"/>
  <c r="AE45" i="7"/>
  <c r="AE44" i="7"/>
  <c r="AE43" i="7"/>
  <c r="AE42" i="7"/>
  <c r="AE41" i="7"/>
  <c r="AE40" i="7"/>
  <c r="AE39" i="7"/>
  <c r="AE38" i="7"/>
  <c r="AE37" i="7"/>
  <c r="AE36" i="7"/>
  <c r="AE35" i="7"/>
  <c r="AE34" i="7"/>
  <c r="AE33" i="7"/>
  <c r="AE32" i="7"/>
  <c r="AE31" i="7"/>
  <c r="AE30" i="7"/>
  <c r="AE29" i="7"/>
  <c r="AE28" i="7"/>
  <c r="AE27" i="7"/>
  <c r="AE26" i="7"/>
  <c r="AE25" i="7"/>
  <c r="AE24" i="7"/>
  <c r="AE23" i="7"/>
  <c r="AE22" i="7"/>
  <c r="AE21" i="7"/>
  <c r="AE20" i="7"/>
  <c r="AE19" i="7"/>
  <c r="AE18" i="7"/>
  <c r="AE17" i="7"/>
  <c r="AE16" i="7"/>
  <c r="AE15" i="7"/>
  <c r="AE14" i="7"/>
  <c r="AE13" i="7"/>
  <c r="AE12" i="7"/>
  <c r="AE11" i="7"/>
  <c r="AE10" i="7"/>
  <c r="AE9" i="7"/>
  <c r="AE8" i="7"/>
  <c r="AE7" i="7"/>
  <c r="AE6" i="7"/>
  <c r="AE5" i="7"/>
  <c r="AE4" i="7"/>
  <c r="AE3" i="7"/>
  <c r="AE2" i="7"/>
  <c r="Y2" i="3"/>
  <c r="BE501" i="7"/>
  <c r="BD501" i="7"/>
  <c r="BC501" i="7"/>
  <c r="BB501" i="7"/>
  <c r="BA501" i="7"/>
  <c r="AZ501" i="7"/>
  <c r="AY501" i="7"/>
  <c r="AX501" i="7"/>
  <c r="AW501" i="7"/>
  <c r="AV501" i="7"/>
  <c r="AU501" i="7"/>
  <c r="AT501" i="7"/>
  <c r="AS501" i="7"/>
  <c r="AR501" i="7"/>
  <c r="AQ501" i="7"/>
  <c r="AP501" i="7"/>
  <c r="AO501" i="7"/>
  <c r="AN501" i="7"/>
  <c r="AM501" i="7"/>
  <c r="AL501" i="7"/>
  <c r="AK501" i="7"/>
  <c r="AJ501" i="7"/>
  <c r="AI501" i="7"/>
  <c r="AH501" i="7"/>
  <c r="AG501" i="7"/>
  <c r="AF501" i="7"/>
  <c r="BE500" i="7"/>
  <c r="BD500" i="7"/>
  <c r="BC500" i="7"/>
  <c r="BB500" i="7"/>
  <c r="BA500" i="7"/>
  <c r="AZ500" i="7"/>
  <c r="AY500" i="7"/>
  <c r="AX500" i="7"/>
  <c r="AW500" i="7"/>
  <c r="AV500" i="7"/>
  <c r="AU500" i="7"/>
  <c r="AT500" i="7"/>
  <c r="AS500" i="7"/>
  <c r="AR500" i="7"/>
  <c r="AQ500" i="7"/>
  <c r="AP500" i="7"/>
  <c r="AO500" i="7"/>
  <c r="AN500" i="7"/>
  <c r="AM500" i="7"/>
  <c r="AL500" i="7"/>
  <c r="AK500" i="7"/>
  <c r="AJ500" i="7"/>
  <c r="AI500" i="7"/>
  <c r="AH500" i="7"/>
  <c r="AG500" i="7"/>
  <c r="AF500" i="7"/>
  <c r="BE499" i="7"/>
  <c r="BD499" i="7"/>
  <c r="BC499" i="7"/>
  <c r="BB499" i="7"/>
  <c r="BA499" i="7"/>
  <c r="AZ499" i="7"/>
  <c r="AY499" i="7"/>
  <c r="AX499" i="7"/>
  <c r="AW499" i="7"/>
  <c r="AV499" i="7"/>
  <c r="AU499" i="7"/>
  <c r="AT499" i="7"/>
  <c r="AS499" i="7"/>
  <c r="AR499" i="7"/>
  <c r="AQ499" i="7"/>
  <c r="AP499" i="7"/>
  <c r="AO499" i="7"/>
  <c r="AN499" i="7"/>
  <c r="AM499" i="7"/>
  <c r="AL499" i="7"/>
  <c r="AK499" i="7"/>
  <c r="AJ499" i="7"/>
  <c r="AI499" i="7"/>
  <c r="AH499" i="7"/>
  <c r="AG499" i="7"/>
  <c r="AF499" i="7"/>
  <c r="BE498" i="7"/>
  <c r="BD498" i="7"/>
  <c r="BC498" i="7"/>
  <c r="BB498" i="7"/>
  <c r="BA498" i="7"/>
  <c r="AZ498" i="7"/>
  <c r="AY498" i="7"/>
  <c r="AX498" i="7"/>
  <c r="AW498" i="7"/>
  <c r="AV498" i="7"/>
  <c r="AU498" i="7"/>
  <c r="AT498" i="7"/>
  <c r="AS498" i="7"/>
  <c r="AR498" i="7"/>
  <c r="AQ498" i="7"/>
  <c r="AP498" i="7"/>
  <c r="AO498" i="7"/>
  <c r="AN498" i="7"/>
  <c r="AM498" i="7"/>
  <c r="AL498" i="7"/>
  <c r="AK498" i="7"/>
  <c r="AJ498" i="7"/>
  <c r="AI498" i="7"/>
  <c r="AH498" i="7"/>
  <c r="AG498" i="7"/>
  <c r="AF498" i="7"/>
  <c r="BE497" i="7"/>
  <c r="BD497" i="7"/>
  <c r="BC497" i="7"/>
  <c r="BB497" i="7"/>
  <c r="BA497" i="7"/>
  <c r="AZ497" i="7"/>
  <c r="AY497" i="7"/>
  <c r="AX497" i="7"/>
  <c r="AW497" i="7"/>
  <c r="AV497" i="7"/>
  <c r="AU497" i="7"/>
  <c r="AT497" i="7"/>
  <c r="AS497" i="7"/>
  <c r="AR497" i="7"/>
  <c r="AQ497" i="7"/>
  <c r="AP497" i="7"/>
  <c r="AO497" i="7"/>
  <c r="AN497" i="7"/>
  <c r="AM497" i="7"/>
  <c r="AL497" i="7"/>
  <c r="AK497" i="7"/>
  <c r="AJ497" i="7"/>
  <c r="AI497" i="7"/>
  <c r="AH497" i="7"/>
  <c r="AG497" i="7"/>
  <c r="AF497" i="7"/>
  <c r="BE496" i="7"/>
  <c r="BD496" i="7"/>
  <c r="BC496" i="7"/>
  <c r="BB496" i="7"/>
  <c r="BA496" i="7"/>
  <c r="AZ496" i="7"/>
  <c r="AY496" i="7"/>
  <c r="AX496" i="7"/>
  <c r="AW496" i="7"/>
  <c r="AV496" i="7"/>
  <c r="AU496" i="7"/>
  <c r="AT496" i="7"/>
  <c r="AS496" i="7"/>
  <c r="AR496" i="7"/>
  <c r="AQ496" i="7"/>
  <c r="AP496" i="7"/>
  <c r="AO496" i="7"/>
  <c r="AN496" i="7"/>
  <c r="AM496" i="7"/>
  <c r="AL496" i="7"/>
  <c r="AK496" i="7"/>
  <c r="AJ496" i="7"/>
  <c r="AI496" i="7"/>
  <c r="AH496" i="7"/>
  <c r="AG496" i="7"/>
  <c r="AF496" i="7"/>
  <c r="BE495" i="7"/>
  <c r="BD495" i="7"/>
  <c r="BC495" i="7"/>
  <c r="BB495" i="7"/>
  <c r="BA495" i="7"/>
  <c r="AZ495" i="7"/>
  <c r="AY495" i="7"/>
  <c r="AX495" i="7"/>
  <c r="AW495" i="7"/>
  <c r="AV495" i="7"/>
  <c r="AU495" i="7"/>
  <c r="AT495" i="7"/>
  <c r="AS495" i="7"/>
  <c r="AR495" i="7"/>
  <c r="AQ495" i="7"/>
  <c r="AP495" i="7"/>
  <c r="AO495" i="7"/>
  <c r="AN495" i="7"/>
  <c r="AM495" i="7"/>
  <c r="AL495" i="7"/>
  <c r="AK495" i="7"/>
  <c r="AJ495" i="7"/>
  <c r="AI495" i="7"/>
  <c r="AH495" i="7"/>
  <c r="AG495" i="7"/>
  <c r="AF495" i="7"/>
  <c r="BE494" i="7"/>
  <c r="BD494" i="7"/>
  <c r="BC494" i="7"/>
  <c r="BB494" i="7"/>
  <c r="BA494" i="7"/>
  <c r="AZ494" i="7"/>
  <c r="AY494" i="7"/>
  <c r="AX494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AJ494" i="7"/>
  <c r="AI494" i="7"/>
  <c r="AH494" i="7"/>
  <c r="AG494" i="7"/>
  <c r="AF494" i="7"/>
  <c r="BE493" i="7"/>
  <c r="BD493" i="7"/>
  <c r="BC493" i="7"/>
  <c r="BB493" i="7"/>
  <c r="BA493" i="7"/>
  <c r="AZ493" i="7"/>
  <c r="AY493" i="7"/>
  <c r="AX493" i="7"/>
  <c r="AW493" i="7"/>
  <c r="AV493" i="7"/>
  <c r="AU493" i="7"/>
  <c r="AT493" i="7"/>
  <c r="AS493" i="7"/>
  <c r="AR493" i="7"/>
  <c r="AQ493" i="7"/>
  <c r="AP493" i="7"/>
  <c r="AO493" i="7"/>
  <c r="AN493" i="7"/>
  <c r="AM493" i="7"/>
  <c r="AL493" i="7"/>
  <c r="AK493" i="7"/>
  <c r="AJ493" i="7"/>
  <c r="AI493" i="7"/>
  <c r="AH493" i="7"/>
  <c r="AG493" i="7"/>
  <c r="AF493" i="7"/>
  <c r="BE492" i="7"/>
  <c r="BD492" i="7"/>
  <c r="BC492" i="7"/>
  <c r="BB492" i="7"/>
  <c r="BA492" i="7"/>
  <c r="AZ492" i="7"/>
  <c r="AY492" i="7"/>
  <c r="AX492" i="7"/>
  <c r="AW492" i="7"/>
  <c r="AV492" i="7"/>
  <c r="AU492" i="7"/>
  <c r="AT492" i="7"/>
  <c r="AS492" i="7"/>
  <c r="AR492" i="7"/>
  <c r="AQ492" i="7"/>
  <c r="AP492" i="7"/>
  <c r="AO492" i="7"/>
  <c r="AN492" i="7"/>
  <c r="AM492" i="7"/>
  <c r="AL492" i="7"/>
  <c r="AK492" i="7"/>
  <c r="AJ492" i="7"/>
  <c r="AI492" i="7"/>
  <c r="AH492" i="7"/>
  <c r="AG492" i="7"/>
  <c r="AF492" i="7"/>
  <c r="BE491" i="7"/>
  <c r="BD491" i="7"/>
  <c r="BC491" i="7"/>
  <c r="BB491" i="7"/>
  <c r="BA491" i="7"/>
  <c r="AZ491" i="7"/>
  <c r="AY491" i="7"/>
  <c r="AX491" i="7"/>
  <c r="AW491" i="7"/>
  <c r="AV491" i="7"/>
  <c r="AU491" i="7"/>
  <c r="AT491" i="7"/>
  <c r="AS491" i="7"/>
  <c r="AR491" i="7"/>
  <c r="AQ491" i="7"/>
  <c r="AP491" i="7"/>
  <c r="AO491" i="7"/>
  <c r="AN491" i="7"/>
  <c r="AM491" i="7"/>
  <c r="AL491" i="7"/>
  <c r="AK491" i="7"/>
  <c r="AJ491" i="7"/>
  <c r="AI491" i="7"/>
  <c r="AH491" i="7"/>
  <c r="AG491" i="7"/>
  <c r="AF491" i="7"/>
  <c r="BE490" i="7"/>
  <c r="BD490" i="7"/>
  <c r="BC490" i="7"/>
  <c r="BB490" i="7"/>
  <c r="BA490" i="7"/>
  <c r="AZ490" i="7"/>
  <c r="AY490" i="7"/>
  <c r="AX490" i="7"/>
  <c r="AW490" i="7"/>
  <c r="AV490" i="7"/>
  <c r="AU490" i="7"/>
  <c r="AT490" i="7"/>
  <c r="AS490" i="7"/>
  <c r="AR490" i="7"/>
  <c r="AQ490" i="7"/>
  <c r="AP490" i="7"/>
  <c r="AO490" i="7"/>
  <c r="AN490" i="7"/>
  <c r="AM490" i="7"/>
  <c r="AL490" i="7"/>
  <c r="AK490" i="7"/>
  <c r="AJ490" i="7"/>
  <c r="AI490" i="7"/>
  <c r="AH490" i="7"/>
  <c r="AG490" i="7"/>
  <c r="AF490" i="7"/>
  <c r="BE489" i="7"/>
  <c r="BD489" i="7"/>
  <c r="BC489" i="7"/>
  <c r="BB489" i="7"/>
  <c r="BA489" i="7"/>
  <c r="AZ489" i="7"/>
  <c r="AY489" i="7"/>
  <c r="AX489" i="7"/>
  <c r="AW489" i="7"/>
  <c r="AV489" i="7"/>
  <c r="AU489" i="7"/>
  <c r="AT489" i="7"/>
  <c r="AS489" i="7"/>
  <c r="AR489" i="7"/>
  <c r="AQ489" i="7"/>
  <c r="AP489" i="7"/>
  <c r="AO489" i="7"/>
  <c r="AN489" i="7"/>
  <c r="AM489" i="7"/>
  <c r="AL489" i="7"/>
  <c r="AK489" i="7"/>
  <c r="AJ489" i="7"/>
  <c r="AI489" i="7"/>
  <c r="AH489" i="7"/>
  <c r="AG489" i="7"/>
  <c r="AF489" i="7"/>
  <c r="BE488" i="7"/>
  <c r="BD488" i="7"/>
  <c r="BC488" i="7"/>
  <c r="BB488" i="7"/>
  <c r="BA488" i="7"/>
  <c r="AZ488" i="7"/>
  <c r="AY488" i="7"/>
  <c r="AX488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AJ488" i="7"/>
  <c r="AI488" i="7"/>
  <c r="AH488" i="7"/>
  <c r="AG488" i="7"/>
  <c r="AF488" i="7"/>
  <c r="BE487" i="7"/>
  <c r="BD487" i="7"/>
  <c r="BC487" i="7"/>
  <c r="BB487" i="7"/>
  <c r="BA487" i="7"/>
  <c r="AZ487" i="7"/>
  <c r="AY487" i="7"/>
  <c r="AX487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AJ487" i="7"/>
  <c r="AI487" i="7"/>
  <c r="AH487" i="7"/>
  <c r="AG487" i="7"/>
  <c r="AF487" i="7"/>
  <c r="BE486" i="7"/>
  <c r="BD486" i="7"/>
  <c r="BC486" i="7"/>
  <c r="BB486" i="7"/>
  <c r="BA486" i="7"/>
  <c r="AZ486" i="7"/>
  <c r="AY486" i="7"/>
  <c r="AX486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AJ486" i="7"/>
  <c r="AI486" i="7"/>
  <c r="AH486" i="7"/>
  <c r="AG486" i="7"/>
  <c r="AF486" i="7"/>
  <c r="BE485" i="7"/>
  <c r="BD485" i="7"/>
  <c r="BC485" i="7"/>
  <c r="BB485" i="7"/>
  <c r="BA485" i="7"/>
  <c r="AZ485" i="7"/>
  <c r="AY485" i="7"/>
  <c r="AX485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AJ485" i="7"/>
  <c r="AI485" i="7"/>
  <c r="AH485" i="7"/>
  <c r="AG485" i="7"/>
  <c r="AF485" i="7"/>
  <c r="BE484" i="7"/>
  <c r="BD484" i="7"/>
  <c r="BC484" i="7"/>
  <c r="BB484" i="7"/>
  <c r="BA484" i="7"/>
  <c r="AZ484" i="7"/>
  <c r="AY484" i="7"/>
  <c r="AX484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AJ484" i="7"/>
  <c r="AI484" i="7"/>
  <c r="AH484" i="7"/>
  <c r="AG484" i="7"/>
  <c r="AF484" i="7"/>
  <c r="BE483" i="7"/>
  <c r="BD483" i="7"/>
  <c r="BC483" i="7"/>
  <c r="BB483" i="7"/>
  <c r="BA483" i="7"/>
  <c r="AZ483" i="7"/>
  <c r="AY483" i="7"/>
  <c r="AX483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AJ483" i="7"/>
  <c r="AI483" i="7"/>
  <c r="AH483" i="7"/>
  <c r="AG483" i="7"/>
  <c r="AF483" i="7"/>
  <c r="BE482" i="7"/>
  <c r="BD482" i="7"/>
  <c r="BC482" i="7"/>
  <c r="BB482" i="7"/>
  <c r="BA482" i="7"/>
  <c r="AZ482" i="7"/>
  <c r="AY482" i="7"/>
  <c r="AX482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AJ482" i="7"/>
  <c r="AI482" i="7"/>
  <c r="AH482" i="7"/>
  <c r="AG482" i="7"/>
  <c r="AF482" i="7"/>
  <c r="BE481" i="7"/>
  <c r="BD481" i="7"/>
  <c r="BC481" i="7"/>
  <c r="BB481" i="7"/>
  <c r="BA481" i="7"/>
  <c r="AZ481" i="7"/>
  <c r="AY481" i="7"/>
  <c r="AX481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AJ481" i="7"/>
  <c r="AI481" i="7"/>
  <c r="AH481" i="7"/>
  <c r="AG481" i="7"/>
  <c r="AF481" i="7"/>
  <c r="BE480" i="7"/>
  <c r="BD480" i="7"/>
  <c r="BC480" i="7"/>
  <c r="BB480" i="7"/>
  <c r="BA480" i="7"/>
  <c r="AZ480" i="7"/>
  <c r="AY480" i="7"/>
  <c r="AX480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J480" i="7"/>
  <c r="AI480" i="7"/>
  <c r="AH480" i="7"/>
  <c r="AG480" i="7"/>
  <c r="AF480" i="7"/>
  <c r="BE479" i="7"/>
  <c r="BD479" i="7"/>
  <c r="BC479" i="7"/>
  <c r="BB479" i="7"/>
  <c r="BA479" i="7"/>
  <c r="AZ479" i="7"/>
  <c r="AY479" i="7"/>
  <c r="AX479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AJ479" i="7"/>
  <c r="AI479" i="7"/>
  <c r="AH479" i="7"/>
  <c r="AG479" i="7"/>
  <c r="AF479" i="7"/>
  <c r="BE478" i="7"/>
  <c r="BD478" i="7"/>
  <c r="BC478" i="7"/>
  <c r="BB478" i="7"/>
  <c r="BA478" i="7"/>
  <c r="AZ478" i="7"/>
  <c r="AY478" i="7"/>
  <c r="AX478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AJ478" i="7"/>
  <c r="AI478" i="7"/>
  <c r="AH478" i="7"/>
  <c r="AG478" i="7"/>
  <c r="AF478" i="7"/>
  <c r="BE477" i="7"/>
  <c r="BD477" i="7"/>
  <c r="BC477" i="7"/>
  <c r="BB477" i="7"/>
  <c r="BA477" i="7"/>
  <c r="AZ477" i="7"/>
  <c r="AY477" i="7"/>
  <c r="AX477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AJ477" i="7"/>
  <c r="AI477" i="7"/>
  <c r="AH477" i="7"/>
  <c r="AG477" i="7"/>
  <c r="AF477" i="7"/>
  <c r="BE476" i="7"/>
  <c r="BD476" i="7"/>
  <c r="BC476" i="7"/>
  <c r="BB476" i="7"/>
  <c r="BA476" i="7"/>
  <c r="AZ476" i="7"/>
  <c r="AY476" i="7"/>
  <c r="AX476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AJ476" i="7"/>
  <c r="AI476" i="7"/>
  <c r="AH476" i="7"/>
  <c r="AG476" i="7"/>
  <c r="AF476" i="7"/>
  <c r="BE475" i="7"/>
  <c r="BD475" i="7"/>
  <c r="BC475" i="7"/>
  <c r="BB475" i="7"/>
  <c r="BA475" i="7"/>
  <c r="AZ475" i="7"/>
  <c r="AY475" i="7"/>
  <c r="AX475" i="7"/>
  <c r="AW475" i="7"/>
  <c r="AV475" i="7"/>
  <c r="AU475" i="7"/>
  <c r="AT475" i="7"/>
  <c r="AS475" i="7"/>
  <c r="AR475" i="7"/>
  <c r="AQ475" i="7"/>
  <c r="AP475" i="7"/>
  <c r="AO475" i="7"/>
  <c r="AN475" i="7"/>
  <c r="AM475" i="7"/>
  <c r="AL475" i="7"/>
  <c r="AK475" i="7"/>
  <c r="AJ475" i="7"/>
  <c r="AI475" i="7"/>
  <c r="AH475" i="7"/>
  <c r="AG475" i="7"/>
  <c r="AF475" i="7"/>
  <c r="BE474" i="7"/>
  <c r="BD474" i="7"/>
  <c r="BC474" i="7"/>
  <c r="BB474" i="7"/>
  <c r="BA474" i="7"/>
  <c r="AZ474" i="7"/>
  <c r="AY474" i="7"/>
  <c r="AX474" i="7"/>
  <c r="AW474" i="7"/>
  <c r="AV474" i="7"/>
  <c r="AU474" i="7"/>
  <c r="AT474" i="7"/>
  <c r="AS474" i="7"/>
  <c r="AR474" i="7"/>
  <c r="AQ474" i="7"/>
  <c r="AP474" i="7"/>
  <c r="AO474" i="7"/>
  <c r="AN474" i="7"/>
  <c r="AM474" i="7"/>
  <c r="AL474" i="7"/>
  <c r="AK474" i="7"/>
  <c r="AJ474" i="7"/>
  <c r="AI474" i="7"/>
  <c r="AH474" i="7"/>
  <c r="AG474" i="7"/>
  <c r="AF474" i="7"/>
  <c r="BE473" i="7"/>
  <c r="BD473" i="7"/>
  <c r="BC473" i="7"/>
  <c r="BB473" i="7"/>
  <c r="BA473" i="7"/>
  <c r="AZ473" i="7"/>
  <c r="AY473" i="7"/>
  <c r="AX473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AJ473" i="7"/>
  <c r="AI473" i="7"/>
  <c r="AH473" i="7"/>
  <c r="AG473" i="7"/>
  <c r="AF473" i="7"/>
  <c r="BE472" i="7"/>
  <c r="BD472" i="7"/>
  <c r="BC472" i="7"/>
  <c r="BB472" i="7"/>
  <c r="BA472" i="7"/>
  <c r="AZ472" i="7"/>
  <c r="AY472" i="7"/>
  <c r="AX472" i="7"/>
  <c r="AW472" i="7"/>
  <c r="AV472" i="7"/>
  <c r="AU472" i="7"/>
  <c r="AT472" i="7"/>
  <c r="AS472" i="7"/>
  <c r="AR472" i="7"/>
  <c r="AQ472" i="7"/>
  <c r="AP472" i="7"/>
  <c r="AO472" i="7"/>
  <c r="AN472" i="7"/>
  <c r="AM472" i="7"/>
  <c r="AL472" i="7"/>
  <c r="AK472" i="7"/>
  <c r="AJ472" i="7"/>
  <c r="AI472" i="7"/>
  <c r="AH472" i="7"/>
  <c r="AG472" i="7"/>
  <c r="AF472" i="7"/>
  <c r="BE471" i="7"/>
  <c r="BD471" i="7"/>
  <c r="BC471" i="7"/>
  <c r="BB471" i="7"/>
  <c r="BA471" i="7"/>
  <c r="AZ471" i="7"/>
  <c r="AY471" i="7"/>
  <c r="AX471" i="7"/>
  <c r="AW471" i="7"/>
  <c r="AV471" i="7"/>
  <c r="AU471" i="7"/>
  <c r="AT471" i="7"/>
  <c r="AS471" i="7"/>
  <c r="AR471" i="7"/>
  <c r="AQ471" i="7"/>
  <c r="AP471" i="7"/>
  <c r="AO471" i="7"/>
  <c r="AN471" i="7"/>
  <c r="AM471" i="7"/>
  <c r="AL471" i="7"/>
  <c r="AK471" i="7"/>
  <c r="AJ471" i="7"/>
  <c r="AI471" i="7"/>
  <c r="AH471" i="7"/>
  <c r="AG471" i="7"/>
  <c r="AF471" i="7"/>
  <c r="BE470" i="7"/>
  <c r="BD470" i="7"/>
  <c r="BC470" i="7"/>
  <c r="BB470" i="7"/>
  <c r="BA470" i="7"/>
  <c r="AZ470" i="7"/>
  <c r="AY470" i="7"/>
  <c r="AX470" i="7"/>
  <c r="AW470" i="7"/>
  <c r="AV470" i="7"/>
  <c r="AU470" i="7"/>
  <c r="AT470" i="7"/>
  <c r="AS470" i="7"/>
  <c r="AR470" i="7"/>
  <c r="AQ470" i="7"/>
  <c r="AP470" i="7"/>
  <c r="AO470" i="7"/>
  <c r="AN470" i="7"/>
  <c r="AM470" i="7"/>
  <c r="AL470" i="7"/>
  <c r="AK470" i="7"/>
  <c r="AJ470" i="7"/>
  <c r="AI470" i="7"/>
  <c r="AH470" i="7"/>
  <c r="AG470" i="7"/>
  <c r="AF470" i="7"/>
  <c r="BE469" i="7"/>
  <c r="BD469" i="7"/>
  <c r="BC469" i="7"/>
  <c r="BB469" i="7"/>
  <c r="BA469" i="7"/>
  <c r="AZ469" i="7"/>
  <c r="AY469" i="7"/>
  <c r="AX469" i="7"/>
  <c r="AW469" i="7"/>
  <c r="AV469" i="7"/>
  <c r="AU469" i="7"/>
  <c r="AT469" i="7"/>
  <c r="AS469" i="7"/>
  <c r="AR469" i="7"/>
  <c r="AQ469" i="7"/>
  <c r="AP469" i="7"/>
  <c r="AO469" i="7"/>
  <c r="AN469" i="7"/>
  <c r="AM469" i="7"/>
  <c r="AL469" i="7"/>
  <c r="AK469" i="7"/>
  <c r="AJ469" i="7"/>
  <c r="AI469" i="7"/>
  <c r="AH469" i="7"/>
  <c r="AG469" i="7"/>
  <c r="AF469" i="7"/>
  <c r="BE468" i="7"/>
  <c r="BD468" i="7"/>
  <c r="BC468" i="7"/>
  <c r="BB468" i="7"/>
  <c r="BA468" i="7"/>
  <c r="AZ468" i="7"/>
  <c r="AY468" i="7"/>
  <c r="AX468" i="7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AJ468" i="7"/>
  <c r="AI468" i="7"/>
  <c r="AH468" i="7"/>
  <c r="AG468" i="7"/>
  <c r="AF468" i="7"/>
  <c r="BE467" i="7"/>
  <c r="BD467" i="7"/>
  <c r="BC467" i="7"/>
  <c r="BB467" i="7"/>
  <c r="BA467" i="7"/>
  <c r="AZ467" i="7"/>
  <c r="AY467" i="7"/>
  <c r="AX467" i="7"/>
  <c r="AW467" i="7"/>
  <c r="AV467" i="7"/>
  <c r="AU467" i="7"/>
  <c r="AT467" i="7"/>
  <c r="AS467" i="7"/>
  <c r="AR467" i="7"/>
  <c r="AQ467" i="7"/>
  <c r="AP467" i="7"/>
  <c r="AO467" i="7"/>
  <c r="AN467" i="7"/>
  <c r="AM467" i="7"/>
  <c r="AL467" i="7"/>
  <c r="AK467" i="7"/>
  <c r="AJ467" i="7"/>
  <c r="AI467" i="7"/>
  <c r="AH467" i="7"/>
  <c r="AG467" i="7"/>
  <c r="AF467" i="7"/>
  <c r="BE466" i="7"/>
  <c r="BD466" i="7"/>
  <c r="BC466" i="7"/>
  <c r="BB466" i="7"/>
  <c r="BA466" i="7"/>
  <c r="AZ466" i="7"/>
  <c r="AY466" i="7"/>
  <c r="AX466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J466" i="7"/>
  <c r="AI466" i="7"/>
  <c r="AH466" i="7"/>
  <c r="AG466" i="7"/>
  <c r="AF466" i="7"/>
  <c r="BE465" i="7"/>
  <c r="BD465" i="7"/>
  <c r="BC465" i="7"/>
  <c r="BB465" i="7"/>
  <c r="BA465" i="7"/>
  <c r="AZ465" i="7"/>
  <c r="AY465" i="7"/>
  <c r="AX465" i="7"/>
  <c r="AW465" i="7"/>
  <c r="AV465" i="7"/>
  <c r="AU465" i="7"/>
  <c r="AT465" i="7"/>
  <c r="AS465" i="7"/>
  <c r="AR465" i="7"/>
  <c r="AQ465" i="7"/>
  <c r="AP465" i="7"/>
  <c r="AO465" i="7"/>
  <c r="AN465" i="7"/>
  <c r="AM465" i="7"/>
  <c r="AL465" i="7"/>
  <c r="AK465" i="7"/>
  <c r="AJ465" i="7"/>
  <c r="AI465" i="7"/>
  <c r="AH465" i="7"/>
  <c r="AG465" i="7"/>
  <c r="AF465" i="7"/>
  <c r="BE464" i="7"/>
  <c r="BD464" i="7"/>
  <c r="BC464" i="7"/>
  <c r="BB464" i="7"/>
  <c r="BA464" i="7"/>
  <c r="AZ464" i="7"/>
  <c r="AY464" i="7"/>
  <c r="AX464" i="7"/>
  <c r="AW464" i="7"/>
  <c r="AV464" i="7"/>
  <c r="AU464" i="7"/>
  <c r="AT464" i="7"/>
  <c r="AS464" i="7"/>
  <c r="AR464" i="7"/>
  <c r="AQ464" i="7"/>
  <c r="AP464" i="7"/>
  <c r="AO464" i="7"/>
  <c r="AN464" i="7"/>
  <c r="AM464" i="7"/>
  <c r="AL464" i="7"/>
  <c r="AK464" i="7"/>
  <c r="AJ464" i="7"/>
  <c r="AI464" i="7"/>
  <c r="AH464" i="7"/>
  <c r="AG464" i="7"/>
  <c r="AF464" i="7"/>
  <c r="BE463" i="7"/>
  <c r="BD463" i="7"/>
  <c r="BC463" i="7"/>
  <c r="BB463" i="7"/>
  <c r="BA463" i="7"/>
  <c r="AZ463" i="7"/>
  <c r="AY463" i="7"/>
  <c r="AX463" i="7"/>
  <c r="AW463" i="7"/>
  <c r="AV463" i="7"/>
  <c r="AU463" i="7"/>
  <c r="AT463" i="7"/>
  <c r="AS463" i="7"/>
  <c r="AR463" i="7"/>
  <c r="AQ463" i="7"/>
  <c r="AP463" i="7"/>
  <c r="AO463" i="7"/>
  <c r="AN463" i="7"/>
  <c r="AM463" i="7"/>
  <c r="AL463" i="7"/>
  <c r="AK463" i="7"/>
  <c r="AJ463" i="7"/>
  <c r="AI463" i="7"/>
  <c r="AH463" i="7"/>
  <c r="AG463" i="7"/>
  <c r="AF463" i="7"/>
  <c r="BE462" i="7"/>
  <c r="BD462" i="7"/>
  <c r="BC462" i="7"/>
  <c r="BB462" i="7"/>
  <c r="BA462" i="7"/>
  <c r="AZ462" i="7"/>
  <c r="AY462" i="7"/>
  <c r="AX462" i="7"/>
  <c r="AW462" i="7"/>
  <c r="AV462" i="7"/>
  <c r="AU462" i="7"/>
  <c r="AT462" i="7"/>
  <c r="AS462" i="7"/>
  <c r="AR462" i="7"/>
  <c r="AQ462" i="7"/>
  <c r="AP462" i="7"/>
  <c r="AO462" i="7"/>
  <c r="AN462" i="7"/>
  <c r="AM462" i="7"/>
  <c r="AL462" i="7"/>
  <c r="AK462" i="7"/>
  <c r="AJ462" i="7"/>
  <c r="AI462" i="7"/>
  <c r="AH462" i="7"/>
  <c r="AG462" i="7"/>
  <c r="AF462" i="7"/>
  <c r="BE461" i="7"/>
  <c r="BD461" i="7"/>
  <c r="BC461" i="7"/>
  <c r="BB461" i="7"/>
  <c r="BA461" i="7"/>
  <c r="AZ461" i="7"/>
  <c r="AY461" i="7"/>
  <c r="AX461" i="7"/>
  <c r="AW461" i="7"/>
  <c r="AV461" i="7"/>
  <c r="AU461" i="7"/>
  <c r="AT461" i="7"/>
  <c r="AS461" i="7"/>
  <c r="AR461" i="7"/>
  <c r="AQ461" i="7"/>
  <c r="AP461" i="7"/>
  <c r="AO461" i="7"/>
  <c r="AN461" i="7"/>
  <c r="AM461" i="7"/>
  <c r="AL461" i="7"/>
  <c r="AK461" i="7"/>
  <c r="AJ461" i="7"/>
  <c r="AI461" i="7"/>
  <c r="AH461" i="7"/>
  <c r="AG461" i="7"/>
  <c r="AF461" i="7"/>
  <c r="BE460" i="7"/>
  <c r="BD460" i="7"/>
  <c r="BC460" i="7"/>
  <c r="BB460" i="7"/>
  <c r="BA460" i="7"/>
  <c r="AZ460" i="7"/>
  <c r="AY460" i="7"/>
  <c r="AX460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AJ460" i="7"/>
  <c r="AI460" i="7"/>
  <c r="AH460" i="7"/>
  <c r="AG460" i="7"/>
  <c r="AF460" i="7"/>
  <c r="BE459" i="7"/>
  <c r="BD459" i="7"/>
  <c r="BC459" i="7"/>
  <c r="BB459" i="7"/>
  <c r="BA459" i="7"/>
  <c r="AZ459" i="7"/>
  <c r="AY459" i="7"/>
  <c r="AX459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AJ459" i="7"/>
  <c r="AI459" i="7"/>
  <c r="AH459" i="7"/>
  <c r="AG459" i="7"/>
  <c r="AF459" i="7"/>
  <c r="BE458" i="7"/>
  <c r="BD458" i="7"/>
  <c r="BC458" i="7"/>
  <c r="BB458" i="7"/>
  <c r="BA458" i="7"/>
  <c r="AZ458" i="7"/>
  <c r="AY458" i="7"/>
  <c r="AX458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AJ458" i="7"/>
  <c r="AI458" i="7"/>
  <c r="AH458" i="7"/>
  <c r="AG458" i="7"/>
  <c r="AF458" i="7"/>
  <c r="BE457" i="7"/>
  <c r="BD457" i="7"/>
  <c r="BC457" i="7"/>
  <c r="BB457" i="7"/>
  <c r="BA457" i="7"/>
  <c r="AZ457" i="7"/>
  <c r="AY457" i="7"/>
  <c r="AX457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AJ457" i="7"/>
  <c r="AI457" i="7"/>
  <c r="AH457" i="7"/>
  <c r="AG457" i="7"/>
  <c r="AF457" i="7"/>
  <c r="BE456" i="7"/>
  <c r="BD456" i="7"/>
  <c r="BC456" i="7"/>
  <c r="BB456" i="7"/>
  <c r="BA456" i="7"/>
  <c r="AZ456" i="7"/>
  <c r="AY456" i="7"/>
  <c r="AX456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AJ456" i="7"/>
  <c r="AI456" i="7"/>
  <c r="AH456" i="7"/>
  <c r="AG456" i="7"/>
  <c r="AF456" i="7"/>
  <c r="BE455" i="7"/>
  <c r="BD455" i="7"/>
  <c r="BC455" i="7"/>
  <c r="BB455" i="7"/>
  <c r="BA455" i="7"/>
  <c r="AZ455" i="7"/>
  <c r="AY455" i="7"/>
  <c r="AX455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J455" i="7"/>
  <c r="AI455" i="7"/>
  <c r="AH455" i="7"/>
  <c r="AG455" i="7"/>
  <c r="AF455" i="7"/>
  <c r="BE454" i="7"/>
  <c r="BD454" i="7"/>
  <c r="BC454" i="7"/>
  <c r="BB454" i="7"/>
  <c r="BA454" i="7"/>
  <c r="AZ454" i="7"/>
  <c r="AY454" i="7"/>
  <c r="AX454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J454" i="7"/>
  <c r="AI454" i="7"/>
  <c r="AH454" i="7"/>
  <c r="AG454" i="7"/>
  <c r="AF454" i="7"/>
  <c r="BE453" i="7"/>
  <c r="BD453" i="7"/>
  <c r="BC453" i="7"/>
  <c r="BB453" i="7"/>
  <c r="BA453" i="7"/>
  <c r="AZ453" i="7"/>
  <c r="AY453" i="7"/>
  <c r="AX453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J453" i="7"/>
  <c r="AI453" i="7"/>
  <c r="AH453" i="7"/>
  <c r="AG453" i="7"/>
  <c r="AF453" i="7"/>
  <c r="BE452" i="7"/>
  <c r="BD452" i="7"/>
  <c r="BC452" i="7"/>
  <c r="BB452" i="7"/>
  <c r="BA452" i="7"/>
  <c r="AZ452" i="7"/>
  <c r="AY452" i="7"/>
  <c r="AX452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J452" i="7"/>
  <c r="AI452" i="7"/>
  <c r="AH452" i="7"/>
  <c r="AG452" i="7"/>
  <c r="AF452" i="7"/>
  <c r="BE451" i="7"/>
  <c r="BD451" i="7"/>
  <c r="BC451" i="7"/>
  <c r="BB451" i="7"/>
  <c r="BA451" i="7"/>
  <c r="AZ451" i="7"/>
  <c r="AY451" i="7"/>
  <c r="AX451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J451" i="7"/>
  <c r="AI451" i="7"/>
  <c r="AH451" i="7"/>
  <c r="AG451" i="7"/>
  <c r="AF451" i="7"/>
  <c r="BE450" i="7"/>
  <c r="BD450" i="7"/>
  <c r="BC450" i="7"/>
  <c r="BB450" i="7"/>
  <c r="BA450" i="7"/>
  <c r="AZ450" i="7"/>
  <c r="AY450" i="7"/>
  <c r="AX450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J450" i="7"/>
  <c r="AI450" i="7"/>
  <c r="AH450" i="7"/>
  <c r="AG450" i="7"/>
  <c r="AF450" i="7"/>
  <c r="BE449" i="7"/>
  <c r="BD449" i="7"/>
  <c r="BC449" i="7"/>
  <c r="BB449" i="7"/>
  <c r="BA449" i="7"/>
  <c r="AZ449" i="7"/>
  <c r="AY449" i="7"/>
  <c r="AX449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J449" i="7"/>
  <c r="AI449" i="7"/>
  <c r="AH449" i="7"/>
  <c r="AG449" i="7"/>
  <c r="AF449" i="7"/>
  <c r="BE448" i="7"/>
  <c r="BD448" i="7"/>
  <c r="BC448" i="7"/>
  <c r="BB448" i="7"/>
  <c r="BA448" i="7"/>
  <c r="AZ448" i="7"/>
  <c r="AY448" i="7"/>
  <c r="AX448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J448" i="7"/>
  <c r="AI448" i="7"/>
  <c r="AH448" i="7"/>
  <c r="AG448" i="7"/>
  <c r="AF448" i="7"/>
  <c r="BE447" i="7"/>
  <c r="BD447" i="7"/>
  <c r="BC447" i="7"/>
  <c r="BB447" i="7"/>
  <c r="BA447" i="7"/>
  <c r="AZ447" i="7"/>
  <c r="AY447" i="7"/>
  <c r="AX447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J447" i="7"/>
  <c r="AI447" i="7"/>
  <c r="AH447" i="7"/>
  <c r="AG447" i="7"/>
  <c r="AF447" i="7"/>
  <c r="BE446" i="7"/>
  <c r="BD446" i="7"/>
  <c r="BC446" i="7"/>
  <c r="BB446" i="7"/>
  <c r="BA446" i="7"/>
  <c r="AZ446" i="7"/>
  <c r="AY446" i="7"/>
  <c r="AX446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J446" i="7"/>
  <c r="AI446" i="7"/>
  <c r="AH446" i="7"/>
  <c r="AG446" i="7"/>
  <c r="AF446" i="7"/>
  <c r="BE445" i="7"/>
  <c r="BD445" i="7"/>
  <c r="BC445" i="7"/>
  <c r="BB445" i="7"/>
  <c r="BA445" i="7"/>
  <c r="AZ445" i="7"/>
  <c r="AY445" i="7"/>
  <c r="AX445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J445" i="7"/>
  <c r="AI445" i="7"/>
  <c r="AH445" i="7"/>
  <c r="AG445" i="7"/>
  <c r="AF445" i="7"/>
  <c r="BE444" i="7"/>
  <c r="BD444" i="7"/>
  <c r="BC444" i="7"/>
  <c r="BB444" i="7"/>
  <c r="BA444" i="7"/>
  <c r="AZ444" i="7"/>
  <c r="AY444" i="7"/>
  <c r="AX444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J444" i="7"/>
  <c r="AI444" i="7"/>
  <c r="AH444" i="7"/>
  <c r="AG444" i="7"/>
  <c r="AF444" i="7"/>
  <c r="BE443" i="7"/>
  <c r="BD443" i="7"/>
  <c r="BC443" i="7"/>
  <c r="BB443" i="7"/>
  <c r="BA443" i="7"/>
  <c r="AZ443" i="7"/>
  <c r="AY443" i="7"/>
  <c r="AX443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J443" i="7"/>
  <c r="AI443" i="7"/>
  <c r="AH443" i="7"/>
  <c r="AG443" i="7"/>
  <c r="AF443" i="7"/>
  <c r="BE442" i="7"/>
  <c r="BD442" i="7"/>
  <c r="BC442" i="7"/>
  <c r="BB442" i="7"/>
  <c r="BA442" i="7"/>
  <c r="AZ442" i="7"/>
  <c r="AY442" i="7"/>
  <c r="AX442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J442" i="7"/>
  <c r="AI442" i="7"/>
  <c r="AH442" i="7"/>
  <c r="AG442" i="7"/>
  <c r="AF442" i="7"/>
  <c r="BE441" i="7"/>
  <c r="BD441" i="7"/>
  <c r="BC441" i="7"/>
  <c r="BB441" i="7"/>
  <c r="BA441" i="7"/>
  <c r="AZ441" i="7"/>
  <c r="AY441" i="7"/>
  <c r="AX441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J441" i="7"/>
  <c r="AI441" i="7"/>
  <c r="AH441" i="7"/>
  <c r="AG441" i="7"/>
  <c r="AF441" i="7"/>
  <c r="BE440" i="7"/>
  <c r="BD440" i="7"/>
  <c r="BC440" i="7"/>
  <c r="BB440" i="7"/>
  <c r="BA440" i="7"/>
  <c r="AZ440" i="7"/>
  <c r="AY440" i="7"/>
  <c r="AX440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J440" i="7"/>
  <c r="AI440" i="7"/>
  <c r="AH440" i="7"/>
  <c r="AG440" i="7"/>
  <c r="AF440" i="7"/>
  <c r="BE439" i="7"/>
  <c r="BD439" i="7"/>
  <c r="BC439" i="7"/>
  <c r="BB439" i="7"/>
  <c r="BA439" i="7"/>
  <c r="AZ439" i="7"/>
  <c r="AY439" i="7"/>
  <c r="AX439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J439" i="7"/>
  <c r="AI439" i="7"/>
  <c r="AH439" i="7"/>
  <c r="AG439" i="7"/>
  <c r="AF439" i="7"/>
  <c r="BE438" i="7"/>
  <c r="BD438" i="7"/>
  <c r="BC438" i="7"/>
  <c r="BB438" i="7"/>
  <c r="BA438" i="7"/>
  <c r="AZ438" i="7"/>
  <c r="AY438" i="7"/>
  <c r="AX438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J438" i="7"/>
  <c r="AI438" i="7"/>
  <c r="AH438" i="7"/>
  <c r="AG438" i="7"/>
  <c r="AF438" i="7"/>
  <c r="BE437" i="7"/>
  <c r="BD437" i="7"/>
  <c r="BC437" i="7"/>
  <c r="BB437" i="7"/>
  <c r="BA437" i="7"/>
  <c r="AZ437" i="7"/>
  <c r="AY437" i="7"/>
  <c r="AX437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J437" i="7"/>
  <c r="AI437" i="7"/>
  <c r="AH437" i="7"/>
  <c r="AG437" i="7"/>
  <c r="AF437" i="7"/>
  <c r="BE436" i="7"/>
  <c r="BD436" i="7"/>
  <c r="BC436" i="7"/>
  <c r="BB436" i="7"/>
  <c r="BA436" i="7"/>
  <c r="AZ436" i="7"/>
  <c r="AY436" i="7"/>
  <c r="AX436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J436" i="7"/>
  <c r="AI436" i="7"/>
  <c r="AH436" i="7"/>
  <c r="AG436" i="7"/>
  <c r="AF436" i="7"/>
  <c r="BE435" i="7"/>
  <c r="BD435" i="7"/>
  <c r="BC435" i="7"/>
  <c r="BB435" i="7"/>
  <c r="BA435" i="7"/>
  <c r="AZ435" i="7"/>
  <c r="AY435" i="7"/>
  <c r="AX435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J435" i="7"/>
  <c r="AI435" i="7"/>
  <c r="AH435" i="7"/>
  <c r="AG435" i="7"/>
  <c r="AF435" i="7"/>
  <c r="BE434" i="7"/>
  <c r="BD434" i="7"/>
  <c r="BC434" i="7"/>
  <c r="BB434" i="7"/>
  <c r="BA434" i="7"/>
  <c r="AZ434" i="7"/>
  <c r="AY434" i="7"/>
  <c r="AX434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J434" i="7"/>
  <c r="AI434" i="7"/>
  <c r="AH434" i="7"/>
  <c r="AG434" i="7"/>
  <c r="AF434" i="7"/>
  <c r="BE433" i="7"/>
  <c r="BD433" i="7"/>
  <c r="BC433" i="7"/>
  <c r="BB433" i="7"/>
  <c r="BA433" i="7"/>
  <c r="AZ433" i="7"/>
  <c r="AY433" i="7"/>
  <c r="AX433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J433" i="7"/>
  <c r="AI433" i="7"/>
  <c r="AH433" i="7"/>
  <c r="AG433" i="7"/>
  <c r="AF433" i="7"/>
  <c r="BE432" i="7"/>
  <c r="BD432" i="7"/>
  <c r="BC432" i="7"/>
  <c r="BB432" i="7"/>
  <c r="BA432" i="7"/>
  <c r="AZ432" i="7"/>
  <c r="AY432" i="7"/>
  <c r="AX432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J432" i="7"/>
  <c r="AI432" i="7"/>
  <c r="AH432" i="7"/>
  <c r="AG432" i="7"/>
  <c r="AF432" i="7"/>
  <c r="BE431" i="7"/>
  <c r="BD431" i="7"/>
  <c r="BC431" i="7"/>
  <c r="BB431" i="7"/>
  <c r="BA431" i="7"/>
  <c r="AZ431" i="7"/>
  <c r="AY431" i="7"/>
  <c r="AX431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J431" i="7"/>
  <c r="AI431" i="7"/>
  <c r="AH431" i="7"/>
  <c r="AG431" i="7"/>
  <c r="AF431" i="7"/>
  <c r="BE430" i="7"/>
  <c r="BD430" i="7"/>
  <c r="BC430" i="7"/>
  <c r="BB430" i="7"/>
  <c r="BA430" i="7"/>
  <c r="AZ430" i="7"/>
  <c r="AY430" i="7"/>
  <c r="AX430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J430" i="7"/>
  <c r="AI430" i="7"/>
  <c r="AH430" i="7"/>
  <c r="AG430" i="7"/>
  <c r="AF430" i="7"/>
  <c r="BE429" i="7"/>
  <c r="BD429" i="7"/>
  <c r="BC429" i="7"/>
  <c r="BB429" i="7"/>
  <c r="BA429" i="7"/>
  <c r="AZ429" i="7"/>
  <c r="AY429" i="7"/>
  <c r="AX429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J429" i="7"/>
  <c r="AI429" i="7"/>
  <c r="AH429" i="7"/>
  <c r="AG429" i="7"/>
  <c r="AF429" i="7"/>
  <c r="BE428" i="7"/>
  <c r="BD428" i="7"/>
  <c r="BC428" i="7"/>
  <c r="BB428" i="7"/>
  <c r="BA428" i="7"/>
  <c r="AZ428" i="7"/>
  <c r="AY428" i="7"/>
  <c r="AX428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J428" i="7"/>
  <c r="AI428" i="7"/>
  <c r="AH428" i="7"/>
  <c r="AG428" i="7"/>
  <c r="AF428" i="7"/>
  <c r="BE427" i="7"/>
  <c r="BD427" i="7"/>
  <c r="BC427" i="7"/>
  <c r="BB427" i="7"/>
  <c r="BA427" i="7"/>
  <c r="AZ427" i="7"/>
  <c r="AY427" i="7"/>
  <c r="AX427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J427" i="7"/>
  <c r="AI427" i="7"/>
  <c r="AH427" i="7"/>
  <c r="AG427" i="7"/>
  <c r="AF427" i="7"/>
  <c r="BE426" i="7"/>
  <c r="BD426" i="7"/>
  <c r="BC426" i="7"/>
  <c r="BB426" i="7"/>
  <c r="BA426" i="7"/>
  <c r="AZ426" i="7"/>
  <c r="AY426" i="7"/>
  <c r="AX426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J426" i="7"/>
  <c r="AI426" i="7"/>
  <c r="AH426" i="7"/>
  <c r="AG426" i="7"/>
  <c r="AF426" i="7"/>
  <c r="BE425" i="7"/>
  <c r="BD425" i="7"/>
  <c r="BC425" i="7"/>
  <c r="BB425" i="7"/>
  <c r="BA425" i="7"/>
  <c r="AZ425" i="7"/>
  <c r="AY425" i="7"/>
  <c r="AX425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J425" i="7"/>
  <c r="AI425" i="7"/>
  <c r="AH425" i="7"/>
  <c r="AG425" i="7"/>
  <c r="AF425" i="7"/>
  <c r="BE424" i="7"/>
  <c r="BD424" i="7"/>
  <c r="BC424" i="7"/>
  <c r="BB424" i="7"/>
  <c r="BA424" i="7"/>
  <c r="AZ424" i="7"/>
  <c r="AY424" i="7"/>
  <c r="AX424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J424" i="7"/>
  <c r="AI424" i="7"/>
  <c r="AH424" i="7"/>
  <c r="AG424" i="7"/>
  <c r="AF424" i="7"/>
  <c r="BE423" i="7"/>
  <c r="BD423" i="7"/>
  <c r="BC423" i="7"/>
  <c r="BB423" i="7"/>
  <c r="BA423" i="7"/>
  <c r="AZ423" i="7"/>
  <c r="AY423" i="7"/>
  <c r="AX423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J423" i="7"/>
  <c r="AI423" i="7"/>
  <c r="AH423" i="7"/>
  <c r="AG423" i="7"/>
  <c r="AF423" i="7"/>
  <c r="BE422" i="7"/>
  <c r="BD422" i="7"/>
  <c r="BC422" i="7"/>
  <c r="BB422" i="7"/>
  <c r="BA422" i="7"/>
  <c r="AZ422" i="7"/>
  <c r="AY422" i="7"/>
  <c r="AX422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AJ422" i="7"/>
  <c r="AI422" i="7"/>
  <c r="AH422" i="7"/>
  <c r="AG422" i="7"/>
  <c r="AF422" i="7"/>
  <c r="BE421" i="7"/>
  <c r="BD421" i="7"/>
  <c r="BC421" i="7"/>
  <c r="BB421" i="7"/>
  <c r="BA421" i="7"/>
  <c r="AZ421" i="7"/>
  <c r="AY421" i="7"/>
  <c r="AX421" i="7"/>
  <c r="AW421" i="7"/>
  <c r="AV421" i="7"/>
  <c r="AU421" i="7"/>
  <c r="AT421" i="7"/>
  <c r="AS421" i="7"/>
  <c r="AR421" i="7"/>
  <c r="AQ421" i="7"/>
  <c r="AP421" i="7"/>
  <c r="AO421" i="7"/>
  <c r="AN421" i="7"/>
  <c r="AM421" i="7"/>
  <c r="AL421" i="7"/>
  <c r="AK421" i="7"/>
  <c r="AJ421" i="7"/>
  <c r="AI421" i="7"/>
  <c r="AH421" i="7"/>
  <c r="AG421" i="7"/>
  <c r="AF421" i="7"/>
  <c r="BE420" i="7"/>
  <c r="BD420" i="7"/>
  <c r="BC420" i="7"/>
  <c r="BB420" i="7"/>
  <c r="BA420" i="7"/>
  <c r="AZ420" i="7"/>
  <c r="AY420" i="7"/>
  <c r="AX420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AJ420" i="7"/>
  <c r="AI420" i="7"/>
  <c r="AH420" i="7"/>
  <c r="AG420" i="7"/>
  <c r="AF420" i="7"/>
  <c r="BE419" i="7"/>
  <c r="BD419" i="7"/>
  <c r="BC419" i="7"/>
  <c r="BB419" i="7"/>
  <c r="BA419" i="7"/>
  <c r="AZ419" i="7"/>
  <c r="AY419" i="7"/>
  <c r="AX419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J419" i="7"/>
  <c r="AI419" i="7"/>
  <c r="AH419" i="7"/>
  <c r="AG419" i="7"/>
  <c r="AF419" i="7"/>
  <c r="BE418" i="7"/>
  <c r="BD418" i="7"/>
  <c r="BC418" i="7"/>
  <c r="BB418" i="7"/>
  <c r="BA418" i="7"/>
  <c r="AZ418" i="7"/>
  <c r="AY418" i="7"/>
  <c r="AX418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J418" i="7"/>
  <c r="AI418" i="7"/>
  <c r="AH418" i="7"/>
  <c r="AG418" i="7"/>
  <c r="AF418" i="7"/>
  <c r="BE417" i="7"/>
  <c r="BD417" i="7"/>
  <c r="BC417" i="7"/>
  <c r="BB417" i="7"/>
  <c r="BA417" i="7"/>
  <c r="AZ417" i="7"/>
  <c r="AY417" i="7"/>
  <c r="AX417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J417" i="7"/>
  <c r="AI417" i="7"/>
  <c r="AH417" i="7"/>
  <c r="AG417" i="7"/>
  <c r="AF417" i="7"/>
  <c r="BE416" i="7"/>
  <c r="BD416" i="7"/>
  <c r="BC416" i="7"/>
  <c r="BB416" i="7"/>
  <c r="BA416" i="7"/>
  <c r="AZ416" i="7"/>
  <c r="AY416" i="7"/>
  <c r="AX416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J416" i="7"/>
  <c r="AI416" i="7"/>
  <c r="AH416" i="7"/>
  <c r="AG416" i="7"/>
  <c r="AF416" i="7"/>
  <c r="BE415" i="7"/>
  <c r="BD415" i="7"/>
  <c r="BC415" i="7"/>
  <c r="BB415" i="7"/>
  <c r="BA415" i="7"/>
  <c r="AZ415" i="7"/>
  <c r="AY415" i="7"/>
  <c r="AX415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J415" i="7"/>
  <c r="AI415" i="7"/>
  <c r="AH415" i="7"/>
  <c r="AG415" i="7"/>
  <c r="AF415" i="7"/>
  <c r="BE414" i="7"/>
  <c r="BD414" i="7"/>
  <c r="BC414" i="7"/>
  <c r="BB414" i="7"/>
  <c r="BA414" i="7"/>
  <c r="AZ414" i="7"/>
  <c r="AY414" i="7"/>
  <c r="AX414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J414" i="7"/>
  <c r="AI414" i="7"/>
  <c r="AH414" i="7"/>
  <c r="AG414" i="7"/>
  <c r="AF414" i="7"/>
  <c r="BE413" i="7"/>
  <c r="BD413" i="7"/>
  <c r="BC413" i="7"/>
  <c r="BB413" i="7"/>
  <c r="BA413" i="7"/>
  <c r="AZ413" i="7"/>
  <c r="AY413" i="7"/>
  <c r="AX413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J413" i="7"/>
  <c r="AI413" i="7"/>
  <c r="AH413" i="7"/>
  <c r="AG413" i="7"/>
  <c r="AF413" i="7"/>
  <c r="BE412" i="7"/>
  <c r="BD412" i="7"/>
  <c r="BC412" i="7"/>
  <c r="BB412" i="7"/>
  <c r="BA412" i="7"/>
  <c r="AZ412" i="7"/>
  <c r="AY412" i="7"/>
  <c r="AX412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J412" i="7"/>
  <c r="AI412" i="7"/>
  <c r="AH412" i="7"/>
  <c r="AG412" i="7"/>
  <c r="AF412" i="7"/>
  <c r="BE411" i="7"/>
  <c r="BD411" i="7"/>
  <c r="BC411" i="7"/>
  <c r="BB411" i="7"/>
  <c r="BA411" i="7"/>
  <c r="AZ411" i="7"/>
  <c r="AY411" i="7"/>
  <c r="AX411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J411" i="7"/>
  <c r="AI411" i="7"/>
  <c r="AH411" i="7"/>
  <c r="AG411" i="7"/>
  <c r="AF411" i="7"/>
  <c r="BE410" i="7"/>
  <c r="BD410" i="7"/>
  <c r="BC410" i="7"/>
  <c r="BB410" i="7"/>
  <c r="BA410" i="7"/>
  <c r="AZ410" i="7"/>
  <c r="AY410" i="7"/>
  <c r="AX410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J410" i="7"/>
  <c r="AI410" i="7"/>
  <c r="AH410" i="7"/>
  <c r="AG410" i="7"/>
  <c r="AF410" i="7"/>
  <c r="BE409" i="7"/>
  <c r="BD409" i="7"/>
  <c r="BC409" i="7"/>
  <c r="BB409" i="7"/>
  <c r="BA409" i="7"/>
  <c r="AZ409" i="7"/>
  <c r="AY409" i="7"/>
  <c r="AX409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J409" i="7"/>
  <c r="AI409" i="7"/>
  <c r="AH409" i="7"/>
  <c r="AG409" i="7"/>
  <c r="AF409" i="7"/>
  <c r="BE408" i="7"/>
  <c r="BD408" i="7"/>
  <c r="BC408" i="7"/>
  <c r="BB408" i="7"/>
  <c r="BA408" i="7"/>
  <c r="AZ408" i="7"/>
  <c r="AY408" i="7"/>
  <c r="AX408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J408" i="7"/>
  <c r="AI408" i="7"/>
  <c r="AH408" i="7"/>
  <c r="AG408" i="7"/>
  <c r="AF408" i="7"/>
  <c r="BE407" i="7"/>
  <c r="BD407" i="7"/>
  <c r="BC407" i="7"/>
  <c r="BB407" i="7"/>
  <c r="BA407" i="7"/>
  <c r="AZ407" i="7"/>
  <c r="AY407" i="7"/>
  <c r="AX407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J407" i="7"/>
  <c r="AI407" i="7"/>
  <c r="AH407" i="7"/>
  <c r="AG407" i="7"/>
  <c r="AF407" i="7"/>
  <c r="BE406" i="7"/>
  <c r="BD406" i="7"/>
  <c r="BC406" i="7"/>
  <c r="BB406" i="7"/>
  <c r="BA406" i="7"/>
  <c r="AZ406" i="7"/>
  <c r="AY406" i="7"/>
  <c r="AX406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J406" i="7"/>
  <c r="AI406" i="7"/>
  <c r="AH406" i="7"/>
  <c r="AG406" i="7"/>
  <c r="AF406" i="7"/>
  <c r="BE405" i="7"/>
  <c r="BD405" i="7"/>
  <c r="BC405" i="7"/>
  <c r="BB405" i="7"/>
  <c r="BA405" i="7"/>
  <c r="AZ405" i="7"/>
  <c r="AY405" i="7"/>
  <c r="AX405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J405" i="7"/>
  <c r="AI405" i="7"/>
  <c r="AH405" i="7"/>
  <c r="AG405" i="7"/>
  <c r="AF405" i="7"/>
  <c r="BE404" i="7"/>
  <c r="BD404" i="7"/>
  <c r="BC404" i="7"/>
  <c r="BB404" i="7"/>
  <c r="BA404" i="7"/>
  <c r="AZ404" i="7"/>
  <c r="AY404" i="7"/>
  <c r="AX404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J404" i="7"/>
  <c r="AI404" i="7"/>
  <c r="AH404" i="7"/>
  <c r="AG404" i="7"/>
  <c r="AF404" i="7"/>
  <c r="BE403" i="7"/>
  <c r="BD403" i="7"/>
  <c r="BC403" i="7"/>
  <c r="BB403" i="7"/>
  <c r="BA403" i="7"/>
  <c r="AZ403" i="7"/>
  <c r="AY403" i="7"/>
  <c r="AX403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J403" i="7"/>
  <c r="AI403" i="7"/>
  <c r="AH403" i="7"/>
  <c r="AG403" i="7"/>
  <c r="AF403" i="7"/>
  <c r="BE402" i="7"/>
  <c r="BD402" i="7"/>
  <c r="BC402" i="7"/>
  <c r="BB402" i="7"/>
  <c r="BA402" i="7"/>
  <c r="AZ402" i="7"/>
  <c r="AY402" i="7"/>
  <c r="AX402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J402" i="7"/>
  <c r="AI402" i="7"/>
  <c r="AH402" i="7"/>
  <c r="AG402" i="7"/>
  <c r="AF402" i="7"/>
  <c r="BE401" i="7"/>
  <c r="BD401" i="7"/>
  <c r="BC401" i="7"/>
  <c r="BB401" i="7"/>
  <c r="BA401" i="7"/>
  <c r="AZ401" i="7"/>
  <c r="AY401" i="7"/>
  <c r="AX401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J401" i="7"/>
  <c r="AI401" i="7"/>
  <c r="AH401" i="7"/>
  <c r="AG401" i="7"/>
  <c r="AF401" i="7"/>
  <c r="BE400" i="7"/>
  <c r="BD400" i="7"/>
  <c r="BC400" i="7"/>
  <c r="BB400" i="7"/>
  <c r="BA400" i="7"/>
  <c r="AZ400" i="7"/>
  <c r="AY400" i="7"/>
  <c r="AX400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J400" i="7"/>
  <c r="AI400" i="7"/>
  <c r="AH400" i="7"/>
  <c r="AG400" i="7"/>
  <c r="AF400" i="7"/>
  <c r="BE399" i="7"/>
  <c r="BD399" i="7"/>
  <c r="BC399" i="7"/>
  <c r="BB399" i="7"/>
  <c r="BA399" i="7"/>
  <c r="AZ399" i="7"/>
  <c r="AY399" i="7"/>
  <c r="AX399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J399" i="7"/>
  <c r="AI399" i="7"/>
  <c r="AH399" i="7"/>
  <c r="AG399" i="7"/>
  <c r="AF399" i="7"/>
  <c r="BE398" i="7"/>
  <c r="BD398" i="7"/>
  <c r="BC398" i="7"/>
  <c r="BB398" i="7"/>
  <c r="BA398" i="7"/>
  <c r="AZ398" i="7"/>
  <c r="AY398" i="7"/>
  <c r="AX398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J398" i="7"/>
  <c r="AI398" i="7"/>
  <c r="AH398" i="7"/>
  <c r="AG398" i="7"/>
  <c r="AF398" i="7"/>
  <c r="BE397" i="7"/>
  <c r="BD397" i="7"/>
  <c r="BC397" i="7"/>
  <c r="BB397" i="7"/>
  <c r="BA397" i="7"/>
  <c r="AZ397" i="7"/>
  <c r="AY397" i="7"/>
  <c r="AX397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J397" i="7"/>
  <c r="AI397" i="7"/>
  <c r="AH397" i="7"/>
  <c r="AG397" i="7"/>
  <c r="AF397" i="7"/>
  <c r="BE396" i="7"/>
  <c r="BD396" i="7"/>
  <c r="BC396" i="7"/>
  <c r="BB396" i="7"/>
  <c r="BA396" i="7"/>
  <c r="AZ396" i="7"/>
  <c r="AY396" i="7"/>
  <c r="AX396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J396" i="7"/>
  <c r="AI396" i="7"/>
  <c r="AH396" i="7"/>
  <c r="AG396" i="7"/>
  <c r="AF396" i="7"/>
  <c r="BE395" i="7"/>
  <c r="BD395" i="7"/>
  <c r="BC395" i="7"/>
  <c r="BB395" i="7"/>
  <c r="BA395" i="7"/>
  <c r="AZ395" i="7"/>
  <c r="AY395" i="7"/>
  <c r="AX395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J395" i="7"/>
  <c r="AI395" i="7"/>
  <c r="AH395" i="7"/>
  <c r="AG395" i="7"/>
  <c r="AF395" i="7"/>
  <c r="BE394" i="7"/>
  <c r="BD394" i="7"/>
  <c r="BC394" i="7"/>
  <c r="BB394" i="7"/>
  <c r="BA394" i="7"/>
  <c r="AZ394" i="7"/>
  <c r="AY394" i="7"/>
  <c r="AX394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J394" i="7"/>
  <c r="AI394" i="7"/>
  <c r="AH394" i="7"/>
  <c r="AG394" i="7"/>
  <c r="AF394" i="7"/>
  <c r="BE393" i="7"/>
  <c r="BD393" i="7"/>
  <c r="BC393" i="7"/>
  <c r="BB393" i="7"/>
  <c r="BA393" i="7"/>
  <c r="AZ393" i="7"/>
  <c r="AY393" i="7"/>
  <c r="AX393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J393" i="7"/>
  <c r="AI393" i="7"/>
  <c r="AH393" i="7"/>
  <c r="AG393" i="7"/>
  <c r="AF393" i="7"/>
  <c r="BE392" i="7"/>
  <c r="BD392" i="7"/>
  <c r="BC392" i="7"/>
  <c r="BB392" i="7"/>
  <c r="BA392" i="7"/>
  <c r="AZ392" i="7"/>
  <c r="AY392" i="7"/>
  <c r="AX392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J392" i="7"/>
  <c r="AI392" i="7"/>
  <c r="AH392" i="7"/>
  <c r="AG392" i="7"/>
  <c r="AF392" i="7"/>
  <c r="BE391" i="7"/>
  <c r="BD391" i="7"/>
  <c r="BC391" i="7"/>
  <c r="BB391" i="7"/>
  <c r="BA391" i="7"/>
  <c r="AZ391" i="7"/>
  <c r="AY391" i="7"/>
  <c r="AX391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J391" i="7"/>
  <c r="AI391" i="7"/>
  <c r="AH391" i="7"/>
  <c r="AG391" i="7"/>
  <c r="AF391" i="7"/>
  <c r="BE390" i="7"/>
  <c r="BD390" i="7"/>
  <c r="BC390" i="7"/>
  <c r="BB390" i="7"/>
  <c r="BA390" i="7"/>
  <c r="AZ390" i="7"/>
  <c r="AY390" i="7"/>
  <c r="AX390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J390" i="7"/>
  <c r="AI390" i="7"/>
  <c r="AH390" i="7"/>
  <c r="AG390" i="7"/>
  <c r="AF390" i="7"/>
  <c r="BE389" i="7"/>
  <c r="BD389" i="7"/>
  <c r="BC389" i="7"/>
  <c r="BB389" i="7"/>
  <c r="BA389" i="7"/>
  <c r="AZ389" i="7"/>
  <c r="AY389" i="7"/>
  <c r="AX389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J389" i="7"/>
  <c r="AI389" i="7"/>
  <c r="AH389" i="7"/>
  <c r="AG389" i="7"/>
  <c r="AF389" i="7"/>
  <c r="BE388" i="7"/>
  <c r="BD388" i="7"/>
  <c r="BC388" i="7"/>
  <c r="BB388" i="7"/>
  <c r="BA388" i="7"/>
  <c r="AZ388" i="7"/>
  <c r="AY388" i="7"/>
  <c r="AX388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J388" i="7"/>
  <c r="AI388" i="7"/>
  <c r="AH388" i="7"/>
  <c r="AG388" i="7"/>
  <c r="AF388" i="7"/>
  <c r="BE387" i="7"/>
  <c r="BD387" i="7"/>
  <c r="BC387" i="7"/>
  <c r="BB387" i="7"/>
  <c r="BA387" i="7"/>
  <c r="AZ387" i="7"/>
  <c r="AY387" i="7"/>
  <c r="AX387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J387" i="7"/>
  <c r="AI387" i="7"/>
  <c r="AH387" i="7"/>
  <c r="AG387" i="7"/>
  <c r="AF387" i="7"/>
  <c r="BE386" i="7"/>
  <c r="BD386" i="7"/>
  <c r="BC386" i="7"/>
  <c r="BB386" i="7"/>
  <c r="BA386" i="7"/>
  <c r="AZ386" i="7"/>
  <c r="AY386" i="7"/>
  <c r="AX386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J386" i="7"/>
  <c r="AI386" i="7"/>
  <c r="AH386" i="7"/>
  <c r="AG386" i="7"/>
  <c r="AF386" i="7"/>
  <c r="BE385" i="7"/>
  <c r="BD385" i="7"/>
  <c r="BC385" i="7"/>
  <c r="BB385" i="7"/>
  <c r="BA385" i="7"/>
  <c r="AZ385" i="7"/>
  <c r="AY385" i="7"/>
  <c r="AX385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J385" i="7"/>
  <c r="AI385" i="7"/>
  <c r="AH385" i="7"/>
  <c r="AG385" i="7"/>
  <c r="AF385" i="7"/>
  <c r="BE384" i="7"/>
  <c r="BD384" i="7"/>
  <c r="BC384" i="7"/>
  <c r="BB384" i="7"/>
  <c r="BA384" i="7"/>
  <c r="AZ384" i="7"/>
  <c r="AY384" i="7"/>
  <c r="AX384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J384" i="7"/>
  <c r="AI384" i="7"/>
  <c r="AH384" i="7"/>
  <c r="AG384" i="7"/>
  <c r="AF384" i="7"/>
  <c r="BE383" i="7"/>
  <c r="BD383" i="7"/>
  <c r="BC383" i="7"/>
  <c r="BB383" i="7"/>
  <c r="BA383" i="7"/>
  <c r="AZ383" i="7"/>
  <c r="AY383" i="7"/>
  <c r="AX383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J383" i="7"/>
  <c r="AI383" i="7"/>
  <c r="AH383" i="7"/>
  <c r="AG383" i="7"/>
  <c r="AF383" i="7"/>
  <c r="BE382" i="7"/>
  <c r="BD382" i="7"/>
  <c r="BC382" i="7"/>
  <c r="BB382" i="7"/>
  <c r="BA382" i="7"/>
  <c r="AZ382" i="7"/>
  <c r="AY382" i="7"/>
  <c r="AX382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J382" i="7"/>
  <c r="AI382" i="7"/>
  <c r="AH382" i="7"/>
  <c r="AG382" i="7"/>
  <c r="AF382" i="7"/>
  <c r="BE381" i="7"/>
  <c r="BD381" i="7"/>
  <c r="BC381" i="7"/>
  <c r="BB381" i="7"/>
  <c r="BA381" i="7"/>
  <c r="AZ381" i="7"/>
  <c r="AY381" i="7"/>
  <c r="AX381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AJ381" i="7"/>
  <c r="AI381" i="7"/>
  <c r="AH381" i="7"/>
  <c r="AG381" i="7"/>
  <c r="AF381" i="7"/>
  <c r="BE380" i="7"/>
  <c r="BD380" i="7"/>
  <c r="BC380" i="7"/>
  <c r="BB380" i="7"/>
  <c r="BA380" i="7"/>
  <c r="AZ380" i="7"/>
  <c r="AY380" i="7"/>
  <c r="AX380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J380" i="7"/>
  <c r="AI380" i="7"/>
  <c r="AH380" i="7"/>
  <c r="AG380" i="7"/>
  <c r="AF380" i="7"/>
  <c r="BE379" i="7"/>
  <c r="BD379" i="7"/>
  <c r="BC379" i="7"/>
  <c r="BB379" i="7"/>
  <c r="BA379" i="7"/>
  <c r="AZ379" i="7"/>
  <c r="AY379" i="7"/>
  <c r="AX379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AJ379" i="7"/>
  <c r="AI379" i="7"/>
  <c r="AH379" i="7"/>
  <c r="AG379" i="7"/>
  <c r="AF379" i="7"/>
  <c r="BE378" i="7"/>
  <c r="BD378" i="7"/>
  <c r="BC378" i="7"/>
  <c r="BB378" i="7"/>
  <c r="BA378" i="7"/>
  <c r="AZ378" i="7"/>
  <c r="AY378" i="7"/>
  <c r="AX378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AJ378" i="7"/>
  <c r="AI378" i="7"/>
  <c r="AH378" i="7"/>
  <c r="AG378" i="7"/>
  <c r="AF378" i="7"/>
  <c r="BE377" i="7"/>
  <c r="BD377" i="7"/>
  <c r="BC377" i="7"/>
  <c r="BB377" i="7"/>
  <c r="BA377" i="7"/>
  <c r="AZ377" i="7"/>
  <c r="AY377" i="7"/>
  <c r="AX377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AJ377" i="7"/>
  <c r="AI377" i="7"/>
  <c r="AH377" i="7"/>
  <c r="AG377" i="7"/>
  <c r="AF377" i="7"/>
  <c r="BE376" i="7"/>
  <c r="BD376" i="7"/>
  <c r="BC376" i="7"/>
  <c r="BB376" i="7"/>
  <c r="BA376" i="7"/>
  <c r="AZ376" i="7"/>
  <c r="AY376" i="7"/>
  <c r="AX376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AJ376" i="7"/>
  <c r="AI376" i="7"/>
  <c r="AH376" i="7"/>
  <c r="AG376" i="7"/>
  <c r="AF376" i="7"/>
  <c r="BE375" i="7"/>
  <c r="BD375" i="7"/>
  <c r="BC375" i="7"/>
  <c r="BB375" i="7"/>
  <c r="BA375" i="7"/>
  <c r="AZ375" i="7"/>
  <c r="AY375" i="7"/>
  <c r="AX375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AJ375" i="7"/>
  <c r="AI375" i="7"/>
  <c r="AH375" i="7"/>
  <c r="AG375" i="7"/>
  <c r="AF375" i="7"/>
  <c r="BE374" i="7"/>
  <c r="BD374" i="7"/>
  <c r="BC374" i="7"/>
  <c r="BB374" i="7"/>
  <c r="BA374" i="7"/>
  <c r="AZ374" i="7"/>
  <c r="AY374" i="7"/>
  <c r="AX374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AJ374" i="7"/>
  <c r="AI374" i="7"/>
  <c r="AH374" i="7"/>
  <c r="AG374" i="7"/>
  <c r="AF374" i="7"/>
  <c r="BE373" i="7"/>
  <c r="BD373" i="7"/>
  <c r="BC373" i="7"/>
  <c r="BB373" i="7"/>
  <c r="BA373" i="7"/>
  <c r="AZ373" i="7"/>
  <c r="AY373" i="7"/>
  <c r="AX373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AJ373" i="7"/>
  <c r="AI373" i="7"/>
  <c r="AH373" i="7"/>
  <c r="AG373" i="7"/>
  <c r="AF373" i="7"/>
  <c r="BE372" i="7"/>
  <c r="BD372" i="7"/>
  <c r="BC372" i="7"/>
  <c r="BB372" i="7"/>
  <c r="BA372" i="7"/>
  <c r="AZ372" i="7"/>
  <c r="AY372" i="7"/>
  <c r="AX372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J372" i="7"/>
  <c r="AI372" i="7"/>
  <c r="AH372" i="7"/>
  <c r="AG372" i="7"/>
  <c r="AF372" i="7"/>
  <c r="BE371" i="7"/>
  <c r="BD371" i="7"/>
  <c r="BC371" i="7"/>
  <c r="BB371" i="7"/>
  <c r="BA371" i="7"/>
  <c r="AZ371" i="7"/>
  <c r="AY371" i="7"/>
  <c r="AX371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AJ371" i="7"/>
  <c r="AI371" i="7"/>
  <c r="AH371" i="7"/>
  <c r="AG371" i="7"/>
  <c r="AF371" i="7"/>
  <c r="BE370" i="7"/>
  <c r="BD370" i="7"/>
  <c r="BC370" i="7"/>
  <c r="BB370" i="7"/>
  <c r="BA370" i="7"/>
  <c r="AZ370" i="7"/>
  <c r="AY370" i="7"/>
  <c r="AX370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AJ370" i="7"/>
  <c r="AI370" i="7"/>
  <c r="AH370" i="7"/>
  <c r="AG370" i="7"/>
  <c r="AF370" i="7"/>
  <c r="BE369" i="7"/>
  <c r="BD369" i="7"/>
  <c r="BC369" i="7"/>
  <c r="BB369" i="7"/>
  <c r="BA369" i="7"/>
  <c r="AZ369" i="7"/>
  <c r="AY369" i="7"/>
  <c r="AX369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AJ369" i="7"/>
  <c r="AI369" i="7"/>
  <c r="AH369" i="7"/>
  <c r="AG369" i="7"/>
  <c r="AF369" i="7"/>
  <c r="BE368" i="7"/>
  <c r="BD368" i="7"/>
  <c r="BC368" i="7"/>
  <c r="BB368" i="7"/>
  <c r="BA368" i="7"/>
  <c r="AZ368" i="7"/>
  <c r="AY368" i="7"/>
  <c r="AX368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J368" i="7"/>
  <c r="AI368" i="7"/>
  <c r="AH368" i="7"/>
  <c r="AG368" i="7"/>
  <c r="AF368" i="7"/>
  <c r="BE367" i="7"/>
  <c r="BD367" i="7"/>
  <c r="BC367" i="7"/>
  <c r="BB367" i="7"/>
  <c r="BA367" i="7"/>
  <c r="AZ367" i="7"/>
  <c r="AY367" i="7"/>
  <c r="AX367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J367" i="7"/>
  <c r="AI367" i="7"/>
  <c r="AH367" i="7"/>
  <c r="AG367" i="7"/>
  <c r="AF367" i="7"/>
  <c r="BE366" i="7"/>
  <c r="BD366" i="7"/>
  <c r="BC366" i="7"/>
  <c r="BB366" i="7"/>
  <c r="BA366" i="7"/>
  <c r="AZ366" i="7"/>
  <c r="AY366" i="7"/>
  <c r="AX366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AJ366" i="7"/>
  <c r="AI366" i="7"/>
  <c r="AH366" i="7"/>
  <c r="AG366" i="7"/>
  <c r="AF366" i="7"/>
  <c r="BE365" i="7"/>
  <c r="BD365" i="7"/>
  <c r="BC365" i="7"/>
  <c r="BB365" i="7"/>
  <c r="BA365" i="7"/>
  <c r="AZ365" i="7"/>
  <c r="AY365" i="7"/>
  <c r="AX365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AJ365" i="7"/>
  <c r="AI365" i="7"/>
  <c r="AH365" i="7"/>
  <c r="AG365" i="7"/>
  <c r="AF365" i="7"/>
  <c r="BE364" i="7"/>
  <c r="BD364" i="7"/>
  <c r="BC364" i="7"/>
  <c r="BB364" i="7"/>
  <c r="BA364" i="7"/>
  <c r="AZ364" i="7"/>
  <c r="AY364" i="7"/>
  <c r="AX364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AJ364" i="7"/>
  <c r="AI364" i="7"/>
  <c r="AH364" i="7"/>
  <c r="AG364" i="7"/>
  <c r="AF364" i="7"/>
  <c r="BE363" i="7"/>
  <c r="BD363" i="7"/>
  <c r="BC363" i="7"/>
  <c r="BB363" i="7"/>
  <c r="BA363" i="7"/>
  <c r="AZ363" i="7"/>
  <c r="AY363" i="7"/>
  <c r="AX363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AJ363" i="7"/>
  <c r="AI363" i="7"/>
  <c r="AH363" i="7"/>
  <c r="AG363" i="7"/>
  <c r="AF363" i="7"/>
  <c r="BE362" i="7"/>
  <c r="BD362" i="7"/>
  <c r="BC362" i="7"/>
  <c r="BB362" i="7"/>
  <c r="BA362" i="7"/>
  <c r="AZ362" i="7"/>
  <c r="AY362" i="7"/>
  <c r="AX362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J362" i="7"/>
  <c r="AI362" i="7"/>
  <c r="AH362" i="7"/>
  <c r="AG362" i="7"/>
  <c r="AF362" i="7"/>
  <c r="BE361" i="7"/>
  <c r="BD361" i="7"/>
  <c r="BC361" i="7"/>
  <c r="BB361" i="7"/>
  <c r="BA361" i="7"/>
  <c r="AZ361" i="7"/>
  <c r="AY361" i="7"/>
  <c r="AX361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AJ361" i="7"/>
  <c r="AI361" i="7"/>
  <c r="AH361" i="7"/>
  <c r="AG361" i="7"/>
  <c r="AF361" i="7"/>
  <c r="BE360" i="7"/>
  <c r="BD360" i="7"/>
  <c r="BC360" i="7"/>
  <c r="BB360" i="7"/>
  <c r="BA360" i="7"/>
  <c r="AZ360" i="7"/>
  <c r="AY360" i="7"/>
  <c r="AX360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AJ360" i="7"/>
  <c r="AI360" i="7"/>
  <c r="AH360" i="7"/>
  <c r="AG360" i="7"/>
  <c r="AF360" i="7"/>
  <c r="BE359" i="7"/>
  <c r="BD359" i="7"/>
  <c r="BC359" i="7"/>
  <c r="BB359" i="7"/>
  <c r="BA359" i="7"/>
  <c r="AZ359" i="7"/>
  <c r="AY359" i="7"/>
  <c r="AX359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J359" i="7"/>
  <c r="AI359" i="7"/>
  <c r="AH359" i="7"/>
  <c r="AG359" i="7"/>
  <c r="AF359" i="7"/>
  <c r="BE358" i="7"/>
  <c r="BD358" i="7"/>
  <c r="BC358" i="7"/>
  <c r="BB358" i="7"/>
  <c r="BA358" i="7"/>
  <c r="AZ358" i="7"/>
  <c r="AY358" i="7"/>
  <c r="AX358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AJ358" i="7"/>
  <c r="AI358" i="7"/>
  <c r="AH358" i="7"/>
  <c r="AG358" i="7"/>
  <c r="AF358" i="7"/>
  <c r="BE357" i="7"/>
  <c r="BD357" i="7"/>
  <c r="BC357" i="7"/>
  <c r="BB357" i="7"/>
  <c r="BA357" i="7"/>
  <c r="AZ357" i="7"/>
  <c r="AY357" i="7"/>
  <c r="AX357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AJ357" i="7"/>
  <c r="AI357" i="7"/>
  <c r="AH357" i="7"/>
  <c r="AG357" i="7"/>
  <c r="AF357" i="7"/>
  <c r="BE356" i="7"/>
  <c r="BD356" i="7"/>
  <c r="BC356" i="7"/>
  <c r="BB356" i="7"/>
  <c r="BA356" i="7"/>
  <c r="AZ356" i="7"/>
  <c r="AY356" i="7"/>
  <c r="AX356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J356" i="7"/>
  <c r="AI356" i="7"/>
  <c r="AH356" i="7"/>
  <c r="AG356" i="7"/>
  <c r="AF356" i="7"/>
  <c r="BE355" i="7"/>
  <c r="BD355" i="7"/>
  <c r="BC355" i="7"/>
  <c r="BB355" i="7"/>
  <c r="BA355" i="7"/>
  <c r="AZ355" i="7"/>
  <c r="AY355" i="7"/>
  <c r="AX355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AJ355" i="7"/>
  <c r="AI355" i="7"/>
  <c r="AH355" i="7"/>
  <c r="AG355" i="7"/>
  <c r="AF355" i="7"/>
  <c r="BE354" i="7"/>
  <c r="BD354" i="7"/>
  <c r="BC354" i="7"/>
  <c r="BB354" i="7"/>
  <c r="BA354" i="7"/>
  <c r="AZ354" i="7"/>
  <c r="AY354" i="7"/>
  <c r="AX354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J354" i="7"/>
  <c r="AI354" i="7"/>
  <c r="AH354" i="7"/>
  <c r="AG354" i="7"/>
  <c r="AF354" i="7"/>
  <c r="BE353" i="7"/>
  <c r="BD353" i="7"/>
  <c r="BC353" i="7"/>
  <c r="BB353" i="7"/>
  <c r="BA353" i="7"/>
  <c r="AZ353" i="7"/>
  <c r="AY353" i="7"/>
  <c r="AX353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AJ353" i="7"/>
  <c r="AI353" i="7"/>
  <c r="AH353" i="7"/>
  <c r="AG353" i="7"/>
  <c r="AF353" i="7"/>
  <c r="BE352" i="7"/>
  <c r="BD352" i="7"/>
  <c r="BC352" i="7"/>
  <c r="BB352" i="7"/>
  <c r="BA352" i="7"/>
  <c r="AZ352" i="7"/>
  <c r="AY352" i="7"/>
  <c r="AX352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AJ352" i="7"/>
  <c r="AI352" i="7"/>
  <c r="AH352" i="7"/>
  <c r="AG352" i="7"/>
  <c r="AF352" i="7"/>
  <c r="BE351" i="7"/>
  <c r="BD351" i="7"/>
  <c r="BC351" i="7"/>
  <c r="BB351" i="7"/>
  <c r="BA351" i="7"/>
  <c r="AZ351" i="7"/>
  <c r="AY351" i="7"/>
  <c r="AX351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AJ351" i="7"/>
  <c r="AI351" i="7"/>
  <c r="AH351" i="7"/>
  <c r="AG351" i="7"/>
  <c r="AF351" i="7"/>
  <c r="BE350" i="7"/>
  <c r="BD350" i="7"/>
  <c r="BC350" i="7"/>
  <c r="BB350" i="7"/>
  <c r="BA350" i="7"/>
  <c r="AZ350" i="7"/>
  <c r="AY350" i="7"/>
  <c r="AX350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AJ350" i="7"/>
  <c r="AI350" i="7"/>
  <c r="AH350" i="7"/>
  <c r="AG350" i="7"/>
  <c r="AF350" i="7"/>
  <c r="BE349" i="7"/>
  <c r="BD349" i="7"/>
  <c r="BC349" i="7"/>
  <c r="BB349" i="7"/>
  <c r="BA349" i="7"/>
  <c r="AZ349" i="7"/>
  <c r="AY349" i="7"/>
  <c r="AX349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AJ349" i="7"/>
  <c r="AI349" i="7"/>
  <c r="AH349" i="7"/>
  <c r="AG349" i="7"/>
  <c r="AF349" i="7"/>
  <c r="BE348" i="7"/>
  <c r="BD348" i="7"/>
  <c r="BC348" i="7"/>
  <c r="BB348" i="7"/>
  <c r="BA348" i="7"/>
  <c r="AZ348" i="7"/>
  <c r="AY348" i="7"/>
  <c r="AX348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AJ348" i="7"/>
  <c r="AI348" i="7"/>
  <c r="AH348" i="7"/>
  <c r="AG348" i="7"/>
  <c r="AF348" i="7"/>
  <c r="BE347" i="7"/>
  <c r="BD347" i="7"/>
  <c r="BC347" i="7"/>
  <c r="BB347" i="7"/>
  <c r="BA347" i="7"/>
  <c r="AZ347" i="7"/>
  <c r="AY347" i="7"/>
  <c r="AX347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AJ347" i="7"/>
  <c r="AI347" i="7"/>
  <c r="AH347" i="7"/>
  <c r="AG347" i="7"/>
  <c r="AF347" i="7"/>
  <c r="BE346" i="7"/>
  <c r="BD346" i="7"/>
  <c r="BC346" i="7"/>
  <c r="BB346" i="7"/>
  <c r="BA346" i="7"/>
  <c r="AZ346" i="7"/>
  <c r="AY346" i="7"/>
  <c r="AX346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AJ346" i="7"/>
  <c r="AI346" i="7"/>
  <c r="AH346" i="7"/>
  <c r="AG346" i="7"/>
  <c r="AF346" i="7"/>
  <c r="BE345" i="7"/>
  <c r="BD345" i="7"/>
  <c r="BC345" i="7"/>
  <c r="BB345" i="7"/>
  <c r="BA345" i="7"/>
  <c r="AZ345" i="7"/>
  <c r="AY345" i="7"/>
  <c r="AX345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AJ345" i="7"/>
  <c r="AI345" i="7"/>
  <c r="AH345" i="7"/>
  <c r="AG345" i="7"/>
  <c r="AF345" i="7"/>
  <c r="BE344" i="7"/>
  <c r="BD344" i="7"/>
  <c r="BC344" i="7"/>
  <c r="BB344" i="7"/>
  <c r="BA344" i="7"/>
  <c r="AZ344" i="7"/>
  <c r="AY344" i="7"/>
  <c r="AX344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AJ344" i="7"/>
  <c r="AI344" i="7"/>
  <c r="AH344" i="7"/>
  <c r="AG344" i="7"/>
  <c r="AF344" i="7"/>
  <c r="BE343" i="7"/>
  <c r="BD343" i="7"/>
  <c r="BC343" i="7"/>
  <c r="BB343" i="7"/>
  <c r="BA343" i="7"/>
  <c r="AZ343" i="7"/>
  <c r="AY343" i="7"/>
  <c r="AX343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AJ343" i="7"/>
  <c r="AI343" i="7"/>
  <c r="AH343" i="7"/>
  <c r="AG343" i="7"/>
  <c r="AF343" i="7"/>
  <c r="BE342" i="7"/>
  <c r="BD342" i="7"/>
  <c r="BC342" i="7"/>
  <c r="BB342" i="7"/>
  <c r="BA342" i="7"/>
  <c r="AZ342" i="7"/>
  <c r="AY342" i="7"/>
  <c r="AX342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AJ342" i="7"/>
  <c r="AI342" i="7"/>
  <c r="AH342" i="7"/>
  <c r="AG342" i="7"/>
  <c r="AF342" i="7"/>
  <c r="BE341" i="7"/>
  <c r="BD341" i="7"/>
  <c r="BC341" i="7"/>
  <c r="BB341" i="7"/>
  <c r="BA341" i="7"/>
  <c r="AZ341" i="7"/>
  <c r="AY341" i="7"/>
  <c r="AX341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J341" i="7"/>
  <c r="AI341" i="7"/>
  <c r="AH341" i="7"/>
  <c r="AG341" i="7"/>
  <c r="AF341" i="7"/>
  <c r="BE340" i="7"/>
  <c r="BD340" i="7"/>
  <c r="BC340" i="7"/>
  <c r="BB340" i="7"/>
  <c r="BA340" i="7"/>
  <c r="AZ340" i="7"/>
  <c r="AY340" i="7"/>
  <c r="AX340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J340" i="7"/>
  <c r="AI340" i="7"/>
  <c r="AH340" i="7"/>
  <c r="AG340" i="7"/>
  <c r="AF340" i="7"/>
  <c r="BE339" i="7"/>
  <c r="BD339" i="7"/>
  <c r="BC339" i="7"/>
  <c r="BB339" i="7"/>
  <c r="BA339" i="7"/>
  <c r="AZ339" i="7"/>
  <c r="AY339" i="7"/>
  <c r="AX339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AJ339" i="7"/>
  <c r="AI339" i="7"/>
  <c r="AH339" i="7"/>
  <c r="AG339" i="7"/>
  <c r="AF339" i="7"/>
  <c r="BE338" i="7"/>
  <c r="BD338" i="7"/>
  <c r="BC338" i="7"/>
  <c r="BB338" i="7"/>
  <c r="BA338" i="7"/>
  <c r="AZ338" i="7"/>
  <c r="AY338" i="7"/>
  <c r="AX338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AJ338" i="7"/>
  <c r="AI338" i="7"/>
  <c r="AH338" i="7"/>
  <c r="AG338" i="7"/>
  <c r="AF338" i="7"/>
  <c r="BE337" i="7"/>
  <c r="BD337" i="7"/>
  <c r="BC337" i="7"/>
  <c r="BB337" i="7"/>
  <c r="BA337" i="7"/>
  <c r="AZ337" i="7"/>
  <c r="AY337" i="7"/>
  <c r="AX337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AJ337" i="7"/>
  <c r="AI337" i="7"/>
  <c r="AH337" i="7"/>
  <c r="AG337" i="7"/>
  <c r="AF337" i="7"/>
  <c r="BE336" i="7"/>
  <c r="BD336" i="7"/>
  <c r="BC336" i="7"/>
  <c r="BB336" i="7"/>
  <c r="BA336" i="7"/>
  <c r="AZ336" i="7"/>
  <c r="AY336" i="7"/>
  <c r="AX336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AJ336" i="7"/>
  <c r="AI336" i="7"/>
  <c r="AH336" i="7"/>
  <c r="AG336" i="7"/>
  <c r="AF336" i="7"/>
  <c r="BE335" i="7"/>
  <c r="BD335" i="7"/>
  <c r="BC335" i="7"/>
  <c r="BB335" i="7"/>
  <c r="BA335" i="7"/>
  <c r="AZ335" i="7"/>
  <c r="AY335" i="7"/>
  <c r="AX335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AJ335" i="7"/>
  <c r="AI335" i="7"/>
  <c r="AH335" i="7"/>
  <c r="AG335" i="7"/>
  <c r="AF335" i="7"/>
  <c r="BE334" i="7"/>
  <c r="BD334" i="7"/>
  <c r="BC334" i="7"/>
  <c r="BB334" i="7"/>
  <c r="BA334" i="7"/>
  <c r="AZ334" i="7"/>
  <c r="AY334" i="7"/>
  <c r="AX334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AJ334" i="7"/>
  <c r="AI334" i="7"/>
  <c r="AH334" i="7"/>
  <c r="AG334" i="7"/>
  <c r="AF334" i="7"/>
  <c r="BE333" i="7"/>
  <c r="BD333" i="7"/>
  <c r="BC333" i="7"/>
  <c r="BB333" i="7"/>
  <c r="BA333" i="7"/>
  <c r="AZ333" i="7"/>
  <c r="AY333" i="7"/>
  <c r="AX333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AJ333" i="7"/>
  <c r="AI333" i="7"/>
  <c r="AH333" i="7"/>
  <c r="AG333" i="7"/>
  <c r="AF333" i="7"/>
  <c r="BE332" i="7"/>
  <c r="BD332" i="7"/>
  <c r="BC332" i="7"/>
  <c r="BB332" i="7"/>
  <c r="BA332" i="7"/>
  <c r="AZ332" i="7"/>
  <c r="AY332" i="7"/>
  <c r="AX332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AJ332" i="7"/>
  <c r="AI332" i="7"/>
  <c r="AH332" i="7"/>
  <c r="AG332" i="7"/>
  <c r="AF332" i="7"/>
  <c r="BE331" i="7"/>
  <c r="BD331" i="7"/>
  <c r="BC331" i="7"/>
  <c r="BB331" i="7"/>
  <c r="BA331" i="7"/>
  <c r="AZ331" i="7"/>
  <c r="AY331" i="7"/>
  <c r="AX331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AJ331" i="7"/>
  <c r="AI331" i="7"/>
  <c r="AH331" i="7"/>
  <c r="AG331" i="7"/>
  <c r="AF331" i="7"/>
  <c r="BE330" i="7"/>
  <c r="BD330" i="7"/>
  <c r="BC330" i="7"/>
  <c r="BB330" i="7"/>
  <c r="BA330" i="7"/>
  <c r="AZ330" i="7"/>
  <c r="AY330" i="7"/>
  <c r="AX330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AJ330" i="7"/>
  <c r="AI330" i="7"/>
  <c r="AH330" i="7"/>
  <c r="AG330" i="7"/>
  <c r="AF330" i="7"/>
  <c r="BE329" i="7"/>
  <c r="BD329" i="7"/>
  <c r="BC329" i="7"/>
  <c r="BB329" i="7"/>
  <c r="BA329" i="7"/>
  <c r="AZ329" i="7"/>
  <c r="AY329" i="7"/>
  <c r="AX329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AJ329" i="7"/>
  <c r="AI329" i="7"/>
  <c r="AH329" i="7"/>
  <c r="AG329" i="7"/>
  <c r="AF329" i="7"/>
  <c r="BE328" i="7"/>
  <c r="BD328" i="7"/>
  <c r="BC328" i="7"/>
  <c r="BB328" i="7"/>
  <c r="BA328" i="7"/>
  <c r="AZ328" i="7"/>
  <c r="AY328" i="7"/>
  <c r="AX328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J328" i="7"/>
  <c r="AI328" i="7"/>
  <c r="AH328" i="7"/>
  <c r="AG328" i="7"/>
  <c r="AF328" i="7"/>
  <c r="BE327" i="7"/>
  <c r="BD327" i="7"/>
  <c r="BC327" i="7"/>
  <c r="BB327" i="7"/>
  <c r="BA327" i="7"/>
  <c r="AZ327" i="7"/>
  <c r="AY327" i="7"/>
  <c r="AX327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AJ327" i="7"/>
  <c r="AI327" i="7"/>
  <c r="AH327" i="7"/>
  <c r="AG327" i="7"/>
  <c r="AF327" i="7"/>
  <c r="BE326" i="7"/>
  <c r="BD326" i="7"/>
  <c r="BC326" i="7"/>
  <c r="BB326" i="7"/>
  <c r="BA326" i="7"/>
  <c r="AZ326" i="7"/>
  <c r="AY326" i="7"/>
  <c r="AX326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J326" i="7"/>
  <c r="AI326" i="7"/>
  <c r="AH326" i="7"/>
  <c r="AG326" i="7"/>
  <c r="AF326" i="7"/>
  <c r="BE325" i="7"/>
  <c r="BD325" i="7"/>
  <c r="BC325" i="7"/>
  <c r="BB325" i="7"/>
  <c r="BA325" i="7"/>
  <c r="AZ325" i="7"/>
  <c r="AY325" i="7"/>
  <c r="AX325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AJ325" i="7"/>
  <c r="AI325" i="7"/>
  <c r="AH325" i="7"/>
  <c r="AG325" i="7"/>
  <c r="AF325" i="7"/>
  <c r="BE324" i="7"/>
  <c r="BD324" i="7"/>
  <c r="BC324" i="7"/>
  <c r="BB324" i="7"/>
  <c r="BA324" i="7"/>
  <c r="AZ324" i="7"/>
  <c r="AY324" i="7"/>
  <c r="AX324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AJ324" i="7"/>
  <c r="AI324" i="7"/>
  <c r="AH324" i="7"/>
  <c r="AG324" i="7"/>
  <c r="AF324" i="7"/>
  <c r="BE323" i="7"/>
  <c r="BD323" i="7"/>
  <c r="BC323" i="7"/>
  <c r="BB323" i="7"/>
  <c r="BA323" i="7"/>
  <c r="AZ323" i="7"/>
  <c r="AY323" i="7"/>
  <c r="AX323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J323" i="7"/>
  <c r="AI323" i="7"/>
  <c r="AH323" i="7"/>
  <c r="AG323" i="7"/>
  <c r="AF323" i="7"/>
  <c r="BE322" i="7"/>
  <c r="BD322" i="7"/>
  <c r="BC322" i="7"/>
  <c r="BB322" i="7"/>
  <c r="BA322" i="7"/>
  <c r="AZ322" i="7"/>
  <c r="AY322" i="7"/>
  <c r="AX322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AJ322" i="7"/>
  <c r="AI322" i="7"/>
  <c r="AH322" i="7"/>
  <c r="AG322" i="7"/>
  <c r="AF322" i="7"/>
  <c r="BE321" i="7"/>
  <c r="BD321" i="7"/>
  <c r="BC321" i="7"/>
  <c r="BB321" i="7"/>
  <c r="BA321" i="7"/>
  <c r="AZ321" i="7"/>
  <c r="AY321" i="7"/>
  <c r="AX321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AJ321" i="7"/>
  <c r="AI321" i="7"/>
  <c r="AH321" i="7"/>
  <c r="AG321" i="7"/>
  <c r="AF321" i="7"/>
  <c r="BE320" i="7"/>
  <c r="BD320" i="7"/>
  <c r="BC320" i="7"/>
  <c r="BB320" i="7"/>
  <c r="BA320" i="7"/>
  <c r="AZ320" i="7"/>
  <c r="AY320" i="7"/>
  <c r="AX320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AJ320" i="7"/>
  <c r="AI320" i="7"/>
  <c r="AH320" i="7"/>
  <c r="AG320" i="7"/>
  <c r="AF320" i="7"/>
  <c r="BE319" i="7"/>
  <c r="BD319" i="7"/>
  <c r="BC319" i="7"/>
  <c r="BB319" i="7"/>
  <c r="BA319" i="7"/>
  <c r="AZ319" i="7"/>
  <c r="AY319" i="7"/>
  <c r="AX319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AJ319" i="7"/>
  <c r="AI319" i="7"/>
  <c r="AH319" i="7"/>
  <c r="AG319" i="7"/>
  <c r="AF319" i="7"/>
  <c r="BE318" i="7"/>
  <c r="BD318" i="7"/>
  <c r="BC318" i="7"/>
  <c r="BB318" i="7"/>
  <c r="BA318" i="7"/>
  <c r="AZ318" i="7"/>
  <c r="AY318" i="7"/>
  <c r="AX318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AJ318" i="7"/>
  <c r="AI318" i="7"/>
  <c r="AH318" i="7"/>
  <c r="AG318" i="7"/>
  <c r="AF318" i="7"/>
  <c r="BE317" i="7"/>
  <c r="BD317" i="7"/>
  <c r="BC317" i="7"/>
  <c r="BB317" i="7"/>
  <c r="BA317" i="7"/>
  <c r="AZ317" i="7"/>
  <c r="AY317" i="7"/>
  <c r="AX317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AJ317" i="7"/>
  <c r="AI317" i="7"/>
  <c r="AH317" i="7"/>
  <c r="AG317" i="7"/>
  <c r="AF317" i="7"/>
  <c r="BE316" i="7"/>
  <c r="BD316" i="7"/>
  <c r="BC316" i="7"/>
  <c r="BB316" i="7"/>
  <c r="BA316" i="7"/>
  <c r="AZ316" i="7"/>
  <c r="AY316" i="7"/>
  <c r="AX316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AJ316" i="7"/>
  <c r="AI316" i="7"/>
  <c r="AH316" i="7"/>
  <c r="AG316" i="7"/>
  <c r="AF316" i="7"/>
  <c r="BE315" i="7"/>
  <c r="BD315" i="7"/>
  <c r="BC315" i="7"/>
  <c r="BB315" i="7"/>
  <c r="BA315" i="7"/>
  <c r="AZ315" i="7"/>
  <c r="AY315" i="7"/>
  <c r="AX315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J315" i="7"/>
  <c r="AI315" i="7"/>
  <c r="AH315" i="7"/>
  <c r="AG315" i="7"/>
  <c r="AF315" i="7"/>
  <c r="BE314" i="7"/>
  <c r="BD314" i="7"/>
  <c r="BC314" i="7"/>
  <c r="BB314" i="7"/>
  <c r="BA314" i="7"/>
  <c r="AZ314" i="7"/>
  <c r="AY314" i="7"/>
  <c r="AX314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J314" i="7"/>
  <c r="AI314" i="7"/>
  <c r="AH314" i="7"/>
  <c r="AG314" i="7"/>
  <c r="AF314" i="7"/>
  <c r="BE313" i="7"/>
  <c r="BD313" i="7"/>
  <c r="BC313" i="7"/>
  <c r="BB313" i="7"/>
  <c r="BA313" i="7"/>
  <c r="AZ313" i="7"/>
  <c r="AY313" i="7"/>
  <c r="AX313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J313" i="7"/>
  <c r="AI313" i="7"/>
  <c r="AH313" i="7"/>
  <c r="AG313" i="7"/>
  <c r="AF313" i="7"/>
  <c r="BE312" i="7"/>
  <c r="BD312" i="7"/>
  <c r="BC312" i="7"/>
  <c r="BB312" i="7"/>
  <c r="BA312" i="7"/>
  <c r="AZ312" i="7"/>
  <c r="AY312" i="7"/>
  <c r="AX312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J312" i="7"/>
  <c r="AI312" i="7"/>
  <c r="AH312" i="7"/>
  <c r="AG312" i="7"/>
  <c r="AF312" i="7"/>
  <c r="BE311" i="7"/>
  <c r="BD311" i="7"/>
  <c r="BC311" i="7"/>
  <c r="BB311" i="7"/>
  <c r="BA311" i="7"/>
  <c r="AZ311" i="7"/>
  <c r="AY311" i="7"/>
  <c r="AX311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J311" i="7"/>
  <c r="AI311" i="7"/>
  <c r="AH311" i="7"/>
  <c r="AG311" i="7"/>
  <c r="AF311" i="7"/>
  <c r="BE310" i="7"/>
  <c r="BD310" i="7"/>
  <c r="BC310" i="7"/>
  <c r="BB310" i="7"/>
  <c r="BA310" i="7"/>
  <c r="AZ310" i="7"/>
  <c r="AY310" i="7"/>
  <c r="AX310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J310" i="7"/>
  <c r="AI310" i="7"/>
  <c r="AH310" i="7"/>
  <c r="AG310" i="7"/>
  <c r="AF310" i="7"/>
  <c r="BE309" i="7"/>
  <c r="BD309" i="7"/>
  <c r="BC309" i="7"/>
  <c r="BB309" i="7"/>
  <c r="BA309" i="7"/>
  <c r="AZ309" i="7"/>
  <c r="AY309" i="7"/>
  <c r="AX309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J309" i="7"/>
  <c r="AI309" i="7"/>
  <c r="AH309" i="7"/>
  <c r="AG309" i="7"/>
  <c r="AF309" i="7"/>
  <c r="BE308" i="7"/>
  <c r="BD308" i="7"/>
  <c r="BC308" i="7"/>
  <c r="BB308" i="7"/>
  <c r="BA308" i="7"/>
  <c r="AZ308" i="7"/>
  <c r="AY308" i="7"/>
  <c r="AX308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J308" i="7"/>
  <c r="AI308" i="7"/>
  <c r="AH308" i="7"/>
  <c r="AG308" i="7"/>
  <c r="AF308" i="7"/>
  <c r="BE307" i="7"/>
  <c r="BD307" i="7"/>
  <c r="BC307" i="7"/>
  <c r="BB307" i="7"/>
  <c r="BA307" i="7"/>
  <c r="AZ307" i="7"/>
  <c r="AY307" i="7"/>
  <c r="AX307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J307" i="7"/>
  <c r="AI307" i="7"/>
  <c r="AH307" i="7"/>
  <c r="AG307" i="7"/>
  <c r="AF307" i="7"/>
  <c r="BE306" i="7"/>
  <c r="BD306" i="7"/>
  <c r="BC306" i="7"/>
  <c r="BB306" i="7"/>
  <c r="BA306" i="7"/>
  <c r="AZ306" i="7"/>
  <c r="AY306" i="7"/>
  <c r="AX306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J306" i="7"/>
  <c r="AI306" i="7"/>
  <c r="AH306" i="7"/>
  <c r="AG306" i="7"/>
  <c r="AF306" i="7"/>
  <c r="BE305" i="7"/>
  <c r="BD305" i="7"/>
  <c r="BC305" i="7"/>
  <c r="BB305" i="7"/>
  <c r="BA305" i="7"/>
  <c r="AZ305" i="7"/>
  <c r="AY305" i="7"/>
  <c r="AX305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J305" i="7"/>
  <c r="AI305" i="7"/>
  <c r="AH305" i="7"/>
  <c r="AG305" i="7"/>
  <c r="AF305" i="7"/>
  <c r="BE304" i="7"/>
  <c r="BD304" i="7"/>
  <c r="BC304" i="7"/>
  <c r="BB304" i="7"/>
  <c r="BA304" i="7"/>
  <c r="AZ304" i="7"/>
  <c r="AY304" i="7"/>
  <c r="AX304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J304" i="7"/>
  <c r="AI304" i="7"/>
  <c r="AH304" i="7"/>
  <c r="AG304" i="7"/>
  <c r="AF304" i="7"/>
  <c r="BE303" i="7"/>
  <c r="BD303" i="7"/>
  <c r="BC303" i="7"/>
  <c r="BB303" i="7"/>
  <c r="BA303" i="7"/>
  <c r="AZ303" i="7"/>
  <c r="AY303" i="7"/>
  <c r="AX303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J303" i="7"/>
  <c r="AI303" i="7"/>
  <c r="AH303" i="7"/>
  <c r="AG303" i="7"/>
  <c r="AF303" i="7"/>
  <c r="BE302" i="7"/>
  <c r="BD302" i="7"/>
  <c r="BC302" i="7"/>
  <c r="BB302" i="7"/>
  <c r="BA302" i="7"/>
  <c r="AZ302" i="7"/>
  <c r="AY302" i="7"/>
  <c r="AX302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J302" i="7"/>
  <c r="AI302" i="7"/>
  <c r="AH302" i="7"/>
  <c r="AG302" i="7"/>
  <c r="AF302" i="7"/>
  <c r="BE301" i="7"/>
  <c r="BD301" i="7"/>
  <c r="BC301" i="7"/>
  <c r="BB301" i="7"/>
  <c r="BA301" i="7"/>
  <c r="AZ301" i="7"/>
  <c r="AY301" i="7"/>
  <c r="AX301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J301" i="7"/>
  <c r="AI301" i="7"/>
  <c r="AH301" i="7"/>
  <c r="AG301" i="7"/>
  <c r="AF301" i="7"/>
  <c r="BE300" i="7"/>
  <c r="BD300" i="7"/>
  <c r="BC300" i="7"/>
  <c r="BB300" i="7"/>
  <c r="BA300" i="7"/>
  <c r="AZ300" i="7"/>
  <c r="AY300" i="7"/>
  <c r="AX300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J300" i="7"/>
  <c r="AI300" i="7"/>
  <c r="AH300" i="7"/>
  <c r="AG300" i="7"/>
  <c r="AF300" i="7"/>
  <c r="BE299" i="7"/>
  <c r="BD299" i="7"/>
  <c r="BC299" i="7"/>
  <c r="BB299" i="7"/>
  <c r="BA299" i="7"/>
  <c r="AZ299" i="7"/>
  <c r="AY299" i="7"/>
  <c r="AX299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J299" i="7"/>
  <c r="AI299" i="7"/>
  <c r="AH299" i="7"/>
  <c r="AG299" i="7"/>
  <c r="AF299" i="7"/>
  <c r="BE298" i="7"/>
  <c r="BD298" i="7"/>
  <c r="BC298" i="7"/>
  <c r="BB298" i="7"/>
  <c r="BA298" i="7"/>
  <c r="AZ298" i="7"/>
  <c r="AY298" i="7"/>
  <c r="AX298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J298" i="7"/>
  <c r="AI298" i="7"/>
  <c r="AH298" i="7"/>
  <c r="AG298" i="7"/>
  <c r="AF298" i="7"/>
  <c r="BE297" i="7"/>
  <c r="BD297" i="7"/>
  <c r="BC297" i="7"/>
  <c r="BB297" i="7"/>
  <c r="BA297" i="7"/>
  <c r="AZ297" i="7"/>
  <c r="AY297" i="7"/>
  <c r="AX297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J297" i="7"/>
  <c r="AI297" i="7"/>
  <c r="AH297" i="7"/>
  <c r="AG297" i="7"/>
  <c r="AF297" i="7"/>
  <c r="BE296" i="7"/>
  <c r="BD296" i="7"/>
  <c r="BC296" i="7"/>
  <c r="BB296" i="7"/>
  <c r="BA296" i="7"/>
  <c r="AZ296" i="7"/>
  <c r="AY296" i="7"/>
  <c r="AX296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J296" i="7"/>
  <c r="AI296" i="7"/>
  <c r="AH296" i="7"/>
  <c r="AG296" i="7"/>
  <c r="AF296" i="7"/>
  <c r="BE295" i="7"/>
  <c r="BD295" i="7"/>
  <c r="BC295" i="7"/>
  <c r="BB295" i="7"/>
  <c r="BA295" i="7"/>
  <c r="AZ295" i="7"/>
  <c r="AY295" i="7"/>
  <c r="AX295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J295" i="7"/>
  <c r="AI295" i="7"/>
  <c r="AH295" i="7"/>
  <c r="AG295" i="7"/>
  <c r="AF295" i="7"/>
  <c r="BE294" i="7"/>
  <c r="BD294" i="7"/>
  <c r="BC294" i="7"/>
  <c r="BB294" i="7"/>
  <c r="BA294" i="7"/>
  <c r="AZ294" i="7"/>
  <c r="AY294" i="7"/>
  <c r="AX294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J294" i="7"/>
  <c r="AI294" i="7"/>
  <c r="AH294" i="7"/>
  <c r="AG294" i="7"/>
  <c r="AF294" i="7"/>
  <c r="BE293" i="7"/>
  <c r="BD293" i="7"/>
  <c r="BC293" i="7"/>
  <c r="BB293" i="7"/>
  <c r="BA293" i="7"/>
  <c r="AZ293" i="7"/>
  <c r="AY293" i="7"/>
  <c r="AX293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J293" i="7"/>
  <c r="AI293" i="7"/>
  <c r="AH293" i="7"/>
  <c r="AG293" i="7"/>
  <c r="AF293" i="7"/>
  <c r="BE292" i="7"/>
  <c r="BD292" i="7"/>
  <c r="BC292" i="7"/>
  <c r="BB292" i="7"/>
  <c r="BA292" i="7"/>
  <c r="AZ292" i="7"/>
  <c r="AY292" i="7"/>
  <c r="AX292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J292" i="7"/>
  <c r="AI292" i="7"/>
  <c r="AH292" i="7"/>
  <c r="AG292" i="7"/>
  <c r="AF292" i="7"/>
  <c r="BE291" i="7"/>
  <c r="BD291" i="7"/>
  <c r="BC291" i="7"/>
  <c r="BB291" i="7"/>
  <c r="BA291" i="7"/>
  <c r="AZ291" i="7"/>
  <c r="AY291" i="7"/>
  <c r="AX291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J291" i="7"/>
  <c r="AI291" i="7"/>
  <c r="AH291" i="7"/>
  <c r="AG291" i="7"/>
  <c r="AF291" i="7"/>
  <c r="BE290" i="7"/>
  <c r="BD290" i="7"/>
  <c r="BC290" i="7"/>
  <c r="BB290" i="7"/>
  <c r="BA290" i="7"/>
  <c r="AZ290" i="7"/>
  <c r="AY290" i="7"/>
  <c r="AX290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J290" i="7"/>
  <c r="AI290" i="7"/>
  <c r="AH290" i="7"/>
  <c r="AG290" i="7"/>
  <c r="AF290" i="7"/>
  <c r="BE289" i="7"/>
  <c r="BD289" i="7"/>
  <c r="BC289" i="7"/>
  <c r="BB289" i="7"/>
  <c r="BA289" i="7"/>
  <c r="AZ289" i="7"/>
  <c r="AY289" i="7"/>
  <c r="AX289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J289" i="7"/>
  <c r="AI289" i="7"/>
  <c r="AH289" i="7"/>
  <c r="AG289" i="7"/>
  <c r="AF289" i="7"/>
  <c r="BE288" i="7"/>
  <c r="BD288" i="7"/>
  <c r="BC288" i="7"/>
  <c r="BB288" i="7"/>
  <c r="BA288" i="7"/>
  <c r="AZ288" i="7"/>
  <c r="AY288" i="7"/>
  <c r="AX288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J288" i="7"/>
  <c r="AI288" i="7"/>
  <c r="AH288" i="7"/>
  <c r="AG288" i="7"/>
  <c r="AF288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BE286" i="7"/>
  <c r="BD286" i="7"/>
  <c r="BC286" i="7"/>
  <c r="BB286" i="7"/>
  <c r="BA286" i="7"/>
  <c r="AZ286" i="7"/>
  <c r="AY286" i="7"/>
  <c r="AX286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J286" i="7"/>
  <c r="AI286" i="7"/>
  <c r="AH286" i="7"/>
  <c r="AG286" i="7"/>
  <c r="AF286" i="7"/>
  <c r="BE285" i="7"/>
  <c r="BD285" i="7"/>
  <c r="BC285" i="7"/>
  <c r="BB285" i="7"/>
  <c r="BA285" i="7"/>
  <c r="AZ285" i="7"/>
  <c r="AY285" i="7"/>
  <c r="AX285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J285" i="7"/>
  <c r="AI285" i="7"/>
  <c r="AH285" i="7"/>
  <c r="AG285" i="7"/>
  <c r="AF285" i="7"/>
  <c r="BE284" i="7"/>
  <c r="BD284" i="7"/>
  <c r="BC284" i="7"/>
  <c r="BB284" i="7"/>
  <c r="BA284" i="7"/>
  <c r="AZ284" i="7"/>
  <c r="AY284" i="7"/>
  <c r="AX284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J284" i="7"/>
  <c r="AI284" i="7"/>
  <c r="AH284" i="7"/>
  <c r="AG284" i="7"/>
  <c r="AF284" i="7"/>
  <c r="BE283" i="7"/>
  <c r="BD283" i="7"/>
  <c r="BC283" i="7"/>
  <c r="BB283" i="7"/>
  <c r="BA283" i="7"/>
  <c r="AZ283" i="7"/>
  <c r="AY283" i="7"/>
  <c r="AX283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J283" i="7"/>
  <c r="AI283" i="7"/>
  <c r="AH283" i="7"/>
  <c r="AG283" i="7"/>
  <c r="AF283" i="7"/>
  <c r="BE282" i="7"/>
  <c r="BD282" i="7"/>
  <c r="BC282" i="7"/>
  <c r="BB282" i="7"/>
  <c r="BA282" i="7"/>
  <c r="AZ282" i="7"/>
  <c r="AY282" i="7"/>
  <c r="AX282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J282" i="7"/>
  <c r="AI282" i="7"/>
  <c r="AH282" i="7"/>
  <c r="AG282" i="7"/>
  <c r="AF282" i="7"/>
  <c r="BE281" i="7"/>
  <c r="BD281" i="7"/>
  <c r="BC281" i="7"/>
  <c r="BB281" i="7"/>
  <c r="BA281" i="7"/>
  <c r="AZ281" i="7"/>
  <c r="AY281" i="7"/>
  <c r="AX281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J281" i="7"/>
  <c r="AI281" i="7"/>
  <c r="AH281" i="7"/>
  <c r="AG281" i="7"/>
  <c r="AF281" i="7"/>
  <c r="BE280" i="7"/>
  <c r="BD280" i="7"/>
  <c r="BC280" i="7"/>
  <c r="BB280" i="7"/>
  <c r="BA280" i="7"/>
  <c r="AZ280" i="7"/>
  <c r="AY280" i="7"/>
  <c r="AX280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J280" i="7"/>
  <c r="AI280" i="7"/>
  <c r="AH280" i="7"/>
  <c r="AG280" i="7"/>
  <c r="AF280" i="7"/>
  <c r="BE279" i="7"/>
  <c r="BD279" i="7"/>
  <c r="BC279" i="7"/>
  <c r="BB279" i="7"/>
  <c r="BA279" i="7"/>
  <c r="AZ279" i="7"/>
  <c r="AY279" i="7"/>
  <c r="AX279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J279" i="7"/>
  <c r="AI279" i="7"/>
  <c r="AH279" i="7"/>
  <c r="AG279" i="7"/>
  <c r="AF279" i="7"/>
  <c r="BE278" i="7"/>
  <c r="BD278" i="7"/>
  <c r="BC278" i="7"/>
  <c r="BB278" i="7"/>
  <c r="BA278" i="7"/>
  <c r="AZ278" i="7"/>
  <c r="AY278" i="7"/>
  <c r="AX278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J278" i="7"/>
  <c r="AI278" i="7"/>
  <c r="AH278" i="7"/>
  <c r="AG278" i="7"/>
  <c r="AF278" i="7"/>
  <c r="BE277" i="7"/>
  <c r="BD277" i="7"/>
  <c r="BC277" i="7"/>
  <c r="BB277" i="7"/>
  <c r="BA277" i="7"/>
  <c r="AZ277" i="7"/>
  <c r="AY277" i="7"/>
  <c r="AX277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J277" i="7"/>
  <c r="AI277" i="7"/>
  <c r="AH277" i="7"/>
  <c r="AG277" i="7"/>
  <c r="AF277" i="7"/>
  <c r="BE276" i="7"/>
  <c r="BD276" i="7"/>
  <c r="BC276" i="7"/>
  <c r="BB276" i="7"/>
  <c r="BA276" i="7"/>
  <c r="AZ276" i="7"/>
  <c r="AY276" i="7"/>
  <c r="AX276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J276" i="7"/>
  <c r="AI276" i="7"/>
  <c r="AH276" i="7"/>
  <c r="AG276" i="7"/>
  <c r="AF276" i="7"/>
  <c r="BE275" i="7"/>
  <c r="BD275" i="7"/>
  <c r="BC275" i="7"/>
  <c r="BB275" i="7"/>
  <c r="BA275" i="7"/>
  <c r="AZ275" i="7"/>
  <c r="AY275" i="7"/>
  <c r="AX275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J275" i="7"/>
  <c r="AI275" i="7"/>
  <c r="AH275" i="7"/>
  <c r="AG275" i="7"/>
  <c r="AF275" i="7"/>
  <c r="BE274" i="7"/>
  <c r="BD274" i="7"/>
  <c r="BC274" i="7"/>
  <c r="BB274" i="7"/>
  <c r="BA274" i="7"/>
  <c r="AZ274" i="7"/>
  <c r="AY274" i="7"/>
  <c r="AX274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J274" i="7"/>
  <c r="AI274" i="7"/>
  <c r="AH274" i="7"/>
  <c r="AG274" i="7"/>
  <c r="AF274" i="7"/>
  <c r="BE273" i="7"/>
  <c r="BD273" i="7"/>
  <c r="BC273" i="7"/>
  <c r="BB273" i="7"/>
  <c r="BA273" i="7"/>
  <c r="AZ273" i="7"/>
  <c r="AY273" i="7"/>
  <c r="AX273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J273" i="7"/>
  <c r="AI273" i="7"/>
  <c r="AH273" i="7"/>
  <c r="AG273" i="7"/>
  <c r="AF273" i="7"/>
  <c r="BE272" i="7"/>
  <c r="BD272" i="7"/>
  <c r="BC272" i="7"/>
  <c r="BB272" i="7"/>
  <c r="BA272" i="7"/>
  <c r="AZ272" i="7"/>
  <c r="AY272" i="7"/>
  <c r="AX272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J272" i="7"/>
  <c r="AI272" i="7"/>
  <c r="AH272" i="7"/>
  <c r="AG272" i="7"/>
  <c r="AF272" i="7"/>
  <c r="BE271" i="7"/>
  <c r="BD271" i="7"/>
  <c r="BC271" i="7"/>
  <c r="BB271" i="7"/>
  <c r="BA271" i="7"/>
  <c r="AZ271" i="7"/>
  <c r="AY271" i="7"/>
  <c r="AX271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J271" i="7"/>
  <c r="AI271" i="7"/>
  <c r="AH271" i="7"/>
  <c r="AG271" i="7"/>
  <c r="AF271" i="7"/>
  <c r="BE270" i="7"/>
  <c r="BD270" i="7"/>
  <c r="BC270" i="7"/>
  <c r="BB270" i="7"/>
  <c r="BA270" i="7"/>
  <c r="AZ270" i="7"/>
  <c r="AY270" i="7"/>
  <c r="AX270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J270" i="7"/>
  <c r="AI270" i="7"/>
  <c r="AH270" i="7"/>
  <c r="AG270" i="7"/>
  <c r="AF270" i="7"/>
  <c r="BE269" i="7"/>
  <c r="BD269" i="7"/>
  <c r="BC269" i="7"/>
  <c r="BB269" i="7"/>
  <c r="BA269" i="7"/>
  <c r="AZ269" i="7"/>
  <c r="AY269" i="7"/>
  <c r="AX269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J269" i="7"/>
  <c r="AI269" i="7"/>
  <c r="AH269" i="7"/>
  <c r="AG269" i="7"/>
  <c r="AF269" i="7"/>
  <c r="BE268" i="7"/>
  <c r="BD268" i="7"/>
  <c r="BC268" i="7"/>
  <c r="BB268" i="7"/>
  <c r="BA268" i="7"/>
  <c r="AZ268" i="7"/>
  <c r="AY268" i="7"/>
  <c r="AX268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J268" i="7"/>
  <c r="AI268" i="7"/>
  <c r="AH268" i="7"/>
  <c r="AG268" i="7"/>
  <c r="AF268" i="7"/>
  <c r="BE267" i="7"/>
  <c r="BD267" i="7"/>
  <c r="BC267" i="7"/>
  <c r="BB267" i="7"/>
  <c r="BA267" i="7"/>
  <c r="AZ267" i="7"/>
  <c r="AY267" i="7"/>
  <c r="AX267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J267" i="7"/>
  <c r="AI267" i="7"/>
  <c r="AH267" i="7"/>
  <c r="AG267" i="7"/>
  <c r="AF267" i="7"/>
  <c r="BE266" i="7"/>
  <c r="BD266" i="7"/>
  <c r="BC266" i="7"/>
  <c r="BB266" i="7"/>
  <c r="BA266" i="7"/>
  <c r="AZ266" i="7"/>
  <c r="AY266" i="7"/>
  <c r="AX266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J266" i="7"/>
  <c r="AI266" i="7"/>
  <c r="AH266" i="7"/>
  <c r="AG266" i="7"/>
  <c r="AF266" i="7"/>
  <c r="BE265" i="7"/>
  <c r="BD265" i="7"/>
  <c r="BC265" i="7"/>
  <c r="BB265" i="7"/>
  <c r="BA265" i="7"/>
  <c r="AZ265" i="7"/>
  <c r="AY265" i="7"/>
  <c r="AX265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J265" i="7"/>
  <c r="AI265" i="7"/>
  <c r="AH265" i="7"/>
  <c r="AG265" i="7"/>
  <c r="AF265" i="7"/>
  <c r="BE264" i="7"/>
  <c r="BD264" i="7"/>
  <c r="BC264" i="7"/>
  <c r="BB264" i="7"/>
  <c r="BA264" i="7"/>
  <c r="AZ264" i="7"/>
  <c r="AY264" i="7"/>
  <c r="AX264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J264" i="7"/>
  <c r="AI264" i="7"/>
  <c r="AH264" i="7"/>
  <c r="AG264" i="7"/>
  <c r="AF264" i="7"/>
  <c r="BE263" i="7"/>
  <c r="BD263" i="7"/>
  <c r="BC263" i="7"/>
  <c r="BB263" i="7"/>
  <c r="BA263" i="7"/>
  <c r="AZ263" i="7"/>
  <c r="AY263" i="7"/>
  <c r="AX263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J263" i="7"/>
  <c r="AI263" i="7"/>
  <c r="AH263" i="7"/>
  <c r="AG263" i="7"/>
  <c r="AF263" i="7"/>
  <c r="BE262" i="7"/>
  <c r="BD262" i="7"/>
  <c r="BC262" i="7"/>
  <c r="BB262" i="7"/>
  <c r="BA262" i="7"/>
  <c r="AZ262" i="7"/>
  <c r="AY262" i="7"/>
  <c r="AX262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J262" i="7"/>
  <c r="AI262" i="7"/>
  <c r="AH262" i="7"/>
  <c r="AG262" i="7"/>
  <c r="AF262" i="7"/>
  <c r="BE261" i="7"/>
  <c r="BD261" i="7"/>
  <c r="BC261" i="7"/>
  <c r="BB261" i="7"/>
  <c r="BA261" i="7"/>
  <c r="AZ261" i="7"/>
  <c r="AY261" i="7"/>
  <c r="AX261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J261" i="7"/>
  <c r="AI261" i="7"/>
  <c r="AH261" i="7"/>
  <c r="AG261" i="7"/>
  <c r="AF261" i="7"/>
  <c r="BE260" i="7"/>
  <c r="BD260" i="7"/>
  <c r="BC260" i="7"/>
  <c r="BB260" i="7"/>
  <c r="BA260" i="7"/>
  <c r="AZ260" i="7"/>
  <c r="AY260" i="7"/>
  <c r="AX260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J260" i="7"/>
  <c r="AI260" i="7"/>
  <c r="AH260" i="7"/>
  <c r="AG260" i="7"/>
  <c r="AF260" i="7"/>
  <c r="BE259" i="7"/>
  <c r="BD259" i="7"/>
  <c r="BC259" i="7"/>
  <c r="BB259" i="7"/>
  <c r="BA259" i="7"/>
  <c r="AZ259" i="7"/>
  <c r="AY259" i="7"/>
  <c r="AX259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J259" i="7"/>
  <c r="AI259" i="7"/>
  <c r="AH259" i="7"/>
  <c r="AG259" i="7"/>
  <c r="AF259" i="7"/>
  <c r="BE258" i="7"/>
  <c r="BD258" i="7"/>
  <c r="BC258" i="7"/>
  <c r="BB258" i="7"/>
  <c r="BA258" i="7"/>
  <c r="AZ258" i="7"/>
  <c r="AY258" i="7"/>
  <c r="AX258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J258" i="7"/>
  <c r="AI258" i="7"/>
  <c r="AH258" i="7"/>
  <c r="AG258" i="7"/>
  <c r="AF258" i="7"/>
  <c r="BE257" i="7"/>
  <c r="BD257" i="7"/>
  <c r="BC257" i="7"/>
  <c r="BB257" i="7"/>
  <c r="BA257" i="7"/>
  <c r="AZ257" i="7"/>
  <c r="AY257" i="7"/>
  <c r="AX257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J257" i="7"/>
  <c r="AI257" i="7"/>
  <c r="AH257" i="7"/>
  <c r="AG257" i="7"/>
  <c r="AF257" i="7"/>
  <c r="BE256" i="7"/>
  <c r="BD256" i="7"/>
  <c r="BC256" i="7"/>
  <c r="BB256" i="7"/>
  <c r="BA256" i="7"/>
  <c r="AZ256" i="7"/>
  <c r="AY256" i="7"/>
  <c r="AX256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J256" i="7"/>
  <c r="AI256" i="7"/>
  <c r="AH256" i="7"/>
  <c r="AG256" i="7"/>
  <c r="AF256" i="7"/>
  <c r="BE255" i="7"/>
  <c r="BD255" i="7"/>
  <c r="BC255" i="7"/>
  <c r="BB255" i="7"/>
  <c r="BA255" i="7"/>
  <c r="AZ255" i="7"/>
  <c r="AY255" i="7"/>
  <c r="AX255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J255" i="7"/>
  <c r="AI255" i="7"/>
  <c r="AH255" i="7"/>
  <c r="AG255" i="7"/>
  <c r="AF255" i="7"/>
  <c r="BE254" i="7"/>
  <c r="BD254" i="7"/>
  <c r="BC254" i="7"/>
  <c r="BB254" i="7"/>
  <c r="BA254" i="7"/>
  <c r="AZ254" i="7"/>
  <c r="AY254" i="7"/>
  <c r="AX254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J254" i="7"/>
  <c r="AI254" i="7"/>
  <c r="AH254" i="7"/>
  <c r="AG254" i="7"/>
  <c r="AF254" i="7"/>
  <c r="BE253" i="7"/>
  <c r="BD253" i="7"/>
  <c r="BC253" i="7"/>
  <c r="BB253" i="7"/>
  <c r="BA253" i="7"/>
  <c r="AZ253" i="7"/>
  <c r="AY253" i="7"/>
  <c r="AX253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J253" i="7"/>
  <c r="AI253" i="7"/>
  <c r="AH253" i="7"/>
  <c r="AG253" i="7"/>
  <c r="AF253" i="7"/>
  <c r="BE252" i="7"/>
  <c r="BD252" i="7"/>
  <c r="BC252" i="7"/>
  <c r="BB252" i="7"/>
  <c r="BA252" i="7"/>
  <c r="AZ252" i="7"/>
  <c r="AY252" i="7"/>
  <c r="AX252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J252" i="7"/>
  <c r="AI252" i="7"/>
  <c r="AH252" i="7"/>
  <c r="AG252" i="7"/>
  <c r="AF252" i="7"/>
  <c r="BE251" i="7"/>
  <c r="BD251" i="7"/>
  <c r="BC251" i="7"/>
  <c r="BB251" i="7"/>
  <c r="BA251" i="7"/>
  <c r="AZ251" i="7"/>
  <c r="AY251" i="7"/>
  <c r="AX251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J251" i="7"/>
  <c r="AI251" i="7"/>
  <c r="AH251" i="7"/>
  <c r="AG251" i="7"/>
  <c r="AF251" i="7"/>
  <c r="BE250" i="7"/>
  <c r="BD250" i="7"/>
  <c r="BC250" i="7"/>
  <c r="BB250" i="7"/>
  <c r="BA250" i="7"/>
  <c r="AZ250" i="7"/>
  <c r="AY250" i="7"/>
  <c r="AX250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J250" i="7"/>
  <c r="AI250" i="7"/>
  <c r="AH250" i="7"/>
  <c r="AG250" i="7"/>
  <c r="AF250" i="7"/>
  <c r="BE249" i="7"/>
  <c r="BD249" i="7"/>
  <c r="BC249" i="7"/>
  <c r="BB249" i="7"/>
  <c r="BA249" i="7"/>
  <c r="AZ249" i="7"/>
  <c r="AY249" i="7"/>
  <c r="AX249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J249" i="7"/>
  <c r="AI249" i="7"/>
  <c r="AH249" i="7"/>
  <c r="AG249" i="7"/>
  <c r="AF249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BE247" i="7"/>
  <c r="BD247" i="7"/>
  <c r="BC247" i="7"/>
  <c r="BB247" i="7"/>
  <c r="BA247" i="7"/>
  <c r="AZ247" i="7"/>
  <c r="AY247" i="7"/>
  <c r="AX247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J247" i="7"/>
  <c r="AI247" i="7"/>
  <c r="AH247" i="7"/>
  <c r="AG247" i="7"/>
  <c r="AF247" i="7"/>
  <c r="BE246" i="7"/>
  <c r="BD246" i="7"/>
  <c r="BC246" i="7"/>
  <c r="BB246" i="7"/>
  <c r="BA246" i="7"/>
  <c r="AZ246" i="7"/>
  <c r="AY246" i="7"/>
  <c r="AX246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J246" i="7"/>
  <c r="AI246" i="7"/>
  <c r="AH246" i="7"/>
  <c r="AG246" i="7"/>
  <c r="AF246" i="7"/>
  <c r="BE245" i="7"/>
  <c r="BD245" i="7"/>
  <c r="BC245" i="7"/>
  <c r="BB245" i="7"/>
  <c r="BA245" i="7"/>
  <c r="AZ245" i="7"/>
  <c r="AY245" i="7"/>
  <c r="AX245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J245" i="7"/>
  <c r="AI245" i="7"/>
  <c r="AH245" i="7"/>
  <c r="AG245" i="7"/>
  <c r="AF245" i="7"/>
  <c r="BE244" i="7"/>
  <c r="BD244" i="7"/>
  <c r="BC244" i="7"/>
  <c r="BB244" i="7"/>
  <c r="BA244" i="7"/>
  <c r="AZ244" i="7"/>
  <c r="AY244" i="7"/>
  <c r="AX244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J244" i="7"/>
  <c r="AI244" i="7"/>
  <c r="AH244" i="7"/>
  <c r="AG244" i="7"/>
  <c r="AF244" i="7"/>
  <c r="BE243" i="7"/>
  <c r="BD243" i="7"/>
  <c r="BC243" i="7"/>
  <c r="BB243" i="7"/>
  <c r="BA243" i="7"/>
  <c r="AZ243" i="7"/>
  <c r="AY243" i="7"/>
  <c r="AX243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J243" i="7"/>
  <c r="AI243" i="7"/>
  <c r="AH243" i="7"/>
  <c r="AG243" i="7"/>
  <c r="AF243" i="7"/>
  <c r="BE242" i="7"/>
  <c r="BD242" i="7"/>
  <c r="BC242" i="7"/>
  <c r="BB242" i="7"/>
  <c r="BA242" i="7"/>
  <c r="AZ242" i="7"/>
  <c r="AY242" i="7"/>
  <c r="AX242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J242" i="7"/>
  <c r="AI242" i="7"/>
  <c r="AH242" i="7"/>
  <c r="AG242" i="7"/>
  <c r="AF242" i="7"/>
  <c r="BE241" i="7"/>
  <c r="BD241" i="7"/>
  <c r="BC241" i="7"/>
  <c r="BB241" i="7"/>
  <c r="BA241" i="7"/>
  <c r="AZ241" i="7"/>
  <c r="AY241" i="7"/>
  <c r="AX241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J241" i="7"/>
  <c r="AI241" i="7"/>
  <c r="AH241" i="7"/>
  <c r="AG241" i="7"/>
  <c r="AF241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BE239" i="7"/>
  <c r="BD239" i="7"/>
  <c r="BC239" i="7"/>
  <c r="BB239" i="7"/>
  <c r="BA239" i="7"/>
  <c r="AZ239" i="7"/>
  <c r="AY239" i="7"/>
  <c r="AX239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J239" i="7"/>
  <c r="AI239" i="7"/>
  <c r="AH239" i="7"/>
  <c r="AG239" i="7"/>
  <c r="AF239" i="7"/>
  <c r="BE238" i="7"/>
  <c r="BD238" i="7"/>
  <c r="BC238" i="7"/>
  <c r="BB238" i="7"/>
  <c r="BA238" i="7"/>
  <c r="AZ238" i="7"/>
  <c r="AY238" i="7"/>
  <c r="AX238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J238" i="7"/>
  <c r="AI238" i="7"/>
  <c r="AH238" i="7"/>
  <c r="AG238" i="7"/>
  <c r="AF238" i="7"/>
  <c r="BE237" i="7"/>
  <c r="BD237" i="7"/>
  <c r="BC237" i="7"/>
  <c r="BB237" i="7"/>
  <c r="BA237" i="7"/>
  <c r="AZ237" i="7"/>
  <c r="AY237" i="7"/>
  <c r="AX237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J237" i="7"/>
  <c r="AI237" i="7"/>
  <c r="AH237" i="7"/>
  <c r="AG237" i="7"/>
  <c r="AF237" i="7"/>
  <c r="BE236" i="7"/>
  <c r="BD236" i="7"/>
  <c r="BC236" i="7"/>
  <c r="BB236" i="7"/>
  <c r="BA236" i="7"/>
  <c r="AZ236" i="7"/>
  <c r="AY236" i="7"/>
  <c r="AX236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J236" i="7"/>
  <c r="AI236" i="7"/>
  <c r="AH236" i="7"/>
  <c r="AG236" i="7"/>
  <c r="AF236" i="7"/>
  <c r="BE235" i="7"/>
  <c r="BD235" i="7"/>
  <c r="BC235" i="7"/>
  <c r="BB235" i="7"/>
  <c r="BA235" i="7"/>
  <c r="AZ235" i="7"/>
  <c r="AY235" i="7"/>
  <c r="AX235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J235" i="7"/>
  <c r="AI235" i="7"/>
  <c r="AH235" i="7"/>
  <c r="AG235" i="7"/>
  <c r="AF235" i="7"/>
  <c r="BE234" i="7"/>
  <c r="BD234" i="7"/>
  <c r="BC234" i="7"/>
  <c r="BB234" i="7"/>
  <c r="BA234" i="7"/>
  <c r="AZ234" i="7"/>
  <c r="AY234" i="7"/>
  <c r="AX234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J234" i="7"/>
  <c r="AI234" i="7"/>
  <c r="AH234" i="7"/>
  <c r="AG234" i="7"/>
  <c r="AF234" i="7"/>
  <c r="BE233" i="7"/>
  <c r="BD233" i="7"/>
  <c r="BC233" i="7"/>
  <c r="BB233" i="7"/>
  <c r="BA233" i="7"/>
  <c r="AZ233" i="7"/>
  <c r="AY233" i="7"/>
  <c r="AX233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J233" i="7"/>
  <c r="AI233" i="7"/>
  <c r="AH233" i="7"/>
  <c r="AG233" i="7"/>
  <c r="AF233" i="7"/>
  <c r="BE232" i="7"/>
  <c r="BD232" i="7"/>
  <c r="BC232" i="7"/>
  <c r="BB232" i="7"/>
  <c r="BA232" i="7"/>
  <c r="AZ232" i="7"/>
  <c r="AY232" i="7"/>
  <c r="AX232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J232" i="7"/>
  <c r="AI232" i="7"/>
  <c r="AH232" i="7"/>
  <c r="AG232" i="7"/>
  <c r="AF232" i="7"/>
  <c r="BE231" i="7"/>
  <c r="BD231" i="7"/>
  <c r="BC231" i="7"/>
  <c r="BB231" i="7"/>
  <c r="BA231" i="7"/>
  <c r="AZ231" i="7"/>
  <c r="AY231" i="7"/>
  <c r="AX231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J231" i="7"/>
  <c r="AI231" i="7"/>
  <c r="AH231" i="7"/>
  <c r="AG231" i="7"/>
  <c r="AF231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J230" i="7"/>
  <c r="AI230" i="7"/>
  <c r="AH230" i="7"/>
  <c r="AG230" i="7"/>
  <c r="AF230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J229" i="7"/>
  <c r="AI229" i="7"/>
  <c r="AH229" i="7"/>
  <c r="AG229" i="7"/>
  <c r="AF229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J228" i="7"/>
  <c r="AI228" i="7"/>
  <c r="AH228" i="7"/>
  <c r="AG228" i="7"/>
  <c r="AF228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J227" i="7"/>
  <c r="AI227" i="7"/>
  <c r="AH227" i="7"/>
  <c r="AG227" i="7"/>
  <c r="AF227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J226" i="7"/>
  <c r="AI226" i="7"/>
  <c r="AH226" i="7"/>
  <c r="AG226" i="7"/>
  <c r="AF226" i="7"/>
  <c r="BE225" i="7"/>
  <c r="BD225" i="7"/>
  <c r="BC225" i="7"/>
  <c r="BB225" i="7"/>
  <c r="BA225" i="7"/>
  <c r="AZ225" i="7"/>
  <c r="AY225" i="7"/>
  <c r="AX225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J225" i="7"/>
  <c r="AI225" i="7"/>
  <c r="AH225" i="7"/>
  <c r="AG225" i="7"/>
  <c r="AF225" i="7"/>
  <c r="BE224" i="7"/>
  <c r="BD224" i="7"/>
  <c r="BC224" i="7"/>
  <c r="BB224" i="7"/>
  <c r="BA224" i="7"/>
  <c r="AZ224" i="7"/>
  <c r="AY224" i="7"/>
  <c r="AX224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J224" i="7"/>
  <c r="AI224" i="7"/>
  <c r="AH224" i="7"/>
  <c r="AG224" i="7"/>
  <c r="AF224" i="7"/>
  <c r="BE223" i="7"/>
  <c r="BD223" i="7"/>
  <c r="BC223" i="7"/>
  <c r="BB223" i="7"/>
  <c r="BA223" i="7"/>
  <c r="AZ223" i="7"/>
  <c r="AY223" i="7"/>
  <c r="AX223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J223" i="7"/>
  <c r="AI223" i="7"/>
  <c r="AH223" i="7"/>
  <c r="AG223" i="7"/>
  <c r="AF223" i="7"/>
  <c r="BE222" i="7"/>
  <c r="BD222" i="7"/>
  <c r="BC222" i="7"/>
  <c r="BB222" i="7"/>
  <c r="BA222" i="7"/>
  <c r="AZ222" i="7"/>
  <c r="AY222" i="7"/>
  <c r="AX222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J222" i="7"/>
  <c r="AI222" i="7"/>
  <c r="AH222" i="7"/>
  <c r="AG222" i="7"/>
  <c r="AF222" i="7"/>
  <c r="BE221" i="7"/>
  <c r="BD221" i="7"/>
  <c r="BC221" i="7"/>
  <c r="BB221" i="7"/>
  <c r="BA221" i="7"/>
  <c r="AZ221" i="7"/>
  <c r="AY221" i="7"/>
  <c r="AX221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J221" i="7"/>
  <c r="AI221" i="7"/>
  <c r="AH221" i="7"/>
  <c r="AG221" i="7"/>
  <c r="AF221" i="7"/>
  <c r="BE220" i="7"/>
  <c r="BD220" i="7"/>
  <c r="BC220" i="7"/>
  <c r="BB220" i="7"/>
  <c r="BA220" i="7"/>
  <c r="AZ220" i="7"/>
  <c r="AY220" i="7"/>
  <c r="AX220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J220" i="7"/>
  <c r="AI220" i="7"/>
  <c r="AH220" i="7"/>
  <c r="AG220" i="7"/>
  <c r="AF220" i="7"/>
  <c r="BE219" i="7"/>
  <c r="BD219" i="7"/>
  <c r="BC219" i="7"/>
  <c r="BB219" i="7"/>
  <c r="BA219" i="7"/>
  <c r="AZ219" i="7"/>
  <c r="AY219" i="7"/>
  <c r="AX219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J219" i="7"/>
  <c r="AI219" i="7"/>
  <c r="AH219" i="7"/>
  <c r="AG219" i="7"/>
  <c r="AF219" i="7"/>
  <c r="BE218" i="7"/>
  <c r="BD218" i="7"/>
  <c r="BC218" i="7"/>
  <c r="BB218" i="7"/>
  <c r="BA218" i="7"/>
  <c r="AZ218" i="7"/>
  <c r="AY218" i="7"/>
  <c r="AX218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J218" i="7"/>
  <c r="AI218" i="7"/>
  <c r="AH218" i="7"/>
  <c r="AG218" i="7"/>
  <c r="AF218" i="7"/>
  <c r="BE217" i="7"/>
  <c r="BD217" i="7"/>
  <c r="BC217" i="7"/>
  <c r="BB217" i="7"/>
  <c r="BA217" i="7"/>
  <c r="AZ217" i="7"/>
  <c r="AY217" i="7"/>
  <c r="AX217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J217" i="7"/>
  <c r="AI217" i="7"/>
  <c r="AH217" i="7"/>
  <c r="AG217" i="7"/>
  <c r="AF217" i="7"/>
  <c r="BE216" i="7"/>
  <c r="BD216" i="7"/>
  <c r="BC216" i="7"/>
  <c r="BB216" i="7"/>
  <c r="BA216" i="7"/>
  <c r="AZ216" i="7"/>
  <c r="AY216" i="7"/>
  <c r="AX216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J216" i="7"/>
  <c r="AI216" i="7"/>
  <c r="AH216" i="7"/>
  <c r="AG216" i="7"/>
  <c r="AF216" i="7"/>
  <c r="BE215" i="7"/>
  <c r="BD215" i="7"/>
  <c r="BC215" i="7"/>
  <c r="BB215" i="7"/>
  <c r="BA215" i="7"/>
  <c r="AZ215" i="7"/>
  <c r="AY215" i="7"/>
  <c r="AX215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J215" i="7"/>
  <c r="AI215" i="7"/>
  <c r="AH215" i="7"/>
  <c r="AG215" i="7"/>
  <c r="AF215" i="7"/>
  <c r="BE214" i="7"/>
  <c r="BD214" i="7"/>
  <c r="BC214" i="7"/>
  <c r="BB214" i="7"/>
  <c r="BA214" i="7"/>
  <c r="AZ214" i="7"/>
  <c r="AY214" i="7"/>
  <c r="AX214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J214" i="7"/>
  <c r="AI214" i="7"/>
  <c r="AH214" i="7"/>
  <c r="AG214" i="7"/>
  <c r="AF214" i="7"/>
  <c r="BE213" i="7"/>
  <c r="BD213" i="7"/>
  <c r="BC213" i="7"/>
  <c r="BB213" i="7"/>
  <c r="BA213" i="7"/>
  <c r="AZ213" i="7"/>
  <c r="AY213" i="7"/>
  <c r="AX213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J213" i="7"/>
  <c r="AI213" i="7"/>
  <c r="AH213" i="7"/>
  <c r="AG213" i="7"/>
  <c r="AF213" i="7"/>
  <c r="BE212" i="7"/>
  <c r="BD212" i="7"/>
  <c r="BC212" i="7"/>
  <c r="BB212" i="7"/>
  <c r="BA212" i="7"/>
  <c r="AZ212" i="7"/>
  <c r="AY212" i="7"/>
  <c r="AX212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J212" i="7"/>
  <c r="AI212" i="7"/>
  <c r="AH212" i="7"/>
  <c r="AG212" i="7"/>
  <c r="AF212" i="7"/>
  <c r="BE211" i="7"/>
  <c r="BD211" i="7"/>
  <c r="BC211" i="7"/>
  <c r="BB211" i="7"/>
  <c r="BA211" i="7"/>
  <c r="AZ211" i="7"/>
  <c r="AY211" i="7"/>
  <c r="AX211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J211" i="7"/>
  <c r="AI211" i="7"/>
  <c r="AH211" i="7"/>
  <c r="AG211" i="7"/>
  <c r="AF211" i="7"/>
  <c r="BE210" i="7"/>
  <c r="BD210" i="7"/>
  <c r="BC210" i="7"/>
  <c r="BB210" i="7"/>
  <c r="BA210" i="7"/>
  <c r="AZ210" i="7"/>
  <c r="AY210" i="7"/>
  <c r="AX210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J210" i="7"/>
  <c r="AI210" i="7"/>
  <c r="AH210" i="7"/>
  <c r="AG210" i="7"/>
  <c r="AF210" i="7"/>
  <c r="BE209" i="7"/>
  <c r="BD209" i="7"/>
  <c r="BC209" i="7"/>
  <c r="BB209" i="7"/>
  <c r="BA209" i="7"/>
  <c r="AZ209" i="7"/>
  <c r="AY209" i="7"/>
  <c r="AX209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J209" i="7"/>
  <c r="AI209" i="7"/>
  <c r="AH209" i="7"/>
  <c r="AG209" i="7"/>
  <c r="AF209" i="7"/>
  <c r="BE208" i="7"/>
  <c r="BD208" i="7"/>
  <c r="BC208" i="7"/>
  <c r="BB208" i="7"/>
  <c r="BA208" i="7"/>
  <c r="AZ208" i="7"/>
  <c r="AY208" i="7"/>
  <c r="AX208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J208" i="7"/>
  <c r="AI208" i="7"/>
  <c r="AH208" i="7"/>
  <c r="AG208" i="7"/>
  <c r="AF208" i="7"/>
  <c r="BE207" i="7"/>
  <c r="BD207" i="7"/>
  <c r="BC207" i="7"/>
  <c r="BB207" i="7"/>
  <c r="BA207" i="7"/>
  <c r="AZ207" i="7"/>
  <c r="AY207" i="7"/>
  <c r="AX207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J207" i="7"/>
  <c r="AI207" i="7"/>
  <c r="AH207" i="7"/>
  <c r="AG207" i="7"/>
  <c r="AF207" i="7"/>
  <c r="BE206" i="7"/>
  <c r="BD206" i="7"/>
  <c r="BC206" i="7"/>
  <c r="BB206" i="7"/>
  <c r="BA206" i="7"/>
  <c r="AZ206" i="7"/>
  <c r="AY206" i="7"/>
  <c r="AX206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J206" i="7"/>
  <c r="AI206" i="7"/>
  <c r="AH206" i="7"/>
  <c r="AG206" i="7"/>
  <c r="AF206" i="7"/>
  <c r="BE205" i="7"/>
  <c r="BD205" i="7"/>
  <c r="BC205" i="7"/>
  <c r="BB205" i="7"/>
  <c r="BA205" i="7"/>
  <c r="AZ205" i="7"/>
  <c r="AY205" i="7"/>
  <c r="AX205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J205" i="7"/>
  <c r="AI205" i="7"/>
  <c r="AH205" i="7"/>
  <c r="AG205" i="7"/>
  <c r="AF205" i="7"/>
  <c r="BE204" i="7"/>
  <c r="BD204" i="7"/>
  <c r="BC204" i="7"/>
  <c r="BB204" i="7"/>
  <c r="BA204" i="7"/>
  <c r="AZ204" i="7"/>
  <c r="AY204" i="7"/>
  <c r="AX204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J204" i="7"/>
  <c r="AI204" i="7"/>
  <c r="AH204" i="7"/>
  <c r="AG204" i="7"/>
  <c r="AF204" i="7"/>
  <c r="BE203" i="7"/>
  <c r="BD203" i="7"/>
  <c r="BC203" i="7"/>
  <c r="BB203" i="7"/>
  <c r="BA203" i="7"/>
  <c r="AZ203" i="7"/>
  <c r="AY203" i="7"/>
  <c r="AX203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J203" i="7"/>
  <c r="AI203" i="7"/>
  <c r="AH203" i="7"/>
  <c r="AG203" i="7"/>
  <c r="AF203" i="7"/>
  <c r="BE202" i="7"/>
  <c r="BD202" i="7"/>
  <c r="BC202" i="7"/>
  <c r="BB202" i="7"/>
  <c r="BA202" i="7"/>
  <c r="AZ202" i="7"/>
  <c r="AY202" i="7"/>
  <c r="AX202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J202" i="7"/>
  <c r="AI202" i="7"/>
  <c r="AH202" i="7"/>
  <c r="AG202" i="7"/>
  <c r="AF202" i="7"/>
  <c r="BE201" i="7"/>
  <c r="BD201" i="7"/>
  <c r="BC201" i="7"/>
  <c r="BB201" i="7"/>
  <c r="BA201" i="7"/>
  <c r="AZ201" i="7"/>
  <c r="AY201" i="7"/>
  <c r="AX201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J201" i="7"/>
  <c r="AI201" i="7"/>
  <c r="AH201" i="7"/>
  <c r="AG201" i="7"/>
  <c r="AF201" i="7"/>
  <c r="BE200" i="7"/>
  <c r="BD200" i="7"/>
  <c r="BC200" i="7"/>
  <c r="BB200" i="7"/>
  <c r="BA200" i="7"/>
  <c r="AZ200" i="7"/>
  <c r="AY200" i="7"/>
  <c r="AX200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J200" i="7"/>
  <c r="AI200" i="7"/>
  <c r="AH200" i="7"/>
  <c r="AG200" i="7"/>
  <c r="AF200" i="7"/>
  <c r="BE199" i="7"/>
  <c r="BD199" i="7"/>
  <c r="BC199" i="7"/>
  <c r="BB199" i="7"/>
  <c r="BA199" i="7"/>
  <c r="AZ199" i="7"/>
  <c r="AY199" i="7"/>
  <c r="AX199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J199" i="7"/>
  <c r="AI199" i="7"/>
  <c r="AH199" i="7"/>
  <c r="AG199" i="7"/>
  <c r="AF199" i="7"/>
  <c r="BE198" i="7"/>
  <c r="BD198" i="7"/>
  <c r="BC198" i="7"/>
  <c r="BB198" i="7"/>
  <c r="BA198" i="7"/>
  <c r="AZ198" i="7"/>
  <c r="AY198" i="7"/>
  <c r="AX198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J198" i="7"/>
  <c r="AI198" i="7"/>
  <c r="AH198" i="7"/>
  <c r="AG198" i="7"/>
  <c r="AF198" i="7"/>
  <c r="BE197" i="7"/>
  <c r="BD197" i="7"/>
  <c r="BC197" i="7"/>
  <c r="BB197" i="7"/>
  <c r="BA197" i="7"/>
  <c r="AZ197" i="7"/>
  <c r="AY197" i="7"/>
  <c r="AX197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J197" i="7"/>
  <c r="AI197" i="7"/>
  <c r="AH197" i="7"/>
  <c r="AG197" i="7"/>
  <c r="AF197" i="7"/>
  <c r="BE196" i="7"/>
  <c r="BD196" i="7"/>
  <c r="BC196" i="7"/>
  <c r="BB196" i="7"/>
  <c r="BA196" i="7"/>
  <c r="AZ196" i="7"/>
  <c r="AY196" i="7"/>
  <c r="AX196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J196" i="7"/>
  <c r="AI196" i="7"/>
  <c r="AH196" i="7"/>
  <c r="AG196" i="7"/>
  <c r="AF196" i="7"/>
  <c r="BE195" i="7"/>
  <c r="BD195" i="7"/>
  <c r="BC195" i="7"/>
  <c r="BB195" i="7"/>
  <c r="BA195" i="7"/>
  <c r="AZ195" i="7"/>
  <c r="AY195" i="7"/>
  <c r="AX195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J195" i="7"/>
  <c r="AI195" i="7"/>
  <c r="AH195" i="7"/>
  <c r="AG195" i="7"/>
  <c r="AF195" i="7"/>
  <c r="BE194" i="7"/>
  <c r="BD194" i="7"/>
  <c r="BC194" i="7"/>
  <c r="BB194" i="7"/>
  <c r="BA194" i="7"/>
  <c r="AZ194" i="7"/>
  <c r="AY194" i="7"/>
  <c r="AX194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J194" i="7"/>
  <c r="AI194" i="7"/>
  <c r="AH194" i="7"/>
  <c r="AG194" i="7"/>
  <c r="AF194" i="7"/>
  <c r="BE193" i="7"/>
  <c r="BD193" i="7"/>
  <c r="BC193" i="7"/>
  <c r="BB193" i="7"/>
  <c r="BA193" i="7"/>
  <c r="AZ193" i="7"/>
  <c r="AY193" i="7"/>
  <c r="AX193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J193" i="7"/>
  <c r="AI193" i="7"/>
  <c r="AH193" i="7"/>
  <c r="AG193" i="7"/>
  <c r="AF193" i="7"/>
  <c r="BE192" i="7"/>
  <c r="BD192" i="7"/>
  <c r="BC192" i="7"/>
  <c r="BB192" i="7"/>
  <c r="BA192" i="7"/>
  <c r="AZ192" i="7"/>
  <c r="AY192" i="7"/>
  <c r="AX192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J192" i="7"/>
  <c r="AI192" i="7"/>
  <c r="AH192" i="7"/>
  <c r="AG192" i="7"/>
  <c r="AF192" i="7"/>
  <c r="BE191" i="7"/>
  <c r="BD191" i="7"/>
  <c r="BC191" i="7"/>
  <c r="BB191" i="7"/>
  <c r="BA191" i="7"/>
  <c r="AZ191" i="7"/>
  <c r="AY191" i="7"/>
  <c r="AX191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J191" i="7"/>
  <c r="AI191" i="7"/>
  <c r="AH191" i="7"/>
  <c r="AG191" i="7"/>
  <c r="AF191" i="7"/>
  <c r="BE190" i="7"/>
  <c r="BD190" i="7"/>
  <c r="BC190" i="7"/>
  <c r="BB190" i="7"/>
  <c r="BA190" i="7"/>
  <c r="AZ190" i="7"/>
  <c r="AY190" i="7"/>
  <c r="AX190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J190" i="7"/>
  <c r="AI190" i="7"/>
  <c r="AH190" i="7"/>
  <c r="AG190" i="7"/>
  <c r="AF190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BE1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BE501" i="6"/>
  <c r="BD501" i="6"/>
  <c r="BC501" i="6"/>
  <c r="BB501" i="6"/>
  <c r="BA501" i="6"/>
  <c r="AZ501" i="6"/>
  <c r="AY501" i="6"/>
  <c r="AX501" i="6"/>
  <c r="AW501" i="6"/>
  <c r="AV501" i="6"/>
  <c r="AU501" i="6"/>
  <c r="AT501" i="6"/>
  <c r="AS501" i="6"/>
  <c r="AR501" i="6"/>
  <c r="AQ501" i="6"/>
  <c r="AP501" i="6"/>
  <c r="AO501" i="6"/>
  <c r="AN501" i="6"/>
  <c r="AM501" i="6"/>
  <c r="AL501" i="6"/>
  <c r="AK501" i="6"/>
  <c r="AJ501" i="6"/>
  <c r="AI501" i="6"/>
  <c r="AH501" i="6"/>
  <c r="AG501" i="6"/>
  <c r="AF501" i="6"/>
  <c r="AE501" i="6"/>
  <c r="AD501" i="6"/>
  <c r="BE500" i="6"/>
  <c r="BD500" i="6"/>
  <c r="BC500" i="6"/>
  <c r="BB500" i="6"/>
  <c r="BA500" i="6"/>
  <c r="AZ500" i="6"/>
  <c r="AY500" i="6"/>
  <c r="AX500" i="6"/>
  <c r="AW500" i="6"/>
  <c r="AV500" i="6"/>
  <c r="AU500" i="6"/>
  <c r="AT500" i="6"/>
  <c r="AS500" i="6"/>
  <c r="AR500" i="6"/>
  <c r="AQ500" i="6"/>
  <c r="AP500" i="6"/>
  <c r="AO500" i="6"/>
  <c r="AN500" i="6"/>
  <c r="AM500" i="6"/>
  <c r="AL500" i="6"/>
  <c r="AK500" i="6"/>
  <c r="AJ500" i="6"/>
  <c r="AI500" i="6"/>
  <c r="AH500" i="6"/>
  <c r="AG500" i="6"/>
  <c r="AF500" i="6"/>
  <c r="AE500" i="6"/>
  <c r="AD500" i="6"/>
  <c r="BE499" i="6"/>
  <c r="BD499" i="6"/>
  <c r="BC499" i="6"/>
  <c r="BB499" i="6"/>
  <c r="BA499" i="6"/>
  <c r="AZ499" i="6"/>
  <c r="AY499" i="6"/>
  <c r="AX499" i="6"/>
  <c r="AW499" i="6"/>
  <c r="AV499" i="6"/>
  <c r="AU499" i="6"/>
  <c r="AT499" i="6"/>
  <c r="AS499" i="6"/>
  <c r="AR499" i="6"/>
  <c r="AQ499" i="6"/>
  <c r="AP499" i="6"/>
  <c r="AO499" i="6"/>
  <c r="AN499" i="6"/>
  <c r="AM499" i="6"/>
  <c r="AL499" i="6"/>
  <c r="AK499" i="6"/>
  <c r="AJ499" i="6"/>
  <c r="AI499" i="6"/>
  <c r="AH499" i="6"/>
  <c r="AG499" i="6"/>
  <c r="AF499" i="6"/>
  <c r="AE499" i="6"/>
  <c r="AD499" i="6"/>
  <c r="BE498" i="6"/>
  <c r="BD498" i="6"/>
  <c r="BC498" i="6"/>
  <c r="BB498" i="6"/>
  <c r="BA498" i="6"/>
  <c r="AZ498" i="6"/>
  <c r="AY498" i="6"/>
  <c r="AX498" i="6"/>
  <c r="AW498" i="6"/>
  <c r="AV498" i="6"/>
  <c r="AU498" i="6"/>
  <c r="AT498" i="6"/>
  <c r="AS498" i="6"/>
  <c r="AR498" i="6"/>
  <c r="AQ498" i="6"/>
  <c r="AP498" i="6"/>
  <c r="AO498" i="6"/>
  <c r="AN498" i="6"/>
  <c r="AM498" i="6"/>
  <c r="AL498" i="6"/>
  <c r="AK498" i="6"/>
  <c r="AJ498" i="6"/>
  <c r="AI498" i="6"/>
  <c r="AH498" i="6"/>
  <c r="AG498" i="6"/>
  <c r="AF498" i="6"/>
  <c r="AE498" i="6"/>
  <c r="AD498" i="6"/>
  <c r="BE497" i="6"/>
  <c r="BD497" i="6"/>
  <c r="BC497" i="6"/>
  <c r="BB497" i="6"/>
  <c r="BA497" i="6"/>
  <c r="AZ497" i="6"/>
  <c r="AY497" i="6"/>
  <c r="AX497" i="6"/>
  <c r="AW497" i="6"/>
  <c r="AV497" i="6"/>
  <c r="AU497" i="6"/>
  <c r="AT497" i="6"/>
  <c r="AS497" i="6"/>
  <c r="AR497" i="6"/>
  <c r="AQ497" i="6"/>
  <c r="AP497" i="6"/>
  <c r="AO497" i="6"/>
  <c r="AN497" i="6"/>
  <c r="AM497" i="6"/>
  <c r="AL497" i="6"/>
  <c r="AK497" i="6"/>
  <c r="AJ497" i="6"/>
  <c r="AI497" i="6"/>
  <c r="AH497" i="6"/>
  <c r="AG497" i="6"/>
  <c r="AF497" i="6"/>
  <c r="AE497" i="6"/>
  <c r="AD497" i="6"/>
  <c r="BE496" i="6"/>
  <c r="BD496" i="6"/>
  <c r="BC496" i="6"/>
  <c r="BB496" i="6"/>
  <c r="BA496" i="6"/>
  <c r="AZ496" i="6"/>
  <c r="AY496" i="6"/>
  <c r="AX496" i="6"/>
  <c r="AW496" i="6"/>
  <c r="AV496" i="6"/>
  <c r="AU496" i="6"/>
  <c r="AT496" i="6"/>
  <c r="AS496" i="6"/>
  <c r="AR496" i="6"/>
  <c r="AQ496" i="6"/>
  <c r="AP496" i="6"/>
  <c r="AO496" i="6"/>
  <c r="AN496" i="6"/>
  <c r="AM496" i="6"/>
  <c r="AL496" i="6"/>
  <c r="AK496" i="6"/>
  <c r="AJ496" i="6"/>
  <c r="AI496" i="6"/>
  <c r="AH496" i="6"/>
  <c r="AG496" i="6"/>
  <c r="AF496" i="6"/>
  <c r="AE496" i="6"/>
  <c r="AD496" i="6"/>
  <c r="BE495" i="6"/>
  <c r="BD495" i="6"/>
  <c r="BC495" i="6"/>
  <c r="BB495" i="6"/>
  <c r="BA495" i="6"/>
  <c r="AZ495" i="6"/>
  <c r="AY495" i="6"/>
  <c r="AX495" i="6"/>
  <c r="AW495" i="6"/>
  <c r="AV495" i="6"/>
  <c r="AU495" i="6"/>
  <c r="AT495" i="6"/>
  <c r="AS495" i="6"/>
  <c r="AR495" i="6"/>
  <c r="AQ495" i="6"/>
  <c r="AP495" i="6"/>
  <c r="AO495" i="6"/>
  <c r="AN495" i="6"/>
  <c r="AM495" i="6"/>
  <c r="AL495" i="6"/>
  <c r="AK495" i="6"/>
  <c r="AJ495" i="6"/>
  <c r="AI495" i="6"/>
  <c r="AH495" i="6"/>
  <c r="AG495" i="6"/>
  <c r="AF495" i="6"/>
  <c r="AE495" i="6"/>
  <c r="AD495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BE493" i="6"/>
  <c r="BD493" i="6"/>
  <c r="BC493" i="6"/>
  <c r="BB493" i="6"/>
  <c r="BA493" i="6"/>
  <c r="AZ493" i="6"/>
  <c r="AY493" i="6"/>
  <c r="AX493" i="6"/>
  <c r="AW493" i="6"/>
  <c r="AV493" i="6"/>
  <c r="AU493" i="6"/>
  <c r="AT493" i="6"/>
  <c r="AS493" i="6"/>
  <c r="AR493" i="6"/>
  <c r="AQ493" i="6"/>
  <c r="AP493" i="6"/>
  <c r="AO493" i="6"/>
  <c r="AN493" i="6"/>
  <c r="AM493" i="6"/>
  <c r="AL493" i="6"/>
  <c r="AK493" i="6"/>
  <c r="AJ493" i="6"/>
  <c r="AI493" i="6"/>
  <c r="AH493" i="6"/>
  <c r="AG493" i="6"/>
  <c r="AF493" i="6"/>
  <c r="AE493" i="6"/>
  <c r="AD493" i="6"/>
  <c r="BE492" i="6"/>
  <c r="BD492" i="6"/>
  <c r="BC492" i="6"/>
  <c r="BB492" i="6"/>
  <c r="BA492" i="6"/>
  <c r="AZ492" i="6"/>
  <c r="AY492" i="6"/>
  <c r="AX492" i="6"/>
  <c r="AW492" i="6"/>
  <c r="AV492" i="6"/>
  <c r="AU492" i="6"/>
  <c r="AT492" i="6"/>
  <c r="AS492" i="6"/>
  <c r="AR492" i="6"/>
  <c r="AQ492" i="6"/>
  <c r="AP492" i="6"/>
  <c r="AO492" i="6"/>
  <c r="AN492" i="6"/>
  <c r="AM492" i="6"/>
  <c r="AL492" i="6"/>
  <c r="AK492" i="6"/>
  <c r="AJ492" i="6"/>
  <c r="AI492" i="6"/>
  <c r="AH492" i="6"/>
  <c r="AG492" i="6"/>
  <c r="AF492" i="6"/>
  <c r="AE492" i="6"/>
  <c r="AD492" i="6"/>
  <c r="BE491" i="6"/>
  <c r="BD491" i="6"/>
  <c r="BC491" i="6"/>
  <c r="BB491" i="6"/>
  <c r="BA491" i="6"/>
  <c r="AZ491" i="6"/>
  <c r="AY491" i="6"/>
  <c r="AX491" i="6"/>
  <c r="AW491" i="6"/>
  <c r="AV491" i="6"/>
  <c r="AU491" i="6"/>
  <c r="AT491" i="6"/>
  <c r="AS491" i="6"/>
  <c r="AR491" i="6"/>
  <c r="AQ491" i="6"/>
  <c r="AP491" i="6"/>
  <c r="AO491" i="6"/>
  <c r="AN491" i="6"/>
  <c r="AM491" i="6"/>
  <c r="AL491" i="6"/>
  <c r="AK491" i="6"/>
  <c r="AJ491" i="6"/>
  <c r="AI491" i="6"/>
  <c r="AH491" i="6"/>
  <c r="AG491" i="6"/>
  <c r="AF491" i="6"/>
  <c r="AE491" i="6"/>
  <c r="AD491" i="6"/>
  <c r="BE490" i="6"/>
  <c r="BD490" i="6"/>
  <c r="BC490" i="6"/>
  <c r="BB490" i="6"/>
  <c r="BA490" i="6"/>
  <c r="AZ490" i="6"/>
  <c r="AY490" i="6"/>
  <c r="AX490" i="6"/>
  <c r="AW490" i="6"/>
  <c r="AV490" i="6"/>
  <c r="AU490" i="6"/>
  <c r="AT490" i="6"/>
  <c r="AS490" i="6"/>
  <c r="AR490" i="6"/>
  <c r="AQ490" i="6"/>
  <c r="AP490" i="6"/>
  <c r="AO490" i="6"/>
  <c r="AN490" i="6"/>
  <c r="AM490" i="6"/>
  <c r="AL490" i="6"/>
  <c r="AK490" i="6"/>
  <c r="AJ490" i="6"/>
  <c r="AI490" i="6"/>
  <c r="AH490" i="6"/>
  <c r="AG490" i="6"/>
  <c r="AF490" i="6"/>
  <c r="AE490" i="6"/>
  <c r="AD490" i="6"/>
  <c r="BE489" i="6"/>
  <c r="BD489" i="6"/>
  <c r="BC489" i="6"/>
  <c r="BB489" i="6"/>
  <c r="BA489" i="6"/>
  <c r="AZ489" i="6"/>
  <c r="AY489" i="6"/>
  <c r="AX489" i="6"/>
  <c r="AW489" i="6"/>
  <c r="AV489" i="6"/>
  <c r="AU489" i="6"/>
  <c r="AT489" i="6"/>
  <c r="AS489" i="6"/>
  <c r="AR489" i="6"/>
  <c r="AQ489" i="6"/>
  <c r="AP489" i="6"/>
  <c r="AO489" i="6"/>
  <c r="AN489" i="6"/>
  <c r="AM489" i="6"/>
  <c r="AL489" i="6"/>
  <c r="AK489" i="6"/>
  <c r="AJ489" i="6"/>
  <c r="AI489" i="6"/>
  <c r="AH489" i="6"/>
  <c r="AG489" i="6"/>
  <c r="AF489" i="6"/>
  <c r="AE489" i="6"/>
  <c r="AD489" i="6"/>
  <c r="BE488" i="6"/>
  <c r="BD488" i="6"/>
  <c r="BC488" i="6"/>
  <c r="BB488" i="6"/>
  <c r="BA488" i="6"/>
  <c r="AZ488" i="6"/>
  <c r="AY488" i="6"/>
  <c r="AX488" i="6"/>
  <c r="AW488" i="6"/>
  <c r="AV488" i="6"/>
  <c r="AU488" i="6"/>
  <c r="AT488" i="6"/>
  <c r="AS488" i="6"/>
  <c r="AR488" i="6"/>
  <c r="AQ488" i="6"/>
  <c r="AP488" i="6"/>
  <c r="AO488" i="6"/>
  <c r="AN488" i="6"/>
  <c r="AM488" i="6"/>
  <c r="AL488" i="6"/>
  <c r="AK488" i="6"/>
  <c r="AJ488" i="6"/>
  <c r="AI488" i="6"/>
  <c r="AH488" i="6"/>
  <c r="AG488" i="6"/>
  <c r="AF488" i="6"/>
  <c r="AE488" i="6"/>
  <c r="AD488" i="6"/>
  <c r="BE487" i="6"/>
  <c r="BD487" i="6"/>
  <c r="BC487" i="6"/>
  <c r="BB487" i="6"/>
  <c r="BA487" i="6"/>
  <c r="AZ487" i="6"/>
  <c r="AY487" i="6"/>
  <c r="AX487" i="6"/>
  <c r="AW487" i="6"/>
  <c r="AV487" i="6"/>
  <c r="AU487" i="6"/>
  <c r="AT487" i="6"/>
  <c r="AS487" i="6"/>
  <c r="AR487" i="6"/>
  <c r="AQ487" i="6"/>
  <c r="AP487" i="6"/>
  <c r="AO487" i="6"/>
  <c r="AN487" i="6"/>
  <c r="AM487" i="6"/>
  <c r="AL487" i="6"/>
  <c r="AK487" i="6"/>
  <c r="AJ487" i="6"/>
  <c r="AI487" i="6"/>
  <c r="AH487" i="6"/>
  <c r="AG487" i="6"/>
  <c r="AF487" i="6"/>
  <c r="AE487" i="6"/>
  <c r="AD487" i="6"/>
  <c r="BE486" i="6"/>
  <c r="BD486" i="6"/>
  <c r="BC486" i="6"/>
  <c r="BB486" i="6"/>
  <c r="BA486" i="6"/>
  <c r="AZ486" i="6"/>
  <c r="AY486" i="6"/>
  <c r="AX486" i="6"/>
  <c r="AW486" i="6"/>
  <c r="AV486" i="6"/>
  <c r="AU486" i="6"/>
  <c r="AT486" i="6"/>
  <c r="AS486" i="6"/>
  <c r="AR486" i="6"/>
  <c r="AQ486" i="6"/>
  <c r="AP486" i="6"/>
  <c r="AO486" i="6"/>
  <c r="AN486" i="6"/>
  <c r="AM486" i="6"/>
  <c r="AL486" i="6"/>
  <c r="AK486" i="6"/>
  <c r="AJ486" i="6"/>
  <c r="AI486" i="6"/>
  <c r="AH486" i="6"/>
  <c r="AG486" i="6"/>
  <c r="AF486" i="6"/>
  <c r="AE486" i="6"/>
  <c r="AD486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BE484" i="6"/>
  <c r="BD484" i="6"/>
  <c r="BC484" i="6"/>
  <c r="BB484" i="6"/>
  <c r="BA484" i="6"/>
  <c r="AZ484" i="6"/>
  <c r="AY484" i="6"/>
  <c r="AX484" i="6"/>
  <c r="AW484" i="6"/>
  <c r="AV484" i="6"/>
  <c r="AU484" i="6"/>
  <c r="AT484" i="6"/>
  <c r="AS484" i="6"/>
  <c r="AR484" i="6"/>
  <c r="AQ484" i="6"/>
  <c r="AP484" i="6"/>
  <c r="AO484" i="6"/>
  <c r="AN484" i="6"/>
  <c r="AM484" i="6"/>
  <c r="AL484" i="6"/>
  <c r="AK484" i="6"/>
  <c r="AJ484" i="6"/>
  <c r="AI484" i="6"/>
  <c r="AH484" i="6"/>
  <c r="AG484" i="6"/>
  <c r="AF484" i="6"/>
  <c r="AE484" i="6"/>
  <c r="AD484" i="6"/>
  <c r="BE483" i="6"/>
  <c r="BD483" i="6"/>
  <c r="BC483" i="6"/>
  <c r="BB483" i="6"/>
  <c r="BA483" i="6"/>
  <c r="AZ483" i="6"/>
  <c r="AY483" i="6"/>
  <c r="AX483" i="6"/>
  <c r="AW483" i="6"/>
  <c r="AV483" i="6"/>
  <c r="AU483" i="6"/>
  <c r="AT483" i="6"/>
  <c r="AS483" i="6"/>
  <c r="AR483" i="6"/>
  <c r="AQ483" i="6"/>
  <c r="AP483" i="6"/>
  <c r="AO483" i="6"/>
  <c r="AN483" i="6"/>
  <c r="AM483" i="6"/>
  <c r="AL483" i="6"/>
  <c r="AK483" i="6"/>
  <c r="AJ483" i="6"/>
  <c r="AI483" i="6"/>
  <c r="AH483" i="6"/>
  <c r="AG483" i="6"/>
  <c r="AF483" i="6"/>
  <c r="AE483" i="6"/>
  <c r="AD483" i="6"/>
  <c r="BE482" i="6"/>
  <c r="BD482" i="6"/>
  <c r="BC482" i="6"/>
  <c r="BB482" i="6"/>
  <c r="BA482" i="6"/>
  <c r="AZ482" i="6"/>
  <c r="AY482" i="6"/>
  <c r="AX482" i="6"/>
  <c r="AW482" i="6"/>
  <c r="AV482" i="6"/>
  <c r="AU482" i="6"/>
  <c r="AT482" i="6"/>
  <c r="AS482" i="6"/>
  <c r="AR482" i="6"/>
  <c r="AQ482" i="6"/>
  <c r="AP482" i="6"/>
  <c r="AO482" i="6"/>
  <c r="AN482" i="6"/>
  <c r="AM482" i="6"/>
  <c r="AL482" i="6"/>
  <c r="AK482" i="6"/>
  <c r="AJ482" i="6"/>
  <c r="AI482" i="6"/>
  <c r="AH482" i="6"/>
  <c r="AG482" i="6"/>
  <c r="AF482" i="6"/>
  <c r="AE482" i="6"/>
  <c r="AD482" i="6"/>
  <c r="BE481" i="6"/>
  <c r="BD481" i="6"/>
  <c r="BC481" i="6"/>
  <c r="BB481" i="6"/>
  <c r="BA481" i="6"/>
  <c r="AZ481" i="6"/>
  <c r="AY481" i="6"/>
  <c r="AX481" i="6"/>
  <c r="AW481" i="6"/>
  <c r="AV481" i="6"/>
  <c r="AU481" i="6"/>
  <c r="AT481" i="6"/>
  <c r="AS481" i="6"/>
  <c r="AR481" i="6"/>
  <c r="AQ481" i="6"/>
  <c r="AP481" i="6"/>
  <c r="AO481" i="6"/>
  <c r="AN481" i="6"/>
  <c r="AM481" i="6"/>
  <c r="AL481" i="6"/>
  <c r="AK481" i="6"/>
  <c r="AJ481" i="6"/>
  <c r="AI481" i="6"/>
  <c r="AH481" i="6"/>
  <c r="AG481" i="6"/>
  <c r="AF481" i="6"/>
  <c r="AE481" i="6"/>
  <c r="AD481" i="6"/>
  <c r="BE480" i="6"/>
  <c r="BD480" i="6"/>
  <c r="BC480" i="6"/>
  <c r="BB480" i="6"/>
  <c r="BA480" i="6"/>
  <c r="AZ480" i="6"/>
  <c r="AY480" i="6"/>
  <c r="AX480" i="6"/>
  <c r="AW480" i="6"/>
  <c r="AV480" i="6"/>
  <c r="AU480" i="6"/>
  <c r="AT480" i="6"/>
  <c r="AS480" i="6"/>
  <c r="AR480" i="6"/>
  <c r="AQ480" i="6"/>
  <c r="AP480" i="6"/>
  <c r="AO480" i="6"/>
  <c r="AN480" i="6"/>
  <c r="AM480" i="6"/>
  <c r="AL480" i="6"/>
  <c r="AK480" i="6"/>
  <c r="AJ480" i="6"/>
  <c r="AI480" i="6"/>
  <c r="AH480" i="6"/>
  <c r="AG480" i="6"/>
  <c r="AF480" i="6"/>
  <c r="AE480" i="6"/>
  <c r="AD480" i="6"/>
  <c r="BE479" i="6"/>
  <c r="BD479" i="6"/>
  <c r="BC479" i="6"/>
  <c r="BB479" i="6"/>
  <c r="BA479" i="6"/>
  <c r="AZ479" i="6"/>
  <c r="AY479" i="6"/>
  <c r="AX479" i="6"/>
  <c r="AW479" i="6"/>
  <c r="AV479" i="6"/>
  <c r="AU479" i="6"/>
  <c r="AT479" i="6"/>
  <c r="AS479" i="6"/>
  <c r="AR479" i="6"/>
  <c r="AQ479" i="6"/>
  <c r="AP479" i="6"/>
  <c r="AO479" i="6"/>
  <c r="AN479" i="6"/>
  <c r="AM479" i="6"/>
  <c r="AL479" i="6"/>
  <c r="AK479" i="6"/>
  <c r="AJ479" i="6"/>
  <c r="AI479" i="6"/>
  <c r="AH479" i="6"/>
  <c r="AG479" i="6"/>
  <c r="AF479" i="6"/>
  <c r="AE479" i="6"/>
  <c r="AD479" i="6"/>
  <c r="BE478" i="6"/>
  <c r="BD478" i="6"/>
  <c r="BC478" i="6"/>
  <c r="BB478" i="6"/>
  <c r="BA478" i="6"/>
  <c r="AZ478" i="6"/>
  <c r="AY478" i="6"/>
  <c r="AX478" i="6"/>
  <c r="AW478" i="6"/>
  <c r="AV478" i="6"/>
  <c r="AU478" i="6"/>
  <c r="AT478" i="6"/>
  <c r="AS478" i="6"/>
  <c r="AR478" i="6"/>
  <c r="AQ478" i="6"/>
  <c r="AP478" i="6"/>
  <c r="AO478" i="6"/>
  <c r="AN478" i="6"/>
  <c r="AM478" i="6"/>
  <c r="AL478" i="6"/>
  <c r="AK478" i="6"/>
  <c r="AJ478" i="6"/>
  <c r="AI478" i="6"/>
  <c r="AH478" i="6"/>
  <c r="AG478" i="6"/>
  <c r="AF478" i="6"/>
  <c r="AE478" i="6"/>
  <c r="AD478" i="6"/>
  <c r="BE477" i="6"/>
  <c r="BD477" i="6"/>
  <c r="BC477" i="6"/>
  <c r="BB477" i="6"/>
  <c r="BA477" i="6"/>
  <c r="AZ477" i="6"/>
  <c r="AY477" i="6"/>
  <c r="AX477" i="6"/>
  <c r="AW477" i="6"/>
  <c r="AV477" i="6"/>
  <c r="AU477" i="6"/>
  <c r="AT477" i="6"/>
  <c r="AS477" i="6"/>
  <c r="AR477" i="6"/>
  <c r="AQ477" i="6"/>
  <c r="AP477" i="6"/>
  <c r="AO477" i="6"/>
  <c r="AN477" i="6"/>
  <c r="AM477" i="6"/>
  <c r="AL477" i="6"/>
  <c r="AK477" i="6"/>
  <c r="AJ477" i="6"/>
  <c r="AI477" i="6"/>
  <c r="AH477" i="6"/>
  <c r="AG477" i="6"/>
  <c r="AF477" i="6"/>
  <c r="AE477" i="6"/>
  <c r="AD477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BE475" i="6"/>
  <c r="BD475" i="6"/>
  <c r="BC475" i="6"/>
  <c r="BB475" i="6"/>
  <c r="BA475" i="6"/>
  <c r="AZ475" i="6"/>
  <c r="AY475" i="6"/>
  <c r="AX475" i="6"/>
  <c r="AW475" i="6"/>
  <c r="AV475" i="6"/>
  <c r="AU475" i="6"/>
  <c r="AT475" i="6"/>
  <c r="AS475" i="6"/>
  <c r="AR475" i="6"/>
  <c r="AQ475" i="6"/>
  <c r="AP475" i="6"/>
  <c r="AO475" i="6"/>
  <c r="AN475" i="6"/>
  <c r="AM475" i="6"/>
  <c r="AL475" i="6"/>
  <c r="AK475" i="6"/>
  <c r="AJ475" i="6"/>
  <c r="AI475" i="6"/>
  <c r="AH475" i="6"/>
  <c r="AG475" i="6"/>
  <c r="AF475" i="6"/>
  <c r="AE475" i="6"/>
  <c r="AD475" i="6"/>
  <c r="BE474" i="6"/>
  <c r="BD474" i="6"/>
  <c r="BC474" i="6"/>
  <c r="BB474" i="6"/>
  <c r="BA474" i="6"/>
  <c r="AZ474" i="6"/>
  <c r="AY474" i="6"/>
  <c r="AX474" i="6"/>
  <c r="AW474" i="6"/>
  <c r="AV474" i="6"/>
  <c r="AU474" i="6"/>
  <c r="AT474" i="6"/>
  <c r="AS474" i="6"/>
  <c r="AR474" i="6"/>
  <c r="AQ474" i="6"/>
  <c r="AP474" i="6"/>
  <c r="AO474" i="6"/>
  <c r="AN474" i="6"/>
  <c r="AM474" i="6"/>
  <c r="AL474" i="6"/>
  <c r="AK474" i="6"/>
  <c r="AJ474" i="6"/>
  <c r="AI474" i="6"/>
  <c r="AH474" i="6"/>
  <c r="AG474" i="6"/>
  <c r="AF474" i="6"/>
  <c r="AE474" i="6"/>
  <c r="AD474" i="6"/>
  <c r="BE473" i="6"/>
  <c r="BD473" i="6"/>
  <c r="BC473" i="6"/>
  <c r="BB473" i="6"/>
  <c r="BA473" i="6"/>
  <c r="AZ473" i="6"/>
  <c r="AY473" i="6"/>
  <c r="AX473" i="6"/>
  <c r="AW473" i="6"/>
  <c r="AV473" i="6"/>
  <c r="AU473" i="6"/>
  <c r="AT473" i="6"/>
  <c r="AS473" i="6"/>
  <c r="AR473" i="6"/>
  <c r="AQ473" i="6"/>
  <c r="AP473" i="6"/>
  <c r="AO473" i="6"/>
  <c r="AN473" i="6"/>
  <c r="AM473" i="6"/>
  <c r="AL473" i="6"/>
  <c r="AK473" i="6"/>
  <c r="AJ473" i="6"/>
  <c r="AI473" i="6"/>
  <c r="AH473" i="6"/>
  <c r="AG473" i="6"/>
  <c r="AF473" i="6"/>
  <c r="AE473" i="6"/>
  <c r="AD473" i="6"/>
  <c r="BE472" i="6"/>
  <c r="BD472" i="6"/>
  <c r="BC472" i="6"/>
  <c r="BB472" i="6"/>
  <c r="BA472" i="6"/>
  <c r="AZ472" i="6"/>
  <c r="AY472" i="6"/>
  <c r="AX472" i="6"/>
  <c r="AW472" i="6"/>
  <c r="AV472" i="6"/>
  <c r="AU472" i="6"/>
  <c r="AT472" i="6"/>
  <c r="AS472" i="6"/>
  <c r="AR472" i="6"/>
  <c r="AQ472" i="6"/>
  <c r="AP472" i="6"/>
  <c r="AO472" i="6"/>
  <c r="AN472" i="6"/>
  <c r="AM472" i="6"/>
  <c r="AL472" i="6"/>
  <c r="AK472" i="6"/>
  <c r="AJ472" i="6"/>
  <c r="AI472" i="6"/>
  <c r="AH472" i="6"/>
  <c r="AG472" i="6"/>
  <c r="AF472" i="6"/>
  <c r="AE472" i="6"/>
  <c r="AD472" i="6"/>
  <c r="BE471" i="6"/>
  <c r="BD471" i="6"/>
  <c r="BC471" i="6"/>
  <c r="BB471" i="6"/>
  <c r="BA471" i="6"/>
  <c r="AZ471" i="6"/>
  <c r="AY471" i="6"/>
  <c r="AX471" i="6"/>
  <c r="AW471" i="6"/>
  <c r="AV471" i="6"/>
  <c r="AU471" i="6"/>
  <c r="AT471" i="6"/>
  <c r="AS471" i="6"/>
  <c r="AR471" i="6"/>
  <c r="AQ471" i="6"/>
  <c r="AP471" i="6"/>
  <c r="AO471" i="6"/>
  <c r="AN471" i="6"/>
  <c r="AM471" i="6"/>
  <c r="AL471" i="6"/>
  <c r="AK471" i="6"/>
  <c r="AJ471" i="6"/>
  <c r="AI471" i="6"/>
  <c r="AH471" i="6"/>
  <c r="AG471" i="6"/>
  <c r="AF471" i="6"/>
  <c r="AE471" i="6"/>
  <c r="AD471" i="6"/>
  <c r="BE470" i="6"/>
  <c r="BD470" i="6"/>
  <c r="BC470" i="6"/>
  <c r="BB470" i="6"/>
  <c r="BA470" i="6"/>
  <c r="AZ470" i="6"/>
  <c r="AY470" i="6"/>
  <c r="AX470" i="6"/>
  <c r="AW470" i="6"/>
  <c r="AV470" i="6"/>
  <c r="AU470" i="6"/>
  <c r="AT470" i="6"/>
  <c r="AS470" i="6"/>
  <c r="AR470" i="6"/>
  <c r="AQ470" i="6"/>
  <c r="AP470" i="6"/>
  <c r="AO470" i="6"/>
  <c r="AN470" i="6"/>
  <c r="AM470" i="6"/>
  <c r="AL470" i="6"/>
  <c r="AK470" i="6"/>
  <c r="AJ470" i="6"/>
  <c r="AI470" i="6"/>
  <c r="AH470" i="6"/>
  <c r="AG470" i="6"/>
  <c r="AF470" i="6"/>
  <c r="AE470" i="6"/>
  <c r="AD470" i="6"/>
  <c r="BE469" i="6"/>
  <c r="BD469" i="6"/>
  <c r="BC469" i="6"/>
  <c r="BB469" i="6"/>
  <c r="BA469" i="6"/>
  <c r="AZ469" i="6"/>
  <c r="AY469" i="6"/>
  <c r="AX469" i="6"/>
  <c r="AW469" i="6"/>
  <c r="AV469" i="6"/>
  <c r="AU469" i="6"/>
  <c r="AT469" i="6"/>
  <c r="AS469" i="6"/>
  <c r="AR469" i="6"/>
  <c r="AQ469" i="6"/>
  <c r="AP469" i="6"/>
  <c r="AO469" i="6"/>
  <c r="AN469" i="6"/>
  <c r="AM469" i="6"/>
  <c r="AL469" i="6"/>
  <c r="AK469" i="6"/>
  <c r="AJ469" i="6"/>
  <c r="AI469" i="6"/>
  <c r="AH469" i="6"/>
  <c r="AG469" i="6"/>
  <c r="AF469" i="6"/>
  <c r="AE469" i="6"/>
  <c r="AD469" i="6"/>
  <c r="BE468" i="6"/>
  <c r="BD468" i="6"/>
  <c r="BC468" i="6"/>
  <c r="BB468" i="6"/>
  <c r="BA468" i="6"/>
  <c r="AZ468" i="6"/>
  <c r="AY468" i="6"/>
  <c r="AX468" i="6"/>
  <c r="AW468" i="6"/>
  <c r="AV468" i="6"/>
  <c r="AU468" i="6"/>
  <c r="AT468" i="6"/>
  <c r="AS468" i="6"/>
  <c r="AR468" i="6"/>
  <c r="AQ468" i="6"/>
  <c r="AP468" i="6"/>
  <c r="AO468" i="6"/>
  <c r="AN468" i="6"/>
  <c r="AM468" i="6"/>
  <c r="AL468" i="6"/>
  <c r="AK468" i="6"/>
  <c r="AJ468" i="6"/>
  <c r="AI468" i="6"/>
  <c r="AH468" i="6"/>
  <c r="AG468" i="6"/>
  <c r="AF468" i="6"/>
  <c r="AE468" i="6"/>
  <c r="AD468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BE466" i="6"/>
  <c r="BD466" i="6"/>
  <c r="BC466" i="6"/>
  <c r="BB466" i="6"/>
  <c r="BA466" i="6"/>
  <c r="AZ466" i="6"/>
  <c r="AY466" i="6"/>
  <c r="AX466" i="6"/>
  <c r="AW466" i="6"/>
  <c r="AV466" i="6"/>
  <c r="AU466" i="6"/>
  <c r="AT466" i="6"/>
  <c r="AS466" i="6"/>
  <c r="AR466" i="6"/>
  <c r="AQ466" i="6"/>
  <c r="AP466" i="6"/>
  <c r="AO466" i="6"/>
  <c r="AN466" i="6"/>
  <c r="AM466" i="6"/>
  <c r="AL466" i="6"/>
  <c r="AK466" i="6"/>
  <c r="AJ466" i="6"/>
  <c r="AI466" i="6"/>
  <c r="AH466" i="6"/>
  <c r="AG466" i="6"/>
  <c r="AF466" i="6"/>
  <c r="AE466" i="6"/>
  <c r="AD466" i="6"/>
  <c r="BE465" i="6"/>
  <c r="BD465" i="6"/>
  <c r="BC465" i="6"/>
  <c r="BB465" i="6"/>
  <c r="BA465" i="6"/>
  <c r="AZ465" i="6"/>
  <c r="AY465" i="6"/>
  <c r="AX465" i="6"/>
  <c r="AW465" i="6"/>
  <c r="AV465" i="6"/>
  <c r="AU465" i="6"/>
  <c r="AT465" i="6"/>
  <c r="AS465" i="6"/>
  <c r="AR465" i="6"/>
  <c r="AQ465" i="6"/>
  <c r="AP465" i="6"/>
  <c r="AO465" i="6"/>
  <c r="AN465" i="6"/>
  <c r="AM465" i="6"/>
  <c r="AL465" i="6"/>
  <c r="AK465" i="6"/>
  <c r="AJ465" i="6"/>
  <c r="AI465" i="6"/>
  <c r="AH465" i="6"/>
  <c r="AG465" i="6"/>
  <c r="AF465" i="6"/>
  <c r="AE465" i="6"/>
  <c r="AD465" i="6"/>
  <c r="BE464" i="6"/>
  <c r="BD464" i="6"/>
  <c r="BC464" i="6"/>
  <c r="BB464" i="6"/>
  <c r="BA464" i="6"/>
  <c r="AZ464" i="6"/>
  <c r="AY464" i="6"/>
  <c r="AX464" i="6"/>
  <c r="AW464" i="6"/>
  <c r="AV464" i="6"/>
  <c r="AU464" i="6"/>
  <c r="AT464" i="6"/>
  <c r="AS464" i="6"/>
  <c r="AR464" i="6"/>
  <c r="AQ464" i="6"/>
  <c r="AP464" i="6"/>
  <c r="AO464" i="6"/>
  <c r="AN464" i="6"/>
  <c r="AM464" i="6"/>
  <c r="AL464" i="6"/>
  <c r="AK464" i="6"/>
  <c r="AJ464" i="6"/>
  <c r="AI464" i="6"/>
  <c r="AH464" i="6"/>
  <c r="AG464" i="6"/>
  <c r="AF464" i="6"/>
  <c r="AE464" i="6"/>
  <c r="AD464" i="6"/>
  <c r="BE463" i="6"/>
  <c r="BD463" i="6"/>
  <c r="BC463" i="6"/>
  <c r="BB463" i="6"/>
  <c r="BA463" i="6"/>
  <c r="AZ463" i="6"/>
  <c r="AY463" i="6"/>
  <c r="AX463" i="6"/>
  <c r="AW463" i="6"/>
  <c r="AV463" i="6"/>
  <c r="AU463" i="6"/>
  <c r="AT463" i="6"/>
  <c r="AS463" i="6"/>
  <c r="AR463" i="6"/>
  <c r="AQ463" i="6"/>
  <c r="AP463" i="6"/>
  <c r="AO463" i="6"/>
  <c r="AN463" i="6"/>
  <c r="AM463" i="6"/>
  <c r="AL463" i="6"/>
  <c r="AK463" i="6"/>
  <c r="AJ463" i="6"/>
  <c r="AI463" i="6"/>
  <c r="AH463" i="6"/>
  <c r="AG463" i="6"/>
  <c r="AF463" i="6"/>
  <c r="AE463" i="6"/>
  <c r="AD463" i="6"/>
  <c r="BE462" i="6"/>
  <c r="BD462" i="6"/>
  <c r="BC462" i="6"/>
  <c r="BB462" i="6"/>
  <c r="BA462" i="6"/>
  <c r="AZ462" i="6"/>
  <c r="AY462" i="6"/>
  <c r="AX462" i="6"/>
  <c r="AW462" i="6"/>
  <c r="AV462" i="6"/>
  <c r="AU462" i="6"/>
  <c r="AT462" i="6"/>
  <c r="AS462" i="6"/>
  <c r="AR462" i="6"/>
  <c r="AQ462" i="6"/>
  <c r="AP462" i="6"/>
  <c r="AO462" i="6"/>
  <c r="AN462" i="6"/>
  <c r="AM462" i="6"/>
  <c r="AL462" i="6"/>
  <c r="AK462" i="6"/>
  <c r="AJ462" i="6"/>
  <c r="AI462" i="6"/>
  <c r="AH462" i="6"/>
  <c r="AG462" i="6"/>
  <c r="AF462" i="6"/>
  <c r="AE462" i="6"/>
  <c r="AD462" i="6"/>
  <c r="BE461" i="6"/>
  <c r="BD461" i="6"/>
  <c r="BC461" i="6"/>
  <c r="BB461" i="6"/>
  <c r="BA461" i="6"/>
  <c r="AZ461" i="6"/>
  <c r="AY461" i="6"/>
  <c r="AX461" i="6"/>
  <c r="AW461" i="6"/>
  <c r="AV461" i="6"/>
  <c r="AU461" i="6"/>
  <c r="AT461" i="6"/>
  <c r="AS461" i="6"/>
  <c r="AR461" i="6"/>
  <c r="AQ461" i="6"/>
  <c r="AP461" i="6"/>
  <c r="AO461" i="6"/>
  <c r="AN461" i="6"/>
  <c r="AM461" i="6"/>
  <c r="AL461" i="6"/>
  <c r="AK461" i="6"/>
  <c r="AJ461" i="6"/>
  <c r="AI461" i="6"/>
  <c r="AH461" i="6"/>
  <c r="AG461" i="6"/>
  <c r="AF461" i="6"/>
  <c r="AE461" i="6"/>
  <c r="AD461" i="6"/>
  <c r="BE460" i="6"/>
  <c r="BD460" i="6"/>
  <c r="BC460" i="6"/>
  <c r="BB460" i="6"/>
  <c r="BA460" i="6"/>
  <c r="AZ460" i="6"/>
  <c r="AY460" i="6"/>
  <c r="AX460" i="6"/>
  <c r="AW460" i="6"/>
  <c r="AV460" i="6"/>
  <c r="AU460" i="6"/>
  <c r="AT460" i="6"/>
  <c r="AS460" i="6"/>
  <c r="AR460" i="6"/>
  <c r="AQ460" i="6"/>
  <c r="AP460" i="6"/>
  <c r="AO460" i="6"/>
  <c r="AN460" i="6"/>
  <c r="AM460" i="6"/>
  <c r="AL460" i="6"/>
  <c r="AK460" i="6"/>
  <c r="AJ460" i="6"/>
  <c r="AI460" i="6"/>
  <c r="AH460" i="6"/>
  <c r="AG460" i="6"/>
  <c r="AF460" i="6"/>
  <c r="AE460" i="6"/>
  <c r="AD460" i="6"/>
  <c r="BE459" i="6"/>
  <c r="BD459" i="6"/>
  <c r="BC459" i="6"/>
  <c r="BB459" i="6"/>
  <c r="BA459" i="6"/>
  <c r="AZ459" i="6"/>
  <c r="AY459" i="6"/>
  <c r="AX459" i="6"/>
  <c r="AW459" i="6"/>
  <c r="AV459" i="6"/>
  <c r="AU459" i="6"/>
  <c r="AT459" i="6"/>
  <c r="AS459" i="6"/>
  <c r="AR459" i="6"/>
  <c r="AQ459" i="6"/>
  <c r="AP459" i="6"/>
  <c r="AO459" i="6"/>
  <c r="AN459" i="6"/>
  <c r="AM459" i="6"/>
  <c r="AL459" i="6"/>
  <c r="AK459" i="6"/>
  <c r="AJ459" i="6"/>
  <c r="AI459" i="6"/>
  <c r="AH459" i="6"/>
  <c r="AG459" i="6"/>
  <c r="AF459" i="6"/>
  <c r="AE459" i="6"/>
  <c r="AD459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BE457" i="6"/>
  <c r="BD457" i="6"/>
  <c r="BC457" i="6"/>
  <c r="BB457" i="6"/>
  <c r="BA457" i="6"/>
  <c r="AZ457" i="6"/>
  <c r="AY457" i="6"/>
  <c r="AX457" i="6"/>
  <c r="AW457" i="6"/>
  <c r="AV457" i="6"/>
  <c r="AU457" i="6"/>
  <c r="AT457" i="6"/>
  <c r="AS457" i="6"/>
  <c r="AR457" i="6"/>
  <c r="AQ457" i="6"/>
  <c r="AP457" i="6"/>
  <c r="AO457" i="6"/>
  <c r="AN457" i="6"/>
  <c r="AM457" i="6"/>
  <c r="AL457" i="6"/>
  <c r="AK457" i="6"/>
  <c r="AJ457" i="6"/>
  <c r="AI457" i="6"/>
  <c r="AH457" i="6"/>
  <c r="AG457" i="6"/>
  <c r="AF457" i="6"/>
  <c r="AE457" i="6"/>
  <c r="AD457" i="6"/>
  <c r="BE456" i="6"/>
  <c r="BD456" i="6"/>
  <c r="BC456" i="6"/>
  <c r="BB456" i="6"/>
  <c r="BA456" i="6"/>
  <c r="AZ456" i="6"/>
  <c r="AY456" i="6"/>
  <c r="AX456" i="6"/>
  <c r="AW456" i="6"/>
  <c r="AV456" i="6"/>
  <c r="AU456" i="6"/>
  <c r="AT456" i="6"/>
  <c r="AS456" i="6"/>
  <c r="AR456" i="6"/>
  <c r="AQ456" i="6"/>
  <c r="AP456" i="6"/>
  <c r="AO456" i="6"/>
  <c r="AN456" i="6"/>
  <c r="AM456" i="6"/>
  <c r="AL456" i="6"/>
  <c r="AK456" i="6"/>
  <c r="AJ456" i="6"/>
  <c r="AI456" i="6"/>
  <c r="AH456" i="6"/>
  <c r="AG456" i="6"/>
  <c r="AF456" i="6"/>
  <c r="AE456" i="6"/>
  <c r="AD456" i="6"/>
  <c r="BE455" i="6"/>
  <c r="BD455" i="6"/>
  <c r="BC455" i="6"/>
  <c r="BB455" i="6"/>
  <c r="BA455" i="6"/>
  <c r="AZ455" i="6"/>
  <c r="AY455" i="6"/>
  <c r="AX455" i="6"/>
  <c r="AW455" i="6"/>
  <c r="AV455" i="6"/>
  <c r="AU455" i="6"/>
  <c r="AT455" i="6"/>
  <c r="AS455" i="6"/>
  <c r="AR455" i="6"/>
  <c r="AQ455" i="6"/>
  <c r="AP455" i="6"/>
  <c r="AO455" i="6"/>
  <c r="AN455" i="6"/>
  <c r="AM455" i="6"/>
  <c r="AL455" i="6"/>
  <c r="AK455" i="6"/>
  <c r="AJ455" i="6"/>
  <c r="AI455" i="6"/>
  <c r="AH455" i="6"/>
  <c r="AG455" i="6"/>
  <c r="AF455" i="6"/>
  <c r="AE455" i="6"/>
  <c r="AD455" i="6"/>
  <c r="BE454" i="6"/>
  <c r="BD454" i="6"/>
  <c r="BC454" i="6"/>
  <c r="BB454" i="6"/>
  <c r="BA454" i="6"/>
  <c r="AZ454" i="6"/>
  <c r="AY454" i="6"/>
  <c r="AX454" i="6"/>
  <c r="AW454" i="6"/>
  <c r="AV454" i="6"/>
  <c r="AU454" i="6"/>
  <c r="AT454" i="6"/>
  <c r="AS454" i="6"/>
  <c r="AR454" i="6"/>
  <c r="AQ454" i="6"/>
  <c r="AP454" i="6"/>
  <c r="AO454" i="6"/>
  <c r="AN454" i="6"/>
  <c r="AM454" i="6"/>
  <c r="AL454" i="6"/>
  <c r="AK454" i="6"/>
  <c r="AJ454" i="6"/>
  <c r="AI454" i="6"/>
  <c r="AH454" i="6"/>
  <c r="AG454" i="6"/>
  <c r="AF454" i="6"/>
  <c r="AE454" i="6"/>
  <c r="AD454" i="6"/>
  <c r="BE453" i="6"/>
  <c r="BD453" i="6"/>
  <c r="BC453" i="6"/>
  <c r="BB453" i="6"/>
  <c r="BA453" i="6"/>
  <c r="AZ453" i="6"/>
  <c r="AY453" i="6"/>
  <c r="AX453" i="6"/>
  <c r="AW453" i="6"/>
  <c r="AV453" i="6"/>
  <c r="AU453" i="6"/>
  <c r="AT453" i="6"/>
  <c r="AS453" i="6"/>
  <c r="AR453" i="6"/>
  <c r="AQ453" i="6"/>
  <c r="AP453" i="6"/>
  <c r="AO453" i="6"/>
  <c r="AN453" i="6"/>
  <c r="AM453" i="6"/>
  <c r="AL453" i="6"/>
  <c r="AK453" i="6"/>
  <c r="AJ453" i="6"/>
  <c r="AI453" i="6"/>
  <c r="AH453" i="6"/>
  <c r="AG453" i="6"/>
  <c r="AF453" i="6"/>
  <c r="AE453" i="6"/>
  <c r="AD453" i="6"/>
  <c r="BE452" i="6"/>
  <c r="BD452" i="6"/>
  <c r="BC452" i="6"/>
  <c r="BB452" i="6"/>
  <c r="BA452" i="6"/>
  <c r="AZ452" i="6"/>
  <c r="AY452" i="6"/>
  <c r="AX452" i="6"/>
  <c r="AW452" i="6"/>
  <c r="AV452" i="6"/>
  <c r="AU452" i="6"/>
  <c r="AT452" i="6"/>
  <c r="AS452" i="6"/>
  <c r="AR452" i="6"/>
  <c r="AQ452" i="6"/>
  <c r="AP452" i="6"/>
  <c r="AO452" i="6"/>
  <c r="AN452" i="6"/>
  <c r="AM452" i="6"/>
  <c r="AL452" i="6"/>
  <c r="AK452" i="6"/>
  <c r="AJ452" i="6"/>
  <c r="AI452" i="6"/>
  <c r="AH452" i="6"/>
  <c r="AG452" i="6"/>
  <c r="AF452" i="6"/>
  <c r="AE452" i="6"/>
  <c r="AD452" i="6"/>
  <c r="BE451" i="6"/>
  <c r="BD451" i="6"/>
  <c r="BC451" i="6"/>
  <c r="BB451" i="6"/>
  <c r="BA451" i="6"/>
  <c r="AZ451" i="6"/>
  <c r="AY451" i="6"/>
  <c r="AX451" i="6"/>
  <c r="AW451" i="6"/>
  <c r="AV451" i="6"/>
  <c r="AU451" i="6"/>
  <c r="AT451" i="6"/>
  <c r="AS451" i="6"/>
  <c r="AR451" i="6"/>
  <c r="AQ451" i="6"/>
  <c r="AP451" i="6"/>
  <c r="AO451" i="6"/>
  <c r="AN451" i="6"/>
  <c r="AM451" i="6"/>
  <c r="AL451" i="6"/>
  <c r="AK451" i="6"/>
  <c r="AJ451" i="6"/>
  <c r="AI451" i="6"/>
  <c r="AH451" i="6"/>
  <c r="AG451" i="6"/>
  <c r="AF451" i="6"/>
  <c r="AE451" i="6"/>
  <c r="AD451" i="6"/>
  <c r="BE450" i="6"/>
  <c r="BD450" i="6"/>
  <c r="BC450" i="6"/>
  <c r="BB450" i="6"/>
  <c r="BA450" i="6"/>
  <c r="AZ450" i="6"/>
  <c r="AY450" i="6"/>
  <c r="AX450" i="6"/>
  <c r="AW450" i="6"/>
  <c r="AV450" i="6"/>
  <c r="AU450" i="6"/>
  <c r="AT450" i="6"/>
  <c r="AS450" i="6"/>
  <c r="AR450" i="6"/>
  <c r="AQ450" i="6"/>
  <c r="AP450" i="6"/>
  <c r="AO450" i="6"/>
  <c r="AN450" i="6"/>
  <c r="AM450" i="6"/>
  <c r="AL450" i="6"/>
  <c r="AK450" i="6"/>
  <c r="AJ450" i="6"/>
  <c r="AI450" i="6"/>
  <c r="AH450" i="6"/>
  <c r="AG450" i="6"/>
  <c r="AF450" i="6"/>
  <c r="AE450" i="6"/>
  <c r="AD450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BE448" i="6"/>
  <c r="BD448" i="6"/>
  <c r="BC448" i="6"/>
  <c r="BB448" i="6"/>
  <c r="BA448" i="6"/>
  <c r="AZ448" i="6"/>
  <c r="AY448" i="6"/>
  <c r="AX448" i="6"/>
  <c r="AW448" i="6"/>
  <c r="AV448" i="6"/>
  <c r="AU448" i="6"/>
  <c r="AT448" i="6"/>
  <c r="AS448" i="6"/>
  <c r="AR448" i="6"/>
  <c r="AQ448" i="6"/>
  <c r="AP448" i="6"/>
  <c r="AO448" i="6"/>
  <c r="AN448" i="6"/>
  <c r="AM448" i="6"/>
  <c r="AL448" i="6"/>
  <c r="AK448" i="6"/>
  <c r="AJ448" i="6"/>
  <c r="AI448" i="6"/>
  <c r="AH448" i="6"/>
  <c r="AG448" i="6"/>
  <c r="AF448" i="6"/>
  <c r="AE448" i="6"/>
  <c r="AD448" i="6"/>
  <c r="BE447" i="6"/>
  <c r="BD447" i="6"/>
  <c r="BC447" i="6"/>
  <c r="BB447" i="6"/>
  <c r="BA447" i="6"/>
  <c r="AZ447" i="6"/>
  <c r="AY447" i="6"/>
  <c r="AX447" i="6"/>
  <c r="AW447" i="6"/>
  <c r="AV447" i="6"/>
  <c r="AU447" i="6"/>
  <c r="AT447" i="6"/>
  <c r="AS447" i="6"/>
  <c r="AR447" i="6"/>
  <c r="AQ447" i="6"/>
  <c r="AP447" i="6"/>
  <c r="AO447" i="6"/>
  <c r="AN447" i="6"/>
  <c r="AM447" i="6"/>
  <c r="AL447" i="6"/>
  <c r="AK447" i="6"/>
  <c r="AJ447" i="6"/>
  <c r="AI447" i="6"/>
  <c r="AH447" i="6"/>
  <c r="AG447" i="6"/>
  <c r="AF447" i="6"/>
  <c r="AE447" i="6"/>
  <c r="AD447" i="6"/>
  <c r="BE446" i="6"/>
  <c r="BD446" i="6"/>
  <c r="BC446" i="6"/>
  <c r="BB446" i="6"/>
  <c r="BA446" i="6"/>
  <c r="AZ446" i="6"/>
  <c r="AY446" i="6"/>
  <c r="AX446" i="6"/>
  <c r="AW446" i="6"/>
  <c r="AV446" i="6"/>
  <c r="AU446" i="6"/>
  <c r="AT446" i="6"/>
  <c r="AS446" i="6"/>
  <c r="AR446" i="6"/>
  <c r="AQ446" i="6"/>
  <c r="AP446" i="6"/>
  <c r="AO446" i="6"/>
  <c r="AN446" i="6"/>
  <c r="AM446" i="6"/>
  <c r="AL446" i="6"/>
  <c r="AK446" i="6"/>
  <c r="AJ446" i="6"/>
  <c r="AI446" i="6"/>
  <c r="AH446" i="6"/>
  <c r="AG446" i="6"/>
  <c r="AF446" i="6"/>
  <c r="AE446" i="6"/>
  <c r="AD446" i="6"/>
  <c r="BE445" i="6"/>
  <c r="BD445" i="6"/>
  <c r="BC445" i="6"/>
  <c r="BB445" i="6"/>
  <c r="BA445" i="6"/>
  <c r="AZ445" i="6"/>
  <c r="AY445" i="6"/>
  <c r="AX445" i="6"/>
  <c r="AW445" i="6"/>
  <c r="AV445" i="6"/>
  <c r="AU445" i="6"/>
  <c r="AT445" i="6"/>
  <c r="AS445" i="6"/>
  <c r="AR445" i="6"/>
  <c r="AQ445" i="6"/>
  <c r="AP445" i="6"/>
  <c r="AO445" i="6"/>
  <c r="AN445" i="6"/>
  <c r="AM445" i="6"/>
  <c r="AL445" i="6"/>
  <c r="AK445" i="6"/>
  <c r="AJ445" i="6"/>
  <c r="AI445" i="6"/>
  <c r="AH445" i="6"/>
  <c r="AG445" i="6"/>
  <c r="AF445" i="6"/>
  <c r="AE445" i="6"/>
  <c r="AD445" i="6"/>
  <c r="BE444" i="6"/>
  <c r="BD444" i="6"/>
  <c r="BC444" i="6"/>
  <c r="BB444" i="6"/>
  <c r="BA444" i="6"/>
  <c r="AZ444" i="6"/>
  <c r="AY444" i="6"/>
  <c r="AX444" i="6"/>
  <c r="AW444" i="6"/>
  <c r="AV444" i="6"/>
  <c r="AU444" i="6"/>
  <c r="AT444" i="6"/>
  <c r="AS444" i="6"/>
  <c r="AR444" i="6"/>
  <c r="AQ444" i="6"/>
  <c r="AP444" i="6"/>
  <c r="AO444" i="6"/>
  <c r="AN444" i="6"/>
  <c r="AM444" i="6"/>
  <c r="AL444" i="6"/>
  <c r="AK444" i="6"/>
  <c r="AJ444" i="6"/>
  <c r="AI444" i="6"/>
  <c r="AH444" i="6"/>
  <c r="AG444" i="6"/>
  <c r="AF444" i="6"/>
  <c r="AE444" i="6"/>
  <c r="AD444" i="6"/>
  <c r="BE443" i="6"/>
  <c r="BD443" i="6"/>
  <c r="BC443" i="6"/>
  <c r="BB443" i="6"/>
  <c r="BA443" i="6"/>
  <c r="AZ443" i="6"/>
  <c r="AY443" i="6"/>
  <c r="AX443" i="6"/>
  <c r="AW443" i="6"/>
  <c r="AV443" i="6"/>
  <c r="AU443" i="6"/>
  <c r="AT443" i="6"/>
  <c r="AS443" i="6"/>
  <c r="AR443" i="6"/>
  <c r="AQ443" i="6"/>
  <c r="AP443" i="6"/>
  <c r="AO443" i="6"/>
  <c r="AN443" i="6"/>
  <c r="AM443" i="6"/>
  <c r="AL443" i="6"/>
  <c r="AK443" i="6"/>
  <c r="AJ443" i="6"/>
  <c r="AI443" i="6"/>
  <c r="AH443" i="6"/>
  <c r="AG443" i="6"/>
  <c r="AF443" i="6"/>
  <c r="AE443" i="6"/>
  <c r="AD443" i="6"/>
  <c r="BE442" i="6"/>
  <c r="BD442" i="6"/>
  <c r="BC442" i="6"/>
  <c r="BB442" i="6"/>
  <c r="BA442" i="6"/>
  <c r="AZ442" i="6"/>
  <c r="AY442" i="6"/>
  <c r="AX442" i="6"/>
  <c r="AW442" i="6"/>
  <c r="AV442" i="6"/>
  <c r="AU442" i="6"/>
  <c r="AT442" i="6"/>
  <c r="AS442" i="6"/>
  <c r="AR442" i="6"/>
  <c r="AQ442" i="6"/>
  <c r="AP442" i="6"/>
  <c r="AO442" i="6"/>
  <c r="AN442" i="6"/>
  <c r="AM442" i="6"/>
  <c r="AL442" i="6"/>
  <c r="AK442" i="6"/>
  <c r="AJ442" i="6"/>
  <c r="AI442" i="6"/>
  <c r="AH442" i="6"/>
  <c r="AG442" i="6"/>
  <c r="AF442" i="6"/>
  <c r="AE442" i="6"/>
  <c r="AD442" i="6"/>
  <c r="BE441" i="6"/>
  <c r="BD441" i="6"/>
  <c r="BC441" i="6"/>
  <c r="BB441" i="6"/>
  <c r="BA441" i="6"/>
  <c r="AZ441" i="6"/>
  <c r="AY441" i="6"/>
  <c r="AX441" i="6"/>
  <c r="AW441" i="6"/>
  <c r="AV441" i="6"/>
  <c r="AU441" i="6"/>
  <c r="AT441" i="6"/>
  <c r="AS441" i="6"/>
  <c r="AR441" i="6"/>
  <c r="AQ441" i="6"/>
  <c r="AP441" i="6"/>
  <c r="AO441" i="6"/>
  <c r="AN441" i="6"/>
  <c r="AM441" i="6"/>
  <c r="AL441" i="6"/>
  <c r="AK441" i="6"/>
  <c r="AJ441" i="6"/>
  <c r="AI441" i="6"/>
  <c r="AH441" i="6"/>
  <c r="AG441" i="6"/>
  <c r="AF441" i="6"/>
  <c r="AE441" i="6"/>
  <c r="AD441" i="6"/>
  <c r="BE440" i="6"/>
  <c r="BD440" i="6"/>
  <c r="BC440" i="6"/>
  <c r="BB440" i="6"/>
  <c r="BA440" i="6"/>
  <c r="AZ440" i="6"/>
  <c r="AY440" i="6"/>
  <c r="AX440" i="6"/>
  <c r="AW440" i="6"/>
  <c r="AV440" i="6"/>
  <c r="AU440" i="6"/>
  <c r="AT440" i="6"/>
  <c r="AS440" i="6"/>
  <c r="AR440" i="6"/>
  <c r="AQ440" i="6"/>
  <c r="AP440" i="6"/>
  <c r="AO440" i="6"/>
  <c r="AN440" i="6"/>
  <c r="AM440" i="6"/>
  <c r="AL440" i="6"/>
  <c r="AK440" i="6"/>
  <c r="AJ440" i="6"/>
  <c r="AI440" i="6"/>
  <c r="AH440" i="6"/>
  <c r="AG440" i="6"/>
  <c r="AF440" i="6"/>
  <c r="AE440" i="6"/>
  <c r="AD440" i="6"/>
  <c r="BE439" i="6"/>
  <c r="BD439" i="6"/>
  <c r="BC439" i="6"/>
  <c r="BB439" i="6"/>
  <c r="BA439" i="6"/>
  <c r="AZ439" i="6"/>
  <c r="AY439" i="6"/>
  <c r="AX439" i="6"/>
  <c r="AW439" i="6"/>
  <c r="AV439" i="6"/>
  <c r="AU439" i="6"/>
  <c r="AT439" i="6"/>
  <c r="AS439" i="6"/>
  <c r="AR439" i="6"/>
  <c r="AQ439" i="6"/>
  <c r="AP439" i="6"/>
  <c r="AO439" i="6"/>
  <c r="AN439" i="6"/>
  <c r="AM439" i="6"/>
  <c r="AL439" i="6"/>
  <c r="AK439" i="6"/>
  <c r="AJ439" i="6"/>
  <c r="AI439" i="6"/>
  <c r="AH439" i="6"/>
  <c r="AG439" i="6"/>
  <c r="AF439" i="6"/>
  <c r="AE439" i="6"/>
  <c r="AD439" i="6"/>
  <c r="BE438" i="6"/>
  <c r="BD438" i="6"/>
  <c r="BC438" i="6"/>
  <c r="BB438" i="6"/>
  <c r="BA438" i="6"/>
  <c r="AZ438" i="6"/>
  <c r="AY438" i="6"/>
  <c r="AX438" i="6"/>
  <c r="AW438" i="6"/>
  <c r="AV438" i="6"/>
  <c r="AU438" i="6"/>
  <c r="AT438" i="6"/>
  <c r="AS438" i="6"/>
  <c r="AR438" i="6"/>
  <c r="AQ438" i="6"/>
  <c r="AP438" i="6"/>
  <c r="AO438" i="6"/>
  <c r="AN438" i="6"/>
  <c r="AM438" i="6"/>
  <c r="AL438" i="6"/>
  <c r="AK438" i="6"/>
  <c r="AJ438" i="6"/>
  <c r="AI438" i="6"/>
  <c r="AH438" i="6"/>
  <c r="AG438" i="6"/>
  <c r="AF438" i="6"/>
  <c r="AE438" i="6"/>
  <c r="AD438" i="6"/>
  <c r="BE437" i="6"/>
  <c r="BD437" i="6"/>
  <c r="BC437" i="6"/>
  <c r="BB437" i="6"/>
  <c r="BA437" i="6"/>
  <c r="AZ437" i="6"/>
  <c r="AY437" i="6"/>
  <c r="AX437" i="6"/>
  <c r="AW437" i="6"/>
  <c r="AV437" i="6"/>
  <c r="AU437" i="6"/>
  <c r="AT437" i="6"/>
  <c r="AS437" i="6"/>
  <c r="AR437" i="6"/>
  <c r="AQ437" i="6"/>
  <c r="AP437" i="6"/>
  <c r="AO437" i="6"/>
  <c r="AN437" i="6"/>
  <c r="AM437" i="6"/>
  <c r="AL437" i="6"/>
  <c r="AK437" i="6"/>
  <c r="AJ437" i="6"/>
  <c r="AI437" i="6"/>
  <c r="AH437" i="6"/>
  <c r="AG437" i="6"/>
  <c r="AF437" i="6"/>
  <c r="AE437" i="6"/>
  <c r="AD437" i="6"/>
  <c r="BE436" i="6"/>
  <c r="BD436" i="6"/>
  <c r="BC436" i="6"/>
  <c r="BB436" i="6"/>
  <c r="BA436" i="6"/>
  <c r="AZ436" i="6"/>
  <c r="AY436" i="6"/>
  <c r="AX436" i="6"/>
  <c r="AW436" i="6"/>
  <c r="AV436" i="6"/>
  <c r="AU436" i="6"/>
  <c r="AT436" i="6"/>
  <c r="AS436" i="6"/>
  <c r="AR436" i="6"/>
  <c r="AQ436" i="6"/>
  <c r="AP436" i="6"/>
  <c r="AO436" i="6"/>
  <c r="AN436" i="6"/>
  <c r="AM436" i="6"/>
  <c r="AL436" i="6"/>
  <c r="AK436" i="6"/>
  <c r="AJ436" i="6"/>
  <c r="AI436" i="6"/>
  <c r="AH436" i="6"/>
  <c r="AG436" i="6"/>
  <c r="AF436" i="6"/>
  <c r="AE436" i="6"/>
  <c r="AD436" i="6"/>
  <c r="BE435" i="6"/>
  <c r="BD435" i="6"/>
  <c r="BC435" i="6"/>
  <c r="BB435" i="6"/>
  <c r="BA435" i="6"/>
  <c r="AZ435" i="6"/>
  <c r="AY435" i="6"/>
  <c r="AX435" i="6"/>
  <c r="AW435" i="6"/>
  <c r="AV435" i="6"/>
  <c r="AU435" i="6"/>
  <c r="AT435" i="6"/>
  <c r="AS435" i="6"/>
  <c r="AR435" i="6"/>
  <c r="AQ435" i="6"/>
  <c r="AP435" i="6"/>
  <c r="AO435" i="6"/>
  <c r="AN435" i="6"/>
  <c r="AM435" i="6"/>
  <c r="AL435" i="6"/>
  <c r="AK435" i="6"/>
  <c r="AJ435" i="6"/>
  <c r="AI435" i="6"/>
  <c r="AH435" i="6"/>
  <c r="AG435" i="6"/>
  <c r="AF435" i="6"/>
  <c r="AE435" i="6"/>
  <c r="AD435" i="6"/>
  <c r="BE434" i="6"/>
  <c r="BD434" i="6"/>
  <c r="BC434" i="6"/>
  <c r="BB434" i="6"/>
  <c r="BA434" i="6"/>
  <c r="AZ434" i="6"/>
  <c r="AY434" i="6"/>
  <c r="AX434" i="6"/>
  <c r="AW434" i="6"/>
  <c r="AV434" i="6"/>
  <c r="AU434" i="6"/>
  <c r="AT434" i="6"/>
  <c r="AS434" i="6"/>
  <c r="AR434" i="6"/>
  <c r="AQ434" i="6"/>
  <c r="AP434" i="6"/>
  <c r="AO434" i="6"/>
  <c r="AN434" i="6"/>
  <c r="AM434" i="6"/>
  <c r="AL434" i="6"/>
  <c r="AK434" i="6"/>
  <c r="AJ434" i="6"/>
  <c r="AI434" i="6"/>
  <c r="AH434" i="6"/>
  <c r="AG434" i="6"/>
  <c r="AF434" i="6"/>
  <c r="AE434" i="6"/>
  <c r="AD434" i="6"/>
  <c r="BE433" i="6"/>
  <c r="BD433" i="6"/>
  <c r="BC433" i="6"/>
  <c r="BB433" i="6"/>
  <c r="BA433" i="6"/>
  <c r="AZ433" i="6"/>
  <c r="AY433" i="6"/>
  <c r="AX433" i="6"/>
  <c r="AW433" i="6"/>
  <c r="AV433" i="6"/>
  <c r="AU433" i="6"/>
  <c r="AT433" i="6"/>
  <c r="AS433" i="6"/>
  <c r="AR433" i="6"/>
  <c r="AQ433" i="6"/>
  <c r="AP433" i="6"/>
  <c r="AO433" i="6"/>
  <c r="AN433" i="6"/>
  <c r="AM433" i="6"/>
  <c r="AL433" i="6"/>
  <c r="AK433" i="6"/>
  <c r="AJ433" i="6"/>
  <c r="AI433" i="6"/>
  <c r="AH433" i="6"/>
  <c r="AG433" i="6"/>
  <c r="AF433" i="6"/>
  <c r="AE433" i="6"/>
  <c r="AD433" i="6"/>
  <c r="BE432" i="6"/>
  <c r="BD432" i="6"/>
  <c r="BC432" i="6"/>
  <c r="BB432" i="6"/>
  <c r="BA432" i="6"/>
  <c r="AZ432" i="6"/>
  <c r="AY432" i="6"/>
  <c r="AX432" i="6"/>
  <c r="AW432" i="6"/>
  <c r="AV432" i="6"/>
  <c r="AU432" i="6"/>
  <c r="AT432" i="6"/>
  <c r="AS432" i="6"/>
  <c r="AR432" i="6"/>
  <c r="AQ432" i="6"/>
  <c r="AP432" i="6"/>
  <c r="AO432" i="6"/>
  <c r="AN432" i="6"/>
  <c r="AM432" i="6"/>
  <c r="AL432" i="6"/>
  <c r="AK432" i="6"/>
  <c r="AJ432" i="6"/>
  <c r="AI432" i="6"/>
  <c r="AH432" i="6"/>
  <c r="AG432" i="6"/>
  <c r="AF432" i="6"/>
  <c r="AE432" i="6"/>
  <c r="AD432" i="6"/>
  <c r="BE431" i="6"/>
  <c r="BD431" i="6"/>
  <c r="BC431" i="6"/>
  <c r="BB431" i="6"/>
  <c r="BA431" i="6"/>
  <c r="AZ431" i="6"/>
  <c r="AY431" i="6"/>
  <c r="AX431" i="6"/>
  <c r="AW431" i="6"/>
  <c r="AV431" i="6"/>
  <c r="AU431" i="6"/>
  <c r="AT431" i="6"/>
  <c r="AS431" i="6"/>
  <c r="AR431" i="6"/>
  <c r="AQ431" i="6"/>
  <c r="AP431" i="6"/>
  <c r="AO431" i="6"/>
  <c r="AN431" i="6"/>
  <c r="AM431" i="6"/>
  <c r="AL431" i="6"/>
  <c r="AK431" i="6"/>
  <c r="AJ431" i="6"/>
  <c r="AI431" i="6"/>
  <c r="AH431" i="6"/>
  <c r="AG431" i="6"/>
  <c r="AF431" i="6"/>
  <c r="AE431" i="6"/>
  <c r="AD431" i="6"/>
  <c r="BE430" i="6"/>
  <c r="BD430" i="6"/>
  <c r="BC430" i="6"/>
  <c r="BB430" i="6"/>
  <c r="BA430" i="6"/>
  <c r="AZ430" i="6"/>
  <c r="AY430" i="6"/>
  <c r="AX430" i="6"/>
  <c r="AW430" i="6"/>
  <c r="AV430" i="6"/>
  <c r="AU430" i="6"/>
  <c r="AT430" i="6"/>
  <c r="AS430" i="6"/>
  <c r="AR430" i="6"/>
  <c r="AQ430" i="6"/>
  <c r="AP430" i="6"/>
  <c r="AO430" i="6"/>
  <c r="AN430" i="6"/>
  <c r="AM430" i="6"/>
  <c r="AL430" i="6"/>
  <c r="AK430" i="6"/>
  <c r="AJ430" i="6"/>
  <c r="AI430" i="6"/>
  <c r="AH430" i="6"/>
  <c r="AG430" i="6"/>
  <c r="AF430" i="6"/>
  <c r="AE430" i="6"/>
  <c r="AD430" i="6"/>
  <c r="BE429" i="6"/>
  <c r="BD429" i="6"/>
  <c r="BC429" i="6"/>
  <c r="BB429" i="6"/>
  <c r="BA429" i="6"/>
  <c r="AZ429" i="6"/>
  <c r="AY429" i="6"/>
  <c r="AX429" i="6"/>
  <c r="AW429" i="6"/>
  <c r="AV429" i="6"/>
  <c r="AU429" i="6"/>
  <c r="AT429" i="6"/>
  <c r="AS429" i="6"/>
  <c r="AR429" i="6"/>
  <c r="AQ429" i="6"/>
  <c r="AP429" i="6"/>
  <c r="AO429" i="6"/>
  <c r="AN429" i="6"/>
  <c r="AM429" i="6"/>
  <c r="AL429" i="6"/>
  <c r="AK429" i="6"/>
  <c r="AJ429" i="6"/>
  <c r="AI429" i="6"/>
  <c r="AH429" i="6"/>
  <c r="AG429" i="6"/>
  <c r="AF429" i="6"/>
  <c r="AE429" i="6"/>
  <c r="AD429" i="6"/>
  <c r="BE428" i="6"/>
  <c r="BD428" i="6"/>
  <c r="BC428" i="6"/>
  <c r="BB428" i="6"/>
  <c r="BA428" i="6"/>
  <c r="AZ428" i="6"/>
  <c r="AY428" i="6"/>
  <c r="AX428" i="6"/>
  <c r="AW428" i="6"/>
  <c r="AV428" i="6"/>
  <c r="AU428" i="6"/>
  <c r="AT428" i="6"/>
  <c r="AS428" i="6"/>
  <c r="AR428" i="6"/>
  <c r="AQ428" i="6"/>
  <c r="AP428" i="6"/>
  <c r="AO428" i="6"/>
  <c r="AN428" i="6"/>
  <c r="AM428" i="6"/>
  <c r="AL428" i="6"/>
  <c r="AK428" i="6"/>
  <c r="AJ428" i="6"/>
  <c r="AI428" i="6"/>
  <c r="AH428" i="6"/>
  <c r="AG428" i="6"/>
  <c r="AF428" i="6"/>
  <c r="AE428" i="6"/>
  <c r="AD428" i="6"/>
  <c r="BE427" i="6"/>
  <c r="BD427" i="6"/>
  <c r="BC427" i="6"/>
  <c r="BB427" i="6"/>
  <c r="BA427" i="6"/>
  <c r="AZ427" i="6"/>
  <c r="AY427" i="6"/>
  <c r="AX427" i="6"/>
  <c r="AW427" i="6"/>
  <c r="AV427" i="6"/>
  <c r="AU427" i="6"/>
  <c r="AT427" i="6"/>
  <c r="AS427" i="6"/>
  <c r="AR427" i="6"/>
  <c r="AQ427" i="6"/>
  <c r="AP427" i="6"/>
  <c r="AO427" i="6"/>
  <c r="AN427" i="6"/>
  <c r="AM427" i="6"/>
  <c r="AL427" i="6"/>
  <c r="AK427" i="6"/>
  <c r="AJ427" i="6"/>
  <c r="AI427" i="6"/>
  <c r="AH427" i="6"/>
  <c r="AG427" i="6"/>
  <c r="AF427" i="6"/>
  <c r="AE427" i="6"/>
  <c r="AD427" i="6"/>
  <c r="BE426" i="6"/>
  <c r="BD426" i="6"/>
  <c r="BC426" i="6"/>
  <c r="BB426" i="6"/>
  <c r="BA426" i="6"/>
  <c r="AZ426" i="6"/>
  <c r="AY426" i="6"/>
  <c r="AX426" i="6"/>
  <c r="AW426" i="6"/>
  <c r="AV426" i="6"/>
  <c r="AU426" i="6"/>
  <c r="AT426" i="6"/>
  <c r="AS426" i="6"/>
  <c r="AR426" i="6"/>
  <c r="AQ426" i="6"/>
  <c r="AP426" i="6"/>
  <c r="AO426" i="6"/>
  <c r="AN426" i="6"/>
  <c r="AM426" i="6"/>
  <c r="AL426" i="6"/>
  <c r="AK426" i="6"/>
  <c r="AJ426" i="6"/>
  <c r="AI426" i="6"/>
  <c r="AH426" i="6"/>
  <c r="AG426" i="6"/>
  <c r="AF426" i="6"/>
  <c r="AE426" i="6"/>
  <c r="AD426" i="6"/>
  <c r="BE425" i="6"/>
  <c r="BD425" i="6"/>
  <c r="BC425" i="6"/>
  <c r="BB425" i="6"/>
  <c r="BA425" i="6"/>
  <c r="AZ425" i="6"/>
  <c r="AY425" i="6"/>
  <c r="AX425" i="6"/>
  <c r="AW425" i="6"/>
  <c r="AV425" i="6"/>
  <c r="AU425" i="6"/>
  <c r="AT425" i="6"/>
  <c r="AS425" i="6"/>
  <c r="AR425" i="6"/>
  <c r="AQ425" i="6"/>
  <c r="AP425" i="6"/>
  <c r="AO425" i="6"/>
  <c r="AN425" i="6"/>
  <c r="AM425" i="6"/>
  <c r="AL425" i="6"/>
  <c r="AK425" i="6"/>
  <c r="AJ425" i="6"/>
  <c r="AI425" i="6"/>
  <c r="AH425" i="6"/>
  <c r="AG425" i="6"/>
  <c r="AF425" i="6"/>
  <c r="AE425" i="6"/>
  <c r="AD425" i="6"/>
  <c r="BE424" i="6"/>
  <c r="BD424" i="6"/>
  <c r="BC424" i="6"/>
  <c r="BB424" i="6"/>
  <c r="BA424" i="6"/>
  <c r="AZ424" i="6"/>
  <c r="AY424" i="6"/>
  <c r="AX424" i="6"/>
  <c r="AW424" i="6"/>
  <c r="AV424" i="6"/>
  <c r="AU424" i="6"/>
  <c r="AT424" i="6"/>
  <c r="AS424" i="6"/>
  <c r="AR424" i="6"/>
  <c r="AQ424" i="6"/>
  <c r="AP424" i="6"/>
  <c r="AO424" i="6"/>
  <c r="AN424" i="6"/>
  <c r="AM424" i="6"/>
  <c r="AL424" i="6"/>
  <c r="AK424" i="6"/>
  <c r="AJ424" i="6"/>
  <c r="AI424" i="6"/>
  <c r="AH424" i="6"/>
  <c r="AG424" i="6"/>
  <c r="AF424" i="6"/>
  <c r="AE424" i="6"/>
  <c r="AD424" i="6"/>
  <c r="BE423" i="6"/>
  <c r="BD423" i="6"/>
  <c r="BC423" i="6"/>
  <c r="BB423" i="6"/>
  <c r="BA423" i="6"/>
  <c r="AZ423" i="6"/>
  <c r="AY423" i="6"/>
  <c r="AX423" i="6"/>
  <c r="AW423" i="6"/>
  <c r="AV423" i="6"/>
  <c r="AU423" i="6"/>
  <c r="AT423" i="6"/>
  <c r="AS423" i="6"/>
  <c r="AR423" i="6"/>
  <c r="AQ423" i="6"/>
  <c r="AP423" i="6"/>
  <c r="AO423" i="6"/>
  <c r="AN423" i="6"/>
  <c r="AM423" i="6"/>
  <c r="AL423" i="6"/>
  <c r="AK423" i="6"/>
  <c r="AJ423" i="6"/>
  <c r="AI423" i="6"/>
  <c r="AH423" i="6"/>
  <c r="AG423" i="6"/>
  <c r="AF423" i="6"/>
  <c r="AE423" i="6"/>
  <c r="AD423" i="6"/>
  <c r="BE422" i="6"/>
  <c r="BD422" i="6"/>
  <c r="BC422" i="6"/>
  <c r="BB422" i="6"/>
  <c r="BA422" i="6"/>
  <c r="AZ422" i="6"/>
  <c r="AY422" i="6"/>
  <c r="AX422" i="6"/>
  <c r="AW422" i="6"/>
  <c r="AV422" i="6"/>
  <c r="AU422" i="6"/>
  <c r="AT422" i="6"/>
  <c r="AS422" i="6"/>
  <c r="AR422" i="6"/>
  <c r="AQ422" i="6"/>
  <c r="AP422" i="6"/>
  <c r="AO422" i="6"/>
  <c r="AN422" i="6"/>
  <c r="AM422" i="6"/>
  <c r="AL422" i="6"/>
  <c r="AK422" i="6"/>
  <c r="AJ422" i="6"/>
  <c r="AI422" i="6"/>
  <c r="AH422" i="6"/>
  <c r="AG422" i="6"/>
  <c r="AF422" i="6"/>
  <c r="AE422" i="6"/>
  <c r="AD422" i="6"/>
  <c r="BE421" i="6"/>
  <c r="BD421" i="6"/>
  <c r="BC421" i="6"/>
  <c r="BB421" i="6"/>
  <c r="BA421" i="6"/>
  <c r="AZ421" i="6"/>
  <c r="AY421" i="6"/>
  <c r="AX421" i="6"/>
  <c r="AW421" i="6"/>
  <c r="AV421" i="6"/>
  <c r="AU421" i="6"/>
  <c r="AT421" i="6"/>
  <c r="AS421" i="6"/>
  <c r="AR421" i="6"/>
  <c r="AQ421" i="6"/>
  <c r="AP421" i="6"/>
  <c r="AO421" i="6"/>
  <c r="AN421" i="6"/>
  <c r="AM421" i="6"/>
  <c r="AL421" i="6"/>
  <c r="AK421" i="6"/>
  <c r="AJ421" i="6"/>
  <c r="AI421" i="6"/>
  <c r="AH421" i="6"/>
  <c r="AG421" i="6"/>
  <c r="AF421" i="6"/>
  <c r="AE421" i="6"/>
  <c r="AD421" i="6"/>
  <c r="BE420" i="6"/>
  <c r="BD420" i="6"/>
  <c r="BC420" i="6"/>
  <c r="BB420" i="6"/>
  <c r="BA420" i="6"/>
  <c r="AZ420" i="6"/>
  <c r="AY420" i="6"/>
  <c r="AX420" i="6"/>
  <c r="AW420" i="6"/>
  <c r="AV420" i="6"/>
  <c r="AU420" i="6"/>
  <c r="AT420" i="6"/>
  <c r="AS420" i="6"/>
  <c r="AR420" i="6"/>
  <c r="AQ420" i="6"/>
  <c r="AP420" i="6"/>
  <c r="AO420" i="6"/>
  <c r="AN420" i="6"/>
  <c r="AM420" i="6"/>
  <c r="AL420" i="6"/>
  <c r="AK420" i="6"/>
  <c r="AJ420" i="6"/>
  <c r="AI420" i="6"/>
  <c r="AH420" i="6"/>
  <c r="AG420" i="6"/>
  <c r="AF420" i="6"/>
  <c r="AE420" i="6"/>
  <c r="AD420" i="6"/>
  <c r="BE419" i="6"/>
  <c r="BD419" i="6"/>
  <c r="BC419" i="6"/>
  <c r="BB419" i="6"/>
  <c r="BA419" i="6"/>
  <c r="AZ419" i="6"/>
  <c r="AY419" i="6"/>
  <c r="AX419" i="6"/>
  <c r="AW419" i="6"/>
  <c r="AV419" i="6"/>
  <c r="AU419" i="6"/>
  <c r="AT419" i="6"/>
  <c r="AS419" i="6"/>
  <c r="AR419" i="6"/>
  <c r="AQ419" i="6"/>
  <c r="AP419" i="6"/>
  <c r="AO419" i="6"/>
  <c r="AN419" i="6"/>
  <c r="AM419" i="6"/>
  <c r="AL419" i="6"/>
  <c r="AK419" i="6"/>
  <c r="AJ419" i="6"/>
  <c r="AI419" i="6"/>
  <c r="AH419" i="6"/>
  <c r="AG419" i="6"/>
  <c r="AF419" i="6"/>
  <c r="AE419" i="6"/>
  <c r="AD419" i="6"/>
  <c r="BE418" i="6"/>
  <c r="BD418" i="6"/>
  <c r="BC418" i="6"/>
  <c r="BB418" i="6"/>
  <c r="BA418" i="6"/>
  <c r="AZ418" i="6"/>
  <c r="AY418" i="6"/>
  <c r="AX418" i="6"/>
  <c r="AW418" i="6"/>
  <c r="AV418" i="6"/>
  <c r="AU418" i="6"/>
  <c r="AT418" i="6"/>
  <c r="AS418" i="6"/>
  <c r="AR418" i="6"/>
  <c r="AQ418" i="6"/>
  <c r="AP418" i="6"/>
  <c r="AO418" i="6"/>
  <c r="AN418" i="6"/>
  <c r="AM418" i="6"/>
  <c r="AL418" i="6"/>
  <c r="AK418" i="6"/>
  <c r="AJ418" i="6"/>
  <c r="AI418" i="6"/>
  <c r="AH418" i="6"/>
  <c r="AG418" i="6"/>
  <c r="AF418" i="6"/>
  <c r="AE418" i="6"/>
  <c r="AD418" i="6"/>
  <c r="BE417" i="6"/>
  <c r="BD417" i="6"/>
  <c r="BC417" i="6"/>
  <c r="BB417" i="6"/>
  <c r="BA417" i="6"/>
  <c r="AZ417" i="6"/>
  <c r="AY417" i="6"/>
  <c r="AX417" i="6"/>
  <c r="AW417" i="6"/>
  <c r="AV417" i="6"/>
  <c r="AU417" i="6"/>
  <c r="AT417" i="6"/>
  <c r="AS417" i="6"/>
  <c r="AR417" i="6"/>
  <c r="AQ417" i="6"/>
  <c r="AP417" i="6"/>
  <c r="AO417" i="6"/>
  <c r="AN417" i="6"/>
  <c r="AM417" i="6"/>
  <c r="AL417" i="6"/>
  <c r="AK417" i="6"/>
  <c r="AJ417" i="6"/>
  <c r="AI417" i="6"/>
  <c r="AH417" i="6"/>
  <c r="AG417" i="6"/>
  <c r="AF417" i="6"/>
  <c r="AE417" i="6"/>
  <c r="AD417" i="6"/>
  <c r="BE416" i="6"/>
  <c r="BD416" i="6"/>
  <c r="BC416" i="6"/>
  <c r="BB416" i="6"/>
  <c r="BA416" i="6"/>
  <c r="AZ416" i="6"/>
  <c r="AY416" i="6"/>
  <c r="AX416" i="6"/>
  <c r="AW416" i="6"/>
  <c r="AV416" i="6"/>
  <c r="AU416" i="6"/>
  <c r="AT416" i="6"/>
  <c r="AS416" i="6"/>
  <c r="AR416" i="6"/>
  <c r="AQ416" i="6"/>
  <c r="AP416" i="6"/>
  <c r="AO416" i="6"/>
  <c r="AN416" i="6"/>
  <c r="AM416" i="6"/>
  <c r="AL416" i="6"/>
  <c r="AK416" i="6"/>
  <c r="AJ416" i="6"/>
  <c r="AI416" i="6"/>
  <c r="AH416" i="6"/>
  <c r="AG416" i="6"/>
  <c r="AF416" i="6"/>
  <c r="AE416" i="6"/>
  <c r="AD416" i="6"/>
  <c r="BE415" i="6"/>
  <c r="BD415" i="6"/>
  <c r="BC415" i="6"/>
  <c r="BB415" i="6"/>
  <c r="BA415" i="6"/>
  <c r="AZ415" i="6"/>
  <c r="AY415" i="6"/>
  <c r="AX415" i="6"/>
  <c r="AW415" i="6"/>
  <c r="AV415" i="6"/>
  <c r="AU415" i="6"/>
  <c r="AT415" i="6"/>
  <c r="AS415" i="6"/>
  <c r="AR415" i="6"/>
  <c r="AQ415" i="6"/>
  <c r="AP415" i="6"/>
  <c r="AO415" i="6"/>
  <c r="AN415" i="6"/>
  <c r="AM415" i="6"/>
  <c r="AL415" i="6"/>
  <c r="AK415" i="6"/>
  <c r="AJ415" i="6"/>
  <c r="AI415" i="6"/>
  <c r="AH415" i="6"/>
  <c r="AG415" i="6"/>
  <c r="AF415" i="6"/>
  <c r="AE415" i="6"/>
  <c r="AD415" i="6"/>
  <c r="BE414" i="6"/>
  <c r="BD414" i="6"/>
  <c r="BC414" i="6"/>
  <c r="BB414" i="6"/>
  <c r="BA414" i="6"/>
  <c r="AZ414" i="6"/>
  <c r="AY414" i="6"/>
  <c r="AX414" i="6"/>
  <c r="AW414" i="6"/>
  <c r="AV414" i="6"/>
  <c r="AU414" i="6"/>
  <c r="AT414" i="6"/>
  <c r="AS414" i="6"/>
  <c r="AR414" i="6"/>
  <c r="AQ414" i="6"/>
  <c r="AP414" i="6"/>
  <c r="AO414" i="6"/>
  <c r="AN414" i="6"/>
  <c r="AM414" i="6"/>
  <c r="AL414" i="6"/>
  <c r="AK414" i="6"/>
  <c r="AJ414" i="6"/>
  <c r="AI414" i="6"/>
  <c r="AH414" i="6"/>
  <c r="AG414" i="6"/>
  <c r="AF414" i="6"/>
  <c r="AE414" i="6"/>
  <c r="AD414" i="6"/>
  <c r="BE413" i="6"/>
  <c r="BD413" i="6"/>
  <c r="BC413" i="6"/>
  <c r="BB413" i="6"/>
  <c r="BA413" i="6"/>
  <c r="AZ413" i="6"/>
  <c r="AY413" i="6"/>
  <c r="AX413" i="6"/>
  <c r="AW413" i="6"/>
  <c r="AV413" i="6"/>
  <c r="AU413" i="6"/>
  <c r="AT413" i="6"/>
  <c r="AS413" i="6"/>
  <c r="AR413" i="6"/>
  <c r="AQ413" i="6"/>
  <c r="AP413" i="6"/>
  <c r="AO413" i="6"/>
  <c r="AN413" i="6"/>
  <c r="AM413" i="6"/>
  <c r="AL413" i="6"/>
  <c r="AK413" i="6"/>
  <c r="AJ413" i="6"/>
  <c r="AI413" i="6"/>
  <c r="AH413" i="6"/>
  <c r="AG413" i="6"/>
  <c r="AF413" i="6"/>
  <c r="AE413" i="6"/>
  <c r="AD413" i="6"/>
  <c r="BE412" i="6"/>
  <c r="BD412" i="6"/>
  <c r="BC412" i="6"/>
  <c r="BB412" i="6"/>
  <c r="BA412" i="6"/>
  <c r="AZ412" i="6"/>
  <c r="AY412" i="6"/>
  <c r="AX412" i="6"/>
  <c r="AW412" i="6"/>
  <c r="AV412" i="6"/>
  <c r="AU412" i="6"/>
  <c r="AT412" i="6"/>
  <c r="AS412" i="6"/>
  <c r="AR412" i="6"/>
  <c r="AQ412" i="6"/>
  <c r="AP412" i="6"/>
  <c r="AO412" i="6"/>
  <c r="AN412" i="6"/>
  <c r="AM412" i="6"/>
  <c r="AL412" i="6"/>
  <c r="AK412" i="6"/>
  <c r="AJ412" i="6"/>
  <c r="AI412" i="6"/>
  <c r="AH412" i="6"/>
  <c r="AG412" i="6"/>
  <c r="AF412" i="6"/>
  <c r="AE412" i="6"/>
  <c r="AD412" i="6"/>
  <c r="BE411" i="6"/>
  <c r="BD411" i="6"/>
  <c r="BC411" i="6"/>
  <c r="BB411" i="6"/>
  <c r="BA411" i="6"/>
  <c r="AZ411" i="6"/>
  <c r="AY411" i="6"/>
  <c r="AX411" i="6"/>
  <c r="AW411" i="6"/>
  <c r="AV411" i="6"/>
  <c r="AU411" i="6"/>
  <c r="AT411" i="6"/>
  <c r="AS411" i="6"/>
  <c r="AR411" i="6"/>
  <c r="AQ411" i="6"/>
  <c r="AP411" i="6"/>
  <c r="AO411" i="6"/>
  <c r="AN411" i="6"/>
  <c r="AM411" i="6"/>
  <c r="AL411" i="6"/>
  <c r="AK411" i="6"/>
  <c r="AJ411" i="6"/>
  <c r="AI411" i="6"/>
  <c r="AH411" i="6"/>
  <c r="AG411" i="6"/>
  <c r="AF411" i="6"/>
  <c r="AE411" i="6"/>
  <c r="AD411" i="6"/>
  <c r="BE410" i="6"/>
  <c r="BD410" i="6"/>
  <c r="BC410" i="6"/>
  <c r="BB410" i="6"/>
  <c r="BA410" i="6"/>
  <c r="AZ410" i="6"/>
  <c r="AY410" i="6"/>
  <c r="AX410" i="6"/>
  <c r="AW410" i="6"/>
  <c r="AV410" i="6"/>
  <c r="AU410" i="6"/>
  <c r="AT410" i="6"/>
  <c r="AS410" i="6"/>
  <c r="AR410" i="6"/>
  <c r="AQ410" i="6"/>
  <c r="AP410" i="6"/>
  <c r="AO410" i="6"/>
  <c r="AN410" i="6"/>
  <c r="AM410" i="6"/>
  <c r="AL410" i="6"/>
  <c r="AK410" i="6"/>
  <c r="AJ410" i="6"/>
  <c r="AI410" i="6"/>
  <c r="AH410" i="6"/>
  <c r="AG410" i="6"/>
  <c r="AF410" i="6"/>
  <c r="AE410" i="6"/>
  <c r="AD410" i="6"/>
  <c r="BE409" i="6"/>
  <c r="BD409" i="6"/>
  <c r="BC409" i="6"/>
  <c r="BB409" i="6"/>
  <c r="BA409" i="6"/>
  <c r="AZ409" i="6"/>
  <c r="AY409" i="6"/>
  <c r="AX409" i="6"/>
  <c r="AW409" i="6"/>
  <c r="AV409" i="6"/>
  <c r="AU409" i="6"/>
  <c r="AT409" i="6"/>
  <c r="AS409" i="6"/>
  <c r="AR409" i="6"/>
  <c r="AQ409" i="6"/>
  <c r="AP409" i="6"/>
  <c r="AO409" i="6"/>
  <c r="AN409" i="6"/>
  <c r="AM409" i="6"/>
  <c r="AL409" i="6"/>
  <c r="AK409" i="6"/>
  <c r="AJ409" i="6"/>
  <c r="AI409" i="6"/>
  <c r="AH409" i="6"/>
  <c r="AG409" i="6"/>
  <c r="AF409" i="6"/>
  <c r="AE409" i="6"/>
  <c r="AD409" i="6"/>
  <c r="BE408" i="6"/>
  <c r="BD408" i="6"/>
  <c r="BC408" i="6"/>
  <c r="BB408" i="6"/>
  <c r="BA408" i="6"/>
  <c r="AZ408" i="6"/>
  <c r="AY408" i="6"/>
  <c r="AX408" i="6"/>
  <c r="AW408" i="6"/>
  <c r="AV408" i="6"/>
  <c r="AU408" i="6"/>
  <c r="AT408" i="6"/>
  <c r="AS408" i="6"/>
  <c r="AR408" i="6"/>
  <c r="AQ408" i="6"/>
  <c r="AP408" i="6"/>
  <c r="AO408" i="6"/>
  <c r="AN408" i="6"/>
  <c r="AM408" i="6"/>
  <c r="AL408" i="6"/>
  <c r="AK408" i="6"/>
  <c r="AJ408" i="6"/>
  <c r="AI408" i="6"/>
  <c r="AH408" i="6"/>
  <c r="AG408" i="6"/>
  <c r="AF408" i="6"/>
  <c r="AE408" i="6"/>
  <c r="AD408" i="6"/>
  <c r="BE407" i="6"/>
  <c r="BD407" i="6"/>
  <c r="BC407" i="6"/>
  <c r="BB407" i="6"/>
  <c r="BA407" i="6"/>
  <c r="AZ407" i="6"/>
  <c r="AY407" i="6"/>
  <c r="AX407" i="6"/>
  <c r="AW407" i="6"/>
  <c r="AV407" i="6"/>
  <c r="AU407" i="6"/>
  <c r="AT407" i="6"/>
  <c r="AS407" i="6"/>
  <c r="AR407" i="6"/>
  <c r="AQ407" i="6"/>
  <c r="AP407" i="6"/>
  <c r="AO407" i="6"/>
  <c r="AN407" i="6"/>
  <c r="AM407" i="6"/>
  <c r="AL407" i="6"/>
  <c r="AK407" i="6"/>
  <c r="AJ407" i="6"/>
  <c r="AI407" i="6"/>
  <c r="AH407" i="6"/>
  <c r="AG407" i="6"/>
  <c r="AF407" i="6"/>
  <c r="AE407" i="6"/>
  <c r="AD407" i="6"/>
  <c r="BE406" i="6"/>
  <c r="BD406" i="6"/>
  <c r="BC406" i="6"/>
  <c r="BB406" i="6"/>
  <c r="BA406" i="6"/>
  <c r="AZ406" i="6"/>
  <c r="AY406" i="6"/>
  <c r="AX406" i="6"/>
  <c r="AW406" i="6"/>
  <c r="AV406" i="6"/>
  <c r="AU406" i="6"/>
  <c r="AT406" i="6"/>
  <c r="AS406" i="6"/>
  <c r="AR406" i="6"/>
  <c r="AQ406" i="6"/>
  <c r="AP406" i="6"/>
  <c r="AO406" i="6"/>
  <c r="AN406" i="6"/>
  <c r="AM406" i="6"/>
  <c r="AL406" i="6"/>
  <c r="AK406" i="6"/>
  <c r="AJ406" i="6"/>
  <c r="AI406" i="6"/>
  <c r="AH406" i="6"/>
  <c r="AG406" i="6"/>
  <c r="AF406" i="6"/>
  <c r="AE406" i="6"/>
  <c r="AD406" i="6"/>
  <c r="BE405" i="6"/>
  <c r="BD405" i="6"/>
  <c r="BC405" i="6"/>
  <c r="BB405" i="6"/>
  <c r="BA405" i="6"/>
  <c r="AZ405" i="6"/>
  <c r="AY405" i="6"/>
  <c r="AX405" i="6"/>
  <c r="AW405" i="6"/>
  <c r="AV405" i="6"/>
  <c r="AU405" i="6"/>
  <c r="AT405" i="6"/>
  <c r="AS405" i="6"/>
  <c r="AR405" i="6"/>
  <c r="AQ405" i="6"/>
  <c r="AP405" i="6"/>
  <c r="AO405" i="6"/>
  <c r="AN405" i="6"/>
  <c r="AM405" i="6"/>
  <c r="AL405" i="6"/>
  <c r="AK405" i="6"/>
  <c r="AJ405" i="6"/>
  <c r="AI405" i="6"/>
  <c r="AH405" i="6"/>
  <c r="AG405" i="6"/>
  <c r="AF405" i="6"/>
  <c r="AE405" i="6"/>
  <c r="AD405" i="6"/>
  <c r="BE404" i="6"/>
  <c r="BD404" i="6"/>
  <c r="BC404" i="6"/>
  <c r="BB404" i="6"/>
  <c r="BA404" i="6"/>
  <c r="AZ404" i="6"/>
  <c r="AY404" i="6"/>
  <c r="AX404" i="6"/>
  <c r="AW404" i="6"/>
  <c r="AV404" i="6"/>
  <c r="AU404" i="6"/>
  <c r="AT404" i="6"/>
  <c r="AS404" i="6"/>
  <c r="AR404" i="6"/>
  <c r="AQ404" i="6"/>
  <c r="AP404" i="6"/>
  <c r="AO404" i="6"/>
  <c r="AN404" i="6"/>
  <c r="AM404" i="6"/>
  <c r="AL404" i="6"/>
  <c r="AK404" i="6"/>
  <c r="AJ404" i="6"/>
  <c r="AI404" i="6"/>
  <c r="AH404" i="6"/>
  <c r="AG404" i="6"/>
  <c r="AF404" i="6"/>
  <c r="AE404" i="6"/>
  <c r="AD404" i="6"/>
  <c r="BE403" i="6"/>
  <c r="BD403" i="6"/>
  <c r="BC403" i="6"/>
  <c r="BB403" i="6"/>
  <c r="BA403" i="6"/>
  <c r="AZ403" i="6"/>
  <c r="AY403" i="6"/>
  <c r="AX403" i="6"/>
  <c r="AW403" i="6"/>
  <c r="AV403" i="6"/>
  <c r="AU403" i="6"/>
  <c r="AT403" i="6"/>
  <c r="AS403" i="6"/>
  <c r="AR403" i="6"/>
  <c r="AQ403" i="6"/>
  <c r="AP403" i="6"/>
  <c r="AO403" i="6"/>
  <c r="AN403" i="6"/>
  <c r="AM403" i="6"/>
  <c r="AL403" i="6"/>
  <c r="AK403" i="6"/>
  <c r="AJ403" i="6"/>
  <c r="AI403" i="6"/>
  <c r="AH403" i="6"/>
  <c r="AG403" i="6"/>
  <c r="AF403" i="6"/>
  <c r="AE403" i="6"/>
  <c r="AD403" i="6"/>
  <c r="BE402" i="6"/>
  <c r="BD402" i="6"/>
  <c r="BC402" i="6"/>
  <c r="BB402" i="6"/>
  <c r="BA402" i="6"/>
  <c r="AZ402" i="6"/>
  <c r="AY402" i="6"/>
  <c r="AX402" i="6"/>
  <c r="AW402" i="6"/>
  <c r="AV402" i="6"/>
  <c r="AU402" i="6"/>
  <c r="AT402" i="6"/>
  <c r="AS402" i="6"/>
  <c r="AR402" i="6"/>
  <c r="AQ402" i="6"/>
  <c r="AP402" i="6"/>
  <c r="AO402" i="6"/>
  <c r="AN402" i="6"/>
  <c r="AM402" i="6"/>
  <c r="AL402" i="6"/>
  <c r="AK402" i="6"/>
  <c r="AJ402" i="6"/>
  <c r="AI402" i="6"/>
  <c r="AH402" i="6"/>
  <c r="AG402" i="6"/>
  <c r="AF402" i="6"/>
  <c r="AE402" i="6"/>
  <c r="AD402" i="6"/>
  <c r="BE401" i="6"/>
  <c r="BD401" i="6"/>
  <c r="BC401" i="6"/>
  <c r="BB401" i="6"/>
  <c r="BA401" i="6"/>
  <c r="AZ401" i="6"/>
  <c r="AY401" i="6"/>
  <c r="AX401" i="6"/>
  <c r="AW401" i="6"/>
  <c r="AV401" i="6"/>
  <c r="AU401" i="6"/>
  <c r="AT401" i="6"/>
  <c r="AS401" i="6"/>
  <c r="AR401" i="6"/>
  <c r="AQ401" i="6"/>
  <c r="AP401" i="6"/>
  <c r="AO401" i="6"/>
  <c r="AN401" i="6"/>
  <c r="AM401" i="6"/>
  <c r="AL401" i="6"/>
  <c r="AK401" i="6"/>
  <c r="AJ401" i="6"/>
  <c r="AI401" i="6"/>
  <c r="AH401" i="6"/>
  <c r="AG401" i="6"/>
  <c r="AF401" i="6"/>
  <c r="AE401" i="6"/>
  <c r="AD401" i="6"/>
  <c r="BE400" i="6"/>
  <c r="BD400" i="6"/>
  <c r="BC400" i="6"/>
  <c r="BB400" i="6"/>
  <c r="BA400" i="6"/>
  <c r="AZ400" i="6"/>
  <c r="AY400" i="6"/>
  <c r="AX400" i="6"/>
  <c r="AW400" i="6"/>
  <c r="AV400" i="6"/>
  <c r="AU400" i="6"/>
  <c r="AT400" i="6"/>
  <c r="AS400" i="6"/>
  <c r="AR400" i="6"/>
  <c r="AQ400" i="6"/>
  <c r="AP400" i="6"/>
  <c r="AO400" i="6"/>
  <c r="AN400" i="6"/>
  <c r="AM400" i="6"/>
  <c r="AL400" i="6"/>
  <c r="AK400" i="6"/>
  <c r="AJ400" i="6"/>
  <c r="AI400" i="6"/>
  <c r="AH400" i="6"/>
  <c r="AG400" i="6"/>
  <c r="AF400" i="6"/>
  <c r="AE400" i="6"/>
  <c r="AD400" i="6"/>
  <c r="BE399" i="6"/>
  <c r="BD399" i="6"/>
  <c r="BC399" i="6"/>
  <c r="BB399" i="6"/>
  <c r="BA399" i="6"/>
  <c r="AZ399" i="6"/>
  <c r="AY399" i="6"/>
  <c r="AX399" i="6"/>
  <c r="AW399" i="6"/>
  <c r="AV399" i="6"/>
  <c r="AU399" i="6"/>
  <c r="AT399" i="6"/>
  <c r="AS399" i="6"/>
  <c r="AR399" i="6"/>
  <c r="AQ399" i="6"/>
  <c r="AP399" i="6"/>
  <c r="AO399" i="6"/>
  <c r="AN399" i="6"/>
  <c r="AM399" i="6"/>
  <c r="AL399" i="6"/>
  <c r="AK399" i="6"/>
  <c r="AJ399" i="6"/>
  <c r="AI399" i="6"/>
  <c r="AH399" i="6"/>
  <c r="AG399" i="6"/>
  <c r="AF399" i="6"/>
  <c r="AE399" i="6"/>
  <c r="AD399" i="6"/>
  <c r="BE398" i="6"/>
  <c r="BD398" i="6"/>
  <c r="BC398" i="6"/>
  <c r="BB398" i="6"/>
  <c r="BA398" i="6"/>
  <c r="AZ398" i="6"/>
  <c r="AY398" i="6"/>
  <c r="AX398" i="6"/>
  <c r="AW398" i="6"/>
  <c r="AV398" i="6"/>
  <c r="AU398" i="6"/>
  <c r="AT398" i="6"/>
  <c r="AS398" i="6"/>
  <c r="AR398" i="6"/>
  <c r="AQ398" i="6"/>
  <c r="AP398" i="6"/>
  <c r="AO398" i="6"/>
  <c r="AN398" i="6"/>
  <c r="AM398" i="6"/>
  <c r="AL398" i="6"/>
  <c r="AK398" i="6"/>
  <c r="AJ398" i="6"/>
  <c r="AI398" i="6"/>
  <c r="AH398" i="6"/>
  <c r="AG398" i="6"/>
  <c r="AF398" i="6"/>
  <c r="AE398" i="6"/>
  <c r="AD398" i="6"/>
  <c r="BE397" i="6"/>
  <c r="BD397" i="6"/>
  <c r="BC397" i="6"/>
  <c r="BB397" i="6"/>
  <c r="BA397" i="6"/>
  <c r="AZ397" i="6"/>
  <c r="AY397" i="6"/>
  <c r="AX397" i="6"/>
  <c r="AW397" i="6"/>
  <c r="AV397" i="6"/>
  <c r="AU397" i="6"/>
  <c r="AT397" i="6"/>
  <c r="AS397" i="6"/>
  <c r="AR397" i="6"/>
  <c r="AQ397" i="6"/>
  <c r="AP397" i="6"/>
  <c r="AO397" i="6"/>
  <c r="AN397" i="6"/>
  <c r="AM397" i="6"/>
  <c r="AL397" i="6"/>
  <c r="AK397" i="6"/>
  <c r="AJ397" i="6"/>
  <c r="AI397" i="6"/>
  <c r="AH397" i="6"/>
  <c r="AG397" i="6"/>
  <c r="AF397" i="6"/>
  <c r="AE397" i="6"/>
  <c r="AD397" i="6"/>
  <c r="BE396" i="6"/>
  <c r="BD396" i="6"/>
  <c r="BC396" i="6"/>
  <c r="BB396" i="6"/>
  <c r="BA396" i="6"/>
  <c r="AZ396" i="6"/>
  <c r="AY396" i="6"/>
  <c r="AX396" i="6"/>
  <c r="AW396" i="6"/>
  <c r="AV396" i="6"/>
  <c r="AU396" i="6"/>
  <c r="AT396" i="6"/>
  <c r="AS396" i="6"/>
  <c r="AR396" i="6"/>
  <c r="AQ396" i="6"/>
  <c r="AP396" i="6"/>
  <c r="AO396" i="6"/>
  <c r="AN396" i="6"/>
  <c r="AM396" i="6"/>
  <c r="AL396" i="6"/>
  <c r="AK396" i="6"/>
  <c r="AJ396" i="6"/>
  <c r="AI396" i="6"/>
  <c r="AH396" i="6"/>
  <c r="AG396" i="6"/>
  <c r="AF396" i="6"/>
  <c r="AE396" i="6"/>
  <c r="AD396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BE394" i="6"/>
  <c r="BD394" i="6"/>
  <c r="BC394" i="6"/>
  <c r="BB394" i="6"/>
  <c r="BA394" i="6"/>
  <c r="AZ394" i="6"/>
  <c r="AY394" i="6"/>
  <c r="AX394" i="6"/>
  <c r="AW394" i="6"/>
  <c r="AV394" i="6"/>
  <c r="AU394" i="6"/>
  <c r="AT394" i="6"/>
  <c r="AS394" i="6"/>
  <c r="AR394" i="6"/>
  <c r="AQ394" i="6"/>
  <c r="AP394" i="6"/>
  <c r="AO394" i="6"/>
  <c r="AN394" i="6"/>
  <c r="AM394" i="6"/>
  <c r="AL394" i="6"/>
  <c r="AK394" i="6"/>
  <c r="AJ394" i="6"/>
  <c r="AI394" i="6"/>
  <c r="AH394" i="6"/>
  <c r="AG394" i="6"/>
  <c r="AF394" i="6"/>
  <c r="AE394" i="6"/>
  <c r="AD394" i="6"/>
  <c r="BE393" i="6"/>
  <c r="BD393" i="6"/>
  <c r="BC393" i="6"/>
  <c r="BB393" i="6"/>
  <c r="BA393" i="6"/>
  <c r="AZ393" i="6"/>
  <c r="AY393" i="6"/>
  <c r="AX393" i="6"/>
  <c r="AW393" i="6"/>
  <c r="AV393" i="6"/>
  <c r="AU393" i="6"/>
  <c r="AT393" i="6"/>
  <c r="AS393" i="6"/>
  <c r="AR393" i="6"/>
  <c r="AQ393" i="6"/>
  <c r="AP393" i="6"/>
  <c r="AO393" i="6"/>
  <c r="AN393" i="6"/>
  <c r="AM393" i="6"/>
  <c r="AL393" i="6"/>
  <c r="AK393" i="6"/>
  <c r="AJ393" i="6"/>
  <c r="AI393" i="6"/>
  <c r="AH393" i="6"/>
  <c r="AG393" i="6"/>
  <c r="AF393" i="6"/>
  <c r="AE393" i="6"/>
  <c r="AD393" i="6"/>
  <c r="BE392" i="6"/>
  <c r="BD392" i="6"/>
  <c r="BC392" i="6"/>
  <c r="BB392" i="6"/>
  <c r="BA392" i="6"/>
  <c r="AZ392" i="6"/>
  <c r="AY392" i="6"/>
  <c r="AX392" i="6"/>
  <c r="AW392" i="6"/>
  <c r="AV392" i="6"/>
  <c r="AU392" i="6"/>
  <c r="AT392" i="6"/>
  <c r="AS392" i="6"/>
  <c r="AR392" i="6"/>
  <c r="AQ392" i="6"/>
  <c r="AP392" i="6"/>
  <c r="AO392" i="6"/>
  <c r="AN392" i="6"/>
  <c r="AM392" i="6"/>
  <c r="AL392" i="6"/>
  <c r="AK392" i="6"/>
  <c r="AJ392" i="6"/>
  <c r="AI392" i="6"/>
  <c r="AH392" i="6"/>
  <c r="AG392" i="6"/>
  <c r="AF392" i="6"/>
  <c r="AE392" i="6"/>
  <c r="AD392" i="6"/>
  <c r="BE391" i="6"/>
  <c r="BD391" i="6"/>
  <c r="BC391" i="6"/>
  <c r="BB391" i="6"/>
  <c r="BA391" i="6"/>
  <c r="AZ391" i="6"/>
  <c r="AY391" i="6"/>
  <c r="AX391" i="6"/>
  <c r="AW391" i="6"/>
  <c r="AV391" i="6"/>
  <c r="AU391" i="6"/>
  <c r="AT391" i="6"/>
  <c r="AS391" i="6"/>
  <c r="AR391" i="6"/>
  <c r="AQ391" i="6"/>
  <c r="AP391" i="6"/>
  <c r="AO391" i="6"/>
  <c r="AN391" i="6"/>
  <c r="AM391" i="6"/>
  <c r="AL391" i="6"/>
  <c r="AK391" i="6"/>
  <c r="AJ391" i="6"/>
  <c r="AI391" i="6"/>
  <c r="AH391" i="6"/>
  <c r="AG391" i="6"/>
  <c r="AF391" i="6"/>
  <c r="AE391" i="6"/>
  <c r="AD391" i="6"/>
  <c r="BE390" i="6"/>
  <c r="BD390" i="6"/>
  <c r="BC390" i="6"/>
  <c r="BB390" i="6"/>
  <c r="BA390" i="6"/>
  <c r="AZ390" i="6"/>
  <c r="AY390" i="6"/>
  <c r="AX390" i="6"/>
  <c r="AW390" i="6"/>
  <c r="AV390" i="6"/>
  <c r="AU390" i="6"/>
  <c r="AT390" i="6"/>
  <c r="AS390" i="6"/>
  <c r="AR390" i="6"/>
  <c r="AQ390" i="6"/>
  <c r="AP390" i="6"/>
  <c r="AO390" i="6"/>
  <c r="AN390" i="6"/>
  <c r="AM390" i="6"/>
  <c r="AL390" i="6"/>
  <c r="AK390" i="6"/>
  <c r="AJ390" i="6"/>
  <c r="AI390" i="6"/>
  <c r="AH390" i="6"/>
  <c r="AG390" i="6"/>
  <c r="AF390" i="6"/>
  <c r="AE390" i="6"/>
  <c r="AD390" i="6"/>
  <c r="BE389" i="6"/>
  <c r="BD389" i="6"/>
  <c r="BC389" i="6"/>
  <c r="BB389" i="6"/>
  <c r="BA389" i="6"/>
  <c r="AZ389" i="6"/>
  <c r="AY389" i="6"/>
  <c r="AX389" i="6"/>
  <c r="AW389" i="6"/>
  <c r="AV389" i="6"/>
  <c r="AU389" i="6"/>
  <c r="AT389" i="6"/>
  <c r="AS389" i="6"/>
  <c r="AR389" i="6"/>
  <c r="AQ389" i="6"/>
  <c r="AP389" i="6"/>
  <c r="AO389" i="6"/>
  <c r="AN389" i="6"/>
  <c r="AM389" i="6"/>
  <c r="AL389" i="6"/>
  <c r="AK389" i="6"/>
  <c r="AJ389" i="6"/>
  <c r="AI389" i="6"/>
  <c r="AH389" i="6"/>
  <c r="AG389" i="6"/>
  <c r="AF389" i="6"/>
  <c r="AE389" i="6"/>
  <c r="AD389" i="6"/>
  <c r="BE388" i="6"/>
  <c r="BD388" i="6"/>
  <c r="BC388" i="6"/>
  <c r="BB388" i="6"/>
  <c r="BA388" i="6"/>
  <c r="AZ388" i="6"/>
  <c r="AY388" i="6"/>
  <c r="AX388" i="6"/>
  <c r="AW388" i="6"/>
  <c r="AV388" i="6"/>
  <c r="AU388" i="6"/>
  <c r="AT388" i="6"/>
  <c r="AS388" i="6"/>
  <c r="AR388" i="6"/>
  <c r="AQ388" i="6"/>
  <c r="AP388" i="6"/>
  <c r="AO388" i="6"/>
  <c r="AN388" i="6"/>
  <c r="AM388" i="6"/>
  <c r="AL388" i="6"/>
  <c r="AK388" i="6"/>
  <c r="AJ388" i="6"/>
  <c r="AI388" i="6"/>
  <c r="AH388" i="6"/>
  <c r="AG388" i="6"/>
  <c r="AF388" i="6"/>
  <c r="AE388" i="6"/>
  <c r="AD388" i="6"/>
  <c r="BE387" i="6"/>
  <c r="BD387" i="6"/>
  <c r="BC387" i="6"/>
  <c r="BB387" i="6"/>
  <c r="BA387" i="6"/>
  <c r="AZ387" i="6"/>
  <c r="AY387" i="6"/>
  <c r="AX387" i="6"/>
  <c r="AW387" i="6"/>
  <c r="AV387" i="6"/>
  <c r="AU387" i="6"/>
  <c r="AT387" i="6"/>
  <c r="AS387" i="6"/>
  <c r="AR387" i="6"/>
  <c r="AQ387" i="6"/>
  <c r="AP387" i="6"/>
  <c r="AO387" i="6"/>
  <c r="AN387" i="6"/>
  <c r="AM387" i="6"/>
  <c r="AL387" i="6"/>
  <c r="AK387" i="6"/>
  <c r="AJ387" i="6"/>
  <c r="AI387" i="6"/>
  <c r="AH387" i="6"/>
  <c r="AG387" i="6"/>
  <c r="AF387" i="6"/>
  <c r="AE387" i="6"/>
  <c r="AD387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BE385" i="6"/>
  <c r="BD385" i="6"/>
  <c r="BC385" i="6"/>
  <c r="BB385" i="6"/>
  <c r="BA385" i="6"/>
  <c r="AZ385" i="6"/>
  <c r="AY385" i="6"/>
  <c r="AX385" i="6"/>
  <c r="AW385" i="6"/>
  <c r="AV385" i="6"/>
  <c r="AU385" i="6"/>
  <c r="AT385" i="6"/>
  <c r="AS385" i="6"/>
  <c r="AR385" i="6"/>
  <c r="AQ385" i="6"/>
  <c r="AP385" i="6"/>
  <c r="AO385" i="6"/>
  <c r="AN385" i="6"/>
  <c r="AM385" i="6"/>
  <c r="AL385" i="6"/>
  <c r="AK385" i="6"/>
  <c r="AJ385" i="6"/>
  <c r="AI385" i="6"/>
  <c r="AH385" i="6"/>
  <c r="AG385" i="6"/>
  <c r="AF385" i="6"/>
  <c r="AE385" i="6"/>
  <c r="AD385" i="6"/>
  <c r="BE384" i="6"/>
  <c r="BD384" i="6"/>
  <c r="BC384" i="6"/>
  <c r="BB384" i="6"/>
  <c r="BA384" i="6"/>
  <c r="AZ384" i="6"/>
  <c r="AY384" i="6"/>
  <c r="AX384" i="6"/>
  <c r="AW384" i="6"/>
  <c r="AV384" i="6"/>
  <c r="AU384" i="6"/>
  <c r="AT384" i="6"/>
  <c r="AS384" i="6"/>
  <c r="AR384" i="6"/>
  <c r="AQ384" i="6"/>
  <c r="AP384" i="6"/>
  <c r="AO384" i="6"/>
  <c r="AN384" i="6"/>
  <c r="AM384" i="6"/>
  <c r="AL384" i="6"/>
  <c r="AK384" i="6"/>
  <c r="AJ384" i="6"/>
  <c r="AI384" i="6"/>
  <c r="AH384" i="6"/>
  <c r="AG384" i="6"/>
  <c r="AF384" i="6"/>
  <c r="AE384" i="6"/>
  <c r="AD384" i="6"/>
  <c r="BE383" i="6"/>
  <c r="BD383" i="6"/>
  <c r="BC383" i="6"/>
  <c r="BB383" i="6"/>
  <c r="BA383" i="6"/>
  <c r="AZ383" i="6"/>
  <c r="AY383" i="6"/>
  <c r="AX383" i="6"/>
  <c r="AW383" i="6"/>
  <c r="AV383" i="6"/>
  <c r="AU383" i="6"/>
  <c r="AT383" i="6"/>
  <c r="AS383" i="6"/>
  <c r="AR383" i="6"/>
  <c r="AQ383" i="6"/>
  <c r="AP383" i="6"/>
  <c r="AO383" i="6"/>
  <c r="AN383" i="6"/>
  <c r="AM383" i="6"/>
  <c r="AL383" i="6"/>
  <c r="AK383" i="6"/>
  <c r="AJ383" i="6"/>
  <c r="AI383" i="6"/>
  <c r="AH383" i="6"/>
  <c r="AG383" i="6"/>
  <c r="AF383" i="6"/>
  <c r="AE383" i="6"/>
  <c r="AD383" i="6"/>
  <c r="BE382" i="6"/>
  <c r="BD382" i="6"/>
  <c r="BC382" i="6"/>
  <c r="BB382" i="6"/>
  <c r="BA382" i="6"/>
  <c r="AZ382" i="6"/>
  <c r="AY382" i="6"/>
  <c r="AX382" i="6"/>
  <c r="AW382" i="6"/>
  <c r="AV382" i="6"/>
  <c r="AU382" i="6"/>
  <c r="AT382" i="6"/>
  <c r="AS382" i="6"/>
  <c r="AR382" i="6"/>
  <c r="AQ382" i="6"/>
  <c r="AP382" i="6"/>
  <c r="AO382" i="6"/>
  <c r="AN382" i="6"/>
  <c r="AM382" i="6"/>
  <c r="AL382" i="6"/>
  <c r="AK382" i="6"/>
  <c r="AJ382" i="6"/>
  <c r="AI382" i="6"/>
  <c r="AH382" i="6"/>
  <c r="AG382" i="6"/>
  <c r="AF382" i="6"/>
  <c r="AE382" i="6"/>
  <c r="AD382" i="6"/>
  <c r="BE381" i="6"/>
  <c r="BD381" i="6"/>
  <c r="BC381" i="6"/>
  <c r="BB381" i="6"/>
  <c r="BA381" i="6"/>
  <c r="AZ381" i="6"/>
  <c r="AY381" i="6"/>
  <c r="AX381" i="6"/>
  <c r="AW381" i="6"/>
  <c r="AV381" i="6"/>
  <c r="AU381" i="6"/>
  <c r="AT381" i="6"/>
  <c r="AS381" i="6"/>
  <c r="AR381" i="6"/>
  <c r="AQ381" i="6"/>
  <c r="AP381" i="6"/>
  <c r="AO381" i="6"/>
  <c r="AN381" i="6"/>
  <c r="AM381" i="6"/>
  <c r="AL381" i="6"/>
  <c r="AK381" i="6"/>
  <c r="AJ381" i="6"/>
  <c r="AI381" i="6"/>
  <c r="AH381" i="6"/>
  <c r="AG381" i="6"/>
  <c r="AF381" i="6"/>
  <c r="AE381" i="6"/>
  <c r="AD381" i="6"/>
  <c r="BE380" i="6"/>
  <c r="BD380" i="6"/>
  <c r="BC380" i="6"/>
  <c r="BB380" i="6"/>
  <c r="BA380" i="6"/>
  <c r="AZ380" i="6"/>
  <c r="AY380" i="6"/>
  <c r="AX380" i="6"/>
  <c r="AW380" i="6"/>
  <c r="AV380" i="6"/>
  <c r="AU380" i="6"/>
  <c r="AT380" i="6"/>
  <c r="AS380" i="6"/>
  <c r="AR380" i="6"/>
  <c r="AQ380" i="6"/>
  <c r="AP380" i="6"/>
  <c r="AO380" i="6"/>
  <c r="AN380" i="6"/>
  <c r="AM380" i="6"/>
  <c r="AL380" i="6"/>
  <c r="AK380" i="6"/>
  <c r="AJ380" i="6"/>
  <c r="AI380" i="6"/>
  <c r="AH380" i="6"/>
  <c r="AG380" i="6"/>
  <c r="AF380" i="6"/>
  <c r="AE380" i="6"/>
  <c r="AD380" i="6"/>
  <c r="BE379" i="6"/>
  <c r="BD379" i="6"/>
  <c r="BC379" i="6"/>
  <c r="BB379" i="6"/>
  <c r="BA379" i="6"/>
  <c r="AZ379" i="6"/>
  <c r="AY379" i="6"/>
  <c r="AX379" i="6"/>
  <c r="AW379" i="6"/>
  <c r="AV379" i="6"/>
  <c r="AU379" i="6"/>
  <c r="AT379" i="6"/>
  <c r="AS379" i="6"/>
  <c r="AR379" i="6"/>
  <c r="AQ379" i="6"/>
  <c r="AP379" i="6"/>
  <c r="AO379" i="6"/>
  <c r="AN379" i="6"/>
  <c r="AM379" i="6"/>
  <c r="AL379" i="6"/>
  <c r="AK379" i="6"/>
  <c r="AJ379" i="6"/>
  <c r="AI379" i="6"/>
  <c r="AH379" i="6"/>
  <c r="AG379" i="6"/>
  <c r="AF379" i="6"/>
  <c r="AE379" i="6"/>
  <c r="AD379" i="6"/>
  <c r="BE378" i="6"/>
  <c r="BD378" i="6"/>
  <c r="BC378" i="6"/>
  <c r="BB378" i="6"/>
  <c r="BA378" i="6"/>
  <c r="AZ378" i="6"/>
  <c r="AY378" i="6"/>
  <c r="AX378" i="6"/>
  <c r="AW378" i="6"/>
  <c r="AV378" i="6"/>
  <c r="AU378" i="6"/>
  <c r="AT378" i="6"/>
  <c r="AS378" i="6"/>
  <c r="AR378" i="6"/>
  <c r="AQ378" i="6"/>
  <c r="AP378" i="6"/>
  <c r="AO378" i="6"/>
  <c r="AN378" i="6"/>
  <c r="AM378" i="6"/>
  <c r="AL378" i="6"/>
  <c r="AK378" i="6"/>
  <c r="AJ378" i="6"/>
  <c r="AI378" i="6"/>
  <c r="AH378" i="6"/>
  <c r="AG378" i="6"/>
  <c r="AF378" i="6"/>
  <c r="AE378" i="6"/>
  <c r="AD378" i="6"/>
  <c r="BE377" i="6"/>
  <c r="BD377" i="6"/>
  <c r="BC377" i="6"/>
  <c r="BB377" i="6"/>
  <c r="BA377" i="6"/>
  <c r="AZ377" i="6"/>
  <c r="AY377" i="6"/>
  <c r="AX377" i="6"/>
  <c r="AW377" i="6"/>
  <c r="AV377" i="6"/>
  <c r="AU377" i="6"/>
  <c r="AT377" i="6"/>
  <c r="AS377" i="6"/>
  <c r="AR377" i="6"/>
  <c r="AQ377" i="6"/>
  <c r="AP377" i="6"/>
  <c r="AO377" i="6"/>
  <c r="AN377" i="6"/>
  <c r="AM377" i="6"/>
  <c r="AL377" i="6"/>
  <c r="AK377" i="6"/>
  <c r="AJ377" i="6"/>
  <c r="AI377" i="6"/>
  <c r="AH377" i="6"/>
  <c r="AG377" i="6"/>
  <c r="AF377" i="6"/>
  <c r="AE377" i="6"/>
  <c r="AD377" i="6"/>
  <c r="BE376" i="6"/>
  <c r="BD376" i="6"/>
  <c r="BC376" i="6"/>
  <c r="BB376" i="6"/>
  <c r="BA376" i="6"/>
  <c r="AZ376" i="6"/>
  <c r="AY376" i="6"/>
  <c r="AX376" i="6"/>
  <c r="AW376" i="6"/>
  <c r="AV376" i="6"/>
  <c r="AU376" i="6"/>
  <c r="AT376" i="6"/>
  <c r="AS376" i="6"/>
  <c r="AR376" i="6"/>
  <c r="AQ376" i="6"/>
  <c r="AP376" i="6"/>
  <c r="AO376" i="6"/>
  <c r="AN376" i="6"/>
  <c r="AM376" i="6"/>
  <c r="AL376" i="6"/>
  <c r="AK376" i="6"/>
  <c r="AJ376" i="6"/>
  <c r="AI376" i="6"/>
  <c r="AH376" i="6"/>
  <c r="AG376" i="6"/>
  <c r="AF376" i="6"/>
  <c r="AE376" i="6"/>
  <c r="AD376" i="6"/>
  <c r="BE375" i="6"/>
  <c r="BD375" i="6"/>
  <c r="BC375" i="6"/>
  <c r="BB375" i="6"/>
  <c r="BA375" i="6"/>
  <c r="AZ375" i="6"/>
  <c r="AY375" i="6"/>
  <c r="AX375" i="6"/>
  <c r="AW375" i="6"/>
  <c r="AV375" i="6"/>
  <c r="AU375" i="6"/>
  <c r="AT375" i="6"/>
  <c r="AS375" i="6"/>
  <c r="AR375" i="6"/>
  <c r="AQ375" i="6"/>
  <c r="AP375" i="6"/>
  <c r="AO375" i="6"/>
  <c r="AN375" i="6"/>
  <c r="AM375" i="6"/>
  <c r="AL375" i="6"/>
  <c r="AK375" i="6"/>
  <c r="AJ375" i="6"/>
  <c r="AI375" i="6"/>
  <c r="AH375" i="6"/>
  <c r="AG375" i="6"/>
  <c r="AF375" i="6"/>
  <c r="AE375" i="6"/>
  <c r="AD375" i="6"/>
  <c r="BE374" i="6"/>
  <c r="BD374" i="6"/>
  <c r="BC374" i="6"/>
  <c r="BB374" i="6"/>
  <c r="BA374" i="6"/>
  <c r="AZ374" i="6"/>
  <c r="AY374" i="6"/>
  <c r="AX374" i="6"/>
  <c r="AW374" i="6"/>
  <c r="AV374" i="6"/>
  <c r="AU374" i="6"/>
  <c r="AT374" i="6"/>
  <c r="AS374" i="6"/>
  <c r="AR374" i="6"/>
  <c r="AQ374" i="6"/>
  <c r="AP374" i="6"/>
  <c r="AO374" i="6"/>
  <c r="AN374" i="6"/>
  <c r="AM374" i="6"/>
  <c r="AL374" i="6"/>
  <c r="AK374" i="6"/>
  <c r="AJ374" i="6"/>
  <c r="AI374" i="6"/>
  <c r="AH374" i="6"/>
  <c r="AG374" i="6"/>
  <c r="AF374" i="6"/>
  <c r="AE374" i="6"/>
  <c r="AD374" i="6"/>
  <c r="BE373" i="6"/>
  <c r="BD373" i="6"/>
  <c r="BC373" i="6"/>
  <c r="BB373" i="6"/>
  <c r="BA373" i="6"/>
  <c r="AZ373" i="6"/>
  <c r="AY373" i="6"/>
  <c r="AX373" i="6"/>
  <c r="AW373" i="6"/>
  <c r="AV373" i="6"/>
  <c r="AU373" i="6"/>
  <c r="AT373" i="6"/>
  <c r="AS373" i="6"/>
  <c r="AR373" i="6"/>
  <c r="AQ373" i="6"/>
  <c r="AP373" i="6"/>
  <c r="AO373" i="6"/>
  <c r="AN373" i="6"/>
  <c r="AM373" i="6"/>
  <c r="AL373" i="6"/>
  <c r="AK373" i="6"/>
  <c r="AJ373" i="6"/>
  <c r="AI373" i="6"/>
  <c r="AH373" i="6"/>
  <c r="AG373" i="6"/>
  <c r="AF373" i="6"/>
  <c r="AE373" i="6"/>
  <c r="AD373" i="6"/>
  <c r="BE372" i="6"/>
  <c r="BD372" i="6"/>
  <c r="BC372" i="6"/>
  <c r="BB372" i="6"/>
  <c r="BA372" i="6"/>
  <c r="AZ372" i="6"/>
  <c r="AY372" i="6"/>
  <c r="AX372" i="6"/>
  <c r="AW372" i="6"/>
  <c r="AV372" i="6"/>
  <c r="AU372" i="6"/>
  <c r="AT372" i="6"/>
  <c r="AS372" i="6"/>
  <c r="AR372" i="6"/>
  <c r="AQ372" i="6"/>
  <c r="AP372" i="6"/>
  <c r="AO372" i="6"/>
  <c r="AN372" i="6"/>
  <c r="AM372" i="6"/>
  <c r="AL372" i="6"/>
  <c r="AK372" i="6"/>
  <c r="AJ372" i="6"/>
  <c r="AI372" i="6"/>
  <c r="AH372" i="6"/>
  <c r="AG372" i="6"/>
  <c r="AF372" i="6"/>
  <c r="AE372" i="6"/>
  <c r="AD372" i="6"/>
  <c r="BE371" i="6"/>
  <c r="BD371" i="6"/>
  <c r="BC371" i="6"/>
  <c r="BB371" i="6"/>
  <c r="BA371" i="6"/>
  <c r="AZ371" i="6"/>
  <c r="AY371" i="6"/>
  <c r="AX371" i="6"/>
  <c r="AW371" i="6"/>
  <c r="AV371" i="6"/>
  <c r="AU371" i="6"/>
  <c r="AT371" i="6"/>
  <c r="AS371" i="6"/>
  <c r="AR371" i="6"/>
  <c r="AQ371" i="6"/>
  <c r="AP371" i="6"/>
  <c r="AO371" i="6"/>
  <c r="AN371" i="6"/>
  <c r="AM371" i="6"/>
  <c r="AL371" i="6"/>
  <c r="AK371" i="6"/>
  <c r="AJ371" i="6"/>
  <c r="AI371" i="6"/>
  <c r="AH371" i="6"/>
  <c r="AG371" i="6"/>
  <c r="AF371" i="6"/>
  <c r="AE371" i="6"/>
  <c r="AD371" i="6"/>
  <c r="BE370" i="6"/>
  <c r="BD370" i="6"/>
  <c r="BC370" i="6"/>
  <c r="BB370" i="6"/>
  <c r="BA370" i="6"/>
  <c r="AZ370" i="6"/>
  <c r="AY370" i="6"/>
  <c r="AX370" i="6"/>
  <c r="AW370" i="6"/>
  <c r="AV370" i="6"/>
  <c r="AU370" i="6"/>
  <c r="AT370" i="6"/>
  <c r="AS370" i="6"/>
  <c r="AR370" i="6"/>
  <c r="AQ370" i="6"/>
  <c r="AP370" i="6"/>
  <c r="AO370" i="6"/>
  <c r="AN370" i="6"/>
  <c r="AM370" i="6"/>
  <c r="AL370" i="6"/>
  <c r="AK370" i="6"/>
  <c r="AJ370" i="6"/>
  <c r="AI370" i="6"/>
  <c r="AH370" i="6"/>
  <c r="AG370" i="6"/>
  <c r="AF370" i="6"/>
  <c r="AE370" i="6"/>
  <c r="AD370" i="6"/>
  <c r="BE369" i="6"/>
  <c r="BD369" i="6"/>
  <c r="BC369" i="6"/>
  <c r="BB369" i="6"/>
  <c r="BA369" i="6"/>
  <c r="AZ369" i="6"/>
  <c r="AY369" i="6"/>
  <c r="AX369" i="6"/>
  <c r="AW369" i="6"/>
  <c r="AV369" i="6"/>
  <c r="AU369" i="6"/>
  <c r="AT369" i="6"/>
  <c r="AS369" i="6"/>
  <c r="AR369" i="6"/>
  <c r="AQ369" i="6"/>
  <c r="AP369" i="6"/>
  <c r="AO369" i="6"/>
  <c r="AN369" i="6"/>
  <c r="AM369" i="6"/>
  <c r="AL369" i="6"/>
  <c r="AK369" i="6"/>
  <c r="AJ369" i="6"/>
  <c r="AI369" i="6"/>
  <c r="AH369" i="6"/>
  <c r="AG369" i="6"/>
  <c r="AF369" i="6"/>
  <c r="AE369" i="6"/>
  <c r="AD369" i="6"/>
  <c r="BE368" i="6"/>
  <c r="BD368" i="6"/>
  <c r="BC368" i="6"/>
  <c r="BB368" i="6"/>
  <c r="BA368" i="6"/>
  <c r="AZ368" i="6"/>
  <c r="AY368" i="6"/>
  <c r="AX368" i="6"/>
  <c r="AW368" i="6"/>
  <c r="AV368" i="6"/>
  <c r="AU368" i="6"/>
  <c r="AT368" i="6"/>
  <c r="AS368" i="6"/>
  <c r="AR368" i="6"/>
  <c r="AQ368" i="6"/>
  <c r="AP368" i="6"/>
  <c r="AO368" i="6"/>
  <c r="AN368" i="6"/>
  <c r="AM368" i="6"/>
  <c r="AL368" i="6"/>
  <c r="AK368" i="6"/>
  <c r="AJ368" i="6"/>
  <c r="AI368" i="6"/>
  <c r="AH368" i="6"/>
  <c r="AG368" i="6"/>
  <c r="AF368" i="6"/>
  <c r="AE368" i="6"/>
  <c r="AD368" i="6"/>
  <c r="BE367" i="6"/>
  <c r="BD367" i="6"/>
  <c r="BC367" i="6"/>
  <c r="BB367" i="6"/>
  <c r="BA367" i="6"/>
  <c r="AZ367" i="6"/>
  <c r="AY367" i="6"/>
  <c r="AX367" i="6"/>
  <c r="AW367" i="6"/>
  <c r="AV367" i="6"/>
  <c r="AU367" i="6"/>
  <c r="AT367" i="6"/>
  <c r="AS367" i="6"/>
  <c r="AR367" i="6"/>
  <c r="AQ367" i="6"/>
  <c r="AP367" i="6"/>
  <c r="AO367" i="6"/>
  <c r="AN367" i="6"/>
  <c r="AM367" i="6"/>
  <c r="AL367" i="6"/>
  <c r="AK367" i="6"/>
  <c r="AJ367" i="6"/>
  <c r="AI367" i="6"/>
  <c r="AH367" i="6"/>
  <c r="AG367" i="6"/>
  <c r="AF367" i="6"/>
  <c r="AE367" i="6"/>
  <c r="AD367" i="6"/>
  <c r="BE366" i="6"/>
  <c r="BD366" i="6"/>
  <c r="BC366" i="6"/>
  <c r="BB366" i="6"/>
  <c r="BA366" i="6"/>
  <c r="AZ366" i="6"/>
  <c r="AY366" i="6"/>
  <c r="AX366" i="6"/>
  <c r="AW366" i="6"/>
  <c r="AV366" i="6"/>
  <c r="AU366" i="6"/>
  <c r="AT366" i="6"/>
  <c r="AS366" i="6"/>
  <c r="AR366" i="6"/>
  <c r="AQ366" i="6"/>
  <c r="AP366" i="6"/>
  <c r="AO366" i="6"/>
  <c r="AN366" i="6"/>
  <c r="AM366" i="6"/>
  <c r="AL366" i="6"/>
  <c r="AK366" i="6"/>
  <c r="AJ366" i="6"/>
  <c r="AI366" i="6"/>
  <c r="AH366" i="6"/>
  <c r="AG366" i="6"/>
  <c r="AF366" i="6"/>
  <c r="AE366" i="6"/>
  <c r="AD366" i="6"/>
  <c r="BE365" i="6"/>
  <c r="BD365" i="6"/>
  <c r="BC365" i="6"/>
  <c r="BB365" i="6"/>
  <c r="BA365" i="6"/>
  <c r="AZ365" i="6"/>
  <c r="AY365" i="6"/>
  <c r="AX365" i="6"/>
  <c r="AW365" i="6"/>
  <c r="AV365" i="6"/>
  <c r="AU365" i="6"/>
  <c r="AT365" i="6"/>
  <c r="AS365" i="6"/>
  <c r="AR365" i="6"/>
  <c r="AQ365" i="6"/>
  <c r="AP365" i="6"/>
  <c r="AO365" i="6"/>
  <c r="AN365" i="6"/>
  <c r="AM365" i="6"/>
  <c r="AL365" i="6"/>
  <c r="AK365" i="6"/>
  <c r="AJ365" i="6"/>
  <c r="AI365" i="6"/>
  <c r="AH365" i="6"/>
  <c r="AG365" i="6"/>
  <c r="AF365" i="6"/>
  <c r="AE365" i="6"/>
  <c r="AD365" i="6"/>
  <c r="BE364" i="6"/>
  <c r="BD364" i="6"/>
  <c r="BC364" i="6"/>
  <c r="BB364" i="6"/>
  <c r="BA364" i="6"/>
  <c r="AZ364" i="6"/>
  <c r="AY364" i="6"/>
  <c r="AX364" i="6"/>
  <c r="AW364" i="6"/>
  <c r="AV364" i="6"/>
  <c r="AU364" i="6"/>
  <c r="AT364" i="6"/>
  <c r="AS364" i="6"/>
  <c r="AR364" i="6"/>
  <c r="AQ364" i="6"/>
  <c r="AP364" i="6"/>
  <c r="AO364" i="6"/>
  <c r="AN364" i="6"/>
  <c r="AM364" i="6"/>
  <c r="AL364" i="6"/>
  <c r="AK364" i="6"/>
  <c r="AJ364" i="6"/>
  <c r="AI364" i="6"/>
  <c r="AH364" i="6"/>
  <c r="AG364" i="6"/>
  <c r="AF364" i="6"/>
  <c r="AE364" i="6"/>
  <c r="AD364" i="6"/>
  <c r="BE363" i="6"/>
  <c r="BD363" i="6"/>
  <c r="BC363" i="6"/>
  <c r="BB363" i="6"/>
  <c r="BA363" i="6"/>
  <c r="AZ363" i="6"/>
  <c r="AY363" i="6"/>
  <c r="AX363" i="6"/>
  <c r="AW363" i="6"/>
  <c r="AV363" i="6"/>
  <c r="AU363" i="6"/>
  <c r="AT363" i="6"/>
  <c r="AS363" i="6"/>
  <c r="AR363" i="6"/>
  <c r="AQ363" i="6"/>
  <c r="AP363" i="6"/>
  <c r="AO363" i="6"/>
  <c r="AN363" i="6"/>
  <c r="AM363" i="6"/>
  <c r="AL363" i="6"/>
  <c r="AK363" i="6"/>
  <c r="AJ363" i="6"/>
  <c r="AI363" i="6"/>
  <c r="AH363" i="6"/>
  <c r="AG363" i="6"/>
  <c r="AF363" i="6"/>
  <c r="AE363" i="6"/>
  <c r="AD363" i="6"/>
  <c r="BE362" i="6"/>
  <c r="BD362" i="6"/>
  <c r="BC362" i="6"/>
  <c r="BB362" i="6"/>
  <c r="BA362" i="6"/>
  <c r="AZ362" i="6"/>
  <c r="AY362" i="6"/>
  <c r="AX362" i="6"/>
  <c r="AW362" i="6"/>
  <c r="AV362" i="6"/>
  <c r="AU362" i="6"/>
  <c r="AT362" i="6"/>
  <c r="AS362" i="6"/>
  <c r="AR362" i="6"/>
  <c r="AQ362" i="6"/>
  <c r="AP362" i="6"/>
  <c r="AO362" i="6"/>
  <c r="AN362" i="6"/>
  <c r="AM362" i="6"/>
  <c r="AL362" i="6"/>
  <c r="AK362" i="6"/>
  <c r="AJ362" i="6"/>
  <c r="AI362" i="6"/>
  <c r="AH362" i="6"/>
  <c r="AG362" i="6"/>
  <c r="AF362" i="6"/>
  <c r="AE362" i="6"/>
  <c r="AD362" i="6"/>
  <c r="BE361" i="6"/>
  <c r="BD361" i="6"/>
  <c r="BC361" i="6"/>
  <c r="BB361" i="6"/>
  <c r="BA361" i="6"/>
  <c r="AZ361" i="6"/>
  <c r="AY361" i="6"/>
  <c r="AX361" i="6"/>
  <c r="AW361" i="6"/>
  <c r="AV361" i="6"/>
  <c r="AU361" i="6"/>
  <c r="AT361" i="6"/>
  <c r="AS361" i="6"/>
  <c r="AR361" i="6"/>
  <c r="AQ361" i="6"/>
  <c r="AP361" i="6"/>
  <c r="AO361" i="6"/>
  <c r="AN361" i="6"/>
  <c r="AM361" i="6"/>
  <c r="AL361" i="6"/>
  <c r="AK361" i="6"/>
  <c r="AJ361" i="6"/>
  <c r="AI361" i="6"/>
  <c r="AH361" i="6"/>
  <c r="AG361" i="6"/>
  <c r="AF361" i="6"/>
  <c r="AE361" i="6"/>
  <c r="AD361" i="6"/>
  <c r="BE360" i="6"/>
  <c r="BD360" i="6"/>
  <c r="BC360" i="6"/>
  <c r="BB360" i="6"/>
  <c r="BA360" i="6"/>
  <c r="AZ360" i="6"/>
  <c r="AY360" i="6"/>
  <c r="AX360" i="6"/>
  <c r="AW360" i="6"/>
  <c r="AV360" i="6"/>
  <c r="AU360" i="6"/>
  <c r="AT360" i="6"/>
  <c r="AS360" i="6"/>
  <c r="AR360" i="6"/>
  <c r="AQ360" i="6"/>
  <c r="AP360" i="6"/>
  <c r="AO360" i="6"/>
  <c r="AN360" i="6"/>
  <c r="AM360" i="6"/>
  <c r="AL360" i="6"/>
  <c r="AK360" i="6"/>
  <c r="AJ360" i="6"/>
  <c r="AI360" i="6"/>
  <c r="AH360" i="6"/>
  <c r="AG360" i="6"/>
  <c r="AF360" i="6"/>
  <c r="AE360" i="6"/>
  <c r="AD360" i="6"/>
  <c r="BE359" i="6"/>
  <c r="BD359" i="6"/>
  <c r="BC359" i="6"/>
  <c r="BB359" i="6"/>
  <c r="BA359" i="6"/>
  <c r="AZ359" i="6"/>
  <c r="AY359" i="6"/>
  <c r="AX359" i="6"/>
  <c r="AW359" i="6"/>
  <c r="AV359" i="6"/>
  <c r="AU359" i="6"/>
  <c r="AT359" i="6"/>
  <c r="AS359" i="6"/>
  <c r="AR359" i="6"/>
  <c r="AQ359" i="6"/>
  <c r="AP359" i="6"/>
  <c r="AO359" i="6"/>
  <c r="AN359" i="6"/>
  <c r="AM359" i="6"/>
  <c r="AL359" i="6"/>
  <c r="AK359" i="6"/>
  <c r="AJ359" i="6"/>
  <c r="AI359" i="6"/>
  <c r="AH359" i="6"/>
  <c r="AG359" i="6"/>
  <c r="AF359" i="6"/>
  <c r="AE359" i="6"/>
  <c r="AD359" i="6"/>
  <c r="BE358" i="6"/>
  <c r="BD358" i="6"/>
  <c r="BC358" i="6"/>
  <c r="BB358" i="6"/>
  <c r="BA358" i="6"/>
  <c r="AZ358" i="6"/>
  <c r="AY358" i="6"/>
  <c r="AX358" i="6"/>
  <c r="AW358" i="6"/>
  <c r="AV358" i="6"/>
  <c r="AU358" i="6"/>
  <c r="AT358" i="6"/>
  <c r="AS358" i="6"/>
  <c r="AR358" i="6"/>
  <c r="AQ358" i="6"/>
  <c r="AP358" i="6"/>
  <c r="AO358" i="6"/>
  <c r="AN358" i="6"/>
  <c r="AM358" i="6"/>
  <c r="AL358" i="6"/>
  <c r="AK358" i="6"/>
  <c r="AJ358" i="6"/>
  <c r="AI358" i="6"/>
  <c r="AH358" i="6"/>
  <c r="AG358" i="6"/>
  <c r="AF358" i="6"/>
  <c r="AE358" i="6"/>
  <c r="AD358" i="6"/>
  <c r="BE357" i="6"/>
  <c r="BD357" i="6"/>
  <c r="BC357" i="6"/>
  <c r="BB357" i="6"/>
  <c r="BA357" i="6"/>
  <c r="AZ357" i="6"/>
  <c r="AY357" i="6"/>
  <c r="AX357" i="6"/>
  <c r="AW357" i="6"/>
  <c r="AV357" i="6"/>
  <c r="AU357" i="6"/>
  <c r="AT357" i="6"/>
  <c r="AS357" i="6"/>
  <c r="AR357" i="6"/>
  <c r="AQ357" i="6"/>
  <c r="AP357" i="6"/>
  <c r="AO357" i="6"/>
  <c r="AN357" i="6"/>
  <c r="AM357" i="6"/>
  <c r="AL357" i="6"/>
  <c r="AK357" i="6"/>
  <c r="AJ357" i="6"/>
  <c r="AI357" i="6"/>
  <c r="AH357" i="6"/>
  <c r="AG357" i="6"/>
  <c r="AF357" i="6"/>
  <c r="AE357" i="6"/>
  <c r="AD357" i="6"/>
  <c r="BE356" i="6"/>
  <c r="BD356" i="6"/>
  <c r="BC356" i="6"/>
  <c r="BB356" i="6"/>
  <c r="BA356" i="6"/>
  <c r="AZ356" i="6"/>
  <c r="AY356" i="6"/>
  <c r="AX356" i="6"/>
  <c r="AW356" i="6"/>
  <c r="AV356" i="6"/>
  <c r="AU356" i="6"/>
  <c r="AT356" i="6"/>
  <c r="AS356" i="6"/>
  <c r="AR356" i="6"/>
  <c r="AQ356" i="6"/>
  <c r="AP356" i="6"/>
  <c r="AO356" i="6"/>
  <c r="AN356" i="6"/>
  <c r="AM356" i="6"/>
  <c r="AL356" i="6"/>
  <c r="AK356" i="6"/>
  <c r="AJ356" i="6"/>
  <c r="AI356" i="6"/>
  <c r="AH356" i="6"/>
  <c r="AG356" i="6"/>
  <c r="AF356" i="6"/>
  <c r="AE356" i="6"/>
  <c r="AD356" i="6"/>
  <c r="BE355" i="6"/>
  <c r="BD355" i="6"/>
  <c r="BC355" i="6"/>
  <c r="BB355" i="6"/>
  <c r="BA355" i="6"/>
  <c r="AZ355" i="6"/>
  <c r="AY355" i="6"/>
  <c r="AX355" i="6"/>
  <c r="AW355" i="6"/>
  <c r="AV355" i="6"/>
  <c r="AU355" i="6"/>
  <c r="AT355" i="6"/>
  <c r="AS355" i="6"/>
  <c r="AR355" i="6"/>
  <c r="AQ355" i="6"/>
  <c r="AP355" i="6"/>
  <c r="AO355" i="6"/>
  <c r="AN355" i="6"/>
  <c r="AM355" i="6"/>
  <c r="AL355" i="6"/>
  <c r="AK355" i="6"/>
  <c r="AJ355" i="6"/>
  <c r="AI355" i="6"/>
  <c r="AH355" i="6"/>
  <c r="AG355" i="6"/>
  <c r="AF355" i="6"/>
  <c r="AE355" i="6"/>
  <c r="AD355" i="6"/>
  <c r="BE354" i="6"/>
  <c r="BD354" i="6"/>
  <c r="BC354" i="6"/>
  <c r="BB354" i="6"/>
  <c r="BA354" i="6"/>
  <c r="AZ354" i="6"/>
  <c r="AY354" i="6"/>
  <c r="AX354" i="6"/>
  <c r="AW354" i="6"/>
  <c r="AV354" i="6"/>
  <c r="AU354" i="6"/>
  <c r="AT354" i="6"/>
  <c r="AS354" i="6"/>
  <c r="AR354" i="6"/>
  <c r="AQ354" i="6"/>
  <c r="AP354" i="6"/>
  <c r="AO354" i="6"/>
  <c r="AN354" i="6"/>
  <c r="AM354" i="6"/>
  <c r="AL354" i="6"/>
  <c r="AK354" i="6"/>
  <c r="AJ354" i="6"/>
  <c r="AI354" i="6"/>
  <c r="AH354" i="6"/>
  <c r="AG354" i="6"/>
  <c r="AF354" i="6"/>
  <c r="AE354" i="6"/>
  <c r="AD354" i="6"/>
  <c r="BE353" i="6"/>
  <c r="BD353" i="6"/>
  <c r="BC353" i="6"/>
  <c r="BB353" i="6"/>
  <c r="BA353" i="6"/>
  <c r="AZ353" i="6"/>
  <c r="AY353" i="6"/>
  <c r="AX353" i="6"/>
  <c r="AW353" i="6"/>
  <c r="AV353" i="6"/>
  <c r="AU353" i="6"/>
  <c r="AT353" i="6"/>
  <c r="AS353" i="6"/>
  <c r="AR353" i="6"/>
  <c r="AQ353" i="6"/>
  <c r="AP353" i="6"/>
  <c r="AO353" i="6"/>
  <c r="AN353" i="6"/>
  <c r="AM353" i="6"/>
  <c r="AL353" i="6"/>
  <c r="AK353" i="6"/>
  <c r="AJ353" i="6"/>
  <c r="AI353" i="6"/>
  <c r="AH353" i="6"/>
  <c r="AG353" i="6"/>
  <c r="AF353" i="6"/>
  <c r="AE353" i="6"/>
  <c r="AD353" i="6"/>
  <c r="BE352" i="6"/>
  <c r="BD352" i="6"/>
  <c r="BC352" i="6"/>
  <c r="BB352" i="6"/>
  <c r="BA352" i="6"/>
  <c r="AZ352" i="6"/>
  <c r="AY352" i="6"/>
  <c r="AX352" i="6"/>
  <c r="AW352" i="6"/>
  <c r="AV352" i="6"/>
  <c r="AU352" i="6"/>
  <c r="AT352" i="6"/>
  <c r="AS352" i="6"/>
  <c r="AR352" i="6"/>
  <c r="AQ352" i="6"/>
  <c r="AP352" i="6"/>
  <c r="AO352" i="6"/>
  <c r="AN352" i="6"/>
  <c r="AM352" i="6"/>
  <c r="AL352" i="6"/>
  <c r="AK352" i="6"/>
  <c r="AJ352" i="6"/>
  <c r="AI352" i="6"/>
  <c r="AH352" i="6"/>
  <c r="AG352" i="6"/>
  <c r="AF352" i="6"/>
  <c r="AE352" i="6"/>
  <c r="AD352" i="6"/>
  <c r="BE351" i="6"/>
  <c r="BD351" i="6"/>
  <c r="BC351" i="6"/>
  <c r="BB351" i="6"/>
  <c r="BA351" i="6"/>
  <c r="AZ351" i="6"/>
  <c r="AY351" i="6"/>
  <c r="AX351" i="6"/>
  <c r="AW351" i="6"/>
  <c r="AV351" i="6"/>
  <c r="AU351" i="6"/>
  <c r="AT351" i="6"/>
  <c r="AS351" i="6"/>
  <c r="AR351" i="6"/>
  <c r="AQ351" i="6"/>
  <c r="AP351" i="6"/>
  <c r="AO351" i="6"/>
  <c r="AN351" i="6"/>
  <c r="AM351" i="6"/>
  <c r="AL351" i="6"/>
  <c r="AK351" i="6"/>
  <c r="AJ351" i="6"/>
  <c r="AI351" i="6"/>
  <c r="AH351" i="6"/>
  <c r="AG351" i="6"/>
  <c r="AF351" i="6"/>
  <c r="AE351" i="6"/>
  <c r="AD351" i="6"/>
  <c r="BE350" i="6"/>
  <c r="BD350" i="6"/>
  <c r="BC350" i="6"/>
  <c r="BB350" i="6"/>
  <c r="BA350" i="6"/>
  <c r="AZ350" i="6"/>
  <c r="AY350" i="6"/>
  <c r="AX350" i="6"/>
  <c r="AW350" i="6"/>
  <c r="AV350" i="6"/>
  <c r="AU350" i="6"/>
  <c r="AT350" i="6"/>
  <c r="AS350" i="6"/>
  <c r="AR350" i="6"/>
  <c r="AQ350" i="6"/>
  <c r="AP350" i="6"/>
  <c r="AO350" i="6"/>
  <c r="AN350" i="6"/>
  <c r="AM350" i="6"/>
  <c r="AL350" i="6"/>
  <c r="AK350" i="6"/>
  <c r="AJ350" i="6"/>
  <c r="AI350" i="6"/>
  <c r="AH350" i="6"/>
  <c r="AG350" i="6"/>
  <c r="AF350" i="6"/>
  <c r="AE350" i="6"/>
  <c r="AD350" i="6"/>
  <c r="BE349" i="6"/>
  <c r="BD349" i="6"/>
  <c r="BC349" i="6"/>
  <c r="BB349" i="6"/>
  <c r="BA349" i="6"/>
  <c r="AZ349" i="6"/>
  <c r="AY349" i="6"/>
  <c r="AX349" i="6"/>
  <c r="AW349" i="6"/>
  <c r="AV349" i="6"/>
  <c r="AU349" i="6"/>
  <c r="AT349" i="6"/>
  <c r="AS349" i="6"/>
  <c r="AR349" i="6"/>
  <c r="AQ349" i="6"/>
  <c r="AP349" i="6"/>
  <c r="AO349" i="6"/>
  <c r="AN349" i="6"/>
  <c r="AM349" i="6"/>
  <c r="AL349" i="6"/>
  <c r="AK349" i="6"/>
  <c r="AJ349" i="6"/>
  <c r="AI349" i="6"/>
  <c r="AH349" i="6"/>
  <c r="AG349" i="6"/>
  <c r="AF349" i="6"/>
  <c r="AE349" i="6"/>
  <c r="AD349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BE347" i="6"/>
  <c r="BD347" i="6"/>
  <c r="BC347" i="6"/>
  <c r="BB347" i="6"/>
  <c r="BA347" i="6"/>
  <c r="AZ347" i="6"/>
  <c r="AY347" i="6"/>
  <c r="AX347" i="6"/>
  <c r="AW347" i="6"/>
  <c r="AV347" i="6"/>
  <c r="AU347" i="6"/>
  <c r="AT347" i="6"/>
  <c r="AS347" i="6"/>
  <c r="AR347" i="6"/>
  <c r="AQ347" i="6"/>
  <c r="AP347" i="6"/>
  <c r="AO347" i="6"/>
  <c r="AN347" i="6"/>
  <c r="AM347" i="6"/>
  <c r="AL347" i="6"/>
  <c r="AK347" i="6"/>
  <c r="AJ347" i="6"/>
  <c r="AI347" i="6"/>
  <c r="AH347" i="6"/>
  <c r="AG347" i="6"/>
  <c r="AF347" i="6"/>
  <c r="AE347" i="6"/>
  <c r="AD347" i="6"/>
  <c r="BE346" i="6"/>
  <c r="BD346" i="6"/>
  <c r="BC346" i="6"/>
  <c r="BB346" i="6"/>
  <c r="BA346" i="6"/>
  <c r="AZ346" i="6"/>
  <c r="AY346" i="6"/>
  <c r="AX346" i="6"/>
  <c r="AW346" i="6"/>
  <c r="AV346" i="6"/>
  <c r="AU346" i="6"/>
  <c r="AT346" i="6"/>
  <c r="AS346" i="6"/>
  <c r="AR346" i="6"/>
  <c r="AQ346" i="6"/>
  <c r="AP346" i="6"/>
  <c r="AO346" i="6"/>
  <c r="AN346" i="6"/>
  <c r="AM346" i="6"/>
  <c r="AL346" i="6"/>
  <c r="AK346" i="6"/>
  <c r="AJ346" i="6"/>
  <c r="AI346" i="6"/>
  <c r="AH346" i="6"/>
  <c r="AG346" i="6"/>
  <c r="AF346" i="6"/>
  <c r="AE346" i="6"/>
  <c r="AD346" i="6"/>
  <c r="BE345" i="6"/>
  <c r="BD345" i="6"/>
  <c r="BC345" i="6"/>
  <c r="BB345" i="6"/>
  <c r="BA345" i="6"/>
  <c r="AZ345" i="6"/>
  <c r="AY345" i="6"/>
  <c r="AX345" i="6"/>
  <c r="AW345" i="6"/>
  <c r="AV345" i="6"/>
  <c r="AU345" i="6"/>
  <c r="AT345" i="6"/>
  <c r="AS345" i="6"/>
  <c r="AR345" i="6"/>
  <c r="AQ345" i="6"/>
  <c r="AP345" i="6"/>
  <c r="AO345" i="6"/>
  <c r="AN345" i="6"/>
  <c r="AM345" i="6"/>
  <c r="AL345" i="6"/>
  <c r="AK345" i="6"/>
  <c r="AJ345" i="6"/>
  <c r="AI345" i="6"/>
  <c r="AH345" i="6"/>
  <c r="AG345" i="6"/>
  <c r="AF345" i="6"/>
  <c r="AE345" i="6"/>
  <c r="AD345" i="6"/>
  <c r="BE344" i="6"/>
  <c r="BD344" i="6"/>
  <c r="BC344" i="6"/>
  <c r="BB344" i="6"/>
  <c r="BA344" i="6"/>
  <c r="AZ344" i="6"/>
  <c r="AY344" i="6"/>
  <c r="AX344" i="6"/>
  <c r="AW344" i="6"/>
  <c r="AV344" i="6"/>
  <c r="AU344" i="6"/>
  <c r="AT344" i="6"/>
  <c r="AS344" i="6"/>
  <c r="AR344" i="6"/>
  <c r="AQ344" i="6"/>
  <c r="AP344" i="6"/>
  <c r="AO344" i="6"/>
  <c r="AN344" i="6"/>
  <c r="AM344" i="6"/>
  <c r="AL344" i="6"/>
  <c r="AK344" i="6"/>
  <c r="AJ344" i="6"/>
  <c r="AI344" i="6"/>
  <c r="AH344" i="6"/>
  <c r="AG344" i="6"/>
  <c r="AF344" i="6"/>
  <c r="AE344" i="6"/>
  <c r="AD344" i="6"/>
  <c r="BE343" i="6"/>
  <c r="BD343" i="6"/>
  <c r="BC343" i="6"/>
  <c r="BB343" i="6"/>
  <c r="BA343" i="6"/>
  <c r="AZ343" i="6"/>
  <c r="AY343" i="6"/>
  <c r="AX343" i="6"/>
  <c r="AW343" i="6"/>
  <c r="AV343" i="6"/>
  <c r="AU343" i="6"/>
  <c r="AT343" i="6"/>
  <c r="AS343" i="6"/>
  <c r="AR343" i="6"/>
  <c r="AQ343" i="6"/>
  <c r="AP343" i="6"/>
  <c r="AO343" i="6"/>
  <c r="AN343" i="6"/>
  <c r="AM343" i="6"/>
  <c r="AL343" i="6"/>
  <c r="AK343" i="6"/>
  <c r="AJ343" i="6"/>
  <c r="AI343" i="6"/>
  <c r="AH343" i="6"/>
  <c r="AG343" i="6"/>
  <c r="AF343" i="6"/>
  <c r="AE343" i="6"/>
  <c r="AD343" i="6"/>
  <c r="BE342" i="6"/>
  <c r="BD342" i="6"/>
  <c r="BC342" i="6"/>
  <c r="BB342" i="6"/>
  <c r="BA342" i="6"/>
  <c r="AZ342" i="6"/>
  <c r="AY342" i="6"/>
  <c r="AX342" i="6"/>
  <c r="AW342" i="6"/>
  <c r="AV342" i="6"/>
  <c r="AU342" i="6"/>
  <c r="AT342" i="6"/>
  <c r="AS342" i="6"/>
  <c r="AR342" i="6"/>
  <c r="AQ342" i="6"/>
  <c r="AP342" i="6"/>
  <c r="AO342" i="6"/>
  <c r="AN342" i="6"/>
  <c r="AM342" i="6"/>
  <c r="AL342" i="6"/>
  <c r="AK342" i="6"/>
  <c r="AJ342" i="6"/>
  <c r="AI342" i="6"/>
  <c r="AH342" i="6"/>
  <c r="AG342" i="6"/>
  <c r="AF342" i="6"/>
  <c r="AE342" i="6"/>
  <c r="AD342" i="6"/>
  <c r="BE341" i="6"/>
  <c r="BD341" i="6"/>
  <c r="BC341" i="6"/>
  <c r="BB341" i="6"/>
  <c r="BA341" i="6"/>
  <c r="AZ341" i="6"/>
  <c r="AY341" i="6"/>
  <c r="AX341" i="6"/>
  <c r="AW341" i="6"/>
  <c r="AV341" i="6"/>
  <c r="AU341" i="6"/>
  <c r="AT341" i="6"/>
  <c r="AS341" i="6"/>
  <c r="AR341" i="6"/>
  <c r="AQ341" i="6"/>
  <c r="AP341" i="6"/>
  <c r="AO341" i="6"/>
  <c r="AN341" i="6"/>
  <c r="AM341" i="6"/>
  <c r="AL341" i="6"/>
  <c r="AK341" i="6"/>
  <c r="AJ341" i="6"/>
  <c r="AI341" i="6"/>
  <c r="AH341" i="6"/>
  <c r="AG341" i="6"/>
  <c r="AF341" i="6"/>
  <c r="AE341" i="6"/>
  <c r="AD341" i="6"/>
  <c r="BE340" i="6"/>
  <c r="BD340" i="6"/>
  <c r="BC340" i="6"/>
  <c r="BB340" i="6"/>
  <c r="BA340" i="6"/>
  <c r="AZ340" i="6"/>
  <c r="AY340" i="6"/>
  <c r="AX340" i="6"/>
  <c r="AW340" i="6"/>
  <c r="AV340" i="6"/>
  <c r="AU340" i="6"/>
  <c r="AT340" i="6"/>
  <c r="AS340" i="6"/>
  <c r="AR340" i="6"/>
  <c r="AQ340" i="6"/>
  <c r="AP340" i="6"/>
  <c r="AO340" i="6"/>
  <c r="AN340" i="6"/>
  <c r="AM340" i="6"/>
  <c r="AL340" i="6"/>
  <c r="AK340" i="6"/>
  <c r="AJ340" i="6"/>
  <c r="AI340" i="6"/>
  <c r="AH340" i="6"/>
  <c r="AG340" i="6"/>
  <c r="AF340" i="6"/>
  <c r="AE340" i="6"/>
  <c r="AD340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BE338" i="6"/>
  <c r="BD338" i="6"/>
  <c r="BC338" i="6"/>
  <c r="BB338" i="6"/>
  <c r="BA338" i="6"/>
  <c r="AZ338" i="6"/>
  <c r="AY338" i="6"/>
  <c r="AX338" i="6"/>
  <c r="AW338" i="6"/>
  <c r="AV338" i="6"/>
  <c r="AU338" i="6"/>
  <c r="AT338" i="6"/>
  <c r="AS338" i="6"/>
  <c r="AR338" i="6"/>
  <c r="AQ338" i="6"/>
  <c r="AP338" i="6"/>
  <c r="AO338" i="6"/>
  <c r="AN338" i="6"/>
  <c r="AM338" i="6"/>
  <c r="AL338" i="6"/>
  <c r="AK338" i="6"/>
  <c r="AJ338" i="6"/>
  <c r="AI338" i="6"/>
  <c r="AH338" i="6"/>
  <c r="AG338" i="6"/>
  <c r="AF338" i="6"/>
  <c r="AE338" i="6"/>
  <c r="AD338" i="6"/>
  <c r="BE337" i="6"/>
  <c r="BD337" i="6"/>
  <c r="BC337" i="6"/>
  <c r="BB337" i="6"/>
  <c r="BA337" i="6"/>
  <c r="AZ337" i="6"/>
  <c r="AY337" i="6"/>
  <c r="AX337" i="6"/>
  <c r="AW337" i="6"/>
  <c r="AV337" i="6"/>
  <c r="AU337" i="6"/>
  <c r="AT337" i="6"/>
  <c r="AS337" i="6"/>
  <c r="AR337" i="6"/>
  <c r="AQ337" i="6"/>
  <c r="AP337" i="6"/>
  <c r="AO337" i="6"/>
  <c r="AN337" i="6"/>
  <c r="AM337" i="6"/>
  <c r="AL337" i="6"/>
  <c r="AK337" i="6"/>
  <c r="AJ337" i="6"/>
  <c r="AI337" i="6"/>
  <c r="AH337" i="6"/>
  <c r="AG337" i="6"/>
  <c r="AF337" i="6"/>
  <c r="AE337" i="6"/>
  <c r="AD337" i="6"/>
  <c r="BE336" i="6"/>
  <c r="BD336" i="6"/>
  <c r="BC336" i="6"/>
  <c r="BB336" i="6"/>
  <c r="BA336" i="6"/>
  <c r="AZ336" i="6"/>
  <c r="AY336" i="6"/>
  <c r="AX336" i="6"/>
  <c r="AW336" i="6"/>
  <c r="AV336" i="6"/>
  <c r="AU336" i="6"/>
  <c r="AT336" i="6"/>
  <c r="AS336" i="6"/>
  <c r="AR336" i="6"/>
  <c r="AQ336" i="6"/>
  <c r="AP336" i="6"/>
  <c r="AO336" i="6"/>
  <c r="AN336" i="6"/>
  <c r="AM336" i="6"/>
  <c r="AL336" i="6"/>
  <c r="AK336" i="6"/>
  <c r="AJ336" i="6"/>
  <c r="AI336" i="6"/>
  <c r="AH336" i="6"/>
  <c r="AG336" i="6"/>
  <c r="AF336" i="6"/>
  <c r="AE336" i="6"/>
  <c r="AD336" i="6"/>
  <c r="BE335" i="6"/>
  <c r="BD335" i="6"/>
  <c r="BC335" i="6"/>
  <c r="BB335" i="6"/>
  <c r="BA335" i="6"/>
  <c r="AZ335" i="6"/>
  <c r="AY335" i="6"/>
  <c r="AX335" i="6"/>
  <c r="AW335" i="6"/>
  <c r="AV335" i="6"/>
  <c r="AU335" i="6"/>
  <c r="AT335" i="6"/>
  <c r="AS335" i="6"/>
  <c r="AR335" i="6"/>
  <c r="AQ335" i="6"/>
  <c r="AP335" i="6"/>
  <c r="AO335" i="6"/>
  <c r="AN335" i="6"/>
  <c r="AM335" i="6"/>
  <c r="AL335" i="6"/>
  <c r="AK335" i="6"/>
  <c r="AJ335" i="6"/>
  <c r="AI335" i="6"/>
  <c r="AH335" i="6"/>
  <c r="AG335" i="6"/>
  <c r="AF335" i="6"/>
  <c r="AE335" i="6"/>
  <c r="AD335" i="6"/>
  <c r="BE334" i="6"/>
  <c r="BD334" i="6"/>
  <c r="BC334" i="6"/>
  <c r="BB334" i="6"/>
  <c r="BA334" i="6"/>
  <c r="AZ334" i="6"/>
  <c r="AY334" i="6"/>
  <c r="AX334" i="6"/>
  <c r="AW334" i="6"/>
  <c r="AV334" i="6"/>
  <c r="AU334" i="6"/>
  <c r="AT334" i="6"/>
  <c r="AS334" i="6"/>
  <c r="AR334" i="6"/>
  <c r="AQ334" i="6"/>
  <c r="AP334" i="6"/>
  <c r="AO334" i="6"/>
  <c r="AN334" i="6"/>
  <c r="AM334" i="6"/>
  <c r="AL334" i="6"/>
  <c r="AK334" i="6"/>
  <c r="AJ334" i="6"/>
  <c r="AI334" i="6"/>
  <c r="AH334" i="6"/>
  <c r="AG334" i="6"/>
  <c r="AF334" i="6"/>
  <c r="AE334" i="6"/>
  <c r="AD334" i="6"/>
  <c r="BE333" i="6"/>
  <c r="BD333" i="6"/>
  <c r="BC333" i="6"/>
  <c r="BB333" i="6"/>
  <c r="BA333" i="6"/>
  <c r="AZ333" i="6"/>
  <c r="AY333" i="6"/>
  <c r="AX333" i="6"/>
  <c r="AW333" i="6"/>
  <c r="AV333" i="6"/>
  <c r="AU333" i="6"/>
  <c r="AT333" i="6"/>
  <c r="AS333" i="6"/>
  <c r="AR333" i="6"/>
  <c r="AQ333" i="6"/>
  <c r="AP333" i="6"/>
  <c r="AO333" i="6"/>
  <c r="AN333" i="6"/>
  <c r="AM333" i="6"/>
  <c r="AL333" i="6"/>
  <c r="AK333" i="6"/>
  <c r="AJ333" i="6"/>
  <c r="AI333" i="6"/>
  <c r="AH333" i="6"/>
  <c r="AG333" i="6"/>
  <c r="AF333" i="6"/>
  <c r="AE333" i="6"/>
  <c r="AD333" i="6"/>
  <c r="BE332" i="6"/>
  <c r="BD332" i="6"/>
  <c r="BC332" i="6"/>
  <c r="BB332" i="6"/>
  <c r="BA332" i="6"/>
  <c r="AZ332" i="6"/>
  <c r="AY332" i="6"/>
  <c r="AX332" i="6"/>
  <c r="AW332" i="6"/>
  <c r="AV332" i="6"/>
  <c r="AU332" i="6"/>
  <c r="AT332" i="6"/>
  <c r="AS332" i="6"/>
  <c r="AR332" i="6"/>
  <c r="AQ332" i="6"/>
  <c r="AP332" i="6"/>
  <c r="AO332" i="6"/>
  <c r="AN332" i="6"/>
  <c r="AM332" i="6"/>
  <c r="AL332" i="6"/>
  <c r="AK332" i="6"/>
  <c r="AJ332" i="6"/>
  <c r="AI332" i="6"/>
  <c r="AH332" i="6"/>
  <c r="AG332" i="6"/>
  <c r="AF332" i="6"/>
  <c r="AE332" i="6"/>
  <c r="AD332" i="6"/>
  <c r="BE331" i="6"/>
  <c r="BD331" i="6"/>
  <c r="BC331" i="6"/>
  <c r="BB331" i="6"/>
  <c r="BA331" i="6"/>
  <c r="AZ331" i="6"/>
  <c r="AY331" i="6"/>
  <c r="AX331" i="6"/>
  <c r="AW331" i="6"/>
  <c r="AV331" i="6"/>
  <c r="AU331" i="6"/>
  <c r="AT331" i="6"/>
  <c r="AS331" i="6"/>
  <c r="AR331" i="6"/>
  <c r="AQ331" i="6"/>
  <c r="AP331" i="6"/>
  <c r="AO331" i="6"/>
  <c r="AN331" i="6"/>
  <c r="AM331" i="6"/>
  <c r="AL331" i="6"/>
  <c r="AK331" i="6"/>
  <c r="AJ331" i="6"/>
  <c r="AI331" i="6"/>
  <c r="AH331" i="6"/>
  <c r="AG331" i="6"/>
  <c r="AF331" i="6"/>
  <c r="AE331" i="6"/>
  <c r="AD331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BE329" i="6"/>
  <c r="BD329" i="6"/>
  <c r="BC329" i="6"/>
  <c r="BB329" i="6"/>
  <c r="BA329" i="6"/>
  <c r="AZ329" i="6"/>
  <c r="AY329" i="6"/>
  <c r="AX329" i="6"/>
  <c r="AW329" i="6"/>
  <c r="AV329" i="6"/>
  <c r="AU329" i="6"/>
  <c r="AT329" i="6"/>
  <c r="AS329" i="6"/>
  <c r="AR329" i="6"/>
  <c r="AQ329" i="6"/>
  <c r="AP329" i="6"/>
  <c r="AO329" i="6"/>
  <c r="AN329" i="6"/>
  <c r="AM329" i="6"/>
  <c r="AL329" i="6"/>
  <c r="AK329" i="6"/>
  <c r="AJ329" i="6"/>
  <c r="AI329" i="6"/>
  <c r="AH329" i="6"/>
  <c r="AG329" i="6"/>
  <c r="AF329" i="6"/>
  <c r="AE329" i="6"/>
  <c r="AD329" i="6"/>
  <c r="BE328" i="6"/>
  <c r="BD328" i="6"/>
  <c r="BC328" i="6"/>
  <c r="BB328" i="6"/>
  <c r="BA328" i="6"/>
  <c r="AZ328" i="6"/>
  <c r="AY328" i="6"/>
  <c r="AX328" i="6"/>
  <c r="AW328" i="6"/>
  <c r="AV328" i="6"/>
  <c r="AU328" i="6"/>
  <c r="AT328" i="6"/>
  <c r="AS328" i="6"/>
  <c r="AR328" i="6"/>
  <c r="AQ328" i="6"/>
  <c r="AP328" i="6"/>
  <c r="AO328" i="6"/>
  <c r="AN328" i="6"/>
  <c r="AM328" i="6"/>
  <c r="AL328" i="6"/>
  <c r="AK328" i="6"/>
  <c r="AJ328" i="6"/>
  <c r="AI328" i="6"/>
  <c r="AH328" i="6"/>
  <c r="AG328" i="6"/>
  <c r="AF328" i="6"/>
  <c r="AE328" i="6"/>
  <c r="AD328" i="6"/>
  <c r="BE327" i="6"/>
  <c r="BD327" i="6"/>
  <c r="BC327" i="6"/>
  <c r="BB327" i="6"/>
  <c r="BA327" i="6"/>
  <c r="AZ327" i="6"/>
  <c r="AY327" i="6"/>
  <c r="AX327" i="6"/>
  <c r="AW327" i="6"/>
  <c r="AV327" i="6"/>
  <c r="AU327" i="6"/>
  <c r="AT327" i="6"/>
  <c r="AS327" i="6"/>
  <c r="AR327" i="6"/>
  <c r="AQ327" i="6"/>
  <c r="AP327" i="6"/>
  <c r="AO327" i="6"/>
  <c r="AN327" i="6"/>
  <c r="AM327" i="6"/>
  <c r="AL327" i="6"/>
  <c r="AK327" i="6"/>
  <c r="AJ327" i="6"/>
  <c r="AI327" i="6"/>
  <c r="AH327" i="6"/>
  <c r="AG327" i="6"/>
  <c r="AF327" i="6"/>
  <c r="AE327" i="6"/>
  <c r="AD327" i="6"/>
  <c r="BE326" i="6"/>
  <c r="BD326" i="6"/>
  <c r="BC326" i="6"/>
  <c r="BB326" i="6"/>
  <c r="BA326" i="6"/>
  <c r="AZ326" i="6"/>
  <c r="AY326" i="6"/>
  <c r="AX326" i="6"/>
  <c r="AW326" i="6"/>
  <c r="AV326" i="6"/>
  <c r="AU326" i="6"/>
  <c r="AT326" i="6"/>
  <c r="AS326" i="6"/>
  <c r="AR326" i="6"/>
  <c r="AQ326" i="6"/>
  <c r="AP326" i="6"/>
  <c r="AO326" i="6"/>
  <c r="AN326" i="6"/>
  <c r="AM326" i="6"/>
  <c r="AL326" i="6"/>
  <c r="AK326" i="6"/>
  <c r="AJ326" i="6"/>
  <c r="AI326" i="6"/>
  <c r="AH326" i="6"/>
  <c r="AG326" i="6"/>
  <c r="AF326" i="6"/>
  <c r="AE326" i="6"/>
  <c r="AD326" i="6"/>
  <c r="BE325" i="6"/>
  <c r="BD325" i="6"/>
  <c r="BC325" i="6"/>
  <c r="BB325" i="6"/>
  <c r="BA325" i="6"/>
  <c r="AZ325" i="6"/>
  <c r="AY325" i="6"/>
  <c r="AX325" i="6"/>
  <c r="AW325" i="6"/>
  <c r="AV325" i="6"/>
  <c r="AU325" i="6"/>
  <c r="AT325" i="6"/>
  <c r="AS325" i="6"/>
  <c r="AR325" i="6"/>
  <c r="AQ325" i="6"/>
  <c r="AP325" i="6"/>
  <c r="AO325" i="6"/>
  <c r="AN325" i="6"/>
  <c r="AM325" i="6"/>
  <c r="AL325" i="6"/>
  <c r="AK325" i="6"/>
  <c r="AJ325" i="6"/>
  <c r="AI325" i="6"/>
  <c r="AH325" i="6"/>
  <c r="AG325" i="6"/>
  <c r="AF325" i="6"/>
  <c r="AE325" i="6"/>
  <c r="AD325" i="6"/>
  <c r="BE324" i="6"/>
  <c r="BD324" i="6"/>
  <c r="BC324" i="6"/>
  <c r="BB324" i="6"/>
  <c r="BA324" i="6"/>
  <c r="AZ324" i="6"/>
  <c r="AY324" i="6"/>
  <c r="AX324" i="6"/>
  <c r="AW324" i="6"/>
  <c r="AV324" i="6"/>
  <c r="AU324" i="6"/>
  <c r="AT324" i="6"/>
  <c r="AS324" i="6"/>
  <c r="AR324" i="6"/>
  <c r="AQ324" i="6"/>
  <c r="AP324" i="6"/>
  <c r="AO324" i="6"/>
  <c r="AN324" i="6"/>
  <c r="AM324" i="6"/>
  <c r="AL324" i="6"/>
  <c r="AK324" i="6"/>
  <c r="AJ324" i="6"/>
  <c r="AI324" i="6"/>
  <c r="AH324" i="6"/>
  <c r="AG324" i="6"/>
  <c r="AF324" i="6"/>
  <c r="AE324" i="6"/>
  <c r="AD324" i="6"/>
  <c r="BE323" i="6"/>
  <c r="BD323" i="6"/>
  <c r="BC323" i="6"/>
  <c r="BB323" i="6"/>
  <c r="BA323" i="6"/>
  <c r="AZ323" i="6"/>
  <c r="AY323" i="6"/>
  <c r="AX323" i="6"/>
  <c r="AW323" i="6"/>
  <c r="AV323" i="6"/>
  <c r="AU323" i="6"/>
  <c r="AT323" i="6"/>
  <c r="AS323" i="6"/>
  <c r="AR323" i="6"/>
  <c r="AQ323" i="6"/>
  <c r="AP323" i="6"/>
  <c r="AO323" i="6"/>
  <c r="AN323" i="6"/>
  <c r="AM323" i="6"/>
  <c r="AL323" i="6"/>
  <c r="AK323" i="6"/>
  <c r="AJ323" i="6"/>
  <c r="AI323" i="6"/>
  <c r="AH323" i="6"/>
  <c r="AG323" i="6"/>
  <c r="AF323" i="6"/>
  <c r="AE323" i="6"/>
  <c r="AD323" i="6"/>
  <c r="BE322" i="6"/>
  <c r="BD322" i="6"/>
  <c r="BC322" i="6"/>
  <c r="BB322" i="6"/>
  <c r="BA322" i="6"/>
  <c r="AZ322" i="6"/>
  <c r="AY322" i="6"/>
  <c r="AX322" i="6"/>
  <c r="AW322" i="6"/>
  <c r="AV322" i="6"/>
  <c r="AU322" i="6"/>
  <c r="AT322" i="6"/>
  <c r="AS322" i="6"/>
  <c r="AR322" i="6"/>
  <c r="AQ322" i="6"/>
  <c r="AP322" i="6"/>
  <c r="AO322" i="6"/>
  <c r="AN322" i="6"/>
  <c r="AM322" i="6"/>
  <c r="AL322" i="6"/>
  <c r="AK322" i="6"/>
  <c r="AJ322" i="6"/>
  <c r="AI322" i="6"/>
  <c r="AH322" i="6"/>
  <c r="AG322" i="6"/>
  <c r="AF322" i="6"/>
  <c r="AE322" i="6"/>
  <c r="AD322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BE320" i="6"/>
  <c r="BD320" i="6"/>
  <c r="BC320" i="6"/>
  <c r="BB320" i="6"/>
  <c r="BA320" i="6"/>
  <c r="AZ320" i="6"/>
  <c r="AY320" i="6"/>
  <c r="AX320" i="6"/>
  <c r="AW320" i="6"/>
  <c r="AV320" i="6"/>
  <c r="AU320" i="6"/>
  <c r="AT320" i="6"/>
  <c r="AS320" i="6"/>
  <c r="AR320" i="6"/>
  <c r="AQ320" i="6"/>
  <c r="AP320" i="6"/>
  <c r="AO320" i="6"/>
  <c r="AN320" i="6"/>
  <c r="AM320" i="6"/>
  <c r="AL320" i="6"/>
  <c r="AK320" i="6"/>
  <c r="AJ320" i="6"/>
  <c r="AI320" i="6"/>
  <c r="AH320" i="6"/>
  <c r="AG320" i="6"/>
  <c r="AF320" i="6"/>
  <c r="AE320" i="6"/>
  <c r="AD320" i="6"/>
  <c r="BE319" i="6"/>
  <c r="BD319" i="6"/>
  <c r="BC319" i="6"/>
  <c r="BB319" i="6"/>
  <c r="BA319" i="6"/>
  <c r="AZ319" i="6"/>
  <c r="AY319" i="6"/>
  <c r="AX319" i="6"/>
  <c r="AW319" i="6"/>
  <c r="AV319" i="6"/>
  <c r="AU319" i="6"/>
  <c r="AT319" i="6"/>
  <c r="AS319" i="6"/>
  <c r="AR319" i="6"/>
  <c r="AQ319" i="6"/>
  <c r="AP319" i="6"/>
  <c r="AO319" i="6"/>
  <c r="AN319" i="6"/>
  <c r="AM319" i="6"/>
  <c r="AL319" i="6"/>
  <c r="AK319" i="6"/>
  <c r="AJ319" i="6"/>
  <c r="AI319" i="6"/>
  <c r="AH319" i="6"/>
  <c r="AG319" i="6"/>
  <c r="AF319" i="6"/>
  <c r="AE319" i="6"/>
  <c r="AD319" i="6"/>
  <c r="BE318" i="6"/>
  <c r="BD318" i="6"/>
  <c r="BC318" i="6"/>
  <c r="BB318" i="6"/>
  <c r="BA318" i="6"/>
  <c r="AZ318" i="6"/>
  <c r="AY318" i="6"/>
  <c r="AX318" i="6"/>
  <c r="AW318" i="6"/>
  <c r="AV318" i="6"/>
  <c r="AU318" i="6"/>
  <c r="AT318" i="6"/>
  <c r="AS318" i="6"/>
  <c r="AR318" i="6"/>
  <c r="AQ318" i="6"/>
  <c r="AP318" i="6"/>
  <c r="AO318" i="6"/>
  <c r="AN318" i="6"/>
  <c r="AM318" i="6"/>
  <c r="AL318" i="6"/>
  <c r="AK318" i="6"/>
  <c r="AJ318" i="6"/>
  <c r="AI318" i="6"/>
  <c r="AH318" i="6"/>
  <c r="AG318" i="6"/>
  <c r="AF318" i="6"/>
  <c r="AE318" i="6"/>
  <c r="AD318" i="6"/>
  <c r="BE317" i="6"/>
  <c r="BD317" i="6"/>
  <c r="BC317" i="6"/>
  <c r="BB317" i="6"/>
  <c r="BA317" i="6"/>
  <c r="AZ317" i="6"/>
  <c r="AY317" i="6"/>
  <c r="AX317" i="6"/>
  <c r="AW317" i="6"/>
  <c r="AV317" i="6"/>
  <c r="AU317" i="6"/>
  <c r="AT317" i="6"/>
  <c r="AS317" i="6"/>
  <c r="AR317" i="6"/>
  <c r="AQ317" i="6"/>
  <c r="AP317" i="6"/>
  <c r="AO317" i="6"/>
  <c r="AN317" i="6"/>
  <c r="AM317" i="6"/>
  <c r="AL317" i="6"/>
  <c r="AK317" i="6"/>
  <c r="AJ317" i="6"/>
  <c r="AI317" i="6"/>
  <c r="AH317" i="6"/>
  <c r="AG317" i="6"/>
  <c r="AF317" i="6"/>
  <c r="AE317" i="6"/>
  <c r="AD317" i="6"/>
  <c r="BE316" i="6"/>
  <c r="BD316" i="6"/>
  <c r="BC316" i="6"/>
  <c r="BB316" i="6"/>
  <c r="BA316" i="6"/>
  <c r="AZ316" i="6"/>
  <c r="AY316" i="6"/>
  <c r="AX316" i="6"/>
  <c r="AW316" i="6"/>
  <c r="AV316" i="6"/>
  <c r="AU316" i="6"/>
  <c r="AT316" i="6"/>
  <c r="AS316" i="6"/>
  <c r="AR316" i="6"/>
  <c r="AQ316" i="6"/>
  <c r="AP316" i="6"/>
  <c r="AO316" i="6"/>
  <c r="AN316" i="6"/>
  <c r="AM316" i="6"/>
  <c r="AL316" i="6"/>
  <c r="AK316" i="6"/>
  <c r="AJ316" i="6"/>
  <c r="AI316" i="6"/>
  <c r="AH316" i="6"/>
  <c r="AG316" i="6"/>
  <c r="AF316" i="6"/>
  <c r="AE316" i="6"/>
  <c r="AD316" i="6"/>
  <c r="BE315" i="6"/>
  <c r="BD315" i="6"/>
  <c r="BC315" i="6"/>
  <c r="BB315" i="6"/>
  <c r="BA315" i="6"/>
  <c r="AZ315" i="6"/>
  <c r="AY315" i="6"/>
  <c r="AX315" i="6"/>
  <c r="AW315" i="6"/>
  <c r="AV315" i="6"/>
  <c r="AU315" i="6"/>
  <c r="AT315" i="6"/>
  <c r="AS315" i="6"/>
  <c r="AR315" i="6"/>
  <c r="AQ315" i="6"/>
  <c r="AP315" i="6"/>
  <c r="AO315" i="6"/>
  <c r="AN315" i="6"/>
  <c r="AM315" i="6"/>
  <c r="AL315" i="6"/>
  <c r="AK315" i="6"/>
  <c r="AJ315" i="6"/>
  <c r="AI315" i="6"/>
  <c r="AH315" i="6"/>
  <c r="AG315" i="6"/>
  <c r="AF315" i="6"/>
  <c r="AE315" i="6"/>
  <c r="AD315" i="6"/>
  <c r="BE314" i="6"/>
  <c r="BD314" i="6"/>
  <c r="BC314" i="6"/>
  <c r="BB314" i="6"/>
  <c r="BA314" i="6"/>
  <c r="AZ314" i="6"/>
  <c r="AY314" i="6"/>
  <c r="AX314" i="6"/>
  <c r="AW314" i="6"/>
  <c r="AV314" i="6"/>
  <c r="AU314" i="6"/>
  <c r="AT314" i="6"/>
  <c r="AS314" i="6"/>
  <c r="AR314" i="6"/>
  <c r="AQ314" i="6"/>
  <c r="AP314" i="6"/>
  <c r="AO314" i="6"/>
  <c r="AN314" i="6"/>
  <c r="AM314" i="6"/>
  <c r="AL314" i="6"/>
  <c r="AK314" i="6"/>
  <c r="AJ314" i="6"/>
  <c r="AI314" i="6"/>
  <c r="AH314" i="6"/>
  <c r="AG314" i="6"/>
  <c r="AF314" i="6"/>
  <c r="AE314" i="6"/>
  <c r="AD314" i="6"/>
  <c r="BE313" i="6"/>
  <c r="BD313" i="6"/>
  <c r="BC313" i="6"/>
  <c r="BB313" i="6"/>
  <c r="BA313" i="6"/>
  <c r="AZ313" i="6"/>
  <c r="AY313" i="6"/>
  <c r="AX313" i="6"/>
  <c r="AW313" i="6"/>
  <c r="AV313" i="6"/>
  <c r="AU313" i="6"/>
  <c r="AT313" i="6"/>
  <c r="AS313" i="6"/>
  <c r="AR313" i="6"/>
  <c r="AQ313" i="6"/>
  <c r="AP313" i="6"/>
  <c r="AO313" i="6"/>
  <c r="AN313" i="6"/>
  <c r="AM313" i="6"/>
  <c r="AL313" i="6"/>
  <c r="AK313" i="6"/>
  <c r="AJ313" i="6"/>
  <c r="AI313" i="6"/>
  <c r="AH313" i="6"/>
  <c r="AG313" i="6"/>
  <c r="AF313" i="6"/>
  <c r="AE313" i="6"/>
  <c r="AD313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BE311" i="6"/>
  <c r="BD311" i="6"/>
  <c r="BC311" i="6"/>
  <c r="BB311" i="6"/>
  <c r="BA311" i="6"/>
  <c r="AZ311" i="6"/>
  <c r="AY311" i="6"/>
  <c r="AX311" i="6"/>
  <c r="AW311" i="6"/>
  <c r="AV311" i="6"/>
  <c r="AU311" i="6"/>
  <c r="AT311" i="6"/>
  <c r="AS311" i="6"/>
  <c r="AR311" i="6"/>
  <c r="AQ311" i="6"/>
  <c r="AP311" i="6"/>
  <c r="AO311" i="6"/>
  <c r="AN311" i="6"/>
  <c r="AM311" i="6"/>
  <c r="AL311" i="6"/>
  <c r="AK311" i="6"/>
  <c r="AJ311" i="6"/>
  <c r="AI311" i="6"/>
  <c r="AH311" i="6"/>
  <c r="AG311" i="6"/>
  <c r="AF311" i="6"/>
  <c r="AE311" i="6"/>
  <c r="AD311" i="6"/>
  <c r="BE310" i="6"/>
  <c r="BD310" i="6"/>
  <c r="BC310" i="6"/>
  <c r="BB310" i="6"/>
  <c r="BA310" i="6"/>
  <c r="AZ310" i="6"/>
  <c r="AY310" i="6"/>
  <c r="AX310" i="6"/>
  <c r="AW310" i="6"/>
  <c r="AV310" i="6"/>
  <c r="AU310" i="6"/>
  <c r="AT310" i="6"/>
  <c r="AS310" i="6"/>
  <c r="AR310" i="6"/>
  <c r="AQ310" i="6"/>
  <c r="AP310" i="6"/>
  <c r="AO310" i="6"/>
  <c r="AN310" i="6"/>
  <c r="AM310" i="6"/>
  <c r="AL310" i="6"/>
  <c r="AK310" i="6"/>
  <c r="AJ310" i="6"/>
  <c r="AI310" i="6"/>
  <c r="AH310" i="6"/>
  <c r="AG310" i="6"/>
  <c r="AF310" i="6"/>
  <c r="AE310" i="6"/>
  <c r="AD310" i="6"/>
  <c r="BE309" i="6"/>
  <c r="BD309" i="6"/>
  <c r="BC309" i="6"/>
  <c r="BB309" i="6"/>
  <c r="BA309" i="6"/>
  <c r="AZ309" i="6"/>
  <c r="AY309" i="6"/>
  <c r="AX309" i="6"/>
  <c r="AW309" i="6"/>
  <c r="AV309" i="6"/>
  <c r="AU309" i="6"/>
  <c r="AT309" i="6"/>
  <c r="AS309" i="6"/>
  <c r="AR309" i="6"/>
  <c r="AQ309" i="6"/>
  <c r="AP309" i="6"/>
  <c r="AO309" i="6"/>
  <c r="AN309" i="6"/>
  <c r="AM309" i="6"/>
  <c r="AL309" i="6"/>
  <c r="AK309" i="6"/>
  <c r="AJ309" i="6"/>
  <c r="AI309" i="6"/>
  <c r="AH309" i="6"/>
  <c r="AG309" i="6"/>
  <c r="AF309" i="6"/>
  <c r="AE309" i="6"/>
  <c r="AD309" i="6"/>
  <c r="BE308" i="6"/>
  <c r="BD308" i="6"/>
  <c r="BC308" i="6"/>
  <c r="BB308" i="6"/>
  <c r="BA308" i="6"/>
  <c r="AZ308" i="6"/>
  <c r="AY308" i="6"/>
  <c r="AX308" i="6"/>
  <c r="AW308" i="6"/>
  <c r="AV308" i="6"/>
  <c r="AU308" i="6"/>
  <c r="AT308" i="6"/>
  <c r="AS308" i="6"/>
  <c r="AR308" i="6"/>
  <c r="AQ308" i="6"/>
  <c r="AP308" i="6"/>
  <c r="AO308" i="6"/>
  <c r="AN308" i="6"/>
  <c r="AM308" i="6"/>
  <c r="AL308" i="6"/>
  <c r="AK308" i="6"/>
  <c r="AJ308" i="6"/>
  <c r="AI308" i="6"/>
  <c r="AH308" i="6"/>
  <c r="AG308" i="6"/>
  <c r="AF308" i="6"/>
  <c r="AE308" i="6"/>
  <c r="AD308" i="6"/>
  <c r="BE307" i="6"/>
  <c r="BD307" i="6"/>
  <c r="BC307" i="6"/>
  <c r="BB307" i="6"/>
  <c r="BA307" i="6"/>
  <c r="AZ307" i="6"/>
  <c r="AY307" i="6"/>
  <c r="AX307" i="6"/>
  <c r="AW307" i="6"/>
  <c r="AV307" i="6"/>
  <c r="AU307" i="6"/>
  <c r="AT307" i="6"/>
  <c r="AS307" i="6"/>
  <c r="AR307" i="6"/>
  <c r="AQ307" i="6"/>
  <c r="AP307" i="6"/>
  <c r="AO307" i="6"/>
  <c r="AN307" i="6"/>
  <c r="AM307" i="6"/>
  <c r="AL307" i="6"/>
  <c r="AK307" i="6"/>
  <c r="AJ307" i="6"/>
  <c r="AI307" i="6"/>
  <c r="AH307" i="6"/>
  <c r="AG307" i="6"/>
  <c r="AF307" i="6"/>
  <c r="AE307" i="6"/>
  <c r="AD307" i="6"/>
  <c r="BE306" i="6"/>
  <c r="BD306" i="6"/>
  <c r="BC306" i="6"/>
  <c r="BB306" i="6"/>
  <c r="BA306" i="6"/>
  <c r="AZ306" i="6"/>
  <c r="AY306" i="6"/>
  <c r="AX306" i="6"/>
  <c r="AW306" i="6"/>
  <c r="AV306" i="6"/>
  <c r="AU306" i="6"/>
  <c r="AT306" i="6"/>
  <c r="AS306" i="6"/>
  <c r="AR306" i="6"/>
  <c r="AQ306" i="6"/>
  <c r="AP306" i="6"/>
  <c r="AO306" i="6"/>
  <c r="AN306" i="6"/>
  <c r="AM306" i="6"/>
  <c r="AL306" i="6"/>
  <c r="AK306" i="6"/>
  <c r="AJ306" i="6"/>
  <c r="AI306" i="6"/>
  <c r="AH306" i="6"/>
  <c r="AG306" i="6"/>
  <c r="AF306" i="6"/>
  <c r="AE306" i="6"/>
  <c r="AD306" i="6"/>
  <c r="BE305" i="6"/>
  <c r="BD305" i="6"/>
  <c r="BC305" i="6"/>
  <c r="BB305" i="6"/>
  <c r="BA305" i="6"/>
  <c r="AZ305" i="6"/>
  <c r="AY305" i="6"/>
  <c r="AX305" i="6"/>
  <c r="AW305" i="6"/>
  <c r="AV305" i="6"/>
  <c r="AU305" i="6"/>
  <c r="AT305" i="6"/>
  <c r="AS305" i="6"/>
  <c r="AR305" i="6"/>
  <c r="AQ305" i="6"/>
  <c r="AP305" i="6"/>
  <c r="AO305" i="6"/>
  <c r="AN305" i="6"/>
  <c r="AM305" i="6"/>
  <c r="AL305" i="6"/>
  <c r="AK305" i="6"/>
  <c r="AJ305" i="6"/>
  <c r="AI305" i="6"/>
  <c r="AH305" i="6"/>
  <c r="AG305" i="6"/>
  <c r="AF305" i="6"/>
  <c r="AE305" i="6"/>
  <c r="AD305" i="6"/>
  <c r="BE304" i="6"/>
  <c r="BD304" i="6"/>
  <c r="BC304" i="6"/>
  <c r="BB304" i="6"/>
  <c r="BA304" i="6"/>
  <c r="AZ304" i="6"/>
  <c r="AY304" i="6"/>
  <c r="AX304" i="6"/>
  <c r="AW304" i="6"/>
  <c r="AV304" i="6"/>
  <c r="AU304" i="6"/>
  <c r="AT304" i="6"/>
  <c r="AS304" i="6"/>
  <c r="AR304" i="6"/>
  <c r="AQ304" i="6"/>
  <c r="AP304" i="6"/>
  <c r="AO304" i="6"/>
  <c r="AN304" i="6"/>
  <c r="AM304" i="6"/>
  <c r="AL304" i="6"/>
  <c r="AK304" i="6"/>
  <c r="AJ304" i="6"/>
  <c r="AI304" i="6"/>
  <c r="AH304" i="6"/>
  <c r="AG304" i="6"/>
  <c r="AF304" i="6"/>
  <c r="AE304" i="6"/>
  <c r="AD304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BE302" i="6"/>
  <c r="BD302" i="6"/>
  <c r="BC302" i="6"/>
  <c r="BB302" i="6"/>
  <c r="BA302" i="6"/>
  <c r="AZ302" i="6"/>
  <c r="AY302" i="6"/>
  <c r="AX302" i="6"/>
  <c r="AW302" i="6"/>
  <c r="AV302" i="6"/>
  <c r="AU302" i="6"/>
  <c r="AT302" i="6"/>
  <c r="AS302" i="6"/>
  <c r="AR302" i="6"/>
  <c r="AQ302" i="6"/>
  <c r="AP302" i="6"/>
  <c r="AO302" i="6"/>
  <c r="AN302" i="6"/>
  <c r="AM302" i="6"/>
  <c r="AL302" i="6"/>
  <c r="AK302" i="6"/>
  <c r="AJ302" i="6"/>
  <c r="AI302" i="6"/>
  <c r="AH302" i="6"/>
  <c r="AG302" i="6"/>
  <c r="AF302" i="6"/>
  <c r="AE302" i="6"/>
  <c r="AD302" i="6"/>
  <c r="BE301" i="6"/>
  <c r="BD301" i="6"/>
  <c r="BC301" i="6"/>
  <c r="BB301" i="6"/>
  <c r="BA301" i="6"/>
  <c r="AZ301" i="6"/>
  <c r="AY301" i="6"/>
  <c r="AX301" i="6"/>
  <c r="AW301" i="6"/>
  <c r="AV301" i="6"/>
  <c r="AU301" i="6"/>
  <c r="AT301" i="6"/>
  <c r="AS301" i="6"/>
  <c r="AR301" i="6"/>
  <c r="AQ301" i="6"/>
  <c r="AP301" i="6"/>
  <c r="AO301" i="6"/>
  <c r="AN301" i="6"/>
  <c r="AM301" i="6"/>
  <c r="AL301" i="6"/>
  <c r="AK301" i="6"/>
  <c r="AJ301" i="6"/>
  <c r="AI301" i="6"/>
  <c r="AH301" i="6"/>
  <c r="AG301" i="6"/>
  <c r="AF301" i="6"/>
  <c r="AE301" i="6"/>
  <c r="AD301" i="6"/>
  <c r="BE300" i="6"/>
  <c r="BD300" i="6"/>
  <c r="BC300" i="6"/>
  <c r="BB300" i="6"/>
  <c r="BA300" i="6"/>
  <c r="AZ300" i="6"/>
  <c r="AY300" i="6"/>
  <c r="AX300" i="6"/>
  <c r="AW300" i="6"/>
  <c r="AV300" i="6"/>
  <c r="AU300" i="6"/>
  <c r="AT300" i="6"/>
  <c r="AS300" i="6"/>
  <c r="AR300" i="6"/>
  <c r="AQ300" i="6"/>
  <c r="AP300" i="6"/>
  <c r="AO300" i="6"/>
  <c r="AN300" i="6"/>
  <c r="AM300" i="6"/>
  <c r="AL300" i="6"/>
  <c r="AK300" i="6"/>
  <c r="AJ300" i="6"/>
  <c r="AI300" i="6"/>
  <c r="AH300" i="6"/>
  <c r="AG300" i="6"/>
  <c r="AF300" i="6"/>
  <c r="AE300" i="6"/>
  <c r="AD300" i="6"/>
  <c r="BE299" i="6"/>
  <c r="BD299" i="6"/>
  <c r="BC299" i="6"/>
  <c r="BB299" i="6"/>
  <c r="BA299" i="6"/>
  <c r="AZ299" i="6"/>
  <c r="AY299" i="6"/>
  <c r="AX299" i="6"/>
  <c r="AW299" i="6"/>
  <c r="AV299" i="6"/>
  <c r="AU299" i="6"/>
  <c r="AT299" i="6"/>
  <c r="AS299" i="6"/>
  <c r="AR299" i="6"/>
  <c r="AQ299" i="6"/>
  <c r="AP299" i="6"/>
  <c r="AO299" i="6"/>
  <c r="AN299" i="6"/>
  <c r="AM299" i="6"/>
  <c r="AL299" i="6"/>
  <c r="AK299" i="6"/>
  <c r="AJ299" i="6"/>
  <c r="AI299" i="6"/>
  <c r="AH299" i="6"/>
  <c r="AG299" i="6"/>
  <c r="AF299" i="6"/>
  <c r="AE299" i="6"/>
  <c r="AD299" i="6"/>
  <c r="BE298" i="6"/>
  <c r="BD298" i="6"/>
  <c r="BC298" i="6"/>
  <c r="BB298" i="6"/>
  <c r="BA298" i="6"/>
  <c r="AZ298" i="6"/>
  <c r="AY298" i="6"/>
  <c r="AX298" i="6"/>
  <c r="AW298" i="6"/>
  <c r="AV298" i="6"/>
  <c r="AU298" i="6"/>
  <c r="AT298" i="6"/>
  <c r="AS298" i="6"/>
  <c r="AR298" i="6"/>
  <c r="AQ298" i="6"/>
  <c r="AP298" i="6"/>
  <c r="AO298" i="6"/>
  <c r="AN298" i="6"/>
  <c r="AM298" i="6"/>
  <c r="AL298" i="6"/>
  <c r="AK298" i="6"/>
  <c r="AJ298" i="6"/>
  <c r="AI298" i="6"/>
  <c r="AH298" i="6"/>
  <c r="AG298" i="6"/>
  <c r="AF298" i="6"/>
  <c r="AE298" i="6"/>
  <c r="AD298" i="6"/>
  <c r="BE297" i="6"/>
  <c r="BD297" i="6"/>
  <c r="BC297" i="6"/>
  <c r="BB297" i="6"/>
  <c r="BA297" i="6"/>
  <c r="AZ297" i="6"/>
  <c r="AY297" i="6"/>
  <c r="AX297" i="6"/>
  <c r="AW297" i="6"/>
  <c r="AV297" i="6"/>
  <c r="AU297" i="6"/>
  <c r="AT297" i="6"/>
  <c r="AS297" i="6"/>
  <c r="AR297" i="6"/>
  <c r="AQ297" i="6"/>
  <c r="AP297" i="6"/>
  <c r="AO297" i="6"/>
  <c r="AN297" i="6"/>
  <c r="AM297" i="6"/>
  <c r="AL297" i="6"/>
  <c r="AK297" i="6"/>
  <c r="AJ297" i="6"/>
  <c r="AI297" i="6"/>
  <c r="AH297" i="6"/>
  <c r="AG297" i="6"/>
  <c r="AF297" i="6"/>
  <c r="AE297" i="6"/>
  <c r="AD297" i="6"/>
  <c r="BE296" i="6"/>
  <c r="BD296" i="6"/>
  <c r="BC296" i="6"/>
  <c r="BB296" i="6"/>
  <c r="BA296" i="6"/>
  <c r="AZ296" i="6"/>
  <c r="AY296" i="6"/>
  <c r="AX296" i="6"/>
  <c r="AW296" i="6"/>
  <c r="AV296" i="6"/>
  <c r="AU296" i="6"/>
  <c r="AT296" i="6"/>
  <c r="AS296" i="6"/>
  <c r="AR296" i="6"/>
  <c r="AQ296" i="6"/>
  <c r="AP296" i="6"/>
  <c r="AO296" i="6"/>
  <c r="AN296" i="6"/>
  <c r="AM296" i="6"/>
  <c r="AL296" i="6"/>
  <c r="AK296" i="6"/>
  <c r="AJ296" i="6"/>
  <c r="AI296" i="6"/>
  <c r="AH296" i="6"/>
  <c r="AG296" i="6"/>
  <c r="AF296" i="6"/>
  <c r="AE296" i="6"/>
  <c r="AD296" i="6"/>
  <c r="BE295" i="6"/>
  <c r="BD295" i="6"/>
  <c r="BC295" i="6"/>
  <c r="BB295" i="6"/>
  <c r="BA295" i="6"/>
  <c r="AZ295" i="6"/>
  <c r="AY295" i="6"/>
  <c r="AX295" i="6"/>
  <c r="AW295" i="6"/>
  <c r="AV295" i="6"/>
  <c r="AU295" i="6"/>
  <c r="AT295" i="6"/>
  <c r="AS295" i="6"/>
  <c r="AR295" i="6"/>
  <c r="AQ295" i="6"/>
  <c r="AP295" i="6"/>
  <c r="AO295" i="6"/>
  <c r="AN295" i="6"/>
  <c r="AM295" i="6"/>
  <c r="AL295" i="6"/>
  <c r="AK295" i="6"/>
  <c r="AJ295" i="6"/>
  <c r="AI295" i="6"/>
  <c r="AH295" i="6"/>
  <c r="AG295" i="6"/>
  <c r="AF295" i="6"/>
  <c r="AE295" i="6"/>
  <c r="AD295" i="6"/>
  <c r="BE294" i="6"/>
  <c r="BD294" i="6"/>
  <c r="BC294" i="6"/>
  <c r="BB294" i="6"/>
  <c r="BA294" i="6"/>
  <c r="AZ294" i="6"/>
  <c r="AY294" i="6"/>
  <c r="AX294" i="6"/>
  <c r="AW294" i="6"/>
  <c r="AV294" i="6"/>
  <c r="AU294" i="6"/>
  <c r="AT294" i="6"/>
  <c r="AS294" i="6"/>
  <c r="AR294" i="6"/>
  <c r="AQ294" i="6"/>
  <c r="AP294" i="6"/>
  <c r="AO294" i="6"/>
  <c r="AN294" i="6"/>
  <c r="AM294" i="6"/>
  <c r="AL294" i="6"/>
  <c r="AK294" i="6"/>
  <c r="AJ294" i="6"/>
  <c r="AI294" i="6"/>
  <c r="AH294" i="6"/>
  <c r="AG294" i="6"/>
  <c r="AF294" i="6"/>
  <c r="AE294" i="6"/>
  <c r="AD294" i="6"/>
  <c r="BE293" i="6"/>
  <c r="BD293" i="6"/>
  <c r="BC293" i="6"/>
  <c r="BB293" i="6"/>
  <c r="BA293" i="6"/>
  <c r="AZ293" i="6"/>
  <c r="AY293" i="6"/>
  <c r="AX293" i="6"/>
  <c r="AW293" i="6"/>
  <c r="AV293" i="6"/>
  <c r="AU293" i="6"/>
  <c r="AT293" i="6"/>
  <c r="AS293" i="6"/>
  <c r="AR293" i="6"/>
  <c r="AQ293" i="6"/>
  <c r="AP293" i="6"/>
  <c r="AO293" i="6"/>
  <c r="AN293" i="6"/>
  <c r="AM293" i="6"/>
  <c r="AL293" i="6"/>
  <c r="AK293" i="6"/>
  <c r="AJ293" i="6"/>
  <c r="AI293" i="6"/>
  <c r="AH293" i="6"/>
  <c r="AG293" i="6"/>
  <c r="AF293" i="6"/>
  <c r="AE293" i="6"/>
  <c r="AD293" i="6"/>
  <c r="BE292" i="6"/>
  <c r="BD292" i="6"/>
  <c r="BC292" i="6"/>
  <c r="BB292" i="6"/>
  <c r="BA292" i="6"/>
  <c r="AZ292" i="6"/>
  <c r="AY292" i="6"/>
  <c r="AX292" i="6"/>
  <c r="AW292" i="6"/>
  <c r="AV292" i="6"/>
  <c r="AU292" i="6"/>
  <c r="AT292" i="6"/>
  <c r="AS292" i="6"/>
  <c r="AR292" i="6"/>
  <c r="AQ292" i="6"/>
  <c r="AP292" i="6"/>
  <c r="AO292" i="6"/>
  <c r="AN292" i="6"/>
  <c r="AM292" i="6"/>
  <c r="AL292" i="6"/>
  <c r="AK292" i="6"/>
  <c r="AJ292" i="6"/>
  <c r="AI292" i="6"/>
  <c r="AH292" i="6"/>
  <c r="AG292" i="6"/>
  <c r="AF292" i="6"/>
  <c r="AE292" i="6"/>
  <c r="AD292" i="6"/>
  <c r="BE291" i="6"/>
  <c r="BD291" i="6"/>
  <c r="BC291" i="6"/>
  <c r="BB291" i="6"/>
  <c r="BA291" i="6"/>
  <c r="AZ291" i="6"/>
  <c r="AY291" i="6"/>
  <c r="AX291" i="6"/>
  <c r="AW291" i="6"/>
  <c r="AV291" i="6"/>
  <c r="AU291" i="6"/>
  <c r="AT291" i="6"/>
  <c r="AS291" i="6"/>
  <c r="AR291" i="6"/>
  <c r="AQ291" i="6"/>
  <c r="AP291" i="6"/>
  <c r="AO291" i="6"/>
  <c r="AN291" i="6"/>
  <c r="AM291" i="6"/>
  <c r="AL291" i="6"/>
  <c r="AK291" i="6"/>
  <c r="AJ291" i="6"/>
  <c r="AI291" i="6"/>
  <c r="AH291" i="6"/>
  <c r="AG291" i="6"/>
  <c r="AF291" i="6"/>
  <c r="AE291" i="6"/>
  <c r="AD291" i="6"/>
  <c r="BE290" i="6"/>
  <c r="BD290" i="6"/>
  <c r="BC290" i="6"/>
  <c r="BB290" i="6"/>
  <c r="BA290" i="6"/>
  <c r="AZ290" i="6"/>
  <c r="AY290" i="6"/>
  <c r="AX290" i="6"/>
  <c r="AW290" i="6"/>
  <c r="AV290" i="6"/>
  <c r="AU290" i="6"/>
  <c r="AT290" i="6"/>
  <c r="AS290" i="6"/>
  <c r="AR290" i="6"/>
  <c r="AQ290" i="6"/>
  <c r="AP290" i="6"/>
  <c r="AO290" i="6"/>
  <c r="AN290" i="6"/>
  <c r="AM290" i="6"/>
  <c r="AL290" i="6"/>
  <c r="AK290" i="6"/>
  <c r="AJ290" i="6"/>
  <c r="AI290" i="6"/>
  <c r="AH290" i="6"/>
  <c r="AG290" i="6"/>
  <c r="AF290" i="6"/>
  <c r="AE290" i="6"/>
  <c r="AD290" i="6"/>
  <c r="BE289" i="6"/>
  <c r="BD289" i="6"/>
  <c r="BC289" i="6"/>
  <c r="BB289" i="6"/>
  <c r="BA289" i="6"/>
  <c r="AZ289" i="6"/>
  <c r="AY289" i="6"/>
  <c r="AX289" i="6"/>
  <c r="AW289" i="6"/>
  <c r="AV289" i="6"/>
  <c r="AU289" i="6"/>
  <c r="AT289" i="6"/>
  <c r="AS289" i="6"/>
  <c r="AR289" i="6"/>
  <c r="AQ289" i="6"/>
  <c r="AP289" i="6"/>
  <c r="AO289" i="6"/>
  <c r="AN289" i="6"/>
  <c r="AM289" i="6"/>
  <c r="AL289" i="6"/>
  <c r="AK289" i="6"/>
  <c r="AJ289" i="6"/>
  <c r="AI289" i="6"/>
  <c r="AH289" i="6"/>
  <c r="AG289" i="6"/>
  <c r="AF289" i="6"/>
  <c r="AE289" i="6"/>
  <c r="AD289" i="6"/>
  <c r="BE288" i="6"/>
  <c r="BD288" i="6"/>
  <c r="BC288" i="6"/>
  <c r="BB288" i="6"/>
  <c r="BA288" i="6"/>
  <c r="AZ288" i="6"/>
  <c r="AY288" i="6"/>
  <c r="AX288" i="6"/>
  <c r="AW288" i="6"/>
  <c r="AV288" i="6"/>
  <c r="AU288" i="6"/>
  <c r="AT288" i="6"/>
  <c r="AS288" i="6"/>
  <c r="AR288" i="6"/>
  <c r="AQ288" i="6"/>
  <c r="AP288" i="6"/>
  <c r="AO288" i="6"/>
  <c r="AN288" i="6"/>
  <c r="AM288" i="6"/>
  <c r="AL288" i="6"/>
  <c r="AK288" i="6"/>
  <c r="AJ288" i="6"/>
  <c r="AI288" i="6"/>
  <c r="AH288" i="6"/>
  <c r="AG288" i="6"/>
  <c r="AF288" i="6"/>
  <c r="AE288" i="6"/>
  <c r="AD288" i="6"/>
  <c r="BE287" i="6"/>
  <c r="BD287" i="6"/>
  <c r="BC287" i="6"/>
  <c r="BB287" i="6"/>
  <c r="BA287" i="6"/>
  <c r="AZ287" i="6"/>
  <c r="AY287" i="6"/>
  <c r="AX287" i="6"/>
  <c r="AW287" i="6"/>
  <c r="AV287" i="6"/>
  <c r="AU287" i="6"/>
  <c r="AT287" i="6"/>
  <c r="AS287" i="6"/>
  <c r="AR287" i="6"/>
  <c r="AQ287" i="6"/>
  <c r="AP287" i="6"/>
  <c r="AO287" i="6"/>
  <c r="AN287" i="6"/>
  <c r="AM287" i="6"/>
  <c r="AL287" i="6"/>
  <c r="AK287" i="6"/>
  <c r="AJ287" i="6"/>
  <c r="AI287" i="6"/>
  <c r="AH287" i="6"/>
  <c r="AG287" i="6"/>
  <c r="AF287" i="6"/>
  <c r="AE287" i="6"/>
  <c r="AD287" i="6"/>
  <c r="BE286" i="6"/>
  <c r="BD286" i="6"/>
  <c r="BC286" i="6"/>
  <c r="BB286" i="6"/>
  <c r="BA286" i="6"/>
  <c r="AZ286" i="6"/>
  <c r="AY286" i="6"/>
  <c r="AX286" i="6"/>
  <c r="AW286" i="6"/>
  <c r="AV286" i="6"/>
  <c r="AU286" i="6"/>
  <c r="AT286" i="6"/>
  <c r="AS286" i="6"/>
  <c r="AR286" i="6"/>
  <c r="AQ286" i="6"/>
  <c r="AP286" i="6"/>
  <c r="AO286" i="6"/>
  <c r="AN286" i="6"/>
  <c r="AM286" i="6"/>
  <c r="AL286" i="6"/>
  <c r="AK286" i="6"/>
  <c r="AJ286" i="6"/>
  <c r="AI286" i="6"/>
  <c r="AH286" i="6"/>
  <c r="AG286" i="6"/>
  <c r="AF286" i="6"/>
  <c r="AE286" i="6"/>
  <c r="AD286" i="6"/>
  <c r="BE285" i="6"/>
  <c r="BD285" i="6"/>
  <c r="BC285" i="6"/>
  <c r="BB285" i="6"/>
  <c r="BA285" i="6"/>
  <c r="AZ285" i="6"/>
  <c r="AY285" i="6"/>
  <c r="AX285" i="6"/>
  <c r="AW285" i="6"/>
  <c r="AV285" i="6"/>
  <c r="AU285" i="6"/>
  <c r="AT285" i="6"/>
  <c r="AS285" i="6"/>
  <c r="AR285" i="6"/>
  <c r="AQ285" i="6"/>
  <c r="AP285" i="6"/>
  <c r="AO285" i="6"/>
  <c r="AN285" i="6"/>
  <c r="AM285" i="6"/>
  <c r="AL285" i="6"/>
  <c r="AK285" i="6"/>
  <c r="AJ285" i="6"/>
  <c r="AI285" i="6"/>
  <c r="AH285" i="6"/>
  <c r="AG285" i="6"/>
  <c r="AF285" i="6"/>
  <c r="AE285" i="6"/>
  <c r="AD285" i="6"/>
  <c r="BE284" i="6"/>
  <c r="BD284" i="6"/>
  <c r="BC284" i="6"/>
  <c r="BB284" i="6"/>
  <c r="BA284" i="6"/>
  <c r="AZ284" i="6"/>
  <c r="AY284" i="6"/>
  <c r="AX284" i="6"/>
  <c r="AW284" i="6"/>
  <c r="AV284" i="6"/>
  <c r="AU284" i="6"/>
  <c r="AT284" i="6"/>
  <c r="AS284" i="6"/>
  <c r="AR284" i="6"/>
  <c r="AQ284" i="6"/>
  <c r="AP284" i="6"/>
  <c r="AO284" i="6"/>
  <c r="AN284" i="6"/>
  <c r="AM284" i="6"/>
  <c r="AL284" i="6"/>
  <c r="AK284" i="6"/>
  <c r="AJ284" i="6"/>
  <c r="AI284" i="6"/>
  <c r="AH284" i="6"/>
  <c r="AG284" i="6"/>
  <c r="AF284" i="6"/>
  <c r="AE284" i="6"/>
  <c r="AD284" i="6"/>
  <c r="BE283" i="6"/>
  <c r="BD283" i="6"/>
  <c r="BC283" i="6"/>
  <c r="BB283" i="6"/>
  <c r="BA283" i="6"/>
  <c r="AZ283" i="6"/>
  <c r="AY283" i="6"/>
  <c r="AX283" i="6"/>
  <c r="AW283" i="6"/>
  <c r="AV283" i="6"/>
  <c r="AU283" i="6"/>
  <c r="AT283" i="6"/>
  <c r="AS283" i="6"/>
  <c r="AR283" i="6"/>
  <c r="AQ283" i="6"/>
  <c r="AP283" i="6"/>
  <c r="AO283" i="6"/>
  <c r="AN283" i="6"/>
  <c r="AM283" i="6"/>
  <c r="AL283" i="6"/>
  <c r="AK283" i="6"/>
  <c r="AJ283" i="6"/>
  <c r="AI283" i="6"/>
  <c r="AH283" i="6"/>
  <c r="AG283" i="6"/>
  <c r="AF283" i="6"/>
  <c r="AE283" i="6"/>
  <c r="AD283" i="6"/>
  <c r="BE282" i="6"/>
  <c r="BD282" i="6"/>
  <c r="BC282" i="6"/>
  <c r="BB282" i="6"/>
  <c r="BA282" i="6"/>
  <c r="AZ282" i="6"/>
  <c r="AY282" i="6"/>
  <c r="AX282" i="6"/>
  <c r="AW282" i="6"/>
  <c r="AV282" i="6"/>
  <c r="AU282" i="6"/>
  <c r="AT282" i="6"/>
  <c r="AS282" i="6"/>
  <c r="AR282" i="6"/>
  <c r="AQ282" i="6"/>
  <c r="AP282" i="6"/>
  <c r="AO282" i="6"/>
  <c r="AN282" i="6"/>
  <c r="AM282" i="6"/>
  <c r="AL282" i="6"/>
  <c r="AK282" i="6"/>
  <c r="AJ282" i="6"/>
  <c r="AI282" i="6"/>
  <c r="AH282" i="6"/>
  <c r="AG282" i="6"/>
  <c r="AF282" i="6"/>
  <c r="AE282" i="6"/>
  <c r="AD282" i="6"/>
  <c r="BE281" i="6"/>
  <c r="BD281" i="6"/>
  <c r="BC281" i="6"/>
  <c r="BB281" i="6"/>
  <c r="BA281" i="6"/>
  <c r="AZ281" i="6"/>
  <c r="AY281" i="6"/>
  <c r="AX281" i="6"/>
  <c r="AW281" i="6"/>
  <c r="AV281" i="6"/>
  <c r="AU281" i="6"/>
  <c r="AT281" i="6"/>
  <c r="AS281" i="6"/>
  <c r="AR281" i="6"/>
  <c r="AQ281" i="6"/>
  <c r="AP281" i="6"/>
  <c r="AO281" i="6"/>
  <c r="AN281" i="6"/>
  <c r="AM281" i="6"/>
  <c r="AL281" i="6"/>
  <c r="AK281" i="6"/>
  <c r="AJ281" i="6"/>
  <c r="AI281" i="6"/>
  <c r="AH281" i="6"/>
  <c r="AG281" i="6"/>
  <c r="AF281" i="6"/>
  <c r="AE281" i="6"/>
  <c r="AD281" i="6"/>
  <c r="BE280" i="6"/>
  <c r="BD280" i="6"/>
  <c r="BC280" i="6"/>
  <c r="BB280" i="6"/>
  <c r="BA280" i="6"/>
  <c r="AZ280" i="6"/>
  <c r="AY280" i="6"/>
  <c r="AX280" i="6"/>
  <c r="AW280" i="6"/>
  <c r="AV280" i="6"/>
  <c r="AU280" i="6"/>
  <c r="AT280" i="6"/>
  <c r="AS280" i="6"/>
  <c r="AR280" i="6"/>
  <c r="AQ280" i="6"/>
  <c r="AP280" i="6"/>
  <c r="AO280" i="6"/>
  <c r="AN280" i="6"/>
  <c r="AM280" i="6"/>
  <c r="AL280" i="6"/>
  <c r="AK280" i="6"/>
  <c r="AJ280" i="6"/>
  <c r="AI280" i="6"/>
  <c r="AH280" i="6"/>
  <c r="AG280" i="6"/>
  <c r="AF280" i="6"/>
  <c r="AE280" i="6"/>
  <c r="AD280" i="6"/>
  <c r="BE279" i="6"/>
  <c r="BD279" i="6"/>
  <c r="BC279" i="6"/>
  <c r="BB279" i="6"/>
  <c r="BA279" i="6"/>
  <c r="AZ279" i="6"/>
  <c r="AY279" i="6"/>
  <c r="AX279" i="6"/>
  <c r="AW279" i="6"/>
  <c r="AV279" i="6"/>
  <c r="AU279" i="6"/>
  <c r="AT279" i="6"/>
  <c r="AS279" i="6"/>
  <c r="AR279" i="6"/>
  <c r="AQ279" i="6"/>
  <c r="AP279" i="6"/>
  <c r="AO279" i="6"/>
  <c r="AN279" i="6"/>
  <c r="AM279" i="6"/>
  <c r="AL279" i="6"/>
  <c r="AK279" i="6"/>
  <c r="AJ279" i="6"/>
  <c r="AI279" i="6"/>
  <c r="AH279" i="6"/>
  <c r="AG279" i="6"/>
  <c r="AF279" i="6"/>
  <c r="AE279" i="6"/>
  <c r="AD279" i="6"/>
  <c r="BE278" i="6"/>
  <c r="BD278" i="6"/>
  <c r="BC278" i="6"/>
  <c r="BB278" i="6"/>
  <c r="BA278" i="6"/>
  <c r="AZ278" i="6"/>
  <c r="AY278" i="6"/>
  <c r="AX278" i="6"/>
  <c r="AW278" i="6"/>
  <c r="AV278" i="6"/>
  <c r="AU278" i="6"/>
  <c r="AT278" i="6"/>
  <c r="AS278" i="6"/>
  <c r="AR278" i="6"/>
  <c r="AQ278" i="6"/>
  <c r="AP278" i="6"/>
  <c r="AO278" i="6"/>
  <c r="AN278" i="6"/>
  <c r="AM278" i="6"/>
  <c r="AL278" i="6"/>
  <c r="AK278" i="6"/>
  <c r="AJ278" i="6"/>
  <c r="AI278" i="6"/>
  <c r="AH278" i="6"/>
  <c r="AG278" i="6"/>
  <c r="AF278" i="6"/>
  <c r="AE278" i="6"/>
  <c r="AD278" i="6"/>
  <c r="BE277" i="6"/>
  <c r="BD277" i="6"/>
  <c r="BC277" i="6"/>
  <c r="BB277" i="6"/>
  <c r="BA277" i="6"/>
  <c r="AZ277" i="6"/>
  <c r="AY277" i="6"/>
  <c r="AX277" i="6"/>
  <c r="AW277" i="6"/>
  <c r="AV277" i="6"/>
  <c r="AU277" i="6"/>
  <c r="AT277" i="6"/>
  <c r="AS277" i="6"/>
  <c r="AR277" i="6"/>
  <c r="AQ277" i="6"/>
  <c r="AP277" i="6"/>
  <c r="AO277" i="6"/>
  <c r="AN277" i="6"/>
  <c r="AM277" i="6"/>
  <c r="AL277" i="6"/>
  <c r="AK277" i="6"/>
  <c r="AJ277" i="6"/>
  <c r="AI277" i="6"/>
  <c r="AH277" i="6"/>
  <c r="AG277" i="6"/>
  <c r="AF277" i="6"/>
  <c r="AE277" i="6"/>
  <c r="AD277" i="6"/>
  <c r="BE276" i="6"/>
  <c r="BD276" i="6"/>
  <c r="BC276" i="6"/>
  <c r="BB276" i="6"/>
  <c r="BA276" i="6"/>
  <c r="AZ276" i="6"/>
  <c r="AY276" i="6"/>
  <c r="AX276" i="6"/>
  <c r="AW276" i="6"/>
  <c r="AV276" i="6"/>
  <c r="AU276" i="6"/>
  <c r="AT276" i="6"/>
  <c r="AS276" i="6"/>
  <c r="AR276" i="6"/>
  <c r="AQ276" i="6"/>
  <c r="AP276" i="6"/>
  <c r="AO276" i="6"/>
  <c r="AN276" i="6"/>
  <c r="AM276" i="6"/>
  <c r="AL276" i="6"/>
  <c r="AK276" i="6"/>
  <c r="AJ276" i="6"/>
  <c r="AI276" i="6"/>
  <c r="AH276" i="6"/>
  <c r="AG276" i="6"/>
  <c r="AF276" i="6"/>
  <c r="AE276" i="6"/>
  <c r="AD276" i="6"/>
  <c r="BE275" i="6"/>
  <c r="BD275" i="6"/>
  <c r="BC275" i="6"/>
  <c r="BB275" i="6"/>
  <c r="BA275" i="6"/>
  <c r="AZ275" i="6"/>
  <c r="AY275" i="6"/>
  <c r="AX275" i="6"/>
  <c r="AW275" i="6"/>
  <c r="AV275" i="6"/>
  <c r="AU275" i="6"/>
  <c r="AT275" i="6"/>
  <c r="AS275" i="6"/>
  <c r="AR275" i="6"/>
  <c r="AQ275" i="6"/>
  <c r="AP275" i="6"/>
  <c r="AO275" i="6"/>
  <c r="AN275" i="6"/>
  <c r="AM275" i="6"/>
  <c r="AL275" i="6"/>
  <c r="AK275" i="6"/>
  <c r="AJ275" i="6"/>
  <c r="AI275" i="6"/>
  <c r="AH275" i="6"/>
  <c r="AG275" i="6"/>
  <c r="AF275" i="6"/>
  <c r="AE275" i="6"/>
  <c r="AD275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BE273" i="6"/>
  <c r="BD273" i="6"/>
  <c r="BC273" i="6"/>
  <c r="BB273" i="6"/>
  <c r="BA273" i="6"/>
  <c r="AZ273" i="6"/>
  <c r="AY273" i="6"/>
  <c r="AX273" i="6"/>
  <c r="AW273" i="6"/>
  <c r="AV273" i="6"/>
  <c r="AU273" i="6"/>
  <c r="AT273" i="6"/>
  <c r="AS273" i="6"/>
  <c r="AR273" i="6"/>
  <c r="AQ273" i="6"/>
  <c r="AP273" i="6"/>
  <c r="AO273" i="6"/>
  <c r="AN273" i="6"/>
  <c r="AM273" i="6"/>
  <c r="AL273" i="6"/>
  <c r="AK273" i="6"/>
  <c r="AJ273" i="6"/>
  <c r="AI273" i="6"/>
  <c r="AH273" i="6"/>
  <c r="AG273" i="6"/>
  <c r="AF273" i="6"/>
  <c r="AE273" i="6"/>
  <c r="AD273" i="6"/>
  <c r="BE272" i="6"/>
  <c r="BD272" i="6"/>
  <c r="BC272" i="6"/>
  <c r="BB272" i="6"/>
  <c r="BA272" i="6"/>
  <c r="AZ272" i="6"/>
  <c r="AY272" i="6"/>
  <c r="AX272" i="6"/>
  <c r="AW272" i="6"/>
  <c r="AV272" i="6"/>
  <c r="AU272" i="6"/>
  <c r="AT272" i="6"/>
  <c r="AS272" i="6"/>
  <c r="AR272" i="6"/>
  <c r="AQ272" i="6"/>
  <c r="AP272" i="6"/>
  <c r="AO272" i="6"/>
  <c r="AN272" i="6"/>
  <c r="AM272" i="6"/>
  <c r="AL272" i="6"/>
  <c r="AK272" i="6"/>
  <c r="AJ272" i="6"/>
  <c r="AI272" i="6"/>
  <c r="AH272" i="6"/>
  <c r="AG272" i="6"/>
  <c r="AF272" i="6"/>
  <c r="AE272" i="6"/>
  <c r="AD272" i="6"/>
  <c r="BE271" i="6"/>
  <c r="BD271" i="6"/>
  <c r="BC271" i="6"/>
  <c r="BB271" i="6"/>
  <c r="BA271" i="6"/>
  <c r="AZ271" i="6"/>
  <c r="AY271" i="6"/>
  <c r="AX271" i="6"/>
  <c r="AW271" i="6"/>
  <c r="AV271" i="6"/>
  <c r="AU271" i="6"/>
  <c r="AT271" i="6"/>
  <c r="AS271" i="6"/>
  <c r="AR271" i="6"/>
  <c r="AQ271" i="6"/>
  <c r="AP271" i="6"/>
  <c r="AO271" i="6"/>
  <c r="AN271" i="6"/>
  <c r="AM271" i="6"/>
  <c r="AL271" i="6"/>
  <c r="AK271" i="6"/>
  <c r="AJ271" i="6"/>
  <c r="AI271" i="6"/>
  <c r="AH271" i="6"/>
  <c r="AG271" i="6"/>
  <c r="AF271" i="6"/>
  <c r="AE271" i="6"/>
  <c r="AD271" i="6"/>
  <c r="BE270" i="6"/>
  <c r="BD270" i="6"/>
  <c r="BC270" i="6"/>
  <c r="BB270" i="6"/>
  <c r="BA270" i="6"/>
  <c r="AZ270" i="6"/>
  <c r="AY270" i="6"/>
  <c r="AX270" i="6"/>
  <c r="AW270" i="6"/>
  <c r="AV270" i="6"/>
  <c r="AU270" i="6"/>
  <c r="AT270" i="6"/>
  <c r="AS270" i="6"/>
  <c r="AR270" i="6"/>
  <c r="AQ270" i="6"/>
  <c r="AP270" i="6"/>
  <c r="AO270" i="6"/>
  <c r="AN270" i="6"/>
  <c r="AM270" i="6"/>
  <c r="AL270" i="6"/>
  <c r="AK270" i="6"/>
  <c r="AJ270" i="6"/>
  <c r="AI270" i="6"/>
  <c r="AH270" i="6"/>
  <c r="AG270" i="6"/>
  <c r="AF270" i="6"/>
  <c r="AE270" i="6"/>
  <c r="AD270" i="6"/>
  <c r="BE269" i="6"/>
  <c r="BD269" i="6"/>
  <c r="BC269" i="6"/>
  <c r="BB269" i="6"/>
  <c r="BA269" i="6"/>
  <c r="AZ269" i="6"/>
  <c r="AY269" i="6"/>
  <c r="AX269" i="6"/>
  <c r="AW269" i="6"/>
  <c r="AV269" i="6"/>
  <c r="AU269" i="6"/>
  <c r="AT269" i="6"/>
  <c r="AS269" i="6"/>
  <c r="AR269" i="6"/>
  <c r="AQ269" i="6"/>
  <c r="AP269" i="6"/>
  <c r="AO269" i="6"/>
  <c r="AN269" i="6"/>
  <c r="AM269" i="6"/>
  <c r="AL269" i="6"/>
  <c r="AK269" i="6"/>
  <c r="AJ269" i="6"/>
  <c r="AI269" i="6"/>
  <c r="AH269" i="6"/>
  <c r="AG269" i="6"/>
  <c r="AF269" i="6"/>
  <c r="AE269" i="6"/>
  <c r="AD269" i="6"/>
  <c r="BE268" i="6"/>
  <c r="BD268" i="6"/>
  <c r="BC268" i="6"/>
  <c r="BB268" i="6"/>
  <c r="BA268" i="6"/>
  <c r="AZ268" i="6"/>
  <c r="AY268" i="6"/>
  <c r="AX268" i="6"/>
  <c r="AW268" i="6"/>
  <c r="AV268" i="6"/>
  <c r="AU268" i="6"/>
  <c r="AT268" i="6"/>
  <c r="AS268" i="6"/>
  <c r="AR268" i="6"/>
  <c r="AQ268" i="6"/>
  <c r="AP268" i="6"/>
  <c r="AO268" i="6"/>
  <c r="AN268" i="6"/>
  <c r="AM268" i="6"/>
  <c r="AL268" i="6"/>
  <c r="AK268" i="6"/>
  <c r="AJ268" i="6"/>
  <c r="AI268" i="6"/>
  <c r="AH268" i="6"/>
  <c r="AG268" i="6"/>
  <c r="AF268" i="6"/>
  <c r="AE268" i="6"/>
  <c r="AD268" i="6"/>
  <c r="BE267" i="6"/>
  <c r="BD267" i="6"/>
  <c r="BC267" i="6"/>
  <c r="BB267" i="6"/>
  <c r="BA267" i="6"/>
  <c r="AZ267" i="6"/>
  <c r="AY267" i="6"/>
  <c r="AX267" i="6"/>
  <c r="AW267" i="6"/>
  <c r="AV267" i="6"/>
  <c r="AU267" i="6"/>
  <c r="AT267" i="6"/>
  <c r="AS267" i="6"/>
  <c r="AR267" i="6"/>
  <c r="AQ267" i="6"/>
  <c r="AP267" i="6"/>
  <c r="AO267" i="6"/>
  <c r="AN267" i="6"/>
  <c r="AM267" i="6"/>
  <c r="AL267" i="6"/>
  <c r="AK267" i="6"/>
  <c r="AJ267" i="6"/>
  <c r="AI267" i="6"/>
  <c r="AH267" i="6"/>
  <c r="AG267" i="6"/>
  <c r="AF267" i="6"/>
  <c r="AE267" i="6"/>
  <c r="AD267" i="6"/>
  <c r="BE266" i="6"/>
  <c r="BD266" i="6"/>
  <c r="BC266" i="6"/>
  <c r="BB266" i="6"/>
  <c r="BA266" i="6"/>
  <c r="AZ266" i="6"/>
  <c r="AY266" i="6"/>
  <c r="AX266" i="6"/>
  <c r="AW266" i="6"/>
  <c r="AV266" i="6"/>
  <c r="AU266" i="6"/>
  <c r="AT266" i="6"/>
  <c r="AS266" i="6"/>
  <c r="AR266" i="6"/>
  <c r="AQ266" i="6"/>
  <c r="AP266" i="6"/>
  <c r="AO266" i="6"/>
  <c r="AN266" i="6"/>
  <c r="AM266" i="6"/>
  <c r="AL266" i="6"/>
  <c r="AK266" i="6"/>
  <c r="AJ266" i="6"/>
  <c r="AI266" i="6"/>
  <c r="AH266" i="6"/>
  <c r="AG266" i="6"/>
  <c r="AF266" i="6"/>
  <c r="AE266" i="6"/>
  <c r="AD266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BE264" i="6"/>
  <c r="BD264" i="6"/>
  <c r="BC264" i="6"/>
  <c r="BB264" i="6"/>
  <c r="BA264" i="6"/>
  <c r="AZ264" i="6"/>
  <c r="AY264" i="6"/>
  <c r="AX264" i="6"/>
  <c r="AW264" i="6"/>
  <c r="AV264" i="6"/>
  <c r="AU264" i="6"/>
  <c r="AT264" i="6"/>
  <c r="AS264" i="6"/>
  <c r="AR264" i="6"/>
  <c r="AQ264" i="6"/>
  <c r="AP264" i="6"/>
  <c r="AO264" i="6"/>
  <c r="AN264" i="6"/>
  <c r="AM264" i="6"/>
  <c r="AL264" i="6"/>
  <c r="AK264" i="6"/>
  <c r="AJ264" i="6"/>
  <c r="AI264" i="6"/>
  <c r="AH264" i="6"/>
  <c r="AG264" i="6"/>
  <c r="AF264" i="6"/>
  <c r="AE264" i="6"/>
  <c r="AD264" i="6"/>
  <c r="BE263" i="6"/>
  <c r="BD263" i="6"/>
  <c r="BC263" i="6"/>
  <c r="BB263" i="6"/>
  <c r="BA263" i="6"/>
  <c r="AZ263" i="6"/>
  <c r="AY263" i="6"/>
  <c r="AX263" i="6"/>
  <c r="AW263" i="6"/>
  <c r="AV263" i="6"/>
  <c r="AU263" i="6"/>
  <c r="AT263" i="6"/>
  <c r="AS263" i="6"/>
  <c r="AR263" i="6"/>
  <c r="AQ263" i="6"/>
  <c r="AP263" i="6"/>
  <c r="AO263" i="6"/>
  <c r="AN263" i="6"/>
  <c r="AM263" i="6"/>
  <c r="AL263" i="6"/>
  <c r="AK263" i="6"/>
  <c r="AJ263" i="6"/>
  <c r="AI263" i="6"/>
  <c r="AH263" i="6"/>
  <c r="AG263" i="6"/>
  <c r="AF263" i="6"/>
  <c r="AE263" i="6"/>
  <c r="AD263" i="6"/>
  <c r="BE262" i="6"/>
  <c r="BD262" i="6"/>
  <c r="BC262" i="6"/>
  <c r="BB262" i="6"/>
  <c r="BA262" i="6"/>
  <c r="AZ262" i="6"/>
  <c r="AY262" i="6"/>
  <c r="AX262" i="6"/>
  <c r="AW262" i="6"/>
  <c r="AV262" i="6"/>
  <c r="AU262" i="6"/>
  <c r="AT262" i="6"/>
  <c r="AS262" i="6"/>
  <c r="AR262" i="6"/>
  <c r="AQ262" i="6"/>
  <c r="AP262" i="6"/>
  <c r="AO262" i="6"/>
  <c r="AN262" i="6"/>
  <c r="AM262" i="6"/>
  <c r="AL262" i="6"/>
  <c r="AK262" i="6"/>
  <c r="AJ262" i="6"/>
  <c r="AI262" i="6"/>
  <c r="AH262" i="6"/>
  <c r="AG262" i="6"/>
  <c r="AF262" i="6"/>
  <c r="AE262" i="6"/>
  <c r="AD262" i="6"/>
  <c r="BE261" i="6"/>
  <c r="BD261" i="6"/>
  <c r="BC261" i="6"/>
  <c r="BB261" i="6"/>
  <c r="BA261" i="6"/>
  <c r="AZ261" i="6"/>
  <c r="AY261" i="6"/>
  <c r="AX261" i="6"/>
  <c r="AW261" i="6"/>
  <c r="AV261" i="6"/>
  <c r="AU261" i="6"/>
  <c r="AT261" i="6"/>
  <c r="AS261" i="6"/>
  <c r="AR261" i="6"/>
  <c r="AQ261" i="6"/>
  <c r="AP261" i="6"/>
  <c r="AO261" i="6"/>
  <c r="AN261" i="6"/>
  <c r="AM261" i="6"/>
  <c r="AL261" i="6"/>
  <c r="AK261" i="6"/>
  <c r="AJ261" i="6"/>
  <c r="AI261" i="6"/>
  <c r="AH261" i="6"/>
  <c r="AG261" i="6"/>
  <c r="AF261" i="6"/>
  <c r="AE261" i="6"/>
  <c r="AD261" i="6"/>
  <c r="BE260" i="6"/>
  <c r="BD260" i="6"/>
  <c r="BC260" i="6"/>
  <c r="BB260" i="6"/>
  <c r="BA260" i="6"/>
  <c r="AZ260" i="6"/>
  <c r="AY260" i="6"/>
  <c r="AX260" i="6"/>
  <c r="AW260" i="6"/>
  <c r="AV260" i="6"/>
  <c r="AU260" i="6"/>
  <c r="AT260" i="6"/>
  <c r="AS260" i="6"/>
  <c r="AR260" i="6"/>
  <c r="AQ260" i="6"/>
  <c r="AP260" i="6"/>
  <c r="AO260" i="6"/>
  <c r="AN260" i="6"/>
  <c r="AM260" i="6"/>
  <c r="AL260" i="6"/>
  <c r="AK260" i="6"/>
  <c r="AJ260" i="6"/>
  <c r="AI260" i="6"/>
  <c r="AH260" i="6"/>
  <c r="AG260" i="6"/>
  <c r="AF260" i="6"/>
  <c r="AE260" i="6"/>
  <c r="AD260" i="6"/>
  <c r="BE259" i="6"/>
  <c r="BD259" i="6"/>
  <c r="BC259" i="6"/>
  <c r="BB259" i="6"/>
  <c r="BA259" i="6"/>
  <c r="AZ259" i="6"/>
  <c r="AY259" i="6"/>
  <c r="AX259" i="6"/>
  <c r="AW259" i="6"/>
  <c r="AV259" i="6"/>
  <c r="AU259" i="6"/>
  <c r="AT259" i="6"/>
  <c r="AS259" i="6"/>
  <c r="AR259" i="6"/>
  <c r="AQ259" i="6"/>
  <c r="AP259" i="6"/>
  <c r="AO259" i="6"/>
  <c r="AN259" i="6"/>
  <c r="AM259" i="6"/>
  <c r="AL259" i="6"/>
  <c r="AK259" i="6"/>
  <c r="AJ259" i="6"/>
  <c r="AI259" i="6"/>
  <c r="AH259" i="6"/>
  <c r="AG259" i="6"/>
  <c r="AF259" i="6"/>
  <c r="AE259" i="6"/>
  <c r="AD259" i="6"/>
  <c r="BE258" i="6"/>
  <c r="BD258" i="6"/>
  <c r="BC258" i="6"/>
  <c r="BB258" i="6"/>
  <c r="BA258" i="6"/>
  <c r="AZ258" i="6"/>
  <c r="AY258" i="6"/>
  <c r="AX258" i="6"/>
  <c r="AW258" i="6"/>
  <c r="AV258" i="6"/>
  <c r="AU258" i="6"/>
  <c r="AT258" i="6"/>
  <c r="AS258" i="6"/>
  <c r="AR258" i="6"/>
  <c r="AQ258" i="6"/>
  <c r="AP258" i="6"/>
  <c r="AO258" i="6"/>
  <c r="AN258" i="6"/>
  <c r="AM258" i="6"/>
  <c r="AL258" i="6"/>
  <c r="AK258" i="6"/>
  <c r="AJ258" i="6"/>
  <c r="AI258" i="6"/>
  <c r="AH258" i="6"/>
  <c r="AG258" i="6"/>
  <c r="AF258" i="6"/>
  <c r="AE258" i="6"/>
  <c r="AD258" i="6"/>
  <c r="BE257" i="6"/>
  <c r="BD257" i="6"/>
  <c r="BC257" i="6"/>
  <c r="BB257" i="6"/>
  <c r="BA257" i="6"/>
  <c r="AZ257" i="6"/>
  <c r="AY257" i="6"/>
  <c r="AX257" i="6"/>
  <c r="AW257" i="6"/>
  <c r="AV257" i="6"/>
  <c r="AU257" i="6"/>
  <c r="AT257" i="6"/>
  <c r="AS257" i="6"/>
  <c r="AR257" i="6"/>
  <c r="AQ257" i="6"/>
  <c r="AP257" i="6"/>
  <c r="AO257" i="6"/>
  <c r="AN257" i="6"/>
  <c r="AM257" i="6"/>
  <c r="AL257" i="6"/>
  <c r="AK257" i="6"/>
  <c r="AJ257" i="6"/>
  <c r="AI257" i="6"/>
  <c r="AH257" i="6"/>
  <c r="AG257" i="6"/>
  <c r="AF257" i="6"/>
  <c r="AE257" i="6"/>
  <c r="AD257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BE255" i="6"/>
  <c r="BD255" i="6"/>
  <c r="BC255" i="6"/>
  <c r="BB255" i="6"/>
  <c r="BA255" i="6"/>
  <c r="AZ255" i="6"/>
  <c r="AY255" i="6"/>
  <c r="AX255" i="6"/>
  <c r="AW255" i="6"/>
  <c r="AV255" i="6"/>
  <c r="AU255" i="6"/>
  <c r="AT255" i="6"/>
  <c r="AS255" i="6"/>
  <c r="AR255" i="6"/>
  <c r="AQ255" i="6"/>
  <c r="AP255" i="6"/>
  <c r="AO255" i="6"/>
  <c r="AN255" i="6"/>
  <c r="AM255" i="6"/>
  <c r="AL255" i="6"/>
  <c r="AK255" i="6"/>
  <c r="AJ255" i="6"/>
  <c r="AI255" i="6"/>
  <c r="AH255" i="6"/>
  <c r="AG255" i="6"/>
  <c r="AF255" i="6"/>
  <c r="AE255" i="6"/>
  <c r="AD255" i="6"/>
  <c r="BE254" i="6"/>
  <c r="BD254" i="6"/>
  <c r="BC254" i="6"/>
  <c r="BB254" i="6"/>
  <c r="BA254" i="6"/>
  <c r="AZ254" i="6"/>
  <c r="AY254" i="6"/>
  <c r="AX254" i="6"/>
  <c r="AW254" i="6"/>
  <c r="AV254" i="6"/>
  <c r="AU254" i="6"/>
  <c r="AT254" i="6"/>
  <c r="AS254" i="6"/>
  <c r="AR254" i="6"/>
  <c r="AQ254" i="6"/>
  <c r="AP254" i="6"/>
  <c r="AO254" i="6"/>
  <c r="AN254" i="6"/>
  <c r="AM254" i="6"/>
  <c r="AL254" i="6"/>
  <c r="AK254" i="6"/>
  <c r="AJ254" i="6"/>
  <c r="AI254" i="6"/>
  <c r="AH254" i="6"/>
  <c r="AG254" i="6"/>
  <c r="AF254" i="6"/>
  <c r="AE254" i="6"/>
  <c r="AD254" i="6"/>
  <c r="BE253" i="6"/>
  <c r="BD253" i="6"/>
  <c r="BC253" i="6"/>
  <c r="BB253" i="6"/>
  <c r="BA253" i="6"/>
  <c r="AZ253" i="6"/>
  <c r="AY253" i="6"/>
  <c r="AX253" i="6"/>
  <c r="AW253" i="6"/>
  <c r="AV253" i="6"/>
  <c r="AU253" i="6"/>
  <c r="AT253" i="6"/>
  <c r="AS253" i="6"/>
  <c r="AR253" i="6"/>
  <c r="AQ253" i="6"/>
  <c r="AP253" i="6"/>
  <c r="AO253" i="6"/>
  <c r="AN253" i="6"/>
  <c r="AM253" i="6"/>
  <c r="AL253" i="6"/>
  <c r="AK253" i="6"/>
  <c r="AJ253" i="6"/>
  <c r="AI253" i="6"/>
  <c r="AH253" i="6"/>
  <c r="AG253" i="6"/>
  <c r="AF253" i="6"/>
  <c r="AE253" i="6"/>
  <c r="AD253" i="6"/>
  <c r="BE252" i="6"/>
  <c r="BD252" i="6"/>
  <c r="BC252" i="6"/>
  <c r="BB252" i="6"/>
  <c r="BA252" i="6"/>
  <c r="AZ252" i="6"/>
  <c r="AY252" i="6"/>
  <c r="AX252" i="6"/>
  <c r="AW252" i="6"/>
  <c r="AV252" i="6"/>
  <c r="AU252" i="6"/>
  <c r="AT252" i="6"/>
  <c r="AS252" i="6"/>
  <c r="AR252" i="6"/>
  <c r="AQ252" i="6"/>
  <c r="AP252" i="6"/>
  <c r="AO252" i="6"/>
  <c r="AN252" i="6"/>
  <c r="AM252" i="6"/>
  <c r="AL252" i="6"/>
  <c r="AK252" i="6"/>
  <c r="AJ252" i="6"/>
  <c r="AI252" i="6"/>
  <c r="AH252" i="6"/>
  <c r="AG252" i="6"/>
  <c r="AF252" i="6"/>
  <c r="AE252" i="6"/>
  <c r="AD252" i="6"/>
  <c r="BE251" i="6"/>
  <c r="BD251" i="6"/>
  <c r="BC251" i="6"/>
  <c r="BB251" i="6"/>
  <c r="BA251" i="6"/>
  <c r="AZ251" i="6"/>
  <c r="AY251" i="6"/>
  <c r="AX251" i="6"/>
  <c r="AW251" i="6"/>
  <c r="AV251" i="6"/>
  <c r="AU251" i="6"/>
  <c r="AT251" i="6"/>
  <c r="AS251" i="6"/>
  <c r="AR251" i="6"/>
  <c r="AQ251" i="6"/>
  <c r="AP251" i="6"/>
  <c r="AO251" i="6"/>
  <c r="AN251" i="6"/>
  <c r="AM251" i="6"/>
  <c r="AL251" i="6"/>
  <c r="AK251" i="6"/>
  <c r="AJ251" i="6"/>
  <c r="AI251" i="6"/>
  <c r="AH251" i="6"/>
  <c r="AG251" i="6"/>
  <c r="AF251" i="6"/>
  <c r="AE251" i="6"/>
  <c r="AD251" i="6"/>
  <c r="BE250" i="6"/>
  <c r="BD250" i="6"/>
  <c r="BC250" i="6"/>
  <c r="BB250" i="6"/>
  <c r="BA250" i="6"/>
  <c r="AZ250" i="6"/>
  <c r="AY250" i="6"/>
  <c r="AX250" i="6"/>
  <c r="AW250" i="6"/>
  <c r="AV250" i="6"/>
  <c r="AU250" i="6"/>
  <c r="AT250" i="6"/>
  <c r="AS250" i="6"/>
  <c r="AR250" i="6"/>
  <c r="AQ250" i="6"/>
  <c r="AP250" i="6"/>
  <c r="AO250" i="6"/>
  <c r="AN250" i="6"/>
  <c r="AM250" i="6"/>
  <c r="AL250" i="6"/>
  <c r="AK250" i="6"/>
  <c r="AJ250" i="6"/>
  <c r="AI250" i="6"/>
  <c r="AH250" i="6"/>
  <c r="AG250" i="6"/>
  <c r="AF250" i="6"/>
  <c r="AE250" i="6"/>
  <c r="AD250" i="6"/>
  <c r="BE249" i="6"/>
  <c r="BD249" i="6"/>
  <c r="BC249" i="6"/>
  <c r="BB249" i="6"/>
  <c r="BA249" i="6"/>
  <c r="AZ249" i="6"/>
  <c r="AY249" i="6"/>
  <c r="AX249" i="6"/>
  <c r="AW249" i="6"/>
  <c r="AV249" i="6"/>
  <c r="AU249" i="6"/>
  <c r="AT249" i="6"/>
  <c r="AS249" i="6"/>
  <c r="AR249" i="6"/>
  <c r="AQ249" i="6"/>
  <c r="AP249" i="6"/>
  <c r="AO249" i="6"/>
  <c r="AN249" i="6"/>
  <c r="AM249" i="6"/>
  <c r="AL249" i="6"/>
  <c r="AK249" i="6"/>
  <c r="AJ249" i="6"/>
  <c r="AI249" i="6"/>
  <c r="AH249" i="6"/>
  <c r="AG249" i="6"/>
  <c r="AF249" i="6"/>
  <c r="AE249" i="6"/>
  <c r="AD249" i="6"/>
  <c r="BE248" i="6"/>
  <c r="BD248" i="6"/>
  <c r="BC248" i="6"/>
  <c r="BB248" i="6"/>
  <c r="BA248" i="6"/>
  <c r="AZ248" i="6"/>
  <c r="AY248" i="6"/>
  <c r="AX248" i="6"/>
  <c r="AW248" i="6"/>
  <c r="AV248" i="6"/>
  <c r="AU248" i="6"/>
  <c r="AT248" i="6"/>
  <c r="AS248" i="6"/>
  <c r="AR248" i="6"/>
  <c r="AQ248" i="6"/>
  <c r="AP248" i="6"/>
  <c r="AO248" i="6"/>
  <c r="AN248" i="6"/>
  <c r="AM248" i="6"/>
  <c r="AL248" i="6"/>
  <c r="AK248" i="6"/>
  <c r="AJ248" i="6"/>
  <c r="AI248" i="6"/>
  <c r="AH248" i="6"/>
  <c r="AG248" i="6"/>
  <c r="AF248" i="6"/>
  <c r="AE248" i="6"/>
  <c r="AD248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BE246" i="6"/>
  <c r="BD246" i="6"/>
  <c r="BC246" i="6"/>
  <c r="BB246" i="6"/>
  <c r="BA246" i="6"/>
  <c r="AZ246" i="6"/>
  <c r="AY246" i="6"/>
  <c r="AX246" i="6"/>
  <c r="AW246" i="6"/>
  <c r="AV246" i="6"/>
  <c r="AU246" i="6"/>
  <c r="AT246" i="6"/>
  <c r="AS246" i="6"/>
  <c r="AR246" i="6"/>
  <c r="AQ246" i="6"/>
  <c r="AP246" i="6"/>
  <c r="AO246" i="6"/>
  <c r="AN246" i="6"/>
  <c r="AM246" i="6"/>
  <c r="AL246" i="6"/>
  <c r="AK246" i="6"/>
  <c r="AJ246" i="6"/>
  <c r="AI246" i="6"/>
  <c r="AH246" i="6"/>
  <c r="AG246" i="6"/>
  <c r="AF246" i="6"/>
  <c r="AE246" i="6"/>
  <c r="AD246" i="6"/>
  <c r="BE245" i="6"/>
  <c r="BD245" i="6"/>
  <c r="BC245" i="6"/>
  <c r="BB245" i="6"/>
  <c r="BA245" i="6"/>
  <c r="AZ245" i="6"/>
  <c r="AY245" i="6"/>
  <c r="AX245" i="6"/>
  <c r="AW245" i="6"/>
  <c r="AV245" i="6"/>
  <c r="AU245" i="6"/>
  <c r="AT245" i="6"/>
  <c r="AS245" i="6"/>
  <c r="AR245" i="6"/>
  <c r="AQ245" i="6"/>
  <c r="AP245" i="6"/>
  <c r="AO245" i="6"/>
  <c r="AN245" i="6"/>
  <c r="AM245" i="6"/>
  <c r="AL245" i="6"/>
  <c r="AK245" i="6"/>
  <c r="AJ245" i="6"/>
  <c r="AI245" i="6"/>
  <c r="AH245" i="6"/>
  <c r="AG245" i="6"/>
  <c r="AF245" i="6"/>
  <c r="AE245" i="6"/>
  <c r="AD245" i="6"/>
  <c r="BE244" i="6"/>
  <c r="BD244" i="6"/>
  <c r="BC244" i="6"/>
  <c r="BB244" i="6"/>
  <c r="BA244" i="6"/>
  <c r="AZ244" i="6"/>
  <c r="AY244" i="6"/>
  <c r="AX244" i="6"/>
  <c r="AW244" i="6"/>
  <c r="AV244" i="6"/>
  <c r="AU244" i="6"/>
  <c r="AT244" i="6"/>
  <c r="AS244" i="6"/>
  <c r="AR244" i="6"/>
  <c r="AQ244" i="6"/>
  <c r="AP244" i="6"/>
  <c r="AO244" i="6"/>
  <c r="AN244" i="6"/>
  <c r="AM244" i="6"/>
  <c r="AL244" i="6"/>
  <c r="AK244" i="6"/>
  <c r="AJ244" i="6"/>
  <c r="AI244" i="6"/>
  <c r="AH244" i="6"/>
  <c r="AG244" i="6"/>
  <c r="AF244" i="6"/>
  <c r="AE244" i="6"/>
  <c r="AD244" i="6"/>
  <c r="BE243" i="6"/>
  <c r="BD243" i="6"/>
  <c r="BC243" i="6"/>
  <c r="BB243" i="6"/>
  <c r="BA243" i="6"/>
  <c r="AZ243" i="6"/>
  <c r="AY243" i="6"/>
  <c r="AX243" i="6"/>
  <c r="AW243" i="6"/>
  <c r="AV243" i="6"/>
  <c r="AU243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H243" i="6"/>
  <c r="AG243" i="6"/>
  <c r="AF243" i="6"/>
  <c r="AE243" i="6"/>
  <c r="AD243" i="6"/>
  <c r="BE242" i="6"/>
  <c r="BD242" i="6"/>
  <c r="BC242" i="6"/>
  <c r="BB242" i="6"/>
  <c r="BA242" i="6"/>
  <c r="AZ242" i="6"/>
  <c r="AY242" i="6"/>
  <c r="AX242" i="6"/>
  <c r="AW242" i="6"/>
  <c r="AV242" i="6"/>
  <c r="AU242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H242" i="6"/>
  <c r="AG242" i="6"/>
  <c r="AF242" i="6"/>
  <c r="AE242" i="6"/>
  <c r="AD242" i="6"/>
  <c r="BE241" i="6"/>
  <c r="BD241" i="6"/>
  <c r="BC241" i="6"/>
  <c r="BB241" i="6"/>
  <c r="BA241" i="6"/>
  <c r="AZ241" i="6"/>
  <c r="AY241" i="6"/>
  <c r="AX241" i="6"/>
  <c r="AW241" i="6"/>
  <c r="AV241" i="6"/>
  <c r="AU241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H241" i="6"/>
  <c r="AG241" i="6"/>
  <c r="AF241" i="6"/>
  <c r="AE241" i="6"/>
  <c r="AD241" i="6"/>
  <c r="BE240" i="6"/>
  <c r="BD240" i="6"/>
  <c r="BC240" i="6"/>
  <c r="BB240" i="6"/>
  <c r="BA240" i="6"/>
  <c r="AZ240" i="6"/>
  <c r="AY240" i="6"/>
  <c r="AX240" i="6"/>
  <c r="AW240" i="6"/>
  <c r="AV240" i="6"/>
  <c r="AU240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H240" i="6"/>
  <c r="AG240" i="6"/>
  <c r="AF240" i="6"/>
  <c r="AE240" i="6"/>
  <c r="AD240" i="6"/>
  <c r="BE239" i="6"/>
  <c r="BD239" i="6"/>
  <c r="BC239" i="6"/>
  <c r="BB239" i="6"/>
  <c r="BA239" i="6"/>
  <c r="AZ239" i="6"/>
  <c r="AY239" i="6"/>
  <c r="AX239" i="6"/>
  <c r="AW239" i="6"/>
  <c r="AV239" i="6"/>
  <c r="AU239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H239" i="6"/>
  <c r="AG239" i="6"/>
  <c r="AF239" i="6"/>
  <c r="AE239" i="6"/>
  <c r="AD239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BE237" i="6"/>
  <c r="BD237" i="6"/>
  <c r="BC237" i="6"/>
  <c r="BB237" i="6"/>
  <c r="BA237" i="6"/>
  <c r="AZ237" i="6"/>
  <c r="AY237" i="6"/>
  <c r="AX237" i="6"/>
  <c r="AW237" i="6"/>
  <c r="AV237" i="6"/>
  <c r="AU237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H237" i="6"/>
  <c r="AG237" i="6"/>
  <c r="AF237" i="6"/>
  <c r="AE237" i="6"/>
  <c r="AD237" i="6"/>
  <c r="BE236" i="6"/>
  <c r="BD236" i="6"/>
  <c r="BC236" i="6"/>
  <c r="BB236" i="6"/>
  <c r="BA236" i="6"/>
  <c r="AZ236" i="6"/>
  <c r="AY236" i="6"/>
  <c r="AX236" i="6"/>
  <c r="AW236" i="6"/>
  <c r="AV236" i="6"/>
  <c r="AU236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H236" i="6"/>
  <c r="AG236" i="6"/>
  <c r="AF236" i="6"/>
  <c r="AE236" i="6"/>
  <c r="AD236" i="6"/>
  <c r="BE235" i="6"/>
  <c r="BD235" i="6"/>
  <c r="BC235" i="6"/>
  <c r="BB235" i="6"/>
  <c r="BA235" i="6"/>
  <c r="AZ235" i="6"/>
  <c r="AY235" i="6"/>
  <c r="AX235" i="6"/>
  <c r="AW235" i="6"/>
  <c r="AV235" i="6"/>
  <c r="AU235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H235" i="6"/>
  <c r="AG235" i="6"/>
  <c r="AF235" i="6"/>
  <c r="AE235" i="6"/>
  <c r="AD235" i="6"/>
  <c r="BE234" i="6"/>
  <c r="BD234" i="6"/>
  <c r="BC234" i="6"/>
  <c r="BB234" i="6"/>
  <c r="BA234" i="6"/>
  <c r="AZ234" i="6"/>
  <c r="AY234" i="6"/>
  <c r="AX234" i="6"/>
  <c r="AW234" i="6"/>
  <c r="AV234" i="6"/>
  <c r="AU234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H234" i="6"/>
  <c r="AG234" i="6"/>
  <c r="AF234" i="6"/>
  <c r="AE234" i="6"/>
  <c r="AD234" i="6"/>
  <c r="BE233" i="6"/>
  <c r="BD233" i="6"/>
  <c r="BC233" i="6"/>
  <c r="BB233" i="6"/>
  <c r="BA233" i="6"/>
  <c r="AZ233" i="6"/>
  <c r="AY233" i="6"/>
  <c r="AX233" i="6"/>
  <c r="AW233" i="6"/>
  <c r="AV233" i="6"/>
  <c r="AU233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H233" i="6"/>
  <c r="AG233" i="6"/>
  <c r="AF233" i="6"/>
  <c r="AE233" i="6"/>
  <c r="AD233" i="6"/>
  <c r="BE232" i="6"/>
  <c r="BD232" i="6"/>
  <c r="BC232" i="6"/>
  <c r="BB232" i="6"/>
  <c r="BA232" i="6"/>
  <c r="AZ232" i="6"/>
  <c r="AY232" i="6"/>
  <c r="AX232" i="6"/>
  <c r="AW232" i="6"/>
  <c r="AV232" i="6"/>
  <c r="AU232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H232" i="6"/>
  <c r="AG232" i="6"/>
  <c r="AF232" i="6"/>
  <c r="AE232" i="6"/>
  <c r="AD232" i="6"/>
  <c r="BE231" i="6"/>
  <c r="BD231" i="6"/>
  <c r="BC231" i="6"/>
  <c r="BB231" i="6"/>
  <c r="BA231" i="6"/>
  <c r="AZ231" i="6"/>
  <c r="AY231" i="6"/>
  <c r="AX231" i="6"/>
  <c r="AW231" i="6"/>
  <c r="AV231" i="6"/>
  <c r="AU231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H231" i="6"/>
  <c r="AG231" i="6"/>
  <c r="AF231" i="6"/>
  <c r="AE231" i="6"/>
  <c r="AD231" i="6"/>
  <c r="BE230" i="6"/>
  <c r="BD230" i="6"/>
  <c r="BC230" i="6"/>
  <c r="BB230" i="6"/>
  <c r="BA230" i="6"/>
  <c r="AZ230" i="6"/>
  <c r="AY230" i="6"/>
  <c r="AX230" i="6"/>
  <c r="AW230" i="6"/>
  <c r="AV230" i="6"/>
  <c r="AU230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H230" i="6"/>
  <c r="AG230" i="6"/>
  <c r="AF230" i="6"/>
  <c r="AE230" i="6"/>
  <c r="AD230" i="6"/>
  <c r="BE229" i="6"/>
  <c r="BD229" i="6"/>
  <c r="BC229" i="6"/>
  <c r="BB229" i="6"/>
  <c r="BA229" i="6"/>
  <c r="AZ229" i="6"/>
  <c r="AY229" i="6"/>
  <c r="AX229" i="6"/>
  <c r="AW229" i="6"/>
  <c r="AV229" i="6"/>
  <c r="AU229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H229" i="6"/>
  <c r="AG229" i="6"/>
  <c r="AF229" i="6"/>
  <c r="AE229" i="6"/>
  <c r="AD229" i="6"/>
  <c r="BE228" i="6"/>
  <c r="BD228" i="6"/>
  <c r="BC228" i="6"/>
  <c r="BB228" i="6"/>
  <c r="BA228" i="6"/>
  <c r="AZ228" i="6"/>
  <c r="AY228" i="6"/>
  <c r="AX228" i="6"/>
  <c r="AW228" i="6"/>
  <c r="AV228" i="6"/>
  <c r="AU228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H228" i="6"/>
  <c r="AG228" i="6"/>
  <c r="AF228" i="6"/>
  <c r="AE228" i="6"/>
  <c r="AD228" i="6"/>
  <c r="BE227" i="6"/>
  <c r="BD227" i="6"/>
  <c r="BC227" i="6"/>
  <c r="BB227" i="6"/>
  <c r="BA227" i="6"/>
  <c r="AZ227" i="6"/>
  <c r="AY227" i="6"/>
  <c r="AX227" i="6"/>
  <c r="AW227" i="6"/>
  <c r="AV227" i="6"/>
  <c r="AU227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H227" i="6"/>
  <c r="AG227" i="6"/>
  <c r="AF227" i="6"/>
  <c r="AE227" i="6"/>
  <c r="AD227" i="6"/>
  <c r="BE226" i="6"/>
  <c r="BD226" i="6"/>
  <c r="BC226" i="6"/>
  <c r="BB226" i="6"/>
  <c r="BA226" i="6"/>
  <c r="AZ226" i="6"/>
  <c r="AY226" i="6"/>
  <c r="AX226" i="6"/>
  <c r="AW226" i="6"/>
  <c r="AV226" i="6"/>
  <c r="AU226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H226" i="6"/>
  <c r="AG226" i="6"/>
  <c r="AF226" i="6"/>
  <c r="AE226" i="6"/>
  <c r="AD226" i="6"/>
  <c r="BE225" i="6"/>
  <c r="BD225" i="6"/>
  <c r="BC225" i="6"/>
  <c r="BB225" i="6"/>
  <c r="BA225" i="6"/>
  <c r="AZ225" i="6"/>
  <c r="AY225" i="6"/>
  <c r="AX225" i="6"/>
  <c r="AW225" i="6"/>
  <c r="AV225" i="6"/>
  <c r="AU225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H225" i="6"/>
  <c r="AG225" i="6"/>
  <c r="AF225" i="6"/>
  <c r="AE225" i="6"/>
  <c r="AD225" i="6"/>
  <c r="BE224" i="6"/>
  <c r="BD224" i="6"/>
  <c r="BC224" i="6"/>
  <c r="BB224" i="6"/>
  <c r="BA224" i="6"/>
  <c r="AZ224" i="6"/>
  <c r="AY224" i="6"/>
  <c r="AX224" i="6"/>
  <c r="AW224" i="6"/>
  <c r="AV224" i="6"/>
  <c r="AU224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H224" i="6"/>
  <c r="AG224" i="6"/>
  <c r="AF224" i="6"/>
  <c r="AE224" i="6"/>
  <c r="AD224" i="6"/>
  <c r="BE223" i="6"/>
  <c r="BD223" i="6"/>
  <c r="BC223" i="6"/>
  <c r="BB223" i="6"/>
  <c r="BA223" i="6"/>
  <c r="AZ223" i="6"/>
  <c r="AY223" i="6"/>
  <c r="AX223" i="6"/>
  <c r="AW223" i="6"/>
  <c r="AV223" i="6"/>
  <c r="AU223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H223" i="6"/>
  <c r="AG223" i="6"/>
  <c r="AF223" i="6"/>
  <c r="AE223" i="6"/>
  <c r="AD223" i="6"/>
  <c r="BE222" i="6"/>
  <c r="BD222" i="6"/>
  <c r="BC222" i="6"/>
  <c r="BB222" i="6"/>
  <c r="BA222" i="6"/>
  <c r="AZ222" i="6"/>
  <c r="AY222" i="6"/>
  <c r="AX222" i="6"/>
  <c r="AW222" i="6"/>
  <c r="AV222" i="6"/>
  <c r="AU222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H222" i="6"/>
  <c r="AG222" i="6"/>
  <c r="AF222" i="6"/>
  <c r="AE222" i="6"/>
  <c r="AD222" i="6"/>
  <c r="BE221" i="6"/>
  <c r="BD221" i="6"/>
  <c r="BC221" i="6"/>
  <c r="BB221" i="6"/>
  <c r="BA221" i="6"/>
  <c r="AZ221" i="6"/>
  <c r="AY221" i="6"/>
  <c r="AX221" i="6"/>
  <c r="AW221" i="6"/>
  <c r="AV221" i="6"/>
  <c r="AU221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H221" i="6"/>
  <c r="AG221" i="6"/>
  <c r="AF221" i="6"/>
  <c r="AE221" i="6"/>
  <c r="AD221" i="6"/>
  <c r="BE220" i="6"/>
  <c r="BD220" i="6"/>
  <c r="BC220" i="6"/>
  <c r="BB220" i="6"/>
  <c r="BA220" i="6"/>
  <c r="AZ220" i="6"/>
  <c r="AY220" i="6"/>
  <c r="AX220" i="6"/>
  <c r="AW220" i="6"/>
  <c r="AV220" i="6"/>
  <c r="AU220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H220" i="6"/>
  <c r="AG220" i="6"/>
  <c r="AF220" i="6"/>
  <c r="AE220" i="6"/>
  <c r="AD220" i="6"/>
  <c r="BE219" i="6"/>
  <c r="BD219" i="6"/>
  <c r="BC219" i="6"/>
  <c r="BB219" i="6"/>
  <c r="BA219" i="6"/>
  <c r="AZ219" i="6"/>
  <c r="AY219" i="6"/>
  <c r="AX219" i="6"/>
  <c r="AW219" i="6"/>
  <c r="AV219" i="6"/>
  <c r="AU219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H219" i="6"/>
  <c r="AG219" i="6"/>
  <c r="AF219" i="6"/>
  <c r="AE219" i="6"/>
  <c r="AD219" i="6"/>
  <c r="BE218" i="6"/>
  <c r="BD218" i="6"/>
  <c r="BC218" i="6"/>
  <c r="BB218" i="6"/>
  <c r="BA218" i="6"/>
  <c r="AZ218" i="6"/>
  <c r="AY218" i="6"/>
  <c r="AX218" i="6"/>
  <c r="AW218" i="6"/>
  <c r="AV218" i="6"/>
  <c r="AU218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H218" i="6"/>
  <c r="AG218" i="6"/>
  <c r="AF218" i="6"/>
  <c r="AE218" i="6"/>
  <c r="AD218" i="6"/>
  <c r="BE217" i="6"/>
  <c r="BD217" i="6"/>
  <c r="BC217" i="6"/>
  <c r="BB217" i="6"/>
  <c r="BA217" i="6"/>
  <c r="AZ217" i="6"/>
  <c r="AY217" i="6"/>
  <c r="AX217" i="6"/>
  <c r="AW217" i="6"/>
  <c r="AV217" i="6"/>
  <c r="AU217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H217" i="6"/>
  <c r="AG217" i="6"/>
  <c r="AF217" i="6"/>
  <c r="AE217" i="6"/>
  <c r="AD217" i="6"/>
  <c r="BE216" i="6"/>
  <c r="BD216" i="6"/>
  <c r="BC216" i="6"/>
  <c r="BB216" i="6"/>
  <c r="BA216" i="6"/>
  <c r="AZ216" i="6"/>
  <c r="AY216" i="6"/>
  <c r="AX216" i="6"/>
  <c r="AW216" i="6"/>
  <c r="AV216" i="6"/>
  <c r="AU216" i="6"/>
  <c r="AT216" i="6"/>
  <c r="AS216" i="6"/>
  <c r="AR216" i="6"/>
  <c r="AQ216" i="6"/>
  <c r="AP216" i="6"/>
  <c r="AO216" i="6"/>
  <c r="AN216" i="6"/>
  <c r="AM216" i="6"/>
  <c r="AL216" i="6"/>
  <c r="AK216" i="6"/>
  <c r="AJ216" i="6"/>
  <c r="AI216" i="6"/>
  <c r="AH216" i="6"/>
  <c r="AG216" i="6"/>
  <c r="AF216" i="6"/>
  <c r="AE216" i="6"/>
  <c r="AD216" i="6"/>
  <c r="BE215" i="6"/>
  <c r="BD215" i="6"/>
  <c r="BC215" i="6"/>
  <c r="BB215" i="6"/>
  <c r="BA215" i="6"/>
  <c r="AZ215" i="6"/>
  <c r="AY215" i="6"/>
  <c r="AX215" i="6"/>
  <c r="AW215" i="6"/>
  <c r="AV215" i="6"/>
  <c r="AU215" i="6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H215" i="6"/>
  <c r="AG215" i="6"/>
  <c r="AF215" i="6"/>
  <c r="AE215" i="6"/>
  <c r="AD215" i="6"/>
  <c r="BE214" i="6"/>
  <c r="BD214" i="6"/>
  <c r="BC214" i="6"/>
  <c r="BB214" i="6"/>
  <c r="BA214" i="6"/>
  <c r="AZ214" i="6"/>
  <c r="AY214" i="6"/>
  <c r="AX214" i="6"/>
  <c r="AW214" i="6"/>
  <c r="AV214" i="6"/>
  <c r="AU214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H214" i="6"/>
  <c r="AG214" i="6"/>
  <c r="AF214" i="6"/>
  <c r="AE214" i="6"/>
  <c r="AD214" i="6"/>
  <c r="BE213" i="6"/>
  <c r="BD213" i="6"/>
  <c r="BC213" i="6"/>
  <c r="BB213" i="6"/>
  <c r="BA213" i="6"/>
  <c r="AZ213" i="6"/>
  <c r="AY213" i="6"/>
  <c r="AX213" i="6"/>
  <c r="AW213" i="6"/>
  <c r="AV213" i="6"/>
  <c r="AU213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H213" i="6"/>
  <c r="AG213" i="6"/>
  <c r="AF213" i="6"/>
  <c r="AE213" i="6"/>
  <c r="AD213" i="6"/>
  <c r="BE212" i="6"/>
  <c r="BD212" i="6"/>
  <c r="BC212" i="6"/>
  <c r="BB212" i="6"/>
  <c r="BA212" i="6"/>
  <c r="AZ212" i="6"/>
  <c r="AY212" i="6"/>
  <c r="AX212" i="6"/>
  <c r="AW212" i="6"/>
  <c r="AV212" i="6"/>
  <c r="AU212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H212" i="6"/>
  <c r="AG212" i="6"/>
  <c r="AF212" i="6"/>
  <c r="AE212" i="6"/>
  <c r="AD212" i="6"/>
  <c r="BE211" i="6"/>
  <c r="BD211" i="6"/>
  <c r="BC211" i="6"/>
  <c r="BB211" i="6"/>
  <c r="BA211" i="6"/>
  <c r="AZ211" i="6"/>
  <c r="AY211" i="6"/>
  <c r="AX211" i="6"/>
  <c r="AW211" i="6"/>
  <c r="AV211" i="6"/>
  <c r="AU211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H211" i="6"/>
  <c r="AG211" i="6"/>
  <c r="AF211" i="6"/>
  <c r="AE211" i="6"/>
  <c r="AD211" i="6"/>
  <c r="BE210" i="6"/>
  <c r="BD210" i="6"/>
  <c r="BC210" i="6"/>
  <c r="BB210" i="6"/>
  <c r="BA210" i="6"/>
  <c r="AZ210" i="6"/>
  <c r="AY210" i="6"/>
  <c r="AX210" i="6"/>
  <c r="AW210" i="6"/>
  <c r="AV210" i="6"/>
  <c r="AU210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H210" i="6"/>
  <c r="AG210" i="6"/>
  <c r="AF210" i="6"/>
  <c r="AE210" i="6"/>
  <c r="AD210" i="6"/>
  <c r="BE209" i="6"/>
  <c r="BD209" i="6"/>
  <c r="BC209" i="6"/>
  <c r="BB209" i="6"/>
  <c r="BA209" i="6"/>
  <c r="AZ209" i="6"/>
  <c r="AY209" i="6"/>
  <c r="AX209" i="6"/>
  <c r="AW209" i="6"/>
  <c r="AV209" i="6"/>
  <c r="AU209" i="6"/>
  <c r="AT209" i="6"/>
  <c r="AS209" i="6"/>
  <c r="AR209" i="6"/>
  <c r="AQ209" i="6"/>
  <c r="AP209" i="6"/>
  <c r="AO209" i="6"/>
  <c r="AN209" i="6"/>
  <c r="AM209" i="6"/>
  <c r="AL209" i="6"/>
  <c r="AK209" i="6"/>
  <c r="AJ209" i="6"/>
  <c r="AI209" i="6"/>
  <c r="AH209" i="6"/>
  <c r="AG209" i="6"/>
  <c r="AF209" i="6"/>
  <c r="AE209" i="6"/>
  <c r="AD209" i="6"/>
  <c r="BE208" i="6"/>
  <c r="BD208" i="6"/>
  <c r="BC208" i="6"/>
  <c r="BB208" i="6"/>
  <c r="BA208" i="6"/>
  <c r="AZ208" i="6"/>
  <c r="AY208" i="6"/>
  <c r="AX208" i="6"/>
  <c r="AW208" i="6"/>
  <c r="AV208" i="6"/>
  <c r="AU208" i="6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H208" i="6"/>
  <c r="AG208" i="6"/>
  <c r="AF208" i="6"/>
  <c r="AE208" i="6"/>
  <c r="AD208" i="6"/>
  <c r="BE207" i="6"/>
  <c r="BD207" i="6"/>
  <c r="BC207" i="6"/>
  <c r="BB207" i="6"/>
  <c r="BA207" i="6"/>
  <c r="AZ207" i="6"/>
  <c r="AY207" i="6"/>
  <c r="AX207" i="6"/>
  <c r="AW207" i="6"/>
  <c r="AV207" i="6"/>
  <c r="AU207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H207" i="6"/>
  <c r="AG207" i="6"/>
  <c r="AF207" i="6"/>
  <c r="AE207" i="6"/>
  <c r="AD207" i="6"/>
  <c r="BE206" i="6"/>
  <c r="BD206" i="6"/>
  <c r="BC206" i="6"/>
  <c r="BB206" i="6"/>
  <c r="BA206" i="6"/>
  <c r="AZ206" i="6"/>
  <c r="AY206" i="6"/>
  <c r="AX206" i="6"/>
  <c r="AW206" i="6"/>
  <c r="AV206" i="6"/>
  <c r="AU206" i="6"/>
  <c r="AT206" i="6"/>
  <c r="AS206" i="6"/>
  <c r="AR206" i="6"/>
  <c r="AQ206" i="6"/>
  <c r="AP206" i="6"/>
  <c r="AO206" i="6"/>
  <c r="AN206" i="6"/>
  <c r="AM206" i="6"/>
  <c r="AL206" i="6"/>
  <c r="AK206" i="6"/>
  <c r="AJ206" i="6"/>
  <c r="AI206" i="6"/>
  <c r="AH206" i="6"/>
  <c r="AG206" i="6"/>
  <c r="AF206" i="6"/>
  <c r="AE206" i="6"/>
  <c r="AD206" i="6"/>
  <c r="BE205" i="6"/>
  <c r="BD205" i="6"/>
  <c r="BC205" i="6"/>
  <c r="BB205" i="6"/>
  <c r="BA205" i="6"/>
  <c r="AZ205" i="6"/>
  <c r="AY205" i="6"/>
  <c r="AX205" i="6"/>
  <c r="AW205" i="6"/>
  <c r="AV205" i="6"/>
  <c r="AU205" i="6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H205" i="6"/>
  <c r="AG205" i="6"/>
  <c r="AF205" i="6"/>
  <c r="AE205" i="6"/>
  <c r="AD205" i="6"/>
  <c r="BE204" i="6"/>
  <c r="BD204" i="6"/>
  <c r="BC204" i="6"/>
  <c r="BB204" i="6"/>
  <c r="BA204" i="6"/>
  <c r="AZ204" i="6"/>
  <c r="AY204" i="6"/>
  <c r="AX204" i="6"/>
  <c r="AW204" i="6"/>
  <c r="AV204" i="6"/>
  <c r="AU204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H204" i="6"/>
  <c r="AG204" i="6"/>
  <c r="AF204" i="6"/>
  <c r="AE204" i="6"/>
  <c r="AD204" i="6"/>
  <c r="BE203" i="6"/>
  <c r="BD203" i="6"/>
  <c r="BC203" i="6"/>
  <c r="BB203" i="6"/>
  <c r="BA203" i="6"/>
  <c r="AZ203" i="6"/>
  <c r="AY203" i="6"/>
  <c r="AX203" i="6"/>
  <c r="AW203" i="6"/>
  <c r="AV203" i="6"/>
  <c r="AU203" i="6"/>
  <c r="AT203" i="6"/>
  <c r="AS203" i="6"/>
  <c r="AR203" i="6"/>
  <c r="AQ203" i="6"/>
  <c r="AP203" i="6"/>
  <c r="AO203" i="6"/>
  <c r="AN203" i="6"/>
  <c r="AM203" i="6"/>
  <c r="AL203" i="6"/>
  <c r="AK203" i="6"/>
  <c r="AJ203" i="6"/>
  <c r="AI203" i="6"/>
  <c r="AH203" i="6"/>
  <c r="AG203" i="6"/>
  <c r="AF203" i="6"/>
  <c r="AE203" i="6"/>
  <c r="AD203" i="6"/>
  <c r="BE202" i="6"/>
  <c r="BD202" i="6"/>
  <c r="BC202" i="6"/>
  <c r="BB202" i="6"/>
  <c r="BA202" i="6"/>
  <c r="AZ202" i="6"/>
  <c r="AY202" i="6"/>
  <c r="AX202" i="6"/>
  <c r="AW202" i="6"/>
  <c r="AV202" i="6"/>
  <c r="AU202" i="6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H202" i="6"/>
  <c r="AG202" i="6"/>
  <c r="AF202" i="6"/>
  <c r="AE202" i="6"/>
  <c r="AD202" i="6"/>
  <c r="BE201" i="6"/>
  <c r="BD201" i="6"/>
  <c r="BC201" i="6"/>
  <c r="BB201" i="6"/>
  <c r="BA201" i="6"/>
  <c r="AZ201" i="6"/>
  <c r="AY201" i="6"/>
  <c r="AX201" i="6"/>
  <c r="AW201" i="6"/>
  <c r="AV201" i="6"/>
  <c r="AU201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H201" i="6"/>
  <c r="AG201" i="6"/>
  <c r="AF201" i="6"/>
  <c r="AE201" i="6"/>
  <c r="AD201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BE199" i="6"/>
  <c r="BD199" i="6"/>
  <c r="BC199" i="6"/>
  <c r="BB199" i="6"/>
  <c r="BA199" i="6"/>
  <c r="AZ199" i="6"/>
  <c r="AY199" i="6"/>
  <c r="AX199" i="6"/>
  <c r="AW199" i="6"/>
  <c r="AV199" i="6"/>
  <c r="AU199" i="6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H199" i="6"/>
  <c r="AG199" i="6"/>
  <c r="AF199" i="6"/>
  <c r="AE199" i="6"/>
  <c r="AD199" i="6"/>
  <c r="BE198" i="6"/>
  <c r="BD198" i="6"/>
  <c r="BC198" i="6"/>
  <c r="BB198" i="6"/>
  <c r="BA198" i="6"/>
  <c r="AZ198" i="6"/>
  <c r="AY198" i="6"/>
  <c r="AX198" i="6"/>
  <c r="AW198" i="6"/>
  <c r="AV198" i="6"/>
  <c r="AU198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H198" i="6"/>
  <c r="AG198" i="6"/>
  <c r="AF198" i="6"/>
  <c r="AE198" i="6"/>
  <c r="AD198" i="6"/>
  <c r="BE197" i="6"/>
  <c r="BD197" i="6"/>
  <c r="BC197" i="6"/>
  <c r="BB197" i="6"/>
  <c r="BA197" i="6"/>
  <c r="AZ197" i="6"/>
  <c r="AY197" i="6"/>
  <c r="AX197" i="6"/>
  <c r="AW197" i="6"/>
  <c r="AV197" i="6"/>
  <c r="AU197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H197" i="6"/>
  <c r="AG197" i="6"/>
  <c r="AF197" i="6"/>
  <c r="AE197" i="6"/>
  <c r="AD197" i="6"/>
  <c r="BE196" i="6"/>
  <c r="BD196" i="6"/>
  <c r="BC196" i="6"/>
  <c r="BB196" i="6"/>
  <c r="BA196" i="6"/>
  <c r="AZ196" i="6"/>
  <c r="AY196" i="6"/>
  <c r="AX196" i="6"/>
  <c r="AW196" i="6"/>
  <c r="AV196" i="6"/>
  <c r="AU196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H196" i="6"/>
  <c r="AG196" i="6"/>
  <c r="AF196" i="6"/>
  <c r="AE196" i="6"/>
  <c r="AD196" i="6"/>
  <c r="BE195" i="6"/>
  <c r="BD195" i="6"/>
  <c r="BC195" i="6"/>
  <c r="BB195" i="6"/>
  <c r="BA195" i="6"/>
  <c r="AZ195" i="6"/>
  <c r="AY195" i="6"/>
  <c r="AX195" i="6"/>
  <c r="AW195" i="6"/>
  <c r="AV195" i="6"/>
  <c r="AU195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H195" i="6"/>
  <c r="AG195" i="6"/>
  <c r="AF195" i="6"/>
  <c r="AE195" i="6"/>
  <c r="AD195" i="6"/>
  <c r="BE194" i="6"/>
  <c r="BD194" i="6"/>
  <c r="BC194" i="6"/>
  <c r="BB194" i="6"/>
  <c r="BA194" i="6"/>
  <c r="AZ194" i="6"/>
  <c r="AY194" i="6"/>
  <c r="AX194" i="6"/>
  <c r="AW194" i="6"/>
  <c r="AV194" i="6"/>
  <c r="AU194" i="6"/>
  <c r="AT194" i="6"/>
  <c r="AS194" i="6"/>
  <c r="AR194" i="6"/>
  <c r="AQ194" i="6"/>
  <c r="AP194" i="6"/>
  <c r="AO194" i="6"/>
  <c r="AN194" i="6"/>
  <c r="AM194" i="6"/>
  <c r="AL194" i="6"/>
  <c r="AK194" i="6"/>
  <c r="AJ194" i="6"/>
  <c r="AI194" i="6"/>
  <c r="AH194" i="6"/>
  <c r="AG194" i="6"/>
  <c r="AF194" i="6"/>
  <c r="AE194" i="6"/>
  <c r="AD194" i="6"/>
  <c r="BE193" i="6"/>
  <c r="BD193" i="6"/>
  <c r="BC193" i="6"/>
  <c r="BB193" i="6"/>
  <c r="BA193" i="6"/>
  <c r="AZ193" i="6"/>
  <c r="AY193" i="6"/>
  <c r="AX193" i="6"/>
  <c r="AW193" i="6"/>
  <c r="AV193" i="6"/>
  <c r="AU193" i="6"/>
  <c r="AT193" i="6"/>
  <c r="AS193" i="6"/>
  <c r="AR193" i="6"/>
  <c r="AQ193" i="6"/>
  <c r="AP193" i="6"/>
  <c r="AO193" i="6"/>
  <c r="AN193" i="6"/>
  <c r="AM193" i="6"/>
  <c r="AL193" i="6"/>
  <c r="AK193" i="6"/>
  <c r="AJ193" i="6"/>
  <c r="AI193" i="6"/>
  <c r="AH193" i="6"/>
  <c r="AG193" i="6"/>
  <c r="AF193" i="6"/>
  <c r="AE193" i="6"/>
  <c r="AD193" i="6"/>
  <c r="BE192" i="6"/>
  <c r="BD192" i="6"/>
  <c r="BC192" i="6"/>
  <c r="BB192" i="6"/>
  <c r="BA192" i="6"/>
  <c r="AZ192" i="6"/>
  <c r="AY192" i="6"/>
  <c r="AX192" i="6"/>
  <c r="AW192" i="6"/>
  <c r="AV192" i="6"/>
  <c r="AU192" i="6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H192" i="6"/>
  <c r="AG192" i="6"/>
  <c r="AF192" i="6"/>
  <c r="AE192" i="6"/>
  <c r="AD192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BE190" i="6"/>
  <c r="BD190" i="6"/>
  <c r="BC190" i="6"/>
  <c r="BB190" i="6"/>
  <c r="BA190" i="6"/>
  <c r="AZ190" i="6"/>
  <c r="AY190" i="6"/>
  <c r="AX190" i="6"/>
  <c r="AW190" i="6"/>
  <c r="AV190" i="6"/>
  <c r="AU190" i="6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H190" i="6"/>
  <c r="AG190" i="6"/>
  <c r="AF190" i="6"/>
  <c r="AE190" i="6"/>
  <c r="AD190" i="6"/>
  <c r="BE189" i="6"/>
  <c r="BD189" i="6"/>
  <c r="BC189" i="6"/>
  <c r="BB189" i="6"/>
  <c r="BA189" i="6"/>
  <c r="AZ189" i="6"/>
  <c r="AY189" i="6"/>
  <c r="AX189" i="6"/>
  <c r="AW189" i="6"/>
  <c r="AV189" i="6"/>
  <c r="AU189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H189" i="6"/>
  <c r="AG189" i="6"/>
  <c r="AF189" i="6"/>
  <c r="AE189" i="6"/>
  <c r="AD189" i="6"/>
  <c r="BE188" i="6"/>
  <c r="BD188" i="6"/>
  <c r="BC188" i="6"/>
  <c r="BB188" i="6"/>
  <c r="BA188" i="6"/>
  <c r="AZ188" i="6"/>
  <c r="AY188" i="6"/>
  <c r="AX188" i="6"/>
  <c r="AW188" i="6"/>
  <c r="AV188" i="6"/>
  <c r="AU188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H188" i="6"/>
  <c r="AG188" i="6"/>
  <c r="AF188" i="6"/>
  <c r="AE188" i="6"/>
  <c r="AD188" i="6"/>
  <c r="BE187" i="6"/>
  <c r="BD187" i="6"/>
  <c r="BC187" i="6"/>
  <c r="BB187" i="6"/>
  <c r="BA187" i="6"/>
  <c r="AZ187" i="6"/>
  <c r="AY187" i="6"/>
  <c r="AX187" i="6"/>
  <c r="AW187" i="6"/>
  <c r="AV187" i="6"/>
  <c r="AU187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H187" i="6"/>
  <c r="AG187" i="6"/>
  <c r="AF187" i="6"/>
  <c r="AE187" i="6"/>
  <c r="AD187" i="6"/>
  <c r="BE186" i="6"/>
  <c r="BD186" i="6"/>
  <c r="BC186" i="6"/>
  <c r="BB186" i="6"/>
  <c r="BA186" i="6"/>
  <c r="AZ186" i="6"/>
  <c r="AY186" i="6"/>
  <c r="AX186" i="6"/>
  <c r="AW186" i="6"/>
  <c r="AV186" i="6"/>
  <c r="AU186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H186" i="6"/>
  <c r="AG186" i="6"/>
  <c r="AF186" i="6"/>
  <c r="AE186" i="6"/>
  <c r="AD186" i="6"/>
  <c r="BE185" i="6"/>
  <c r="BD185" i="6"/>
  <c r="BC185" i="6"/>
  <c r="BB185" i="6"/>
  <c r="BA185" i="6"/>
  <c r="AZ185" i="6"/>
  <c r="AY185" i="6"/>
  <c r="AX185" i="6"/>
  <c r="AW185" i="6"/>
  <c r="AV185" i="6"/>
  <c r="AU185" i="6"/>
  <c r="AT185" i="6"/>
  <c r="AS185" i="6"/>
  <c r="AR185" i="6"/>
  <c r="AQ185" i="6"/>
  <c r="AP185" i="6"/>
  <c r="AO185" i="6"/>
  <c r="AN185" i="6"/>
  <c r="AM185" i="6"/>
  <c r="AL185" i="6"/>
  <c r="AK185" i="6"/>
  <c r="AJ185" i="6"/>
  <c r="AI185" i="6"/>
  <c r="AH185" i="6"/>
  <c r="AG185" i="6"/>
  <c r="AF185" i="6"/>
  <c r="AE185" i="6"/>
  <c r="AD185" i="6"/>
  <c r="BE184" i="6"/>
  <c r="BD184" i="6"/>
  <c r="BC184" i="6"/>
  <c r="BB184" i="6"/>
  <c r="BA184" i="6"/>
  <c r="AZ184" i="6"/>
  <c r="AY184" i="6"/>
  <c r="AX184" i="6"/>
  <c r="AW184" i="6"/>
  <c r="AV184" i="6"/>
  <c r="AU184" i="6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H184" i="6"/>
  <c r="AG184" i="6"/>
  <c r="AF184" i="6"/>
  <c r="AE184" i="6"/>
  <c r="AD184" i="6"/>
  <c r="BE183" i="6"/>
  <c r="BD183" i="6"/>
  <c r="BC183" i="6"/>
  <c r="BB183" i="6"/>
  <c r="BA183" i="6"/>
  <c r="AZ183" i="6"/>
  <c r="AY183" i="6"/>
  <c r="AX183" i="6"/>
  <c r="AW183" i="6"/>
  <c r="AV183" i="6"/>
  <c r="AU183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H183" i="6"/>
  <c r="AG183" i="6"/>
  <c r="AF183" i="6"/>
  <c r="AE183" i="6"/>
  <c r="AD183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BE181" i="6"/>
  <c r="BD181" i="6"/>
  <c r="BC181" i="6"/>
  <c r="BB181" i="6"/>
  <c r="BA181" i="6"/>
  <c r="AZ181" i="6"/>
  <c r="AY181" i="6"/>
  <c r="AX181" i="6"/>
  <c r="AW181" i="6"/>
  <c r="AV181" i="6"/>
  <c r="AU181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H181" i="6"/>
  <c r="AG181" i="6"/>
  <c r="AF181" i="6"/>
  <c r="AE181" i="6"/>
  <c r="AD181" i="6"/>
  <c r="BE180" i="6"/>
  <c r="BD180" i="6"/>
  <c r="BC180" i="6"/>
  <c r="BB180" i="6"/>
  <c r="BA180" i="6"/>
  <c r="AZ180" i="6"/>
  <c r="AY180" i="6"/>
  <c r="AX180" i="6"/>
  <c r="AW180" i="6"/>
  <c r="AV180" i="6"/>
  <c r="AU180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H180" i="6"/>
  <c r="AG180" i="6"/>
  <c r="AF180" i="6"/>
  <c r="AE180" i="6"/>
  <c r="AD180" i="6"/>
  <c r="BE179" i="6"/>
  <c r="BD179" i="6"/>
  <c r="BC179" i="6"/>
  <c r="BB179" i="6"/>
  <c r="BA179" i="6"/>
  <c r="AZ179" i="6"/>
  <c r="AY179" i="6"/>
  <c r="AX179" i="6"/>
  <c r="AW179" i="6"/>
  <c r="AV179" i="6"/>
  <c r="AU179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H179" i="6"/>
  <c r="AG179" i="6"/>
  <c r="AF179" i="6"/>
  <c r="AE179" i="6"/>
  <c r="AD179" i="6"/>
  <c r="BE178" i="6"/>
  <c r="BD178" i="6"/>
  <c r="BC178" i="6"/>
  <c r="BB178" i="6"/>
  <c r="BA178" i="6"/>
  <c r="AZ178" i="6"/>
  <c r="AY178" i="6"/>
  <c r="AX178" i="6"/>
  <c r="AW178" i="6"/>
  <c r="AV178" i="6"/>
  <c r="AU178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H178" i="6"/>
  <c r="AG178" i="6"/>
  <c r="AF178" i="6"/>
  <c r="AE178" i="6"/>
  <c r="AD178" i="6"/>
  <c r="BE177" i="6"/>
  <c r="BD177" i="6"/>
  <c r="BC177" i="6"/>
  <c r="BB177" i="6"/>
  <c r="BA177" i="6"/>
  <c r="AZ177" i="6"/>
  <c r="AY177" i="6"/>
  <c r="AX177" i="6"/>
  <c r="AW177" i="6"/>
  <c r="AV177" i="6"/>
  <c r="AU177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H177" i="6"/>
  <c r="AG177" i="6"/>
  <c r="AF177" i="6"/>
  <c r="AE177" i="6"/>
  <c r="AD177" i="6"/>
  <c r="BE176" i="6"/>
  <c r="BD176" i="6"/>
  <c r="BC176" i="6"/>
  <c r="BB176" i="6"/>
  <c r="BA176" i="6"/>
  <c r="AZ176" i="6"/>
  <c r="AY176" i="6"/>
  <c r="AX176" i="6"/>
  <c r="AW176" i="6"/>
  <c r="AV176" i="6"/>
  <c r="AU176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H176" i="6"/>
  <c r="AG176" i="6"/>
  <c r="AF176" i="6"/>
  <c r="AE176" i="6"/>
  <c r="AD176" i="6"/>
  <c r="BE175" i="6"/>
  <c r="BD175" i="6"/>
  <c r="BC175" i="6"/>
  <c r="BB175" i="6"/>
  <c r="BA175" i="6"/>
  <c r="AZ175" i="6"/>
  <c r="AY175" i="6"/>
  <c r="AX175" i="6"/>
  <c r="AW175" i="6"/>
  <c r="AV175" i="6"/>
  <c r="AU175" i="6"/>
  <c r="AT175" i="6"/>
  <c r="AS175" i="6"/>
  <c r="AR175" i="6"/>
  <c r="AQ175" i="6"/>
  <c r="AP175" i="6"/>
  <c r="AO175" i="6"/>
  <c r="AN175" i="6"/>
  <c r="AM175" i="6"/>
  <c r="AL175" i="6"/>
  <c r="AK175" i="6"/>
  <c r="AJ175" i="6"/>
  <c r="AI175" i="6"/>
  <c r="AH175" i="6"/>
  <c r="AG175" i="6"/>
  <c r="AF175" i="6"/>
  <c r="AE175" i="6"/>
  <c r="AD175" i="6"/>
  <c r="BE174" i="6"/>
  <c r="BD174" i="6"/>
  <c r="BC174" i="6"/>
  <c r="BB174" i="6"/>
  <c r="BA174" i="6"/>
  <c r="AZ174" i="6"/>
  <c r="AY174" i="6"/>
  <c r="AX174" i="6"/>
  <c r="AW174" i="6"/>
  <c r="AV174" i="6"/>
  <c r="AU174" i="6"/>
  <c r="AT174" i="6"/>
  <c r="AS174" i="6"/>
  <c r="AR174" i="6"/>
  <c r="AQ174" i="6"/>
  <c r="AP174" i="6"/>
  <c r="AO174" i="6"/>
  <c r="AN174" i="6"/>
  <c r="AM174" i="6"/>
  <c r="AL174" i="6"/>
  <c r="AK174" i="6"/>
  <c r="AJ174" i="6"/>
  <c r="AI174" i="6"/>
  <c r="AH174" i="6"/>
  <c r="AG174" i="6"/>
  <c r="AF174" i="6"/>
  <c r="AE174" i="6"/>
  <c r="AD174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BE172" i="6"/>
  <c r="BD172" i="6"/>
  <c r="BC172" i="6"/>
  <c r="BB172" i="6"/>
  <c r="BA172" i="6"/>
  <c r="AZ172" i="6"/>
  <c r="AY172" i="6"/>
  <c r="AX172" i="6"/>
  <c r="AW172" i="6"/>
  <c r="AV172" i="6"/>
  <c r="AU172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H172" i="6"/>
  <c r="AG172" i="6"/>
  <c r="AF172" i="6"/>
  <c r="AE172" i="6"/>
  <c r="AD172" i="6"/>
  <c r="BE171" i="6"/>
  <c r="BD171" i="6"/>
  <c r="BC171" i="6"/>
  <c r="BB171" i="6"/>
  <c r="BA171" i="6"/>
  <c r="AZ171" i="6"/>
  <c r="AY171" i="6"/>
  <c r="AX171" i="6"/>
  <c r="AW171" i="6"/>
  <c r="AV171" i="6"/>
  <c r="AU171" i="6"/>
  <c r="AT171" i="6"/>
  <c r="AS171" i="6"/>
  <c r="AR171" i="6"/>
  <c r="AQ171" i="6"/>
  <c r="AP171" i="6"/>
  <c r="AO171" i="6"/>
  <c r="AN171" i="6"/>
  <c r="AM171" i="6"/>
  <c r="AL171" i="6"/>
  <c r="AK171" i="6"/>
  <c r="AJ171" i="6"/>
  <c r="AI171" i="6"/>
  <c r="AH171" i="6"/>
  <c r="AG171" i="6"/>
  <c r="AF171" i="6"/>
  <c r="AE171" i="6"/>
  <c r="AD171" i="6"/>
  <c r="BE170" i="6"/>
  <c r="BD170" i="6"/>
  <c r="BC170" i="6"/>
  <c r="BB170" i="6"/>
  <c r="BA170" i="6"/>
  <c r="AZ170" i="6"/>
  <c r="AY170" i="6"/>
  <c r="AX170" i="6"/>
  <c r="AW170" i="6"/>
  <c r="AV170" i="6"/>
  <c r="AU170" i="6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H170" i="6"/>
  <c r="AG170" i="6"/>
  <c r="AF170" i="6"/>
  <c r="AE170" i="6"/>
  <c r="AD170" i="6"/>
  <c r="BE169" i="6"/>
  <c r="BD169" i="6"/>
  <c r="BC169" i="6"/>
  <c r="BB169" i="6"/>
  <c r="BA169" i="6"/>
  <c r="AZ169" i="6"/>
  <c r="AY169" i="6"/>
  <c r="AX169" i="6"/>
  <c r="AW169" i="6"/>
  <c r="AV169" i="6"/>
  <c r="AU169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H169" i="6"/>
  <c r="AG169" i="6"/>
  <c r="AF169" i="6"/>
  <c r="AE169" i="6"/>
  <c r="AD169" i="6"/>
  <c r="BE168" i="6"/>
  <c r="BD168" i="6"/>
  <c r="BC168" i="6"/>
  <c r="BB168" i="6"/>
  <c r="BA168" i="6"/>
  <c r="AZ168" i="6"/>
  <c r="AY168" i="6"/>
  <c r="AX168" i="6"/>
  <c r="AW168" i="6"/>
  <c r="AV168" i="6"/>
  <c r="AU168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H168" i="6"/>
  <c r="AG168" i="6"/>
  <c r="AF168" i="6"/>
  <c r="AE168" i="6"/>
  <c r="AD168" i="6"/>
  <c r="BE167" i="6"/>
  <c r="BD167" i="6"/>
  <c r="BC167" i="6"/>
  <c r="BB167" i="6"/>
  <c r="BA167" i="6"/>
  <c r="AZ167" i="6"/>
  <c r="AY167" i="6"/>
  <c r="AX167" i="6"/>
  <c r="AW167" i="6"/>
  <c r="AV167" i="6"/>
  <c r="AU167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H167" i="6"/>
  <c r="AG167" i="6"/>
  <c r="AF167" i="6"/>
  <c r="AE167" i="6"/>
  <c r="AD167" i="6"/>
  <c r="BE166" i="6"/>
  <c r="BD166" i="6"/>
  <c r="BC166" i="6"/>
  <c r="BB166" i="6"/>
  <c r="BA166" i="6"/>
  <c r="AZ166" i="6"/>
  <c r="AY166" i="6"/>
  <c r="AX166" i="6"/>
  <c r="AW166" i="6"/>
  <c r="AV166" i="6"/>
  <c r="AU166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H166" i="6"/>
  <c r="AG166" i="6"/>
  <c r="AF166" i="6"/>
  <c r="AE166" i="6"/>
  <c r="AD166" i="6"/>
  <c r="BE165" i="6"/>
  <c r="BD165" i="6"/>
  <c r="BC165" i="6"/>
  <c r="BB165" i="6"/>
  <c r="BA165" i="6"/>
  <c r="AZ165" i="6"/>
  <c r="AY165" i="6"/>
  <c r="AX165" i="6"/>
  <c r="AW165" i="6"/>
  <c r="AV165" i="6"/>
  <c r="AU165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H165" i="6"/>
  <c r="AG165" i="6"/>
  <c r="AF165" i="6"/>
  <c r="AE165" i="6"/>
  <c r="AD165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BE163" i="6"/>
  <c r="BD163" i="6"/>
  <c r="BC163" i="6"/>
  <c r="BB163" i="6"/>
  <c r="BA163" i="6"/>
  <c r="AZ163" i="6"/>
  <c r="AY163" i="6"/>
  <c r="AX163" i="6"/>
  <c r="AW163" i="6"/>
  <c r="AV163" i="6"/>
  <c r="AU163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H163" i="6"/>
  <c r="AG163" i="6"/>
  <c r="AF163" i="6"/>
  <c r="AE163" i="6"/>
  <c r="AD163" i="6"/>
  <c r="BE162" i="6"/>
  <c r="BD162" i="6"/>
  <c r="BC162" i="6"/>
  <c r="BB162" i="6"/>
  <c r="BA162" i="6"/>
  <c r="AZ162" i="6"/>
  <c r="AY162" i="6"/>
  <c r="AX162" i="6"/>
  <c r="AW162" i="6"/>
  <c r="AV162" i="6"/>
  <c r="AU162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H162" i="6"/>
  <c r="AG162" i="6"/>
  <c r="AF162" i="6"/>
  <c r="AE162" i="6"/>
  <c r="AD162" i="6"/>
  <c r="BE161" i="6"/>
  <c r="BD161" i="6"/>
  <c r="BC161" i="6"/>
  <c r="BB161" i="6"/>
  <c r="BA161" i="6"/>
  <c r="AZ161" i="6"/>
  <c r="AY161" i="6"/>
  <c r="AX161" i="6"/>
  <c r="AW161" i="6"/>
  <c r="AV161" i="6"/>
  <c r="AU161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H161" i="6"/>
  <c r="AG161" i="6"/>
  <c r="AF161" i="6"/>
  <c r="AE161" i="6"/>
  <c r="AD161" i="6"/>
  <c r="BE160" i="6"/>
  <c r="BD160" i="6"/>
  <c r="BC160" i="6"/>
  <c r="BB160" i="6"/>
  <c r="BA160" i="6"/>
  <c r="AZ160" i="6"/>
  <c r="AY160" i="6"/>
  <c r="AX160" i="6"/>
  <c r="AW160" i="6"/>
  <c r="AV160" i="6"/>
  <c r="AU160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H160" i="6"/>
  <c r="AG160" i="6"/>
  <c r="AF160" i="6"/>
  <c r="AE160" i="6"/>
  <c r="AD160" i="6"/>
  <c r="BE159" i="6"/>
  <c r="BD159" i="6"/>
  <c r="BC159" i="6"/>
  <c r="BB159" i="6"/>
  <c r="BA159" i="6"/>
  <c r="AZ159" i="6"/>
  <c r="AY159" i="6"/>
  <c r="AX159" i="6"/>
  <c r="AW159" i="6"/>
  <c r="AV159" i="6"/>
  <c r="AU159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H159" i="6"/>
  <c r="AG159" i="6"/>
  <c r="AF159" i="6"/>
  <c r="AE159" i="6"/>
  <c r="AD159" i="6"/>
  <c r="BE158" i="6"/>
  <c r="BD158" i="6"/>
  <c r="BC158" i="6"/>
  <c r="BB158" i="6"/>
  <c r="BA158" i="6"/>
  <c r="AZ158" i="6"/>
  <c r="AY158" i="6"/>
  <c r="AX158" i="6"/>
  <c r="AW158" i="6"/>
  <c r="AV158" i="6"/>
  <c r="AU158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H158" i="6"/>
  <c r="AG158" i="6"/>
  <c r="AF158" i="6"/>
  <c r="AE158" i="6"/>
  <c r="AD158" i="6"/>
  <c r="BE157" i="6"/>
  <c r="BD157" i="6"/>
  <c r="BC157" i="6"/>
  <c r="BB157" i="6"/>
  <c r="BA157" i="6"/>
  <c r="AZ157" i="6"/>
  <c r="AY157" i="6"/>
  <c r="AX157" i="6"/>
  <c r="AW157" i="6"/>
  <c r="AV157" i="6"/>
  <c r="AU157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H157" i="6"/>
  <c r="AG157" i="6"/>
  <c r="AF157" i="6"/>
  <c r="AE157" i="6"/>
  <c r="AD157" i="6"/>
  <c r="BE156" i="6"/>
  <c r="BD156" i="6"/>
  <c r="BC156" i="6"/>
  <c r="BB156" i="6"/>
  <c r="BA156" i="6"/>
  <c r="AZ156" i="6"/>
  <c r="AY156" i="6"/>
  <c r="AX156" i="6"/>
  <c r="AW156" i="6"/>
  <c r="AV156" i="6"/>
  <c r="AU156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H156" i="6"/>
  <c r="AG156" i="6"/>
  <c r="AF156" i="6"/>
  <c r="AE156" i="6"/>
  <c r="AD156" i="6"/>
  <c r="BE155" i="6"/>
  <c r="BD155" i="6"/>
  <c r="BC155" i="6"/>
  <c r="BB155" i="6"/>
  <c r="BA155" i="6"/>
  <c r="AZ155" i="6"/>
  <c r="AY155" i="6"/>
  <c r="AX155" i="6"/>
  <c r="AW155" i="6"/>
  <c r="AV155" i="6"/>
  <c r="AU155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H155" i="6"/>
  <c r="AG155" i="6"/>
  <c r="AF155" i="6"/>
  <c r="AE155" i="6"/>
  <c r="AD155" i="6"/>
  <c r="BE154" i="6"/>
  <c r="BD154" i="6"/>
  <c r="BC154" i="6"/>
  <c r="BB154" i="6"/>
  <c r="BA154" i="6"/>
  <c r="AZ154" i="6"/>
  <c r="AY154" i="6"/>
  <c r="AX154" i="6"/>
  <c r="AW154" i="6"/>
  <c r="AV154" i="6"/>
  <c r="AU154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H154" i="6"/>
  <c r="AG154" i="6"/>
  <c r="AF154" i="6"/>
  <c r="AE154" i="6"/>
  <c r="AD154" i="6"/>
  <c r="BE153" i="6"/>
  <c r="BD153" i="6"/>
  <c r="BC153" i="6"/>
  <c r="BB153" i="6"/>
  <c r="BA153" i="6"/>
  <c r="AZ153" i="6"/>
  <c r="AY153" i="6"/>
  <c r="AX153" i="6"/>
  <c r="AW153" i="6"/>
  <c r="AV153" i="6"/>
  <c r="AU153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H153" i="6"/>
  <c r="AG153" i="6"/>
  <c r="AF153" i="6"/>
  <c r="AE153" i="6"/>
  <c r="AD153" i="6"/>
  <c r="BE152" i="6"/>
  <c r="BD152" i="6"/>
  <c r="BC152" i="6"/>
  <c r="BB152" i="6"/>
  <c r="BA152" i="6"/>
  <c r="AZ152" i="6"/>
  <c r="AY152" i="6"/>
  <c r="AX152" i="6"/>
  <c r="AW152" i="6"/>
  <c r="AV152" i="6"/>
  <c r="AU152" i="6"/>
  <c r="AT152" i="6"/>
  <c r="AS152" i="6"/>
  <c r="AR152" i="6"/>
  <c r="AQ152" i="6"/>
  <c r="AP152" i="6"/>
  <c r="AO152" i="6"/>
  <c r="AN152" i="6"/>
  <c r="AM152" i="6"/>
  <c r="AL152" i="6"/>
  <c r="AK152" i="6"/>
  <c r="AJ152" i="6"/>
  <c r="AI152" i="6"/>
  <c r="AH152" i="6"/>
  <c r="AG152" i="6"/>
  <c r="AF152" i="6"/>
  <c r="AE152" i="6"/>
  <c r="AD152" i="6"/>
  <c r="BE151" i="6"/>
  <c r="BD151" i="6"/>
  <c r="BC151" i="6"/>
  <c r="BB151" i="6"/>
  <c r="BA151" i="6"/>
  <c r="AZ151" i="6"/>
  <c r="AY151" i="6"/>
  <c r="AX151" i="6"/>
  <c r="AW151" i="6"/>
  <c r="AV151" i="6"/>
  <c r="AU151" i="6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H151" i="6"/>
  <c r="AG151" i="6"/>
  <c r="AF151" i="6"/>
  <c r="AE151" i="6"/>
  <c r="AD151" i="6"/>
  <c r="BE150" i="6"/>
  <c r="BD150" i="6"/>
  <c r="BC150" i="6"/>
  <c r="BB150" i="6"/>
  <c r="BA150" i="6"/>
  <c r="AZ150" i="6"/>
  <c r="AY150" i="6"/>
  <c r="AX150" i="6"/>
  <c r="AW150" i="6"/>
  <c r="AV150" i="6"/>
  <c r="AU150" i="6"/>
  <c r="AT150" i="6"/>
  <c r="AS150" i="6"/>
  <c r="AR150" i="6"/>
  <c r="AQ150" i="6"/>
  <c r="AP150" i="6"/>
  <c r="AO150" i="6"/>
  <c r="AN150" i="6"/>
  <c r="AM150" i="6"/>
  <c r="AL150" i="6"/>
  <c r="AK150" i="6"/>
  <c r="AJ150" i="6"/>
  <c r="AI150" i="6"/>
  <c r="AH150" i="6"/>
  <c r="AG150" i="6"/>
  <c r="AF150" i="6"/>
  <c r="AE150" i="6"/>
  <c r="AD150" i="6"/>
  <c r="BE149" i="6"/>
  <c r="BD149" i="6"/>
  <c r="BC149" i="6"/>
  <c r="BB149" i="6"/>
  <c r="BA149" i="6"/>
  <c r="AZ149" i="6"/>
  <c r="AY149" i="6"/>
  <c r="AX149" i="6"/>
  <c r="AW149" i="6"/>
  <c r="AV149" i="6"/>
  <c r="AU149" i="6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H149" i="6"/>
  <c r="AG149" i="6"/>
  <c r="AF149" i="6"/>
  <c r="AE149" i="6"/>
  <c r="AD149" i="6"/>
  <c r="BE148" i="6"/>
  <c r="BD148" i="6"/>
  <c r="BC148" i="6"/>
  <c r="BB148" i="6"/>
  <c r="BA148" i="6"/>
  <c r="AZ148" i="6"/>
  <c r="AY148" i="6"/>
  <c r="AX148" i="6"/>
  <c r="AW148" i="6"/>
  <c r="AV148" i="6"/>
  <c r="AU148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H148" i="6"/>
  <c r="AG148" i="6"/>
  <c r="AF148" i="6"/>
  <c r="AE148" i="6"/>
  <c r="AD148" i="6"/>
  <c r="BE147" i="6"/>
  <c r="BD147" i="6"/>
  <c r="BC147" i="6"/>
  <c r="BB147" i="6"/>
  <c r="BA147" i="6"/>
  <c r="AZ147" i="6"/>
  <c r="AY147" i="6"/>
  <c r="AX147" i="6"/>
  <c r="AW147" i="6"/>
  <c r="AV147" i="6"/>
  <c r="AU147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H147" i="6"/>
  <c r="AG147" i="6"/>
  <c r="AF147" i="6"/>
  <c r="AE147" i="6"/>
  <c r="AD147" i="6"/>
  <c r="BE146" i="6"/>
  <c r="BD146" i="6"/>
  <c r="BC146" i="6"/>
  <c r="BB146" i="6"/>
  <c r="BA146" i="6"/>
  <c r="AZ146" i="6"/>
  <c r="AY146" i="6"/>
  <c r="AX146" i="6"/>
  <c r="AW146" i="6"/>
  <c r="AV146" i="6"/>
  <c r="AU146" i="6"/>
  <c r="AT146" i="6"/>
  <c r="AS146" i="6"/>
  <c r="AR146" i="6"/>
  <c r="AQ146" i="6"/>
  <c r="AP146" i="6"/>
  <c r="AO146" i="6"/>
  <c r="AN146" i="6"/>
  <c r="AM146" i="6"/>
  <c r="AL146" i="6"/>
  <c r="AK146" i="6"/>
  <c r="AJ146" i="6"/>
  <c r="AI146" i="6"/>
  <c r="AH146" i="6"/>
  <c r="AG146" i="6"/>
  <c r="AF146" i="6"/>
  <c r="AE146" i="6"/>
  <c r="AD146" i="6"/>
  <c r="BE145" i="6"/>
  <c r="BD145" i="6"/>
  <c r="BC145" i="6"/>
  <c r="BB145" i="6"/>
  <c r="BA145" i="6"/>
  <c r="AZ145" i="6"/>
  <c r="AY145" i="6"/>
  <c r="AX145" i="6"/>
  <c r="AW145" i="6"/>
  <c r="AV145" i="6"/>
  <c r="AU145" i="6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H145" i="6"/>
  <c r="AG145" i="6"/>
  <c r="AF145" i="6"/>
  <c r="AE145" i="6"/>
  <c r="AD145" i="6"/>
  <c r="BE144" i="6"/>
  <c r="BD144" i="6"/>
  <c r="BC144" i="6"/>
  <c r="BB144" i="6"/>
  <c r="BA144" i="6"/>
  <c r="AZ144" i="6"/>
  <c r="AY144" i="6"/>
  <c r="AX144" i="6"/>
  <c r="AW144" i="6"/>
  <c r="AV144" i="6"/>
  <c r="AU144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H144" i="6"/>
  <c r="AG144" i="6"/>
  <c r="AF144" i="6"/>
  <c r="AE144" i="6"/>
  <c r="AD144" i="6"/>
  <c r="BE143" i="6"/>
  <c r="BD143" i="6"/>
  <c r="BC143" i="6"/>
  <c r="BB143" i="6"/>
  <c r="BA143" i="6"/>
  <c r="AZ143" i="6"/>
  <c r="AY143" i="6"/>
  <c r="AX143" i="6"/>
  <c r="AW143" i="6"/>
  <c r="AV143" i="6"/>
  <c r="AU143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H143" i="6"/>
  <c r="AG143" i="6"/>
  <c r="AF143" i="6"/>
  <c r="AE143" i="6"/>
  <c r="AD143" i="6"/>
  <c r="BE142" i="6"/>
  <c r="BD142" i="6"/>
  <c r="BC142" i="6"/>
  <c r="BB142" i="6"/>
  <c r="BA142" i="6"/>
  <c r="AZ142" i="6"/>
  <c r="AY142" i="6"/>
  <c r="AX142" i="6"/>
  <c r="AW142" i="6"/>
  <c r="AV142" i="6"/>
  <c r="AU142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H142" i="6"/>
  <c r="AG142" i="6"/>
  <c r="AF142" i="6"/>
  <c r="AE142" i="6"/>
  <c r="AD142" i="6"/>
  <c r="BE141" i="6"/>
  <c r="BD141" i="6"/>
  <c r="BC141" i="6"/>
  <c r="BB141" i="6"/>
  <c r="BA141" i="6"/>
  <c r="AZ141" i="6"/>
  <c r="AY141" i="6"/>
  <c r="AX141" i="6"/>
  <c r="AW141" i="6"/>
  <c r="AV141" i="6"/>
  <c r="AU141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H141" i="6"/>
  <c r="AG141" i="6"/>
  <c r="AF141" i="6"/>
  <c r="AE141" i="6"/>
  <c r="AD141" i="6"/>
  <c r="BE140" i="6"/>
  <c r="BD140" i="6"/>
  <c r="BC140" i="6"/>
  <c r="BB140" i="6"/>
  <c r="BA140" i="6"/>
  <c r="AZ140" i="6"/>
  <c r="AY140" i="6"/>
  <c r="AX140" i="6"/>
  <c r="AW140" i="6"/>
  <c r="AV140" i="6"/>
  <c r="AU140" i="6"/>
  <c r="AT140" i="6"/>
  <c r="AS140" i="6"/>
  <c r="AR140" i="6"/>
  <c r="AQ140" i="6"/>
  <c r="AP140" i="6"/>
  <c r="AO140" i="6"/>
  <c r="AN140" i="6"/>
  <c r="AM140" i="6"/>
  <c r="AL140" i="6"/>
  <c r="AK140" i="6"/>
  <c r="AJ140" i="6"/>
  <c r="AI140" i="6"/>
  <c r="AH140" i="6"/>
  <c r="AG140" i="6"/>
  <c r="AF140" i="6"/>
  <c r="AE140" i="6"/>
  <c r="AD140" i="6"/>
  <c r="BE139" i="6"/>
  <c r="BD139" i="6"/>
  <c r="BC139" i="6"/>
  <c r="BB139" i="6"/>
  <c r="BA139" i="6"/>
  <c r="AZ139" i="6"/>
  <c r="AY139" i="6"/>
  <c r="AX139" i="6"/>
  <c r="AW139" i="6"/>
  <c r="AV139" i="6"/>
  <c r="AU139" i="6"/>
  <c r="AT139" i="6"/>
  <c r="AS139" i="6"/>
  <c r="AR139" i="6"/>
  <c r="AQ139" i="6"/>
  <c r="AP139" i="6"/>
  <c r="AO139" i="6"/>
  <c r="AN139" i="6"/>
  <c r="AM139" i="6"/>
  <c r="AL139" i="6"/>
  <c r="AK139" i="6"/>
  <c r="AJ139" i="6"/>
  <c r="AI139" i="6"/>
  <c r="AH139" i="6"/>
  <c r="AG139" i="6"/>
  <c r="AF139" i="6"/>
  <c r="AE139" i="6"/>
  <c r="AD139" i="6"/>
  <c r="BE138" i="6"/>
  <c r="BD138" i="6"/>
  <c r="BC138" i="6"/>
  <c r="BB138" i="6"/>
  <c r="BA138" i="6"/>
  <c r="AZ138" i="6"/>
  <c r="AY138" i="6"/>
  <c r="AX138" i="6"/>
  <c r="AW138" i="6"/>
  <c r="AV138" i="6"/>
  <c r="AU138" i="6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H138" i="6"/>
  <c r="AG138" i="6"/>
  <c r="AF138" i="6"/>
  <c r="AE138" i="6"/>
  <c r="AD138" i="6"/>
  <c r="BE137" i="6"/>
  <c r="BD137" i="6"/>
  <c r="BC137" i="6"/>
  <c r="BB137" i="6"/>
  <c r="BA137" i="6"/>
  <c r="AZ137" i="6"/>
  <c r="AY137" i="6"/>
  <c r="AX137" i="6"/>
  <c r="AW137" i="6"/>
  <c r="AV137" i="6"/>
  <c r="AU137" i="6"/>
  <c r="AT137" i="6"/>
  <c r="AS137" i="6"/>
  <c r="AR137" i="6"/>
  <c r="AQ137" i="6"/>
  <c r="AP137" i="6"/>
  <c r="AO137" i="6"/>
  <c r="AN137" i="6"/>
  <c r="AM137" i="6"/>
  <c r="AL137" i="6"/>
  <c r="AK137" i="6"/>
  <c r="AJ137" i="6"/>
  <c r="AI137" i="6"/>
  <c r="AH137" i="6"/>
  <c r="AG137" i="6"/>
  <c r="AF137" i="6"/>
  <c r="AE137" i="6"/>
  <c r="AD137" i="6"/>
  <c r="BE136" i="6"/>
  <c r="BD136" i="6"/>
  <c r="BC136" i="6"/>
  <c r="BB136" i="6"/>
  <c r="BA136" i="6"/>
  <c r="AZ136" i="6"/>
  <c r="AY136" i="6"/>
  <c r="AX136" i="6"/>
  <c r="AW136" i="6"/>
  <c r="AV136" i="6"/>
  <c r="AU136" i="6"/>
  <c r="AT136" i="6"/>
  <c r="AS136" i="6"/>
  <c r="AR136" i="6"/>
  <c r="AQ136" i="6"/>
  <c r="AP136" i="6"/>
  <c r="AO136" i="6"/>
  <c r="AN136" i="6"/>
  <c r="AM136" i="6"/>
  <c r="AL136" i="6"/>
  <c r="AK136" i="6"/>
  <c r="AJ136" i="6"/>
  <c r="AI136" i="6"/>
  <c r="AH136" i="6"/>
  <c r="AG136" i="6"/>
  <c r="AF136" i="6"/>
  <c r="AE136" i="6"/>
  <c r="AD136" i="6"/>
  <c r="BE135" i="6"/>
  <c r="BD135" i="6"/>
  <c r="BC135" i="6"/>
  <c r="BB135" i="6"/>
  <c r="BA135" i="6"/>
  <c r="AZ135" i="6"/>
  <c r="AY135" i="6"/>
  <c r="AX135" i="6"/>
  <c r="AW135" i="6"/>
  <c r="AV135" i="6"/>
  <c r="AU135" i="6"/>
  <c r="AT135" i="6"/>
  <c r="AS135" i="6"/>
  <c r="AR135" i="6"/>
  <c r="AQ135" i="6"/>
  <c r="AP135" i="6"/>
  <c r="AO135" i="6"/>
  <c r="AN135" i="6"/>
  <c r="AM135" i="6"/>
  <c r="AL135" i="6"/>
  <c r="AK135" i="6"/>
  <c r="AJ135" i="6"/>
  <c r="AI135" i="6"/>
  <c r="AH135" i="6"/>
  <c r="AG135" i="6"/>
  <c r="AF135" i="6"/>
  <c r="AE135" i="6"/>
  <c r="AD135" i="6"/>
  <c r="BE134" i="6"/>
  <c r="BD134" i="6"/>
  <c r="BC134" i="6"/>
  <c r="BB134" i="6"/>
  <c r="BA134" i="6"/>
  <c r="AZ134" i="6"/>
  <c r="AY134" i="6"/>
  <c r="AX134" i="6"/>
  <c r="AW134" i="6"/>
  <c r="AV134" i="6"/>
  <c r="AU134" i="6"/>
  <c r="AT134" i="6"/>
  <c r="AS134" i="6"/>
  <c r="AR134" i="6"/>
  <c r="AQ134" i="6"/>
  <c r="AP134" i="6"/>
  <c r="AO134" i="6"/>
  <c r="AN134" i="6"/>
  <c r="AM134" i="6"/>
  <c r="AL134" i="6"/>
  <c r="AK134" i="6"/>
  <c r="AJ134" i="6"/>
  <c r="AI134" i="6"/>
  <c r="AH134" i="6"/>
  <c r="AG134" i="6"/>
  <c r="AF134" i="6"/>
  <c r="AE134" i="6"/>
  <c r="AD134" i="6"/>
  <c r="BE133" i="6"/>
  <c r="BD133" i="6"/>
  <c r="BC133" i="6"/>
  <c r="BB133" i="6"/>
  <c r="BA133" i="6"/>
  <c r="AZ133" i="6"/>
  <c r="AY133" i="6"/>
  <c r="AX133" i="6"/>
  <c r="AW133" i="6"/>
  <c r="AV133" i="6"/>
  <c r="AU133" i="6"/>
  <c r="AT133" i="6"/>
  <c r="AS133" i="6"/>
  <c r="AR133" i="6"/>
  <c r="AQ133" i="6"/>
  <c r="AP133" i="6"/>
  <c r="AO133" i="6"/>
  <c r="AN133" i="6"/>
  <c r="AM133" i="6"/>
  <c r="AL133" i="6"/>
  <c r="AK133" i="6"/>
  <c r="AJ133" i="6"/>
  <c r="AI133" i="6"/>
  <c r="AH133" i="6"/>
  <c r="AG133" i="6"/>
  <c r="AF133" i="6"/>
  <c r="AE133" i="6"/>
  <c r="AD133" i="6"/>
  <c r="BE132" i="6"/>
  <c r="BD132" i="6"/>
  <c r="BC132" i="6"/>
  <c r="BB132" i="6"/>
  <c r="BA132" i="6"/>
  <c r="AZ132" i="6"/>
  <c r="AY132" i="6"/>
  <c r="AX132" i="6"/>
  <c r="AW132" i="6"/>
  <c r="AV132" i="6"/>
  <c r="AU132" i="6"/>
  <c r="AT132" i="6"/>
  <c r="AS132" i="6"/>
  <c r="AR132" i="6"/>
  <c r="AQ132" i="6"/>
  <c r="AP132" i="6"/>
  <c r="AO132" i="6"/>
  <c r="AN132" i="6"/>
  <c r="AM132" i="6"/>
  <c r="AL132" i="6"/>
  <c r="AK132" i="6"/>
  <c r="AJ132" i="6"/>
  <c r="AI132" i="6"/>
  <c r="AH132" i="6"/>
  <c r="AG132" i="6"/>
  <c r="AF132" i="6"/>
  <c r="AE132" i="6"/>
  <c r="AD132" i="6"/>
  <c r="BE131" i="6"/>
  <c r="BD131" i="6"/>
  <c r="BC131" i="6"/>
  <c r="BB131" i="6"/>
  <c r="BA131" i="6"/>
  <c r="AZ131" i="6"/>
  <c r="AY131" i="6"/>
  <c r="AX131" i="6"/>
  <c r="AW131" i="6"/>
  <c r="AV131" i="6"/>
  <c r="AU131" i="6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H131" i="6"/>
  <c r="AG131" i="6"/>
  <c r="AF131" i="6"/>
  <c r="AE131" i="6"/>
  <c r="AD131" i="6"/>
  <c r="BE130" i="6"/>
  <c r="BD130" i="6"/>
  <c r="BC130" i="6"/>
  <c r="BB130" i="6"/>
  <c r="BA130" i="6"/>
  <c r="AZ130" i="6"/>
  <c r="AY130" i="6"/>
  <c r="AX130" i="6"/>
  <c r="AW130" i="6"/>
  <c r="AV130" i="6"/>
  <c r="AU130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H130" i="6"/>
  <c r="AG130" i="6"/>
  <c r="AF130" i="6"/>
  <c r="AE130" i="6"/>
  <c r="AD130" i="6"/>
  <c r="BE129" i="6"/>
  <c r="BD129" i="6"/>
  <c r="BC129" i="6"/>
  <c r="BB129" i="6"/>
  <c r="BA129" i="6"/>
  <c r="AZ129" i="6"/>
  <c r="AY129" i="6"/>
  <c r="AX129" i="6"/>
  <c r="AW129" i="6"/>
  <c r="AV129" i="6"/>
  <c r="AU129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H129" i="6"/>
  <c r="AG129" i="6"/>
  <c r="AF129" i="6"/>
  <c r="AE129" i="6"/>
  <c r="AD129" i="6"/>
  <c r="BE128" i="6"/>
  <c r="BD128" i="6"/>
  <c r="BC128" i="6"/>
  <c r="BB128" i="6"/>
  <c r="BA128" i="6"/>
  <c r="AZ128" i="6"/>
  <c r="AY128" i="6"/>
  <c r="AX128" i="6"/>
  <c r="AW128" i="6"/>
  <c r="AV128" i="6"/>
  <c r="AU128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H128" i="6"/>
  <c r="AG128" i="6"/>
  <c r="AF128" i="6"/>
  <c r="AE128" i="6"/>
  <c r="AD128" i="6"/>
  <c r="BE127" i="6"/>
  <c r="BD127" i="6"/>
  <c r="BC127" i="6"/>
  <c r="BB127" i="6"/>
  <c r="BA127" i="6"/>
  <c r="AZ127" i="6"/>
  <c r="AY127" i="6"/>
  <c r="AX127" i="6"/>
  <c r="AW127" i="6"/>
  <c r="AV127" i="6"/>
  <c r="AU127" i="6"/>
  <c r="AT127" i="6"/>
  <c r="AS127" i="6"/>
  <c r="AR127" i="6"/>
  <c r="AQ127" i="6"/>
  <c r="AP127" i="6"/>
  <c r="AO127" i="6"/>
  <c r="AN127" i="6"/>
  <c r="AM127" i="6"/>
  <c r="AL127" i="6"/>
  <c r="AK127" i="6"/>
  <c r="AJ127" i="6"/>
  <c r="AI127" i="6"/>
  <c r="AH127" i="6"/>
  <c r="AG127" i="6"/>
  <c r="AF127" i="6"/>
  <c r="AE127" i="6"/>
  <c r="AD127" i="6"/>
  <c r="BE126" i="6"/>
  <c r="BD126" i="6"/>
  <c r="BC126" i="6"/>
  <c r="BB126" i="6"/>
  <c r="BA126" i="6"/>
  <c r="AZ126" i="6"/>
  <c r="AY126" i="6"/>
  <c r="AX126" i="6"/>
  <c r="AW126" i="6"/>
  <c r="AV126" i="6"/>
  <c r="AU126" i="6"/>
  <c r="AT126" i="6"/>
  <c r="AS126" i="6"/>
  <c r="AR126" i="6"/>
  <c r="AQ126" i="6"/>
  <c r="AP126" i="6"/>
  <c r="AO126" i="6"/>
  <c r="AN126" i="6"/>
  <c r="AM126" i="6"/>
  <c r="AL126" i="6"/>
  <c r="AK126" i="6"/>
  <c r="AJ126" i="6"/>
  <c r="AI126" i="6"/>
  <c r="AH126" i="6"/>
  <c r="AG126" i="6"/>
  <c r="AF126" i="6"/>
  <c r="AE126" i="6"/>
  <c r="AD126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G1" i="6"/>
  <c r="AF1" i="6"/>
  <c r="AE1" i="6"/>
  <c r="AD1" i="6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X1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X473" i="3"/>
  <c r="X472" i="3"/>
  <c r="X471" i="3"/>
  <c r="X470" i="3"/>
  <c r="X469" i="3"/>
  <c r="X468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X203" i="3"/>
  <c r="X202" i="3"/>
  <c r="X201" i="3"/>
  <c r="X200" i="3"/>
  <c r="X199" i="3"/>
  <c r="X198" i="3"/>
  <c r="X197" i="3"/>
  <c r="X196" i="3"/>
  <c r="X195" i="3"/>
  <c r="X194" i="3"/>
  <c r="X193" i="3"/>
  <c r="X192" i="3"/>
  <c r="X191" i="3"/>
  <c r="X190" i="3"/>
  <c r="X189" i="3"/>
  <c r="X188" i="3"/>
  <c r="X187" i="3"/>
  <c r="X186" i="3"/>
  <c r="X185" i="3"/>
  <c r="X184" i="3"/>
  <c r="X183" i="3"/>
  <c r="X182" i="3"/>
  <c r="X181" i="3"/>
  <c r="X180" i="3"/>
  <c r="X179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X122" i="3"/>
  <c r="X121" i="3"/>
  <c r="X120" i="3"/>
  <c r="X119" i="3"/>
  <c r="X118" i="3"/>
  <c r="X117" i="3"/>
  <c r="X116" i="3"/>
  <c r="X115" i="3"/>
  <c r="X114" i="3"/>
  <c r="X113" i="3"/>
  <c r="X112" i="3"/>
  <c r="X111" i="3"/>
  <c r="X110" i="3"/>
  <c r="X109" i="3"/>
  <c r="X108" i="3"/>
  <c r="X107" i="3"/>
  <c r="X106" i="3"/>
  <c r="X105" i="3"/>
  <c r="X104" i="3"/>
  <c r="X103" i="3"/>
  <c r="X102" i="3"/>
  <c r="X101" i="3"/>
  <c r="X100" i="3"/>
  <c r="X99" i="3"/>
  <c r="X98" i="3"/>
  <c r="X97" i="3"/>
  <c r="X96" i="3"/>
  <c r="X95" i="3"/>
  <c r="X94" i="3"/>
  <c r="X93" i="3"/>
  <c r="X92" i="3"/>
  <c r="X91" i="3"/>
  <c r="X90" i="3"/>
  <c r="X89" i="3"/>
  <c r="X88" i="3"/>
  <c r="X87" i="3"/>
  <c r="X86" i="3"/>
  <c r="X85" i="3"/>
  <c r="X84" i="3"/>
  <c r="X83" i="3"/>
  <c r="X82" i="3"/>
  <c r="X81" i="3"/>
  <c r="X80" i="3"/>
  <c r="X79" i="3"/>
  <c r="X78" i="3"/>
  <c r="X77" i="3"/>
  <c r="X76" i="3"/>
  <c r="X75" i="3"/>
  <c r="X74" i="3"/>
  <c r="X73" i="3"/>
  <c r="X72" i="3"/>
  <c r="X71" i="3"/>
  <c r="X70" i="3"/>
  <c r="X69" i="3"/>
  <c r="X68" i="3"/>
  <c r="X67" i="3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X25" i="3"/>
  <c r="X24" i="3"/>
  <c r="X23" i="3"/>
  <c r="X22" i="3"/>
  <c r="X21" i="3"/>
  <c r="X20" i="3"/>
  <c r="X19" i="3"/>
  <c r="X18" i="3"/>
  <c r="X17" i="3"/>
  <c r="X16" i="3"/>
  <c r="X15" i="3"/>
  <c r="X14" i="3"/>
  <c r="X13" i="3"/>
  <c r="X12" i="3"/>
  <c r="X11" i="3"/>
  <c r="X10" i="3"/>
  <c r="X9" i="3"/>
  <c r="X8" i="3"/>
  <c r="X7" i="3"/>
  <c r="X6" i="3"/>
  <c r="X5" i="3"/>
  <c r="X4" i="3"/>
  <c r="X3" i="3"/>
  <c r="X2" i="3"/>
  <c r="AS576" i="4"/>
  <c r="AR576" i="4"/>
  <c r="AQ576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D576" i="4"/>
  <c r="AC576" i="4"/>
  <c r="AB576" i="4"/>
  <c r="AA576" i="4"/>
  <c r="Z576" i="4"/>
  <c r="X576" i="4"/>
  <c r="AS575" i="4"/>
  <c r="AR575" i="4"/>
  <c r="AQ575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D575" i="4"/>
  <c r="AC575" i="4"/>
  <c r="AB575" i="4"/>
  <c r="AA575" i="4"/>
  <c r="Z575" i="4"/>
  <c r="Y575" i="4"/>
  <c r="X575" i="4"/>
  <c r="AS574" i="4"/>
  <c r="AR574" i="4"/>
  <c r="AQ574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D574" i="4"/>
  <c r="AC574" i="4"/>
  <c r="AB574" i="4"/>
  <c r="AA574" i="4"/>
  <c r="Z574" i="4"/>
  <c r="Y574" i="4"/>
  <c r="X574" i="4"/>
  <c r="AS573" i="4"/>
  <c r="AR573" i="4"/>
  <c r="AQ573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D573" i="4"/>
  <c r="AC573" i="4"/>
  <c r="AB573" i="4"/>
  <c r="AA573" i="4"/>
  <c r="Z573" i="4"/>
  <c r="Y573" i="4"/>
  <c r="X573" i="4"/>
  <c r="AS572" i="4"/>
  <c r="AR572" i="4"/>
  <c r="AQ572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AS571" i="4"/>
  <c r="AR571" i="4"/>
  <c r="AQ571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D571" i="4"/>
  <c r="AC571" i="4"/>
  <c r="AB571" i="4"/>
  <c r="AA571" i="4"/>
  <c r="Z571" i="4"/>
  <c r="Y571" i="4"/>
  <c r="X571" i="4"/>
  <c r="AS570" i="4"/>
  <c r="AR570" i="4"/>
  <c r="AQ570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D570" i="4"/>
  <c r="AC570" i="4"/>
  <c r="AB570" i="4"/>
  <c r="AA570" i="4"/>
  <c r="Z570" i="4"/>
  <c r="Y570" i="4"/>
  <c r="X570" i="4"/>
  <c r="AS569" i="4"/>
  <c r="AR569" i="4"/>
  <c r="AQ569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D569" i="4"/>
  <c r="AC569" i="4"/>
  <c r="AB569" i="4"/>
  <c r="AA569" i="4"/>
  <c r="Z569" i="4"/>
  <c r="Y569" i="4"/>
  <c r="X569" i="4"/>
  <c r="AS568" i="4"/>
  <c r="AR568" i="4"/>
  <c r="AQ568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D568" i="4"/>
  <c r="AC568" i="4"/>
  <c r="AB568" i="4"/>
  <c r="AA568" i="4"/>
  <c r="Z568" i="4"/>
  <c r="Y568" i="4"/>
  <c r="X568" i="4"/>
  <c r="AS567" i="4"/>
  <c r="AR567" i="4"/>
  <c r="AQ567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D567" i="4"/>
  <c r="AC567" i="4"/>
  <c r="AB567" i="4"/>
  <c r="AA567" i="4"/>
  <c r="Z567" i="4"/>
  <c r="Y567" i="4"/>
  <c r="X567" i="4"/>
  <c r="AS566" i="4"/>
  <c r="AR566" i="4"/>
  <c r="AQ566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D566" i="4"/>
  <c r="AC566" i="4"/>
  <c r="AB566" i="4"/>
  <c r="AA566" i="4"/>
  <c r="Z566" i="4"/>
  <c r="Y566" i="4"/>
  <c r="X566" i="4"/>
  <c r="AS565" i="4"/>
  <c r="AR565" i="4"/>
  <c r="AQ565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D565" i="4"/>
  <c r="AC565" i="4"/>
  <c r="AB565" i="4"/>
  <c r="AA565" i="4"/>
  <c r="Z565" i="4"/>
  <c r="Y565" i="4"/>
  <c r="X565" i="4"/>
  <c r="AS564" i="4"/>
  <c r="AR564" i="4"/>
  <c r="AQ564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D564" i="4"/>
  <c r="AC564" i="4"/>
  <c r="AB564" i="4"/>
  <c r="AA564" i="4"/>
  <c r="Z564" i="4"/>
  <c r="Y564" i="4"/>
  <c r="X564" i="4"/>
  <c r="AS563" i="4"/>
  <c r="AR563" i="4"/>
  <c r="AQ563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D563" i="4"/>
  <c r="AC563" i="4"/>
  <c r="AB563" i="4"/>
  <c r="AA563" i="4"/>
  <c r="Z563" i="4"/>
  <c r="Y563" i="4"/>
  <c r="X563" i="4"/>
  <c r="AS562" i="4"/>
  <c r="AR562" i="4"/>
  <c r="AQ562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AS561" i="4"/>
  <c r="AR561" i="4"/>
  <c r="AQ561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D561" i="4"/>
  <c r="AC561" i="4"/>
  <c r="AB561" i="4"/>
  <c r="AA561" i="4"/>
  <c r="Z561" i="4"/>
  <c r="Y561" i="4"/>
  <c r="X561" i="4"/>
  <c r="AS560" i="4"/>
  <c r="AR560" i="4"/>
  <c r="AQ560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D560" i="4"/>
  <c r="AC560" i="4"/>
  <c r="AB560" i="4"/>
  <c r="AA560" i="4"/>
  <c r="Z560" i="4"/>
  <c r="Y560" i="4"/>
  <c r="X560" i="4"/>
  <c r="AS559" i="4"/>
  <c r="AR559" i="4"/>
  <c r="AQ559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D559" i="4"/>
  <c r="AC559" i="4"/>
  <c r="AB559" i="4"/>
  <c r="AA559" i="4"/>
  <c r="Z559" i="4"/>
  <c r="Y559" i="4"/>
  <c r="X559" i="4"/>
  <c r="AS558" i="4"/>
  <c r="AR558" i="4"/>
  <c r="AQ558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D558" i="4"/>
  <c r="AC558" i="4"/>
  <c r="AB558" i="4"/>
  <c r="AA558" i="4"/>
  <c r="Z558" i="4"/>
  <c r="Y558" i="4"/>
  <c r="X558" i="4"/>
  <c r="AS557" i="4"/>
  <c r="AR557" i="4"/>
  <c r="AQ557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D557" i="4"/>
  <c r="AC557" i="4"/>
  <c r="AB557" i="4"/>
  <c r="AA557" i="4"/>
  <c r="Z557" i="4"/>
  <c r="Y557" i="4"/>
  <c r="X557" i="4"/>
  <c r="AS556" i="4"/>
  <c r="AR556" i="4"/>
  <c r="AQ556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D556" i="4"/>
  <c r="AC556" i="4"/>
  <c r="AB556" i="4"/>
  <c r="AA556" i="4"/>
  <c r="Z556" i="4"/>
  <c r="Y556" i="4"/>
  <c r="X556" i="4"/>
  <c r="AS555" i="4"/>
  <c r="AR555" i="4"/>
  <c r="AQ555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D555" i="4"/>
  <c r="AC555" i="4"/>
  <c r="AB555" i="4"/>
  <c r="AA555" i="4"/>
  <c r="Z555" i="4"/>
  <c r="Y555" i="4"/>
  <c r="X555" i="4"/>
  <c r="AS554" i="4"/>
  <c r="AR554" i="4"/>
  <c r="AQ554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D554" i="4"/>
  <c r="AC554" i="4"/>
  <c r="AB554" i="4"/>
  <c r="AA554" i="4"/>
  <c r="Z554" i="4"/>
  <c r="Y554" i="4"/>
  <c r="X554" i="4"/>
  <c r="AS553" i="4"/>
  <c r="AR553" i="4"/>
  <c r="AQ553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D553" i="4"/>
  <c r="AC553" i="4"/>
  <c r="AB553" i="4"/>
  <c r="AA553" i="4"/>
  <c r="Z553" i="4"/>
  <c r="Y553" i="4"/>
  <c r="X553" i="4"/>
  <c r="AS552" i="4"/>
  <c r="AR552" i="4"/>
  <c r="AQ552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D552" i="4"/>
  <c r="AC552" i="4"/>
  <c r="AB552" i="4"/>
  <c r="AA552" i="4"/>
  <c r="Z552" i="4"/>
  <c r="Y552" i="4"/>
  <c r="X552" i="4"/>
  <c r="AS551" i="4"/>
  <c r="AR551" i="4"/>
  <c r="AQ551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D551" i="4"/>
  <c r="AC551" i="4"/>
  <c r="AB551" i="4"/>
  <c r="AA551" i="4"/>
  <c r="Z551" i="4"/>
  <c r="Y551" i="4"/>
  <c r="X551" i="4"/>
  <c r="AS550" i="4"/>
  <c r="AR550" i="4"/>
  <c r="AQ550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D550" i="4"/>
  <c r="AC550" i="4"/>
  <c r="AB550" i="4"/>
  <c r="AA550" i="4"/>
  <c r="Z550" i="4"/>
  <c r="Y550" i="4"/>
  <c r="X550" i="4"/>
  <c r="AS549" i="4"/>
  <c r="AR549" i="4"/>
  <c r="AQ549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D549" i="4"/>
  <c r="AC549" i="4"/>
  <c r="AB549" i="4"/>
  <c r="AA549" i="4"/>
  <c r="Z549" i="4"/>
  <c r="Y549" i="4"/>
  <c r="X549" i="4"/>
  <c r="AS548" i="4"/>
  <c r="AR548" i="4"/>
  <c r="AQ548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AS547" i="4"/>
  <c r="AR547" i="4"/>
  <c r="AQ547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D547" i="4"/>
  <c r="AC547" i="4"/>
  <c r="AB547" i="4"/>
  <c r="AA547" i="4"/>
  <c r="Z547" i="4"/>
  <c r="Y547" i="4"/>
  <c r="X547" i="4"/>
  <c r="AS546" i="4"/>
  <c r="AR546" i="4"/>
  <c r="AQ546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D546" i="4"/>
  <c r="AC546" i="4"/>
  <c r="AB546" i="4"/>
  <c r="AA546" i="4"/>
  <c r="Z546" i="4"/>
  <c r="Y546" i="4"/>
  <c r="X546" i="4"/>
  <c r="AS545" i="4"/>
  <c r="AR545" i="4"/>
  <c r="AQ545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D545" i="4"/>
  <c r="AC545" i="4"/>
  <c r="AB545" i="4"/>
  <c r="AA545" i="4"/>
  <c r="Z545" i="4"/>
  <c r="Y545" i="4"/>
  <c r="X545" i="4"/>
  <c r="AS544" i="4"/>
  <c r="AR544" i="4"/>
  <c r="AQ544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D544" i="4"/>
  <c r="AC544" i="4"/>
  <c r="AB544" i="4"/>
  <c r="AA544" i="4"/>
  <c r="Z544" i="4"/>
  <c r="Y544" i="4"/>
  <c r="X544" i="4"/>
  <c r="AS543" i="4"/>
  <c r="AR543" i="4"/>
  <c r="AQ543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AS542" i="4"/>
  <c r="AR542" i="4"/>
  <c r="AQ542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D542" i="4"/>
  <c r="AC542" i="4"/>
  <c r="AB542" i="4"/>
  <c r="AA542" i="4"/>
  <c r="Z542" i="4"/>
  <c r="Y542" i="4"/>
  <c r="X542" i="4"/>
  <c r="AS541" i="4"/>
  <c r="AR541" i="4"/>
  <c r="AQ541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D541" i="4"/>
  <c r="AC541" i="4"/>
  <c r="AB541" i="4"/>
  <c r="AA541" i="4"/>
  <c r="Z541" i="4"/>
  <c r="Y541" i="4"/>
  <c r="X541" i="4"/>
  <c r="AS540" i="4"/>
  <c r="AR540" i="4"/>
  <c r="AQ540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D540" i="4"/>
  <c r="AC540" i="4"/>
  <c r="AB540" i="4"/>
  <c r="AA540" i="4"/>
  <c r="Z540" i="4"/>
  <c r="Y540" i="4"/>
  <c r="X540" i="4"/>
  <c r="AS539" i="4"/>
  <c r="AR539" i="4"/>
  <c r="AQ539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D539" i="4"/>
  <c r="AC539" i="4"/>
  <c r="AB539" i="4"/>
  <c r="AA539" i="4"/>
  <c r="Z539" i="4"/>
  <c r="Y539" i="4"/>
  <c r="X539" i="4"/>
  <c r="AS538" i="4"/>
  <c r="AR538" i="4"/>
  <c r="AQ538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AS537" i="4"/>
  <c r="AR537" i="4"/>
  <c r="AQ537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D537" i="4"/>
  <c r="AC537" i="4"/>
  <c r="AB537" i="4"/>
  <c r="AA537" i="4"/>
  <c r="Z537" i="4"/>
  <c r="Y537" i="4"/>
  <c r="X537" i="4"/>
  <c r="AS536" i="4"/>
  <c r="AR536" i="4"/>
  <c r="AQ536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D536" i="4"/>
  <c r="AC536" i="4"/>
  <c r="AB536" i="4"/>
  <c r="AA536" i="4"/>
  <c r="Z536" i="4"/>
  <c r="Y536" i="4"/>
  <c r="X536" i="4"/>
  <c r="AS535" i="4"/>
  <c r="AR535" i="4"/>
  <c r="AQ535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D535" i="4"/>
  <c r="AC535" i="4"/>
  <c r="AB535" i="4"/>
  <c r="AA535" i="4"/>
  <c r="Z535" i="4"/>
  <c r="Y535" i="4"/>
  <c r="X535" i="4"/>
  <c r="AS534" i="4"/>
  <c r="AR534" i="4"/>
  <c r="AQ534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AS533" i="4"/>
  <c r="AR533" i="4"/>
  <c r="AQ533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AS532" i="4"/>
  <c r="AR532" i="4"/>
  <c r="AQ532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D532" i="4"/>
  <c r="AC532" i="4"/>
  <c r="AB532" i="4"/>
  <c r="AA532" i="4"/>
  <c r="Z532" i="4"/>
  <c r="Y532" i="4"/>
  <c r="X532" i="4"/>
  <c r="AS531" i="4"/>
  <c r="AR531" i="4"/>
  <c r="AQ531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D531" i="4"/>
  <c r="AC531" i="4"/>
  <c r="AB531" i="4"/>
  <c r="AA531" i="4"/>
  <c r="Z531" i="4"/>
  <c r="Y531" i="4"/>
  <c r="X531" i="4"/>
  <c r="AS530" i="4"/>
  <c r="AR530" i="4"/>
  <c r="AQ530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D530" i="4"/>
  <c r="AC530" i="4"/>
  <c r="AB530" i="4"/>
  <c r="AA530" i="4"/>
  <c r="Z530" i="4"/>
  <c r="Y530" i="4"/>
  <c r="X530" i="4"/>
  <c r="AS529" i="4"/>
  <c r="AR529" i="4"/>
  <c r="AQ529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D529" i="4"/>
  <c r="AC529" i="4"/>
  <c r="AB529" i="4"/>
  <c r="AA529" i="4"/>
  <c r="Z529" i="4"/>
  <c r="Y529" i="4"/>
  <c r="X529" i="4"/>
  <c r="AS528" i="4"/>
  <c r="AR528" i="4"/>
  <c r="AQ528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D528" i="4"/>
  <c r="AC528" i="4"/>
  <c r="AB528" i="4"/>
  <c r="AA528" i="4"/>
  <c r="Z528" i="4"/>
  <c r="Y528" i="4"/>
  <c r="X528" i="4"/>
  <c r="AS527" i="4"/>
  <c r="AR527" i="4"/>
  <c r="AQ527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D527" i="4"/>
  <c r="AC527" i="4"/>
  <c r="AB527" i="4"/>
  <c r="AA527" i="4"/>
  <c r="Z527" i="4"/>
  <c r="Y527" i="4"/>
  <c r="X527" i="4"/>
  <c r="AS526" i="4"/>
  <c r="AR526" i="4"/>
  <c r="AQ526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D526" i="4"/>
  <c r="AC526" i="4"/>
  <c r="AB526" i="4"/>
  <c r="AA526" i="4"/>
  <c r="Z526" i="4"/>
  <c r="Y526" i="4"/>
  <c r="X526" i="4"/>
  <c r="AS525" i="4"/>
  <c r="AR525" i="4"/>
  <c r="AQ525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AS524" i="4"/>
  <c r="AR524" i="4"/>
  <c r="AQ524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AS523" i="4"/>
  <c r="AR523" i="4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AS522" i="4"/>
  <c r="AR522" i="4"/>
  <c r="AQ522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D522" i="4"/>
  <c r="AC522" i="4"/>
  <c r="AB522" i="4"/>
  <c r="AA522" i="4"/>
  <c r="Z522" i="4"/>
  <c r="Y522" i="4"/>
  <c r="X522" i="4"/>
  <c r="AS521" i="4"/>
  <c r="AR521" i="4"/>
  <c r="AQ521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D521" i="4"/>
  <c r="AC521" i="4"/>
  <c r="AB521" i="4"/>
  <c r="AA521" i="4"/>
  <c r="Z521" i="4"/>
  <c r="Y521" i="4"/>
  <c r="X521" i="4"/>
  <c r="AS520" i="4"/>
  <c r="AR520" i="4"/>
  <c r="AQ520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D520" i="4"/>
  <c r="AC520" i="4"/>
  <c r="AB520" i="4"/>
  <c r="AA520" i="4"/>
  <c r="Z520" i="4"/>
  <c r="Y520" i="4"/>
  <c r="X520" i="4"/>
  <c r="AS519" i="4"/>
  <c r="AR519" i="4"/>
  <c r="AQ519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D519" i="4"/>
  <c r="AC519" i="4"/>
  <c r="AB519" i="4"/>
  <c r="AA519" i="4"/>
  <c r="Z519" i="4"/>
  <c r="Y519" i="4"/>
  <c r="X519" i="4"/>
  <c r="AS518" i="4"/>
  <c r="AR518" i="4"/>
  <c r="AQ518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D518" i="4"/>
  <c r="AC518" i="4"/>
  <c r="AB518" i="4"/>
  <c r="AA518" i="4"/>
  <c r="Z518" i="4"/>
  <c r="Y518" i="4"/>
  <c r="X518" i="4"/>
  <c r="AS517" i="4"/>
  <c r="AR517" i="4"/>
  <c r="AQ517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AS516" i="4"/>
  <c r="AR516" i="4"/>
  <c r="AQ516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D516" i="4"/>
  <c r="AC516" i="4"/>
  <c r="AB516" i="4"/>
  <c r="AA516" i="4"/>
  <c r="Z516" i="4"/>
  <c r="Y516" i="4"/>
  <c r="X516" i="4"/>
  <c r="AS515" i="4"/>
  <c r="AR515" i="4"/>
  <c r="AQ515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D515" i="4"/>
  <c r="AC515" i="4"/>
  <c r="AB515" i="4"/>
  <c r="AA515" i="4"/>
  <c r="Z515" i="4"/>
  <c r="Y515" i="4"/>
  <c r="X515" i="4"/>
  <c r="AS514" i="4"/>
  <c r="AR514" i="4"/>
  <c r="AQ514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D514" i="4"/>
  <c r="AC514" i="4"/>
  <c r="AB514" i="4"/>
  <c r="AA514" i="4"/>
  <c r="Z514" i="4"/>
  <c r="Y514" i="4"/>
  <c r="X514" i="4"/>
  <c r="AS513" i="4"/>
  <c r="AR513" i="4"/>
  <c r="AQ513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D513" i="4"/>
  <c r="AC513" i="4"/>
  <c r="AB513" i="4"/>
  <c r="AA513" i="4"/>
  <c r="Z513" i="4"/>
  <c r="Y513" i="4"/>
  <c r="X513" i="4"/>
  <c r="AS512" i="4"/>
  <c r="AR512" i="4"/>
  <c r="AQ512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D512" i="4"/>
  <c r="AC512" i="4"/>
  <c r="AB512" i="4"/>
  <c r="AA512" i="4"/>
  <c r="Z512" i="4"/>
  <c r="Y512" i="4"/>
  <c r="X512" i="4"/>
  <c r="AS511" i="4"/>
  <c r="AR511" i="4"/>
  <c r="AQ511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D511" i="4"/>
  <c r="AC511" i="4"/>
  <c r="AB511" i="4"/>
  <c r="AA511" i="4"/>
  <c r="Z511" i="4"/>
  <c r="Y511" i="4"/>
  <c r="X511" i="4"/>
  <c r="AS510" i="4"/>
  <c r="AR510" i="4"/>
  <c r="AQ510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D510" i="4"/>
  <c r="AC510" i="4"/>
  <c r="AB510" i="4"/>
  <c r="AA510" i="4"/>
  <c r="Z510" i="4"/>
  <c r="Y510" i="4"/>
  <c r="X510" i="4"/>
  <c r="AS509" i="4"/>
  <c r="AR509" i="4"/>
  <c r="AQ509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D509" i="4"/>
  <c r="AC509" i="4"/>
  <c r="AB509" i="4"/>
  <c r="AA509" i="4"/>
  <c r="Z509" i="4"/>
  <c r="Y509" i="4"/>
  <c r="X509" i="4"/>
  <c r="AS508" i="4"/>
  <c r="AR508" i="4"/>
  <c r="AQ508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D508" i="4"/>
  <c r="AC508" i="4"/>
  <c r="AB508" i="4"/>
  <c r="AA508" i="4"/>
  <c r="Z508" i="4"/>
  <c r="Y508" i="4"/>
  <c r="X508" i="4"/>
  <c r="AS507" i="4"/>
  <c r="AR507" i="4"/>
  <c r="AQ507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D507" i="4"/>
  <c r="AC507" i="4"/>
  <c r="AB507" i="4"/>
  <c r="AA507" i="4"/>
  <c r="Z507" i="4"/>
  <c r="Y507" i="4"/>
  <c r="X507" i="4"/>
  <c r="AS506" i="4"/>
  <c r="AR506" i="4"/>
  <c r="AQ506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AS505" i="4"/>
  <c r="AR505" i="4"/>
  <c r="AQ505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D505" i="4"/>
  <c r="AC505" i="4"/>
  <c r="AB505" i="4"/>
  <c r="AA505" i="4"/>
  <c r="Z505" i="4"/>
  <c r="Y505" i="4"/>
  <c r="X505" i="4"/>
  <c r="AS504" i="4"/>
  <c r="AR504" i="4"/>
  <c r="AQ504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D504" i="4"/>
  <c r="AC504" i="4"/>
  <c r="AB504" i="4"/>
  <c r="AA504" i="4"/>
  <c r="Z504" i="4"/>
  <c r="Y504" i="4"/>
  <c r="X504" i="4"/>
  <c r="AS503" i="4"/>
  <c r="AR503" i="4"/>
  <c r="AQ503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AS502" i="4"/>
  <c r="AR502" i="4"/>
  <c r="AQ502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D502" i="4"/>
  <c r="AC502" i="4"/>
  <c r="AB502" i="4"/>
  <c r="AA502" i="4"/>
  <c r="Z502" i="4"/>
  <c r="Y502" i="4"/>
  <c r="X502" i="4"/>
  <c r="AS501" i="4"/>
  <c r="AR501" i="4"/>
  <c r="AQ501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D501" i="4"/>
  <c r="AC501" i="4"/>
  <c r="AB501" i="4"/>
  <c r="AA501" i="4"/>
  <c r="Z501" i="4"/>
  <c r="Y501" i="4"/>
  <c r="X501" i="4"/>
  <c r="AS500" i="4"/>
  <c r="AR500" i="4"/>
  <c r="AQ500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D500" i="4"/>
  <c r="AC500" i="4"/>
  <c r="AB500" i="4"/>
  <c r="AA500" i="4"/>
  <c r="Z500" i="4"/>
  <c r="Y500" i="4"/>
  <c r="X500" i="4"/>
  <c r="AS499" i="4"/>
  <c r="AR499" i="4"/>
  <c r="AQ499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D499" i="4"/>
  <c r="AC499" i="4"/>
  <c r="AB499" i="4"/>
  <c r="AA499" i="4"/>
  <c r="Z499" i="4"/>
  <c r="Y499" i="4"/>
  <c r="X499" i="4"/>
  <c r="AS498" i="4"/>
  <c r="AR498" i="4"/>
  <c r="AQ498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D498" i="4"/>
  <c r="AC498" i="4"/>
  <c r="AB498" i="4"/>
  <c r="AA498" i="4"/>
  <c r="Z498" i="4"/>
  <c r="Y498" i="4"/>
  <c r="X498" i="4"/>
  <c r="AS497" i="4"/>
  <c r="AR497" i="4"/>
  <c r="AQ497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AS496" i="4"/>
  <c r="AR496" i="4"/>
  <c r="AQ496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D496" i="4"/>
  <c r="AC496" i="4"/>
  <c r="AB496" i="4"/>
  <c r="AA496" i="4"/>
  <c r="Z496" i="4"/>
  <c r="Y496" i="4"/>
  <c r="X496" i="4"/>
  <c r="AS495" i="4"/>
  <c r="AR495" i="4"/>
  <c r="AQ495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D495" i="4"/>
  <c r="AC495" i="4"/>
  <c r="AB495" i="4"/>
  <c r="AA495" i="4"/>
  <c r="Z495" i="4"/>
  <c r="Y495" i="4"/>
  <c r="X495" i="4"/>
  <c r="AS494" i="4"/>
  <c r="AR494" i="4"/>
  <c r="AQ494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D494" i="4"/>
  <c r="AC494" i="4"/>
  <c r="AB494" i="4"/>
  <c r="AA494" i="4"/>
  <c r="Z494" i="4"/>
  <c r="Y494" i="4"/>
  <c r="X494" i="4"/>
  <c r="AS493" i="4"/>
  <c r="AR493" i="4"/>
  <c r="AQ493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D493" i="4"/>
  <c r="AC493" i="4"/>
  <c r="AB493" i="4"/>
  <c r="AA493" i="4"/>
  <c r="Z493" i="4"/>
  <c r="Y493" i="4"/>
  <c r="X493" i="4"/>
  <c r="AS492" i="4"/>
  <c r="AR492" i="4"/>
  <c r="AQ492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D492" i="4"/>
  <c r="AC492" i="4"/>
  <c r="AB492" i="4"/>
  <c r="AA492" i="4"/>
  <c r="Z492" i="4"/>
  <c r="Y492" i="4"/>
  <c r="X492" i="4"/>
  <c r="AS491" i="4"/>
  <c r="AR491" i="4"/>
  <c r="AQ491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D491" i="4"/>
  <c r="AC491" i="4"/>
  <c r="AB491" i="4"/>
  <c r="AA491" i="4"/>
  <c r="Z491" i="4"/>
  <c r="Y491" i="4"/>
  <c r="X491" i="4"/>
  <c r="AS490" i="4"/>
  <c r="AR490" i="4"/>
  <c r="AQ490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D490" i="4"/>
  <c r="AC490" i="4"/>
  <c r="AB490" i="4"/>
  <c r="AA490" i="4"/>
  <c r="Z490" i="4"/>
  <c r="Y490" i="4"/>
  <c r="X490" i="4"/>
  <c r="AS489" i="4"/>
  <c r="AR489" i="4"/>
  <c r="AQ489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D489" i="4"/>
  <c r="AC489" i="4"/>
  <c r="AB489" i="4"/>
  <c r="AA489" i="4"/>
  <c r="Z489" i="4"/>
  <c r="Y489" i="4"/>
  <c r="X489" i="4"/>
  <c r="AS488" i="4"/>
  <c r="AR488" i="4"/>
  <c r="AQ488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D488" i="4"/>
  <c r="AC488" i="4"/>
  <c r="AB488" i="4"/>
  <c r="AA488" i="4"/>
  <c r="Z488" i="4"/>
  <c r="Y488" i="4"/>
  <c r="X488" i="4"/>
  <c r="AS487" i="4"/>
  <c r="AR487" i="4"/>
  <c r="AQ487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D487" i="4"/>
  <c r="AC487" i="4"/>
  <c r="AB487" i="4"/>
  <c r="AA487" i="4"/>
  <c r="Z487" i="4"/>
  <c r="Y487" i="4"/>
  <c r="X487" i="4"/>
  <c r="AS486" i="4"/>
  <c r="AR486" i="4"/>
  <c r="AQ486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D486" i="4"/>
  <c r="AC486" i="4"/>
  <c r="AB486" i="4"/>
  <c r="AA486" i="4"/>
  <c r="Z486" i="4"/>
  <c r="Y486" i="4"/>
  <c r="X486" i="4"/>
  <c r="AS485" i="4"/>
  <c r="AR485" i="4"/>
  <c r="AQ485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D485" i="4"/>
  <c r="AC485" i="4"/>
  <c r="AB485" i="4"/>
  <c r="AA485" i="4"/>
  <c r="Z485" i="4"/>
  <c r="Y485" i="4"/>
  <c r="X485" i="4"/>
  <c r="AS484" i="4"/>
  <c r="AR484" i="4"/>
  <c r="AQ484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D484" i="4"/>
  <c r="AC484" i="4"/>
  <c r="AB484" i="4"/>
  <c r="AA484" i="4"/>
  <c r="Z484" i="4"/>
  <c r="Y484" i="4"/>
  <c r="X484" i="4"/>
  <c r="AS483" i="4"/>
  <c r="AR483" i="4"/>
  <c r="AQ483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AS482" i="4"/>
  <c r="AR482" i="4"/>
  <c r="AQ482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D482" i="4"/>
  <c r="AC482" i="4"/>
  <c r="AB482" i="4"/>
  <c r="AA482" i="4"/>
  <c r="Z482" i="4"/>
  <c r="Y482" i="4"/>
  <c r="X482" i="4"/>
  <c r="AS481" i="4"/>
  <c r="AR481" i="4"/>
  <c r="AQ481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AS480" i="4"/>
  <c r="AR480" i="4"/>
  <c r="AQ480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AS479" i="4"/>
  <c r="AR479" i="4"/>
  <c r="AQ479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D479" i="4"/>
  <c r="AC479" i="4"/>
  <c r="AB479" i="4"/>
  <c r="AA479" i="4"/>
  <c r="Z479" i="4"/>
  <c r="Y479" i="4"/>
  <c r="X479" i="4"/>
  <c r="AS478" i="4"/>
  <c r="AR478" i="4"/>
  <c r="AQ478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AS477" i="4"/>
  <c r="AR477" i="4"/>
  <c r="AQ477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D477" i="4"/>
  <c r="AC477" i="4"/>
  <c r="AB477" i="4"/>
  <c r="AA477" i="4"/>
  <c r="Z477" i="4"/>
  <c r="Y477" i="4"/>
  <c r="X477" i="4"/>
  <c r="AS476" i="4"/>
  <c r="AR476" i="4"/>
  <c r="AQ476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AS475" i="4"/>
  <c r="AR475" i="4"/>
  <c r="AQ475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AS474" i="4"/>
  <c r="AR474" i="4"/>
  <c r="AQ474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D474" i="4"/>
  <c r="AC474" i="4"/>
  <c r="AB474" i="4"/>
  <c r="AA474" i="4"/>
  <c r="Z474" i="4"/>
  <c r="Y474" i="4"/>
  <c r="X474" i="4"/>
  <c r="AS473" i="4"/>
  <c r="AR473" i="4"/>
  <c r="AQ473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AS472" i="4"/>
  <c r="AR472" i="4"/>
  <c r="AQ472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AS471" i="4"/>
  <c r="AR471" i="4"/>
  <c r="AQ471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AS470" i="4"/>
  <c r="AR470" i="4"/>
  <c r="AQ470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D470" i="4"/>
  <c r="AC470" i="4"/>
  <c r="AB470" i="4"/>
  <c r="AA470" i="4"/>
  <c r="Z470" i="4"/>
  <c r="Y470" i="4"/>
  <c r="X470" i="4"/>
  <c r="AS469" i="4"/>
  <c r="AR469" i="4"/>
  <c r="AQ469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D469" i="4"/>
  <c r="AC469" i="4"/>
  <c r="AB469" i="4"/>
  <c r="AA469" i="4"/>
  <c r="Z469" i="4"/>
  <c r="Y469" i="4"/>
  <c r="X469" i="4"/>
  <c r="AS468" i="4"/>
  <c r="AR468" i="4"/>
  <c r="AQ468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AS467" i="4"/>
  <c r="AR467" i="4"/>
  <c r="AQ467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AS466" i="4"/>
  <c r="AR466" i="4"/>
  <c r="AQ466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AS465" i="4"/>
  <c r="AR465" i="4"/>
  <c r="AQ465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AS464" i="4"/>
  <c r="AR464" i="4"/>
  <c r="AQ464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D464" i="4"/>
  <c r="AC464" i="4"/>
  <c r="AB464" i="4"/>
  <c r="AA464" i="4"/>
  <c r="Z464" i="4"/>
  <c r="Y464" i="4"/>
  <c r="X464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AS462" i="4"/>
  <c r="AR462" i="4"/>
  <c r="AQ462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D462" i="4"/>
  <c r="AC462" i="4"/>
  <c r="AB462" i="4"/>
  <c r="AA462" i="4"/>
  <c r="Z462" i="4"/>
  <c r="Y462" i="4"/>
  <c r="X462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AS460" i="4"/>
  <c r="AR460" i="4"/>
  <c r="AQ460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D460" i="4"/>
  <c r="AC460" i="4"/>
  <c r="AB460" i="4"/>
  <c r="AA460" i="4"/>
  <c r="Z460" i="4"/>
  <c r="Y460" i="4"/>
  <c r="X460" i="4"/>
  <c r="AS459" i="4"/>
  <c r="AR459" i="4"/>
  <c r="AQ459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D459" i="4"/>
  <c r="AC459" i="4"/>
  <c r="AB459" i="4"/>
  <c r="AA459" i="4"/>
  <c r="Z459" i="4"/>
  <c r="Y459" i="4"/>
  <c r="X459" i="4"/>
  <c r="AS458" i="4"/>
  <c r="AR458" i="4"/>
  <c r="AQ458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D458" i="4"/>
  <c r="AC458" i="4"/>
  <c r="AB458" i="4"/>
  <c r="AA458" i="4"/>
  <c r="Z458" i="4"/>
  <c r="Y458" i="4"/>
  <c r="X458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AS455" i="4"/>
  <c r="AR455" i="4"/>
  <c r="AQ455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D455" i="4"/>
  <c r="AC455" i="4"/>
  <c r="AB455" i="4"/>
  <c r="AA455" i="4"/>
  <c r="Z455" i="4"/>
  <c r="Y455" i="4"/>
  <c r="X455" i="4"/>
  <c r="AS454" i="4"/>
  <c r="AR454" i="4"/>
  <c r="AQ454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AS453" i="4"/>
  <c r="AR453" i="4"/>
  <c r="AQ453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AS452" i="4"/>
  <c r="AR452" i="4"/>
  <c r="AQ452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D452" i="4"/>
  <c r="AC452" i="4"/>
  <c r="AB452" i="4"/>
  <c r="AA452" i="4"/>
  <c r="Z452" i="4"/>
  <c r="Y452" i="4"/>
  <c r="X452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AS449" i="4"/>
  <c r="AR449" i="4"/>
  <c r="AQ449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D449" i="4"/>
  <c r="AC449" i="4"/>
  <c r="AB449" i="4"/>
  <c r="AA449" i="4"/>
  <c r="Z449" i="4"/>
  <c r="Y449" i="4"/>
  <c r="X449" i="4"/>
  <c r="AS448" i="4"/>
  <c r="AR448" i="4"/>
  <c r="AQ448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D448" i="4"/>
  <c r="AC448" i="4"/>
  <c r="AB448" i="4"/>
  <c r="AA448" i="4"/>
  <c r="Z448" i="4"/>
  <c r="Y448" i="4"/>
  <c r="X448" i="4"/>
  <c r="AS447" i="4"/>
  <c r="AR447" i="4"/>
  <c r="AQ447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D447" i="4"/>
  <c r="AC447" i="4"/>
  <c r="AB447" i="4"/>
  <c r="AA447" i="4"/>
  <c r="Z447" i="4"/>
  <c r="Y447" i="4"/>
  <c r="X447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AS445" i="4"/>
  <c r="AR445" i="4"/>
  <c r="AQ445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D445" i="4"/>
  <c r="AC445" i="4"/>
  <c r="AB445" i="4"/>
  <c r="AA445" i="4"/>
  <c r="Z445" i="4"/>
  <c r="Y445" i="4"/>
  <c r="X445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AS443" i="4"/>
  <c r="AR443" i="4"/>
  <c r="AQ443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D443" i="4"/>
  <c r="AC443" i="4"/>
  <c r="AB443" i="4"/>
  <c r="AA443" i="4"/>
  <c r="Z443" i="4"/>
  <c r="Y443" i="4"/>
  <c r="X443" i="4"/>
  <c r="AS442" i="4"/>
  <c r="AR442" i="4"/>
  <c r="AQ442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D442" i="4"/>
  <c r="AC442" i="4"/>
  <c r="AB442" i="4"/>
  <c r="AA442" i="4"/>
  <c r="Z442" i="4"/>
  <c r="Y442" i="4"/>
  <c r="X442" i="4"/>
  <c r="AS441" i="4"/>
  <c r="AR441" i="4"/>
  <c r="AQ441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D441" i="4"/>
  <c r="AC441" i="4"/>
  <c r="AB441" i="4"/>
  <c r="AA441" i="4"/>
  <c r="Z441" i="4"/>
  <c r="Y441" i="4"/>
  <c r="X441" i="4"/>
  <c r="AS440" i="4"/>
  <c r="AR440" i="4"/>
  <c r="AQ440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D440" i="4"/>
  <c r="AC440" i="4"/>
  <c r="AB440" i="4"/>
  <c r="AA440" i="4"/>
  <c r="Z440" i="4"/>
  <c r="Y440" i="4"/>
  <c r="X440" i="4"/>
  <c r="AS439" i="4"/>
  <c r="AR439" i="4"/>
  <c r="AQ439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D439" i="4"/>
  <c r="AC439" i="4"/>
  <c r="AB439" i="4"/>
  <c r="AA439" i="4"/>
  <c r="Z439" i="4"/>
  <c r="Y439" i="4"/>
  <c r="X439" i="4"/>
  <c r="AS438" i="4"/>
  <c r="AR438" i="4"/>
  <c r="AQ438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D438" i="4"/>
  <c r="AC438" i="4"/>
  <c r="AB438" i="4"/>
  <c r="AA438" i="4"/>
  <c r="Z438" i="4"/>
  <c r="Y438" i="4"/>
  <c r="X438" i="4"/>
  <c r="AS437" i="4"/>
  <c r="AR437" i="4"/>
  <c r="AQ437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D437" i="4"/>
  <c r="AC437" i="4"/>
  <c r="AB437" i="4"/>
  <c r="AA437" i="4"/>
  <c r="Z437" i="4"/>
  <c r="Y437" i="4"/>
  <c r="X437" i="4"/>
  <c r="AS436" i="4"/>
  <c r="AR436" i="4"/>
  <c r="AQ436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AS435" i="4"/>
  <c r="AR435" i="4"/>
  <c r="AQ435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D435" i="4"/>
  <c r="AC435" i="4"/>
  <c r="AB435" i="4"/>
  <c r="AA435" i="4"/>
  <c r="Z435" i="4"/>
  <c r="Y435" i="4"/>
  <c r="X435" i="4"/>
  <c r="AS434" i="4"/>
  <c r="AR434" i="4"/>
  <c r="AQ434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D434" i="4"/>
  <c r="AC434" i="4"/>
  <c r="AB434" i="4"/>
  <c r="AA434" i="4"/>
  <c r="Z434" i="4"/>
  <c r="Y434" i="4"/>
  <c r="X434" i="4"/>
  <c r="AS433" i="4"/>
  <c r="AR433" i="4"/>
  <c r="AQ433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D433" i="4"/>
  <c r="AC433" i="4"/>
  <c r="AB433" i="4"/>
  <c r="AA433" i="4"/>
  <c r="Z433" i="4"/>
  <c r="Y433" i="4"/>
  <c r="X433" i="4"/>
  <c r="AS432" i="4"/>
  <c r="AR432" i="4"/>
  <c r="AQ432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D432" i="4"/>
  <c r="AC432" i="4"/>
  <c r="AB432" i="4"/>
  <c r="AA432" i="4"/>
  <c r="Z432" i="4"/>
  <c r="Y432" i="4"/>
  <c r="X432" i="4"/>
  <c r="AS431" i="4"/>
  <c r="AR431" i="4"/>
  <c r="AQ431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D431" i="4"/>
  <c r="AC431" i="4"/>
  <c r="AB431" i="4"/>
  <c r="AA431" i="4"/>
  <c r="Z431" i="4"/>
  <c r="Y431" i="4"/>
  <c r="X431" i="4"/>
  <c r="AS430" i="4"/>
  <c r="AR430" i="4"/>
  <c r="AQ430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D430" i="4"/>
  <c r="AC430" i="4"/>
  <c r="AB430" i="4"/>
  <c r="AA430" i="4"/>
  <c r="Z430" i="4"/>
  <c r="Y430" i="4"/>
  <c r="X430" i="4"/>
  <c r="AS429" i="4"/>
  <c r="AR429" i="4"/>
  <c r="AQ429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D429" i="4"/>
  <c r="AC429" i="4"/>
  <c r="AB429" i="4"/>
  <c r="AA429" i="4"/>
  <c r="Z429" i="4"/>
  <c r="Y429" i="4"/>
  <c r="X429" i="4"/>
  <c r="AS428" i="4"/>
  <c r="AR428" i="4"/>
  <c r="AQ428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D428" i="4"/>
  <c r="AC428" i="4"/>
  <c r="AB428" i="4"/>
  <c r="AA428" i="4"/>
  <c r="Z428" i="4"/>
  <c r="Y428" i="4"/>
  <c r="X428" i="4"/>
  <c r="AS427" i="4"/>
  <c r="AR427" i="4"/>
  <c r="AQ427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D427" i="4"/>
  <c r="AC427" i="4"/>
  <c r="AB427" i="4"/>
  <c r="AA427" i="4"/>
  <c r="Z427" i="4"/>
  <c r="Y427" i="4"/>
  <c r="X427" i="4"/>
  <c r="AS426" i="4"/>
  <c r="AR426" i="4"/>
  <c r="AQ426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AS425" i="4"/>
  <c r="AR425" i="4"/>
  <c r="AQ425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D425" i="4"/>
  <c r="AC425" i="4"/>
  <c r="AB425" i="4"/>
  <c r="AA425" i="4"/>
  <c r="Z425" i="4"/>
  <c r="Y425" i="4"/>
  <c r="X425" i="4"/>
  <c r="AS424" i="4"/>
  <c r="AR424" i="4"/>
  <c r="AQ424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D424" i="4"/>
  <c r="AC424" i="4"/>
  <c r="AB424" i="4"/>
  <c r="AA424" i="4"/>
  <c r="Z424" i="4"/>
  <c r="Y424" i="4"/>
  <c r="X424" i="4"/>
  <c r="AS423" i="4"/>
  <c r="AR423" i="4"/>
  <c r="AQ423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D423" i="4"/>
  <c r="AC423" i="4"/>
  <c r="AB423" i="4"/>
  <c r="AA423" i="4"/>
  <c r="Z423" i="4"/>
  <c r="Y423" i="4"/>
  <c r="X423" i="4"/>
  <c r="AS422" i="4"/>
  <c r="AR422" i="4"/>
  <c r="AQ422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D422" i="4"/>
  <c r="AC422" i="4"/>
  <c r="AB422" i="4"/>
  <c r="AA422" i="4"/>
  <c r="Z422" i="4"/>
  <c r="Y422" i="4"/>
  <c r="X422" i="4"/>
  <c r="AS421" i="4"/>
  <c r="AR421" i="4"/>
  <c r="AQ421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D421" i="4"/>
  <c r="AC421" i="4"/>
  <c r="AB421" i="4"/>
  <c r="AA421" i="4"/>
  <c r="Z421" i="4"/>
  <c r="Y421" i="4"/>
  <c r="X421" i="4"/>
  <c r="AS420" i="4"/>
  <c r="AR420" i="4"/>
  <c r="AQ420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D420" i="4"/>
  <c r="AC420" i="4"/>
  <c r="AB420" i="4"/>
  <c r="AA420" i="4"/>
  <c r="Z420" i="4"/>
  <c r="Y420" i="4"/>
  <c r="X420" i="4"/>
  <c r="AS419" i="4"/>
  <c r="AR419" i="4"/>
  <c r="AQ419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D419" i="4"/>
  <c r="AC419" i="4"/>
  <c r="AB419" i="4"/>
  <c r="AA419" i="4"/>
  <c r="Z419" i="4"/>
  <c r="Y419" i="4"/>
  <c r="X419" i="4"/>
  <c r="AS418" i="4"/>
  <c r="AR418" i="4"/>
  <c r="AQ418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D418" i="4"/>
  <c r="AC418" i="4"/>
  <c r="AB418" i="4"/>
  <c r="AA418" i="4"/>
  <c r="Z418" i="4"/>
  <c r="Y418" i="4"/>
  <c r="X418" i="4"/>
  <c r="AS417" i="4"/>
  <c r="AR417" i="4"/>
  <c r="AQ417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D417" i="4"/>
  <c r="AC417" i="4"/>
  <c r="AB417" i="4"/>
  <c r="AA417" i="4"/>
  <c r="Z417" i="4"/>
  <c r="Y417" i="4"/>
  <c r="X417" i="4"/>
  <c r="AS416" i="4"/>
  <c r="AR416" i="4"/>
  <c r="AQ416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D416" i="4"/>
  <c r="AC416" i="4"/>
  <c r="AB416" i="4"/>
  <c r="AA416" i="4"/>
  <c r="Z416" i="4"/>
  <c r="Y416" i="4"/>
  <c r="X416" i="4"/>
  <c r="AS415" i="4"/>
  <c r="AR415" i="4"/>
  <c r="AQ415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D415" i="4"/>
  <c r="AC415" i="4"/>
  <c r="AB415" i="4"/>
  <c r="AA415" i="4"/>
  <c r="Z415" i="4"/>
  <c r="Y415" i="4"/>
  <c r="X415" i="4"/>
  <c r="AS414" i="4"/>
  <c r="AR414" i="4"/>
  <c r="AQ414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D414" i="4"/>
  <c r="AC414" i="4"/>
  <c r="AB414" i="4"/>
  <c r="AA414" i="4"/>
  <c r="Z414" i="4"/>
  <c r="Y414" i="4"/>
  <c r="X414" i="4"/>
  <c r="AS413" i="4"/>
  <c r="AR413" i="4"/>
  <c r="AQ413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AS412" i="4"/>
  <c r="AR412" i="4"/>
  <c r="AQ412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D412" i="4"/>
  <c r="AC412" i="4"/>
  <c r="AB412" i="4"/>
  <c r="AA412" i="4"/>
  <c r="Z412" i="4"/>
  <c r="Y412" i="4"/>
  <c r="X412" i="4"/>
  <c r="AS411" i="4"/>
  <c r="AR411" i="4"/>
  <c r="AQ411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D411" i="4"/>
  <c r="AC411" i="4"/>
  <c r="AB411" i="4"/>
  <c r="AA411" i="4"/>
  <c r="Z411" i="4"/>
  <c r="Y411" i="4"/>
  <c r="X411" i="4"/>
  <c r="AS410" i="4"/>
  <c r="AR410" i="4"/>
  <c r="AQ410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D410" i="4"/>
  <c r="AC410" i="4"/>
  <c r="AB410" i="4"/>
  <c r="AA410" i="4"/>
  <c r="Z410" i="4"/>
  <c r="Y410" i="4"/>
  <c r="X410" i="4"/>
  <c r="AS409" i="4"/>
  <c r="AR409" i="4"/>
  <c r="AQ409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AS408" i="4"/>
  <c r="AR408" i="4"/>
  <c r="AQ408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AS407" i="4"/>
  <c r="AR407" i="4"/>
  <c r="AQ407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D407" i="4"/>
  <c r="AC407" i="4"/>
  <c r="AB407" i="4"/>
  <c r="AA407" i="4"/>
  <c r="Z407" i="4"/>
  <c r="Y407" i="4"/>
  <c r="X407" i="4"/>
  <c r="AS406" i="4"/>
  <c r="AR406" i="4"/>
  <c r="AQ406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D406" i="4"/>
  <c r="AC406" i="4"/>
  <c r="AB406" i="4"/>
  <c r="AA406" i="4"/>
  <c r="Z406" i="4"/>
  <c r="Y406" i="4"/>
  <c r="X406" i="4"/>
  <c r="AS405" i="4"/>
  <c r="AR405" i="4"/>
  <c r="AQ405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AS404" i="4"/>
  <c r="AR404" i="4"/>
  <c r="AQ404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D404" i="4"/>
  <c r="AC404" i="4"/>
  <c r="AB404" i="4"/>
  <c r="AA404" i="4"/>
  <c r="Z404" i="4"/>
  <c r="Y404" i="4"/>
  <c r="X404" i="4"/>
  <c r="AS403" i="4"/>
  <c r="AR403" i="4"/>
  <c r="AQ403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D403" i="4"/>
  <c r="AC403" i="4"/>
  <c r="AB403" i="4"/>
  <c r="AA403" i="4"/>
  <c r="Z403" i="4"/>
  <c r="Y403" i="4"/>
  <c r="X403" i="4"/>
  <c r="AS402" i="4"/>
  <c r="AR402" i="4"/>
  <c r="AQ402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D402" i="4"/>
  <c r="AC402" i="4"/>
  <c r="AB402" i="4"/>
  <c r="AA402" i="4"/>
  <c r="Z402" i="4"/>
  <c r="Y402" i="4"/>
  <c r="X402" i="4"/>
  <c r="AS401" i="4"/>
  <c r="AR401" i="4"/>
  <c r="AQ401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D401" i="4"/>
  <c r="AC401" i="4"/>
  <c r="AB401" i="4"/>
  <c r="AA401" i="4"/>
  <c r="Z401" i="4"/>
  <c r="Y401" i="4"/>
  <c r="X401" i="4"/>
  <c r="AS400" i="4"/>
  <c r="AR400" i="4"/>
  <c r="AQ400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D400" i="4"/>
  <c r="AC400" i="4"/>
  <c r="AB400" i="4"/>
  <c r="AA400" i="4"/>
  <c r="Z400" i="4"/>
  <c r="Y400" i="4"/>
  <c r="X400" i="4"/>
  <c r="AS399" i="4"/>
  <c r="AR399" i="4"/>
  <c r="AQ399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D399" i="4"/>
  <c r="AC399" i="4"/>
  <c r="AB399" i="4"/>
  <c r="AA399" i="4"/>
  <c r="Z399" i="4"/>
  <c r="Y399" i="4"/>
  <c r="X399" i="4"/>
  <c r="AS398" i="4"/>
  <c r="AR398" i="4"/>
  <c r="AQ398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D398" i="4"/>
  <c r="AC398" i="4"/>
  <c r="AB398" i="4"/>
  <c r="AA398" i="4"/>
  <c r="Z398" i="4"/>
  <c r="Y398" i="4"/>
  <c r="X398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D397" i="4"/>
  <c r="AC397" i="4"/>
  <c r="AB397" i="4"/>
  <c r="AA397" i="4"/>
  <c r="Z397" i="4"/>
  <c r="Y397" i="4"/>
  <c r="X397" i="4"/>
  <c r="AS396" i="4"/>
  <c r="AR396" i="4"/>
  <c r="AQ396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D396" i="4"/>
  <c r="AC396" i="4"/>
  <c r="AB396" i="4"/>
  <c r="AA396" i="4"/>
  <c r="Z396" i="4"/>
  <c r="Y396" i="4"/>
  <c r="X396" i="4"/>
  <c r="AS395" i="4"/>
  <c r="AR395" i="4"/>
  <c r="AQ395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D395" i="4"/>
  <c r="AC395" i="4"/>
  <c r="AB395" i="4"/>
  <c r="AA395" i="4"/>
  <c r="Z395" i="4"/>
  <c r="Y395" i="4"/>
  <c r="X395" i="4"/>
  <c r="AS394" i="4"/>
  <c r="AR394" i="4"/>
  <c r="AQ394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D394" i="4"/>
  <c r="AC394" i="4"/>
  <c r="AB394" i="4"/>
  <c r="AA394" i="4"/>
  <c r="Z394" i="4"/>
  <c r="Y394" i="4"/>
  <c r="X394" i="4"/>
  <c r="AS393" i="4"/>
  <c r="AR393" i="4"/>
  <c r="AQ393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D393" i="4"/>
  <c r="AC393" i="4"/>
  <c r="AB393" i="4"/>
  <c r="AA393" i="4"/>
  <c r="Z393" i="4"/>
  <c r="Y393" i="4"/>
  <c r="X393" i="4"/>
  <c r="AS392" i="4"/>
  <c r="AR392" i="4"/>
  <c r="AQ392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D392" i="4"/>
  <c r="AC392" i="4"/>
  <c r="AB392" i="4"/>
  <c r="AA392" i="4"/>
  <c r="Z392" i="4"/>
  <c r="Y392" i="4"/>
  <c r="X392" i="4"/>
  <c r="AS391" i="4"/>
  <c r="AR391" i="4"/>
  <c r="AQ391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D391" i="4"/>
  <c r="AC391" i="4"/>
  <c r="AB391" i="4"/>
  <c r="AA391" i="4"/>
  <c r="Z391" i="4"/>
  <c r="Y391" i="4"/>
  <c r="X391" i="4"/>
  <c r="AS390" i="4"/>
  <c r="AR390" i="4"/>
  <c r="AQ390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D390" i="4"/>
  <c r="AC390" i="4"/>
  <c r="AB390" i="4"/>
  <c r="AA390" i="4"/>
  <c r="Z390" i="4"/>
  <c r="Y390" i="4"/>
  <c r="X390" i="4"/>
  <c r="AS389" i="4"/>
  <c r="AR389" i="4"/>
  <c r="AQ389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D389" i="4"/>
  <c r="AC389" i="4"/>
  <c r="AB389" i="4"/>
  <c r="AA389" i="4"/>
  <c r="Z389" i="4"/>
  <c r="Y389" i="4"/>
  <c r="X389" i="4"/>
  <c r="AS388" i="4"/>
  <c r="AR388" i="4"/>
  <c r="AQ388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D388" i="4"/>
  <c r="AC388" i="4"/>
  <c r="AB388" i="4"/>
  <c r="AA388" i="4"/>
  <c r="Z388" i="4"/>
  <c r="Y388" i="4"/>
  <c r="X388" i="4"/>
  <c r="AS387" i="4"/>
  <c r="AR387" i="4"/>
  <c r="AQ387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D387" i="4"/>
  <c r="AC387" i="4"/>
  <c r="AB387" i="4"/>
  <c r="AA387" i="4"/>
  <c r="Z387" i="4"/>
  <c r="Y387" i="4"/>
  <c r="X387" i="4"/>
  <c r="AS386" i="4"/>
  <c r="AR386" i="4"/>
  <c r="AQ386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D386" i="4"/>
  <c r="AC386" i="4"/>
  <c r="AB386" i="4"/>
  <c r="AA386" i="4"/>
  <c r="Z386" i="4"/>
  <c r="Y386" i="4"/>
  <c r="X386" i="4"/>
  <c r="AS385" i="4"/>
  <c r="AR385" i="4"/>
  <c r="AQ385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D385" i="4"/>
  <c r="AC385" i="4"/>
  <c r="AB385" i="4"/>
  <c r="AA385" i="4"/>
  <c r="Z385" i="4"/>
  <c r="Y385" i="4"/>
  <c r="X385" i="4"/>
  <c r="AS384" i="4"/>
  <c r="AR384" i="4"/>
  <c r="AQ384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D384" i="4"/>
  <c r="AC384" i="4"/>
  <c r="AB384" i="4"/>
  <c r="AA384" i="4"/>
  <c r="Z384" i="4"/>
  <c r="Y384" i="4"/>
  <c r="X384" i="4"/>
  <c r="AS383" i="4"/>
  <c r="AR383" i="4"/>
  <c r="AQ383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D383" i="4"/>
  <c r="AC383" i="4"/>
  <c r="AB383" i="4"/>
  <c r="AA383" i="4"/>
  <c r="Z383" i="4"/>
  <c r="Y383" i="4"/>
  <c r="X383" i="4"/>
  <c r="AS382" i="4"/>
  <c r="AR382" i="4"/>
  <c r="AQ382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D382" i="4"/>
  <c r="AC382" i="4"/>
  <c r="AB382" i="4"/>
  <c r="AA382" i="4"/>
  <c r="Z382" i="4"/>
  <c r="Y382" i="4"/>
  <c r="X382" i="4"/>
  <c r="AS381" i="4"/>
  <c r="AR381" i="4"/>
  <c r="AQ381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D381" i="4"/>
  <c r="AC381" i="4"/>
  <c r="AB381" i="4"/>
  <c r="AA381" i="4"/>
  <c r="Z381" i="4"/>
  <c r="Y381" i="4"/>
  <c r="X381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D378" i="4"/>
  <c r="AC378" i="4"/>
  <c r="AB378" i="4"/>
  <c r="AA378" i="4"/>
  <c r="Z378" i="4"/>
  <c r="Y378" i="4"/>
  <c r="X378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D377" i="4"/>
  <c r="AC377" i="4"/>
  <c r="AB377" i="4"/>
  <c r="AA377" i="4"/>
  <c r="Z377" i="4"/>
  <c r="Y377" i="4"/>
  <c r="X377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D375" i="4"/>
  <c r="AC375" i="4"/>
  <c r="AB375" i="4"/>
  <c r="AA375" i="4"/>
  <c r="Z375" i="4"/>
  <c r="Y375" i="4"/>
  <c r="X375" i="4"/>
  <c r="AS374" i="4"/>
  <c r="AR374" i="4"/>
  <c r="AQ374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D374" i="4"/>
  <c r="AC374" i="4"/>
  <c r="AB374" i="4"/>
  <c r="AA374" i="4"/>
  <c r="Z374" i="4"/>
  <c r="Y374" i="4"/>
  <c r="X374" i="4"/>
  <c r="AS373" i="4"/>
  <c r="AR373" i="4"/>
  <c r="AQ373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AS372" i="4"/>
  <c r="AR372" i="4"/>
  <c r="AQ372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D372" i="4"/>
  <c r="AC372" i="4"/>
  <c r="AB372" i="4"/>
  <c r="AA372" i="4"/>
  <c r="Z372" i="4"/>
  <c r="Y372" i="4"/>
  <c r="X372" i="4"/>
  <c r="AS371" i="4"/>
  <c r="AR371" i="4"/>
  <c r="AQ371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D371" i="4"/>
  <c r="AC371" i="4"/>
  <c r="AB371" i="4"/>
  <c r="AA371" i="4"/>
  <c r="Z371" i="4"/>
  <c r="Y371" i="4"/>
  <c r="X371" i="4"/>
  <c r="AS370" i="4"/>
  <c r="AR370" i="4"/>
  <c r="AQ370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D370" i="4"/>
  <c r="AC370" i="4"/>
  <c r="AB370" i="4"/>
  <c r="AA370" i="4"/>
  <c r="Z370" i="4"/>
  <c r="Y370" i="4"/>
  <c r="X370" i="4"/>
  <c r="AS369" i="4"/>
  <c r="AR369" i="4"/>
  <c r="AQ369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D369" i="4"/>
  <c r="AC369" i="4"/>
  <c r="AB369" i="4"/>
  <c r="AA369" i="4"/>
  <c r="Z369" i="4"/>
  <c r="Y369" i="4"/>
  <c r="X369" i="4"/>
  <c r="AS368" i="4"/>
  <c r="AR368" i="4"/>
  <c r="AQ368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D368" i="4"/>
  <c r="AC368" i="4"/>
  <c r="AB368" i="4"/>
  <c r="AA368" i="4"/>
  <c r="Z368" i="4"/>
  <c r="Y368" i="4"/>
  <c r="X368" i="4"/>
  <c r="AS367" i="4"/>
  <c r="AR367" i="4"/>
  <c r="AQ367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D367" i="4"/>
  <c r="AC367" i="4"/>
  <c r="AB367" i="4"/>
  <c r="AA367" i="4"/>
  <c r="Z367" i="4"/>
  <c r="Y367" i="4"/>
  <c r="X367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D366" i="4"/>
  <c r="AC366" i="4"/>
  <c r="AB366" i="4"/>
  <c r="AA366" i="4"/>
  <c r="Z366" i="4"/>
  <c r="Y366" i="4"/>
  <c r="X366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D364" i="4"/>
  <c r="AC364" i="4"/>
  <c r="AB364" i="4"/>
  <c r="AA364" i="4"/>
  <c r="Z364" i="4"/>
  <c r="Y364" i="4"/>
  <c r="X364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D362" i="4"/>
  <c r="AC362" i="4"/>
  <c r="AB362" i="4"/>
  <c r="AA362" i="4"/>
  <c r="Z362" i="4"/>
  <c r="Y362" i="4"/>
  <c r="X362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D361" i="4"/>
  <c r="AC361" i="4"/>
  <c r="AB361" i="4"/>
  <c r="AA361" i="4"/>
  <c r="Z361" i="4"/>
  <c r="Y361" i="4"/>
  <c r="X361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D360" i="4"/>
  <c r="AC360" i="4"/>
  <c r="AB360" i="4"/>
  <c r="AA360" i="4"/>
  <c r="Z360" i="4"/>
  <c r="Y360" i="4"/>
  <c r="X360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D359" i="4"/>
  <c r="AC359" i="4"/>
  <c r="AB359" i="4"/>
  <c r="AA359" i="4"/>
  <c r="Z359" i="4"/>
  <c r="Y359" i="4"/>
  <c r="X359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D358" i="4"/>
  <c r="AC358" i="4"/>
  <c r="AB358" i="4"/>
  <c r="AA358" i="4"/>
  <c r="Z358" i="4"/>
  <c r="Y358" i="4"/>
  <c r="X358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D357" i="4"/>
  <c r="AC357" i="4"/>
  <c r="AB357" i="4"/>
  <c r="AA357" i="4"/>
  <c r="Z357" i="4"/>
  <c r="Y357" i="4"/>
  <c r="X357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D355" i="4"/>
  <c r="AC355" i="4"/>
  <c r="AB355" i="4"/>
  <c r="AA355" i="4"/>
  <c r="Z355" i="4"/>
  <c r="Y355" i="4"/>
  <c r="X355" i="4"/>
  <c r="AS354" i="4"/>
  <c r="AR354" i="4"/>
  <c r="AQ354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AS353" i="4"/>
  <c r="AR353" i="4"/>
  <c r="AQ353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D353" i="4"/>
  <c r="AC353" i="4"/>
  <c r="AB353" i="4"/>
  <c r="AA353" i="4"/>
  <c r="Z353" i="4"/>
  <c r="Y353" i="4"/>
  <c r="X353" i="4"/>
  <c r="AS352" i="4"/>
  <c r="AR352" i="4"/>
  <c r="AQ352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D352" i="4"/>
  <c r="AC352" i="4"/>
  <c r="AB352" i="4"/>
  <c r="AA352" i="4"/>
  <c r="Z352" i="4"/>
  <c r="Y352" i="4"/>
  <c r="X352" i="4"/>
  <c r="AS351" i="4"/>
  <c r="AR351" i="4"/>
  <c r="AQ351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D351" i="4"/>
  <c r="AC351" i="4"/>
  <c r="AB351" i="4"/>
  <c r="AA351" i="4"/>
  <c r="Z351" i="4"/>
  <c r="Y351" i="4"/>
  <c r="X351" i="4"/>
  <c r="AS350" i="4"/>
  <c r="AR350" i="4"/>
  <c r="AQ350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D350" i="4"/>
  <c r="AC350" i="4"/>
  <c r="AB350" i="4"/>
  <c r="AA350" i="4"/>
  <c r="Z350" i="4"/>
  <c r="Y350" i="4"/>
  <c r="X350" i="4"/>
  <c r="AS349" i="4"/>
  <c r="AR349" i="4"/>
  <c r="AQ349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D349" i="4"/>
  <c r="AC349" i="4"/>
  <c r="AB349" i="4"/>
  <c r="AA349" i="4"/>
  <c r="Z349" i="4"/>
  <c r="Y349" i="4"/>
  <c r="X349" i="4"/>
  <c r="AS348" i="4"/>
  <c r="AR348" i="4"/>
  <c r="AQ348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D348" i="4"/>
  <c r="AC348" i="4"/>
  <c r="AB348" i="4"/>
  <c r="AA348" i="4"/>
  <c r="Z348" i="4"/>
  <c r="Y348" i="4"/>
  <c r="X348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D347" i="4"/>
  <c r="AC347" i="4"/>
  <c r="AB347" i="4"/>
  <c r="AA347" i="4"/>
  <c r="Z347" i="4"/>
  <c r="Y347" i="4"/>
  <c r="X347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D346" i="4"/>
  <c r="AC346" i="4"/>
  <c r="AB346" i="4"/>
  <c r="AA346" i="4"/>
  <c r="Z346" i="4"/>
  <c r="Y346" i="4"/>
  <c r="X346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D345" i="4"/>
  <c r="AC345" i="4"/>
  <c r="AB345" i="4"/>
  <c r="AA345" i="4"/>
  <c r="Z345" i="4"/>
  <c r="Y345" i="4"/>
  <c r="X345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D344" i="4"/>
  <c r="AC344" i="4"/>
  <c r="AB344" i="4"/>
  <c r="AA344" i="4"/>
  <c r="Z344" i="4"/>
  <c r="Y344" i="4"/>
  <c r="X344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D343" i="4"/>
  <c r="AC343" i="4"/>
  <c r="AB343" i="4"/>
  <c r="AA343" i="4"/>
  <c r="Z343" i="4"/>
  <c r="Y343" i="4"/>
  <c r="X343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D342" i="4"/>
  <c r="AC342" i="4"/>
  <c r="AB342" i="4"/>
  <c r="AA342" i="4"/>
  <c r="Z342" i="4"/>
  <c r="Y342" i="4"/>
  <c r="X342" i="4"/>
  <c r="AS341" i="4"/>
  <c r="AR341" i="4"/>
  <c r="AQ341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D341" i="4"/>
  <c r="AC341" i="4"/>
  <c r="AB341" i="4"/>
  <c r="AA341" i="4"/>
  <c r="Z341" i="4"/>
  <c r="Y341" i="4"/>
  <c r="X341" i="4"/>
  <c r="AS340" i="4"/>
  <c r="AR340" i="4"/>
  <c r="AQ340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D340" i="4"/>
  <c r="AC340" i="4"/>
  <c r="AB340" i="4"/>
  <c r="AA340" i="4"/>
  <c r="Z340" i="4"/>
  <c r="Y340" i="4"/>
  <c r="X340" i="4"/>
  <c r="AS339" i="4"/>
  <c r="AR339" i="4"/>
  <c r="AQ339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D339" i="4"/>
  <c r="AC339" i="4"/>
  <c r="AB339" i="4"/>
  <c r="AA339" i="4"/>
  <c r="Z339" i="4"/>
  <c r="Y339" i="4"/>
  <c r="X339" i="4"/>
  <c r="AS338" i="4"/>
  <c r="AR338" i="4"/>
  <c r="AQ338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D338" i="4"/>
  <c r="AC338" i="4"/>
  <c r="AB338" i="4"/>
  <c r="AA338" i="4"/>
  <c r="Z338" i="4"/>
  <c r="Y338" i="4"/>
  <c r="X338" i="4"/>
  <c r="AS337" i="4"/>
  <c r="AR337" i="4"/>
  <c r="AQ337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D337" i="4"/>
  <c r="AC337" i="4"/>
  <c r="AB337" i="4"/>
  <c r="AA337" i="4"/>
  <c r="Z337" i="4"/>
  <c r="Y337" i="4"/>
  <c r="X337" i="4"/>
  <c r="AS336" i="4"/>
  <c r="AR336" i="4"/>
  <c r="AQ336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D336" i="4"/>
  <c r="AC336" i="4"/>
  <c r="AB336" i="4"/>
  <c r="AA336" i="4"/>
  <c r="Z336" i="4"/>
  <c r="Y336" i="4"/>
  <c r="X336" i="4"/>
  <c r="AS335" i="4"/>
  <c r="AR335" i="4"/>
  <c r="AQ335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D335" i="4"/>
  <c r="AC335" i="4"/>
  <c r="AB335" i="4"/>
  <c r="AA335" i="4"/>
  <c r="Z335" i="4"/>
  <c r="Y335" i="4"/>
  <c r="X335" i="4"/>
  <c r="AS334" i="4"/>
  <c r="AR334" i="4"/>
  <c r="AQ334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D334" i="4"/>
  <c r="AC334" i="4"/>
  <c r="AB334" i="4"/>
  <c r="AA334" i="4"/>
  <c r="Z334" i="4"/>
  <c r="Y334" i="4"/>
  <c r="X334" i="4"/>
  <c r="AS333" i="4"/>
  <c r="AR333" i="4"/>
  <c r="AQ333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D333" i="4"/>
  <c r="AC333" i="4"/>
  <c r="AB333" i="4"/>
  <c r="AA333" i="4"/>
  <c r="Z333" i="4"/>
  <c r="Y333" i="4"/>
  <c r="X333" i="4"/>
  <c r="AS332" i="4"/>
  <c r="AR332" i="4"/>
  <c r="AQ332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D332" i="4"/>
  <c r="AC332" i="4"/>
  <c r="AB332" i="4"/>
  <c r="AA332" i="4"/>
  <c r="Z332" i="4"/>
  <c r="Y332" i="4"/>
  <c r="X332" i="4"/>
  <c r="AS331" i="4"/>
  <c r="AR331" i="4"/>
  <c r="AQ331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D331" i="4"/>
  <c r="AC331" i="4"/>
  <c r="AB331" i="4"/>
  <c r="AA331" i="4"/>
  <c r="Z331" i="4"/>
  <c r="Y331" i="4"/>
  <c r="X331" i="4"/>
  <c r="AS330" i="4"/>
  <c r="AR330" i="4"/>
  <c r="AQ330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D330" i="4"/>
  <c r="AC330" i="4"/>
  <c r="AB330" i="4"/>
  <c r="AA330" i="4"/>
  <c r="Z330" i="4"/>
  <c r="Y330" i="4"/>
  <c r="X330" i="4"/>
  <c r="AS329" i="4"/>
  <c r="AR329" i="4"/>
  <c r="AQ329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D329" i="4"/>
  <c r="AC329" i="4"/>
  <c r="AB329" i="4"/>
  <c r="AA329" i="4"/>
  <c r="Z329" i="4"/>
  <c r="Y329" i="4"/>
  <c r="X329" i="4"/>
  <c r="AS328" i="4"/>
  <c r="AR328" i="4"/>
  <c r="AQ328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AS327" i="4"/>
  <c r="AR327" i="4"/>
  <c r="AQ327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D327" i="4"/>
  <c r="AC327" i="4"/>
  <c r="AB327" i="4"/>
  <c r="AA327" i="4"/>
  <c r="Z327" i="4"/>
  <c r="Y327" i="4"/>
  <c r="X327" i="4"/>
  <c r="AS326" i="4"/>
  <c r="AR326" i="4"/>
  <c r="AQ326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D326" i="4"/>
  <c r="AC326" i="4"/>
  <c r="AB326" i="4"/>
  <c r="AA326" i="4"/>
  <c r="Z326" i="4"/>
  <c r="Y326" i="4"/>
  <c r="X326" i="4"/>
  <c r="AS325" i="4"/>
  <c r="AR325" i="4"/>
  <c r="AQ325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D325" i="4"/>
  <c r="AC325" i="4"/>
  <c r="AB325" i="4"/>
  <c r="AA325" i="4"/>
  <c r="Z325" i="4"/>
  <c r="Y325" i="4"/>
  <c r="X325" i="4"/>
  <c r="AS324" i="4"/>
  <c r="AR324" i="4"/>
  <c r="AQ324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D324" i="4"/>
  <c r="AC324" i="4"/>
  <c r="AB324" i="4"/>
  <c r="AA324" i="4"/>
  <c r="Z324" i="4"/>
  <c r="Y324" i="4"/>
  <c r="X324" i="4"/>
  <c r="AS323" i="4"/>
  <c r="AR323" i="4"/>
  <c r="AQ323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AS322" i="4"/>
  <c r="AR322" i="4"/>
  <c r="AQ322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D322" i="4"/>
  <c r="AC322" i="4"/>
  <c r="AB322" i="4"/>
  <c r="AA322" i="4"/>
  <c r="Z322" i="4"/>
  <c r="Y322" i="4"/>
  <c r="X322" i="4"/>
  <c r="AS321" i="4"/>
  <c r="AR321" i="4"/>
  <c r="AQ321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D321" i="4"/>
  <c r="AC321" i="4"/>
  <c r="AB321" i="4"/>
  <c r="AA321" i="4"/>
  <c r="Z321" i="4"/>
  <c r="Y321" i="4"/>
  <c r="X321" i="4"/>
  <c r="AS320" i="4"/>
  <c r="AR320" i="4"/>
  <c r="AQ320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D320" i="4"/>
  <c r="AC320" i="4"/>
  <c r="AB320" i="4"/>
  <c r="AA320" i="4"/>
  <c r="Z320" i="4"/>
  <c r="Y320" i="4"/>
  <c r="X320" i="4"/>
  <c r="AS319" i="4"/>
  <c r="AR319" i="4"/>
  <c r="AQ319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D319" i="4"/>
  <c r="AC319" i="4"/>
  <c r="AB319" i="4"/>
  <c r="AA319" i="4"/>
  <c r="Z319" i="4"/>
  <c r="Y319" i="4"/>
  <c r="X319" i="4"/>
  <c r="AS318" i="4"/>
  <c r="AR318" i="4"/>
  <c r="AQ318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D318" i="4"/>
  <c r="AC318" i="4"/>
  <c r="AB318" i="4"/>
  <c r="AA318" i="4"/>
  <c r="Z318" i="4"/>
  <c r="Y318" i="4"/>
  <c r="X318" i="4"/>
  <c r="AS317" i="4"/>
  <c r="AR317" i="4"/>
  <c r="AQ317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D317" i="4"/>
  <c r="AC317" i="4"/>
  <c r="AB317" i="4"/>
  <c r="AA317" i="4"/>
  <c r="Z317" i="4"/>
  <c r="Y317" i="4"/>
  <c r="X317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AS315" i="4"/>
  <c r="AR315" i="4"/>
  <c r="AQ315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AS314" i="4"/>
  <c r="AR314" i="4"/>
  <c r="AQ314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D314" i="4"/>
  <c r="AC314" i="4"/>
  <c r="AB314" i="4"/>
  <c r="AA314" i="4"/>
  <c r="Z314" i="4"/>
  <c r="Y314" i="4"/>
  <c r="X314" i="4"/>
  <c r="AS313" i="4"/>
  <c r="AR313" i="4"/>
  <c r="AQ313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D313" i="4"/>
  <c r="AC313" i="4"/>
  <c r="AB313" i="4"/>
  <c r="AA313" i="4"/>
  <c r="Z313" i="4"/>
  <c r="Y313" i="4"/>
  <c r="X313" i="4"/>
  <c r="AS312" i="4"/>
  <c r="AR312" i="4"/>
  <c r="AQ312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D312" i="4"/>
  <c r="AC312" i="4"/>
  <c r="AB312" i="4"/>
  <c r="AA312" i="4"/>
  <c r="Z312" i="4"/>
  <c r="Y312" i="4"/>
  <c r="X312" i="4"/>
  <c r="AS311" i="4"/>
  <c r="AR311" i="4"/>
  <c r="AQ311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AS310" i="4"/>
  <c r="AR310" i="4"/>
  <c r="AQ310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D310" i="4"/>
  <c r="AC310" i="4"/>
  <c r="AB310" i="4"/>
  <c r="AA310" i="4"/>
  <c r="Z310" i="4"/>
  <c r="Y310" i="4"/>
  <c r="X310" i="4"/>
  <c r="AS309" i="4"/>
  <c r="AR309" i="4"/>
  <c r="AQ309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D309" i="4"/>
  <c r="AC309" i="4"/>
  <c r="AB309" i="4"/>
  <c r="AA309" i="4"/>
  <c r="Z309" i="4"/>
  <c r="Y309" i="4"/>
  <c r="X309" i="4"/>
  <c r="AS308" i="4"/>
  <c r="AR308" i="4"/>
  <c r="AQ308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D308" i="4"/>
  <c r="AC308" i="4"/>
  <c r="AB308" i="4"/>
  <c r="AA308" i="4"/>
  <c r="Z308" i="4"/>
  <c r="Y308" i="4"/>
  <c r="X308" i="4"/>
  <c r="AS307" i="4"/>
  <c r="AR307" i="4"/>
  <c r="AQ307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D307" i="4"/>
  <c r="AC307" i="4"/>
  <c r="AB307" i="4"/>
  <c r="AA307" i="4"/>
  <c r="Z307" i="4"/>
  <c r="Y307" i="4"/>
  <c r="X307" i="4"/>
  <c r="AS306" i="4"/>
  <c r="AR306" i="4"/>
  <c r="AQ306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D306" i="4"/>
  <c r="AC306" i="4"/>
  <c r="AB306" i="4"/>
  <c r="AA306" i="4"/>
  <c r="Z306" i="4"/>
  <c r="Y306" i="4"/>
  <c r="X306" i="4"/>
  <c r="AS305" i="4"/>
  <c r="AR305" i="4"/>
  <c r="AQ305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D305" i="4"/>
  <c r="AC305" i="4"/>
  <c r="AB305" i="4"/>
  <c r="AA305" i="4"/>
  <c r="Z305" i="4"/>
  <c r="Y305" i="4"/>
  <c r="X305" i="4"/>
  <c r="AS304" i="4"/>
  <c r="AR304" i="4"/>
  <c r="AQ304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D304" i="4"/>
  <c r="AC304" i="4"/>
  <c r="AB304" i="4"/>
  <c r="AA304" i="4"/>
  <c r="Z304" i="4"/>
  <c r="Y304" i="4"/>
  <c r="X304" i="4"/>
  <c r="AS303" i="4"/>
  <c r="AR303" i="4"/>
  <c r="AQ303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D303" i="4"/>
  <c r="AC303" i="4"/>
  <c r="AB303" i="4"/>
  <c r="AA303" i="4"/>
  <c r="Z303" i="4"/>
  <c r="Y303" i="4"/>
  <c r="X303" i="4"/>
  <c r="AS302" i="4"/>
  <c r="AR302" i="4"/>
  <c r="AQ302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D302" i="4"/>
  <c r="AC302" i="4"/>
  <c r="AB302" i="4"/>
  <c r="AA302" i="4"/>
  <c r="Z302" i="4"/>
  <c r="Y302" i="4"/>
  <c r="X302" i="4"/>
  <c r="AS301" i="4"/>
  <c r="AR301" i="4"/>
  <c r="AQ301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D301" i="4"/>
  <c r="AC301" i="4"/>
  <c r="AB301" i="4"/>
  <c r="AA301" i="4"/>
  <c r="Z301" i="4"/>
  <c r="Y301" i="4"/>
  <c r="X301" i="4"/>
  <c r="AS300" i="4"/>
  <c r="AR300" i="4"/>
  <c r="AQ300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D300" i="4"/>
  <c r="AC300" i="4"/>
  <c r="AB300" i="4"/>
  <c r="AA300" i="4"/>
  <c r="Z300" i="4"/>
  <c r="Y300" i="4"/>
  <c r="X300" i="4"/>
  <c r="AS299" i="4"/>
  <c r="AR299" i="4"/>
  <c r="AQ299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D299" i="4"/>
  <c r="AC299" i="4"/>
  <c r="AB299" i="4"/>
  <c r="AA299" i="4"/>
  <c r="Z299" i="4"/>
  <c r="Y299" i="4"/>
  <c r="X299" i="4"/>
  <c r="AS298" i="4"/>
  <c r="AR298" i="4"/>
  <c r="AQ298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D298" i="4"/>
  <c r="AC298" i="4"/>
  <c r="AB298" i="4"/>
  <c r="AA298" i="4"/>
  <c r="Z298" i="4"/>
  <c r="Y298" i="4"/>
  <c r="X298" i="4"/>
  <c r="AS297" i="4"/>
  <c r="AR297" i="4"/>
  <c r="AQ297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AS296" i="4"/>
  <c r="AR296" i="4"/>
  <c r="AQ296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AS295" i="4"/>
  <c r="AR295" i="4"/>
  <c r="AQ295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D295" i="4"/>
  <c r="AC295" i="4"/>
  <c r="AB295" i="4"/>
  <c r="AA295" i="4"/>
  <c r="Z295" i="4"/>
  <c r="Y295" i="4"/>
  <c r="X295" i="4"/>
  <c r="AS294" i="4"/>
  <c r="AR294" i="4"/>
  <c r="AQ294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D294" i="4"/>
  <c r="AC294" i="4"/>
  <c r="AB294" i="4"/>
  <c r="AA294" i="4"/>
  <c r="Z294" i="4"/>
  <c r="Y294" i="4"/>
  <c r="X294" i="4"/>
  <c r="AS293" i="4"/>
  <c r="AR293" i="4"/>
  <c r="AQ293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D293" i="4"/>
  <c r="AC293" i="4"/>
  <c r="AB293" i="4"/>
  <c r="AA293" i="4"/>
  <c r="Z293" i="4"/>
  <c r="Y293" i="4"/>
  <c r="X293" i="4"/>
  <c r="AS292" i="4"/>
  <c r="AR292" i="4"/>
  <c r="AQ292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D292" i="4"/>
  <c r="AC292" i="4"/>
  <c r="AB292" i="4"/>
  <c r="AA292" i="4"/>
  <c r="Z292" i="4"/>
  <c r="Y292" i="4"/>
  <c r="X292" i="4"/>
  <c r="AS291" i="4"/>
  <c r="AR291" i="4"/>
  <c r="AQ291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AS290" i="4"/>
  <c r="AR290" i="4"/>
  <c r="AQ290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D290" i="4"/>
  <c r="AC290" i="4"/>
  <c r="AB290" i="4"/>
  <c r="AA290" i="4"/>
  <c r="Z290" i="4"/>
  <c r="Y290" i="4"/>
  <c r="X290" i="4"/>
  <c r="AS289" i="4"/>
  <c r="AR289" i="4"/>
  <c r="AQ289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D289" i="4"/>
  <c r="AC289" i="4"/>
  <c r="AB289" i="4"/>
  <c r="AA289" i="4"/>
  <c r="Z289" i="4"/>
  <c r="Y289" i="4"/>
  <c r="X289" i="4"/>
  <c r="AS288" i="4"/>
  <c r="AR288" i="4"/>
  <c r="AQ288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D288" i="4"/>
  <c r="AC288" i="4"/>
  <c r="AB288" i="4"/>
  <c r="AA288" i="4"/>
  <c r="Z288" i="4"/>
  <c r="Y288" i="4"/>
  <c r="X288" i="4"/>
  <c r="AS287" i="4"/>
  <c r="AR287" i="4"/>
  <c r="AQ287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D287" i="4"/>
  <c r="AC287" i="4"/>
  <c r="AB287" i="4"/>
  <c r="AA287" i="4"/>
  <c r="Z287" i="4"/>
  <c r="Y287" i="4"/>
  <c r="X287" i="4"/>
  <c r="AS286" i="4"/>
  <c r="AR286" i="4"/>
  <c r="AQ286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D286" i="4"/>
  <c r="AC286" i="4"/>
  <c r="AB286" i="4"/>
  <c r="AA286" i="4"/>
  <c r="Z286" i="4"/>
  <c r="Y286" i="4"/>
  <c r="X286" i="4"/>
  <c r="AS285" i="4"/>
  <c r="AR285" i="4"/>
  <c r="AQ285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D285" i="4"/>
  <c r="AC285" i="4"/>
  <c r="AB285" i="4"/>
  <c r="AA285" i="4"/>
  <c r="Z285" i="4"/>
  <c r="Y285" i="4"/>
  <c r="X285" i="4"/>
  <c r="AS284" i="4"/>
  <c r="AR284" i="4"/>
  <c r="AQ284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D284" i="4"/>
  <c r="AC284" i="4"/>
  <c r="AB284" i="4"/>
  <c r="AA284" i="4"/>
  <c r="Z284" i="4"/>
  <c r="Y284" i="4"/>
  <c r="X284" i="4"/>
  <c r="AS283" i="4"/>
  <c r="AR283" i="4"/>
  <c r="AQ283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AS282" i="4"/>
  <c r="AR282" i="4"/>
  <c r="AQ282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D282" i="4"/>
  <c r="AC282" i="4"/>
  <c r="AB282" i="4"/>
  <c r="AA282" i="4"/>
  <c r="Z282" i="4"/>
  <c r="Y282" i="4"/>
  <c r="X282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AS280" i="4"/>
  <c r="AR280" i="4"/>
  <c r="AQ280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D280" i="4"/>
  <c r="AC280" i="4"/>
  <c r="AB280" i="4"/>
  <c r="AA280" i="4"/>
  <c r="Z280" i="4"/>
  <c r="Y280" i="4"/>
  <c r="X280" i="4"/>
  <c r="AS279" i="4"/>
  <c r="AR279" i="4"/>
  <c r="AQ279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AS278" i="4"/>
  <c r="AR278" i="4"/>
  <c r="AQ278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D278" i="4"/>
  <c r="AC278" i="4"/>
  <c r="AB278" i="4"/>
  <c r="AA278" i="4"/>
  <c r="Z278" i="4"/>
  <c r="Y278" i="4"/>
  <c r="X278" i="4"/>
  <c r="AS277" i="4"/>
  <c r="AR277" i="4"/>
  <c r="AQ277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D277" i="4"/>
  <c r="AC277" i="4"/>
  <c r="AB277" i="4"/>
  <c r="AA277" i="4"/>
  <c r="Z277" i="4"/>
  <c r="Y277" i="4"/>
  <c r="X277" i="4"/>
  <c r="AS276" i="4"/>
  <c r="AR276" i="4"/>
  <c r="AQ276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D276" i="4"/>
  <c r="AC276" i="4"/>
  <c r="AB276" i="4"/>
  <c r="AA276" i="4"/>
  <c r="Z276" i="4"/>
  <c r="Y276" i="4"/>
  <c r="X276" i="4"/>
  <c r="AS275" i="4"/>
  <c r="AR275" i="4"/>
  <c r="AQ275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D275" i="4"/>
  <c r="AC275" i="4"/>
  <c r="AB275" i="4"/>
  <c r="AA275" i="4"/>
  <c r="Z275" i="4"/>
  <c r="Y275" i="4"/>
  <c r="X275" i="4"/>
  <c r="AS274" i="4"/>
  <c r="AR274" i="4"/>
  <c r="AQ274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AS273" i="4"/>
  <c r="AR273" i="4"/>
  <c r="AQ273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AS272" i="4"/>
  <c r="AR272" i="4"/>
  <c r="AQ272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D272" i="4"/>
  <c r="AC272" i="4"/>
  <c r="AB272" i="4"/>
  <c r="AA272" i="4"/>
  <c r="Z272" i="4"/>
  <c r="Y272" i="4"/>
  <c r="X272" i="4"/>
  <c r="AS271" i="4"/>
  <c r="AR271" i="4"/>
  <c r="AQ271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D271" i="4"/>
  <c r="AC271" i="4"/>
  <c r="AB271" i="4"/>
  <c r="AA271" i="4"/>
  <c r="Z271" i="4"/>
  <c r="Y271" i="4"/>
  <c r="X271" i="4"/>
  <c r="AS270" i="4"/>
  <c r="AR270" i="4"/>
  <c r="AQ270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D270" i="4"/>
  <c r="AC270" i="4"/>
  <c r="AB270" i="4"/>
  <c r="AA270" i="4"/>
  <c r="Z270" i="4"/>
  <c r="Y270" i="4"/>
  <c r="X270" i="4"/>
  <c r="AS269" i="4"/>
  <c r="AR269" i="4"/>
  <c r="AQ269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D269" i="4"/>
  <c r="AC269" i="4"/>
  <c r="AB269" i="4"/>
  <c r="AA269" i="4"/>
  <c r="Z269" i="4"/>
  <c r="Y269" i="4"/>
  <c r="X269" i="4"/>
  <c r="AS268" i="4"/>
  <c r="AR268" i="4"/>
  <c r="AQ268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D268" i="4"/>
  <c r="AC268" i="4"/>
  <c r="AB268" i="4"/>
  <c r="AA268" i="4"/>
  <c r="Z268" i="4"/>
  <c r="Y268" i="4"/>
  <c r="X268" i="4"/>
  <c r="AS267" i="4"/>
  <c r="AR267" i="4"/>
  <c r="AQ267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D267" i="4"/>
  <c r="AC267" i="4"/>
  <c r="AB267" i="4"/>
  <c r="AA267" i="4"/>
  <c r="Z267" i="4"/>
  <c r="Y267" i="4"/>
  <c r="X267" i="4"/>
  <c r="AS266" i="4"/>
  <c r="AR266" i="4"/>
  <c r="AQ266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D266" i="4"/>
  <c r="AC266" i="4"/>
  <c r="AB266" i="4"/>
  <c r="AA266" i="4"/>
  <c r="Z266" i="4"/>
  <c r="Y266" i="4"/>
  <c r="X266" i="4"/>
  <c r="AS265" i="4"/>
  <c r="AR265" i="4"/>
  <c r="AQ265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D265" i="4"/>
  <c r="AC265" i="4"/>
  <c r="AB265" i="4"/>
  <c r="AA265" i="4"/>
  <c r="Z265" i="4"/>
  <c r="Y265" i="4"/>
  <c r="X265" i="4"/>
  <c r="AS264" i="4"/>
  <c r="AR264" i="4"/>
  <c r="AQ264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D264" i="4"/>
  <c r="AC264" i="4"/>
  <c r="AB264" i="4"/>
  <c r="AA264" i="4"/>
  <c r="Z264" i="4"/>
  <c r="Y264" i="4"/>
  <c r="X264" i="4"/>
  <c r="AS263" i="4"/>
  <c r="AR263" i="4"/>
  <c r="AQ263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D263" i="4"/>
  <c r="AC263" i="4"/>
  <c r="AB263" i="4"/>
  <c r="AA263" i="4"/>
  <c r="Z263" i="4"/>
  <c r="Y263" i="4"/>
  <c r="X263" i="4"/>
  <c r="AS262" i="4"/>
  <c r="AR262" i="4"/>
  <c r="AQ262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D262" i="4"/>
  <c r="AC262" i="4"/>
  <c r="AB262" i="4"/>
  <c r="AA262" i="4"/>
  <c r="Z262" i="4"/>
  <c r="Y262" i="4"/>
  <c r="X262" i="4"/>
  <c r="AS261" i="4"/>
  <c r="AR261" i="4"/>
  <c r="AQ261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D261" i="4"/>
  <c r="AC261" i="4"/>
  <c r="AB261" i="4"/>
  <c r="AA261" i="4"/>
  <c r="Z261" i="4"/>
  <c r="Y261" i="4"/>
  <c r="X261" i="4"/>
  <c r="AS260" i="4"/>
  <c r="AR260" i="4"/>
  <c r="AQ260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AS259" i="4"/>
  <c r="AR259" i="4"/>
  <c r="AQ259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D259" i="4"/>
  <c r="AC259" i="4"/>
  <c r="AB259" i="4"/>
  <c r="AA259" i="4"/>
  <c r="Z259" i="4"/>
  <c r="Y259" i="4"/>
  <c r="X259" i="4"/>
  <c r="AS258" i="4"/>
  <c r="AR258" i="4"/>
  <c r="AQ258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D258" i="4"/>
  <c r="AC258" i="4"/>
  <c r="AB258" i="4"/>
  <c r="AA258" i="4"/>
  <c r="Z258" i="4"/>
  <c r="Y258" i="4"/>
  <c r="X258" i="4"/>
  <c r="AS257" i="4"/>
  <c r="AR257" i="4"/>
  <c r="AQ257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D257" i="4"/>
  <c r="AC257" i="4"/>
  <c r="AB257" i="4"/>
  <c r="AA257" i="4"/>
  <c r="Z257" i="4"/>
  <c r="Y257" i="4"/>
  <c r="X257" i="4"/>
  <c r="AS256" i="4"/>
  <c r="AR256" i="4"/>
  <c r="AQ256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Y256" i="4"/>
  <c r="X256" i="4"/>
  <c r="AS255" i="4"/>
  <c r="AR255" i="4"/>
  <c r="AQ255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D255" i="4"/>
  <c r="AC255" i="4"/>
  <c r="AB255" i="4"/>
  <c r="AA255" i="4"/>
  <c r="Z255" i="4"/>
  <c r="Y255" i="4"/>
  <c r="X255" i="4"/>
  <c r="AS254" i="4"/>
  <c r="AR254" i="4"/>
  <c r="AQ254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Y254" i="4"/>
  <c r="X254" i="4"/>
  <c r="AS253" i="4"/>
  <c r="AR253" i="4"/>
  <c r="AQ253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D253" i="4"/>
  <c r="AC253" i="4"/>
  <c r="AB253" i="4"/>
  <c r="AA253" i="4"/>
  <c r="Z253" i="4"/>
  <c r="Y253" i="4"/>
  <c r="X253" i="4"/>
  <c r="AS252" i="4"/>
  <c r="AR252" i="4"/>
  <c r="AQ252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D252" i="4"/>
  <c r="AC252" i="4"/>
  <c r="AB252" i="4"/>
  <c r="AA252" i="4"/>
  <c r="Z252" i="4"/>
  <c r="Y252" i="4"/>
  <c r="X252" i="4"/>
  <c r="AS251" i="4"/>
  <c r="AR251" i="4"/>
  <c r="AQ251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D251" i="4"/>
  <c r="AC251" i="4"/>
  <c r="AB251" i="4"/>
  <c r="AA251" i="4"/>
  <c r="Z251" i="4"/>
  <c r="Y251" i="4"/>
  <c r="X251" i="4"/>
  <c r="AS250" i="4"/>
  <c r="AR250" i="4"/>
  <c r="AQ250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D250" i="4"/>
  <c r="AC250" i="4"/>
  <c r="AB250" i="4"/>
  <c r="AA250" i="4"/>
  <c r="Z250" i="4"/>
  <c r="Y250" i="4"/>
  <c r="X250" i="4"/>
  <c r="AS249" i="4"/>
  <c r="AR249" i="4"/>
  <c r="AQ249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AS248" i="4"/>
  <c r="AR248" i="4"/>
  <c r="AQ248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Y248" i="4"/>
  <c r="X248" i="4"/>
  <c r="AS247" i="4"/>
  <c r="AR247" i="4"/>
  <c r="AQ247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D247" i="4"/>
  <c r="AC247" i="4"/>
  <c r="AB247" i="4"/>
  <c r="AA247" i="4"/>
  <c r="Z247" i="4"/>
  <c r="Y247" i="4"/>
  <c r="X247" i="4"/>
  <c r="AS246" i="4"/>
  <c r="AR246" i="4"/>
  <c r="AQ246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D246" i="4"/>
  <c r="AC246" i="4"/>
  <c r="AB246" i="4"/>
  <c r="AA246" i="4"/>
  <c r="Z246" i="4"/>
  <c r="Y246" i="4"/>
  <c r="X246" i="4"/>
  <c r="AS245" i="4"/>
  <c r="AR245" i="4"/>
  <c r="AQ245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D245" i="4"/>
  <c r="AC245" i="4"/>
  <c r="AB245" i="4"/>
  <c r="AA245" i="4"/>
  <c r="Z245" i="4"/>
  <c r="Y245" i="4"/>
  <c r="X245" i="4"/>
  <c r="AS244" i="4"/>
  <c r="AR244" i="4"/>
  <c r="AQ244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D244" i="4"/>
  <c r="AC244" i="4"/>
  <c r="AB244" i="4"/>
  <c r="AA244" i="4"/>
  <c r="Z244" i="4"/>
  <c r="Y244" i="4"/>
  <c r="X244" i="4"/>
  <c r="AS243" i="4"/>
  <c r="AR243" i="4"/>
  <c r="AQ243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AS241" i="4"/>
  <c r="AR241" i="4"/>
  <c r="AQ241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D241" i="4"/>
  <c r="AC241" i="4"/>
  <c r="AB241" i="4"/>
  <c r="AA241" i="4"/>
  <c r="Z241" i="4"/>
  <c r="Y241" i="4"/>
  <c r="X241" i="4"/>
  <c r="AS240" i="4"/>
  <c r="AR240" i="4"/>
  <c r="AQ240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D240" i="4"/>
  <c r="AC240" i="4"/>
  <c r="AB240" i="4"/>
  <c r="AA240" i="4"/>
  <c r="Z240" i="4"/>
  <c r="Y240" i="4"/>
  <c r="X240" i="4"/>
  <c r="AS239" i="4"/>
  <c r="AR239" i="4"/>
  <c r="AQ239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D239" i="4"/>
  <c r="AC239" i="4"/>
  <c r="AB239" i="4"/>
  <c r="AA239" i="4"/>
  <c r="Z239" i="4"/>
  <c r="Y239" i="4"/>
  <c r="X239" i="4"/>
  <c r="AS238" i="4"/>
  <c r="AR238" i="4"/>
  <c r="AQ238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D238" i="4"/>
  <c r="AC238" i="4"/>
  <c r="AB238" i="4"/>
  <c r="AA238" i="4"/>
  <c r="Z238" i="4"/>
  <c r="Y238" i="4"/>
  <c r="X238" i="4"/>
  <c r="AS237" i="4"/>
  <c r="AR237" i="4"/>
  <c r="AQ237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D237" i="4"/>
  <c r="AC237" i="4"/>
  <c r="AB237" i="4"/>
  <c r="AA237" i="4"/>
  <c r="Z237" i="4"/>
  <c r="Y237" i="4"/>
  <c r="X237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AS235" i="4"/>
  <c r="AR235" i="4"/>
  <c r="AQ235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D235" i="4"/>
  <c r="AC235" i="4"/>
  <c r="AB235" i="4"/>
  <c r="AA235" i="4"/>
  <c r="Z235" i="4"/>
  <c r="Y235" i="4"/>
  <c r="X235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AS233" i="4"/>
  <c r="AR233" i="4"/>
  <c r="AQ233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D233" i="4"/>
  <c r="AC233" i="4"/>
  <c r="AB233" i="4"/>
  <c r="AA233" i="4"/>
  <c r="Z233" i="4"/>
  <c r="Y233" i="4"/>
  <c r="X233" i="4"/>
  <c r="AS232" i="4"/>
  <c r="AR232" i="4"/>
  <c r="AQ232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AS231" i="4"/>
  <c r="AR231" i="4"/>
  <c r="AQ231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D231" i="4"/>
  <c r="AC231" i="4"/>
  <c r="AB231" i="4"/>
  <c r="AA231" i="4"/>
  <c r="Z231" i="4"/>
  <c r="Y231" i="4"/>
  <c r="X231" i="4"/>
  <c r="AS230" i="4"/>
  <c r="AR230" i="4"/>
  <c r="AQ230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D230" i="4"/>
  <c r="AC230" i="4"/>
  <c r="AB230" i="4"/>
  <c r="AA230" i="4"/>
  <c r="Z230" i="4"/>
  <c r="Y230" i="4"/>
  <c r="X230" i="4"/>
  <c r="AS229" i="4"/>
  <c r="AR229" i="4"/>
  <c r="AQ229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D229" i="4"/>
  <c r="AC229" i="4"/>
  <c r="AB229" i="4"/>
  <c r="AA229" i="4"/>
  <c r="Z229" i="4"/>
  <c r="Y229" i="4"/>
  <c r="X229" i="4"/>
  <c r="AS228" i="4"/>
  <c r="AR228" i="4"/>
  <c r="AQ228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D228" i="4"/>
  <c r="AC228" i="4"/>
  <c r="AB228" i="4"/>
  <c r="AA228" i="4"/>
  <c r="Z228" i="4"/>
  <c r="Y228" i="4"/>
  <c r="X228" i="4"/>
  <c r="AS227" i="4"/>
  <c r="AR227" i="4"/>
  <c r="AQ227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AS226" i="4"/>
  <c r="AR226" i="4"/>
  <c r="AQ226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D226" i="4"/>
  <c r="AC226" i="4"/>
  <c r="AB226" i="4"/>
  <c r="AA226" i="4"/>
  <c r="Z226" i="4"/>
  <c r="Y226" i="4"/>
  <c r="X226" i="4"/>
  <c r="AS225" i="4"/>
  <c r="AR225" i="4"/>
  <c r="AQ225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D225" i="4"/>
  <c r="AC225" i="4"/>
  <c r="AB225" i="4"/>
  <c r="AA225" i="4"/>
  <c r="Z225" i="4"/>
  <c r="Y225" i="4"/>
  <c r="X225" i="4"/>
  <c r="AS224" i="4"/>
  <c r="AR224" i="4"/>
  <c r="AQ224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D224" i="4"/>
  <c r="AC224" i="4"/>
  <c r="AB224" i="4"/>
  <c r="AA224" i="4"/>
  <c r="Z224" i="4"/>
  <c r="Y224" i="4"/>
  <c r="X224" i="4"/>
  <c r="AS223" i="4"/>
  <c r="AR223" i="4"/>
  <c r="AQ223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D223" i="4"/>
  <c r="AC223" i="4"/>
  <c r="AB223" i="4"/>
  <c r="AA223" i="4"/>
  <c r="Z223" i="4"/>
  <c r="Y223" i="4"/>
  <c r="X223" i="4"/>
  <c r="AS222" i="4"/>
  <c r="AR222" i="4"/>
  <c r="AQ222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AS221" i="4"/>
  <c r="AR221" i="4"/>
  <c r="AQ221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AS220" i="4"/>
  <c r="AR220" i="4"/>
  <c r="AQ220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D220" i="4"/>
  <c r="AC220" i="4"/>
  <c r="AB220" i="4"/>
  <c r="AA220" i="4"/>
  <c r="Z220" i="4"/>
  <c r="Y220" i="4"/>
  <c r="X220" i="4"/>
  <c r="AS219" i="4"/>
  <c r="AR219" i="4"/>
  <c r="AQ219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D219" i="4"/>
  <c r="AC219" i="4"/>
  <c r="AB219" i="4"/>
  <c r="AA219" i="4"/>
  <c r="Z219" i="4"/>
  <c r="Y219" i="4"/>
  <c r="X219" i="4"/>
  <c r="AS218" i="4"/>
  <c r="AR218" i="4"/>
  <c r="AQ218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D218" i="4"/>
  <c r="AC218" i="4"/>
  <c r="AB218" i="4"/>
  <c r="AA218" i="4"/>
  <c r="Z218" i="4"/>
  <c r="Y218" i="4"/>
  <c r="X218" i="4"/>
  <c r="AS217" i="4"/>
  <c r="AR217" i="4"/>
  <c r="AQ217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D217" i="4"/>
  <c r="AC217" i="4"/>
  <c r="AB217" i="4"/>
  <c r="AA217" i="4"/>
  <c r="Z217" i="4"/>
  <c r="Y217" i="4"/>
  <c r="X217" i="4"/>
  <c r="AS216" i="4"/>
  <c r="AR216" i="4"/>
  <c r="AQ216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D216" i="4"/>
  <c r="AC216" i="4"/>
  <c r="AB216" i="4"/>
  <c r="AA216" i="4"/>
  <c r="Z216" i="4"/>
  <c r="Y216" i="4"/>
  <c r="X216" i="4"/>
  <c r="AS215" i="4"/>
  <c r="AR215" i="4"/>
  <c r="AQ215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D215" i="4"/>
  <c r="AC215" i="4"/>
  <c r="AB215" i="4"/>
  <c r="AA215" i="4"/>
  <c r="Z215" i="4"/>
  <c r="Y215" i="4"/>
  <c r="X215" i="4"/>
  <c r="AS214" i="4"/>
  <c r="AR214" i="4"/>
  <c r="AQ214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D214" i="4"/>
  <c r="AC214" i="4"/>
  <c r="AB214" i="4"/>
  <c r="AA214" i="4"/>
  <c r="Z214" i="4"/>
  <c r="Y214" i="4"/>
  <c r="X214" i="4"/>
  <c r="AS213" i="4"/>
  <c r="AR213" i="4"/>
  <c r="AQ213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D213" i="4"/>
  <c r="AC213" i="4"/>
  <c r="AB213" i="4"/>
  <c r="AA213" i="4"/>
  <c r="Z213" i="4"/>
  <c r="Y213" i="4"/>
  <c r="X213" i="4"/>
  <c r="AS212" i="4"/>
  <c r="AR212" i="4"/>
  <c r="AQ212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D212" i="4"/>
  <c r="AC212" i="4"/>
  <c r="AB212" i="4"/>
  <c r="AA212" i="4"/>
  <c r="Z212" i="4"/>
  <c r="Y212" i="4"/>
  <c r="X212" i="4"/>
  <c r="AS211" i="4"/>
  <c r="AR211" i="4"/>
  <c r="AQ211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D211" i="4"/>
  <c r="AC211" i="4"/>
  <c r="AB211" i="4"/>
  <c r="AA211" i="4"/>
  <c r="Z211" i="4"/>
  <c r="Y211" i="4"/>
  <c r="X211" i="4"/>
  <c r="AS210" i="4"/>
  <c r="AR210" i="4"/>
  <c r="AQ210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AS209" i="4"/>
  <c r="AR209" i="4"/>
  <c r="AQ209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D209" i="4"/>
  <c r="AC209" i="4"/>
  <c r="AB209" i="4"/>
  <c r="AA209" i="4"/>
  <c r="Z209" i="4"/>
  <c r="Y209" i="4"/>
  <c r="X209" i="4"/>
  <c r="AS208" i="4"/>
  <c r="AR208" i="4"/>
  <c r="AQ208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D208" i="4"/>
  <c r="AC208" i="4"/>
  <c r="AB208" i="4"/>
  <c r="AA208" i="4"/>
  <c r="Z208" i="4"/>
  <c r="Y208" i="4"/>
  <c r="X208" i="4"/>
  <c r="AS207" i="4"/>
  <c r="AR207" i="4"/>
  <c r="AQ207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D207" i="4"/>
  <c r="AC207" i="4"/>
  <c r="AB207" i="4"/>
  <c r="AA207" i="4"/>
  <c r="Z207" i="4"/>
  <c r="Y207" i="4"/>
  <c r="X207" i="4"/>
  <c r="AS206" i="4"/>
  <c r="AR206" i="4"/>
  <c r="AQ206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D206" i="4"/>
  <c r="AC206" i="4"/>
  <c r="AB206" i="4"/>
  <c r="AA206" i="4"/>
  <c r="Z206" i="4"/>
  <c r="Y206" i="4"/>
  <c r="X206" i="4"/>
  <c r="AS205" i="4"/>
  <c r="AR205" i="4"/>
  <c r="AQ205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D205" i="4"/>
  <c r="AC205" i="4"/>
  <c r="AB205" i="4"/>
  <c r="AA205" i="4"/>
  <c r="Z205" i="4"/>
  <c r="Y205" i="4"/>
  <c r="X205" i="4"/>
  <c r="AS204" i="4"/>
  <c r="AR204" i="4"/>
  <c r="AQ204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D204" i="4"/>
  <c r="AC204" i="4"/>
  <c r="AB204" i="4"/>
  <c r="AA204" i="4"/>
  <c r="Z204" i="4"/>
  <c r="Y204" i="4"/>
  <c r="X204" i="4"/>
  <c r="AS203" i="4"/>
  <c r="AR203" i="4"/>
  <c r="AQ203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AS202" i="4"/>
  <c r="AR202" i="4"/>
  <c r="AQ202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D202" i="4"/>
  <c r="AC202" i="4"/>
  <c r="AB202" i="4"/>
  <c r="AA202" i="4"/>
  <c r="Z202" i="4"/>
  <c r="Y202" i="4"/>
  <c r="X202" i="4"/>
  <c r="AS201" i="4"/>
  <c r="AR201" i="4"/>
  <c r="AQ201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D201" i="4"/>
  <c r="AC201" i="4"/>
  <c r="AB201" i="4"/>
  <c r="AA201" i="4"/>
  <c r="Z201" i="4"/>
  <c r="Y201" i="4"/>
  <c r="X201" i="4"/>
  <c r="AS200" i="4"/>
  <c r="AR200" i="4"/>
  <c r="AQ200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D200" i="4"/>
  <c r="AC200" i="4"/>
  <c r="AB200" i="4"/>
  <c r="AA200" i="4"/>
  <c r="Z200" i="4"/>
  <c r="Y200" i="4"/>
  <c r="X200" i="4"/>
  <c r="AS199" i="4"/>
  <c r="AR199" i="4"/>
  <c r="AQ199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D199" i="4"/>
  <c r="AC199" i="4"/>
  <c r="AB199" i="4"/>
  <c r="AA199" i="4"/>
  <c r="Z199" i="4"/>
  <c r="Y199" i="4"/>
  <c r="X199" i="4"/>
  <c r="AS198" i="4"/>
  <c r="AR198" i="4"/>
  <c r="AQ198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D198" i="4"/>
  <c r="AC198" i="4"/>
  <c r="AB198" i="4"/>
  <c r="AA198" i="4"/>
  <c r="Z198" i="4"/>
  <c r="Y198" i="4"/>
  <c r="X198" i="4"/>
  <c r="AS197" i="4"/>
  <c r="AR197" i="4"/>
  <c r="AQ197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D197" i="4"/>
  <c r="AC197" i="4"/>
  <c r="AB197" i="4"/>
  <c r="AA197" i="4"/>
  <c r="Z197" i="4"/>
  <c r="Y197" i="4"/>
  <c r="X197" i="4"/>
  <c r="AS196" i="4"/>
  <c r="AR196" i="4"/>
  <c r="AQ196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AS195" i="4"/>
  <c r="AR195" i="4"/>
  <c r="AQ195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D195" i="4"/>
  <c r="AC195" i="4"/>
  <c r="AB195" i="4"/>
  <c r="AA195" i="4"/>
  <c r="Z195" i="4"/>
  <c r="Y195" i="4"/>
  <c r="X195" i="4"/>
  <c r="AS194" i="4"/>
  <c r="AR194" i="4"/>
  <c r="AQ194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D194" i="4"/>
  <c r="AC194" i="4"/>
  <c r="AB194" i="4"/>
  <c r="AA194" i="4"/>
  <c r="Z194" i="4"/>
  <c r="Y194" i="4"/>
  <c r="X194" i="4"/>
  <c r="AS193" i="4"/>
  <c r="AR193" i="4"/>
  <c r="AQ193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D193" i="4"/>
  <c r="AC193" i="4"/>
  <c r="AB193" i="4"/>
  <c r="AA193" i="4"/>
  <c r="Z193" i="4"/>
  <c r="Y193" i="4"/>
  <c r="X193" i="4"/>
  <c r="AS192" i="4"/>
  <c r="AR192" i="4"/>
  <c r="AQ192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AS191" i="4"/>
  <c r="AR191" i="4"/>
  <c r="AQ191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D191" i="4"/>
  <c r="AC191" i="4"/>
  <c r="AB191" i="4"/>
  <c r="AA191" i="4"/>
  <c r="Z191" i="4"/>
  <c r="Y191" i="4"/>
  <c r="X191" i="4"/>
  <c r="AS190" i="4"/>
  <c r="AR190" i="4"/>
  <c r="AQ190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D190" i="4"/>
  <c r="AC190" i="4"/>
  <c r="AB190" i="4"/>
  <c r="AA190" i="4"/>
  <c r="Z190" i="4"/>
  <c r="Y190" i="4"/>
  <c r="X190" i="4"/>
  <c r="AS189" i="4"/>
  <c r="AR189" i="4"/>
  <c r="AQ189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D189" i="4"/>
  <c r="AC189" i="4"/>
  <c r="AB189" i="4"/>
  <c r="AA189" i="4"/>
  <c r="Z189" i="4"/>
  <c r="Y189" i="4"/>
  <c r="X189" i="4"/>
  <c r="AS188" i="4"/>
  <c r="AR188" i="4"/>
  <c r="AQ188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D188" i="4"/>
  <c r="AC188" i="4"/>
  <c r="AB188" i="4"/>
  <c r="AA188" i="4"/>
  <c r="Z188" i="4"/>
  <c r="Y188" i="4"/>
  <c r="X188" i="4"/>
  <c r="AS187" i="4"/>
  <c r="AR187" i="4"/>
  <c r="AQ187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D187" i="4"/>
  <c r="AC187" i="4"/>
  <c r="AB187" i="4"/>
  <c r="AA187" i="4"/>
  <c r="Z187" i="4"/>
  <c r="Y187" i="4"/>
  <c r="X187" i="4"/>
  <c r="AS186" i="4"/>
  <c r="AR186" i="4"/>
  <c r="AQ186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D186" i="4"/>
  <c r="AC186" i="4"/>
  <c r="AB186" i="4"/>
  <c r="AA186" i="4"/>
  <c r="Z186" i="4"/>
  <c r="Y186" i="4"/>
  <c r="X186" i="4"/>
  <c r="AS185" i="4"/>
  <c r="AR185" i="4"/>
  <c r="AQ185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AS184" i="4"/>
  <c r="AR184" i="4"/>
  <c r="AQ184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D184" i="4"/>
  <c r="AC184" i="4"/>
  <c r="AB184" i="4"/>
  <c r="AA184" i="4"/>
  <c r="Z184" i="4"/>
  <c r="Y184" i="4"/>
  <c r="X184" i="4"/>
  <c r="AS183" i="4"/>
  <c r="AR183" i="4"/>
  <c r="AQ183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AS182" i="4"/>
  <c r="AR182" i="4"/>
  <c r="AQ182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D182" i="4"/>
  <c r="AC182" i="4"/>
  <c r="AB182" i="4"/>
  <c r="AA182" i="4"/>
  <c r="Z182" i="4"/>
  <c r="Y182" i="4"/>
  <c r="X182" i="4"/>
  <c r="AS181" i="4"/>
  <c r="AR181" i="4"/>
  <c r="AQ181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D181" i="4"/>
  <c r="AC181" i="4"/>
  <c r="AB181" i="4"/>
  <c r="AA181" i="4"/>
  <c r="Z181" i="4"/>
  <c r="Y181" i="4"/>
  <c r="X181" i="4"/>
  <c r="AS180" i="4"/>
  <c r="AR180" i="4"/>
  <c r="AQ180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D180" i="4"/>
  <c r="AC180" i="4"/>
  <c r="AB180" i="4"/>
  <c r="AA180" i="4"/>
  <c r="Z180" i="4"/>
  <c r="Y180" i="4"/>
  <c r="X180" i="4"/>
  <c r="AS179" i="4"/>
  <c r="AR179" i="4"/>
  <c r="AQ179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D179" i="4"/>
  <c r="AC179" i="4"/>
  <c r="AB179" i="4"/>
  <c r="AA179" i="4"/>
  <c r="Z179" i="4"/>
  <c r="Y179" i="4"/>
  <c r="X179" i="4"/>
  <c r="AS178" i="4"/>
  <c r="AR178" i="4"/>
  <c r="AQ178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D178" i="4"/>
  <c r="AC178" i="4"/>
  <c r="AB178" i="4"/>
  <c r="AA178" i="4"/>
  <c r="Z178" i="4"/>
  <c r="Y178" i="4"/>
  <c r="X178" i="4"/>
  <c r="AS177" i="4"/>
  <c r="AR177" i="4"/>
  <c r="AQ177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D177" i="4"/>
  <c r="AC177" i="4"/>
  <c r="AB177" i="4"/>
  <c r="AA177" i="4"/>
  <c r="Z177" i="4"/>
  <c r="Y177" i="4"/>
  <c r="X177" i="4"/>
  <c r="AS176" i="4"/>
  <c r="AR176" i="4"/>
  <c r="AQ176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D176" i="4"/>
  <c r="AC176" i="4"/>
  <c r="AB176" i="4"/>
  <c r="AA176" i="4"/>
  <c r="Z176" i="4"/>
  <c r="Y176" i="4"/>
  <c r="X176" i="4"/>
  <c r="AS175" i="4"/>
  <c r="AR175" i="4"/>
  <c r="AQ175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D175" i="4"/>
  <c r="AC175" i="4"/>
  <c r="AB175" i="4"/>
  <c r="AA175" i="4"/>
  <c r="Z175" i="4"/>
  <c r="Y175" i="4"/>
  <c r="X175" i="4"/>
  <c r="AS174" i="4"/>
  <c r="AR174" i="4"/>
  <c r="AQ174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D174" i="4"/>
  <c r="AC174" i="4"/>
  <c r="AB174" i="4"/>
  <c r="AA174" i="4"/>
  <c r="Z174" i="4"/>
  <c r="Y174" i="4"/>
  <c r="X174" i="4"/>
  <c r="AS173" i="4"/>
  <c r="AR173" i="4"/>
  <c r="AQ173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D173" i="4"/>
  <c r="AC173" i="4"/>
  <c r="AB173" i="4"/>
  <c r="AA173" i="4"/>
  <c r="Z173" i="4"/>
  <c r="Y173" i="4"/>
  <c r="X173" i="4"/>
  <c r="AS172" i="4"/>
  <c r="AR172" i="4"/>
  <c r="AQ172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D172" i="4"/>
  <c r="AC172" i="4"/>
  <c r="AB172" i="4"/>
  <c r="AA172" i="4"/>
  <c r="Z172" i="4"/>
  <c r="Y172" i="4"/>
  <c r="X172" i="4"/>
  <c r="AS171" i="4"/>
  <c r="AR171" i="4"/>
  <c r="AQ171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D171" i="4"/>
  <c r="AC171" i="4"/>
  <c r="AB171" i="4"/>
  <c r="AA171" i="4"/>
  <c r="Z171" i="4"/>
  <c r="Y171" i="4"/>
  <c r="X171" i="4"/>
  <c r="AS170" i="4"/>
  <c r="AR170" i="4"/>
  <c r="AQ170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D170" i="4"/>
  <c r="AC170" i="4"/>
  <c r="AB170" i="4"/>
  <c r="AA170" i="4"/>
  <c r="Z170" i="4"/>
  <c r="Y170" i="4"/>
  <c r="X170" i="4"/>
  <c r="AS169" i="4"/>
  <c r="AR169" i="4"/>
  <c r="AQ169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AS168" i="4"/>
  <c r="AR168" i="4"/>
  <c r="AQ168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D168" i="4"/>
  <c r="AC168" i="4"/>
  <c r="AB168" i="4"/>
  <c r="AA168" i="4"/>
  <c r="Z168" i="4"/>
  <c r="Y168" i="4"/>
  <c r="X168" i="4"/>
  <c r="AS167" i="4"/>
  <c r="AR167" i="4"/>
  <c r="AQ167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D167" i="4"/>
  <c r="AC167" i="4"/>
  <c r="AB167" i="4"/>
  <c r="AA167" i="4"/>
  <c r="Z167" i="4"/>
  <c r="Y167" i="4"/>
  <c r="X167" i="4"/>
  <c r="AS166" i="4"/>
  <c r="AR166" i="4"/>
  <c r="AQ166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D166" i="4"/>
  <c r="AC166" i="4"/>
  <c r="AB166" i="4"/>
  <c r="AA166" i="4"/>
  <c r="Z166" i="4"/>
  <c r="Y166" i="4"/>
  <c r="X166" i="4"/>
  <c r="AS165" i="4"/>
  <c r="AR165" i="4"/>
  <c r="AQ165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D165" i="4"/>
  <c r="AC165" i="4"/>
  <c r="AB165" i="4"/>
  <c r="AA165" i="4"/>
  <c r="Z165" i="4"/>
  <c r="Y165" i="4"/>
  <c r="X165" i="4"/>
  <c r="AS164" i="4"/>
  <c r="AR164" i="4"/>
  <c r="AQ164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D164" i="4"/>
  <c r="AC164" i="4"/>
  <c r="AB164" i="4"/>
  <c r="AA164" i="4"/>
  <c r="Z164" i="4"/>
  <c r="Y164" i="4"/>
  <c r="X164" i="4"/>
  <c r="AS163" i="4"/>
  <c r="AR163" i="4"/>
  <c r="AQ163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D163" i="4"/>
  <c r="AC163" i="4"/>
  <c r="AB163" i="4"/>
  <c r="AA163" i="4"/>
  <c r="Z163" i="4"/>
  <c r="Y163" i="4"/>
  <c r="X163" i="4"/>
  <c r="AS162" i="4"/>
  <c r="AR162" i="4"/>
  <c r="AQ162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D162" i="4"/>
  <c r="AC162" i="4"/>
  <c r="AB162" i="4"/>
  <c r="AA162" i="4"/>
  <c r="Z162" i="4"/>
  <c r="Y162" i="4"/>
  <c r="X162" i="4"/>
  <c r="AS161" i="4"/>
  <c r="AR161" i="4"/>
  <c r="AQ161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D161" i="4"/>
  <c r="AC161" i="4"/>
  <c r="AB161" i="4"/>
  <c r="AA161" i="4"/>
  <c r="Z161" i="4"/>
  <c r="Y161" i="4"/>
  <c r="X161" i="4"/>
  <c r="AS160" i="4"/>
  <c r="AR160" i="4"/>
  <c r="AQ160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D160" i="4"/>
  <c r="AC160" i="4"/>
  <c r="AB160" i="4"/>
  <c r="AA160" i="4"/>
  <c r="Z160" i="4"/>
  <c r="Y160" i="4"/>
  <c r="X160" i="4"/>
  <c r="AS159" i="4"/>
  <c r="AR159" i="4"/>
  <c r="AQ159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D159" i="4"/>
  <c r="AC159" i="4"/>
  <c r="AB159" i="4"/>
  <c r="AA159" i="4"/>
  <c r="Z159" i="4"/>
  <c r="Y159" i="4"/>
  <c r="X159" i="4"/>
  <c r="AS158" i="4"/>
  <c r="AR158" i="4"/>
  <c r="AQ158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AS157" i="4"/>
  <c r="AR157" i="4"/>
  <c r="AQ157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D157" i="4"/>
  <c r="AC157" i="4"/>
  <c r="AB157" i="4"/>
  <c r="AA157" i="4"/>
  <c r="Z157" i="4"/>
  <c r="Y157" i="4"/>
  <c r="X157" i="4"/>
  <c r="AS156" i="4"/>
  <c r="AR156" i="4"/>
  <c r="AQ156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D156" i="4"/>
  <c r="AC156" i="4"/>
  <c r="AB156" i="4"/>
  <c r="AA156" i="4"/>
  <c r="Z156" i="4"/>
  <c r="Y156" i="4"/>
  <c r="X156" i="4"/>
  <c r="AS155" i="4"/>
  <c r="AR155" i="4"/>
  <c r="AQ155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D155" i="4"/>
  <c r="AC155" i="4"/>
  <c r="AB155" i="4"/>
  <c r="AA155" i="4"/>
  <c r="Z155" i="4"/>
  <c r="Y155" i="4"/>
  <c r="X155" i="4"/>
  <c r="AS154" i="4"/>
  <c r="AR154" i="4"/>
  <c r="AQ154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D154" i="4"/>
  <c r="AC154" i="4"/>
  <c r="AB154" i="4"/>
  <c r="AA154" i="4"/>
  <c r="Z154" i="4"/>
  <c r="Y154" i="4"/>
  <c r="X154" i="4"/>
  <c r="AS153" i="4"/>
  <c r="AR153" i="4"/>
  <c r="AQ153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AS152" i="4"/>
  <c r="AR152" i="4"/>
  <c r="AQ152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AS151" i="4"/>
  <c r="AR151" i="4"/>
  <c r="AQ151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D151" i="4"/>
  <c r="AC151" i="4"/>
  <c r="AB151" i="4"/>
  <c r="AA151" i="4"/>
  <c r="Z151" i="4"/>
  <c r="Y151" i="4"/>
  <c r="X151" i="4"/>
  <c r="AS150" i="4"/>
  <c r="AR150" i="4"/>
  <c r="AQ150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D150" i="4"/>
  <c r="AC150" i="4"/>
  <c r="AB150" i="4"/>
  <c r="AA150" i="4"/>
  <c r="Z150" i="4"/>
  <c r="Y150" i="4"/>
  <c r="X150" i="4"/>
  <c r="AS149" i="4"/>
  <c r="AR149" i="4"/>
  <c r="AQ149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D149" i="4"/>
  <c r="AC149" i="4"/>
  <c r="AB149" i="4"/>
  <c r="AA149" i="4"/>
  <c r="Z149" i="4"/>
  <c r="Y149" i="4"/>
  <c r="X149" i="4"/>
  <c r="AS148" i="4"/>
  <c r="AR148" i="4"/>
  <c r="AQ148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D148" i="4"/>
  <c r="AC148" i="4"/>
  <c r="AB148" i="4"/>
  <c r="AA148" i="4"/>
  <c r="Z148" i="4"/>
  <c r="Y148" i="4"/>
  <c r="X148" i="4"/>
  <c r="AS147" i="4"/>
  <c r="AR147" i="4"/>
  <c r="AQ147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D147" i="4"/>
  <c r="AC147" i="4"/>
  <c r="AB147" i="4"/>
  <c r="AA147" i="4"/>
  <c r="Z147" i="4"/>
  <c r="Y147" i="4"/>
  <c r="X147" i="4"/>
  <c r="AS146" i="4"/>
  <c r="AR146" i="4"/>
  <c r="AQ146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D146" i="4"/>
  <c r="AC146" i="4"/>
  <c r="AB146" i="4"/>
  <c r="AA146" i="4"/>
  <c r="Z146" i="4"/>
  <c r="Y146" i="4"/>
  <c r="X146" i="4"/>
  <c r="AS145" i="4"/>
  <c r="AR145" i="4"/>
  <c r="AQ145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D145" i="4"/>
  <c r="AC145" i="4"/>
  <c r="AB145" i="4"/>
  <c r="AA145" i="4"/>
  <c r="Z145" i="4"/>
  <c r="Y145" i="4"/>
  <c r="X145" i="4"/>
  <c r="AS144" i="4"/>
  <c r="AR144" i="4"/>
  <c r="AQ144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D144" i="4"/>
  <c r="AC144" i="4"/>
  <c r="AB144" i="4"/>
  <c r="AA144" i="4"/>
  <c r="Z144" i="4"/>
  <c r="Y144" i="4"/>
  <c r="X144" i="4"/>
  <c r="AS143" i="4"/>
  <c r="AR143" i="4"/>
  <c r="AQ143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AS142" i="4"/>
  <c r="AR142" i="4"/>
  <c r="AQ142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AS141" i="4"/>
  <c r="AR141" i="4"/>
  <c r="AQ141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AS140" i="4"/>
  <c r="AR140" i="4"/>
  <c r="AQ140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AS139" i="4"/>
  <c r="AR139" i="4"/>
  <c r="AQ139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D139" i="4"/>
  <c r="AC139" i="4"/>
  <c r="AB139" i="4"/>
  <c r="AA139" i="4"/>
  <c r="Z139" i="4"/>
  <c r="Y139" i="4"/>
  <c r="X139" i="4"/>
  <c r="AS138" i="4"/>
  <c r="AR138" i="4"/>
  <c r="AQ138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AS137" i="4"/>
  <c r="AR137" i="4"/>
  <c r="AQ137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AS136" i="4"/>
  <c r="AR136" i="4"/>
  <c r="AQ136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AS135" i="4"/>
  <c r="AR135" i="4"/>
  <c r="AQ135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AS134" i="4"/>
  <c r="AR134" i="4"/>
  <c r="AQ134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AS133" i="4"/>
  <c r="AR133" i="4"/>
  <c r="AQ133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AS132" i="4"/>
  <c r="AR132" i="4"/>
  <c r="AQ132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AS131" i="4"/>
  <c r="AR131" i="4"/>
  <c r="AQ131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D131" i="4"/>
  <c r="AC131" i="4"/>
  <c r="AB131" i="4"/>
  <c r="AA131" i="4"/>
  <c r="Z131" i="4"/>
  <c r="Y131" i="4"/>
  <c r="X131" i="4"/>
  <c r="AS130" i="4"/>
  <c r="AR130" i="4"/>
  <c r="AQ130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D130" i="4"/>
  <c r="AC130" i="4"/>
  <c r="AB130" i="4"/>
  <c r="AA130" i="4"/>
  <c r="Z130" i="4"/>
  <c r="Y130" i="4"/>
  <c r="X130" i="4"/>
  <c r="AS129" i="4"/>
  <c r="AR129" i="4"/>
  <c r="AQ129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AS128" i="4"/>
  <c r="AR128" i="4"/>
  <c r="AQ128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D128" i="4"/>
  <c r="AC128" i="4"/>
  <c r="AB128" i="4"/>
  <c r="AA128" i="4"/>
  <c r="Z128" i="4"/>
  <c r="Y128" i="4"/>
  <c r="X128" i="4"/>
  <c r="AS127" i="4"/>
  <c r="AR127" i="4"/>
  <c r="AQ127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AS126" i="4"/>
  <c r="AR126" i="4"/>
  <c r="AQ126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D126" i="4"/>
  <c r="AC126" i="4"/>
  <c r="AB126" i="4"/>
  <c r="AA126" i="4"/>
  <c r="Z126" i="4"/>
  <c r="Y126" i="4"/>
  <c r="X126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AQ574" i="3"/>
  <c r="AR574" i="3"/>
  <c r="AS574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AQ575" i="3"/>
  <c r="AR575" i="3"/>
  <c r="AS575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AQ576" i="3"/>
  <c r="AR576" i="3"/>
  <c r="AS576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AQ304" i="3"/>
  <c r="AR304" i="3"/>
  <c r="AS304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AQ305" i="3"/>
  <c r="AR305" i="3"/>
  <c r="AS305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AQ306" i="3"/>
  <c r="AR306" i="3"/>
  <c r="AS306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AQ307" i="3"/>
  <c r="AR307" i="3"/>
  <c r="AS307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AQ308" i="3"/>
  <c r="AR308" i="3"/>
  <c r="AS308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AQ309" i="3"/>
  <c r="AR309" i="3"/>
  <c r="AS309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AQ310" i="3"/>
  <c r="AR310" i="3"/>
  <c r="AS310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AQ311" i="3"/>
  <c r="AR311" i="3"/>
  <c r="AS311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AQ312" i="3"/>
  <c r="AR312" i="3"/>
  <c r="AS312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AQ313" i="3"/>
  <c r="AR313" i="3"/>
  <c r="AS313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AQ314" i="3"/>
  <c r="AR314" i="3"/>
  <c r="AS314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AQ315" i="3"/>
  <c r="AR315" i="3"/>
  <c r="AS315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AQ316" i="3"/>
  <c r="AR316" i="3"/>
  <c r="AS316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AQ317" i="3"/>
  <c r="AR317" i="3"/>
  <c r="AS317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AQ318" i="3"/>
  <c r="AR318" i="3"/>
  <c r="AS318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AQ319" i="3"/>
  <c r="AR319" i="3"/>
  <c r="AS319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AQ320" i="3"/>
  <c r="AR320" i="3"/>
  <c r="AS320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AQ321" i="3"/>
  <c r="AR321" i="3"/>
  <c r="AS321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AQ322" i="3"/>
  <c r="AR322" i="3"/>
  <c r="AS322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AQ323" i="3"/>
  <c r="AR323" i="3"/>
  <c r="AS323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AQ324" i="3"/>
  <c r="AR324" i="3"/>
  <c r="AS324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AQ325" i="3"/>
  <c r="AR325" i="3"/>
  <c r="AS325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AQ326" i="3"/>
  <c r="AR326" i="3"/>
  <c r="AS326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AQ327" i="3"/>
  <c r="AR327" i="3"/>
  <c r="AS327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AQ328" i="3"/>
  <c r="AR328" i="3"/>
  <c r="AS328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AQ329" i="3"/>
  <c r="AR329" i="3"/>
  <c r="AS329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AQ330" i="3"/>
  <c r="AR330" i="3"/>
  <c r="AS330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AQ331" i="3"/>
  <c r="AR331" i="3"/>
  <c r="AS331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AQ332" i="3"/>
  <c r="AR332" i="3"/>
  <c r="AS332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AQ333" i="3"/>
  <c r="AR333" i="3"/>
  <c r="AS333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AQ334" i="3"/>
  <c r="AR334" i="3"/>
  <c r="AS334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AQ335" i="3"/>
  <c r="AR335" i="3"/>
  <c r="AS335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AQ336" i="3"/>
  <c r="AR336" i="3"/>
  <c r="AS336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AQ337" i="3"/>
  <c r="AR337" i="3"/>
  <c r="AS337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AQ338" i="3"/>
  <c r="AR338" i="3"/>
  <c r="AS338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AQ339" i="3"/>
  <c r="AR339" i="3"/>
  <c r="AS339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AQ340" i="3"/>
  <c r="AR340" i="3"/>
  <c r="AS340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AQ341" i="3"/>
  <c r="AR341" i="3"/>
  <c r="AS341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AQ342" i="3"/>
  <c r="AR342" i="3"/>
  <c r="AS342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AQ343" i="3"/>
  <c r="AR343" i="3"/>
  <c r="AS343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AQ344" i="3"/>
  <c r="AR344" i="3"/>
  <c r="AS344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AQ345" i="3"/>
  <c r="AR345" i="3"/>
  <c r="AS345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AQ346" i="3"/>
  <c r="AR346" i="3"/>
  <c r="AS346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AQ347" i="3"/>
  <c r="AR347" i="3"/>
  <c r="AS347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AQ348" i="3"/>
  <c r="AR348" i="3"/>
  <c r="AS348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AQ349" i="3"/>
  <c r="AR349" i="3"/>
  <c r="AS349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AQ350" i="3"/>
  <c r="AR350" i="3"/>
  <c r="AS350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AQ351" i="3"/>
  <c r="AR351" i="3"/>
  <c r="AS351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AQ352" i="3"/>
  <c r="AR352" i="3"/>
  <c r="AS352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AQ353" i="3"/>
  <c r="AR353" i="3"/>
  <c r="AS353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AQ354" i="3"/>
  <c r="AR354" i="3"/>
  <c r="AS354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AQ355" i="3"/>
  <c r="AR355" i="3"/>
  <c r="AS355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AQ356" i="3"/>
  <c r="AR356" i="3"/>
  <c r="AS356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AQ357" i="3"/>
  <c r="AR357" i="3"/>
  <c r="AS357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AQ358" i="3"/>
  <c r="AR358" i="3"/>
  <c r="AS358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AQ359" i="3"/>
  <c r="AR359" i="3"/>
  <c r="AS359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AQ360" i="3"/>
  <c r="AR360" i="3"/>
  <c r="AS360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AQ361" i="3"/>
  <c r="AR361" i="3"/>
  <c r="AS361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AQ362" i="3"/>
  <c r="AR362" i="3"/>
  <c r="AS362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AQ363" i="3"/>
  <c r="AR363" i="3"/>
  <c r="AS363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AQ364" i="3"/>
  <c r="AR364" i="3"/>
  <c r="AS364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AQ365" i="3"/>
  <c r="AR365" i="3"/>
  <c r="AS365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AQ366" i="3"/>
  <c r="AR366" i="3"/>
  <c r="AS366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AQ367" i="3"/>
  <c r="AR367" i="3"/>
  <c r="AS367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AQ368" i="3"/>
  <c r="AR368" i="3"/>
  <c r="AS368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AQ369" i="3"/>
  <c r="AR369" i="3"/>
  <c r="AS369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AQ370" i="3"/>
  <c r="AR370" i="3"/>
  <c r="AS370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AQ372" i="3"/>
  <c r="AR372" i="3"/>
  <c r="AS372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AQ373" i="3"/>
  <c r="AR373" i="3"/>
  <c r="AS373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AQ374" i="3"/>
  <c r="AR374" i="3"/>
  <c r="AS374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AQ375" i="3"/>
  <c r="AR375" i="3"/>
  <c r="AS375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AQ376" i="3"/>
  <c r="AR376" i="3"/>
  <c r="AS376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AQ377" i="3"/>
  <c r="AR377" i="3"/>
  <c r="AS377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AQ378" i="3"/>
  <c r="AR378" i="3"/>
  <c r="AS378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AQ379" i="3"/>
  <c r="AR379" i="3"/>
  <c r="AS379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AQ380" i="3"/>
  <c r="AR380" i="3"/>
  <c r="AS380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AQ381" i="3"/>
  <c r="AR381" i="3"/>
  <c r="AS381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AQ382" i="3"/>
  <c r="AR382" i="3"/>
  <c r="AS382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AQ383" i="3"/>
  <c r="AR383" i="3"/>
  <c r="AS383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AQ384" i="3"/>
  <c r="AR384" i="3"/>
  <c r="AS384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AQ385" i="3"/>
  <c r="AR385" i="3"/>
  <c r="AS385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AQ386" i="3"/>
  <c r="AR386" i="3"/>
  <c r="AS386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AQ387" i="3"/>
  <c r="AR387" i="3"/>
  <c r="AS387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AQ388" i="3"/>
  <c r="AR388" i="3"/>
  <c r="AS388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AQ389" i="3"/>
  <c r="AR389" i="3"/>
  <c r="AS389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AQ390" i="3"/>
  <c r="AR390" i="3"/>
  <c r="AS390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AQ391" i="3"/>
  <c r="AR391" i="3"/>
  <c r="AS391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AQ392" i="3"/>
  <c r="AR392" i="3"/>
  <c r="AS392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AQ393" i="3"/>
  <c r="AR393" i="3"/>
  <c r="AS393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AQ394" i="3"/>
  <c r="AR394" i="3"/>
  <c r="AS394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AQ395" i="3"/>
  <c r="AR395" i="3"/>
  <c r="AS395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AQ396" i="3"/>
  <c r="AR396" i="3"/>
  <c r="AS396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AQ397" i="3"/>
  <c r="AR397" i="3"/>
  <c r="AS397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AQ398" i="3"/>
  <c r="AR398" i="3"/>
  <c r="AS398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AQ399" i="3"/>
  <c r="AR399" i="3"/>
  <c r="AS399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AQ400" i="3"/>
  <c r="AR400" i="3"/>
  <c r="AS400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AQ401" i="3"/>
  <c r="AR401" i="3"/>
  <c r="AS401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AQ402" i="3"/>
  <c r="AR402" i="3"/>
  <c r="AS402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AQ403" i="3"/>
  <c r="AR403" i="3"/>
  <c r="AS403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AQ404" i="3"/>
  <c r="AR404" i="3"/>
  <c r="AS404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AQ405" i="3"/>
  <c r="AR405" i="3"/>
  <c r="AS405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AQ406" i="3"/>
  <c r="AR406" i="3"/>
  <c r="AS406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AQ407" i="3"/>
  <c r="AR407" i="3"/>
  <c r="AS407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AQ408" i="3"/>
  <c r="AR408" i="3"/>
  <c r="AS408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AQ409" i="3"/>
  <c r="AR409" i="3"/>
  <c r="AS409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AQ410" i="3"/>
  <c r="AR410" i="3"/>
  <c r="AS410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AQ411" i="3"/>
  <c r="AR411" i="3"/>
  <c r="AS411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AQ412" i="3"/>
  <c r="AR412" i="3"/>
  <c r="AS412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AQ413" i="3"/>
  <c r="AR413" i="3"/>
  <c r="AS413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AQ414" i="3"/>
  <c r="AR414" i="3"/>
  <c r="AS414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AQ415" i="3"/>
  <c r="AR415" i="3"/>
  <c r="AS415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AQ416" i="3"/>
  <c r="AR416" i="3"/>
  <c r="AS416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AQ417" i="3"/>
  <c r="AR417" i="3"/>
  <c r="AS417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AQ418" i="3"/>
  <c r="AR418" i="3"/>
  <c r="AS418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AQ419" i="3"/>
  <c r="AR419" i="3"/>
  <c r="AS419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AQ420" i="3"/>
  <c r="AR420" i="3"/>
  <c r="AS420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AQ421" i="3"/>
  <c r="AR421" i="3"/>
  <c r="AS421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AQ422" i="3"/>
  <c r="AR422" i="3"/>
  <c r="AS422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AQ423" i="3"/>
  <c r="AR423" i="3"/>
  <c r="AS423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AQ424" i="3"/>
  <c r="AR424" i="3"/>
  <c r="AS424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AQ425" i="3"/>
  <c r="AR425" i="3"/>
  <c r="AS425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AQ426" i="3"/>
  <c r="AR426" i="3"/>
  <c r="AS426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AQ427" i="3"/>
  <c r="AR427" i="3"/>
  <c r="AS427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AQ428" i="3"/>
  <c r="AR428" i="3"/>
  <c r="AS428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AQ429" i="3"/>
  <c r="AR429" i="3"/>
  <c r="AS429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AQ430" i="3"/>
  <c r="AR430" i="3"/>
  <c r="AS430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AQ431" i="3"/>
  <c r="AR431" i="3"/>
  <c r="AS431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AQ432" i="3"/>
  <c r="AR432" i="3"/>
  <c r="AS432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AQ433" i="3"/>
  <c r="AR433" i="3"/>
  <c r="AS433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AQ434" i="3"/>
  <c r="AR434" i="3"/>
  <c r="AS434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AQ435" i="3"/>
  <c r="AR435" i="3"/>
  <c r="AS435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AQ436" i="3"/>
  <c r="AR436" i="3"/>
  <c r="AS436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AQ437" i="3"/>
  <c r="AR437" i="3"/>
  <c r="AS437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AQ438" i="3"/>
  <c r="AR438" i="3"/>
  <c r="AS438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AQ439" i="3"/>
  <c r="AR439" i="3"/>
  <c r="AS439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AQ440" i="3"/>
  <c r="AR440" i="3"/>
  <c r="AS440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AQ441" i="3"/>
  <c r="AR441" i="3"/>
  <c r="AS441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AQ442" i="3"/>
  <c r="AR442" i="3"/>
  <c r="AS442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AQ443" i="3"/>
  <c r="AR443" i="3"/>
  <c r="AS443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AQ444" i="3"/>
  <c r="AR444" i="3"/>
  <c r="AS444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AQ445" i="3"/>
  <c r="AR445" i="3"/>
  <c r="AS445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AQ446" i="3"/>
  <c r="AR446" i="3"/>
  <c r="AS446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AQ447" i="3"/>
  <c r="AR447" i="3"/>
  <c r="AS447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AQ448" i="3"/>
  <c r="AR448" i="3"/>
  <c r="AS448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AQ449" i="3"/>
  <c r="AR449" i="3"/>
  <c r="AS449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AQ450" i="3"/>
  <c r="AR450" i="3"/>
  <c r="AS450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AQ451" i="3"/>
  <c r="AR451" i="3"/>
  <c r="AS451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AQ452" i="3"/>
  <c r="AR452" i="3"/>
  <c r="AS452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AQ453" i="3"/>
  <c r="AR453" i="3"/>
  <c r="AS453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AQ454" i="3"/>
  <c r="AR454" i="3"/>
  <c r="AS454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AQ455" i="3"/>
  <c r="AR455" i="3"/>
  <c r="AS455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AQ456" i="3"/>
  <c r="AR456" i="3"/>
  <c r="AS456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AQ457" i="3"/>
  <c r="AR457" i="3"/>
  <c r="AS457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AQ458" i="3"/>
  <c r="AR458" i="3"/>
  <c r="AS458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AQ459" i="3"/>
  <c r="AR459" i="3"/>
  <c r="AS459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AQ460" i="3"/>
  <c r="AR460" i="3"/>
  <c r="AS460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AQ461" i="3"/>
  <c r="AR461" i="3"/>
  <c r="AS461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AQ462" i="3"/>
  <c r="AR462" i="3"/>
  <c r="AS462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AQ463" i="3"/>
  <c r="AR463" i="3"/>
  <c r="AS463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AQ464" i="3"/>
  <c r="AR464" i="3"/>
  <c r="AS464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AQ465" i="3"/>
  <c r="AR465" i="3"/>
  <c r="AS465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AQ466" i="3"/>
  <c r="AR466" i="3"/>
  <c r="AS466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AQ467" i="3"/>
  <c r="AR467" i="3"/>
  <c r="AS467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AQ468" i="3"/>
  <c r="AR468" i="3"/>
  <c r="AS468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AQ469" i="3"/>
  <c r="AR469" i="3"/>
  <c r="AS469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AQ470" i="3"/>
  <c r="AR470" i="3"/>
  <c r="AS470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AQ471" i="3"/>
  <c r="AR471" i="3"/>
  <c r="AS471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AQ472" i="3"/>
  <c r="AR472" i="3"/>
  <c r="AS472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AQ473" i="3"/>
  <c r="AR473" i="3"/>
  <c r="AS473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AQ474" i="3"/>
  <c r="AR474" i="3"/>
  <c r="AS474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AQ475" i="3"/>
  <c r="AR475" i="3"/>
  <c r="AS475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AQ476" i="3"/>
  <c r="AR476" i="3"/>
  <c r="AS476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AQ477" i="3"/>
  <c r="AR477" i="3"/>
  <c r="AS477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AQ478" i="3"/>
  <c r="AR478" i="3"/>
  <c r="AS478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AQ479" i="3"/>
  <c r="AR479" i="3"/>
  <c r="AS479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AQ480" i="3"/>
  <c r="AR480" i="3"/>
  <c r="AS480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AQ481" i="3"/>
  <c r="AR481" i="3"/>
  <c r="AS481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AQ482" i="3"/>
  <c r="AR482" i="3"/>
  <c r="AS482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AQ483" i="3"/>
  <c r="AR483" i="3"/>
  <c r="AS483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AQ484" i="3"/>
  <c r="AR484" i="3"/>
  <c r="AS484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AQ485" i="3"/>
  <c r="AR485" i="3"/>
  <c r="AS485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AQ486" i="3"/>
  <c r="AR486" i="3"/>
  <c r="AS486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AQ487" i="3"/>
  <c r="AR487" i="3"/>
  <c r="AS487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AQ488" i="3"/>
  <c r="AR488" i="3"/>
  <c r="AS488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AQ489" i="3"/>
  <c r="AR489" i="3"/>
  <c r="AS489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AQ490" i="3"/>
  <c r="AR490" i="3"/>
  <c r="AS490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AQ491" i="3"/>
  <c r="AR491" i="3"/>
  <c r="AS491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AQ492" i="3"/>
  <c r="AR492" i="3"/>
  <c r="AS492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AQ493" i="3"/>
  <c r="AR493" i="3"/>
  <c r="AS493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AQ494" i="3"/>
  <c r="AR494" i="3"/>
  <c r="AS494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AQ495" i="3"/>
  <c r="AR495" i="3"/>
  <c r="AS495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AQ496" i="3"/>
  <c r="AR496" i="3"/>
  <c r="AS496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AQ497" i="3"/>
  <c r="AR497" i="3"/>
  <c r="AS497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AQ498" i="3"/>
  <c r="AR498" i="3"/>
  <c r="AS498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AQ499" i="3"/>
  <c r="AR499" i="3"/>
  <c r="AS499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AQ500" i="3"/>
  <c r="AR500" i="3"/>
  <c r="AS500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AQ501" i="3"/>
  <c r="AR501" i="3"/>
  <c r="AS501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AQ502" i="3"/>
  <c r="AR502" i="3"/>
  <c r="AS502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AQ503" i="3"/>
  <c r="AR503" i="3"/>
  <c r="AS503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AQ504" i="3"/>
  <c r="AR504" i="3"/>
  <c r="AS504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AQ505" i="3"/>
  <c r="AR505" i="3"/>
  <c r="AS505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AQ506" i="3"/>
  <c r="AR506" i="3"/>
  <c r="AS506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AQ507" i="3"/>
  <c r="AR507" i="3"/>
  <c r="AS507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AQ508" i="3"/>
  <c r="AR508" i="3"/>
  <c r="AS508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AQ509" i="3"/>
  <c r="AR509" i="3"/>
  <c r="AS509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AQ510" i="3"/>
  <c r="AR510" i="3"/>
  <c r="AS510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AQ511" i="3"/>
  <c r="AR511" i="3"/>
  <c r="AS511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AQ512" i="3"/>
  <c r="AR512" i="3"/>
  <c r="AS512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AQ513" i="3"/>
  <c r="AR513" i="3"/>
  <c r="AS513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AQ514" i="3"/>
  <c r="AR514" i="3"/>
  <c r="AS514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AQ515" i="3"/>
  <c r="AR515" i="3"/>
  <c r="AS515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AQ516" i="3"/>
  <c r="AR516" i="3"/>
  <c r="AS516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AQ517" i="3"/>
  <c r="AR517" i="3"/>
  <c r="AS517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AQ518" i="3"/>
  <c r="AR518" i="3"/>
  <c r="AS518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AQ519" i="3"/>
  <c r="AR519" i="3"/>
  <c r="AS519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AQ520" i="3"/>
  <c r="AR520" i="3"/>
  <c r="AS520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AQ521" i="3"/>
  <c r="AR521" i="3"/>
  <c r="AS521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AQ522" i="3"/>
  <c r="AR522" i="3"/>
  <c r="AS522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AQ523" i="3"/>
  <c r="AR523" i="3"/>
  <c r="AS523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AQ524" i="3"/>
  <c r="AR524" i="3"/>
  <c r="AS524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AQ525" i="3"/>
  <c r="AR525" i="3"/>
  <c r="AS525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AQ526" i="3"/>
  <c r="AR526" i="3"/>
  <c r="AS526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AQ527" i="3"/>
  <c r="AR527" i="3"/>
  <c r="AS527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AQ528" i="3"/>
  <c r="AR528" i="3"/>
  <c r="AS528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AQ529" i="3"/>
  <c r="AR529" i="3"/>
  <c r="AS529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AQ530" i="3"/>
  <c r="AR530" i="3"/>
  <c r="AS530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AQ531" i="3"/>
  <c r="AR531" i="3"/>
  <c r="AS531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AQ532" i="3"/>
  <c r="AR532" i="3"/>
  <c r="AS532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AQ533" i="3"/>
  <c r="AR533" i="3"/>
  <c r="AS533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AQ534" i="3"/>
  <c r="AR534" i="3"/>
  <c r="AS534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AQ535" i="3"/>
  <c r="AR535" i="3"/>
  <c r="AS535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AQ536" i="3"/>
  <c r="AR536" i="3"/>
  <c r="AS536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AQ537" i="3"/>
  <c r="AR537" i="3"/>
  <c r="AS537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AQ538" i="3"/>
  <c r="AR538" i="3"/>
  <c r="AS538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AQ539" i="3"/>
  <c r="AR539" i="3"/>
  <c r="AS539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AQ540" i="3"/>
  <c r="AR540" i="3"/>
  <c r="AS540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AQ541" i="3"/>
  <c r="AR541" i="3"/>
  <c r="AS541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AQ542" i="3"/>
  <c r="AR542" i="3"/>
  <c r="AS542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AQ543" i="3"/>
  <c r="AR543" i="3"/>
  <c r="AS543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AQ544" i="3"/>
  <c r="AR544" i="3"/>
  <c r="AS544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AQ545" i="3"/>
  <c r="AR545" i="3"/>
  <c r="AS545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AQ546" i="3"/>
  <c r="AR546" i="3"/>
  <c r="AS546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AQ547" i="3"/>
  <c r="AR547" i="3"/>
  <c r="AS547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AQ548" i="3"/>
  <c r="AR548" i="3"/>
  <c r="AS548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AQ549" i="3"/>
  <c r="AR549" i="3"/>
  <c r="AS549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AQ550" i="3"/>
  <c r="AR550" i="3"/>
  <c r="AS550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AQ551" i="3"/>
  <c r="AR551" i="3"/>
  <c r="AS551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AQ552" i="3"/>
  <c r="AR552" i="3"/>
  <c r="AS552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AQ553" i="3"/>
  <c r="AR553" i="3"/>
  <c r="AS553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AQ554" i="3"/>
  <c r="AR554" i="3"/>
  <c r="AS554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AQ555" i="3"/>
  <c r="AR555" i="3"/>
  <c r="AS555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AQ556" i="3"/>
  <c r="AR556" i="3"/>
  <c r="AS556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AQ557" i="3"/>
  <c r="AR557" i="3"/>
  <c r="AS557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AQ558" i="3"/>
  <c r="AR558" i="3"/>
  <c r="AS558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AQ559" i="3"/>
  <c r="AR559" i="3"/>
  <c r="AS559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AQ560" i="3"/>
  <c r="AR560" i="3"/>
  <c r="AS560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AQ561" i="3"/>
  <c r="AR561" i="3"/>
  <c r="AS561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AQ562" i="3"/>
  <c r="AR562" i="3"/>
  <c r="AS562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AQ563" i="3"/>
  <c r="AR563" i="3"/>
  <c r="AS563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AQ564" i="3"/>
  <c r="AR564" i="3"/>
  <c r="AS564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AQ565" i="3"/>
  <c r="AR565" i="3"/>
  <c r="AS565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AQ566" i="3"/>
  <c r="AR566" i="3"/>
  <c r="AS566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AQ567" i="3"/>
  <c r="AR567" i="3"/>
  <c r="AS567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AQ568" i="3"/>
  <c r="AR568" i="3"/>
  <c r="AS568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AQ569" i="3"/>
  <c r="AR569" i="3"/>
  <c r="AS569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AQ570" i="3"/>
  <c r="AR570" i="3"/>
  <c r="AS570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AQ571" i="3"/>
  <c r="AR571" i="3"/>
  <c r="AS571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AQ572" i="3"/>
  <c r="AR572" i="3"/>
  <c r="AS572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AQ573" i="3"/>
  <c r="AR573" i="3"/>
  <c r="AS573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25AE9C-8795-4952-8FF8-CDE4344CC8DD}" keepAlive="1" name="Query - Rekap Kanvas 76 Madu Sem1" description="Connection to the 'Rekap Kanvas 76 Madu Sem1' query in the workbook." type="5" refreshedVersion="7" background="1" saveData="1">
    <dbPr connection="Provider=Microsoft.Mashup.OleDb.1;Data Source=$Workbook$;Location=&quot;Rekap Kanvas 76 Madu Sem1&quot;;Extended Properties=&quot;&quot;" command="SELECT * FROM [Rekap Kanvas 76 Madu Sem1]"/>
  </connection>
  <connection id="2" xr16:uid="{AAECA17B-A3C2-4282-883F-6B0E78304555}" keepAlive="1" name="Query - Rekap Kanvas Super Sem1" description="Connection to the 'Rekap Kanvas Super Sem1' query in the workbook." type="5" refreshedVersion="7" background="1" saveData="1">
    <dbPr connection="Provider=Microsoft.Mashup.OleDb.1;Data Source=$Workbook$;Location=&quot;Rekap Kanvas Super Sem1&quot;;Extended Properties=&quot;&quot;" command="SELECT * FROM [Rekap Kanvas Super Sem1]"/>
  </connection>
  <connection id="3" xr16:uid="{AA8796DD-7140-4F79-A344-B7697DF5390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07E865F-1A7C-4B8D-BC17-8D6FE9AF6D2C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5" xr16:uid="{FF2D63B6-7306-4360-AC97-666067803C3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3C0D69E8-1289-450E-ACD6-366FEE426C6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</connections>
</file>

<file path=xl/sharedStrings.xml><?xml version="1.0" encoding="utf-8"?>
<sst xmlns="http://schemas.openxmlformats.org/spreadsheetml/2006/main" count="98978" uniqueCount="84">
  <si>
    <t>Minggu</t>
  </si>
  <si>
    <t>Zona</t>
  </si>
  <si>
    <t>Nama_Promotor</t>
  </si>
  <si>
    <t>Measure</t>
  </si>
  <si>
    <t>Values</t>
  </si>
  <si>
    <t>Mgg01</t>
  </si>
  <si>
    <t>Bangkalan</t>
  </si>
  <si>
    <t>OUTS0025-Thoharul Aisy</t>
  </si>
  <si>
    <t>EC</t>
  </si>
  <si>
    <t>OUTS0022-Syafi'I</t>
  </si>
  <si>
    <t>05006202-Ibnu Hajar</t>
  </si>
  <si>
    <t>05004280-Etza Enggar Adikara</t>
  </si>
  <si>
    <t>05004102-Rofi Wijayanto</t>
  </si>
  <si>
    <t>OOS</t>
  </si>
  <si>
    <t>RO</t>
  </si>
  <si>
    <t>Jual_Batang</t>
  </si>
  <si>
    <t>TDN_Sesudah</t>
  </si>
  <si>
    <t>TDN_Sebelum</t>
  </si>
  <si>
    <t>Realisasi_Canvas_Plan</t>
  </si>
  <si>
    <t>Rata2_Canvas_Plan/Hari</t>
  </si>
  <si>
    <t>Avg_Beli_(Bungkus)</t>
  </si>
  <si>
    <t>Omset_Bungkus</t>
  </si>
  <si>
    <t>Rata-rata_Kunjungan/Hari</t>
  </si>
  <si>
    <t>Tidak_Beli_Kosong</t>
  </si>
  <si>
    <t>Tidak_Beli_Ada_Pasif</t>
  </si>
  <si>
    <t>Tidak_Beli_Ada_Aktif</t>
  </si>
  <si>
    <t>Beli_Kosong_Tambah</t>
  </si>
  <si>
    <t>Beli_Kosong_Baru</t>
  </si>
  <si>
    <t>Beli_Ada</t>
  </si>
  <si>
    <t>Call</t>
  </si>
  <si>
    <t>OV</t>
  </si>
  <si>
    <t>Outlet_Database</t>
  </si>
  <si>
    <t>Pamekasan</t>
  </si>
  <si>
    <t>OUTS0031-Suhartadi</t>
  </si>
  <si>
    <t>OUTS0023-Faizal Aditia</t>
  </si>
  <si>
    <t>OUTS0019-Andy Wasis Maulidy</t>
  </si>
  <si>
    <t>05006341-Nurcholis Alamy</t>
  </si>
  <si>
    <t>05006203-Taufikkur Rohman</t>
  </si>
  <si>
    <t>05005803-Fany Firmansyah</t>
  </si>
  <si>
    <t>05004941-Hermansyah Budi Prasetia</t>
  </si>
  <si>
    <t>Sampang</t>
  </si>
  <si>
    <t>OUTS0028-Mukharom Rusdianto</t>
  </si>
  <si>
    <t>05006394-Yudhi Imam Saputra</t>
  </si>
  <si>
    <t>05004526-Didit Kartika Rachman</t>
  </si>
  <si>
    <t>05003888-Ach Safi'i</t>
  </si>
  <si>
    <t>Sumenep+Kepulauan</t>
  </si>
  <si>
    <t>OUTS0027-Ikhwan</t>
  </si>
  <si>
    <t>OUTS0020-Abd Azis</t>
  </si>
  <si>
    <t>OUTS0018-Sofiul Umam</t>
  </si>
  <si>
    <t>05006074-Fathor Arifin</t>
  </si>
  <si>
    <t>05004855-Jaka Ade Saputra</t>
  </si>
  <si>
    <t>05003752-Fahrul Antoni</t>
  </si>
  <si>
    <t>05003210-Ahmad Santoso SV</t>
  </si>
  <si>
    <t>Mgg02</t>
  </si>
  <si>
    <t>OUTS0029-Moh Salim</t>
  </si>
  <si>
    <t>Mgg03</t>
  </si>
  <si>
    <t>05006342-Achmad Junaidi Saleh</t>
  </si>
  <si>
    <t>Mgg04</t>
  </si>
  <si>
    <t>Mgg05</t>
  </si>
  <si>
    <t>Mgg06</t>
  </si>
  <si>
    <t>Mgg07</t>
  </si>
  <si>
    <t>Mgg08</t>
  </si>
  <si>
    <t>Mgg09</t>
  </si>
  <si>
    <t>Mgg10</t>
  </si>
  <si>
    <t>Mgg11</t>
  </si>
  <si>
    <t>Mgg12</t>
  </si>
  <si>
    <t>Mgg13</t>
  </si>
  <si>
    <t>Mgg14</t>
  </si>
  <si>
    <t>Mgg15</t>
  </si>
  <si>
    <t>Mgg16</t>
  </si>
  <si>
    <t>Mgg17</t>
  </si>
  <si>
    <t>Mgg19</t>
  </si>
  <si>
    <t>Mgg20</t>
  </si>
  <si>
    <t>Mgg21</t>
  </si>
  <si>
    <t>Mgg22</t>
  </si>
  <si>
    <t>Mgg23</t>
  </si>
  <si>
    <t>Mgg24</t>
  </si>
  <si>
    <t>Mgg25</t>
  </si>
  <si>
    <t>Mgg26</t>
  </si>
  <si>
    <t>Sum of Values2</t>
  </si>
  <si>
    <t>AvgBeli_(Bungkus)</t>
  </si>
  <si>
    <t>Beli_KosongTambah</t>
  </si>
  <si>
    <t>Beli_KosongBaru</t>
  </si>
  <si>
    <t>05004525-Baha'uddin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</si>
</sst>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58.77330335648" createdVersion="8" refreshedVersion="8" minRefreshableVersion="3" recordCount="11820" xr:uid="{E9396B4D-4D74-5C49-B288-2635362C5FCC}">
  <cacheSource type="worksheet">
    <worksheetSource name="Rekap_Kanvas_76_Madu_Sem1"/>
  </cacheSource>
  <cacheFields count="5">
    <cacheField name="Minggu" numFmtId="0">
      <sharedItems count="25">
        <s v="Mgg01"/>
        <s v="Mgg02"/>
        <s v="Mgg03"/>
        <s v="Mgg04"/>
        <s v="Mgg05"/>
        <s v="Mgg06"/>
        <s v="Mgg07"/>
        <s v="Mgg08"/>
        <s v="Mgg09"/>
        <s v="Mgg10"/>
        <s v="Mgg11"/>
        <s v="Mgg12"/>
        <s v="Mgg13"/>
        <s v="Mgg14"/>
        <s v="Mgg15"/>
        <s v="Mgg16"/>
        <s v="Mgg17"/>
        <s v="Mgg19"/>
        <s v="Mgg20"/>
        <s v="Mgg21"/>
        <s v="Mgg22"/>
        <s v="Mgg23"/>
        <s v="Mgg24"/>
        <s v="Mgg25"/>
        <s v="Mgg26"/>
      </sharedItems>
    </cacheField>
    <cacheField name="Zona" numFmtId="0">
      <sharedItems/>
    </cacheField>
    <cacheField name="Nama_Promotor" numFmtId="0">
      <sharedItems count="29">
        <s v="OUTS0025-Thoharul Aisy"/>
        <s v="OUTS0022-Syafi'I"/>
        <s v="05006202-Ibnu Hajar"/>
        <s v="05004525-Baha'uddin"/>
        <s v="05004280-Etza Enggar Adikara"/>
        <s v="05004102-Rofi Wijayanto"/>
        <s v="OUTS0031-Suhartadi"/>
        <s v="OUTS0023-Faizal Aditia"/>
        <s v="OUTS0019-Andy Wasis Maulidy"/>
        <s v="05006341-Nurcholis Alamy"/>
        <s v="05006203-Taufikkur Rohman"/>
        <s v="05005803-Fany Firmansyah"/>
        <s v="05004941-Hermansyah Budi Prasetia"/>
        <s v="OUTS0028-Mukharom Rusdianto"/>
        <s v="05006394-Yudhi Imam Saputra"/>
        <s v="05004526-Didit Kartika Rachman"/>
        <s v="05003888-Ach Safi'i"/>
        <s v="OUTS0027-Ikhwan"/>
        <s v="OUTS0020-Abd Azis"/>
        <s v="OUTS0018-Sofiul Umam"/>
        <s v="05006074-Fathor Arifin"/>
        <s v="05004855-Jaka Ade Saputra"/>
        <s v="05003752-Fahrul Antoni"/>
        <s v="05003210-Ahmad Santoso SV"/>
        <s v="OUTS0029-Moh Salim"/>
        <s v="05006342-Achmad Junaidi Saleh"/>
        <s v="05004525-Baha uddin" u="1"/>
        <s v="05003888-Ach Safi i" u="1"/>
        <s v="05004525-Baha 'uddin" u="1"/>
      </sharedItems>
    </cacheField>
    <cacheField name="Measure" numFmtId="0">
      <sharedItems count="20">
        <s v="EC"/>
        <s v="OOS"/>
        <s v="RO"/>
        <s v="Jual_Batang"/>
        <s v="TDN_Sesudah"/>
        <s v="TDN_Sebelum"/>
        <s v="Realisasi_Canvas_Plan"/>
        <s v="Rata2_Canvas_Plan/Hari"/>
        <s v="AvgBeli_(Bungkus)"/>
        <s v="Omset_Bungkus"/>
        <s v="Rata-rata_Kunjungan/Hari"/>
        <s v="Tidak_Beli_Kosong"/>
        <s v="Tidak_Beli_Ada_Pasif"/>
        <s v="Tidak_Beli_Ada_Aktif"/>
        <s v="Beli_KosongTambah"/>
        <s v="Beli_KosongBaru"/>
        <s v="Beli_Ada"/>
        <s v="Call"/>
        <s v="OV"/>
        <s v="Outlet_Database"/>
      </sharedItems>
    </cacheField>
    <cacheField name="Values2" numFmtId="0">
      <sharedItems containsSemiMixedTypes="0" containsString="0" containsNumber="1" minValue="0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58.844900231481" createdVersion="8" refreshedVersion="8" minRefreshableVersion="3" recordCount="11820" xr:uid="{41A7DFE6-4959-E04A-8560-A3FC16C975E4}">
  <cacheSource type="worksheet">
    <worksheetSource name="Rekap_Kanvas_Super_Sem1"/>
  </cacheSource>
  <cacheFields count="5">
    <cacheField name="Minggu" numFmtId="0">
      <sharedItems count="25">
        <s v="Mgg01"/>
        <s v="Mgg02"/>
        <s v="Mgg03"/>
        <s v="Mgg04"/>
        <s v="Mgg05"/>
        <s v="Mgg06"/>
        <s v="Mgg07"/>
        <s v="Mgg08"/>
        <s v="Mgg09"/>
        <s v="Mgg10"/>
        <s v="Mgg11"/>
        <s v="Mgg12"/>
        <s v="Mgg13"/>
        <s v="Mgg14"/>
        <s v="Mgg15"/>
        <s v="Mgg16"/>
        <s v="Mgg17"/>
        <s v="Mgg19"/>
        <s v="Mgg20"/>
        <s v="Mgg21"/>
        <s v="Mgg22"/>
        <s v="Mgg23"/>
        <s v="Mgg24"/>
        <s v="Mgg25"/>
        <s v="Mgg26"/>
      </sharedItems>
    </cacheField>
    <cacheField name="Zona" numFmtId="0">
      <sharedItems/>
    </cacheField>
    <cacheField name="Nama_Promotor" numFmtId="0">
      <sharedItems count="29">
        <s v="OUTS0025-Thoharul Aisy"/>
        <s v="OUTS0022-Syafi'I"/>
        <s v="05006202-Ibnu Hajar"/>
        <s v="05004525-Baha'uddin"/>
        <s v="05004280-Etza Enggar Adikara"/>
        <s v="05004102-Rofi Wijayanto"/>
        <s v="OUTS0031-Suhartadi"/>
        <s v="OUTS0023-Faizal Aditia"/>
        <s v="OUTS0019-Andy Wasis Maulidy"/>
        <s v="05006341-Nurcholis Alamy"/>
        <s v="05006203-Taufikkur Rohman"/>
        <s v="05005803-Fany Firmansyah"/>
        <s v="05004941-Hermansyah Budi Prasetia"/>
        <s v="OUTS0028-Mukharom Rusdianto"/>
        <s v="05006394-Yudhi Imam Saputra"/>
        <s v="05004526-Didit Kartika Rachman"/>
        <s v="05003888-Ach Safi'i"/>
        <s v="OUTS0027-Ikhwan"/>
        <s v="OUTS0020-Abd Azis"/>
        <s v="OUTS0018-Sofiul Umam"/>
        <s v="05006074-Fathor Arifin"/>
        <s v="05004855-Jaka Ade Saputra"/>
        <s v="05003752-Fahrul Antoni"/>
        <s v="05003210-Ahmad Santoso SV"/>
        <s v="OUTS0029-Moh Salim"/>
        <s v="05006342-Achmad Junaidi Saleh"/>
        <s v="05004525-Baha uddin" u="1"/>
        <s v="05003888-Ach Safi i" u="1"/>
        <s v="05004525-Baha 'uddin" u="1"/>
      </sharedItems>
    </cacheField>
    <cacheField name="Measure" numFmtId="0">
      <sharedItems count="20">
        <s v="EC"/>
        <s v="OOS"/>
        <s v="RO"/>
        <s v="Jual_Batang"/>
        <s v="TDN_Sesudah"/>
        <s v="TDN_Sebelum"/>
        <s v="Realisasi_Canvas_Plan"/>
        <s v="Rata2_Canvas_Plan/Hari"/>
        <s v="Avg_Beli_(Bungkus)"/>
        <s v="Omset_Bungkus"/>
        <s v="Rata-rata_Kunjungan/Hari"/>
        <s v="Tidak_Beli_Kosong"/>
        <s v="Tidak_Beli_Ada_Pasif"/>
        <s v="Tidak_Beli_Ada_Aktif"/>
        <s v="Beli_Kosong_Tambah"/>
        <s v="Beli_Kosong_Baru"/>
        <s v="Beli_Ada"/>
        <s v="Call"/>
        <s v="OV"/>
        <s v="Outlet_Database"/>
      </sharedItems>
    </cacheField>
    <cacheField name="Values2" numFmtId="0">
      <sharedItems containsSemiMixedTypes="0" containsString="0" containsNumber="1" minValue="0" maxValue="4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0.418411805556" createdVersion="7" refreshedVersion="8" minRefreshableVersion="3" recordCount="11821" xr:uid="{443DE0A8-C820-40BE-9265-4894B41AC056}">
  <cacheSource type="worksheet">
    <worksheetSource ref="A1:E1048576" sheet="76Madu"/>
  </cacheSource>
  <cacheFields count="5">
    <cacheField name="Minggu" numFmtId="0">
      <sharedItems containsBlank="1" count="26">
        <s v="Mgg01"/>
        <s v="Mgg02"/>
        <s v="Mgg03"/>
        <s v="Mgg04"/>
        <s v="Mgg05"/>
        <s v="Mgg06"/>
        <s v="Mgg07"/>
        <s v="Mgg08"/>
        <s v="Mgg09"/>
        <s v="Mgg10"/>
        <s v="Mgg11"/>
        <s v="Mgg12"/>
        <s v="Mgg13"/>
        <s v="Mgg14"/>
        <s v="Mgg15"/>
        <s v="Mgg16"/>
        <s v="Mgg17"/>
        <s v="Mgg19"/>
        <s v="Mgg20"/>
        <s v="Mgg21"/>
        <s v="Mgg22"/>
        <s v="Mgg23"/>
        <s v="Mgg24"/>
        <s v="Mgg25"/>
        <s v="Mgg26"/>
        <m/>
      </sharedItems>
    </cacheField>
    <cacheField name="Zona" numFmtId="0">
      <sharedItems containsBlank="1"/>
    </cacheField>
    <cacheField name="Nama_Promotor" numFmtId="0">
      <sharedItems containsBlank="1" count="31">
        <s v="OUTS0025-Thoharul Aisy"/>
        <s v="OUTS0022-Syafi'I"/>
        <s v="05006202-Ibnu Hajar"/>
        <s v="05004525-Baha'uddin"/>
        <s v="05004280-Etza Enggar Adikara"/>
        <s v="05004102-Rofi Wijayanto"/>
        <s v="OUTS0031-Suhartadi"/>
        <s v="OUTS0023-Faizal Aditia"/>
        <s v="OUTS0019-Andy Wasis Maulidy"/>
        <s v="05006341-Nurcholis Alamy"/>
        <s v="05006203-Taufikkur Rohman"/>
        <s v="05005803-Fany Firmansyah"/>
        <s v="05004941-Hermansyah Budi Prasetia"/>
        <s v="OUTS0028-Mukharom Rusdianto"/>
        <s v="05006394-Yudhi Imam Saputra"/>
        <s v="05004526-Didit Kartika Rachman"/>
        <s v="05003888-Ach Safi'i"/>
        <s v="OUTS0027-Ikhwan"/>
        <s v="OUTS0020-Abd Azis"/>
        <s v="OUTS0018-Sofiul Umam"/>
        <s v="05006074-Fathor Arifin"/>
        <s v="05004855-Jaka Ade Saputra"/>
        <s v="05003752-Fahrul Antoni"/>
        <s v="05003210-Ahmad Santoso SV"/>
        <s v="OUTS0029-Moh Salim"/>
        <s v="05006342-Achmad Junaidi Saleh"/>
        <m/>
        <s v="05007039-Mohammad Hadi Wahyudi" u="1"/>
        <s v="05004525-Baha uddin" u="1"/>
        <s v="05003888-Ach Safi i" u="1"/>
        <s v="05004525-Baha 'uddin" u="1"/>
      </sharedItems>
    </cacheField>
    <cacheField name="Measure" numFmtId="0">
      <sharedItems containsBlank="1" count="21">
        <s v="EC"/>
        <s v="OOS"/>
        <s v="RO"/>
        <s v="Jual_Batang"/>
        <s v="TDN_Sesudah"/>
        <s v="TDN_Sebelum"/>
        <s v="Realisasi_Canvas_Plan"/>
        <s v="Rata2_Canvas_Plan/Hari"/>
        <s v="AvgBeli_(Bungkus)"/>
        <s v="Omset_Bungkus"/>
        <s v="Rata-rata_Kunjungan/Hari"/>
        <s v="Tidak_Beli_Kosong"/>
        <s v="Tidak_Beli_Ada_Pasif"/>
        <s v="Tidak_Beli_Ada_Aktif"/>
        <s v="Beli_KosongTambah"/>
        <s v="Beli_KosongBaru"/>
        <s v="Beli_Ada"/>
        <s v="Call"/>
        <s v="OV"/>
        <s v="Outlet_Database"/>
        <m/>
      </sharedItems>
    </cacheField>
    <cacheField name="Values2" numFmtId="0">
      <sharedItems containsString="0" containsBlank="1" containsNumber="1" minValue="0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0.428753356478" createdVersion="7" refreshedVersion="8" minRefreshableVersion="3" recordCount="11821" xr:uid="{294B7F41-0298-4303-B64F-414D9703AD4C}">
  <cacheSource type="worksheet">
    <worksheetSource ref="A1:E1048576" sheet="Super"/>
  </cacheSource>
  <cacheFields count="5">
    <cacheField name="Minggu" numFmtId="0">
      <sharedItems containsBlank="1" count="26">
        <s v="Mgg01"/>
        <s v="Mgg02"/>
        <s v="Mgg03"/>
        <s v="Mgg04"/>
        <s v="Mgg05"/>
        <s v="Mgg06"/>
        <s v="Mgg07"/>
        <s v="Mgg08"/>
        <s v="Mgg09"/>
        <s v="Mgg10"/>
        <s v="Mgg11"/>
        <s v="Mgg12"/>
        <s v="Mgg13"/>
        <s v="Mgg14"/>
        <s v="Mgg15"/>
        <s v="Mgg16"/>
        <s v="Mgg17"/>
        <s v="Mgg19"/>
        <s v="Mgg20"/>
        <s v="Mgg21"/>
        <s v="Mgg22"/>
        <s v="Mgg23"/>
        <s v="Mgg24"/>
        <s v="Mgg25"/>
        <s v="Mgg26"/>
        <m/>
      </sharedItems>
    </cacheField>
    <cacheField name="Zona" numFmtId="0">
      <sharedItems containsBlank="1"/>
    </cacheField>
    <cacheField name="Nama_Promotor" numFmtId="0">
      <sharedItems containsBlank="1" count="31">
        <s v="OUTS0025-Thoharul Aisy"/>
        <s v="OUTS0022-Syafi'I"/>
        <s v="05006202-Ibnu Hajar"/>
        <s v="05004525-Baha'uddin"/>
        <s v="05004280-Etza Enggar Adikara"/>
        <s v="05004102-Rofi Wijayanto"/>
        <s v="OUTS0031-Suhartadi"/>
        <s v="OUTS0023-Faizal Aditia"/>
        <s v="OUTS0019-Andy Wasis Maulidy"/>
        <s v="05006341-Nurcholis Alamy"/>
        <s v="05006203-Taufikkur Rohman"/>
        <s v="05005803-Fany Firmansyah"/>
        <s v="05004941-Hermansyah Budi Prasetia"/>
        <s v="OUTS0028-Mukharom Rusdianto"/>
        <s v="05006394-Yudhi Imam Saputra"/>
        <s v="05004526-Didit Kartika Rachman"/>
        <s v="05003888-Ach Safi'i"/>
        <s v="OUTS0027-Ikhwan"/>
        <s v="OUTS0020-Abd Azis"/>
        <s v="OUTS0018-Sofiul Umam"/>
        <s v="05006074-Fathor Arifin"/>
        <s v="05004855-Jaka Ade Saputra"/>
        <s v="05003752-Fahrul Antoni"/>
        <s v="05003210-Ahmad Santoso SV"/>
        <s v="OUTS0029-Moh Salim"/>
        <s v="05006342-Achmad Junaidi Saleh"/>
        <m/>
        <s v="05007039-Mohammad Hadi Wahyudi" u="1"/>
        <s v="05004525-Baha uddin" u="1"/>
        <s v="05003888-Ach Safi i" u="1"/>
        <s v="05004525-Baha 'uddin" u="1"/>
      </sharedItems>
    </cacheField>
    <cacheField name="Measure" numFmtId="0">
      <sharedItems containsBlank="1" count="21">
        <s v="EC"/>
        <s v="OOS"/>
        <s v="RO"/>
        <s v="Jual_Batang"/>
        <s v="TDN_Sesudah"/>
        <s v="TDN_Sebelum"/>
        <s v="Realisasi_Canvas_Plan"/>
        <s v="Rata2_Canvas_Plan/Hari"/>
        <s v="Avg_Beli_(Bungkus)"/>
        <s v="Omset_Bungkus"/>
        <s v="Rata-rata_Kunjungan/Hari"/>
        <s v="Tidak_Beli_Kosong"/>
        <s v="Tidak_Beli_Ada_Pasif"/>
        <s v="Tidak_Beli_Ada_Aktif"/>
        <s v="Beli_Kosong_Tambah"/>
        <s v="Beli_Kosong_Baru"/>
        <s v="Beli_Ada"/>
        <s v="Call"/>
        <s v="OV"/>
        <s v="Outlet_Database"/>
        <m/>
      </sharedItems>
    </cacheField>
    <cacheField name="Values2" numFmtId="0">
      <sharedItems containsString="0" containsBlank="1" containsNumber="1" minValue="0" maxValue="4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20">
  <r>
    <x v="0"/>
    <s v="Bangkalan"/>
    <x v="0"/>
    <x v="0"/>
    <n v="5.3846154E-2"/>
  </r>
  <r>
    <x v="0"/>
    <s v="Bangkalan"/>
    <x v="1"/>
    <x v="0"/>
    <n v="1.5503876E-2"/>
  </r>
  <r>
    <x v="0"/>
    <s v="Bangkalan"/>
    <x v="2"/>
    <x v="0"/>
    <n v="0.22"/>
  </r>
  <r>
    <x v="0"/>
    <s v="Bangkalan"/>
    <x v="3"/>
    <x v="0"/>
    <n v="0.191082803"/>
  </r>
  <r>
    <x v="0"/>
    <s v="Bangkalan"/>
    <x v="4"/>
    <x v="0"/>
    <n v="8.7248322000000003E-2"/>
  </r>
  <r>
    <x v="0"/>
    <s v="Bangkalan"/>
    <x v="5"/>
    <x v="0"/>
    <n v="0.12244898"/>
  </r>
  <r>
    <x v="0"/>
    <s v="Bangkalan"/>
    <x v="0"/>
    <x v="1"/>
    <n v="3.8461538000000003E-2"/>
  </r>
  <r>
    <x v="0"/>
    <s v="Bangkalan"/>
    <x v="1"/>
    <x v="1"/>
    <n v="1.5503876E-2"/>
  </r>
  <r>
    <x v="0"/>
    <s v="Bangkalan"/>
    <x v="2"/>
    <x v="1"/>
    <n v="0.16666666699999999"/>
  </r>
  <r>
    <x v="0"/>
    <s v="Bangkalan"/>
    <x v="3"/>
    <x v="1"/>
    <n v="0.10191082799999999"/>
  </r>
  <r>
    <x v="0"/>
    <s v="Bangkalan"/>
    <x v="4"/>
    <x v="1"/>
    <n v="4.6979866000000002E-2"/>
  </r>
  <r>
    <x v="0"/>
    <s v="Bangkalan"/>
    <x v="5"/>
    <x v="1"/>
    <n v="7.4829932000000002E-2"/>
  </r>
  <r>
    <x v="0"/>
    <s v="Bangkalan"/>
    <x v="0"/>
    <x v="2"/>
    <n v="4.6153845999999998E-2"/>
  </r>
  <r>
    <x v="0"/>
    <s v="Bangkalan"/>
    <x v="1"/>
    <x v="2"/>
    <n v="1.5503876E-2"/>
  </r>
  <r>
    <x v="0"/>
    <s v="Bangkalan"/>
    <x v="2"/>
    <x v="2"/>
    <n v="0.22"/>
  </r>
  <r>
    <x v="0"/>
    <s v="Bangkalan"/>
    <x v="3"/>
    <x v="2"/>
    <n v="0.159235669"/>
  </r>
  <r>
    <x v="0"/>
    <s v="Bangkalan"/>
    <x v="4"/>
    <x v="2"/>
    <n v="8.0536913000000002E-2"/>
  </r>
  <r>
    <x v="0"/>
    <s v="Bangkalan"/>
    <x v="5"/>
    <x v="2"/>
    <n v="0.12244898"/>
  </r>
  <r>
    <x v="0"/>
    <s v="Bangkalan"/>
    <x v="0"/>
    <x v="3"/>
    <n v="0"/>
  </r>
  <r>
    <x v="0"/>
    <s v="Bangkalan"/>
    <x v="1"/>
    <x v="3"/>
    <n v="0"/>
  </r>
  <r>
    <x v="0"/>
    <s v="Bangkalan"/>
    <x v="2"/>
    <x v="3"/>
    <n v="0"/>
  </r>
  <r>
    <x v="0"/>
    <s v="Bangkalan"/>
    <x v="3"/>
    <x v="3"/>
    <n v="0"/>
  </r>
  <r>
    <x v="0"/>
    <s v="Bangkalan"/>
    <x v="4"/>
    <x v="3"/>
    <n v="0"/>
  </r>
  <r>
    <x v="0"/>
    <s v="Bangkalan"/>
    <x v="5"/>
    <x v="3"/>
    <n v="0"/>
  </r>
  <r>
    <x v="0"/>
    <s v="Bangkalan"/>
    <x v="0"/>
    <x v="4"/>
    <n v="0.376923077"/>
  </r>
  <r>
    <x v="0"/>
    <s v="Bangkalan"/>
    <x v="1"/>
    <x v="4"/>
    <n v="0.19379845000000001"/>
  </r>
  <r>
    <x v="0"/>
    <s v="Bangkalan"/>
    <x v="2"/>
    <x v="4"/>
    <n v="0.98666666700000005"/>
  </r>
  <r>
    <x v="0"/>
    <s v="Bangkalan"/>
    <x v="3"/>
    <x v="4"/>
    <n v="0.96178343899999996"/>
  </r>
  <r>
    <x v="0"/>
    <s v="Bangkalan"/>
    <x v="4"/>
    <x v="4"/>
    <n v="0.77852348999999998"/>
  </r>
  <r>
    <x v="0"/>
    <s v="Bangkalan"/>
    <x v="5"/>
    <x v="4"/>
    <n v="0.85034013600000002"/>
  </r>
  <r>
    <x v="0"/>
    <s v="Bangkalan"/>
    <x v="0"/>
    <x v="5"/>
    <n v="0.330769231"/>
  </r>
  <r>
    <x v="0"/>
    <s v="Bangkalan"/>
    <x v="1"/>
    <x v="5"/>
    <n v="0.17829457400000001"/>
  </r>
  <r>
    <x v="0"/>
    <s v="Bangkalan"/>
    <x v="2"/>
    <x v="5"/>
    <n v="0.82"/>
  </r>
  <r>
    <x v="0"/>
    <s v="Bangkalan"/>
    <x v="3"/>
    <x v="5"/>
    <n v="0.82802547800000004"/>
  </r>
  <r>
    <x v="0"/>
    <s v="Bangkalan"/>
    <x v="4"/>
    <x v="5"/>
    <n v="0.72483221499999995"/>
  </r>
  <r>
    <x v="0"/>
    <s v="Bangkalan"/>
    <x v="5"/>
    <x v="5"/>
    <n v="0.77551020400000004"/>
  </r>
  <r>
    <x v="0"/>
    <s v="Bangkalan"/>
    <x v="0"/>
    <x v="6"/>
    <n v="0.81761006300000005"/>
  </r>
  <r>
    <x v="0"/>
    <s v="Bangkalan"/>
    <x v="1"/>
    <x v="6"/>
    <n v="0.85430463599999995"/>
  </r>
  <r>
    <x v="0"/>
    <s v="Bangkalan"/>
    <x v="2"/>
    <x v="6"/>
    <n v="0.78106508900000005"/>
  </r>
  <r>
    <x v="0"/>
    <s v="Bangkalan"/>
    <x v="3"/>
    <x v="6"/>
    <n v="0.82702702699999997"/>
  </r>
  <r>
    <x v="0"/>
    <s v="Bangkalan"/>
    <x v="4"/>
    <x v="6"/>
    <n v="0.56937799"/>
  </r>
  <r>
    <x v="0"/>
    <s v="Bangkalan"/>
    <x v="5"/>
    <x v="6"/>
    <n v="0.91666666699999999"/>
  </r>
  <r>
    <x v="0"/>
    <s v="Bangkalan"/>
    <x v="0"/>
    <x v="7"/>
    <n v="31.8"/>
  </r>
  <r>
    <x v="0"/>
    <s v="Bangkalan"/>
    <x v="1"/>
    <x v="7"/>
    <n v="30.2"/>
  </r>
  <r>
    <x v="0"/>
    <s v="Bangkalan"/>
    <x v="2"/>
    <x v="7"/>
    <n v="33.799999999999997"/>
  </r>
  <r>
    <x v="0"/>
    <s v="Bangkalan"/>
    <x v="3"/>
    <x v="7"/>
    <n v="37"/>
  </r>
  <r>
    <x v="0"/>
    <s v="Bangkalan"/>
    <x v="4"/>
    <x v="7"/>
    <n v="41.8"/>
  </r>
  <r>
    <x v="0"/>
    <s v="Bangkalan"/>
    <x v="5"/>
    <x v="7"/>
    <n v="31.2"/>
  </r>
  <r>
    <x v="0"/>
    <s v="Bangkalan"/>
    <x v="0"/>
    <x v="8"/>
    <n v="3.4285714289999998"/>
  </r>
  <r>
    <x v="0"/>
    <s v="Bangkalan"/>
    <x v="1"/>
    <x v="8"/>
    <n v="2"/>
  </r>
  <r>
    <x v="0"/>
    <s v="Bangkalan"/>
    <x v="2"/>
    <x v="8"/>
    <n v="3.2727272730000001"/>
  </r>
  <r>
    <x v="0"/>
    <s v="Bangkalan"/>
    <x v="3"/>
    <x v="8"/>
    <n v="3.3333333330000001"/>
  </r>
  <r>
    <x v="0"/>
    <s v="Bangkalan"/>
    <x v="4"/>
    <x v="8"/>
    <n v="5.076923077"/>
  </r>
  <r>
    <x v="0"/>
    <s v="Bangkalan"/>
    <x v="5"/>
    <x v="8"/>
    <n v="5.7222222220000001"/>
  </r>
  <r>
    <x v="0"/>
    <s v="Bangkalan"/>
    <x v="0"/>
    <x v="9"/>
    <n v="24"/>
  </r>
  <r>
    <x v="0"/>
    <s v="Bangkalan"/>
    <x v="1"/>
    <x v="9"/>
    <n v="4"/>
  </r>
  <r>
    <x v="0"/>
    <s v="Bangkalan"/>
    <x v="2"/>
    <x v="9"/>
    <n v="108"/>
  </r>
  <r>
    <x v="0"/>
    <s v="Bangkalan"/>
    <x v="3"/>
    <x v="9"/>
    <n v="100"/>
  </r>
  <r>
    <x v="0"/>
    <s v="Bangkalan"/>
    <x v="4"/>
    <x v="9"/>
    <n v="66"/>
  </r>
  <r>
    <x v="0"/>
    <s v="Bangkalan"/>
    <x v="5"/>
    <x v="9"/>
    <n v="103"/>
  </r>
  <r>
    <x v="0"/>
    <s v="Bangkalan"/>
    <x v="0"/>
    <x v="10"/>
    <n v="26"/>
  </r>
  <r>
    <x v="0"/>
    <s v="Bangkalan"/>
    <x v="1"/>
    <x v="10"/>
    <n v="25.8"/>
  </r>
  <r>
    <x v="0"/>
    <s v="Bangkalan"/>
    <x v="2"/>
    <x v="10"/>
    <n v="30"/>
  </r>
  <r>
    <x v="0"/>
    <s v="Bangkalan"/>
    <x v="3"/>
    <x v="10"/>
    <n v="31.4"/>
  </r>
  <r>
    <x v="0"/>
    <s v="Bangkalan"/>
    <x v="4"/>
    <x v="10"/>
    <n v="29.8"/>
  </r>
  <r>
    <x v="0"/>
    <s v="Bangkalan"/>
    <x v="5"/>
    <x v="10"/>
    <n v="29.4"/>
  </r>
  <r>
    <x v="0"/>
    <s v="Bangkalan"/>
    <x v="0"/>
    <x v="11"/>
    <n v="0.62307692299999995"/>
  </r>
  <r>
    <x v="0"/>
    <s v="Bangkalan"/>
    <x v="1"/>
    <x v="11"/>
    <n v="0.80620155000000004"/>
  </r>
  <r>
    <x v="0"/>
    <s v="Bangkalan"/>
    <x v="2"/>
    <x v="11"/>
    <n v="1.3333332999999999E-2"/>
  </r>
  <r>
    <x v="0"/>
    <s v="Bangkalan"/>
    <x v="3"/>
    <x v="11"/>
    <n v="3.8216561000000003E-2"/>
  </r>
  <r>
    <x v="0"/>
    <s v="Bangkalan"/>
    <x v="4"/>
    <x v="11"/>
    <n v="0.22147650999999999"/>
  </r>
  <r>
    <x v="0"/>
    <s v="Bangkalan"/>
    <x v="5"/>
    <x v="11"/>
    <n v="0.149659864"/>
  </r>
  <r>
    <x v="0"/>
    <s v="Bangkalan"/>
    <x v="0"/>
    <x v="12"/>
    <n v="0"/>
  </r>
  <r>
    <x v="0"/>
    <s v="Bangkalan"/>
    <x v="1"/>
    <x v="12"/>
    <n v="0"/>
  </r>
  <r>
    <x v="0"/>
    <s v="Bangkalan"/>
    <x v="2"/>
    <x v="12"/>
    <n v="0"/>
  </r>
  <r>
    <x v="0"/>
    <s v="Bangkalan"/>
    <x v="3"/>
    <x v="12"/>
    <n v="0"/>
  </r>
  <r>
    <x v="0"/>
    <s v="Bangkalan"/>
    <x v="4"/>
    <x v="12"/>
    <n v="0"/>
  </r>
  <r>
    <x v="0"/>
    <s v="Bangkalan"/>
    <x v="5"/>
    <x v="12"/>
    <n v="0"/>
  </r>
  <r>
    <x v="0"/>
    <s v="Bangkalan"/>
    <x v="0"/>
    <x v="13"/>
    <n v="0.32307692300000002"/>
  </r>
  <r>
    <x v="0"/>
    <s v="Bangkalan"/>
    <x v="1"/>
    <x v="13"/>
    <n v="0.17829457400000001"/>
  </r>
  <r>
    <x v="0"/>
    <s v="Bangkalan"/>
    <x v="2"/>
    <x v="13"/>
    <n v="0.76666666699999997"/>
  </r>
  <r>
    <x v="0"/>
    <s v="Bangkalan"/>
    <x v="3"/>
    <x v="13"/>
    <n v="0.77070063700000002"/>
  </r>
  <r>
    <x v="0"/>
    <s v="Bangkalan"/>
    <x v="4"/>
    <x v="13"/>
    <n v="0.691275168"/>
  </r>
  <r>
    <x v="0"/>
    <s v="Bangkalan"/>
    <x v="5"/>
    <x v="13"/>
    <n v="0.72789115599999998"/>
  </r>
  <r>
    <x v="0"/>
    <s v="Bangkalan"/>
    <x v="0"/>
    <x v="14"/>
    <n v="3.8461538000000003E-2"/>
  </r>
  <r>
    <x v="0"/>
    <s v="Bangkalan"/>
    <x v="1"/>
    <x v="14"/>
    <n v="1.5503876E-2"/>
  </r>
  <r>
    <x v="0"/>
    <s v="Bangkalan"/>
    <x v="2"/>
    <x v="14"/>
    <n v="0.16666666699999999"/>
  </r>
  <r>
    <x v="0"/>
    <s v="Bangkalan"/>
    <x v="3"/>
    <x v="14"/>
    <n v="0.10191082799999999"/>
  </r>
  <r>
    <x v="0"/>
    <s v="Bangkalan"/>
    <x v="4"/>
    <x v="14"/>
    <n v="4.6979866000000002E-2"/>
  </r>
  <r>
    <x v="0"/>
    <s v="Bangkalan"/>
    <x v="5"/>
    <x v="14"/>
    <n v="7.4829932000000002E-2"/>
  </r>
  <r>
    <x v="0"/>
    <s v="Bangkalan"/>
    <x v="0"/>
    <x v="15"/>
    <n v="7.6923080000000001E-3"/>
  </r>
  <r>
    <x v="0"/>
    <s v="Bangkalan"/>
    <x v="1"/>
    <x v="15"/>
    <n v="0"/>
  </r>
  <r>
    <x v="0"/>
    <s v="Bangkalan"/>
    <x v="2"/>
    <x v="15"/>
    <n v="0"/>
  </r>
  <r>
    <x v="0"/>
    <s v="Bangkalan"/>
    <x v="3"/>
    <x v="15"/>
    <n v="3.1847133999999999E-2"/>
  </r>
  <r>
    <x v="0"/>
    <s v="Bangkalan"/>
    <x v="4"/>
    <x v="15"/>
    <n v="6.7114089999999998E-3"/>
  </r>
  <r>
    <x v="0"/>
    <s v="Bangkalan"/>
    <x v="5"/>
    <x v="15"/>
    <n v="0"/>
  </r>
  <r>
    <x v="0"/>
    <s v="Bangkalan"/>
    <x v="0"/>
    <x v="16"/>
    <n v="7.6923080000000001E-3"/>
  </r>
  <r>
    <x v="0"/>
    <s v="Bangkalan"/>
    <x v="1"/>
    <x v="16"/>
    <n v="0"/>
  </r>
  <r>
    <x v="0"/>
    <s v="Bangkalan"/>
    <x v="2"/>
    <x v="16"/>
    <n v="5.3333332999999997E-2"/>
  </r>
  <r>
    <x v="0"/>
    <s v="Bangkalan"/>
    <x v="3"/>
    <x v="16"/>
    <n v="5.7324841000000001E-2"/>
  </r>
  <r>
    <x v="0"/>
    <s v="Bangkalan"/>
    <x v="4"/>
    <x v="16"/>
    <n v="3.3557047E-2"/>
  </r>
  <r>
    <x v="0"/>
    <s v="Bangkalan"/>
    <x v="5"/>
    <x v="16"/>
    <n v="4.7619047999999997E-2"/>
  </r>
  <r>
    <x v="0"/>
    <s v="Bangkalan"/>
    <x v="0"/>
    <x v="17"/>
    <n v="130"/>
  </r>
  <r>
    <x v="0"/>
    <s v="Bangkalan"/>
    <x v="1"/>
    <x v="17"/>
    <n v="129"/>
  </r>
  <r>
    <x v="0"/>
    <s v="Bangkalan"/>
    <x v="2"/>
    <x v="17"/>
    <n v="150"/>
  </r>
  <r>
    <x v="0"/>
    <s v="Bangkalan"/>
    <x v="3"/>
    <x v="17"/>
    <n v="157"/>
  </r>
  <r>
    <x v="0"/>
    <s v="Bangkalan"/>
    <x v="4"/>
    <x v="17"/>
    <n v="149"/>
  </r>
  <r>
    <x v="0"/>
    <s v="Bangkalan"/>
    <x v="5"/>
    <x v="17"/>
    <n v="147"/>
  </r>
  <r>
    <x v="0"/>
    <s v="Bangkalan"/>
    <x v="0"/>
    <x v="18"/>
    <n v="0"/>
  </r>
  <r>
    <x v="0"/>
    <s v="Bangkalan"/>
    <x v="1"/>
    <x v="18"/>
    <n v="0"/>
  </r>
  <r>
    <x v="0"/>
    <s v="Bangkalan"/>
    <x v="2"/>
    <x v="18"/>
    <n v="0"/>
  </r>
  <r>
    <x v="0"/>
    <s v="Bangkalan"/>
    <x v="3"/>
    <x v="18"/>
    <n v="0"/>
  </r>
  <r>
    <x v="0"/>
    <s v="Bangkalan"/>
    <x v="4"/>
    <x v="18"/>
    <n v="0"/>
  </r>
  <r>
    <x v="0"/>
    <s v="Bangkalan"/>
    <x v="5"/>
    <x v="18"/>
    <n v="0"/>
  </r>
  <r>
    <x v="0"/>
    <s v="Bangkalan"/>
    <x v="0"/>
    <x v="19"/>
    <n v="0"/>
  </r>
  <r>
    <x v="0"/>
    <s v="Bangkalan"/>
    <x v="1"/>
    <x v="19"/>
    <n v="0"/>
  </r>
  <r>
    <x v="0"/>
    <s v="Bangkalan"/>
    <x v="2"/>
    <x v="19"/>
    <n v="0"/>
  </r>
  <r>
    <x v="0"/>
    <s v="Bangkalan"/>
    <x v="3"/>
    <x v="19"/>
    <n v="0"/>
  </r>
  <r>
    <x v="0"/>
    <s v="Bangkalan"/>
    <x v="4"/>
    <x v="19"/>
    <n v="0"/>
  </r>
  <r>
    <x v="0"/>
    <s v="Bangkalan"/>
    <x v="5"/>
    <x v="19"/>
    <n v="0"/>
  </r>
  <r>
    <x v="0"/>
    <s v="Pamekasan"/>
    <x v="6"/>
    <x v="0"/>
    <n v="0.1875"/>
  </r>
  <r>
    <x v="0"/>
    <s v="Pamekasan"/>
    <x v="7"/>
    <x v="0"/>
    <n v="0.178082192"/>
  </r>
  <r>
    <x v="0"/>
    <s v="Pamekasan"/>
    <x v="8"/>
    <x v="0"/>
    <n v="0.127516779"/>
  </r>
  <r>
    <x v="0"/>
    <s v="Pamekasan"/>
    <x v="9"/>
    <x v="0"/>
    <n v="0.25806451600000002"/>
  </r>
  <r>
    <x v="0"/>
    <s v="Pamekasan"/>
    <x v="10"/>
    <x v="0"/>
    <n v="0.28481012700000002"/>
  </r>
  <r>
    <x v="0"/>
    <s v="Pamekasan"/>
    <x v="11"/>
    <x v="0"/>
    <n v="0.31081081100000002"/>
  </r>
  <r>
    <x v="0"/>
    <s v="Pamekasan"/>
    <x v="12"/>
    <x v="0"/>
    <n v="0.197278912"/>
  </r>
  <r>
    <x v="0"/>
    <s v="Pamekasan"/>
    <x v="6"/>
    <x v="1"/>
    <n v="0.104166667"/>
  </r>
  <r>
    <x v="0"/>
    <s v="Pamekasan"/>
    <x v="7"/>
    <x v="1"/>
    <n v="0.17123287700000001"/>
  </r>
  <r>
    <x v="0"/>
    <s v="Pamekasan"/>
    <x v="8"/>
    <x v="1"/>
    <n v="9.3959732000000004E-2"/>
  </r>
  <r>
    <x v="0"/>
    <s v="Pamekasan"/>
    <x v="9"/>
    <x v="1"/>
    <n v="0.20645161300000001"/>
  </r>
  <r>
    <x v="0"/>
    <s v="Pamekasan"/>
    <x v="10"/>
    <x v="1"/>
    <n v="0.19620253200000001"/>
  </r>
  <r>
    <x v="0"/>
    <s v="Pamekasan"/>
    <x v="11"/>
    <x v="1"/>
    <n v="0.21621621599999999"/>
  </r>
  <r>
    <x v="0"/>
    <s v="Pamekasan"/>
    <x v="12"/>
    <x v="1"/>
    <n v="0.129251701"/>
  </r>
  <r>
    <x v="0"/>
    <s v="Pamekasan"/>
    <x v="6"/>
    <x v="2"/>
    <n v="0.16666666699999999"/>
  </r>
  <r>
    <x v="0"/>
    <s v="Pamekasan"/>
    <x v="7"/>
    <x v="2"/>
    <n v="0.17123287700000001"/>
  </r>
  <r>
    <x v="0"/>
    <s v="Pamekasan"/>
    <x v="8"/>
    <x v="2"/>
    <n v="0.127516779"/>
  </r>
  <r>
    <x v="0"/>
    <s v="Pamekasan"/>
    <x v="9"/>
    <x v="2"/>
    <n v="0.25806451600000002"/>
  </r>
  <r>
    <x v="0"/>
    <s v="Pamekasan"/>
    <x v="10"/>
    <x v="2"/>
    <n v="0.27215189899999997"/>
  </r>
  <r>
    <x v="0"/>
    <s v="Pamekasan"/>
    <x v="11"/>
    <x v="2"/>
    <n v="0.25"/>
  </r>
  <r>
    <x v="0"/>
    <s v="Pamekasan"/>
    <x v="12"/>
    <x v="2"/>
    <n v="0.197278912"/>
  </r>
  <r>
    <x v="0"/>
    <s v="Pamekasan"/>
    <x v="6"/>
    <x v="3"/>
    <n v="0"/>
  </r>
  <r>
    <x v="0"/>
    <s v="Pamekasan"/>
    <x v="7"/>
    <x v="3"/>
    <n v="0"/>
  </r>
  <r>
    <x v="0"/>
    <s v="Pamekasan"/>
    <x v="8"/>
    <x v="3"/>
    <n v="1"/>
  </r>
  <r>
    <x v="0"/>
    <s v="Pamekasan"/>
    <x v="9"/>
    <x v="3"/>
    <n v="6.4516130000000001E-3"/>
  </r>
  <r>
    <x v="0"/>
    <s v="Pamekasan"/>
    <x v="10"/>
    <x v="3"/>
    <n v="0"/>
  </r>
  <r>
    <x v="0"/>
    <s v="Pamekasan"/>
    <x v="11"/>
    <x v="3"/>
    <n v="0"/>
  </r>
  <r>
    <x v="0"/>
    <s v="Pamekasan"/>
    <x v="12"/>
    <x v="3"/>
    <n v="0"/>
  </r>
  <r>
    <x v="0"/>
    <s v="Pamekasan"/>
    <x v="6"/>
    <x v="4"/>
    <n v="0.83333333300000001"/>
  </r>
  <r>
    <x v="0"/>
    <s v="Pamekasan"/>
    <x v="7"/>
    <x v="4"/>
    <n v="0.97945205499999999"/>
  </r>
  <r>
    <x v="0"/>
    <s v="Pamekasan"/>
    <x v="8"/>
    <x v="4"/>
    <n v="0.87919463099999995"/>
  </r>
  <r>
    <x v="0"/>
    <s v="Pamekasan"/>
    <x v="9"/>
    <x v="4"/>
    <n v="0.92258064500000003"/>
  </r>
  <r>
    <x v="0"/>
    <s v="Pamekasan"/>
    <x v="10"/>
    <x v="4"/>
    <n v="1"/>
  </r>
  <r>
    <x v="0"/>
    <s v="Pamekasan"/>
    <x v="11"/>
    <x v="4"/>
    <n v="0.89189189199999996"/>
  </r>
  <r>
    <x v="0"/>
    <s v="Pamekasan"/>
    <x v="12"/>
    <x v="4"/>
    <n v="0.76870748300000002"/>
  </r>
  <r>
    <x v="0"/>
    <s v="Pamekasan"/>
    <x v="6"/>
    <x v="5"/>
    <n v="0.70833333300000001"/>
  </r>
  <r>
    <x v="0"/>
    <s v="Pamekasan"/>
    <x v="7"/>
    <x v="5"/>
    <n v="0.80136986300000002"/>
  </r>
  <r>
    <x v="0"/>
    <s v="Pamekasan"/>
    <x v="8"/>
    <x v="5"/>
    <n v="0.78523489899999999"/>
  </r>
  <r>
    <x v="0"/>
    <s v="Pamekasan"/>
    <x v="9"/>
    <x v="5"/>
    <n v="0.716129032"/>
  </r>
  <r>
    <x v="0"/>
    <s v="Pamekasan"/>
    <x v="10"/>
    <x v="5"/>
    <n v="0.79746835400000005"/>
  </r>
  <r>
    <x v="0"/>
    <s v="Pamekasan"/>
    <x v="11"/>
    <x v="5"/>
    <n v="0.61486486500000004"/>
  </r>
  <r>
    <x v="0"/>
    <s v="Pamekasan"/>
    <x v="12"/>
    <x v="5"/>
    <n v="0.63945578199999997"/>
  </r>
  <r>
    <x v="0"/>
    <s v="Pamekasan"/>
    <x v="6"/>
    <x v="6"/>
    <n v="0.43303571400000002"/>
  </r>
  <r>
    <x v="0"/>
    <s v="Pamekasan"/>
    <x v="7"/>
    <x v="6"/>
    <n v="0.808510638"/>
  </r>
  <r>
    <x v="0"/>
    <s v="Pamekasan"/>
    <x v="8"/>
    <x v="6"/>
    <n v="0.69469026499999997"/>
  </r>
  <r>
    <x v="0"/>
    <s v="Pamekasan"/>
    <x v="9"/>
    <x v="6"/>
    <n v="0.66964285700000004"/>
  </r>
  <r>
    <x v="0"/>
    <s v="Pamekasan"/>
    <x v="10"/>
    <x v="6"/>
    <n v="0.79894179899999995"/>
  </r>
  <r>
    <x v="0"/>
    <s v="Pamekasan"/>
    <x v="11"/>
    <x v="6"/>
    <n v="0.616071429"/>
  </r>
  <r>
    <x v="0"/>
    <s v="Pamekasan"/>
    <x v="12"/>
    <x v="6"/>
    <n v="0.68837209300000002"/>
  </r>
  <r>
    <x v="0"/>
    <s v="Pamekasan"/>
    <x v="6"/>
    <x v="7"/>
    <n v="44.8"/>
  </r>
  <r>
    <x v="0"/>
    <s v="Pamekasan"/>
    <x v="7"/>
    <x v="7"/>
    <n v="37.6"/>
  </r>
  <r>
    <x v="0"/>
    <s v="Pamekasan"/>
    <x v="8"/>
    <x v="7"/>
    <n v="45.2"/>
  </r>
  <r>
    <x v="0"/>
    <s v="Pamekasan"/>
    <x v="9"/>
    <x v="7"/>
    <n v="44.8"/>
  </r>
  <r>
    <x v="0"/>
    <s v="Pamekasan"/>
    <x v="10"/>
    <x v="7"/>
    <n v="37.799999999999997"/>
  </r>
  <r>
    <x v="0"/>
    <s v="Pamekasan"/>
    <x v="11"/>
    <x v="7"/>
    <n v="44.8"/>
  </r>
  <r>
    <x v="0"/>
    <s v="Pamekasan"/>
    <x v="12"/>
    <x v="7"/>
    <n v="43"/>
  </r>
  <r>
    <x v="0"/>
    <s v="Pamekasan"/>
    <x v="6"/>
    <x v="8"/>
    <n v="3.611111111"/>
  </r>
  <r>
    <x v="0"/>
    <s v="Pamekasan"/>
    <x v="7"/>
    <x v="8"/>
    <n v="3.884615385"/>
  </r>
  <r>
    <x v="0"/>
    <s v="Pamekasan"/>
    <x v="8"/>
    <x v="8"/>
    <n v="5.5789473679999997"/>
  </r>
  <r>
    <x v="0"/>
    <s v="Pamekasan"/>
    <x v="9"/>
    <x v="8"/>
    <n v="3.25"/>
  </r>
  <r>
    <x v="0"/>
    <s v="Pamekasan"/>
    <x v="10"/>
    <x v="8"/>
    <n v="3.244444444"/>
  </r>
  <r>
    <x v="0"/>
    <s v="Pamekasan"/>
    <x v="11"/>
    <x v="8"/>
    <n v="5.4565217390000003"/>
  </r>
  <r>
    <x v="0"/>
    <s v="Pamekasan"/>
    <x v="12"/>
    <x v="8"/>
    <n v="4.3448275860000001"/>
  </r>
  <r>
    <x v="0"/>
    <s v="Pamekasan"/>
    <x v="6"/>
    <x v="9"/>
    <n v="65"/>
  </r>
  <r>
    <x v="0"/>
    <s v="Pamekasan"/>
    <x v="7"/>
    <x v="9"/>
    <n v="101"/>
  </r>
  <r>
    <x v="0"/>
    <s v="Pamekasan"/>
    <x v="8"/>
    <x v="9"/>
    <n v="106"/>
  </r>
  <r>
    <x v="0"/>
    <s v="Pamekasan"/>
    <x v="9"/>
    <x v="9"/>
    <n v="130"/>
  </r>
  <r>
    <x v="0"/>
    <s v="Pamekasan"/>
    <x v="10"/>
    <x v="9"/>
    <n v="146"/>
  </r>
  <r>
    <x v="0"/>
    <s v="Pamekasan"/>
    <x v="11"/>
    <x v="9"/>
    <n v="251"/>
  </r>
  <r>
    <x v="0"/>
    <s v="Pamekasan"/>
    <x v="12"/>
    <x v="9"/>
    <n v="126"/>
  </r>
  <r>
    <x v="0"/>
    <s v="Pamekasan"/>
    <x v="6"/>
    <x v="10"/>
    <n v="19.2"/>
  </r>
  <r>
    <x v="0"/>
    <s v="Pamekasan"/>
    <x v="7"/>
    <x v="10"/>
    <n v="29.2"/>
  </r>
  <r>
    <x v="0"/>
    <s v="Pamekasan"/>
    <x v="8"/>
    <x v="10"/>
    <n v="29.8"/>
  </r>
  <r>
    <x v="0"/>
    <s v="Pamekasan"/>
    <x v="9"/>
    <x v="10"/>
    <n v="31"/>
  </r>
  <r>
    <x v="0"/>
    <s v="Pamekasan"/>
    <x v="10"/>
    <x v="10"/>
    <n v="31.6"/>
  </r>
  <r>
    <x v="0"/>
    <s v="Pamekasan"/>
    <x v="11"/>
    <x v="10"/>
    <n v="29.6"/>
  </r>
  <r>
    <x v="0"/>
    <s v="Pamekasan"/>
    <x v="12"/>
    <x v="10"/>
    <n v="29.4"/>
  </r>
  <r>
    <x v="0"/>
    <s v="Pamekasan"/>
    <x v="6"/>
    <x v="11"/>
    <n v="0.16666666699999999"/>
  </r>
  <r>
    <x v="0"/>
    <s v="Pamekasan"/>
    <x v="7"/>
    <x v="11"/>
    <n v="2.0547945000000001E-2"/>
  </r>
  <r>
    <x v="0"/>
    <s v="Pamekasan"/>
    <x v="8"/>
    <x v="11"/>
    <n v="0.120805369"/>
  </r>
  <r>
    <x v="0"/>
    <s v="Pamekasan"/>
    <x v="9"/>
    <x v="11"/>
    <n v="8.3870968000000004E-2"/>
  </r>
  <r>
    <x v="0"/>
    <s v="Pamekasan"/>
    <x v="10"/>
    <x v="11"/>
    <n v="0"/>
  </r>
  <r>
    <x v="0"/>
    <s v="Pamekasan"/>
    <x v="11"/>
    <x v="11"/>
    <n v="0.10810810799999999"/>
  </r>
  <r>
    <x v="0"/>
    <s v="Pamekasan"/>
    <x v="12"/>
    <x v="11"/>
    <n v="0.231292517"/>
  </r>
  <r>
    <x v="0"/>
    <s v="Pamekasan"/>
    <x v="6"/>
    <x v="12"/>
    <n v="0"/>
  </r>
  <r>
    <x v="0"/>
    <s v="Pamekasan"/>
    <x v="7"/>
    <x v="12"/>
    <n v="0"/>
  </r>
  <r>
    <x v="0"/>
    <s v="Pamekasan"/>
    <x v="8"/>
    <x v="12"/>
    <n v="0"/>
  </r>
  <r>
    <x v="0"/>
    <s v="Pamekasan"/>
    <x v="9"/>
    <x v="12"/>
    <n v="0"/>
  </r>
  <r>
    <x v="0"/>
    <s v="Pamekasan"/>
    <x v="10"/>
    <x v="12"/>
    <n v="0"/>
  </r>
  <r>
    <x v="0"/>
    <s v="Pamekasan"/>
    <x v="11"/>
    <x v="12"/>
    <n v="0"/>
  </r>
  <r>
    <x v="0"/>
    <s v="Pamekasan"/>
    <x v="12"/>
    <x v="12"/>
    <n v="0"/>
  </r>
  <r>
    <x v="0"/>
    <s v="Pamekasan"/>
    <x v="6"/>
    <x v="13"/>
    <n v="0.64583333300000001"/>
  </r>
  <r>
    <x v="0"/>
    <s v="Pamekasan"/>
    <x v="7"/>
    <x v="13"/>
    <n v="0.80136986300000002"/>
  </r>
  <r>
    <x v="0"/>
    <s v="Pamekasan"/>
    <x v="8"/>
    <x v="13"/>
    <n v="0.75167785200000004"/>
  </r>
  <r>
    <x v="0"/>
    <s v="Pamekasan"/>
    <x v="9"/>
    <x v="13"/>
    <n v="0.66451612900000001"/>
  </r>
  <r>
    <x v="0"/>
    <s v="Pamekasan"/>
    <x v="10"/>
    <x v="13"/>
    <n v="0.72151898699999995"/>
  </r>
  <r>
    <x v="0"/>
    <s v="Pamekasan"/>
    <x v="11"/>
    <x v="13"/>
    <n v="0.581081081"/>
  </r>
  <r>
    <x v="0"/>
    <s v="Pamekasan"/>
    <x v="12"/>
    <x v="13"/>
    <n v="0.571428571"/>
  </r>
  <r>
    <x v="0"/>
    <s v="Pamekasan"/>
    <x v="6"/>
    <x v="14"/>
    <n v="0.104166667"/>
  </r>
  <r>
    <x v="0"/>
    <s v="Pamekasan"/>
    <x v="7"/>
    <x v="14"/>
    <n v="0.17123287700000001"/>
  </r>
  <r>
    <x v="0"/>
    <s v="Pamekasan"/>
    <x v="8"/>
    <x v="14"/>
    <n v="9.3959732000000004E-2"/>
  </r>
  <r>
    <x v="0"/>
    <s v="Pamekasan"/>
    <x v="9"/>
    <x v="14"/>
    <n v="0.20645161300000001"/>
  </r>
  <r>
    <x v="0"/>
    <s v="Pamekasan"/>
    <x v="10"/>
    <x v="14"/>
    <n v="0.19620253200000001"/>
  </r>
  <r>
    <x v="0"/>
    <s v="Pamekasan"/>
    <x v="11"/>
    <x v="14"/>
    <n v="0.21621621599999999"/>
  </r>
  <r>
    <x v="0"/>
    <s v="Pamekasan"/>
    <x v="12"/>
    <x v="14"/>
    <n v="0.129251701"/>
  </r>
  <r>
    <x v="0"/>
    <s v="Pamekasan"/>
    <x v="6"/>
    <x v="15"/>
    <n v="2.0833332999999999E-2"/>
  </r>
  <r>
    <x v="0"/>
    <s v="Pamekasan"/>
    <x v="7"/>
    <x v="15"/>
    <n v="6.8493149999999999E-3"/>
  </r>
  <r>
    <x v="0"/>
    <s v="Pamekasan"/>
    <x v="8"/>
    <x v="15"/>
    <n v="0"/>
  </r>
  <r>
    <x v="0"/>
    <s v="Pamekasan"/>
    <x v="9"/>
    <x v="15"/>
    <n v="0"/>
  </r>
  <r>
    <x v="0"/>
    <s v="Pamekasan"/>
    <x v="10"/>
    <x v="15"/>
    <n v="1.2658228000000001E-2"/>
  </r>
  <r>
    <x v="0"/>
    <s v="Pamekasan"/>
    <x v="11"/>
    <x v="15"/>
    <n v="6.0810810999999999E-2"/>
  </r>
  <r>
    <x v="0"/>
    <s v="Pamekasan"/>
    <x v="12"/>
    <x v="15"/>
    <n v="0"/>
  </r>
  <r>
    <x v="0"/>
    <s v="Pamekasan"/>
    <x v="6"/>
    <x v="16"/>
    <n v="6.25E-2"/>
  </r>
  <r>
    <x v="0"/>
    <s v="Pamekasan"/>
    <x v="7"/>
    <x v="16"/>
    <n v="0"/>
  </r>
  <r>
    <x v="0"/>
    <s v="Pamekasan"/>
    <x v="8"/>
    <x v="16"/>
    <n v="3.3557047E-2"/>
  </r>
  <r>
    <x v="0"/>
    <s v="Pamekasan"/>
    <x v="9"/>
    <x v="16"/>
    <n v="5.1612903000000002E-2"/>
  </r>
  <r>
    <x v="0"/>
    <s v="Pamekasan"/>
    <x v="10"/>
    <x v="16"/>
    <n v="7.5949367000000004E-2"/>
  </r>
  <r>
    <x v="0"/>
    <s v="Pamekasan"/>
    <x v="11"/>
    <x v="16"/>
    <n v="3.3783783999999997E-2"/>
  </r>
  <r>
    <x v="0"/>
    <s v="Pamekasan"/>
    <x v="12"/>
    <x v="16"/>
    <n v="6.8027211000000004E-2"/>
  </r>
  <r>
    <x v="0"/>
    <s v="Pamekasan"/>
    <x v="6"/>
    <x v="17"/>
    <n v="96"/>
  </r>
  <r>
    <x v="0"/>
    <s v="Pamekasan"/>
    <x v="7"/>
    <x v="17"/>
    <n v="146"/>
  </r>
  <r>
    <x v="0"/>
    <s v="Pamekasan"/>
    <x v="8"/>
    <x v="17"/>
    <n v="149"/>
  </r>
  <r>
    <x v="0"/>
    <s v="Pamekasan"/>
    <x v="9"/>
    <x v="17"/>
    <n v="155"/>
  </r>
  <r>
    <x v="0"/>
    <s v="Pamekasan"/>
    <x v="10"/>
    <x v="17"/>
    <n v="158"/>
  </r>
  <r>
    <x v="0"/>
    <s v="Pamekasan"/>
    <x v="11"/>
    <x v="17"/>
    <n v="148"/>
  </r>
  <r>
    <x v="0"/>
    <s v="Pamekasan"/>
    <x v="12"/>
    <x v="17"/>
    <n v="147"/>
  </r>
  <r>
    <x v="0"/>
    <s v="Pamekasan"/>
    <x v="6"/>
    <x v="18"/>
    <n v="0"/>
  </r>
  <r>
    <x v="0"/>
    <s v="Pamekasan"/>
    <x v="7"/>
    <x v="18"/>
    <n v="0"/>
  </r>
  <r>
    <x v="0"/>
    <s v="Pamekasan"/>
    <x v="8"/>
    <x v="18"/>
    <n v="0"/>
  </r>
  <r>
    <x v="0"/>
    <s v="Pamekasan"/>
    <x v="9"/>
    <x v="18"/>
    <n v="0"/>
  </r>
  <r>
    <x v="0"/>
    <s v="Pamekasan"/>
    <x v="10"/>
    <x v="18"/>
    <n v="0"/>
  </r>
  <r>
    <x v="0"/>
    <s v="Pamekasan"/>
    <x v="11"/>
    <x v="18"/>
    <n v="0"/>
  </r>
  <r>
    <x v="0"/>
    <s v="Pamekasan"/>
    <x v="12"/>
    <x v="18"/>
    <n v="0"/>
  </r>
  <r>
    <x v="0"/>
    <s v="Pamekasan"/>
    <x v="6"/>
    <x v="19"/>
    <n v="0"/>
  </r>
  <r>
    <x v="0"/>
    <s v="Pamekasan"/>
    <x v="7"/>
    <x v="19"/>
    <n v="0"/>
  </r>
  <r>
    <x v="0"/>
    <s v="Pamekasan"/>
    <x v="8"/>
    <x v="19"/>
    <n v="0"/>
  </r>
  <r>
    <x v="0"/>
    <s v="Pamekasan"/>
    <x v="9"/>
    <x v="19"/>
    <n v="0"/>
  </r>
  <r>
    <x v="0"/>
    <s v="Pamekasan"/>
    <x v="10"/>
    <x v="19"/>
    <n v="0"/>
  </r>
  <r>
    <x v="0"/>
    <s v="Pamekasan"/>
    <x v="11"/>
    <x v="19"/>
    <n v="0"/>
  </r>
  <r>
    <x v="0"/>
    <s v="Pamekasan"/>
    <x v="12"/>
    <x v="19"/>
    <n v="0"/>
  </r>
  <r>
    <x v="0"/>
    <s v="Sampang"/>
    <x v="13"/>
    <x v="0"/>
    <n v="4.9586776999999999E-2"/>
  </r>
  <r>
    <x v="0"/>
    <s v="Sampang"/>
    <x v="14"/>
    <x v="0"/>
    <n v="0.12666666700000001"/>
  </r>
  <r>
    <x v="0"/>
    <s v="Sampang"/>
    <x v="15"/>
    <x v="0"/>
    <n v="8.6956521999999994E-2"/>
  </r>
  <r>
    <x v="0"/>
    <s v="Sampang"/>
    <x v="16"/>
    <x v="0"/>
    <n v="0.144736842"/>
  </r>
  <r>
    <x v="0"/>
    <s v="Sampang"/>
    <x v="13"/>
    <x v="1"/>
    <n v="8.2644629999999997E-3"/>
  </r>
  <r>
    <x v="0"/>
    <s v="Sampang"/>
    <x v="14"/>
    <x v="1"/>
    <n v="8.6666667000000003E-2"/>
  </r>
  <r>
    <x v="0"/>
    <s v="Sampang"/>
    <x v="15"/>
    <x v="1"/>
    <n v="0"/>
  </r>
  <r>
    <x v="0"/>
    <s v="Sampang"/>
    <x v="16"/>
    <x v="1"/>
    <n v="4.6052632000000003E-2"/>
  </r>
  <r>
    <x v="0"/>
    <s v="Sampang"/>
    <x v="13"/>
    <x v="2"/>
    <n v="4.1322313999999999E-2"/>
  </r>
  <r>
    <x v="0"/>
    <s v="Sampang"/>
    <x v="14"/>
    <x v="2"/>
    <n v="0.12666666700000001"/>
  </r>
  <r>
    <x v="0"/>
    <s v="Sampang"/>
    <x v="15"/>
    <x v="2"/>
    <n v="8.6956521999999994E-2"/>
  </r>
  <r>
    <x v="0"/>
    <s v="Sampang"/>
    <x v="16"/>
    <x v="2"/>
    <n v="0.144736842"/>
  </r>
  <r>
    <x v="0"/>
    <s v="Sampang"/>
    <x v="13"/>
    <x v="3"/>
    <n v="0"/>
  </r>
  <r>
    <x v="0"/>
    <s v="Sampang"/>
    <x v="14"/>
    <x v="3"/>
    <n v="0"/>
  </r>
  <r>
    <x v="0"/>
    <s v="Sampang"/>
    <x v="15"/>
    <x v="3"/>
    <n v="0"/>
  </r>
  <r>
    <x v="0"/>
    <s v="Sampang"/>
    <x v="16"/>
    <x v="3"/>
    <n v="0"/>
  </r>
  <r>
    <x v="0"/>
    <s v="Sampang"/>
    <x v="13"/>
    <x v="4"/>
    <n v="0.71074380199999998"/>
  </r>
  <r>
    <x v="0"/>
    <s v="Sampang"/>
    <x v="14"/>
    <x v="4"/>
    <n v="0.86"/>
  </r>
  <r>
    <x v="0"/>
    <s v="Sampang"/>
    <x v="15"/>
    <x v="4"/>
    <n v="0.98550724599999995"/>
  </r>
  <r>
    <x v="0"/>
    <s v="Sampang"/>
    <x v="16"/>
    <x v="4"/>
    <n v="0.96052631600000005"/>
  </r>
  <r>
    <x v="0"/>
    <s v="Sampang"/>
    <x v="13"/>
    <x v="5"/>
    <n v="0.69421487599999998"/>
  </r>
  <r>
    <x v="0"/>
    <s v="Sampang"/>
    <x v="14"/>
    <x v="5"/>
    <n v="0.77333333299999996"/>
  </r>
  <r>
    <x v="0"/>
    <s v="Sampang"/>
    <x v="15"/>
    <x v="5"/>
    <n v="0.98550724599999995"/>
  </r>
  <r>
    <x v="0"/>
    <s v="Sampang"/>
    <x v="16"/>
    <x v="5"/>
    <n v="0.91447368399999995"/>
  </r>
  <r>
    <x v="0"/>
    <s v="Sampang"/>
    <x v="13"/>
    <x v="6"/>
    <n v="0.68899521500000005"/>
  </r>
  <r>
    <x v="0"/>
    <s v="Sampang"/>
    <x v="14"/>
    <x v="6"/>
    <n v="0.81355932200000003"/>
  </r>
  <r>
    <x v="0"/>
    <s v="Sampang"/>
    <x v="15"/>
    <x v="6"/>
    <n v="0.54285714299999999"/>
  </r>
  <r>
    <x v="0"/>
    <s v="Sampang"/>
    <x v="16"/>
    <x v="6"/>
    <n v="0.70142180099999996"/>
  </r>
  <r>
    <x v="0"/>
    <s v="Sampang"/>
    <x v="13"/>
    <x v="7"/>
    <n v="41.8"/>
  </r>
  <r>
    <x v="0"/>
    <s v="Sampang"/>
    <x v="14"/>
    <x v="7"/>
    <n v="35.4"/>
  </r>
  <r>
    <x v="0"/>
    <s v="Sampang"/>
    <x v="15"/>
    <x v="7"/>
    <n v="42"/>
  </r>
  <r>
    <x v="0"/>
    <s v="Sampang"/>
    <x v="16"/>
    <x v="7"/>
    <n v="42.2"/>
  </r>
  <r>
    <x v="0"/>
    <s v="Sampang"/>
    <x v="13"/>
    <x v="8"/>
    <n v="4.3333333329999997"/>
  </r>
  <r>
    <x v="0"/>
    <s v="Sampang"/>
    <x v="14"/>
    <x v="8"/>
    <n v="3.5263157889999999"/>
  </r>
  <r>
    <x v="0"/>
    <s v="Sampang"/>
    <x v="15"/>
    <x v="8"/>
    <n v="9"/>
  </r>
  <r>
    <x v="0"/>
    <s v="Sampang"/>
    <x v="16"/>
    <x v="8"/>
    <n v="5.3636363640000004"/>
  </r>
  <r>
    <x v="0"/>
    <s v="Sampang"/>
    <x v="13"/>
    <x v="9"/>
    <n v="26"/>
  </r>
  <r>
    <x v="0"/>
    <s v="Sampang"/>
    <x v="14"/>
    <x v="9"/>
    <n v="67"/>
  </r>
  <r>
    <x v="0"/>
    <s v="Sampang"/>
    <x v="15"/>
    <x v="9"/>
    <n v="108"/>
  </r>
  <r>
    <x v="0"/>
    <s v="Sampang"/>
    <x v="16"/>
    <x v="9"/>
    <n v="118"/>
  </r>
  <r>
    <x v="0"/>
    <s v="Sampang"/>
    <x v="13"/>
    <x v="10"/>
    <n v="24.2"/>
  </r>
  <r>
    <x v="0"/>
    <s v="Sampang"/>
    <x v="14"/>
    <x v="10"/>
    <n v="30"/>
  </r>
  <r>
    <x v="0"/>
    <s v="Sampang"/>
    <x v="15"/>
    <x v="10"/>
    <n v="27.6"/>
  </r>
  <r>
    <x v="0"/>
    <s v="Sampang"/>
    <x v="16"/>
    <x v="10"/>
    <n v="30.4"/>
  </r>
  <r>
    <x v="0"/>
    <s v="Sampang"/>
    <x v="13"/>
    <x v="11"/>
    <n v="0.28925619800000002"/>
  </r>
  <r>
    <x v="0"/>
    <s v="Sampang"/>
    <x v="14"/>
    <x v="11"/>
    <n v="0.14000000000000001"/>
  </r>
  <r>
    <x v="0"/>
    <s v="Sampang"/>
    <x v="15"/>
    <x v="11"/>
    <n v="1.4492754E-2"/>
  </r>
  <r>
    <x v="0"/>
    <s v="Sampang"/>
    <x v="16"/>
    <x v="11"/>
    <n v="3.9473684000000002E-2"/>
  </r>
  <r>
    <x v="0"/>
    <s v="Sampang"/>
    <x v="13"/>
    <x v="12"/>
    <n v="0"/>
  </r>
  <r>
    <x v="0"/>
    <s v="Sampang"/>
    <x v="14"/>
    <x v="12"/>
    <n v="0"/>
  </r>
  <r>
    <x v="0"/>
    <s v="Sampang"/>
    <x v="15"/>
    <x v="12"/>
    <n v="0"/>
  </r>
  <r>
    <x v="0"/>
    <s v="Sampang"/>
    <x v="16"/>
    <x v="12"/>
    <n v="0"/>
  </r>
  <r>
    <x v="0"/>
    <s v="Sampang"/>
    <x v="13"/>
    <x v="13"/>
    <n v="0.66115702499999995"/>
  </r>
  <r>
    <x v="0"/>
    <s v="Sampang"/>
    <x v="14"/>
    <x v="13"/>
    <n v="0.73333333300000003"/>
  </r>
  <r>
    <x v="0"/>
    <s v="Sampang"/>
    <x v="15"/>
    <x v="13"/>
    <n v="0.89855072499999999"/>
  </r>
  <r>
    <x v="0"/>
    <s v="Sampang"/>
    <x v="16"/>
    <x v="13"/>
    <n v="0.81578947400000001"/>
  </r>
  <r>
    <x v="0"/>
    <s v="Sampang"/>
    <x v="13"/>
    <x v="14"/>
    <n v="8.2644629999999997E-3"/>
  </r>
  <r>
    <x v="0"/>
    <s v="Sampang"/>
    <x v="14"/>
    <x v="14"/>
    <n v="8.6666667000000003E-2"/>
  </r>
  <r>
    <x v="0"/>
    <s v="Sampang"/>
    <x v="15"/>
    <x v="14"/>
    <n v="0"/>
  </r>
  <r>
    <x v="0"/>
    <s v="Sampang"/>
    <x v="16"/>
    <x v="14"/>
    <n v="4.6052632000000003E-2"/>
  </r>
  <r>
    <x v="0"/>
    <s v="Sampang"/>
    <x v="13"/>
    <x v="15"/>
    <n v="8.2644629999999997E-3"/>
  </r>
  <r>
    <x v="0"/>
    <s v="Sampang"/>
    <x v="14"/>
    <x v="15"/>
    <n v="0"/>
  </r>
  <r>
    <x v="0"/>
    <s v="Sampang"/>
    <x v="15"/>
    <x v="15"/>
    <n v="0"/>
  </r>
  <r>
    <x v="0"/>
    <s v="Sampang"/>
    <x v="16"/>
    <x v="15"/>
    <n v="0"/>
  </r>
  <r>
    <x v="0"/>
    <s v="Sampang"/>
    <x v="13"/>
    <x v="16"/>
    <n v="3.3057850999999999E-2"/>
  </r>
  <r>
    <x v="0"/>
    <s v="Sampang"/>
    <x v="14"/>
    <x v="16"/>
    <n v="0.04"/>
  </r>
  <r>
    <x v="0"/>
    <s v="Sampang"/>
    <x v="15"/>
    <x v="16"/>
    <n v="8.6956521999999994E-2"/>
  </r>
  <r>
    <x v="0"/>
    <s v="Sampang"/>
    <x v="16"/>
    <x v="16"/>
    <n v="9.8684210999999994E-2"/>
  </r>
  <r>
    <x v="0"/>
    <s v="Sampang"/>
    <x v="13"/>
    <x v="17"/>
    <n v="121"/>
  </r>
  <r>
    <x v="0"/>
    <s v="Sampang"/>
    <x v="14"/>
    <x v="17"/>
    <n v="150"/>
  </r>
  <r>
    <x v="0"/>
    <s v="Sampang"/>
    <x v="15"/>
    <x v="17"/>
    <n v="138"/>
  </r>
  <r>
    <x v="0"/>
    <s v="Sampang"/>
    <x v="16"/>
    <x v="17"/>
    <n v="152"/>
  </r>
  <r>
    <x v="0"/>
    <s v="Sampang"/>
    <x v="13"/>
    <x v="18"/>
    <n v="0"/>
  </r>
  <r>
    <x v="0"/>
    <s v="Sampang"/>
    <x v="14"/>
    <x v="18"/>
    <n v="0"/>
  </r>
  <r>
    <x v="0"/>
    <s v="Sampang"/>
    <x v="15"/>
    <x v="18"/>
    <n v="0"/>
  </r>
  <r>
    <x v="0"/>
    <s v="Sampang"/>
    <x v="16"/>
    <x v="18"/>
    <n v="0"/>
  </r>
  <r>
    <x v="0"/>
    <s v="Sampang"/>
    <x v="13"/>
    <x v="19"/>
    <n v="0"/>
  </r>
  <r>
    <x v="0"/>
    <s v="Sampang"/>
    <x v="14"/>
    <x v="19"/>
    <n v="0"/>
  </r>
  <r>
    <x v="0"/>
    <s v="Sampang"/>
    <x v="15"/>
    <x v="19"/>
    <n v="0"/>
  </r>
  <r>
    <x v="0"/>
    <s v="Sampang"/>
    <x v="16"/>
    <x v="19"/>
    <n v="0"/>
  </r>
  <r>
    <x v="0"/>
    <s v="Sumenep+Kepulauan"/>
    <x v="17"/>
    <x v="0"/>
    <n v="0.170940171"/>
  </r>
  <r>
    <x v="0"/>
    <s v="Sumenep+Kepulauan"/>
    <x v="18"/>
    <x v="0"/>
    <n v="0.156028369"/>
  </r>
  <r>
    <x v="0"/>
    <s v="Sumenep+Kepulauan"/>
    <x v="19"/>
    <x v="0"/>
    <n v="0.26605504600000002"/>
  </r>
  <r>
    <x v="0"/>
    <s v="Sumenep+Kepulauan"/>
    <x v="20"/>
    <x v="0"/>
    <n v="0.28000000000000003"/>
  </r>
  <r>
    <x v="0"/>
    <s v="Sumenep+Kepulauan"/>
    <x v="21"/>
    <x v="0"/>
    <n v="0.15517241400000001"/>
  </r>
  <r>
    <x v="0"/>
    <s v="Sumenep+Kepulauan"/>
    <x v="22"/>
    <x v="0"/>
    <n v="0.29166666699999999"/>
  </r>
  <r>
    <x v="0"/>
    <s v="Sumenep+Kepulauan"/>
    <x v="23"/>
    <x v="0"/>
    <n v="0.15231788099999999"/>
  </r>
  <r>
    <x v="0"/>
    <s v="Sumenep+Kepulauan"/>
    <x v="17"/>
    <x v="1"/>
    <n v="5.9829060000000003E-2"/>
  </r>
  <r>
    <x v="0"/>
    <s v="Sumenep+Kepulauan"/>
    <x v="18"/>
    <x v="1"/>
    <n v="0.106382979"/>
  </r>
  <r>
    <x v="0"/>
    <s v="Sumenep+Kepulauan"/>
    <x v="19"/>
    <x v="1"/>
    <n v="0.21100917399999999"/>
  </r>
  <r>
    <x v="0"/>
    <s v="Sumenep+Kepulauan"/>
    <x v="20"/>
    <x v="1"/>
    <n v="0.16666666699999999"/>
  </r>
  <r>
    <x v="0"/>
    <s v="Sumenep+Kepulauan"/>
    <x v="21"/>
    <x v="1"/>
    <n v="0.10344827600000001"/>
  </r>
  <r>
    <x v="0"/>
    <s v="Sumenep+Kepulauan"/>
    <x v="22"/>
    <x v="1"/>
    <n v="0.152777778"/>
  </r>
  <r>
    <x v="0"/>
    <s v="Sumenep+Kepulauan"/>
    <x v="23"/>
    <x v="1"/>
    <n v="2.6490066E-2"/>
  </r>
  <r>
    <x v="0"/>
    <s v="Sumenep+Kepulauan"/>
    <x v="17"/>
    <x v="2"/>
    <n v="0.16239316200000001"/>
  </r>
  <r>
    <x v="0"/>
    <s v="Sumenep+Kepulauan"/>
    <x v="18"/>
    <x v="2"/>
    <n v="0.156028369"/>
  </r>
  <r>
    <x v="0"/>
    <s v="Sumenep+Kepulauan"/>
    <x v="19"/>
    <x v="2"/>
    <n v="0.26605504600000002"/>
  </r>
  <r>
    <x v="0"/>
    <s v="Sumenep+Kepulauan"/>
    <x v="20"/>
    <x v="2"/>
    <n v="0.26666666700000002"/>
  </r>
  <r>
    <x v="0"/>
    <s v="Sumenep+Kepulauan"/>
    <x v="21"/>
    <x v="2"/>
    <n v="0.15517241400000001"/>
  </r>
  <r>
    <x v="0"/>
    <s v="Sumenep+Kepulauan"/>
    <x v="22"/>
    <x v="2"/>
    <n v="0.27083333300000001"/>
  </r>
  <r>
    <x v="0"/>
    <s v="Sumenep+Kepulauan"/>
    <x v="23"/>
    <x v="2"/>
    <n v="0.139072848"/>
  </r>
  <r>
    <x v="0"/>
    <s v="Sumenep+Kepulauan"/>
    <x v="17"/>
    <x v="3"/>
    <n v="0"/>
  </r>
  <r>
    <x v="0"/>
    <s v="Sumenep+Kepulauan"/>
    <x v="18"/>
    <x v="3"/>
    <n v="0"/>
  </r>
  <r>
    <x v="0"/>
    <s v="Sumenep+Kepulauan"/>
    <x v="19"/>
    <x v="3"/>
    <n v="0"/>
  </r>
  <r>
    <x v="0"/>
    <s v="Sumenep+Kepulauan"/>
    <x v="20"/>
    <x v="3"/>
    <n v="0"/>
  </r>
  <r>
    <x v="0"/>
    <s v="Sumenep+Kepulauan"/>
    <x v="21"/>
    <x v="3"/>
    <n v="0"/>
  </r>
  <r>
    <x v="0"/>
    <s v="Sumenep+Kepulauan"/>
    <x v="22"/>
    <x v="3"/>
    <n v="0"/>
  </r>
  <r>
    <x v="0"/>
    <s v="Sumenep+Kepulauan"/>
    <x v="23"/>
    <x v="3"/>
    <n v="0"/>
  </r>
  <r>
    <x v="0"/>
    <s v="Sumenep+Kepulauan"/>
    <x v="17"/>
    <x v="4"/>
    <n v="0.70940170899999999"/>
  </r>
  <r>
    <x v="0"/>
    <s v="Sumenep+Kepulauan"/>
    <x v="18"/>
    <x v="4"/>
    <n v="0.70212766000000004"/>
  </r>
  <r>
    <x v="0"/>
    <s v="Sumenep+Kepulauan"/>
    <x v="19"/>
    <x v="4"/>
    <n v="0.798165138"/>
  </r>
  <r>
    <x v="0"/>
    <s v="Sumenep+Kepulauan"/>
    <x v="20"/>
    <x v="4"/>
    <n v="0.90666666699999998"/>
  </r>
  <r>
    <x v="0"/>
    <s v="Sumenep+Kepulauan"/>
    <x v="21"/>
    <x v="4"/>
    <n v="0.5"/>
  </r>
  <r>
    <x v="0"/>
    <s v="Sumenep+Kepulauan"/>
    <x v="22"/>
    <x v="4"/>
    <n v="0.88888888899999996"/>
  </r>
  <r>
    <x v="0"/>
    <s v="Sumenep+Kepulauan"/>
    <x v="23"/>
    <x v="4"/>
    <n v="0.93377483400000005"/>
  </r>
  <r>
    <x v="0"/>
    <s v="Sumenep+Kepulauan"/>
    <x v="17"/>
    <x v="5"/>
    <n v="0.64102564100000003"/>
  </r>
  <r>
    <x v="0"/>
    <s v="Sumenep+Kepulauan"/>
    <x v="18"/>
    <x v="5"/>
    <n v="0.595744681"/>
  </r>
  <r>
    <x v="0"/>
    <s v="Sumenep+Kepulauan"/>
    <x v="19"/>
    <x v="5"/>
    <n v="0.58715596299999995"/>
  </r>
  <r>
    <x v="0"/>
    <s v="Sumenep+Kepulauan"/>
    <x v="20"/>
    <x v="5"/>
    <n v="0.72666666700000004"/>
  </r>
  <r>
    <x v="0"/>
    <s v="Sumenep+Kepulauan"/>
    <x v="21"/>
    <x v="5"/>
    <n v="0.39655172399999999"/>
  </r>
  <r>
    <x v="0"/>
    <s v="Sumenep+Kepulauan"/>
    <x v="22"/>
    <x v="5"/>
    <n v="0.71527777800000003"/>
  </r>
  <r>
    <x v="0"/>
    <s v="Sumenep+Kepulauan"/>
    <x v="23"/>
    <x v="5"/>
    <n v="0.894039735"/>
  </r>
  <r>
    <x v="0"/>
    <s v="Sumenep+Kepulauan"/>
    <x v="17"/>
    <x v="6"/>
    <n v="0.59223300999999995"/>
  </r>
  <r>
    <x v="0"/>
    <s v="Sumenep+Kepulauan"/>
    <x v="18"/>
    <x v="6"/>
    <n v="0.49477351899999999"/>
  </r>
  <r>
    <x v="0"/>
    <s v="Sumenep+Kepulauan"/>
    <x v="19"/>
    <x v="6"/>
    <n v="0.53365384599999999"/>
  </r>
  <r>
    <x v="0"/>
    <s v="Sumenep+Kepulauan"/>
    <x v="20"/>
    <x v="6"/>
    <n v="0.55502392300000003"/>
  </r>
  <r>
    <x v="0"/>
    <s v="Sumenep+Kepulauan"/>
    <x v="21"/>
    <x v="6"/>
    <n v="0.22115384599999999"/>
  </r>
  <r>
    <x v="0"/>
    <s v="Sumenep+Kepulauan"/>
    <x v="22"/>
    <x v="6"/>
    <n v="0.67804878000000002"/>
  </r>
  <r>
    <x v="0"/>
    <s v="Sumenep+Kepulauan"/>
    <x v="23"/>
    <x v="6"/>
    <n v="0.60648148099999999"/>
  </r>
  <r>
    <x v="0"/>
    <s v="Sumenep+Kepulauan"/>
    <x v="17"/>
    <x v="7"/>
    <n v="41.2"/>
  </r>
  <r>
    <x v="0"/>
    <s v="Sumenep+Kepulauan"/>
    <x v="18"/>
    <x v="7"/>
    <n v="57.4"/>
  </r>
  <r>
    <x v="0"/>
    <s v="Sumenep+Kepulauan"/>
    <x v="19"/>
    <x v="7"/>
    <n v="41.6"/>
  </r>
  <r>
    <x v="0"/>
    <s v="Sumenep+Kepulauan"/>
    <x v="20"/>
    <x v="7"/>
    <n v="41.8"/>
  </r>
  <r>
    <x v="0"/>
    <s v="Sumenep+Kepulauan"/>
    <x v="21"/>
    <x v="7"/>
    <n v="20.8"/>
  </r>
  <r>
    <x v="0"/>
    <s v="Sumenep+Kepulauan"/>
    <x v="22"/>
    <x v="7"/>
    <n v="41"/>
  </r>
  <r>
    <x v="0"/>
    <s v="Sumenep+Kepulauan"/>
    <x v="23"/>
    <x v="7"/>
    <n v="43.2"/>
  </r>
  <r>
    <x v="0"/>
    <s v="Sumenep+Kepulauan"/>
    <x v="17"/>
    <x v="8"/>
    <n v="2.95"/>
  </r>
  <r>
    <x v="0"/>
    <s v="Sumenep+Kepulauan"/>
    <x v="18"/>
    <x v="8"/>
    <n v="5.0909090910000003"/>
  </r>
  <r>
    <x v="0"/>
    <s v="Sumenep+Kepulauan"/>
    <x v="19"/>
    <x v="8"/>
    <n v="4.0344827590000003"/>
  </r>
  <r>
    <x v="0"/>
    <s v="Sumenep+Kepulauan"/>
    <x v="20"/>
    <x v="8"/>
    <n v="6.0714285710000002"/>
  </r>
  <r>
    <x v="0"/>
    <s v="Sumenep+Kepulauan"/>
    <x v="21"/>
    <x v="8"/>
    <n v="3.3333333330000001"/>
  </r>
  <r>
    <x v="0"/>
    <s v="Sumenep+Kepulauan"/>
    <x v="22"/>
    <x v="8"/>
    <n v="7.1190476189999998"/>
  </r>
  <r>
    <x v="0"/>
    <s v="Sumenep+Kepulauan"/>
    <x v="23"/>
    <x v="8"/>
    <n v="5.3043478259999999"/>
  </r>
  <r>
    <x v="0"/>
    <s v="Sumenep+Kepulauan"/>
    <x v="17"/>
    <x v="9"/>
    <n v="59"/>
  </r>
  <r>
    <x v="0"/>
    <s v="Sumenep+Kepulauan"/>
    <x v="18"/>
    <x v="9"/>
    <n v="112"/>
  </r>
  <r>
    <x v="0"/>
    <s v="Sumenep+Kepulauan"/>
    <x v="19"/>
    <x v="9"/>
    <n v="117"/>
  </r>
  <r>
    <x v="0"/>
    <s v="Sumenep+Kepulauan"/>
    <x v="20"/>
    <x v="9"/>
    <n v="255"/>
  </r>
  <r>
    <x v="0"/>
    <s v="Sumenep+Kepulauan"/>
    <x v="21"/>
    <x v="9"/>
    <n v="30"/>
  </r>
  <r>
    <x v="0"/>
    <s v="Sumenep+Kepulauan"/>
    <x v="22"/>
    <x v="9"/>
    <n v="299"/>
  </r>
  <r>
    <x v="0"/>
    <s v="Sumenep+Kepulauan"/>
    <x v="23"/>
    <x v="9"/>
    <n v="122"/>
  </r>
  <r>
    <x v="0"/>
    <s v="Sumenep+Kepulauan"/>
    <x v="17"/>
    <x v="10"/>
    <n v="23.4"/>
  </r>
  <r>
    <x v="0"/>
    <s v="Sumenep+Kepulauan"/>
    <x v="18"/>
    <x v="10"/>
    <n v="28.2"/>
  </r>
  <r>
    <x v="0"/>
    <s v="Sumenep+Kepulauan"/>
    <x v="19"/>
    <x v="10"/>
    <n v="21.8"/>
  </r>
  <r>
    <x v="0"/>
    <s v="Sumenep+Kepulauan"/>
    <x v="20"/>
    <x v="10"/>
    <n v="30"/>
  </r>
  <r>
    <x v="0"/>
    <s v="Sumenep+Kepulauan"/>
    <x v="21"/>
    <x v="10"/>
    <n v="11.6"/>
  </r>
  <r>
    <x v="0"/>
    <s v="Sumenep+Kepulauan"/>
    <x v="22"/>
    <x v="10"/>
    <n v="28.8"/>
  </r>
  <r>
    <x v="0"/>
    <s v="Sumenep+Kepulauan"/>
    <x v="23"/>
    <x v="10"/>
    <n v="30.2"/>
  </r>
  <r>
    <x v="0"/>
    <s v="Sumenep+Kepulauan"/>
    <x v="17"/>
    <x v="11"/>
    <n v="0.29059829100000001"/>
  </r>
  <r>
    <x v="0"/>
    <s v="Sumenep+Kepulauan"/>
    <x v="18"/>
    <x v="11"/>
    <n v="0.29787234000000001"/>
  </r>
  <r>
    <x v="0"/>
    <s v="Sumenep+Kepulauan"/>
    <x v="19"/>
    <x v="11"/>
    <n v="0.201834862"/>
  </r>
  <r>
    <x v="0"/>
    <s v="Sumenep+Kepulauan"/>
    <x v="20"/>
    <x v="11"/>
    <n v="9.3333333000000004E-2"/>
  </r>
  <r>
    <x v="0"/>
    <s v="Sumenep+Kepulauan"/>
    <x v="21"/>
    <x v="11"/>
    <n v="0.5"/>
  </r>
  <r>
    <x v="0"/>
    <s v="Sumenep+Kepulauan"/>
    <x v="22"/>
    <x v="11"/>
    <n v="0.111111111"/>
  </r>
  <r>
    <x v="0"/>
    <s v="Sumenep+Kepulauan"/>
    <x v="23"/>
    <x v="11"/>
    <n v="6.6225166000000002E-2"/>
  </r>
  <r>
    <x v="0"/>
    <s v="Sumenep+Kepulauan"/>
    <x v="17"/>
    <x v="12"/>
    <n v="0"/>
  </r>
  <r>
    <x v="0"/>
    <s v="Sumenep+Kepulauan"/>
    <x v="18"/>
    <x v="12"/>
    <n v="0"/>
  </r>
  <r>
    <x v="0"/>
    <s v="Sumenep+Kepulauan"/>
    <x v="19"/>
    <x v="12"/>
    <n v="0"/>
  </r>
  <r>
    <x v="0"/>
    <s v="Sumenep+Kepulauan"/>
    <x v="20"/>
    <x v="12"/>
    <n v="0"/>
  </r>
  <r>
    <x v="0"/>
    <s v="Sumenep+Kepulauan"/>
    <x v="21"/>
    <x v="12"/>
    <n v="0"/>
  </r>
  <r>
    <x v="0"/>
    <s v="Sumenep+Kepulauan"/>
    <x v="22"/>
    <x v="12"/>
    <n v="0"/>
  </r>
  <r>
    <x v="0"/>
    <s v="Sumenep+Kepulauan"/>
    <x v="23"/>
    <x v="12"/>
    <n v="0"/>
  </r>
  <r>
    <x v="0"/>
    <s v="Sumenep+Kepulauan"/>
    <x v="17"/>
    <x v="13"/>
    <n v="0.53846153799999996"/>
  </r>
  <r>
    <x v="0"/>
    <s v="Sumenep+Kepulauan"/>
    <x v="18"/>
    <x v="13"/>
    <n v="0.54609929099999999"/>
  </r>
  <r>
    <x v="0"/>
    <s v="Sumenep+Kepulauan"/>
    <x v="19"/>
    <x v="13"/>
    <n v="0.53211009200000003"/>
  </r>
  <r>
    <x v="0"/>
    <s v="Sumenep+Kepulauan"/>
    <x v="20"/>
    <x v="13"/>
    <n v="0.62666666699999996"/>
  </r>
  <r>
    <x v="0"/>
    <s v="Sumenep+Kepulauan"/>
    <x v="21"/>
    <x v="13"/>
    <n v="0.34482758600000002"/>
  </r>
  <r>
    <x v="0"/>
    <s v="Sumenep+Kepulauan"/>
    <x v="22"/>
    <x v="13"/>
    <n v="0.59722222199999997"/>
  </r>
  <r>
    <x v="0"/>
    <s v="Sumenep+Kepulauan"/>
    <x v="23"/>
    <x v="13"/>
    <n v="0.78145695400000004"/>
  </r>
  <r>
    <x v="0"/>
    <s v="Sumenep+Kepulauan"/>
    <x v="17"/>
    <x v="14"/>
    <n v="5.9829060000000003E-2"/>
  </r>
  <r>
    <x v="0"/>
    <s v="Sumenep+Kepulauan"/>
    <x v="18"/>
    <x v="14"/>
    <n v="0.106382979"/>
  </r>
  <r>
    <x v="0"/>
    <s v="Sumenep+Kepulauan"/>
    <x v="19"/>
    <x v="14"/>
    <n v="0.21100917399999999"/>
  </r>
  <r>
    <x v="0"/>
    <s v="Sumenep+Kepulauan"/>
    <x v="20"/>
    <x v="14"/>
    <n v="0.16666666699999999"/>
  </r>
  <r>
    <x v="0"/>
    <s v="Sumenep+Kepulauan"/>
    <x v="21"/>
    <x v="14"/>
    <n v="0.10344827600000001"/>
  </r>
  <r>
    <x v="0"/>
    <s v="Sumenep+Kepulauan"/>
    <x v="22"/>
    <x v="14"/>
    <n v="0.152777778"/>
  </r>
  <r>
    <x v="0"/>
    <s v="Sumenep+Kepulauan"/>
    <x v="23"/>
    <x v="14"/>
    <n v="2.6490066E-2"/>
  </r>
  <r>
    <x v="0"/>
    <s v="Sumenep+Kepulauan"/>
    <x v="17"/>
    <x v="15"/>
    <n v="8.5470089999999995E-3"/>
  </r>
  <r>
    <x v="0"/>
    <s v="Sumenep+Kepulauan"/>
    <x v="18"/>
    <x v="15"/>
    <n v="0"/>
  </r>
  <r>
    <x v="0"/>
    <s v="Sumenep+Kepulauan"/>
    <x v="19"/>
    <x v="15"/>
    <n v="0"/>
  </r>
  <r>
    <x v="0"/>
    <s v="Sumenep+Kepulauan"/>
    <x v="20"/>
    <x v="15"/>
    <n v="1.3333332999999999E-2"/>
  </r>
  <r>
    <x v="0"/>
    <s v="Sumenep+Kepulauan"/>
    <x v="21"/>
    <x v="15"/>
    <n v="0"/>
  </r>
  <r>
    <x v="0"/>
    <s v="Sumenep+Kepulauan"/>
    <x v="22"/>
    <x v="15"/>
    <n v="2.0833332999999999E-2"/>
  </r>
  <r>
    <x v="0"/>
    <s v="Sumenep+Kepulauan"/>
    <x v="23"/>
    <x v="15"/>
    <n v="1.3245033E-2"/>
  </r>
  <r>
    <x v="0"/>
    <s v="Sumenep+Kepulauan"/>
    <x v="17"/>
    <x v="16"/>
    <n v="0.102564103"/>
  </r>
  <r>
    <x v="0"/>
    <s v="Sumenep+Kepulauan"/>
    <x v="18"/>
    <x v="16"/>
    <n v="4.9645389999999998E-2"/>
  </r>
  <r>
    <x v="0"/>
    <s v="Sumenep+Kepulauan"/>
    <x v="19"/>
    <x v="16"/>
    <n v="5.5045872000000003E-2"/>
  </r>
  <r>
    <x v="0"/>
    <s v="Sumenep+Kepulauan"/>
    <x v="20"/>
    <x v="16"/>
    <n v="0.1"/>
  </r>
  <r>
    <x v="0"/>
    <s v="Sumenep+Kepulauan"/>
    <x v="21"/>
    <x v="16"/>
    <n v="5.1724138000000003E-2"/>
  </r>
  <r>
    <x v="0"/>
    <s v="Sumenep+Kepulauan"/>
    <x v="22"/>
    <x v="16"/>
    <n v="0.11805555600000001"/>
  </r>
  <r>
    <x v="0"/>
    <s v="Sumenep+Kepulauan"/>
    <x v="23"/>
    <x v="16"/>
    <n v="0.11258278100000001"/>
  </r>
  <r>
    <x v="0"/>
    <s v="Sumenep+Kepulauan"/>
    <x v="17"/>
    <x v="17"/>
    <n v="117"/>
  </r>
  <r>
    <x v="0"/>
    <s v="Sumenep+Kepulauan"/>
    <x v="18"/>
    <x v="17"/>
    <n v="141"/>
  </r>
  <r>
    <x v="0"/>
    <s v="Sumenep+Kepulauan"/>
    <x v="19"/>
    <x v="17"/>
    <n v="109"/>
  </r>
  <r>
    <x v="0"/>
    <s v="Sumenep+Kepulauan"/>
    <x v="20"/>
    <x v="17"/>
    <n v="150"/>
  </r>
  <r>
    <x v="0"/>
    <s v="Sumenep+Kepulauan"/>
    <x v="21"/>
    <x v="17"/>
    <n v="58"/>
  </r>
  <r>
    <x v="0"/>
    <s v="Sumenep+Kepulauan"/>
    <x v="22"/>
    <x v="17"/>
    <n v="144"/>
  </r>
  <r>
    <x v="0"/>
    <s v="Sumenep+Kepulauan"/>
    <x v="23"/>
    <x v="17"/>
    <n v="151"/>
  </r>
  <r>
    <x v="0"/>
    <s v="Sumenep+Kepulauan"/>
    <x v="17"/>
    <x v="18"/>
    <n v="0"/>
  </r>
  <r>
    <x v="0"/>
    <s v="Sumenep+Kepulauan"/>
    <x v="18"/>
    <x v="18"/>
    <n v="0"/>
  </r>
  <r>
    <x v="0"/>
    <s v="Sumenep+Kepulauan"/>
    <x v="19"/>
    <x v="18"/>
    <n v="0"/>
  </r>
  <r>
    <x v="0"/>
    <s v="Sumenep+Kepulauan"/>
    <x v="20"/>
    <x v="18"/>
    <n v="0"/>
  </r>
  <r>
    <x v="0"/>
    <s v="Sumenep+Kepulauan"/>
    <x v="21"/>
    <x v="18"/>
    <n v="0"/>
  </r>
  <r>
    <x v="0"/>
    <s v="Sumenep+Kepulauan"/>
    <x v="22"/>
    <x v="18"/>
    <n v="0"/>
  </r>
  <r>
    <x v="0"/>
    <s v="Sumenep+Kepulauan"/>
    <x v="23"/>
    <x v="18"/>
    <n v="0"/>
  </r>
  <r>
    <x v="0"/>
    <s v="Sumenep+Kepulauan"/>
    <x v="17"/>
    <x v="19"/>
    <n v="0"/>
  </r>
  <r>
    <x v="0"/>
    <s v="Sumenep+Kepulauan"/>
    <x v="18"/>
    <x v="19"/>
    <n v="0"/>
  </r>
  <r>
    <x v="0"/>
    <s v="Sumenep+Kepulauan"/>
    <x v="19"/>
    <x v="19"/>
    <n v="0"/>
  </r>
  <r>
    <x v="0"/>
    <s v="Sumenep+Kepulauan"/>
    <x v="20"/>
    <x v="19"/>
    <n v="0"/>
  </r>
  <r>
    <x v="0"/>
    <s v="Sumenep+Kepulauan"/>
    <x v="21"/>
    <x v="19"/>
    <n v="0"/>
  </r>
  <r>
    <x v="0"/>
    <s v="Sumenep+Kepulauan"/>
    <x v="22"/>
    <x v="19"/>
    <n v="0"/>
  </r>
  <r>
    <x v="0"/>
    <s v="Sumenep+Kepulauan"/>
    <x v="23"/>
    <x v="19"/>
    <n v="0"/>
  </r>
  <r>
    <x v="1"/>
    <s v="Bangkalan"/>
    <x v="0"/>
    <x v="0"/>
    <n v="0.03"/>
  </r>
  <r>
    <x v="1"/>
    <s v="Bangkalan"/>
    <x v="1"/>
    <x v="0"/>
    <n v="0"/>
  </r>
  <r>
    <x v="1"/>
    <s v="Bangkalan"/>
    <x v="2"/>
    <x v="0"/>
    <n v="0.238410596"/>
  </r>
  <r>
    <x v="1"/>
    <s v="Bangkalan"/>
    <x v="3"/>
    <x v="0"/>
    <n v="0.2"/>
  </r>
  <r>
    <x v="1"/>
    <s v="Bangkalan"/>
    <x v="4"/>
    <x v="0"/>
    <n v="0.13513513499999999"/>
  </r>
  <r>
    <x v="1"/>
    <s v="Bangkalan"/>
    <x v="5"/>
    <x v="0"/>
    <n v="0.163265306"/>
  </r>
  <r>
    <x v="1"/>
    <s v="Bangkalan"/>
    <x v="0"/>
    <x v="1"/>
    <n v="0.02"/>
  </r>
  <r>
    <x v="1"/>
    <s v="Bangkalan"/>
    <x v="1"/>
    <x v="1"/>
    <n v="0"/>
  </r>
  <r>
    <x v="1"/>
    <s v="Bangkalan"/>
    <x v="2"/>
    <x v="1"/>
    <n v="0.19867549700000001"/>
  </r>
  <r>
    <x v="1"/>
    <s v="Bangkalan"/>
    <x v="3"/>
    <x v="1"/>
    <n v="0.13548387100000001"/>
  </r>
  <r>
    <x v="1"/>
    <s v="Bangkalan"/>
    <x v="4"/>
    <x v="1"/>
    <n v="7.4324323999999997E-2"/>
  </r>
  <r>
    <x v="1"/>
    <s v="Bangkalan"/>
    <x v="5"/>
    <x v="1"/>
    <n v="8.8435373999999997E-2"/>
  </r>
  <r>
    <x v="1"/>
    <s v="Bangkalan"/>
    <x v="0"/>
    <x v="2"/>
    <n v="0.03"/>
  </r>
  <r>
    <x v="1"/>
    <s v="Bangkalan"/>
    <x v="1"/>
    <x v="2"/>
    <n v="0"/>
  </r>
  <r>
    <x v="1"/>
    <s v="Bangkalan"/>
    <x v="2"/>
    <x v="2"/>
    <n v="0.238410596"/>
  </r>
  <r>
    <x v="1"/>
    <s v="Bangkalan"/>
    <x v="3"/>
    <x v="2"/>
    <n v="0.16129032300000001"/>
  </r>
  <r>
    <x v="1"/>
    <s v="Bangkalan"/>
    <x v="4"/>
    <x v="2"/>
    <n v="0.13513513499999999"/>
  </r>
  <r>
    <x v="1"/>
    <s v="Bangkalan"/>
    <x v="5"/>
    <x v="2"/>
    <n v="0.163265306"/>
  </r>
  <r>
    <x v="1"/>
    <s v="Bangkalan"/>
    <x v="0"/>
    <x v="3"/>
    <n v="0"/>
  </r>
  <r>
    <x v="1"/>
    <s v="Bangkalan"/>
    <x v="1"/>
    <x v="3"/>
    <n v="0"/>
  </r>
  <r>
    <x v="1"/>
    <s v="Bangkalan"/>
    <x v="2"/>
    <x v="3"/>
    <n v="0"/>
  </r>
  <r>
    <x v="1"/>
    <s v="Bangkalan"/>
    <x v="3"/>
    <x v="3"/>
    <n v="0"/>
  </r>
  <r>
    <x v="1"/>
    <s v="Bangkalan"/>
    <x v="4"/>
    <x v="3"/>
    <n v="0"/>
  </r>
  <r>
    <x v="1"/>
    <s v="Bangkalan"/>
    <x v="5"/>
    <x v="3"/>
    <n v="0"/>
  </r>
  <r>
    <x v="1"/>
    <s v="Bangkalan"/>
    <x v="0"/>
    <x v="4"/>
    <n v="0.31"/>
  </r>
  <r>
    <x v="1"/>
    <s v="Bangkalan"/>
    <x v="1"/>
    <x v="4"/>
    <n v="0.14953271000000001"/>
  </r>
  <r>
    <x v="1"/>
    <s v="Bangkalan"/>
    <x v="2"/>
    <x v="4"/>
    <n v="1"/>
  </r>
  <r>
    <x v="1"/>
    <s v="Bangkalan"/>
    <x v="3"/>
    <x v="4"/>
    <n v="0.97419354800000002"/>
  </r>
  <r>
    <x v="1"/>
    <s v="Bangkalan"/>
    <x v="4"/>
    <x v="4"/>
    <n v="0.905405405"/>
  </r>
  <r>
    <x v="1"/>
    <s v="Bangkalan"/>
    <x v="5"/>
    <x v="4"/>
    <n v="0.88435374099999997"/>
  </r>
  <r>
    <x v="1"/>
    <s v="Bangkalan"/>
    <x v="0"/>
    <x v="5"/>
    <n v="0.28999999999999998"/>
  </r>
  <r>
    <x v="1"/>
    <s v="Bangkalan"/>
    <x v="1"/>
    <x v="5"/>
    <n v="0.14953271000000001"/>
  </r>
  <r>
    <x v="1"/>
    <s v="Bangkalan"/>
    <x v="2"/>
    <x v="5"/>
    <n v="0.80132450300000002"/>
  </r>
  <r>
    <x v="1"/>
    <s v="Bangkalan"/>
    <x v="3"/>
    <x v="5"/>
    <n v="0.8"/>
  </r>
  <r>
    <x v="1"/>
    <s v="Bangkalan"/>
    <x v="4"/>
    <x v="5"/>
    <n v="0.831081081"/>
  </r>
  <r>
    <x v="1"/>
    <s v="Bangkalan"/>
    <x v="5"/>
    <x v="5"/>
    <n v="0.79591836699999996"/>
  </r>
  <r>
    <x v="1"/>
    <s v="Bangkalan"/>
    <x v="0"/>
    <x v="6"/>
    <n v="0.79365079400000005"/>
  </r>
  <r>
    <x v="1"/>
    <s v="Bangkalan"/>
    <x v="1"/>
    <x v="6"/>
    <n v="0.87704917999999998"/>
  </r>
  <r>
    <x v="1"/>
    <s v="Bangkalan"/>
    <x v="2"/>
    <x v="6"/>
    <n v="0.76795580100000005"/>
  </r>
  <r>
    <x v="1"/>
    <s v="Bangkalan"/>
    <x v="3"/>
    <x v="6"/>
    <n v="0.75935828900000002"/>
  </r>
  <r>
    <x v="1"/>
    <s v="Bangkalan"/>
    <x v="4"/>
    <x v="6"/>
    <n v="0.79120879099999997"/>
  </r>
  <r>
    <x v="1"/>
    <s v="Bangkalan"/>
    <x v="5"/>
    <x v="6"/>
    <n v="0.79428571400000003"/>
  </r>
  <r>
    <x v="1"/>
    <s v="Bangkalan"/>
    <x v="0"/>
    <x v="7"/>
    <n v="31.5"/>
  </r>
  <r>
    <x v="1"/>
    <s v="Bangkalan"/>
    <x v="1"/>
    <x v="7"/>
    <n v="30.5"/>
  </r>
  <r>
    <x v="1"/>
    <s v="Bangkalan"/>
    <x v="2"/>
    <x v="7"/>
    <n v="36.200000000000003"/>
  </r>
  <r>
    <x v="1"/>
    <s v="Bangkalan"/>
    <x v="3"/>
    <x v="7"/>
    <n v="37.4"/>
  </r>
  <r>
    <x v="1"/>
    <s v="Bangkalan"/>
    <x v="4"/>
    <x v="7"/>
    <n v="36.4"/>
  </r>
  <r>
    <x v="1"/>
    <s v="Bangkalan"/>
    <x v="5"/>
    <x v="7"/>
    <n v="35"/>
  </r>
  <r>
    <x v="1"/>
    <s v="Bangkalan"/>
    <x v="0"/>
    <x v="8"/>
    <n v="5"/>
  </r>
  <r>
    <x v="1"/>
    <s v="Bangkalan"/>
    <x v="1"/>
    <x v="8"/>
    <n v="0"/>
  </r>
  <r>
    <x v="1"/>
    <s v="Bangkalan"/>
    <x v="2"/>
    <x v="8"/>
    <n v="2.8333333330000001"/>
  </r>
  <r>
    <x v="1"/>
    <s v="Bangkalan"/>
    <x v="3"/>
    <x v="8"/>
    <n v="3.451612903"/>
  </r>
  <r>
    <x v="1"/>
    <s v="Bangkalan"/>
    <x v="4"/>
    <x v="8"/>
    <n v="4.0999999999999996"/>
  </r>
  <r>
    <x v="1"/>
    <s v="Bangkalan"/>
    <x v="5"/>
    <x v="8"/>
    <n v="3.875"/>
  </r>
  <r>
    <x v="1"/>
    <s v="Bangkalan"/>
    <x v="0"/>
    <x v="9"/>
    <n v="15"/>
  </r>
  <r>
    <x v="1"/>
    <s v="Bangkalan"/>
    <x v="1"/>
    <x v="9"/>
    <n v="0"/>
  </r>
  <r>
    <x v="1"/>
    <s v="Bangkalan"/>
    <x v="2"/>
    <x v="9"/>
    <n v="102"/>
  </r>
  <r>
    <x v="1"/>
    <s v="Bangkalan"/>
    <x v="3"/>
    <x v="9"/>
    <n v="107"/>
  </r>
  <r>
    <x v="1"/>
    <s v="Bangkalan"/>
    <x v="4"/>
    <x v="9"/>
    <n v="82"/>
  </r>
  <r>
    <x v="1"/>
    <s v="Bangkalan"/>
    <x v="5"/>
    <x v="9"/>
    <n v="93"/>
  </r>
  <r>
    <x v="1"/>
    <s v="Bangkalan"/>
    <x v="0"/>
    <x v="10"/>
    <n v="25"/>
  </r>
  <r>
    <x v="1"/>
    <s v="Bangkalan"/>
    <x v="1"/>
    <x v="10"/>
    <n v="26.75"/>
  </r>
  <r>
    <x v="1"/>
    <s v="Bangkalan"/>
    <x v="2"/>
    <x v="10"/>
    <n v="30.2"/>
  </r>
  <r>
    <x v="1"/>
    <s v="Bangkalan"/>
    <x v="3"/>
    <x v="10"/>
    <n v="31"/>
  </r>
  <r>
    <x v="1"/>
    <s v="Bangkalan"/>
    <x v="4"/>
    <x v="10"/>
    <n v="29.6"/>
  </r>
  <r>
    <x v="1"/>
    <s v="Bangkalan"/>
    <x v="5"/>
    <x v="10"/>
    <n v="29.4"/>
  </r>
  <r>
    <x v="1"/>
    <s v="Bangkalan"/>
    <x v="0"/>
    <x v="11"/>
    <n v="0.69"/>
  </r>
  <r>
    <x v="1"/>
    <s v="Bangkalan"/>
    <x v="1"/>
    <x v="11"/>
    <n v="0.85046728999999999"/>
  </r>
  <r>
    <x v="1"/>
    <s v="Bangkalan"/>
    <x v="2"/>
    <x v="11"/>
    <n v="0"/>
  </r>
  <r>
    <x v="1"/>
    <s v="Bangkalan"/>
    <x v="3"/>
    <x v="11"/>
    <n v="2.5806452000000001E-2"/>
  </r>
  <r>
    <x v="1"/>
    <s v="Bangkalan"/>
    <x v="4"/>
    <x v="11"/>
    <n v="9.4594595000000004E-2"/>
  </r>
  <r>
    <x v="1"/>
    <s v="Bangkalan"/>
    <x v="5"/>
    <x v="11"/>
    <n v="0.115646259"/>
  </r>
  <r>
    <x v="1"/>
    <s v="Bangkalan"/>
    <x v="0"/>
    <x v="12"/>
    <n v="0"/>
  </r>
  <r>
    <x v="1"/>
    <s v="Bangkalan"/>
    <x v="1"/>
    <x v="12"/>
    <n v="0"/>
  </r>
  <r>
    <x v="1"/>
    <s v="Bangkalan"/>
    <x v="2"/>
    <x v="12"/>
    <n v="0"/>
  </r>
  <r>
    <x v="1"/>
    <s v="Bangkalan"/>
    <x v="3"/>
    <x v="12"/>
    <n v="0"/>
  </r>
  <r>
    <x v="1"/>
    <s v="Bangkalan"/>
    <x v="4"/>
    <x v="12"/>
    <n v="0"/>
  </r>
  <r>
    <x v="1"/>
    <s v="Bangkalan"/>
    <x v="5"/>
    <x v="12"/>
    <n v="0"/>
  </r>
  <r>
    <x v="1"/>
    <s v="Bangkalan"/>
    <x v="0"/>
    <x v="13"/>
    <n v="0.28000000000000003"/>
  </r>
  <r>
    <x v="1"/>
    <s v="Bangkalan"/>
    <x v="1"/>
    <x v="13"/>
    <n v="0.14953271000000001"/>
  </r>
  <r>
    <x v="1"/>
    <s v="Bangkalan"/>
    <x v="2"/>
    <x v="13"/>
    <n v="0.76158940399999997"/>
  </r>
  <r>
    <x v="1"/>
    <s v="Bangkalan"/>
    <x v="3"/>
    <x v="13"/>
    <n v="0.77419354799999995"/>
  </r>
  <r>
    <x v="1"/>
    <s v="Bangkalan"/>
    <x v="4"/>
    <x v="13"/>
    <n v="0.77027027000000003"/>
  </r>
  <r>
    <x v="1"/>
    <s v="Bangkalan"/>
    <x v="5"/>
    <x v="13"/>
    <n v="0.72108843499999997"/>
  </r>
  <r>
    <x v="1"/>
    <s v="Bangkalan"/>
    <x v="0"/>
    <x v="14"/>
    <n v="0.02"/>
  </r>
  <r>
    <x v="1"/>
    <s v="Bangkalan"/>
    <x v="1"/>
    <x v="14"/>
    <n v="0"/>
  </r>
  <r>
    <x v="1"/>
    <s v="Bangkalan"/>
    <x v="2"/>
    <x v="14"/>
    <n v="0.19867549700000001"/>
  </r>
  <r>
    <x v="1"/>
    <s v="Bangkalan"/>
    <x v="3"/>
    <x v="14"/>
    <n v="0.13548387100000001"/>
  </r>
  <r>
    <x v="1"/>
    <s v="Bangkalan"/>
    <x v="4"/>
    <x v="14"/>
    <n v="7.4324323999999997E-2"/>
  </r>
  <r>
    <x v="1"/>
    <s v="Bangkalan"/>
    <x v="5"/>
    <x v="14"/>
    <n v="8.8435373999999997E-2"/>
  </r>
  <r>
    <x v="1"/>
    <s v="Bangkalan"/>
    <x v="0"/>
    <x v="15"/>
    <n v="0"/>
  </r>
  <r>
    <x v="1"/>
    <s v="Bangkalan"/>
    <x v="1"/>
    <x v="15"/>
    <n v="0"/>
  </r>
  <r>
    <x v="1"/>
    <s v="Bangkalan"/>
    <x v="2"/>
    <x v="15"/>
    <n v="0"/>
  </r>
  <r>
    <x v="1"/>
    <s v="Bangkalan"/>
    <x v="3"/>
    <x v="15"/>
    <n v="3.8709676999999998E-2"/>
  </r>
  <r>
    <x v="1"/>
    <s v="Bangkalan"/>
    <x v="4"/>
    <x v="15"/>
    <n v="0"/>
  </r>
  <r>
    <x v="1"/>
    <s v="Bangkalan"/>
    <x v="5"/>
    <x v="15"/>
    <n v="0"/>
  </r>
  <r>
    <x v="1"/>
    <s v="Bangkalan"/>
    <x v="0"/>
    <x v="16"/>
    <n v="0.01"/>
  </r>
  <r>
    <x v="1"/>
    <s v="Bangkalan"/>
    <x v="1"/>
    <x v="16"/>
    <n v="0"/>
  </r>
  <r>
    <x v="1"/>
    <s v="Bangkalan"/>
    <x v="2"/>
    <x v="16"/>
    <n v="3.9735099000000003E-2"/>
  </r>
  <r>
    <x v="1"/>
    <s v="Bangkalan"/>
    <x v="3"/>
    <x v="16"/>
    <n v="2.5806452000000001E-2"/>
  </r>
  <r>
    <x v="1"/>
    <s v="Bangkalan"/>
    <x v="4"/>
    <x v="16"/>
    <n v="6.0810810999999999E-2"/>
  </r>
  <r>
    <x v="1"/>
    <s v="Bangkalan"/>
    <x v="5"/>
    <x v="16"/>
    <n v="7.4829932000000002E-2"/>
  </r>
  <r>
    <x v="1"/>
    <s v="Bangkalan"/>
    <x v="0"/>
    <x v="17"/>
    <n v="100"/>
  </r>
  <r>
    <x v="1"/>
    <s v="Bangkalan"/>
    <x v="1"/>
    <x v="17"/>
    <n v="107"/>
  </r>
  <r>
    <x v="1"/>
    <s v="Bangkalan"/>
    <x v="2"/>
    <x v="17"/>
    <n v="151"/>
  </r>
  <r>
    <x v="1"/>
    <s v="Bangkalan"/>
    <x v="3"/>
    <x v="17"/>
    <n v="155"/>
  </r>
  <r>
    <x v="1"/>
    <s v="Bangkalan"/>
    <x v="4"/>
    <x v="17"/>
    <n v="148"/>
  </r>
  <r>
    <x v="1"/>
    <s v="Bangkalan"/>
    <x v="5"/>
    <x v="17"/>
    <n v="147"/>
  </r>
  <r>
    <x v="1"/>
    <s v="Bangkalan"/>
    <x v="0"/>
    <x v="18"/>
    <n v="0"/>
  </r>
  <r>
    <x v="1"/>
    <s v="Bangkalan"/>
    <x v="1"/>
    <x v="18"/>
    <n v="0"/>
  </r>
  <r>
    <x v="1"/>
    <s v="Bangkalan"/>
    <x v="2"/>
    <x v="18"/>
    <n v="0"/>
  </r>
  <r>
    <x v="1"/>
    <s v="Bangkalan"/>
    <x v="3"/>
    <x v="18"/>
    <n v="0"/>
  </r>
  <r>
    <x v="1"/>
    <s v="Bangkalan"/>
    <x v="4"/>
    <x v="18"/>
    <n v="0"/>
  </r>
  <r>
    <x v="1"/>
    <s v="Bangkalan"/>
    <x v="5"/>
    <x v="18"/>
    <n v="0"/>
  </r>
  <r>
    <x v="1"/>
    <s v="Bangkalan"/>
    <x v="0"/>
    <x v="19"/>
    <n v="0"/>
  </r>
  <r>
    <x v="1"/>
    <s v="Bangkalan"/>
    <x v="1"/>
    <x v="19"/>
    <n v="0"/>
  </r>
  <r>
    <x v="1"/>
    <s v="Bangkalan"/>
    <x v="2"/>
    <x v="19"/>
    <n v="0"/>
  </r>
  <r>
    <x v="1"/>
    <s v="Bangkalan"/>
    <x v="3"/>
    <x v="19"/>
    <n v="0"/>
  </r>
  <r>
    <x v="1"/>
    <s v="Bangkalan"/>
    <x v="4"/>
    <x v="19"/>
    <n v="0"/>
  </r>
  <r>
    <x v="1"/>
    <s v="Bangkalan"/>
    <x v="5"/>
    <x v="19"/>
    <n v="0"/>
  </r>
  <r>
    <x v="1"/>
    <s v="Pamekasan"/>
    <x v="6"/>
    <x v="0"/>
    <n v="7.8125E-2"/>
  </r>
  <r>
    <x v="1"/>
    <s v="Pamekasan"/>
    <x v="7"/>
    <x v="0"/>
    <n v="0.14893617000000001"/>
  </r>
  <r>
    <x v="1"/>
    <s v="Pamekasan"/>
    <x v="8"/>
    <x v="0"/>
    <n v="0.149253731"/>
  </r>
  <r>
    <x v="1"/>
    <s v="Pamekasan"/>
    <x v="9"/>
    <x v="0"/>
    <n v="0.155405405"/>
  </r>
  <r>
    <x v="1"/>
    <s v="Pamekasan"/>
    <x v="10"/>
    <x v="0"/>
    <n v="0.22580645199999999"/>
  </r>
  <r>
    <x v="1"/>
    <s v="Pamekasan"/>
    <x v="11"/>
    <x v="0"/>
    <n v="0.24666666700000001"/>
  </r>
  <r>
    <x v="1"/>
    <s v="Pamekasan"/>
    <x v="12"/>
    <x v="0"/>
    <n v="0.14482758600000001"/>
  </r>
  <r>
    <x v="1"/>
    <s v="Pamekasan"/>
    <x v="21"/>
    <x v="0"/>
    <n v="8.3333332999999996E-2"/>
  </r>
  <r>
    <x v="1"/>
    <s v="Pamekasan"/>
    <x v="6"/>
    <x v="1"/>
    <n v="3.90625E-2"/>
  </r>
  <r>
    <x v="1"/>
    <s v="Pamekasan"/>
    <x v="7"/>
    <x v="1"/>
    <n v="0.127659574"/>
  </r>
  <r>
    <x v="1"/>
    <s v="Pamekasan"/>
    <x v="8"/>
    <x v="1"/>
    <n v="0.119402985"/>
  </r>
  <r>
    <x v="1"/>
    <s v="Pamekasan"/>
    <x v="9"/>
    <x v="1"/>
    <n v="8.1081080999999999E-2"/>
  </r>
  <r>
    <x v="1"/>
    <s v="Pamekasan"/>
    <x v="10"/>
    <x v="1"/>
    <n v="0.148387097"/>
  </r>
  <r>
    <x v="1"/>
    <s v="Pamekasan"/>
    <x v="11"/>
    <x v="1"/>
    <n v="0.17333333300000001"/>
  </r>
  <r>
    <x v="1"/>
    <s v="Pamekasan"/>
    <x v="12"/>
    <x v="1"/>
    <n v="0.10344827600000001"/>
  </r>
  <r>
    <x v="1"/>
    <s v="Pamekasan"/>
    <x v="21"/>
    <x v="1"/>
    <n v="0.05"/>
  </r>
  <r>
    <x v="1"/>
    <s v="Pamekasan"/>
    <x v="6"/>
    <x v="2"/>
    <n v="7.03125E-2"/>
  </r>
  <r>
    <x v="1"/>
    <s v="Pamekasan"/>
    <x v="7"/>
    <x v="2"/>
    <n v="0.14893617000000001"/>
  </r>
  <r>
    <x v="1"/>
    <s v="Pamekasan"/>
    <x v="8"/>
    <x v="2"/>
    <n v="0.149253731"/>
  </r>
  <r>
    <x v="1"/>
    <s v="Pamekasan"/>
    <x v="9"/>
    <x v="2"/>
    <n v="0.10135135100000001"/>
  </r>
  <r>
    <x v="1"/>
    <s v="Pamekasan"/>
    <x v="10"/>
    <x v="2"/>
    <n v="0.22580645199999999"/>
  </r>
  <r>
    <x v="1"/>
    <s v="Pamekasan"/>
    <x v="11"/>
    <x v="2"/>
    <n v="0.2"/>
  </r>
  <r>
    <x v="1"/>
    <s v="Pamekasan"/>
    <x v="12"/>
    <x v="2"/>
    <n v="0.12413793100000001"/>
  </r>
  <r>
    <x v="1"/>
    <s v="Pamekasan"/>
    <x v="21"/>
    <x v="2"/>
    <n v="8.3333332999999996E-2"/>
  </r>
  <r>
    <x v="1"/>
    <s v="Pamekasan"/>
    <x v="6"/>
    <x v="3"/>
    <n v="0"/>
  </r>
  <r>
    <x v="1"/>
    <s v="Pamekasan"/>
    <x v="7"/>
    <x v="3"/>
    <n v="0"/>
  </r>
  <r>
    <x v="1"/>
    <s v="Pamekasan"/>
    <x v="8"/>
    <x v="3"/>
    <n v="1"/>
  </r>
  <r>
    <x v="1"/>
    <s v="Pamekasan"/>
    <x v="9"/>
    <x v="3"/>
    <n v="0"/>
  </r>
  <r>
    <x v="1"/>
    <s v="Pamekasan"/>
    <x v="10"/>
    <x v="3"/>
    <n v="0"/>
  </r>
  <r>
    <x v="1"/>
    <s v="Pamekasan"/>
    <x v="11"/>
    <x v="3"/>
    <n v="0"/>
  </r>
  <r>
    <x v="1"/>
    <s v="Pamekasan"/>
    <x v="12"/>
    <x v="3"/>
    <n v="0"/>
  </r>
  <r>
    <x v="1"/>
    <s v="Pamekasan"/>
    <x v="21"/>
    <x v="3"/>
    <n v="0"/>
  </r>
  <r>
    <x v="1"/>
    <s v="Pamekasan"/>
    <x v="6"/>
    <x v="4"/>
    <n v="0.7421875"/>
  </r>
  <r>
    <x v="1"/>
    <s v="Pamekasan"/>
    <x v="7"/>
    <x v="4"/>
    <n v="0.97872340400000002"/>
  </r>
  <r>
    <x v="1"/>
    <s v="Pamekasan"/>
    <x v="8"/>
    <x v="4"/>
    <n v="0.81343283600000005"/>
  </r>
  <r>
    <x v="1"/>
    <s v="Pamekasan"/>
    <x v="9"/>
    <x v="4"/>
    <n v="0.81756756799999997"/>
  </r>
  <r>
    <x v="1"/>
    <s v="Pamekasan"/>
    <x v="10"/>
    <x v="4"/>
    <n v="1"/>
  </r>
  <r>
    <x v="1"/>
    <s v="Pamekasan"/>
    <x v="11"/>
    <x v="4"/>
    <n v="0.87333333300000004"/>
  </r>
  <r>
    <x v="1"/>
    <s v="Pamekasan"/>
    <x v="12"/>
    <x v="4"/>
    <n v="0.77931034499999996"/>
  </r>
  <r>
    <x v="1"/>
    <s v="Pamekasan"/>
    <x v="21"/>
    <x v="4"/>
    <n v="0.366666667"/>
  </r>
  <r>
    <x v="1"/>
    <s v="Pamekasan"/>
    <x v="6"/>
    <x v="5"/>
    <n v="0.6953125"/>
  </r>
  <r>
    <x v="1"/>
    <s v="Pamekasan"/>
    <x v="7"/>
    <x v="5"/>
    <n v="0.85106382999999997"/>
  </r>
  <r>
    <x v="1"/>
    <s v="Pamekasan"/>
    <x v="8"/>
    <x v="5"/>
    <n v="0.69402985100000003"/>
  </r>
  <r>
    <x v="1"/>
    <s v="Pamekasan"/>
    <x v="9"/>
    <x v="5"/>
    <n v="0.68243243200000003"/>
  </r>
  <r>
    <x v="1"/>
    <s v="Pamekasan"/>
    <x v="10"/>
    <x v="5"/>
    <n v="0.85161290300000003"/>
  </r>
  <r>
    <x v="1"/>
    <s v="Pamekasan"/>
    <x v="11"/>
    <x v="5"/>
    <n v="0.65333333299999996"/>
  </r>
  <r>
    <x v="1"/>
    <s v="Pamekasan"/>
    <x v="12"/>
    <x v="5"/>
    <n v="0.65517241400000004"/>
  </r>
  <r>
    <x v="1"/>
    <s v="Pamekasan"/>
    <x v="21"/>
    <x v="5"/>
    <n v="0.31666666700000001"/>
  </r>
  <r>
    <x v="1"/>
    <s v="Pamekasan"/>
    <x v="6"/>
    <x v="6"/>
    <n v="0.64500000000000002"/>
  </r>
  <r>
    <x v="1"/>
    <s v="Pamekasan"/>
    <x v="7"/>
    <x v="6"/>
    <n v="0.78688524599999998"/>
  </r>
  <r>
    <x v="1"/>
    <s v="Pamekasan"/>
    <x v="8"/>
    <x v="6"/>
    <n v="0.69651741300000003"/>
  </r>
  <r>
    <x v="1"/>
    <s v="Pamekasan"/>
    <x v="9"/>
    <x v="6"/>
    <n v="0.55000000000000004"/>
  </r>
  <r>
    <x v="1"/>
    <s v="Pamekasan"/>
    <x v="10"/>
    <x v="6"/>
    <n v="0.80829015500000001"/>
  </r>
  <r>
    <x v="1"/>
    <s v="Pamekasan"/>
    <x v="11"/>
    <x v="6"/>
    <n v="0.617777778"/>
  </r>
  <r>
    <x v="1"/>
    <s v="Pamekasan"/>
    <x v="12"/>
    <x v="6"/>
    <n v="0.63500000000000001"/>
  </r>
  <r>
    <x v="1"/>
    <s v="Pamekasan"/>
    <x v="21"/>
    <x v="6"/>
    <n v="0.3671875"/>
  </r>
  <r>
    <x v="1"/>
    <s v="Pamekasan"/>
    <x v="6"/>
    <x v="7"/>
    <n v="40"/>
  </r>
  <r>
    <x v="1"/>
    <s v="Pamekasan"/>
    <x v="7"/>
    <x v="7"/>
    <n v="40.666666667000001"/>
  </r>
  <r>
    <x v="1"/>
    <s v="Pamekasan"/>
    <x v="8"/>
    <x v="7"/>
    <n v="40.200000000000003"/>
  </r>
  <r>
    <x v="1"/>
    <s v="Pamekasan"/>
    <x v="9"/>
    <x v="7"/>
    <n v="40"/>
  </r>
  <r>
    <x v="1"/>
    <s v="Pamekasan"/>
    <x v="10"/>
    <x v="7"/>
    <n v="38.6"/>
  </r>
  <r>
    <x v="1"/>
    <s v="Pamekasan"/>
    <x v="11"/>
    <x v="7"/>
    <n v="45"/>
  </r>
  <r>
    <x v="1"/>
    <s v="Pamekasan"/>
    <x v="12"/>
    <x v="7"/>
    <n v="40"/>
  </r>
  <r>
    <x v="1"/>
    <s v="Pamekasan"/>
    <x v="21"/>
    <x v="7"/>
    <n v="25.6"/>
  </r>
  <r>
    <x v="1"/>
    <s v="Pamekasan"/>
    <x v="6"/>
    <x v="8"/>
    <n v="4.3"/>
  </r>
  <r>
    <x v="1"/>
    <s v="Pamekasan"/>
    <x v="7"/>
    <x v="8"/>
    <n v="2.9285714289999998"/>
  </r>
  <r>
    <x v="1"/>
    <s v="Pamekasan"/>
    <x v="8"/>
    <x v="8"/>
    <n v="4.5"/>
  </r>
  <r>
    <x v="1"/>
    <s v="Pamekasan"/>
    <x v="9"/>
    <x v="8"/>
    <n v="3.3913043479999998"/>
  </r>
  <r>
    <x v="1"/>
    <s v="Pamekasan"/>
    <x v="10"/>
    <x v="8"/>
    <n v="3.4285714289999998"/>
  </r>
  <r>
    <x v="1"/>
    <s v="Pamekasan"/>
    <x v="11"/>
    <x v="8"/>
    <n v="3.9459459460000001"/>
  </r>
  <r>
    <x v="1"/>
    <s v="Pamekasan"/>
    <x v="12"/>
    <x v="8"/>
    <n v="4.8571428570000004"/>
  </r>
  <r>
    <x v="1"/>
    <s v="Pamekasan"/>
    <x v="21"/>
    <x v="8"/>
    <n v="3.2"/>
  </r>
  <r>
    <x v="1"/>
    <s v="Pamekasan"/>
    <x v="6"/>
    <x v="9"/>
    <n v="43"/>
  </r>
  <r>
    <x v="1"/>
    <s v="Pamekasan"/>
    <x v="7"/>
    <x v="9"/>
    <n v="41"/>
  </r>
  <r>
    <x v="1"/>
    <s v="Pamekasan"/>
    <x v="8"/>
    <x v="9"/>
    <n v="90"/>
  </r>
  <r>
    <x v="1"/>
    <s v="Pamekasan"/>
    <x v="9"/>
    <x v="9"/>
    <n v="78"/>
  </r>
  <r>
    <x v="1"/>
    <s v="Pamekasan"/>
    <x v="10"/>
    <x v="9"/>
    <n v="120"/>
  </r>
  <r>
    <x v="1"/>
    <s v="Pamekasan"/>
    <x v="11"/>
    <x v="9"/>
    <n v="146"/>
  </r>
  <r>
    <x v="1"/>
    <s v="Pamekasan"/>
    <x v="12"/>
    <x v="9"/>
    <n v="102"/>
  </r>
  <r>
    <x v="1"/>
    <s v="Pamekasan"/>
    <x v="21"/>
    <x v="9"/>
    <n v="16"/>
  </r>
  <r>
    <x v="1"/>
    <s v="Pamekasan"/>
    <x v="6"/>
    <x v="10"/>
    <n v="25.6"/>
  </r>
  <r>
    <x v="1"/>
    <s v="Pamekasan"/>
    <x v="7"/>
    <x v="10"/>
    <n v="31.333333332999999"/>
  </r>
  <r>
    <x v="1"/>
    <s v="Pamekasan"/>
    <x v="8"/>
    <x v="10"/>
    <n v="26.8"/>
  </r>
  <r>
    <x v="1"/>
    <s v="Pamekasan"/>
    <x v="9"/>
    <x v="10"/>
    <n v="29.6"/>
  </r>
  <r>
    <x v="1"/>
    <s v="Pamekasan"/>
    <x v="10"/>
    <x v="10"/>
    <n v="31"/>
  </r>
  <r>
    <x v="1"/>
    <s v="Pamekasan"/>
    <x v="11"/>
    <x v="10"/>
    <n v="30"/>
  </r>
  <r>
    <x v="1"/>
    <s v="Pamekasan"/>
    <x v="12"/>
    <x v="10"/>
    <n v="29"/>
  </r>
  <r>
    <x v="1"/>
    <s v="Pamekasan"/>
    <x v="21"/>
    <x v="10"/>
    <n v="12"/>
  </r>
  <r>
    <x v="1"/>
    <s v="Pamekasan"/>
    <x v="6"/>
    <x v="11"/>
    <n v="0.2578125"/>
  </r>
  <r>
    <x v="1"/>
    <s v="Pamekasan"/>
    <x v="7"/>
    <x v="11"/>
    <n v="2.1276595999999998E-2"/>
  </r>
  <r>
    <x v="1"/>
    <s v="Pamekasan"/>
    <x v="8"/>
    <x v="11"/>
    <n v="0.18656716400000001"/>
  </r>
  <r>
    <x v="1"/>
    <s v="Pamekasan"/>
    <x v="9"/>
    <x v="11"/>
    <n v="0.18243243200000001"/>
  </r>
  <r>
    <x v="1"/>
    <s v="Pamekasan"/>
    <x v="10"/>
    <x v="11"/>
    <n v="0"/>
  </r>
  <r>
    <x v="1"/>
    <s v="Pamekasan"/>
    <x v="11"/>
    <x v="11"/>
    <n v="0.12666666700000001"/>
  </r>
  <r>
    <x v="1"/>
    <s v="Pamekasan"/>
    <x v="12"/>
    <x v="11"/>
    <n v="0.22068965500000001"/>
  </r>
  <r>
    <x v="1"/>
    <s v="Pamekasan"/>
    <x v="21"/>
    <x v="11"/>
    <n v="0.63333333300000005"/>
  </r>
  <r>
    <x v="1"/>
    <s v="Pamekasan"/>
    <x v="6"/>
    <x v="12"/>
    <n v="0"/>
  </r>
  <r>
    <x v="1"/>
    <s v="Pamekasan"/>
    <x v="7"/>
    <x v="12"/>
    <n v="0"/>
  </r>
  <r>
    <x v="1"/>
    <s v="Pamekasan"/>
    <x v="8"/>
    <x v="12"/>
    <n v="0"/>
  </r>
  <r>
    <x v="1"/>
    <s v="Pamekasan"/>
    <x v="9"/>
    <x v="12"/>
    <n v="0"/>
  </r>
  <r>
    <x v="1"/>
    <s v="Pamekasan"/>
    <x v="10"/>
    <x v="12"/>
    <n v="0"/>
  </r>
  <r>
    <x v="1"/>
    <s v="Pamekasan"/>
    <x v="11"/>
    <x v="12"/>
    <n v="0"/>
  </r>
  <r>
    <x v="1"/>
    <s v="Pamekasan"/>
    <x v="12"/>
    <x v="12"/>
    <n v="0"/>
  </r>
  <r>
    <x v="1"/>
    <s v="Pamekasan"/>
    <x v="21"/>
    <x v="12"/>
    <n v="0"/>
  </r>
  <r>
    <x v="1"/>
    <s v="Pamekasan"/>
    <x v="6"/>
    <x v="13"/>
    <n v="0.6640625"/>
  </r>
  <r>
    <x v="1"/>
    <s v="Pamekasan"/>
    <x v="7"/>
    <x v="13"/>
    <n v="0.82978723399999998"/>
  </r>
  <r>
    <x v="1"/>
    <s v="Pamekasan"/>
    <x v="8"/>
    <x v="13"/>
    <n v="0.66417910400000002"/>
  </r>
  <r>
    <x v="1"/>
    <s v="Pamekasan"/>
    <x v="9"/>
    <x v="13"/>
    <n v="0.662162162"/>
  </r>
  <r>
    <x v="1"/>
    <s v="Pamekasan"/>
    <x v="10"/>
    <x v="13"/>
    <n v="0.77419354799999995"/>
  </r>
  <r>
    <x v="1"/>
    <s v="Pamekasan"/>
    <x v="11"/>
    <x v="13"/>
    <n v="0.62666666699999996"/>
  </r>
  <r>
    <x v="1"/>
    <s v="Pamekasan"/>
    <x v="12"/>
    <x v="13"/>
    <n v="0.63448275899999995"/>
  </r>
  <r>
    <x v="1"/>
    <s v="Pamekasan"/>
    <x v="21"/>
    <x v="13"/>
    <n v="0.28333333300000002"/>
  </r>
  <r>
    <x v="1"/>
    <s v="Pamekasan"/>
    <x v="6"/>
    <x v="14"/>
    <n v="3.90625E-2"/>
  </r>
  <r>
    <x v="1"/>
    <s v="Pamekasan"/>
    <x v="7"/>
    <x v="14"/>
    <n v="0.127659574"/>
  </r>
  <r>
    <x v="1"/>
    <s v="Pamekasan"/>
    <x v="8"/>
    <x v="14"/>
    <n v="0.119402985"/>
  </r>
  <r>
    <x v="1"/>
    <s v="Pamekasan"/>
    <x v="9"/>
    <x v="14"/>
    <n v="8.1081080999999999E-2"/>
  </r>
  <r>
    <x v="1"/>
    <s v="Pamekasan"/>
    <x v="10"/>
    <x v="14"/>
    <n v="0.148387097"/>
  </r>
  <r>
    <x v="1"/>
    <s v="Pamekasan"/>
    <x v="11"/>
    <x v="14"/>
    <n v="0.17333333300000001"/>
  </r>
  <r>
    <x v="1"/>
    <s v="Pamekasan"/>
    <x v="12"/>
    <x v="14"/>
    <n v="0.10344827600000001"/>
  </r>
  <r>
    <x v="1"/>
    <s v="Pamekasan"/>
    <x v="21"/>
    <x v="14"/>
    <n v="0.05"/>
  </r>
  <r>
    <x v="1"/>
    <s v="Pamekasan"/>
    <x v="6"/>
    <x v="15"/>
    <n v="7.8125E-3"/>
  </r>
  <r>
    <x v="1"/>
    <s v="Pamekasan"/>
    <x v="7"/>
    <x v="15"/>
    <n v="0"/>
  </r>
  <r>
    <x v="1"/>
    <s v="Pamekasan"/>
    <x v="8"/>
    <x v="15"/>
    <n v="0"/>
  </r>
  <r>
    <x v="1"/>
    <s v="Pamekasan"/>
    <x v="9"/>
    <x v="15"/>
    <n v="5.4054053999999997E-2"/>
  </r>
  <r>
    <x v="1"/>
    <s v="Pamekasan"/>
    <x v="10"/>
    <x v="15"/>
    <n v="0"/>
  </r>
  <r>
    <x v="1"/>
    <s v="Pamekasan"/>
    <x v="11"/>
    <x v="15"/>
    <n v="4.6666667000000002E-2"/>
  </r>
  <r>
    <x v="1"/>
    <s v="Pamekasan"/>
    <x v="12"/>
    <x v="15"/>
    <n v="2.0689655000000001E-2"/>
  </r>
  <r>
    <x v="1"/>
    <s v="Pamekasan"/>
    <x v="21"/>
    <x v="15"/>
    <n v="0"/>
  </r>
  <r>
    <x v="1"/>
    <s v="Pamekasan"/>
    <x v="6"/>
    <x v="16"/>
    <n v="3.125E-2"/>
  </r>
  <r>
    <x v="1"/>
    <s v="Pamekasan"/>
    <x v="7"/>
    <x v="16"/>
    <n v="2.1276595999999998E-2"/>
  </r>
  <r>
    <x v="1"/>
    <s v="Pamekasan"/>
    <x v="8"/>
    <x v="16"/>
    <n v="2.9850746000000001E-2"/>
  </r>
  <r>
    <x v="1"/>
    <s v="Pamekasan"/>
    <x v="9"/>
    <x v="16"/>
    <n v="2.027027E-2"/>
  </r>
  <r>
    <x v="1"/>
    <s v="Pamekasan"/>
    <x v="10"/>
    <x v="16"/>
    <n v="7.7419354999999995E-2"/>
  </r>
  <r>
    <x v="1"/>
    <s v="Pamekasan"/>
    <x v="11"/>
    <x v="16"/>
    <n v="2.6666667000000002E-2"/>
  </r>
  <r>
    <x v="1"/>
    <s v="Pamekasan"/>
    <x v="12"/>
    <x v="16"/>
    <n v="2.0689655000000001E-2"/>
  </r>
  <r>
    <x v="1"/>
    <s v="Pamekasan"/>
    <x v="21"/>
    <x v="16"/>
    <n v="3.3333333E-2"/>
  </r>
  <r>
    <x v="1"/>
    <s v="Pamekasan"/>
    <x v="6"/>
    <x v="17"/>
    <n v="128"/>
  </r>
  <r>
    <x v="1"/>
    <s v="Pamekasan"/>
    <x v="7"/>
    <x v="17"/>
    <n v="94"/>
  </r>
  <r>
    <x v="1"/>
    <s v="Pamekasan"/>
    <x v="8"/>
    <x v="17"/>
    <n v="134"/>
  </r>
  <r>
    <x v="1"/>
    <s v="Pamekasan"/>
    <x v="9"/>
    <x v="17"/>
    <n v="148"/>
  </r>
  <r>
    <x v="1"/>
    <s v="Pamekasan"/>
    <x v="10"/>
    <x v="17"/>
    <n v="155"/>
  </r>
  <r>
    <x v="1"/>
    <s v="Pamekasan"/>
    <x v="11"/>
    <x v="17"/>
    <n v="150"/>
  </r>
  <r>
    <x v="1"/>
    <s v="Pamekasan"/>
    <x v="12"/>
    <x v="17"/>
    <n v="145"/>
  </r>
  <r>
    <x v="1"/>
    <s v="Pamekasan"/>
    <x v="21"/>
    <x v="17"/>
    <n v="60"/>
  </r>
  <r>
    <x v="1"/>
    <s v="Pamekasan"/>
    <x v="6"/>
    <x v="18"/>
    <n v="0"/>
  </r>
  <r>
    <x v="1"/>
    <s v="Pamekasan"/>
    <x v="7"/>
    <x v="18"/>
    <n v="0"/>
  </r>
  <r>
    <x v="1"/>
    <s v="Pamekasan"/>
    <x v="8"/>
    <x v="18"/>
    <n v="0"/>
  </r>
  <r>
    <x v="1"/>
    <s v="Pamekasan"/>
    <x v="9"/>
    <x v="18"/>
    <n v="0"/>
  </r>
  <r>
    <x v="1"/>
    <s v="Pamekasan"/>
    <x v="10"/>
    <x v="18"/>
    <n v="0"/>
  </r>
  <r>
    <x v="1"/>
    <s v="Pamekasan"/>
    <x v="11"/>
    <x v="18"/>
    <n v="0"/>
  </r>
  <r>
    <x v="1"/>
    <s v="Pamekasan"/>
    <x v="12"/>
    <x v="18"/>
    <n v="0"/>
  </r>
  <r>
    <x v="1"/>
    <s v="Pamekasan"/>
    <x v="21"/>
    <x v="18"/>
    <n v="0"/>
  </r>
  <r>
    <x v="1"/>
    <s v="Pamekasan"/>
    <x v="6"/>
    <x v="19"/>
    <n v="0"/>
  </r>
  <r>
    <x v="1"/>
    <s v="Pamekasan"/>
    <x v="7"/>
    <x v="19"/>
    <n v="0"/>
  </r>
  <r>
    <x v="1"/>
    <s v="Pamekasan"/>
    <x v="8"/>
    <x v="19"/>
    <n v="0"/>
  </r>
  <r>
    <x v="1"/>
    <s v="Pamekasan"/>
    <x v="9"/>
    <x v="19"/>
    <n v="0"/>
  </r>
  <r>
    <x v="1"/>
    <s v="Pamekasan"/>
    <x v="10"/>
    <x v="19"/>
    <n v="0"/>
  </r>
  <r>
    <x v="1"/>
    <s v="Pamekasan"/>
    <x v="11"/>
    <x v="19"/>
    <n v="0"/>
  </r>
  <r>
    <x v="1"/>
    <s v="Pamekasan"/>
    <x v="12"/>
    <x v="19"/>
    <n v="0"/>
  </r>
  <r>
    <x v="1"/>
    <s v="Pamekasan"/>
    <x v="21"/>
    <x v="19"/>
    <n v="0"/>
  </r>
  <r>
    <x v="1"/>
    <s v="Sampang"/>
    <x v="24"/>
    <x v="0"/>
    <n v="3.8461538000000003E-2"/>
  </r>
  <r>
    <x v="1"/>
    <s v="Sampang"/>
    <x v="13"/>
    <x v="0"/>
    <n v="7.7519379999999999E-2"/>
  </r>
  <r>
    <x v="1"/>
    <s v="Sampang"/>
    <x v="14"/>
    <x v="0"/>
    <n v="0.13924050599999999"/>
  </r>
  <r>
    <x v="1"/>
    <s v="Sampang"/>
    <x v="15"/>
    <x v="0"/>
    <n v="8.7248322000000003E-2"/>
  </r>
  <r>
    <x v="1"/>
    <s v="Sampang"/>
    <x v="16"/>
    <x v="0"/>
    <n v="9.3333333000000004E-2"/>
  </r>
  <r>
    <x v="1"/>
    <s v="Sampang"/>
    <x v="24"/>
    <x v="1"/>
    <n v="0"/>
  </r>
  <r>
    <x v="1"/>
    <s v="Sampang"/>
    <x v="13"/>
    <x v="1"/>
    <n v="7.7519379999999999E-3"/>
  </r>
  <r>
    <x v="1"/>
    <s v="Sampang"/>
    <x v="14"/>
    <x v="1"/>
    <n v="0.120253165"/>
  </r>
  <r>
    <x v="1"/>
    <s v="Sampang"/>
    <x v="15"/>
    <x v="1"/>
    <n v="0"/>
  </r>
  <r>
    <x v="1"/>
    <s v="Sampang"/>
    <x v="16"/>
    <x v="1"/>
    <n v="2.6666667000000002E-2"/>
  </r>
  <r>
    <x v="1"/>
    <s v="Sampang"/>
    <x v="24"/>
    <x v="2"/>
    <n v="1.9230769000000002E-2"/>
  </r>
  <r>
    <x v="1"/>
    <s v="Sampang"/>
    <x v="13"/>
    <x v="2"/>
    <n v="5.4263565999999999E-2"/>
  </r>
  <r>
    <x v="1"/>
    <s v="Sampang"/>
    <x v="14"/>
    <x v="2"/>
    <n v="0.13291139199999999"/>
  </r>
  <r>
    <x v="1"/>
    <s v="Sampang"/>
    <x v="15"/>
    <x v="2"/>
    <n v="8.7248322000000003E-2"/>
  </r>
  <r>
    <x v="1"/>
    <s v="Sampang"/>
    <x v="16"/>
    <x v="2"/>
    <n v="9.3333333000000004E-2"/>
  </r>
  <r>
    <x v="1"/>
    <s v="Sampang"/>
    <x v="24"/>
    <x v="3"/>
    <n v="0"/>
  </r>
  <r>
    <x v="1"/>
    <s v="Sampang"/>
    <x v="13"/>
    <x v="3"/>
    <n v="0"/>
  </r>
  <r>
    <x v="1"/>
    <s v="Sampang"/>
    <x v="14"/>
    <x v="3"/>
    <n v="0"/>
  </r>
  <r>
    <x v="1"/>
    <s v="Sampang"/>
    <x v="15"/>
    <x v="3"/>
    <n v="0"/>
  </r>
  <r>
    <x v="1"/>
    <s v="Sampang"/>
    <x v="16"/>
    <x v="3"/>
    <n v="0"/>
  </r>
  <r>
    <x v="1"/>
    <s v="Sampang"/>
    <x v="24"/>
    <x v="4"/>
    <n v="0.40384615400000001"/>
  </r>
  <r>
    <x v="1"/>
    <s v="Sampang"/>
    <x v="13"/>
    <x v="4"/>
    <n v="0.66666666699999999"/>
  </r>
  <r>
    <x v="1"/>
    <s v="Sampang"/>
    <x v="14"/>
    <x v="4"/>
    <n v="0.86708860799999998"/>
  </r>
  <r>
    <x v="1"/>
    <s v="Sampang"/>
    <x v="15"/>
    <x v="4"/>
    <n v="0.93959731499999999"/>
  </r>
  <r>
    <x v="1"/>
    <s v="Sampang"/>
    <x v="16"/>
    <x v="4"/>
    <n v="0.96"/>
  </r>
  <r>
    <x v="1"/>
    <s v="Sampang"/>
    <x v="24"/>
    <x v="5"/>
    <n v="0.38461538499999998"/>
  </r>
  <r>
    <x v="1"/>
    <s v="Sampang"/>
    <x v="13"/>
    <x v="5"/>
    <n v="0.63565891500000005"/>
  </r>
  <r>
    <x v="1"/>
    <s v="Sampang"/>
    <x v="14"/>
    <x v="5"/>
    <n v="0.74050632900000002"/>
  </r>
  <r>
    <x v="1"/>
    <s v="Sampang"/>
    <x v="15"/>
    <x v="5"/>
    <n v="0.93959731499999999"/>
  </r>
  <r>
    <x v="1"/>
    <s v="Sampang"/>
    <x v="16"/>
    <x v="5"/>
    <n v="0.93333333299999999"/>
  </r>
  <r>
    <x v="1"/>
    <s v="Sampang"/>
    <x v="24"/>
    <x v="6"/>
    <n v="0.65868263500000002"/>
  </r>
  <r>
    <x v="1"/>
    <s v="Sampang"/>
    <x v="13"/>
    <x v="6"/>
    <n v="0.729357798"/>
  </r>
  <r>
    <x v="1"/>
    <s v="Sampang"/>
    <x v="14"/>
    <x v="6"/>
    <n v="0.79255319099999999"/>
  </r>
  <r>
    <x v="1"/>
    <s v="Sampang"/>
    <x v="15"/>
    <x v="6"/>
    <n v="0.65948275899999997"/>
  </r>
  <r>
    <x v="1"/>
    <s v="Sampang"/>
    <x v="16"/>
    <x v="6"/>
    <n v="0.67441860499999995"/>
  </r>
  <r>
    <x v="1"/>
    <s v="Sampang"/>
    <x v="24"/>
    <x v="7"/>
    <n v="33.4"/>
  </r>
  <r>
    <x v="1"/>
    <s v="Sampang"/>
    <x v="13"/>
    <x v="7"/>
    <n v="43.6"/>
  </r>
  <r>
    <x v="1"/>
    <s v="Sampang"/>
    <x v="14"/>
    <x v="7"/>
    <n v="37.6"/>
  </r>
  <r>
    <x v="1"/>
    <s v="Sampang"/>
    <x v="15"/>
    <x v="7"/>
    <n v="46.4"/>
  </r>
  <r>
    <x v="1"/>
    <s v="Sampang"/>
    <x v="16"/>
    <x v="7"/>
    <n v="43"/>
  </r>
  <r>
    <x v="1"/>
    <s v="Sampang"/>
    <x v="24"/>
    <x v="8"/>
    <n v="3.75"/>
  </r>
  <r>
    <x v="1"/>
    <s v="Sampang"/>
    <x v="13"/>
    <x v="8"/>
    <n v="5.3"/>
  </r>
  <r>
    <x v="1"/>
    <s v="Sampang"/>
    <x v="14"/>
    <x v="8"/>
    <n v="2.636363636"/>
  </r>
  <r>
    <x v="1"/>
    <s v="Sampang"/>
    <x v="15"/>
    <x v="8"/>
    <n v="6"/>
  </r>
  <r>
    <x v="1"/>
    <s v="Sampang"/>
    <x v="16"/>
    <x v="8"/>
    <n v="4.5714285710000002"/>
  </r>
  <r>
    <x v="1"/>
    <s v="Sampang"/>
    <x v="24"/>
    <x v="9"/>
    <n v="15"/>
  </r>
  <r>
    <x v="1"/>
    <s v="Sampang"/>
    <x v="13"/>
    <x v="9"/>
    <n v="53"/>
  </r>
  <r>
    <x v="1"/>
    <s v="Sampang"/>
    <x v="14"/>
    <x v="9"/>
    <n v="58"/>
  </r>
  <r>
    <x v="1"/>
    <s v="Sampang"/>
    <x v="15"/>
    <x v="9"/>
    <n v="78"/>
  </r>
  <r>
    <x v="1"/>
    <s v="Sampang"/>
    <x v="16"/>
    <x v="9"/>
    <n v="64"/>
  </r>
  <r>
    <x v="1"/>
    <s v="Sampang"/>
    <x v="24"/>
    <x v="10"/>
    <n v="20.8"/>
  </r>
  <r>
    <x v="1"/>
    <s v="Sampang"/>
    <x v="13"/>
    <x v="10"/>
    <n v="25.8"/>
  </r>
  <r>
    <x v="1"/>
    <s v="Sampang"/>
    <x v="14"/>
    <x v="10"/>
    <n v="31.6"/>
  </r>
  <r>
    <x v="1"/>
    <s v="Sampang"/>
    <x v="15"/>
    <x v="10"/>
    <n v="29.8"/>
  </r>
  <r>
    <x v="1"/>
    <s v="Sampang"/>
    <x v="16"/>
    <x v="10"/>
    <n v="30"/>
  </r>
  <r>
    <x v="1"/>
    <s v="Sampang"/>
    <x v="24"/>
    <x v="11"/>
    <n v="0.59615384599999999"/>
  </r>
  <r>
    <x v="1"/>
    <s v="Sampang"/>
    <x v="13"/>
    <x v="11"/>
    <n v="0.33333333300000001"/>
  </r>
  <r>
    <x v="1"/>
    <s v="Sampang"/>
    <x v="14"/>
    <x v="11"/>
    <n v="0.13291139199999999"/>
  </r>
  <r>
    <x v="1"/>
    <s v="Sampang"/>
    <x v="15"/>
    <x v="11"/>
    <n v="6.0402684999999998E-2"/>
  </r>
  <r>
    <x v="1"/>
    <s v="Sampang"/>
    <x v="16"/>
    <x v="11"/>
    <n v="0.04"/>
  </r>
  <r>
    <x v="1"/>
    <s v="Sampang"/>
    <x v="24"/>
    <x v="12"/>
    <n v="0"/>
  </r>
  <r>
    <x v="1"/>
    <s v="Sampang"/>
    <x v="13"/>
    <x v="12"/>
    <n v="0"/>
  </r>
  <r>
    <x v="1"/>
    <s v="Sampang"/>
    <x v="14"/>
    <x v="12"/>
    <n v="0"/>
  </r>
  <r>
    <x v="1"/>
    <s v="Sampang"/>
    <x v="15"/>
    <x v="12"/>
    <n v="0"/>
  </r>
  <r>
    <x v="1"/>
    <s v="Sampang"/>
    <x v="16"/>
    <x v="12"/>
    <n v="0"/>
  </r>
  <r>
    <x v="1"/>
    <s v="Sampang"/>
    <x v="24"/>
    <x v="13"/>
    <n v="0.36538461500000002"/>
  </r>
  <r>
    <x v="1"/>
    <s v="Sampang"/>
    <x v="13"/>
    <x v="13"/>
    <n v="0.58914728699999996"/>
  </r>
  <r>
    <x v="1"/>
    <s v="Sampang"/>
    <x v="14"/>
    <x v="13"/>
    <n v="0.72784810099999997"/>
  </r>
  <r>
    <x v="1"/>
    <s v="Sampang"/>
    <x v="15"/>
    <x v="13"/>
    <n v="0.852348993"/>
  </r>
  <r>
    <x v="1"/>
    <s v="Sampang"/>
    <x v="16"/>
    <x v="13"/>
    <n v="0.86666666699999995"/>
  </r>
  <r>
    <x v="1"/>
    <s v="Sampang"/>
    <x v="24"/>
    <x v="14"/>
    <n v="0"/>
  </r>
  <r>
    <x v="1"/>
    <s v="Sampang"/>
    <x v="13"/>
    <x v="14"/>
    <n v="7.7519379999999999E-3"/>
  </r>
  <r>
    <x v="1"/>
    <s v="Sampang"/>
    <x v="14"/>
    <x v="14"/>
    <n v="0.120253165"/>
  </r>
  <r>
    <x v="1"/>
    <s v="Sampang"/>
    <x v="15"/>
    <x v="14"/>
    <n v="0"/>
  </r>
  <r>
    <x v="1"/>
    <s v="Sampang"/>
    <x v="16"/>
    <x v="14"/>
    <n v="2.6666667000000002E-2"/>
  </r>
  <r>
    <x v="1"/>
    <s v="Sampang"/>
    <x v="24"/>
    <x v="15"/>
    <n v="1.9230769000000002E-2"/>
  </r>
  <r>
    <x v="1"/>
    <s v="Sampang"/>
    <x v="13"/>
    <x v="15"/>
    <n v="2.3255814E-2"/>
  </r>
  <r>
    <x v="1"/>
    <s v="Sampang"/>
    <x v="14"/>
    <x v="15"/>
    <n v="6.3291140000000003E-3"/>
  </r>
  <r>
    <x v="1"/>
    <s v="Sampang"/>
    <x v="15"/>
    <x v="15"/>
    <n v="0"/>
  </r>
  <r>
    <x v="1"/>
    <s v="Sampang"/>
    <x v="16"/>
    <x v="15"/>
    <n v="0"/>
  </r>
  <r>
    <x v="1"/>
    <s v="Sampang"/>
    <x v="24"/>
    <x v="16"/>
    <n v="1.9230769000000002E-2"/>
  </r>
  <r>
    <x v="1"/>
    <s v="Sampang"/>
    <x v="13"/>
    <x v="16"/>
    <n v="4.6511627999999999E-2"/>
  </r>
  <r>
    <x v="1"/>
    <s v="Sampang"/>
    <x v="14"/>
    <x v="16"/>
    <n v="1.2658228000000001E-2"/>
  </r>
  <r>
    <x v="1"/>
    <s v="Sampang"/>
    <x v="15"/>
    <x v="16"/>
    <n v="8.7248322000000003E-2"/>
  </r>
  <r>
    <x v="1"/>
    <s v="Sampang"/>
    <x v="16"/>
    <x v="16"/>
    <n v="6.6666666999999999E-2"/>
  </r>
  <r>
    <x v="1"/>
    <s v="Sampang"/>
    <x v="24"/>
    <x v="17"/>
    <n v="104"/>
  </r>
  <r>
    <x v="1"/>
    <s v="Sampang"/>
    <x v="13"/>
    <x v="17"/>
    <n v="129"/>
  </r>
  <r>
    <x v="1"/>
    <s v="Sampang"/>
    <x v="14"/>
    <x v="17"/>
    <n v="158"/>
  </r>
  <r>
    <x v="1"/>
    <s v="Sampang"/>
    <x v="15"/>
    <x v="17"/>
    <n v="149"/>
  </r>
  <r>
    <x v="1"/>
    <s v="Sampang"/>
    <x v="16"/>
    <x v="17"/>
    <n v="150"/>
  </r>
  <r>
    <x v="1"/>
    <s v="Sampang"/>
    <x v="24"/>
    <x v="18"/>
    <n v="0"/>
  </r>
  <r>
    <x v="1"/>
    <s v="Sampang"/>
    <x v="13"/>
    <x v="18"/>
    <n v="0"/>
  </r>
  <r>
    <x v="1"/>
    <s v="Sampang"/>
    <x v="14"/>
    <x v="18"/>
    <n v="0"/>
  </r>
  <r>
    <x v="1"/>
    <s v="Sampang"/>
    <x v="15"/>
    <x v="18"/>
    <n v="0"/>
  </r>
  <r>
    <x v="1"/>
    <s v="Sampang"/>
    <x v="16"/>
    <x v="18"/>
    <n v="0"/>
  </r>
  <r>
    <x v="1"/>
    <s v="Sampang"/>
    <x v="24"/>
    <x v="19"/>
    <n v="0"/>
  </r>
  <r>
    <x v="1"/>
    <s v="Sampang"/>
    <x v="13"/>
    <x v="19"/>
    <n v="0"/>
  </r>
  <r>
    <x v="1"/>
    <s v="Sampang"/>
    <x v="14"/>
    <x v="19"/>
    <n v="0"/>
  </r>
  <r>
    <x v="1"/>
    <s v="Sampang"/>
    <x v="15"/>
    <x v="19"/>
    <n v="0"/>
  </r>
  <r>
    <x v="1"/>
    <s v="Sampang"/>
    <x v="16"/>
    <x v="19"/>
    <n v="0"/>
  </r>
  <r>
    <x v="1"/>
    <s v="Sumenep+Kepulauan"/>
    <x v="17"/>
    <x v="0"/>
    <n v="0.1875"/>
  </r>
  <r>
    <x v="1"/>
    <s v="Sumenep+Kepulauan"/>
    <x v="18"/>
    <x v="0"/>
    <n v="0.165413534"/>
  </r>
  <r>
    <x v="1"/>
    <s v="Sumenep+Kepulauan"/>
    <x v="19"/>
    <x v="0"/>
    <n v="0.20547945200000001"/>
  </r>
  <r>
    <x v="1"/>
    <s v="Sumenep+Kepulauan"/>
    <x v="20"/>
    <x v="0"/>
    <n v="0.244897959"/>
  </r>
  <r>
    <x v="1"/>
    <s v="Sumenep+Kepulauan"/>
    <x v="22"/>
    <x v="0"/>
    <n v="0.26174496600000002"/>
  </r>
  <r>
    <x v="1"/>
    <s v="Sumenep+Kepulauan"/>
    <x v="23"/>
    <x v="0"/>
    <n v="0.21333333300000001"/>
  </r>
  <r>
    <x v="1"/>
    <s v="Sumenep+Kepulauan"/>
    <x v="17"/>
    <x v="1"/>
    <n v="3.125E-2"/>
  </r>
  <r>
    <x v="1"/>
    <s v="Sumenep+Kepulauan"/>
    <x v="18"/>
    <x v="1"/>
    <n v="0.127819549"/>
  </r>
  <r>
    <x v="1"/>
    <s v="Sumenep+Kepulauan"/>
    <x v="19"/>
    <x v="1"/>
    <n v="0.15068493199999999"/>
  </r>
  <r>
    <x v="1"/>
    <s v="Sumenep+Kepulauan"/>
    <x v="20"/>
    <x v="1"/>
    <n v="0.10204081600000001"/>
  </r>
  <r>
    <x v="1"/>
    <s v="Sumenep+Kepulauan"/>
    <x v="22"/>
    <x v="1"/>
    <n v="0.147651007"/>
  </r>
  <r>
    <x v="1"/>
    <s v="Sumenep+Kepulauan"/>
    <x v="23"/>
    <x v="1"/>
    <n v="3.3333333E-2"/>
  </r>
  <r>
    <x v="1"/>
    <s v="Sumenep+Kepulauan"/>
    <x v="17"/>
    <x v="2"/>
    <n v="0.171875"/>
  </r>
  <r>
    <x v="1"/>
    <s v="Sumenep+Kepulauan"/>
    <x v="18"/>
    <x v="2"/>
    <n v="0.15789473700000001"/>
  </r>
  <r>
    <x v="1"/>
    <s v="Sumenep+Kepulauan"/>
    <x v="19"/>
    <x v="2"/>
    <n v="0.20547945200000001"/>
  </r>
  <r>
    <x v="1"/>
    <s v="Sumenep+Kepulauan"/>
    <x v="20"/>
    <x v="2"/>
    <n v="0.210884354"/>
  </r>
  <r>
    <x v="1"/>
    <s v="Sumenep+Kepulauan"/>
    <x v="22"/>
    <x v="2"/>
    <n v="0.22147650999999999"/>
  </r>
  <r>
    <x v="1"/>
    <s v="Sumenep+Kepulauan"/>
    <x v="23"/>
    <x v="2"/>
    <n v="0.18666666700000001"/>
  </r>
  <r>
    <x v="1"/>
    <s v="Sumenep+Kepulauan"/>
    <x v="17"/>
    <x v="3"/>
    <n v="0"/>
  </r>
  <r>
    <x v="1"/>
    <s v="Sumenep+Kepulauan"/>
    <x v="18"/>
    <x v="3"/>
    <n v="0"/>
  </r>
  <r>
    <x v="1"/>
    <s v="Sumenep+Kepulauan"/>
    <x v="19"/>
    <x v="3"/>
    <n v="0"/>
  </r>
  <r>
    <x v="1"/>
    <s v="Sumenep+Kepulauan"/>
    <x v="20"/>
    <x v="3"/>
    <n v="0"/>
  </r>
  <r>
    <x v="1"/>
    <s v="Sumenep+Kepulauan"/>
    <x v="22"/>
    <x v="3"/>
    <n v="0"/>
  </r>
  <r>
    <x v="1"/>
    <s v="Sumenep+Kepulauan"/>
    <x v="23"/>
    <x v="3"/>
    <n v="0"/>
  </r>
  <r>
    <x v="1"/>
    <s v="Sumenep+Kepulauan"/>
    <x v="17"/>
    <x v="4"/>
    <n v="0.9453125"/>
  </r>
  <r>
    <x v="1"/>
    <s v="Sumenep+Kepulauan"/>
    <x v="18"/>
    <x v="4"/>
    <n v="0.72180451099999998"/>
  </r>
  <r>
    <x v="1"/>
    <s v="Sumenep+Kepulauan"/>
    <x v="19"/>
    <x v="4"/>
    <n v="0.87671232899999996"/>
  </r>
  <r>
    <x v="1"/>
    <s v="Sumenep+Kepulauan"/>
    <x v="20"/>
    <x v="4"/>
    <n v="0.79591836699999996"/>
  </r>
  <r>
    <x v="1"/>
    <s v="Sumenep+Kepulauan"/>
    <x v="22"/>
    <x v="4"/>
    <n v="0.87919463099999995"/>
  </r>
  <r>
    <x v="1"/>
    <s v="Sumenep+Kepulauan"/>
    <x v="23"/>
    <x v="4"/>
    <n v="0.98"/>
  </r>
  <r>
    <x v="1"/>
    <s v="Sumenep+Kepulauan"/>
    <x v="17"/>
    <x v="5"/>
    <n v="0.8984375"/>
  </r>
  <r>
    <x v="1"/>
    <s v="Sumenep+Kepulauan"/>
    <x v="18"/>
    <x v="5"/>
    <n v="0.58646616500000004"/>
  </r>
  <r>
    <x v="1"/>
    <s v="Sumenep+Kepulauan"/>
    <x v="19"/>
    <x v="5"/>
    <n v="0.72602739699999996"/>
  </r>
  <r>
    <x v="1"/>
    <s v="Sumenep+Kepulauan"/>
    <x v="20"/>
    <x v="5"/>
    <n v="0.65986394599999998"/>
  </r>
  <r>
    <x v="1"/>
    <s v="Sumenep+Kepulauan"/>
    <x v="22"/>
    <x v="5"/>
    <n v="0.691275168"/>
  </r>
  <r>
    <x v="1"/>
    <s v="Sumenep+Kepulauan"/>
    <x v="23"/>
    <x v="5"/>
    <n v="0.92"/>
  </r>
  <r>
    <x v="1"/>
    <s v="Sumenep+Kepulauan"/>
    <x v="17"/>
    <x v="6"/>
    <n v="0.65500000000000003"/>
  </r>
  <r>
    <x v="1"/>
    <s v="Sumenep+Kepulauan"/>
    <x v="18"/>
    <x v="6"/>
    <n v="0.66500000000000004"/>
  </r>
  <r>
    <x v="1"/>
    <s v="Sumenep+Kepulauan"/>
    <x v="19"/>
    <x v="6"/>
    <n v="0.63333333300000005"/>
  </r>
  <r>
    <x v="1"/>
    <s v="Sumenep+Kepulauan"/>
    <x v="20"/>
    <x v="6"/>
    <n v="0.625"/>
  </r>
  <r>
    <x v="1"/>
    <s v="Sumenep+Kepulauan"/>
    <x v="22"/>
    <x v="6"/>
    <n v="0.69801980200000002"/>
  </r>
  <r>
    <x v="1"/>
    <s v="Sumenep+Kepulauan"/>
    <x v="23"/>
    <x v="6"/>
    <n v="0.56499999999999995"/>
  </r>
  <r>
    <x v="1"/>
    <s v="Sumenep+Kepulauan"/>
    <x v="17"/>
    <x v="7"/>
    <n v="40"/>
  </r>
  <r>
    <x v="1"/>
    <s v="Sumenep+Kepulauan"/>
    <x v="18"/>
    <x v="7"/>
    <n v="40"/>
  </r>
  <r>
    <x v="1"/>
    <s v="Sumenep+Kepulauan"/>
    <x v="19"/>
    <x v="7"/>
    <n v="40"/>
  </r>
  <r>
    <x v="1"/>
    <s v="Sumenep+Kepulauan"/>
    <x v="20"/>
    <x v="7"/>
    <n v="40"/>
  </r>
  <r>
    <x v="1"/>
    <s v="Sumenep+Kepulauan"/>
    <x v="22"/>
    <x v="7"/>
    <n v="40.4"/>
  </r>
  <r>
    <x v="1"/>
    <s v="Sumenep+Kepulauan"/>
    <x v="23"/>
    <x v="7"/>
    <n v="40"/>
  </r>
  <r>
    <x v="1"/>
    <s v="Sumenep+Kepulauan"/>
    <x v="17"/>
    <x v="8"/>
    <n v="3.5"/>
  </r>
  <r>
    <x v="1"/>
    <s v="Sumenep+Kepulauan"/>
    <x v="18"/>
    <x v="8"/>
    <n v="2.9545454549999999"/>
  </r>
  <r>
    <x v="1"/>
    <s v="Sumenep+Kepulauan"/>
    <x v="19"/>
    <x v="8"/>
    <n v="3.6666666669999999"/>
  </r>
  <r>
    <x v="1"/>
    <s v="Sumenep+Kepulauan"/>
    <x v="20"/>
    <x v="8"/>
    <n v="5.8888888890000004"/>
  </r>
  <r>
    <x v="1"/>
    <s v="Sumenep+Kepulauan"/>
    <x v="22"/>
    <x v="8"/>
    <n v="4.4871794869999997"/>
  </r>
  <r>
    <x v="1"/>
    <s v="Sumenep+Kepulauan"/>
    <x v="23"/>
    <x v="8"/>
    <n v="5.875"/>
  </r>
  <r>
    <x v="1"/>
    <s v="Sumenep+Kepulauan"/>
    <x v="17"/>
    <x v="9"/>
    <n v="84"/>
  </r>
  <r>
    <x v="1"/>
    <s v="Sumenep+Kepulauan"/>
    <x v="18"/>
    <x v="9"/>
    <n v="65"/>
  </r>
  <r>
    <x v="1"/>
    <s v="Sumenep+Kepulauan"/>
    <x v="19"/>
    <x v="9"/>
    <n v="55"/>
  </r>
  <r>
    <x v="1"/>
    <s v="Sumenep+Kepulauan"/>
    <x v="20"/>
    <x v="9"/>
    <n v="212"/>
  </r>
  <r>
    <x v="1"/>
    <s v="Sumenep+Kepulauan"/>
    <x v="22"/>
    <x v="9"/>
    <n v="175"/>
  </r>
  <r>
    <x v="1"/>
    <s v="Sumenep+Kepulauan"/>
    <x v="23"/>
    <x v="9"/>
    <n v="188"/>
  </r>
  <r>
    <x v="1"/>
    <s v="Sumenep+Kepulauan"/>
    <x v="17"/>
    <x v="10"/>
    <n v="25.6"/>
  </r>
  <r>
    <x v="1"/>
    <s v="Sumenep+Kepulauan"/>
    <x v="18"/>
    <x v="10"/>
    <n v="26.6"/>
  </r>
  <r>
    <x v="1"/>
    <s v="Sumenep+Kepulauan"/>
    <x v="19"/>
    <x v="10"/>
    <n v="24.333333332999999"/>
  </r>
  <r>
    <x v="1"/>
    <s v="Sumenep+Kepulauan"/>
    <x v="20"/>
    <x v="10"/>
    <n v="29.4"/>
  </r>
  <r>
    <x v="1"/>
    <s v="Sumenep+Kepulauan"/>
    <x v="22"/>
    <x v="10"/>
    <n v="29.8"/>
  </r>
  <r>
    <x v="1"/>
    <s v="Sumenep+Kepulauan"/>
    <x v="23"/>
    <x v="10"/>
    <n v="30"/>
  </r>
  <r>
    <x v="1"/>
    <s v="Sumenep+Kepulauan"/>
    <x v="17"/>
    <x v="11"/>
    <n v="5.46875E-2"/>
  </r>
  <r>
    <x v="1"/>
    <s v="Sumenep+Kepulauan"/>
    <x v="18"/>
    <x v="11"/>
    <n v="0.27819548900000002"/>
  </r>
  <r>
    <x v="1"/>
    <s v="Sumenep+Kepulauan"/>
    <x v="19"/>
    <x v="11"/>
    <n v="0.123287671"/>
  </r>
  <r>
    <x v="1"/>
    <s v="Sumenep+Kepulauan"/>
    <x v="20"/>
    <x v="11"/>
    <n v="0.20408163300000001"/>
  </r>
  <r>
    <x v="1"/>
    <s v="Sumenep+Kepulauan"/>
    <x v="22"/>
    <x v="11"/>
    <n v="0.120805369"/>
  </r>
  <r>
    <x v="1"/>
    <s v="Sumenep+Kepulauan"/>
    <x v="23"/>
    <x v="11"/>
    <n v="0.02"/>
  </r>
  <r>
    <x v="1"/>
    <s v="Sumenep+Kepulauan"/>
    <x v="17"/>
    <x v="12"/>
    <n v="0"/>
  </r>
  <r>
    <x v="1"/>
    <s v="Sumenep+Kepulauan"/>
    <x v="18"/>
    <x v="12"/>
    <n v="0"/>
  </r>
  <r>
    <x v="1"/>
    <s v="Sumenep+Kepulauan"/>
    <x v="19"/>
    <x v="12"/>
    <n v="0"/>
  </r>
  <r>
    <x v="1"/>
    <s v="Sumenep+Kepulauan"/>
    <x v="20"/>
    <x v="12"/>
    <n v="0"/>
  </r>
  <r>
    <x v="1"/>
    <s v="Sumenep+Kepulauan"/>
    <x v="22"/>
    <x v="12"/>
    <n v="0"/>
  </r>
  <r>
    <x v="1"/>
    <s v="Sumenep+Kepulauan"/>
    <x v="23"/>
    <x v="12"/>
    <n v="0"/>
  </r>
  <r>
    <x v="1"/>
    <s v="Sumenep+Kepulauan"/>
    <x v="17"/>
    <x v="13"/>
    <n v="0.7578125"/>
  </r>
  <r>
    <x v="1"/>
    <s v="Sumenep+Kepulauan"/>
    <x v="18"/>
    <x v="13"/>
    <n v="0.55639097699999995"/>
  </r>
  <r>
    <x v="1"/>
    <s v="Sumenep+Kepulauan"/>
    <x v="19"/>
    <x v="13"/>
    <n v="0.67123287700000001"/>
  </r>
  <r>
    <x v="1"/>
    <s v="Sumenep+Kepulauan"/>
    <x v="20"/>
    <x v="13"/>
    <n v="0.55102040799999996"/>
  </r>
  <r>
    <x v="1"/>
    <s v="Sumenep+Kepulauan"/>
    <x v="22"/>
    <x v="13"/>
    <n v="0.61744966400000001"/>
  </r>
  <r>
    <x v="1"/>
    <s v="Sumenep+Kepulauan"/>
    <x v="23"/>
    <x v="13"/>
    <n v="0.76666666699999997"/>
  </r>
  <r>
    <x v="1"/>
    <s v="Sumenep+Kepulauan"/>
    <x v="17"/>
    <x v="14"/>
    <n v="3.125E-2"/>
  </r>
  <r>
    <x v="1"/>
    <s v="Sumenep+Kepulauan"/>
    <x v="18"/>
    <x v="14"/>
    <n v="0.127819549"/>
  </r>
  <r>
    <x v="1"/>
    <s v="Sumenep+Kepulauan"/>
    <x v="19"/>
    <x v="14"/>
    <n v="0.15068493199999999"/>
  </r>
  <r>
    <x v="1"/>
    <s v="Sumenep+Kepulauan"/>
    <x v="20"/>
    <x v="14"/>
    <n v="0.10204081600000001"/>
  </r>
  <r>
    <x v="1"/>
    <s v="Sumenep+Kepulauan"/>
    <x v="22"/>
    <x v="14"/>
    <n v="0.147651007"/>
  </r>
  <r>
    <x v="1"/>
    <s v="Sumenep+Kepulauan"/>
    <x v="23"/>
    <x v="14"/>
    <n v="3.3333333E-2"/>
  </r>
  <r>
    <x v="1"/>
    <s v="Sumenep+Kepulauan"/>
    <x v="17"/>
    <x v="15"/>
    <n v="1.5625E-2"/>
  </r>
  <r>
    <x v="1"/>
    <s v="Sumenep+Kepulauan"/>
    <x v="18"/>
    <x v="15"/>
    <n v="7.5187969999999998E-3"/>
  </r>
  <r>
    <x v="1"/>
    <s v="Sumenep+Kepulauan"/>
    <x v="19"/>
    <x v="15"/>
    <n v="0"/>
  </r>
  <r>
    <x v="1"/>
    <s v="Sumenep+Kepulauan"/>
    <x v="20"/>
    <x v="15"/>
    <n v="3.4013605000000002E-2"/>
  </r>
  <r>
    <x v="1"/>
    <s v="Sumenep+Kepulauan"/>
    <x v="22"/>
    <x v="15"/>
    <n v="4.0268456000000001E-2"/>
  </r>
  <r>
    <x v="1"/>
    <s v="Sumenep+Kepulauan"/>
    <x v="23"/>
    <x v="15"/>
    <n v="2.6666667000000002E-2"/>
  </r>
  <r>
    <x v="1"/>
    <s v="Sumenep+Kepulauan"/>
    <x v="17"/>
    <x v="16"/>
    <n v="0.140625"/>
  </r>
  <r>
    <x v="1"/>
    <s v="Sumenep+Kepulauan"/>
    <x v="18"/>
    <x v="16"/>
    <n v="3.0075187999999999E-2"/>
  </r>
  <r>
    <x v="1"/>
    <s v="Sumenep+Kepulauan"/>
    <x v="19"/>
    <x v="16"/>
    <n v="5.4794520999999999E-2"/>
  </r>
  <r>
    <x v="1"/>
    <s v="Sumenep+Kepulauan"/>
    <x v="20"/>
    <x v="16"/>
    <n v="0.108843537"/>
  </r>
  <r>
    <x v="1"/>
    <s v="Sumenep+Kepulauan"/>
    <x v="22"/>
    <x v="16"/>
    <n v="7.3825503000000001E-2"/>
  </r>
  <r>
    <x v="1"/>
    <s v="Sumenep+Kepulauan"/>
    <x v="23"/>
    <x v="16"/>
    <n v="0.15333333299999999"/>
  </r>
  <r>
    <x v="1"/>
    <s v="Sumenep+Kepulauan"/>
    <x v="17"/>
    <x v="17"/>
    <n v="128"/>
  </r>
  <r>
    <x v="1"/>
    <s v="Sumenep+Kepulauan"/>
    <x v="18"/>
    <x v="17"/>
    <n v="133"/>
  </r>
  <r>
    <x v="1"/>
    <s v="Sumenep+Kepulauan"/>
    <x v="19"/>
    <x v="17"/>
    <n v="73"/>
  </r>
  <r>
    <x v="1"/>
    <s v="Sumenep+Kepulauan"/>
    <x v="20"/>
    <x v="17"/>
    <n v="147"/>
  </r>
  <r>
    <x v="1"/>
    <s v="Sumenep+Kepulauan"/>
    <x v="22"/>
    <x v="17"/>
    <n v="149"/>
  </r>
  <r>
    <x v="1"/>
    <s v="Sumenep+Kepulauan"/>
    <x v="23"/>
    <x v="17"/>
    <n v="150"/>
  </r>
  <r>
    <x v="1"/>
    <s v="Sumenep+Kepulauan"/>
    <x v="17"/>
    <x v="18"/>
    <n v="0"/>
  </r>
  <r>
    <x v="1"/>
    <s v="Sumenep+Kepulauan"/>
    <x v="18"/>
    <x v="18"/>
    <n v="0"/>
  </r>
  <r>
    <x v="1"/>
    <s v="Sumenep+Kepulauan"/>
    <x v="19"/>
    <x v="18"/>
    <n v="0"/>
  </r>
  <r>
    <x v="1"/>
    <s v="Sumenep+Kepulauan"/>
    <x v="20"/>
    <x v="18"/>
    <n v="0"/>
  </r>
  <r>
    <x v="1"/>
    <s v="Sumenep+Kepulauan"/>
    <x v="22"/>
    <x v="18"/>
    <n v="0"/>
  </r>
  <r>
    <x v="1"/>
    <s v="Sumenep+Kepulauan"/>
    <x v="23"/>
    <x v="18"/>
    <n v="0"/>
  </r>
  <r>
    <x v="1"/>
    <s v="Sumenep+Kepulauan"/>
    <x v="17"/>
    <x v="19"/>
    <n v="0"/>
  </r>
  <r>
    <x v="1"/>
    <s v="Sumenep+Kepulauan"/>
    <x v="18"/>
    <x v="19"/>
    <n v="0"/>
  </r>
  <r>
    <x v="1"/>
    <s v="Sumenep+Kepulauan"/>
    <x v="19"/>
    <x v="19"/>
    <n v="0"/>
  </r>
  <r>
    <x v="1"/>
    <s v="Sumenep+Kepulauan"/>
    <x v="20"/>
    <x v="19"/>
    <n v="0"/>
  </r>
  <r>
    <x v="1"/>
    <s v="Sumenep+Kepulauan"/>
    <x v="22"/>
    <x v="19"/>
    <n v="0"/>
  </r>
  <r>
    <x v="1"/>
    <s v="Sumenep+Kepulauan"/>
    <x v="23"/>
    <x v="19"/>
    <n v="0"/>
  </r>
  <r>
    <x v="2"/>
    <s v="Bangkalan"/>
    <x v="0"/>
    <x v="0"/>
    <n v="0"/>
  </r>
  <r>
    <x v="2"/>
    <s v="Bangkalan"/>
    <x v="1"/>
    <x v="0"/>
    <n v="1.5748030999999999E-2"/>
  </r>
  <r>
    <x v="2"/>
    <s v="Bangkalan"/>
    <x v="25"/>
    <x v="0"/>
    <n v="1.6949153000000002E-2"/>
  </r>
  <r>
    <x v="2"/>
    <s v="Bangkalan"/>
    <x v="2"/>
    <x v="0"/>
    <n v="0.18666666700000001"/>
  </r>
  <r>
    <x v="2"/>
    <s v="Bangkalan"/>
    <x v="3"/>
    <x v="0"/>
    <n v="0.18421052600000001"/>
  </r>
  <r>
    <x v="2"/>
    <s v="Bangkalan"/>
    <x v="4"/>
    <x v="0"/>
    <n v="0.17449664400000001"/>
  </r>
  <r>
    <x v="2"/>
    <s v="Bangkalan"/>
    <x v="5"/>
    <x v="0"/>
    <n v="0.120805369"/>
  </r>
  <r>
    <x v="2"/>
    <s v="Bangkalan"/>
    <x v="0"/>
    <x v="1"/>
    <n v="0"/>
  </r>
  <r>
    <x v="2"/>
    <s v="Bangkalan"/>
    <x v="1"/>
    <x v="1"/>
    <n v="1.5748030999999999E-2"/>
  </r>
  <r>
    <x v="2"/>
    <s v="Bangkalan"/>
    <x v="25"/>
    <x v="1"/>
    <n v="0"/>
  </r>
  <r>
    <x v="2"/>
    <s v="Bangkalan"/>
    <x v="2"/>
    <x v="1"/>
    <n v="0.133333333"/>
  </r>
  <r>
    <x v="2"/>
    <s v="Bangkalan"/>
    <x v="3"/>
    <x v="1"/>
    <n v="0.149122807"/>
  </r>
  <r>
    <x v="2"/>
    <s v="Bangkalan"/>
    <x v="4"/>
    <x v="1"/>
    <n v="0.120805369"/>
  </r>
  <r>
    <x v="2"/>
    <s v="Bangkalan"/>
    <x v="5"/>
    <x v="1"/>
    <n v="5.3691274999999997E-2"/>
  </r>
  <r>
    <x v="2"/>
    <s v="Bangkalan"/>
    <x v="0"/>
    <x v="2"/>
    <n v="0"/>
  </r>
  <r>
    <x v="2"/>
    <s v="Bangkalan"/>
    <x v="1"/>
    <x v="2"/>
    <n v="1.5748030999999999E-2"/>
  </r>
  <r>
    <x v="2"/>
    <s v="Bangkalan"/>
    <x v="25"/>
    <x v="2"/>
    <n v="1.6949153000000002E-2"/>
  </r>
  <r>
    <x v="2"/>
    <s v="Bangkalan"/>
    <x v="2"/>
    <x v="2"/>
    <n v="0.18666666700000001"/>
  </r>
  <r>
    <x v="2"/>
    <s v="Bangkalan"/>
    <x v="3"/>
    <x v="2"/>
    <n v="0.18421052600000001"/>
  </r>
  <r>
    <x v="2"/>
    <s v="Bangkalan"/>
    <x v="4"/>
    <x v="2"/>
    <n v="0.17449664400000001"/>
  </r>
  <r>
    <x v="2"/>
    <s v="Bangkalan"/>
    <x v="5"/>
    <x v="2"/>
    <n v="0.120805369"/>
  </r>
  <r>
    <x v="2"/>
    <s v="Bangkalan"/>
    <x v="0"/>
    <x v="3"/>
    <n v="0"/>
  </r>
  <r>
    <x v="2"/>
    <s v="Bangkalan"/>
    <x v="1"/>
    <x v="3"/>
    <n v="0"/>
  </r>
  <r>
    <x v="2"/>
    <s v="Bangkalan"/>
    <x v="25"/>
    <x v="3"/>
    <n v="0"/>
  </r>
  <r>
    <x v="2"/>
    <s v="Bangkalan"/>
    <x v="2"/>
    <x v="3"/>
    <n v="0"/>
  </r>
  <r>
    <x v="2"/>
    <s v="Bangkalan"/>
    <x v="3"/>
    <x v="3"/>
    <n v="0"/>
  </r>
  <r>
    <x v="2"/>
    <s v="Bangkalan"/>
    <x v="4"/>
    <x v="3"/>
    <n v="0"/>
  </r>
  <r>
    <x v="2"/>
    <s v="Bangkalan"/>
    <x v="5"/>
    <x v="3"/>
    <n v="0"/>
  </r>
  <r>
    <x v="2"/>
    <s v="Bangkalan"/>
    <x v="0"/>
    <x v="4"/>
    <n v="0.20454545499999999"/>
  </r>
  <r>
    <x v="2"/>
    <s v="Bangkalan"/>
    <x v="1"/>
    <x v="4"/>
    <n v="0.188976378"/>
  </r>
  <r>
    <x v="2"/>
    <s v="Bangkalan"/>
    <x v="25"/>
    <x v="4"/>
    <n v="0.30508474600000002"/>
  </r>
  <r>
    <x v="2"/>
    <s v="Bangkalan"/>
    <x v="2"/>
    <x v="4"/>
    <n v="0.92"/>
  </r>
  <r>
    <x v="2"/>
    <s v="Bangkalan"/>
    <x v="3"/>
    <x v="4"/>
    <n v="0.97368421100000002"/>
  </r>
  <r>
    <x v="2"/>
    <s v="Bangkalan"/>
    <x v="4"/>
    <x v="4"/>
    <n v="0.80536912800000005"/>
  </r>
  <r>
    <x v="2"/>
    <s v="Bangkalan"/>
    <x v="5"/>
    <x v="4"/>
    <n v="0.88590603999999995"/>
  </r>
  <r>
    <x v="2"/>
    <s v="Bangkalan"/>
    <x v="0"/>
    <x v="5"/>
    <n v="0.20454545499999999"/>
  </r>
  <r>
    <x v="2"/>
    <s v="Bangkalan"/>
    <x v="1"/>
    <x v="5"/>
    <n v="0.17322834600000001"/>
  </r>
  <r>
    <x v="2"/>
    <s v="Bangkalan"/>
    <x v="25"/>
    <x v="5"/>
    <n v="0.30508474600000002"/>
  </r>
  <r>
    <x v="2"/>
    <s v="Bangkalan"/>
    <x v="2"/>
    <x v="5"/>
    <n v="0.78666666699999999"/>
  </r>
  <r>
    <x v="2"/>
    <s v="Bangkalan"/>
    <x v="3"/>
    <x v="5"/>
    <n v="0.824561404"/>
  </r>
  <r>
    <x v="2"/>
    <s v="Bangkalan"/>
    <x v="4"/>
    <x v="5"/>
    <n v="0.68456375800000002"/>
  </r>
  <r>
    <x v="2"/>
    <s v="Bangkalan"/>
    <x v="5"/>
    <x v="5"/>
    <n v="0.83221476500000002"/>
  </r>
  <r>
    <x v="2"/>
    <s v="Bangkalan"/>
    <x v="0"/>
    <x v="6"/>
    <n v="0.69841269800000005"/>
  </r>
  <r>
    <x v="2"/>
    <s v="Bangkalan"/>
    <x v="1"/>
    <x v="6"/>
    <n v="0.80769230800000003"/>
  </r>
  <r>
    <x v="2"/>
    <s v="Bangkalan"/>
    <x v="25"/>
    <x v="6"/>
    <n v="0.50588235299999995"/>
  </r>
  <r>
    <x v="2"/>
    <s v="Bangkalan"/>
    <x v="2"/>
    <x v="6"/>
    <n v="0.77976190499999998"/>
  </r>
  <r>
    <x v="2"/>
    <s v="Bangkalan"/>
    <x v="3"/>
    <x v="6"/>
    <n v="0.6"/>
  </r>
  <r>
    <x v="2"/>
    <s v="Bangkalan"/>
    <x v="4"/>
    <x v="6"/>
    <n v="0.64251207700000001"/>
  </r>
  <r>
    <x v="2"/>
    <s v="Bangkalan"/>
    <x v="5"/>
    <x v="6"/>
    <n v="0.92307692299999999"/>
  </r>
  <r>
    <x v="2"/>
    <s v="Bangkalan"/>
    <x v="0"/>
    <x v="7"/>
    <n v="31.5"/>
  </r>
  <r>
    <x v="2"/>
    <s v="Bangkalan"/>
    <x v="1"/>
    <x v="7"/>
    <n v="31.2"/>
  </r>
  <r>
    <x v="2"/>
    <s v="Bangkalan"/>
    <x v="25"/>
    <x v="7"/>
    <n v="34"/>
  </r>
  <r>
    <x v="2"/>
    <s v="Bangkalan"/>
    <x v="2"/>
    <x v="7"/>
    <n v="33.6"/>
  </r>
  <r>
    <x v="2"/>
    <s v="Bangkalan"/>
    <x v="3"/>
    <x v="7"/>
    <n v="37"/>
  </r>
  <r>
    <x v="2"/>
    <s v="Bangkalan"/>
    <x v="4"/>
    <x v="7"/>
    <n v="41.4"/>
  </r>
  <r>
    <x v="2"/>
    <s v="Bangkalan"/>
    <x v="5"/>
    <x v="7"/>
    <n v="31.2"/>
  </r>
  <r>
    <x v="2"/>
    <s v="Bangkalan"/>
    <x v="0"/>
    <x v="8"/>
    <n v="0"/>
  </r>
  <r>
    <x v="2"/>
    <s v="Bangkalan"/>
    <x v="1"/>
    <x v="8"/>
    <n v="2.5"/>
  </r>
  <r>
    <x v="2"/>
    <s v="Bangkalan"/>
    <x v="25"/>
    <x v="8"/>
    <n v="3"/>
  </r>
  <r>
    <x v="2"/>
    <s v="Bangkalan"/>
    <x v="2"/>
    <x v="8"/>
    <n v="4.6785714289999998"/>
  </r>
  <r>
    <x v="2"/>
    <s v="Bangkalan"/>
    <x v="3"/>
    <x v="8"/>
    <n v="2.80952381"/>
  </r>
  <r>
    <x v="2"/>
    <s v="Bangkalan"/>
    <x v="4"/>
    <x v="8"/>
    <n v="2.346153846"/>
  </r>
  <r>
    <x v="2"/>
    <s v="Bangkalan"/>
    <x v="5"/>
    <x v="8"/>
    <n v="8.6666666669999994"/>
  </r>
  <r>
    <x v="2"/>
    <s v="Bangkalan"/>
    <x v="0"/>
    <x v="9"/>
    <n v="0"/>
  </r>
  <r>
    <x v="2"/>
    <s v="Bangkalan"/>
    <x v="1"/>
    <x v="9"/>
    <n v="5"/>
  </r>
  <r>
    <x v="2"/>
    <s v="Bangkalan"/>
    <x v="25"/>
    <x v="9"/>
    <n v="3"/>
  </r>
  <r>
    <x v="2"/>
    <s v="Bangkalan"/>
    <x v="2"/>
    <x v="9"/>
    <n v="131"/>
  </r>
  <r>
    <x v="2"/>
    <s v="Bangkalan"/>
    <x v="3"/>
    <x v="9"/>
    <n v="59"/>
  </r>
  <r>
    <x v="2"/>
    <s v="Bangkalan"/>
    <x v="4"/>
    <x v="9"/>
    <n v="61"/>
  </r>
  <r>
    <x v="2"/>
    <s v="Bangkalan"/>
    <x v="5"/>
    <x v="9"/>
    <n v="156"/>
  </r>
  <r>
    <x v="2"/>
    <s v="Bangkalan"/>
    <x v="0"/>
    <x v="10"/>
    <n v="22"/>
  </r>
  <r>
    <x v="2"/>
    <s v="Bangkalan"/>
    <x v="1"/>
    <x v="10"/>
    <n v="25.4"/>
  </r>
  <r>
    <x v="2"/>
    <s v="Bangkalan"/>
    <x v="25"/>
    <x v="10"/>
    <n v="11.8"/>
  </r>
  <r>
    <x v="2"/>
    <s v="Bangkalan"/>
    <x v="2"/>
    <x v="10"/>
    <n v="30"/>
  </r>
  <r>
    <x v="2"/>
    <s v="Bangkalan"/>
    <x v="3"/>
    <x v="10"/>
    <n v="22.8"/>
  </r>
  <r>
    <x v="2"/>
    <s v="Bangkalan"/>
    <x v="4"/>
    <x v="10"/>
    <n v="29.8"/>
  </r>
  <r>
    <x v="2"/>
    <s v="Bangkalan"/>
    <x v="5"/>
    <x v="10"/>
    <n v="29.8"/>
  </r>
  <r>
    <x v="2"/>
    <s v="Bangkalan"/>
    <x v="0"/>
    <x v="11"/>
    <n v="0.79545454500000001"/>
  </r>
  <r>
    <x v="2"/>
    <s v="Bangkalan"/>
    <x v="1"/>
    <x v="11"/>
    <n v="0.811023622"/>
  </r>
  <r>
    <x v="2"/>
    <s v="Bangkalan"/>
    <x v="25"/>
    <x v="11"/>
    <n v="0.69491525399999998"/>
  </r>
  <r>
    <x v="2"/>
    <s v="Bangkalan"/>
    <x v="2"/>
    <x v="11"/>
    <n v="0.08"/>
  </r>
  <r>
    <x v="2"/>
    <s v="Bangkalan"/>
    <x v="3"/>
    <x v="11"/>
    <n v="2.6315788999999999E-2"/>
  </r>
  <r>
    <x v="2"/>
    <s v="Bangkalan"/>
    <x v="4"/>
    <x v="11"/>
    <n v="0.19463087200000001"/>
  </r>
  <r>
    <x v="2"/>
    <s v="Bangkalan"/>
    <x v="5"/>
    <x v="11"/>
    <n v="0.11409395999999999"/>
  </r>
  <r>
    <x v="2"/>
    <s v="Bangkalan"/>
    <x v="0"/>
    <x v="12"/>
    <n v="0"/>
  </r>
  <r>
    <x v="2"/>
    <s v="Bangkalan"/>
    <x v="1"/>
    <x v="12"/>
    <n v="0"/>
  </r>
  <r>
    <x v="2"/>
    <s v="Bangkalan"/>
    <x v="25"/>
    <x v="12"/>
    <n v="0"/>
  </r>
  <r>
    <x v="2"/>
    <s v="Bangkalan"/>
    <x v="2"/>
    <x v="12"/>
    <n v="0"/>
  </r>
  <r>
    <x v="2"/>
    <s v="Bangkalan"/>
    <x v="3"/>
    <x v="12"/>
    <n v="0"/>
  </r>
  <r>
    <x v="2"/>
    <s v="Bangkalan"/>
    <x v="4"/>
    <x v="12"/>
    <n v="0"/>
  </r>
  <r>
    <x v="2"/>
    <s v="Bangkalan"/>
    <x v="5"/>
    <x v="12"/>
    <n v="0"/>
  </r>
  <r>
    <x v="2"/>
    <s v="Bangkalan"/>
    <x v="0"/>
    <x v="13"/>
    <n v="0.20454545499999999"/>
  </r>
  <r>
    <x v="2"/>
    <s v="Bangkalan"/>
    <x v="1"/>
    <x v="13"/>
    <n v="0.17322834600000001"/>
  </r>
  <r>
    <x v="2"/>
    <s v="Bangkalan"/>
    <x v="25"/>
    <x v="13"/>
    <n v="0.28813559300000002"/>
  </r>
  <r>
    <x v="2"/>
    <s v="Bangkalan"/>
    <x v="2"/>
    <x v="13"/>
    <n v="0.73333333300000003"/>
  </r>
  <r>
    <x v="2"/>
    <s v="Bangkalan"/>
    <x v="3"/>
    <x v="13"/>
    <n v="0.78947368399999995"/>
  </r>
  <r>
    <x v="2"/>
    <s v="Bangkalan"/>
    <x v="4"/>
    <x v="13"/>
    <n v="0.63087248299999998"/>
  </r>
  <r>
    <x v="2"/>
    <s v="Bangkalan"/>
    <x v="5"/>
    <x v="13"/>
    <n v="0.76510067100000001"/>
  </r>
  <r>
    <x v="2"/>
    <s v="Bangkalan"/>
    <x v="0"/>
    <x v="14"/>
    <n v="0"/>
  </r>
  <r>
    <x v="2"/>
    <s v="Bangkalan"/>
    <x v="1"/>
    <x v="14"/>
    <n v="1.5748030999999999E-2"/>
  </r>
  <r>
    <x v="2"/>
    <s v="Bangkalan"/>
    <x v="25"/>
    <x v="14"/>
    <n v="0"/>
  </r>
  <r>
    <x v="2"/>
    <s v="Bangkalan"/>
    <x v="2"/>
    <x v="14"/>
    <n v="0.133333333"/>
  </r>
  <r>
    <x v="2"/>
    <s v="Bangkalan"/>
    <x v="3"/>
    <x v="14"/>
    <n v="0.149122807"/>
  </r>
  <r>
    <x v="2"/>
    <s v="Bangkalan"/>
    <x v="4"/>
    <x v="14"/>
    <n v="0.120805369"/>
  </r>
  <r>
    <x v="2"/>
    <s v="Bangkalan"/>
    <x v="5"/>
    <x v="14"/>
    <n v="5.3691274999999997E-2"/>
  </r>
  <r>
    <x v="2"/>
    <s v="Bangkalan"/>
    <x v="0"/>
    <x v="15"/>
    <n v="0"/>
  </r>
  <r>
    <x v="2"/>
    <s v="Bangkalan"/>
    <x v="1"/>
    <x v="15"/>
    <n v="0"/>
  </r>
  <r>
    <x v="2"/>
    <s v="Bangkalan"/>
    <x v="25"/>
    <x v="15"/>
    <n v="0"/>
  </r>
  <r>
    <x v="2"/>
    <s v="Bangkalan"/>
    <x v="2"/>
    <x v="15"/>
    <n v="0"/>
  </r>
  <r>
    <x v="2"/>
    <s v="Bangkalan"/>
    <x v="3"/>
    <x v="15"/>
    <n v="0"/>
  </r>
  <r>
    <x v="2"/>
    <s v="Bangkalan"/>
    <x v="4"/>
    <x v="15"/>
    <n v="0"/>
  </r>
  <r>
    <x v="2"/>
    <s v="Bangkalan"/>
    <x v="5"/>
    <x v="15"/>
    <n v="0"/>
  </r>
  <r>
    <x v="2"/>
    <s v="Bangkalan"/>
    <x v="0"/>
    <x v="16"/>
    <n v="0"/>
  </r>
  <r>
    <x v="2"/>
    <s v="Bangkalan"/>
    <x v="1"/>
    <x v="16"/>
    <n v="0"/>
  </r>
  <r>
    <x v="2"/>
    <s v="Bangkalan"/>
    <x v="25"/>
    <x v="16"/>
    <n v="1.6949153000000002E-2"/>
  </r>
  <r>
    <x v="2"/>
    <s v="Bangkalan"/>
    <x v="2"/>
    <x v="16"/>
    <n v="5.3333332999999997E-2"/>
  </r>
  <r>
    <x v="2"/>
    <s v="Bangkalan"/>
    <x v="3"/>
    <x v="16"/>
    <n v="3.5087719000000003E-2"/>
  </r>
  <r>
    <x v="2"/>
    <s v="Bangkalan"/>
    <x v="4"/>
    <x v="16"/>
    <n v="5.3691274999999997E-2"/>
  </r>
  <r>
    <x v="2"/>
    <s v="Bangkalan"/>
    <x v="5"/>
    <x v="16"/>
    <n v="6.7114093999999999E-2"/>
  </r>
  <r>
    <x v="2"/>
    <s v="Bangkalan"/>
    <x v="0"/>
    <x v="17"/>
    <n v="44"/>
  </r>
  <r>
    <x v="2"/>
    <s v="Bangkalan"/>
    <x v="1"/>
    <x v="17"/>
    <n v="127"/>
  </r>
  <r>
    <x v="2"/>
    <s v="Bangkalan"/>
    <x v="25"/>
    <x v="17"/>
    <n v="59"/>
  </r>
  <r>
    <x v="2"/>
    <s v="Bangkalan"/>
    <x v="2"/>
    <x v="17"/>
    <n v="150"/>
  </r>
  <r>
    <x v="2"/>
    <s v="Bangkalan"/>
    <x v="3"/>
    <x v="17"/>
    <n v="114"/>
  </r>
  <r>
    <x v="2"/>
    <s v="Bangkalan"/>
    <x v="4"/>
    <x v="17"/>
    <n v="149"/>
  </r>
  <r>
    <x v="2"/>
    <s v="Bangkalan"/>
    <x v="5"/>
    <x v="17"/>
    <n v="149"/>
  </r>
  <r>
    <x v="2"/>
    <s v="Bangkalan"/>
    <x v="0"/>
    <x v="18"/>
    <n v="0"/>
  </r>
  <r>
    <x v="2"/>
    <s v="Bangkalan"/>
    <x v="1"/>
    <x v="18"/>
    <n v="0"/>
  </r>
  <r>
    <x v="2"/>
    <s v="Bangkalan"/>
    <x v="25"/>
    <x v="18"/>
    <n v="0"/>
  </r>
  <r>
    <x v="2"/>
    <s v="Bangkalan"/>
    <x v="2"/>
    <x v="18"/>
    <n v="0"/>
  </r>
  <r>
    <x v="2"/>
    <s v="Bangkalan"/>
    <x v="3"/>
    <x v="18"/>
    <n v="0"/>
  </r>
  <r>
    <x v="2"/>
    <s v="Bangkalan"/>
    <x v="4"/>
    <x v="18"/>
    <n v="0"/>
  </r>
  <r>
    <x v="2"/>
    <s v="Bangkalan"/>
    <x v="5"/>
    <x v="18"/>
    <n v="0"/>
  </r>
  <r>
    <x v="2"/>
    <s v="Bangkalan"/>
    <x v="0"/>
    <x v="19"/>
    <n v="0"/>
  </r>
  <r>
    <x v="2"/>
    <s v="Bangkalan"/>
    <x v="1"/>
    <x v="19"/>
    <n v="0"/>
  </r>
  <r>
    <x v="2"/>
    <s v="Bangkalan"/>
    <x v="25"/>
    <x v="19"/>
    <n v="0"/>
  </r>
  <r>
    <x v="2"/>
    <s v="Bangkalan"/>
    <x v="2"/>
    <x v="19"/>
    <n v="0"/>
  </r>
  <r>
    <x v="2"/>
    <s v="Bangkalan"/>
    <x v="3"/>
    <x v="19"/>
    <n v="0"/>
  </r>
  <r>
    <x v="2"/>
    <s v="Bangkalan"/>
    <x v="4"/>
    <x v="19"/>
    <n v="0"/>
  </r>
  <r>
    <x v="2"/>
    <s v="Bangkalan"/>
    <x v="5"/>
    <x v="19"/>
    <n v="0"/>
  </r>
  <r>
    <x v="2"/>
    <s v="Pamekasan"/>
    <x v="6"/>
    <x v="0"/>
    <n v="6.25E-2"/>
  </r>
  <r>
    <x v="2"/>
    <s v="Pamekasan"/>
    <x v="7"/>
    <x v="0"/>
    <n v="9.8765432E-2"/>
  </r>
  <r>
    <x v="2"/>
    <s v="Pamekasan"/>
    <x v="8"/>
    <x v="0"/>
    <n v="9.2592593000000001E-2"/>
  </r>
  <r>
    <x v="2"/>
    <s v="Pamekasan"/>
    <x v="9"/>
    <x v="0"/>
    <n v="0.26666666700000002"/>
  </r>
  <r>
    <x v="2"/>
    <s v="Pamekasan"/>
    <x v="10"/>
    <x v="0"/>
    <n v="0.331168831"/>
  </r>
  <r>
    <x v="2"/>
    <s v="Pamekasan"/>
    <x v="11"/>
    <x v="0"/>
    <n v="0.28947368400000001"/>
  </r>
  <r>
    <x v="2"/>
    <s v="Pamekasan"/>
    <x v="12"/>
    <x v="0"/>
    <n v="0.21897810200000001"/>
  </r>
  <r>
    <x v="2"/>
    <s v="Pamekasan"/>
    <x v="6"/>
    <x v="1"/>
    <n v="5.46875E-2"/>
  </r>
  <r>
    <x v="2"/>
    <s v="Pamekasan"/>
    <x v="7"/>
    <x v="1"/>
    <n v="9.2592593000000001E-2"/>
  </r>
  <r>
    <x v="2"/>
    <s v="Pamekasan"/>
    <x v="8"/>
    <x v="1"/>
    <n v="5.5555555999999999E-2"/>
  </r>
  <r>
    <x v="2"/>
    <s v="Pamekasan"/>
    <x v="9"/>
    <x v="1"/>
    <n v="0.2"/>
  </r>
  <r>
    <x v="2"/>
    <s v="Pamekasan"/>
    <x v="10"/>
    <x v="1"/>
    <n v="0.26623376599999998"/>
  </r>
  <r>
    <x v="2"/>
    <s v="Pamekasan"/>
    <x v="11"/>
    <x v="1"/>
    <n v="0.15131578900000001"/>
  </r>
  <r>
    <x v="2"/>
    <s v="Pamekasan"/>
    <x v="12"/>
    <x v="1"/>
    <n v="0.167883212"/>
  </r>
  <r>
    <x v="2"/>
    <s v="Pamekasan"/>
    <x v="6"/>
    <x v="2"/>
    <n v="6.25E-2"/>
  </r>
  <r>
    <x v="2"/>
    <s v="Pamekasan"/>
    <x v="7"/>
    <x v="2"/>
    <n v="9.8765432E-2"/>
  </r>
  <r>
    <x v="2"/>
    <s v="Pamekasan"/>
    <x v="8"/>
    <x v="2"/>
    <n v="7.4074074000000004E-2"/>
  </r>
  <r>
    <x v="2"/>
    <s v="Pamekasan"/>
    <x v="9"/>
    <x v="2"/>
    <n v="0.26666666700000002"/>
  </r>
  <r>
    <x v="2"/>
    <s v="Pamekasan"/>
    <x v="10"/>
    <x v="2"/>
    <n v="0.31818181800000001"/>
  </r>
  <r>
    <x v="2"/>
    <s v="Pamekasan"/>
    <x v="11"/>
    <x v="2"/>
    <n v="0.22368421099999999"/>
  </r>
  <r>
    <x v="2"/>
    <s v="Pamekasan"/>
    <x v="12"/>
    <x v="2"/>
    <n v="0.19708029199999999"/>
  </r>
  <r>
    <x v="2"/>
    <s v="Pamekasan"/>
    <x v="6"/>
    <x v="3"/>
    <n v="7.8125E-3"/>
  </r>
  <r>
    <x v="2"/>
    <s v="Pamekasan"/>
    <x v="7"/>
    <x v="3"/>
    <n v="0"/>
  </r>
  <r>
    <x v="2"/>
    <s v="Pamekasan"/>
    <x v="8"/>
    <x v="3"/>
    <n v="1"/>
  </r>
  <r>
    <x v="2"/>
    <s v="Pamekasan"/>
    <x v="9"/>
    <x v="3"/>
    <n v="0"/>
  </r>
  <r>
    <x v="2"/>
    <s v="Pamekasan"/>
    <x v="10"/>
    <x v="3"/>
    <n v="0"/>
  </r>
  <r>
    <x v="2"/>
    <s v="Pamekasan"/>
    <x v="11"/>
    <x v="3"/>
    <n v="0"/>
  </r>
  <r>
    <x v="2"/>
    <s v="Pamekasan"/>
    <x v="12"/>
    <x v="3"/>
    <n v="0"/>
  </r>
  <r>
    <x v="2"/>
    <s v="Pamekasan"/>
    <x v="6"/>
    <x v="4"/>
    <n v="0.6640625"/>
  </r>
  <r>
    <x v="2"/>
    <s v="Pamekasan"/>
    <x v="7"/>
    <x v="4"/>
    <n v="0.96913580200000005"/>
  </r>
  <r>
    <x v="2"/>
    <s v="Pamekasan"/>
    <x v="8"/>
    <x v="4"/>
    <n v="0.74074074099999998"/>
  </r>
  <r>
    <x v="2"/>
    <s v="Pamekasan"/>
    <x v="9"/>
    <x v="4"/>
    <n v="0.926666667"/>
  </r>
  <r>
    <x v="2"/>
    <s v="Pamekasan"/>
    <x v="10"/>
    <x v="4"/>
    <n v="1"/>
  </r>
  <r>
    <x v="2"/>
    <s v="Pamekasan"/>
    <x v="11"/>
    <x v="4"/>
    <n v="0.90789473700000001"/>
  </r>
  <r>
    <x v="2"/>
    <s v="Pamekasan"/>
    <x v="12"/>
    <x v="4"/>
    <n v="0.77372262800000002"/>
  </r>
  <r>
    <x v="2"/>
    <s v="Pamekasan"/>
    <x v="6"/>
    <x v="5"/>
    <n v="0.609375"/>
  </r>
  <r>
    <x v="2"/>
    <s v="Pamekasan"/>
    <x v="7"/>
    <x v="5"/>
    <n v="0.87654321000000002"/>
  </r>
  <r>
    <x v="2"/>
    <s v="Pamekasan"/>
    <x v="8"/>
    <x v="5"/>
    <n v="0.66666666699999999"/>
  </r>
  <r>
    <x v="2"/>
    <s v="Pamekasan"/>
    <x v="9"/>
    <x v="5"/>
    <n v="0.73333333300000003"/>
  </r>
  <r>
    <x v="2"/>
    <s v="Pamekasan"/>
    <x v="10"/>
    <x v="5"/>
    <n v="0.72077922100000003"/>
  </r>
  <r>
    <x v="2"/>
    <s v="Pamekasan"/>
    <x v="11"/>
    <x v="5"/>
    <n v="0.69078947400000001"/>
  </r>
  <r>
    <x v="2"/>
    <s v="Pamekasan"/>
    <x v="12"/>
    <x v="5"/>
    <n v="0.583941606"/>
  </r>
  <r>
    <x v="2"/>
    <s v="Pamekasan"/>
    <x v="6"/>
    <x v="6"/>
    <n v="0.64500000000000002"/>
  </r>
  <r>
    <x v="2"/>
    <s v="Pamekasan"/>
    <x v="7"/>
    <x v="6"/>
    <n v="0.85641025599999998"/>
  </r>
  <r>
    <x v="2"/>
    <s v="Pamekasan"/>
    <x v="8"/>
    <x v="6"/>
    <n v="0.75624999999999998"/>
  </r>
  <r>
    <x v="2"/>
    <s v="Pamekasan"/>
    <x v="9"/>
    <x v="6"/>
    <n v="0.66"/>
  </r>
  <r>
    <x v="2"/>
    <s v="Pamekasan"/>
    <x v="10"/>
    <x v="6"/>
    <n v="0.78918918900000001"/>
  </r>
  <r>
    <x v="2"/>
    <s v="Pamekasan"/>
    <x v="11"/>
    <x v="6"/>
    <n v="0.48499999999999999"/>
  </r>
  <r>
    <x v="2"/>
    <s v="Pamekasan"/>
    <x v="12"/>
    <x v="6"/>
    <n v="0.67676767699999996"/>
  </r>
  <r>
    <x v="2"/>
    <s v="Pamekasan"/>
    <x v="6"/>
    <x v="7"/>
    <n v="40"/>
  </r>
  <r>
    <x v="2"/>
    <s v="Pamekasan"/>
    <x v="7"/>
    <x v="7"/>
    <n v="39"/>
  </r>
  <r>
    <x v="2"/>
    <s v="Pamekasan"/>
    <x v="8"/>
    <x v="7"/>
    <n v="40"/>
  </r>
  <r>
    <x v="2"/>
    <s v="Pamekasan"/>
    <x v="9"/>
    <x v="7"/>
    <n v="40"/>
  </r>
  <r>
    <x v="2"/>
    <s v="Pamekasan"/>
    <x v="10"/>
    <x v="7"/>
    <n v="37"/>
  </r>
  <r>
    <x v="2"/>
    <s v="Pamekasan"/>
    <x v="11"/>
    <x v="7"/>
    <n v="40"/>
  </r>
  <r>
    <x v="2"/>
    <s v="Pamekasan"/>
    <x v="12"/>
    <x v="7"/>
    <n v="39.6"/>
  </r>
  <r>
    <x v="2"/>
    <s v="Pamekasan"/>
    <x v="6"/>
    <x v="8"/>
    <n v="3.625"/>
  </r>
  <r>
    <x v="2"/>
    <s v="Pamekasan"/>
    <x v="7"/>
    <x v="8"/>
    <n v="4.9375"/>
  </r>
  <r>
    <x v="2"/>
    <s v="Pamekasan"/>
    <x v="8"/>
    <x v="8"/>
    <n v="3.5"/>
  </r>
  <r>
    <x v="2"/>
    <s v="Pamekasan"/>
    <x v="9"/>
    <x v="8"/>
    <n v="4.05"/>
  </r>
  <r>
    <x v="2"/>
    <s v="Pamekasan"/>
    <x v="10"/>
    <x v="8"/>
    <n v="3.7647058819999999"/>
  </r>
  <r>
    <x v="2"/>
    <s v="Pamekasan"/>
    <x v="11"/>
    <x v="8"/>
    <n v="3.9545454549999999"/>
  </r>
  <r>
    <x v="2"/>
    <s v="Pamekasan"/>
    <x v="12"/>
    <x v="8"/>
    <n v="2.1333333329999999"/>
  </r>
  <r>
    <x v="2"/>
    <s v="Pamekasan"/>
    <x v="6"/>
    <x v="9"/>
    <n v="29"/>
  </r>
  <r>
    <x v="2"/>
    <s v="Pamekasan"/>
    <x v="7"/>
    <x v="9"/>
    <n v="79"/>
  </r>
  <r>
    <x v="2"/>
    <s v="Pamekasan"/>
    <x v="8"/>
    <x v="9"/>
    <n v="35"/>
  </r>
  <r>
    <x v="2"/>
    <s v="Pamekasan"/>
    <x v="9"/>
    <x v="9"/>
    <n v="162"/>
  </r>
  <r>
    <x v="2"/>
    <s v="Pamekasan"/>
    <x v="10"/>
    <x v="9"/>
    <n v="192"/>
  </r>
  <r>
    <x v="2"/>
    <s v="Pamekasan"/>
    <x v="11"/>
    <x v="9"/>
    <n v="174"/>
  </r>
  <r>
    <x v="2"/>
    <s v="Pamekasan"/>
    <x v="12"/>
    <x v="9"/>
    <n v="64"/>
  </r>
  <r>
    <x v="2"/>
    <s v="Pamekasan"/>
    <x v="6"/>
    <x v="10"/>
    <n v="25.6"/>
  </r>
  <r>
    <x v="2"/>
    <s v="Pamekasan"/>
    <x v="7"/>
    <x v="10"/>
    <n v="32.4"/>
  </r>
  <r>
    <x v="2"/>
    <s v="Pamekasan"/>
    <x v="8"/>
    <x v="10"/>
    <n v="27"/>
  </r>
  <r>
    <x v="2"/>
    <s v="Pamekasan"/>
    <x v="9"/>
    <x v="10"/>
    <n v="30"/>
  </r>
  <r>
    <x v="2"/>
    <s v="Pamekasan"/>
    <x v="10"/>
    <x v="10"/>
    <n v="30.8"/>
  </r>
  <r>
    <x v="2"/>
    <s v="Pamekasan"/>
    <x v="11"/>
    <x v="10"/>
    <n v="30.4"/>
  </r>
  <r>
    <x v="2"/>
    <s v="Pamekasan"/>
    <x v="12"/>
    <x v="10"/>
    <n v="27.4"/>
  </r>
  <r>
    <x v="2"/>
    <s v="Pamekasan"/>
    <x v="6"/>
    <x v="11"/>
    <n v="0.3359375"/>
  </r>
  <r>
    <x v="2"/>
    <s v="Pamekasan"/>
    <x v="7"/>
    <x v="11"/>
    <n v="3.0864197999999999E-2"/>
  </r>
  <r>
    <x v="2"/>
    <s v="Pamekasan"/>
    <x v="8"/>
    <x v="11"/>
    <n v="0.25925925900000002"/>
  </r>
  <r>
    <x v="2"/>
    <s v="Pamekasan"/>
    <x v="9"/>
    <x v="11"/>
    <n v="7.3333333000000001E-2"/>
  </r>
  <r>
    <x v="2"/>
    <s v="Pamekasan"/>
    <x v="10"/>
    <x v="11"/>
    <n v="0"/>
  </r>
  <r>
    <x v="2"/>
    <s v="Pamekasan"/>
    <x v="11"/>
    <x v="11"/>
    <n v="9.2105263000000007E-2"/>
  </r>
  <r>
    <x v="2"/>
    <s v="Pamekasan"/>
    <x v="12"/>
    <x v="11"/>
    <n v="0.226277372"/>
  </r>
  <r>
    <x v="2"/>
    <s v="Pamekasan"/>
    <x v="6"/>
    <x v="12"/>
    <n v="0"/>
  </r>
  <r>
    <x v="2"/>
    <s v="Pamekasan"/>
    <x v="7"/>
    <x v="12"/>
    <n v="6.1728399999999998E-3"/>
  </r>
  <r>
    <x v="2"/>
    <s v="Pamekasan"/>
    <x v="8"/>
    <x v="12"/>
    <n v="0"/>
  </r>
  <r>
    <x v="2"/>
    <s v="Pamekasan"/>
    <x v="9"/>
    <x v="12"/>
    <n v="0"/>
  </r>
  <r>
    <x v="2"/>
    <s v="Pamekasan"/>
    <x v="10"/>
    <x v="12"/>
    <n v="0"/>
  </r>
  <r>
    <x v="2"/>
    <s v="Pamekasan"/>
    <x v="11"/>
    <x v="12"/>
    <n v="0"/>
  </r>
  <r>
    <x v="2"/>
    <s v="Pamekasan"/>
    <x v="12"/>
    <x v="12"/>
    <n v="0"/>
  </r>
  <r>
    <x v="2"/>
    <s v="Pamekasan"/>
    <x v="6"/>
    <x v="13"/>
    <n v="0.6015625"/>
  </r>
  <r>
    <x v="2"/>
    <s v="Pamekasan"/>
    <x v="7"/>
    <x v="13"/>
    <n v="0.86419753099999996"/>
  </r>
  <r>
    <x v="2"/>
    <s v="Pamekasan"/>
    <x v="8"/>
    <x v="13"/>
    <n v="0.64814814799999998"/>
  </r>
  <r>
    <x v="2"/>
    <s v="Pamekasan"/>
    <x v="9"/>
    <x v="13"/>
    <n v="0.66666666699999999"/>
  </r>
  <r>
    <x v="2"/>
    <s v="Pamekasan"/>
    <x v="10"/>
    <x v="13"/>
    <n v="0.66883116899999995"/>
  </r>
  <r>
    <x v="2"/>
    <s v="Pamekasan"/>
    <x v="11"/>
    <x v="13"/>
    <n v="0.61842105300000005"/>
  </r>
  <r>
    <x v="2"/>
    <s v="Pamekasan"/>
    <x v="12"/>
    <x v="13"/>
    <n v="0.55474452600000002"/>
  </r>
  <r>
    <x v="2"/>
    <s v="Pamekasan"/>
    <x v="6"/>
    <x v="14"/>
    <n v="5.46875E-2"/>
  </r>
  <r>
    <x v="2"/>
    <s v="Pamekasan"/>
    <x v="7"/>
    <x v="14"/>
    <n v="9.2592593000000001E-2"/>
  </r>
  <r>
    <x v="2"/>
    <s v="Pamekasan"/>
    <x v="8"/>
    <x v="14"/>
    <n v="5.5555555999999999E-2"/>
  </r>
  <r>
    <x v="2"/>
    <s v="Pamekasan"/>
    <x v="9"/>
    <x v="14"/>
    <n v="0.2"/>
  </r>
  <r>
    <x v="2"/>
    <s v="Pamekasan"/>
    <x v="10"/>
    <x v="14"/>
    <n v="0.26623376599999998"/>
  </r>
  <r>
    <x v="2"/>
    <s v="Pamekasan"/>
    <x v="11"/>
    <x v="14"/>
    <n v="0.15131578900000001"/>
  </r>
  <r>
    <x v="2"/>
    <s v="Pamekasan"/>
    <x v="12"/>
    <x v="14"/>
    <n v="0.167883212"/>
  </r>
  <r>
    <x v="2"/>
    <s v="Pamekasan"/>
    <x v="6"/>
    <x v="15"/>
    <n v="0"/>
  </r>
  <r>
    <x v="2"/>
    <s v="Pamekasan"/>
    <x v="7"/>
    <x v="15"/>
    <n v="0"/>
  </r>
  <r>
    <x v="2"/>
    <s v="Pamekasan"/>
    <x v="8"/>
    <x v="15"/>
    <n v="1.8518519000000001E-2"/>
  </r>
  <r>
    <x v="2"/>
    <s v="Pamekasan"/>
    <x v="9"/>
    <x v="15"/>
    <n v="0"/>
  </r>
  <r>
    <x v="2"/>
    <s v="Pamekasan"/>
    <x v="10"/>
    <x v="15"/>
    <n v="1.2987013E-2"/>
  </r>
  <r>
    <x v="2"/>
    <s v="Pamekasan"/>
    <x v="11"/>
    <x v="15"/>
    <n v="6.5789474000000001E-2"/>
  </r>
  <r>
    <x v="2"/>
    <s v="Pamekasan"/>
    <x v="12"/>
    <x v="15"/>
    <n v="2.189781E-2"/>
  </r>
  <r>
    <x v="2"/>
    <s v="Pamekasan"/>
    <x v="6"/>
    <x v="16"/>
    <n v="7.8125E-3"/>
  </r>
  <r>
    <x v="2"/>
    <s v="Pamekasan"/>
    <x v="7"/>
    <x v="16"/>
    <n v="6.1728399999999998E-3"/>
  </r>
  <r>
    <x v="2"/>
    <s v="Pamekasan"/>
    <x v="8"/>
    <x v="16"/>
    <n v="1.8518519000000001E-2"/>
  </r>
  <r>
    <x v="2"/>
    <s v="Pamekasan"/>
    <x v="9"/>
    <x v="16"/>
    <n v="6.6666666999999999E-2"/>
  </r>
  <r>
    <x v="2"/>
    <s v="Pamekasan"/>
    <x v="10"/>
    <x v="16"/>
    <n v="5.1948052000000002E-2"/>
  </r>
  <r>
    <x v="2"/>
    <s v="Pamekasan"/>
    <x v="11"/>
    <x v="16"/>
    <n v="7.2368421000000002E-2"/>
  </r>
  <r>
    <x v="2"/>
    <s v="Pamekasan"/>
    <x v="12"/>
    <x v="16"/>
    <n v="2.919708E-2"/>
  </r>
  <r>
    <x v="2"/>
    <s v="Pamekasan"/>
    <x v="6"/>
    <x v="17"/>
    <n v="128"/>
  </r>
  <r>
    <x v="2"/>
    <s v="Pamekasan"/>
    <x v="7"/>
    <x v="17"/>
    <n v="162"/>
  </r>
  <r>
    <x v="2"/>
    <s v="Pamekasan"/>
    <x v="8"/>
    <x v="17"/>
    <n v="108"/>
  </r>
  <r>
    <x v="2"/>
    <s v="Pamekasan"/>
    <x v="9"/>
    <x v="17"/>
    <n v="150"/>
  </r>
  <r>
    <x v="2"/>
    <s v="Pamekasan"/>
    <x v="10"/>
    <x v="17"/>
    <n v="154"/>
  </r>
  <r>
    <x v="2"/>
    <s v="Pamekasan"/>
    <x v="11"/>
    <x v="17"/>
    <n v="152"/>
  </r>
  <r>
    <x v="2"/>
    <s v="Pamekasan"/>
    <x v="12"/>
    <x v="17"/>
    <n v="137"/>
  </r>
  <r>
    <x v="2"/>
    <s v="Pamekasan"/>
    <x v="6"/>
    <x v="18"/>
    <n v="0"/>
  </r>
  <r>
    <x v="2"/>
    <s v="Pamekasan"/>
    <x v="7"/>
    <x v="18"/>
    <n v="0"/>
  </r>
  <r>
    <x v="2"/>
    <s v="Pamekasan"/>
    <x v="8"/>
    <x v="18"/>
    <n v="0"/>
  </r>
  <r>
    <x v="2"/>
    <s v="Pamekasan"/>
    <x v="9"/>
    <x v="18"/>
    <n v="0"/>
  </r>
  <r>
    <x v="2"/>
    <s v="Pamekasan"/>
    <x v="10"/>
    <x v="18"/>
    <n v="0"/>
  </r>
  <r>
    <x v="2"/>
    <s v="Pamekasan"/>
    <x v="11"/>
    <x v="18"/>
    <n v="0"/>
  </r>
  <r>
    <x v="2"/>
    <s v="Pamekasan"/>
    <x v="12"/>
    <x v="18"/>
    <n v="0"/>
  </r>
  <r>
    <x v="2"/>
    <s v="Pamekasan"/>
    <x v="6"/>
    <x v="19"/>
    <n v="0"/>
  </r>
  <r>
    <x v="2"/>
    <s v="Pamekasan"/>
    <x v="7"/>
    <x v="19"/>
    <n v="0"/>
  </r>
  <r>
    <x v="2"/>
    <s v="Pamekasan"/>
    <x v="8"/>
    <x v="19"/>
    <n v="0"/>
  </r>
  <r>
    <x v="2"/>
    <s v="Pamekasan"/>
    <x v="9"/>
    <x v="19"/>
    <n v="0"/>
  </r>
  <r>
    <x v="2"/>
    <s v="Pamekasan"/>
    <x v="10"/>
    <x v="19"/>
    <n v="0"/>
  </r>
  <r>
    <x v="2"/>
    <s v="Pamekasan"/>
    <x v="11"/>
    <x v="19"/>
    <n v="0"/>
  </r>
  <r>
    <x v="2"/>
    <s v="Pamekasan"/>
    <x v="12"/>
    <x v="19"/>
    <n v="0"/>
  </r>
  <r>
    <x v="2"/>
    <s v="Sampang"/>
    <x v="24"/>
    <x v="0"/>
    <n v="0"/>
  </r>
  <r>
    <x v="2"/>
    <s v="Sampang"/>
    <x v="13"/>
    <x v="0"/>
    <n v="7.1428570999999996E-2"/>
  </r>
  <r>
    <x v="2"/>
    <s v="Sampang"/>
    <x v="14"/>
    <x v="0"/>
    <n v="0.15068493199999999"/>
  </r>
  <r>
    <x v="2"/>
    <s v="Sampang"/>
    <x v="15"/>
    <x v="0"/>
    <n v="6.9930069999999997E-2"/>
  </r>
  <r>
    <x v="2"/>
    <s v="Sampang"/>
    <x v="16"/>
    <x v="0"/>
    <n v="0.19354838699999999"/>
  </r>
  <r>
    <x v="2"/>
    <s v="Sampang"/>
    <x v="24"/>
    <x v="1"/>
    <n v="0"/>
  </r>
  <r>
    <x v="2"/>
    <s v="Sampang"/>
    <x v="13"/>
    <x v="1"/>
    <n v="7.9365080000000001E-3"/>
  </r>
  <r>
    <x v="2"/>
    <s v="Sampang"/>
    <x v="14"/>
    <x v="1"/>
    <n v="3.4246575000000001E-2"/>
  </r>
  <r>
    <x v="2"/>
    <s v="Sampang"/>
    <x v="15"/>
    <x v="1"/>
    <n v="6.9930069999999999E-3"/>
  </r>
  <r>
    <x v="2"/>
    <s v="Sampang"/>
    <x v="16"/>
    <x v="1"/>
    <n v="7.7419354999999995E-2"/>
  </r>
  <r>
    <x v="2"/>
    <s v="Sampang"/>
    <x v="24"/>
    <x v="2"/>
    <n v="0"/>
  </r>
  <r>
    <x v="2"/>
    <s v="Sampang"/>
    <x v="13"/>
    <x v="2"/>
    <n v="4.7619047999999997E-2"/>
  </r>
  <r>
    <x v="2"/>
    <s v="Sampang"/>
    <x v="14"/>
    <x v="2"/>
    <n v="0.13013698600000001"/>
  </r>
  <r>
    <x v="2"/>
    <s v="Sampang"/>
    <x v="15"/>
    <x v="2"/>
    <n v="6.2937063000000001E-2"/>
  </r>
  <r>
    <x v="2"/>
    <s v="Sampang"/>
    <x v="16"/>
    <x v="2"/>
    <n v="0.16774193500000001"/>
  </r>
  <r>
    <x v="2"/>
    <s v="Sampang"/>
    <x v="24"/>
    <x v="3"/>
    <n v="0"/>
  </r>
  <r>
    <x v="2"/>
    <s v="Sampang"/>
    <x v="13"/>
    <x v="3"/>
    <n v="0"/>
  </r>
  <r>
    <x v="2"/>
    <s v="Sampang"/>
    <x v="14"/>
    <x v="3"/>
    <n v="0"/>
  </r>
  <r>
    <x v="2"/>
    <s v="Sampang"/>
    <x v="15"/>
    <x v="3"/>
    <n v="0"/>
  </r>
  <r>
    <x v="2"/>
    <s v="Sampang"/>
    <x v="16"/>
    <x v="3"/>
    <n v="0"/>
  </r>
  <r>
    <x v="2"/>
    <s v="Sampang"/>
    <x v="24"/>
    <x v="4"/>
    <n v="0.25"/>
  </r>
  <r>
    <x v="2"/>
    <s v="Sampang"/>
    <x v="13"/>
    <x v="4"/>
    <n v="0.65873015899999998"/>
  </r>
  <r>
    <x v="2"/>
    <s v="Sampang"/>
    <x v="14"/>
    <x v="4"/>
    <n v="0.86301369900000002"/>
  </r>
  <r>
    <x v="2"/>
    <s v="Sampang"/>
    <x v="15"/>
    <x v="4"/>
    <n v="0.88111888100000002"/>
  </r>
  <r>
    <x v="2"/>
    <s v="Sampang"/>
    <x v="16"/>
    <x v="4"/>
    <n v="0.92258064500000003"/>
  </r>
  <r>
    <x v="2"/>
    <s v="Sampang"/>
    <x v="24"/>
    <x v="5"/>
    <n v="0.25"/>
  </r>
  <r>
    <x v="2"/>
    <s v="Sampang"/>
    <x v="13"/>
    <x v="5"/>
    <n v="0.62698412699999995"/>
  </r>
  <r>
    <x v="2"/>
    <s v="Sampang"/>
    <x v="14"/>
    <x v="5"/>
    <n v="0.80821917799999998"/>
  </r>
  <r>
    <x v="2"/>
    <s v="Sampang"/>
    <x v="15"/>
    <x v="5"/>
    <n v="0.86713286700000003"/>
  </r>
  <r>
    <x v="2"/>
    <s v="Sampang"/>
    <x v="16"/>
    <x v="5"/>
    <n v="0.81935483899999995"/>
  </r>
  <r>
    <x v="2"/>
    <s v="Sampang"/>
    <x v="24"/>
    <x v="6"/>
    <n v="0.74251497"/>
  </r>
  <r>
    <x v="2"/>
    <s v="Sampang"/>
    <x v="13"/>
    <x v="6"/>
    <n v="0.71559633"/>
  </r>
  <r>
    <x v="2"/>
    <s v="Sampang"/>
    <x v="14"/>
    <x v="6"/>
    <n v="0.84180790999999999"/>
  </r>
  <r>
    <x v="2"/>
    <s v="Sampang"/>
    <x v="15"/>
    <x v="6"/>
    <n v="0.68527918799999998"/>
  </r>
  <r>
    <x v="2"/>
    <s v="Sampang"/>
    <x v="16"/>
    <x v="6"/>
    <n v="0.71904761900000003"/>
  </r>
  <r>
    <x v="2"/>
    <s v="Sampang"/>
    <x v="24"/>
    <x v="7"/>
    <n v="33.4"/>
  </r>
  <r>
    <x v="2"/>
    <s v="Sampang"/>
    <x v="13"/>
    <x v="7"/>
    <n v="43.6"/>
  </r>
  <r>
    <x v="2"/>
    <s v="Sampang"/>
    <x v="14"/>
    <x v="7"/>
    <n v="35.4"/>
  </r>
  <r>
    <x v="2"/>
    <s v="Sampang"/>
    <x v="15"/>
    <x v="7"/>
    <n v="39.4"/>
  </r>
  <r>
    <x v="2"/>
    <s v="Sampang"/>
    <x v="16"/>
    <x v="7"/>
    <n v="42"/>
  </r>
  <r>
    <x v="2"/>
    <s v="Sampang"/>
    <x v="24"/>
    <x v="8"/>
    <n v="0"/>
  </r>
  <r>
    <x v="2"/>
    <s v="Sampang"/>
    <x v="13"/>
    <x v="8"/>
    <n v="3.6666666669999999"/>
  </r>
  <r>
    <x v="2"/>
    <s v="Sampang"/>
    <x v="14"/>
    <x v="8"/>
    <n v="3.6818181820000002"/>
  </r>
  <r>
    <x v="2"/>
    <s v="Sampang"/>
    <x v="15"/>
    <x v="8"/>
    <n v="8.5"/>
  </r>
  <r>
    <x v="2"/>
    <s v="Sampang"/>
    <x v="16"/>
    <x v="8"/>
    <n v="4.3333333329999997"/>
  </r>
  <r>
    <x v="2"/>
    <s v="Sampang"/>
    <x v="24"/>
    <x v="9"/>
    <n v="0"/>
  </r>
  <r>
    <x v="2"/>
    <s v="Sampang"/>
    <x v="13"/>
    <x v="9"/>
    <n v="33"/>
  </r>
  <r>
    <x v="2"/>
    <s v="Sampang"/>
    <x v="14"/>
    <x v="9"/>
    <n v="81"/>
  </r>
  <r>
    <x v="2"/>
    <s v="Sampang"/>
    <x v="15"/>
    <x v="9"/>
    <n v="85"/>
  </r>
  <r>
    <x v="2"/>
    <s v="Sampang"/>
    <x v="16"/>
    <x v="9"/>
    <n v="130"/>
  </r>
  <r>
    <x v="2"/>
    <s v="Sampang"/>
    <x v="24"/>
    <x v="10"/>
    <n v="23.2"/>
  </r>
  <r>
    <x v="2"/>
    <s v="Sampang"/>
    <x v="13"/>
    <x v="10"/>
    <n v="25.2"/>
  </r>
  <r>
    <x v="2"/>
    <s v="Sampang"/>
    <x v="14"/>
    <x v="10"/>
    <n v="29.2"/>
  </r>
  <r>
    <x v="2"/>
    <s v="Sampang"/>
    <x v="15"/>
    <x v="10"/>
    <n v="28.6"/>
  </r>
  <r>
    <x v="2"/>
    <s v="Sampang"/>
    <x v="16"/>
    <x v="10"/>
    <n v="31"/>
  </r>
  <r>
    <x v="2"/>
    <s v="Sampang"/>
    <x v="24"/>
    <x v="11"/>
    <n v="0.75"/>
  </r>
  <r>
    <x v="2"/>
    <s v="Sampang"/>
    <x v="13"/>
    <x v="11"/>
    <n v="0.34126984100000002"/>
  </r>
  <r>
    <x v="2"/>
    <s v="Sampang"/>
    <x v="14"/>
    <x v="11"/>
    <n v="0.136986301"/>
  </r>
  <r>
    <x v="2"/>
    <s v="Sampang"/>
    <x v="15"/>
    <x v="11"/>
    <n v="0.11888111899999999"/>
  </r>
  <r>
    <x v="2"/>
    <s v="Sampang"/>
    <x v="16"/>
    <x v="11"/>
    <n v="7.7419354999999995E-2"/>
  </r>
  <r>
    <x v="2"/>
    <s v="Sampang"/>
    <x v="24"/>
    <x v="12"/>
    <n v="0"/>
  </r>
  <r>
    <x v="2"/>
    <s v="Sampang"/>
    <x v="13"/>
    <x v="12"/>
    <n v="0"/>
  </r>
  <r>
    <x v="2"/>
    <s v="Sampang"/>
    <x v="14"/>
    <x v="12"/>
    <n v="0"/>
  </r>
  <r>
    <x v="2"/>
    <s v="Sampang"/>
    <x v="15"/>
    <x v="12"/>
    <n v="0"/>
  </r>
  <r>
    <x v="2"/>
    <s v="Sampang"/>
    <x v="16"/>
    <x v="12"/>
    <n v="0"/>
  </r>
  <r>
    <x v="2"/>
    <s v="Sampang"/>
    <x v="24"/>
    <x v="13"/>
    <n v="0.25"/>
  </r>
  <r>
    <x v="2"/>
    <s v="Sampang"/>
    <x v="13"/>
    <x v="13"/>
    <n v="0.58730158700000001"/>
  </r>
  <r>
    <x v="2"/>
    <s v="Sampang"/>
    <x v="14"/>
    <x v="13"/>
    <n v="0.71232876700000003"/>
  </r>
  <r>
    <x v="2"/>
    <s v="Sampang"/>
    <x v="15"/>
    <x v="13"/>
    <n v="0.81118881099999995"/>
  </r>
  <r>
    <x v="2"/>
    <s v="Sampang"/>
    <x v="16"/>
    <x v="13"/>
    <n v="0.72903225800000004"/>
  </r>
  <r>
    <x v="2"/>
    <s v="Sampang"/>
    <x v="24"/>
    <x v="14"/>
    <n v="0"/>
  </r>
  <r>
    <x v="2"/>
    <s v="Sampang"/>
    <x v="13"/>
    <x v="14"/>
    <n v="7.9365080000000001E-3"/>
  </r>
  <r>
    <x v="2"/>
    <s v="Sampang"/>
    <x v="14"/>
    <x v="14"/>
    <n v="3.4246575000000001E-2"/>
  </r>
  <r>
    <x v="2"/>
    <s v="Sampang"/>
    <x v="15"/>
    <x v="14"/>
    <n v="6.9930069999999999E-3"/>
  </r>
  <r>
    <x v="2"/>
    <s v="Sampang"/>
    <x v="16"/>
    <x v="14"/>
    <n v="7.7419354999999995E-2"/>
  </r>
  <r>
    <x v="2"/>
    <s v="Sampang"/>
    <x v="24"/>
    <x v="15"/>
    <n v="0"/>
  </r>
  <r>
    <x v="2"/>
    <s v="Sampang"/>
    <x v="13"/>
    <x v="15"/>
    <n v="2.3809523999999999E-2"/>
  </r>
  <r>
    <x v="2"/>
    <s v="Sampang"/>
    <x v="14"/>
    <x v="15"/>
    <n v="2.0547945000000001E-2"/>
  </r>
  <r>
    <x v="2"/>
    <s v="Sampang"/>
    <x v="15"/>
    <x v="15"/>
    <n v="6.9930069999999999E-3"/>
  </r>
  <r>
    <x v="2"/>
    <s v="Sampang"/>
    <x v="16"/>
    <x v="15"/>
    <n v="2.5806452000000001E-2"/>
  </r>
  <r>
    <x v="2"/>
    <s v="Sampang"/>
    <x v="24"/>
    <x v="16"/>
    <n v="0"/>
  </r>
  <r>
    <x v="2"/>
    <s v="Sampang"/>
    <x v="13"/>
    <x v="16"/>
    <n v="3.9682540000000002E-2"/>
  </r>
  <r>
    <x v="2"/>
    <s v="Sampang"/>
    <x v="14"/>
    <x v="16"/>
    <n v="9.5890410999999995E-2"/>
  </r>
  <r>
    <x v="2"/>
    <s v="Sampang"/>
    <x v="15"/>
    <x v="16"/>
    <n v="5.5944055999999999E-2"/>
  </r>
  <r>
    <x v="2"/>
    <s v="Sampang"/>
    <x v="16"/>
    <x v="16"/>
    <n v="9.0322580999999999E-2"/>
  </r>
  <r>
    <x v="2"/>
    <s v="Sampang"/>
    <x v="24"/>
    <x v="17"/>
    <n v="116"/>
  </r>
  <r>
    <x v="2"/>
    <s v="Sampang"/>
    <x v="13"/>
    <x v="17"/>
    <n v="126"/>
  </r>
  <r>
    <x v="2"/>
    <s v="Sampang"/>
    <x v="14"/>
    <x v="17"/>
    <n v="146"/>
  </r>
  <r>
    <x v="2"/>
    <s v="Sampang"/>
    <x v="15"/>
    <x v="17"/>
    <n v="143"/>
  </r>
  <r>
    <x v="2"/>
    <s v="Sampang"/>
    <x v="16"/>
    <x v="17"/>
    <n v="155"/>
  </r>
  <r>
    <x v="2"/>
    <s v="Sampang"/>
    <x v="24"/>
    <x v="18"/>
    <n v="0"/>
  </r>
  <r>
    <x v="2"/>
    <s v="Sampang"/>
    <x v="13"/>
    <x v="18"/>
    <n v="0"/>
  </r>
  <r>
    <x v="2"/>
    <s v="Sampang"/>
    <x v="14"/>
    <x v="18"/>
    <n v="0"/>
  </r>
  <r>
    <x v="2"/>
    <s v="Sampang"/>
    <x v="15"/>
    <x v="18"/>
    <n v="0"/>
  </r>
  <r>
    <x v="2"/>
    <s v="Sampang"/>
    <x v="16"/>
    <x v="18"/>
    <n v="0"/>
  </r>
  <r>
    <x v="2"/>
    <s v="Sampang"/>
    <x v="24"/>
    <x v="19"/>
    <n v="0"/>
  </r>
  <r>
    <x v="2"/>
    <s v="Sampang"/>
    <x v="13"/>
    <x v="19"/>
    <n v="0"/>
  </r>
  <r>
    <x v="2"/>
    <s v="Sampang"/>
    <x v="14"/>
    <x v="19"/>
    <n v="0"/>
  </r>
  <r>
    <x v="2"/>
    <s v="Sampang"/>
    <x v="15"/>
    <x v="19"/>
    <n v="0"/>
  </r>
  <r>
    <x v="2"/>
    <s v="Sampang"/>
    <x v="16"/>
    <x v="19"/>
    <n v="0"/>
  </r>
  <r>
    <x v="2"/>
    <s v="Sumenep+Kepulauan"/>
    <x v="17"/>
    <x v="0"/>
    <n v="0.17006802700000001"/>
  </r>
  <r>
    <x v="2"/>
    <s v="Sumenep+Kepulauan"/>
    <x v="18"/>
    <x v="0"/>
    <n v="0.25190839700000001"/>
  </r>
  <r>
    <x v="2"/>
    <s v="Sumenep+Kepulauan"/>
    <x v="19"/>
    <x v="0"/>
    <n v="9.2436975000000005E-2"/>
  </r>
  <r>
    <x v="2"/>
    <s v="Sumenep+Kepulauan"/>
    <x v="20"/>
    <x v="0"/>
    <n v="0.31081081100000002"/>
  </r>
  <r>
    <x v="2"/>
    <s v="Sumenep+Kepulauan"/>
    <x v="21"/>
    <x v="0"/>
    <n v="0.144736842"/>
  </r>
  <r>
    <x v="2"/>
    <s v="Sumenep+Kepulauan"/>
    <x v="22"/>
    <x v="0"/>
    <n v="0.356164384"/>
  </r>
  <r>
    <x v="2"/>
    <s v="Sumenep+Kepulauan"/>
    <x v="23"/>
    <x v="0"/>
    <n v="0.17687074799999999"/>
  </r>
  <r>
    <x v="2"/>
    <s v="Sumenep+Kepulauan"/>
    <x v="17"/>
    <x v="1"/>
    <n v="2.7210884000000001E-2"/>
  </r>
  <r>
    <x v="2"/>
    <s v="Sumenep+Kepulauan"/>
    <x v="18"/>
    <x v="1"/>
    <n v="0.22137404599999999"/>
  </r>
  <r>
    <x v="2"/>
    <s v="Sumenep+Kepulauan"/>
    <x v="19"/>
    <x v="1"/>
    <n v="6.7226890999999997E-2"/>
  </r>
  <r>
    <x v="2"/>
    <s v="Sumenep+Kepulauan"/>
    <x v="20"/>
    <x v="1"/>
    <n v="0.20945945899999999"/>
  </r>
  <r>
    <x v="2"/>
    <s v="Sumenep+Kepulauan"/>
    <x v="21"/>
    <x v="1"/>
    <n v="0.131578947"/>
  </r>
  <r>
    <x v="2"/>
    <s v="Sumenep+Kepulauan"/>
    <x v="22"/>
    <x v="1"/>
    <n v="0.18493150699999999"/>
  </r>
  <r>
    <x v="2"/>
    <s v="Sumenep+Kepulauan"/>
    <x v="23"/>
    <x v="1"/>
    <n v="7.4829932000000002E-2"/>
  </r>
  <r>
    <x v="2"/>
    <s v="Sumenep+Kepulauan"/>
    <x v="17"/>
    <x v="2"/>
    <n v="0.13605442200000001"/>
  </r>
  <r>
    <x v="2"/>
    <s v="Sumenep+Kepulauan"/>
    <x v="18"/>
    <x v="2"/>
    <n v="0.25190839700000001"/>
  </r>
  <r>
    <x v="2"/>
    <s v="Sumenep+Kepulauan"/>
    <x v="19"/>
    <x v="2"/>
    <n v="9.2436975000000005E-2"/>
  </r>
  <r>
    <x v="2"/>
    <s v="Sumenep+Kepulauan"/>
    <x v="20"/>
    <x v="2"/>
    <n v="0.263513514"/>
  </r>
  <r>
    <x v="2"/>
    <s v="Sumenep+Kepulauan"/>
    <x v="21"/>
    <x v="2"/>
    <n v="0.144736842"/>
  </r>
  <r>
    <x v="2"/>
    <s v="Sumenep+Kepulauan"/>
    <x v="22"/>
    <x v="2"/>
    <n v="0.22602739699999999"/>
  </r>
  <r>
    <x v="2"/>
    <s v="Sumenep+Kepulauan"/>
    <x v="23"/>
    <x v="2"/>
    <n v="0.163265306"/>
  </r>
  <r>
    <x v="2"/>
    <s v="Sumenep+Kepulauan"/>
    <x v="17"/>
    <x v="3"/>
    <n v="0"/>
  </r>
  <r>
    <x v="2"/>
    <s v="Sumenep+Kepulauan"/>
    <x v="18"/>
    <x v="3"/>
    <n v="0"/>
  </r>
  <r>
    <x v="2"/>
    <s v="Sumenep+Kepulauan"/>
    <x v="19"/>
    <x v="3"/>
    <n v="0"/>
  </r>
  <r>
    <x v="2"/>
    <s v="Sumenep+Kepulauan"/>
    <x v="20"/>
    <x v="3"/>
    <n v="0"/>
  </r>
  <r>
    <x v="2"/>
    <s v="Sumenep+Kepulauan"/>
    <x v="21"/>
    <x v="3"/>
    <n v="0"/>
  </r>
  <r>
    <x v="2"/>
    <s v="Sumenep+Kepulauan"/>
    <x v="22"/>
    <x v="3"/>
    <n v="0"/>
  </r>
  <r>
    <x v="2"/>
    <s v="Sumenep+Kepulauan"/>
    <x v="23"/>
    <x v="3"/>
    <n v="0"/>
  </r>
  <r>
    <x v="2"/>
    <s v="Sumenep+Kepulauan"/>
    <x v="17"/>
    <x v="4"/>
    <n v="0.84353741500000001"/>
  </r>
  <r>
    <x v="2"/>
    <s v="Sumenep+Kepulauan"/>
    <x v="18"/>
    <x v="4"/>
    <n v="0.58778626"/>
  </r>
  <r>
    <x v="2"/>
    <s v="Sumenep+Kepulauan"/>
    <x v="19"/>
    <x v="4"/>
    <n v="0.68907563000000005"/>
  </r>
  <r>
    <x v="2"/>
    <s v="Sumenep+Kepulauan"/>
    <x v="20"/>
    <x v="4"/>
    <n v="0.77027027000000003"/>
  </r>
  <r>
    <x v="2"/>
    <s v="Sumenep+Kepulauan"/>
    <x v="21"/>
    <x v="4"/>
    <n v="0.5"/>
  </r>
  <r>
    <x v="2"/>
    <s v="Sumenep+Kepulauan"/>
    <x v="22"/>
    <x v="4"/>
    <n v="0.91095890400000001"/>
  </r>
  <r>
    <x v="2"/>
    <s v="Sumenep+Kepulauan"/>
    <x v="23"/>
    <x v="4"/>
    <n v="0.90476190499999998"/>
  </r>
  <r>
    <x v="2"/>
    <s v="Sumenep+Kepulauan"/>
    <x v="17"/>
    <x v="5"/>
    <n v="0.78231292500000005"/>
  </r>
  <r>
    <x v="2"/>
    <s v="Sumenep+Kepulauan"/>
    <x v="18"/>
    <x v="5"/>
    <n v="0.36641221400000001"/>
  </r>
  <r>
    <x v="2"/>
    <s v="Sumenep+Kepulauan"/>
    <x v="19"/>
    <x v="5"/>
    <n v="0.62184873900000004"/>
  </r>
  <r>
    <x v="2"/>
    <s v="Sumenep+Kepulauan"/>
    <x v="20"/>
    <x v="5"/>
    <n v="0.513513514"/>
  </r>
  <r>
    <x v="2"/>
    <s v="Sumenep+Kepulauan"/>
    <x v="21"/>
    <x v="5"/>
    <n v="0.368421053"/>
  </r>
  <r>
    <x v="2"/>
    <s v="Sumenep+Kepulauan"/>
    <x v="22"/>
    <x v="5"/>
    <n v="0.59589041099999995"/>
  </r>
  <r>
    <x v="2"/>
    <s v="Sumenep+Kepulauan"/>
    <x v="23"/>
    <x v="5"/>
    <n v="0.81632653099999997"/>
  </r>
  <r>
    <x v="2"/>
    <s v="Sumenep+Kepulauan"/>
    <x v="17"/>
    <x v="6"/>
    <n v="0.75"/>
  </r>
  <r>
    <x v="2"/>
    <s v="Sumenep+Kepulauan"/>
    <x v="18"/>
    <x v="6"/>
    <n v="0.66"/>
  </r>
  <r>
    <x v="2"/>
    <s v="Sumenep+Kepulauan"/>
    <x v="19"/>
    <x v="6"/>
    <n v="0.62"/>
  </r>
  <r>
    <x v="2"/>
    <s v="Sumenep+Kepulauan"/>
    <x v="20"/>
    <x v="6"/>
    <n v="0.60591132999999997"/>
  </r>
  <r>
    <x v="2"/>
    <s v="Sumenep+Kepulauan"/>
    <x v="21"/>
    <x v="6"/>
    <n v="0.30769230800000003"/>
  </r>
  <r>
    <x v="2"/>
    <s v="Sumenep+Kepulauan"/>
    <x v="22"/>
    <x v="6"/>
    <n v="0.58499999999999996"/>
  </r>
  <r>
    <x v="2"/>
    <s v="Sumenep+Kepulauan"/>
    <x v="23"/>
    <x v="6"/>
    <n v="0.60499999999999998"/>
  </r>
  <r>
    <x v="2"/>
    <s v="Sumenep+Kepulauan"/>
    <x v="17"/>
    <x v="7"/>
    <n v="40"/>
  </r>
  <r>
    <x v="2"/>
    <s v="Sumenep+Kepulauan"/>
    <x v="18"/>
    <x v="7"/>
    <n v="40"/>
  </r>
  <r>
    <x v="2"/>
    <s v="Sumenep+Kepulauan"/>
    <x v="19"/>
    <x v="7"/>
    <n v="40"/>
  </r>
  <r>
    <x v="2"/>
    <s v="Sumenep+Kepulauan"/>
    <x v="20"/>
    <x v="7"/>
    <n v="40.6"/>
  </r>
  <r>
    <x v="2"/>
    <s v="Sumenep+Kepulauan"/>
    <x v="21"/>
    <x v="7"/>
    <n v="20.8"/>
  </r>
  <r>
    <x v="2"/>
    <s v="Sumenep+Kepulauan"/>
    <x v="22"/>
    <x v="7"/>
    <n v="40"/>
  </r>
  <r>
    <x v="2"/>
    <s v="Sumenep+Kepulauan"/>
    <x v="23"/>
    <x v="7"/>
    <n v="40"/>
  </r>
  <r>
    <x v="2"/>
    <s v="Sumenep+Kepulauan"/>
    <x v="17"/>
    <x v="8"/>
    <n v="3.72"/>
  </r>
  <r>
    <x v="2"/>
    <s v="Sumenep+Kepulauan"/>
    <x v="18"/>
    <x v="8"/>
    <n v="3.6666666669999999"/>
  </r>
  <r>
    <x v="2"/>
    <s v="Sumenep+Kepulauan"/>
    <x v="19"/>
    <x v="8"/>
    <n v="4.6363636359999996"/>
  </r>
  <r>
    <x v="2"/>
    <s v="Sumenep+Kepulauan"/>
    <x v="20"/>
    <x v="8"/>
    <n v="2.217391304"/>
  </r>
  <r>
    <x v="2"/>
    <s v="Sumenep+Kepulauan"/>
    <x v="21"/>
    <x v="8"/>
    <n v="3.0909090909999999"/>
  </r>
  <r>
    <x v="2"/>
    <s v="Sumenep+Kepulauan"/>
    <x v="22"/>
    <x v="8"/>
    <n v="3.346153846"/>
  </r>
  <r>
    <x v="2"/>
    <s v="Sumenep+Kepulauan"/>
    <x v="23"/>
    <x v="8"/>
    <n v="5.346153846"/>
  </r>
  <r>
    <x v="2"/>
    <s v="Sumenep+Kepulauan"/>
    <x v="17"/>
    <x v="9"/>
    <n v="93"/>
  </r>
  <r>
    <x v="2"/>
    <s v="Sumenep+Kepulauan"/>
    <x v="18"/>
    <x v="9"/>
    <n v="121"/>
  </r>
  <r>
    <x v="2"/>
    <s v="Sumenep+Kepulauan"/>
    <x v="19"/>
    <x v="9"/>
    <n v="51"/>
  </r>
  <r>
    <x v="2"/>
    <s v="Sumenep+Kepulauan"/>
    <x v="20"/>
    <x v="9"/>
    <n v="102"/>
  </r>
  <r>
    <x v="2"/>
    <s v="Sumenep+Kepulauan"/>
    <x v="21"/>
    <x v="9"/>
    <n v="34"/>
  </r>
  <r>
    <x v="2"/>
    <s v="Sumenep+Kepulauan"/>
    <x v="22"/>
    <x v="9"/>
    <n v="174"/>
  </r>
  <r>
    <x v="2"/>
    <s v="Sumenep+Kepulauan"/>
    <x v="23"/>
    <x v="9"/>
    <n v="139"/>
  </r>
  <r>
    <x v="2"/>
    <s v="Sumenep+Kepulauan"/>
    <x v="17"/>
    <x v="10"/>
    <n v="29.4"/>
  </r>
  <r>
    <x v="2"/>
    <s v="Sumenep+Kepulauan"/>
    <x v="18"/>
    <x v="10"/>
    <n v="26.2"/>
  </r>
  <r>
    <x v="2"/>
    <s v="Sumenep+Kepulauan"/>
    <x v="19"/>
    <x v="10"/>
    <n v="23.8"/>
  </r>
  <r>
    <x v="2"/>
    <s v="Sumenep+Kepulauan"/>
    <x v="20"/>
    <x v="10"/>
    <n v="29.6"/>
  </r>
  <r>
    <x v="2"/>
    <s v="Sumenep+Kepulauan"/>
    <x v="21"/>
    <x v="10"/>
    <n v="15.2"/>
  </r>
  <r>
    <x v="2"/>
    <s v="Sumenep+Kepulauan"/>
    <x v="22"/>
    <x v="10"/>
    <n v="29.2"/>
  </r>
  <r>
    <x v="2"/>
    <s v="Sumenep+Kepulauan"/>
    <x v="23"/>
    <x v="10"/>
    <n v="29.4"/>
  </r>
  <r>
    <x v="2"/>
    <s v="Sumenep+Kepulauan"/>
    <x v="17"/>
    <x v="11"/>
    <n v="0.15646258499999999"/>
  </r>
  <r>
    <x v="2"/>
    <s v="Sumenep+Kepulauan"/>
    <x v="18"/>
    <x v="11"/>
    <n v="0.41221374"/>
  </r>
  <r>
    <x v="2"/>
    <s v="Sumenep+Kepulauan"/>
    <x v="19"/>
    <x v="11"/>
    <n v="0.31092437000000001"/>
  </r>
  <r>
    <x v="2"/>
    <s v="Sumenep+Kepulauan"/>
    <x v="20"/>
    <x v="11"/>
    <n v="0.22972972999999999"/>
  </r>
  <r>
    <x v="2"/>
    <s v="Sumenep+Kepulauan"/>
    <x v="21"/>
    <x v="11"/>
    <n v="0.5"/>
  </r>
  <r>
    <x v="2"/>
    <s v="Sumenep+Kepulauan"/>
    <x v="22"/>
    <x v="11"/>
    <n v="8.9041096E-2"/>
  </r>
  <r>
    <x v="2"/>
    <s v="Sumenep+Kepulauan"/>
    <x v="23"/>
    <x v="11"/>
    <n v="9.5238094999999995E-2"/>
  </r>
  <r>
    <x v="2"/>
    <s v="Sumenep+Kepulauan"/>
    <x v="17"/>
    <x v="12"/>
    <n v="0"/>
  </r>
  <r>
    <x v="2"/>
    <s v="Sumenep+Kepulauan"/>
    <x v="18"/>
    <x v="12"/>
    <n v="0"/>
  </r>
  <r>
    <x v="2"/>
    <s v="Sumenep+Kepulauan"/>
    <x v="19"/>
    <x v="12"/>
    <n v="0"/>
  </r>
  <r>
    <x v="2"/>
    <s v="Sumenep+Kepulauan"/>
    <x v="20"/>
    <x v="12"/>
    <n v="0"/>
  </r>
  <r>
    <x v="2"/>
    <s v="Sumenep+Kepulauan"/>
    <x v="21"/>
    <x v="12"/>
    <n v="0"/>
  </r>
  <r>
    <x v="2"/>
    <s v="Sumenep+Kepulauan"/>
    <x v="22"/>
    <x v="12"/>
    <n v="0"/>
  </r>
  <r>
    <x v="2"/>
    <s v="Sumenep+Kepulauan"/>
    <x v="23"/>
    <x v="12"/>
    <n v="0"/>
  </r>
  <r>
    <x v="2"/>
    <s v="Sumenep+Kepulauan"/>
    <x v="17"/>
    <x v="13"/>
    <n v="0.673469388"/>
  </r>
  <r>
    <x v="2"/>
    <s v="Sumenep+Kepulauan"/>
    <x v="18"/>
    <x v="13"/>
    <n v="0.335877863"/>
  </r>
  <r>
    <x v="2"/>
    <s v="Sumenep+Kepulauan"/>
    <x v="19"/>
    <x v="13"/>
    <n v="0.59663865500000002"/>
  </r>
  <r>
    <x v="2"/>
    <s v="Sumenep+Kepulauan"/>
    <x v="20"/>
    <x v="13"/>
    <n v="0.45945945900000001"/>
  </r>
  <r>
    <x v="2"/>
    <s v="Sumenep+Kepulauan"/>
    <x v="21"/>
    <x v="13"/>
    <n v="0.35526315800000002"/>
  </r>
  <r>
    <x v="2"/>
    <s v="Sumenep+Kepulauan"/>
    <x v="22"/>
    <x v="13"/>
    <n v="0.55479452100000004"/>
  </r>
  <r>
    <x v="2"/>
    <s v="Sumenep+Kepulauan"/>
    <x v="23"/>
    <x v="13"/>
    <n v="0.72789115599999998"/>
  </r>
  <r>
    <x v="2"/>
    <s v="Sumenep+Kepulauan"/>
    <x v="17"/>
    <x v="14"/>
    <n v="2.7210884000000001E-2"/>
  </r>
  <r>
    <x v="2"/>
    <s v="Sumenep+Kepulauan"/>
    <x v="18"/>
    <x v="14"/>
    <n v="0.22137404599999999"/>
  </r>
  <r>
    <x v="2"/>
    <s v="Sumenep+Kepulauan"/>
    <x v="19"/>
    <x v="14"/>
    <n v="6.7226890999999997E-2"/>
  </r>
  <r>
    <x v="2"/>
    <s v="Sumenep+Kepulauan"/>
    <x v="20"/>
    <x v="14"/>
    <n v="0.20945945899999999"/>
  </r>
  <r>
    <x v="2"/>
    <s v="Sumenep+Kepulauan"/>
    <x v="21"/>
    <x v="14"/>
    <n v="0.131578947"/>
  </r>
  <r>
    <x v="2"/>
    <s v="Sumenep+Kepulauan"/>
    <x v="22"/>
    <x v="14"/>
    <n v="0.18493150699999999"/>
  </r>
  <r>
    <x v="2"/>
    <s v="Sumenep+Kepulauan"/>
    <x v="23"/>
    <x v="14"/>
    <n v="7.4829932000000002E-2"/>
  </r>
  <r>
    <x v="2"/>
    <s v="Sumenep+Kepulauan"/>
    <x v="17"/>
    <x v="15"/>
    <n v="3.4013605000000002E-2"/>
  </r>
  <r>
    <x v="2"/>
    <s v="Sumenep+Kepulauan"/>
    <x v="18"/>
    <x v="15"/>
    <n v="0"/>
  </r>
  <r>
    <x v="2"/>
    <s v="Sumenep+Kepulauan"/>
    <x v="19"/>
    <x v="15"/>
    <n v="0"/>
  </r>
  <r>
    <x v="2"/>
    <s v="Sumenep+Kepulauan"/>
    <x v="20"/>
    <x v="15"/>
    <n v="4.7297297000000002E-2"/>
  </r>
  <r>
    <x v="2"/>
    <s v="Sumenep+Kepulauan"/>
    <x v="21"/>
    <x v="15"/>
    <n v="0"/>
  </r>
  <r>
    <x v="2"/>
    <s v="Sumenep+Kepulauan"/>
    <x v="22"/>
    <x v="15"/>
    <n v="0.13013698600000001"/>
  </r>
  <r>
    <x v="2"/>
    <s v="Sumenep+Kepulauan"/>
    <x v="23"/>
    <x v="15"/>
    <n v="1.3605442000000001E-2"/>
  </r>
  <r>
    <x v="2"/>
    <s v="Sumenep+Kepulauan"/>
    <x v="17"/>
    <x v="16"/>
    <n v="0.108843537"/>
  </r>
  <r>
    <x v="2"/>
    <s v="Sumenep+Kepulauan"/>
    <x v="18"/>
    <x v="16"/>
    <n v="3.0534351000000001E-2"/>
  </r>
  <r>
    <x v="2"/>
    <s v="Sumenep+Kepulauan"/>
    <x v="19"/>
    <x v="16"/>
    <n v="2.5210084000000001E-2"/>
  </r>
  <r>
    <x v="2"/>
    <s v="Sumenep+Kepulauan"/>
    <x v="20"/>
    <x v="16"/>
    <n v="5.4054053999999997E-2"/>
  </r>
  <r>
    <x v="2"/>
    <s v="Sumenep+Kepulauan"/>
    <x v="21"/>
    <x v="16"/>
    <n v="1.3157894999999999E-2"/>
  </r>
  <r>
    <x v="2"/>
    <s v="Sumenep+Kepulauan"/>
    <x v="22"/>
    <x v="16"/>
    <n v="4.1095890000000003E-2"/>
  </r>
  <r>
    <x v="2"/>
    <s v="Sumenep+Kepulauan"/>
    <x v="23"/>
    <x v="16"/>
    <n v="8.8435373999999997E-2"/>
  </r>
  <r>
    <x v="2"/>
    <s v="Sumenep+Kepulauan"/>
    <x v="17"/>
    <x v="17"/>
    <n v="147"/>
  </r>
  <r>
    <x v="2"/>
    <s v="Sumenep+Kepulauan"/>
    <x v="18"/>
    <x v="17"/>
    <n v="131"/>
  </r>
  <r>
    <x v="2"/>
    <s v="Sumenep+Kepulauan"/>
    <x v="19"/>
    <x v="17"/>
    <n v="119"/>
  </r>
  <r>
    <x v="2"/>
    <s v="Sumenep+Kepulauan"/>
    <x v="20"/>
    <x v="17"/>
    <n v="148"/>
  </r>
  <r>
    <x v="2"/>
    <s v="Sumenep+Kepulauan"/>
    <x v="21"/>
    <x v="17"/>
    <n v="76"/>
  </r>
  <r>
    <x v="2"/>
    <s v="Sumenep+Kepulauan"/>
    <x v="22"/>
    <x v="17"/>
    <n v="146"/>
  </r>
  <r>
    <x v="2"/>
    <s v="Sumenep+Kepulauan"/>
    <x v="23"/>
    <x v="17"/>
    <n v="147"/>
  </r>
  <r>
    <x v="2"/>
    <s v="Sumenep+Kepulauan"/>
    <x v="17"/>
    <x v="18"/>
    <n v="0"/>
  </r>
  <r>
    <x v="2"/>
    <s v="Sumenep+Kepulauan"/>
    <x v="18"/>
    <x v="18"/>
    <n v="0"/>
  </r>
  <r>
    <x v="2"/>
    <s v="Sumenep+Kepulauan"/>
    <x v="19"/>
    <x v="18"/>
    <n v="0"/>
  </r>
  <r>
    <x v="2"/>
    <s v="Sumenep+Kepulauan"/>
    <x v="20"/>
    <x v="18"/>
    <n v="0"/>
  </r>
  <r>
    <x v="2"/>
    <s v="Sumenep+Kepulauan"/>
    <x v="21"/>
    <x v="18"/>
    <n v="0"/>
  </r>
  <r>
    <x v="2"/>
    <s v="Sumenep+Kepulauan"/>
    <x v="22"/>
    <x v="18"/>
    <n v="0"/>
  </r>
  <r>
    <x v="2"/>
    <s v="Sumenep+Kepulauan"/>
    <x v="23"/>
    <x v="18"/>
    <n v="0"/>
  </r>
  <r>
    <x v="2"/>
    <s v="Sumenep+Kepulauan"/>
    <x v="17"/>
    <x v="19"/>
    <n v="0"/>
  </r>
  <r>
    <x v="2"/>
    <s v="Sumenep+Kepulauan"/>
    <x v="18"/>
    <x v="19"/>
    <n v="0"/>
  </r>
  <r>
    <x v="2"/>
    <s v="Sumenep+Kepulauan"/>
    <x v="19"/>
    <x v="19"/>
    <n v="0"/>
  </r>
  <r>
    <x v="2"/>
    <s v="Sumenep+Kepulauan"/>
    <x v="20"/>
    <x v="19"/>
    <n v="0"/>
  </r>
  <r>
    <x v="2"/>
    <s v="Sumenep+Kepulauan"/>
    <x v="21"/>
    <x v="19"/>
    <n v="0"/>
  </r>
  <r>
    <x v="2"/>
    <s v="Sumenep+Kepulauan"/>
    <x v="22"/>
    <x v="19"/>
    <n v="0"/>
  </r>
  <r>
    <x v="2"/>
    <s v="Sumenep+Kepulauan"/>
    <x v="23"/>
    <x v="19"/>
    <n v="0"/>
  </r>
  <r>
    <x v="3"/>
    <s v="Bangkalan"/>
    <x v="0"/>
    <x v="0"/>
    <n v="2.9411764999999999E-2"/>
  </r>
  <r>
    <x v="3"/>
    <s v="Bangkalan"/>
    <x v="1"/>
    <x v="0"/>
    <n v="1.5503876E-2"/>
  </r>
  <r>
    <x v="3"/>
    <s v="Bangkalan"/>
    <x v="25"/>
    <x v="0"/>
    <n v="0.15384615400000001"/>
  </r>
  <r>
    <x v="3"/>
    <s v="Bangkalan"/>
    <x v="2"/>
    <x v="0"/>
    <n v="0.133333333"/>
  </r>
  <r>
    <x v="3"/>
    <s v="Bangkalan"/>
    <x v="3"/>
    <x v="0"/>
    <n v="0.16666666699999999"/>
  </r>
  <r>
    <x v="3"/>
    <s v="Bangkalan"/>
    <x v="4"/>
    <x v="0"/>
    <n v="0.23404255299999999"/>
  </r>
  <r>
    <x v="3"/>
    <s v="Bangkalan"/>
    <x v="5"/>
    <x v="0"/>
    <n v="0.146666667"/>
  </r>
  <r>
    <x v="3"/>
    <s v="Bangkalan"/>
    <x v="0"/>
    <x v="1"/>
    <n v="1.4705882E-2"/>
  </r>
  <r>
    <x v="3"/>
    <s v="Bangkalan"/>
    <x v="1"/>
    <x v="1"/>
    <n v="7.7519379999999999E-3"/>
  </r>
  <r>
    <x v="3"/>
    <s v="Bangkalan"/>
    <x v="25"/>
    <x v="1"/>
    <n v="0.115384615"/>
  </r>
  <r>
    <x v="3"/>
    <s v="Bangkalan"/>
    <x v="2"/>
    <x v="1"/>
    <n v="0.10666666700000001"/>
  </r>
  <r>
    <x v="3"/>
    <s v="Bangkalan"/>
    <x v="3"/>
    <x v="1"/>
    <n v="0.14102564100000001"/>
  </r>
  <r>
    <x v="3"/>
    <s v="Bangkalan"/>
    <x v="4"/>
    <x v="1"/>
    <n v="0.16312056699999999"/>
  </r>
  <r>
    <x v="3"/>
    <s v="Bangkalan"/>
    <x v="5"/>
    <x v="1"/>
    <n v="9.3333333000000004E-2"/>
  </r>
  <r>
    <x v="3"/>
    <s v="Bangkalan"/>
    <x v="0"/>
    <x v="2"/>
    <n v="2.9411764999999999E-2"/>
  </r>
  <r>
    <x v="3"/>
    <s v="Bangkalan"/>
    <x v="1"/>
    <x v="2"/>
    <n v="1.5503876E-2"/>
  </r>
  <r>
    <x v="3"/>
    <s v="Bangkalan"/>
    <x v="25"/>
    <x v="2"/>
    <n v="0.15384615400000001"/>
  </r>
  <r>
    <x v="3"/>
    <s v="Bangkalan"/>
    <x v="2"/>
    <x v="2"/>
    <n v="0.133333333"/>
  </r>
  <r>
    <x v="3"/>
    <s v="Bangkalan"/>
    <x v="3"/>
    <x v="2"/>
    <n v="0.16666666699999999"/>
  </r>
  <r>
    <x v="3"/>
    <s v="Bangkalan"/>
    <x v="4"/>
    <x v="2"/>
    <n v="0.23404255299999999"/>
  </r>
  <r>
    <x v="3"/>
    <s v="Bangkalan"/>
    <x v="5"/>
    <x v="2"/>
    <n v="0.146666667"/>
  </r>
  <r>
    <x v="3"/>
    <s v="Bangkalan"/>
    <x v="0"/>
    <x v="3"/>
    <n v="0"/>
  </r>
  <r>
    <x v="3"/>
    <s v="Bangkalan"/>
    <x v="1"/>
    <x v="3"/>
    <n v="0"/>
  </r>
  <r>
    <x v="3"/>
    <s v="Bangkalan"/>
    <x v="25"/>
    <x v="3"/>
    <n v="0"/>
  </r>
  <r>
    <x v="3"/>
    <s v="Bangkalan"/>
    <x v="2"/>
    <x v="3"/>
    <n v="0"/>
  </r>
  <r>
    <x v="3"/>
    <s v="Bangkalan"/>
    <x v="3"/>
    <x v="3"/>
    <n v="0"/>
  </r>
  <r>
    <x v="3"/>
    <s v="Bangkalan"/>
    <x v="4"/>
    <x v="3"/>
    <n v="0"/>
  </r>
  <r>
    <x v="3"/>
    <s v="Bangkalan"/>
    <x v="5"/>
    <x v="3"/>
    <n v="0"/>
  </r>
  <r>
    <x v="3"/>
    <s v="Bangkalan"/>
    <x v="0"/>
    <x v="4"/>
    <n v="0.375"/>
  </r>
  <r>
    <x v="3"/>
    <s v="Bangkalan"/>
    <x v="1"/>
    <x v="4"/>
    <n v="0.170542636"/>
  </r>
  <r>
    <x v="3"/>
    <s v="Bangkalan"/>
    <x v="25"/>
    <x v="4"/>
    <n v="0.38461538499999998"/>
  </r>
  <r>
    <x v="3"/>
    <s v="Bangkalan"/>
    <x v="2"/>
    <x v="4"/>
    <n v="0.94"/>
  </r>
  <r>
    <x v="3"/>
    <s v="Bangkalan"/>
    <x v="3"/>
    <x v="4"/>
    <n v="0.94871794899999995"/>
  </r>
  <r>
    <x v="3"/>
    <s v="Bangkalan"/>
    <x v="4"/>
    <x v="4"/>
    <n v="0.93617021300000003"/>
  </r>
  <r>
    <x v="3"/>
    <s v="Bangkalan"/>
    <x v="5"/>
    <x v="4"/>
    <n v="0.91333333299999997"/>
  </r>
  <r>
    <x v="3"/>
    <s v="Bangkalan"/>
    <x v="0"/>
    <x v="5"/>
    <n v="0.360294118"/>
  </r>
  <r>
    <x v="3"/>
    <s v="Bangkalan"/>
    <x v="1"/>
    <x v="5"/>
    <n v="0.16279069800000001"/>
  </r>
  <r>
    <x v="3"/>
    <s v="Bangkalan"/>
    <x v="25"/>
    <x v="5"/>
    <n v="0.26923076899999998"/>
  </r>
  <r>
    <x v="3"/>
    <s v="Bangkalan"/>
    <x v="2"/>
    <x v="5"/>
    <n v="0.83333333300000001"/>
  </r>
  <r>
    <x v="3"/>
    <s v="Bangkalan"/>
    <x v="3"/>
    <x v="5"/>
    <n v="0.80769230800000003"/>
  </r>
  <r>
    <x v="3"/>
    <s v="Bangkalan"/>
    <x v="4"/>
    <x v="5"/>
    <n v="0.77304964499999995"/>
  </r>
  <r>
    <x v="3"/>
    <s v="Bangkalan"/>
    <x v="5"/>
    <x v="5"/>
    <n v="0.82"/>
  </r>
  <r>
    <x v="3"/>
    <s v="Bangkalan"/>
    <x v="0"/>
    <x v="6"/>
    <n v="0.842767296"/>
  </r>
  <r>
    <x v="3"/>
    <s v="Bangkalan"/>
    <x v="1"/>
    <x v="6"/>
    <n v="0.82692307700000001"/>
  </r>
  <r>
    <x v="3"/>
    <s v="Bangkalan"/>
    <x v="25"/>
    <x v="6"/>
    <n v="0.60869565199999998"/>
  </r>
  <r>
    <x v="3"/>
    <s v="Bangkalan"/>
    <x v="2"/>
    <x v="6"/>
    <n v="0.70718232000000003"/>
  </r>
  <r>
    <x v="3"/>
    <s v="Bangkalan"/>
    <x v="3"/>
    <x v="6"/>
    <n v="0.77005347599999996"/>
  </r>
  <r>
    <x v="3"/>
    <s v="Bangkalan"/>
    <x v="4"/>
    <x v="6"/>
    <n v="0.74725274699999999"/>
  </r>
  <r>
    <x v="3"/>
    <s v="Bangkalan"/>
    <x v="5"/>
    <x v="6"/>
    <n v="0.84"/>
  </r>
  <r>
    <x v="3"/>
    <s v="Bangkalan"/>
    <x v="0"/>
    <x v="7"/>
    <n v="31.8"/>
  </r>
  <r>
    <x v="3"/>
    <s v="Bangkalan"/>
    <x v="1"/>
    <x v="7"/>
    <n v="31.2"/>
  </r>
  <r>
    <x v="3"/>
    <s v="Bangkalan"/>
    <x v="25"/>
    <x v="7"/>
    <n v="28.75"/>
  </r>
  <r>
    <x v="3"/>
    <s v="Bangkalan"/>
    <x v="2"/>
    <x v="7"/>
    <n v="36.200000000000003"/>
  </r>
  <r>
    <x v="3"/>
    <s v="Bangkalan"/>
    <x v="3"/>
    <x v="7"/>
    <n v="37.4"/>
  </r>
  <r>
    <x v="3"/>
    <s v="Bangkalan"/>
    <x v="4"/>
    <x v="7"/>
    <n v="36.4"/>
  </r>
  <r>
    <x v="3"/>
    <s v="Bangkalan"/>
    <x v="5"/>
    <x v="7"/>
    <n v="35"/>
  </r>
  <r>
    <x v="3"/>
    <s v="Bangkalan"/>
    <x v="0"/>
    <x v="8"/>
    <n v="6.25"/>
  </r>
  <r>
    <x v="3"/>
    <s v="Bangkalan"/>
    <x v="1"/>
    <x v="8"/>
    <n v="3.5"/>
  </r>
  <r>
    <x v="3"/>
    <s v="Bangkalan"/>
    <x v="25"/>
    <x v="8"/>
    <n v="3.25"/>
  </r>
  <r>
    <x v="3"/>
    <s v="Bangkalan"/>
    <x v="2"/>
    <x v="8"/>
    <n v="4.0999999999999996"/>
  </r>
  <r>
    <x v="3"/>
    <s v="Bangkalan"/>
    <x v="3"/>
    <x v="8"/>
    <n v="4.269230769"/>
  </r>
  <r>
    <x v="3"/>
    <s v="Bangkalan"/>
    <x v="4"/>
    <x v="8"/>
    <n v="6.3030303029999999"/>
  </r>
  <r>
    <x v="3"/>
    <s v="Bangkalan"/>
    <x v="5"/>
    <x v="8"/>
    <n v="4.0454545450000001"/>
  </r>
  <r>
    <x v="3"/>
    <s v="Bangkalan"/>
    <x v="0"/>
    <x v="9"/>
    <n v="25"/>
  </r>
  <r>
    <x v="3"/>
    <s v="Bangkalan"/>
    <x v="1"/>
    <x v="9"/>
    <n v="7"/>
  </r>
  <r>
    <x v="3"/>
    <s v="Bangkalan"/>
    <x v="25"/>
    <x v="9"/>
    <n v="13"/>
  </r>
  <r>
    <x v="3"/>
    <s v="Bangkalan"/>
    <x v="2"/>
    <x v="9"/>
    <n v="82"/>
  </r>
  <r>
    <x v="3"/>
    <s v="Bangkalan"/>
    <x v="3"/>
    <x v="9"/>
    <n v="111"/>
  </r>
  <r>
    <x v="3"/>
    <s v="Bangkalan"/>
    <x v="4"/>
    <x v="9"/>
    <n v="208"/>
  </r>
  <r>
    <x v="3"/>
    <s v="Bangkalan"/>
    <x v="5"/>
    <x v="9"/>
    <n v="89"/>
  </r>
  <r>
    <x v="3"/>
    <s v="Bangkalan"/>
    <x v="0"/>
    <x v="10"/>
    <n v="27.2"/>
  </r>
  <r>
    <x v="3"/>
    <s v="Bangkalan"/>
    <x v="1"/>
    <x v="10"/>
    <n v="25.8"/>
  </r>
  <r>
    <x v="3"/>
    <s v="Bangkalan"/>
    <x v="25"/>
    <x v="10"/>
    <n v="6.5"/>
  </r>
  <r>
    <x v="3"/>
    <s v="Bangkalan"/>
    <x v="2"/>
    <x v="10"/>
    <n v="30"/>
  </r>
  <r>
    <x v="3"/>
    <s v="Bangkalan"/>
    <x v="3"/>
    <x v="10"/>
    <n v="31.2"/>
  </r>
  <r>
    <x v="3"/>
    <s v="Bangkalan"/>
    <x v="4"/>
    <x v="10"/>
    <n v="28.2"/>
  </r>
  <r>
    <x v="3"/>
    <s v="Bangkalan"/>
    <x v="5"/>
    <x v="10"/>
    <n v="30"/>
  </r>
  <r>
    <x v="3"/>
    <s v="Bangkalan"/>
    <x v="0"/>
    <x v="11"/>
    <n v="0.625"/>
  </r>
  <r>
    <x v="3"/>
    <s v="Bangkalan"/>
    <x v="1"/>
    <x v="11"/>
    <n v="0.82945736400000003"/>
  </r>
  <r>
    <x v="3"/>
    <s v="Bangkalan"/>
    <x v="25"/>
    <x v="11"/>
    <n v="0.61538461499999997"/>
  </r>
  <r>
    <x v="3"/>
    <s v="Bangkalan"/>
    <x v="2"/>
    <x v="11"/>
    <n v="0.06"/>
  </r>
  <r>
    <x v="3"/>
    <s v="Bangkalan"/>
    <x v="3"/>
    <x v="11"/>
    <n v="5.1282051000000002E-2"/>
  </r>
  <r>
    <x v="3"/>
    <s v="Bangkalan"/>
    <x v="4"/>
    <x v="11"/>
    <n v="6.3829786999999999E-2"/>
  </r>
  <r>
    <x v="3"/>
    <s v="Bangkalan"/>
    <x v="5"/>
    <x v="11"/>
    <n v="8.6666667000000003E-2"/>
  </r>
  <r>
    <x v="3"/>
    <s v="Bangkalan"/>
    <x v="0"/>
    <x v="12"/>
    <n v="0"/>
  </r>
  <r>
    <x v="3"/>
    <s v="Bangkalan"/>
    <x v="1"/>
    <x v="12"/>
    <n v="0"/>
  </r>
  <r>
    <x v="3"/>
    <s v="Bangkalan"/>
    <x v="25"/>
    <x v="12"/>
    <n v="0"/>
  </r>
  <r>
    <x v="3"/>
    <s v="Bangkalan"/>
    <x v="2"/>
    <x v="12"/>
    <n v="0"/>
  </r>
  <r>
    <x v="3"/>
    <s v="Bangkalan"/>
    <x v="3"/>
    <x v="12"/>
    <n v="0"/>
  </r>
  <r>
    <x v="3"/>
    <s v="Bangkalan"/>
    <x v="4"/>
    <x v="12"/>
    <n v="0"/>
  </r>
  <r>
    <x v="3"/>
    <s v="Bangkalan"/>
    <x v="5"/>
    <x v="12"/>
    <n v="0"/>
  </r>
  <r>
    <x v="3"/>
    <s v="Bangkalan"/>
    <x v="0"/>
    <x v="13"/>
    <n v="0.34558823500000002"/>
  </r>
  <r>
    <x v="3"/>
    <s v="Bangkalan"/>
    <x v="1"/>
    <x v="13"/>
    <n v="0.15503876"/>
  </r>
  <r>
    <x v="3"/>
    <s v="Bangkalan"/>
    <x v="25"/>
    <x v="13"/>
    <n v="0.23076923099999999"/>
  </r>
  <r>
    <x v="3"/>
    <s v="Bangkalan"/>
    <x v="2"/>
    <x v="13"/>
    <n v="0.806666667"/>
  </r>
  <r>
    <x v="3"/>
    <s v="Bangkalan"/>
    <x v="3"/>
    <x v="13"/>
    <n v="0.78205128199999996"/>
  </r>
  <r>
    <x v="3"/>
    <s v="Bangkalan"/>
    <x v="4"/>
    <x v="13"/>
    <n v="0.70212766000000004"/>
  </r>
  <r>
    <x v="3"/>
    <s v="Bangkalan"/>
    <x v="5"/>
    <x v="13"/>
    <n v="0.76666666699999997"/>
  </r>
  <r>
    <x v="3"/>
    <s v="Bangkalan"/>
    <x v="0"/>
    <x v="14"/>
    <n v="1.4705882E-2"/>
  </r>
  <r>
    <x v="3"/>
    <s v="Bangkalan"/>
    <x v="1"/>
    <x v="14"/>
    <n v="7.7519379999999999E-3"/>
  </r>
  <r>
    <x v="3"/>
    <s v="Bangkalan"/>
    <x v="25"/>
    <x v="14"/>
    <n v="0.115384615"/>
  </r>
  <r>
    <x v="3"/>
    <s v="Bangkalan"/>
    <x v="2"/>
    <x v="14"/>
    <n v="0.10666666700000001"/>
  </r>
  <r>
    <x v="3"/>
    <s v="Bangkalan"/>
    <x v="3"/>
    <x v="14"/>
    <n v="0.14102564100000001"/>
  </r>
  <r>
    <x v="3"/>
    <s v="Bangkalan"/>
    <x v="4"/>
    <x v="14"/>
    <n v="0.16312056699999999"/>
  </r>
  <r>
    <x v="3"/>
    <s v="Bangkalan"/>
    <x v="5"/>
    <x v="14"/>
    <n v="9.3333333000000004E-2"/>
  </r>
  <r>
    <x v="3"/>
    <s v="Bangkalan"/>
    <x v="0"/>
    <x v="15"/>
    <n v="0"/>
  </r>
  <r>
    <x v="3"/>
    <s v="Bangkalan"/>
    <x v="1"/>
    <x v="15"/>
    <n v="0"/>
  </r>
  <r>
    <x v="3"/>
    <s v="Bangkalan"/>
    <x v="25"/>
    <x v="15"/>
    <n v="0"/>
  </r>
  <r>
    <x v="3"/>
    <s v="Bangkalan"/>
    <x v="2"/>
    <x v="15"/>
    <n v="0"/>
  </r>
  <r>
    <x v="3"/>
    <s v="Bangkalan"/>
    <x v="3"/>
    <x v="15"/>
    <n v="0"/>
  </r>
  <r>
    <x v="3"/>
    <s v="Bangkalan"/>
    <x v="4"/>
    <x v="15"/>
    <n v="0"/>
  </r>
  <r>
    <x v="3"/>
    <s v="Bangkalan"/>
    <x v="5"/>
    <x v="15"/>
    <n v="0"/>
  </r>
  <r>
    <x v="3"/>
    <s v="Bangkalan"/>
    <x v="0"/>
    <x v="16"/>
    <n v="1.4705882E-2"/>
  </r>
  <r>
    <x v="3"/>
    <s v="Bangkalan"/>
    <x v="1"/>
    <x v="16"/>
    <n v="7.7519379999999999E-3"/>
  </r>
  <r>
    <x v="3"/>
    <s v="Bangkalan"/>
    <x v="25"/>
    <x v="16"/>
    <n v="3.8461538000000003E-2"/>
  </r>
  <r>
    <x v="3"/>
    <s v="Bangkalan"/>
    <x v="2"/>
    <x v="16"/>
    <n v="2.6666667000000002E-2"/>
  </r>
  <r>
    <x v="3"/>
    <s v="Bangkalan"/>
    <x v="3"/>
    <x v="16"/>
    <n v="2.5641026000000001E-2"/>
  </r>
  <r>
    <x v="3"/>
    <s v="Bangkalan"/>
    <x v="4"/>
    <x v="16"/>
    <n v="7.0921986000000006E-2"/>
  </r>
  <r>
    <x v="3"/>
    <s v="Bangkalan"/>
    <x v="5"/>
    <x v="16"/>
    <n v="5.3333332999999997E-2"/>
  </r>
  <r>
    <x v="3"/>
    <s v="Bangkalan"/>
    <x v="0"/>
    <x v="17"/>
    <n v="136"/>
  </r>
  <r>
    <x v="3"/>
    <s v="Bangkalan"/>
    <x v="1"/>
    <x v="17"/>
    <n v="129"/>
  </r>
  <r>
    <x v="3"/>
    <s v="Bangkalan"/>
    <x v="25"/>
    <x v="17"/>
    <n v="26"/>
  </r>
  <r>
    <x v="3"/>
    <s v="Bangkalan"/>
    <x v="2"/>
    <x v="17"/>
    <n v="150"/>
  </r>
  <r>
    <x v="3"/>
    <s v="Bangkalan"/>
    <x v="3"/>
    <x v="17"/>
    <n v="156"/>
  </r>
  <r>
    <x v="3"/>
    <s v="Bangkalan"/>
    <x v="4"/>
    <x v="17"/>
    <n v="141"/>
  </r>
  <r>
    <x v="3"/>
    <s v="Bangkalan"/>
    <x v="5"/>
    <x v="17"/>
    <n v="150"/>
  </r>
  <r>
    <x v="3"/>
    <s v="Bangkalan"/>
    <x v="0"/>
    <x v="18"/>
    <n v="0"/>
  </r>
  <r>
    <x v="3"/>
    <s v="Bangkalan"/>
    <x v="1"/>
    <x v="18"/>
    <n v="0"/>
  </r>
  <r>
    <x v="3"/>
    <s v="Bangkalan"/>
    <x v="25"/>
    <x v="18"/>
    <n v="0"/>
  </r>
  <r>
    <x v="3"/>
    <s v="Bangkalan"/>
    <x v="2"/>
    <x v="18"/>
    <n v="0"/>
  </r>
  <r>
    <x v="3"/>
    <s v="Bangkalan"/>
    <x v="3"/>
    <x v="18"/>
    <n v="0"/>
  </r>
  <r>
    <x v="3"/>
    <s v="Bangkalan"/>
    <x v="4"/>
    <x v="18"/>
    <n v="0"/>
  </r>
  <r>
    <x v="3"/>
    <s v="Bangkalan"/>
    <x v="5"/>
    <x v="18"/>
    <n v="0"/>
  </r>
  <r>
    <x v="3"/>
    <s v="Bangkalan"/>
    <x v="0"/>
    <x v="19"/>
    <n v="0"/>
  </r>
  <r>
    <x v="3"/>
    <s v="Bangkalan"/>
    <x v="1"/>
    <x v="19"/>
    <n v="0"/>
  </r>
  <r>
    <x v="3"/>
    <s v="Bangkalan"/>
    <x v="25"/>
    <x v="19"/>
    <n v="0"/>
  </r>
  <r>
    <x v="3"/>
    <s v="Bangkalan"/>
    <x v="2"/>
    <x v="19"/>
    <n v="0"/>
  </r>
  <r>
    <x v="3"/>
    <s v="Bangkalan"/>
    <x v="3"/>
    <x v="19"/>
    <n v="0"/>
  </r>
  <r>
    <x v="3"/>
    <s v="Bangkalan"/>
    <x v="4"/>
    <x v="19"/>
    <n v="0"/>
  </r>
  <r>
    <x v="3"/>
    <s v="Bangkalan"/>
    <x v="5"/>
    <x v="19"/>
    <n v="0"/>
  </r>
  <r>
    <x v="3"/>
    <s v="Pamekasan"/>
    <x v="6"/>
    <x v="0"/>
    <n v="0.15827338099999999"/>
  </r>
  <r>
    <x v="3"/>
    <s v="Pamekasan"/>
    <x v="7"/>
    <x v="0"/>
    <n v="9.375E-2"/>
  </r>
  <r>
    <x v="3"/>
    <s v="Pamekasan"/>
    <x v="8"/>
    <x v="0"/>
    <n v="0.143835616"/>
  </r>
  <r>
    <x v="3"/>
    <s v="Pamekasan"/>
    <x v="9"/>
    <x v="0"/>
    <n v="0.28000000000000003"/>
  </r>
  <r>
    <x v="3"/>
    <s v="Pamekasan"/>
    <x v="10"/>
    <x v="0"/>
    <n v="0.39751552800000001"/>
  </r>
  <r>
    <x v="3"/>
    <s v="Pamekasan"/>
    <x v="11"/>
    <x v="0"/>
    <n v="0.27450980400000002"/>
  </r>
  <r>
    <x v="3"/>
    <s v="Pamekasan"/>
    <x v="12"/>
    <x v="0"/>
    <n v="0.16312056699999999"/>
  </r>
  <r>
    <x v="3"/>
    <s v="Pamekasan"/>
    <x v="21"/>
    <x v="0"/>
    <n v="3.4883720999999999E-2"/>
  </r>
  <r>
    <x v="3"/>
    <s v="Pamekasan"/>
    <x v="6"/>
    <x v="1"/>
    <n v="0.100719424"/>
  </r>
  <r>
    <x v="3"/>
    <s v="Pamekasan"/>
    <x v="7"/>
    <x v="1"/>
    <n v="8.7499999999999994E-2"/>
  </r>
  <r>
    <x v="3"/>
    <s v="Pamekasan"/>
    <x v="8"/>
    <x v="1"/>
    <n v="0.123287671"/>
  </r>
  <r>
    <x v="3"/>
    <s v="Pamekasan"/>
    <x v="9"/>
    <x v="1"/>
    <n v="0.22666666699999999"/>
  </r>
  <r>
    <x v="3"/>
    <s v="Pamekasan"/>
    <x v="10"/>
    <x v="1"/>
    <n v="0.25465838499999999"/>
  </r>
  <r>
    <x v="3"/>
    <s v="Pamekasan"/>
    <x v="11"/>
    <x v="1"/>
    <n v="0.169934641"/>
  </r>
  <r>
    <x v="3"/>
    <s v="Pamekasan"/>
    <x v="12"/>
    <x v="1"/>
    <n v="7.0921986000000006E-2"/>
  </r>
  <r>
    <x v="3"/>
    <s v="Pamekasan"/>
    <x v="21"/>
    <x v="1"/>
    <n v="3.4883720999999999E-2"/>
  </r>
  <r>
    <x v="3"/>
    <s v="Pamekasan"/>
    <x v="6"/>
    <x v="2"/>
    <n v="0.151079137"/>
  </r>
  <r>
    <x v="3"/>
    <s v="Pamekasan"/>
    <x v="7"/>
    <x v="2"/>
    <n v="9.375E-2"/>
  </r>
  <r>
    <x v="3"/>
    <s v="Pamekasan"/>
    <x v="8"/>
    <x v="2"/>
    <n v="0.143835616"/>
  </r>
  <r>
    <x v="3"/>
    <s v="Pamekasan"/>
    <x v="9"/>
    <x v="2"/>
    <n v="0.28000000000000003"/>
  </r>
  <r>
    <x v="3"/>
    <s v="Pamekasan"/>
    <x v="10"/>
    <x v="2"/>
    <n v="0.39130434800000002"/>
  </r>
  <r>
    <x v="3"/>
    <s v="Pamekasan"/>
    <x v="11"/>
    <x v="2"/>
    <n v="0.248366013"/>
  </r>
  <r>
    <x v="3"/>
    <s v="Pamekasan"/>
    <x v="12"/>
    <x v="2"/>
    <n v="0.156028369"/>
  </r>
  <r>
    <x v="3"/>
    <s v="Pamekasan"/>
    <x v="21"/>
    <x v="2"/>
    <n v="3.4883720999999999E-2"/>
  </r>
  <r>
    <x v="3"/>
    <s v="Pamekasan"/>
    <x v="6"/>
    <x v="3"/>
    <n v="0"/>
  </r>
  <r>
    <x v="3"/>
    <s v="Pamekasan"/>
    <x v="7"/>
    <x v="3"/>
    <n v="0"/>
  </r>
  <r>
    <x v="3"/>
    <s v="Pamekasan"/>
    <x v="8"/>
    <x v="3"/>
    <n v="1"/>
  </r>
  <r>
    <x v="3"/>
    <s v="Pamekasan"/>
    <x v="9"/>
    <x v="3"/>
    <n v="0"/>
  </r>
  <r>
    <x v="3"/>
    <s v="Pamekasan"/>
    <x v="10"/>
    <x v="3"/>
    <n v="0"/>
  </r>
  <r>
    <x v="3"/>
    <s v="Pamekasan"/>
    <x v="11"/>
    <x v="3"/>
    <n v="0"/>
  </r>
  <r>
    <x v="3"/>
    <s v="Pamekasan"/>
    <x v="12"/>
    <x v="3"/>
    <n v="0"/>
  </r>
  <r>
    <x v="3"/>
    <s v="Pamekasan"/>
    <x v="21"/>
    <x v="3"/>
    <n v="0"/>
  </r>
  <r>
    <x v="3"/>
    <s v="Pamekasan"/>
    <x v="6"/>
    <x v="4"/>
    <n v="0.89208633100000001"/>
  </r>
  <r>
    <x v="3"/>
    <s v="Pamekasan"/>
    <x v="7"/>
    <x v="4"/>
    <n v="0.98124999999999996"/>
  </r>
  <r>
    <x v="3"/>
    <s v="Pamekasan"/>
    <x v="8"/>
    <x v="4"/>
    <n v="0.85616438399999995"/>
  </r>
  <r>
    <x v="3"/>
    <s v="Pamekasan"/>
    <x v="9"/>
    <x v="4"/>
    <n v="0.9"/>
  </r>
  <r>
    <x v="3"/>
    <s v="Pamekasan"/>
    <x v="10"/>
    <x v="4"/>
    <n v="1"/>
  </r>
  <r>
    <x v="3"/>
    <s v="Pamekasan"/>
    <x v="11"/>
    <x v="4"/>
    <n v="0.91503268000000004"/>
  </r>
  <r>
    <x v="3"/>
    <s v="Pamekasan"/>
    <x v="12"/>
    <x v="4"/>
    <n v="0.81560283700000002"/>
  </r>
  <r>
    <x v="3"/>
    <s v="Pamekasan"/>
    <x v="21"/>
    <x v="4"/>
    <n v="0.325581395"/>
  </r>
  <r>
    <x v="3"/>
    <s v="Pamekasan"/>
    <x v="6"/>
    <x v="5"/>
    <n v="0.78417266200000002"/>
  </r>
  <r>
    <x v="3"/>
    <s v="Pamekasan"/>
    <x v="7"/>
    <x v="5"/>
    <n v="0.89375000000000004"/>
  </r>
  <r>
    <x v="3"/>
    <s v="Pamekasan"/>
    <x v="8"/>
    <x v="5"/>
    <n v="0.73287671200000004"/>
  </r>
  <r>
    <x v="3"/>
    <s v="Pamekasan"/>
    <x v="9"/>
    <x v="5"/>
    <n v="0.67333333299999998"/>
  </r>
  <r>
    <x v="3"/>
    <s v="Pamekasan"/>
    <x v="10"/>
    <x v="5"/>
    <n v="0.73913043499999997"/>
  </r>
  <r>
    <x v="3"/>
    <s v="Pamekasan"/>
    <x v="11"/>
    <x v="5"/>
    <n v="0.71895424799999996"/>
  </r>
  <r>
    <x v="3"/>
    <s v="Pamekasan"/>
    <x v="12"/>
    <x v="5"/>
    <n v="0.73758865200000001"/>
  </r>
  <r>
    <x v="3"/>
    <s v="Pamekasan"/>
    <x v="21"/>
    <x v="5"/>
    <n v="0.29069767400000002"/>
  </r>
  <r>
    <x v="3"/>
    <s v="Pamekasan"/>
    <x v="6"/>
    <x v="6"/>
    <n v="0.70499999999999996"/>
  </r>
  <r>
    <x v="3"/>
    <s v="Pamekasan"/>
    <x v="7"/>
    <x v="6"/>
    <n v="0.86910994799999997"/>
  </r>
  <r>
    <x v="3"/>
    <s v="Pamekasan"/>
    <x v="8"/>
    <x v="6"/>
    <n v="0.763819095"/>
  </r>
  <r>
    <x v="3"/>
    <s v="Pamekasan"/>
    <x v="9"/>
    <x v="6"/>
    <n v="0.63500000000000001"/>
  </r>
  <r>
    <x v="3"/>
    <s v="Pamekasan"/>
    <x v="10"/>
    <x v="6"/>
    <n v="0.80412371100000002"/>
  </r>
  <r>
    <x v="3"/>
    <s v="Pamekasan"/>
    <x v="11"/>
    <x v="6"/>
    <n v="0.5"/>
  </r>
  <r>
    <x v="3"/>
    <s v="Pamekasan"/>
    <x v="12"/>
    <x v="6"/>
    <n v="0.5"/>
  </r>
  <r>
    <x v="3"/>
    <s v="Pamekasan"/>
    <x v="21"/>
    <x v="6"/>
    <n v="0.6015625"/>
  </r>
  <r>
    <x v="3"/>
    <s v="Pamekasan"/>
    <x v="6"/>
    <x v="7"/>
    <n v="40"/>
  </r>
  <r>
    <x v="3"/>
    <s v="Pamekasan"/>
    <x v="7"/>
    <x v="7"/>
    <n v="38.200000000000003"/>
  </r>
  <r>
    <x v="3"/>
    <s v="Pamekasan"/>
    <x v="8"/>
    <x v="7"/>
    <n v="39.799999999999997"/>
  </r>
  <r>
    <x v="3"/>
    <s v="Pamekasan"/>
    <x v="9"/>
    <x v="7"/>
    <n v="40"/>
  </r>
  <r>
    <x v="3"/>
    <s v="Pamekasan"/>
    <x v="10"/>
    <x v="7"/>
    <n v="38.799999999999997"/>
  </r>
  <r>
    <x v="3"/>
    <s v="Pamekasan"/>
    <x v="11"/>
    <x v="7"/>
    <n v="40"/>
  </r>
  <r>
    <x v="3"/>
    <s v="Pamekasan"/>
    <x v="12"/>
    <x v="7"/>
    <n v="40"/>
  </r>
  <r>
    <x v="3"/>
    <s v="Pamekasan"/>
    <x v="21"/>
    <x v="7"/>
    <n v="25.6"/>
  </r>
  <r>
    <x v="3"/>
    <s v="Pamekasan"/>
    <x v="6"/>
    <x v="8"/>
    <n v="3.5909090909999999"/>
  </r>
  <r>
    <x v="3"/>
    <s v="Pamekasan"/>
    <x v="7"/>
    <x v="8"/>
    <n v="4.0666666669999998"/>
  </r>
  <r>
    <x v="3"/>
    <s v="Pamekasan"/>
    <x v="8"/>
    <x v="8"/>
    <n v="3.19047619"/>
  </r>
  <r>
    <x v="3"/>
    <s v="Pamekasan"/>
    <x v="9"/>
    <x v="8"/>
    <n v="2.9523809519999999"/>
  </r>
  <r>
    <x v="3"/>
    <s v="Pamekasan"/>
    <x v="10"/>
    <x v="8"/>
    <n v="4.3125"/>
  </r>
  <r>
    <x v="3"/>
    <s v="Pamekasan"/>
    <x v="11"/>
    <x v="8"/>
    <n v="4.5714285710000002"/>
  </r>
  <r>
    <x v="3"/>
    <s v="Pamekasan"/>
    <x v="12"/>
    <x v="8"/>
    <n v="5.0869565220000004"/>
  </r>
  <r>
    <x v="3"/>
    <s v="Pamekasan"/>
    <x v="21"/>
    <x v="8"/>
    <n v="1.3333333329999999"/>
  </r>
  <r>
    <x v="3"/>
    <s v="Pamekasan"/>
    <x v="6"/>
    <x v="9"/>
    <n v="79"/>
  </r>
  <r>
    <x v="3"/>
    <s v="Pamekasan"/>
    <x v="7"/>
    <x v="9"/>
    <n v="61"/>
  </r>
  <r>
    <x v="3"/>
    <s v="Pamekasan"/>
    <x v="8"/>
    <x v="9"/>
    <n v="67"/>
  </r>
  <r>
    <x v="3"/>
    <s v="Pamekasan"/>
    <x v="9"/>
    <x v="9"/>
    <n v="124"/>
  </r>
  <r>
    <x v="3"/>
    <s v="Pamekasan"/>
    <x v="10"/>
    <x v="9"/>
    <n v="276"/>
  </r>
  <r>
    <x v="3"/>
    <s v="Pamekasan"/>
    <x v="11"/>
    <x v="9"/>
    <n v="192"/>
  </r>
  <r>
    <x v="3"/>
    <s v="Pamekasan"/>
    <x v="12"/>
    <x v="9"/>
    <n v="117"/>
  </r>
  <r>
    <x v="3"/>
    <s v="Pamekasan"/>
    <x v="21"/>
    <x v="9"/>
    <n v="4"/>
  </r>
  <r>
    <x v="3"/>
    <s v="Pamekasan"/>
    <x v="6"/>
    <x v="10"/>
    <n v="27.8"/>
  </r>
  <r>
    <x v="3"/>
    <s v="Pamekasan"/>
    <x v="7"/>
    <x v="10"/>
    <n v="32"/>
  </r>
  <r>
    <x v="3"/>
    <s v="Pamekasan"/>
    <x v="8"/>
    <x v="10"/>
    <n v="29.2"/>
  </r>
  <r>
    <x v="3"/>
    <s v="Pamekasan"/>
    <x v="9"/>
    <x v="10"/>
    <n v="30"/>
  </r>
  <r>
    <x v="3"/>
    <s v="Pamekasan"/>
    <x v="10"/>
    <x v="10"/>
    <n v="32.200000000000003"/>
  </r>
  <r>
    <x v="3"/>
    <s v="Pamekasan"/>
    <x v="11"/>
    <x v="10"/>
    <n v="30.6"/>
  </r>
  <r>
    <x v="3"/>
    <s v="Pamekasan"/>
    <x v="12"/>
    <x v="10"/>
    <n v="28.2"/>
  </r>
  <r>
    <x v="3"/>
    <s v="Pamekasan"/>
    <x v="21"/>
    <x v="10"/>
    <n v="17.2"/>
  </r>
  <r>
    <x v="3"/>
    <s v="Pamekasan"/>
    <x v="6"/>
    <x v="11"/>
    <n v="0.107913669"/>
  </r>
  <r>
    <x v="3"/>
    <s v="Pamekasan"/>
    <x v="7"/>
    <x v="11"/>
    <n v="1.8749999999999999E-2"/>
  </r>
  <r>
    <x v="3"/>
    <s v="Pamekasan"/>
    <x v="8"/>
    <x v="11"/>
    <n v="0.143835616"/>
  </r>
  <r>
    <x v="3"/>
    <s v="Pamekasan"/>
    <x v="9"/>
    <x v="11"/>
    <n v="0.1"/>
  </r>
  <r>
    <x v="3"/>
    <s v="Pamekasan"/>
    <x v="10"/>
    <x v="11"/>
    <n v="0"/>
  </r>
  <r>
    <x v="3"/>
    <s v="Pamekasan"/>
    <x v="11"/>
    <x v="11"/>
    <n v="8.4967319999999999E-2"/>
  </r>
  <r>
    <x v="3"/>
    <s v="Pamekasan"/>
    <x v="12"/>
    <x v="11"/>
    <n v="0.184397163"/>
  </r>
  <r>
    <x v="3"/>
    <s v="Pamekasan"/>
    <x v="21"/>
    <x v="11"/>
    <n v="0.67441860499999995"/>
  </r>
  <r>
    <x v="3"/>
    <s v="Pamekasan"/>
    <x v="6"/>
    <x v="12"/>
    <n v="0"/>
  </r>
  <r>
    <x v="3"/>
    <s v="Pamekasan"/>
    <x v="7"/>
    <x v="12"/>
    <n v="0"/>
  </r>
  <r>
    <x v="3"/>
    <s v="Pamekasan"/>
    <x v="8"/>
    <x v="12"/>
    <n v="0"/>
  </r>
  <r>
    <x v="3"/>
    <s v="Pamekasan"/>
    <x v="9"/>
    <x v="12"/>
    <n v="0"/>
  </r>
  <r>
    <x v="3"/>
    <s v="Pamekasan"/>
    <x v="10"/>
    <x v="12"/>
    <n v="0"/>
  </r>
  <r>
    <x v="3"/>
    <s v="Pamekasan"/>
    <x v="11"/>
    <x v="12"/>
    <n v="0"/>
  </r>
  <r>
    <x v="3"/>
    <s v="Pamekasan"/>
    <x v="12"/>
    <x v="12"/>
    <n v="0"/>
  </r>
  <r>
    <x v="3"/>
    <s v="Pamekasan"/>
    <x v="21"/>
    <x v="12"/>
    <n v="0"/>
  </r>
  <r>
    <x v="3"/>
    <s v="Pamekasan"/>
    <x v="6"/>
    <x v="13"/>
    <n v="0.73381295000000002"/>
  </r>
  <r>
    <x v="3"/>
    <s v="Pamekasan"/>
    <x v="7"/>
    <x v="13"/>
    <n v="0.88749999999999996"/>
  </r>
  <r>
    <x v="3"/>
    <s v="Pamekasan"/>
    <x v="8"/>
    <x v="13"/>
    <n v="0.71232876700000003"/>
  </r>
  <r>
    <x v="3"/>
    <s v="Pamekasan"/>
    <x v="9"/>
    <x v="13"/>
    <n v="0.62"/>
  </r>
  <r>
    <x v="3"/>
    <s v="Pamekasan"/>
    <x v="10"/>
    <x v="13"/>
    <n v="0.60248447199999999"/>
  </r>
  <r>
    <x v="3"/>
    <s v="Pamekasan"/>
    <x v="11"/>
    <x v="13"/>
    <n v="0.64052287600000002"/>
  </r>
  <r>
    <x v="3"/>
    <s v="Pamekasan"/>
    <x v="12"/>
    <x v="13"/>
    <n v="0.65248227000000003"/>
  </r>
  <r>
    <x v="3"/>
    <s v="Pamekasan"/>
    <x v="21"/>
    <x v="13"/>
    <n v="0.29069767400000002"/>
  </r>
  <r>
    <x v="3"/>
    <s v="Pamekasan"/>
    <x v="6"/>
    <x v="14"/>
    <n v="0.100719424"/>
  </r>
  <r>
    <x v="3"/>
    <s v="Pamekasan"/>
    <x v="7"/>
    <x v="14"/>
    <n v="8.7499999999999994E-2"/>
  </r>
  <r>
    <x v="3"/>
    <s v="Pamekasan"/>
    <x v="8"/>
    <x v="14"/>
    <n v="0.123287671"/>
  </r>
  <r>
    <x v="3"/>
    <s v="Pamekasan"/>
    <x v="9"/>
    <x v="14"/>
    <n v="0.22666666699999999"/>
  </r>
  <r>
    <x v="3"/>
    <s v="Pamekasan"/>
    <x v="10"/>
    <x v="14"/>
    <n v="0.25465838499999999"/>
  </r>
  <r>
    <x v="3"/>
    <s v="Pamekasan"/>
    <x v="11"/>
    <x v="14"/>
    <n v="0.169934641"/>
  </r>
  <r>
    <x v="3"/>
    <s v="Pamekasan"/>
    <x v="12"/>
    <x v="14"/>
    <n v="7.0921986000000006E-2"/>
  </r>
  <r>
    <x v="3"/>
    <s v="Pamekasan"/>
    <x v="21"/>
    <x v="14"/>
    <n v="3.4883720999999999E-2"/>
  </r>
  <r>
    <x v="3"/>
    <s v="Pamekasan"/>
    <x v="6"/>
    <x v="15"/>
    <n v="7.1942450000000002E-3"/>
  </r>
  <r>
    <x v="3"/>
    <s v="Pamekasan"/>
    <x v="7"/>
    <x v="15"/>
    <n v="0"/>
  </r>
  <r>
    <x v="3"/>
    <s v="Pamekasan"/>
    <x v="8"/>
    <x v="15"/>
    <n v="0"/>
  </r>
  <r>
    <x v="3"/>
    <s v="Pamekasan"/>
    <x v="9"/>
    <x v="15"/>
    <n v="0"/>
  </r>
  <r>
    <x v="3"/>
    <s v="Pamekasan"/>
    <x v="10"/>
    <x v="15"/>
    <n v="6.2111800000000002E-3"/>
  </r>
  <r>
    <x v="3"/>
    <s v="Pamekasan"/>
    <x v="11"/>
    <x v="15"/>
    <n v="2.6143791E-2"/>
  </r>
  <r>
    <x v="3"/>
    <s v="Pamekasan"/>
    <x v="12"/>
    <x v="15"/>
    <n v="7.0921990000000004E-3"/>
  </r>
  <r>
    <x v="3"/>
    <s v="Pamekasan"/>
    <x v="21"/>
    <x v="15"/>
    <n v="0"/>
  </r>
  <r>
    <x v="3"/>
    <s v="Pamekasan"/>
    <x v="6"/>
    <x v="16"/>
    <n v="5.0359712000000001E-2"/>
  </r>
  <r>
    <x v="3"/>
    <s v="Pamekasan"/>
    <x v="7"/>
    <x v="16"/>
    <n v="6.2500000000000003E-3"/>
  </r>
  <r>
    <x v="3"/>
    <s v="Pamekasan"/>
    <x v="8"/>
    <x v="16"/>
    <n v="2.0547945000000001E-2"/>
  </r>
  <r>
    <x v="3"/>
    <s v="Pamekasan"/>
    <x v="9"/>
    <x v="16"/>
    <n v="5.3333332999999997E-2"/>
  </r>
  <r>
    <x v="3"/>
    <s v="Pamekasan"/>
    <x v="10"/>
    <x v="16"/>
    <n v="0.13664596300000001"/>
  </r>
  <r>
    <x v="3"/>
    <s v="Pamekasan"/>
    <x v="11"/>
    <x v="16"/>
    <n v="7.8431372999999999E-2"/>
  </r>
  <r>
    <x v="3"/>
    <s v="Pamekasan"/>
    <x v="12"/>
    <x v="16"/>
    <n v="8.5106382999999994E-2"/>
  </r>
  <r>
    <x v="3"/>
    <s v="Pamekasan"/>
    <x v="21"/>
    <x v="16"/>
    <n v="0"/>
  </r>
  <r>
    <x v="3"/>
    <s v="Pamekasan"/>
    <x v="6"/>
    <x v="17"/>
    <n v="139"/>
  </r>
  <r>
    <x v="3"/>
    <s v="Pamekasan"/>
    <x v="7"/>
    <x v="17"/>
    <n v="160"/>
  </r>
  <r>
    <x v="3"/>
    <s v="Pamekasan"/>
    <x v="8"/>
    <x v="17"/>
    <n v="146"/>
  </r>
  <r>
    <x v="3"/>
    <s v="Pamekasan"/>
    <x v="9"/>
    <x v="17"/>
    <n v="150"/>
  </r>
  <r>
    <x v="3"/>
    <s v="Pamekasan"/>
    <x v="10"/>
    <x v="17"/>
    <n v="161"/>
  </r>
  <r>
    <x v="3"/>
    <s v="Pamekasan"/>
    <x v="11"/>
    <x v="17"/>
    <n v="153"/>
  </r>
  <r>
    <x v="3"/>
    <s v="Pamekasan"/>
    <x v="12"/>
    <x v="17"/>
    <n v="141"/>
  </r>
  <r>
    <x v="3"/>
    <s v="Pamekasan"/>
    <x v="21"/>
    <x v="17"/>
    <n v="86"/>
  </r>
  <r>
    <x v="3"/>
    <s v="Pamekasan"/>
    <x v="6"/>
    <x v="18"/>
    <n v="0"/>
  </r>
  <r>
    <x v="3"/>
    <s v="Pamekasan"/>
    <x v="7"/>
    <x v="18"/>
    <n v="0"/>
  </r>
  <r>
    <x v="3"/>
    <s v="Pamekasan"/>
    <x v="8"/>
    <x v="18"/>
    <n v="0"/>
  </r>
  <r>
    <x v="3"/>
    <s v="Pamekasan"/>
    <x v="9"/>
    <x v="18"/>
    <n v="0"/>
  </r>
  <r>
    <x v="3"/>
    <s v="Pamekasan"/>
    <x v="10"/>
    <x v="18"/>
    <n v="0"/>
  </r>
  <r>
    <x v="3"/>
    <s v="Pamekasan"/>
    <x v="11"/>
    <x v="18"/>
    <n v="0"/>
  </r>
  <r>
    <x v="3"/>
    <s v="Pamekasan"/>
    <x v="12"/>
    <x v="18"/>
    <n v="0"/>
  </r>
  <r>
    <x v="3"/>
    <s v="Pamekasan"/>
    <x v="21"/>
    <x v="18"/>
    <n v="0"/>
  </r>
  <r>
    <x v="3"/>
    <s v="Pamekasan"/>
    <x v="6"/>
    <x v="19"/>
    <n v="0"/>
  </r>
  <r>
    <x v="3"/>
    <s v="Pamekasan"/>
    <x v="7"/>
    <x v="19"/>
    <n v="0"/>
  </r>
  <r>
    <x v="3"/>
    <s v="Pamekasan"/>
    <x v="8"/>
    <x v="19"/>
    <n v="0"/>
  </r>
  <r>
    <x v="3"/>
    <s v="Pamekasan"/>
    <x v="9"/>
    <x v="19"/>
    <n v="0"/>
  </r>
  <r>
    <x v="3"/>
    <s v="Pamekasan"/>
    <x v="10"/>
    <x v="19"/>
    <n v="0"/>
  </r>
  <r>
    <x v="3"/>
    <s v="Pamekasan"/>
    <x v="11"/>
    <x v="19"/>
    <n v="0"/>
  </r>
  <r>
    <x v="3"/>
    <s v="Pamekasan"/>
    <x v="12"/>
    <x v="19"/>
    <n v="0"/>
  </r>
  <r>
    <x v="3"/>
    <s v="Pamekasan"/>
    <x v="21"/>
    <x v="19"/>
    <n v="0"/>
  </r>
  <r>
    <x v="3"/>
    <s v="Sampang"/>
    <x v="24"/>
    <x v="0"/>
    <n v="7.8740157000000005E-2"/>
  </r>
  <r>
    <x v="3"/>
    <s v="Sampang"/>
    <x v="13"/>
    <x v="0"/>
    <n v="8.7999999999999995E-2"/>
  </r>
  <r>
    <x v="3"/>
    <s v="Sampang"/>
    <x v="14"/>
    <x v="0"/>
    <n v="0.243243243"/>
  </r>
  <r>
    <x v="3"/>
    <s v="Sampang"/>
    <x v="25"/>
    <x v="0"/>
    <n v="7.6923077000000006E-2"/>
  </r>
  <r>
    <x v="3"/>
    <s v="Sampang"/>
    <x v="15"/>
    <x v="0"/>
    <n v="9.6551724000000005E-2"/>
  </r>
  <r>
    <x v="3"/>
    <s v="Sampang"/>
    <x v="16"/>
    <x v="0"/>
    <n v="0.211267606"/>
  </r>
  <r>
    <x v="3"/>
    <s v="Sampang"/>
    <x v="24"/>
    <x v="1"/>
    <n v="0"/>
  </r>
  <r>
    <x v="3"/>
    <s v="Sampang"/>
    <x v="13"/>
    <x v="1"/>
    <n v="0"/>
  </r>
  <r>
    <x v="3"/>
    <s v="Sampang"/>
    <x v="14"/>
    <x v="1"/>
    <n v="8.1081080999999999E-2"/>
  </r>
  <r>
    <x v="3"/>
    <s v="Sampang"/>
    <x v="25"/>
    <x v="1"/>
    <n v="2.5641026000000001E-2"/>
  </r>
  <r>
    <x v="3"/>
    <s v="Sampang"/>
    <x v="15"/>
    <x v="1"/>
    <n v="1.3793102999999999E-2"/>
  </r>
  <r>
    <x v="3"/>
    <s v="Sampang"/>
    <x v="16"/>
    <x v="1"/>
    <n v="4.9295775E-2"/>
  </r>
  <r>
    <x v="3"/>
    <s v="Sampang"/>
    <x v="24"/>
    <x v="2"/>
    <n v="2.3622047E-2"/>
  </r>
  <r>
    <x v="3"/>
    <s v="Sampang"/>
    <x v="13"/>
    <x v="2"/>
    <n v="6.4000000000000001E-2"/>
  </r>
  <r>
    <x v="3"/>
    <s v="Sampang"/>
    <x v="14"/>
    <x v="2"/>
    <n v="0.22297297299999999"/>
  </r>
  <r>
    <x v="3"/>
    <s v="Sampang"/>
    <x v="25"/>
    <x v="2"/>
    <n v="7.6923077000000006E-2"/>
  </r>
  <r>
    <x v="3"/>
    <s v="Sampang"/>
    <x v="15"/>
    <x v="2"/>
    <n v="9.6551724000000005E-2"/>
  </r>
  <r>
    <x v="3"/>
    <s v="Sampang"/>
    <x v="16"/>
    <x v="2"/>
    <n v="0.16901408500000001"/>
  </r>
  <r>
    <x v="3"/>
    <s v="Sampang"/>
    <x v="24"/>
    <x v="3"/>
    <n v="0"/>
  </r>
  <r>
    <x v="3"/>
    <s v="Sampang"/>
    <x v="13"/>
    <x v="3"/>
    <n v="0"/>
  </r>
  <r>
    <x v="3"/>
    <s v="Sampang"/>
    <x v="14"/>
    <x v="3"/>
    <n v="0"/>
  </r>
  <r>
    <x v="3"/>
    <s v="Sampang"/>
    <x v="25"/>
    <x v="3"/>
    <n v="0"/>
  </r>
  <r>
    <x v="3"/>
    <s v="Sampang"/>
    <x v="15"/>
    <x v="3"/>
    <n v="0"/>
  </r>
  <r>
    <x v="3"/>
    <s v="Sampang"/>
    <x v="16"/>
    <x v="3"/>
    <n v="0"/>
  </r>
  <r>
    <x v="3"/>
    <s v="Sampang"/>
    <x v="24"/>
    <x v="4"/>
    <n v="0.244094488"/>
  </r>
  <r>
    <x v="3"/>
    <s v="Sampang"/>
    <x v="13"/>
    <x v="4"/>
    <n v="0.68"/>
  </r>
  <r>
    <x v="3"/>
    <s v="Sampang"/>
    <x v="14"/>
    <x v="4"/>
    <n v="0.88513513499999996"/>
  </r>
  <r>
    <x v="3"/>
    <s v="Sampang"/>
    <x v="25"/>
    <x v="4"/>
    <n v="0.43589743600000003"/>
  </r>
  <r>
    <x v="3"/>
    <s v="Sampang"/>
    <x v="15"/>
    <x v="4"/>
    <n v="0.85517241399999999"/>
  </r>
  <r>
    <x v="3"/>
    <s v="Sampang"/>
    <x v="16"/>
    <x v="4"/>
    <n v="0.97887323900000001"/>
  </r>
  <r>
    <x v="3"/>
    <s v="Sampang"/>
    <x v="24"/>
    <x v="5"/>
    <n v="0.188976378"/>
  </r>
  <r>
    <x v="3"/>
    <s v="Sampang"/>
    <x v="13"/>
    <x v="5"/>
    <n v="0.65600000000000003"/>
  </r>
  <r>
    <x v="3"/>
    <s v="Sampang"/>
    <x v="14"/>
    <x v="5"/>
    <n v="0.78378378400000004"/>
  </r>
  <r>
    <x v="3"/>
    <s v="Sampang"/>
    <x v="25"/>
    <x v="5"/>
    <n v="0.41025641000000002"/>
  </r>
  <r>
    <x v="3"/>
    <s v="Sampang"/>
    <x v="15"/>
    <x v="5"/>
    <n v="0.84137930999999999"/>
  </r>
  <r>
    <x v="3"/>
    <s v="Sampang"/>
    <x v="16"/>
    <x v="5"/>
    <n v="0.88732394400000003"/>
  </r>
  <r>
    <x v="3"/>
    <s v="Sampang"/>
    <x v="24"/>
    <x v="6"/>
    <n v="0.80239521000000003"/>
  </r>
  <r>
    <x v="3"/>
    <s v="Sampang"/>
    <x v="13"/>
    <x v="6"/>
    <n v="0.69724770599999997"/>
  </r>
  <r>
    <x v="3"/>
    <s v="Sampang"/>
    <x v="14"/>
    <x v="6"/>
    <n v="0.72872340400000002"/>
  </r>
  <r>
    <x v="3"/>
    <s v="Sampang"/>
    <x v="25"/>
    <x v="6"/>
    <n v="0.60869565199999998"/>
  </r>
  <r>
    <x v="3"/>
    <s v="Sampang"/>
    <x v="15"/>
    <x v="6"/>
    <n v="0.54741379300000004"/>
  </r>
  <r>
    <x v="3"/>
    <s v="Sampang"/>
    <x v="16"/>
    <x v="6"/>
    <n v="0.56744185999999996"/>
  </r>
  <r>
    <x v="3"/>
    <s v="Sampang"/>
    <x v="24"/>
    <x v="7"/>
    <n v="33.4"/>
  </r>
  <r>
    <x v="3"/>
    <s v="Sampang"/>
    <x v="13"/>
    <x v="7"/>
    <n v="43.6"/>
  </r>
  <r>
    <x v="3"/>
    <s v="Sampang"/>
    <x v="14"/>
    <x v="7"/>
    <n v="37.6"/>
  </r>
  <r>
    <x v="3"/>
    <s v="Sampang"/>
    <x v="25"/>
    <x v="7"/>
    <n v="38.333333332999999"/>
  </r>
  <r>
    <x v="3"/>
    <s v="Sampang"/>
    <x v="15"/>
    <x v="7"/>
    <n v="46.4"/>
  </r>
  <r>
    <x v="3"/>
    <s v="Sampang"/>
    <x v="16"/>
    <x v="7"/>
    <n v="43"/>
  </r>
  <r>
    <x v="3"/>
    <s v="Sampang"/>
    <x v="24"/>
    <x v="8"/>
    <n v="5"/>
  </r>
  <r>
    <x v="3"/>
    <s v="Sampang"/>
    <x v="13"/>
    <x v="8"/>
    <n v="4"/>
  </r>
  <r>
    <x v="3"/>
    <s v="Sampang"/>
    <x v="14"/>
    <x v="8"/>
    <n v="4.0277777779999999"/>
  </r>
  <r>
    <x v="3"/>
    <s v="Sampang"/>
    <x v="25"/>
    <x v="8"/>
    <n v="3"/>
  </r>
  <r>
    <x v="3"/>
    <s v="Sampang"/>
    <x v="15"/>
    <x v="8"/>
    <n v="8.1428571430000005"/>
  </r>
  <r>
    <x v="3"/>
    <s v="Sampang"/>
    <x v="16"/>
    <x v="8"/>
    <n v="4.266666667"/>
  </r>
  <r>
    <x v="3"/>
    <s v="Sampang"/>
    <x v="24"/>
    <x v="9"/>
    <n v="50"/>
  </r>
  <r>
    <x v="3"/>
    <s v="Sampang"/>
    <x v="13"/>
    <x v="9"/>
    <n v="44"/>
  </r>
  <r>
    <x v="3"/>
    <s v="Sampang"/>
    <x v="14"/>
    <x v="9"/>
    <n v="145"/>
  </r>
  <r>
    <x v="3"/>
    <s v="Sampang"/>
    <x v="25"/>
    <x v="9"/>
    <n v="9"/>
  </r>
  <r>
    <x v="3"/>
    <s v="Sampang"/>
    <x v="15"/>
    <x v="9"/>
    <n v="114"/>
  </r>
  <r>
    <x v="3"/>
    <s v="Sampang"/>
    <x v="16"/>
    <x v="9"/>
    <n v="128"/>
  </r>
  <r>
    <x v="3"/>
    <s v="Sampang"/>
    <x v="24"/>
    <x v="10"/>
    <n v="25.4"/>
  </r>
  <r>
    <x v="3"/>
    <s v="Sampang"/>
    <x v="13"/>
    <x v="10"/>
    <n v="25"/>
  </r>
  <r>
    <x v="3"/>
    <s v="Sampang"/>
    <x v="14"/>
    <x v="10"/>
    <n v="29.6"/>
  </r>
  <r>
    <x v="3"/>
    <s v="Sampang"/>
    <x v="25"/>
    <x v="10"/>
    <n v="13"/>
  </r>
  <r>
    <x v="3"/>
    <s v="Sampang"/>
    <x v="15"/>
    <x v="10"/>
    <n v="29"/>
  </r>
  <r>
    <x v="3"/>
    <s v="Sampang"/>
    <x v="16"/>
    <x v="10"/>
    <n v="28.4"/>
  </r>
  <r>
    <x v="3"/>
    <s v="Sampang"/>
    <x v="24"/>
    <x v="11"/>
    <n v="0.755905512"/>
  </r>
  <r>
    <x v="3"/>
    <s v="Sampang"/>
    <x v="13"/>
    <x v="11"/>
    <n v="0.32"/>
  </r>
  <r>
    <x v="3"/>
    <s v="Sampang"/>
    <x v="14"/>
    <x v="11"/>
    <n v="0.114864865"/>
  </r>
  <r>
    <x v="3"/>
    <s v="Sampang"/>
    <x v="25"/>
    <x v="11"/>
    <n v="0.56410256400000003"/>
  </r>
  <r>
    <x v="3"/>
    <s v="Sampang"/>
    <x v="15"/>
    <x v="11"/>
    <n v="0.14482758600000001"/>
  </r>
  <r>
    <x v="3"/>
    <s v="Sampang"/>
    <x v="16"/>
    <x v="11"/>
    <n v="2.1126761000000001E-2"/>
  </r>
  <r>
    <x v="3"/>
    <s v="Sampang"/>
    <x v="24"/>
    <x v="12"/>
    <n v="0"/>
  </r>
  <r>
    <x v="3"/>
    <s v="Sampang"/>
    <x v="13"/>
    <x v="12"/>
    <n v="0"/>
  </r>
  <r>
    <x v="3"/>
    <s v="Sampang"/>
    <x v="14"/>
    <x v="12"/>
    <n v="0"/>
  </r>
  <r>
    <x v="3"/>
    <s v="Sampang"/>
    <x v="25"/>
    <x v="12"/>
    <n v="0"/>
  </r>
  <r>
    <x v="3"/>
    <s v="Sampang"/>
    <x v="15"/>
    <x v="12"/>
    <n v="0"/>
  </r>
  <r>
    <x v="3"/>
    <s v="Sampang"/>
    <x v="16"/>
    <x v="12"/>
    <n v="0"/>
  </r>
  <r>
    <x v="3"/>
    <s v="Sampang"/>
    <x v="24"/>
    <x v="13"/>
    <n v="0.16535433099999999"/>
  </r>
  <r>
    <x v="3"/>
    <s v="Sampang"/>
    <x v="13"/>
    <x v="13"/>
    <n v="0.59199999999999997"/>
  </r>
  <r>
    <x v="3"/>
    <s v="Sampang"/>
    <x v="14"/>
    <x v="13"/>
    <n v="0.64189189199999996"/>
  </r>
  <r>
    <x v="3"/>
    <s v="Sampang"/>
    <x v="25"/>
    <x v="13"/>
    <n v="0.35897435900000002"/>
  </r>
  <r>
    <x v="3"/>
    <s v="Sampang"/>
    <x v="15"/>
    <x v="13"/>
    <n v="0.75862068999999999"/>
  </r>
  <r>
    <x v="3"/>
    <s v="Sampang"/>
    <x v="16"/>
    <x v="13"/>
    <n v="0.76760563400000004"/>
  </r>
  <r>
    <x v="3"/>
    <s v="Sampang"/>
    <x v="24"/>
    <x v="14"/>
    <n v="0"/>
  </r>
  <r>
    <x v="3"/>
    <s v="Sampang"/>
    <x v="13"/>
    <x v="14"/>
    <n v="0"/>
  </r>
  <r>
    <x v="3"/>
    <s v="Sampang"/>
    <x v="14"/>
    <x v="14"/>
    <n v="8.1081080999999999E-2"/>
  </r>
  <r>
    <x v="3"/>
    <s v="Sampang"/>
    <x v="25"/>
    <x v="14"/>
    <n v="2.5641026000000001E-2"/>
  </r>
  <r>
    <x v="3"/>
    <s v="Sampang"/>
    <x v="15"/>
    <x v="14"/>
    <n v="1.3793102999999999E-2"/>
  </r>
  <r>
    <x v="3"/>
    <s v="Sampang"/>
    <x v="16"/>
    <x v="14"/>
    <n v="4.9295775E-2"/>
  </r>
  <r>
    <x v="3"/>
    <s v="Sampang"/>
    <x v="24"/>
    <x v="15"/>
    <n v="5.5118109999999998E-2"/>
  </r>
  <r>
    <x v="3"/>
    <s v="Sampang"/>
    <x v="13"/>
    <x v="15"/>
    <n v="2.4E-2"/>
  </r>
  <r>
    <x v="3"/>
    <s v="Sampang"/>
    <x v="14"/>
    <x v="15"/>
    <n v="2.027027E-2"/>
  </r>
  <r>
    <x v="3"/>
    <s v="Sampang"/>
    <x v="25"/>
    <x v="15"/>
    <n v="0"/>
  </r>
  <r>
    <x v="3"/>
    <s v="Sampang"/>
    <x v="15"/>
    <x v="15"/>
    <n v="0"/>
  </r>
  <r>
    <x v="3"/>
    <s v="Sampang"/>
    <x v="16"/>
    <x v="15"/>
    <n v="4.2253521000000002E-2"/>
  </r>
  <r>
    <x v="3"/>
    <s v="Sampang"/>
    <x v="24"/>
    <x v="16"/>
    <n v="2.3622047E-2"/>
  </r>
  <r>
    <x v="3"/>
    <s v="Sampang"/>
    <x v="13"/>
    <x v="16"/>
    <n v="6.4000000000000001E-2"/>
  </r>
  <r>
    <x v="3"/>
    <s v="Sampang"/>
    <x v="14"/>
    <x v="16"/>
    <n v="0.14189189199999999"/>
  </r>
  <r>
    <x v="3"/>
    <s v="Sampang"/>
    <x v="25"/>
    <x v="16"/>
    <n v="5.1282051000000002E-2"/>
  </r>
  <r>
    <x v="3"/>
    <s v="Sampang"/>
    <x v="15"/>
    <x v="16"/>
    <n v="8.2758621000000004E-2"/>
  </r>
  <r>
    <x v="3"/>
    <s v="Sampang"/>
    <x v="16"/>
    <x v="16"/>
    <n v="0.11971830999999999"/>
  </r>
  <r>
    <x v="3"/>
    <s v="Sampang"/>
    <x v="24"/>
    <x v="17"/>
    <n v="127"/>
  </r>
  <r>
    <x v="3"/>
    <s v="Sampang"/>
    <x v="13"/>
    <x v="17"/>
    <n v="125"/>
  </r>
  <r>
    <x v="3"/>
    <s v="Sampang"/>
    <x v="14"/>
    <x v="17"/>
    <n v="148"/>
  </r>
  <r>
    <x v="3"/>
    <s v="Sampang"/>
    <x v="25"/>
    <x v="17"/>
    <n v="39"/>
  </r>
  <r>
    <x v="3"/>
    <s v="Sampang"/>
    <x v="15"/>
    <x v="17"/>
    <n v="145"/>
  </r>
  <r>
    <x v="3"/>
    <s v="Sampang"/>
    <x v="16"/>
    <x v="17"/>
    <n v="142"/>
  </r>
  <r>
    <x v="3"/>
    <s v="Sampang"/>
    <x v="24"/>
    <x v="18"/>
    <n v="0"/>
  </r>
  <r>
    <x v="3"/>
    <s v="Sampang"/>
    <x v="13"/>
    <x v="18"/>
    <n v="0"/>
  </r>
  <r>
    <x v="3"/>
    <s v="Sampang"/>
    <x v="14"/>
    <x v="18"/>
    <n v="0"/>
  </r>
  <r>
    <x v="3"/>
    <s v="Sampang"/>
    <x v="25"/>
    <x v="18"/>
    <n v="0"/>
  </r>
  <r>
    <x v="3"/>
    <s v="Sampang"/>
    <x v="15"/>
    <x v="18"/>
    <n v="0"/>
  </r>
  <r>
    <x v="3"/>
    <s v="Sampang"/>
    <x v="16"/>
    <x v="18"/>
    <n v="0"/>
  </r>
  <r>
    <x v="3"/>
    <s v="Sampang"/>
    <x v="24"/>
    <x v="19"/>
    <n v="0"/>
  </r>
  <r>
    <x v="3"/>
    <s v="Sampang"/>
    <x v="13"/>
    <x v="19"/>
    <n v="0"/>
  </r>
  <r>
    <x v="3"/>
    <s v="Sampang"/>
    <x v="14"/>
    <x v="19"/>
    <n v="0"/>
  </r>
  <r>
    <x v="3"/>
    <s v="Sampang"/>
    <x v="25"/>
    <x v="19"/>
    <n v="0"/>
  </r>
  <r>
    <x v="3"/>
    <s v="Sampang"/>
    <x v="15"/>
    <x v="19"/>
    <n v="0"/>
  </r>
  <r>
    <x v="3"/>
    <s v="Sampang"/>
    <x v="16"/>
    <x v="19"/>
    <n v="0"/>
  </r>
  <r>
    <x v="3"/>
    <s v="Sumenep+Kepulauan"/>
    <x v="17"/>
    <x v="0"/>
    <n v="0.167883212"/>
  </r>
  <r>
    <x v="3"/>
    <s v="Sumenep+Kepulauan"/>
    <x v="18"/>
    <x v="0"/>
    <n v="0.24647887299999999"/>
  </r>
  <r>
    <x v="3"/>
    <s v="Sumenep+Kepulauan"/>
    <x v="19"/>
    <x v="0"/>
    <n v="0.15172413800000001"/>
  </r>
  <r>
    <x v="3"/>
    <s v="Sumenep+Kepulauan"/>
    <x v="20"/>
    <x v="0"/>
    <n v="0.19047618999999999"/>
  </r>
  <r>
    <x v="3"/>
    <s v="Sumenep+Kepulauan"/>
    <x v="22"/>
    <x v="0"/>
    <n v="0.32876712299999999"/>
  </r>
  <r>
    <x v="3"/>
    <s v="Sumenep+Kepulauan"/>
    <x v="23"/>
    <x v="0"/>
    <n v="0.206666667"/>
  </r>
  <r>
    <x v="3"/>
    <s v="Sumenep+Kepulauan"/>
    <x v="17"/>
    <x v="1"/>
    <n v="1.459854E-2"/>
  </r>
  <r>
    <x v="3"/>
    <s v="Sumenep+Kepulauan"/>
    <x v="18"/>
    <x v="1"/>
    <n v="0.16197183100000001"/>
  </r>
  <r>
    <x v="3"/>
    <s v="Sumenep+Kepulauan"/>
    <x v="19"/>
    <x v="1"/>
    <n v="9.6551724000000005E-2"/>
  </r>
  <r>
    <x v="3"/>
    <s v="Sumenep+Kepulauan"/>
    <x v="20"/>
    <x v="1"/>
    <n v="0.14285714299999999"/>
  </r>
  <r>
    <x v="3"/>
    <s v="Sumenep+Kepulauan"/>
    <x v="22"/>
    <x v="1"/>
    <n v="0.19178082199999999"/>
  </r>
  <r>
    <x v="3"/>
    <s v="Sumenep+Kepulauan"/>
    <x v="23"/>
    <x v="1"/>
    <n v="0.1"/>
  </r>
  <r>
    <x v="3"/>
    <s v="Sumenep+Kepulauan"/>
    <x v="17"/>
    <x v="2"/>
    <n v="0.16058394200000001"/>
  </r>
  <r>
    <x v="3"/>
    <s v="Sumenep+Kepulauan"/>
    <x v="18"/>
    <x v="2"/>
    <n v="0.21830985899999999"/>
  </r>
  <r>
    <x v="3"/>
    <s v="Sumenep+Kepulauan"/>
    <x v="19"/>
    <x v="2"/>
    <n v="0.15172413800000001"/>
  </r>
  <r>
    <x v="3"/>
    <s v="Sumenep+Kepulauan"/>
    <x v="20"/>
    <x v="2"/>
    <n v="0.19047618999999999"/>
  </r>
  <r>
    <x v="3"/>
    <s v="Sumenep+Kepulauan"/>
    <x v="22"/>
    <x v="2"/>
    <n v="0.25342465800000002"/>
  </r>
  <r>
    <x v="3"/>
    <s v="Sumenep+Kepulauan"/>
    <x v="23"/>
    <x v="2"/>
    <n v="0.206666667"/>
  </r>
  <r>
    <x v="3"/>
    <s v="Sumenep+Kepulauan"/>
    <x v="17"/>
    <x v="3"/>
    <n v="0"/>
  </r>
  <r>
    <x v="3"/>
    <s v="Sumenep+Kepulauan"/>
    <x v="18"/>
    <x v="3"/>
    <n v="0"/>
  </r>
  <r>
    <x v="3"/>
    <s v="Sumenep+Kepulauan"/>
    <x v="19"/>
    <x v="3"/>
    <n v="0"/>
  </r>
  <r>
    <x v="3"/>
    <s v="Sumenep+Kepulauan"/>
    <x v="20"/>
    <x v="3"/>
    <n v="0"/>
  </r>
  <r>
    <x v="3"/>
    <s v="Sumenep+Kepulauan"/>
    <x v="22"/>
    <x v="3"/>
    <n v="0"/>
  </r>
  <r>
    <x v="3"/>
    <s v="Sumenep+Kepulauan"/>
    <x v="23"/>
    <x v="3"/>
    <n v="0"/>
  </r>
  <r>
    <x v="3"/>
    <s v="Sumenep+Kepulauan"/>
    <x v="17"/>
    <x v="4"/>
    <n v="0.91240875899999996"/>
  </r>
  <r>
    <x v="3"/>
    <s v="Sumenep+Kepulauan"/>
    <x v="18"/>
    <x v="4"/>
    <n v="0.85211267599999996"/>
  </r>
  <r>
    <x v="3"/>
    <s v="Sumenep+Kepulauan"/>
    <x v="19"/>
    <x v="4"/>
    <n v="0.82068965500000002"/>
  </r>
  <r>
    <x v="3"/>
    <s v="Sumenep+Kepulauan"/>
    <x v="20"/>
    <x v="4"/>
    <n v="0.79365079400000005"/>
  </r>
  <r>
    <x v="3"/>
    <s v="Sumenep+Kepulauan"/>
    <x v="22"/>
    <x v="4"/>
    <n v="0.90410958900000005"/>
  </r>
  <r>
    <x v="3"/>
    <s v="Sumenep+Kepulauan"/>
    <x v="23"/>
    <x v="4"/>
    <n v="0.82666666700000002"/>
  </r>
  <r>
    <x v="3"/>
    <s v="Sumenep+Kepulauan"/>
    <x v="17"/>
    <x v="5"/>
    <n v="0.89051094900000005"/>
  </r>
  <r>
    <x v="3"/>
    <s v="Sumenep+Kepulauan"/>
    <x v="18"/>
    <x v="5"/>
    <n v="0.66197183100000001"/>
  </r>
  <r>
    <x v="3"/>
    <s v="Sumenep+Kepulauan"/>
    <x v="19"/>
    <x v="5"/>
    <n v="0.72413793100000001"/>
  </r>
  <r>
    <x v="3"/>
    <s v="Sumenep+Kepulauan"/>
    <x v="20"/>
    <x v="5"/>
    <n v="0.65079365099999997"/>
  </r>
  <r>
    <x v="3"/>
    <s v="Sumenep+Kepulauan"/>
    <x v="22"/>
    <x v="5"/>
    <n v="0.63698630099999998"/>
  </r>
  <r>
    <x v="3"/>
    <s v="Sumenep+Kepulauan"/>
    <x v="23"/>
    <x v="5"/>
    <n v="0.72666666700000004"/>
  </r>
  <r>
    <x v="3"/>
    <s v="Sumenep+Kepulauan"/>
    <x v="17"/>
    <x v="6"/>
    <n v="0.70499999999999996"/>
  </r>
  <r>
    <x v="3"/>
    <s v="Sumenep+Kepulauan"/>
    <x v="18"/>
    <x v="6"/>
    <n v="0.71"/>
  </r>
  <r>
    <x v="3"/>
    <s v="Sumenep+Kepulauan"/>
    <x v="19"/>
    <x v="6"/>
    <n v="0.73"/>
  </r>
  <r>
    <x v="3"/>
    <s v="Sumenep+Kepulauan"/>
    <x v="20"/>
    <x v="6"/>
    <n v="0.46"/>
  </r>
  <r>
    <x v="3"/>
    <s v="Sumenep+Kepulauan"/>
    <x v="22"/>
    <x v="6"/>
    <n v="0.55223880599999997"/>
  </r>
  <r>
    <x v="3"/>
    <s v="Sumenep+Kepulauan"/>
    <x v="23"/>
    <x v="6"/>
    <n v="0.57999999999999996"/>
  </r>
  <r>
    <x v="3"/>
    <s v="Sumenep+Kepulauan"/>
    <x v="17"/>
    <x v="7"/>
    <n v="40"/>
  </r>
  <r>
    <x v="3"/>
    <s v="Sumenep+Kepulauan"/>
    <x v="18"/>
    <x v="7"/>
    <n v="40"/>
  </r>
  <r>
    <x v="3"/>
    <s v="Sumenep+Kepulauan"/>
    <x v="19"/>
    <x v="7"/>
    <n v="40"/>
  </r>
  <r>
    <x v="3"/>
    <s v="Sumenep+Kepulauan"/>
    <x v="20"/>
    <x v="7"/>
    <n v="40"/>
  </r>
  <r>
    <x v="3"/>
    <s v="Sumenep+Kepulauan"/>
    <x v="22"/>
    <x v="7"/>
    <n v="40.200000000000003"/>
  </r>
  <r>
    <x v="3"/>
    <s v="Sumenep+Kepulauan"/>
    <x v="23"/>
    <x v="7"/>
    <n v="40"/>
  </r>
  <r>
    <x v="3"/>
    <s v="Sumenep+Kepulauan"/>
    <x v="17"/>
    <x v="8"/>
    <n v="4.6521739130000004"/>
  </r>
  <r>
    <x v="3"/>
    <s v="Sumenep+Kepulauan"/>
    <x v="18"/>
    <x v="8"/>
    <n v="3.6"/>
  </r>
  <r>
    <x v="3"/>
    <s v="Sumenep+Kepulauan"/>
    <x v="19"/>
    <x v="8"/>
    <n v="3.0909090909999999"/>
  </r>
  <r>
    <x v="3"/>
    <s v="Sumenep+Kepulauan"/>
    <x v="20"/>
    <x v="8"/>
    <n v="2.9583333330000001"/>
  </r>
  <r>
    <x v="3"/>
    <s v="Sumenep+Kepulauan"/>
    <x v="22"/>
    <x v="8"/>
    <n v="3.6875"/>
  </r>
  <r>
    <x v="3"/>
    <s v="Sumenep+Kepulauan"/>
    <x v="23"/>
    <x v="8"/>
    <n v="5.3548387100000001"/>
  </r>
  <r>
    <x v="3"/>
    <s v="Sumenep+Kepulauan"/>
    <x v="17"/>
    <x v="9"/>
    <n v="107"/>
  </r>
  <r>
    <x v="3"/>
    <s v="Sumenep+Kepulauan"/>
    <x v="18"/>
    <x v="9"/>
    <n v="126"/>
  </r>
  <r>
    <x v="3"/>
    <s v="Sumenep+Kepulauan"/>
    <x v="19"/>
    <x v="9"/>
    <n v="68"/>
  </r>
  <r>
    <x v="3"/>
    <s v="Sumenep+Kepulauan"/>
    <x v="20"/>
    <x v="9"/>
    <n v="71"/>
  </r>
  <r>
    <x v="3"/>
    <s v="Sumenep+Kepulauan"/>
    <x v="22"/>
    <x v="9"/>
    <n v="177"/>
  </r>
  <r>
    <x v="3"/>
    <s v="Sumenep+Kepulauan"/>
    <x v="23"/>
    <x v="9"/>
    <n v="166"/>
  </r>
  <r>
    <x v="3"/>
    <s v="Sumenep+Kepulauan"/>
    <x v="17"/>
    <x v="10"/>
    <n v="27.4"/>
  </r>
  <r>
    <x v="3"/>
    <s v="Sumenep+Kepulauan"/>
    <x v="18"/>
    <x v="10"/>
    <n v="28.4"/>
  </r>
  <r>
    <x v="3"/>
    <s v="Sumenep+Kepulauan"/>
    <x v="19"/>
    <x v="10"/>
    <n v="29"/>
  </r>
  <r>
    <x v="3"/>
    <s v="Sumenep+Kepulauan"/>
    <x v="20"/>
    <x v="10"/>
    <n v="25.2"/>
  </r>
  <r>
    <x v="3"/>
    <s v="Sumenep+Kepulauan"/>
    <x v="22"/>
    <x v="10"/>
    <n v="29.2"/>
  </r>
  <r>
    <x v="3"/>
    <s v="Sumenep+Kepulauan"/>
    <x v="23"/>
    <x v="10"/>
    <n v="30"/>
  </r>
  <r>
    <x v="3"/>
    <s v="Sumenep+Kepulauan"/>
    <x v="17"/>
    <x v="11"/>
    <n v="8.7591241E-2"/>
  </r>
  <r>
    <x v="3"/>
    <s v="Sumenep+Kepulauan"/>
    <x v="18"/>
    <x v="11"/>
    <n v="0.14788732399999999"/>
  </r>
  <r>
    <x v="3"/>
    <s v="Sumenep+Kepulauan"/>
    <x v="19"/>
    <x v="11"/>
    <n v="0.17931034500000001"/>
  </r>
  <r>
    <x v="3"/>
    <s v="Sumenep+Kepulauan"/>
    <x v="20"/>
    <x v="11"/>
    <n v="0.20634920600000001"/>
  </r>
  <r>
    <x v="3"/>
    <s v="Sumenep+Kepulauan"/>
    <x v="22"/>
    <x v="11"/>
    <n v="9.5890410999999995E-2"/>
  </r>
  <r>
    <x v="3"/>
    <s v="Sumenep+Kepulauan"/>
    <x v="23"/>
    <x v="11"/>
    <n v="0.17333333300000001"/>
  </r>
  <r>
    <x v="3"/>
    <s v="Sumenep+Kepulauan"/>
    <x v="17"/>
    <x v="12"/>
    <n v="0"/>
  </r>
  <r>
    <x v="3"/>
    <s v="Sumenep+Kepulauan"/>
    <x v="18"/>
    <x v="12"/>
    <n v="0"/>
  </r>
  <r>
    <x v="3"/>
    <s v="Sumenep+Kepulauan"/>
    <x v="19"/>
    <x v="12"/>
    <n v="0"/>
  </r>
  <r>
    <x v="3"/>
    <s v="Sumenep+Kepulauan"/>
    <x v="20"/>
    <x v="12"/>
    <n v="0"/>
  </r>
  <r>
    <x v="3"/>
    <s v="Sumenep+Kepulauan"/>
    <x v="22"/>
    <x v="12"/>
    <n v="0"/>
  </r>
  <r>
    <x v="3"/>
    <s v="Sumenep+Kepulauan"/>
    <x v="23"/>
    <x v="12"/>
    <n v="0"/>
  </r>
  <r>
    <x v="3"/>
    <s v="Sumenep+Kepulauan"/>
    <x v="17"/>
    <x v="13"/>
    <n v="0.74452554699999995"/>
  </r>
  <r>
    <x v="3"/>
    <s v="Sumenep+Kepulauan"/>
    <x v="18"/>
    <x v="13"/>
    <n v="0.60563380300000003"/>
  </r>
  <r>
    <x v="3"/>
    <s v="Sumenep+Kepulauan"/>
    <x v="19"/>
    <x v="13"/>
    <n v="0.66896551699999995"/>
  </r>
  <r>
    <x v="3"/>
    <s v="Sumenep+Kepulauan"/>
    <x v="20"/>
    <x v="13"/>
    <n v="0.60317460300000003"/>
  </r>
  <r>
    <x v="3"/>
    <s v="Sumenep+Kepulauan"/>
    <x v="22"/>
    <x v="13"/>
    <n v="0.57534246600000005"/>
  </r>
  <r>
    <x v="3"/>
    <s v="Sumenep+Kepulauan"/>
    <x v="23"/>
    <x v="13"/>
    <n v="0.62"/>
  </r>
  <r>
    <x v="3"/>
    <s v="Sumenep+Kepulauan"/>
    <x v="17"/>
    <x v="14"/>
    <n v="1.459854E-2"/>
  </r>
  <r>
    <x v="3"/>
    <s v="Sumenep+Kepulauan"/>
    <x v="18"/>
    <x v="14"/>
    <n v="0.16197183100000001"/>
  </r>
  <r>
    <x v="3"/>
    <s v="Sumenep+Kepulauan"/>
    <x v="19"/>
    <x v="14"/>
    <n v="9.6551724000000005E-2"/>
  </r>
  <r>
    <x v="3"/>
    <s v="Sumenep+Kepulauan"/>
    <x v="20"/>
    <x v="14"/>
    <n v="0.14285714299999999"/>
  </r>
  <r>
    <x v="3"/>
    <s v="Sumenep+Kepulauan"/>
    <x v="22"/>
    <x v="14"/>
    <n v="0.19178082199999999"/>
  </r>
  <r>
    <x v="3"/>
    <s v="Sumenep+Kepulauan"/>
    <x v="23"/>
    <x v="14"/>
    <n v="0.1"/>
  </r>
  <r>
    <x v="3"/>
    <s v="Sumenep+Kepulauan"/>
    <x v="17"/>
    <x v="15"/>
    <n v="7.2992700000000001E-3"/>
  </r>
  <r>
    <x v="3"/>
    <s v="Sumenep+Kepulauan"/>
    <x v="18"/>
    <x v="15"/>
    <n v="2.8169013999999999E-2"/>
  </r>
  <r>
    <x v="3"/>
    <s v="Sumenep+Kepulauan"/>
    <x v="19"/>
    <x v="15"/>
    <n v="0"/>
  </r>
  <r>
    <x v="3"/>
    <s v="Sumenep+Kepulauan"/>
    <x v="20"/>
    <x v="15"/>
    <n v="0"/>
  </r>
  <r>
    <x v="3"/>
    <s v="Sumenep+Kepulauan"/>
    <x v="22"/>
    <x v="15"/>
    <n v="7.5342465999999997E-2"/>
  </r>
  <r>
    <x v="3"/>
    <s v="Sumenep+Kepulauan"/>
    <x v="23"/>
    <x v="15"/>
    <n v="0"/>
  </r>
  <r>
    <x v="3"/>
    <s v="Sumenep+Kepulauan"/>
    <x v="17"/>
    <x v="16"/>
    <n v="0.14598540099999999"/>
  </r>
  <r>
    <x v="3"/>
    <s v="Sumenep+Kepulauan"/>
    <x v="18"/>
    <x v="16"/>
    <n v="5.6338027999999998E-2"/>
  </r>
  <r>
    <x v="3"/>
    <s v="Sumenep+Kepulauan"/>
    <x v="19"/>
    <x v="16"/>
    <n v="5.5172414000000003E-2"/>
  </r>
  <r>
    <x v="3"/>
    <s v="Sumenep+Kepulauan"/>
    <x v="20"/>
    <x v="16"/>
    <n v="4.7619047999999997E-2"/>
  </r>
  <r>
    <x v="3"/>
    <s v="Sumenep+Kepulauan"/>
    <x v="22"/>
    <x v="16"/>
    <n v="6.1643836E-2"/>
  </r>
  <r>
    <x v="3"/>
    <s v="Sumenep+Kepulauan"/>
    <x v="23"/>
    <x v="16"/>
    <n v="0.10666666700000001"/>
  </r>
  <r>
    <x v="3"/>
    <s v="Sumenep+Kepulauan"/>
    <x v="17"/>
    <x v="17"/>
    <n v="137"/>
  </r>
  <r>
    <x v="3"/>
    <s v="Sumenep+Kepulauan"/>
    <x v="18"/>
    <x v="17"/>
    <n v="142"/>
  </r>
  <r>
    <x v="3"/>
    <s v="Sumenep+Kepulauan"/>
    <x v="19"/>
    <x v="17"/>
    <n v="145"/>
  </r>
  <r>
    <x v="3"/>
    <s v="Sumenep+Kepulauan"/>
    <x v="20"/>
    <x v="17"/>
    <n v="126"/>
  </r>
  <r>
    <x v="3"/>
    <s v="Sumenep+Kepulauan"/>
    <x v="22"/>
    <x v="17"/>
    <n v="146"/>
  </r>
  <r>
    <x v="3"/>
    <s v="Sumenep+Kepulauan"/>
    <x v="23"/>
    <x v="17"/>
    <n v="150"/>
  </r>
  <r>
    <x v="3"/>
    <s v="Sumenep+Kepulauan"/>
    <x v="17"/>
    <x v="18"/>
    <n v="0"/>
  </r>
  <r>
    <x v="3"/>
    <s v="Sumenep+Kepulauan"/>
    <x v="18"/>
    <x v="18"/>
    <n v="0"/>
  </r>
  <r>
    <x v="3"/>
    <s v="Sumenep+Kepulauan"/>
    <x v="19"/>
    <x v="18"/>
    <n v="0"/>
  </r>
  <r>
    <x v="3"/>
    <s v="Sumenep+Kepulauan"/>
    <x v="20"/>
    <x v="18"/>
    <n v="0"/>
  </r>
  <r>
    <x v="3"/>
    <s v="Sumenep+Kepulauan"/>
    <x v="22"/>
    <x v="18"/>
    <n v="0"/>
  </r>
  <r>
    <x v="3"/>
    <s v="Sumenep+Kepulauan"/>
    <x v="23"/>
    <x v="18"/>
    <n v="0"/>
  </r>
  <r>
    <x v="3"/>
    <s v="Sumenep+Kepulauan"/>
    <x v="17"/>
    <x v="19"/>
    <n v="0"/>
  </r>
  <r>
    <x v="3"/>
    <s v="Sumenep+Kepulauan"/>
    <x v="18"/>
    <x v="19"/>
    <n v="0"/>
  </r>
  <r>
    <x v="3"/>
    <s v="Sumenep+Kepulauan"/>
    <x v="19"/>
    <x v="19"/>
    <n v="0"/>
  </r>
  <r>
    <x v="3"/>
    <s v="Sumenep+Kepulauan"/>
    <x v="20"/>
    <x v="19"/>
    <n v="0"/>
  </r>
  <r>
    <x v="3"/>
    <s v="Sumenep+Kepulauan"/>
    <x v="22"/>
    <x v="19"/>
    <n v="0"/>
  </r>
  <r>
    <x v="3"/>
    <s v="Sumenep+Kepulauan"/>
    <x v="23"/>
    <x v="19"/>
    <n v="0"/>
  </r>
  <r>
    <x v="4"/>
    <s v="Bangkalan"/>
    <x v="0"/>
    <x v="0"/>
    <n v="3.4482759000000002E-2"/>
  </r>
  <r>
    <x v="4"/>
    <s v="Bangkalan"/>
    <x v="1"/>
    <x v="0"/>
    <n v="1.8867925000000001E-2"/>
  </r>
  <r>
    <x v="4"/>
    <s v="Bangkalan"/>
    <x v="25"/>
    <x v="0"/>
    <n v="8.6206897000000005E-2"/>
  </r>
  <r>
    <x v="4"/>
    <s v="Bangkalan"/>
    <x v="2"/>
    <x v="0"/>
    <n v="0.16556291400000001"/>
  </r>
  <r>
    <x v="4"/>
    <s v="Bangkalan"/>
    <x v="3"/>
    <x v="0"/>
    <n v="0.152"/>
  </r>
  <r>
    <x v="4"/>
    <s v="Bangkalan"/>
    <x v="4"/>
    <x v="0"/>
    <n v="0.19285714300000001"/>
  </r>
  <r>
    <x v="4"/>
    <s v="Bangkalan"/>
    <x v="5"/>
    <x v="0"/>
    <n v="0.16535433099999999"/>
  </r>
  <r>
    <x v="4"/>
    <s v="Bangkalan"/>
    <x v="0"/>
    <x v="1"/>
    <n v="1.7241379000000001E-2"/>
  </r>
  <r>
    <x v="4"/>
    <s v="Bangkalan"/>
    <x v="1"/>
    <x v="1"/>
    <n v="9.4339620000000006E-3"/>
  </r>
  <r>
    <x v="4"/>
    <s v="Bangkalan"/>
    <x v="25"/>
    <x v="1"/>
    <n v="5.1724138000000003E-2"/>
  </r>
  <r>
    <x v="4"/>
    <s v="Bangkalan"/>
    <x v="2"/>
    <x v="1"/>
    <n v="0.132450331"/>
  </r>
  <r>
    <x v="4"/>
    <s v="Bangkalan"/>
    <x v="3"/>
    <x v="1"/>
    <n v="0.08"/>
  </r>
  <r>
    <x v="4"/>
    <s v="Bangkalan"/>
    <x v="4"/>
    <x v="1"/>
    <n v="9.2857143000000003E-2"/>
  </r>
  <r>
    <x v="4"/>
    <s v="Bangkalan"/>
    <x v="5"/>
    <x v="1"/>
    <n v="7.0866141999999993E-2"/>
  </r>
  <r>
    <x v="4"/>
    <s v="Bangkalan"/>
    <x v="0"/>
    <x v="2"/>
    <n v="3.4482759000000002E-2"/>
  </r>
  <r>
    <x v="4"/>
    <s v="Bangkalan"/>
    <x v="1"/>
    <x v="2"/>
    <n v="1.8867925000000001E-2"/>
  </r>
  <r>
    <x v="4"/>
    <s v="Bangkalan"/>
    <x v="25"/>
    <x v="2"/>
    <n v="8.6206897000000005E-2"/>
  </r>
  <r>
    <x v="4"/>
    <s v="Bangkalan"/>
    <x v="2"/>
    <x v="2"/>
    <n v="0.16556291400000001"/>
  </r>
  <r>
    <x v="4"/>
    <s v="Bangkalan"/>
    <x v="3"/>
    <x v="2"/>
    <n v="0.14399999999999999"/>
  </r>
  <r>
    <x v="4"/>
    <s v="Bangkalan"/>
    <x v="4"/>
    <x v="2"/>
    <n v="0.18571428600000001"/>
  </r>
  <r>
    <x v="4"/>
    <s v="Bangkalan"/>
    <x v="5"/>
    <x v="2"/>
    <n v="0.15748031500000001"/>
  </r>
  <r>
    <x v="4"/>
    <s v="Bangkalan"/>
    <x v="0"/>
    <x v="3"/>
    <n v="0"/>
  </r>
  <r>
    <x v="4"/>
    <s v="Bangkalan"/>
    <x v="1"/>
    <x v="3"/>
    <n v="0"/>
  </r>
  <r>
    <x v="4"/>
    <s v="Bangkalan"/>
    <x v="25"/>
    <x v="3"/>
    <n v="0"/>
  </r>
  <r>
    <x v="4"/>
    <s v="Bangkalan"/>
    <x v="2"/>
    <x v="3"/>
    <n v="0"/>
  </r>
  <r>
    <x v="4"/>
    <s v="Bangkalan"/>
    <x v="3"/>
    <x v="3"/>
    <n v="0"/>
  </r>
  <r>
    <x v="4"/>
    <s v="Bangkalan"/>
    <x v="4"/>
    <x v="3"/>
    <n v="0"/>
  </r>
  <r>
    <x v="4"/>
    <s v="Bangkalan"/>
    <x v="5"/>
    <x v="3"/>
    <n v="0"/>
  </r>
  <r>
    <x v="4"/>
    <s v="Bangkalan"/>
    <x v="0"/>
    <x v="4"/>
    <n v="0.40517241399999998"/>
  </r>
  <r>
    <x v="4"/>
    <s v="Bangkalan"/>
    <x v="1"/>
    <x v="4"/>
    <n v="0.15094339600000001"/>
  </r>
  <r>
    <x v="4"/>
    <s v="Bangkalan"/>
    <x v="25"/>
    <x v="4"/>
    <n v="0.29310344799999999"/>
  </r>
  <r>
    <x v="4"/>
    <s v="Bangkalan"/>
    <x v="2"/>
    <x v="4"/>
    <n v="0.96688741700000003"/>
  </r>
  <r>
    <x v="4"/>
    <s v="Bangkalan"/>
    <x v="3"/>
    <x v="4"/>
    <n v="0.99199999999999999"/>
  </r>
  <r>
    <x v="4"/>
    <s v="Bangkalan"/>
    <x v="4"/>
    <x v="4"/>
    <n v="0.83571428599999997"/>
  </r>
  <r>
    <x v="4"/>
    <s v="Bangkalan"/>
    <x v="5"/>
    <x v="4"/>
    <n v="0.905511811"/>
  </r>
  <r>
    <x v="4"/>
    <s v="Bangkalan"/>
    <x v="0"/>
    <x v="5"/>
    <n v="0.38793103400000001"/>
  </r>
  <r>
    <x v="4"/>
    <s v="Bangkalan"/>
    <x v="1"/>
    <x v="5"/>
    <n v="0.14150943399999999"/>
  </r>
  <r>
    <x v="4"/>
    <s v="Bangkalan"/>
    <x v="25"/>
    <x v="5"/>
    <n v="0.24137931000000001"/>
  </r>
  <r>
    <x v="4"/>
    <s v="Bangkalan"/>
    <x v="2"/>
    <x v="5"/>
    <n v="0.83443708599999999"/>
  </r>
  <r>
    <x v="4"/>
    <s v="Bangkalan"/>
    <x v="3"/>
    <x v="5"/>
    <n v="0.90400000000000003"/>
  </r>
  <r>
    <x v="4"/>
    <s v="Bangkalan"/>
    <x v="4"/>
    <x v="5"/>
    <n v="0.735714286"/>
  </r>
  <r>
    <x v="4"/>
    <s v="Bangkalan"/>
    <x v="5"/>
    <x v="5"/>
    <n v="0.82677165399999997"/>
  </r>
  <r>
    <x v="4"/>
    <s v="Bangkalan"/>
    <x v="0"/>
    <x v="6"/>
    <n v="0.92063492099999999"/>
  </r>
  <r>
    <x v="4"/>
    <s v="Bangkalan"/>
    <x v="1"/>
    <x v="6"/>
    <n v="0.86178861799999995"/>
  </r>
  <r>
    <x v="4"/>
    <s v="Bangkalan"/>
    <x v="25"/>
    <x v="6"/>
    <n v="0.42352941199999999"/>
  </r>
  <r>
    <x v="4"/>
    <s v="Bangkalan"/>
    <x v="2"/>
    <x v="6"/>
    <n v="0.83333333300000001"/>
  </r>
  <r>
    <x v="4"/>
    <s v="Bangkalan"/>
    <x v="3"/>
    <x v="6"/>
    <n v="0.71523178799999998"/>
  </r>
  <r>
    <x v="4"/>
    <s v="Bangkalan"/>
    <x v="4"/>
    <x v="6"/>
    <n v="0.64705882400000003"/>
  </r>
  <r>
    <x v="4"/>
    <s v="Bangkalan"/>
    <x v="5"/>
    <x v="6"/>
    <n v="0.89147286800000003"/>
  </r>
  <r>
    <x v="4"/>
    <s v="Bangkalan"/>
    <x v="0"/>
    <x v="7"/>
    <n v="31.5"/>
  </r>
  <r>
    <x v="4"/>
    <s v="Bangkalan"/>
    <x v="1"/>
    <x v="7"/>
    <n v="30.75"/>
  </r>
  <r>
    <x v="4"/>
    <s v="Bangkalan"/>
    <x v="25"/>
    <x v="7"/>
    <n v="34"/>
  </r>
  <r>
    <x v="4"/>
    <s v="Bangkalan"/>
    <x v="2"/>
    <x v="7"/>
    <n v="34.5"/>
  </r>
  <r>
    <x v="4"/>
    <s v="Bangkalan"/>
    <x v="3"/>
    <x v="7"/>
    <n v="37.75"/>
  </r>
  <r>
    <x v="4"/>
    <s v="Bangkalan"/>
    <x v="4"/>
    <x v="7"/>
    <n v="42.5"/>
  </r>
  <r>
    <x v="4"/>
    <s v="Bangkalan"/>
    <x v="5"/>
    <x v="7"/>
    <n v="32.25"/>
  </r>
  <r>
    <x v="4"/>
    <s v="Bangkalan"/>
    <x v="0"/>
    <x v="8"/>
    <n v="4"/>
  </r>
  <r>
    <x v="4"/>
    <s v="Bangkalan"/>
    <x v="1"/>
    <x v="8"/>
    <n v="6.5"/>
  </r>
  <r>
    <x v="4"/>
    <s v="Bangkalan"/>
    <x v="25"/>
    <x v="8"/>
    <n v="3.2"/>
  </r>
  <r>
    <x v="4"/>
    <s v="Bangkalan"/>
    <x v="2"/>
    <x v="8"/>
    <n v="2.68"/>
  </r>
  <r>
    <x v="4"/>
    <s v="Bangkalan"/>
    <x v="3"/>
    <x v="8"/>
    <n v="4.3684210529999996"/>
  </r>
  <r>
    <x v="4"/>
    <s v="Bangkalan"/>
    <x v="4"/>
    <x v="8"/>
    <n v="3.888888889"/>
  </r>
  <r>
    <x v="4"/>
    <s v="Bangkalan"/>
    <x v="5"/>
    <x v="8"/>
    <n v="6.80952381"/>
  </r>
  <r>
    <x v="4"/>
    <s v="Bangkalan"/>
    <x v="0"/>
    <x v="9"/>
    <n v="16"/>
  </r>
  <r>
    <x v="4"/>
    <s v="Bangkalan"/>
    <x v="1"/>
    <x v="9"/>
    <n v="13"/>
  </r>
  <r>
    <x v="4"/>
    <s v="Bangkalan"/>
    <x v="25"/>
    <x v="9"/>
    <n v="16"/>
  </r>
  <r>
    <x v="4"/>
    <s v="Bangkalan"/>
    <x v="2"/>
    <x v="9"/>
    <n v="67"/>
  </r>
  <r>
    <x v="4"/>
    <s v="Bangkalan"/>
    <x v="3"/>
    <x v="9"/>
    <n v="83"/>
  </r>
  <r>
    <x v="4"/>
    <s v="Bangkalan"/>
    <x v="4"/>
    <x v="9"/>
    <n v="105"/>
  </r>
  <r>
    <x v="4"/>
    <s v="Bangkalan"/>
    <x v="5"/>
    <x v="9"/>
    <n v="143"/>
  </r>
  <r>
    <x v="4"/>
    <s v="Bangkalan"/>
    <x v="0"/>
    <x v="10"/>
    <n v="29"/>
  </r>
  <r>
    <x v="4"/>
    <s v="Bangkalan"/>
    <x v="1"/>
    <x v="10"/>
    <n v="26.5"/>
  </r>
  <r>
    <x v="4"/>
    <s v="Bangkalan"/>
    <x v="25"/>
    <x v="10"/>
    <n v="11.6"/>
  </r>
  <r>
    <x v="4"/>
    <s v="Bangkalan"/>
    <x v="2"/>
    <x v="10"/>
    <n v="37.75"/>
  </r>
  <r>
    <x v="4"/>
    <s v="Bangkalan"/>
    <x v="3"/>
    <x v="10"/>
    <n v="31.25"/>
  </r>
  <r>
    <x v="4"/>
    <s v="Bangkalan"/>
    <x v="4"/>
    <x v="10"/>
    <n v="35"/>
  </r>
  <r>
    <x v="4"/>
    <s v="Bangkalan"/>
    <x v="5"/>
    <x v="10"/>
    <n v="31.75"/>
  </r>
  <r>
    <x v="4"/>
    <s v="Bangkalan"/>
    <x v="0"/>
    <x v="11"/>
    <n v="0.59482758599999996"/>
  </r>
  <r>
    <x v="4"/>
    <s v="Bangkalan"/>
    <x v="1"/>
    <x v="11"/>
    <n v="0.84905660400000005"/>
  </r>
  <r>
    <x v="4"/>
    <s v="Bangkalan"/>
    <x v="25"/>
    <x v="11"/>
    <n v="0.70689655200000001"/>
  </r>
  <r>
    <x v="4"/>
    <s v="Bangkalan"/>
    <x v="2"/>
    <x v="11"/>
    <n v="3.3112583000000001E-2"/>
  </r>
  <r>
    <x v="4"/>
    <s v="Bangkalan"/>
    <x v="3"/>
    <x v="11"/>
    <n v="8.0000000000000002E-3"/>
  </r>
  <r>
    <x v="4"/>
    <s v="Bangkalan"/>
    <x v="4"/>
    <x v="11"/>
    <n v="0.164285714"/>
  </r>
  <r>
    <x v="4"/>
    <s v="Bangkalan"/>
    <x v="5"/>
    <x v="11"/>
    <n v="9.4488189E-2"/>
  </r>
  <r>
    <x v="4"/>
    <s v="Bangkalan"/>
    <x v="0"/>
    <x v="12"/>
    <n v="0"/>
  </r>
  <r>
    <x v="4"/>
    <s v="Bangkalan"/>
    <x v="1"/>
    <x v="12"/>
    <n v="0"/>
  </r>
  <r>
    <x v="4"/>
    <s v="Bangkalan"/>
    <x v="25"/>
    <x v="12"/>
    <n v="0"/>
  </r>
  <r>
    <x v="4"/>
    <s v="Bangkalan"/>
    <x v="2"/>
    <x v="12"/>
    <n v="0"/>
  </r>
  <r>
    <x v="4"/>
    <s v="Bangkalan"/>
    <x v="3"/>
    <x v="12"/>
    <n v="0"/>
  </r>
  <r>
    <x v="4"/>
    <s v="Bangkalan"/>
    <x v="4"/>
    <x v="12"/>
    <n v="0"/>
  </r>
  <r>
    <x v="4"/>
    <s v="Bangkalan"/>
    <x v="5"/>
    <x v="12"/>
    <n v="0"/>
  </r>
  <r>
    <x v="4"/>
    <s v="Bangkalan"/>
    <x v="0"/>
    <x v="13"/>
    <n v="0.37068965500000001"/>
  </r>
  <r>
    <x v="4"/>
    <s v="Bangkalan"/>
    <x v="1"/>
    <x v="13"/>
    <n v="0.132075472"/>
  </r>
  <r>
    <x v="4"/>
    <s v="Bangkalan"/>
    <x v="25"/>
    <x v="13"/>
    <n v="0.20689655200000001"/>
  </r>
  <r>
    <x v="4"/>
    <s v="Bangkalan"/>
    <x v="2"/>
    <x v="13"/>
    <n v="0.80132450300000002"/>
  </r>
  <r>
    <x v="4"/>
    <s v="Bangkalan"/>
    <x v="3"/>
    <x v="13"/>
    <n v="0.84"/>
  </r>
  <r>
    <x v="4"/>
    <s v="Bangkalan"/>
    <x v="4"/>
    <x v="13"/>
    <n v="0.64285714299999996"/>
  </r>
  <r>
    <x v="4"/>
    <s v="Bangkalan"/>
    <x v="5"/>
    <x v="13"/>
    <n v="0.74015748000000003"/>
  </r>
  <r>
    <x v="4"/>
    <s v="Bangkalan"/>
    <x v="0"/>
    <x v="14"/>
    <n v="1.7241379000000001E-2"/>
  </r>
  <r>
    <x v="4"/>
    <s v="Bangkalan"/>
    <x v="1"/>
    <x v="14"/>
    <n v="9.4339620000000006E-3"/>
  </r>
  <r>
    <x v="4"/>
    <s v="Bangkalan"/>
    <x v="25"/>
    <x v="14"/>
    <n v="5.1724138000000003E-2"/>
  </r>
  <r>
    <x v="4"/>
    <s v="Bangkalan"/>
    <x v="2"/>
    <x v="14"/>
    <n v="0.132450331"/>
  </r>
  <r>
    <x v="4"/>
    <s v="Bangkalan"/>
    <x v="3"/>
    <x v="14"/>
    <n v="0.08"/>
  </r>
  <r>
    <x v="4"/>
    <s v="Bangkalan"/>
    <x v="4"/>
    <x v="14"/>
    <n v="9.2857143000000003E-2"/>
  </r>
  <r>
    <x v="4"/>
    <s v="Bangkalan"/>
    <x v="5"/>
    <x v="14"/>
    <n v="7.0866141999999993E-2"/>
  </r>
  <r>
    <x v="4"/>
    <s v="Bangkalan"/>
    <x v="0"/>
    <x v="15"/>
    <n v="0"/>
  </r>
  <r>
    <x v="4"/>
    <s v="Bangkalan"/>
    <x v="1"/>
    <x v="15"/>
    <n v="0"/>
  </r>
  <r>
    <x v="4"/>
    <s v="Bangkalan"/>
    <x v="25"/>
    <x v="15"/>
    <n v="0"/>
  </r>
  <r>
    <x v="4"/>
    <s v="Bangkalan"/>
    <x v="2"/>
    <x v="15"/>
    <n v="0"/>
  </r>
  <r>
    <x v="4"/>
    <s v="Bangkalan"/>
    <x v="3"/>
    <x v="15"/>
    <n v="8.0000000000000002E-3"/>
  </r>
  <r>
    <x v="4"/>
    <s v="Bangkalan"/>
    <x v="4"/>
    <x v="15"/>
    <n v="7.1428569999999999E-3"/>
  </r>
  <r>
    <x v="4"/>
    <s v="Bangkalan"/>
    <x v="5"/>
    <x v="15"/>
    <n v="7.8740159999999993E-3"/>
  </r>
  <r>
    <x v="4"/>
    <s v="Bangkalan"/>
    <x v="0"/>
    <x v="16"/>
    <n v="1.7241379000000001E-2"/>
  </r>
  <r>
    <x v="4"/>
    <s v="Bangkalan"/>
    <x v="1"/>
    <x v="16"/>
    <n v="9.4339620000000006E-3"/>
  </r>
  <r>
    <x v="4"/>
    <s v="Bangkalan"/>
    <x v="25"/>
    <x v="16"/>
    <n v="3.4482759000000002E-2"/>
  </r>
  <r>
    <x v="4"/>
    <s v="Bangkalan"/>
    <x v="2"/>
    <x v="16"/>
    <n v="3.3112583000000001E-2"/>
  </r>
  <r>
    <x v="4"/>
    <s v="Bangkalan"/>
    <x v="3"/>
    <x v="16"/>
    <n v="6.4000000000000001E-2"/>
  </r>
  <r>
    <x v="4"/>
    <s v="Bangkalan"/>
    <x v="4"/>
    <x v="16"/>
    <n v="9.2857143000000003E-2"/>
  </r>
  <r>
    <x v="4"/>
    <s v="Bangkalan"/>
    <x v="5"/>
    <x v="16"/>
    <n v="8.6614173000000003E-2"/>
  </r>
  <r>
    <x v="4"/>
    <s v="Bangkalan"/>
    <x v="0"/>
    <x v="17"/>
    <n v="116"/>
  </r>
  <r>
    <x v="4"/>
    <s v="Bangkalan"/>
    <x v="1"/>
    <x v="17"/>
    <n v="106"/>
  </r>
  <r>
    <x v="4"/>
    <s v="Bangkalan"/>
    <x v="25"/>
    <x v="17"/>
    <n v="58"/>
  </r>
  <r>
    <x v="4"/>
    <s v="Bangkalan"/>
    <x v="2"/>
    <x v="17"/>
    <n v="151"/>
  </r>
  <r>
    <x v="4"/>
    <s v="Bangkalan"/>
    <x v="3"/>
    <x v="17"/>
    <n v="125"/>
  </r>
  <r>
    <x v="4"/>
    <s v="Bangkalan"/>
    <x v="4"/>
    <x v="17"/>
    <n v="140"/>
  </r>
  <r>
    <x v="4"/>
    <s v="Bangkalan"/>
    <x v="5"/>
    <x v="17"/>
    <n v="127"/>
  </r>
  <r>
    <x v="4"/>
    <s v="Bangkalan"/>
    <x v="0"/>
    <x v="18"/>
    <n v="0"/>
  </r>
  <r>
    <x v="4"/>
    <s v="Bangkalan"/>
    <x v="1"/>
    <x v="18"/>
    <n v="0"/>
  </r>
  <r>
    <x v="4"/>
    <s v="Bangkalan"/>
    <x v="25"/>
    <x v="18"/>
    <n v="0"/>
  </r>
  <r>
    <x v="4"/>
    <s v="Bangkalan"/>
    <x v="2"/>
    <x v="18"/>
    <n v="0"/>
  </r>
  <r>
    <x v="4"/>
    <s v="Bangkalan"/>
    <x v="3"/>
    <x v="18"/>
    <n v="0"/>
  </r>
  <r>
    <x v="4"/>
    <s v="Bangkalan"/>
    <x v="4"/>
    <x v="18"/>
    <n v="0"/>
  </r>
  <r>
    <x v="4"/>
    <s v="Bangkalan"/>
    <x v="5"/>
    <x v="18"/>
    <n v="0"/>
  </r>
  <r>
    <x v="4"/>
    <s v="Bangkalan"/>
    <x v="0"/>
    <x v="19"/>
    <n v="0"/>
  </r>
  <r>
    <x v="4"/>
    <s v="Bangkalan"/>
    <x v="1"/>
    <x v="19"/>
    <n v="0"/>
  </r>
  <r>
    <x v="4"/>
    <s v="Bangkalan"/>
    <x v="25"/>
    <x v="19"/>
    <n v="0"/>
  </r>
  <r>
    <x v="4"/>
    <s v="Bangkalan"/>
    <x v="2"/>
    <x v="19"/>
    <n v="0"/>
  </r>
  <r>
    <x v="4"/>
    <s v="Bangkalan"/>
    <x v="3"/>
    <x v="19"/>
    <n v="0"/>
  </r>
  <r>
    <x v="4"/>
    <s v="Bangkalan"/>
    <x v="4"/>
    <x v="19"/>
    <n v="0"/>
  </r>
  <r>
    <x v="4"/>
    <s v="Bangkalan"/>
    <x v="5"/>
    <x v="19"/>
    <n v="0"/>
  </r>
  <r>
    <x v="4"/>
    <s v="Pamekasan"/>
    <x v="6"/>
    <x v="0"/>
    <n v="9.7560975999999994E-2"/>
  </r>
  <r>
    <x v="4"/>
    <s v="Pamekasan"/>
    <x v="7"/>
    <x v="0"/>
    <n v="0.103658537"/>
  </r>
  <r>
    <x v="4"/>
    <s v="Pamekasan"/>
    <x v="8"/>
    <x v="0"/>
    <n v="0.113475177"/>
  </r>
  <r>
    <x v="4"/>
    <s v="Pamekasan"/>
    <x v="9"/>
    <x v="0"/>
    <n v="0.21192053"/>
  </r>
  <r>
    <x v="4"/>
    <s v="Pamekasan"/>
    <x v="10"/>
    <x v="0"/>
    <n v="0.341772152"/>
  </r>
  <r>
    <x v="4"/>
    <s v="Pamekasan"/>
    <x v="11"/>
    <x v="0"/>
    <n v="0.23809523799999999"/>
  </r>
  <r>
    <x v="4"/>
    <s v="Pamekasan"/>
    <x v="12"/>
    <x v="0"/>
    <n v="0.223776224"/>
  </r>
  <r>
    <x v="4"/>
    <s v="Pamekasan"/>
    <x v="6"/>
    <x v="1"/>
    <n v="6.097561E-2"/>
  </r>
  <r>
    <x v="4"/>
    <s v="Pamekasan"/>
    <x v="7"/>
    <x v="1"/>
    <n v="0.103658537"/>
  </r>
  <r>
    <x v="4"/>
    <s v="Pamekasan"/>
    <x v="8"/>
    <x v="1"/>
    <n v="7.8014184E-2"/>
  </r>
  <r>
    <x v="4"/>
    <s v="Pamekasan"/>
    <x v="9"/>
    <x v="1"/>
    <n v="0.17218543"/>
  </r>
  <r>
    <x v="4"/>
    <s v="Pamekasan"/>
    <x v="10"/>
    <x v="1"/>
    <n v="0.221518987"/>
  </r>
  <r>
    <x v="4"/>
    <s v="Pamekasan"/>
    <x v="11"/>
    <x v="1"/>
    <n v="0.108843537"/>
  </r>
  <r>
    <x v="4"/>
    <s v="Pamekasan"/>
    <x v="12"/>
    <x v="1"/>
    <n v="0.125874126"/>
  </r>
  <r>
    <x v="4"/>
    <s v="Pamekasan"/>
    <x v="6"/>
    <x v="2"/>
    <n v="9.7560975999999994E-2"/>
  </r>
  <r>
    <x v="4"/>
    <s v="Pamekasan"/>
    <x v="7"/>
    <x v="2"/>
    <n v="0.103658537"/>
  </r>
  <r>
    <x v="4"/>
    <s v="Pamekasan"/>
    <x v="8"/>
    <x v="2"/>
    <n v="0.113475177"/>
  </r>
  <r>
    <x v="4"/>
    <s v="Pamekasan"/>
    <x v="9"/>
    <x v="2"/>
    <n v="0.21192053"/>
  </r>
  <r>
    <x v="4"/>
    <s v="Pamekasan"/>
    <x v="10"/>
    <x v="2"/>
    <n v="0.329113924"/>
  </r>
  <r>
    <x v="4"/>
    <s v="Pamekasan"/>
    <x v="11"/>
    <x v="2"/>
    <n v="0.149659864"/>
  </r>
  <r>
    <x v="4"/>
    <s v="Pamekasan"/>
    <x v="12"/>
    <x v="2"/>
    <n v="0.16083916100000001"/>
  </r>
  <r>
    <x v="4"/>
    <s v="Pamekasan"/>
    <x v="6"/>
    <x v="3"/>
    <n v="0"/>
  </r>
  <r>
    <x v="4"/>
    <s v="Pamekasan"/>
    <x v="7"/>
    <x v="3"/>
    <n v="0"/>
  </r>
  <r>
    <x v="4"/>
    <s v="Pamekasan"/>
    <x v="8"/>
    <x v="3"/>
    <n v="1"/>
  </r>
  <r>
    <x v="4"/>
    <s v="Pamekasan"/>
    <x v="9"/>
    <x v="3"/>
    <n v="0"/>
  </r>
  <r>
    <x v="4"/>
    <s v="Pamekasan"/>
    <x v="10"/>
    <x v="3"/>
    <n v="0"/>
  </r>
  <r>
    <x v="4"/>
    <s v="Pamekasan"/>
    <x v="11"/>
    <x v="3"/>
    <n v="0"/>
  </r>
  <r>
    <x v="4"/>
    <s v="Pamekasan"/>
    <x v="12"/>
    <x v="3"/>
    <n v="0"/>
  </r>
  <r>
    <x v="4"/>
    <s v="Pamekasan"/>
    <x v="6"/>
    <x v="4"/>
    <n v="0.95121951199999999"/>
  </r>
  <r>
    <x v="4"/>
    <s v="Pamekasan"/>
    <x v="7"/>
    <x v="4"/>
    <n v="0.96951219499999997"/>
  </r>
  <r>
    <x v="4"/>
    <s v="Pamekasan"/>
    <x v="8"/>
    <x v="4"/>
    <n v="0.86524822700000004"/>
  </r>
  <r>
    <x v="4"/>
    <s v="Pamekasan"/>
    <x v="9"/>
    <x v="4"/>
    <n v="0.88079470199999998"/>
  </r>
  <r>
    <x v="4"/>
    <s v="Pamekasan"/>
    <x v="10"/>
    <x v="4"/>
    <n v="1"/>
  </r>
  <r>
    <x v="4"/>
    <s v="Pamekasan"/>
    <x v="11"/>
    <x v="4"/>
    <n v="0.73469387799999997"/>
  </r>
  <r>
    <x v="4"/>
    <s v="Pamekasan"/>
    <x v="12"/>
    <x v="4"/>
    <n v="0.77622377600000003"/>
  </r>
  <r>
    <x v="4"/>
    <s v="Pamekasan"/>
    <x v="6"/>
    <x v="5"/>
    <n v="0.89024390200000003"/>
  </r>
  <r>
    <x v="4"/>
    <s v="Pamekasan"/>
    <x v="7"/>
    <x v="5"/>
    <n v="0.865853659"/>
  </r>
  <r>
    <x v="4"/>
    <s v="Pamekasan"/>
    <x v="8"/>
    <x v="5"/>
    <n v="0.78723404299999999"/>
  </r>
  <r>
    <x v="4"/>
    <s v="Pamekasan"/>
    <x v="9"/>
    <x v="5"/>
    <n v="0.70860927200000001"/>
  </r>
  <r>
    <x v="4"/>
    <s v="Pamekasan"/>
    <x v="10"/>
    <x v="5"/>
    <n v="0.76582278500000001"/>
  </r>
  <r>
    <x v="4"/>
    <s v="Pamekasan"/>
    <x v="11"/>
    <x v="5"/>
    <n v="0.53741496600000005"/>
  </r>
  <r>
    <x v="4"/>
    <s v="Pamekasan"/>
    <x v="12"/>
    <x v="5"/>
    <n v="0.58741258699999999"/>
  </r>
  <r>
    <x v="4"/>
    <s v="Pamekasan"/>
    <x v="6"/>
    <x v="6"/>
    <n v="0.69166666700000001"/>
  </r>
  <r>
    <x v="4"/>
    <s v="Pamekasan"/>
    <x v="7"/>
    <x v="6"/>
    <n v="0.84924623099999996"/>
  </r>
  <r>
    <x v="4"/>
    <s v="Pamekasan"/>
    <x v="8"/>
    <x v="6"/>
    <n v="0.74"/>
  </r>
  <r>
    <x v="4"/>
    <s v="Pamekasan"/>
    <x v="9"/>
    <x v="6"/>
    <n v="0.74"/>
  </r>
  <r>
    <x v="4"/>
    <s v="Pamekasan"/>
    <x v="10"/>
    <x v="6"/>
    <n v="0.79581151800000005"/>
  </r>
  <r>
    <x v="4"/>
    <s v="Pamekasan"/>
    <x v="11"/>
    <x v="6"/>
    <n v="0.76119402999999997"/>
  </r>
  <r>
    <x v="4"/>
    <s v="Pamekasan"/>
    <x v="12"/>
    <x v="6"/>
    <n v="0.70351758799999997"/>
  </r>
  <r>
    <x v="4"/>
    <s v="Pamekasan"/>
    <x v="6"/>
    <x v="7"/>
    <n v="40"/>
  </r>
  <r>
    <x v="4"/>
    <s v="Pamekasan"/>
    <x v="7"/>
    <x v="7"/>
    <n v="39.799999999999997"/>
  </r>
  <r>
    <x v="4"/>
    <s v="Pamekasan"/>
    <x v="8"/>
    <x v="7"/>
    <n v="40"/>
  </r>
  <r>
    <x v="4"/>
    <s v="Pamekasan"/>
    <x v="9"/>
    <x v="7"/>
    <n v="40"/>
  </r>
  <r>
    <x v="4"/>
    <s v="Pamekasan"/>
    <x v="10"/>
    <x v="7"/>
    <n v="38.200000000000003"/>
  </r>
  <r>
    <x v="4"/>
    <s v="Pamekasan"/>
    <x v="11"/>
    <x v="7"/>
    <n v="40.200000000000003"/>
  </r>
  <r>
    <x v="4"/>
    <s v="Pamekasan"/>
    <x v="12"/>
    <x v="7"/>
    <n v="39.799999999999997"/>
  </r>
  <r>
    <x v="4"/>
    <s v="Pamekasan"/>
    <x v="6"/>
    <x v="8"/>
    <n v="3.5"/>
  </r>
  <r>
    <x v="4"/>
    <s v="Pamekasan"/>
    <x v="7"/>
    <x v="8"/>
    <n v="5.3529411759999999"/>
  </r>
  <r>
    <x v="4"/>
    <s v="Pamekasan"/>
    <x v="8"/>
    <x v="8"/>
    <n v="3.375"/>
  </r>
  <r>
    <x v="4"/>
    <s v="Pamekasan"/>
    <x v="9"/>
    <x v="8"/>
    <n v="3.90625"/>
  </r>
  <r>
    <x v="4"/>
    <s v="Pamekasan"/>
    <x v="10"/>
    <x v="8"/>
    <n v="4.6111111109999996"/>
  </r>
  <r>
    <x v="4"/>
    <s v="Pamekasan"/>
    <x v="11"/>
    <x v="8"/>
    <n v="3.4"/>
  </r>
  <r>
    <x v="4"/>
    <s v="Pamekasan"/>
    <x v="12"/>
    <x v="8"/>
    <n v="2.625"/>
  </r>
  <r>
    <x v="4"/>
    <s v="Pamekasan"/>
    <x v="6"/>
    <x v="9"/>
    <n v="28"/>
  </r>
  <r>
    <x v="4"/>
    <s v="Pamekasan"/>
    <x v="7"/>
    <x v="9"/>
    <n v="91"/>
  </r>
  <r>
    <x v="4"/>
    <s v="Pamekasan"/>
    <x v="8"/>
    <x v="9"/>
    <n v="54"/>
  </r>
  <r>
    <x v="4"/>
    <s v="Pamekasan"/>
    <x v="9"/>
    <x v="9"/>
    <n v="125"/>
  </r>
  <r>
    <x v="4"/>
    <s v="Pamekasan"/>
    <x v="10"/>
    <x v="9"/>
    <n v="249"/>
  </r>
  <r>
    <x v="4"/>
    <s v="Pamekasan"/>
    <x v="11"/>
    <x v="9"/>
    <n v="119"/>
  </r>
  <r>
    <x v="4"/>
    <s v="Pamekasan"/>
    <x v="12"/>
    <x v="9"/>
    <n v="84"/>
  </r>
  <r>
    <x v="4"/>
    <s v="Pamekasan"/>
    <x v="6"/>
    <x v="10"/>
    <n v="27.333333332999999"/>
  </r>
  <r>
    <x v="4"/>
    <s v="Pamekasan"/>
    <x v="7"/>
    <x v="10"/>
    <n v="32.799999999999997"/>
  </r>
  <r>
    <x v="4"/>
    <s v="Pamekasan"/>
    <x v="8"/>
    <x v="10"/>
    <n v="28.2"/>
  </r>
  <r>
    <x v="4"/>
    <s v="Pamekasan"/>
    <x v="9"/>
    <x v="10"/>
    <n v="30.2"/>
  </r>
  <r>
    <x v="4"/>
    <s v="Pamekasan"/>
    <x v="10"/>
    <x v="10"/>
    <n v="31.6"/>
  </r>
  <r>
    <x v="4"/>
    <s v="Pamekasan"/>
    <x v="11"/>
    <x v="10"/>
    <n v="29.4"/>
  </r>
  <r>
    <x v="4"/>
    <s v="Pamekasan"/>
    <x v="12"/>
    <x v="10"/>
    <n v="28.6"/>
  </r>
  <r>
    <x v="4"/>
    <s v="Pamekasan"/>
    <x v="6"/>
    <x v="11"/>
    <n v="4.8780487999999997E-2"/>
  </r>
  <r>
    <x v="4"/>
    <s v="Pamekasan"/>
    <x v="7"/>
    <x v="11"/>
    <n v="3.0487805E-2"/>
  </r>
  <r>
    <x v="4"/>
    <s v="Pamekasan"/>
    <x v="8"/>
    <x v="11"/>
    <n v="0.13475177299999999"/>
  </r>
  <r>
    <x v="4"/>
    <s v="Pamekasan"/>
    <x v="9"/>
    <x v="11"/>
    <n v="0.119205298"/>
  </r>
  <r>
    <x v="4"/>
    <s v="Pamekasan"/>
    <x v="10"/>
    <x v="11"/>
    <n v="0"/>
  </r>
  <r>
    <x v="4"/>
    <s v="Pamekasan"/>
    <x v="11"/>
    <x v="11"/>
    <n v="0.26530612199999998"/>
  </r>
  <r>
    <x v="4"/>
    <s v="Pamekasan"/>
    <x v="12"/>
    <x v="11"/>
    <n v="0.223776224"/>
  </r>
  <r>
    <x v="4"/>
    <s v="Pamekasan"/>
    <x v="6"/>
    <x v="12"/>
    <n v="0"/>
  </r>
  <r>
    <x v="4"/>
    <s v="Pamekasan"/>
    <x v="7"/>
    <x v="12"/>
    <n v="0"/>
  </r>
  <r>
    <x v="4"/>
    <s v="Pamekasan"/>
    <x v="8"/>
    <x v="12"/>
    <n v="0"/>
  </r>
  <r>
    <x v="4"/>
    <s v="Pamekasan"/>
    <x v="9"/>
    <x v="12"/>
    <n v="0"/>
  </r>
  <r>
    <x v="4"/>
    <s v="Pamekasan"/>
    <x v="10"/>
    <x v="12"/>
    <n v="0"/>
  </r>
  <r>
    <x v="4"/>
    <s v="Pamekasan"/>
    <x v="11"/>
    <x v="12"/>
    <n v="0"/>
  </r>
  <r>
    <x v="4"/>
    <s v="Pamekasan"/>
    <x v="12"/>
    <x v="12"/>
    <n v="0"/>
  </r>
  <r>
    <x v="4"/>
    <s v="Pamekasan"/>
    <x v="6"/>
    <x v="13"/>
    <n v="0.85365853700000005"/>
  </r>
  <r>
    <x v="4"/>
    <s v="Pamekasan"/>
    <x v="7"/>
    <x v="13"/>
    <n v="0.865853659"/>
  </r>
  <r>
    <x v="4"/>
    <s v="Pamekasan"/>
    <x v="8"/>
    <x v="13"/>
    <n v="0.75177305000000005"/>
  </r>
  <r>
    <x v="4"/>
    <s v="Pamekasan"/>
    <x v="9"/>
    <x v="13"/>
    <n v="0.66887417199999999"/>
  </r>
  <r>
    <x v="4"/>
    <s v="Pamekasan"/>
    <x v="10"/>
    <x v="13"/>
    <n v="0.658227848"/>
  </r>
  <r>
    <x v="4"/>
    <s v="Pamekasan"/>
    <x v="11"/>
    <x v="13"/>
    <n v="0.49659863900000001"/>
  </r>
  <r>
    <x v="4"/>
    <s v="Pamekasan"/>
    <x v="12"/>
    <x v="13"/>
    <n v="0.55244755199999995"/>
  </r>
  <r>
    <x v="4"/>
    <s v="Pamekasan"/>
    <x v="6"/>
    <x v="14"/>
    <n v="6.097561E-2"/>
  </r>
  <r>
    <x v="4"/>
    <s v="Pamekasan"/>
    <x v="7"/>
    <x v="14"/>
    <n v="0.103658537"/>
  </r>
  <r>
    <x v="4"/>
    <s v="Pamekasan"/>
    <x v="8"/>
    <x v="14"/>
    <n v="7.8014184E-2"/>
  </r>
  <r>
    <x v="4"/>
    <s v="Pamekasan"/>
    <x v="9"/>
    <x v="14"/>
    <n v="0.17218543"/>
  </r>
  <r>
    <x v="4"/>
    <s v="Pamekasan"/>
    <x v="10"/>
    <x v="14"/>
    <n v="0.221518987"/>
  </r>
  <r>
    <x v="4"/>
    <s v="Pamekasan"/>
    <x v="11"/>
    <x v="14"/>
    <n v="0.108843537"/>
  </r>
  <r>
    <x v="4"/>
    <s v="Pamekasan"/>
    <x v="12"/>
    <x v="14"/>
    <n v="0.125874126"/>
  </r>
  <r>
    <x v="4"/>
    <s v="Pamekasan"/>
    <x v="6"/>
    <x v="15"/>
    <n v="0"/>
  </r>
  <r>
    <x v="4"/>
    <s v="Pamekasan"/>
    <x v="7"/>
    <x v="15"/>
    <n v="0"/>
  </r>
  <r>
    <x v="4"/>
    <s v="Pamekasan"/>
    <x v="8"/>
    <x v="15"/>
    <n v="0"/>
  </r>
  <r>
    <x v="4"/>
    <s v="Pamekasan"/>
    <x v="9"/>
    <x v="15"/>
    <n v="0"/>
  </r>
  <r>
    <x v="4"/>
    <s v="Pamekasan"/>
    <x v="10"/>
    <x v="15"/>
    <n v="1.2658228000000001E-2"/>
  </r>
  <r>
    <x v="4"/>
    <s v="Pamekasan"/>
    <x v="11"/>
    <x v="15"/>
    <n v="8.8435373999999997E-2"/>
  </r>
  <r>
    <x v="4"/>
    <s v="Pamekasan"/>
    <x v="12"/>
    <x v="15"/>
    <n v="6.2937063000000001E-2"/>
  </r>
  <r>
    <x v="4"/>
    <s v="Pamekasan"/>
    <x v="6"/>
    <x v="16"/>
    <n v="3.6585366000000001E-2"/>
  </r>
  <r>
    <x v="4"/>
    <s v="Pamekasan"/>
    <x v="7"/>
    <x v="16"/>
    <n v="0"/>
  </r>
  <r>
    <x v="4"/>
    <s v="Pamekasan"/>
    <x v="8"/>
    <x v="16"/>
    <n v="3.5460993000000003E-2"/>
  </r>
  <r>
    <x v="4"/>
    <s v="Pamekasan"/>
    <x v="9"/>
    <x v="16"/>
    <n v="3.9735099000000003E-2"/>
  </r>
  <r>
    <x v="4"/>
    <s v="Pamekasan"/>
    <x v="10"/>
    <x v="16"/>
    <n v="0.107594937"/>
  </r>
  <r>
    <x v="4"/>
    <s v="Pamekasan"/>
    <x v="11"/>
    <x v="16"/>
    <n v="4.0816326999999999E-2"/>
  </r>
  <r>
    <x v="4"/>
    <s v="Pamekasan"/>
    <x v="12"/>
    <x v="16"/>
    <n v="3.4965034999999998E-2"/>
  </r>
  <r>
    <x v="4"/>
    <s v="Pamekasan"/>
    <x v="6"/>
    <x v="17"/>
    <n v="82"/>
  </r>
  <r>
    <x v="4"/>
    <s v="Pamekasan"/>
    <x v="7"/>
    <x v="17"/>
    <n v="164"/>
  </r>
  <r>
    <x v="4"/>
    <s v="Pamekasan"/>
    <x v="8"/>
    <x v="17"/>
    <n v="141"/>
  </r>
  <r>
    <x v="4"/>
    <s v="Pamekasan"/>
    <x v="9"/>
    <x v="17"/>
    <n v="151"/>
  </r>
  <r>
    <x v="4"/>
    <s v="Pamekasan"/>
    <x v="10"/>
    <x v="17"/>
    <n v="158"/>
  </r>
  <r>
    <x v="4"/>
    <s v="Pamekasan"/>
    <x v="11"/>
    <x v="17"/>
    <n v="147"/>
  </r>
  <r>
    <x v="4"/>
    <s v="Pamekasan"/>
    <x v="12"/>
    <x v="17"/>
    <n v="143"/>
  </r>
  <r>
    <x v="4"/>
    <s v="Pamekasan"/>
    <x v="6"/>
    <x v="18"/>
    <n v="0"/>
  </r>
  <r>
    <x v="4"/>
    <s v="Pamekasan"/>
    <x v="7"/>
    <x v="18"/>
    <n v="0"/>
  </r>
  <r>
    <x v="4"/>
    <s v="Pamekasan"/>
    <x v="8"/>
    <x v="18"/>
    <n v="0"/>
  </r>
  <r>
    <x v="4"/>
    <s v="Pamekasan"/>
    <x v="9"/>
    <x v="18"/>
    <n v="0"/>
  </r>
  <r>
    <x v="4"/>
    <s v="Pamekasan"/>
    <x v="10"/>
    <x v="18"/>
    <n v="0"/>
  </r>
  <r>
    <x v="4"/>
    <s v="Pamekasan"/>
    <x v="11"/>
    <x v="18"/>
    <n v="0"/>
  </r>
  <r>
    <x v="4"/>
    <s v="Pamekasan"/>
    <x v="12"/>
    <x v="18"/>
    <n v="0"/>
  </r>
  <r>
    <x v="4"/>
    <s v="Pamekasan"/>
    <x v="6"/>
    <x v="19"/>
    <n v="0"/>
  </r>
  <r>
    <x v="4"/>
    <s v="Pamekasan"/>
    <x v="7"/>
    <x v="19"/>
    <n v="0"/>
  </r>
  <r>
    <x v="4"/>
    <s v="Pamekasan"/>
    <x v="8"/>
    <x v="19"/>
    <n v="0"/>
  </r>
  <r>
    <x v="4"/>
    <s v="Pamekasan"/>
    <x v="9"/>
    <x v="19"/>
    <n v="0"/>
  </r>
  <r>
    <x v="4"/>
    <s v="Pamekasan"/>
    <x v="10"/>
    <x v="19"/>
    <n v="0"/>
  </r>
  <r>
    <x v="4"/>
    <s v="Pamekasan"/>
    <x v="11"/>
    <x v="19"/>
    <n v="0"/>
  </r>
  <r>
    <x v="4"/>
    <s v="Pamekasan"/>
    <x v="12"/>
    <x v="19"/>
    <n v="0"/>
  </r>
  <r>
    <x v="4"/>
    <s v="Sampang"/>
    <x v="24"/>
    <x v="0"/>
    <n v="6.6666666999999999E-2"/>
  </r>
  <r>
    <x v="4"/>
    <s v="Sampang"/>
    <x v="14"/>
    <x v="0"/>
    <n v="0.27210884400000002"/>
  </r>
  <r>
    <x v="4"/>
    <s v="Sampang"/>
    <x v="15"/>
    <x v="0"/>
    <n v="0.13380281699999999"/>
  </r>
  <r>
    <x v="4"/>
    <s v="Sampang"/>
    <x v="16"/>
    <x v="0"/>
    <n v="0.22875817000000001"/>
  </r>
  <r>
    <x v="4"/>
    <s v="Sampang"/>
    <x v="24"/>
    <x v="1"/>
    <n v="0"/>
  </r>
  <r>
    <x v="4"/>
    <s v="Sampang"/>
    <x v="14"/>
    <x v="1"/>
    <n v="0.26530612199999998"/>
  </r>
  <r>
    <x v="4"/>
    <s v="Sampang"/>
    <x v="15"/>
    <x v="1"/>
    <n v="1.4084507E-2"/>
  </r>
  <r>
    <x v="4"/>
    <s v="Sampang"/>
    <x v="16"/>
    <x v="1"/>
    <n v="0.14379085"/>
  </r>
  <r>
    <x v="4"/>
    <s v="Sampang"/>
    <x v="24"/>
    <x v="2"/>
    <n v="2.5000000000000001E-2"/>
  </r>
  <r>
    <x v="4"/>
    <s v="Sampang"/>
    <x v="14"/>
    <x v="2"/>
    <n v="0.27210884400000002"/>
  </r>
  <r>
    <x v="4"/>
    <s v="Sampang"/>
    <x v="15"/>
    <x v="2"/>
    <n v="0.13380281699999999"/>
  </r>
  <r>
    <x v="4"/>
    <s v="Sampang"/>
    <x v="16"/>
    <x v="2"/>
    <n v="0.222222222"/>
  </r>
  <r>
    <x v="4"/>
    <s v="Sampang"/>
    <x v="24"/>
    <x v="3"/>
    <n v="0"/>
  </r>
  <r>
    <x v="4"/>
    <s v="Sampang"/>
    <x v="14"/>
    <x v="3"/>
    <n v="0"/>
  </r>
  <r>
    <x v="4"/>
    <s v="Sampang"/>
    <x v="15"/>
    <x v="3"/>
    <n v="0"/>
  </r>
  <r>
    <x v="4"/>
    <s v="Sampang"/>
    <x v="16"/>
    <x v="3"/>
    <n v="0"/>
  </r>
  <r>
    <x v="4"/>
    <s v="Sampang"/>
    <x v="24"/>
    <x v="4"/>
    <n v="0.27500000000000002"/>
  </r>
  <r>
    <x v="4"/>
    <s v="Sampang"/>
    <x v="14"/>
    <x v="4"/>
    <n v="0.85714285700000004"/>
  </r>
  <r>
    <x v="4"/>
    <s v="Sampang"/>
    <x v="15"/>
    <x v="4"/>
    <n v="0.97183098599999995"/>
  </r>
  <r>
    <x v="4"/>
    <s v="Sampang"/>
    <x v="16"/>
    <x v="4"/>
    <n v="0.98039215700000004"/>
  </r>
  <r>
    <x v="4"/>
    <s v="Sampang"/>
    <x v="24"/>
    <x v="5"/>
    <n v="0.233333333"/>
  </r>
  <r>
    <x v="4"/>
    <s v="Sampang"/>
    <x v="14"/>
    <x v="5"/>
    <n v="0.591836735"/>
  </r>
  <r>
    <x v="4"/>
    <s v="Sampang"/>
    <x v="15"/>
    <x v="5"/>
    <n v="0.95774647899999998"/>
  </r>
  <r>
    <x v="4"/>
    <s v="Sampang"/>
    <x v="16"/>
    <x v="5"/>
    <n v="0.830065359"/>
  </r>
  <r>
    <x v="4"/>
    <s v="Sampang"/>
    <x v="24"/>
    <x v="6"/>
    <n v="0.76646706600000003"/>
  </r>
  <r>
    <x v="4"/>
    <s v="Sampang"/>
    <x v="14"/>
    <x v="6"/>
    <n v="0.824858757"/>
  </r>
  <r>
    <x v="4"/>
    <s v="Sampang"/>
    <x v="15"/>
    <x v="6"/>
    <n v="0.68020304600000003"/>
  </r>
  <r>
    <x v="4"/>
    <s v="Sampang"/>
    <x v="16"/>
    <x v="6"/>
    <n v="0.71904761900000003"/>
  </r>
  <r>
    <x v="4"/>
    <s v="Sampang"/>
    <x v="24"/>
    <x v="7"/>
    <n v="33.4"/>
  </r>
  <r>
    <x v="4"/>
    <s v="Sampang"/>
    <x v="14"/>
    <x v="7"/>
    <n v="35.4"/>
  </r>
  <r>
    <x v="4"/>
    <s v="Sampang"/>
    <x v="15"/>
    <x v="7"/>
    <n v="39.4"/>
  </r>
  <r>
    <x v="4"/>
    <s v="Sampang"/>
    <x v="16"/>
    <x v="7"/>
    <n v="42"/>
  </r>
  <r>
    <x v="4"/>
    <s v="Sampang"/>
    <x v="24"/>
    <x v="8"/>
    <n v="2.625"/>
  </r>
  <r>
    <x v="4"/>
    <s v="Sampang"/>
    <x v="14"/>
    <x v="8"/>
    <n v="2.85"/>
  </r>
  <r>
    <x v="4"/>
    <s v="Sampang"/>
    <x v="15"/>
    <x v="8"/>
    <n v="5.7894736839999998"/>
  </r>
  <r>
    <x v="4"/>
    <s v="Sampang"/>
    <x v="16"/>
    <x v="8"/>
    <n v="3.771428571"/>
  </r>
  <r>
    <x v="4"/>
    <s v="Sampang"/>
    <x v="24"/>
    <x v="9"/>
    <n v="21"/>
  </r>
  <r>
    <x v="4"/>
    <s v="Sampang"/>
    <x v="14"/>
    <x v="9"/>
    <n v="114"/>
  </r>
  <r>
    <x v="4"/>
    <s v="Sampang"/>
    <x v="15"/>
    <x v="9"/>
    <n v="110"/>
  </r>
  <r>
    <x v="4"/>
    <s v="Sampang"/>
    <x v="16"/>
    <x v="9"/>
    <n v="132"/>
  </r>
  <r>
    <x v="4"/>
    <s v="Sampang"/>
    <x v="24"/>
    <x v="10"/>
    <n v="24"/>
  </r>
  <r>
    <x v="4"/>
    <s v="Sampang"/>
    <x v="14"/>
    <x v="10"/>
    <n v="29.4"/>
  </r>
  <r>
    <x v="4"/>
    <s v="Sampang"/>
    <x v="15"/>
    <x v="10"/>
    <n v="28.4"/>
  </r>
  <r>
    <x v="4"/>
    <s v="Sampang"/>
    <x v="16"/>
    <x v="10"/>
    <n v="30.6"/>
  </r>
  <r>
    <x v="4"/>
    <s v="Sampang"/>
    <x v="24"/>
    <x v="11"/>
    <n v="0.72499999999999998"/>
  </r>
  <r>
    <x v="4"/>
    <s v="Sampang"/>
    <x v="14"/>
    <x v="11"/>
    <n v="0.14285714299999999"/>
  </r>
  <r>
    <x v="4"/>
    <s v="Sampang"/>
    <x v="15"/>
    <x v="11"/>
    <n v="2.8169013999999999E-2"/>
  </r>
  <r>
    <x v="4"/>
    <s v="Sampang"/>
    <x v="16"/>
    <x v="11"/>
    <n v="1.9607843E-2"/>
  </r>
  <r>
    <x v="4"/>
    <s v="Sampang"/>
    <x v="24"/>
    <x v="12"/>
    <n v="0"/>
  </r>
  <r>
    <x v="4"/>
    <s v="Sampang"/>
    <x v="14"/>
    <x v="12"/>
    <n v="0"/>
  </r>
  <r>
    <x v="4"/>
    <s v="Sampang"/>
    <x v="15"/>
    <x v="12"/>
    <n v="0"/>
  </r>
  <r>
    <x v="4"/>
    <s v="Sampang"/>
    <x v="16"/>
    <x v="12"/>
    <n v="0"/>
  </r>
  <r>
    <x v="4"/>
    <s v="Sampang"/>
    <x v="24"/>
    <x v="13"/>
    <n v="0.20833333300000001"/>
  </r>
  <r>
    <x v="4"/>
    <s v="Sampang"/>
    <x v="14"/>
    <x v="13"/>
    <n v="0.58503401399999999"/>
  </r>
  <r>
    <x v="4"/>
    <s v="Sampang"/>
    <x v="15"/>
    <x v="13"/>
    <n v="0.83802816899999999"/>
  </r>
  <r>
    <x v="4"/>
    <s v="Sampang"/>
    <x v="16"/>
    <x v="13"/>
    <n v="0.75163398699999995"/>
  </r>
  <r>
    <x v="4"/>
    <s v="Sampang"/>
    <x v="24"/>
    <x v="14"/>
    <n v="0"/>
  </r>
  <r>
    <x v="4"/>
    <s v="Sampang"/>
    <x v="14"/>
    <x v="14"/>
    <n v="0.26530612199999998"/>
  </r>
  <r>
    <x v="4"/>
    <s v="Sampang"/>
    <x v="15"/>
    <x v="14"/>
    <n v="1.4084507E-2"/>
  </r>
  <r>
    <x v="4"/>
    <s v="Sampang"/>
    <x v="16"/>
    <x v="14"/>
    <n v="0.14379085"/>
  </r>
  <r>
    <x v="4"/>
    <s v="Sampang"/>
    <x v="24"/>
    <x v="15"/>
    <n v="4.1666666999999998E-2"/>
  </r>
  <r>
    <x v="4"/>
    <s v="Sampang"/>
    <x v="14"/>
    <x v="15"/>
    <n v="0"/>
  </r>
  <r>
    <x v="4"/>
    <s v="Sampang"/>
    <x v="15"/>
    <x v="15"/>
    <n v="0"/>
  </r>
  <r>
    <x v="4"/>
    <s v="Sampang"/>
    <x v="16"/>
    <x v="15"/>
    <n v="6.5359479999999998E-3"/>
  </r>
  <r>
    <x v="4"/>
    <s v="Sampang"/>
    <x v="24"/>
    <x v="16"/>
    <n v="2.5000000000000001E-2"/>
  </r>
  <r>
    <x v="4"/>
    <s v="Sampang"/>
    <x v="14"/>
    <x v="16"/>
    <n v="6.8027210000000003E-3"/>
  </r>
  <r>
    <x v="4"/>
    <s v="Sampang"/>
    <x v="15"/>
    <x v="16"/>
    <n v="0.11971830999999999"/>
  </r>
  <r>
    <x v="4"/>
    <s v="Sampang"/>
    <x v="16"/>
    <x v="16"/>
    <n v="7.8431372999999999E-2"/>
  </r>
  <r>
    <x v="4"/>
    <s v="Sampang"/>
    <x v="24"/>
    <x v="17"/>
    <n v="120"/>
  </r>
  <r>
    <x v="4"/>
    <s v="Sampang"/>
    <x v="14"/>
    <x v="17"/>
    <n v="147"/>
  </r>
  <r>
    <x v="4"/>
    <s v="Sampang"/>
    <x v="15"/>
    <x v="17"/>
    <n v="142"/>
  </r>
  <r>
    <x v="4"/>
    <s v="Sampang"/>
    <x v="16"/>
    <x v="17"/>
    <n v="153"/>
  </r>
  <r>
    <x v="4"/>
    <s v="Sampang"/>
    <x v="24"/>
    <x v="18"/>
    <n v="0"/>
  </r>
  <r>
    <x v="4"/>
    <s v="Sampang"/>
    <x v="14"/>
    <x v="18"/>
    <n v="0"/>
  </r>
  <r>
    <x v="4"/>
    <s v="Sampang"/>
    <x v="15"/>
    <x v="18"/>
    <n v="0"/>
  </r>
  <r>
    <x v="4"/>
    <s v="Sampang"/>
    <x v="16"/>
    <x v="18"/>
    <n v="0"/>
  </r>
  <r>
    <x v="4"/>
    <s v="Sampang"/>
    <x v="24"/>
    <x v="19"/>
    <n v="0"/>
  </r>
  <r>
    <x v="4"/>
    <s v="Sampang"/>
    <x v="14"/>
    <x v="19"/>
    <n v="0"/>
  </r>
  <r>
    <x v="4"/>
    <s v="Sampang"/>
    <x v="15"/>
    <x v="19"/>
    <n v="0"/>
  </r>
  <r>
    <x v="4"/>
    <s v="Sampang"/>
    <x v="16"/>
    <x v="19"/>
    <n v="0"/>
  </r>
  <r>
    <x v="4"/>
    <s v="Sumenep+Kepulauan"/>
    <x v="17"/>
    <x v="0"/>
    <n v="0.2"/>
  </r>
  <r>
    <x v="4"/>
    <s v="Sumenep+Kepulauan"/>
    <x v="18"/>
    <x v="0"/>
    <n v="0.13194444399999999"/>
  </r>
  <r>
    <x v="4"/>
    <s v="Sumenep+Kepulauan"/>
    <x v="19"/>
    <x v="0"/>
    <n v="0.17424242400000001"/>
  </r>
  <r>
    <x v="4"/>
    <s v="Sumenep+Kepulauan"/>
    <x v="20"/>
    <x v="0"/>
    <n v="0.28472222200000002"/>
  </r>
  <r>
    <x v="4"/>
    <s v="Sumenep+Kepulauan"/>
    <x v="21"/>
    <x v="0"/>
    <n v="0.141176471"/>
  </r>
  <r>
    <x v="4"/>
    <s v="Sumenep+Kepulauan"/>
    <x v="22"/>
    <x v="0"/>
    <n v="0.197278912"/>
  </r>
  <r>
    <x v="4"/>
    <s v="Sumenep+Kepulauan"/>
    <x v="23"/>
    <x v="0"/>
    <n v="0.17687074799999999"/>
  </r>
  <r>
    <x v="4"/>
    <s v="Sumenep+Kepulauan"/>
    <x v="17"/>
    <x v="1"/>
    <n v="2.9629630000000001E-2"/>
  </r>
  <r>
    <x v="4"/>
    <s v="Sumenep+Kepulauan"/>
    <x v="18"/>
    <x v="1"/>
    <n v="8.3333332999999996E-2"/>
  </r>
  <r>
    <x v="4"/>
    <s v="Sumenep+Kepulauan"/>
    <x v="19"/>
    <x v="1"/>
    <n v="0.12878787899999999"/>
  </r>
  <r>
    <x v="4"/>
    <s v="Sumenep+Kepulauan"/>
    <x v="20"/>
    <x v="1"/>
    <n v="0.215277778"/>
  </r>
  <r>
    <x v="4"/>
    <s v="Sumenep+Kepulauan"/>
    <x v="21"/>
    <x v="1"/>
    <n v="0.117647059"/>
  </r>
  <r>
    <x v="4"/>
    <s v="Sumenep+Kepulauan"/>
    <x v="22"/>
    <x v="1"/>
    <n v="0.14285714299999999"/>
  </r>
  <r>
    <x v="4"/>
    <s v="Sumenep+Kepulauan"/>
    <x v="23"/>
    <x v="1"/>
    <n v="8.1632652999999999E-2"/>
  </r>
  <r>
    <x v="4"/>
    <s v="Sumenep+Kepulauan"/>
    <x v="17"/>
    <x v="2"/>
    <n v="0.2"/>
  </r>
  <r>
    <x v="4"/>
    <s v="Sumenep+Kepulauan"/>
    <x v="18"/>
    <x v="2"/>
    <n v="0.13194444399999999"/>
  </r>
  <r>
    <x v="4"/>
    <s v="Sumenep+Kepulauan"/>
    <x v="19"/>
    <x v="2"/>
    <n v="0.17424242400000001"/>
  </r>
  <r>
    <x v="4"/>
    <s v="Sumenep+Kepulauan"/>
    <x v="20"/>
    <x v="2"/>
    <n v="0.23611111100000001"/>
  </r>
  <r>
    <x v="4"/>
    <s v="Sumenep+Kepulauan"/>
    <x v="21"/>
    <x v="2"/>
    <n v="0.141176471"/>
  </r>
  <r>
    <x v="4"/>
    <s v="Sumenep+Kepulauan"/>
    <x v="22"/>
    <x v="2"/>
    <n v="0.17006802700000001"/>
  </r>
  <r>
    <x v="4"/>
    <s v="Sumenep+Kepulauan"/>
    <x v="23"/>
    <x v="2"/>
    <n v="0.13605442200000001"/>
  </r>
  <r>
    <x v="4"/>
    <s v="Sumenep+Kepulauan"/>
    <x v="17"/>
    <x v="3"/>
    <n v="0"/>
  </r>
  <r>
    <x v="4"/>
    <s v="Sumenep+Kepulauan"/>
    <x v="18"/>
    <x v="3"/>
    <n v="0"/>
  </r>
  <r>
    <x v="4"/>
    <s v="Sumenep+Kepulauan"/>
    <x v="19"/>
    <x v="3"/>
    <n v="0"/>
  </r>
  <r>
    <x v="4"/>
    <s v="Sumenep+Kepulauan"/>
    <x v="20"/>
    <x v="3"/>
    <n v="0"/>
  </r>
  <r>
    <x v="4"/>
    <s v="Sumenep+Kepulauan"/>
    <x v="21"/>
    <x v="3"/>
    <n v="0"/>
  </r>
  <r>
    <x v="4"/>
    <s v="Sumenep+Kepulauan"/>
    <x v="22"/>
    <x v="3"/>
    <n v="0"/>
  </r>
  <r>
    <x v="4"/>
    <s v="Sumenep+Kepulauan"/>
    <x v="23"/>
    <x v="3"/>
    <n v="0"/>
  </r>
  <r>
    <x v="4"/>
    <s v="Sumenep+Kepulauan"/>
    <x v="17"/>
    <x v="4"/>
    <n v="0.89629629600000005"/>
  </r>
  <r>
    <x v="4"/>
    <s v="Sumenep+Kepulauan"/>
    <x v="18"/>
    <x v="4"/>
    <n v="0.68055555599999995"/>
  </r>
  <r>
    <x v="4"/>
    <s v="Sumenep+Kepulauan"/>
    <x v="19"/>
    <x v="4"/>
    <n v="0.81818181800000001"/>
  </r>
  <r>
    <x v="4"/>
    <s v="Sumenep+Kepulauan"/>
    <x v="20"/>
    <x v="4"/>
    <n v="0.75694444400000005"/>
  </r>
  <r>
    <x v="4"/>
    <s v="Sumenep+Kepulauan"/>
    <x v="21"/>
    <x v="4"/>
    <n v="0.44705882400000002"/>
  </r>
  <r>
    <x v="4"/>
    <s v="Sumenep+Kepulauan"/>
    <x v="22"/>
    <x v="4"/>
    <n v="0.78231292500000005"/>
  </r>
  <r>
    <x v="4"/>
    <s v="Sumenep+Kepulauan"/>
    <x v="23"/>
    <x v="4"/>
    <n v="0.80272108799999997"/>
  </r>
  <r>
    <x v="4"/>
    <s v="Sumenep+Kepulauan"/>
    <x v="17"/>
    <x v="5"/>
    <n v="0.86666666699999995"/>
  </r>
  <r>
    <x v="4"/>
    <s v="Sumenep+Kepulauan"/>
    <x v="18"/>
    <x v="5"/>
    <n v="0.59722222199999997"/>
  </r>
  <r>
    <x v="4"/>
    <s v="Sumenep+Kepulauan"/>
    <x v="19"/>
    <x v="5"/>
    <n v="0.68939393900000001"/>
  </r>
  <r>
    <x v="4"/>
    <s v="Sumenep+Kepulauan"/>
    <x v="20"/>
    <x v="5"/>
    <n v="0.49305555600000001"/>
  </r>
  <r>
    <x v="4"/>
    <s v="Sumenep+Kepulauan"/>
    <x v="21"/>
    <x v="5"/>
    <n v="0.32941176500000002"/>
  </r>
  <r>
    <x v="4"/>
    <s v="Sumenep+Kepulauan"/>
    <x v="22"/>
    <x v="5"/>
    <n v="0.61224489800000004"/>
  </r>
  <r>
    <x v="4"/>
    <s v="Sumenep+Kepulauan"/>
    <x v="23"/>
    <x v="5"/>
    <n v="0.68027210900000001"/>
  </r>
  <r>
    <x v="4"/>
    <s v="Sumenep+Kepulauan"/>
    <x v="17"/>
    <x v="6"/>
    <n v="0.68"/>
  </r>
  <r>
    <x v="4"/>
    <s v="Sumenep+Kepulauan"/>
    <x v="18"/>
    <x v="6"/>
    <n v="0.72499999999999998"/>
  </r>
  <r>
    <x v="4"/>
    <s v="Sumenep+Kepulauan"/>
    <x v="19"/>
    <x v="6"/>
    <n v="0.67"/>
  </r>
  <r>
    <x v="4"/>
    <s v="Sumenep+Kepulauan"/>
    <x v="20"/>
    <x v="6"/>
    <n v="0.61"/>
  </r>
  <r>
    <x v="4"/>
    <s v="Sumenep+Kepulauan"/>
    <x v="21"/>
    <x v="6"/>
    <n v="0.87962963000000005"/>
  </r>
  <r>
    <x v="4"/>
    <s v="Sumenep+Kepulauan"/>
    <x v="22"/>
    <x v="6"/>
    <n v="0.73"/>
  </r>
  <r>
    <x v="4"/>
    <s v="Sumenep+Kepulauan"/>
    <x v="23"/>
    <x v="6"/>
    <n v="0.66666666699999999"/>
  </r>
  <r>
    <x v="4"/>
    <s v="Sumenep+Kepulauan"/>
    <x v="17"/>
    <x v="7"/>
    <n v="40"/>
  </r>
  <r>
    <x v="4"/>
    <s v="Sumenep+Kepulauan"/>
    <x v="18"/>
    <x v="7"/>
    <n v="40"/>
  </r>
  <r>
    <x v="4"/>
    <s v="Sumenep+Kepulauan"/>
    <x v="19"/>
    <x v="7"/>
    <n v="40"/>
  </r>
  <r>
    <x v="4"/>
    <s v="Sumenep+Kepulauan"/>
    <x v="20"/>
    <x v="7"/>
    <n v="40"/>
  </r>
  <r>
    <x v="4"/>
    <s v="Sumenep+Kepulauan"/>
    <x v="21"/>
    <x v="7"/>
    <n v="21.6"/>
  </r>
  <r>
    <x v="4"/>
    <s v="Sumenep+Kepulauan"/>
    <x v="22"/>
    <x v="7"/>
    <n v="40"/>
  </r>
  <r>
    <x v="4"/>
    <s v="Sumenep+Kepulauan"/>
    <x v="23"/>
    <x v="7"/>
    <n v="40.200000000000003"/>
  </r>
  <r>
    <x v="4"/>
    <s v="Sumenep+Kepulauan"/>
    <x v="17"/>
    <x v="8"/>
    <n v="5.1111111109999996"/>
  </r>
  <r>
    <x v="4"/>
    <s v="Sumenep+Kepulauan"/>
    <x v="18"/>
    <x v="8"/>
    <n v="3.736842105"/>
  </r>
  <r>
    <x v="4"/>
    <s v="Sumenep+Kepulauan"/>
    <x v="19"/>
    <x v="8"/>
    <n v="2.6086956520000002"/>
  </r>
  <r>
    <x v="4"/>
    <s v="Sumenep+Kepulauan"/>
    <x v="20"/>
    <x v="8"/>
    <n v="2.2439024390000002"/>
  </r>
  <r>
    <x v="4"/>
    <s v="Sumenep+Kepulauan"/>
    <x v="21"/>
    <x v="8"/>
    <n v="3"/>
  </r>
  <r>
    <x v="4"/>
    <s v="Sumenep+Kepulauan"/>
    <x v="22"/>
    <x v="8"/>
    <n v="3.8620689659999998"/>
  </r>
  <r>
    <x v="4"/>
    <s v="Sumenep+Kepulauan"/>
    <x v="23"/>
    <x v="8"/>
    <n v="5.192307692"/>
  </r>
  <r>
    <x v="4"/>
    <s v="Sumenep+Kepulauan"/>
    <x v="17"/>
    <x v="9"/>
    <n v="138"/>
  </r>
  <r>
    <x v="4"/>
    <s v="Sumenep+Kepulauan"/>
    <x v="18"/>
    <x v="9"/>
    <n v="71"/>
  </r>
  <r>
    <x v="4"/>
    <s v="Sumenep+Kepulauan"/>
    <x v="19"/>
    <x v="9"/>
    <n v="60"/>
  </r>
  <r>
    <x v="4"/>
    <s v="Sumenep+Kepulauan"/>
    <x v="20"/>
    <x v="9"/>
    <n v="92"/>
  </r>
  <r>
    <x v="4"/>
    <s v="Sumenep+Kepulauan"/>
    <x v="21"/>
    <x v="9"/>
    <n v="36"/>
  </r>
  <r>
    <x v="4"/>
    <s v="Sumenep+Kepulauan"/>
    <x v="22"/>
    <x v="9"/>
    <n v="112"/>
  </r>
  <r>
    <x v="4"/>
    <s v="Sumenep+Kepulauan"/>
    <x v="23"/>
    <x v="9"/>
    <n v="135"/>
  </r>
  <r>
    <x v="4"/>
    <s v="Sumenep+Kepulauan"/>
    <x v="17"/>
    <x v="10"/>
    <n v="27"/>
  </r>
  <r>
    <x v="4"/>
    <s v="Sumenep+Kepulauan"/>
    <x v="18"/>
    <x v="10"/>
    <n v="28.8"/>
  </r>
  <r>
    <x v="4"/>
    <s v="Sumenep+Kepulauan"/>
    <x v="19"/>
    <x v="10"/>
    <n v="26.4"/>
  </r>
  <r>
    <x v="4"/>
    <s v="Sumenep+Kepulauan"/>
    <x v="20"/>
    <x v="10"/>
    <n v="28.8"/>
  </r>
  <r>
    <x v="4"/>
    <s v="Sumenep+Kepulauan"/>
    <x v="21"/>
    <x v="10"/>
    <n v="17"/>
  </r>
  <r>
    <x v="4"/>
    <s v="Sumenep+Kepulauan"/>
    <x v="22"/>
    <x v="10"/>
    <n v="29.4"/>
  </r>
  <r>
    <x v="4"/>
    <s v="Sumenep+Kepulauan"/>
    <x v="23"/>
    <x v="10"/>
    <n v="29.4"/>
  </r>
  <r>
    <x v="4"/>
    <s v="Sumenep+Kepulauan"/>
    <x v="17"/>
    <x v="11"/>
    <n v="0.10370370399999999"/>
  </r>
  <r>
    <x v="4"/>
    <s v="Sumenep+Kepulauan"/>
    <x v="18"/>
    <x v="11"/>
    <n v="0.31944444399999999"/>
  </r>
  <r>
    <x v="4"/>
    <s v="Sumenep+Kepulauan"/>
    <x v="19"/>
    <x v="11"/>
    <n v="0.18181818199999999"/>
  </r>
  <r>
    <x v="4"/>
    <s v="Sumenep+Kepulauan"/>
    <x v="20"/>
    <x v="11"/>
    <n v="0.24305555600000001"/>
  </r>
  <r>
    <x v="4"/>
    <s v="Sumenep+Kepulauan"/>
    <x v="21"/>
    <x v="11"/>
    <n v="0.55294117600000003"/>
  </r>
  <r>
    <x v="4"/>
    <s v="Sumenep+Kepulauan"/>
    <x v="22"/>
    <x v="11"/>
    <n v="0.21768707500000001"/>
  </r>
  <r>
    <x v="4"/>
    <s v="Sumenep+Kepulauan"/>
    <x v="23"/>
    <x v="11"/>
    <n v="0.197278912"/>
  </r>
  <r>
    <x v="4"/>
    <s v="Sumenep+Kepulauan"/>
    <x v="17"/>
    <x v="12"/>
    <n v="0"/>
  </r>
  <r>
    <x v="4"/>
    <s v="Sumenep+Kepulauan"/>
    <x v="18"/>
    <x v="12"/>
    <n v="0"/>
  </r>
  <r>
    <x v="4"/>
    <s v="Sumenep+Kepulauan"/>
    <x v="19"/>
    <x v="12"/>
    <n v="0"/>
  </r>
  <r>
    <x v="4"/>
    <s v="Sumenep+Kepulauan"/>
    <x v="20"/>
    <x v="12"/>
    <n v="0"/>
  </r>
  <r>
    <x v="4"/>
    <s v="Sumenep+Kepulauan"/>
    <x v="21"/>
    <x v="12"/>
    <n v="0"/>
  </r>
  <r>
    <x v="4"/>
    <s v="Sumenep+Kepulauan"/>
    <x v="22"/>
    <x v="12"/>
    <n v="0"/>
  </r>
  <r>
    <x v="4"/>
    <s v="Sumenep+Kepulauan"/>
    <x v="23"/>
    <x v="12"/>
    <n v="0"/>
  </r>
  <r>
    <x v="4"/>
    <s v="Sumenep+Kepulauan"/>
    <x v="17"/>
    <x v="13"/>
    <n v="0.69629629599999998"/>
  </r>
  <r>
    <x v="4"/>
    <s v="Sumenep+Kepulauan"/>
    <x v="18"/>
    <x v="13"/>
    <n v="0.54861111100000004"/>
  </r>
  <r>
    <x v="4"/>
    <s v="Sumenep+Kepulauan"/>
    <x v="19"/>
    <x v="13"/>
    <n v="0.643939394"/>
  </r>
  <r>
    <x v="4"/>
    <s v="Sumenep+Kepulauan"/>
    <x v="20"/>
    <x v="13"/>
    <n v="0.47222222200000002"/>
  </r>
  <r>
    <x v="4"/>
    <s v="Sumenep+Kepulauan"/>
    <x v="21"/>
    <x v="13"/>
    <n v="0.305882353"/>
  </r>
  <r>
    <x v="4"/>
    <s v="Sumenep+Kepulauan"/>
    <x v="22"/>
    <x v="13"/>
    <n v="0.58503401399999999"/>
  </r>
  <r>
    <x v="4"/>
    <s v="Sumenep+Kepulauan"/>
    <x v="23"/>
    <x v="13"/>
    <n v="0.62585033999999995"/>
  </r>
  <r>
    <x v="4"/>
    <s v="Sumenep+Kepulauan"/>
    <x v="17"/>
    <x v="14"/>
    <n v="2.9629630000000001E-2"/>
  </r>
  <r>
    <x v="4"/>
    <s v="Sumenep+Kepulauan"/>
    <x v="18"/>
    <x v="14"/>
    <n v="8.3333332999999996E-2"/>
  </r>
  <r>
    <x v="4"/>
    <s v="Sumenep+Kepulauan"/>
    <x v="19"/>
    <x v="14"/>
    <n v="0.12878787899999999"/>
  </r>
  <r>
    <x v="4"/>
    <s v="Sumenep+Kepulauan"/>
    <x v="20"/>
    <x v="14"/>
    <n v="0.215277778"/>
  </r>
  <r>
    <x v="4"/>
    <s v="Sumenep+Kepulauan"/>
    <x v="21"/>
    <x v="14"/>
    <n v="0.117647059"/>
  </r>
  <r>
    <x v="4"/>
    <s v="Sumenep+Kepulauan"/>
    <x v="22"/>
    <x v="14"/>
    <n v="0.14285714299999999"/>
  </r>
  <r>
    <x v="4"/>
    <s v="Sumenep+Kepulauan"/>
    <x v="23"/>
    <x v="14"/>
    <n v="8.1632652999999999E-2"/>
  </r>
  <r>
    <x v="4"/>
    <s v="Sumenep+Kepulauan"/>
    <x v="17"/>
    <x v="15"/>
    <n v="0"/>
  </r>
  <r>
    <x v="4"/>
    <s v="Sumenep+Kepulauan"/>
    <x v="18"/>
    <x v="15"/>
    <n v="0"/>
  </r>
  <r>
    <x v="4"/>
    <s v="Sumenep+Kepulauan"/>
    <x v="19"/>
    <x v="15"/>
    <n v="0"/>
  </r>
  <r>
    <x v="4"/>
    <s v="Sumenep+Kepulauan"/>
    <x v="20"/>
    <x v="15"/>
    <n v="4.8611110999999999E-2"/>
  </r>
  <r>
    <x v="4"/>
    <s v="Sumenep+Kepulauan"/>
    <x v="21"/>
    <x v="15"/>
    <n v="0"/>
  </r>
  <r>
    <x v="4"/>
    <s v="Sumenep+Kepulauan"/>
    <x v="22"/>
    <x v="15"/>
    <n v="2.7210884000000001E-2"/>
  </r>
  <r>
    <x v="4"/>
    <s v="Sumenep+Kepulauan"/>
    <x v="23"/>
    <x v="15"/>
    <n v="4.0816326999999999E-2"/>
  </r>
  <r>
    <x v="4"/>
    <s v="Sumenep+Kepulauan"/>
    <x v="17"/>
    <x v="16"/>
    <n v="0.17037036999999999"/>
  </r>
  <r>
    <x v="4"/>
    <s v="Sumenep+Kepulauan"/>
    <x v="18"/>
    <x v="16"/>
    <n v="4.8611110999999999E-2"/>
  </r>
  <r>
    <x v="4"/>
    <s v="Sumenep+Kepulauan"/>
    <x v="19"/>
    <x v="16"/>
    <n v="4.5454544999999999E-2"/>
  </r>
  <r>
    <x v="4"/>
    <s v="Sumenep+Kepulauan"/>
    <x v="20"/>
    <x v="16"/>
    <n v="2.0833332999999999E-2"/>
  </r>
  <r>
    <x v="4"/>
    <s v="Sumenep+Kepulauan"/>
    <x v="21"/>
    <x v="16"/>
    <n v="2.3529412E-2"/>
  </r>
  <r>
    <x v="4"/>
    <s v="Sumenep+Kepulauan"/>
    <x v="22"/>
    <x v="16"/>
    <n v="2.7210884000000001E-2"/>
  </r>
  <r>
    <x v="4"/>
    <s v="Sumenep+Kepulauan"/>
    <x v="23"/>
    <x v="16"/>
    <n v="5.4421769000000002E-2"/>
  </r>
  <r>
    <x v="4"/>
    <s v="Sumenep+Kepulauan"/>
    <x v="17"/>
    <x v="17"/>
    <n v="135"/>
  </r>
  <r>
    <x v="4"/>
    <s v="Sumenep+Kepulauan"/>
    <x v="18"/>
    <x v="17"/>
    <n v="144"/>
  </r>
  <r>
    <x v="4"/>
    <s v="Sumenep+Kepulauan"/>
    <x v="19"/>
    <x v="17"/>
    <n v="132"/>
  </r>
  <r>
    <x v="4"/>
    <s v="Sumenep+Kepulauan"/>
    <x v="20"/>
    <x v="17"/>
    <n v="144"/>
  </r>
  <r>
    <x v="4"/>
    <s v="Sumenep+Kepulauan"/>
    <x v="21"/>
    <x v="17"/>
    <n v="85"/>
  </r>
  <r>
    <x v="4"/>
    <s v="Sumenep+Kepulauan"/>
    <x v="22"/>
    <x v="17"/>
    <n v="147"/>
  </r>
  <r>
    <x v="4"/>
    <s v="Sumenep+Kepulauan"/>
    <x v="23"/>
    <x v="17"/>
    <n v="147"/>
  </r>
  <r>
    <x v="4"/>
    <s v="Sumenep+Kepulauan"/>
    <x v="17"/>
    <x v="18"/>
    <n v="0"/>
  </r>
  <r>
    <x v="4"/>
    <s v="Sumenep+Kepulauan"/>
    <x v="18"/>
    <x v="18"/>
    <n v="0"/>
  </r>
  <r>
    <x v="4"/>
    <s v="Sumenep+Kepulauan"/>
    <x v="19"/>
    <x v="18"/>
    <n v="0"/>
  </r>
  <r>
    <x v="4"/>
    <s v="Sumenep+Kepulauan"/>
    <x v="20"/>
    <x v="18"/>
    <n v="0"/>
  </r>
  <r>
    <x v="4"/>
    <s v="Sumenep+Kepulauan"/>
    <x v="21"/>
    <x v="18"/>
    <n v="0"/>
  </r>
  <r>
    <x v="4"/>
    <s v="Sumenep+Kepulauan"/>
    <x v="22"/>
    <x v="18"/>
    <n v="0"/>
  </r>
  <r>
    <x v="4"/>
    <s v="Sumenep+Kepulauan"/>
    <x v="23"/>
    <x v="18"/>
    <n v="0"/>
  </r>
  <r>
    <x v="4"/>
    <s v="Sumenep+Kepulauan"/>
    <x v="17"/>
    <x v="19"/>
    <n v="0"/>
  </r>
  <r>
    <x v="4"/>
    <s v="Sumenep+Kepulauan"/>
    <x v="18"/>
    <x v="19"/>
    <n v="0"/>
  </r>
  <r>
    <x v="4"/>
    <s v="Sumenep+Kepulauan"/>
    <x v="19"/>
    <x v="19"/>
    <n v="0"/>
  </r>
  <r>
    <x v="4"/>
    <s v="Sumenep+Kepulauan"/>
    <x v="20"/>
    <x v="19"/>
    <n v="0"/>
  </r>
  <r>
    <x v="4"/>
    <s v="Sumenep+Kepulauan"/>
    <x v="21"/>
    <x v="19"/>
    <n v="0"/>
  </r>
  <r>
    <x v="4"/>
    <s v="Sumenep+Kepulauan"/>
    <x v="22"/>
    <x v="19"/>
    <n v="0"/>
  </r>
  <r>
    <x v="4"/>
    <s v="Sumenep+Kepulauan"/>
    <x v="23"/>
    <x v="19"/>
    <n v="0"/>
  </r>
  <r>
    <x v="5"/>
    <s v="Bangkalan"/>
    <x v="0"/>
    <x v="0"/>
    <n v="0.16447368400000001"/>
  </r>
  <r>
    <x v="5"/>
    <s v="Bangkalan"/>
    <x v="1"/>
    <x v="0"/>
    <n v="0.121621622"/>
  </r>
  <r>
    <x v="5"/>
    <s v="Bangkalan"/>
    <x v="25"/>
    <x v="0"/>
    <n v="0.08"/>
  </r>
  <r>
    <x v="5"/>
    <s v="Bangkalan"/>
    <x v="2"/>
    <x v="0"/>
    <n v="0.22"/>
  </r>
  <r>
    <x v="5"/>
    <s v="Bangkalan"/>
    <x v="3"/>
    <x v="0"/>
    <n v="0.38518518499999999"/>
  </r>
  <r>
    <x v="5"/>
    <s v="Bangkalan"/>
    <x v="4"/>
    <x v="0"/>
    <n v="0.15441176500000001"/>
  </r>
  <r>
    <x v="5"/>
    <s v="Bangkalan"/>
    <x v="5"/>
    <x v="0"/>
    <n v="0.101694915"/>
  </r>
  <r>
    <x v="5"/>
    <s v="Bangkalan"/>
    <x v="0"/>
    <x v="1"/>
    <n v="0.111842105"/>
  </r>
  <r>
    <x v="5"/>
    <s v="Bangkalan"/>
    <x v="1"/>
    <x v="1"/>
    <n v="6.7567567999999995E-2"/>
  </r>
  <r>
    <x v="5"/>
    <s v="Bangkalan"/>
    <x v="25"/>
    <x v="1"/>
    <n v="0.08"/>
  </r>
  <r>
    <x v="5"/>
    <s v="Bangkalan"/>
    <x v="2"/>
    <x v="1"/>
    <n v="0.2"/>
  </r>
  <r>
    <x v="5"/>
    <s v="Bangkalan"/>
    <x v="3"/>
    <x v="1"/>
    <n v="0"/>
  </r>
  <r>
    <x v="5"/>
    <s v="Bangkalan"/>
    <x v="4"/>
    <x v="1"/>
    <n v="8.0882353000000004E-2"/>
  </r>
  <r>
    <x v="5"/>
    <s v="Bangkalan"/>
    <x v="5"/>
    <x v="1"/>
    <n v="5.0847457999999998E-2"/>
  </r>
  <r>
    <x v="5"/>
    <s v="Bangkalan"/>
    <x v="0"/>
    <x v="2"/>
    <n v="0.15789473700000001"/>
  </r>
  <r>
    <x v="5"/>
    <s v="Bangkalan"/>
    <x v="1"/>
    <x v="2"/>
    <n v="0.114864865"/>
  </r>
  <r>
    <x v="5"/>
    <s v="Bangkalan"/>
    <x v="25"/>
    <x v="2"/>
    <n v="0.08"/>
  </r>
  <r>
    <x v="5"/>
    <s v="Bangkalan"/>
    <x v="2"/>
    <x v="2"/>
    <n v="0.22"/>
  </r>
  <r>
    <x v="5"/>
    <s v="Bangkalan"/>
    <x v="3"/>
    <x v="2"/>
    <n v="0"/>
  </r>
  <r>
    <x v="5"/>
    <s v="Bangkalan"/>
    <x v="4"/>
    <x v="2"/>
    <n v="8.8235294000000006E-2"/>
  </r>
  <r>
    <x v="5"/>
    <s v="Bangkalan"/>
    <x v="5"/>
    <x v="2"/>
    <n v="0.101694915"/>
  </r>
  <r>
    <x v="5"/>
    <s v="Bangkalan"/>
    <x v="0"/>
    <x v="3"/>
    <n v="0"/>
  </r>
  <r>
    <x v="5"/>
    <s v="Bangkalan"/>
    <x v="1"/>
    <x v="3"/>
    <n v="0"/>
  </r>
  <r>
    <x v="5"/>
    <s v="Bangkalan"/>
    <x v="25"/>
    <x v="3"/>
    <n v="0"/>
  </r>
  <r>
    <x v="5"/>
    <s v="Bangkalan"/>
    <x v="2"/>
    <x v="3"/>
    <n v="0"/>
  </r>
  <r>
    <x v="5"/>
    <s v="Bangkalan"/>
    <x v="3"/>
    <x v="3"/>
    <n v="0"/>
  </r>
  <r>
    <x v="5"/>
    <s v="Bangkalan"/>
    <x v="4"/>
    <x v="3"/>
    <n v="0"/>
  </r>
  <r>
    <x v="5"/>
    <s v="Bangkalan"/>
    <x v="5"/>
    <x v="3"/>
    <n v="0"/>
  </r>
  <r>
    <x v="5"/>
    <s v="Bangkalan"/>
    <x v="0"/>
    <x v="4"/>
    <n v="0.875"/>
  </r>
  <r>
    <x v="5"/>
    <s v="Bangkalan"/>
    <x v="1"/>
    <x v="4"/>
    <n v="0.93918918900000004"/>
  </r>
  <r>
    <x v="5"/>
    <s v="Bangkalan"/>
    <x v="25"/>
    <x v="4"/>
    <n v="0.4"/>
  </r>
  <r>
    <x v="5"/>
    <s v="Bangkalan"/>
    <x v="2"/>
    <x v="4"/>
    <n v="0.44"/>
  </r>
  <r>
    <x v="5"/>
    <s v="Bangkalan"/>
    <x v="3"/>
    <x v="4"/>
    <n v="0.39259259299999999"/>
  </r>
  <r>
    <x v="5"/>
    <s v="Bangkalan"/>
    <x v="4"/>
    <x v="4"/>
    <n v="0.27941176499999998"/>
  </r>
  <r>
    <x v="5"/>
    <s v="Bangkalan"/>
    <x v="5"/>
    <x v="4"/>
    <n v="0.93220338999999997"/>
  </r>
  <r>
    <x v="5"/>
    <s v="Bangkalan"/>
    <x v="0"/>
    <x v="5"/>
    <n v="0.75657894699999995"/>
  </r>
  <r>
    <x v="5"/>
    <s v="Bangkalan"/>
    <x v="1"/>
    <x v="5"/>
    <n v="0.86486486500000004"/>
  </r>
  <r>
    <x v="5"/>
    <s v="Bangkalan"/>
    <x v="25"/>
    <x v="5"/>
    <n v="0.32"/>
  </r>
  <r>
    <x v="5"/>
    <s v="Bangkalan"/>
    <x v="2"/>
    <x v="5"/>
    <n v="0.24"/>
  </r>
  <r>
    <x v="5"/>
    <s v="Bangkalan"/>
    <x v="3"/>
    <x v="5"/>
    <n v="7.4074070000000004E-3"/>
  </r>
  <r>
    <x v="5"/>
    <s v="Bangkalan"/>
    <x v="4"/>
    <x v="5"/>
    <n v="0.132352941"/>
  </r>
  <r>
    <x v="5"/>
    <s v="Bangkalan"/>
    <x v="5"/>
    <x v="5"/>
    <n v="0.88135593199999995"/>
  </r>
  <r>
    <x v="5"/>
    <s v="Bangkalan"/>
    <x v="0"/>
    <x v="6"/>
    <n v="0.74585635400000005"/>
  </r>
  <r>
    <x v="5"/>
    <s v="Bangkalan"/>
    <x v="1"/>
    <x v="6"/>
    <n v="0.81967213100000003"/>
  </r>
  <r>
    <x v="5"/>
    <s v="Bangkalan"/>
    <x v="25"/>
    <x v="6"/>
    <n v="0.46956521699999998"/>
  </r>
  <r>
    <x v="5"/>
    <s v="Bangkalan"/>
    <x v="2"/>
    <x v="6"/>
    <n v="0.78616352199999995"/>
  </r>
  <r>
    <x v="5"/>
    <s v="Bangkalan"/>
    <x v="3"/>
    <x v="6"/>
    <n v="0"/>
  </r>
  <r>
    <x v="5"/>
    <s v="Bangkalan"/>
    <x v="4"/>
    <x v="6"/>
    <n v="0.62195122000000003"/>
  </r>
  <r>
    <x v="5"/>
    <s v="Bangkalan"/>
    <x v="5"/>
    <x v="6"/>
    <n v="0.70422535200000003"/>
  </r>
  <r>
    <x v="5"/>
    <s v="Bangkalan"/>
    <x v="0"/>
    <x v="7"/>
    <n v="36.200000000000003"/>
  </r>
  <r>
    <x v="5"/>
    <s v="Bangkalan"/>
    <x v="1"/>
    <x v="7"/>
    <n v="36.6"/>
  </r>
  <r>
    <x v="5"/>
    <s v="Bangkalan"/>
    <x v="25"/>
    <x v="7"/>
    <n v="38.333333332999999"/>
  </r>
  <r>
    <x v="5"/>
    <s v="Bangkalan"/>
    <x v="2"/>
    <x v="7"/>
    <n v="31.8"/>
  </r>
  <r>
    <x v="5"/>
    <s v="Bangkalan"/>
    <x v="3"/>
    <x v="7"/>
    <n v="38"/>
  </r>
  <r>
    <x v="5"/>
    <s v="Bangkalan"/>
    <x v="4"/>
    <x v="7"/>
    <n v="32.799999999999997"/>
  </r>
  <r>
    <x v="5"/>
    <s v="Bangkalan"/>
    <x v="5"/>
    <x v="7"/>
    <n v="35.5"/>
  </r>
  <r>
    <x v="5"/>
    <s v="Bangkalan"/>
    <x v="0"/>
    <x v="8"/>
    <n v="3.96"/>
  </r>
  <r>
    <x v="5"/>
    <s v="Bangkalan"/>
    <x v="1"/>
    <x v="8"/>
    <n v="5.1111111109999996"/>
  </r>
  <r>
    <x v="5"/>
    <s v="Bangkalan"/>
    <x v="25"/>
    <x v="8"/>
    <n v="2"/>
  </r>
  <r>
    <x v="5"/>
    <s v="Bangkalan"/>
    <x v="2"/>
    <x v="8"/>
    <n v="2.1818181820000002"/>
  </r>
  <r>
    <x v="5"/>
    <s v="Bangkalan"/>
    <x v="3"/>
    <x v="8"/>
    <n v="1.115384615"/>
  </r>
  <r>
    <x v="5"/>
    <s v="Bangkalan"/>
    <x v="4"/>
    <x v="8"/>
    <n v="2.7619047619999999"/>
  </r>
  <r>
    <x v="5"/>
    <s v="Bangkalan"/>
    <x v="5"/>
    <x v="8"/>
    <n v="2.6666666669999999"/>
  </r>
  <r>
    <x v="5"/>
    <s v="Bangkalan"/>
    <x v="0"/>
    <x v="9"/>
    <n v="99"/>
  </r>
  <r>
    <x v="5"/>
    <s v="Bangkalan"/>
    <x v="1"/>
    <x v="9"/>
    <n v="92"/>
  </r>
  <r>
    <x v="5"/>
    <s v="Bangkalan"/>
    <x v="25"/>
    <x v="9"/>
    <n v="4"/>
  </r>
  <r>
    <x v="5"/>
    <s v="Bangkalan"/>
    <x v="2"/>
    <x v="9"/>
    <n v="72"/>
  </r>
  <r>
    <x v="5"/>
    <s v="Bangkalan"/>
    <x v="3"/>
    <x v="9"/>
    <n v="58"/>
  </r>
  <r>
    <x v="5"/>
    <s v="Bangkalan"/>
    <x v="4"/>
    <x v="9"/>
    <n v="58"/>
  </r>
  <r>
    <x v="5"/>
    <s v="Bangkalan"/>
    <x v="5"/>
    <x v="9"/>
    <n v="16"/>
  </r>
  <r>
    <x v="5"/>
    <s v="Bangkalan"/>
    <x v="0"/>
    <x v="10"/>
    <n v="30.4"/>
  </r>
  <r>
    <x v="5"/>
    <s v="Bangkalan"/>
    <x v="1"/>
    <x v="10"/>
    <n v="29.6"/>
  </r>
  <r>
    <x v="5"/>
    <s v="Bangkalan"/>
    <x v="25"/>
    <x v="10"/>
    <n v="8.3333333330000006"/>
  </r>
  <r>
    <x v="5"/>
    <s v="Bangkalan"/>
    <x v="2"/>
    <x v="10"/>
    <n v="30"/>
  </r>
  <r>
    <x v="5"/>
    <s v="Bangkalan"/>
    <x v="3"/>
    <x v="10"/>
    <n v="27"/>
  </r>
  <r>
    <x v="5"/>
    <s v="Bangkalan"/>
    <x v="4"/>
    <x v="10"/>
    <n v="27.2"/>
  </r>
  <r>
    <x v="5"/>
    <s v="Bangkalan"/>
    <x v="5"/>
    <x v="10"/>
    <n v="29.5"/>
  </r>
  <r>
    <x v="5"/>
    <s v="Bangkalan"/>
    <x v="0"/>
    <x v="11"/>
    <n v="0.125"/>
  </r>
  <r>
    <x v="5"/>
    <s v="Bangkalan"/>
    <x v="1"/>
    <x v="11"/>
    <n v="6.0810810999999999E-2"/>
  </r>
  <r>
    <x v="5"/>
    <s v="Bangkalan"/>
    <x v="25"/>
    <x v="11"/>
    <n v="0.6"/>
  </r>
  <r>
    <x v="5"/>
    <s v="Bangkalan"/>
    <x v="2"/>
    <x v="11"/>
    <n v="0.56000000000000005"/>
  </r>
  <r>
    <x v="5"/>
    <s v="Bangkalan"/>
    <x v="3"/>
    <x v="11"/>
    <n v="0.60740740699999995"/>
  </r>
  <r>
    <x v="5"/>
    <s v="Bangkalan"/>
    <x v="4"/>
    <x v="11"/>
    <n v="0.72058823500000002"/>
  </r>
  <r>
    <x v="5"/>
    <s v="Bangkalan"/>
    <x v="5"/>
    <x v="11"/>
    <n v="6.7796609999999993E-2"/>
  </r>
  <r>
    <x v="5"/>
    <s v="Bangkalan"/>
    <x v="0"/>
    <x v="12"/>
    <n v="0"/>
  </r>
  <r>
    <x v="5"/>
    <s v="Bangkalan"/>
    <x v="1"/>
    <x v="12"/>
    <n v="0"/>
  </r>
  <r>
    <x v="5"/>
    <s v="Bangkalan"/>
    <x v="25"/>
    <x v="12"/>
    <n v="0"/>
  </r>
  <r>
    <x v="5"/>
    <s v="Bangkalan"/>
    <x v="2"/>
    <x v="12"/>
    <n v="0"/>
  </r>
  <r>
    <x v="5"/>
    <s v="Bangkalan"/>
    <x v="3"/>
    <x v="12"/>
    <n v="0"/>
  </r>
  <r>
    <x v="5"/>
    <s v="Bangkalan"/>
    <x v="4"/>
    <x v="12"/>
    <n v="0"/>
  </r>
  <r>
    <x v="5"/>
    <s v="Bangkalan"/>
    <x v="5"/>
    <x v="12"/>
    <n v="0"/>
  </r>
  <r>
    <x v="5"/>
    <s v="Bangkalan"/>
    <x v="0"/>
    <x v="13"/>
    <n v="0.71052631600000005"/>
  </r>
  <r>
    <x v="5"/>
    <s v="Bangkalan"/>
    <x v="1"/>
    <x v="13"/>
    <n v="0.81756756799999997"/>
  </r>
  <r>
    <x v="5"/>
    <s v="Bangkalan"/>
    <x v="25"/>
    <x v="13"/>
    <n v="0.32"/>
  </r>
  <r>
    <x v="5"/>
    <s v="Bangkalan"/>
    <x v="2"/>
    <x v="13"/>
    <n v="0.22"/>
  </r>
  <r>
    <x v="5"/>
    <s v="Bangkalan"/>
    <x v="3"/>
    <x v="13"/>
    <n v="7.4074070000000004E-3"/>
  </r>
  <r>
    <x v="5"/>
    <s v="Bangkalan"/>
    <x v="4"/>
    <x v="13"/>
    <n v="0.125"/>
  </r>
  <r>
    <x v="5"/>
    <s v="Bangkalan"/>
    <x v="5"/>
    <x v="13"/>
    <n v="0.83050847500000002"/>
  </r>
  <r>
    <x v="5"/>
    <s v="Bangkalan"/>
    <x v="0"/>
    <x v="14"/>
    <n v="0.111842105"/>
  </r>
  <r>
    <x v="5"/>
    <s v="Bangkalan"/>
    <x v="1"/>
    <x v="14"/>
    <n v="6.7567567999999995E-2"/>
  </r>
  <r>
    <x v="5"/>
    <s v="Bangkalan"/>
    <x v="25"/>
    <x v="14"/>
    <n v="0.08"/>
  </r>
  <r>
    <x v="5"/>
    <s v="Bangkalan"/>
    <x v="2"/>
    <x v="14"/>
    <n v="0.2"/>
  </r>
  <r>
    <x v="5"/>
    <s v="Bangkalan"/>
    <x v="3"/>
    <x v="14"/>
    <n v="0"/>
  </r>
  <r>
    <x v="5"/>
    <s v="Bangkalan"/>
    <x v="4"/>
    <x v="14"/>
    <n v="8.0882353000000004E-2"/>
  </r>
  <r>
    <x v="5"/>
    <s v="Bangkalan"/>
    <x v="5"/>
    <x v="14"/>
    <n v="5.0847457999999998E-2"/>
  </r>
  <r>
    <x v="5"/>
    <s v="Bangkalan"/>
    <x v="0"/>
    <x v="15"/>
    <n v="6.5789469999999999E-3"/>
  </r>
  <r>
    <x v="5"/>
    <s v="Bangkalan"/>
    <x v="1"/>
    <x v="15"/>
    <n v="6.7567570000000004E-3"/>
  </r>
  <r>
    <x v="5"/>
    <s v="Bangkalan"/>
    <x v="25"/>
    <x v="15"/>
    <n v="0"/>
  </r>
  <r>
    <x v="5"/>
    <s v="Bangkalan"/>
    <x v="2"/>
    <x v="15"/>
    <n v="0"/>
  </r>
  <r>
    <x v="5"/>
    <s v="Bangkalan"/>
    <x v="3"/>
    <x v="15"/>
    <n v="0.38518518499999999"/>
  </r>
  <r>
    <x v="5"/>
    <s v="Bangkalan"/>
    <x v="4"/>
    <x v="15"/>
    <n v="6.6176471000000001E-2"/>
  </r>
  <r>
    <x v="5"/>
    <s v="Bangkalan"/>
    <x v="5"/>
    <x v="15"/>
    <n v="0"/>
  </r>
  <r>
    <x v="5"/>
    <s v="Bangkalan"/>
    <x v="0"/>
    <x v="16"/>
    <n v="4.6052632000000003E-2"/>
  </r>
  <r>
    <x v="5"/>
    <s v="Bangkalan"/>
    <x v="1"/>
    <x v="16"/>
    <n v="4.7297297000000002E-2"/>
  </r>
  <r>
    <x v="5"/>
    <s v="Bangkalan"/>
    <x v="25"/>
    <x v="16"/>
    <n v="0"/>
  </r>
  <r>
    <x v="5"/>
    <s v="Bangkalan"/>
    <x v="2"/>
    <x v="16"/>
    <n v="0.02"/>
  </r>
  <r>
    <x v="5"/>
    <s v="Bangkalan"/>
    <x v="3"/>
    <x v="16"/>
    <n v="0"/>
  </r>
  <r>
    <x v="5"/>
    <s v="Bangkalan"/>
    <x v="4"/>
    <x v="16"/>
    <n v="7.352941E-3"/>
  </r>
  <r>
    <x v="5"/>
    <s v="Bangkalan"/>
    <x v="5"/>
    <x v="16"/>
    <n v="5.0847457999999998E-2"/>
  </r>
  <r>
    <x v="5"/>
    <s v="Bangkalan"/>
    <x v="0"/>
    <x v="17"/>
    <n v="152"/>
  </r>
  <r>
    <x v="5"/>
    <s v="Bangkalan"/>
    <x v="1"/>
    <x v="17"/>
    <n v="148"/>
  </r>
  <r>
    <x v="5"/>
    <s v="Bangkalan"/>
    <x v="25"/>
    <x v="17"/>
    <n v="25"/>
  </r>
  <r>
    <x v="5"/>
    <s v="Bangkalan"/>
    <x v="2"/>
    <x v="17"/>
    <n v="150"/>
  </r>
  <r>
    <x v="5"/>
    <s v="Bangkalan"/>
    <x v="3"/>
    <x v="17"/>
    <n v="135"/>
  </r>
  <r>
    <x v="5"/>
    <s v="Bangkalan"/>
    <x v="4"/>
    <x v="17"/>
    <n v="136"/>
  </r>
  <r>
    <x v="5"/>
    <s v="Bangkalan"/>
    <x v="5"/>
    <x v="17"/>
    <n v="59"/>
  </r>
  <r>
    <x v="5"/>
    <s v="Bangkalan"/>
    <x v="0"/>
    <x v="18"/>
    <n v="0"/>
  </r>
  <r>
    <x v="5"/>
    <s v="Bangkalan"/>
    <x v="1"/>
    <x v="18"/>
    <n v="0"/>
  </r>
  <r>
    <x v="5"/>
    <s v="Bangkalan"/>
    <x v="25"/>
    <x v="18"/>
    <n v="0"/>
  </r>
  <r>
    <x v="5"/>
    <s v="Bangkalan"/>
    <x v="2"/>
    <x v="18"/>
    <n v="0"/>
  </r>
  <r>
    <x v="5"/>
    <s v="Bangkalan"/>
    <x v="3"/>
    <x v="18"/>
    <n v="0"/>
  </r>
  <r>
    <x v="5"/>
    <s v="Bangkalan"/>
    <x v="4"/>
    <x v="18"/>
    <n v="0"/>
  </r>
  <r>
    <x v="5"/>
    <s v="Bangkalan"/>
    <x v="5"/>
    <x v="18"/>
    <n v="0"/>
  </r>
  <r>
    <x v="5"/>
    <s v="Bangkalan"/>
    <x v="0"/>
    <x v="19"/>
    <n v="0"/>
  </r>
  <r>
    <x v="5"/>
    <s v="Bangkalan"/>
    <x v="1"/>
    <x v="19"/>
    <n v="0"/>
  </r>
  <r>
    <x v="5"/>
    <s v="Bangkalan"/>
    <x v="25"/>
    <x v="19"/>
    <n v="0"/>
  </r>
  <r>
    <x v="5"/>
    <s v="Bangkalan"/>
    <x v="2"/>
    <x v="19"/>
    <n v="0"/>
  </r>
  <r>
    <x v="5"/>
    <s v="Bangkalan"/>
    <x v="3"/>
    <x v="19"/>
    <n v="0"/>
  </r>
  <r>
    <x v="5"/>
    <s v="Bangkalan"/>
    <x v="4"/>
    <x v="19"/>
    <n v="0"/>
  </r>
  <r>
    <x v="5"/>
    <s v="Bangkalan"/>
    <x v="5"/>
    <x v="19"/>
    <n v="0"/>
  </r>
  <r>
    <x v="5"/>
    <s v="Pamekasan"/>
    <x v="6"/>
    <x v="0"/>
    <n v="0.12878787899999999"/>
  </r>
  <r>
    <x v="5"/>
    <s v="Pamekasan"/>
    <x v="7"/>
    <x v="0"/>
    <n v="8.1761005999999997E-2"/>
  </r>
  <r>
    <x v="5"/>
    <s v="Pamekasan"/>
    <x v="8"/>
    <x v="0"/>
    <n v="0.17241379300000001"/>
  </r>
  <r>
    <x v="5"/>
    <s v="Pamekasan"/>
    <x v="9"/>
    <x v="0"/>
    <n v="0.21192053"/>
  </r>
  <r>
    <x v="5"/>
    <s v="Pamekasan"/>
    <x v="10"/>
    <x v="0"/>
    <n v="0.23225806500000001"/>
  </r>
  <r>
    <x v="5"/>
    <s v="Pamekasan"/>
    <x v="11"/>
    <x v="0"/>
    <n v="0.27586206899999999"/>
  </r>
  <r>
    <x v="5"/>
    <s v="Pamekasan"/>
    <x v="12"/>
    <x v="0"/>
    <n v="0.24817518199999999"/>
  </r>
  <r>
    <x v="5"/>
    <s v="Pamekasan"/>
    <x v="21"/>
    <x v="0"/>
    <n v="0.133333333"/>
  </r>
  <r>
    <x v="5"/>
    <s v="Pamekasan"/>
    <x v="6"/>
    <x v="1"/>
    <n v="8.3333332999999996E-2"/>
  </r>
  <r>
    <x v="5"/>
    <s v="Pamekasan"/>
    <x v="7"/>
    <x v="1"/>
    <n v="6.2893082000000003E-2"/>
  </r>
  <r>
    <x v="5"/>
    <s v="Pamekasan"/>
    <x v="8"/>
    <x v="1"/>
    <n v="0.13793103400000001"/>
  </r>
  <r>
    <x v="5"/>
    <s v="Pamekasan"/>
    <x v="9"/>
    <x v="1"/>
    <n v="0.18543046399999999"/>
  </r>
  <r>
    <x v="5"/>
    <s v="Pamekasan"/>
    <x v="10"/>
    <x v="1"/>
    <n v="0.12903225800000001"/>
  </r>
  <r>
    <x v="5"/>
    <s v="Pamekasan"/>
    <x v="11"/>
    <x v="1"/>
    <n v="0.24137931000000001"/>
  </r>
  <r>
    <x v="5"/>
    <s v="Pamekasan"/>
    <x v="12"/>
    <x v="1"/>
    <n v="9.4890510999999997E-2"/>
  </r>
  <r>
    <x v="5"/>
    <s v="Pamekasan"/>
    <x v="21"/>
    <x v="1"/>
    <n v="0.12"/>
  </r>
  <r>
    <x v="5"/>
    <s v="Pamekasan"/>
    <x v="6"/>
    <x v="2"/>
    <n v="0.12878787899999999"/>
  </r>
  <r>
    <x v="5"/>
    <s v="Pamekasan"/>
    <x v="7"/>
    <x v="2"/>
    <n v="7.5471698000000004E-2"/>
  </r>
  <r>
    <x v="5"/>
    <s v="Pamekasan"/>
    <x v="8"/>
    <x v="2"/>
    <n v="0.15517241400000001"/>
  </r>
  <r>
    <x v="5"/>
    <s v="Pamekasan"/>
    <x v="9"/>
    <x v="2"/>
    <n v="0.21192053"/>
  </r>
  <r>
    <x v="5"/>
    <s v="Pamekasan"/>
    <x v="10"/>
    <x v="2"/>
    <n v="0.22580645199999999"/>
  </r>
  <r>
    <x v="5"/>
    <s v="Pamekasan"/>
    <x v="11"/>
    <x v="2"/>
    <n v="0.25862068999999999"/>
  </r>
  <r>
    <x v="5"/>
    <s v="Pamekasan"/>
    <x v="12"/>
    <x v="2"/>
    <n v="0.16058394200000001"/>
  </r>
  <r>
    <x v="5"/>
    <s v="Pamekasan"/>
    <x v="21"/>
    <x v="2"/>
    <n v="0.133333333"/>
  </r>
  <r>
    <x v="5"/>
    <s v="Pamekasan"/>
    <x v="6"/>
    <x v="3"/>
    <n v="7.5757580000000001E-3"/>
  </r>
  <r>
    <x v="5"/>
    <s v="Pamekasan"/>
    <x v="7"/>
    <x v="3"/>
    <n v="0"/>
  </r>
  <r>
    <x v="5"/>
    <s v="Pamekasan"/>
    <x v="8"/>
    <x v="3"/>
    <n v="1"/>
  </r>
  <r>
    <x v="5"/>
    <s v="Pamekasan"/>
    <x v="9"/>
    <x v="3"/>
    <n v="0"/>
  </r>
  <r>
    <x v="5"/>
    <s v="Pamekasan"/>
    <x v="10"/>
    <x v="3"/>
    <n v="0"/>
  </r>
  <r>
    <x v="5"/>
    <s v="Pamekasan"/>
    <x v="11"/>
    <x v="3"/>
    <n v="0"/>
  </r>
  <r>
    <x v="5"/>
    <s v="Pamekasan"/>
    <x v="12"/>
    <x v="3"/>
    <n v="0"/>
  </r>
  <r>
    <x v="5"/>
    <s v="Pamekasan"/>
    <x v="21"/>
    <x v="3"/>
    <n v="0"/>
  </r>
  <r>
    <x v="5"/>
    <s v="Pamekasan"/>
    <x v="6"/>
    <x v="4"/>
    <n v="0.946969697"/>
  </r>
  <r>
    <x v="5"/>
    <s v="Pamekasan"/>
    <x v="7"/>
    <x v="4"/>
    <n v="0.98742138400000001"/>
  </r>
  <r>
    <x v="5"/>
    <s v="Pamekasan"/>
    <x v="8"/>
    <x v="4"/>
    <n v="0.89655172400000005"/>
  </r>
  <r>
    <x v="5"/>
    <s v="Pamekasan"/>
    <x v="9"/>
    <x v="4"/>
    <n v="0.78145695400000004"/>
  </r>
  <r>
    <x v="5"/>
    <s v="Pamekasan"/>
    <x v="10"/>
    <x v="4"/>
    <n v="1"/>
  </r>
  <r>
    <x v="5"/>
    <s v="Pamekasan"/>
    <x v="11"/>
    <x v="4"/>
    <n v="0.732758621"/>
  </r>
  <r>
    <x v="5"/>
    <s v="Pamekasan"/>
    <x v="12"/>
    <x v="4"/>
    <n v="0.74452554699999995"/>
  </r>
  <r>
    <x v="5"/>
    <s v="Pamekasan"/>
    <x v="21"/>
    <x v="4"/>
    <n v="0.33333333300000001"/>
  </r>
  <r>
    <x v="5"/>
    <s v="Pamekasan"/>
    <x v="6"/>
    <x v="5"/>
    <n v="0.86363636399999999"/>
  </r>
  <r>
    <x v="5"/>
    <s v="Pamekasan"/>
    <x v="7"/>
    <x v="5"/>
    <n v="0.91823899399999998"/>
  </r>
  <r>
    <x v="5"/>
    <s v="Pamekasan"/>
    <x v="8"/>
    <x v="5"/>
    <n v="0.74137931000000001"/>
  </r>
  <r>
    <x v="5"/>
    <s v="Pamekasan"/>
    <x v="9"/>
    <x v="5"/>
    <n v="0.59602648999999996"/>
  </r>
  <r>
    <x v="5"/>
    <s v="Pamekasan"/>
    <x v="10"/>
    <x v="5"/>
    <n v="0.86451612899999997"/>
  </r>
  <r>
    <x v="5"/>
    <s v="Pamekasan"/>
    <x v="11"/>
    <x v="5"/>
    <n v="0.47413793100000001"/>
  </r>
  <r>
    <x v="5"/>
    <s v="Pamekasan"/>
    <x v="12"/>
    <x v="5"/>
    <n v="0.56204379599999998"/>
  </r>
  <r>
    <x v="5"/>
    <s v="Pamekasan"/>
    <x v="21"/>
    <x v="5"/>
    <n v="0.21333333300000001"/>
  </r>
  <r>
    <x v="5"/>
    <s v="Pamekasan"/>
    <x v="6"/>
    <x v="6"/>
    <n v="0.66500000000000004"/>
  </r>
  <r>
    <x v="5"/>
    <s v="Pamekasan"/>
    <x v="7"/>
    <x v="6"/>
    <n v="0.83248730999999998"/>
  </r>
  <r>
    <x v="5"/>
    <s v="Pamekasan"/>
    <x v="8"/>
    <x v="6"/>
    <n v="0.72499999999999998"/>
  </r>
  <r>
    <x v="5"/>
    <s v="Pamekasan"/>
    <x v="9"/>
    <x v="6"/>
    <n v="0.73499999999999999"/>
  </r>
  <r>
    <x v="5"/>
    <s v="Pamekasan"/>
    <x v="10"/>
    <x v="6"/>
    <n v="0.78865979399999997"/>
  </r>
  <r>
    <x v="5"/>
    <s v="Pamekasan"/>
    <x v="11"/>
    <x v="6"/>
    <n v="0.48"/>
  </r>
  <r>
    <x v="5"/>
    <s v="Pamekasan"/>
    <x v="12"/>
    <x v="6"/>
    <n v="0.66500000000000004"/>
  </r>
  <r>
    <x v="5"/>
    <s v="Pamekasan"/>
    <x v="21"/>
    <x v="6"/>
    <n v="0.67256637200000002"/>
  </r>
  <r>
    <x v="5"/>
    <s v="Pamekasan"/>
    <x v="6"/>
    <x v="7"/>
    <n v="40"/>
  </r>
  <r>
    <x v="5"/>
    <s v="Pamekasan"/>
    <x v="7"/>
    <x v="7"/>
    <n v="39.4"/>
  </r>
  <r>
    <x v="5"/>
    <s v="Pamekasan"/>
    <x v="8"/>
    <x v="7"/>
    <n v="40"/>
  </r>
  <r>
    <x v="5"/>
    <s v="Pamekasan"/>
    <x v="9"/>
    <x v="7"/>
    <n v="40"/>
  </r>
  <r>
    <x v="5"/>
    <s v="Pamekasan"/>
    <x v="10"/>
    <x v="7"/>
    <n v="38.799999999999997"/>
  </r>
  <r>
    <x v="5"/>
    <s v="Pamekasan"/>
    <x v="11"/>
    <x v="7"/>
    <n v="40"/>
  </r>
  <r>
    <x v="5"/>
    <s v="Pamekasan"/>
    <x v="12"/>
    <x v="7"/>
    <n v="40"/>
  </r>
  <r>
    <x v="5"/>
    <s v="Pamekasan"/>
    <x v="21"/>
    <x v="7"/>
    <n v="22.6"/>
  </r>
  <r>
    <x v="5"/>
    <s v="Pamekasan"/>
    <x v="6"/>
    <x v="8"/>
    <n v="4.4117647059999996"/>
  </r>
  <r>
    <x v="5"/>
    <s v="Pamekasan"/>
    <x v="7"/>
    <x v="8"/>
    <n v="2.846153846"/>
  </r>
  <r>
    <x v="5"/>
    <s v="Pamekasan"/>
    <x v="8"/>
    <x v="8"/>
    <n v="3.5"/>
  </r>
  <r>
    <x v="5"/>
    <s v="Pamekasan"/>
    <x v="9"/>
    <x v="8"/>
    <n v="2.4375"/>
  </r>
  <r>
    <x v="5"/>
    <s v="Pamekasan"/>
    <x v="10"/>
    <x v="8"/>
    <n v="5.1666666670000003"/>
  </r>
  <r>
    <x v="5"/>
    <s v="Pamekasan"/>
    <x v="11"/>
    <x v="8"/>
    <n v="2.40625"/>
  </r>
  <r>
    <x v="5"/>
    <s v="Pamekasan"/>
    <x v="12"/>
    <x v="8"/>
    <n v="3.2058823529999998"/>
  </r>
  <r>
    <x v="5"/>
    <s v="Pamekasan"/>
    <x v="21"/>
    <x v="8"/>
    <n v="2.4"/>
  </r>
  <r>
    <x v="5"/>
    <s v="Pamekasan"/>
    <x v="6"/>
    <x v="9"/>
    <n v="75"/>
  </r>
  <r>
    <x v="5"/>
    <s v="Pamekasan"/>
    <x v="7"/>
    <x v="9"/>
    <n v="37"/>
  </r>
  <r>
    <x v="5"/>
    <s v="Pamekasan"/>
    <x v="8"/>
    <x v="9"/>
    <n v="35"/>
  </r>
  <r>
    <x v="5"/>
    <s v="Pamekasan"/>
    <x v="9"/>
    <x v="9"/>
    <n v="78"/>
  </r>
  <r>
    <x v="5"/>
    <s v="Pamekasan"/>
    <x v="10"/>
    <x v="9"/>
    <n v="186"/>
  </r>
  <r>
    <x v="5"/>
    <s v="Pamekasan"/>
    <x v="11"/>
    <x v="9"/>
    <n v="77"/>
  </r>
  <r>
    <x v="5"/>
    <s v="Pamekasan"/>
    <x v="12"/>
    <x v="9"/>
    <n v="109"/>
  </r>
  <r>
    <x v="5"/>
    <s v="Pamekasan"/>
    <x v="21"/>
    <x v="9"/>
    <n v="24"/>
  </r>
  <r>
    <x v="5"/>
    <s v="Pamekasan"/>
    <x v="6"/>
    <x v="10"/>
    <n v="26.4"/>
  </r>
  <r>
    <x v="5"/>
    <s v="Pamekasan"/>
    <x v="7"/>
    <x v="10"/>
    <n v="31.8"/>
  </r>
  <r>
    <x v="5"/>
    <s v="Pamekasan"/>
    <x v="8"/>
    <x v="10"/>
    <n v="29"/>
  </r>
  <r>
    <x v="5"/>
    <s v="Pamekasan"/>
    <x v="9"/>
    <x v="10"/>
    <n v="30.2"/>
  </r>
  <r>
    <x v="5"/>
    <s v="Pamekasan"/>
    <x v="10"/>
    <x v="10"/>
    <n v="31"/>
  </r>
  <r>
    <x v="5"/>
    <s v="Pamekasan"/>
    <x v="11"/>
    <x v="10"/>
    <n v="23.2"/>
  </r>
  <r>
    <x v="5"/>
    <s v="Pamekasan"/>
    <x v="12"/>
    <x v="10"/>
    <n v="27.4"/>
  </r>
  <r>
    <x v="5"/>
    <s v="Pamekasan"/>
    <x v="21"/>
    <x v="10"/>
    <n v="15"/>
  </r>
  <r>
    <x v="5"/>
    <s v="Pamekasan"/>
    <x v="6"/>
    <x v="11"/>
    <n v="5.3030303000000001E-2"/>
  </r>
  <r>
    <x v="5"/>
    <s v="Pamekasan"/>
    <x v="7"/>
    <x v="11"/>
    <n v="1.2578616000000001E-2"/>
  </r>
  <r>
    <x v="5"/>
    <s v="Pamekasan"/>
    <x v="8"/>
    <x v="11"/>
    <n v="0.10344827600000001"/>
  </r>
  <r>
    <x v="5"/>
    <s v="Pamekasan"/>
    <x v="9"/>
    <x v="11"/>
    <n v="0.21854304599999999"/>
  </r>
  <r>
    <x v="5"/>
    <s v="Pamekasan"/>
    <x v="10"/>
    <x v="11"/>
    <n v="0"/>
  </r>
  <r>
    <x v="5"/>
    <s v="Pamekasan"/>
    <x v="11"/>
    <x v="11"/>
    <n v="0.267241379"/>
  </r>
  <r>
    <x v="5"/>
    <s v="Pamekasan"/>
    <x v="12"/>
    <x v="11"/>
    <n v="0.25547445299999999"/>
  </r>
  <r>
    <x v="5"/>
    <s v="Pamekasan"/>
    <x v="21"/>
    <x v="11"/>
    <n v="0.66666666699999999"/>
  </r>
  <r>
    <x v="5"/>
    <s v="Pamekasan"/>
    <x v="6"/>
    <x v="12"/>
    <n v="0"/>
  </r>
  <r>
    <x v="5"/>
    <s v="Pamekasan"/>
    <x v="7"/>
    <x v="12"/>
    <n v="0"/>
  </r>
  <r>
    <x v="5"/>
    <s v="Pamekasan"/>
    <x v="8"/>
    <x v="12"/>
    <n v="0"/>
  </r>
  <r>
    <x v="5"/>
    <s v="Pamekasan"/>
    <x v="9"/>
    <x v="12"/>
    <n v="0"/>
  </r>
  <r>
    <x v="5"/>
    <s v="Pamekasan"/>
    <x v="10"/>
    <x v="12"/>
    <n v="0"/>
  </r>
  <r>
    <x v="5"/>
    <s v="Pamekasan"/>
    <x v="11"/>
    <x v="12"/>
    <n v="0"/>
  </r>
  <r>
    <x v="5"/>
    <s v="Pamekasan"/>
    <x v="12"/>
    <x v="12"/>
    <n v="0"/>
  </r>
  <r>
    <x v="5"/>
    <s v="Pamekasan"/>
    <x v="21"/>
    <x v="12"/>
    <n v="0"/>
  </r>
  <r>
    <x v="5"/>
    <s v="Pamekasan"/>
    <x v="6"/>
    <x v="13"/>
    <n v="0.81818181800000001"/>
  </r>
  <r>
    <x v="5"/>
    <s v="Pamekasan"/>
    <x v="7"/>
    <x v="13"/>
    <n v="0.90566037700000002"/>
  </r>
  <r>
    <x v="5"/>
    <s v="Pamekasan"/>
    <x v="8"/>
    <x v="13"/>
    <n v="0.72413793100000001"/>
  </r>
  <r>
    <x v="5"/>
    <s v="Pamekasan"/>
    <x v="9"/>
    <x v="13"/>
    <n v="0.56953642400000004"/>
  </r>
  <r>
    <x v="5"/>
    <s v="Pamekasan"/>
    <x v="10"/>
    <x v="13"/>
    <n v="0.76774193499999999"/>
  </r>
  <r>
    <x v="5"/>
    <s v="Pamekasan"/>
    <x v="11"/>
    <x v="13"/>
    <n v="0.45689655200000001"/>
  </r>
  <r>
    <x v="5"/>
    <s v="Pamekasan"/>
    <x v="12"/>
    <x v="13"/>
    <n v="0.49635036500000002"/>
  </r>
  <r>
    <x v="5"/>
    <s v="Pamekasan"/>
    <x v="21"/>
    <x v="13"/>
    <n v="0.2"/>
  </r>
  <r>
    <x v="5"/>
    <s v="Pamekasan"/>
    <x v="6"/>
    <x v="14"/>
    <n v="8.3333332999999996E-2"/>
  </r>
  <r>
    <x v="5"/>
    <s v="Pamekasan"/>
    <x v="7"/>
    <x v="14"/>
    <n v="6.2893082000000003E-2"/>
  </r>
  <r>
    <x v="5"/>
    <s v="Pamekasan"/>
    <x v="8"/>
    <x v="14"/>
    <n v="0.13793103400000001"/>
  </r>
  <r>
    <x v="5"/>
    <s v="Pamekasan"/>
    <x v="9"/>
    <x v="14"/>
    <n v="0.18543046399999999"/>
  </r>
  <r>
    <x v="5"/>
    <s v="Pamekasan"/>
    <x v="10"/>
    <x v="14"/>
    <n v="0.12903225800000001"/>
  </r>
  <r>
    <x v="5"/>
    <s v="Pamekasan"/>
    <x v="11"/>
    <x v="14"/>
    <n v="0.24137931000000001"/>
  </r>
  <r>
    <x v="5"/>
    <s v="Pamekasan"/>
    <x v="12"/>
    <x v="14"/>
    <n v="9.4890510999999997E-2"/>
  </r>
  <r>
    <x v="5"/>
    <s v="Pamekasan"/>
    <x v="21"/>
    <x v="14"/>
    <n v="0.12"/>
  </r>
  <r>
    <x v="5"/>
    <s v="Pamekasan"/>
    <x v="6"/>
    <x v="15"/>
    <n v="0"/>
  </r>
  <r>
    <x v="5"/>
    <s v="Pamekasan"/>
    <x v="7"/>
    <x v="15"/>
    <n v="6.2893080000000004E-3"/>
  </r>
  <r>
    <x v="5"/>
    <s v="Pamekasan"/>
    <x v="8"/>
    <x v="15"/>
    <n v="1.7241379000000001E-2"/>
  </r>
  <r>
    <x v="5"/>
    <s v="Pamekasan"/>
    <x v="9"/>
    <x v="15"/>
    <n v="0"/>
  </r>
  <r>
    <x v="5"/>
    <s v="Pamekasan"/>
    <x v="10"/>
    <x v="15"/>
    <n v="6.4516130000000001E-3"/>
  </r>
  <r>
    <x v="5"/>
    <s v="Pamekasan"/>
    <x v="11"/>
    <x v="15"/>
    <n v="1.7241379000000001E-2"/>
  </r>
  <r>
    <x v="5"/>
    <s v="Pamekasan"/>
    <x v="12"/>
    <x v="15"/>
    <n v="8.7591241E-2"/>
  </r>
  <r>
    <x v="5"/>
    <s v="Pamekasan"/>
    <x v="21"/>
    <x v="15"/>
    <n v="0"/>
  </r>
  <r>
    <x v="5"/>
    <s v="Pamekasan"/>
    <x v="6"/>
    <x v="16"/>
    <n v="4.5454544999999999E-2"/>
  </r>
  <r>
    <x v="5"/>
    <s v="Pamekasan"/>
    <x v="7"/>
    <x v="16"/>
    <n v="1.2578616000000001E-2"/>
  </r>
  <r>
    <x v="5"/>
    <s v="Pamekasan"/>
    <x v="8"/>
    <x v="16"/>
    <n v="1.7241379000000001E-2"/>
  </r>
  <r>
    <x v="5"/>
    <s v="Pamekasan"/>
    <x v="9"/>
    <x v="16"/>
    <n v="2.6490066E-2"/>
  </r>
  <r>
    <x v="5"/>
    <s v="Pamekasan"/>
    <x v="10"/>
    <x v="16"/>
    <n v="9.6774193999999994E-2"/>
  </r>
  <r>
    <x v="5"/>
    <s v="Pamekasan"/>
    <x v="11"/>
    <x v="16"/>
    <n v="1.7241379000000001E-2"/>
  </r>
  <r>
    <x v="5"/>
    <s v="Pamekasan"/>
    <x v="12"/>
    <x v="16"/>
    <n v="6.5693430999999997E-2"/>
  </r>
  <r>
    <x v="5"/>
    <s v="Pamekasan"/>
    <x v="21"/>
    <x v="16"/>
    <n v="1.3333332999999999E-2"/>
  </r>
  <r>
    <x v="5"/>
    <s v="Pamekasan"/>
    <x v="6"/>
    <x v="17"/>
    <n v="132"/>
  </r>
  <r>
    <x v="5"/>
    <s v="Pamekasan"/>
    <x v="7"/>
    <x v="17"/>
    <n v="159"/>
  </r>
  <r>
    <x v="5"/>
    <s v="Pamekasan"/>
    <x v="8"/>
    <x v="17"/>
    <n v="58"/>
  </r>
  <r>
    <x v="5"/>
    <s v="Pamekasan"/>
    <x v="9"/>
    <x v="17"/>
    <n v="151"/>
  </r>
  <r>
    <x v="5"/>
    <s v="Pamekasan"/>
    <x v="10"/>
    <x v="17"/>
    <n v="155"/>
  </r>
  <r>
    <x v="5"/>
    <s v="Pamekasan"/>
    <x v="11"/>
    <x v="17"/>
    <n v="116"/>
  </r>
  <r>
    <x v="5"/>
    <s v="Pamekasan"/>
    <x v="12"/>
    <x v="17"/>
    <n v="137"/>
  </r>
  <r>
    <x v="5"/>
    <s v="Pamekasan"/>
    <x v="21"/>
    <x v="17"/>
    <n v="75"/>
  </r>
  <r>
    <x v="5"/>
    <s v="Pamekasan"/>
    <x v="6"/>
    <x v="18"/>
    <n v="0"/>
  </r>
  <r>
    <x v="5"/>
    <s v="Pamekasan"/>
    <x v="7"/>
    <x v="18"/>
    <n v="0"/>
  </r>
  <r>
    <x v="5"/>
    <s v="Pamekasan"/>
    <x v="8"/>
    <x v="18"/>
    <n v="0"/>
  </r>
  <r>
    <x v="5"/>
    <s v="Pamekasan"/>
    <x v="9"/>
    <x v="18"/>
    <n v="0"/>
  </r>
  <r>
    <x v="5"/>
    <s v="Pamekasan"/>
    <x v="10"/>
    <x v="18"/>
    <n v="0"/>
  </r>
  <r>
    <x v="5"/>
    <s v="Pamekasan"/>
    <x v="11"/>
    <x v="18"/>
    <n v="0"/>
  </r>
  <r>
    <x v="5"/>
    <s v="Pamekasan"/>
    <x v="12"/>
    <x v="18"/>
    <n v="0"/>
  </r>
  <r>
    <x v="5"/>
    <s v="Pamekasan"/>
    <x v="21"/>
    <x v="18"/>
    <n v="0"/>
  </r>
  <r>
    <x v="5"/>
    <s v="Pamekasan"/>
    <x v="6"/>
    <x v="19"/>
    <n v="0"/>
  </r>
  <r>
    <x v="5"/>
    <s v="Pamekasan"/>
    <x v="7"/>
    <x v="19"/>
    <n v="0"/>
  </r>
  <r>
    <x v="5"/>
    <s v="Pamekasan"/>
    <x v="8"/>
    <x v="19"/>
    <n v="0"/>
  </r>
  <r>
    <x v="5"/>
    <s v="Pamekasan"/>
    <x v="9"/>
    <x v="19"/>
    <n v="0"/>
  </r>
  <r>
    <x v="5"/>
    <s v="Pamekasan"/>
    <x v="10"/>
    <x v="19"/>
    <n v="0"/>
  </r>
  <r>
    <x v="5"/>
    <s v="Pamekasan"/>
    <x v="11"/>
    <x v="19"/>
    <n v="0"/>
  </r>
  <r>
    <x v="5"/>
    <s v="Pamekasan"/>
    <x v="12"/>
    <x v="19"/>
    <n v="0"/>
  </r>
  <r>
    <x v="5"/>
    <s v="Pamekasan"/>
    <x v="21"/>
    <x v="19"/>
    <n v="0"/>
  </r>
  <r>
    <x v="5"/>
    <s v="Sampang"/>
    <x v="14"/>
    <x v="0"/>
    <n v="0.164285714"/>
  </r>
  <r>
    <x v="5"/>
    <s v="Sampang"/>
    <x v="25"/>
    <x v="0"/>
    <n v="7.8947368000000004E-2"/>
  </r>
  <r>
    <x v="5"/>
    <s v="Sampang"/>
    <x v="15"/>
    <x v="0"/>
    <n v="8.6956521999999994E-2"/>
  </r>
  <r>
    <x v="5"/>
    <s v="Sampang"/>
    <x v="16"/>
    <x v="0"/>
    <n v="0.15131578900000001"/>
  </r>
  <r>
    <x v="5"/>
    <s v="Sampang"/>
    <x v="14"/>
    <x v="1"/>
    <n v="2.8571428999999999E-2"/>
  </r>
  <r>
    <x v="5"/>
    <s v="Sampang"/>
    <x v="25"/>
    <x v="1"/>
    <n v="2.6315788999999999E-2"/>
  </r>
  <r>
    <x v="5"/>
    <s v="Sampang"/>
    <x v="15"/>
    <x v="1"/>
    <n v="0"/>
  </r>
  <r>
    <x v="5"/>
    <s v="Sampang"/>
    <x v="16"/>
    <x v="1"/>
    <n v="1.3157894999999999E-2"/>
  </r>
  <r>
    <x v="5"/>
    <s v="Sampang"/>
    <x v="14"/>
    <x v="2"/>
    <n v="0.157142857"/>
  </r>
  <r>
    <x v="5"/>
    <s v="Sampang"/>
    <x v="25"/>
    <x v="2"/>
    <n v="7.8947368000000004E-2"/>
  </r>
  <r>
    <x v="5"/>
    <s v="Sampang"/>
    <x v="15"/>
    <x v="2"/>
    <n v="8.6956521999999994E-2"/>
  </r>
  <r>
    <x v="5"/>
    <s v="Sampang"/>
    <x v="16"/>
    <x v="2"/>
    <n v="0.144736842"/>
  </r>
  <r>
    <x v="5"/>
    <s v="Sampang"/>
    <x v="14"/>
    <x v="3"/>
    <n v="0"/>
  </r>
  <r>
    <x v="5"/>
    <s v="Sampang"/>
    <x v="25"/>
    <x v="3"/>
    <n v="0"/>
  </r>
  <r>
    <x v="5"/>
    <s v="Sampang"/>
    <x v="15"/>
    <x v="3"/>
    <n v="0"/>
  </r>
  <r>
    <x v="5"/>
    <s v="Sampang"/>
    <x v="16"/>
    <x v="3"/>
    <n v="0"/>
  </r>
  <r>
    <x v="5"/>
    <s v="Sampang"/>
    <x v="14"/>
    <x v="4"/>
    <n v="0.95"/>
  </r>
  <r>
    <x v="5"/>
    <s v="Sampang"/>
    <x v="25"/>
    <x v="4"/>
    <n v="0.47368421100000002"/>
  </r>
  <r>
    <x v="5"/>
    <s v="Sampang"/>
    <x v="15"/>
    <x v="4"/>
    <n v="0.97101449299999998"/>
  </r>
  <r>
    <x v="5"/>
    <s v="Sampang"/>
    <x v="16"/>
    <x v="4"/>
    <n v="0.98684210500000002"/>
  </r>
  <r>
    <x v="5"/>
    <s v="Sampang"/>
    <x v="14"/>
    <x v="5"/>
    <n v="0.91428571400000003"/>
  </r>
  <r>
    <x v="5"/>
    <s v="Sampang"/>
    <x v="25"/>
    <x v="5"/>
    <n v="0.44736842100000002"/>
  </r>
  <r>
    <x v="5"/>
    <s v="Sampang"/>
    <x v="15"/>
    <x v="5"/>
    <n v="0.97101449299999998"/>
  </r>
  <r>
    <x v="5"/>
    <s v="Sampang"/>
    <x v="16"/>
    <x v="5"/>
    <n v="0.96710526299999999"/>
  </r>
  <r>
    <x v="5"/>
    <s v="Sampang"/>
    <x v="14"/>
    <x v="6"/>
    <n v="0.65957446799999997"/>
  </r>
  <r>
    <x v="5"/>
    <s v="Sampang"/>
    <x v="25"/>
    <x v="6"/>
    <n v="0.46956521699999998"/>
  </r>
  <r>
    <x v="5"/>
    <s v="Sampang"/>
    <x v="15"/>
    <x v="6"/>
    <n v="0.59482758599999996"/>
  </r>
  <r>
    <x v="5"/>
    <s v="Sampang"/>
    <x v="16"/>
    <x v="6"/>
    <n v="0.70232558099999998"/>
  </r>
  <r>
    <x v="5"/>
    <s v="Sampang"/>
    <x v="14"/>
    <x v="7"/>
    <n v="37.6"/>
  </r>
  <r>
    <x v="5"/>
    <s v="Sampang"/>
    <x v="25"/>
    <x v="7"/>
    <n v="38.333333332999999"/>
  </r>
  <r>
    <x v="5"/>
    <s v="Sampang"/>
    <x v="15"/>
    <x v="7"/>
    <n v="46.4"/>
  </r>
  <r>
    <x v="5"/>
    <s v="Sampang"/>
    <x v="16"/>
    <x v="7"/>
    <n v="43"/>
  </r>
  <r>
    <x v="5"/>
    <s v="Sampang"/>
    <x v="14"/>
    <x v="8"/>
    <n v="3.565217391"/>
  </r>
  <r>
    <x v="5"/>
    <s v="Sampang"/>
    <x v="25"/>
    <x v="8"/>
    <n v="2.3333333330000001"/>
  </r>
  <r>
    <x v="5"/>
    <s v="Sampang"/>
    <x v="15"/>
    <x v="8"/>
    <n v="6.1666666670000003"/>
  </r>
  <r>
    <x v="5"/>
    <s v="Sampang"/>
    <x v="16"/>
    <x v="8"/>
    <n v="3.8260869569999998"/>
  </r>
  <r>
    <x v="5"/>
    <s v="Sampang"/>
    <x v="14"/>
    <x v="9"/>
    <n v="82"/>
  </r>
  <r>
    <x v="5"/>
    <s v="Sampang"/>
    <x v="25"/>
    <x v="9"/>
    <n v="7"/>
  </r>
  <r>
    <x v="5"/>
    <s v="Sampang"/>
    <x v="15"/>
    <x v="9"/>
    <n v="74"/>
  </r>
  <r>
    <x v="5"/>
    <s v="Sampang"/>
    <x v="16"/>
    <x v="9"/>
    <n v="88"/>
  </r>
  <r>
    <x v="5"/>
    <s v="Sampang"/>
    <x v="14"/>
    <x v="10"/>
    <n v="28"/>
  </r>
  <r>
    <x v="5"/>
    <s v="Sampang"/>
    <x v="25"/>
    <x v="10"/>
    <n v="12.666666666999999"/>
  </r>
  <r>
    <x v="5"/>
    <s v="Sampang"/>
    <x v="15"/>
    <x v="10"/>
    <n v="27.6"/>
  </r>
  <r>
    <x v="5"/>
    <s v="Sampang"/>
    <x v="16"/>
    <x v="10"/>
    <n v="30.4"/>
  </r>
  <r>
    <x v="5"/>
    <s v="Sampang"/>
    <x v="14"/>
    <x v="11"/>
    <n v="0.05"/>
  </r>
  <r>
    <x v="5"/>
    <s v="Sampang"/>
    <x v="25"/>
    <x v="11"/>
    <n v="0.52631578899999998"/>
  </r>
  <r>
    <x v="5"/>
    <s v="Sampang"/>
    <x v="15"/>
    <x v="11"/>
    <n v="2.8985507000000001E-2"/>
  </r>
  <r>
    <x v="5"/>
    <s v="Sampang"/>
    <x v="16"/>
    <x v="11"/>
    <n v="1.3157894999999999E-2"/>
  </r>
  <r>
    <x v="5"/>
    <s v="Sampang"/>
    <x v="14"/>
    <x v="12"/>
    <n v="0"/>
  </r>
  <r>
    <x v="5"/>
    <s v="Sampang"/>
    <x v="25"/>
    <x v="12"/>
    <n v="0"/>
  </r>
  <r>
    <x v="5"/>
    <s v="Sampang"/>
    <x v="15"/>
    <x v="12"/>
    <n v="0"/>
  </r>
  <r>
    <x v="5"/>
    <s v="Sampang"/>
    <x v="16"/>
    <x v="12"/>
    <n v="0"/>
  </r>
  <r>
    <x v="5"/>
    <s v="Sampang"/>
    <x v="14"/>
    <x v="13"/>
    <n v="0.78571428600000004"/>
  </r>
  <r>
    <x v="5"/>
    <s v="Sampang"/>
    <x v="25"/>
    <x v="13"/>
    <n v="0.39473684199999998"/>
  </r>
  <r>
    <x v="5"/>
    <s v="Sampang"/>
    <x v="15"/>
    <x v="13"/>
    <n v="0.88405797100000005"/>
  </r>
  <r>
    <x v="5"/>
    <s v="Sampang"/>
    <x v="16"/>
    <x v="13"/>
    <n v="0.83552631600000005"/>
  </r>
  <r>
    <x v="5"/>
    <s v="Sampang"/>
    <x v="14"/>
    <x v="14"/>
    <n v="2.8571428999999999E-2"/>
  </r>
  <r>
    <x v="5"/>
    <s v="Sampang"/>
    <x v="25"/>
    <x v="14"/>
    <n v="2.6315788999999999E-2"/>
  </r>
  <r>
    <x v="5"/>
    <s v="Sampang"/>
    <x v="15"/>
    <x v="14"/>
    <n v="0"/>
  </r>
  <r>
    <x v="5"/>
    <s v="Sampang"/>
    <x v="16"/>
    <x v="14"/>
    <n v="1.3157894999999999E-2"/>
  </r>
  <r>
    <x v="5"/>
    <s v="Sampang"/>
    <x v="14"/>
    <x v="15"/>
    <n v="7.1428569999999999E-3"/>
  </r>
  <r>
    <x v="5"/>
    <s v="Sampang"/>
    <x v="25"/>
    <x v="15"/>
    <n v="0"/>
  </r>
  <r>
    <x v="5"/>
    <s v="Sampang"/>
    <x v="15"/>
    <x v="15"/>
    <n v="0"/>
  </r>
  <r>
    <x v="5"/>
    <s v="Sampang"/>
    <x v="16"/>
    <x v="15"/>
    <n v="6.5789469999999999E-3"/>
  </r>
  <r>
    <x v="5"/>
    <s v="Sampang"/>
    <x v="14"/>
    <x v="16"/>
    <n v="0.12857142899999999"/>
  </r>
  <r>
    <x v="5"/>
    <s v="Sampang"/>
    <x v="25"/>
    <x v="16"/>
    <n v="5.2631578999999998E-2"/>
  </r>
  <r>
    <x v="5"/>
    <s v="Sampang"/>
    <x v="15"/>
    <x v="16"/>
    <n v="8.6956521999999994E-2"/>
  </r>
  <r>
    <x v="5"/>
    <s v="Sampang"/>
    <x v="16"/>
    <x v="16"/>
    <n v="0.131578947"/>
  </r>
  <r>
    <x v="5"/>
    <s v="Sampang"/>
    <x v="14"/>
    <x v="17"/>
    <n v="140"/>
  </r>
  <r>
    <x v="5"/>
    <s v="Sampang"/>
    <x v="25"/>
    <x v="17"/>
    <n v="38"/>
  </r>
  <r>
    <x v="5"/>
    <s v="Sampang"/>
    <x v="15"/>
    <x v="17"/>
    <n v="138"/>
  </r>
  <r>
    <x v="5"/>
    <s v="Sampang"/>
    <x v="16"/>
    <x v="17"/>
    <n v="152"/>
  </r>
  <r>
    <x v="5"/>
    <s v="Sampang"/>
    <x v="14"/>
    <x v="18"/>
    <n v="0"/>
  </r>
  <r>
    <x v="5"/>
    <s v="Sampang"/>
    <x v="25"/>
    <x v="18"/>
    <n v="0"/>
  </r>
  <r>
    <x v="5"/>
    <s v="Sampang"/>
    <x v="15"/>
    <x v="18"/>
    <n v="0"/>
  </r>
  <r>
    <x v="5"/>
    <s v="Sampang"/>
    <x v="16"/>
    <x v="18"/>
    <n v="0"/>
  </r>
  <r>
    <x v="5"/>
    <s v="Sampang"/>
    <x v="14"/>
    <x v="19"/>
    <n v="0"/>
  </r>
  <r>
    <x v="5"/>
    <s v="Sampang"/>
    <x v="25"/>
    <x v="19"/>
    <n v="0"/>
  </r>
  <r>
    <x v="5"/>
    <s v="Sampang"/>
    <x v="15"/>
    <x v="19"/>
    <n v="0"/>
  </r>
  <r>
    <x v="5"/>
    <s v="Sampang"/>
    <x v="16"/>
    <x v="19"/>
    <n v="0"/>
  </r>
  <r>
    <x v="5"/>
    <s v="Sumenep+Kepulauan"/>
    <x v="17"/>
    <x v="0"/>
    <n v="0.155737705"/>
  </r>
  <r>
    <x v="5"/>
    <s v="Sumenep+Kepulauan"/>
    <x v="18"/>
    <x v="0"/>
    <n v="0.213675214"/>
  </r>
  <r>
    <x v="5"/>
    <s v="Sumenep+Kepulauan"/>
    <x v="19"/>
    <x v="0"/>
    <n v="0.234782609"/>
  </r>
  <r>
    <x v="5"/>
    <s v="Sumenep+Kepulauan"/>
    <x v="20"/>
    <x v="0"/>
    <n v="0.219178082"/>
  </r>
  <r>
    <x v="5"/>
    <s v="Sumenep+Kepulauan"/>
    <x v="22"/>
    <x v="0"/>
    <n v="0.24"/>
  </r>
  <r>
    <x v="5"/>
    <s v="Sumenep+Kepulauan"/>
    <x v="23"/>
    <x v="0"/>
    <n v="0.17687074799999999"/>
  </r>
  <r>
    <x v="5"/>
    <s v="Sumenep+Kepulauan"/>
    <x v="17"/>
    <x v="1"/>
    <n v="4.9180328000000002E-2"/>
  </r>
  <r>
    <x v="5"/>
    <s v="Sumenep+Kepulauan"/>
    <x v="18"/>
    <x v="1"/>
    <n v="0.170940171"/>
  </r>
  <r>
    <x v="5"/>
    <s v="Sumenep+Kepulauan"/>
    <x v="19"/>
    <x v="1"/>
    <n v="0.2"/>
  </r>
  <r>
    <x v="5"/>
    <s v="Sumenep+Kepulauan"/>
    <x v="20"/>
    <x v="1"/>
    <n v="0.16438356200000001"/>
  </r>
  <r>
    <x v="5"/>
    <s v="Sumenep+Kepulauan"/>
    <x v="22"/>
    <x v="1"/>
    <n v="0.15333333299999999"/>
  </r>
  <r>
    <x v="5"/>
    <s v="Sumenep+Kepulauan"/>
    <x v="23"/>
    <x v="1"/>
    <n v="0.12244898"/>
  </r>
  <r>
    <x v="5"/>
    <s v="Sumenep+Kepulauan"/>
    <x v="17"/>
    <x v="2"/>
    <n v="0.155737705"/>
  </r>
  <r>
    <x v="5"/>
    <s v="Sumenep+Kepulauan"/>
    <x v="18"/>
    <x v="2"/>
    <n v="0.213675214"/>
  </r>
  <r>
    <x v="5"/>
    <s v="Sumenep+Kepulauan"/>
    <x v="19"/>
    <x v="2"/>
    <n v="0.234782609"/>
  </r>
  <r>
    <x v="5"/>
    <s v="Sumenep+Kepulauan"/>
    <x v="20"/>
    <x v="2"/>
    <n v="0.19863013700000001"/>
  </r>
  <r>
    <x v="5"/>
    <s v="Sumenep+Kepulauan"/>
    <x v="22"/>
    <x v="2"/>
    <n v="0.22"/>
  </r>
  <r>
    <x v="5"/>
    <s v="Sumenep+Kepulauan"/>
    <x v="23"/>
    <x v="2"/>
    <n v="0.15646258499999999"/>
  </r>
  <r>
    <x v="5"/>
    <s v="Sumenep+Kepulauan"/>
    <x v="17"/>
    <x v="3"/>
    <n v="0"/>
  </r>
  <r>
    <x v="5"/>
    <s v="Sumenep+Kepulauan"/>
    <x v="18"/>
    <x v="3"/>
    <n v="0"/>
  </r>
  <r>
    <x v="5"/>
    <s v="Sumenep+Kepulauan"/>
    <x v="19"/>
    <x v="3"/>
    <n v="0"/>
  </r>
  <r>
    <x v="5"/>
    <s v="Sumenep+Kepulauan"/>
    <x v="20"/>
    <x v="3"/>
    <n v="0"/>
  </r>
  <r>
    <x v="5"/>
    <s v="Sumenep+Kepulauan"/>
    <x v="22"/>
    <x v="3"/>
    <n v="6.6666670000000003E-3"/>
  </r>
  <r>
    <x v="5"/>
    <s v="Sumenep+Kepulauan"/>
    <x v="23"/>
    <x v="3"/>
    <n v="0"/>
  </r>
  <r>
    <x v="5"/>
    <s v="Sumenep+Kepulauan"/>
    <x v="17"/>
    <x v="4"/>
    <n v="0.93442623000000002"/>
  </r>
  <r>
    <x v="5"/>
    <s v="Sumenep+Kepulauan"/>
    <x v="18"/>
    <x v="4"/>
    <n v="0.83760683800000002"/>
  </r>
  <r>
    <x v="5"/>
    <s v="Sumenep+Kepulauan"/>
    <x v="19"/>
    <x v="4"/>
    <n v="0.869565217"/>
  </r>
  <r>
    <x v="5"/>
    <s v="Sumenep+Kepulauan"/>
    <x v="20"/>
    <x v="4"/>
    <n v="0.73972602700000001"/>
  </r>
  <r>
    <x v="5"/>
    <s v="Sumenep+Kepulauan"/>
    <x v="22"/>
    <x v="4"/>
    <n v="0.78"/>
  </r>
  <r>
    <x v="5"/>
    <s v="Sumenep+Kepulauan"/>
    <x v="23"/>
    <x v="4"/>
    <n v="0.95918367299999996"/>
  </r>
  <r>
    <x v="5"/>
    <s v="Sumenep+Kepulauan"/>
    <x v="17"/>
    <x v="5"/>
    <n v="0.88524590199999997"/>
  </r>
  <r>
    <x v="5"/>
    <s v="Sumenep+Kepulauan"/>
    <x v="18"/>
    <x v="5"/>
    <n v="0.66666666699999999"/>
  </r>
  <r>
    <x v="5"/>
    <s v="Sumenep+Kepulauan"/>
    <x v="19"/>
    <x v="5"/>
    <n v="0.66956521700000005"/>
  </r>
  <r>
    <x v="5"/>
    <s v="Sumenep+Kepulauan"/>
    <x v="20"/>
    <x v="5"/>
    <n v="0.55479452100000004"/>
  </r>
  <r>
    <x v="5"/>
    <s v="Sumenep+Kepulauan"/>
    <x v="22"/>
    <x v="5"/>
    <n v="0.60666666700000005"/>
  </r>
  <r>
    <x v="5"/>
    <s v="Sumenep+Kepulauan"/>
    <x v="23"/>
    <x v="5"/>
    <n v="0.81632653099999997"/>
  </r>
  <r>
    <x v="5"/>
    <s v="Sumenep+Kepulauan"/>
    <x v="17"/>
    <x v="6"/>
    <n v="0.63"/>
  </r>
  <r>
    <x v="5"/>
    <s v="Sumenep+Kepulauan"/>
    <x v="18"/>
    <x v="6"/>
    <n v="0.59"/>
  </r>
  <r>
    <x v="5"/>
    <s v="Sumenep+Kepulauan"/>
    <x v="19"/>
    <x v="6"/>
    <n v="0.57999999999999996"/>
  </r>
  <r>
    <x v="5"/>
    <s v="Sumenep+Kepulauan"/>
    <x v="20"/>
    <x v="6"/>
    <n v="0.67500000000000004"/>
  </r>
  <r>
    <x v="5"/>
    <s v="Sumenep+Kepulauan"/>
    <x v="22"/>
    <x v="6"/>
    <n v="0.73499999999999999"/>
  </r>
  <r>
    <x v="5"/>
    <s v="Sumenep+Kepulauan"/>
    <x v="23"/>
    <x v="6"/>
    <n v="0.72"/>
  </r>
  <r>
    <x v="5"/>
    <s v="Sumenep+Kepulauan"/>
    <x v="17"/>
    <x v="7"/>
    <n v="40"/>
  </r>
  <r>
    <x v="5"/>
    <s v="Sumenep+Kepulauan"/>
    <x v="18"/>
    <x v="7"/>
    <n v="40"/>
  </r>
  <r>
    <x v="5"/>
    <s v="Sumenep+Kepulauan"/>
    <x v="19"/>
    <x v="7"/>
    <n v="40"/>
  </r>
  <r>
    <x v="5"/>
    <s v="Sumenep+Kepulauan"/>
    <x v="20"/>
    <x v="7"/>
    <n v="40"/>
  </r>
  <r>
    <x v="5"/>
    <s v="Sumenep+Kepulauan"/>
    <x v="22"/>
    <x v="7"/>
    <n v="40"/>
  </r>
  <r>
    <x v="5"/>
    <s v="Sumenep+Kepulauan"/>
    <x v="23"/>
    <x v="7"/>
    <n v="40"/>
  </r>
  <r>
    <x v="5"/>
    <s v="Sumenep+Kepulauan"/>
    <x v="17"/>
    <x v="8"/>
    <n v="6.3684210529999996"/>
  </r>
  <r>
    <x v="5"/>
    <s v="Sumenep+Kepulauan"/>
    <x v="18"/>
    <x v="8"/>
    <n v="4.4000000000000004"/>
  </r>
  <r>
    <x v="5"/>
    <s v="Sumenep+Kepulauan"/>
    <x v="19"/>
    <x v="8"/>
    <n v="4.8148148150000001"/>
  </r>
  <r>
    <x v="5"/>
    <s v="Sumenep+Kepulauan"/>
    <x v="20"/>
    <x v="8"/>
    <n v="2.40625"/>
  </r>
  <r>
    <x v="5"/>
    <s v="Sumenep+Kepulauan"/>
    <x v="22"/>
    <x v="8"/>
    <n v="3.5833333330000001"/>
  </r>
  <r>
    <x v="5"/>
    <s v="Sumenep+Kepulauan"/>
    <x v="23"/>
    <x v="8"/>
    <n v="3.153846154"/>
  </r>
  <r>
    <x v="5"/>
    <s v="Sumenep+Kepulauan"/>
    <x v="17"/>
    <x v="9"/>
    <n v="121"/>
  </r>
  <r>
    <x v="5"/>
    <s v="Sumenep+Kepulauan"/>
    <x v="18"/>
    <x v="9"/>
    <n v="110"/>
  </r>
  <r>
    <x v="5"/>
    <s v="Sumenep+Kepulauan"/>
    <x v="19"/>
    <x v="9"/>
    <n v="130"/>
  </r>
  <r>
    <x v="5"/>
    <s v="Sumenep+Kepulauan"/>
    <x v="20"/>
    <x v="9"/>
    <n v="77"/>
  </r>
  <r>
    <x v="5"/>
    <s v="Sumenep+Kepulauan"/>
    <x v="22"/>
    <x v="9"/>
    <n v="129"/>
  </r>
  <r>
    <x v="5"/>
    <s v="Sumenep+Kepulauan"/>
    <x v="23"/>
    <x v="9"/>
    <n v="82"/>
  </r>
  <r>
    <x v="5"/>
    <s v="Sumenep+Kepulauan"/>
    <x v="17"/>
    <x v="10"/>
    <n v="24.4"/>
  </r>
  <r>
    <x v="5"/>
    <s v="Sumenep+Kepulauan"/>
    <x v="18"/>
    <x v="10"/>
    <n v="23.4"/>
  </r>
  <r>
    <x v="5"/>
    <s v="Sumenep+Kepulauan"/>
    <x v="19"/>
    <x v="10"/>
    <n v="23"/>
  </r>
  <r>
    <x v="5"/>
    <s v="Sumenep+Kepulauan"/>
    <x v="20"/>
    <x v="10"/>
    <n v="29.2"/>
  </r>
  <r>
    <x v="5"/>
    <s v="Sumenep+Kepulauan"/>
    <x v="22"/>
    <x v="10"/>
    <n v="30"/>
  </r>
  <r>
    <x v="5"/>
    <s v="Sumenep+Kepulauan"/>
    <x v="23"/>
    <x v="10"/>
    <n v="29.4"/>
  </r>
  <r>
    <x v="5"/>
    <s v="Sumenep+Kepulauan"/>
    <x v="17"/>
    <x v="11"/>
    <n v="6.5573770000000003E-2"/>
  </r>
  <r>
    <x v="5"/>
    <s v="Sumenep+Kepulauan"/>
    <x v="18"/>
    <x v="11"/>
    <n v="0.16239316200000001"/>
  </r>
  <r>
    <x v="5"/>
    <s v="Sumenep+Kepulauan"/>
    <x v="19"/>
    <x v="11"/>
    <n v="0.130434783"/>
  </r>
  <r>
    <x v="5"/>
    <s v="Sumenep+Kepulauan"/>
    <x v="20"/>
    <x v="11"/>
    <n v="0.26027397299999999"/>
  </r>
  <r>
    <x v="5"/>
    <s v="Sumenep+Kepulauan"/>
    <x v="22"/>
    <x v="11"/>
    <n v="0.22"/>
  </r>
  <r>
    <x v="5"/>
    <s v="Sumenep+Kepulauan"/>
    <x v="23"/>
    <x v="11"/>
    <n v="4.0816326999999999E-2"/>
  </r>
  <r>
    <x v="5"/>
    <s v="Sumenep+Kepulauan"/>
    <x v="17"/>
    <x v="12"/>
    <n v="0"/>
  </r>
  <r>
    <x v="5"/>
    <s v="Sumenep+Kepulauan"/>
    <x v="18"/>
    <x v="12"/>
    <n v="0"/>
  </r>
  <r>
    <x v="5"/>
    <s v="Sumenep+Kepulauan"/>
    <x v="19"/>
    <x v="12"/>
    <n v="0"/>
  </r>
  <r>
    <x v="5"/>
    <s v="Sumenep+Kepulauan"/>
    <x v="20"/>
    <x v="12"/>
    <n v="0"/>
  </r>
  <r>
    <x v="5"/>
    <s v="Sumenep+Kepulauan"/>
    <x v="22"/>
    <x v="12"/>
    <n v="0"/>
  </r>
  <r>
    <x v="5"/>
    <s v="Sumenep+Kepulauan"/>
    <x v="23"/>
    <x v="12"/>
    <n v="0"/>
  </r>
  <r>
    <x v="5"/>
    <s v="Sumenep+Kepulauan"/>
    <x v="17"/>
    <x v="13"/>
    <n v="0.77868852499999996"/>
  </r>
  <r>
    <x v="5"/>
    <s v="Sumenep+Kepulauan"/>
    <x v="18"/>
    <x v="13"/>
    <n v="0.62393162400000002"/>
  </r>
  <r>
    <x v="5"/>
    <s v="Sumenep+Kepulauan"/>
    <x v="19"/>
    <x v="13"/>
    <n v="0.63478260900000005"/>
  </r>
  <r>
    <x v="5"/>
    <s v="Sumenep+Kepulauan"/>
    <x v="20"/>
    <x v="13"/>
    <n v="0.52054794500000001"/>
  </r>
  <r>
    <x v="5"/>
    <s v="Sumenep+Kepulauan"/>
    <x v="22"/>
    <x v="13"/>
    <n v="0.54"/>
  </r>
  <r>
    <x v="5"/>
    <s v="Sumenep+Kepulauan"/>
    <x v="23"/>
    <x v="13"/>
    <n v="0.78231292500000005"/>
  </r>
  <r>
    <x v="5"/>
    <s v="Sumenep+Kepulauan"/>
    <x v="17"/>
    <x v="14"/>
    <n v="4.9180328000000002E-2"/>
  </r>
  <r>
    <x v="5"/>
    <s v="Sumenep+Kepulauan"/>
    <x v="18"/>
    <x v="14"/>
    <n v="0.170940171"/>
  </r>
  <r>
    <x v="5"/>
    <s v="Sumenep+Kepulauan"/>
    <x v="19"/>
    <x v="14"/>
    <n v="0.2"/>
  </r>
  <r>
    <x v="5"/>
    <s v="Sumenep+Kepulauan"/>
    <x v="20"/>
    <x v="14"/>
    <n v="0.16438356200000001"/>
  </r>
  <r>
    <x v="5"/>
    <s v="Sumenep+Kepulauan"/>
    <x v="22"/>
    <x v="14"/>
    <n v="0.15333333299999999"/>
  </r>
  <r>
    <x v="5"/>
    <s v="Sumenep+Kepulauan"/>
    <x v="23"/>
    <x v="14"/>
    <n v="0.12244898"/>
  </r>
  <r>
    <x v="5"/>
    <s v="Sumenep+Kepulauan"/>
    <x v="17"/>
    <x v="15"/>
    <n v="0"/>
  </r>
  <r>
    <x v="5"/>
    <s v="Sumenep+Kepulauan"/>
    <x v="18"/>
    <x v="15"/>
    <n v="0"/>
  </r>
  <r>
    <x v="5"/>
    <s v="Sumenep+Kepulauan"/>
    <x v="19"/>
    <x v="15"/>
    <n v="0"/>
  </r>
  <r>
    <x v="5"/>
    <s v="Sumenep+Kepulauan"/>
    <x v="20"/>
    <x v="15"/>
    <n v="2.0547945000000001E-2"/>
  </r>
  <r>
    <x v="5"/>
    <s v="Sumenep+Kepulauan"/>
    <x v="22"/>
    <x v="15"/>
    <n v="0.02"/>
  </r>
  <r>
    <x v="5"/>
    <s v="Sumenep+Kepulauan"/>
    <x v="23"/>
    <x v="15"/>
    <n v="2.0408163E-2"/>
  </r>
  <r>
    <x v="5"/>
    <s v="Sumenep+Kepulauan"/>
    <x v="17"/>
    <x v="16"/>
    <n v="0.10655737699999999"/>
  </r>
  <r>
    <x v="5"/>
    <s v="Sumenep+Kepulauan"/>
    <x v="18"/>
    <x v="16"/>
    <n v="4.2735043E-2"/>
  </r>
  <r>
    <x v="5"/>
    <s v="Sumenep+Kepulauan"/>
    <x v="19"/>
    <x v="16"/>
    <n v="3.4782608999999999E-2"/>
  </r>
  <r>
    <x v="5"/>
    <s v="Sumenep+Kepulauan"/>
    <x v="20"/>
    <x v="16"/>
    <n v="3.4246575000000001E-2"/>
  </r>
  <r>
    <x v="5"/>
    <s v="Sumenep+Kepulauan"/>
    <x v="22"/>
    <x v="16"/>
    <n v="6.6666666999999999E-2"/>
  </r>
  <r>
    <x v="5"/>
    <s v="Sumenep+Kepulauan"/>
    <x v="23"/>
    <x v="16"/>
    <n v="3.4013605000000002E-2"/>
  </r>
  <r>
    <x v="5"/>
    <s v="Sumenep+Kepulauan"/>
    <x v="17"/>
    <x v="17"/>
    <n v="122"/>
  </r>
  <r>
    <x v="5"/>
    <s v="Sumenep+Kepulauan"/>
    <x v="18"/>
    <x v="17"/>
    <n v="117"/>
  </r>
  <r>
    <x v="5"/>
    <s v="Sumenep+Kepulauan"/>
    <x v="19"/>
    <x v="17"/>
    <n v="115"/>
  </r>
  <r>
    <x v="5"/>
    <s v="Sumenep+Kepulauan"/>
    <x v="20"/>
    <x v="17"/>
    <n v="146"/>
  </r>
  <r>
    <x v="5"/>
    <s v="Sumenep+Kepulauan"/>
    <x v="22"/>
    <x v="17"/>
    <n v="150"/>
  </r>
  <r>
    <x v="5"/>
    <s v="Sumenep+Kepulauan"/>
    <x v="23"/>
    <x v="17"/>
    <n v="147"/>
  </r>
  <r>
    <x v="5"/>
    <s v="Sumenep+Kepulauan"/>
    <x v="17"/>
    <x v="18"/>
    <n v="0"/>
  </r>
  <r>
    <x v="5"/>
    <s v="Sumenep+Kepulauan"/>
    <x v="18"/>
    <x v="18"/>
    <n v="0"/>
  </r>
  <r>
    <x v="5"/>
    <s v="Sumenep+Kepulauan"/>
    <x v="19"/>
    <x v="18"/>
    <n v="0"/>
  </r>
  <r>
    <x v="5"/>
    <s v="Sumenep+Kepulauan"/>
    <x v="20"/>
    <x v="18"/>
    <n v="0"/>
  </r>
  <r>
    <x v="5"/>
    <s v="Sumenep+Kepulauan"/>
    <x v="22"/>
    <x v="18"/>
    <n v="0"/>
  </r>
  <r>
    <x v="5"/>
    <s v="Sumenep+Kepulauan"/>
    <x v="23"/>
    <x v="18"/>
    <n v="0"/>
  </r>
  <r>
    <x v="5"/>
    <s v="Sumenep+Kepulauan"/>
    <x v="17"/>
    <x v="19"/>
    <n v="0"/>
  </r>
  <r>
    <x v="5"/>
    <s v="Sumenep+Kepulauan"/>
    <x v="18"/>
    <x v="19"/>
    <n v="0"/>
  </r>
  <r>
    <x v="5"/>
    <s v="Sumenep+Kepulauan"/>
    <x v="19"/>
    <x v="19"/>
    <n v="0"/>
  </r>
  <r>
    <x v="5"/>
    <s v="Sumenep+Kepulauan"/>
    <x v="20"/>
    <x v="19"/>
    <n v="0"/>
  </r>
  <r>
    <x v="5"/>
    <s v="Sumenep+Kepulauan"/>
    <x v="22"/>
    <x v="19"/>
    <n v="0"/>
  </r>
  <r>
    <x v="5"/>
    <s v="Sumenep+Kepulauan"/>
    <x v="23"/>
    <x v="19"/>
    <n v="0"/>
  </r>
  <r>
    <x v="6"/>
    <s v="Bangkalan"/>
    <x v="0"/>
    <x v="0"/>
    <n v="0.133333333"/>
  </r>
  <r>
    <x v="6"/>
    <s v="Bangkalan"/>
    <x v="1"/>
    <x v="0"/>
    <n v="6.5693430999999997E-2"/>
  </r>
  <r>
    <x v="6"/>
    <s v="Bangkalan"/>
    <x v="25"/>
    <x v="0"/>
    <n v="0.122807018"/>
  </r>
  <r>
    <x v="6"/>
    <s v="Bangkalan"/>
    <x v="2"/>
    <x v="0"/>
    <n v="0.19310344800000001"/>
  </r>
  <r>
    <x v="6"/>
    <s v="Bangkalan"/>
    <x v="3"/>
    <x v="0"/>
    <n v="0.1"/>
  </r>
  <r>
    <x v="6"/>
    <s v="Bangkalan"/>
    <x v="4"/>
    <x v="0"/>
    <n v="0.22388059699999999"/>
  </r>
  <r>
    <x v="6"/>
    <s v="Bangkalan"/>
    <x v="5"/>
    <x v="0"/>
    <n v="0.15753424699999999"/>
  </r>
  <r>
    <x v="6"/>
    <s v="Bangkalan"/>
    <x v="0"/>
    <x v="1"/>
    <n v="7.3333333000000001E-2"/>
  </r>
  <r>
    <x v="6"/>
    <s v="Bangkalan"/>
    <x v="1"/>
    <x v="1"/>
    <n v="4.379562E-2"/>
  </r>
  <r>
    <x v="6"/>
    <s v="Bangkalan"/>
    <x v="25"/>
    <x v="1"/>
    <n v="1.7543860000000001E-2"/>
  </r>
  <r>
    <x v="6"/>
    <s v="Bangkalan"/>
    <x v="2"/>
    <x v="1"/>
    <n v="0.17931034500000001"/>
  </r>
  <r>
    <x v="6"/>
    <s v="Bangkalan"/>
    <x v="3"/>
    <x v="1"/>
    <n v="4.1666666999999998E-2"/>
  </r>
  <r>
    <x v="6"/>
    <s v="Bangkalan"/>
    <x v="4"/>
    <x v="1"/>
    <n v="2.2388060000000001E-2"/>
  </r>
  <r>
    <x v="6"/>
    <s v="Bangkalan"/>
    <x v="5"/>
    <x v="1"/>
    <n v="5.4794520999999999E-2"/>
  </r>
  <r>
    <x v="6"/>
    <s v="Bangkalan"/>
    <x v="0"/>
    <x v="2"/>
    <n v="0.133333333"/>
  </r>
  <r>
    <x v="6"/>
    <s v="Bangkalan"/>
    <x v="1"/>
    <x v="2"/>
    <n v="6.5693430999999997E-2"/>
  </r>
  <r>
    <x v="6"/>
    <s v="Bangkalan"/>
    <x v="25"/>
    <x v="2"/>
    <n v="0.122807018"/>
  </r>
  <r>
    <x v="6"/>
    <s v="Bangkalan"/>
    <x v="2"/>
    <x v="2"/>
    <n v="0.19310344800000001"/>
  </r>
  <r>
    <x v="6"/>
    <s v="Bangkalan"/>
    <x v="3"/>
    <x v="2"/>
    <n v="4.1666666999999998E-2"/>
  </r>
  <r>
    <x v="6"/>
    <s v="Bangkalan"/>
    <x v="4"/>
    <x v="2"/>
    <n v="3.7313433E-2"/>
  </r>
  <r>
    <x v="6"/>
    <s v="Bangkalan"/>
    <x v="5"/>
    <x v="2"/>
    <n v="0.15753424699999999"/>
  </r>
  <r>
    <x v="6"/>
    <s v="Bangkalan"/>
    <x v="0"/>
    <x v="3"/>
    <n v="0"/>
  </r>
  <r>
    <x v="6"/>
    <s v="Bangkalan"/>
    <x v="1"/>
    <x v="3"/>
    <n v="0"/>
  </r>
  <r>
    <x v="6"/>
    <s v="Bangkalan"/>
    <x v="25"/>
    <x v="3"/>
    <n v="0"/>
  </r>
  <r>
    <x v="6"/>
    <s v="Bangkalan"/>
    <x v="2"/>
    <x v="3"/>
    <n v="0"/>
  </r>
  <r>
    <x v="6"/>
    <s v="Bangkalan"/>
    <x v="3"/>
    <x v="3"/>
    <n v="0"/>
  </r>
  <r>
    <x v="6"/>
    <s v="Bangkalan"/>
    <x v="4"/>
    <x v="3"/>
    <n v="0"/>
  </r>
  <r>
    <x v="6"/>
    <s v="Bangkalan"/>
    <x v="5"/>
    <x v="3"/>
    <n v="0"/>
  </r>
  <r>
    <x v="6"/>
    <s v="Bangkalan"/>
    <x v="0"/>
    <x v="4"/>
    <n v="0.97333333300000002"/>
  </r>
  <r>
    <x v="6"/>
    <s v="Bangkalan"/>
    <x v="1"/>
    <x v="4"/>
    <n v="0.72262773700000005"/>
  </r>
  <r>
    <x v="6"/>
    <s v="Bangkalan"/>
    <x v="25"/>
    <x v="4"/>
    <n v="0.28070175400000003"/>
  </r>
  <r>
    <x v="6"/>
    <s v="Bangkalan"/>
    <x v="2"/>
    <x v="4"/>
    <n v="0.34482758600000002"/>
  </r>
  <r>
    <x v="6"/>
    <s v="Bangkalan"/>
    <x v="3"/>
    <x v="4"/>
    <n v="0.17499999999999999"/>
  </r>
  <r>
    <x v="6"/>
    <s v="Bangkalan"/>
    <x v="4"/>
    <x v="4"/>
    <n v="0.544776119"/>
  </r>
  <r>
    <x v="6"/>
    <s v="Bangkalan"/>
    <x v="5"/>
    <x v="4"/>
    <n v="0.89726027399999997"/>
  </r>
  <r>
    <x v="6"/>
    <s v="Bangkalan"/>
    <x v="0"/>
    <x v="5"/>
    <n v="0.9"/>
  </r>
  <r>
    <x v="6"/>
    <s v="Bangkalan"/>
    <x v="1"/>
    <x v="5"/>
    <n v="0.67883211700000001"/>
  </r>
  <r>
    <x v="6"/>
    <s v="Bangkalan"/>
    <x v="25"/>
    <x v="5"/>
    <n v="0.26315789499999998"/>
  </r>
  <r>
    <x v="6"/>
    <s v="Bangkalan"/>
    <x v="2"/>
    <x v="5"/>
    <n v="0.16551724100000001"/>
  </r>
  <r>
    <x v="6"/>
    <s v="Bangkalan"/>
    <x v="3"/>
    <x v="5"/>
    <n v="7.4999999999999997E-2"/>
  </r>
  <r>
    <x v="6"/>
    <s v="Bangkalan"/>
    <x v="4"/>
    <x v="5"/>
    <n v="0.33582089599999998"/>
  </r>
  <r>
    <x v="6"/>
    <s v="Bangkalan"/>
    <x v="5"/>
    <x v="5"/>
    <n v="0.84246575300000004"/>
  </r>
  <r>
    <x v="6"/>
    <s v="Bangkalan"/>
    <x v="0"/>
    <x v="6"/>
    <n v="0.76190476200000001"/>
  </r>
  <r>
    <x v="6"/>
    <s v="Bangkalan"/>
    <x v="1"/>
    <x v="6"/>
    <n v="0.68500000000000005"/>
  </r>
  <r>
    <x v="6"/>
    <s v="Bangkalan"/>
    <x v="25"/>
    <x v="6"/>
    <n v="0.41176470599999998"/>
  </r>
  <r>
    <x v="6"/>
    <s v="Bangkalan"/>
    <x v="2"/>
    <x v="6"/>
    <n v="0.32402234600000002"/>
  </r>
  <r>
    <x v="6"/>
    <s v="Bangkalan"/>
    <x v="3"/>
    <x v="6"/>
    <n v="0"/>
  </r>
  <r>
    <x v="6"/>
    <s v="Bangkalan"/>
    <x v="4"/>
    <x v="6"/>
    <n v="1"/>
  </r>
  <r>
    <x v="6"/>
    <s v="Bangkalan"/>
    <x v="5"/>
    <x v="6"/>
    <n v="0.85897435899999997"/>
  </r>
  <r>
    <x v="6"/>
    <s v="Bangkalan"/>
    <x v="0"/>
    <x v="7"/>
    <n v="33.6"/>
  </r>
  <r>
    <x v="6"/>
    <s v="Bangkalan"/>
    <x v="1"/>
    <x v="7"/>
    <n v="40"/>
  </r>
  <r>
    <x v="6"/>
    <s v="Bangkalan"/>
    <x v="25"/>
    <x v="7"/>
    <n v="34"/>
  </r>
  <r>
    <x v="6"/>
    <s v="Bangkalan"/>
    <x v="2"/>
    <x v="7"/>
    <n v="35.799999999999997"/>
  </r>
  <r>
    <x v="6"/>
    <s v="Bangkalan"/>
    <x v="3"/>
    <x v="7"/>
    <n v="1"/>
  </r>
  <r>
    <x v="6"/>
    <s v="Bangkalan"/>
    <x v="4"/>
    <x v="7"/>
    <n v="1.2"/>
  </r>
  <r>
    <x v="6"/>
    <s v="Bangkalan"/>
    <x v="5"/>
    <x v="7"/>
    <n v="31.2"/>
  </r>
  <r>
    <x v="6"/>
    <s v="Bangkalan"/>
    <x v="0"/>
    <x v="8"/>
    <n v="5.15"/>
  </r>
  <r>
    <x v="6"/>
    <s v="Bangkalan"/>
    <x v="1"/>
    <x v="8"/>
    <n v="3.3333333330000001"/>
  </r>
  <r>
    <x v="6"/>
    <s v="Bangkalan"/>
    <x v="25"/>
    <x v="8"/>
    <n v="3.1428571430000001"/>
  </r>
  <r>
    <x v="6"/>
    <s v="Bangkalan"/>
    <x v="2"/>
    <x v="8"/>
    <n v="1.6071428569999999"/>
  </r>
  <r>
    <x v="6"/>
    <s v="Bangkalan"/>
    <x v="3"/>
    <x v="8"/>
    <n v="1.5"/>
  </r>
  <r>
    <x v="6"/>
    <s v="Bangkalan"/>
    <x v="4"/>
    <x v="8"/>
    <n v="1.5333333330000001"/>
  </r>
  <r>
    <x v="6"/>
    <s v="Bangkalan"/>
    <x v="5"/>
    <x v="8"/>
    <n v="5.434782609"/>
  </r>
  <r>
    <x v="6"/>
    <s v="Bangkalan"/>
    <x v="0"/>
    <x v="9"/>
    <n v="103"/>
  </r>
  <r>
    <x v="6"/>
    <s v="Bangkalan"/>
    <x v="1"/>
    <x v="9"/>
    <n v="30"/>
  </r>
  <r>
    <x v="6"/>
    <s v="Bangkalan"/>
    <x v="25"/>
    <x v="9"/>
    <n v="22"/>
  </r>
  <r>
    <x v="6"/>
    <s v="Bangkalan"/>
    <x v="2"/>
    <x v="9"/>
    <n v="45"/>
  </r>
  <r>
    <x v="6"/>
    <s v="Bangkalan"/>
    <x v="3"/>
    <x v="9"/>
    <n v="18"/>
  </r>
  <r>
    <x v="6"/>
    <s v="Bangkalan"/>
    <x v="4"/>
    <x v="9"/>
    <n v="46"/>
  </r>
  <r>
    <x v="6"/>
    <s v="Bangkalan"/>
    <x v="5"/>
    <x v="9"/>
    <n v="125"/>
  </r>
  <r>
    <x v="6"/>
    <s v="Bangkalan"/>
    <x v="0"/>
    <x v="10"/>
    <n v="30"/>
  </r>
  <r>
    <x v="6"/>
    <s v="Bangkalan"/>
    <x v="1"/>
    <x v="10"/>
    <n v="27.4"/>
  </r>
  <r>
    <x v="6"/>
    <s v="Bangkalan"/>
    <x v="25"/>
    <x v="10"/>
    <n v="11.4"/>
  </r>
  <r>
    <x v="6"/>
    <s v="Bangkalan"/>
    <x v="2"/>
    <x v="10"/>
    <n v="29"/>
  </r>
  <r>
    <x v="6"/>
    <s v="Bangkalan"/>
    <x v="3"/>
    <x v="10"/>
    <n v="24"/>
  </r>
  <r>
    <x v="6"/>
    <s v="Bangkalan"/>
    <x v="4"/>
    <x v="10"/>
    <n v="26.8"/>
  </r>
  <r>
    <x v="6"/>
    <s v="Bangkalan"/>
    <x v="5"/>
    <x v="10"/>
    <n v="29.2"/>
  </r>
  <r>
    <x v="6"/>
    <s v="Bangkalan"/>
    <x v="0"/>
    <x v="11"/>
    <n v="2.6666667000000002E-2"/>
  </r>
  <r>
    <x v="6"/>
    <s v="Bangkalan"/>
    <x v="1"/>
    <x v="11"/>
    <n v="0.27737226300000001"/>
  </r>
  <r>
    <x v="6"/>
    <s v="Bangkalan"/>
    <x v="25"/>
    <x v="11"/>
    <n v="0.71929824600000003"/>
  </r>
  <r>
    <x v="6"/>
    <s v="Bangkalan"/>
    <x v="2"/>
    <x v="11"/>
    <n v="0.65517241400000004"/>
  </r>
  <r>
    <x v="6"/>
    <s v="Bangkalan"/>
    <x v="3"/>
    <x v="11"/>
    <n v="0.82499999999999996"/>
  </r>
  <r>
    <x v="6"/>
    <s v="Bangkalan"/>
    <x v="4"/>
    <x v="11"/>
    <n v="0.455223881"/>
  </r>
  <r>
    <x v="6"/>
    <s v="Bangkalan"/>
    <x v="5"/>
    <x v="11"/>
    <n v="0.102739726"/>
  </r>
  <r>
    <x v="6"/>
    <s v="Bangkalan"/>
    <x v="0"/>
    <x v="12"/>
    <n v="0"/>
  </r>
  <r>
    <x v="6"/>
    <s v="Bangkalan"/>
    <x v="1"/>
    <x v="12"/>
    <n v="0"/>
  </r>
  <r>
    <x v="6"/>
    <s v="Bangkalan"/>
    <x v="25"/>
    <x v="12"/>
    <n v="0"/>
  </r>
  <r>
    <x v="6"/>
    <s v="Bangkalan"/>
    <x v="2"/>
    <x v="12"/>
    <n v="0"/>
  </r>
  <r>
    <x v="6"/>
    <s v="Bangkalan"/>
    <x v="3"/>
    <x v="12"/>
    <n v="0"/>
  </r>
  <r>
    <x v="6"/>
    <s v="Bangkalan"/>
    <x v="4"/>
    <x v="12"/>
    <n v="0"/>
  </r>
  <r>
    <x v="6"/>
    <s v="Bangkalan"/>
    <x v="5"/>
    <x v="12"/>
    <n v="0"/>
  </r>
  <r>
    <x v="6"/>
    <s v="Bangkalan"/>
    <x v="0"/>
    <x v="13"/>
    <n v="0.84"/>
  </r>
  <r>
    <x v="6"/>
    <s v="Bangkalan"/>
    <x v="1"/>
    <x v="13"/>
    <n v="0.656934307"/>
  </r>
  <r>
    <x v="6"/>
    <s v="Bangkalan"/>
    <x v="25"/>
    <x v="13"/>
    <n v="0.15789473700000001"/>
  </r>
  <r>
    <x v="6"/>
    <s v="Bangkalan"/>
    <x v="2"/>
    <x v="13"/>
    <n v="0.15172413800000001"/>
  </r>
  <r>
    <x v="6"/>
    <s v="Bangkalan"/>
    <x v="3"/>
    <x v="13"/>
    <n v="7.4999999999999997E-2"/>
  </r>
  <r>
    <x v="6"/>
    <s v="Bangkalan"/>
    <x v="4"/>
    <x v="13"/>
    <n v="0.32089552199999999"/>
  </r>
  <r>
    <x v="6"/>
    <s v="Bangkalan"/>
    <x v="5"/>
    <x v="13"/>
    <n v="0.73972602700000001"/>
  </r>
  <r>
    <x v="6"/>
    <s v="Bangkalan"/>
    <x v="0"/>
    <x v="14"/>
    <n v="7.3333333000000001E-2"/>
  </r>
  <r>
    <x v="6"/>
    <s v="Bangkalan"/>
    <x v="1"/>
    <x v="14"/>
    <n v="4.379562E-2"/>
  </r>
  <r>
    <x v="6"/>
    <s v="Bangkalan"/>
    <x v="25"/>
    <x v="14"/>
    <n v="1.7543860000000001E-2"/>
  </r>
  <r>
    <x v="6"/>
    <s v="Bangkalan"/>
    <x v="2"/>
    <x v="14"/>
    <n v="0.17931034500000001"/>
  </r>
  <r>
    <x v="6"/>
    <s v="Bangkalan"/>
    <x v="3"/>
    <x v="14"/>
    <n v="4.1666666999999998E-2"/>
  </r>
  <r>
    <x v="6"/>
    <s v="Bangkalan"/>
    <x v="4"/>
    <x v="14"/>
    <n v="2.2388060000000001E-2"/>
  </r>
  <r>
    <x v="6"/>
    <s v="Bangkalan"/>
    <x v="5"/>
    <x v="14"/>
    <n v="5.4794520999999999E-2"/>
  </r>
  <r>
    <x v="6"/>
    <s v="Bangkalan"/>
    <x v="0"/>
    <x v="15"/>
    <n v="0"/>
  </r>
  <r>
    <x v="6"/>
    <s v="Bangkalan"/>
    <x v="1"/>
    <x v="15"/>
    <n v="0"/>
  </r>
  <r>
    <x v="6"/>
    <s v="Bangkalan"/>
    <x v="25"/>
    <x v="15"/>
    <n v="0"/>
  </r>
  <r>
    <x v="6"/>
    <s v="Bangkalan"/>
    <x v="2"/>
    <x v="15"/>
    <n v="0"/>
  </r>
  <r>
    <x v="6"/>
    <s v="Bangkalan"/>
    <x v="3"/>
    <x v="15"/>
    <n v="5.8333333000000001E-2"/>
  </r>
  <r>
    <x v="6"/>
    <s v="Bangkalan"/>
    <x v="4"/>
    <x v="15"/>
    <n v="0.18656716400000001"/>
  </r>
  <r>
    <x v="6"/>
    <s v="Bangkalan"/>
    <x v="5"/>
    <x v="15"/>
    <n v="0"/>
  </r>
  <r>
    <x v="6"/>
    <s v="Bangkalan"/>
    <x v="0"/>
    <x v="16"/>
    <n v="0.06"/>
  </r>
  <r>
    <x v="6"/>
    <s v="Bangkalan"/>
    <x v="1"/>
    <x v="16"/>
    <n v="2.189781E-2"/>
  </r>
  <r>
    <x v="6"/>
    <s v="Bangkalan"/>
    <x v="25"/>
    <x v="16"/>
    <n v="0.105263158"/>
  </r>
  <r>
    <x v="6"/>
    <s v="Bangkalan"/>
    <x v="2"/>
    <x v="16"/>
    <n v="1.3793102999999999E-2"/>
  </r>
  <r>
    <x v="6"/>
    <s v="Bangkalan"/>
    <x v="3"/>
    <x v="16"/>
    <n v="0"/>
  </r>
  <r>
    <x v="6"/>
    <s v="Bangkalan"/>
    <x v="4"/>
    <x v="16"/>
    <n v="1.4925373E-2"/>
  </r>
  <r>
    <x v="6"/>
    <s v="Bangkalan"/>
    <x v="5"/>
    <x v="16"/>
    <n v="0.102739726"/>
  </r>
  <r>
    <x v="6"/>
    <s v="Bangkalan"/>
    <x v="0"/>
    <x v="17"/>
    <n v="150"/>
  </r>
  <r>
    <x v="6"/>
    <s v="Bangkalan"/>
    <x v="1"/>
    <x v="17"/>
    <n v="137"/>
  </r>
  <r>
    <x v="6"/>
    <s v="Bangkalan"/>
    <x v="25"/>
    <x v="17"/>
    <n v="57"/>
  </r>
  <r>
    <x v="6"/>
    <s v="Bangkalan"/>
    <x v="2"/>
    <x v="17"/>
    <n v="145"/>
  </r>
  <r>
    <x v="6"/>
    <s v="Bangkalan"/>
    <x v="3"/>
    <x v="17"/>
    <n v="120"/>
  </r>
  <r>
    <x v="6"/>
    <s v="Bangkalan"/>
    <x v="4"/>
    <x v="17"/>
    <n v="134"/>
  </r>
  <r>
    <x v="6"/>
    <s v="Bangkalan"/>
    <x v="5"/>
    <x v="17"/>
    <n v="146"/>
  </r>
  <r>
    <x v="6"/>
    <s v="Bangkalan"/>
    <x v="0"/>
    <x v="18"/>
    <n v="0"/>
  </r>
  <r>
    <x v="6"/>
    <s v="Bangkalan"/>
    <x v="1"/>
    <x v="18"/>
    <n v="0"/>
  </r>
  <r>
    <x v="6"/>
    <s v="Bangkalan"/>
    <x v="25"/>
    <x v="18"/>
    <n v="0"/>
  </r>
  <r>
    <x v="6"/>
    <s v="Bangkalan"/>
    <x v="2"/>
    <x v="18"/>
    <n v="0"/>
  </r>
  <r>
    <x v="6"/>
    <s v="Bangkalan"/>
    <x v="3"/>
    <x v="18"/>
    <n v="0"/>
  </r>
  <r>
    <x v="6"/>
    <s v="Bangkalan"/>
    <x v="4"/>
    <x v="18"/>
    <n v="0"/>
  </r>
  <r>
    <x v="6"/>
    <s v="Bangkalan"/>
    <x v="5"/>
    <x v="18"/>
    <n v="0"/>
  </r>
  <r>
    <x v="6"/>
    <s v="Bangkalan"/>
    <x v="0"/>
    <x v="19"/>
    <n v="0"/>
  </r>
  <r>
    <x v="6"/>
    <s v="Bangkalan"/>
    <x v="1"/>
    <x v="19"/>
    <n v="0"/>
  </r>
  <r>
    <x v="6"/>
    <s v="Bangkalan"/>
    <x v="25"/>
    <x v="19"/>
    <n v="0"/>
  </r>
  <r>
    <x v="6"/>
    <s v="Bangkalan"/>
    <x v="2"/>
    <x v="19"/>
    <n v="0"/>
  </r>
  <r>
    <x v="6"/>
    <s v="Bangkalan"/>
    <x v="3"/>
    <x v="19"/>
    <n v="0"/>
  </r>
  <r>
    <x v="6"/>
    <s v="Bangkalan"/>
    <x v="4"/>
    <x v="19"/>
    <n v="0"/>
  </r>
  <r>
    <x v="6"/>
    <s v="Bangkalan"/>
    <x v="5"/>
    <x v="19"/>
    <n v="0"/>
  </r>
  <r>
    <x v="6"/>
    <s v="Pamekasan"/>
    <x v="6"/>
    <x v="0"/>
    <n v="0.11881188099999999"/>
  </r>
  <r>
    <x v="6"/>
    <s v="Pamekasan"/>
    <x v="7"/>
    <x v="0"/>
    <n v="6.0810810999999999E-2"/>
  </r>
  <r>
    <x v="6"/>
    <s v="Pamekasan"/>
    <x v="8"/>
    <x v="0"/>
    <n v="0.1"/>
  </r>
  <r>
    <x v="6"/>
    <s v="Pamekasan"/>
    <x v="9"/>
    <x v="0"/>
    <n v="0.16447368400000001"/>
  </r>
  <r>
    <x v="6"/>
    <s v="Pamekasan"/>
    <x v="10"/>
    <x v="0"/>
    <n v="0.220779221"/>
  </r>
  <r>
    <x v="6"/>
    <s v="Pamekasan"/>
    <x v="11"/>
    <x v="0"/>
    <n v="0.198717949"/>
  </r>
  <r>
    <x v="6"/>
    <s v="Pamekasan"/>
    <x v="12"/>
    <x v="0"/>
    <n v="0.24113475200000001"/>
  </r>
  <r>
    <x v="6"/>
    <s v="Pamekasan"/>
    <x v="6"/>
    <x v="1"/>
    <n v="8.9108910999999999E-2"/>
  </r>
  <r>
    <x v="6"/>
    <s v="Pamekasan"/>
    <x v="7"/>
    <x v="1"/>
    <n v="6.0810810999999999E-2"/>
  </r>
  <r>
    <x v="6"/>
    <s v="Pamekasan"/>
    <x v="8"/>
    <x v="1"/>
    <n v="0.05"/>
  </r>
  <r>
    <x v="6"/>
    <s v="Pamekasan"/>
    <x v="9"/>
    <x v="1"/>
    <n v="0.138157895"/>
  </r>
  <r>
    <x v="6"/>
    <s v="Pamekasan"/>
    <x v="10"/>
    <x v="1"/>
    <n v="0.16233766199999999"/>
  </r>
  <r>
    <x v="6"/>
    <s v="Pamekasan"/>
    <x v="11"/>
    <x v="1"/>
    <n v="0.102564103"/>
  </r>
  <r>
    <x v="6"/>
    <s v="Pamekasan"/>
    <x v="12"/>
    <x v="1"/>
    <n v="0.21276595700000001"/>
  </r>
  <r>
    <x v="6"/>
    <s v="Pamekasan"/>
    <x v="6"/>
    <x v="2"/>
    <n v="0.11881188099999999"/>
  </r>
  <r>
    <x v="6"/>
    <s v="Pamekasan"/>
    <x v="7"/>
    <x v="2"/>
    <n v="6.0810810999999999E-2"/>
  </r>
  <r>
    <x v="6"/>
    <s v="Pamekasan"/>
    <x v="8"/>
    <x v="2"/>
    <n v="0.1"/>
  </r>
  <r>
    <x v="6"/>
    <s v="Pamekasan"/>
    <x v="9"/>
    <x v="2"/>
    <n v="0.16447368400000001"/>
  </r>
  <r>
    <x v="6"/>
    <s v="Pamekasan"/>
    <x v="10"/>
    <x v="2"/>
    <n v="0.220779221"/>
  </r>
  <r>
    <x v="6"/>
    <s v="Pamekasan"/>
    <x v="11"/>
    <x v="2"/>
    <n v="0.198717949"/>
  </r>
  <r>
    <x v="6"/>
    <s v="Pamekasan"/>
    <x v="12"/>
    <x v="2"/>
    <n v="0.24113475200000001"/>
  </r>
  <r>
    <x v="6"/>
    <s v="Pamekasan"/>
    <x v="6"/>
    <x v="3"/>
    <n v="0"/>
  </r>
  <r>
    <x v="6"/>
    <s v="Pamekasan"/>
    <x v="7"/>
    <x v="3"/>
    <n v="0"/>
  </r>
  <r>
    <x v="6"/>
    <s v="Pamekasan"/>
    <x v="8"/>
    <x v="3"/>
    <n v="1"/>
  </r>
  <r>
    <x v="6"/>
    <s v="Pamekasan"/>
    <x v="9"/>
    <x v="3"/>
    <n v="0"/>
  </r>
  <r>
    <x v="6"/>
    <s v="Pamekasan"/>
    <x v="10"/>
    <x v="3"/>
    <n v="0"/>
  </r>
  <r>
    <x v="6"/>
    <s v="Pamekasan"/>
    <x v="11"/>
    <x v="3"/>
    <n v="0"/>
  </r>
  <r>
    <x v="6"/>
    <s v="Pamekasan"/>
    <x v="12"/>
    <x v="3"/>
    <n v="0"/>
  </r>
  <r>
    <x v="6"/>
    <s v="Pamekasan"/>
    <x v="6"/>
    <x v="4"/>
    <n v="0.97029703"/>
  </r>
  <r>
    <x v="6"/>
    <s v="Pamekasan"/>
    <x v="7"/>
    <x v="4"/>
    <n v="0.986486486"/>
  </r>
  <r>
    <x v="6"/>
    <s v="Pamekasan"/>
    <x v="8"/>
    <x v="4"/>
    <n v="0.85"/>
  </r>
  <r>
    <x v="6"/>
    <s v="Pamekasan"/>
    <x v="9"/>
    <x v="4"/>
    <n v="0.88815789499999998"/>
  </r>
  <r>
    <x v="6"/>
    <s v="Pamekasan"/>
    <x v="10"/>
    <x v="4"/>
    <n v="1"/>
  </r>
  <r>
    <x v="6"/>
    <s v="Pamekasan"/>
    <x v="11"/>
    <x v="4"/>
    <n v="0.88461538500000003"/>
  </r>
  <r>
    <x v="6"/>
    <s v="Pamekasan"/>
    <x v="12"/>
    <x v="4"/>
    <n v="0.92198581599999996"/>
  </r>
  <r>
    <x v="6"/>
    <s v="Pamekasan"/>
    <x v="6"/>
    <x v="5"/>
    <n v="0.88118811900000005"/>
  </r>
  <r>
    <x v="6"/>
    <s v="Pamekasan"/>
    <x v="7"/>
    <x v="5"/>
    <n v="0.925675676"/>
  </r>
  <r>
    <x v="6"/>
    <s v="Pamekasan"/>
    <x v="8"/>
    <x v="5"/>
    <n v="0.8"/>
  </r>
  <r>
    <x v="6"/>
    <s v="Pamekasan"/>
    <x v="9"/>
    <x v="5"/>
    <n v="0.75"/>
  </r>
  <r>
    <x v="6"/>
    <s v="Pamekasan"/>
    <x v="10"/>
    <x v="5"/>
    <n v="0.83766233800000001"/>
  </r>
  <r>
    <x v="6"/>
    <s v="Pamekasan"/>
    <x v="11"/>
    <x v="5"/>
    <n v="0.78205128199999996"/>
  </r>
  <r>
    <x v="6"/>
    <s v="Pamekasan"/>
    <x v="12"/>
    <x v="5"/>
    <n v="0.70921985799999998"/>
  </r>
  <r>
    <x v="6"/>
    <s v="Pamekasan"/>
    <x v="6"/>
    <x v="6"/>
    <n v="0.63124999999999998"/>
  </r>
  <r>
    <x v="6"/>
    <s v="Pamekasan"/>
    <x v="7"/>
    <x v="6"/>
    <n v="0.76884422100000005"/>
  </r>
  <r>
    <x v="6"/>
    <s v="Pamekasan"/>
    <x v="8"/>
    <x v="6"/>
    <n v="0.5"/>
  </r>
  <r>
    <x v="6"/>
    <s v="Pamekasan"/>
    <x v="9"/>
    <x v="6"/>
    <n v="0.76"/>
  </r>
  <r>
    <x v="6"/>
    <s v="Pamekasan"/>
    <x v="10"/>
    <x v="6"/>
    <n v="0.763819095"/>
  </r>
  <r>
    <x v="6"/>
    <s v="Pamekasan"/>
    <x v="11"/>
    <x v="6"/>
    <n v="0.77"/>
  </r>
  <r>
    <x v="6"/>
    <s v="Pamekasan"/>
    <x v="12"/>
    <x v="6"/>
    <n v="0.69"/>
  </r>
  <r>
    <x v="6"/>
    <s v="Pamekasan"/>
    <x v="6"/>
    <x v="7"/>
    <n v="40"/>
  </r>
  <r>
    <x v="6"/>
    <s v="Pamekasan"/>
    <x v="7"/>
    <x v="7"/>
    <n v="39.799999999999997"/>
  </r>
  <r>
    <x v="6"/>
    <s v="Pamekasan"/>
    <x v="8"/>
    <x v="7"/>
    <n v="40"/>
  </r>
  <r>
    <x v="6"/>
    <s v="Pamekasan"/>
    <x v="9"/>
    <x v="7"/>
    <n v="40"/>
  </r>
  <r>
    <x v="6"/>
    <s v="Pamekasan"/>
    <x v="10"/>
    <x v="7"/>
    <n v="39.799999999999997"/>
  </r>
  <r>
    <x v="6"/>
    <s v="Pamekasan"/>
    <x v="11"/>
    <x v="7"/>
    <n v="40"/>
  </r>
  <r>
    <x v="6"/>
    <s v="Pamekasan"/>
    <x v="12"/>
    <x v="7"/>
    <n v="40"/>
  </r>
  <r>
    <x v="6"/>
    <s v="Pamekasan"/>
    <x v="6"/>
    <x v="8"/>
    <n v="5.0833333329999997"/>
  </r>
  <r>
    <x v="6"/>
    <s v="Pamekasan"/>
    <x v="7"/>
    <x v="8"/>
    <n v="2.4444444440000002"/>
  </r>
  <r>
    <x v="6"/>
    <s v="Pamekasan"/>
    <x v="8"/>
    <x v="8"/>
    <n v="10"/>
  </r>
  <r>
    <x v="6"/>
    <s v="Pamekasan"/>
    <x v="9"/>
    <x v="8"/>
    <n v="2.92"/>
  </r>
  <r>
    <x v="6"/>
    <s v="Pamekasan"/>
    <x v="10"/>
    <x v="8"/>
    <n v="2.8235294120000001"/>
  </r>
  <r>
    <x v="6"/>
    <s v="Pamekasan"/>
    <x v="11"/>
    <x v="8"/>
    <n v="4.4838709679999997"/>
  </r>
  <r>
    <x v="6"/>
    <s v="Pamekasan"/>
    <x v="12"/>
    <x v="8"/>
    <n v="2.911764706"/>
  </r>
  <r>
    <x v="6"/>
    <s v="Pamekasan"/>
    <x v="6"/>
    <x v="9"/>
    <n v="61"/>
  </r>
  <r>
    <x v="6"/>
    <s v="Pamekasan"/>
    <x v="7"/>
    <x v="9"/>
    <n v="22"/>
  </r>
  <r>
    <x v="6"/>
    <s v="Pamekasan"/>
    <x v="8"/>
    <x v="9"/>
    <n v="20"/>
  </r>
  <r>
    <x v="6"/>
    <s v="Pamekasan"/>
    <x v="9"/>
    <x v="9"/>
    <n v="73"/>
  </r>
  <r>
    <x v="6"/>
    <s v="Pamekasan"/>
    <x v="10"/>
    <x v="9"/>
    <n v="96"/>
  </r>
  <r>
    <x v="6"/>
    <s v="Pamekasan"/>
    <x v="11"/>
    <x v="9"/>
    <n v="139"/>
  </r>
  <r>
    <x v="6"/>
    <s v="Pamekasan"/>
    <x v="12"/>
    <x v="9"/>
    <n v="99"/>
  </r>
  <r>
    <x v="6"/>
    <s v="Pamekasan"/>
    <x v="6"/>
    <x v="10"/>
    <n v="25.25"/>
  </r>
  <r>
    <x v="6"/>
    <s v="Pamekasan"/>
    <x v="7"/>
    <x v="10"/>
    <n v="29.6"/>
  </r>
  <r>
    <x v="6"/>
    <s v="Pamekasan"/>
    <x v="8"/>
    <x v="10"/>
    <n v="20"/>
  </r>
  <r>
    <x v="6"/>
    <s v="Pamekasan"/>
    <x v="9"/>
    <x v="10"/>
    <n v="30.4"/>
  </r>
  <r>
    <x v="6"/>
    <s v="Pamekasan"/>
    <x v="10"/>
    <x v="10"/>
    <n v="30.8"/>
  </r>
  <r>
    <x v="6"/>
    <s v="Pamekasan"/>
    <x v="11"/>
    <x v="10"/>
    <n v="31.2"/>
  </r>
  <r>
    <x v="6"/>
    <s v="Pamekasan"/>
    <x v="12"/>
    <x v="10"/>
    <n v="28.2"/>
  </r>
  <r>
    <x v="6"/>
    <s v="Pamekasan"/>
    <x v="6"/>
    <x v="11"/>
    <n v="2.9702969999999999E-2"/>
  </r>
  <r>
    <x v="6"/>
    <s v="Pamekasan"/>
    <x v="7"/>
    <x v="11"/>
    <n v="1.3513514000000001E-2"/>
  </r>
  <r>
    <x v="6"/>
    <s v="Pamekasan"/>
    <x v="8"/>
    <x v="11"/>
    <n v="0.15"/>
  </r>
  <r>
    <x v="6"/>
    <s v="Pamekasan"/>
    <x v="9"/>
    <x v="11"/>
    <n v="0.111842105"/>
  </r>
  <r>
    <x v="6"/>
    <s v="Pamekasan"/>
    <x v="10"/>
    <x v="11"/>
    <n v="0"/>
  </r>
  <r>
    <x v="6"/>
    <s v="Pamekasan"/>
    <x v="11"/>
    <x v="11"/>
    <n v="0.115384615"/>
  </r>
  <r>
    <x v="6"/>
    <s v="Pamekasan"/>
    <x v="12"/>
    <x v="11"/>
    <n v="7.8014184E-2"/>
  </r>
  <r>
    <x v="6"/>
    <s v="Pamekasan"/>
    <x v="6"/>
    <x v="12"/>
    <n v="0"/>
  </r>
  <r>
    <x v="6"/>
    <s v="Pamekasan"/>
    <x v="7"/>
    <x v="12"/>
    <n v="0"/>
  </r>
  <r>
    <x v="6"/>
    <s v="Pamekasan"/>
    <x v="8"/>
    <x v="12"/>
    <n v="0"/>
  </r>
  <r>
    <x v="6"/>
    <s v="Pamekasan"/>
    <x v="9"/>
    <x v="12"/>
    <n v="0"/>
  </r>
  <r>
    <x v="6"/>
    <s v="Pamekasan"/>
    <x v="10"/>
    <x v="12"/>
    <n v="0"/>
  </r>
  <r>
    <x v="6"/>
    <s v="Pamekasan"/>
    <x v="11"/>
    <x v="12"/>
    <n v="0"/>
  </r>
  <r>
    <x v="6"/>
    <s v="Pamekasan"/>
    <x v="12"/>
    <x v="12"/>
    <n v="0"/>
  </r>
  <r>
    <x v="6"/>
    <s v="Pamekasan"/>
    <x v="6"/>
    <x v="13"/>
    <n v="0.85148514900000005"/>
  </r>
  <r>
    <x v="6"/>
    <s v="Pamekasan"/>
    <x v="7"/>
    <x v="13"/>
    <n v="0.925675676"/>
  </r>
  <r>
    <x v="6"/>
    <s v="Pamekasan"/>
    <x v="8"/>
    <x v="13"/>
    <n v="0.75"/>
  </r>
  <r>
    <x v="6"/>
    <s v="Pamekasan"/>
    <x v="9"/>
    <x v="13"/>
    <n v="0.72368421100000002"/>
  </r>
  <r>
    <x v="6"/>
    <s v="Pamekasan"/>
    <x v="10"/>
    <x v="13"/>
    <n v="0.77922077899999997"/>
  </r>
  <r>
    <x v="6"/>
    <s v="Pamekasan"/>
    <x v="11"/>
    <x v="13"/>
    <n v="0.68589743599999997"/>
  </r>
  <r>
    <x v="6"/>
    <s v="Pamekasan"/>
    <x v="12"/>
    <x v="13"/>
    <n v="0.68085106399999995"/>
  </r>
  <r>
    <x v="6"/>
    <s v="Pamekasan"/>
    <x v="6"/>
    <x v="14"/>
    <n v="8.9108910999999999E-2"/>
  </r>
  <r>
    <x v="6"/>
    <s v="Pamekasan"/>
    <x v="7"/>
    <x v="14"/>
    <n v="6.0810810999999999E-2"/>
  </r>
  <r>
    <x v="6"/>
    <s v="Pamekasan"/>
    <x v="8"/>
    <x v="14"/>
    <n v="0.05"/>
  </r>
  <r>
    <x v="6"/>
    <s v="Pamekasan"/>
    <x v="9"/>
    <x v="14"/>
    <n v="0.138157895"/>
  </r>
  <r>
    <x v="6"/>
    <s v="Pamekasan"/>
    <x v="10"/>
    <x v="14"/>
    <n v="0.16233766199999999"/>
  </r>
  <r>
    <x v="6"/>
    <s v="Pamekasan"/>
    <x v="11"/>
    <x v="14"/>
    <n v="0.102564103"/>
  </r>
  <r>
    <x v="6"/>
    <s v="Pamekasan"/>
    <x v="12"/>
    <x v="14"/>
    <n v="0.21276595700000001"/>
  </r>
  <r>
    <x v="6"/>
    <s v="Pamekasan"/>
    <x v="6"/>
    <x v="15"/>
    <n v="0"/>
  </r>
  <r>
    <x v="6"/>
    <s v="Pamekasan"/>
    <x v="7"/>
    <x v="15"/>
    <n v="0"/>
  </r>
  <r>
    <x v="6"/>
    <s v="Pamekasan"/>
    <x v="8"/>
    <x v="15"/>
    <n v="0"/>
  </r>
  <r>
    <x v="6"/>
    <s v="Pamekasan"/>
    <x v="9"/>
    <x v="15"/>
    <n v="0"/>
  </r>
  <r>
    <x v="6"/>
    <s v="Pamekasan"/>
    <x v="10"/>
    <x v="15"/>
    <n v="0"/>
  </r>
  <r>
    <x v="6"/>
    <s v="Pamekasan"/>
    <x v="11"/>
    <x v="15"/>
    <n v="0"/>
  </r>
  <r>
    <x v="6"/>
    <s v="Pamekasan"/>
    <x v="12"/>
    <x v="15"/>
    <n v="0"/>
  </r>
  <r>
    <x v="6"/>
    <s v="Pamekasan"/>
    <x v="6"/>
    <x v="16"/>
    <n v="2.9702969999999999E-2"/>
  </r>
  <r>
    <x v="6"/>
    <s v="Pamekasan"/>
    <x v="7"/>
    <x v="16"/>
    <n v="0"/>
  </r>
  <r>
    <x v="6"/>
    <s v="Pamekasan"/>
    <x v="8"/>
    <x v="16"/>
    <n v="0.05"/>
  </r>
  <r>
    <x v="6"/>
    <s v="Pamekasan"/>
    <x v="9"/>
    <x v="16"/>
    <n v="2.6315788999999999E-2"/>
  </r>
  <r>
    <x v="6"/>
    <s v="Pamekasan"/>
    <x v="10"/>
    <x v="16"/>
    <n v="5.8441557999999998E-2"/>
  </r>
  <r>
    <x v="6"/>
    <s v="Pamekasan"/>
    <x v="11"/>
    <x v="16"/>
    <n v="9.6153846000000001E-2"/>
  </r>
  <r>
    <x v="6"/>
    <s v="Pamekasan"/>
    <x v="12"/>
    <x v="16"/>
    <n v="2.8368793999999999E-2"/>
  </r>
  <r>
    <x v="6"/>
    <s v="Pamekasan"/>
    <x v="6"/>
    <x v="17"/>
    <n v="101"/>
  </r>
  <r>
    <x v="6"/>
    <s v="Pamekasan"/>
    <x v="7"/>
    <x v="17"/>
    <n v="148"/>
  </r>
  <r>
    <x v="6"/>
    <s v="Pamekasan"/>
    <x v="8"/>
    <x v="17"/>
    <n v="20"/>
  </r>
  <r>
    <x v="6"/>
    <s v="Pamekasan"/>
    <x v="9"/>
    <x v="17"/>
    <n v="152"/>
  </r>
  <r>
    <x v="6"/>
    <s v="Pamekasan"/>
    <x v="10"/>
    <x v="17"/>
    <n v="154"/>
  </r>
  <r>
    <x v="6"/>
    <s v="Pamekasan"/>
    <x v="11"/>
    <x v="17"/>
    <n v="156"/>
  </r>
  <r>
    <x v="6"/>
    <s v="Pamekasan"/>
    <x v="12"/>
    <x v="17"/>
    <n v="141"/>
  </r>
  <r>
    <x v="6"/>
    <s v="Pamekasan"/>
    <x v="6"/>
    <x v="18"/>
    <n v="0"/>
  </r>
  <r>
    <x v="6"/>
    <s v="Pamekasan"/>
    <x v="7"/>
    <x v="18"/>
    <n v="0"/>
  </r>
  <r>
    <x v="6"/>
    <s v="Pamekasan"/>
    <x v="8"/>
    <x v="18"/>
    <n v="0"/>
  </r>
  <r>
    <x v="6"/>
    <s v="Pamekasan"/>
    <x v="9"/>
    <x v="18"/>
    <n v="0"/>
  </r>
  <r>
    <x v="6"/>
    <s v="Pamekasan"/>
    <x v="10"/>
    <x v="18"/>
    <n v="0"/>
  </r>
  <r>
    <x v="6"/>
    <s v="Pamekasan"/>
    <x v="11"/>
    <x v="18"/>
    <n v="0"/>
  </r>
  <r>
    <x v="6"/>
    <s v="Pamekasan"/>
    <x v="12"/>
    <x v="18"/>
    <n v="0"/>
  </r>
  <r>
    <x v="6"/>
    <s v="Pamekasan"/>
    <x v="6"/>
    <x v="19"/>
    <n v="0"/>
  </r>
  <r>
    <x v="6"/>
    <s v="Pamekasan"/>
    <x v="7"/>
    <x v="19"/>
    <n v="0"/>
  </r>
  <r>
    <x v="6"/>
    <s v="Pamekasan"/>
    <x v="8"/>
    <x v="19"/>
    <n v="0"/>
  </r>
  <r>
    <x v="6"/>
    <s v="Pamekasan"/>
    <x v="9"/>
    <x v="19"/>
    <n v="0"/>
  </r>
  <r>
    <x v="6"/>
    <s v="Pamekasan"/>
    <x v="10"/>
    <x v="19"/>
    <n v="0"/>
  </r>
  <r>
    <x v="6"/>
    <s v="Pamekasan"/>
    <x v="11"/>
    <x v="19"/>
    <n v="0"/>
  </r>
  <r>
    <x v="6"/>
    <s v="Pamekasan"/>
    <x v="12"/>
    <x v="19"/>
    <n v="0"/>
  </r>
  <r>
    <x v="6"/>
    <s v="Sampang"/>
    <x v="24"/>
    <x v="0"/>
    <n v="7.3529412000000002E-2"/>
  </r>
  <r>
    <x v="6"/>
    <s v="Sampang"/>
    <x v="13"/>
    <x v="0"/>
    <n v="6.5573770000000003E-2"/>
  </r>
  <r>
    <x v="6"/>
    <s v="Sampang"/>
    <x v="14"/>
    <x v="0"/>
    <n v="0.133333333"/>
  </r>
  <r>
    <x v="6"/>
    <s v="Sampang"/>
    <x v="15"/>
    <x v="0"/>
    <n v="6.9930069999999997E-2"/>
  </r>
  <r>
    <x v="6"/>
    <s v="Sampang"/>
    <x v="16"/>
    <x v="0"/>
    <n v="0.14569536399999999"/>
  </r>
  <r>
    <x v="6"/>
    <s v="Sampang"/>
    <x v="24"/>
    <x v="1"/>
    <n v="0"/>
  </r>
  <r>
    <x v="6"/>
    <s v="Sampang"/>
    <x v="13"/>
    <x v="1"/>
    <n v="0"/>
  </r>
  <r>
    <x v="6"/>
    <s v="Sampang"/>
    <x v="14"/>
    <x v="1"/>
    <n v="2.9629630000000001E-2"/>
  </r>
  <r>
    <x v="6"/>
    <s v="Sampang"/>
    <x v="15"/>
    <x v="1"/>
    <n v="6.9930069999999999E-3"/>
  </r>
  <r>
    <x v="6"/>
    <s v="Sampang"/>
    <x v="16"/>
    <x v="1"/>
    <n v="1.9867550000000001E-2"/>
  </r>
  <r>
    <x v="6"/>
    <s v="Sampang"/>
    <x v="24"/>
    <x v="2"/>
    <n v="5.8823528999999999E-2"/>
  </r>
  <r>
    <x v="6"/>
    <s v="Sampang"/>
    <x v="13"/>
    <x v="2"/>
    <n v="6.5573770000000003E-2"/>
  </r>
  <r>
    <x v="6"/>
    <s v="Sampang"/>
    <x v="14"/>
    <x v="2"/>
    <n v="0.12592592599999999"/>
  </r>
  <r>
    <x v="6"/>
    <s v="Sampang"/>
    <x v="15"/>
    <x v="2"/>
    <n v="6.9930069999999997E-2"/>
  </r>
  <r>
    <x v="6"/>
    <s v="Sampang"/>
    <x v="16"/>
    <x v="2"/>
    <n v="0.139072848"/>
  </r>
  <r>
    <x v="6"/>
    <s v="Sampang"/>
    <x v="24"/>
    <x v="3"/>
    <n v="0"/>
  </r>
  <r>
    <x v="6"/>
    <s v="Sampang"/>
    <x v="13"/>
    <x v="3"/>
    <n v="0"/>
  </r>
  <r>
    <x v="6"/>
    <s v="Sampang"/>
    <x v="14"/>
    <x v="3"/>
    <n v="0"/>
  </r>
  <r>
    <x v="6"/>
    <s v="Sampang"/>
    <x v="15"/>
    <x v="3"/>
    <n v="0"/>
  </r>
  <r>
    <x v="6"/>
    <s v="Sampang"/>
    <x v="16"/>
    <x v="3"/>
    <n v="0"/>
  </r>
  <r>
    <x v="6"/>
    <s v="Sampang"/>
    <x v="24"/>
    <x v="4"/>
    <n v="0.52941176499999998"/>
  </r>
  <r>
    <x v="6"/>
    <s v="Sampang"/>
    <x v="13"/>
    <x v="4"/>
    <n v="0.68852458999999999"/>
  </r>
  <r>
    <x v="6"/>
    <s v="Sampang"/>
    <x v="14"/>
    <x v="4"/>
    <n v="0.96296296299999995"/>
  </r>
  <r>
    <x v="6"/>
    <s v="Sampang"/>
    <x v="15"/>
    <x v="4"/>
    <n v="0.97902097899999996"/>
  </r>
  <r>
    <x v="6"/>
    <s v="Sampang"/>
    <x v="16"/>
    <x v="4"/>
    <n v="0.96026490099999995"/>
  </r>
  <r>
    <x v="6"/>
    <s v="Sampang"/>
    <x v="24"/>
    <x v="5"/>
    <n v="0.514705882"/>
  </r>
  <r>
    <x v="6"/>
    <s v="Sampang"/>
    <x v="13"/>
    <x v="5"/>
    <n v="0.68852458999999999"/>
  </r>
  <r>
    <x v="6"/>
    <s v="Sampang"/>
    <x v="14"/>
    <x v="5"/>
    <n v="0.92592592600000001"/>
  </r>
  <r>
    <x v="6"/>
    <s v="Sampang"/>
    <x v="15"/>
    <x v="5"/>
    <n v="0.97202797200000002"/>
  </r>
  <r>
    <x v="6"/>
    <s v="Sampang"/>
    <x v="16"/>
    <x v="5"/>
    <n v="0.93377483400000005"/>
  </r>
  <r>
    <x v="6"/>
    <s v="Sampang"/>
    <x v="24"/>
    <x v="6"/>
    <n v="0.79569892499999995"/>
  </r>
  <r>
    <x v="6"/>
    <s v="Sampang"/>
    <x v="13"/>
    <x v="6"/>
    <n v="0.63114754100000003"/>
  </r>
  <r>
    <x v="6"/>
    <s v="Sampang"/>
    <x v="14"/>
    <x v="6"/>
    <n v="0.75141242900000005"/>
  </r>
  <r>
    <x v="6"/>
    <s v="Sampang"/>
    <x v="15"/>
    <x v="6"/>
    <n v="0.64467005099999997"/>
  </r>
  <r>
    <x v="6"/>
    <s v="Sampang"/>
    <x v="16"/>
    <x v="6"/>
    <n v="0.72596153799999996"/>
  </r>
  <r>
    <x v="6"/>
    <s v="Sampang"/>
    <x v="24"/>
    <x v="7"/>
    <n v="31"/>
  </r>
  <r>
    <x v="6"/>
    <s v="Sampang"/>
    <x v="13"/>
    <x v="7"/>
    <n v="40.666666667000001"/>
  </r>
  <r>
    <x v="6"/>
    <s v="Sampang"/>
    <x v="14"/>
    <x v="7"/>
    <n v="35.4"/>
  </r>
  <r>
    <x v="6"/>
    <s v="Sampang"/>
    <x v="15"/>
    <x v="7"/>
    <n v="39.4"/>
  </r>
  <r>
    <x v="6"/>
    <s v="Sampang"/>
    <x v="16"/>
    <x v="7"/>
    <n v="41.6"/>
  </r>
  <r>
    <x v="6"/>
    <s v="Sampang"/>
    <x v="24"/>
    <x v="8"/>
    <n v="3.4"/>
  </r>
  <r>
    <x v="6"/>
    <s v="Sampang"/>
    <x v="13"/>
    <x v="8"/>
    <n v="5.75"/>
  </r>
  <r>
    <x v="6"/>
    <s v="Sampang"/>
    <x v="14"/>
    <x v="8"/>
    <n v="3.8333333330000001"/>
  </r>
  <r>
    <x v="6"/>
    <s v="Sampang"/>
    <x v="15"/>
    <x v="8"/>
    <n v="4.5999999999999996"/>
  </r>
  <r>
    <x v="6"/>
    <s v="Sampang"/>
    <x v="16"/>
    <x v="8"/>
    <n v="5.8181818180000002"/>
  </r>
  <r>
    <x v="6"/>
    <s v="Sampang"/>
    <x v="24"/>
    <x v="9"/>
    <n v="17"/>
  </r>
  <r>
    <x v="6"/>
    <s v="Sampang"/>
    <x v="13"/>
    <x v="9"/>
    <n v="23"/>
  </r>
  <r>
    <x v="6"/>
    <s v="Sampang"/>
    <x v="14"/>
    <x v="9"/>
    <n v="69"/>
  </r>
  <r>
    <x v="6"/>
    <s v="Sampang"/>
    <x v="15"/>
    <x v="9"/>
    <n v="46"/>
  </r>
  <r>
    <x v="6"/>
    <s v="Sampang"/>
    <x v="16"/>
    <x v="9"/>
    <n v="128"/>
  </r>
  <r>
    <x v="6"/>
    <s v="Sampang"/>
    <x v="24"/>
    <x v="10"/>
    <n v="22.666666667000001"/>
  </r>
  <r>
    <x v="6"/>
    <s v="Sampang"/>
    <x v="13"/>
    <x v="10"/>
    <n v="20.333333332999999"/>
  </r>
  <r>
    <x v="6"/>
    <s v="Sampang"/>
    <x v="14"/>
    <x v="10"/>
    <n v="27"/>
  </r>
  <r>
    <x v="6"/>
    <s v="Sampang"/>
    <x v="15"/>
    <x v="10"/>
    <n v="28.6"/>
  </r>
  <r>
    <x v="6"/>
    <s v="Sampang"/>
    <x v="16"/>
    <x v="10"/>
    <n v="30.2"/>
  </r>
  <r>
    <x v="6"/>
    <s v="Sampang"/>
    <x v="24"/>
    <x v="11"/>
    <n v="0.47058823500000002"/>
  </r>
  <r>
    <x v="6"/>
    <s v="Sampang"/>
    <x v="13"/>
    <x v="11"/>
    <n v="0.31147541000000001"/>
  </r>
  <r>
    <x v="6"/>
    <s v="Sampang"/>
    <x v="14"/>
    <x v="11"/>
    <n v="3.7037037000000002E-2"/>
  </r>
  <r>
    <x v="6"/>
    <s v="Sampang"/>
    <x v="15"/>
    <x v="11"/>
    <n v="2.0979021E-2"/>
  </r>
  <r>
    <x v="6"/>
    <s v="Sampang"/>
    <x v="16"/>
    <x v="11"/>
    <n v="3.9735099000000003E-2"/>
  </r>
  <r>
    <x v="6"/>
    <s v="Sampang"/>
    <x v="24"/>
    <x v="12"/>
    <n v="0"/>
  </r>
  <r>
    <x v="6"/>
    <s v="Sampang"/>
    <x v="13"/>
    <x v="12"/>
    <n v="0"/>
  </r>
  <r>
    <x v="6"/>
    <s v="Sampang"/>
    <x v="14"/>
    <x v="12"/>
    <n v="0"/>
  </r>
  <r>
    <x v="6"/>
    <s v="Sampang"/>
    <x v="15"/>
    <x v="12"/>
    <n v="0"/>
  </r>
  <r>
    <x v="6"/>
    <s v="Sampang"/>
    <x v="16"/>
    <x v="12"/>
    <n v="0"/>
  </r>
  <r>
    <x v="6"/>
    <s v="Sampang"/>
    <x v="24"/>
    <x v="13"/>
    <n v="0.45588235300000002"/>
  </r>
  <r>
    <x v="6"/>
    <s v="Sampang"/>
    <x v="13"/>
    <x v="13"/>
    <n v="0.62295082000000002"/>
  </r>
  <r>
    <x v="6"/>
    <s v="Sampang"/>
    <x v="14"/>
    <x v="13"/>
    <n v="0.82962963000000001"/>
  </r>
  <r>
    <x v="6"/>
    <s v="Sampang"/>
    <x v="15"/>
    <x v="13"/>
    <n v="0.909090909"/>
  </r>
  <r>
    <x v="6"/>
    <s v="Sampang"/>
    <x v="16"/>
    <x v="13"/>
    <n v="0.81456953600000004"/>
  </r>
  <r>
    <x v="6"/>
    <s v="Sampang"/>
    <x v="24"/>
    <x v="14"/>
    <n v="0"/>
  </r>
  <r>
    <x v="6"/>
    <s v="Sampang"/>
    <x v="13"/>
    <x v="14"/>
    <n v="0"/>
  </r>
  <r>
    <x v="6"/>
    <s v="Sampang"/>
    <x v="14"/>
    <x v="14"/>
    <n v="2.9629630000000001E-2"/>
  </r>
  <r>
    <x v="6"/>
    <s v="Sampang"/>
    <x v="15"/>
    <x v="14"/>
    <n v="6.9930069999999999E-3"/>
  </r>
  <r>
    <x v="6"/>
    <s v="Sampang"/>
    <x v="16"/>
    <x v="14"/>
    <n v="1.9867550000000001E-2"/>
  </r>
  <r>
    <x v="6"/>
    <s v="Sampang"/>
    <x v="24"/>
    <x v="15"/>
    <n v="1.4705882E-2"/>
  </r>
  <r>
    <x v="6"/>
    <s v="Sampang"/>
    <x v="13"/>
    <x v="15"/>
    <n v="0"/>
  </r>
  <r>
    <x v="6"/>
    <s v="Sampang"/>
    <x v="14"/>
    <x v="15"/>
    <n v="7.4074070000000004E-3"/>
  </r>
  <r>
    <x v="6"/>
    <s v="Sampang"/>
    <x v="15"/>
    <x v="15"/>
    <n v="0"/>
  </r>
  <r>
    <x v="6"/>
    <s v="Sampang"/>
    <x v="16"/>
    <x v="15"/>
    <n v="6.6225169999999996E-3"/>
  </r>
  <r>
    <x v="6"/>
    <s v="Sampang"/>
    <x v="24"/>
    <x v="16"/>
    <n v="5.8823528999999999E-2"/>
  </r>
  <r>
    <x v="6"/>
    <s v="Sampang"/>
    <x v="13"/>
    <x v="16"/>
    <n v="6.5573770000000003E-2"/>
  </r>
  <r>
    <x v="6"/>
    <s v="Sampang"/>
    <x v="14"/>
    <x v="16"/>
    <n v="9.6296296000000003E-2"/>
  </r>
  <r>
    <x v="6"/>
    <s v="Sampang"/>
    <x v="15"/>
    <x v="16"/>
    <n v="6.2937063000000001E-2"/>
  </r>
  <r>
    <x v="6"/>
    <s v="Sampang"/>
    <x v="16"/>
    <x v="16"/>
    <n v="0.119205298"/>
  </r>
  <r>
    <x v="6"/>
    <s v="Sampang"/>
    <x v="24"/>
    <x v="17"/>
    <n v="68"/>
  </r>
  <r>
    <x v="6"/>
    <s v="Sampang"/>
    <x v="13"/>
    <x v="17"/>
    <n v="61"/>
  </r>
  <r>
    <x v="6"/>
    <s v="Sampang"/>
    <x v="14"/>
    <x v="17"/>
    <n v="135"/>
  </r>
  <r>
    <x v="6"/>
    <s v="Sampang"/>
    <x v="15"/>
    <x v="17"/>
    <n v="143"/>
  </r>
  <r>
    <x v="6"/>
    <s v="Sampang"/>
    <x v="16"/>
    <x v="17"/>
    <n v="151"/>
  </r>
  <r>
    <x v="6"/>
    <s v="Sampang"/>
    <x v="24"/>
    <x v="18"/>
    <n v="0"/>
  </r>
  <r>
    <x v="6"/>
    <s v="Sampang"/>
    <x v="13"/>
    <x v="18"/>
    <n v="0"/>
  </r>
  <r>
    <x v="6"/>
    <s v="Sampang"/>
    <x v="14"/>
    <x v="18"/>
    <n v="0"/>
  </r>
  <r>
    <x v="6"/>
    <s v="Sampang"/>
    <x v="15"/>
    <x v="18"/>
    <n v="0"/>
  </r>
  <r>
    <x v="6"/>
    <s v="Sampang"/>
    <x v="16"/>
    <x v="18"/>
    <n v="0"/>
  </r>
  <r>
    <x v="6"/>
    <s v="Sampang"/>
    <x v="24"/>
    <x v="19"/>
    <n v="0"/>
  </r>
  <r>
    <x v="6"/>
    <s v="Sampang"/>
    <x v="13"/>
    <x v="19"/>
    <n v="0"/>
  </r>
  <r>
    <x v="6"/>
    <s v="Sampang"/>
    <x v="14"/>
    <x v="19"/>
    <n v="0"/>
  </r>
  <r>
    <x v="6"/>
    <s v="Sampang"/>
    <x v="15"/>
    <x v="19"/>
    <n v="0"/>
  </r>
  <r>
    <x v="6"/>
    <s v="Sampang"/>
    <x v="16"/>
    <x v="19"/>
    <n v="0"/>
  </r>
  <r>
    <x v="6"/>
    <s v="Sumenep+Kepulauan"/>
    <x v="17"/>
    <x v="0"/>
    <n v="0.17391304299999999"/>
  </r>
  <r>
    <x v="6"/>
    <s v="Sumenep+Kepulauan"/>
    <x v="18"/>
    <x v="0"/>
    <n v="0.19819819799999999"/>
  </r>
  <r>
    <x v="6"/>
    <s v="Sumenep+Kepulauan"/>
    <x v="19"/>
    <x v="0"/>
    <n v="0.17105263200000001"/>
  </r>
  <r>
    <x v="6"/>
    <s v="Sumenep+Kepulauan"/>
    <x v="20"/>
    <x v="0"/>
    <n v="0.14864864899999999"/>
  </r>
  <r>
    <x v="6"/>
    <s v="Sumenep+Kepulauan"/>
    <x v="21"/>
    <x v="0"/>
    <n v="8.6956521999999994E-2"/>
  </r>
  <r>
    <x v="6"/>
    <s v="Sumenep+Kepulauan"/>
    <x v="22"/>
    <x v="0"/>
    <n v="0.22142857099999999"/>
  </r>
  <r>
    <x v="6"/>
    <s v="Sumenep+Kepulauan"/>
    <x v="23"/>
    <x v="0"/>
    <n v="0.136690647"/>
  </r>
  <r>
    <x v="6"/>
    <s v="Sumenep+Kepulauan"/>
    <x v="17"/>
    <x v="1"/>
    <n v="0"/>
  </r>
  <r>
    <x v="6"/>
    <s v="Sumenep+Kepulauan"/>
    <x v="18"/>
    <x v="1"/>
    <n v="0.162162162"/>
  </r>
  <r>
    <x v="6"/>
    <s v="Sumenep+Kepulauan"/>
    <x v="19"/>
    <x v="1"/>
    <n v="0.131578947"/>
  </r>
  <r>
    <x v="6"/>
    <s v="Sumenep+Kepulauan"/>
    <x v="20"/>
    <x v="1"/>
    <n v="6.7567567999999995E-2"/>
  </r>
  <r>
    <x v="6"/>
    <s v="Sumenep+Kepulauan"/>
    <x v="21"/>
    <x v="1"/>
    <n v="7.2463767999999998E-2"/>
  </r>
  <r>
    <x v="6"/>
    <s v="Sumenep+Kepulauan"/>
    <x v="22"/>
    <x v="1"/>
    <n v="0.15"/>
  </r>
  <r>
    <x v="6"/>
    <s v="Sumenep+Kepulauan"/>
    <x v="23"/>
    <x v="1"/>
    <n v="7.1942445999999993E-2"/>
  </r>
  <r>
    <x v="6"/>
    <s v="Sumenep+Kepulauan"/>
    <x v="17"/>
    <x v="2"/>
    <n v="0.16521739099999999"/>
  </r>
  <r>
    <x v="6"/>
    <s v="Sumenep+Kepulauan"/>
    <x v="18"/>
    <x v="2"/>
    <n v="0.19819819799999999"/>
  </r>
  <r>
    <x v="6"/>
    <s v="Sumenep+Kepulauan"/>
    <x v="19"/>
    <x v="2"/>
    <n v="0.17105263200000001"/>
  </r>
  <r>
    <x v="6"/>
    <s v="Sumenep+Kepulauan"/>
    <x v="20"/>
    <x v="2"/>
    <n v="0.14864864899999999"/>
  </r>
  <r>
    <x v="6"/>
    <s v="Sumenep+Kepulauan"/>
    <x v="21"/>
    <x v="2"/>
    <n v="8.6956521999999994E-2"/>
  </r>
  <r>
    <x v="6"/>
    <s v="Sumenep+Kepulauan"/>
    <x v="22"/>
    <x v="2"/>
    <n v="0.21428571399999999"/>
  </r>
  <r>
    <x v="6"/>
    <s v="Sumenep+Kepulauan"/>
    <x v="23"/>
    <x v="2"/>
    <n v="0.136690647"/>
  </r>
  <r>
    <x v="6"/>
    <s v="Sumenep+Kepulauan"/>
    <x v="17"/>
    <x v="3"/>
    <n v="0"/>
  </r>
  <r>
    <x v="6"/>
    <s v="Sumenep+Kepulauan"/>
    <x v="18"/>
    <x v="3"/>
    <n v="0"/>
  </r>
  <r>
    <x v="6"/>
    <s v="Sumenep+Kepulauan"/>
    <x v="19"/>
    <x v="3"/>
    <n v="0"/>
  </r>
  <r>
    <x v="6"/>
    <s v="Sumenep+Kepulauan"/>
    <x v="20"/>
    <x v="3"/>
    <n v="0"/>
  </r>
  <r>
    <x v="6"/>
    <s v="Sumenep+Kepulauan"/>
    <x v="21"/>
    <x v="3"/>
    <n v="0"/>
  </r>
  <r>
    <x v="6"/>
    <s v="Sumenep+Kepulauan"/>
    <x v="22"/>
    <x v="3"/>
    <n v="0"/>
  </r>
  <r>
    <x v="6"/>
    <s v="Sumenep+Kepulauan"/>
    <x v="23"/>
    <x v="3"/>
    <n v="0"/>
  </r>
  <r>
    <x v="6"/>
    <s v="Sumenep+Kepulauan"/>
    <x v="17"/>
    <x v="4"/>
    <n v="0.93913043500000004"/>
  </r>
  <r>
    <x v="6"/>
    <s v="Sumenep+Kepulauan"/>
    <x v="18"/>
    <x v="4"/>
    <n v="0.89189189199999996"/>
  </r>
  <r>
    <x v="6"/>
    <s v="Sumenep+Kepulauan"/>
    <x v="19"/>
    <x v="4"/>
    <n v="0.85526315799999997"/>
  </r>
  <r>
    <x v="6"/>
    <s v="Sumenep+Kepulauan"/>
    <x v="20"/>
    <x v="4"/>
    <n v="0.912162162"/>
  </r>
  <r>
    <x v="6"/>
    <s v="Sumenep+Kepulauan"/>
    <x v="21"/>
    <x v="4"/>
    <n v="0.40579710099999999"/>
  </r>
  <r>
    <x v="6"/>
    <s v="Sumenep+Kepulauan"/>
    <x v="22"/>
    <x v="4"/>
    <n v="0.97142857100000002"/>
  </r>
  <r>
    <x v="6"/>
    <s v="Sumenep+Kepulauan"/>
    <x v="23"/>
    <x v="4"/>
    <n v="0.87769784200000001"/>
  </r>
  <r>
    <x v="6"/>
    <s v="Sumenep+Kepulauan"/>
    <x v="17"/>
    <x v="5"/>
    <n v="0.93043478300000004"/>
  </r>
  <r>
    <x v="6"/>
    <s v="Sumenep+Kepulauan"/>
    <x v="18"/>
    <x v="5"/>
    <n v="0.72972972999999997"/>
  </r>
  <r>
    <x v="6"/>
    <s v="Sumenep+Kepulauan"/>
    <x v="19"/>
    <x v="5"/>
    <n v="0.72368421100000002"/>
  </r>
  <r>
    <x v="6"/>
    <s v="Sumenep+Kepulauan"/>
    <x v="20"/>
    <x v="5"/>
    <n v="0.844594595"/>
  </r>
  <r>
    <x v="6"/>
    <s v="Sumenep+Kepulauan"/>
    <x v="21"/>
    <x v="5"/>
    <n v="0.33333333300000001"/>
  </r>
  <r>
    <x v="6"/>
    <s v="Sumenep+Kepulauan"/>
    <x v="22"/>
    <x v="5"/>
    <n v="0.81428571400000005"/>
  </r>
  <r>
    <x v="6"/>
    <s v="Sumenep+Kepulauan"/>
    <x v="23"/>
    <x v="5"/>
    <n v="0.80575539600000001"/>
  </r>
  <r>
    <x v="6"/>
    <s v="Sumenep+Kepulauan"/>
    <x v="17"/>
    <x v="6"/>
    <n v="0.57999999999999996"/>
  </r>
  <r>
    <x v="6"/>
    <s v="Sumenep+Kepulauan"/>
    <x v="18"/>
    <x v="6"/>
    <n v="0.56499999999999995"/>
  </r>
  <r>
    <x v="6"/>
    <s v="Sumenep+Kepulauan"/>
    <x v="19"/>
    <x v="6"/>
    <n v="0.48125000000000001"/>
  </r>
  <r>
    <x v="6"/>
    <s v="Sumenep+Kepulauan"/>
    <x v="20"/>
    <x v="6"/>
    <n v="0.74"/>
  </r>
  <r>
    <x v="6"/>
    <s v="Sumenep+Kepulauan"/>
    <x v="21"/>
    <x v="6"/>
    <n v="0.71296296299999995"/>
  </r>
  <r>
    <x v="6"/>
    <s v="Sumenep+Kepulauan"/>
    <x v="22"/>
    <x v="6"/>
    <n v="0.71499999999999997"/>
  </r>
  <r>
    <x v="6"/>
    <s v="Sumenep+Kepulauan"/>
    <x v="23"/>
    <x v="6"/>
    <n v="0.66500000000000004"/>
  </r>
  <r>
    <x v="6"/>
    <s v="Sumenep+Kepulauan"/>
    <x v="17"/>
    <x v="7"/>
    <n v="40"/>
  </r>
  <r>
    <x v="6"/>
    <s v="Sumenep+Kepulauan"/>
    <x v="18"/>
    <x v="7"/>
    <n v="40"/>
  </r>
  <r>
    <x v="6"/>
    <s v="Sumenep+Kepulauan"/>
    <x v="19"/>
    <x v="7"/>
    <n v="40"/>
  </r>
  <r>
    <x v="6"/>
    <s v="Sumenep+Kepulauan"/>
    <x v="20"/>
    <x v="7"/>
    <n v="40"/>
  </r>
  <r>
    <x v="6"/>
    <s v="Sumenep+Kepulauan"/>
    <x v="21"/>
    <x v="7"/>
    <n v="21.6"/>
  </r>
  <r>
    <x v="6"/>
    <s v="Sumenep+Kepulauan"/>
    <x v="22"/>
    <x v="7"/>
    <n v="40"/>
  </r>
  <r>
    <x v="6"/>
    <s v="Sumenep+Kepulauan"/>
    <x v="23"/>
    <x v="7"/>
    <n v="40"/>
  </r>
  <r>
    <x v="6"/>
    <s v="Sumenep+Kepulauan"/>
    <x v="17"/>
    <x v="8"/>
    <n v="5.75"/>
  </r>
  <r>
    <x v="6"/>
    <s v="Sumenep+Kepulauan"/>
    <x v="18"/>
    <x v="8"/>
    <n v="2.636363636"/>
  </r>
  <r>
    <x v="6"/>
    <s v="Sumenep+Kepulauan"/>
    <x v="19"/>
    <x v="8"/>
    <n v="2.692307692"/>
  </r>
  <r>
    <x v="6"/>
    <s v="Sumenep+Kepulauan"/>
    <x v="20"/>
    <x v="8"/>
    <n v="4.6818181819999998"/>
  </r>
  <r>
    <x v="6"/>
    <s v="Sumenep+Kepulauan"/>
    <x v="21"/>
    <x v="8"/>
    <n v="3.1666666669999999"/>
  </r>
  <r>
    <x v="6"/>
    <s v="Sumenep+Kepulauan"/>
    <x v="22"/>
    <x v="8"/>
    <n v="4.7096774190000001"/>
  </r>
  <r>
    <x v="6"/>
    <s v="Sumenep+Kepulauan"/>
    <x v="23"/>
    <x v="8"/>
    <n v="4.9473684210000002"/>
  </r>
  <r>
    <x v="6"/>
    <s v="Sumenep+Kepulauan"/>
    <x v="17"/>
    <x v="9"/>
    <n v="115"/>
  </r>
  <r>
    <x v="6"/>
    <s v="Sumenep+Kepulauan"/>
    <x v="18"/>
    <x v="9"/>
    <n v="58"/>
  </r>
  <r>
    <x v="6"/>
    <s v="Sumenep+Kepulauan"/>
    <x v="19"/>
    <x v="9"/>
    <n v="35"/>
  </r>
  <r>
    <x v="6"/>
    <s v="Sumenep+Kepulauan"/>
    <x v="20"/>
    <x v="9"/>
    <n v="103"/>
  </r>
  <r>
    <x v="6"/>
    <s v="Sumenep+Kepulauan"/>
    <x v="21"/>
    <x v="9"/>
    <n v="19"/>
  </r>
  <r>
    <x v="6"/>
    <s v="Sumenep+Kepulauan"/>
    <x v="22"/>
    <x v="9"/>
    <n v="146"/>
  </r>
  <r>
    <x v="6"/>
    <s v="Sumenep+Kepulauan"/>
    <x v="23"/>
    <x v="9"/>
    <n v="94"/>
  </r>
  <r>
    <x v="6"/>
    <s v="Sumenep+Kepulauan"/>
    <x v="17"/>
    <x v="10"/>
    <n v="23"/>
  </r>
  <r>
    <x v="6"/>
    <s v="Sumenep+Kepulauan"/>
    <x v="18"/>
    <x v="10"/>
    <n v="22.2"/>
  </r>
  <r>
    <x v="6"/>
    <s v="Sumenep+Kepulauan"/>
    <x v="19"/>
    <x v="10"/>
    <n v="19"/>
  </r>
  <r>
    <x v="6"/>
    <s v="Sumenep+Kepulauan"/>
    <x v="20"/>
    <x v="10"/>
    <n v="29.6"/>
  </r>
  <r>
    <x v="6"/>
    <s v="Sumenep+Kepulauan"/>
    <x v="21"/>
    <x v="10"/>
    <n v="13.8"/>
  </r>
  <r>
    <x v="6"/>
    <s v="Sumenep+Kepulauan"/>
    <x v="22"/>
    <x v="10"/>
    <n v="28"/>
  </r>
  <r>
    <x v="6"/>
    <s v="Sumenep+Kepulauan"/>
    <x v="23"/>
    <x v="10"/>
    <n v="27.8"/>
  </r>
  <r>
    <x v="6"/>
    <s v="Sumenep+Kepulauan"/>
    <x v="17"/>
    <x v="11"/>
    <n v="6.0869565E-2"/>
  </r>
  <r>
    <x v="6"/>
    <s v="Sumenep+Kepulauan"/>
    <x v="18"/>
    <x v="11"/>
    <n v="0.10810810799999999"/>
  </r>
  <r>
    <x v="6"/>
    <s v="Sumenep+Kepulauan"/>
    <x v="19"/>
    <x v="11"/>
    <n v="0.144736842"/>
  </r>
  <r>
    <x v="6"/>
    <s v="Sumenep+Kepulauan"/>
    <x v="20"/>
    <x v="11"/>
    <n v="8.7837838000000001E-2"/>
  </r>
  <r>
    <x v="6"/>
    <s v="Sumenep+Kepulauan"/>
    <x v="21"/>
    <x v="11"/>
    <n v="0.59420289900000001"/>
  </r>
  <r>
    <x v="6"/>
    <s v="Sumenep+Kepulauan"/>
    <x v="22"/>
    <x v="11"/>
    <n v="2.8571428999999999E-2"/>
  </r>
  <r>
    <x v="6"/>
    <s v="Sumenep+Kepulauan"/>
    <x v="23"/>
    <x v="11"/>
    <n v="0.12230215799999999"/>
  </r>
  <r>
    <x v="6"/>
    <s v="Sumenep+Kepulauan"/>
    <x v="17"/>
    <x v="12"/>
    <n v="0"/>
  </r>
  <r>
    <x v="6"/>
    <s v="Sumenep+Kepulauan"/>
    <x v="18"/>
    <x v="12"/>
    <n v="0"/>
  </r>
  <r>
    <x v="6"/>
    <s v="Sumenep+Kepulauan"/>
    <x v="19"/>
    <x v="12"/>
    <n v="0"/>
  </r>
  <r>
    <x v="6"/>
    <s v="Sumenep+Kepulauan"/>
    <x v="20"/>
    <x v="12"/>
    <n v="0"/>
  </r>
  <r>
    <x v="6"/>
    <s v="Sumenep+Kepulauan"/>
    <x v="21"/>
    <x v="12"/>
    <n v="0"/>
  </r>
  <r>
    <x v="6"/>
    <s v="Sumenep+Kepulauan"/>
    <x v="22"/>
    <x v="12"/>
    <n v="0"/>
  </r>
  <r>
    <x v="6"/>
    <s v="Sumenep+Kepulauan"/>
    <x v="23"/>
    <x v="12"/>
    <n v="0"/>
  </r>
  <r>
    <x v="6"/>
    <s v="Sumenep+Kepulauan"/>
    <x v="17"/>
    <x v="13"/>
    <n v="0.76521739099999997"/>
  </r>
  <r>
    <x v="6"/>
    <s v="Sumenep+Kepulauan"/>
    <x v="18"/>
    <x v="13"/>
    <n v="0.69369369400000003"/>
  </r>
  <r>
    <x v="6"/>
    <s v="Sumenep+Kepulauan"/>
    <x v="19"/>
    <x v="13"/>
    <n v="0.68421052599999999"/>
  </r>
  <r>
    <x v="6"/>
    <s v="Sumenep+Kepulauan"/>
    <x v="20"/>
    <x v="13"/>
    <n v="0.763513514"/>
  </r>
  <r>
    <x v="6"/>
    <s v="Sumenep+Kepulauan"/>
    <x v="21"/>
    <x v="13"/>
    <n v="0.31884057999999998"/>
  </r>
  <r>
    <x v="6"/>
    <s v="Sumenep+Kepulauan"/>
    <x v="22"/>
    <x v="13"/>
    <n v="0.75"/>
  </r>
  <r>
    <x v="6"/>
    <s v="Sumenep+Kepulauan"/>
    <x v="23"/>
    <x v="13"/>
    <n v="0.74100719400000004"/>
  </r>
  <r>
    <x v="6"/>
    <s v="Sumenep+Kepulauan"/>
    <x v="17"/>
    <x v="14"/>
    <n v="0"/>
  </r>
  <r>
    <x v="6"/>
    <s v="Sumenep+Kepulauan"/>
    <x v="18"/>
    <x v="14"/>
    <n v="0.162162162"/>
  </r>
  <r>
    <x v="6"/>
    <s v="Sumenep+Kepulauan"/>
    <x v="19"/>
    <x v="14"/>
    <n v="0.131578947"/>
  </r>
  <r>
    <x v="6"/>
    <s v="Sumenep+Kepulauan"/>
    <x v="20"/>
    <x v="14"/>
    <n v="6.7567567999999995E-2"/>
  </r>
  <r>
    <x v="6"/>
    <s v="Sumenep+Kepulauan"/>
    <x v="21"/>
    <x v="14"/>
    <n v="7.2463767999999998E-2"/>
  </r>
  <r>
    <x v="6"/>
    <s v="Sumenep+Kepulauan"/>
    <x v="22"/>
    <x v="14"/>
    <n v="0.15"/>
  </r>
  <r>
    <x v="6"/>
    <s v="Sumenep+Kepulauan"/>
    <x v="23"/>
    <x v="14"/>
    <n v="7.1942445999999993E-2"/>
  </r>
  <r>
    <x v="6"/>
    <s v="Sumenep+Kepulauan"/>
    <x v="17"/>
    <x v="15"/>
    <n v="8.6956519999999999E-3"/>
  </r>
  <r>
    <x v="6"/>
    <s v="Sumenep+Kepulauan"/>
    <x v="18"/>
    <x v="15"/>
    <n v="0"/>
  </r>
  <r>
    <x v="6"/>
    <s v="Sumenep+Kepulauan"/>
    <x v="19"/>
    <x v="15"/>
    <n v="0"/>
  </r>
  <r>
    <x v="6"/>
    <s v="Sumenep+Kepulauan"/>
    <x v="20"/>
    <x v="15"/>
    <n v="0"/>
  </r>
  <r>
    <x v="6"/>
    <s v="Sumenep+Kepulauan"/>
    <x v="21"/>
    <x v="15"/>
    <n v="0"/>
  </r>
  <r>
    <x v="6"/>
    <s v="Sumenep+Kepulauan"/>
    <x v="22"/>
    <x v="15"/>
    <n v="7.1428569999999999E-3"/>
  </r>
  <r>
    <x v="6"/>
    <s v="Sumenep+Kepulauan"/>
    <x v="23"/>
    <x v="15"/>
    <n v="0"/>
  </r>
  <r>
    <x v="6"/>
    <s v="Sumenep+Kepulauan"/>
    <x v="17"/>
    <x v="16"/>
    <n v="0.16521739099999999"/>
  </r>
  <r>
    <x v="6"/>
    <s v="Sumenep+Kepulauan"/>
    <x v="18"/>
    <x v="16"/>
    <n v="3.6036036E-2"/>
  </r>
  <r>
    <x v="6"/>
    <s v="Sumenep+Kepulauan"/>
    <x v="19"/>
    <x v="16"/>
    <n v="3.9473684000000002E-2"/>
  </r>
  <r>
    <x v="6"/>
    <s v="Sumenep+Kepulauan"/>
    <x v="20"/>
    <x v="16"/>
    <n v="8.1081080999999999E-2"/>
  </r>
  <r>
    <x v="6"/>
    <s v="Sumenep+Kepulauan"/>
    <x v="21"/>
    <x v="16"/>
    <n v="1.4492754E-2"/>
  </r>
  <r>
    <x v="6"/>
    <s v="Sumenep+Kepulauan"/>
    <x v="22"/>
    <x v="16"/>
    <n v="6.4285713999999994E-2"/>
  </r>
  <r>
    <x v="6"/>
    <s v="Sumenep+Kepulauan"/>
    <x v="23"/>
    <x v="16"/>
    <n v="6.4748201000000005E-2"/>
  </r>
  <r>
    <x v="6"/>
    <s v="Sumenep+Kepulauan"/>
    <x v="17"/>
    <x v="17"/>
    <n v="115"/>
  </r>
  <r>
    <x v="6"/>
    <s v="Sumenep+Kepulauan"/>
    <x v="18"/>
    <x v="17"/>
    <n v="111"/>
  </r>
  <r>
    <x v="6"/>
    <s v="Sumenep+Kepulauan"/>
    <x v="19"/>
    <x v="17"/>
    <n v="76"/>
  </r>
  <r>
    <x v="6"/>
    <s v="Sumenep+Kepulauan"/>
    <x v="20"/>
    <x v="17"/>
    <n v="148"/>
  </r>
  <r>
    <x v="6"/>
    <s v="Sumenep+Kepulauan"/>
    <x v="21"/>
    <x v="17"/>
    <n v="69"/>
  </r>
  <r>
    <x v="6"/>
    <s v="Sumenep+Kepulauan"/>
    <x v="22"/>
    <x v="17"/>
    <n v="140"/>
  </r>
  <r>
    <x v="6"/>
    <s v="Sumenep+Kepulauan"/>
    <x v="23"/>
    <x v="17"/>
    <n v="139"/>
  </r>
  <r>
    <x v="6"/>
    <s v="Sumenep+Kepulauan"/>
    <x v="17"/>
    <x v="18"/>
    <n v="0"/>
  </r>
  <r>
    <x v="6"/>
    <s v="Sumenep+Kepulauan"/>
    <x v="18"/>
    <x v="18"/>
    <n v="0"/>
  </r>
  <r>
    <x v="6"/>
    <s v="Sumenep+Kepulauan"/>
    <x v="19"/>
    <x v="18"/>
    <n v="0"/>
  </r>
  <r>
    <x v="6"/>
    <s v="Sumenep+Kepulauan"/>
    <x v="20"/>
    <x v="18"/>
    <n v="0"/>
  </r>
  <r>
    <x v="6"/>
    <s v="Sumenep+Kepulauan"/>
    <x v="21"/>
    <x v="18"/>
    <n v="0"/>
  </r>
  <r>
    <x v="6"/>
    <s v="Sumenep+Kepulauan"/>
    <x v="22"/>
    <x v="18"/>
    <n v="0"/>
  </r>
  <r>
    <x v="6"/>
    <s v="Sumenep+Kepulauan"/>
    <x v="23"/>
    <x v="18"/>
    <n v="0"/>
  </r>
  <r>
    <x v="6"/>
    <s v="Sumenep+Kepulauan"/>
    <x v="17"/>
    <x v="19"/>
    <n v="0"/>
  </r>
  <r>
    <x v="6"/>
    <s v="Sumenep+Kepulauan"/>
    <x v="18"/>
    <x v="19"/>
    <n v="0"/>
  </r>
  <r>
    <x v="6"/>
    <s v="Sumenep+Kepulauan"/>
    <x v="19"/>
    <x v="19"/>
    <n v="0"/>
  </r>
  <r>
    <x v="6"/>
    <s v="Sumenep+Kepulauan"/>
    <x v="20"/>
    <x v="19"/>
    <n v="0"/>
  </r>
  <r>
    <x v="6"/>
    <s v="Sumenep+Kepulauan"/>
    <x v="21"/>
    <x v="19"/>
    <n v="0"/>
  </r>
  <r>
    <x v="6"/>
    <s v="Sumenep+Kepulauan"/>
    <x v="22"/>
    <x v="19"/>
    <n v="0"/>
  </r>
  <r>
    <x v="6"/>
    <s v="Sumenep+Kepulauan"/>
    <x v="23"/>
    <x v="19"/>
    <n v="0"/>
  </r>
  <r>
    <x v="7"/>
    <s v="Bangkalan"/>
    <x v="0"/>
    <x v="0"/>
    <n v="0.144736842"/>
  </r>
  <r>
    <x v="7"/>
    <s v="Bangkalan"/>
    <x v="1"/>
    <x v="0"/>
    <n v="0.1"/>
  </r>
  <r>
    <x v="7"/>
    <s v="Bangkalan"/>
    <x v="25"/>
    <x v="0"/>
    <n v="4.5454544999999999E-2"/>
  </r>
  <r>
    <x v="7"/>
    <s v="Bangkalan"/>
    <x v="2"/>
    <x v="0"/>
    <n v="9.3333333000000004E-2"/>
  </r>
  <r>
    <x v="7"/>
    <s v="Bangkalan"/>
    <x v="3"/>
    <x v="0"/>
    <n v="0.16901408500000001"/>
  </r>
  <r>
    <x v="7"/>
    <s v="Bangkalan"/>
    <x v="4"/>
    <x v="0"/>
    <n v="3.9735099000000003E-2"/>
  </r>
  <r>
    <x v="7"/>
    <s v="Bangkalan"/>
    <x v="5"/>
    <x v="0"/>
    <n v="0.193333333"/>
  </r>
  <r>
    <x v="7"/>
    <s v="Bangkalan"/>
    <x v="0"/>
    <x v="1"/>
    <n v="0.105263158"/>
  </r>
  <r>
    <x v="7"/>
    <s v="Bangkalan"/>
    <x v="1"/>
    <x v="1"/>
    <n v="7.3333333000000001E-2"/>
  </r>
  <r>
    <x v="7"/>
    <s v="Bangkalan"/>
    <x v="25"/>
    <x v="1"/>
    <n v="0"/>
  </r>
  <r>
    <x v="7"/>
    <s v="Bangkalan"/>
    <x v="2"/>
    <x v="1"/>
    <n v="6.6666666999999999E-2"/>
  </r>
  <r>
    <x v="7"/>
    <s v="Bangkalan"/>
    <x v="3"/>
    <x v="1"/>
    <n v="3.5211267999999997E-2"/>
  </r>
  <r>
    <x v="7"/>
    <s v="Bangkalan"/>
    <x v="4"/>
    <x v="1"/>
    <n v="3.9735099000000003E-2"/>
  </r>
  <r>
    <x v="7"/>
    <s v="Bangkalan"/>
    <x v="5"/>
    <x v="1"/>
    <n v="0.11333333299999999"/>
  </r>
  <r>
    <x v="7"/>
    <s v="Bangkalan"/>
    <x v="0"/>
    <x v="2"/>
    <n v="0.144736842"/>
  </r>
  <r>
    <x v="7"/>
    <s v="Bangkalan"/>
    <x v="1"/>
    <x v="2"/>
    <n v="0.1"/>
  </r>
  <r>
    <x v="7"/>
    <s v="Bangkalan"/>
    <x v="25"/>
    <x v="2"/>
    <n v="4.5454544999999999E-2"/>
  </r>
  <r>
    <x v="7"/>
    <s v="Bangkalan"/>
    <x v="2"/>
    <x v="2"/>
    <n v="9.3333333000000004E-2"/>
  </r>
  <r>
    <x v="7"/>
    <s v="Bangkalan"/>
    <x v="3"/>
    <x v="2"/>
    <n v="3.5211267999999997E-2"/>
  </r>
  <r>
    <x v="7"/>
    <s v="Bangkalan"/>
    <x v="4"/>
    <x v="2"/>
    <n v="3.9735099000000003E-2"/>
  </r>
  <r>
    <x v="7"/>
    <s v="Bangkalan"/>
    <x v="5"/>
    <x v="2"/>
    <n v="0.193333333"/>
  </r>
  <r>
    <x v="7"/>
    <s v="Bangkalan"/>
    <x v="0"/>
    <x v="3"/>
    <n v="0"/>
  </r>
  <r>
    <x v="7"/>
    <s v="Bangkalan"/>
    <x v="1"/>
    <x v="3"/>
    <n v="0"/>
  </r>
  <r>
    <x v="7"/>
    <s v="Bangkalan"/>
    <x v="25"/>
    <x v="3"/>
    <n v="0"/>
  </r>
  <r>
    <x v="7"/>
    <s v="Bangkalan"/>
    <x v="2"/>
    <x v="3"/>
    <n v="0"/>
  </r>
  <r>
    <x v="7"/>
    <s v="Bangkalan"/>
    <x v="3"/>
    <x v="3"/>
    <n v="0"/>
  </r>
  <r>
    <x v="7"/>
    <s v="Bangkalan"/>
    <x v="4"/>
    <x v="3"/>
    <n v="0"/>
  </r>
  <r>
    <x v="7"/>
    <s v="Bangkalan"/>
    <x v="5"/>
    <x v="3"/>
    <n v="0"/>
  </r>
  <r>
    <x v="7"/>
    <s v="Bangkalan"/>
    <x v="0"/>
    <x v="4"/>
    <n v="0.86184210500000002"/>
  </r>
  <r>
    <x v="7"/>
    <s v="Bangkalan"/>
    <x v="1"/>
    <x v="4"/>
    <n v="0.92"/>
  </r>
  <r>
    <x v="7"/>
    <s v="Bangkalan"/>
    <x v="25"/>
    <x v="4"/>
    <n v="0.45454545499999999"/>
  </r>
  <r>
    <x v="7"/>
    <s v="Bangkalan"/>
    <x v="2"/>
    <x v="4"/>
    <n v="0.5"/>
  </r>
  <r>
    <x v="7"/>
    <s v="Bangkalan"/>
    <x v="3"/>
    <x v="4"/>
    <n v="0.43661971799999999"/>
  </r>
  <r>
    <x v="7"/>
    <s v="Bangkalan"/>
    <x v="4"/>
    <x v="4"/>
    <n v="0.33774834399999998"/>
  </r>
  <r>
    <x v="7"/>
    <s v="Bangkalan"/>
    <x v="5"/>
    <x v="4"/>
    <n v="0.87333333300000004"/>
  </r>
  <r>
    <x v="7"/>
    <s v="Bangkalan"/>
    <x v="0"/>
    <x v="5"/>
    <n v="0.75657894699999995"/>
  </r>
  <r>
    <x v="7"/>
    <s v="Bangkalan"/>
    <x v="1"/>
    <x v="5"/>
    <n v="0.84666666700000004"/>
  </r>
  <r>
    <x v="7"/>
    <s v="Bangkalan"/>
    <x v="25"/>
    <x v="5"/>
    <n v="0.45454545499999999"/>
  </r>
  <r>
    <x v="7"/>
    <s v="Bangkalan"/>
    <x v="2"/>
    <x v="5"/>
    <n v="0.43333333299999999"/>
  </r>
  <r>
    <x v="7"/>
    <s v="Bangkalan"/>
    <x v="3"/>
    <x v="5"/>
    <n v="0.26760563399999998"/>
  </r>
  <r>
    <x v="7"/>
    <s v="Bangkalan"/>
    <x v="4"/>
    <x v="5"/>
    <n v="0.29801324499999998"/>
  </r>
  <r>
    <x v="7"/>
    <s v="Bangkalan"/>
    <x v="5"/>
    <x v="5"/>
    <n v="0.76"/>
  </r>
  <r>
    <x v="7"/>
    <s v="Bangkalan"/>
    <x v="0"/>
    <x v="6"/>
    <n v="0.71270718200000005"/>
  </r>
  <r>
    <x v="7"/>
    <s v="Bangkalan"/>
    <x v="1"/>
    <x v="6"/>
    <n v="0.74316939900000001"/>
  </r>
  <r>
    <x v="7"/>
    <s v="Bangkalan"/>
    <x v="25"/>
    <x v="6"/>
    <n v="0.53043478300000002"/>
  </r>
  <r>
    <x v="7"/>
    <s v="Bangkalan"/>
    <x v="2"/>
    <x v="6"/>
    <n v="0.81564245800000001"/>
  </r>
  <r>
    <x v="7"/>
    <s v="Bangkalan"/>
    <x v="3"/>
    <x v="6"/>
    <n v="0.63076923100000004"/>
  </r>
  <r>
    <x v="7"/>
    <s v="Bangkalan"/>
    <x v="4"/>
    <x v="6"/>
    <n v="0.68421052599999999"/>
  </r>
  <r>
    <x v="7"/>
    <s v="Bangkalan"/>
    <x v="5"/>
    <x v="6"/>
    <n v="0.821428571"/>
  </r>
  <r>
    <x v="7"/>
    <s v="Bangkalan"/>
    <x v="0"/>
    <x v="7"/>
    <n v="36.200000000000003"/>
  </r>
  <r>
    <x v="7"/>
    <s v="Bangkalan"/>
    <x v="1"/>
    <x v="7"/>
    <n v="36.6"/>
  </r>
  <r>
    <x v="7"/>
    <s v="Bangkalan"/>
    <x v="25"/>
    <x v="7"/>
    <n v="28.75"/>
  </r>
  <r>
    <x v="7"/>
    <s v="Bangkalan"/>
    <x v="2"/>
    <x v="7"/>
    <n v="35.799999999999997"/>
  </r>
  <r>
    <x v="7"/>
    <s v="Bangkalan"/>
    <x v="3"/>
    <x v="7"/>
    <n v="26"/>
  </r>
  <r>
    <x v="7"/>
    <s v="Bangkalan"/>
    <x v="4"/>
    <x v="7"/>
    <n v="38"/>
  </r>
  <r>
    <x v="7"/>
    <s v="Bangkalan"/>
    <x v="5"/>
    <x v="7"/>
    <n v="33.6"/>
  </r>
  <r>
    <x v="7"/>
    <s v="Bangkalan"/>
    <x v="0"/>
    <x v="8"/>
    <n v="4.3181818180000002"/>
  </r>
  <r>
    <x v="7"/>
    <s v="Bangkalan"/>
    <x v="1"/>
    <x v="8"/>
    <n v="5.9333333330000002"/>
  </r>
  <r>
    <x v="7"/>
    <s v="Bangkalan"/>
    <x v="25"/>
    <x v="8"/>
    <n v="1"/>
  </r>
  <r>
    <x v="7"/>
    <s v="Bangkalan"/>
    <x v="2"/>
    <x v="8"/>
    <n v="3.1428571430000001"/>
  </r>
  <r>
    <x v="7"/>
    <s v="Bangkalan"/>
    <x v="3"/>
    <x v="8"/>
    <n v="1.4166666670000001"/>
  </r>
  <r>
    <x v="7"/>
    <s v="Bangkalan"/>
    <x v="4"/>
    <x v="8"/>
    <n v="5.6666666670000003"/>
  </r>
  <r>
    <x v="7"/>
    <s v="Bangkalan"/>
    <x v="5"/>
    <x v="8"/>
    <n v="3.5862068969999998"/>
  </r>
  <r>
    <x v="7"/>
    <s v="Bangkalan"/>
    <x v="0"/>
    <x v="9"/>
    <n v="95"/>
  </r>
  <r>
    <x v="7"/>
    <s v="Bangkalan"/>
    <x v="1"/>
    <x v="9"/>
    <n v="89"/>
  </r>
  <r>
    <x v="7"/>
    <s v="Bangkalan"/>
    <x v="25"/>
    <x v="9"/>
    <n v="1"/>
  </r>
  <r>
    <x v="7"/>
    <s v="Bangkalan"/>
    <x v="2"/>
    <x v="9"/>
    <n v="44"/>
  </r>
  <r>
    <x v="7"/>
    <s v="Bangkalan"/>
    <x v="3"/>
    <x v="9"/>
    <n v="34"/>
  </r>
  <r>
    <x v="7"/>
    <s v="Bangkalan"/>
    <x v="4"/>
    <x v="9"/>
    <n v="34"/>
  </r>
  <r>
    <x v="7"/>
    <s v="Bangkalan"/>
    <x v="5"/>
    <x v="9"/>
    <n v="104"/>
  </r>
  <r>
    <x v="7"/>
    <s v="Bangkalan"/>
    <x v="0"/>
    <x v="10"/>
    <n v="30.4"/>
  </r>
  <r>
    <x v="7"/>
    <s v="Bangkalan"/>
    <x v="1"/>
    <x v="10"/>
    <n v="30"/>
  </r>
  <r>
    <x v="7"/>
    <s v="Bangkalan"/>
    <x v="25"/>
    <x v="10"/>
    <n v="5.5"/>
  </r>
  <r>
    <x v="7"/>
    <s v="Bangkalan"/>
    <x v="2"/>
    <x v="10"/>
    <n v="30"/>
  </r>
  <r>
    <x v="7"/>
    <s v="Bangkalan"/>
    <x v="3"/>
    <x v="10"/>
    <n v="28.4"/>
  </r>
  <r>
    <x v="7"/>
    <s v="Bangkalan"/>
    <x v="4"/>
    <x v="10"/>
    <n v="30.2"/>
  </r>
  <r>
    <x v="7"/>
    <s v="Bangkalan"/>
    <x v="5"/>
    <x v="10"/>
    <n v="30"/>
  </r>
  <r>
    <x v="7"/>
    <s v="Bangkalan"/>
    <x v="0"/>
    <x v="11"/>
    <n v="0.138157895"/>
  </r>
  <r>
    <x v="7"/>
    <s v="Bangkalan"/>
    <x v="1"/>
    <x v="11"/>
    <n v="0.08"/>
  </r>
  <r>
    <x v="7"/>
    <s v="Bangkalan"/>
    <x v="25"/>
    <x v="11"/>
    <n v="0.54545454500000001"/>
  </r>
  <r>
    <x v="7"/>
    <s v="Bangkalan"/>
    <x v="2"/>
    <x v="11"/>
    <n v="0.5"/>
  </r>
  <r>
    <x v="7"/>
    <s v="Bangkalan"/>
    <x v="3"/>
    <x v="11"/>
    <n v="0.56338028200000001"/>
  </r>
  <r>
    <x v="7"/>
    <s v="Bangkalan"/>
    <x v="4"/>
    <x v="11"/>
    <n v="0.66225165600000002"/>
  </r>
  <r>
    <x v="7"/>
    <s v="Bangkalan"/>
    <x v="5"/>
    <x v="11"/>
    <n v="0.12666666700000001"/>
  </r>
  <r>
    <x v="7"/>
    <s v="Bangkalan"/>
    <x v="0"/>
    <x v="12"/>
    <n v="0"/>
  </r>
  <r>
    <x v="7"/>
    <s v="Bangkalan"/>
    <x v="1"/>
    <x v="12"/>
    <n v="0"/>
  </r>
  <r>
    <x v="7"/>
    <s v="Bangkalan"/>
    <x v="25"/>
    <x v="12"/>
    <n v="0"/>
  </r>
  <r>
    <x v="7"/>
    <s v="Bangkalan"/>
    <x v="2"/>
    <x v="12"/>
    <n v="0"/>
  </r>
  <r>
    <x v="7"/>
    <s v="Bangkalan"/>
    <x v="3"/>
    <x v="12"/>
    <n v="0"/>
  </r>
  <r>
    <x v="7"/>
    <s v="Bangkalan"/>
    <x v="4"/>
    <x v="12"/>
    <n v="0"/>
  </r>
  <r>
    <x v="7"/>
    <s v="Bangkalan"/>
    <x v="5"/>
    <x v="12"/>
    <n v="0"/>
  </r>
  <r>
    <x v="7"/>
    <s v="Bangkalan"/>
    <x v="0"/>
    <x v="13"/>
    <n v="0.71710526299999999"/>
  </r>
  <r>
    <x v="7"/>
    <s v="Bangkalan"/>
    <x v="1"/>
    <x v="13"/>
    <n v="0.82"/>
  </r>
  <r>
    <x v="7"/>
    <s v="Bangkalan"/>
    <x v="25"/>
    <x v="13"/>
    <n v="0.409090909"/>
  </r>
  <r>
    <x v="7"/>
    <s v="Bangkalan"/>
    <x v="2"/>
    <x v="13"/>
    <n v="0.40666666699999998"/>
  </r>
  <r>
    <x v="7"/>
    <s v="Bangkalan"/>
    <x v="3"/>
    <x v="13"/>
    <n v="0.26760563399999998"/>
  </r>
  <r>
    <x v="7"/>
    <s v="Bangkalan"/>
    <x v="4"/>
    <x v="13"/>
    <n v="0.29801324499999998"/>
  </r>
  <r>
    <x v="7"/>
    <s v="Bangkalan"/>
    <x v="5"/>
    <x v="13"/>
    <n v="0.68"/>
  </r>
  <r>
    <x v="7"/>
    <s v="Bangkalan"/>
    <x v="0"/>
    <x v="14"/>
    <n v="0.105263158"/>
  </r>
  <r>
    <x v="7"/>
    <s v="Bangkalan"/>
    <x v="1"/>
    <x v="14"/>
    <n v="7.3333333000000001E-2"/>
  </r>
  <r>
    <x v="7"/>
    <s v="Bangkalan"/>
    <x v="25"/>
    <x v="14"/>
    <n v="0"/>
  </r>
  <r>
    <x v="7"/>
    <s v="Bangkalan"/>
    <x v="2"/>
    <x v="14"/>
    <n v="6.6666666999999999E-2"/>
  </r>
  <r>
    <x v="7"/>
    <s v="Bangkalan"/>
    <x v="3"/>
    <x v="14"/>
    <n v="3.5211267999999997E-2"/>
  </r>
  <r>
    <x v="7"/>
    <s v="Bangkalan"/>
    <x v="4"/>
    <x v="14"/>
    <n v="3.9735099000000003E-2"/>
  </r>
  <r>
    <x v="7"/>
    <s v="Bangkalan"/>
    <x v="5"/>
    <x v="14"/>
    <n v="0.11333333299999999"/>
  </r>
  <r>
    <x v="7"/>
    <s v="Bangkalan"/>
    <x v="0"/>
    <x v="15"/>
    <n v="0"/>
  </r>
  <r>
    <x v="7"/>
    <s v="Bangkalan"/>
    <x v="1"/>
    <x v="15"/>
    <n v="0"/>
  </r>
  <r>
    <x v="7"/>
    <s v="Bangkalan"/>
    <x v="25"/>
    <x v="15"/>
    <n v="0"/>
  </r>
  <r>
    <x v="7"/>
    <s v="Bangkalan"/>
    <x v="2"/>
    <x v="15"/>
    <n v="0"/>
  </r>
  <r>
    <x v="7"/>
    <s v="Bangkalan"/>
    <x v="3"/>
    <x v="15"/>
    <n v="0.13380281699999999"/>
  </r>
  <r>
    <x v="7"/>
    <s v="Bangkalan"/>
    <x v="4"/>
    <x v="15"/>
    <n v="0"/>
  </r>
  <r>
    <x v="7"/>
    <s v="Bangkalan"/>
    <x v="5"/>
    <x v="15"/>
    <n v="0"/>
  </r>
  <r>
    <x v="7"/>
    <s v="Bangkalan"/>
    <x v="0"/>
    <x v="16"/>
    <n v="3.9473684000000002E-2"/>
  </r>
  <r>
    <x v="7"/>
    <s v="Bangkalan"/>
    <x v="1"/>
    <x v="16"/>
    <n v="2.6666667000000002E-2"/>
  </r>
  <r>
    <x v="7"/>
    <s v="Bangkalan"/>
    <x v="25"/>
    <x v="16"/>
    <n v="4.5454544999999999E-2"/>
  </r>
  <r>
    <x v="7"/>
    <s v="Bangkalan"/>
    <x v="2"/>
    <x v="16"/>
    <n v="2.6666667000000002E-2"/>
  </r>
  <r>
    <x v="7"/>
    <s v="Bangkalan"/>
    <x v="3"/>
    <x v="16"/>
    <n v="0"/>
  </r>
  <r>
    <x v="7"/>
    <s v="Bangkalan"/>
    <x v="4"/>
    <x v="16"/>
    <n v="0"/>
  </r>
  <r>
    <x v="7"/>
    <s v="Bangkalan"/>
    <x v="5"/>
    <x v="16"/>
    <n v="0.08"/>
  </r>
  <r>
    <x v="7"/>
    <s v="Bangkalan"/>
    <x v="0"/>
    <x v="17"/>
    <n v="152"/>
  </r>
  <r>
    <x v="7"/>
    <s v="Bangkalan"/>
    <x v="1"/>
    <x v="17"/>
    <n v="150"/>
  </r>
  <r>
    <x v="7"/>
    <s v="Bangkalan"/>
    <x v="25"/>
    <x v="17"/>
    <n v="22"/>
  </r>
  <r>
    <x v="7"/>
    <s v="Bangkalan"/>
    <x v="2"/>
    <x v="17"/>
    <n v="150"/>
  </r>
  <r>
    <x v="7"/>
    <s v="Bangkalan"/>
    <x v="3"/>
    <x v="17"/>
    <n v="142"/>
  </r>
  <r>
    <x v="7"/>
    <s v="Bangkalan"/>
    <x v="4"/>
    <x v="17"/>
    <n v="151"/>
  </r>
  <r>
    <x v="7"/>
    <s v="Bangkalan"/>
    <x v="5"/>
    <x v="17"/>
    <n v="150"/>
  </r>
  <r>
    <x v="7"/>
    <s v="Bangkalan"/>
    <x v="0"/>
    <x v="18"/>
    <n v="0"/>
  </r>
  <r>
    <x v="7"/>
    <s v="Bangkalan"/>
    <x v="1"/>
    <x v="18"/>
    <n v="0"/>
  </r>
  <r>
    <x v="7"/>
    <s v="Bangkalan"/>
    <x v="25"/>
    <x v="18"/>
    <n v="0"/>
  </r>
  <r>
    <x v="7"/>
    <s v="Bangkalan"/>
    <x v="2"/>
    <x v="18"/>
    <n v="0"/>
  </r>
  <r>
    <x v="7"/>
    <s v="Bangkalan"/>
    <x v="3"/>
    <x v="18"/>
    <n v="0"/>
  </r>
  <r>
    <x v="7"/>
    <s v="Bangkalan"/>
    <x v="4"/>
    <x v="18"/>
    <n v="0"/>
  </r>
  <r>
    <x v="7"/>
    <s v="Bangkalan"/>
    <x v="5"/>
    <x v="18"/>
    <n v="0"/>
  </r>
  <r>
    <x v="7"/>
    <s v="Bangkalan"/>
    <x v="0"/>
    <x v="19"/>
    <n v="0"/>
  </r>
  <r>
    <x v="7"/>
    <s v="Bangkalan"/>
    <x v="1"/>
    <x v="19"/>
    <n v="0"/>
  </r>
  <r>
    <x v="7"/>
    <s v="Bangkalan"/>
    <x v="25"/>
    <x v="19"/>
    <n v="0"/>
  </r>
  <r>
    <x v="7"/>
    <s v="Bangkalan"/>
    <x v="2"/>
    <x v="19"/>
    <n v="0"/>
  </r>
  <r>
    <x v="7"/>
    <s v="Bangkalan"/>
    <x v="3"/>
    <x v="19"/>
    <n v="0"/>
  </r>
  <r>
    <x v="7"/>
    <s v="Bangkalan"/>
    <x v="4"/>
    <x v="19"/>
    <n v="0"/>
  </r>
  <r>
    <x v="7"/>
    <s v="Bangkalan"/>
    <x v="5"/>
    <x v="19"/>
    <n v="0"/>
  </r>
  <r>
    <x v="7"/>
    <s v="Pamekasan"/>
    <x v="6"/>
    <x v="0"/>
    <n v="7.3825503000000001E-2"/>
  </r>
  <r>
    <x v="7"/>
    <s v="Pamekasan"/>
    <x v="7"/>
    <x v="0"/>
    <n v="0.125"/>
  </r>
  <r>
    <x v="7"/>
    <s v="Pamekasan"/>
    <x v="8"/>
    <x v="0"/>
    <n v="0.11724137900000001"/>
  </r>
  <r>
    <x v="7"/>
    <s v="Pamekasan"/>
    <x v="9"/>
    <x v="0"/>
    <n v="0.22516556300000001"/>
  </r>
  <r>
    <x v="7"/>
    <s v="Pamekasan"/>
    <x v="10"/>
    <x v="0"/>
    <n v="0.25974026"/>
  </r>
  <r>
    <x v="7"/>
    <s v="Pamekasan"/>
    <x v="11"/>
    <x v="0"/>
    <n v="0.12666666700000001"/>
  </r>
  <r>
    <x v="7"/>
    <s v="Pamekasan"/>
    <x v="12"/>
    <x v="0"/>
    <n v="0.426666667"/>
  </r>
  <r>
    <x v="7"/>
    <s v="Pamekasan"/>
    <x v="21"/>
    <x v="0"/>
    <n v="0.115384615"/>
  </r>
  <r>
    <x v="7"/>
    <s v="Pamekasan"/>
    <x v="6"/>
    <x v="1"/>
    <n v="4.6979866000000002E-2"/>
  </r>
  <r>
    <x v="7"/>
    <s v="Pamekasan"/>
    <x v="7"/>
    <x v="1"/>
    <n v="0.125"/>
  </r>
  <r>
    <x v="7"/>
    <s v="Pamekasan"/>
    <x v="8"/>
    <x v="1"/>
    <n v="8.9655172000000005E-2"/>
  </r>
  <r>
    <x v="7"/>
    <s v="Pamekasan"/>
    <x v="9"/>
    <x v="1"/>
    <n v="0.19205298000000001"/>
  </r>
  <r>
    <x v="7"/>
    <s v="Pamekasan"/>
    <x v="10"/>
    <x v="1"/>
    <n v="0.19480519499999999"/>
  </r>
  <r>
    <x v="7"/>
    <s v="Pamekasan"/>
    <x v="11"/>
    <x v="1"/>
    <n v="0.04"/>
  </r>
  <r>
    <x v="7"/>
    <s v="Pamekasan"/>
    <x v="12"/>
    <x v="1"/>
    <n v="0.33333333300000001"/>
  </r>
  <r>
    <x v="7"/>
    <s v="Pamekasan"/>
    <x v="21"/>
    <x v="1"/>
    <n v="0.115384615"/>
  </r>
  <r>
    <x v="7"/>
    <s v="Pamekasan"/>
    <x v="6"/>
    <x v="2"/>
    <n v="7.3825503000000001E-2"/>
  </r>
  <r>
    <x v="7"/>
    <s v="Pamekasan"/>
    <x v="7"/>
    <x v="2"/>
    <n v="0.125"/>
  </r>
  <r>
    <x v="7"/>
    <s v="Pamekasan"/>
    <x v="8"/>
    <x v="2"/>
    <n v="0.11724137900000001"/>
  </r>
  <r>
    <x v="7"/>
    <s v="Pamekasan"/>
    <x v="9"/>
    <x v="2"/>
    <n v="0.21854304599999999"/>
  </r>
  <r>
    <x v="7"/>
    <s v="Pamekasan"/>
    <x v="10"/>
    <x v="2"/>
    <n v="0.25324675299999999"/>
  </r>
  <r>
    <x v="7"/>
    <s v="Pamekasan"/>
    <x v="11"/>
    <x v="2"/>
    <n v="0.12666666700000001"/>
  </r>
  <r>
    <x v="7"/>
    <s v="Pamekasan"/>
    <x v="12"/>
    <x v="2"/>
    <n v="0.4"/>
  </r>
  <r>
    <x v="7"/>
    <s v="Pamekasan"/>
    <x v="21"/>
    <x v="2"/>
    <n v="0.115384615"/>
  </r>
  <r>
    <x v="7"/>
    <s v="Pamekasan"/>
    <x v="6"/>
    <x v="3"/>
    <n v="0"/>
  </r>
  <r>
    <x v="7"/>
    <s v="Pamekasan"/>
    <x v="7"/>
    <x v="3"/>
    <n v="0"/>
  </r>
  <r>
    <x v="7"/>
    <s v="Pamekasan"/>
    <x v="8"/>
    <x v="3"/>
    <n v="1"/>
  </r>
  <r>
    <x v="7"/>
    <s v="Pamekasan"/>
    <x v="9"/>
    <x v="3"/>
    <n v="0"/>
  </r>
  <r>
    <x v="7"/>
    <s v="Pamekasan"/>
    <x v="10"/>
    <x v="3"/>
    <n v="0"/>
  </r>
  <r>
    <x v="7"/>
    <s v="Pamekasan"/>
    <x v="11"/>
    <x v="3"/>
    <n v="0"/>
  </r>
  <r>
    <x v="7"/>
    <s v="Pamekasan"/>
    <x v="12"/>
    <x v="3"/>
    <n v="0"/>
  </r>
  <r>
    <x v="7"/>
    <s v="Pamekasan"/>
    <x v="21"/>
    <x v="3"/>
    <n v="0"/>
  </r>
  <r>
    <x v="7"/>
    <s v="Pamekasan"/>
    <x v="6"/>
    <x v="4"/>
    <n v="0.96644295300000005"/>
  </r>
  <r>
    <x v="7"/>
    <s v="Pamekasan"/>
    <x v="7"/>
    <x v="4"/>
    <n v="1"/>
  </r>
  <r>
    <x v="7"/>
    <s v="Pamekasan"/>
    <x v="8"/>
    <x v="4"/>
    <n v="0.87586206899999997"/>
  </r>
  <r>
    <x v="7"/>
    <s v="Pamekasan"/>
    <x v="9"/>
    <x v="4"/>
    <n v="0.90728476800000002"/>
  </r>
  <r>
    <x v="7"/>
    <s v="Pamekasan"/>
    <x v="10"/>
    <x v="4"/>
    <n v="1"/>
  </r>
  <r>
    <x v="7"/>
    <s v="Pamekasan"/>
    <x v="11"/>
    <x v="4"/>
    <n v="0.82"/>
  </r>
  <r>
    <x v="7"/>
    <s v="Pamekasan"/>
    <x v="12"/>
    <x v="4"/>
    <n v="1"/>
  </r>
  <r>
    <x v="7"/>
    <s v="Pamekasan"/>
    <x v="21"/>
    <x v="4"/>
    <n v="0.35897435900000002"/>
  </r>
  <r>
    <x v="7"/>
    <s v="Pamekasan"/>
    <x v="6"/>
    <x v="5"/>
    <n v="0.91946308700000001"/>
  </r>
  <r>
    <x v="7"/>
    <s v="Pamekasan"/>
    <x v="7"/>
    <x v="5"/>
    <n v="0.875"/>
  </r>
  <r>
    <x v="7"/>
    <s v="Pamekasan"/>
    <x v="8"/>
    <x v="5"/>
    <n v="0.78620689700000002"/>
  </r>
  <r>
    <x v="7"/>
    <s v="Pamekasan"/>
    <x v="9"/>
    <x v="5"/>
    <n v="0.70860927200000001"/>
  </r>
  <r>
    <x v="7"/>
    <s v="Pamekasan"/>
    <x v="10"/>
    <x v="5"/>
    <n v="0.79870129899999998"/>
  </r>
  <r>
    <x v="7"/>
    <s v="Pamekasan"/>
    <x v="11"/>
    <x v="5"/>
    <n v="0.78"/>
  </r>
  <r>
    <x v="7"/>
    <s v="Pamekasan"/>
    <x v="12"/>
    <x v="5"/>
    <n v="0.64"/>
  </r>
  <r>
    <x v="7"/>
    <s v="Pamekasan"/>
    <x v="21"/>
    <x v="5"/>
    <n v="0.243589744"/>
  </r>
  <r>
    <x v="7"/>
    <s v="Pamekasan"/>
    <x v="6"/>
    <x v="6"/>
    <n v="0.75"/>
  </r>
  <r>
    <x v="7"/>
    <s v="Pamekasan"/>
    <x v="7"/>
    <x v="6"/>
    <n v="0.8"/>
  </r>
  <r>
    <x v="7"/>
    <s v="Pamekasan"/>
    <x v="8"/>
    <x v="6"/>
    <n v="0.755"/>
  </r>
  <r>
    <x v="7"/>
    <s v="Pamekasan"/>
    <x v="9"/>
    <x v="6"/>
    <n v="0.75"/>
  </r>
  <r>
    <x v="7"/>
    <s v="Pamekasan"/>
    <x v="10"/>
    <x v="6"/>
    <n v="0.80402010099999999"/>
  </r>
  <r>
    <x v="7"/>
    <s v="Pamekasan"/>
    <x v="11"/>
    <x v="6"/>
    <n v="0.72499999999999998"/>
  </r>
  <r>
    <x v="7"/>
    <s v="Pamekasan"/>
    <x v="12"/>
    <x v="6"/>
    <n v="0.67500000000000004"/>
  </r>
  <r>
    <x v="7"/>
    <s v="Pamekasan"/>
    <x v="21"/>
    <x v="6"/>
    <n v="0.69911504400000002"/>
  </r>
  <r>
    <x v="7"/>
    <s v="Pamekasan"/>
    <x v="6"/>
    <x v="7"/>
    <n v="40"/>
  </r>
  <r>
    <x v="7"/>
    <s v="Pamekasan"/>
    <x v="7"/>
    <x v="7"/>
    <n v="40"/>
  </r>
  <r>
    <x v="7"/>
    <s v="Pamekasan"/>
    <x v="8"/>
    <x v="7"/>
    <n v="40"/>
  </r>
  <r>
    <x v="7"/>
    <s v="Pamekasan"/>
    <x v="9"/>
    <x v="7"/>
    <n v="40"/>
  </r>
  <r>
    <x v="7"/>
    <s v="Pamekasan"/>
    <x v="10"/>
    <x v="7"/>
    <n v="39.799999999999997"/>
  </r>
  <r>
    <x v="7"/>
    <s v="Pamekasan"/>
    <x v="11"/>
    <x v="7"/>
    <n v="40"/>
  </r>
  <r>
    <x v="7"/>
    <s v="Pamekasan"/>
    <x v="12"/>
    <x v="7"/>
    <n v="40"/>
  </r>
  <r>
    <x v="7"/>
    <s v="Pamekasan"/>
    <x v="21"/>
    <x v="7"/>
    <n v="22.6"/>
  </r>
  <r>
    <x v="7"/>
    <s v="Pamekasan"/>
    <x v="6"/>
    <x v="8"/>
    <n v="2.363636364"/>
  </r>
  <r>
    <x v="7"/>
    <s v="Pamekasan"/>
    <x v="7"/>
    <x v="8"/>
    <n v="2.5"/>
  </r>
  <r>
    <x v="7"/>
    <s v="Pamekasan"/>
    <x v="8"/>
    <x v="8"/>
    <n v="5.1764705879999999"/>
  </r>
  <r>
    <x v="7"/>
    <s v="Pamekasan"/>
    <x v="9"/>
    <x v="8"/>
    <n v="2.8235294120000001"/>
  </r>
  <r>
    <x v="7"/>
    <s v="Pamekasan"/>
    <x v="10"/>
    <x v="8"/>
    <n v="3.9249999999999998"/>
  </r>
  <r>
    <x v="7"/>
    <s v="Pamekasan"/>
    <x v="11"/>
    <x v="8"/>
    <n v="6.7894736839999998"/>
  </r>
  <r>
    <x v="7"/>
    <s v="Pamekasan"/>
    <x v="12"/>
    <x v="8"/>
    <n v="2.71875"/>
  </r>
  <r>
    <x v="7"/>
    <s v="Pamekasan"/>
    <x v="21"/>
    <x v="8"/>
    <n v="2"/>
  </r>
  <r>
    <x v="7"/>
    <s v="Pamekasan"/>
    <x v="6"/>
    <x v="9"/>
    <n v="26"/>
  </r>
  <r>
    <x v="7"/>
    <s v="Pamekasan"/>
    <x v="7"/>
    <x v="9"/>
    <n v="10"/>
  </r>
  <r>
    <x v="7"/>
    <s v="Pamekasan"/>
    <x v="8"/>
    <x v="9"/>
    <n v="88"/>
  </r>
  <r>
    <x v="7"/>
    <s v="Pamekasan"/>
    <x v="9"/>
    <x v="9"/>
    <n v="96"/>
  </r>
  <r>
    <x v="7"/>
    <s v="Pamekasan"/>
    <x v="10"/>
    <x v="9"/>
    <n v="157"/>
  </r>
  <r>
    <x v="7"/>
    <s v="Pamekasan"/>
    <x v="11"/>
    <x v="9"/>
    <n v="129"/>
  </r>
  <r>
    <x v="7"/>
    <s v="Pamekasan"/>
    <x v="12"/>
    <x v="9"/>
    <n v="174"/>
  </r>
  <r>
    <x v="7"/>
    <s v="Pamekasan"/>
    <x v="21"/>
    <x v="9"/>
    <n v="18"/>
  </r>
  <r>
    <x v="7"/>
    <s v="Pamekasan"/>
    <x v="6"/>
    <x v="10"/>
    <n v="29.8"/>
  </r>
  <r>
    <x v="7"/>
    <s v="Pamekasan"/>
    <x v="7"/>
    <x v="10"/>
    <n v="32"/>
  </r>
  <r>
    <x v="7"/>
    <s v="Pamekasan"/>
    <x v="8"/>
    <x v="10"/>
    <n v="29"/>
  </r>
  <r>
    <x v="7"/>
    <s v="Pamekasan"/>
    <x v="9"/>
    <x v="10"/>
    <n v="30.2"/>
  </r>
  <r>
    <x v="7"/>
    <s v="Pamekasan"/>
    <x v="10"/>
    <x v="10"/>
    <n v="30.8"/>
  </r>
  <r>
    <x v="7"/>
    <s v="Pamekasan"/>
    <x v="11"/>
    <x v="10"/>
    <n v="30"/>
  </r>
  <r>
    <x v="7"/>
    <s v="Pamekasan"/>
    <x v="12"/>
    <x v="10"/>
    <n v="30"/>
  </r>
  <r>
    <x v="7"/>
    <s v="Pamekasan"/>
    <x v="21"/>
    <x v="10"/>
    <n v="15.6"/>
  </r>
  <r>
    <x v="7"/>
    <s v="Pamekasan"/>
    <x v="6"/>
    <x v="11"/>
    <n v="3.3557047E-2"/>
  </r>
  <r>
    <x v="7"/>
    <s v="Pamekasan"/>
    <x v="7"/>
    <x v="11"/>
    <n v="0"/>
  </r>
  <r>
    <x v="7"/>
    <s v="Pamekasan"/>
    <x v="8"/>
    <x v="11"/>
    <n v="0.12413793100000001"/>
  </r>
  <r>
    <x v="7"/>
    <s v="Pamekasan"/>
    <x v="9"/>
    <x v="11"/>
    <n v="9.2715231999999995E-2"/>
  </r>
  <r>
    <x v="7"/>
    <s v="Pamekasan"/>
    <x v="10"/>
    <x v="11"/>
    <n v="0"/>
  </r>
  <r>
    <x v="7"/>
    <s v="Pamekasan"/>
    <x v="11"/>
    <x v="11"/>
    <n v="0.18"/>
  </r>
  <r>
    <x v="7"/>
    <s v="Pamekasan"/>
    <x v="12"/>
    <x v="11"/>
    <n v="0"/>
  </r>
  <r>
    <x v="7"/>
    <s v="Pamekasan"/>
    <x v="21"/>
    <x v="11"/>
    <n v="0.64102564100000003"/>
  </r>
  <r>
    <x v="7"/>
    <s v="Pamekasan"/>
    <x v="6"/>
    <x v="12"/>
    <n v="0"/>
  </r>
  <r>
    <x v="7"/>
    <s v="Pamekasan"/>
    <x v="7"/>
    <x v="12"/>
    <n v="0"/>
  </r>
  <r>
    <x v="7"/>
    <s v="Pamekasan"/>
    <x v="8"/>
    <x v="12"/>
    <n v="0"/>
  </r>
  <r>
    <x v="7"/>
    <s v="Pamekasan"/>
    <x v="9"/>
    <x v="12"/>
    <n v="0"/>
  </r>
  <r>
    <x v="7"/>
    <s v="Pamekasan"/>
    <x v="10"/>
    <x v="12"/>
    <n v="0"/>
  </r>
  <r>
    <x v="7"/>
    <s v="Pamekasan"/>
    <x v="11"/>
    <x v="12"/>
    <n v="0"/>
  </r>
  <r>
    <x v="7"/>
    <s v="Pamekasan"/>
    <x v="12"/>
    <x v="12"/>
    <n v="0"/>
  </r>
  <r>
    <x v="7"/>
    <s v="Pamekasan"/>
    <x v="21"/>
    <x v="12"/>
    <n v="0"/>
  </r>
  <r>
    <x v="7"/>
    <s v="Pamekasan"/>
    <x v="6"/>
    <x v="13"/>
    <n v="0.89261745000000003"/>
  </r>
  <r>
    <x v="7"/>
    <s v="Pamekasan"/>
    <x v="7"/>
    <x v="13"/>
    <n v="0.875"/>
  </r>
  <r>
    <x v="7"/>
    <s v="Pamekasan"/>
    <x v="8"/>
    <x v="13"/>
    <n v="0.75862068999999999"/>
  </r>
  <r>
    <x v="7"/>
    <s v="Pamekasan"/>
    <x v="9"/>
    <x v="13"/>
    <n v="0.68211920500000001"/>
  </r>
  <r>
    <x v="7"/>
    <s v="Pamekasan"/>
    <x v="10"/>
    <x v="13"/>
    <n v="0.74025974000000005"/>
  </r>
  <r>
    <x v="7"/>
    <s v="Pamekasan"/>
    <x v="11"/>
    <x v="13"/>
    <n v="0.693333333"/>
  </r>
  <r>
    <x v="7"/>
    <s v="Pamekasan"/>
    <x v="12"/>
    <x v="13"/>
    <n v="0.573333333"/>
  </r>
  <r>
    <x v="7"/>
    <s v="Pamekasan"/>
    <x v="21"/>
    <x v="13"/>
    <n v="0.243589744"/>
  </r>
  <r>
    <x v="7"/>
    <s v="Pamekasan"/>
    <x v="6"/>
    <x v="14"/>
    <n v="4.6979866000000002E-2"/>
  </r>
  <r>
    <x v="7"/>
    <s v="Pamekasan"/>
    <x v="7"/>
    <x v="14"/>
    <n v="0.125"/>
  </r>
  <r>
    <x v="7"/>
    <s v="Pamekasan"/>
    <x v="8"/>
    <x v="14"/>
    <n v="8.9655172000000005E-2"/>
  </r>
  <r>
    <x v="7"/>
    <s v="Pamekasan"/>
    <x v="9"/>
    <x v="14"/>
    <n v="0.19205298000000001"/>
  </r>
  <r>
    <x v="7"/>
    <s v="Pamekasan"/>
    <x v="10"/>
    <x v="14"/>
    <n v="0.19480519499999999"/>
  </r>
  <r>
    <x v="7"/>
    <s v="Pamekasan"/>
    <x v="11"/>
    <x v="14"/>
    <n v="0.04"/>
  </r>
  <r>
    <x v="7"/>
    <s v="Pamekasan"/>
    <x v="12"/>
    <x v="14"/>
    <n v="0.33333333300000001"/>
  </r>
  <r>
    <x v="7"/>
    <s v="Pamekasan"/>
    <x v="21"/>
    <x v="14"/>
    <n v="0.115384615"/>
  </r>
  <r>
    <x v="7"/>
    <s v="Pamekasan"/>
    <x v="6"/>
    <x v="15"/>
    <n v="0"/>
  </r>
  <r>
    <x v="7"/>
    <s v="Pamekasan"/>
    <x v="7"/>
    <x v="15"/>
    <n v="0"/>
  </r>
  <r>
    <x v="7"/>
    <s v="Pamekasan"/>
    <x v="8"/>
    <x v="15"/>
    <n v="0"/>
  </r>
  <r>
    <x v="7"/>
    <s v="Pamekasan"/>
    <x v="9"/>
    <x v="15"/>
    <n v="6.6225169999999996E-3"/>
  </r>
  <r>
    <x v="7"/>
    <s v="Pamekasan"/>
    <x v="10"/>
    <x v="15"/>
    <n v="6.4935059999999996E-3"/>
  </r>
  <r>
    <x v="7"/>
    <s v="Pamekasan"/>
    <x v="11"/>
    <x v="15"/>
    <n v="0"/>
  </r>
  <r>
    <x v="7"/>
    <s v="Pamekasan"/>
    <x v="12"/>
    <x v="15"/>
    <n v="2.6666667000000002E-2"/>
  </r>
  <r>
    <x v="7"/>
    <s v="Pamekasan"/>
    <x v="21"/>
    <x v="15"/>
    <n v="0"/>
  </r>
  <r>
    <x v="7"/>
    <s v="Pamekasan"/>
    <x v="6"/>
    <x v="16"/>
    <n v="2.6845638000000002E-2"/>
  </r>
  <r>
    <x v="7"/>
    <s v="Pamekasan"/>
    <x v="7"/>
    <x v="16"/>
    <n v="0"/>
  </r>
  <r>
    <x v="7"/>
    <s v="Pamekasan"/>
    <x v="8"/>
    <x v="16"/>
    <n v="2.7586207000000001E-2"/>
  </r>
  <r>
    <x v="7"/>
    <s v="Pamekasan"/>
    <x v="9"/>
    <x v="16"/>
    <n v="2.6490066E-2"/>
  </r>
  <r>
    <x v="7"/>
    <s v="Pamekasan"/>
    <x v="10"/>
    <x v="16"/>
    <n v="5.8441557999999998E-2"/>
  </r>
  <r>
    <x v="7"/>
    <s v="Pamekasan"/>
    <x v="11"/>
    <x v="16"/>
    <n v="8.6666667000000003E-2"/>
  </r>
  <r>
    <x v="7"/>
    <s v="Pamekasan"/>
    <x v="12"/>
    <x v="16"/>
    <n v="6.6666666999999999E-2"/>
  </r>
  <r>
    <x v="7"/>
    <s v="Pamekasan"/>
    <x v="21"/>
    <x v="16"/>
    <n v="0"/>
  </r>
  <r>
    <x v="7"/>
    <s v="Pamekasan"/>
    <x v="6"/>
    <x v="17"/>
    <n v="149"/>
  </r>
  <r>
    <x v="7"/>
    <s v="Pamekasan"/>
    <x v="7"/>
    <x v="17"/>
    <n v="32"/>
  </r>
  <r>
    <x v="7"/>
    <s v="Pamekasan"/>
    <x v="8"/>
    <x v="17"/>
    <n v="145"/>
  </r>
  <r>
    <x v="7"/>
    <s v="Pamekasan"/>
    <x v="9"/>
    <x v="17"/>
    <n v="151"/>
  </r>
  <r>
    <x v="7"/>
    <s v="Pamekasan"/>
    <x v="10"/>
    <x v="17"/>
    <n v="154"/>
  </r>
  <r>
    <x v="7"/>
    <s v="Pamekasan"/>
    <x v="11"/>
    <x v="17"/>
    <n v="150"/>
  </r>
  <r>
    <x v="7"/>
    <s v="Pamekasan"/>
    <x v="12"/>
    <x v="17"/>
    <n v="150"/>
  </r>
  <r>
    <x v="7"/>
    <s v="Pamekasan"/>
    <x v="21"/>
    <x v="17"/>
    <n v="78"/>
  </r>
  <r>
    <x v="7"/>
    <s v="Pamekasan"/>
    <x v="6"/>
    <x v="18"/>
    <n v="0"/>
  </r>
  <r>
    <x v="7"/>
    <s v="Pamekasan"/>
    <x v="7"/>
    <x v="18"/>
    <n v="0"/>
  </r>
  <r>
    <x v="7"/>
    <s v="Pamekasan"/>
    <x v="8"/>
    <x v="18"/>
    <n v="0"/>
  </r>
  <r>
    <x v="7"/>
    <s v="Pamekasan"/>
    <x v="9"/>
    <x v="18"/>
    <n v="0"/>
  </r>
  <r>
    <x v="7"/>
    <s v="Pamekasan"/>
    <x v="10"/>
    <x v="18"/>
    <n v="0"/>
  </r>
  <r>
    <x v="7"/>
    <s v="Pamekasan"/>
    <x v="11"/>
    <x v="18"/>
    <n v="0"/>
  </r>
  <r>
    <x v="7"/>
    <s v="Pamekasan"/>
    <x v="12"/>
    <x v="18"/>
    <n v="0"/>
  </r>
  <r>
    <x v="7"/>
    <s v="Pamekasan"/>
    <x v="21"/>
    <x v="18"/>
    <n v="0"/>
  </r>
  <r>
    <x v="7"/>
    <s v="Pamekasan"/>
    <x v="6"/>
    <x v="19"/>
    <n v="0"/>
  </r>
  <r>
    <x v="7"/>
    <s v="Pamekasan"/>
    <x v="7"/>
    <x v="19"/>
    <n v="0"/>
  </r>
  <r>
    <x v="7"/>
    <s v="Pamekasan"/>
    <x v="8"/>
    <x v="19"/>
    <n v="0"/>
  </r>
  <r>
    <x v="7"/>
    <s v="Pamekasan"/>
    <x v="9"/>
    <x v="19"/>
    <n v="0"/>
  </r>
  <r>
    <x v="7"/>
    <s v="Pamekasan"/>
    <x v="10"/>
    <x v="19"/>
    <n v="0"/>
  </r>
  <r>
    <x v="7"/>
    <s v="Pamekasan"/>
    <x v="11"/>
    <x v="19"/>
    <n v="0"/>
  </r>
  <r>
    <x v="7"/>
    <s v="Pamekasan"/>
    <x v="12"/>
    <x v="19"/>
    <n v="0"/>
  </r>
  <r>
    <x v="7"/>
    <s v="Pamekasan"/>
    <x v="21"/>
    <x v="19"/>
    <n v="0"/>
  </r>
  <r>
    <x v="7"/>
    <s v="Sampang"/>
    <x v="13"/>
    <x v="0"/>
    <n v="3.8961039000000003E-2"/>
  </r>
  <r>
    <x v="7"/>
    <s v="Sampang"/>
    <x v="14"/>
    <x v="0"/>
    <n v="0.110294118"/>
  </r>
  <r>
    <x v="7"/>
    <s v="Sampang"/>
    <x v="25"/>
    <x v="0"/>
    <n v="2.8571428999999999E-2"/>
  </r>
  <r>
    <x v="7"/>
    <s v="Sampang"/>
    <x v="15"/>
    <x v="0"/>
    <n v="9.9290779999999995E-2"/>
  </r>
  <r>
    <x v="7"/>
    <s v="Sampang"/>
    <x v="16"/>
    <x v="0"/>
    <n v="0.139072848"/>
  </r>
  <r>
    <x v="7"/>
    <s v="Sampang"/>
    <x v="13"/>
    <x v="1"/>
    <n v="0"/>
  </r>
  <r>
    <x v="7"/>
    <s v="Sampang"/>
    <x v="14"/>
    <x v="1"/>
    <n v="4.4117647000000003E-2"/>
  </r>
  <r>
    <x v="7"/>
    <s v="Sampang"/>
    <x v="25"/>
    <x v="1"/>
    <n v="2.8571428999999999E-2"/>
  </r>
  <r>
    <x v="7"/>
    <s v="Sampang"/>
    <x v="15"/>
    <x v="1"/>
    <n v="0"/>
  </r>
  <r>
    <x v="7"/>
    <s v="Sampang"/>
    <x v="16"/>
    <x v="1"/>
    <n v="1.3245033E-2"/>
  </r>
  <r>
    <x v="7"/>
    <s v="Sampang"/>
    <x v="13"/>
    <x v="2"/>
    <n v="3.8961039000000003E-2"/>
  </r>
  <r>
    <x v="7"/>
    <s v="Sampang"/>
    <x v="14"/>
    <x v="2"/>
    <n v="0.110294118"/>
  </r>
  <r>
    <x v="7"/>
    <s v="Sampang"/>
    <x v="25"/>
    <x v="2"/>
    <n v="2.8571428999999999E-2"/>
  </r>
  <r>
    <x v="7"/>
    <s v="Sampang"/>
    <x v="15"/>
    <x v="2"/>
    <n v="9.9290779999999995E-2"/>
  </r>
  <r>
    <x v="7"/>
    <s v="Sampang"/>
    <x v="16"/>
    <x v="2"/>
    <n v="0.132450331"/>
  </r>
  <r>
    <x v="7"/>
    <s v="Sampang"/>
    <x v="13"/>
    <x v="3"/>
    <n v="0"/>
  </r>
  <r>
    <x v="7"/>
    <s v="Sampang"/>
    <x v="14"/>
    <x v="3"/>
    <n v="0"/>
  </r>
  <r>
    <x v="7"/>
    <s v="Sampang"/>
    <x v="25"/>
    <x v="3"/>
    <n v="0"/>
  </r>
  <r>
    <x v="7"/>
    <s v="Sampang"/>
    <x v="15"/>
    <x v="3"/>
    <n v="0"/>
  </r>
  <r>
    <x v="7"/>
    <s v="Sampang"/>
    <x v="16"/>
    <x v="3"/>
    <n v="0"/>
  </r>
  <r>
    <x v="7"/>
    <s v="Sampang"/>
    <x v="13"/>
    <x v="4"/>
    <n v="0.72727272700000001"/>
  </r>
  <r>
    <x v="7"/>
    <s v="Sampang"/>
    <x v="14"/>
    <x v="4"/>
    <n v="0.97794117599999997"/>
  </r>
  <r>
    <x v="7"/>
    <s v="Sampang"/>
    <x v="25"/>
    <x v="4"/>
    <n v="0.485714286"/>
  </r>
  <r>
    <x v="7"/>
    <s v="Sampang"/>
    <x v="15"/>
    <x v="4"/>
    <n v="0.95744680900000001"/>
  </r>
  <r>
    <x v="7"/>
    <s v="Sampang"/>
    <x v="16"/>
    <x v="4"/>
    <n v="0.98013245000000004"/>
  </r>
  <r>
    <x v="7"/>
    <s v="Sampang"/>
    <x v="13"/>
    <x v="5"/>
    <n v="0.72727272700000001"/>
  </r>
  <r>
    <x v="7"/>
    <s v="Sampang"/>
    <x v="14"/>
    <x v="5"/>
    <n v="0.93382352899999999"/>
  </r>
  <r>
    <x v="7"/>
    <s v="Sampang"/>
    <x v="25"/>
    <x v="5"/>
    <n v="0.45714285700000001"/>
  </r>
  <r>
    <x v="7"/>
    <s v="Sampang"/>
    <x v="15"/>
    <x v="5"/>
    <n v="0.95744680900000001"/>
  </r>
  <r>
    <x v="7"/>
    <s v="Sampang"/>
    <x v="16"/>
    <x v="5"/>
    <n v="0.96026490099999995"/>
  </r>
  <r>
    <x v="7"/>
    <s v="Sampang"/>
    <x v="13"/>
    <x v="6"/>
    <n v="0.7421875"/>
  </r>
  <r>
    <x v="7"/>
    <s v="Sampang"/>
    <x v="14"/>
    <x v="6"/>
    <n v="0.654255319"/>
  </r>
  <r>
    <x v="7"/>
    <s v="Sampang"/>
    <x v="25"/>
    <x v="6"/>
    <n v="0.53043478300000002"/>
  </r>
  <r>
    <x v="7"/>
    <s v="Sampang"/>
    <x v="15"/>
    <x v="6"/>
    <n v="0.66666666699999999"/>
  </r>
  <r>
    <x v="7"/>
    <s v="Sampang"/>
    <x v="16"/>
    <x v="6"/>
    <n v="0.71028037399999999"/>
  </r>
  <r>
    <x v="7"/>
    <s v="Sampang"/>
    <x v="13"/>
    <x v="7"/>
    <n v="42.666666667000001"/>
  </r>
  <r>
    <x v="7"/>
    <s v="Sampang"/>
    <x v="14"/>
    <x v="7"/>
    <n v="37.6"/>
  </r>
  <r>
    <x v="7"/>
    <s v="Sampang"/>
    <x v="25"/>
    <x v="7"/>
    <n v="38.333333332999999"/>
  </r>
  <r>
    <x v="7"/>
    <s v="Sampang"/>
    <x v="15"/>
    <x v="7"/>
    <n v="43.2"/>
  </r>
  <r>
    <x v="7"/>
    <s v="Sampang"/>
    <x v="16"/>
    <x v="7"/>
    <n v="42.8"/>
  </r>
  <r>
    <x v="7"/>
    <s v="Sampang"/>
    <x v="13"/>
    <x v="8"/>
    <n v="4"/>
  </r>
  <r>
    <x v="7"/>
    <s v="Sampang"/>
    <x v="14"/>
    <x v="8"/>
    <n v="3.4666666670000001"/>
  </r>
  <r>
    <x v="7"/>
    <s v="Sampang"/>
    <x v="25"/>
    <x v="8"/>
    <n v="7"/>
  </r>
  <r>
    <x v="7"/>
    <s v="Sampang"/>
    <x v="15"/>
    <x v="8"/>
    <n v="5.9285714289999998"/>
  </r>
  <r>
    <x v="7"/>
    <s v="Sampang"/>
    <x v="16"/>
    <x v="8"/>
    <n v="4.5238095239999998"/>
  </r>
  <r>
    <x v="7"/>
    <s v="Sampang"/>
    <x v="13"/>
    <x v="9"/>
    <n v="12"/>
  </r>
  <r>
    <x v="7"/>
    <s v="Sampang"/>
    <x v="14"/>
    <x v="9"/>
    <n v="52"/>
  </r>
  <r>
    <x v="7"/>
    <s v="Sampang"/>
    <x v="25"/>
    <x v="9"/>
    <n v="7"/>
  </r>
  <r>
    <x v="7"/>
    <s v="Sampang"/>
    <x v="15"/>
    <x v="9"/>
    <n v="83"/>
  </r>
  <r>
    <x v="7"/>
    <s v="Sampang"/>
    <x v="16"/>
    <x v="9"/>
    <n v="95"/>
  </r>
  <r>
    <x v="7"/>
    <s v="Sampang"/>
    <x v="13"/>
    <x v="10"/>
    <n v="25.666666667000001"/>
  </r>
  <r>
    <x v="7"/>
    <s v="Sampang"/>
    <x v="14"/>
    <x v="10"/>
    <n v="27.2"/>
  </r>
  <r>
    <x v="7"/>
    <s v="Sampang"/>
    <x v="25"/>
    <x v="10"/>
    <n v="11.666666666999999"/>
  </r>
  <r>
    <x v="7"/>
    <s v="Sampang"/>
    <x v="15"/>
    <x v="10"/>
    <n v="28.2"/>
  </r>
  <r>
    <x v="7"/>
    <s v="Sampang"/>
    <x v="16"/>
    <x v="10"/>
    <n v="30.2"/>
  </r>
  <r>
    <x v="7"/>
    <s v="Sampang"/>
    <x v="13"/>
    <x v="11"/>
    <n v="0.27272727299999999"/>
  </r>
  <r>
    <x v="7"/>
    <s v="Sampang"/>
    <x v="14"/>
    <x v="11"/>
    <n v="2.2058824000000001E-2"/>
  </r>
  <r>
    <x v="7"/>
    <s v="Sampang"/>
    <x v="25"/>
    <x v="11"/>
    <n v="0.514285714"/>
  </r>
  <r>
    <x v="7"/>
    <s v="Sampang"/>
    <x v="15"/>
    <x v="11"/>
    <n v="4.2553190999999997E-2"/>
  </r>
  <r>
    <x v="7"/>
    <s v="Sampang"/>
    <x v="16"/>
    <x v="11"/>
    <n v="1.9867550000000001E-2"/>
  </r>
  <r>
    <x v="7"/>
    <s v="Sampang"/>
    <x v="13"/>
    <x v="12"/>
    <n v="0"/>
  </r>
  <r>
    <x v="7"/>
    <s v="Sampang"/>
    <x v="14"/>
    <x v="12"/>
    <n v="0"/>
  </r>
  <r>
    <x v="7"/>
    <s v="Sampang"/>
    <x v="25"/>
    <x v="12"/>
    <n v="0"/>
  </r>
  <r>
    <x v="7"/>
    <s v="Sampang"/>
    <x v="15"/>
    <x v="12"/>
    <n v="0"/>
  </r>
  <r>
    <x v="7"/>
    <s v="Sampang"/>
    <x v="16"/>
    <x v="12"/>
    <n v="0"/>
  </r>
  <r>
    <x v="7"/>
    <s v="Sampang"/>
    <x v="13"/>
    <x v="13"/>
    <n v="0.68831168799999998"/>
  </r>
  <r>
    <x v="7"/>
    <s v="Sampang"/>
    <x v="14"/>
    <x v="13"/>
    <n v="0.86764705900000005"/>
  </r>
  <r>
    <x v="7"/>
    <s v="Sampang"/>
    <x v="25"/>
    <x v="13"/>
    <n v="0.45714285700000001"/>
  </r>
  <r>
    <x v="7"/>
    <s v="Sampang"/>
    <x v="15"/>
    <x v="13"/>
    <n v="0.85815602800000002"/>
  </r>
  <r>
    <x v="7"/>
    <s v="Sampang"/>
    <x v="16"/>
    <x v="13"/>
    <n v="0.84105960300000004"/>
  </r>
  <r>
    <x v="7"/>
    <s v="Sampang"/>
    <x v="13"/>
    <x v="14"/>
    <n v="0"/>
  </r>
  <r>
    <x v="7"/>
    <s v="Sampang"/>
    <x v="14"/>
    <x v="14"/>
    <n v="4.4117647000000003E-2"/>
  </r>
  <r>
    <x v="7"/>
    <s v="Sampang"/>
    <x v="25"/>
    <x v="14"/>
    <n v="2.8571428999999999E-2"/>
  </r>
  <r>
    <x v="7"/>
    <s v="Sampang"/>
    <x v="15"/>
    <x v="14"/>
    <n v="0"/>
  </r>
  <r>
    <x v="7"/>
    <s v="Sampang"/>
    <x v="16"/>
    <x v="14"/>
    <n v="1.3245033E-2"/>
  </r>
  <r>
    <x v="7"/>
    <s v="Sampang"/>
    <x v="13"/>
    <x v="15"/>
    <n v="0"/>
  </r>
  <r>
    <x v="7"/>
    <s v="Sampang"/>
    <x v="14"/>
    <x v="15"/>
    <n v="0"/>
  </r>
  <r>
    <x v="7"/>
    <s v="Sampang"/>
    <x v="25"/>
    <x v="15"/>
    <n v="0"/>
  </r>
  <r>
    <x v="7"/>
    <s v="Sampang"/>
    <x v="15"/>
    <x v="15"/>
    <n v="0"/>
  </r>
  <r>
    <x v="7"/>
    <s v="Sampang"/>
    <x v="16"/>
    <x v="15"/>
    <n v="6.6225169999999996E-3"/>
  </r>
  <r>
    <x v="7"/>
    <s v="Sampang"/>
    <x v="13"/>
    <x v="16"/>
    <n v="3.8961039000000003E-2"/>
  </r>
  <r>
    <x v="7"/>
    <s v="Sampang"/>
    <x v="14"/>
    <x v="16"/>
    <n v="6.6176471000000001E-2"/>
  </r>
  <r>
    <x v="7"/>
    <s v="Sampang"/>
    <x v="25"/>
    <x v="16"/>
    <n v="0"/>
  </r>
  <r>
    <x v="7"/>
    <s v="Sampang"/>
    <x v="15"/>
    <x v="16"/>
    <n v="9.9290779999999995E-2"/>
  </r>
  <r>
    <x v="7"/>
    <s v="Sampang"/>
    <x v="16"/>
    <x v="16"/>
    <n v="0.119205298"/>
  </r>
  <r>
    <x v="7"/>
    <s v="Sampang"/>
    <x v="13"/>
    <x v="17"/>
    <n v="77"/>
  </r>
  <r>
    <x v="7"/>
    <s v="Sampang"/>
    <x v="14"/>
    <x v="17"/>
    <n v="136"/>
  </r>
  <r>
    <x v="7"/>
    <s v="Sampang"/>
    <x v="25"/>
    <x v="17"/>
    <n v="35"/>
  </r>
  <r>
    <x v="7"/>
    <s v="Sampang"/>
    <x v="15"/>
    <x v="17"/>
    <n v="141"/>
  </r>
  <r>
    <x v="7"/>
    <s v="Sampang"/>
    <x v="16"/>
    <x v="17"/>
    <n v="151"/>
  </r>
  <r>
    <x v="7"/>
    <s v="Sampang"/>
    <x v="13"/>
    <x v="18"/>
    <n v="0"/>
  </r>
  <r>
    <x v="7"/>
    <s v="Sampang"/>
    <x v="14"/>
    <x v="18"/>
    <n v="0"/>
  </r>
  <r>
    <x v="7"/>
    <s v="Sampang"/>
    <x v="25"/>
    <x v="18"/>
    <n v="0"/>
  </r>
  <r>
    <x v="7"/>
    <s v="Sampang"/>
    <x v="15"/>
    <x v="18"/>
    <n v="0"/>
  </r>
  <r>
    <x v="7"/>
    <s v="Sampang"/>
    <x v="16"/>
    <x v="18"/>
    <n v="0"/>
  </r>
  <r>
    <x v="7"/>
    <s v="Sampang"/>
    <x v="13"/>
    <x v="19"/>
    <n v="0"/>
  </r>
  <r>
    <x v="7"/>
    <s v="Sampang"/>
    <x v="14"/>
    <x v="19"/>
    <n v="0"/>
  </r>
  <r>
    <x v="7"/>
    <s v="Sampang"/>
    <x v="25"/>
    <x v="19"/>
    <n v="0"/>
  </r>
  <r>
    <x v="7"/>
    <s v="Sampang"/>
    <x v="15"/>
    <x v="19"/>
    <n v="0"/>
  </r>
  <r>
    <x v="7"/>
    <s v="Sampang"/>
    <x v="16"/>
    <x v="19"/>
    <n v="0"/>
  </r>
  <r>
    <x v="7"/>
    <s v="Sumenep+Kepulauan"/>
    <x v="17"/>
    <x v="0"/>
    <n v="9.7222221999999997E-2"/>
  </r>
  <r>
    <x v="7"/>
    <s v="Sumenep+Kepulauan"/>
    <x v="18"/>
    <x v="0"/>
    <n v="0.121621622"/>
  </r>
  <r>
    <x v="7"/>
    <s v="Sumenep+Kepulauan"/>
    <x v="19"/>
    <x v="0"/>
    <n v="8.8435373999999997E-2"/>
  </r>
  <r>
    <x v="7"/>
    <s v="Sumenep+Kepulauan"/>
    <x v="20"/>
    <x v="0"/>
    <n v="0.18918918900000001"/>
  </r>
  <r>
    <x v="7"/>
    <s v="Sumenep+Kepulauan"/>
    <x v="22"/>
    <x v="0"/>
    <n v="0.167785235"/>
  </r>
  <r>
    <x v="7"/>
    <s v="Sumenep+Kepulauan"/>
    <x v="23"/>
    <x v="0"/>
    <n v="0.134228188"/>
  </r>
  <r>
    <x v="7"/>
    <s v="Sumenep+Kepulauan"/>
    <x v="17"/>
    <x v="1"/>
    <n v="6.9444440000000001E-3"/>
  </r>
  <r>
    <x v="7"/>
    <s v="Sumenep+Kepulauan"/>
    <x v="18"/>
    <x v="1"/>
    <n v="8.7837838000000001E-2"/>
  </r>
  <r>
    <x v="7"/>
    <s v="Sumenep+Kepulauan"/>
    <x v="19"/>
    <x v="1"/>
    <n v="7.4829932000000002E-2"/>
  </r>
  <r>
    <x v="7"/>
    <s v="Sumenep+Kepulauan"/>
    <x v="20"/>
    <x v="1"/>
    <n v="0.10810810799999999"/>
  </r>
  <r>
    <x v="7"/>
    <s v="Sumenep+Kepulauan"/>
    <x v="22"/>
    <x v="1"/>
    <n v="0.120805369"/>
  </r>
  <r>
    <x v="7"/>
    <s v="Sumenep+Kepulauan"/>
    <x v="23"/>
    <x v="1"/>
    <n v="4.0268456000000001E-2"/>
  </r>
  <r>
    <x v="7"/>
    <s v="Sumenep+Kepulauan"/>
    <x v="17"/>
    <x v="2"/>
    <n v="9.7222221999999997E-2"/>
  </r>
  <r>
    <x v="7"/>
    <s v="Sumenep+Kepulauan"/>
    <x v="18"/>
    <x v="2"/>
    <n v="0.121621622"/>
  </r>
  <r>
    <x v="7"/>
    <s v="Sumenep+Kepulauan"/>
    <x v="19"/>
    <x v="2"/>
    <n v="8.8435373999999997E-2"/>
  </r>
  <r>
    <x v="7"/>
    <s v="Sumenep+Kepulauan"/>
    <x v="20"/>
    <x v="2"/>
    <n v="0.18918918900000001"/>
  </r>
  <r>
    <x v="7"/>
    <s v="Sumenep+Kepulauan"/>
    <x v="22"/>
    <x v="2"/>
    <n v="0.161073826"/>
  </r>
  <r>
    <x v="7"/>
    <s v="Sumenep+Kepulauan"/>
    <x v="23"/>
    <x v="2"/>
    <n v="0.127516779"/>
  </r>
  <r>
    <x v="7"/>
    <s v="Sumenep+Kepulauan"/>
    <x v="17"/>
    <x v="3"/>
    <n v="0"/>
  </r>
  <r>
    <x v="7"/>
    <s v="Sumenep+Kepulauan"/>
    <x v="18"/>
    <x v="3"/>
    <n v="0"/>
  </r>
  <r>
    <x v="7"/>
    <s v="Sumenep+Kepulauan"/>
    <x v="19"/>
    <x v="3"/>
    <n v="0"/>
  </r>
  <r>
    <x v="7"/>
    <s v="Sumenep+Kepulauan"/>
    <x v="20"/>
    <x v="3"/>
    <n v="0"/>
  </r>
  <r>
    <x v="7"/>
    <s v="Sumenep+Kepulauan"/>
    <x v="22"/>
    <x v="3"/>
    <n v="0"/>
  </r>
  <r>
    <x v="7"/>
    <s v="Sumenep+Kepulauan"/>
    <x v="23"/>
    <x v="3"/>
    <n v="0"/>
  </r>
  <r>
    <x v="7"/>
    <s v="Sumenep+Kepulauan"/>
    <x v="17"/>
    <x v="4"/>
    <n v="0.86805555599999995"/>
  </r>
  <r>
    <x v="7"/>
    <s v="Sumenep+Kepulauan"/>
    <x v="18"/>
    <x v="4"/>
    <n v="0.743243243"/>
  </r>
  <r>
    <x v="7"/>
    <s v="Sumenep+Kepulauan"/>
    <x v="19"/>
    <x v="4"/>
    <n v="0.81632653099999997"/>
  </r>
  <r>
    <x v="7"/>
    <s v="Sumenep+Kepulauan"/>
    <x v="20"/>
    <x v="4"/>
    <n v="0.88513513499999996"/>
  </r>
  <r>
    <x v="7"/>
    <s v="Sumenep+Kepulauan"/>
    <x v="22"/>
    <x v="4"/>
    <n v="0.88590603999999995"/>
  </r>
  <r>
    <x v="7"/>
    <s v="Sumenep+Kepulauan"/>
    <x v="23"/>
    <x v="4"/>
    <n v="0.97986577200000002"/>
  </r>
  <r>
    <x v="7"/>
    <s v="Sumenep+Kepulauan"/>
    <x v="17"/>
    <x v="5"/>
    <n v="0.86111111100000004"/>
  </r>
  <r>
    <x v="7"/>
    <s v="Sumenep+Kepulauan"/>
    <x v="18"/>
    <x v="5"/>
    <n v="0.655405405"/>
  </r>
  <r>
    <x v="7"/>
    <s v="Sumenep+Kepulauan"/>
    <x v="19"/>
    <x v="5"/>
    <n v="0.74149659899999998"/>
  </r>
  <r>
    <x v="7"/>
    <s v="Sumenep+Kepulauan"/>
    <x v="20"/>
    <x v="5"/>
    <n v="0.77702702700000004"/>
  </r>
  <r>
    <x v="7"/>
    <s v="Sumenep+Kepulauan"/>
    <x v="22"/>
    <x v="5"/>
    <n v="0.75838926200000001"/>
  </r>
  <r>
    <x v="7"/>
    <s v="Sumenep+Kepulauan"/>
    <x v="23"/>
    <x v="5"/>
    <n v="0.93288590599999999"/>
  </r>
  <r>
    <x v="7"/>
    <s v="Sumenep+Kepulauan"/>
    <x v="17"/>
    <x v="6"/>
    <n v="0.74"/>
  </r>
  <r>
    <x v="7"/>
    <s v="Sumenep+Kepulauan"/>
    <x v="18"/>
    <x v="6"/>
    <n v="0.745"/>
  </r>
  <r>
    <x v="7"/>
    <s v="Sumenep+Kepulauan"/>
    <x v="19"/>
    <x v="6"/>
    <n v="0.745"/>
  </r>
  <r>
    <x v="7"/>
    <s v="Sumenep+Kepulauan"/>
    <x v="20"/>
    <x v="6"/>
    <n v="0.745"/>
  </r>
  <r>
    <x v="7"/>
    <s v="Sumenep+Kepulauan"/>
    <x v="22"/>
    <x v="6"/>
    <n v="0.745"/>
  </r>
  <r>
    <x v="7"/>
    <s v="Sumenep+Kepulauan"/>
    <x v="23"/>
    <x v="6"/>
    <n v="0.72499999999999998"/>
  </r>
  <r>
    <x v="7"/>
    <s v="Sumenep+Kepulauan"/>
    <x v="17"/>
    <x v="7"/>
    <n v="40"/>
  </r>
  <r>
    <x v="7"/>
    <s v="Sumenep+Kepulauan"/>
    <x v="18"/>
    <x v="7"/>
    <n v="40"/>
  </r>
  <r>
    <x v="7"/>
    <s v="Sumenep+Kepulauan"/>
    <x v="19"/>
    <x v="7"/>
    <n v="40"/>
  </r>
  <r>
    <x v="7"/>
    <s v="Sumenep+Kepulauan"/>
    <x v="20"/>
    <x v="7"/>
    <n v="40"/>
  </r>
  <r>
    <x v="7"/>
    <s v="Sumenep+Kepulauan"/>
    <x v="22"/>
    <x v="7"/>
    <n v="40"/>
  </r>
  <r>
    <x v="7"/>
    <s v="Sumenep+Kepulauan"/>
    <x v="23"/>
    <x v="7"/>
    <n v="40"/>
  </r>
  <r>
    <x v="7"/>
    <s v="Sumenep+Kepulauan"/>
    <x v="17"/>
    <x v="8"/>
    <n v="5.2142857139999998"/>
  </r>
  <r>
    <x v="7"/>
    <s v="Sumenep+Kepulauan"/>
    <x v="18"/>
    <x v="8"/>
    <n v="2.8333333330000001"/>
  </r>
  <r>
    <x v="7"/>
    <s v="Sumenep+Kepulauan"/>
    <x v="19"/>
    <x v="8"/>
    <n v="3.461538462"/>
  </r>
  <r>
    <x v="7"/>
    <s v="Sumenep+Kepulauan"/>
    <x v="20"/>
    <x v="8"/>
    <n v="3.9642857139999998"/>
  </r>
  <r>
    <x v="7"/>
    <s v="Sumenep+Kepulauan"/>
    <x v="22"/>
    <x v="8"/>
    <n v="4.2"/>
  </r>
  <r>
    <x v="7"/>
    <s v="Sumenep+Kepulauan"/>
    <x v="23"/>
    <x v="8"/>
    <n v="8.4499999999999993"/>
  </r>
  <r>
    <x v="7"/>
    <s v="Sumenep+Kepulauan"/>
    <x v="17"/>
    <x v="9"/>
    <n v="73"/>
  </r>
  <r>
    <x v="7"/>
    <s v="Sumenep+Kepulauan"/>
    <x v="18"/>
    <x v="9"/>
    <n v="51"/>
  </r>
  <r>
    <x v="7"/>
    <s v="Sumenep+Kepulauan"/>
    <x v="19"/>
    <x v="9"/>
    <n v="45"/>
  </r>
  <r>
    <x v="7"/>
    <s v="Sumenep+Kepulauan"/>
    <x v="20"/>
    <x v="9"/>
    <n v="111"/>
  </r>
  <r>
    <x v="7"/>
    <s v="Sumenep+Kepulauan"/>
    <x v="22"/>
    <x v="9"/>
    <n v="105"/>
  </r>
  <r>
    <x v="7"/>
    <s v="Sumenep+Kepulauan"/>
    <x v="23"/>
    <x v="9"/>
    <n v="169"/>
  </r>
  <r>
    <x v="7"/>
    <s v="Sumenep+Kepulauan"/>
    <x v="17"/>
    <x v="10"/>
    <n v="28.8"/>
  </r>
  <r>
    <x v="7"/>
    <s v="Sumenep+Kepulauan"/>
    <x v="18"/>
    <x v="10"/>
    <n v="29.6"/>
  </r>
  <r>
    <x v="7"/>
    <s v="Sumenep+Kepulauan"/>
    <x v="19"/>
    <x v="10"/>
    <n v="29.4"/>
  </r>
  <r>
    <x v="7"/>
    <s v="Sumenep+Kepulauan"/>
    <x v="20"/>
    <x v="10"/>
    <n v="29.6"/>
  </r>
  <r>
    <x v="7"/>
    <s v="Sumenep+Kepulauan"/>
    <x v="22"/>
    <x v="10"/>
    <n v="29.8"/>
  </r>
  <r>
    <x v="7"/>
    <s v="Sumenep+Kepulauan"/>
    <x v="23"/>
    <x v="10"/>
    <n v="29.8"/>
  </r>
  <r>
    <x v="7"/>
    <s v="Sumenep+Kepulauan"/>
    <x v="17"/>
    <x v="11"/>
    <n v="0.13194444399999999"/>
  </r>
  <r>
    <x v="7"/>
    <s v="Sumenep+Kepulauan"/>
    <x v="18"/>
    <x v="11"/>
    <n v="0.256756757"/>
  </r>
  <r>
    <x v="7"/>
    <s v="Sumenep+Kepulauan"/>
    <x v="19"/>
    <x v="11"/>
    <n v="0.18367346900000001"/>
  </r>
  <r>
    <x v="7"/>
    <s v="Sumenep+Kepulauan"/>
    <x v="20"/>
    <x v="11"/>
    <n v="0.114864865"/>
  </r>
  <r>
    <x v="7"/>
    <s v="Sumenep+Kepulauan"/>
    <x v="22"/>
    <x v="11"/>
    <n v="0.11409395999999999"/>
  </r>
  <r>
    <x v="7"/>
    <s v="Sumenep+Kepulauan"/>
    <x v="23"/>
    <x v="11"/>
    <n v="2.0134228000000001E-2"/>
  </r>
  <r>
    <x v="7"/>
    <s v="Sumenep+Kepulauan"/>
    <x v="17"/>
    <x v="12"/>
    <n v="0"/>
  </r>
  <r>
    <x v="7"/>
    <s v="Sumenep+Kepulauan"/>
    <x v="18"/>
    <x v="12"/>
    <n v="0"/>
  </r>
  <r>
    <x v="7"/>
    <s v="Sumenep+Kepulauan"/>
    <x v="19"/>
    <x v="12"/>
    <n v="0"/>
  </r>
  <r>
    <x v="7"/>
    <s v="Sumenep+Kepulauan"/>
    <x v="20"/>
    <x v="12"/>
    <n v="0"/>
  </r>
  <r>
    <x v="7"/>
    <s v="Sumenep+Kepulauan"/>
    <x v="22"/>
    <x v="12"/>
    <n v="0"/>
  </r>
  <r>
    <x v="7"/>
    <s v="Sumenep+Kepulauan"/>
    <x v="23"/>
    <x v="12"/>
    <n v="0"/>
  </r>
  <r>
    <x v="7"/>
    <s v="Sumenep+Kepulauan"/>
    <x v="17"/>
    <x v="13"/>
    <n v="0.77083333300000001"/>
  </r>
  <r>
    <x v="7"/>
    <s v="Sumenep+Kepulauan"/>
    <x v="18"/>
    <x v="13"/>
    <n v="0.62162162200000004"/>
  </r>
  <r>
    <x v="7"/>
    <s v="Sumenep+Kepulauan"/>
    <x v="19"/>
    <x v="13"/>
    <n v="0.72789115599999998"/>
  </r>
  <r>
    <x v="7"/>
    <s v="Sumenep+Kepulauan"/>
    <x v="20"/>
    <x v="13"/>
    <n v="0.69594594600000004"/>
  </r>
  <r>
    <x v="7"/>
    <s v="Sumenep+Kepulauan"/>
    <x v="22"/>
    <x v="13"/>
    <n v="0.71812080499999997"/>
  </r>
  <r>
    <x v="7"/>
    <s v="Sumenep+Kepulauan"/>
    <x v="23"/>
    <x v="13"/>
    <n v="0.845637584"/>
  </r>
  <r>
    <x v="7"/>
    <s v="Sumenep+Kepulauan"/>
    <x v="17"/>
    <x v="14"/>
    <n v="6.9444440000000001E-3"/>
  </r>
  <r>
    <x v="7"/>
    <s v="Sumenep+Kepulauan"/>
    <x v="18"/>
    <x v="14"/>
    <n v="8.7837838000000001E-2"/>
  </r>
  <r>
    <x v="7"/>
    <s v="Sumenep+Kepulauan"/>
    <x v="19"/>
    <x v="14"/>
    <n v="7.4829932000000002E-2"/>
  </r>
  <r>
    <x v="7"/>
    <s v="Sumenep+Kepulauan"/>
    <x v="20"/>
    <x v="14"/>
    <n v="0.10810810799999999"/>
  </r>
  <r>
    <x v="7"/>
    <s v="Sumenep+Kepulauan"/>
    <x v="22"/>
    <x v="14"/>
    <n v="0.120805369"/>
  </r>
  <r>
    <x v="7"/>
    <s v="Sumenep+Kepulauan"/>
    <x v="23"/>
    <x v="14"/>
    <n v="4.0268456000000001E-2"/>
  </r>
  <r>
    <x v="7"/>
    <s v="Sumenep+Kepulauan"/>
    <x v="17"/>
    <x v="15"/>
    <n v="0"/>
  </r>
  <r>
    <x v="7"/>
    <s v="Sumenep+Kepulauan"/>
    <x v="18"/>
    <x v="15"/>
    <n v="0"/>
  </r>
  <r>
    <x v="7"/>
    <s v="Sumenep+Kepulauan"/>
    <x v="19"/>
    <x v="15"/>
    <n v="0"/>
  </r>
  <r>
    <x v="7"/>
    <s v="Sumenep+Kepulauan"/>
    <x v="20"/>
    <x v="15"/>
    <n v="0"/>
  </r>
  <r>
    <x v="7"/>
    <s v="Sumenep+Kepulauan"/>
    <x v="22"/>
    <x v="15"/>
    <n v="6.7114089999999998E-3"/>
  </r>
  <r>
    <x v="7"/>
    <s v="Sumenep+Kepulauan"/>
    <x v="23"/>
    <x v="15"/>
    <n v="6.7114089999999998E-3"/>
  </r>
  <r>
    <x v="7"/>
    <s v="Sumenep+Kepulauan"/>
    <x v="17"/>
    <x v="16"/>
    <n v="9.0277778000000003E-2"/>
  </r>
  <r>
    <x v="7"/>
    <s v="Sumenep+Kepulauan"/>
    <x v="18"/>
    <x v="16"/>
    <n v="3.3783783999999997E-2"/>
  </r>
  <r>
    <x v="7"/>
    <s v="Sumenep+Kepulauan"/>
    <x v="19"/>
    <x v="16"/>
    <n v="1.3605442000000001E-2"/>
  </r>
  <r>
    <x v="7"/>
    <s v="Sumenep+Kepulauan"/>
    <x v="20"/>
    <x v="16"/>
    <n v="8.1081080999999999E-2"/>
  </r>
  <r>
    <x v="7"/>
    <s v="Sumenep+Kepulauan"/>
    <x v="22"/>
    <x v="16"/>
    <n v="4.0268456000000001E-2"/>
  </r>
  <r>
    <x v="7"/>
    <s v="Sumenep+Kepulauan"/>
    <x v="23"/>
    <x v="16"/>
    <n v="8.7248322000000003E-2"/>
  </r>
  <r>
    <x v="7"/>
    <s v="Sumenep+Kepulauan"/>
    <x v="17"/>
    <x v="17"/>
    <n v="144"/>
  </r>
  <r>
    <x v="7"/>
    <s v="Sumenep+Kepulauan"/>
    <x v="18"/>
    <x v="17"/>
    <n v="148"/>
  </r>
  <r>
    <x v="7"/>
    <s v="Sumenep+Kepulauan"/>
    <x v="19"/>
    <x v="17"/>
    <n v="147"/>
  </r>
  <r>
    <x v="7"/>
    <s v="Sumenep+Kepulauan"/>
    <x v="20"/>
    <x v="17"/>
    <n v="148"/>
  </r>
  <r>
    <x v="7"/>
    <s v="Sumenep+Kepulauan"/>
    <x v="22"/>
    <x v="17"/>
    <n v="149"/>
  </r>
  <r>
    <x v="7"/>
    <s v="Sumenep+Kepulauan"/>
    <x v="23"/>
    <x v="17"/>
    <n v="149"/>
  </r>
  <r>
    <x v="7"/>
    <s v="Sumenep+Kepulauan"/>
    <x v="17"/>
    <x v="18"/>
    <n v="0"/>
  </r>
  <r>
    <x v="7"/>
    <s v="Sumenep+Kepulauan"/>
    <x v="18"/>
    <x v="18"/>
    <n v="0"/>
  </r>
  <r>
    <x v="7"/>
    <s v="Sumenep+Kepulauan"/>
    <x v="19"/>
    <x v="18"/>
    <n v="0"/>
  </r>
  <r>
    <x v="7"/>
    <s v="Sumenep+Kepulauan"/>
    <x v="20"/>
    <x v="18"/>
    <n v="0"/>
  </r>
  <r>
    <x v="7"/>
    <s v="Sumenep+Kepulauan"/>
    <x v="22"/>
    <x v="18"/>
    <n v="0"/>
  </r>
  <r>
    <x v="7"/>
    <s v="Sumenep+Kepulauan"/>
    <x v="23"/>
    <x v="18"/>
    <n v="0"/>
  </r>
  <r>
    <x v="7"/>
    <s v="Sumenep+Kepulauan"/>
    <x v="17"/>
    <x v="19"/>
    <n v="0"/>
  </r>
  <r>
    <x v="7"/>
    <s v="Sumenep+Kepulauan"/>
    <x v="18"/>
    <x v="19"/>
    <n v="0"/>
  </r>
  <r>
    <x v="7"/>
    <s v="Sumenep+Kepulauan"/>
    <x v="19"/>
    <x v="19"/>
    <n v="0"/>
  </r>
  <r>
    <x v="7"/>
    <s v="Sumenep+Kepulauan"/>
    <x v="20"/>
    <x v="19"/>
    <n v="0"/>
  </r>
  <r>
    <x v="7"/>
    <s v="Sumenep+Kepulauan"/>
    <x v="22"/>
    <x v="19"/>
    <n v="0"/>
  </r>
  <r>
    <x v="7"/>
    <s v="Sumenep+Kepulauan"/>
    <x v="23"/>
    <x v="19"/>
    <n v="0"/>
  </r>
  <r>
    <x v="8"/>
    <s v="Bangkalan"/>
    <x v="0"/>
    <x v="0"/>
    <n v="0.14864864899999999"/>
  </r>
  <r>
    <x v="8"/>
    <s v="Bangkalan"/>
    <x v="1"/>
    <x v="0"/>
    <n v="9.2715231999999995E-2"/>
  </r>
  <r>
    <x v="8"/>
    <s v="Bangkalan"/>
    <x v="25"/>
    <x v="0"/>
    <n v="6.5573770000000003E-2"/>
  </r>
  <r>
    <x v="8"/>
    <s v="Bangkalan"/>
    <x v="2"/>
    <x v="0"/>
    <n v="0.13740458"/>
  </r>
  <r>
    <x v="8"/>
    <s v="Bangkalan"/>
    <x v="3"/>
    <x v="0"/>
    <n v="8.2758621000000004E-2"/>
  </r>
  <r>
    <x v="8"/>
    <s v="Bangkalan"/>
    <x v="4"/>
    <x v="0"/>
    <n v="3.8759689999999999E-2"/>
  </r>
  <r>
    <x v="8"/>
    <s v="Bangkalan"/>
    <x v="5"/>
    <x v="0"/>
    <n v="0.151079137"/>
  </r>
  <r>
    <x v="8"/>
    <s v="Bangkalan"/>
    <x v="0"/>
    <x v="1"/>
    <n v="0.10135135100000001"/>
  </r>
  <r>
    <x v="8"/>
    <s v="Bangkalan"/>
    <x v="1"/>
    <x v="1"/>
    <n v="7.2847681999999997E-2"/>
  </r>
  <r>
    <x v="8"/>
    <s v="Bangkalan"/>
    <x v="25"/>
    <x v="1"/>
    <n v="1.6393443000000001E-2"/>
  </r>
  <r>
    <x v="8"/>
    <s v="Bangkalan"/>
    <x v="2"/>
    <x v="1"/>
    <n v="0.13740458"/>
  </r>
  <r>
    <x v="8"/>
    <s v="Bangkalan"/>
    <x v="3"/>
    <x v="1"/>
    <n v="1.3793102999999999E-2"/>
  </r>
  <r>
    <x v="8"/>
    <s v="Bangkalan"/>
    <x v="4"/>
    <x v="1"/>
    <n v="0"/>
  </r>
  <r>
    <x v="8"/>
    <s v="Bangkalan"/>
    <x v="5"/>
    <x v="1"/>
    <n v="9.3525179999999999E-2"/>
  </r>
  <r>
    <x v="8"/>
    <s v="Bangkalan"/>
    <x v="0"/>
    <x v="2"/>
    <n v="0.14864864899999999"/>
  </r>
  <r>
    <x v="8"/>
    <s v="Bangkalan"/>
    <x v="1"/>
    <x v="2"/>
    <n v="9.2715231999999995E-2"/>
  </r>
  <r>
    <x v="8"/>
    <s v="Bangkalan"/>
    <x v="25"/>
    <x v="2"/>
    <n v="6.5573770000000003E-2"/>
  </r>
  <r>
    <x v="8"/>
    <s v="Bangkalan"/>
    <x v="2"/>
    <x v="2"/>
    <n v="0.13740458"/>
  </r>
  <r>
    <x v="8"/>
    <s v="Bangkalan"/>
    <x v="3"/>
    <x v="2"/>
    <n v="1.3793102999999999E-2"/>
  </r>
  <r>
    <x v="8"/>
    <s v="Bangkalan"/>
    <x v="4"/>
    <x v="2"/>
    <n v="7.7519379999999999E-3"/>
  </r>
  <r>
    <x v="8"/>
    <s v="Bangkalan"/>
    <x v="5"/>
    <x v="2"/>
    <n v="0.151079137"/>
  </r>
  <r>
    <x v="8"/>
    <s v="Bangkalan"/>
    <x v="0"/>
    <x v="3"/>
    <n v="0"/>
  </r>
  <r>
    <x v="8"/>
    <s v="Bangkalan"/>
    <x v="1"/>
    <x v="3"/>
    <n v="0"/>
  </r>
  <r>
    <x v="8"/>
    <s v="Bangkalan"/>
    <x v="25"/>
    <x v="3"/>
    <n v="0"/>
  </r>
  <r>
    <x v="8"/>
    <s v="Bangkalan"/>
    <x v="2"/>
    <x v="3"/>
    <n v="0"/>
  </r>
  <r>
    <x v="8"/>
    <s v="Bangkalan"/>
    <x v="3"/>
    <x v="3"/>
    <n v="0"/>
  </r>
  <r>
    <x v="8"/>
    <s v="Bangkalan"/>
    <x v="4"/>
    <x v="3"/>
    <n v="0"/>
  </r>
  <r>
    <x v="8"/>
    <s v="Bangkalan"/>
    <x v="5"/>
    <x v="3"/>
    <n v="0"/>
  </r>
  <r>
    <x v="8"/>
    <s v="Bangkalan"/>
    <x v="0"/>
    <x v="4"/>
    <n v="0.986486486"/>
  </r>
  <r>
    <x v="8"/>
    <s v="Bangkalan"/>
    <x v="1"/>
    <x v="4"/>
    <n v="0.68874172199999995"/>
  </r>
  <r>
    <x v="8"/>
    <s v="Bangkalan"/>
    <x v="25"/>
    <x v="4"/>
    <n v="0.24590163900000001"/>
  </r>
  <r>
    <x v="8"/>
    <s v="Bangkalan"/>
    <x v="2"/>
    <x v="4"/>
    <n v="0.28244274800000002"/>
  </r>
  <r>
    <x v="8"/>
    <s v="Bangkalan"/>
    <x v="3"/>
    <x v="4"/>
    <n v="0.12413793100000001"/>
  </r>
  <r>
    <x v="8"/>
    <s v="Bangkalan"/>
    <x v="4"/>
    <x v="4"/>
    <n v="0.27906976700000002"/>
  </r>
  <r>
    <x v="8"/>
    <s v="Bangkalan"/>
    <x v="5"/>
    <x v="4"/>
    <n v="0.82733812900000003"/>
  </r>
  <r>
    <x v="8"/>
    <s v="Bangkalan"/>
    <x v="0"/>
    <x v="5"/>
    <n v="0.88513513499999996"/>
  </r>
  <r>
    <x v="8"/>
    <s v="Bangkalan"/>
    <x v="1"/>
    <x v="5"/>
    <n v="0.61589404000000003"/>
  </r>
  <r>
    <x v="8"/>
    <s v="Bangkalan"/>
    <x v="25"/>
    <x v="5"/>
    <n v="0.229508197"/>
  </r>
  <r>
    <x v="8"/>
    <s v="Bangkalan"/>
    <x v="2"/>
    <x v="5"/>
    <n v="0.145038168"/>
  </r>
  <r>
    <x v="8"/>
    <s v="Bangkalan"/>
    <x v="3"/>
    <x v="5"/>
    <n v="4.1379310000000002E-2"/>
  </r>
  <r>
    <x v="8"/>
    <s v="Bangkalan"/>
    <x v="4"/>
    <x v="5"/>
    <n v="0.248062016"/>
  </r>
  <r>
    <x v="8"/>
    <s v="Bangkalan"/>
    <x v="5"/>
    <x v="5"/>
    <n v="0.73381295000000002"/>
  </r>
  <r>
    <x v="8"/>
    <s v="Bangkalan"/>
    <x v="0"/>
    <x v="6"/>
    <n v="0.86309523799999999"/>
  </r>
  <r>
    <x v="8"/>
    <s v="Bangkalan"/>
    <x v="1"/>
    <x v="6"/>
    <n v="0.70499999999999996"/>
  </r>
  <r>
    <x v="8"/>
    <s v="Bangkalan"/>
    <x v="25"/>
    <x v="6"/>
    <n v="0.382352941"/>
  </r>
  <r>
    <x v="8"/>
    <s v="Bangkalan"/>
    <x v="2"/>
    <x v="6"/>
    <n v="0.71111111100000002"/>
  </r>
  <r>
    <x v="8"/>
    <s v="Bangkalan"/>
    <x v="3"/>
    <x v="6"/>
    <n v="0"/>
  </r>
  <r>
    <x v="8"/>
    <s v="Bangkalan"/>
    <x v="4"/>
    <x v="6"/>
    <n v="0.764705882"/>
  </r>
  <r>
    <x v="8"/>
    <s v="Bangkalan"/>
    <x v="5"/>
    <x v="6"/>
    <n v="0.894039735"/>
  </r>
  <r>
    <x v="8"/>
    <s v="Bangkalan"/>
    <x v="0"/>
    <x v="7"/>
    <n v="33.6"/>
  </r>
  <r>
    <x v="8"/>
    <s v="Bangkalan"/>
    <x v="1"/>
    <x v="7"/>
    <n v="40"/>
  </r>
  <r>
    <x v="8"/>
    <s v="Bangkalan"/>
    <x v="25"/>
    <x v="7"/>
    <n v="34"/>
  </r>
  <r>
    <x v="8"/>
    <s v="Bangkalan"/>
    <x v="2"/>
    <x v="7"/>
    <n v="18"/>
  </r>
  <r>
    <x v="8"/>
    <s v="Bangkalan"/>
    <x v="3"/>
    <x v="7"/>
    <n v="1"/>
  </r>
  <r>
    <x v="8"/>
    <s v="Bangkalan"/>
    <x v="4"/>
    <x v="7"/>
    <n v="3.4"/>
  </r>
  <r>
    <x v="8"/>
    <s v="Bangkalan"/>
    <x v="5"/>
    <x v="7"/>
    <n v="30.2"/>
  </r>
  <r>
    <x v="8"/>
    <s v="Bangkalan"/>
    <x v="0"/>
    <x v="8"/>
    <n v="4.4090909089999997"/>
  </r>
  <r>
    <x v="8"/>
    <s v="Bangkalan"/>
    <x v="1"/>
    <x v="8"/>
    <n v="3.7142857139999998"/>
  </r>
  <r>
    <x v="8"/>
    <s v="Bangkalan"/>
    <x v="25"/>
    <x v="8"/>
    <n v="5"/>
  </r>
  <r>
    <x v="8"/>
    <s v="Bangkalan"/>
    <x v="2"/>
    <x v="8"/>
    <n v="2.1666666669999999"/>
  </r>
  <r>
    <x v="8"/>
    <s v="Bangkalan"/>
    <x v="3"/>
    <x v="8"/>
    <n v="1.0833333329999999"/>
  </r>
  <r>
    <x v="8"/>
    <s v="Bangkalan"/>
    <x v="4"/>
    <x v="8"/>
    <n v="1.2"/>
  </r>
  <r>
    <x v="8"/>
    <s v="Bangkalan"/>
    <x v="5"/>
    <x v="8"/>
    <n v="4.2857142860000002"/>
  </r>
  <r>
    <x v="8"/>
    <s v="Bangkalan"/>
    <x v="0"/>
    <x v="9"/>
    <n v="97"/>
  </r>
  <r>
    <x v="8"/>
    <s v="Bangkalan"/>
    <x v="1"/>
    <x v="9"/>
    <n v="52"/>
  </r>
  <r>
    <x v="8"/>
    <s v="Bangkalan"/>
    <x v="25"/>
    <x v="9"/>
    <n v="20"/>
  </r>
  <r>
    <x v="8"/>
    <s v="Bangkalan"/>
    <x v="2"/>
    <x v="9"/>
    <n v="39"/>
  </r>
  <r>
    <x v="8"/>
    <s v="Bangkalan"/>
    <x v="3"/>
    <x v="9"/>
    <n v="13"/>
  </r>
  <r>
    <x v="8"/>
    <s v="Bangkalan"/>
    <x v="4"/>
    <x v="9"/>
    <n v="6"/>
  </r>
  <r>
    <x v="8"/>
    <s v="Bangkalan"/>
    <x v="5"/>
    <x v="9"/>
    <n v="90"/>
  </r>
  <r>
    <x v="8"/>
    <s v="Bangkalan"/>
    <x v="0"/>
    <x v="10"/>
    <n v="29.6"/>
  </r>
  <r>
    <x v="8"/>
    <s v="Bangkalan"/>
    <x v="1"/>
    <x v="10"/>
    <n v="30.2"/>
  </r>
  <r>
    <x v="8"/>
    <s v="Bangkalan"/>
    <x v="25"/>
    <x v="10"/>
    <n v="12.2"/>
  </r>
  <r>
    <x v="8"/>
    <s v="Bangkalan"/>
    <x v="2"/>
    <x v="10"/>
    <n v="26.2"/>
  </r>
  <r>
    <x v="8"/>
    <s v="Bangkalan"/>
    <x v="3"/>
    <x v="10"/>
    <n v="29"/>
  </r>
  <r>
    <x v="8"/>
    <s v="Bangkalan"/>
    <x v="4"/>
    <x v="10"/>
    <n v="25.8"/>
  </r>
  <r>
    <x v="8"/>
    <s v="Bangkalan"/>
    <x v="5"/>
    <x v="10"/>
    <n v="27.8"/>
  </r>
  <r>
    <x v="8"/>
    <s v="Bangkalan"/>
    <x v="0"/>
    <x v="11"/>
    <n v="1.3513514000000001E-2"/>
  </r>
  <r>
    <x v="8"/>
    <s v="Bangkalan"/>
    <x v="1"/>
    <x v="11"/>
    <n v="0.311258278"/>
  </r>
  <r>
    <x v="8"/>
    <s v="Bangkalan"/>
    <x v="25"/>
    <x v="11"/>
    <n v="0.75409836100000005"/>
  </r>
  <r>
    <x v="8"/>
    <s v="Bangkalan"/>
    <x v="2"/>
    <x v="11"/>
    <n v="0.71755725199999998"/>
  </r>
  <r>
    <x v="8"/>
    <s v="Bangkalan"/>
    <x v="3"/>
    <x v="11"/>
    <n v="0.87586206899999997"/>
  </r>
  <r>
    <x v="8"/>
    <s v="Bangkalan"/>
    <x v="4"/>
    <x v="11"/>
    <n v="0.72093023300000003"/>
  </r>
  <r>
    <x v="8"/>
    <s v="Bangkalan"/>
    <x v="5"/>
    <x v="11"/>
    <n v="0.17266187099999999"/>
  </r>
  <r>
    <x v="8"/>
    <s v="Bangkalan"/>
    <x v="0"/>
    <x v="12"/>
    <n v="0"/>
  </r>
  <r>
    <x v="8"/>
    <s v="Bangkalan"/>
    <x v="1"/>
    <x v="12"/>
    <n v="6.6225169999999996E-3"/>
  </r>
  <r>
    <x v="8"/>
    <s v="Bangkalan"/>
    <x v="25"/>
    <x v="12"/>
    <n v="0"/>
  </r>
  <r>
    <x v="8"/>
    <s v="Bangkalan"/>
    <x v="2"/>
    <x v="12"/>
    <n v="0"/>
  </r>
  <r>
    <x v="8"/>
    <s v="Bangkalan"/>
    <x v="3"/>
    <x v="12"/>
    <n v="0"/>
  </r>
  <r>
    <x v="8"/>
    <s v="Bangkalan"/>
    <x v="4"/>
    <x v="12"/>
    <n v="0"/>
  </r>
  <r>
    <x v="8"/>
    <s v="Bangkalan"/>
    <x v="5"/>
    <x v="12"/>
    <n v="0"/>
  </r>
  <r>
    <x v="8"/>
    <s v="Bangkalan"/>
    <x v="0"/>
    <x v="13"/>
    <n v="0.837837838"/>
  </r>
  <r>
    <x v="8"/>
    <s v="Bangkalan"/>
    <x v="1"/>
    <x v="13"/>
    <n v="0.589403974"/>
  </r>
  <r>
    <x v="8"/>
    <s v="Bangkalan"/>
    <x v="25"/>
    <x v="13"/>
    <n v="0.180327869"/>
  </r>
  <r>
    <x v="8"/>
    <s v="Bangkalan"/>
    <x v="2"/>
    <x v="13"/>
    <n v="0.145038168"/>
  </r>
  <r>
    <x v="8"/>
    <s v="Bangkalan"/>
    <x v="3"/>
    <x v="13"/>
    <n v="4.1379310000000002E-2"/>
  </r>
  <r>
    <x v="8"/>
    <s v="Bangkalan"/>
    <x v="4"/>
    <x v="13"/>
    <n v="0.24031007800000001"/>
  </r>
  <r>
    <x v="8"/>
    <s v="Bangkalan"/>
    <x v="5"/>
    <x v="13"/>
    <n v="0.67625899300000003"/>
  </r>
  <r>
    <x v="8"/>
    <s v="Bangkalan"/>
    <x v="0"/>
    <x v="14"/>
    <n v="0.10135135100000001"/>
  </r>
  <r>
    <x v="8"/>
    <s v="Bangkalan"/>
    <x v="1"/>
    <x v="14"/>
    <n v="7.2847681999999997E-2"/>
  </r>
  <r>
    <x v="8"/>
    <s v="Bangkalan"/>
    <x v="25"/>
    <x v="14"/>
    <n v="1.6393443000000001E-2"/>
  </r>
  <r>
    <x v="8"/>
    <s v="Bangkalan"/>
    <x v="2"/>
    <x v="14"/>
    <n v="0.13740458"/>
  </r>
  <r>
    <x v="8"/>
    <s v="Bangkalan"/>
    <x v="3"/>
    <x v="14"/>
    <n v="1.3793102999999999E-2"/>
  </r>
  <r>
    <x v="8"/>
    <s v="Bangkalan"/>
    <x v="4"/>
    <x v="14"/>
    <n v="0"/>
  </r>
  <r>
    <x v="8"/>
    <s v="Bangkalan"/>
    <x v="5"/>
    <x v="14"/>
    <n v="9.3525179999999999E-2"/>
  </r>
  <r>
    <x v="8"/>
    <s v="Bangkalan"/>
    <x v="0"/>
    <x v="15"/>
    <n v="0"/>
  </r>
  <r>
    <x v="8"/>
    <s v="Bangkalan"/>
    <x v="1"/>
    <x v="15"/>
    <n v="0"/>
  </r>
  <r>
    <x v="8"/>
    <s v="Bangkalan"/>
    <x v="25"/>
    <x v="15"/>
    <n v="0"/>
  </r>
  <r>
    <x v="8"/>
    <s v="Bangkalan"/>
    <x v="2"/>
    <x v="15"/>
    <n v="0"/>
  </r>
  <r>
    <x v="8"/>
    <s v="Bangkalan"/>
    <x v="3"/>
    <x v="15"/>
    <n v="6.8965517000000004E-2"/>
  </r>
  <r>
    <x v="8"/>
    <s v="Bangkalan"/>
    <x v="4"/>
    <x v="15"/>
    <n v="3.1007752E-2"/>
  </r>
  <r>
    <x v="8"/>
    <s v="Bangkalan"/>
    <x v="5"/>
    <x v="15"/>
    <n v="0"/>
  </r>
  <r>
    <x v="8"/>
    <s v="Bangkalan"/>
    <x v="0"/>
    <x v="16"/>
    <n v="4.7297297000000002E-2"/>
  </r>
  <r>
    <x v="8"/>
    <s v="Bangkalan"/>
    <x v="1"/>
    <x v="16"/>
    <n v="1.9867550000000001E-2"/>
  </r>
  <r>
    <x v="8"/>
    <s v="Bangkalan"/>
    <x v="25"/>
    <x v="16"/>
    <n v="4.9180328000000002E-2"/>
  </r>
  <r>
    <x v="8"/>
    <s v="Bangkalan"/>
    <x v="2"/>
    <x v="16"/>
    <n v="0"/>
  </r>
  <r>
    <x v="8"/>
    <s v="Bangkalan"/>
    <x v="3"/>
    <x v="16"/>
    <n v="0"/>
  </r>
  <r>
    <x v="8"/>
    <s v="Bangkalan"/>
    <x v="4"/>
    <x v="16"/>
    <n v="7.7519379999999999E-3"/>
  </r>
  <r>
    <x v="8"/>
    <s v="Bangkalan"/>
    <x v="5"/>
    <x v="16"/>
    <n v="5.7553957000000003E-2"/>
  </r>
  <r>
    <x v="8"/>
    <s v="Bangkalan"/>
    <x v="0"/>
    <x v="17"/>
    <n v="148"/>
  </r>
  <r>
    <x v="8"/>
    <s v="Bangkalan"/>
    <x v="1"/>
    <x v="17"/>
    <n v="151"/>
  </r>
  <r>
    <x v="8"/>
    <s v="Bangkalan"/>
    <x v="25"/>
    <x v="17"/>
    <n v="61"/>
  </r>
  <r>
    <x v="8"/>
    <s v="Bangkalan"/>
    <x v="2"/>
    <x v="17"/>
    <n v="131"/>
  </r>
  <r>
    <x v="8"/>
    <s v="Bangkalan"/>
    <x v="3"/>
    <x v="17"/>
    <n v="145"/>
  </r>
  <r>
    <x v="8"/>
    <s v="Bangkalan"/>
    <x v="4"/>
    <x v="17"/>
    <n v="129"/>
  </r>
  <r>
    <x v="8"/>
    <s v="Bangkalan"/>
    <x v="5"/>
    <x v="17"/>
    <n v="139"/>
  </r>
  <r>
    <x v="8"/>
    <s v="Bangkalan"/>
    <x v="0"/>
    <x v="18"/>
    <n v="0"/>
  </r>
  <r>
    <x v="8"/>
    <s v="Bangkalan"/>
    <x v="1"/>
    <x v="18"/>
    <n v="0"/>
  </r>
  <r>
    <x v="8"/>
    <s v="Bangkalan"/>
    <x v="25"/>
    <x v="18"/>
    <n v="0"/>
  </r>
  <r>
    <x v="8"/>
    <s v="Bangkalan"/>
    <x v="2"/>
    <x v="18"/>
    <n v="0"/>
  </r>
  <r>
    <x v="8"/>
    <s v="Bangkalan"/>
    <x v="3"/>
    <x v="18"/>
    <n v="0"/>
  </r>
  <r>
    <x v="8"/>
    <s v="Bangkalan"/>
    <x v="4"/>
    <x v="18"/>
    <n v="0"/>
  </r>
  <r>
    <x v="8"/>
    <s v="Bangkalan"/>
    <x v="5"/>
    <x v="18"/>
    <n v="0"/>
  </r>
  <r>
    <x v="8"/>
    <s v="Bangkalan"/>
    <x v="0"/>
    <x v="19"/>
    <n v="0"/>
  </r>
  <r>
    <x v="8"/>
    <s v="Bangkalan"/>
    <x v="1"/>
    <x v="19"/>
    <n v="0"/>
  </r>
  <r>
    <x v="8"/>
    <s v="Bangkalan"/>
    <x v="25"/>
    <x v="19"/>
    <n v="0"/>
  </r>
  <r>
    <x v="8"/>
    <s v="Bangkalan"/>
    <x v="2"/>
    <x v="19"/>
    <n v="0"/>
  </r>
  <r>
    <x v="8"/>
    <s v="Bangkalan"/>
    <x v="3"/>
    <x v="19"/>
    <n v="0"/>
  </r>
  <r>
    <x v="8"/>
    <s v="Bangkalan"/>
    <x v="4"/>
    <x v="19"/>
    <n v="0"/>
  </r>
  <r>
    <x v="8"/>
    <s v="Bangkalan"/>
    <x v="5"/>
    <x v="19"/>
    <n v="0"/>
  </r>
  <r>
    <x v="8"/>
    <s v="Pamekasan"/>
    <x v="6"/>
    <x v="0"/>
    <n v="0.112676056"/>
  </r>
  <r>
    <x v="8"/>
    <s v="Pamekasan"/>
    <x v="7"/>
    <x v="0"/>
    <n v="0.11874999999999999"/>
  </r>
  <r>
    <x v="8"/>
    <s v="Pamekasan"/>
    <x v="8"/>
    <x v="0"/>
    <n v="8.1632652999999999E-2"/>
  </r>
  <r>
    <x v="8"/>
    <s v="Pamekasan"/>
    <x v="9"/>
    <x v="0"/>
    <n v="0.21568627500000001"/>
  </r>
  <r>
    <x v="8"/>
    <s v="Pamekasan"/>
    <x v="10"/>
    <x v="0"/>
    <n v="0.15789473700000001"/>
  </r>
  <r>
    <x v="8"/>
    <s v="Pamekasan"/>
    <x v="11"/>
    <x v="0"/>
    <n v="0.34246575299999998"/>
  </r>
  <r>
    <x v="8"/>
    <s v="Pamekasan"/>
    <x v="12"/>
    <x v="0"/>
    <n v="0.468965517"/>
  </r>
  <r>
    <x v="8"/>
    <s v="Pamekasan"/>
    <x v="6"/>
    <x v="1"/>
    <n v="4.9295775E-2"/>
  </r>
  <r>
    <x v="8"/>
    <s v="Pamekasan"/>
    <x v="7"/>
    <x v="1"/>
    <n v="0.11874999999999999"/>
  </r>
  <r>
    <x v="8"/>
    <s v="Pamekasan"/>
    <x v="8"/>
    <x v="1"/>
    <n v="6.8027211000000004E-2"/>
  </r>
  <r>
    <x v="8"/>
    <s v="Pamekasan"/>
    <x v="9"/>
    <x v="1"/>
    <n v="0.156862745"/>
  </r>
  <r>
    <x v="8"/>
    <s v="Pamekasan"/>
    <x v="10"/>
    <x v="1"/>
    <n v="0.105263158"/>
  </r>
  <r>
    <x v="8"/>
    <s v="Pamekasan"/>
    <x v="11"/>
    <x v="1"/>
    <n v="0.28767123300000003"/>
  </r>
  <r>
    <x v="8"/>
    <s v="Pamekasan"/>
    <x v="12"/>
    <x v="1"/>
    <n v="0.40689655200000002"/>
  </r>
  <r>
    <x v="8"/>
    <s v="Pamekasan"/>
    <x v="6"/>
    <x v="2"/>
    <n v="0.112676056"/>
  </r>
  <r>
    <x v="8"/>
    <s v="Pamekasan"/>
    <x v="7"/>
    <x v="2"/>
    <n v="0.11874999999999999"/>
  </r>
  <r>
    <x v="8"/>
    <s v="Pamekasan"/>
    <x v="8"/>
    <x v="2"/>
    <n v="8.1632652999999999E-2"/>
  </r>
  <r>
    <x v="8"/>
    <s v="Pamekasan"/>
    <x v="9"/>
    <x v="2"/>
    <n v="0.21568627500000001"/>
  </r>
  <r>
    <x v="8"/>
    <s v="Pamekasan"/>
    <x v="10"/>
    <x v="2"/>
    <n v="0.15789473700000001"/>
  </r>
  <r>
    <x v="8"/>
    <s v="Pamekasan"/>
    <x v="11"/>
    <x v="2"/>
    <n v="0.30821917799999998"/>
  </r>
  <r>
    <x v="8"/>
    <s v="Pamekasan"/>
    <x v="12"/>
    <x v="2"/>
    <n v="0.44137931000000002"/>
  </r>
  <r>
    <x v="8"/>
    <s v="Pamekasan"/>
    <x v="6"/>
    <x v="3"/>
    <n v="0"/>
  </r>
  <r>
    <x v="8"/>
    <s v="Pamekasan"/>
    <x v="7"/>
    <x v="3"/>
    <n v="0"/>
  </r>
  <r>
    <x v="8"/>
    <s v="Pamekasan"/>
    <x v="8"/>
    <x v="3"/>
    <n v="1"/>
  </r>
  <r>
    <x v="8"/>
    <s v="Pamekasan"/>
    <x v="9"/>
    <x v="3"/>
    <n v="0"/>
  </r>
  <r>
    <x v="8"/>
    <s v="Pamekasan"/>
    <x v="10"/>
    <x v="3"/>
    <n v="0"/>
  </r>
  <r>
    <x v="8"/>
    <s v="Pamekasan"/>
    <x v="11"/>
    <x v="3"/>
    <n v="0"/>
  </r>
  <r>
    <x v="8"/>
    <s v="Pamekasan"/>
    <x v="12"/>
    <x v="3"/>
    <n v="0"/>
  </r>
  <r>
    <x v="8"/>
    <s v="Pamekasan"/>
    <x v="6"/>
    <x v="4"/>
    <n v="0.92957746500000005"/>
  </r>
  <r>
    <x v="8"/>
    <s v="Pamekasan"/>
    <x v="7"/>
    <x v="4"/>
    <n v="0.97499999999999998"/>
  </r>
  <r>
    <x v="8"/>
    <s v="Pamekasan"/>
    <x v="8"/>
    <x v="4"/>
    <n v="0.92517006800000001"/>
  </r>
  <r>
    <x v="8"/>
    <s v="Pamekasan"/>
    <x v="9"/>
    <x v="4"/>
    <n v="0.87581699300000004"/>
  </r>
  <r>
    <x v="8"/>
    <s v="Pamekasan"/>
    <x v="10"/>
    <x v="4"/>
    <n v="1"/>
  </r>
  <r>
    <x v="8"/>
    <s v="Pamekasan"/>
    <x v="11"/>
    <x v="4"/>
    <n v="0.80821917799999998"/>
  </r>
  <r>
    <x v="8"/>
    <s v="Pamekasan"/>
    <x v="12"/>
    <x v="4"/>
    <n v="0.99310344800000006"/>
  </r>
  <r>
    <x v="8"/>
    <s v="Pamekasan"/>
    <x v="6"/>
    <x v="5"/>
    <n v="0.88028169000000001"/>
  </r>
  <r>
    <x v="8"/>
    <s v="Pamekasan"/>
    <x v="7"/>
    <x v="5"/>
    <n v="0.85624999999999996"/>
  </r>
  <r>
    <x v="8"/>
    <s v="Pamekasan"/>
    <x v="8"/>
    <x v="5"/>
    <n v="0.85714285700000004"/>
  </r>
  <r>
    <x v="8"/>
    <s v="Pamekasan"/>
    <x v="9"/>
    <x v="5"/>
    <n v="0.71895424799999996"/>
  </r>
  <r>
    <x v="8"/>
    <s v="Pamekasan"/>
    <x v="10"/>
    <x v="5"/>
    <n v="0.89473684200000003"/>
  </r>
  <r>
    <x v="8"/>
    <s v="Pamekasan"/>
    <x v="11"/>
    <x v="5"/>
    <n v="0.48630137000000001"/>
  </r>
  <r>
    <x v="8"/>
    <s v="Pamekasan"/>
    <x v="12"/>
    <x v="5"/>
    <n v="0.55862069000000003"/>
  </r>
  <r>
    <x v="8"/>
    <s v="Pamekasan"/>
    <x v="6"/>
    <x v="6"/>
    <n v="0.71499999999999997"/>
  </r>
  <r>
    <x v="8"/>
    <s v="Pamekasan"/>
    <x v="7"/>
    <x v="6"/>
    <n v="0.82412060300000001"/>
  </r>
  <r>
    <x v="8"/>
    <s v="Pamekasan"/>
    <x v="8"/>
    <x v="6"/>
    <n v="0.755"/>
  </r>
  <r>
    <x v="8"/>
    <s v="Pamekasan"/>
    <x v="9"/>
    <x v="6"/>
    <n v="0.73499999999999999"/>
  </r>
  <r>
    <x v="8"/>
    <s v="Pamekasan"/>
    <x v="10"/>
    <x v="6"/>
    <n v="0.74"/>
  </r>
  <r>
    <x v="8"/>
    <s v="Pamekasan"/>
    <x v="11"/>
    <x v="6"/>
    <n v="0.71499999999999997"/>
  </r>
  <r>
    <x v="8"/>
    <s v="Pamekasan"/>
    <x v="12"/>
    <x v="6"/>
    <n v="0.625"/>
  </r>
  <r>
    <x v="8"/>
    <s v="Pamekasan"/>
    <x v="6"/>
    <x v="7"/>
    <n v="40"/>
  </r>
  <r>
    <x v="8"/>
    <s v="Pamekasan"/>
    <x v="7"/>
    <x v="7"/>
    <n v="39.799999999999997"/>
  </r>
  <r>
    <x v="8"/>
    <s v="Pamekasan"/>
    <x v="8"/>
    <x v="7"/>
    <n v="40"/>
  </r>
  <r>
    <x v="8"/>
    <s v="Pamekasan"/>
    <x v="9"/>
    <x v="7"/>
    <n v="40"/>
  </r>
  <r>
    <x v="8"/>
    <s v="Pamekasan"/>
    <x v="10"/>
    <x v="7"/>
    <n v="40"/>
  </r>
  <r>
    <x v="8"/>
    <s v="Pamekasan"/>
    <x v="11"/>
    <x v="7"/>
    <n v="40"/>
  </r>
  <r>
    <x v="8"/>
    <s v="Pamekasan"/>
    <x v="12"/>
    <x v="7"/>
    <n v="40"/>
  </r>
  <r>
    <x v="8"/>
    <s v="Pamekasan"/>
    <x v="6"/>
    <x v="8"/>
    <n v="4.9375"/>
  </r>
  <r>
    <x v="8"/>
    <s v="Pamekasan"/>
    <x v="7"/>
    <x v="8"/>
    <n v="4.6315789470000004"/>
  </r>
  <r>
    <x v="8"/>
    <s v="Pamekasan"/>
    <x v="8"/>
    <x v="8"/>
    <n v="5.0833333329999997"/>
  </r>
  <r>
    <x v="8"/>
    <s v="Pamekasan"/>
    <x v="9"/>
    <x v="8"/>
    <n v="2.1818181820000002"/>
  </r>
  <r>
    <x v="8"/>
    <s v="Pamekasan"/>
    <x v="10"/>
    <x v="8"/>
    <n v="3.5416666669999999"/>
  </r>
  <r>
    <x v="8"/>
    <s v="Pamekasan"/>
    <x v="11"/>
    <x v="8"/>
    <n v="2.86"/>
  </r>
  <r>
    <x v="8"/>
    <s v="Pamekasan"/>
    <x v="12"/>
    <x v="8"/>
    <n v="1.6323529409999999"/>
  </r>
  <r>
    <x v="8"/>
    <s v="Pamekasan"/>
    <x v="6"/>
    <x v="9"/>
    <n v="79"/>
  </r>
  <r>
    <x v="8"/>
    <s v="Pamekasan"/>
    <x v="7"/>
    <x v="9"/>
    <n v="88"/>
  </r>
  <r>
    <x v="8"/>
    <s v="Pamekasan"/>
    <x v="8"/>
    <x v="9"/>
    <n v="61"/>
  </r>
  <r>
    <x v="8"/>
    <s v="Pamekasan"/>
    <x v="9"/>
    <x v="9"/>
    <n v="72"/>
  </r>
  <r>
    <x v="8"/>
    <s v="Pamekasan"/>
    <x v="10"/>
    <x v="9"/>
    <n v="85"/>
  </r>
  <r>
    <x v="8"/>
    <s v="Pamekasan"/>
    <x v="11"/>
    <x v="9"/>
    <n v="143"/>
  </r>
  <r>
    <x v="8"/>
    <s v="Pamekasan"/>
    <x v="12"/>
    <x v="9"/>
    <n v="111"/>
  </r>
  <r>
    <x v="8"/>
    <s v="Pamekasan"/>
    <x v="6"/>
    <x v="10"/>
    <n v="28.4"/>
  </r>
  <r>
    <x v="8"/>
    <s v="Pamekasan"/>
    <x v="7"/>
    <x v="10"/>
    <n v="32"/>
  </r>
  <r>
    <x v="8"/>
    <s v="Pamekasan"/>
    <x v="8"/>
    <x v="10"/>
    <n v="29.4"/>
  </r>
  <r>
    <x v="8"/>
    <s v="Pamekasan"/>
    <x v="9"/>
    <x v="10"/>
    <n v="30.6"/>
  </r>
  <r>
    <x v="8"/>
    <s v="Pamekasan"/>
    <x v="10"/>
    <x v="10"/>
    <n v="30.4"/>
  </r>
  <r>
    <x v="8"/>
    <s v="Pamekasan"/>
    <x v="11"/>
    <x v="10"/>
    <n v="29.2"/>
  </r>
  <r>
    <x v="8"/>
    <s v="Pamekasan"/>
    <x v="12"/>
    <x v="10"/>
    <n v="29"/>
  </r>
  <r>
    <x v="8"/>
    <s v="Pamekasan"/>
    <x v="6"/>
    <x v="11"/>
    <n v="7.0422534999999994E-2"/>
  </r>
  <r>
    <x v="8"/>
    <s v="Pamekasan"/>
    <x v="7"/>
    <x v="11"/>
    <n v="2.5000000000000001E-2"/>
  </r>
  <r>
    <x v="8"/>
    <s v="Pamekasan"/>
    <x v="8"/>
    <x v="11"/>
    <n v="7.4829932000000002E-2"/>
  </r>
  <r>
    <x v="8"/>
    <s v="Pamekasan"/>
    <x v="9"/>
    <x v="11"/>
    <n v="0.124183007"/>
  </r>
  <r>
    <x v="8"/>
    <s v="Pamekasan"/>
    <x v="10"/>
    <x v="11"/>
    <n v="0"/>
  </r>
  <r>
    <x v="8"/>
    <s v="Pamekasan"/>
    <x v="11"/>
    <x v="11"/>
    <n v="0.19178082199999999"/>
  </r>
  <r>
    <x v="8"/>
    <s v="Pamekasan"/>
    <x v="12"/>
    <x v="11"/>
    <n v="6.8965520000000002E-3"/>
  </r>
  <r>
    <x v="8"/>
    <s v="Pamekasan"/>
    <x v="6"/>
    <x v="12"/>
    <n v="0"/>
  </r>
  <r>
    <x v="8"/>
    <s v="Pamekasan"/>
    <x v="7"/>
    <x v="12"/>
    <n v="0"/>
  </r>
  <r>
    <x v="8"/>
    <s v="Pamekasan"/>
    <x v="8"/>
    <x v="12"/>
    <n v="0"/>
  </r>
  <r>
    <x v="8"/>
    <s v="Pamekasan"/>
    <x v="9"/>
    <x v="12"/>
    <n v="0"/>
  </r>
  <r>
    <x v="8"/>
    <s v="Pamekasan"/>
    <x v="10"/>
    <x v="12"/>
    <n v="0"/>
  </r>
  <r>
    <x v="8"/>
    <s v="Pamekasan"/>
    <x v="11"/>
    <x v="12"/>
    <n v="0"/>
  </r>
  <r>
    <x v="8"/>
    <s v="Pamekasan"/>
    <x v="12"/>
    <x v="12"/>
    <n v="0"/>
  </r>
  <r>
    <x v="8"/>
    <s v="Pamekasan"/>
    <x v="6"/>
    <x v="13"/>
    <n v="0.816901408"/>
  </r>
  <r>
    <x v="8"/>
    <s v="Pamekasan"/>
    <x v="7"/>
    <x v="13"/>
    <n v="0.85624999999999996"/>
  </r>
  <r>
    <x v="8"/>
    <s v="Pamekasan"/>
    <x v="8"/>
    <x v="13"/>
    <n v="0.84353741500000001"/>
  </r>
  <r>
    <x v="8"/>
    <s v="Pamekasan"/>
    <x v="9"/>
    <x v="13"/>
    <n v="0.66013071899999998"/>
  </r>
  <r>
    <x v="8"/>
    <s v="Pamekasan"/>
    <x v="10"/>
    <x v="13"/>
    <n v="0.84210526299999999"/>
  </r>
  <r>
    <x v="8"/>
    <s v="Pamekasan"/>
    <x v="11"/>
    <x v="13"/>
    <n v="0.465753425"/>
  </r>
  <r>
    <x v="8"/>
    <s v="Pamekasan"/>
    <x v="12"/>
    <x v="13"/>
    <n v="0.52413793099999995"/>
  </r>
  <r>
    <x v="8"/>
    <s v="Pamekasan"/>
    <x v="6"/>
    <x v="14"/>
    <n v="4.9295775E-2"/>
  </r>
  <r>
    <x v="8"/>
    <s v="Pamekasan"/>
    <x v="7"/>
    <x v="14"/>
    <n v="0.11874999999999999"/>
  </r>
  <r>
    <x v="8"/>
    <s v="Pamekasan"/>
    <x v="8"/>
    <x v="14"/>
    <n v="6.8027211000000004E-2"/>
  </r>
  <r>
    <x v="8"/>
    <s v="Pamekasan"/>
    <x v="9"/>
    <x v="14"/>
    <n v="0.156862745"/>
  </r>
  <r>
    <x v="8"/>
    <s v="Pamekasan"/>
    <x v="10"/>
    <x v="14"/>
    <n v="0.105263158"/>
  </r>
  <r>
    <x v="8"/>
    <s v="Pamekasan"/>
    <x v="11"/>
    <x v="14"/>
    <n v="0.28767123300000003"/>
  </r>
  <r>
    <x v="8"/>
    <s v="Pamekasan"/>
    <x v="12"/>
    <x v="14"/>
    <n v="0.40689655200000002"/>
  </r>
  <r>
    <x v="8"/>
    <s v="Pamekasan"/>
    <x v="6"/>
    <x v="15"/>
    <n v="0"/>
  </r>
  <r>
    <x v="8"/>
    <s v="Pamekasan"/>
    <x v="7"/>
    <x v="15"/>
    <n v="0"/>
  </r>
  <r>
    <x v="8"/>
    <s v="Pamekasan"/>
    <x v="8"/>
    <x v="15"/>
    <n v="0"/>
  </r>
  <r>
    <x v="8"/>
    <s v="Pamekasan"/>
    <x v="9"/>
    <x v="15"/>
    <n v="0"/>
  </r>
  <r>
    <x v="8"/>
    <s v="Pamekasan"/>
    <x v="10"/>
    <x v="15"/>
    <n v="0"/>
  </r>
  <r>
    <x v="8"/>
    <s v="Pamekasan"/>
    <x v="11"/>
    <x v="15"/>
    <n v="3.4246575000000001E-2"/>
  </r>
  <r>
    <x v="8"/>
    <s v="Pamekasan"/>
    <x v="12"/>
    <x v="15"/>
    <n v="2.7586207000000001E-2"/>
  </r>
  <r>
    <x v="8"/>
    <s v="Pamekasan"/>
    <x v="6"/>
    <x v="16"/>
    <n v="6.3380281999999996E-2"/>
  </r>
  <r>
    <x v="8"/>
    <s v="Pamekasan"/>
    <x v="7"/>
    <x v="16"/>
    <n v="0"/>
  </r>
  <r>
    <x v="8"/>
    <s v="Pamekasan"/>
    <x v="8"/>
    <x v="16"/>
    <n v="1.3605442000000001E-2"/>
  </r>
  <r>
    <x v="8"/>
    <s v="Pamekasan"/>
    <x v="9"/>
    <x v="16"/>
    <n v="5.8823528999999999E-2"/>
  </r>
  <r>
    <x v="8"/>
    <s v="Pamekasan"/>
    <x v="10"/>
    <x v="16"/>
    <n v="5.2631578999999998E-2"/>
  </r>
  <r>
    <x v="8"/>
    <s v="Pamekasan"/>
    <x v="11"/>
    <x v="16"/>
    <n v="2.0547945000000001E-2"/>
  </r>
  <r>
    <x v="8"/>
    <s v="Pamekasan"/>
    <x v="12"/>
    <x v="16"/>
    <n v="3.4482759000000002E-2"/>
  </r>
  <r>
    <x v="8"/>
    <s v="Pamekasan"/>
    <x v="6"/>
    <x v="17"/>
    <n v="142"/>
  </r>
  <r>
    <x v="8"/>
    <s v="Pamekasan"/>
    <x v="7"/>
    <x v="17"/>
    <n v="160"/>
  </r>
  <r>
    <x v="8"/>
    <s v="Pamekasan"/>
    <x v="8"/>
    <x v="17"/>
    <n v="147"/>
  </r>
  <r>
    <x v="8"/>
    <s v="Pamekasan"/>
    <x v="9"/>
    <x v="17"/>
    <n v="153"/>
  </r>
  <r>
    <x v="8"/>
    <s v="Pamekasan"/>
    <x v="10"/>
    <x v="17"/>
    <n v="152"/>
  </r>
  <r>
    <x v="8"/>
    <s v="Pamekasan"/>
    <x v="11"/>
    <x v="17"/>
    <n v="146"/>
  </r>
  <r>
    <x v="8"/>
    <s v="Pamekasan"/>
    <x v="12"/>
    <x v="17"/>
    <n v="145"/>
  </r>
  <r>
    <x v="8"/>
    <s v="Pamekasan"/>
    <x v="6"/>
    <x v="18"/>
    <n v="0"/>
  </r>
  <r>
    <x v="8"/>
    <s v="Pamekasan"/>
    <x v="7"/>
    <x v="18"/>
    <n v="0"/>
  </r>
  <r>
    <x v="8"/>
    <s v="Pamekasan"/>
    <x v="8"/>
    <x v="18"/>
    <n v="0"/>
  </r>
  <r>
    <x v="8"/>
    <s v="Pamekasan"/>
    <x v="9"/>
    <x v="18"/>
    <n v="0"/>
  </r>
  <r>
    <x v="8"/>
    <s v="Pamekasan"/>
    <x v="10"/>
    <x v="18"/>
    <n v="0"/>
  </r>
  <r>
    <x v="8"/>
    <s v="Pamekasan"/>
    <x v="11"/>
    <x v="18"/>
    <n v="0"/>
  </r>
  <r>
    <x v="8"/>
    <s v="Pamekasan"/>
    <x v="12"/>
    <x v="18"/>
    <n v="0"/>
  </r>
  <r>
    <x v="8"/>
    <s v="Pamekasan"/>
    <x v="6"/>
    <x v="19"/>
    <n v="0"/>
  </r>
  <r>
    <x v="8"/>
    <s v="Pamekasan"/>
    <x v="7"/>
    <x v="19"/>
    <n v="0"/>
  </r>
  <r>
    <x v="8"/>
    <s v="Pamekasan"/>
    <x v="8"/>
    <x v="19"/>
    <n v="0"/>
  </r>
  <r>
    <x v="8"/>
    <s v="Pamekasan"/>
    <x v="9"/>
    <x v="19"/>
    <n v="0"/>
  </r>
  <r>
    <x v="8"/>
    <s v="Pamekasan"/>
    <x v="10"/>
    <x v="19"/>
    <n v="0"/>
  </r>
  <r>
    <x v="8"/>
    <s v="Pamekasan"/>
    <x v="11"/>
    <x v="19"/>
    <n v="0"/>
  </r>
  <r>
    <x v="8"/>
    <s v="Pamekasan"/>
    <x v="12"/>
    <x v="19"/>
    <n v="0"/>
  </r>
  <r>
    <x v="8"/>
    <s v="Sampang"/>
    <x v="13"/>
    <x v="0"/>
    <n v="9.6774193999999994E-2"/>
  </r>
  <r>
    <x v="8"/>
    <s v="Sampang"/>
    <x v="14"/>
    <x v="0"/>
    <n v="6.4285713999999994E-2"/>
  </r>
  <r>
    <x v="8"/>
    <s v="Sampang"/>
    <x v="15"/>
    <x v="0"/>
    <n v="5.7377048999999999E-2"/>
  </r>
  <r>
    <x v="8"/>
    <s v="Sampang"/>
    <x v="16"/>
    <x v="0"/>
    <n v="0.119205298"/>
  </r>
  <r>
    <x v="8"/>
    <s v="Sampang"/>
    <x v="13"/>
    <x v="1"/>
    <n v="0"/>
  </r>
  <r>
    <x v="8"/>
    <s v="Sampang"/>
    <x v="14"/>
    <x v="1"/>
    <n v="0"/>
  </r>
  <r>
    <x v="8"/>
    <s v="Sampang"/>
    <x v="15"/>
    <x v="1"/>
    <n v="0"/>
  </r>
  <r>
    <x v="8"/>
    <s v="Sampang"/>
    <x v="16"/>
    <x v="1"/>
    <n v="1.3245033E-2"/>
  </r>
  <r>
    <x v="8"/>
    <s v="Sampang"/>
    <x v="13"/>
    <x v="2"/>
    <n v="8.8709677000000001E-2"/>
  </r>
  <r>
    <x v="8"/>
    <s v="Sampang"/>
    <x v="14"/>
    <x v="2"/>
    <n v="6.4285713999999994E-2"/>
  </r>
  <r>
    <x v="8"/>
    <s v="Sampang"/>
    <x v="15"/>
    <x v="2"/>
    <n v="5.7377048999999999E-2"/>
  </r>
  <r>
    <x v="8"/>
    <s v="Sampang"/>
    <x v="16"/>
    <x v="2"/>
    <n v="0.11258278100000001"/>
  </r>
  <r>
    <x v="8"/>
    <s v="Sampang"/>
    <x v="13"/>
    <x v="3"/>
    <n v="0"/>
  </r>
  <r>
    <x v="8"/>
    <s v="Sampang"/>
    <x v="14"/>
    <x v="3"/>
    <n v="0"/>
  </r>
  <r>
    <x v="8"/>
    <s v="Sampang"/>
    <x v="15"/>
    <x v="3"/>
    <n v="0"/>
  </r>
  <r>
    <x v="8"/>
    <s v="Sampang"/>
    <x v="16"/>
    <x v="3"/>
    <n v="0"/>
  </r>
  <r>
    <x v="8"/>
    <s v="Sampang"/>
    <x v="13"/>
    <x v="4"/>
    <n v="0.69354838699999999"/>
  </r>
  <r>
    <x v="8"/>
    <s v="Sampang"/>
    <x v="14"/>
    <x v="4"/>
    <n v="1"/>
  </r>
  <r>
    <x v="8"/>
    <s v="Sampang"/>
    <x v="15"/>
    <x v="4"/>
    <n v="0.99180327899999998"/>
  </r>
  <r>
    <x v="8"/>
    <s v="Sampang"/>
    <x v="16"/>
    <x v="4"/>
    <n v="0.94701986800000004"/>
  </r>
  <r>
    <x v="8"/>
    <s v="Sampang"/>
    <x v="13"/>
    <x v="5"/>
    <n v="0.68548387099999997"/>
  </r>
  <r>
    <x v="8"/>
    <s v="Sampang"/>
    <x v="14"/>
    <x v="5"/>
    <n v="1"/>
  </r>
  <r>
    <x v="8"/>
    <s v="Sampang"/>
    <x v="15"/>
    <x v="5"/>
    <n v="0.99180327899999998"/>
  </r>
  <r>
    <x v="8"/>
    <s v="Sampang"/>
    <x v="16"/>
    <x v="5"/>
    <n v="0.92715231799999998"/>
  </r>
  <r>
    <x v="8"/>
    <s v="Sampang"/>
    <x v="13"/>
    <x v="6"/>
    <n v="0.68018018000000002"/>
  </r>
  <r>
    <x v="8"/>
    <s v="Sampang"/>
    <x v="14"/>
    <x v="6"/>
    <n v="0.42372881400000001"/>
  </r>
  <r>
    <x v="8"/>
    <s v="Sampang"/>
    <x v="15"/>
    <x v="6"/>
    <n v="0.59512195099999998"/>
  </r>
  <r>
    <x v="8"/>
    <s v="Sampang"/>
    <x v="16"/>
    <x v="6"/>
    <n v="0.72596153799999996"/>
  </r>
  <r>
    <x v="8"/>
    <s v="Sampang"/>
    <x v="13"/>
    <x v="7"/>
    <n v="44.4"/>
  </r>
  <r>
    <x v="8"/>
    <s v="Sampang"/>
    <x v="14"/>
    <x v="7"/>
    <n v="35.4"/>
  </r>
  <r>
    <x v="8"/>
    <s v="Sampang"/>
    <x v="15"/>
    <x v="7"/>
    <n v="41"/>
  </r>
  <r>
    <x v="8"/>
    <s v="Sampang"/>
    <x v="16"/>
    <x v="7"/>
    <n v="41.6"/>
  </r>
  <r>
    <x v="8"/>
    <s v="Sampang"/>
    <x v="13"/>
    <x v="8"/>
    <n v="4.8333333329999997"/>
  </r>
  <r>
    <x v="8"/>
    <s v="Sampang"/>
    <x v="14"/>
    <x v="8"/>
    <n v="4.1111111109999996"/>
  </r>
  <r>
    <x v="8"/>
    <s v="Sampang"/>
    <x v="15"/>
    <x v="8"/>
    <n v="5.2857142860000002"/>
  </r>
  <r>
    <x v="8"/>
    <s v="Sampang"/>
    <x v="16"/>
    <x v="8"/>
    <n v="5.5555555559999998"/>
  </r>
  <r>
    <x v="8"/>
    <s v="Sampang"/>
    <x v="13"/>
    <x v="9"/>
    <n v="58"/>
  </r>
  <r>
    <x v="8"/>
    <s v="Sampang"/>
    <x v="14"/>
    <x v="9"/>
    <n v="37"/>
  </r>
  <r>
    <x v="8"/>
    <s v="Sampang"/>
    <x v="15"/>
    <x v="9"/>
    <n v="37"/>
  </r>
  <r>
    <x v="8"/>
    <s v="Sampang"/>
    <x v="16"/>
    <x v="9"/>
    <n v="100"/>
  </r>
  <r>
    <x v="8"/>
    <s v="Sampang"/>
    <x v="13"/>
    <x v="10"/>
    <n v="24.8"/>
  </r>
  <r>
    <x v="8"/>
    <s v="Sampang"/>
    <x v="14"/>
    <x v="10"/>
    <n v="28"/>
  </r>
  <r>
    <x v="8"/>
    <s v="Sampang"/>
    <x v="15"/>
    <x v="10"/>
    <n v="24.4"/>
  </r>
  <r>
    <x v="8"/>
    <s v="Sampang"/>
    <x v="16"/>
    <x v="10"/>
    <n v="30.2"/>
  </r>
  <r>
    <x v="8"/>
    <s v="Sampang"/>
    <x v="13"/>
    <x v="11"/>
    <n v="0.30645161300000001"/>
  </r>
  <r>
    <x v="8"/>
    <s v="Sampang"/>
    <x v="14"/>
    <x v="11"/>
    <n v="0"/>
  </r>
  <r>
    <x v="8"/>
    <s v="Sampang"/>
    <x v="15"/>
    <x v="11"/>
    <n v="8.1967210000000006E-3"/>
  </r>
  <r>
    <x v="8"/>
    <s v="Sampang"/>
    <x v="16"/>
    <x v="11"/>
    <n v="5.2980131999999999E-2"/>
  </r>
  <r>
    <x v="8"/>
    <s v="Sampang"/>
    <x v="13"/>
    <x v="12"/>
    <n v="0"/>
  </r>
  <r>
    <x v="8"/>
    <s v="Sampang"/>
    <x v="14"/>
    <x v="12"/>
    <n v="0"/>
  </r>
  <r>
    <x v="8"/>
    <s v="Sampang"/>
    <x v="15"/>
    <x v="12"/>
    <n v="0"/>
  </r>
  <r>
    <x v="8"/>
    <s v="Sampang"/>
    <x v="16"/>
    <x v="12"/>
    <n v="0"/>
  </r>
  <r>
    <x v="8"/>
    <s v="Sampang"/>
    <x v="13"/>
    <x v="13"/>
    <n v="0.59677419399999998"/>
  </r>
  <r>
    <x v="8"/>
    <s v="Sampang"/>
    <x v="14"/>
    <x v="13"/>
    <n v="0.93571428599999995"/>
  </r>
  <r>
    <x v="8"/>
    <s v="Sampang"/>
    <x v="15"/>
    <x v="13"/>
    <n v="0.93442623000000002"/>
  </r>
  <r>
    <x v="8"/>
    <s v="Sampang"/>
    <x v="16"/>
    <x v="13"/>
    <n v="0.82781457000000003"/>
  </r>
  <r>
    <x v="8"/>
    <s v="Sampang"/>
    <x v="13"/>
    <x v="14"/>
    <n v="0"/>
  </r>
  <r>
    <x v="8"/>
    <s v="Sampang"/>
    <x v="14"/>
    <x v="14"/>
    <n v="0"/>
  </r>
  <r>
    <x v="8"/>
    <s v="Sampang"/>
    <x v="15"/>
    <x v="14"/>
    <n v="0"/>
  </r>
  <r>
    <x v="8"/>
    <s v="Sampang"/>
    <x v="16"/>
    <x v="14"/>
    <n v="1.3245033E-2"/>
  </r>
  <r>
    <x v="8"/>
    <s v="Sampang"/>
    <x v="13"/>
    <x v="15"/>
    <n v="8.0645160000000007E-3"/>
  </r>
  <r>
    <x v="8"/>
    <s v="Sampang"/>
    <x v="14"/>
    <x v="15"/>
    <n v="0"/>
  </r>
  <r>
    <x v="8"/>
    <s v="Sampang"/>
    <x v="15"/>
    <x v="15"/>
    <n v="0"/>
  </r>
  <r>
    <x v="8"/>
    <s v="Sampang"/>
    <x v="16"/>
    <x v="15"/>
    <n v="6.6225169999999996E-3"/>
  </r>
  <r>
    <x v="8"/>
    <s v="Sampang"/>
    <x v="13"/>
    <x v="16"/>
    <n v="8.8709677000000001E-2"/>
  </r>
  <r>
    <x v="8"/>
    <s v="Sampang"/>
    <x v="14"/>
    <x v="16"/>
    <n v="6.4285713999999994E-2"/>
  </r>
  <r>
    <x v="8"/>
    <s v="Sampang"/>
    <x v="15"/>
    <x v="16"/>
    <n v="5.7377048999999999E-2"/>
  </r>
  <r>
    <x v="8"/>
    <s v="Sampang"/>
    <x v="16"/>
    <x v="16"/>
    <n v="9.9337748000000003E-2"/>
  </r>
  <r>
    <x v="8"/>
    <s v="Sampang"/>
    <x v="13"/>
    <x v="17"/>
    <n v="124"/>
  </r>
  <r>
    <x v="8"/>
    <s v="Sampang"/>
    <x v="14"/>
    <x v="17"/>
    <n v="140"/>
  </r>
  <r>
    <x v="8"/>
    <s v="Sampang"/>
    <x v="15"/>
    <x v="17"/>
    <n v="122"/>
  </r>
  <r>
    <x v="8"/>
    <s v="Sampang"/>
    <x v="16"/>
    <x v="17"/>
    <n v="151"/>
  </r>
  <r>
    <x v="8"/>
    <s v="Sampang"/>
    <x v="13"/>
    <x v="18"/>
    <n v="0"/>
  </r>
  <r>
    <x v="8"/>
    <s v="Sampang"/>
    <x v="14"/>
    <x v="18"/>
    <n v="0"/>
  </r>
  <r>
    <x v="8"/>
    <s v="Sampang"/>
    <x v="15"/>
    <x v="18"/>
    <n v="0"/>
  </r>
  <r>
    <x v="8"/>
    <s v="Sampang"/>
    <x v="16"/>
    <x v="18"/>
    <n v="0"/>
  </r>
  <r>
    <x v="8"/>
    <s v="Sampang"/>
    <x v="13"/>
    <x v="19"/>
    <n v="0"/>
  </r>
  <r>
    <x v="8"/>
    <s v="Sampang"/>
    <x v="14"/>
    <x v="19"/>
    <n v="0"/>
  </r>
  <r>
    <x v="8"/>
    <s v="Sampang"/>
    <x v="15"/>
    <x v="19"/>
    <n v="0"/>
  </r>
  <r>
    <x v="8"/>
    <s v="Sampang"/>
    <x v="16"/>
    <x v="19"/>
    <n v="0"/>
  </r>
  <r>
    <x v="8"/>
    <s v="Sumenep+Kepulauan"/>
    <x v="17"/>
    <x v="0"/>
    <n v="0.211267606"/>
  </r>
  <r>
    <x v="8"/>
    <s v="Sumenep+Kepulauan"/>
    <x v="18"/>
    <x v="0"/>
    <n v="0.14285714299999999"/>
  </r>
  <r>
    <x v="8"/>
    <s v="Sumenep+Kepulauan"/>
    <x v="19"/>
    <x v="0"/>
    <n v="0.16793893100000001"/>
  </r>
  <r>
    <x v="8"/>
    <s v="Sumenep+Kepulauan"/>
    <x v="20"/>
    <x v="0"/>
    <n v="0.19594594600000001"/>
  </r>
  <r>
    <x v="8"/>
    <s v="Sumenep+Kepulauan"/>
    <x v="21"/>
    <x v="0"/>
    <n v="9.5890410999999995E-2"/>
  </r>
  <r>
    <x v="8"/>
    <s v="Sumenep+Kepulauan"/>
    <x v="22"/>
    <x v="0"/>
    <n v="0.223021583"/>
  </r>
  <r>
    <x v="8"/>
    <s v="Sumenep+Kepulauan"/>
    <x v="23"/>
    <x v="0"/>
    <n v="0.15492957700000001"/>
  </r>
  <r>
    <x v="8"/>
    <s v="Sumenep+Kepulauan"/>
    <x v="17"/>
    <x v="1"/>
    <n v="4.9295775E-2"/>
  </r>
  <r>
    <x v="8"/>
    <s v="Sumenep+Kepulauan"/>
    <x v="18"/>
    <x v="1"/>
    <n v="0.111111111"/>
  </r>
  <r>
    <x v="8"/>
    <s v="Sumenep+Kepulauan"/>
    <x v="19"/>
    <x v="1"/>
    <n v="0.122137405"/>
  </r>
  <r>
    <x v="8"/>
    <s v="Sumenep+Kepulauan"/>
    <x v="20"/>
    <x v="1"/>
    <n v="0.168918919"/>
  </r>
  <r>
    <x v="8"/>
    <s v="Sumenep+Kepulauan"/>
    <x v="21"/>
    <x v="1"/>
    <n v="8.2191781000000005E-2"/>
  </r>
  <r>
    <x v="8"/>
    <s v="Sumenep+Kepulauan"/>
    <x v="22"/>
    <x v="1"/>
    <n v="0.14388489199999999"/>
  </r>
  <r>
    <x v="8"/>
    <s v="Sumenep+Kepulauan"/>
    <x v="23"/>
    <x v="1"/>
    <n v="8.4507042000000004E-2"/>
  </r>
  <r>
    <x v="8"/>
    <s v="Sumenep+Kepulauan"/>
    <x v="17"/>
    <x v="2"/>
    <n v="0.211267606"/>
  </r>
  <r>
    <x v="8"/>
    <s v="Sumenep+Kepulauan"/>
    <x v="18"/>
    <x v="2"/>
    <n v="0.14285714299999999"/>
  </r>
  <r>
    <x v="8"/>
    <s v="Sumenep+Kepulauan"/>
    <x v="19"/>
    <x v="2"/>
    <n v="0.16793893100000001"/>
  </r>
  <r>
    <x v="8"/>
    <s v="Sumenep+Kepulauan"/>
    <x v="20"/>
    <x v="2"/>
    <n v="0.18243243200000001"/>
  </r>
  <r>
    <x v="8"/>
    <s v="Sumenep+Kepulauan"/>
    <x v="21"/>
    <x v="2"/>
    <n v="9.5890410999999995E-2"/>
  </r>
  <r>
    <x v="8"/>
    <s v="Sumenep+Kepulauan"/>
    <x v="22"/>
    <x v="2"/>
    <n v="0.201438849"/>
  </r>
  <r>
    <x v="8"/>
    <s v="Sumenep+Kepulauan"/>
    <x v="23"/>
    <x v="2"/>
    <n v="0.15492957700000001"/>
  </r>
  <r>
    <x v="8"/>
    <s v="Sumenep+Kepulauan"/>
    <x v="17"/>
    <x v="3"/>
    <n v="0"/>
  </r>
  <r>
    <x v="8"/>
    <s v="Sumenep+Kepulauan"/>
    <x v="18"/>
    <x v="3"/>
    <n v="0"/>
  </r>
  <r>
    <x v="8"/>
    <s v="Sumenep+Kepulauan"/>
    <x v="19"/>
    <x v="3"/>
    <n v="0"/>
  </r>
  <r>
    <x v="8"/>
    <s v="Sumenep+Kepulauan"/>
    <x v="20"/>
    <x v="3"/>
    <n v="0"/>
  </r>
  <r>
    <x v="8"/>
    <s v="Sumenep+Kepulauan"/>
    <x v="21"/>
    <x v="3"/>
    <n v="0"/>
  </r>
  <r>
    <x v="8"/>
    <s v="Sumenep+Kepulauan"/>
    <x v="22"/>
    <x v="3"/>
    <n v="0"/>
  </r>
  <r>
    <x v="8"/>
    <s v="Sumenep+Kepulauan"/>
    <x v="23"/>
    <x v="3"/>
    <n v="0"/>
  </r>
  <r>
    <x v="8"/>
    <s v="Sumenep+Kepulauan"/>
    <x v="17"/>
    <x v="4"/>
    <n v="0.88732394400000003"/>
  </r>
  <r>
    <x v="8"/>
    <s v="Sumenep+Kepulauan"/>
    <x v="18"/>
    <x v="4"/>
    <n v="0.78571428600000004"/>
  </r>
  <r>
    <x v="8"/>
    <s v="Sumenep+Kepulauan"/>
    <x v="19"/>
    <x v="4"/>
    <n v="0.88549618299999999"/>
  </r>
  <r>
    <x v="8"/>
    <s v="Sumenep+Kepulauan"/>
    <x v="20"/>
    <x v="4"/>
    <n v="0.75"/>
  </r>
  <r>
    <x v="8"/>
    <s v="Sumenep+Kepulauan"/>
    <x v="21"/>
    <x v="4"/>
    <n v="0.49315068499999998"/>
  </r>
  <r>
    <x v="8"/>
    <s v="Sumenep+Kepulauan"/>
    <x v="22"/>
    <x v="4"/>
    <n v="0.863309353"/>
  </r>
  <r>
    <x v="8"/>
    <s v="Sumenep+Kepulauan"/>
    <x v="23"/>
    <x v="4"/>
    <n v="0.88732394400000003"/>
  </r>
  <r>
    <x v="8"/>
    <s v="Sumenep+Kepulauan"/>
    <x v="17"/>
    <x v="5"/>
    <n v="0.83802816899999999"/>
  </r>
  <r>
    <x v="8"/>
    <s v="Sumenep+Kepulauan"/>
    <x v="18"/>
    <x v="5"/>
    <n v="0.674603175"/>
  </r>
  <r>
    <x v="8"/>
    <s v="Sumenep+Kepulauan"/>
    <x v="19"/>
    <x v="5"/>
    <n v="0.76335877900000004"/>
  </r>
  <r>
    <x v="8"/>
    <s v="Sumenep+Kepulauan"/>
    <x v="20"/>
    <x v="5"/>
    <n v="0.56756756799999997"/>
  </r>
  <r>
    <x v="8"/>
    <s v="Sumenep+Kepulauan"/>
    <x v="21"/>
    <x v="5"/>
    <n v="0.41095890400000001"/>
  </r>
  <r>
    <x v="8"/>
    <s v="Sumenep+Kepulauan"/>
    <x v="22"/>
    <x v="5"/>
    <n v="0.69784172700000002"/>
  </r>
  <r>
    <x v="8"/>
    <s v="Sumenep+Kepulauan"/>
    <x v="23"/>
    <x v="5"/>
    <n v="0.80281690100000003"/>
  </r>
  <r>
    <x v="8"/>
    <s v="Sumenep+Kepulauan"/>
    <x v="17"/>
    <x v="6"/>
    <n v="0.71"/>
  </r>
  <r>
    <x v="8"/>
    <s v="Sumenep+Kepulauan"/>
    <x v="18"/>
    <x v="6"/>
    <n v="0.63"/>
  </r>
  <r>
    <x v="8"/>
    <s v="Sumenep+Kepulauan"/>
    <x v="19"/>
    <x v="6"/>
    <n v="0.66"/>
  </r>
  <r>
    <x v="8"/>
    <s v="Sumenep+Kepulauan"/>
    <x v="20"/>
    <x v="6"/>
    <n v="0.71499999999999997"/>
  </r>
  <r>
    <x v="8"/>
    <s v="Sumenep+Kepulauan"/>
    <x v="21"/>
    <x v="6"/>
    <n v="0.72222222199999997"/>
  </r>
  <r>
    <x v="8"/>
    <s v="Sumenep+Kepulauan"/>
    <x v="22"/>
    <x v="6"/>
    <n v="0.69499999999999995"/>
  </r>
  <r>
    <x v="8"/>
    <s v="Sumenep+Kepulauan"/>
    <x v="23"/>
    <x v="6"/>
    <n v="0.47499999999999998"/>
  </r>
  <r>
    <x v="8"/>
    <s v="Sumenep+Kepulauan"/>
    <x v="17"/>
    <x v="7"/>
    <n v="40"/>
  </r>
  <r>
    <x v="8"/>
    <s v="Sumenep+Kepulauan"/>
    <x v="18"/>
    <x v="7"/>
    <n v="40"/>
  </r>
  <r>
    <x v="8"/>
    <s v="Sumenep+Kepulauan"/>
    <x v="19"/>
    <x v="7"/>
    <n v="40"/>
  </r>
  <r>
    <x v="8"/>
    <s v="Sumenep+Kepulauan"/>
    <x v="20"/>
    <x v="7"/>
    <n v="40"/>
  </r>
  <r>
    <x v="8"/>
    <s v="Sumenep+Kepulauan"/>
    <x v="21"/>
    <x v="7"/>
    <n v="21.6"/>
  </r>
  <r>
    <x v="8"/>
    <s v="Sumenep+Kepulauan"/>
    <x v="22"/>
    <x v="7"/>
    <n v="40"/>
  </r>
  <r>
    <x v="8"/>
    <s v="Sumenep+Kepulauan"/>
    <x v="23"/>
    <x v="7"/>
    <n v="40"/>
  </r>
  <r>
    <x v="8"/>
    <s v="Sumenep+Kepulauan"/>
    <x v="17"/>
    <x v="8"/>
    <n v="5.1333333330000004"/>
  </r>
  <r>
    <x v="8"/>
    <s v="Sumenep+Kepulauan"/>
    <x v="18"/>
    <x v="8"/>
    <n v="5.4444444440000002"/>
  </r>
  <r>
    <x v="8"/>
    <s v="Sumenep+Kepulauan"/>
    <x v="19"/>
    <x v="8"/>
    <n v="3.4545454549999999"/>
  </r>
  <r>
    <x v="8"/>
    <s v="Sumenep+Kepulauan"/>
    <x v="20"/>
    <x v="8"/>
    <n v="2.5172413790000001"/>
  </r>
  <r>
    <x v="8"/>
    <s v="Sumenep+Kepulauan"/>
    <x v="21"/>
    <x v="8"/>
    <n v="2.4285714289999998"/>
  </r>
  <r>
    <x v="8"/>
    <s v="Sumenep+Kepulauan"/>
    <x v="22"/>
    <x v="8"/>
    <n v="4.096774194"/>
  </r>
  <r>
    <x v="8"/>
    <s v="Sumenep+Kepulauan"/>
    <x v="23"/>
    <x v="8"/>
    <n v="5.0909090910000003"/>
  </r>
  <r>
    <x v="8"/>
    <s v="Sumenep+Kepulauan"/>
    <x v="17"/>
    <x v="9"/>
    <n v="154"/>
  </r>
  <r>
    <x v="8"/>
    <s v="Sumenep+Kepulauan"/>
    <x v="18"/>
    <x v="9"/>
    <n v="98"/>
  </r>
  <r>
    <x v="8"/>
    <s v="Sumenep+Kepulauan"/>
    <x v="19"/>
    <x v="9"/>
    <n v="76"/>
  </r>
  <r>
    <x v="8"/>
    <s v="Sumenep+Kepulauan"/>
    <x v="20"/>
    <x v="9"/>
    <n v="73"/>
  </r>
  <r>
    <x v="8"/>
    <s v="Sumenep+Kepulauan"/>
    <x v="21"/>
    <x v="9"/>
    <n v="17"/>
  </r>
  <r>
    <x v="8"/>
    <s v="Sumenep+Kepulauan"/>
    <x v="22"/>
    <x v="9"/>
    <n v="127"/>
  </r>
  <r>
    <x v="8"/>
    <s v="Sumenep+Kepulauan"/>
    <x v="23"/>
    <x v="9"/>
    <n v="112"/>
  </r>
  <r>
    <x v="8"/>
    <s v="Sumenep+Kepulauan"/>
    <x v="17"/>
    <x v="10"/>
    <n v="28.4"/>
  </r>
  <r>
    <x v="8"/>
    <s v="Sumenep+Kepulauan"/>
    <x v="18"/>
    <x v="10"/>
    <n v="25.2"/>
  </r>
  <r>
    <x v="8"/>
    <s v="Sumenep+Kepulauan"/>
    <x v="19"/>
    <x v="10"/>
    <n v="26.2"/>
  </r>
  <r>
    <x v="8"/>
    <s v="Sumenep+Kepulauan"/>
    <x v="20"/>
    <x v="10"/>
    <n v="29.6"/>
  </r>
  <r>
    <x v="8"/>
    <s v="Sumenep+Kepulauan"/>
    <x v="21"/>
    <x v="10"/>
    <n v="14.6"/>
  </r>
  <r>
    <x v="8"/>
    <s v="Sumenep+Kepulauan"/>
    <x v="22"/>
    <x v="10"/>
    <n v="27.8"/>
  </r>
  <r>
    <x v="8"/>
    <s v="Sumenep+Kepulauan"/>
    <x v="23"/>
    <x v="10"/>
    <n v="28.4"/>
  </r>
  <r>
    <x v="8"/>
    <s v="Sumenep+Kepulauan"/>
    <x v="17"/>
    <x v="11"/>
    <n v="0.112676056"/>
  </r>
  <r>
    <x v="8"/>
    <s v="Sumenep+Kepulauan"/>
    <x v="18"/>
    <x v="11"/>
    <n v="0.21428571399999999"/>
  </r>
  <r>
    <x v="8"/>
    <s v="Sumenep+Kepulauan"/>
    <x v="19"/>
    <x v="11"/>
    <n v="0.11450381699999999"/>
  </r>
  <r>
    <x v="8"/>
    <s v="Sumenep+Kepulauan"/>
    <x v="20"/>
    <x v="11"/>
    <n v="0.25"/>
  </r>
  <r>
    <x v="8"/>
    <s v="Sumenep+Kepulauan"/>
    <x v="21"/>
    <x v="11"/>
    <n v="0.50684931499999997"/>
  </r>
  <r>
    <x v="8"/>
    <s v="Sumenep+Kepulauan"/>
    <x v="22"/>
    <x v="11"/>
    <n v="0.136690647"/>
  </r>
  <r>
    <x v="8"/>
    <s v="Sumenep+Kepulauan"/>
    <x v="23"/>
    <x v="11"/>
    <n v="0.112676056"/>
  </r>
  <r>
    <x v="8"/>
    <s v="Sumenep+Kepulauan"/>
    <x v="17"/>
    <x v="12"/>
    <n v="0"/>
  </r>
  <r>
    <x v="8"/>
    <s v="Sumenep+Kepulauan"/>
    <x v="18"/>
    <x v="12"/>
    <n v="0"/>
  </r>
  <r>
    <x v="8"/>
    <s v="Sumenep+Kepulauan"/>
    <x v="19"/>
    <x v="12"/>
    <n v="0"/>
  </r>
  <r>
    <x v="8"/>
    <s v="Sumenep+Kepulauan"/>
    <x v="20"/>
    <x v="12"/>
    <n v="0"/>
  </r>
  <r>
    <x v="8"/>
    <s v="Sumenep+Kepulauan"/>
    <x v="21"/>
    <x v="12"/>
    <n v="0"/>
  </r>
  <r>
    <x v="8"/>
    <s v="Sumenep+Kepulauan"/>
    <x v="22"/>
    <x v="12"/>
    <n v="0"/>
  </r>
  <r>
    <x v="8"/>
    <s v="Sumenep+Kepulauan"/>
    <x v="23"/>
    <x v="12"/>
    <n v="0"/>
  </r>
  <r>
    <x v="8"/>
    <s v="Sumenep+Kepulauan"/>
    <x v="17"/>
    <x v="13"/>
    <n v="0.67605633799999998"/>
  </r>
  <r>
    <x v="8"/>
    <s v="Sumenep+Kepulauan"/>
    <x v="18"/>
    <x v="13"/>
    <n v="0.64285714299999996"/>
  </r>
  <r>
    <x v="8"/>
    <s v="Sumenep+Kepulauan"/>
    <x v="19"/>
    <x v="13"/>
    <n v="0.71755725199999998"/>
  </r>
  <r>
    <x v="8"/>
    <s v="Sumenep+Kepulauan"/>
    <x v="20"/>
    <x v="13"/>
    <n v="0.55405405399999996"/>
  </r>
  <r>
    <x v="8"/>
    <s v="Sumenep+Kepulauan"/>
    <x v="21"/>
    <x v="13"/>
    <n v="0.39726027400000002"/>
  </r>
  <r>
    <x v="8"/>
    <s v="Sumenep+Kepulauan"/>
    <x v="22"/>
    <x v="13"/>
    <n v="0.64028777000000003"/>
  </r>
  <r>
    <x v="8"/>
    <s v="Sumenep+Kepulauan"/>
    <x v="23"/>
    <x v="13"/>
    <n v="0.73239436599999996"/>
  </r>
  <r>
    <x v="8"/>
    <s v="Sumenep+Kepulauan"/>
    <x v="17"/>
    <x v="14"/>
    <n v="4.9295775E-2"/>
  </r>
  <r>
    <x v="8"/>
    <s v="Sumenep+Kepulauan"/>
    <x v="18"/>
    <x v="14"/>
    <n v="0.111111111"/>
  </r>
  <r>
    <x v="8"/>
    <s v="Sumenep+Kepulauan"/>
    <x v="19"/>
    <x v="14"/>
    <n v="0.122137405"/>
  </r>
  <r>
    <x v="8"/>
    <s v="Sumenep+Kepulauan"/>
    <x v="20"/>
    <x v="14"/>
    <n v="0.168918919"/>
  </r>
  <r>
    <x v="8"/>
    <s v="Sumenep+Kepulauan"/>
    <x v="21"/>
    <x v="14"/>
    <n v="8.2191781000000005E-2"/>
  </r>
  <r>
    <x v="8"/>
    <s v="Sumenep+Kepulauan"/>
    <x v="22"/>
    <x v="14"/>
    <n v="0.14388489199999999"/>
  </r>
  <r>
    <x v="8"/>
    <s v="Sumenep+Kepulauan"/>
    <x v="23"/>
    <x v="14"/>
    <n v="8.4507042000000004E-2"/>
  </r>
  <r>
    <x v="8"/>
    <s v="Sumenep+Kepulauan"/>
    <x v="17"/>
    <x v="15"/>
    <n v="0"/>
  </r>
  <r>
    <x v="8"/>
    <s v="Sumenep+Kepulauan"/>
    <x v="18"/>
    <x v="15"/>
    <n v="0"/>
  </r>
  <r>
    <x v="8"/>
    <s v="Sumenep+Kepulauan"/>
    <x v="19"/>
    <x v="15"/>
    <n v="0"/>
  </r>
  <r>
    <x v="8"/>
    <s v="Sumenep+Kepulauan"/>
    <x v="20"/>
    <x v="15"/>
    <n v="1.3513514000000001E-2"/>
  </r>
  <r>
    <x v="8"/>
    <s v="Sumenep+Kepulauan"/>
    <x v="21"/>
    <x v="15"/>
    <n v="0"/>
  </r>
  <r>
    <x v="8"/>
    <s v="Sumenep+Kepulauan"/>
    <x v="22"/>
    <x v="15"/>
    <n v="2.1582733999999999E-2"/>
  </r>
  <r>
    <x v="8"/>
    <s v="Sumenep+Kepulauan"/>
    <x v="23"/>
    <x v="15"/>
    <n v="0"/>
  </r>
  <r>
    <x v="8"/>
    <s v="Sumenep+Kepulauan"/>
    <x v="17"/>
    <x v="16"/>
    <n v="0.16197183100000001"/>
  </r>
  <r>
    <x v="8"/>
    <s v="Sumenep+Kepulauan"/>
    <x v="18"/>
    <x v="16"/>
    <n v="3.1746032E-2"/>
  </r>
  <r>
    <x v="8"/>
    <s v="Sumenep+Kepulauan"/>
    <x v="19"/>
    <x v="16"/>
    <n v="4.5801527000000002E-2"/>
  </r>
  <r>
    <x v="8"/>
    <s v="Sumenep+Kepulauan"/>
    <x v="20"/>
    <x v="16"/>
    <n v="1.3513514000000001E-2"/>
  </r>
  <r>
    <x v="8"/>
    <s v="Sumenep+Kepulauan"/>
    <x v="21"/>
    <x v="16"/>
    <n v="1.369863E-2"/>
  </r>
  <r>
    <x v="8"/>
    <s v="Sumenep+Kepulauan"/>
    <x v="22"/>
    <x v="16"/>
    <n v="5.7553957000000003E-2"/>
  </r>
  <r>
    <x v="8"/>
    <s v="Sumenep+Kepulauan"/>
    <x v="23"/>
    <x v="16"/>
    <n v="7.0422534999999994E-2"/>
  </r>
  <r>
    <x v="8"/>
    <s v="Sumenep+Kepulauan"/>
    <x v="17"/>
    <x v="17"/>
    <n v="142"/>
  </r>
  <r>
    <x v="8"/>
    <s v="Sumenep+Kepulauan"/>
    <x v="18"/>
    <x v="17"/>
    <n v="126"/>
  </r>
  <r>
    <x v="8"/>
    <s v="Sumenep+Kepulauan"/>
    <x v="19"/>
    <x v="17"/>
    <n v="131"/>
  </r>
  <r>
    <x v="8"/>
    <s v="Sumenep+Kepulauan"/>
    <x v="20"/>
    <x v="17"/>
    <n v="148"/>
  </r>
  <r>
    <x v="8"/>
    <s v="Sumenep+Kepulauan"/>
    <x v="21"/>
    <x v="17"/>
    <n v="73"/>
  </r>
  <r>
    <x v="8"/>
    <s v="Sumenep+Kepulauan"/>
    <x v="22"/>
    <x v="17"/>
    <n v="139"/>
  </r>
  <r>
    <x v="8"/>
    <s v="Sumenep+Kepulauan"/>
    <x v="23"/>
    <x v="17"/>
    <n v="142"/>
  </r>
  <r>
    <x v="8"/>
    <s v="Sumenep+Kepulauan"/>
    <x v="17"/>
    <x v="18"/>
    <n v="0"/>
  </r>
  <r>
    <x v="8"/>
    <s v="Sumenep+Kepulauan"/>
    <x v="18"/>
    <x v="18"/>
    <n v="0"/>
  </r>
  <r>
    <x v="8"/>
    <s v="Sumenep+Kepulauan"/>
    <x v="19"/>
    <x v="18"/>
    <n v="0"/>
  </r>
  <r>
    <x v="8"/>
    <s v="Sumenep+Kepulauan"/>
    <x v="20"/>
    <x v="18"/>
    <n v="0"/>
  </r>
  <r>
    <x v="8"/>
    <s v="Sumenep+Kepulauan"/>
    <x v="21"/>
    <x v="18"/>
    <n v="0"/>
  </r>
  <r>
    <x v="8"/>
    <s v="Sumenep+Kepulauan"/>
    <x v="22"/>
    <x v="18"/>
    <n v="0"/>
  </r>
  <r>
    <x v="8"/>
    <s v="Sumenep+Kepulauan"/>
    <x v="23"/>
    <x v="18"/>
    <n v="0"/>
  </r>
  <r>
    <x v="8"/>
    <s v="Sumenep+Kepulauan"/>
    <x v="17"/>
    <x v="19"/>
    <n v="0"/>
  </r>
  <r>
    <x v="8"/>
    <s v="Sumenep+Kepulauan"/>
    <x v="18"/>
    <x v="19"/>
    <n v="0"/>
  </r>
  <r>
    <x v="8"/>
    <s v="Sumenep+Kepulauan"/>
    <x v="19"/>
    <x v="19"/>
    <n v="0"/>
  </r>
  <r>
    <x v="8"/>
    <s v="Sumenep+Kepulauan"/>
    <x v="20"/>
    <x v="19"/>
    <n v="0"/>
  </r>
  <r>
    <x v="8"/>
    <s v="Sumenep+Kepulauan"/>
    <x v="21"/>
    <x v="19"/>
    <n v="0"/>
  </r>
  <r>
    <x v="8"/>
    <s v="Sumenep+Kepulauan"/>
    <x v="22"/>
    <x v="19"/>
    <n v="0"/>
  </r>
  <r>
    <x v="8"/>
    <s v="Sumenep+Kepulauan"/>
    <x v="23"/>
    <x v="19"/>
    <n v="0"/>
  </r>
  <r>
    <x v="9"/>
    <s v="Bangkalan"/>
    <x v="0"/>
    <x v="0"/>
    <n v="0.21739130400000001"/>
  </r>
  <r>
    <x v="9"/>
    <s v="Bangkalan"/>
    <x v="1"/>
    <x v="0"/>
    <n v="9.0225563999999994E-2"/>
  </r>
  <r>
    <x v="9"/>
    <s v="Bangkalan"/>
    <x v="25"/>
    <x v="0"/>
    <n v="7.4074074000000004E-2"/>
  </r>
  <r>
    <x v="9"/>
    <s v="Bangkalan"/>
    <x v="2"/>
    <x v="0"/>
    <n v="6.5217391E-2"/>
  </r>
  <r>
    <x v="9"/>
    <s v="Bangkalan"/>
    <x v="3"/>
    <x v="0"/>
    <n v="0.20799999999999999"/>
  </r>
  <r>
    <x v="9"/>
    <s v="Bangkalan"/>
    <x v="4"/>
    <x v="0"/>
    <n v="8.7301587E-2"/>
  </r>
  <r>
    <x v="9"/>
    <s v="Bangkalan"/>
    <x v="5"/>
    <x v="0"/>
    <n v="0.15322580599999999"/>
  </r>
  <r>
    <x v="9"/>
    <s v="Bangkalan"/>
    <x v="0"/>
    <x v="1"/>
    <n v="0.16666666699999999"/>
  </r>
  <r>
    <x v="9"/>
    <s v="Bangkalan"/>
    <x v="1"/>
    <x v="1"/>
    <n v="5.2631578999999998E-2"/>
  </r>
  <r>
    <x v="9"/>
    <s v="Bangkalan"/>
    <x v="25"/>
    <x v="1"/>
    <n v="3.7037037000000002E-2"/>
  </r>
  <r>
    <x v="9"/>
    <s v="Bangkalan"/>
    <x v="2"/>
    <x v="1"/>
    <n v="3.6231883999999999E-2"/>
  </r>
  <r>
    <x v="9"/>
    <s v="Bangkalan"/>
    <x v="3"/>
    <x v="1"/>
    <n v="6.4000000000000001E-2"/>
  </r>
  <r>
    <x v="9"/>
    <s v="Bangkalan"/>
    <x v="4"/>
    <x v="1"/>
    <n v="6.3492063000000001E-2"/>
  </r>
  <r>
    <x v="9"/>
    <s v="Bangkalan"/>
    <x v="5"/>
    <x v="1"/>
    <n v="0.10483871"/>
  </r>
  <r>
    <x v="9"/>
    <s v="Bangkalan"/>
    <x v="0"/>
    <x v="2"/>
    <n v="0.21739130400000001"/>
  </r>
  <r>
    <x v="9"/>
    <s v="Bangkalan"/>
    <x v="1"/>
    <x v="2"/>
    <n v="9.0225563999999994E-2"/>
  </r>
  <r>
    <x v="9"/>
    <s v="Bangkalan"/>
    <x v="25"/>
    <x v="2"/>
    <n v="7.4074074000000004E-2"/>
  </r>
  <r>
    <x v="9"/>
    <s v="Bangkalan"/>
    <x v="2"/>
    <x v="2"/>
    <n v="6.5217391E-2"/>
  </r>
  <r>
    <x v="9"/>
    <s v="Bangkalan"/>
    <x v="3"/>
    <x v="2"/>
    <n v="7.1999999999999995E-2"/>
  </r>
  <r>
    <x v="9"/>
    <s v="Bangkalan"/>
    <x v="4"/>
    <x v="2"/>
    <n v="7.1428570999999996E-2"/>
  </r>
  <r>
    <x v="9"/>
    <s v="Bangkalan"/>
    <x v="5"/>
    <x v="2"/>
    <n v="0.15322580599999999"/>
  </r>
  <r>
    <x v="9"/>
    <s v="Bangkalan"/>
    <x v="0"/>
    <x v="3"/>
    <n v="0"/>
  </r>
  <r>
    <x v="9"/>
    <s v="Bangkalan"/>
    <x v="1"/>
    <x v="3"/>
    <n v="0"/>
  </r>
  <r>
    <x v="9"/>
    <s v="Bangkalan"/>
    <x v="25"/>
    <x v="3"/>
    <n v="0"/>
  </r>
  <r>
    <x v="9"/>
    <s v="Bangkalan"/>
    <x v="2"/>
    <x v="3"/>
    <n v="0"/>
  </r>
  <r>
    <x v="9"/>
    <s v="Bangkalan"/>
    <x v="3"/>
    <x v="3"/>
    <n v="0"/>
  </r>
  <r>
    <x v="9"/>
    <s v="Bangkalan"/>
    <x v="4"/>
    <x v="3"/>
    <n v="0"/>
  </r>
  <r>
    <x v="9"/>
    <s v="Bangkalan"/>
    <x v="5"/>
    <x v="3"/>
    <n v="0"/>
  </r>
  <r>
    <x v="9"/>
    <s v="Bangkalan"/>
    <x v="0"/>
    <x v="4"/>
    <n v="0.83333333300000001"/>
  </r>
  <r>
    <x v="9"/>
    <s v="Bangkalan"/>
    <x v="1"/>
    <x v="4"/>
    <n v="0.91729323299999999"/>
  </r>
  <r>
    <x v="9"/>
    <s v="Bangkalan"/>
    <x v="25"/>
    <x v="4"/>
    <n v="0.37037037"/>
  </r>
  <r>
    <x v="9"/>
    <s v="Bangkalan"/>
    <x v="2"/>
    <x v="4"/>
    <n v="0.51449275400000005"/>
  </r>
  <r>
    <x v="9"/>
    <s v="Bangkalan"/>
    <x v="3"/>
    <x v="4"/>
    <n v="0.57599999999999996"/>
  </r>
  <r>
    <x v="9"/>
    <s v="Bangkalan"/>
    <x v="4"/>
    <x v="4"/>
    <n v="0.38095238100000001"/>
  </r>
  <r>
    <x v="9"/>
    <s v="Bangkalan"/>
    <x v="5"/>
    <x v="4"/>
    <n v="0.91129032300000001"/>
  </r>
  <r>
    <x v="9"/>
    <s v="Bangkalan"/>
    <x v="0"/>
    <x v="5"/>
    <n v="0.66666666699999999"/>
  </r>
  <r>
    <x v="9"/>
    <s v="Bangkalan"/>
    <x v="1"/>
    <x v="5"/>
    <n v="0.86466165399999995"/>
  </r>
  <r>
    <x v="9"/>
    <s v="Bangkalan"/>
    <x v="25"/>
    <x v="5"/>
    <n v="0.33333333300000001"/>
  </r>
  <r>
    <x v="9"/>
    <s v="Bangkalan"/>
    <x v="2"/>
    <x v="5"/>
    <n v="0.47826087"/>
  </r>
  <r>
    <x v="9"/>
    <s v="Bangkalan"/>
    <x v="3"/>
    <x v="5"/>
    <n v="0.376"/>
  </r>
  <r>
    <x v="9"/>
    <s v="Bangkalan"/>
    <x v="4"/>
    <x v="5"/>
    <n v="0.301587302"/>
  </r>
  <r>
    <x v="9"/>
    <s v="Bangkalan"/>
    <x v="5"/>
    <x v="5"/>
    <n v="0.80645161300000001"/>
  </r>
  <r>
    <x v="9"/>
    <s v="Bangkalan"/>
    <x v="0"/>
    <x v="6"/>
    <n v="0.81944444400000005"/>
  </r>
  <r>
    <x v="9"/>
    <s v="Bangkalan"/>
    <x v="1"/>
    <x v="6"/>
    <n v="0.71523178799999998"/>
  </r>
  <r>
    <x v="9"/>
    <s v="Bangkalan"/>
    <x v="25"/>
    <x v="6"/>
    <n v="0.42608695699999999"/>
  </r>
  <r>
    <x v="9"/>
    <s v="Bangkalan"/>
    <x v="2"/>
    <x v="6"/>
    <n v="0.90476190499999998"/>
  </r>
  <r>
    <x v="9"/>
    <s v="Bangkalan"/>
    <x v="3"/>
    <x v="6"/>
    <n v="0.64705882400000003"/>
  </r>
  <r>
    <x v="9"/>
    <s v="Bangkalan"/>
    <x v="4"/>
    <x v="6"/>
    <n v="0.59509202500000002"/>
  </r>
  <r>
    <x v="9"/>
    <s v="Bangkalan"/>
    <x v="5"/>
    <x v="6"/>
    <n v="0.90977443599999996"/>
  </r>
  <r>
    <x v="9"/>
    <s v="Bangkalan"/>
    <x v="0"/>
    <x v="7"/>
    <n v="36"/>
  </r>
  <r>
    <x v="9"/>
    <s v="Bangkalan"/>
    <x v="1"/>
    <x v="7"/>
    <n v="37.75"/>
  </r>
  <r>
    <x v="9"/>
    <s v="Bangkalan"/>
    <x v="25"/>
    <x v="7"/>
    <n v="38.333333332999999"/>
  </r>
  <r>
    <x v="9"/>
    <s v="Bangkalan"/>
    <x v="2"/>
    <x v="7"/>
    <n v="36.75"/>
  </r>
  <r>
    <x v="9"/>
    <s v="Bangkalan"/>
    <x v="3"/>
    <x v="7"/>
    <n v="29.75"/>
  </r>
  <r>
    <x v="9"/>
    <s v="Bangkalan"/>
    <x v="4"/>
    <x v="7"/>
    <n v="40.75"/>
  </r>
  <r>
    <x v="9"/>
    <s v="Bangkalan"/>
    <x v="5"/>
    <x v="7"/>
    <n v="33.25"/>
  </r>
  <r>
    <x v="9"/>
    <s v="Bangkalan"/>
    <x v="0"/>
    <x v="8"/>
    <n v="3.0333333329999999"/>
  </r>
  <r>
    <x v="9"/>
    <s v="Bangkalan"/>
    <x v="1"/>
    <x v="8"/>
    <n v="4.75"/>
  </r>
  <r>
    <x v="9"/>
    <s v="Bangkalan"/>
    <x v="25"/>
    <x v="8"/>
    <n v="1.5"/>
  </r>
  <r>
    <x v="9"/>
    <s v="Bangkalan"/>
    <x v="2"/>
    <x v="8"/>
    <n v="5.5555555559999998"/>
  </r>
  <r>
    <x v="9"/>
    <s v="Bangkalan"/>
    <x v="3"/>
    <x v="8"/>
    <n v="1.5"/>
  </r>
  <r>
    <x v="9"/>
    <s v="Bangkalan"/>
    <x v="4"/>
    <x v="8"/>
    <n v="3.363636364"/>
  </r>
  <r>
    <x v="9"/>
    <s v="Bangkalan"/>
    <x v="5"/>
    <x v="8"/>
    <n v="4.2105263160000002"/>
  </r>
  <r>
    <x v="9"/>
    <s v="Bangkalan"/>
    <x v="0"/>
    <x v="9"/>
    <n v="91"/>
  </r>
  <r>
    <x v="9"/>
    <s v="Bangkalan"/>
    <x v="1"/>
    <x v="9"/>
    <n v="57"/>
  </r>
  <r>
    <x v="9"/>
    <s v="Bangkalan"/>
    <x v="25"/>
    <x v="9"/>
    <n v="3"/>
  </r>
  <r>
    <x v="9"/>
    <s v="Bangkalan"/>
    <x v="2"/>
    <x v="9"/>
    <n v="50"/>
  </r>
  <r>
    <x v="9"/>
    <s v="Bangkalan"/>
    <x v="3"/>
    <x v="9"/>
    <n v="39"/>
  </r>
  <r>
    <x v="9"/>
    <s v="Bangkalan"/>
    <x v="4"/>
    <x v="9"/>
    <n v="37"/>
  </r>
  <r>
    <x v="9"/>
    <s v="Bangkalan"/>
    <x v="5"/>
    <x v="9"/>
    <n v="80"/>
  </r>
  <r>
    <x v="9"/>
    <s v="Bangkalan"/>
    <x v="0"/>
    <x v="10"/>
    <n v="34.5"/>
  </r>
  <r>
    <x v="9"/>
    <s v="Bangkalan"/>
    <x v="1"/>
    <x v="10"/>
    <n v="33.25"/>
  </r>
  <r>
    <x v="9"/>
    <s v="Bangkalan"/>
    <x v="25"/>
    <x v="10"/>
    <n v="9"/>
  </r>
  <r>
    <x v="9"/>
    <s v="Bangkalan"/>
    <x v="2"/>
    <x v="10"/>
    <n v="34.5"/>
  </r>
  <r>
    <x v="9"/>
    <s v="Bangkalan"/>
    <x v="3"/>
    <x v="10"/>
    <n v="31.25"/>
  </r>
  <r>
    <x v="9"/>
    <s v="Bangkalan"/>
    <x v="4"/>
    <x v="10"/>
    <n v="31.5"/>
  </r>
  <r>
    <x v="9"/>
    <s v="Bangkalan"/>
    <x v="5"/>
    <x v="10"/>
    <n v="31"/>
  </r>
  <r>
    <x v="9"/>
    <s v="Bangkalan"/>
    <x v="0"/>
    <x v="11"/>
    <n v="0.16666666699999999"/>
  </r>
  <r>
    <x v="9"/>
    <s v="Bangkalan"/>
    <x v="1"/>
    <x v="11"/>
    <n v="8.2706767E-2"/>
  </r>
  <r>
    <x v="9"/>
    <s v="Bangkalan"/>
    <x v="25"/>
    <x v="11"/>
    <n v="0.62962963000000005"/>
  </r>
  <r>
    <x v="9"/>
    <s v="Bangkalan"/>
    <x v="2"/>
    <x v="11"/>
    <n v="0.485507246"/>
  </r>
  <r>
    <x v="9"/>
    <s v="Bangkalan"/>
    <x v="3"/>
    <x v="11"/>
    <n v="0.42399999999999999"/>
  </r>
  <r>
    <x v="9"/>
    <s v="Bangkalan"/>
    <x v="4"/>
    <x v="11"/>
    <n v="0.61904761900000005"/>
  </r>
  <r>
    <x v="9"/>
    <s v="Bangkalan"/>
    <x v="5"/>
    <x v="11"/>
    <n v="8.8709677000000001E-2"/>
  </r>
  <r>
    <x v="9"/>
    <s v="Bangkalan"/>
    <x v="0"/>
    <x v="12"/>
    <n v="0"/>
  </r>
  <r>
    <x v="9"/>
    <s v="Bangkalan"/>
    <x v="1"/>
    <x v="12"/>
    <n v="0"/>
  </r>
  <r>
    <x v="9"/>
    <s v="Bangkalan"/>
    <x v="25"/>
    <x v="12"/>
    <n v="0"/>
  </r>
  <r>
    <x v="9"/>
    <s v="Bangkalan"/>
    <x v="2"/>
    <x v="12"/>
    <n v="0"/>
  </r>
  <r>
    <x v="9"/>
    <s v="Bangkalan"/>
    <x v="3"/>
    <x v="12"/>
    <n v="0"/>
  </r>
  <r>
    <x v="9"/>
    <s v="Bangkalan"/>
    <x v="4"/>
    <x v="12"/>
    <n v="0"/>
  </r>
  <r>
    <x v="9"/>
    <s v="Bangkalan"/>
    <x v="5"/>
    <x v="12"/>
    <n v="0"/>
  </r>
  <r>
    <x v="9"/>
    <s v="Bangkalan"/>
    <x v="0"/>
    <x v="13"/>
    <n v="0.61594202899999995"/>
  </r>
  <r>
    <x v="9"/>
    <s v="Bangkalan"/>
    <x v="1"/>
    <x v="13"/>
    <n v="0.82706766899999995"/>
  </r>
  <r>
    <x v="9"/>
    <s v="Bangkalan"/>
    <x v="25"/>
    <x v="13"/>
    <n v="0.29629629600000001"/>
  </r>
  <r>
    <x v="9"/>
    <s v="Bangkalan"/>
    <x v="2"/>
    <x v="13"/>
    <n v="0.44927536200000001"/>
  </r>
  <r>
    <x v="9"/>
    <s v="Bangkalan"/>
    <x v="3"/>
    <x v="13"/>
    <n v="0.36799999999999999"/>
  </r>
  <r>
    <x v="9"/>
    <s v="Bangkalan"/>
    <x v="4"/>
    <x v="13"/>
    <n v="0.29365079399999999"/>
  </r>
  <r>
    <x v="9"/>
    <s v="Bangkalan"/>
    <x v="5"/>
    <x v="13"/>
    <n v="0.75806451600000002"/>
  </r>
  <r>
    <x v="9"/>
    <s v="Bangkalan"/>
    <x v="0"/>
    <x v="14"/>
    <n v="0.16666666699999999"/>
  </r>
  <r>
    <x v="9"/>
    <s v="Bangkalan"/>
    <x v="1"/>
    <x v="14"/>
    <n v="5.2631578999999998E-2"/>
  </r>
  <r>
    <x v="9"/>
    <s v="Bangkalan"/>
    <x v="25"/>
    <x v="14"/>
    <n v="3.7037037000000002E-2"/>
  </r>
  <r>
    <x v="9"/>
    <s v="Bangkalan"/>
    <x v="2"/>
    <x v="14"/>
    <n v="3.6231883999999999E-2"/>
  </r>
  <r>
    <x v="9"/>
    <s v="Bangkalan"/>
    <x v="3"/>
    <x v="14"/>
    <n v="6.4000000000000001E-2"/>
  </r>
  <r>
    <x v="9"/>
    <s v="Bangkalan"/>
    <x v="4"/>
    <x v="14"/>
    <n v="6.3492063000000001E-2"/>
  </r>
  <r>
    <x v="9"/>
    <s v="Bangkalan"/>
    <x v="5"/>
    <x v="14"/>
    <n v="0.10483871"/>
  </r>
  <r>
    <x v="9"/>
    <s v="Bangkalan"/>
    <x v="0"/>
    <x v="15"/>
    <n v="0"/>
  </r>
  <r>
    <x v="9"/>
    <s v="Bangkalan"/>
    <x v="1"/>
    <x v="15"/>
    <n v="0"/>
  </r>
  <r>
    <x v="9"/>
    <s v="Bangkalan"/>
    <x v="25"/>
    <x v="15"/>
    <n v="0"/>
  </r>
  <r>
    <x v="9"/>
    <s v="Bangkalan"/>
    <x v="2"/>
    <x v="15"/>
    <n v="0"/>
  </r>
  <r>
    <x v="9"/>
    <s v="Bangkalan"/>
    <x v="3"/>
    <x v="15"/>
    <n v="0.13600000000000001"/>
  </r>
  <r>
    <x v="9"/>
    <s v="Bangkalan"/>
    <x v="4"/>
    <x v="15"/>
    <n v="1.5873016E-2"/>
  </r>
  <r>
    <x v="9"/>
    <s v="Bangkalan"/>
    <x v="5"/>
    <x v="15"/>
    <n v="0"/>
  </r>
  <r>
    <x v="9"/>
    <s v="Bangkalan"/>
    <x v="0"/>
    <x v="16"/>
    <n v="5.0724638000000002E-2"/>
  </r>
  <r>
    <x v="9"/>
    <s v="Bangkalan"/>
    <x v="1"/>
    <x v="16"/>
    <n v="3.7593985000000003E-2"/>
  </r>
  <r>
    <x v="9"/>
    <s v="Bangkalan"/>
    <x v="25"/>
    <x v="16"/>
    <n v="3.7037037000000002E-2"/>
  </r>
  <r>
    <x v="9"/>
    <s v="Bangkalan"/>
    <x v="2"/>
    <x v="16"/>
    <n v="2.8985507000000001E-2"/>
  </r>
  <r>
    <x v="9"/>
    <s v="Bangkalan"/>
    <x v="3"/>
    <x v="16"/>
    <n v="8.0000000000000002E-3"/>
  </r>
  <r>
    <x v="9"/>
    <s v="Bangkalan"/>
    <x v="4"/>
    <x v="16"/>
    <n v="7.9365080000000001E-3"/>
  </r>
  <r>
    <x v="9"/>
    <s v="Bangkalan"/>
    <x v="5"/>
    <x v="16"/>
    <n v="4.8387096999999997E-2"/>
  </r>
  <r>
    <x v="9"/>
    <s v="Bangkalan"/>
    <x v="0"/>
    <x v="17"/>
    <n v="138"/>
  </r>
  <r>
    <x v="9"/>
    <s v="Bangkalan"/>
    <x v="1"/>
    <x v="17"/>
    <n v="133"/>
  </r>
  <r>
    <x v="9"/>
    <s v="Bangkalan"/>
    <x v="25"/>
    <x v="17"/>
    <n v="27"/>
  </r>
  <r>
    <x v="9"/>
    <s v="Bangkalan"/>
    <x v="2"/>
    <x v="17"/>
    <n v="138"/>
  </r>
  <r>
    <x v="9"/>
    <s v="Bangkalan"/>
    <x v="3"/>
    <x v="17"/>
    <n v="125"/>
  </r>
  <r>
    <x v="9"/>
    <s v="Bangkalan"/>
    <x v="4"/>
    <x v="17"/>
    <n v="126"/>
  </r>
  <r>
    <x v="9"/>
    <s v="Bangkalan"/>
    <x v="5"/>
    <x v="17"/>
    <n v="124"/>
  </r>
  <r>
    <x v="9"/>
    <s v="Bangkalan"/>
    <x v="0"/>
    <x v="18"/>
    <n v="0"/>
  </r>
  <r>
    <x v="9"/>
    <s v="Bangkalan"/>
    <x v="1"/>
    <x v="18"/>
    <n v="0"/>
  </r>
  <r>
    <x v="9"/>
    <s v="Bangkalan"/>
    <x v="25"/>
    <x v="18"/>
    <n v="0"/>
  </r>
  <r>
    <x v="9"/>
    <s v="Bangkalan"/>
    <x v="2"/>
    <x v="18"/>
    <n v="0"/>
  </r>
  <r>
    <x v="9"/>
    <s v="Bangkalan"/>
    <x v="3"/>
    <x v="18"/>
    <n v="0"/>
  </r>
  <r>
    <x v="9"/>
    <s v="Bangkalan"/>
    <x v="4"/>
    <x v="18"/>
    <n v="0"/>
  </r>
  <r>
    <x v="9"/>
    <s v="Bangkalan"/>
    <x v="5"/>
    <x v="18"/>
    <n v="0"/>
  </r>
  <r>
    <x v="9"/>
    <s v="Bangkalan"/>
    <x v="0"/>
    <x v="19"/>
    <n v="0"/>
  </r>
  <r>
    <x v="9"/>
    <s v="Bangkalan"/>
    <x v="1"/>
    <x v="19"/>
    <n v="0"/>
  </r>
  <r>
    <x v="9"/>
    <s v="Bangkalan"/>
    <x v="25"/>
    <x v="19"/>
    <n v="0"/>
  </r>
  <r>
    <x v="9"/>
    <s v="Bangkalan"/>
    <x v="2"/>
    <x v="19"/>
    <n v="0"/>
  </r>
  <r>
    <x v="9"/>
    <s v="Bangkalan"/>
    <x v="3"/>
    <x v="19"/>
    <n v="0"/>
  </r>
  <r>
    <x v="9"/>
    <s v="Bangkalan"/>
    <x v="4"/>
    <x v="19"/>
    <n v="0"/>
  </r>
  <r>
    <x v="9"/>
    <s v="Bangkalan"/>
    <x v="5"/>
    <x v="19"/>
    <n v="0"/>
  </r>
  <r>
    <x v="9"/>
    <s v="Pamekasan"/>
    <x v="6"/>
    <x v="0"/>
    <n v="8.9041096E-2"/>
  </r>
  <r>
    <x v="9"/>
    <s v="Pamekasan"/>
    <x v="7"/>
    <x v="0"/>
    <n v="0.127272727"/>
  </r>
  <r>
    <x v="9"/>
    <s v="Pamekasan"/>
    <x v="8"/>
    <x v="0"/>
    <n v="0.13559321999999999"/>
  </r>
  <r>
    <x v="9"/>
    <s v="Pamekasan"/>
    <x v="9"/>
    <x v="0"/>
    <n v="0.18120805400000001"/>
  </r>
  <r>
    <x v="9"/>
    <s v="Pamekasan"/>
    <x v="10"/>
    <x v="0"/>
    <n v="0.16556291400000001"/>
  </r>
  <r>
    <x v="9"/>
    <s v="Pamekasan"/>
    <x v="11"/>
    <x v="0"/>
    <n v="0.27333333300000001"/>
  </r>
  <r>
    <x v="9"/>
    <s v="Pamekasan"/>
    <x v="12"/>
    <x v="0"/>
    <n v="0.39860139900000002"/>
  </r>
  <r>
    <x v="9"/>
    <s v="Pamekasan"/>
    <x v="21"/>
    <x v="0"/>
    <n v="5.0632911000000003E-2"/>
  </r>
  <r>
    <x v="9"/>
    <s v="Pamekasan"/>
    <x v="6"/>
    <x v="1"/>
    <n v="2.739726E-2"/>
  </r>
  <r>
    <x v="9"/>
    <s v="Pamekasan"/>
    <x v="7"/>
    <x v="1"/>
    <n v="0.12121212100000001"/>
  </r>
  <r>
    <x v="9"/>
    <s v="Pamekasan"/>
    <x v="8"/>
    <x v="1"/>
    <n v="0.11016949199999999"/>
  </r>
  <r>
    <x v="9"/>
    <s v="Pamekasan"/>
    <x v="9"/>
    <x v="1"/>
    <n v="0.167785235"/>
  </r>
  <r>
    <x v="9"/>
    <s v="Pamekasan"/>
    <x v="10"/>
    <x v="1"/>
    <n v="0.14569536399999999"/>
  </r>
  <r>
    <x v="9"/>
    <s v="Pamekasan"/>
    <x v="11"/>
    <x v="1"/>
    <n v="0.24666666700000001"/>
  </r>
  <r>
    <x v="9"/>
    <s v="Pamekasan"/>
    <x v="12"/>
    <x v="1"/>
    <n v="0.35664335699999999"/>
  </r>
  <r>
    <x v="9"/>
    <s v="Pamekasan"/>
    <x v="21"/>
    <x v="1"/>
    <n v="5.0632911000000003E-2"/>
  </r>
  <r>
    <x v="9"/>
    <s v="Pamekasan"/>
    <x v="6"/>
    <x v="2"/>
    <n v="8.9041096E-2"/>
  </r>
  <r>
    <x v="9"/>
    <s v="Pamekasan"/>
    <x v="7"/>
    <x v="2"/>
    <n v="0.12121212100000001"/>
  </r>
  <r>
    <x v="9"/>
    <s v="Pamekasan"/>
    <x v="8"/>
    <x v="2"/>
    <n v="0.13559321999999999"/>
  </r>
  <r>
    <x v="9"/>
    <s v="Pamekasan"/>
    <x v="9"/>
    <x v="2"/>
    <n v="0.18120805400000001"/>
  </r>
  <r>
    <x v="9"/>
    <s v="Pamekasan"/>
    <x v="10"/>
    <x v="2"/>
    <n v="0.16556291400000001"/>
  </r>
  <r>
    <x v="9"/>
    <s v="Pamekasan"/>
    <x v="11"/>
    <x v="2"/>
    <n v="0.26"/>
  </r>
  <r>
    <x v="9"/>
    <s v="Pamekasan"/>
    <x v="12"/>
    <x v="2"/>
    <n v="0.39860139900000002"/>
  </r>
  <r>
    <x v="9"/>
    <s v="Pamekasan"/>
    <x v="21"/>
    <x v="2"/>
    <n v="5.0632911000000003E-2"/>
  </r>
  <r>
    <x v="9"/>
    <s v="Pamekasan"/>
    <x v="6"/>
    <x v="3"/>
    <n v="0"/>
  </r>
  <r>
    <x v="9"/>
    <s v="Pamekasan"/>
    <x v="7"/>
    <x v="3"/>
    <n v="0"/>
  </r>
  <r>
    <x v="9"/>
    <s v="Pamekasan"/>
    <x v="8"/>
    <x v="3"/>
    <n v="1"/>
  </r>
  <r>
    <x v="9"/>
    <s v="Pamekasan"/>
    <x v="9"/>
    <x v="3"/>
    <n v="0"/>
  </r>
  <r>
    <x v="9"/>
    <s v="Pamekasan"/>
    <x v="10"/>
    <x v="3"/>
    <n v="0"/>
  </r>
  <r>
    <x v="9"/>
    <s v="Pamekasan"/>
    <x v="11"/>
    <x v="3"/>
    <n v="0"/>
  </r>
  <r>
    <x v="9"/>
    <s v="Pamekasan"/>
    <x v="12"/>
    <x v="3"/>
    <n v="0"/>
  </r>
  <r>
    <x v="9"/>
    <s v="Pamekasan"/>
    <x v="21"/>
    <x v="3"/>
    <n v="0"/>
  </r>
  <r>
    <x v="9"/>
    <s v="Pamekasan"/>
    <x v="6"/>
    <x v="4"/>
    <n v="0.93150684900000003"/>
  </r>
  <r>
    <x v="9"/>
    <s v="Pamekasan"/>
    <x v="7"/>
    <x v="4"/>
    <n v="0.97575757600000002"/>
  </r>
  <r>
    <x v="9"/>
    <s v="Pamekasan"/>
    <x v="8"/>
    <x v="4"/>
    <n v="0.93220338999999997"/>
  </r>
  <r>
    <x v="9"/>
    <s v="Pamekasan"/>
    <x v="9"/>
    <x v="4"/>
    <n v="0.85906040299999997"/>
  </r>
  <r>
    <x v="9"/>
    <s v="Pamekasan"/>
    <x v="10"/>
    <x v="4"/>
    <n v="0.99337748299999995"/>
  </r>
  <r>
    <x v="9"/>
    <s v="Pamekasan"/>
    <x v="11"/>
    <x v="4"/>
    <n v="0.76666666699999997"/>
  </r>
  <r>
    <x v="9"/>
    <s v="Pamekasan"/>
    <x v="12"/>
    <x v="4"/>
    <n v="0.97202797200000002"/>
  </r>
  <r>
    <x v="9"/>
    <s v="Pamekasan"/>
    <x v="21"/>
    <x v="4"/>
    <n v="0.36708860799999998"/>
  </r>
  <r>
    <x v="9"/>
    <s v="Pamekasan"/>
    <x v="6"/>
    <x v="5"/>
    <n v="0.90410958900000005"/>
  </r>
  <r>
    <x v="9"/>
    <s v="Pamekasan"/>
    <x v="7"/>
    <x v="5"/>
    <n v="0.84848484800000001"/>
  </r>
  <r>
    <x v="9"/>
    <s v="Pamekasan"/>
    <x v="8"/>
    <x v="5"/>
    <n v="0.82203389800000004"/>
  </r>
  <r>
    <x v="9"/>
    <s v="Pamekasan"/>
    <x v="9"/>
    <x v="5"/>
    <n v="0.691275168"/>
  </r>
  <r>
    <x v="9"/>
    <s v="Pamekasan"/>
    <x v="10"/>
    <x v="5"/>
    <n v="0.84768211900000001"/>
  </r>
  <r>
    <x v="9"/>
    <s v="Pamekasan"/>
    <x v="11"/>
    <x v="5"/>
    <n v="0.50666666699999996"/>
  </r>
  <r>
    <x v="9"/>
    <s v="Pamekasan"/>
    <x v="12"/>
    <x v="5"/>
    <n v="0.61538461499999997"/>
  </r>
  <r>
    <x v="9"/>
    <s v="Pamekasan"/>
    <x v="21"/>
    <x v="5"/>
    <n v="0.31645569600000001"/>
  </r>
  <r>
    <x v="9"/>
    <s v="Pamekasan"/>
    <x v="6"/>
    <x v="6"/>
    <n v="0.73499999999999999"/>
  </r>
  <r>
    <x v="9"/>
    <s v="Pamekasan"/>
    <x v="7"/>
    <x v="6"/>
    <n v="0.83499999999999996"/>
  </r>
  <r>
    <x v="9"/>
    <s v="Pamekasan"/>
    <x v="8"/>
    <x v="6"/>
    <n v="0.75"/>
  </r>
  <r>
    <x v="9"/>
    <s v="Pamekasan"/>
    <x v="9"/>
    <x v="6"/>
    <n v="0.72"/>
  </r>
  <r>
    <x v="9"/>
    <s v="Pamekasan"/>
    <x v="10"/>
    <x v="6"/>
    <n v="0.74874371900000003"/>
  </r>
  <r>
    <x v="9"/>
    <s v="Pamekasan"/>
    <x v="11"/>
    <x v="6"/>
    <n v="0.65"/>
  </r>
  <r>
    <x v="9"/>
    <s v="Pamekasan"/>
    <x v="12"/>
    <x v="6"/>
    <n v="0.62"/>
  </r>
  <r>
    <x v="9"/>
    <s v="Pamekasan"/>
    <x v="21"/>
    <x v="6"/>
    <n v="0.707964602"/>
  </r>
  <r>
    <x v="9"/>
    <s v="Pamekasan"/>
    <x v="6"/>
    <x v="7"/>
    <n v="40"/>
  </r>
  <r>
    <x v="9"/>
    <s v="Pamekasan"/>
    <x v="7"/>
    <x v="7"/>
    <n v="40"/>
  </r>
  <r>
    <x v="9"/>
    <s v="Pamekasan"/>
    <x v="8"/>
    <x v="7"/>
    <n v="40"/>
  </r>
  <r>
    <x v="9"/>
    <s v="Pamekasan"/>
    <x v="9"/>
    <x v="7"/>
    <n v="40"/>
  </r>
  <r>
    <x v="9"/>
    <s v="Pamekasan"/>
    <x v="10"/>
    <x v="7"/>
    <n v="39.799999999999997"/>
  </r>
  <r>
    <x v="9"/>
    <s v="Pamekasan"/>
    <x v="11"/>
    <x v="7"/>
    <n v="40"/>
  </r>
  <r>
    <x v="9"/>
    <s v="Pamekasan"/>
    <x v="12"/>
    <x v="7"/>
    <n v="40"/>
  </r>
  <r>
    <x v="9"/>
    <s v="Pamekasan"/>
    <x v="21"/>
    <x v="7"/>
    <n v="22.6"/>
  </r>
  <r>
    <x v="9"/>
    <s v="Pamekasan"/>
    <x v="6"/>
    <x v="8"/>
    <n v="3.076923077"/>
  </r>
  <r>
    <x v="9"/>
    <s v="Pamekasan"/>
    <x v="7"/>
    <x v="8"/>
    <n v="4"/>
  </r>
  <r>
    <x v="9"/>
    <s v="Pamekasan"/>
    <x v="8"/>
    <x v="8"/>
    <n v="3.75"/>
  </r>
  <r>
    <x v="9"/>
    <s v="Pamekasan"/>
    <x v="9"/>
    <x v="8"/>
    <n v="1.740740741"/>
  </r>
  <r>
    <x v="9"/>
    <s v="Pamekasan"/>
    <x v="10"/>
    <x v="8"/>
    <n v="4.5199999999999996"/>
  </r>
  <r>
    <x v="9"/>
    <s v="Pamekasan"/>
    <x v="11"/>
    <x v="8"/>
    <n v="3.0487804879999998"/>
  </r>
  <r>
    <x v="9"/>
    <s v="Pamekasan"/>
    <x v="12"/>
    <x v="8"/>
    <n v="1.684210526"/>
  </r>
  <r>
    <x v="9"/>
    <s v="Pamekasan"/>
    <x v="21"/>
    <x v="8"/>
    <n v="3.5"/>
  </r>
  <r>
    <x v="9"/>
    <s v="Pamekasan"/>
    <x v="6"/>
    <x v="9"/>
    <n v="40"/>
  </r>
  <r>
    <x v="9"/>
    <s v="Pamekasan"/>
    <x v="7"/>
    <x v="9"/>
    <n v="84"/>
  </r>
  <r>
    <x v="9"/>
    <s v="Pamekasan"/>
    <x v="8"/>
    <x v="9"/>
    <n v="60"/>
  </r>
  <r>
    <x v="9"/>
    <s v="Pamekasan"/>
    <x v="9"/>
    <x v="9"/>
    <n v="47"/>
  </r>
  <r>
    <x v="9"/>
    <s v="Pamekasan"/>
    <x v="10"/>
    <x v="9"/>
    <n v="113"/>
  </r>
  <r>
    <x v="9"/>
    <s v="Pamekasan"/>
    <x v="11"/>
    <x v="9"/>
    <n v="125"/>
  </r>
  <r>
    <x v="9"/>
    <s v="Pamekasan"/>
    <x v="12"/>
    <x v="9"/>
    <n v="96"/>
  </r>
  <r>
    <x v="9"/>
    <s v="Pamekasan"/>
    <x v="21"/>
    <x v="9"/>
    <n v="14"/>
  </r>
  <r>
    <x v="9"/>
    <s v="Pamekasan"/>
    <x v="6"/>
    <x v="10"/>
    <n v="29.2"/>
  </r>
  <r>
    <x v="9"/>
    <s v="Pamekasan"/>
    <x v="7"/>
    <x v="10"/>
    <n v="33"/>
  </r>
  <r>
    <x v="9"/>
    <s v="Pamekasan"/>
    <x v="8"/>
    <x v="10"/>
    <n v="29.5"/>
  </r>
  <r>
    <x v="9"/>
    <s v="Pamekasan"/>
    <x v="9"/>
    <x v="10"/>
    <n v="29.8"/>
  </r>
  <r>
    <x v="9"/>
    <s v="Pamekasan"/>
    <x v="10"/>
    <x v="10"/>
    <n v="30.2"/>
  </r>
  <r>
    <x v="9"/>
    <s v="Pamekasan"/>
    <x v="11"/>
    <x v="10"/>
    <n v="30"/>
  </r>
  <r>
    <x v="9"/>
    <s v="Pamekasan"/>
    <x v="12"/>
    <x v="10"/>
    <n v="28.6"/>
  </r>
  <r>
    <x v="9"/>
    <s v="Pamekasan"/>
    <x v="21"/>
    <x v="10"/>
    <n v="15.8"/>
  </r>
  <r>
    <x v="9"/>
    <s v="Pamekasan"/>
    <x v="6"/>
    <x v="11"/>
    <n v="6.8493151000000002E-2"/>
  </r>
  <r>
    <x v="9"/>
    <s v="Pamekasan"/>
    <x v="7"/>
    <x v="11"/>
    <n v="2.4242423999999999E-2"/>
  </r>
  <r>
    <x v="9"/>
    <s v="Pamekasan"/>
    <x v="8"/>
    <x v="11"/>
    <n v="6.7796609999999993E-2"/>
  </r>
  <r>
    <x v="9"/>
    <s v="Pamekasan"/>
    <x v="9"/>
    <x v="11"/>
    <n v="0.140939597"/>
  </r>
  <r>
    <x v="9"/>
    <s v="Pamekasan"/>
    <x v="10"/>
    <x v="11"/>
    <n v="6.6225169999999996E-3"/>
  </r>
  <r>
    <x v="9"/>
    <s v="Pamekasan"/>
    <x v="11"/>
    <x v="11"/>
    <n v="0.233333333"/>
  </r>
  <r>
    <x v="9"/>
    <s v="Pamekasan"/>
    <x v="12"/>
    <x v="11"/>
    <n v="2.7972027999999999E-2"/>
  </r>
  <r>
    <x v="9"/>
    <s v="Pamekasan"/>
    <x v="21"/>
    <x v="11"/>
    <n v="0.63291139200000002"/>
  </r>
  <r>
    <x v="9"/>
    <s v="Pamekasan"/>
    <x v="6"/>
    <x v="12"/>
    <n v="0"/>
  </r>
  <r>
    <x v="9"/>
    <s v="Pamekasan"/>
    <x v="7"/>
    <x v="12"/>
    <n v="0"/>
  </r>
  <r>
    <x v="9"/>
    <s v="Pamekasan"/>
    <x v="8"/>
    <x v="12"/>
    <n v="0"/>
  </r>
  <r>
    <x v="9"/>
    <s v="Pamekasan"/>
    <x v="9"/>
    <x v="12"/>
    <n v="0"/>
  </r>
  <r>
    <x v="9"/>
    <s v="Pamekasan"/>
    <x v="10"/>
    <x v="12"/>
    <n v="0"/>
  </r>
  <r>
    <x v="9"/>
    <s v="Pamekasan"/>
    <x v="11"/>
    <x v="12"/>
    <n v="0"/>
  </r>
  <r>
    <x v="9"/>
    <s v="Pamekasan"/>
    <x v="12"/>
    <x v="12"/>
    <n v="0"/>
  </r>
  <r>
    <x v="9"/>
    <s v="Pamekasan"/>
    <x v="21"/>
    <x v="12"/>
    <n v="0"/>
  </r>
  <r>
    <x v="9"/>
    <s v="Pamekasan"/>
    <x v="6"/>
    <x v="13"/>
    <n v="0.84246575300000004"/>
  </r>
  <r>
    <x v="9"/>
    <s v="Pamekasan"/>
    <x v="7"/>
    <x v="13"/>
    <n v="0.84848484800000001"/>
  </r>
  <r>
    <x v="9"/>
    <s v="Pamekasan"/>
    <x v="8"/>
    <x v="13"/>
    <n v="0.79661016900000003"/>
  </r>
  <r>
    <x v="9"/>
    <s v="Pamekasan"/>
    <x v="9"/>
    <x v="13"/>
    <n v="0.67785234900000002"/>
  </r>
  <r>
    <x v="9"/>
    <s v="Pamekasan"/>
    <x v="10"/>
    <x v="13"/>
    <n v="0.82781457000000003"/>
  </r>
  <r>
    <x v="9"/>
    <s v="Pamekasan"/>
    <x v="11"/>
    <x v="13"/>
    <n v="0.49333333299999999"/>
  </r>
  <r>
    <x v="9"/>
    <s v="Pamekasan"/>
    <x v="12"/>
    <x v="13"/>
    <n v="0.57342657299999999"/>
  </r>
  <r>
    <x v="9"/>
    <s v="Pamekasan"/>
    <x v="21"/>
    <x v="13"/>
    <n v="0.31645569600000001"/>
  </r>
  <r>
    <x v="9"/>
    <s v="Pamekasan"/>
    <x v="6"/>
    <x v="14"/>
    <n v="2.739726E-2"/>
  </r>
  <r>
    <x v="9"/>
    <s v="Pamekasan"/>
    <x v="7"/>
    <x v="14"/>
    <n v="0.12121212100000001"/>
  </r>
  <r>
    <x v="9"/>
    <s v="Pamekasan"/>
    <x v="8"/>
    <x v="14"/>
    <n v="0.11016949199999999"/>
  </r>
  <r>
    <x v="9"/>
    <s v="Pamekasan"/>
    <x v="9"/>
    <x v="14"/>
    <n v="0.167785235"/>
  </r>
  <r>
    <x v="9"/>
    <s v="Pamekasan"/>
    <x v="10"/>
    <x v="14"/>
    <n v="0.14569536399999999"/>
  </r>
  <r>
    <x v="9"/>
    <s v="Pamekasan"/>
    <x v="11"/>
    <x v="14"/>
    <n v="0.24666666700000001"/>
  </r>
  <r>
    <x v="9"/>
    <s v="Pamekasan"/>
    <x v="12"/>
    <x v="14"/>
    <n v="0.35664335699999999"/>
  </r>
  <r>
    <x v="9"/>
    <s v="Pamekasan"/>
    <x v="21"/>
    <x v="14"/>
    <n v="5.0632911000000003E-2"/>
  </r>
  <r>
    <x v="9"/>
    <s v="Pamekasan"/>
    <x v="6"/>
    <x v="15"/>
    <n v="0"/>
  </r>
  <r>
    <x v="9"/>
    <s v="Pamekasan"/>
    <x v="7"/>
    <x v="15"/>
    <n v="6.0606059999999996E-3"/>
  </r>
  <r>
    <x v="9"/>
    <s v="Pamekasan"/>
    <x v="8"/>
    <x v="15"/>
    <n v="0"/>
  </r>
  <r>
    <x v="9"/>
    <s v="Pamekasan"/>
    <x v="9"/>
    <x v="15"/>
    <n v="0"/>
  </r>
  <r>
    <x v="9"/>
    <s v="Pamekasan"/>
    <x v="10"/>
    <x v="15"/>
    <n v="0"/>
  </r>
  <r>
    <x v="9"/>
    <s v="Pamekasan"/>
    <x v="11"/>
    <x v="15"/>
    <n v="1.3333332999999999E-2"/>
  </r>
  <r>
    <x v="9"/>
    <s v="Pamekasan"/>
    <x v="12"/>
    <x v="15"/>
    <n v="0"/>
  </r>
  <r>
    <x v="9"/>
    <s v="Pamekasan"/>
    <x v="21"/>
    <x v="15"/>
    <n v="0"/>
  </r>
  <r>
    <x v="9"/>
    <s v="Pamekasan"/>
    <x v="6"/>
    <x v="16"/>
    <n v="6.1643836E-2"/>
  </r>
  <r>
    <x v="9"/>
    <s v="Pamekasan"/>
    <x v="7"/>
    <x v="16"/>
    <n v="0"/>
  </r>
  <r>
    <x v="9"/>
    <s v="Pamekasan"/>
    <x v="8"/>
    <x v="16"/>
    <n v="2.5423728999999999E-2"/>
  </r>
  <r>
    <x v="9"/>
    <s v="Pamekasan"/>
    <x v="9"/>
    <x v="16"/>
    <n v="1.3422819000000001E-2"/>
  </r>
  <r>
    <x v="9"/>
    <s v="Pamekasan"/>
    <x v="10"/>
    <x v="16"/>
    <n v="1.9867550000000001E-2"/>
  </r>
  <r>
    <x v="9"/>
    <s v="Pamekasan"/>
    <x v="11"/>
    <x v="16"/>
    <n v="1.3333332999999999E-2"/>
  </r>
  <r>
    <x v="9"/>
    <s v="Pamekasan"/>
    <x v="12"/>
    <x v="16"/>
    <n v="4.1958042000000001E-2"/>
  </r>
  <r>
    <x v="9"/>
    <s v="Pamekasan"/>
    <x v="21"/>
    <x v="16"/>
    <n v="0"/>
  </r>
  <r>
    <x v="9"/>
    <s v="Pamekasan"/>
    <x v="6"/>
    <x v="17"/>
    <n v="146"/>
  </r>
  <r>
    <x v="9"/>
    <s v="Pamekasan"/>
    <x v="7"/>
    <x v="17"/>
    <n v="165"/>
  </r>
  <r>
    <x v="9"/>
    <s v="Pamekasan"/>
    <x v="8"/>
    <x v="17"/>
    <n v="118"/>
  </r>
  <r>
    <x v="9"/>
    <s v="Pamekasan"/>
    <x v="9"/>
    <x v="17"/>
    <n v="149"/>
  </r>
  <r>
    <x v="9"/>
    <s v="Pamekasan"/>
    <x v="10"/>
    <x v="17"/>
    <n v="151"/>
  </r>
  <r>
    <x v="9"/>
    <s v="Pamekasan"/>
    <x v="11"/>
    <x v="17"/>
    <n v="150"/>
  </r>
  <r>
    <x v="9"/>
    <s v="Pamekasan"/>
    <x v="12"/>
    <x v="17"/>
    <n v="143"/>
  </r>
  <r>
    <x v="9"/>
    <s v="Pamekasan"/>
    <x v="21"/>
    <x v="17"/>
    <n v="79"/>
  </r>
  <r>
    <x v="9"/>
    <s v="Pamekasan"/>
    <x v="6"/>
    <x v="18"/>
    <n v="0"/>
  </r>
  <r>
    <x v="9"/>
    <s v="Pamekasan"/>
    <x v="7"/>
    <x v="18"/>
    <n v="0"/>
  </r>
  <r>
    <x v="9"/>
    <s v="Pamekasan"/>
    <x v="8"/>
    <x v="18"/>
    <n v="0"/>
  </r>
  <r>
    <x v="9"/>
    <s v="Pamekasan"/>
    <x v="9"/>
    <x v="18"/>
    <n v="0"/>
  </r>
  <r>
    <x v="9"/>
    <s v="Pamekasan"/>
    <x v="10"/>
    <x v="18"/>
    <n v="0"/>
  </r>
  <r>
    <x v="9"/>
    <s v="Pamekasan"/>
    <x v="11"/>
    <x v="18"/>
    <n v="0"/>
  </r>
  <r>
    <x v="9"/>
    <s v="Pamekasan"/>
    <x v="12"/>
    <x v="18"/>
    <n v="0"/>
  </r>
  <r>
    <x v="9"/>
    <s v="Pamekasan"/>
    <x v="21"/>
    <x v="18"/>
    <n v="0"/>
  </r>
  <r>
    <x v="9"/>
    <s v="Pamekasan"/>
    <x v="6"/>
    <x v="19"/>
    <n v="0"/>
  </r>
  <r>
    <x v="9"/>
    <s v="Pamekasan"/>
    <x v="7"/>
    <x v="19"/>
    <n v="0"/>
  </r>
  <r>
    <x v="9"/>
    <s v="Pamekasan"/>
    <x v="8"/>
    <x v="19"/>
    <n v="0"/>
  </r>
  <r>
    <x v="9"/>
    <s v="Pamekasan"/>
    <x v="9"/>
    <x v="19"/>
    <n v="0"/>
  </r>
  <r>
    <x v="9"/>
    <s v="Pamekasan"/>
    <x v="10"/>
    <x v="19"/>
    <n v="0"/>
  </r>
  <r>
    <x v="9"/>
    <s v="Pamekasan"/>
    <x v="11"/>
    <x v="19"/>
    <n v="0"/>
  </r>
  <r>
    <x v="9"/>
    <s v="Pamekasan"/>
    <x v="12"/>
    <x v="19"/>
    <n v="0"/>
  </r>
  <r>
    <x v="9"/>
    <s v="Pamekasan"/>
    <x v="21"/>
    <x v="19"/>
    <n v="0"/>
  </r>
  <r>
    <x v="9"/>
    <s v="Sampang"/>
    <x v="24"/>
    <x v="0"/>
    <n v="0"/>
  </r>
  <r>
    <x v="9"/>
    <s v="Sampang"/>
    <x v="13"/>
    <x v="0"/>
    <n v="7.0000000000000007E-2"/>
  </r>
  <r>
    <x v="9"/>
    <s v="Sampang"/>
    <x v="14"/>
    <x v="0"/>
    <n v="0.116788321"/>
  </r>
  <r>
    <x v="9"/>
    <s v="Sampang"/>
    <x v="25"/>
    <x v="0"/>
    <n v="0"/>
  </r>
  <r>
    <x v="9"/>
    <s v="Sampang"/>
    <x v="15"/>
    <x v="0"/>
    <n v="9.9290779999999995E-2"/>
  </r>
  <r>
    <x v="9"/>
    <s v="Sampang"/>
    <x v="16"/>
    <x v="0"/>
    <n v="0.10666666700000001"/>
  </r>
  <r>
    <x v="9"/>
    <s v="Sampang"/>
    <x v="24"/>
    <x v="1"/>
    <n v="0"/>
  </r>
  <r>
    <x v="9"/>
    <s v="Sampang"/>
    <x v="13"/>
    <x v="1"/>
    <n v="0"/>
  </r>
  <r>
    <x v="9"/>
    <s v="Sampang"/>
    <x v="14"/>
    <x v="1"/>
    <n v="2.919708E-2"/>
  </r>
  <r>
    <x v="9"/>
    <s v="Sampang"/>
    <x v="25"/>
    <x v="1"/>
    <n v="0"/>
  </r>
  <r>
    <x v="9"/>
    <s v="Sampang"/>
    <x v="15"/>
    <x v="1"/>
    <n v="0"/>
  </r>
  <r>
    <x v="9"/>
    <s v="Sampang"/>
    <x v="16"/>
    <x v="1"/>
    <n v="0.02"/>
  </r>
  <r>
    <x v="9"/>
    <s v="Sampang"/>
    <x v="24"/>
    <x v="2"/>
    <n v="0"/>
  </r>
  <r>
    <x v="9"/>
    <s v="Sampang"/>
    <x v="13"/>
    <x v="2"/>
    <n v="7.0000000000000007E-2"/>
  </r>
  <r>
    <x v="9"/>
    <s v="Sampang"/>
    <x v="14"/>
    <x v="2"/>
    <n v="0.116788321"/>
  </r>
  <r>
    <x v="9"/>
    <s v="Sampang"/>
    <x v="25"/>
    <x v="2"/>
    <n v="0"/>
  </r>
  <r>
    <x v="9"/>
    <s v="Sampang"/>
    <x v="15"/>
    <x v="2"/>
    <n v="9.9290779999999995E-2"/>
  </r>
  <r>
    <x v="9"/>
    <s v="Sampang"/>
    <x v="16"/>
    <x v="2"/>
    <n v="0.10666666700000001"/>
  </r>
  <r>
    <x v="9"/>
    <s v="Sampang"/>
    <x v="24"/>
    <x v="3"/>
    <n v="0"/>
  </r>
  <r>
    <x v="9"/>
    <s v="Sampang"/>
    <x v="13"/>
    <x v="3"/>
    <n v="0"/>
  </r>
  <r>
    <x v="9"/>
    <s v="Sampang"/>
    <x v="14"/>
    <x v="3"/>
    <n v="0"/>
  </r>
  <r>
    <x v="9"/>
    <s v="Sampang"/>
    <x v="25"/>
    <x v="3"/>
    <n v="0"/>
  </r>
  <r>
    <x v="9"/>
    <s v="Sampang"/>
    <x v="15"/>
    <x v="3"/>
    <n v="0"/>
  </r>
  <r>
    <x v="9"/>
    <s v="Sampang"/>
    <x v="16"/>
    <x v="3"/>
    <n v="0"/>
  </r>
  <r>
    <x v="9"/>
    <s v="Sampang"/>
    <x v="24"/>
    <x v="4"/>
    <n v="0.35245901600000001"/>
  </r>
  <r>
    <x v="9"/>
    <s v="Sampang"/>
    <x v="13"/>
    <x v="4"/>
    <n v="0.73"/>
  </r>
  <r>
    <x v="9"/>
    <s v="Sampang"/>
    <x v="14"/>
    <x v="4"/>
    <n v="0.89781021900000002"/>
  </r>
  <r>
    <x v="9"/>
    <s v="Sampang"/>
    <x v="25"/>
    <x v="4"/>
    <n v="0.45714285700000001"/>
  </r>
  <r>
    <x v="9"/>
    <s v="Sampang"/>
    <x v="15"/>
    <x v="4"/>
    <n v="0.92907801400000001"/>
  </r>
  <r>
    <x v="9"/>
    <s v="Sampang"/>
    <x v="16"/>
    <x v="4"/>
    <n v="0.98"/>
  </r>
  <r>
    <x v="9"/>
    <s v="Sampang"/>
    <x v="24"/>
    <x v="5"/>
    <n v="0.35245901600000001"/>
  </r>
  <r>
    <x v="9"/>
    <s v="Sampang"/>
    <x v="13"/>
    <x v="5"/>
    <n v="0.73"/>
  </r>
  <r>
    <x v="9"/>
    <s v="Sampang"/>
    <x v="14"/>
    <x v="5"/>
    <n v="0.86861313900000003"/>
  </r>
  <r>
    <x v="9"/>
    <s v="Sampang"/>
    <x v="25"/>
    <x v="5"/>
    <n v="0.45714285700000001"/>
  </r>
  <r>
    <x v="9"/>
    <s v="Sampang"/>
    <x v="15"/>
    <x v="5"/>
    <n v="0.92907801400000001"/>
  </r>
  <r>
    <x v="9"/>
    <s v="Sampang"/>
    <x v="16"/>
    <x v="5"/>
    <n v="0.96"/>
  </r>
  <r>
    <x v="9"/>
    <s v="Sampang"/>
    <x v="24"/>
    <x v="6"/>
    <n v="0.86577181199999997"/>
  </r>
  <r>
    <x v="9"/>
    <s v="Sampang"/>
    <x v="13"/>
    <x v="6"/>
    <n v="0.72352941199999998"/>
  </r>
  <r>
    <x v="9"/>
    <s v="Sampang"/>
    <x v="14"/>
    <x v="6"/>
    <n v="0.67553191499999998"/>
  </r>
  <r>
    <x v="9"/>
    <s v="Sampang"/>
    <x v="25"/>
    <x v="6"/>
    <n v="0.42608695699999999"/>
  </r>
  <r>
    <x v="9"/>
    <s v="Sampang"/>
    <x v="15"/>
    <x v="6"/>
    <n v="0.54629629599999996"/>
  </r>
  <r>
    <x v="9"/>
    <s v="Sampang"/>
    <x v="16"/>
    <x v="6"/>
    <n v="0.71028037399999999"/>
  </r>
  <r>
    <x v="9"/>
    <s v="Sampang"/>
    <x v="24"/>
    <x v="7"/>
    <n v="37.25"/>
  </r>
  <r>
    <x v="9"/>
    <s v="Sampang"/>
    <x v="13"/>
    <x v="7"/>
    <n v="42.5"/>
  </r>
  <r>
    <x v="9"/>
    <s v="Sampang"/>
    <x v="14"/>
    <x v="7"/>
    <n v="37.6"/>
  </r>
  <r>
    <x v="9"/>
    <s v="Sampang"/>
    <x v="25"/>
    <x v="7"/>
    <n v="38.333333332999999"/>
  </r>
  <r>
    <x v="9"/>
    <s v="Sampang"/>
    <x v="15"/>
    <x v="7"/>
    <n v="43.2"/>
  </r>
  <r>
    <x v="9"/>
    <s v="Sampang"/>
    <x v="16"/>
    <x v="7"/>
    <n v="42.8"/>
  </r>
  <r>
    <x v="9"/>
    <s v="Sampang"/>
    <x v="24"/>
    <x v="8"/>
    <n v="0"/>
  </r>
  <r>
    <x v="9"/>
    <s v="Sampang"/>
    <x v="13"/>
    <x v="8"/>
    <n v="4.5714285710000002"/>
  </r>
  <r>
    <x v="9"/>
    <s v="Sampang"/>
    <x v="14"/>
    <x v="8"/>
    <n v="2.9375"/>
  </r>
  <r>
    <x v="9"/>
    <s v="Sampang"/>
    <x v="25"/>
    <x v="8"/>
    <n v="0"/>
  </r>
  <r>
    <x v="9"/>
    <s v="Sampang"/>
    <x v="15"/>
    <x v="8"/>
    <n v="6.5"/>
  </r>
  <r>
    <x v="9"/>
    <s v="Sampang"/>
    <x v="16"/>
    <x v="8"/>
    <n v="6.6875"/>
  </r>
  <r>
    <x v="9"/>
    <s v="Sampang"/>
    <x v="24"/>
    <x v="9"/>
    <n v="0"/>
  </r>
  <r>
    <x v="9"/>
    <s v="Sampang"/>
    <x v="13"/>
    <x v="9"/>
    <n v="32"/>
  </r>
  <r>
    <x v="9"/>
    <s v="Sampang"/>
    <x v="14"/>
    <x v="9"/>
    <n v="47"/>
  </r>
  <r>
    <x v="9"/>
    <s v="Sampang"/>
    <x v="25"/>
    <x v="9"/>
    <n v="0"/>
  </r>
  <r>
    <x v="9"/>
    <s v="Sampang"/>
    <x v="15"/>
    <x v="9"/>
    <n v="91"/>
  </r>
  <r>
    <x v="9"/>
    <s v="Sampang"/>
    <x v="16"/>
    <x v="9"/>
    <n v="107"/>
  </r>
  <r>
    <x v="9"/>
    <s v="Sampang"/>
    <x v="24"/>
    <x v="10"/>
    <n v="30.5"/>
  </r>
  <r>
    <x v="9"/>
    <s v="Sampang"/>
    <x v="13"/>
    <x v="10"/>
    <n v="25"/>
  </r>
  <r>
    <x v="9"/>
    <s v="Sampang"/>
    <x v="14"/>
    <x v="10"/>
    <n v="27.4"/>
  </r>
  <r>
    <x v="9"/>
    <s v="Sampang"/>
    <x v="25"/>
    <x v="10"/>
    <n v="11.666666666999999"/>
  </r>
  <r>
    <x v="9"/>
    <s v="Sampang"/>
    <x v="15"/>
    <x v="10"/>
    <n v="28.2"/>
  </r>
  <r>
    <x v="9"/>
    <s v="Sampang"/>
    <x v="16"/>
    <x v="10"/>
    <n v="30"/>
  </r>
  <r>
    <x v="9"/>
    <s v="Sampang"/>
    <x v="24"/>
    <x v="11"/>
    <n v="0.64754098400000004"/>
  </r>
  <r>
    <x v="9"/>
    <s v="Sampang"/>
    <x v="13"/>
    <x v="11"/>
    <n v="0.27"/>
  </r>
  <r>
    <x v="9"/>
    <s v="Sampang"/>
    <x v="14"/>
    <x v="11"/>
    <n v="0.10218978099999999"/>
  </r>
  <r>
    <x v="9"/>
    <s v="Sampang"/>
    <x v="25"/>
    <x v="11"/>
    <n v="0.54285714299999999"/>
  </r>
  <r>
    <x v="9"/>
    <s v="Sampang"/>
    <x v="15"/>
    <x v="11"/>
    <n v="7.0921986000000006E-2"/>
  </r>
  <r>
    <x v="9"/>
    <s v="Sampang"/>
    <x v="16"/>
    <x v="11"/>
    <n v="0.02"/>
  </r>
  <r>
    <x v="9"/>
    <s v="Sampang"/>
    <x v="24"/>
    <x v="12"/>
    <n v="0"/>
  </r>
  <r>
    <x v="9"/>
    <s v="Sampang"/>
    <x v="13"/>
    <x v="12"/>
    <n v="0"/>
  </r>
  <r>
    <x v="9"/>
    <s v="Sampang"/>
    <x v="14"/>
    <x v="12"/>
    <n v="0"/>
  </r>
  <r>
    <x v="9"/>
    <s v="Sampang"/>
    <x v="25"/>
    <x v="12"/>
    <n v="0"/>
  </r>
  <r>
    <x v="9"/>
    <s v="Sampang"/>
    <x v="15"/>
    <x v="12"/>
    <n v="0"/>
  </r>
  <r>
    <x v="9"/>
    <s v="Sampang"/>
    <x v="16"/>
    <x v="12"/>
    <n v="0"/>
  </r>
  <r>
    <x v="9"/>
    <s v="Sampang"/>
    <x v="24"/>
    <x v="13"/>
    <n v="0.35245901600000001"/>
  </r>
  <r>
    <x v="9"/>
    <s v="Sampang"/>
    <x v="13"/>
    <x v="13"/>
    <n v="0.66"/>
  </r>
  <r>
    <x v="9"/>
    <s v="Sampang"/>
    <x v="14"/>
    <x v="13"/>
    <n v="0.78102189799999999"/>
  </r>
  <r>
    <x v="9"/>
    <s v="Sampang"/>
    <x v="25"/>
    <x v="13"/>
    <n v="0.45714285700000001"/>
  </r>
  <r>
    <x v="9"/>
    <s v="Sampang"/>
    <x v="15"/>
    <x v="13"/>
    <n v="0.82978723399999998"/>
  </r>
  <r>
    <x v="9"/>
    <s v="Sampang"/>
    <x v="16"/>
    <x v="13"/>
    <n v="0.87333333300000004"/>
  </r>
  <r>
    <x v="9"/>
    <s v="Sampang"/>
    <x v="24"/>
    <x v="14"/>
    <n v="0"/>
  </r>
  <r>
    <x v="9"/>
    <s v="Sampang"/>
    <x v="13"/>
    <x v="14"/>
    <n v="0"/>
  </r>
  <r>
    <x v="9"/>
    <s v="Sampang"/>
    <x v="14"/>
    <x v="14"/>
    <n v="2.919708E-2"/>
  </r>
  <r>
    <x v="9"/>
    <s v="Sampang"/>
    <x v="25"/>
    <x v="14"/>
    <n v="0"/>
  </r>
  <r>
    <x v="9"/>
    <s v="Sampang"/>
    <x v="15"/>
    <x v="14"/>
    <n v="0"/>
  </r>
  <r>
    <x v="9"/>
    <s v="Sampang"/>
    <x v="16"/>
    <x v="14"/>
    <n v="0.02"/>
  </r>
  <r>
    <x v="9"/>
    <s v="Sampang"/>
    <x v="24"/>
    <x v="15"/>
    <n v="0"/>
  </r>
  <r>
    <x v="9"/>
    <s v="Sampang"/>
    <x v="13"/>
    <x v="15"/>
    <n v="0"/>
  </r>
  <r>
    <x v="9"/>
    <s v="Sampang"/>
    <x v="14"/>
    <x v="15"/>
    <n v="0"/>
  </r>
  <r>
    <x v="9"/>
    <s v="Sampang"/>
    <x v="25"/>
    <x v="15"/>
    <n v="0"/>
  </r>
  <r>
    <x v="9"/>
    <s v="Sampang"/>
    <x v="15"/>
    <x v="15"/>
    <n v="0"/>
  </r>
  <r>
    <x v="9"/>
    <s v="Sampang"/>
    <x v="16"/>
    <x v="15"/>
    <n v="0"/>
  </r>
  <r>
    <x v="9"/>
    <s v="Sampang"/>
    <x v="24"/>
    <x v="16"/>
    <n v="0"/>
  </r>
  <r>
    <x v="9"/>
    <s v="Sampang"/>
    <x v="13"/>
    <x v="16"/>
    <n v="7.0000000000000007E-2"/>
  </r>
  <r>
    <x v="9"/>
    <s v="Sampang"/>
    <x v="14"/>
    <x v="16"/>
    <n v="8.7591241E-2"/>
  </r>
  <r>
    <x v="9"/>
    <s v="Sampang"/>
    <x v="25"/>
    <x v="16"/>
    <n v="0"/>
  </r>
  <r>
    <x v="9"/>
    <s v="Sampang"/>
    <x v="15"/>
    <x v="16"/>
    <n v="9.9290779999999995E-2"/>
  </r>
  <r>
    <x v="9"/>
    <s v="Sampang"/>
    <x v="16"/>
    <x v="16"/>
    <n v="8.6666667000000003E-2"/>
  </r>
  <r>
    <x v="9"/>
    <s v="Sampang"/>
    <x v="24"/>
    <x v="17"/>
    <n v="122"/>
  </r>
  <r>
    <x v="9"/>
    <s v="Sampang"/>
    <x v="13"/>
    <x v="17"/>
    <n v="100"/>
  </r>
  <r>
    <x v="9"/>
    <s v="Sampang"/>
    <x v="14"/>
    <x v="17"/>
    <n v="137"/>
  </r>
  <r>
    <x v="9"/>
    <s v="Sampang"/>
    <x v="25"/>
    <x v="17"/>
    <n v="35"/>
  </r>
  <r>
    <x v="9"/>
    <s v="Sampang"/>
    <x v="15"/>
    <x v="17"/>
    <n v="141"/>
  </r>
  <r>
    <x v="9"/>
    <s v="Sampang"/>
    <x v="16"/>
    <x v="17"/>
    <n v="150"/>
  </r>
  <r>
    <x v="9"/>
    <s v="Sampang"/>
    <x v="24"/>
    <x v="18"/>
    <n v="0"/>
  </r>
  <r>
    <x v="9"/>
    <s v="Sampang"/>
    <x v="13"/>
    <x v="18"/>
    <n v="0"/>
  </r>
  <r>
    <x v="9"/>
    <s v="Sampang"/>
    <x v="14"/>
    <x v="18"/>
    <n v="0"/>
  </r>
  <r>
    <x v="9"/>
    <s v="Sampang"/>
    <x v="25"/>
    <x v="18"/>
    <n v="0"/>
  </r>
  <r>
    <x v="9"/>
    <s v="Sampang"/>
    <x v="15"/>
    <x v="18"/>
    <n v="0"/>
  </r>
  <r>
    <x v="9"/>
    <s v="Sampang"/>
    <x v="16"/>
    <x v="18"/>
    <n v="0"/>
  </r>
  <r>
    <x v="9"/>
    <s v="Sampang"/>
    <x v="24"/>
    <x v="19"/>
    <n v="0"/>
  </r>
  <r>
    <x v="9"/>
    <s v="Sampang"/>
    <x v="13"/>
    <x v="19"/>
    <n v="0"/>
  </r>
  <r>
    <x v="9"/>
    <s v="Sampang"/>
    <x v="14"/>
    <x v="19"/>
    <n v="0"/>
  </r>
  <r>
    <x v="9"/>
    <s v="Sampang"/>
    <x v="25"/>
    <x v="19"/>
    <n v="0"/>
  </r>
  <r>
    <x v="9"/>
    <s v="Sampang"/>
    <x v="15"/>
    <x v="19"/>
    <n v="0"/>
  </r>
  <r>
    <x v="9"/>
    <s v="Sampang"/>
    <x v="16"/>
    <x v="19"/>
    <n v="0"/>
  </r>
  <r>
    <x v="9"/>
    <s v="Sumenep+Kepulauan"/>
    <x v="17"/>
    <x v="0"/>
    <n v="0.195488722"/>
  </r>
  <r>
    <x v="9"/>
    <s v="Sumenep+Kepulauan"/>
    <x v="18"/>
    <x v="0"/>
    <n v="0.20895522399999999"/>
  </r>
  <r>
    <x v="9"/>
    <s v="Sumenep+Kepulauan"/>
    <x v="19"/>
    <x v="0"/>
    <n v="0.201438849"/>
  </r>
  <r>
    <x v="9"/>
    <s v="Sumenep+Kepulauan"/>
    <x v="20"/>
    <x v="0"/>
    <n v="0.25"/>
  </r>
  <r>
    <x v="9"/>
    <s v="Sumenep+Kepulauan"/>
    <x v="22"/>
    <x v="0"/>
    <n v="0.174825175"/>
  </r>
  <r>
    <x v="9"/>
    <s v="Sumenep+Kepulauan"/>
    <x v="23"/>
    <x v="0"/>
    <n v="0.121621622"/>
  </r>
  <r>
    <x v="9"/>
    <s v="Sumenep+Kepulauan"/>
    <x v="17"/>
    <x v="1"/>
    <n v="3.7593985000000003E-2"/>
  </r>
  <r>
    <x v="9"/>
    <s v="Sumenep+Kepulauan"/>
    <x v="18"/>
    <x v="1"/>
    <n v="0.141791045"/>
  </r>
  <r>
    <x v="9"/>
    <s v="Sumenep+Kepulauan"/>
    <x v="19"/>
    <x v="1"/>
    <n v="0.151079137"/>
  </r>
  <r>
    <x v="9"/>
    <s v="Sumenep+Kepulauan"/>
    <x v="20"/>
    <x v="1"/>
    <n v="0.20138888899999999"/>
  </r>
  <r>
    <x v="9"/>
    <s v="Sumenep+Kepulauan"/>
    <x v="22"/>
    <x v="1"/>
    <n v="0.125874126"/>
  </r>
  <r>
    <x v="9"/>
    <s v="Sumenep+Kepulauan"/>
    <x v="23"/>
    <x v="1"/>
    <n v="5.4054053999999997E-2"/>
  </r>
  <r>
    <x v="9"/>
    <s v="Sumenep+Kepulauan"/>
    <x v="17"/>
    <x v="2"/>
    <n v="0.18796992500000001"/>
  </r>
  <r>
    <x v="9"/>
    <s v="Sumenep+Kepulauan"/>
    <x v="18"/>
    <x v="2"/>
    <n v="0.20895522399999999"/>
  </r>
  <r>
    <x v="9"/>
    <s v="Sumenep+Kepulauan"/>
    <x v="19"/>
    <x v="2"/>
    <n v="0.201438849"/>
  </r>
  <r>
    <x v="9"/>
    <s v="Sumenep+Kepulauan"/>
    <x v="20"/>
    <x v="2"/>
    <n v="0.25"/>
  </r>
  <r>
    <x v="9"/>
    <s v="Sumenep+Kepulauan"/>
    <x v="22"/>
    <x v="2"/>
    <n v="0.14685314699999999"/>
  </r>
  <r>
    <x v="9"/>
    <s v="Sumenep+Kepulauan"/>
    <x v="23"/>
    <x v="2"/>
    <n v="0.114864865"/>
  </r>
  <r>
    <x v="9"/>
    <s v="Sumenep+Kepulauan"/>
    <x v="17"/>
    <x v="3"/>
    <n v="0"/>
  </r>
  <r>
    <x v="9"/>
    <s v="Sumenep+Kepulauan"/>
    <x v="18"/>
    <x v="3"/>
    <n v="0"/>
  </r>
  <r>
    <x v="9"/>
    <s v="Sumenep+Kepulauan"/>
    <x v="19"/>
    <x v="3"/>
    <n v="0"/>
  </r>
  <r>
    <x v="9"/>
    <s v="Sumenep+Kepulauan"/>
    <x v="20"/>
    <x v="3"/>
    <n v="0"/>
  </r>
  <r>
    <x v="9"/>
    <s v="Sumenep+Kepulauan"/>
    <x v="22"/>
    <x v="3"/>
    <n v="0"/>
  </r>
  <r>
    <x v="9"/>
    <s v="Sumenep+Kepulauan"/>
    <x v="23"/>
    <x v="3"/>
    <n v="0"/>
  </r>
  <r>
    <x v="9"/>
    <s v="Sumenep+Kepulauan"/>
    <x v="17"/>
    <x v="4"/>
    <n v="0.90977443599999996"/>
  </r>
  <r>
    <x v="9"/>
    <s v="Sumenep+Kepulauan"/>
    <x v="18"/>
    <x v="4"/>
    <n v="0.85074626900000005"/>
  </r>
  <r>
    <x v="9"/>
    <s v="Sumenep+Kepulauan"/>
    <x v="19"/>
    <x v="4"/>
    <n v="0.82014388500000002"/>
  </r>
  <r>
    <x v="9"/>
    <s v="Sumenep+Kepulauan"/>
    <x v="20"/>
    <x v="4"/>
    <n v="0.77777777800000003"/>
  </r>
  <r>
    <x v="9"/>
    <s v="Sumenep+Kepulauan"/>
    <x v="22"/>
    <x v="4"/>
    <n v="0.86013985999999998"/>
  </r>
  <r>
    <x v="9"/>
    <s v="Sumenep+Kepulauan"/>
    <x v="23"/>
    <x v="4"/>
    <n v="0.831081081"/>
  </r>
  <r>
    <x v="9"/>
    <s v="Sumenep+Kepulauan"/>
    <x v="17"/>
    <x v="5"/>
    <n v="0.86466165399999995"/>
  </r>
  <r>
    <x v="9"/>
    <s v="Sumenep+Kepulauan"/>
    <x v="18"/>
    <x v="5"/>
    <n v="0.70895522399999999"/>
  </r>
  <r>
    <x v="9"/>
    <s v="Sumenep+Kepulauan"/>
    <x v="19"/>
    <x v="5"/>
    <n v="0.66906474800000004"/>
  </r>
  <r>
    <x v="9"/>
    <s v="Sumenep+Kepulauan"/>
    <x v="20"/>
    <x v="5"/>
    <n v="0.57638888899999996"/>
  </r>
  <r>
    <x v="9"/>
    <s v="Sumenep+Kepulauan"/>
    <x v="22"/>
    <x v="5"/>
    <n v="0.70629370599999997"/>
  </r>
  <r>
    <x v="9"/>
    <s v="Sumenep+Kepulauan"/>
    <x v="23"/>
    <x v="5"/>
    <n v="0.77027027000000003"/>
  </r>
  <r>
    <x v="9"/>
    <s v="Sumenep+Kepulauan"/>
    <x v="17"/>
    <x v="6"/>
    <n v="0.68500000000000005"/>
  </r>
  <r>
    <x v="9"/>
    <s v="Sumenep+Kepulauan"/>
    <x v="18"/>
    <x v="6"/>
    <n v="0.68"/>
  </r>
  <r>
    <x v="9"/>
    <s v="Sumenep+Kepulauan"/>
    <x v="19"/>
    <x v="6"/>
    <n v="0.7"/>
  </r>
  <r>
    <x v="9"/>
    <s v="Sumenep+Kepulauan"/>
    <x v="20"/>
    <x v="6"/>
    <n v="0.67500000000000004"/>
  </r>
  <r>
    <x v="9"/>
    <s v="Sumenep+Kepulauan"/>
    <x v="22"/>
    <x v="6"/>
    <n v="0.71"/>
  </r>
  <r>
    <x v="9"/>
    <s v="Sumenep+Kepulauan"/>
    <x v="23"/>
    <x v="6"/>
    <n v="0.52500000000000002"/>
  </r>
  <r>
    <x v="9"/>
    <s v="Sumenep+Kepulauan"/>
    <x v="17"/>
    <x v="7"/>
    <n v="40"/>
  </r>
  <r>
    <x v="9"/>
    <s v="Sumenep+Kepulauan"/>
    <x v="18"/>
    <x v="7"/>
    <n v="40"/>
  </r>
  <r>
    <x v="9"/>
    <s v="Sumenep+Kepulauan"/>
    <x v="19"/>
    <x v="7"/>
    <n v="40"/>
  </r>
  <r>
    <x v="9"/>
    <s v="Sumenep+Kepulauan"/>
    <x v="20"/>
    <x v="7"/>
    <n v="40"/>
  </r>
  <r>
    <x v="9"/>
    <s v="Sumenep+Kepulauan"/>
    <x v="22"/>
    <x v="7"/>
    <n v="40"/>
  </r>
  <r>
    <x v="9"/>
    <s v="Sumenep+Kepulauan"/>
    <x v="23"/>
    <x v="7"/>
    <n v="40"/>
  </r>
  <r>
    <x v="9"/>
    <s v="Sumenep+Kepulauan"/>
    <x v="17"/>
    <x v="8"/>
    <n v="4.307692308"/>
  </r>
  <r>
    <x v="9"/>
    <s v="Sumenep+Kepulauan"/>
    <x v="18"/>
    <x v="8"/>
    <n v="5.1428571429999996"/>
  </r>
  <r>
    <x v="9"/>
    <s v="Sumenep+Kepulauan"/>
    <x v="19"/>
    <x v="8"/>
    <n v="2.75"/>
  </r>
  <r>
    <x v="9"/>
    <s v="Sumenep+Kepulauan"/>
    <x v="20"/>
    <x v="8"/>
    <n v="2.8055555559999998"/>
  </r>
  <r>
    <x v="9"/>
    <s v="Sumenep+Kepulauan"/>
    <x v="22"/>
    <x v="8"/>
    <n v="2.8"/>
  </r>
  <r>
    <x v="9"/>
    <s v="Sumenep+Kepulauan"/>
    <x v="23"/>
    <x v="8"/>
    <n v="4.3888888890000004"/>
  </r>
  <r>
    <x v="9"/>
    <s v="Sumenep+Kepulauan"/>
    <x v="17"/>
    <x v="9"/>
    <n v="112"/>
  </r>
  <r>
    <x v="9"/>
    <s v="Sumenep+Kepulauan"/>
    <x v="18"/>
    <x v="9"/>
    <n v="144"/>
  </r>
  <r>
    <x v="9"/>
    <s v="Sumenep+Kepulauan"/>
    <x v="19"/>
    <x v="9"/>
    <n v="77"/>
  </r>
  <r>
    <x v="9"/>
    <s v="Sumenep+Kepulauan"/>
    <x v="20"/>
    <x v="9"/>
    <n v="101"/>
  </r>
  <r>
    <x v="9"/>
    <s v="Sumenep+Kepulauan"/>
    <x v="22"/>
    <x v="9"/>
    <n v="70"/>
  </r>
  <r>
    <x v="9"/>
    <s v="Sumenep+Kepulauan"/>
    <x v="23"/>
    <x v="9"/>
    <n v="79"/>
  </r>
  <r>
    <x v="9"/>
    <s v="Sumenep+Kepulauan"/>
    <x v="17"/>
    <x v="10"/>
    <n v="26.6"/>
  </r>
  <r>
    <x v="9"/>
    <s v="Sumenep+Kepulauan"/>
    <x v="18"/>
    <x v="10"/>
    <n v="26.8"/>
  </r>
  <r>
    <x v="9"/>
    <s v="Sumenep+Kepulauan"/>
    <x v="19"/>
    <x v="10"/>
    <n v="27.8"/>
  </r>
  <r>
    <x v="9"/>
    <s v="Sumenep+Kepulauan"/>
    <x v="20"/>
    <x v="10"/>
    <n v="28.8"/>
  </r>
  <r>
    <x v="9"/>
    <s v="Sumenep+Kepulauan"/>
    <x v="22"/>
    <x v="10"/>
    <n v="28.6"/>
  </r>
  <r>
    <x v="9"/>
    <s v="Sumenep+Kepulauan"/>
    <x v="23"/>
    <x v="10"/>
    <n v="29.6"/>
  </r>
  <r>
    <x v="9"/>
    <s v="Sumenep+Kepulauan"/>
    <x v="17"/>
    <x v="11"/>
    <n v="9.0225563999999994E-2"/>
  </r>
  <r>
    <x v="9"/>
    <s v="Sumenep+Kepulauan"/>
    <x v="18"/>
    <x v="11"/>
    <n v="0.149253731"/>
  </r>
  <r>
    <x v="9"/>
    <s v="Sumenep+Kepulauan"/>
    <x v="19"/>
    <x v="11"/>
    <n v="0.17985611500000001"/>
  </r>
  <r>
    <x v="9"/>
    <s v="Sumenep+Kepulauan"/>
    <x v="20"/>
    <x v="11"/>
    <n v="0.222222222"/>
  </r>
  <r>
    <x v="9"/>
    <s v="Sumenep+Kepulauan"/>
    <x v="22"/>
    <x v="11"/>
    <n v="0.13986013999999999"/>
  </r>
  <r>
    <x v="9"/>
    <s v="Sumenep+Kepulauan"/>
    <x v="23"/>
    <x v="11"/>
    <n v="0.168918919"/>
  </r>
  <r>
    <x v="9"/>
    <s v="Sumenep+Kepulauan"/>
    <x v="17"/>
    <x v="12"/>
    <n v="0"/>
  </r>
  <r>
    <x v="9"/>
    <s v="Sumenep+Kepulauan"/>
    <x v="18"/>
    <x v="12"/>
    <n v="0"/>
  </r>
  <r>
    <x v="9"/>
    <s v="Sumenep+Kepulauan"/>
    <x v="19"/>
    <x v="12"/>
    <n v="0"/>
  </r>
  <r>
    <x v="9"/>
    <s v="Sumenep+Kepulauan"/>
    <x v="20"/>
    <x v="12"/>
    <n v="0"/>
  </r>
  <r>
    <x v="9"/>
    <s v="Sumenep+Kepulauan"/>
    <x v="22"/>
    <x v="12"/>
    <n v="0"/>
  </r>
  <r>
    <x v="9"/>
    <s v="Sumenep+Kepulauan"/>
    <x v="23"/>
    <x v="12"/>
    <n v="0"/>
  </r>
  <r>
    <x v="9"/>
    <s v="Sumenep+Kepulauan"/>
    <x v="17"/>
    <x v="13"/>
    <n v="0.71428571399999996"/>
  </r>
  <r>
    <x v="9"/>
    <s v="Sumenep+Kepulauan"/>
    <x v="18"/>
    <x v="13"/>
    <n v="0.64179104499999995"/>
  </r>
  <r>
    <x v="9"/>
    <s v="Sumenep+Kepulauan"/>
    <x v="19"/>
    <x v="13"/>
    <n v="0.61870503600000004"/>
  </r>
  <r>
    <x v="9"/>
    <s v="Sumenep+Kepulauan"/>
    <x v="20"/>
    <x v="13"/>
    <n v="0.52777777800000003"/>
  </r>
  <r>
    <x v="9"/>
    <s v="Sumenep+Kepulauan"/>
    <x v="22"/>
    <x v="13"/>
    <n v="0.68531468500000003"/>
  </r>
  <r>
    <x v="9"/>
    <s v="Sumenep+Kepulauan"/>
    <x v="23"/>
    <x v="13"/>
    <n v="0.70945945899999996"/>
  </r>
  <r>
    <x v="9"/>
    <s v="Sumenep+Kepulauan"/>
    <x v="17"/>
    <x v="14"/>
    <n v="3.7593985000000003E-2"/>
  </r>
  <r>
    <x v="9"/>
    <s v="Sumenep+Kepulauan"/>
    <x v="18"/>
    <x v="14"/>
    <n v="0.141791045"/>
  </r>
  <r>
    <x v="9"/>
    <s v="Sumenep+Kepulauan"/>
    <x v="19"/>
    <x v="14"/>
    <n v="0.151079137"/>
  </r>
  <r>
    <x v="9"/>
    <s v="Sumenep+Kepulauan"/>
    <x v="20"/>
    <x v="14"/>
    <n v="0.20138888899999999"/>
  </r>
  <r>
    <x v="9"/>
    <s v="Sumenep+Kepulauan"/>
    <x v="22"/>
    <x v="14"/>
    <n v="0.125874126"/>
  </r>
  <r>
    <x v="9"/>
    <s v="Sumenep+Kepulauan"/>
    <x v="23"/>
    <x v="14"/>
    <n v="5.4054053999999997E-2"/>
  </r>
  <r>
    <x v="9"/>
    <s v="Sumenep+Kepulauan"/>
    <x v="17"/>
    <x v="15"/>
    <n v="7.5187969999999998E-3"/>
  </r>
  <r>
    <x v="9"/>
    <s v="Sumenep+Kepulauan"/>
    <x v="18"/>
    <x v="15"/>
    <n v="0"/>
  </r>
  <r>
    <x v="9"/>
    <s v="Sumenep+Kepulauan"/>
    <x v="19"/>
    <x v="15"/>
    <n v="0"/>
  </r>
  <r>
    <x v="9"/>
    <s v="Sumenep+Kepulauan"/>
    <x v="20"/>
    <x v="15"/>
    <n v="0"/>
  </r>
  <r>
    <x v="9"/>
    <s v="Sumenep+Kepulauan"/>
    <x v="22"/>
    <x v="15"/>
    <n v="2.7972027999999999E-2"/>
  </r>
  <r>
    <x v="9"/>
    <s v="Sumenep+Kepulauan"/>
    <x v="23"/>
    <x v="15"/>
    <n v="6.7567570000000004E-3"/>
  </r>
  <r>
    <x v="9"/>
    <s v="Sumenep+Kepulauan"/>
    <x v="17"/>
    <x v="16"/>
    <n v="0.15037594000000001"/>
  </r>
  <r>
    <x v="9"/>
    <s v="Sumenep+Kepulauan"/>
    <x v="18"/>
    <x v="16"/>
    <n v="6.7164179000000004E-2"/>
  </r>
  <r>
    <x v="9"/>
    <s v="Sumenep+Kepulauan"/>
    <x v="19"/>
    <x v="16"/>
    <n v="5.0359712000000001E-2"/>
  </r>
  <r>
    <x v="9"/>
    <s v="Sumenep+Kepulauan"/>
    <x v="20"/>
    <x v="16"/>
    <n v="4.8611110999999999E-2"/>
  </r>
  <r>
    <x v="9"/>
    <s v="Sumenep+Kepulauan"/>
    <x v="22"/>
    <x v="16"/>
    <n v="2.0979021E-2"/>
  </r>
  <r>
    <x v="9"/>
    <s v="Sumenep+Kepulauan"/>
    <x v="23"/>
    <x v="16"/>
    <n v="6.0810810999999999E-2"/>
  </r>
  <r>
    <x v="9"/>
    <s v="Sumenep+Kepulauan"/>
    <x v="17"/>
    <x v="17"/>
    <n v="133"/>
  </r>
  <r>
    <x v="9"/>
    <s v="Sumenep+Kepulauan"/>
    <x v="18"/>
    <x v="17"/>
    <n v="134"/>
  </r>
  <r>
    <x v="9"/>
    <s v="Sumenep+Kepulauan"/>
    <x v="19"/>
    <x v="17"/>
    <n v="139"/>
  </r>
  <r>
    <x v="9"/>
    <s v="Sumenep+Kepulauan"/>
    <x v="20"/>
    <x v="17"/>
    <n v="144"/>
  </r>
  <r>
    <x v="9"/>
    <s v="Sumenep+Kepulauan"/>
    <x v="22"/>
    <x v="17"/>
    <n v="143"/>
  </r>
  <r>
    <x v="9"/>
    <s v="Sumenep+Kepulauan"/>
    <x v="23"/>
    <x v="17"/>
    <n v="148"/>
  </r>
  <r>
    <x v="9"/>
    <s v="Sumenep+Kepulauan"/>
    <x v="17"/>
    <x v="18"/>
    <n v="0"/>
  </r>
  <r>
    <x v="9"/>
    <s v="Sumenep+Kepulauan"/>
    <x v="18"/>
    <x v="18"/>
    <n v="0"/>
  </r>
  <r>
    <x v="9"/>
    <s v="Sumenep+Kepulauan"/>
    <x v="19"/>
    <x v="18"/>
    <n v="0"/>
  </r>
  <r>
    <x v="9"/>
    <s v="Sumenep+Kepulauan"/>
    <x v="20"/>
    <x v="18"/>
    <n v="0"/>
  </r>
  <r>
    <x v="9"/>
    <s v="Sumenep+Kepulauan"/>
    <x v="22"/>
    <x v="18"/>
    <n v="0"/>
  </r>
  <r>
    <x v="9"/>
    <s v="Sumenep+Kepulauan"/>
    <x v="23"/>
    <x v="18"/>
    <n v="0"/>
  </r>
  <r>
    <x v="9"/>
    <s v="Sumenep+Kepulauan"/>
    <x v="17"/>
    <x v="19"/>
    <n v="0"/>
  </r>
  <r>
    <x v="9"/>
    <s v="Sumenep+Kepulauan"/>
    <x v="18"/>
    <x v="19"/>
    <n v="0"/>
  </r>
  <r>
    <x v="9"/>
    <s v="Sumenep+Kepulauan"/>
    <x v="19"/>
    <x v="19"/>
    <n v="0"/>
  </r>
  <r>
    <x v="9"/>
    <s v="Sumenep+Kepulauan"/>
    <x v="20"/>
    <x v="19"/>
    <n v="0"/>
  </r>
  <r>
    <x v="9"/>
    <s v="Sumenep+Kepulauan"/>
    <x v="22"/>
    <x v="19"/>
    <n v="0"/>
  </r>
  <r>
    <x v="9"/>
    <s v="Sumenep+Kepulauan"/>
    <x v="23"/>
    <x v="19"/>
    <n v="0"/>
  </r>
  <r>
    <x v="10"/>
    <s v="Bangkalan"/>
    <x v="0"/>
    <x v="0"/>
    <n v="0.18382352900000001"/>
  </r>
  <r>
    <x v="10"/>
    <s v="Bangkalan"/>
    <x v="1"/>
    <x v="0"/>
    <n v="8.6956521999999994E-2"/>
  </r>
  <r>
    <x v="10"/>
    <s v="Bangkalan"/>
    <x v="25"/>
    <x v="0"/>
    <n v="0.06"/>
  </r>
  <r>
    <x v="10"/>
    <s v="Bangkalan"/>
    <x v="2"/>
    <x v="0"/>
    <n v="6.4935065E-2"/>
  </r>
  <r>
    <x v="10"/>
    <s v="Bangkalan"/>
    <x v="3"/>
    <x v="0"/>
    <n v="0.1125"/>
  </r>
  <r>
    <x v="10"/>
    <s v="Bangkalan"/>
    <x v="4"/>
    <x v="0"/>
    <n v="3.9473684000000002E-2"/>
  </r>
  <r>
    <x v="10"/>
    <s v="Bangkalan"/>
    <x v="5"/>
    <x v="0"/>
    <n v="0.294573643"/>
  </r>
  <r>
    <x v="10"/>
    <s v="Bangkalan"/>
    <x v="0"/>
    <x v="1"/>
    <n v="0.110294118"/>
  </r>
  <r>
    <x v="10"/>
    <s v="Bangkalan"/>
    <x v="1"/>
    <x v="1"/>
    <n v="6.5217391E-2"/>
  </r>
  <r>
    <x v="10"/>
    <s v="Bangkalan"/>
    <x v="25"/>
    <x v="1"/>
    <n v="0.02"/>
  </r>
  <r>
    <x v="10"/>
    <s v="Bangkalan"/>
    <x v="2"/>
    <x v="1"/>
    <n v="1.2987013E-2"/>
  </r>
  <r>
    <x v="10"/>
    <s v="Bangkalan"/>
    <x v="3"/>
    <x v="1"/>
    <n v="0.1"/>
  </r>
  <r>
    <x v="10"/>
    <s v="Bangkalan"/>
    <x v="4"/>
    <x v="1"/>
    <n v="3.9473684000000002E-2"/>
  </r>
  <r>
    <x v="10"/>
    <s v="Bangkalan"/>
    <x v="5"/>
    <x v="1"/>
    <n v="0.17829457400000001"/>
  </r>
  <r>
    <x v="10"/>
    <s v="Bangkalan"/>
    <x v="0"/>
    <x v="2"/>
    <n v="0.17647058800000001"/>
  </r>
  <r>
    <x v="10"/>
    <s v="Bangkalan"/>
    <x v="1"/>
    <x v="2"/>
    <n v="8.6956521999999994E-2"/>
  </r>
  <r>
    <x v="10"/>
    <s v="Bangkalan"/>
    <x v="25"/>
    <x v="2"/>
    <n v="0.06"/>
  </r>
  <r>
    <x v="10"/>
    <s v="Bangkalan"/>
    <x v="2"/>
    <x v="2"/>
    <n v="6.4935065E-2"/>
  </r>
  <r>
    <x v="10"/>
    <s v="Bangkalan"/>
    <x v="3"/>
    <x v="2"/>
    <n v="0.1125"/>
  </r>
  <r>
    <x v="10"/>
    <s v="Bangkalan"/>
    <x v="4"/>
    <x v="2"/>
    <n v="3.9473684000000002E-2"/>
  </r>
  <r>
    <x v="10"/>
    <s v="Bangkalan"/>
    <x v="5"/>
    <x v="2"/>
    <n v="0.28682170499999998"/>
  </r>
  <r>
    <x v="10"/>
    <s v="Bangkalan"/>
    <x v="0"/>
    <x v="3"/>
    <n v="0"/>
  </r>
  <r>
    <x v="10"/>
    <s v="Bangkalan"/>
    <x v="1"/>
    <x v="3"/>
    <n v="0"/>
  </r>
  <r>
    <x v="10"/>
    <s v="Bangkalan"/>
    <x v="25"/>
    <x v="3"/>
    <n v="0"/>
  </r>
  <r>
    <x v="10"/>
    <s v="Bangkalan"/>
    <x v="2"/>
    <x v="3"/>
    <n v="0"/>
  </r>
  <r>
    <x v="10"/>
    <s v="Bangkalan"/>
    <x v="3"/>
    <x v="3"/>
    <n v="0"/>
  </r>
  <r>
    <x v="10"/>
    <s v="Bangkalan"/>
    <x v="4"/>
    <x v="3"/>
    <n v="0"/>
  </r>
  <r>
    <x v="10"/>
    <s v="Bangkalan"/>
    <x v="5"/>
    <x v="3"/>
    <n v="0"/>
  </r>
  <r>
    <x v="10"/>
    <s v="Bangkalan"/>
    <x v="0"/>
    <x v="4"/>
    <n v="0.94117647100000001"/>
  </r>
  <r>
    <x v="10"/>
    <s v="Bangkalan"/>
    <x v="1"/>
    <x v="4"/>
    <n v="0.78260869600000005"/>
  </r>
  <r>
    <x v="10"/>
    <s v="Bangkalan"/>
    <x v="25"/>
    <x v="4"/>
    <n v="0.26"/>
  </r>
  <r>
    <x v="10"/>
    <s v="Bangkalan"/>
    <x v="2"/>
    <x v="4"/>
    <n v="0.66233766199999999"/>
  </r>
  <r>
    <x v="10"/>
    <s v="Bangkalan"/>
    <x v="3"/>
    <x v="4"/>
    <n v="0.91249999999999998"/>
  </r>
  <r>
    <x v="10"/>
    <s v="Bangkalan"/>
    <x v="4"/>
    <x v="4"/>
    <n v="0.34868421100000002"/>
  </r>
  <r>
    <x v="10"/>
    <s v="Bangkalan"/>
    <x v="5"/>
    <x v="4"/>
    <n v="0.89147286800000003"/>
  </r>
  <r>
    <x v="10"/>
    <s v="Bangkalan"/>
    <x v="0"/>
    <x v="5"/>
    <n v="0.82352941199999996"/>
  </r>
  <r>
    <x v="10"/>
    <s v="Bangkalan"/>
    <x v="1"/>
    <x v="5"/>
    <n v="0.71739130399999995"/>
  </r>
  <r>
    <x v="10"/>
    <s v="Bangkalan"/>
    <x v="25"/>
    <x v="5"/>
    <n v="0.24"/>
  </r>
  <r>
    <x v="10"/>
    <s v="Bangkalan"/>
    <x v="2"/>
    <x v="5"/>
    <n v="0.64935064899999995"/>
  </r>
  <r>
    <x v="10"/>
    <s v="Bangkalan"/>
    <x v="3"/>
    <x v="5"/>
    <n v="0.8125"/>
  </r>
  <r>
    <x v="10"/>
    <s v="Bangkalan"/>
    <x v="4"/>
    <x v="5"/>
    <n v="0.30921052599999999"/>
  </r>
  <r>
    <x v="10"/>
    <s v="Bangkalan"/>
    <x v="5"/>
    <x v="5"/>
    <n v="0.705426357"/>
  </r>
  <r>
    <x v="10"/>
    <s v="Bangkalan"/>
    <x v="0"/>
    <x v="6"/>
    <n v="0.68452380999999995"/>
  </r>
  <r>
    <x v="10"/>
    <s v="Bangkalan"/>
    <x v="1"/>
    <x v="6"/>
    <n v="0.59"/>
  </r>
  <r>
    <x v="10"/>
    <s v="Bangkalan"/>
    <x v="25"/>
    <x v="6"/>
    <n v="0.32352941200000002"/>
  </r>
  <r>
    <x v="10"/>
    <s v="Bangkalan"/>
    <x v="2"/>
    <x v="6"/>
    <n v="0.65217391300000005"/>
  </r>
  <r>
    <x v="10"/>
    <s v="Bangkalan"/>
    <x v="3"/>
    <x v="6"/>
    <n v="0.70810810800000001"/>
  </r>
  <r>
    <x v="10"/>
    <s v="Bangkalan"/>
    <x v="4"/>
    <x v="6"/>
    <n v="0.76315789499999998"/>
  </r>
  <r>
    <x v="10"/>
    <s v="Bangkalan"/>
    <x v="5"/>
    <x v="6"/>
    <n v="0.84105960300000004"/>
  </r>
  <r>
    <x v="10"/>
    <s v="Bangkalan"/>
    <x v="0"/>
    <x v="7"/>
    <n v="33.6"/>
  </r>
  <r>
    <x v="10"/>
    <s v="Bangkalan"/>
    <x v="1"/>
    <x v="7"/>
    <n v="40"/>
  </r>
  <r>
    <x v="10"/>
    <s v="Bangkalan"/>
    <x v="25"/>
    <x v="7"/>
    <n v="34"/>
  </r>
  <r>
    <x v="10"/>
    <s v="Bangkalan"/>
    <x v="2"/>
    <x v="7"/>
    <n v="38.333333332999999"/>
  </r>
  <r>
    <x v="10"/>
    <s v="Bangkalan"/>
    <x v="3"/>
    <x v="7"/>
    <n v="37"/>
  </r>
  <r>
    <x v="10"/>
    <s v="Bangkalan"/>
    <x v="4"/>
    <x v="7"/>
    <n v="38"/>
  </r>
  <r>
    <x v="10"/>
    <s v="Bangkalan"/>
    <x v="5"/>
    <x v="7"/>
    <n v="30.2"/>
  </r>
  <r>
    <x v="10"/>
    <s v="Bangkalan"/>
    <x v="0"/>
    <x v="8"/>
    <n v="6"/>
  </r>
  <r>
    <x v="10"/>
    <s v="Bangkalan"/>
    <x v="1"/>
    <x v="8"/>
    <n v="4.25"/>
  </r>
  <r>
    <x v="10"/>
    <s v="Bangkalan"/>
    <x v="25"/>
    <x v="8"/>
    <n v="9.3333333330000006"/>
  </r>
  <r>
    <x v="10"/>
    <s v="Bangkalan"/>
    <x v="2"/>
    <x v="8"/>
    <n v="5.6"/>
  </r>
  <r>
    <x v="10"/>
    <s v="Bangkalan"/>
    <x v="3"/>
    <x v="8"/>
    <n v="2.8333333330000001"/>
  </r>
  <r>
    <x v="10"/>
    <s v="Bangkalan"/>
    <x v="4"/>
    <x v="8"/>
    <n v="3"/>
  </r>
  <r>
    <x v="10"/>
    <s v="Bangkalan"/>
    <x v="5"/>
    <x v="8"/>
    <n v="5.1578947370000003"/>
  </r>
  <r>
    <x v="10"/>
    <s v="Bangkalan"/>
    <x v="0"/>
    <x v="9"/>
    <n v="150"/>
  </r>
  <r>
    <x v="10"/>
    <s v="Bangkalan"/>
    <x v="1"/>
    <x v="9"/>
    <n v="51"/>
  </r>
  <r>
    <x v="10"/>
    <s v="Bangkalan"/>
    <x v="25"/>
    <x v="9"/>
    <n v="28"/>
  </r>
  <r>
    <x v="10"/>
    <s v="Bangkalan"/>
    <x v="2"/>
    <x v="9"/>
    <n v="28"/>
  </r>
  <r>
    <x v="10"/>
    <s v="Bangkalan"/>
    <x v="3"/>
    <x v="9"/>
    <n v="51"/>
  </r>
  <r>
    <x v="10"/>
    <s v="Bangkalan"/>
    <x v="4"/>
    <x v="9"/>
    <n v="18"/>
  </r>
  <r>
    <x v="10"/>
    <s v="Bangkalan"/>
    <x v="5"/>
    <x v="9"/>
    <n v="196"/>
  </r>
  <r>
    <x v="10"/>
    <s v="Bangkalan"/>
    <x v="0"/>
    <x v="10"/>
    <n v="27.2"/>
  </r>
  <r>
    <x v="10"/>
    <s v="Bangkalan"/>
    <x v="1"/>
    <x v="10"/>
    <n v="27.6"/>
  </r>
  <r>
    <x v="10"/>
    <s v="Bangkalan"/>
    <x v="25"/>
    <x v="10"/>
    <n v="10"/>
  </r>
  <r>
    <x v="10"/>
    <s v="Bangkalan"/>
    <x v="2"/>
    <x v="10"/>
    <n v="25.666666667000001"/>
  </r>
  <r>
    <x v="10"/>
    <s v="Bangkalan"/>
    <x v="3"/>
    <x v="10"/>
    <n v="32"/>
  </r>
  <r>
    <x v="10"/>
    <s v="Bangkalan"/>
    <x v="4"/>
    <x v="10"/>
    <n v="30.4"/>
  </r>
  <r>
    <x v="10"/>
    <s v="Bangkalan"/>
    <x v="5"/>
    <x v="10"/>
    <n v="25.8"/>
  </r>
  <r>
    <x v="10"/>
    <s v="Bangkalan"/>
    <x v="0"/>
    <x v="11"/>
    <n v="5.8823528999999999E-2"/>
  </r>
  <r>
    <x v="10"/>
    <s v="Bangkalan"/>
    <x v="1"/>
    <x v="11"/>
    <n v="0.21739130400000001"/>
  </r>
  <r>
    <x v="10"/>
    <s v="Bangkalan"/>
    <x v="25"/>
    <x v="11"/>
    <n v="0.74"/>
  </r>
  <r>
    <x v="10"/>
    <s v="Bangkalan"/>
    <x v="2"/>
    <x v="11"/>
    <n v="0.33766233800000001"/>
  </r>
  <r>
    <x v="10"/>
    <s v="Bangkalan"/>
    <x v="3"/>
    <x v="11"/>
    <n v="8.7499999999999994E-2"/>
  </r>
  <r>
    <x v="10"/>
    <s v="Bangkalan"/>
    <x v="4"/>
    <x v="11"/>
    <n v="0.65131578899999998"/>
  </r>
  <r>
    <x v="10"/>
    <s v="Bangkalan"/>
    <x v="5"/>
    <x v="11"/>
    <n v="0.108527132"/>
  </r>
  <r>
    <x v="10"/>
    <s v="Bangkalan"/>
    <x v="0"/>
    <x v="12"/>
    <n v="0"/>
  </r>
  <r>
    <x v="10"/>
    <s v="Bangkalan"/>
    <x v="1"/>
    <x v="12"/>
    <n v="0"/>
  </r>
  <r>
    <x v="10"/>
    <s v="Bangkalan"/>
    <x v="25"/>
    <x v="12"/>
    <n v="0"/>
  </r>
  <r>
    <x v="10"/>
    <s v="Bangkalan"/>
    <x v="2"/>
    <x v="12"/>
    <n v="0"/>
  </r>
  <r>
    <x v="10"/>
    <s v="Bangkalan"/>
    <x v="3"/>
    <x v="12"/>
    <n v="0"/>
  </r>
  <r>
    <x v="10"/>
    <s v="Bangkalan"/>
    <x v="4"/>
    <x v="12"/>
    <n v="0"/>
  </r>
  <r>
    <x v="10"/>
    <s v="Bangkalan"/>
    <x v="5"/>
    <x v="12"/>
    <n v="0"/>
  </r>
  <r>
    <x v="10"/>
    <s v="Bangkalan"/>
    <x v="0"/>
    <x v="13"/>
    <n v="0.75735294099999995"/>
  </r>
  <r>
    <x v="10"/>
    <s v="Bangkalan"/>
    <x v="1"/>
    <x v="13"/>
    <n v="0.69565217400000001"/>
  </r>
  <r>
    <x v="10"/>
    <s v="Bangkalan"/>
    <x v="25"/>
    <x v="13"/>
    <n v="0.2"/>
  </r>
  <r>
    <x v="10"/>
    <s v="Bangkalan"/>
    <x v="2"/>
    <x v="13"/>
    <n v="0.59740259699999998"/>
  </r>
  <r>
    <x v="10"/>
    <s v="Bangkalan"/>
    <x v="3"/>
    <x v="13"/>
    <n v="0.8"/>
  </r>
  <r>
    <x v="10"/>
    <s v="Bangkalan"/>
    <x v="4"/>
    <x v="13"/>
    <n v="0.30921052599999999"/>
  </r>
  <r>
    <x v="10"/>
    <s v="Bangkalan"/>
    <x v="5"/>
    <x v="13"/>
    <n v="0.59689922500000003"/>
  </r>
  <r>
    <x v="10"/>
    <s v="Bangkalan"/>
    <x v="0"/>
    <x v="14"/>
    <n v="0.110294118"/>
  </r>
  <r>
    <x v="10"/>
    <s v="Bangkalan"/>
    <x v="1"/>
    <x v="14"/>
    <n v="6.5217391E-2"/>
  </r>
  <r>
    <x v="10"/>
    <s v="Bangkalan"/>
    <x v="25"/>
    <x v="14"/>
    <n v="0.02"/>
  </r>
  <r>
    <x v="10"/>
    <s v="Bangkalan"/>
    <x v="2"/>
    <x v="14"/>
    <n v="1.2987013E-2"/>
  </r>
  <r>
    <x v="10"/>
    <s v="Bangkalan"/>
    <x v="3"/>
    <x v="14"/>
    <n v="0.1"/>
  </r>
  <r>
    <x v="10"/>
    <s v="Bangkalan"/>
    <x v="4"/>
    <x v="14"/>
    <n v="3.9473684000000002E-2"/>
  </r>
  <r>
    <x v="10"/>
    <s v="Bangkalan"/>
    <x v="5"/>
    <x v="14"/>
    <n v="0.17829457400000001"/>
  </r>
  <r>
    <x v="10"/>
    <s v="Bangkalan"/>
    <x v="0"/>
    <x v="15"/>
    <n v="7.352941E-3"/>
  </r>
  <r>
    <x v="10"/>
    <s v="Bangkalan"/>
    <x v="1"/>
    <x v="15"/>
    <n v="0"/>
  </r>
  <r>
    <x v="10"/>
    <s v="Bangkalan"/>
    <x v="25"/>
    <x v="15"/>
    <n v="0"/>
  </r>
  <r>
    <x v="10"/>
    <s v="Bangkalan"/>
    <x v="2"/>
    <x v="15"/>
    <n v="0"/>
  </r>
  <r>
    <x v="10"/>
    <s v="Bangkalan"/>
    <x v="3"/>
    <x v="15"/>
    <n v="0"/>
  </r>
  <r>
    <x v="10"/>
    <s v="Bangkalan"/>
    <x v="4"/>
    <x v="15"/>
    <n v="0"/>
  </r>
  <r>
    <x v="10"/>
    <s v="Bangkalan"/>
    <x v="5"/>
    <x v="15"/>
    <n v="7.7519379999999999E-3"/>
  </r>
  <r>
    <x v="10"/>
    <s v="Bangkalan"/>
    <x v="0"/>
    <x v="16"/>
    <n v="6.6176471000000001E-2"/>
  </r>
  <r>
    <x v="10"/>
    <s v="Bangkalan"/>
    <x v="1"/>
    <x v="16"/>
    <n v="2.1739129999999999E-2"/>
  </r>
  <r>
    <x v="10"/>
    <s v="Bangkalan"/>
    <x v="25"/>
    <x v="16"/>
    <n v="0.04"/>
  </r>
  <r>
    <x v="10"/>
    <s v="Bangkalan"/>
    <x v="2"/>
    <x v="16"/>
    <n v="5.1948052000000002E-2"/>
  </r>
  <r>
    <x v="10"/>
    <s v="Bangkalan"/>
    <x v="3"/>
    <x v="16"/>
    <n v="1.2500000000000001E-2"/>
  </r>
  <r>
    <x v="10"/>
    <s v="Bangkalan"/>
    <x v="4"/>
    <x v="16"/>
    <n v="0"/>
  </r>
  <r>
    <x v="10"/>
    <s v="Bangkalan"/>
    <x v="5"/>
    <x v="16"/>
    <n v="0.108527132"/>
  </r>
  <r>
    <x v="10"/>
    <s v="Bangkalan"/>
    <x v="0"/>
    <x v="17"/>
    <n v="136"/>
  </r>
  <r>
    <x v="10"/>
    <s v="Bangkalan"/>
    <x v="1"/>
    <x v="17"/>
    <n v="138"/>
  </r>
  <r>
    <x v="10"/>
    <s v="Bangkalan"/>
    <x v="25"/>
    <x v="17"/>
    <n v="50"/>
  </r>
  <r>
    <x v="10"/>
    <s v="Bangkalan"/>
    <x v="2"/>
    <x v="17"/>
    <n v="77"/>
  </r>
  <r>
    <x v="10"/>
    <s v="Bangkalan"/>
    <x v="3"/>
    <x v="17"/>
    <n v="160"/>
  </r>
  <r>
    <x v="10"/>
    <s v="Bangkalan"/>
    <x v="4"/>
    <x v="17"/>
    <n v="152"/>
  </r>
  <r>
    <x v="10"/>
    <s v="Bangkalan"/>
    <x v="5"/>
    <x v="17"/>
    <n v="129"/>
  </r>
  <r>
    <x v="10"/>
    <s v="Bangkalan"/>
    <x v="0"/>
    <x v="18"/>
    <n v="0"/>
  </r>
  <r>
    <x v="10"/>
    <s v="Bangkalan"/>
    <x v="1"/>
    <x v="18"/>
    <n v="0"/>
  </r>
  <r>
    <x v="10"/>
    <s v="Bangkalan"/>
    <x v="25"/>
    <x v="18"/>
    <n v="0"/>
  </r>
  <r>
    <x v="10"/>
    <s v="Bangkalan"/>
    <x v="2"/>
    <x v="18"/>
    <n v="0"/>
  </r>
  <r>
    <x v="10"/>
    <s v="Bangkalan"/>
    <x v="3"/>
    <x v="18"/>
    <n v="0"/>
  </r>
  <r>
    <x v="10"/>
    <s v="Bangkalan"/>
    <x v="4"/>
    <x v="18"/>
    <n v="0"/>
  </r>
  <r>
    <x v="10"/>
    <s v="Bangkalan"/>
    <x v="5"/>
    <x v="18"/>
    <n v="0"/>
  </r>
  <r>
    <x v="10"/>
    <s v="Bangkalan"/>
    <x v="0"/>
    <x v="19"/>
    <n v="0"/>
  </r>
  <r>
    <x v="10"/>
    <s v="Bangkalan"/>
    <x v="1"/>
    <x v="19"/>
    <n v="0"/>
  </r>
  <r>
    <x v="10"/>
    <s v="Bangkalan"/>
    <x v="25"/>
    <x v="19"/>
    <n v="0"/>
  </r>
  <r>
    <x v="10"/>
    <s v="Bangkalan"/>
    <x v="2"/>
    <x v="19"/>
    <n v="0"/>
  </r>
  <r>
    <x v="10"/>
    <s v="Bangkalan"/>
    <x v="3"/>
    <x v="19"/>
    <n v="0"/>
  </r>
  <r>
    <x v="10"/>
    <s v="Bangkalan"/>
    <x v="4"/>
    <x v="19"/>
    <n v="0"/>
  </r>
  <r>
    <x v="10"/>
    <s v="Bangkalan"/>
    <x v="5"/>
    <x v="19"/>
    <n v="0"/>
  </r>
  <r>
    <x v="10"/>
    <s v="Pamekasan"/>
    <x v="6"/>
    <x v="0"/>
    <n v="0.15131578900000001"/>
  </r>
  <r>
    <x v="10"/>
    <s v="Pamekasan"/>
    <x v="7"/>
    <x v="0"/>
    <n v="0.12413793100000001"/>
  </r>
  <r>
    <x v="10"/>
    <s v="Pamekasan"/>
    <x v="8"/>
    <x v="0"/>
    <n v="0.11643835600000001"/>
  </r>
  <r>
    <x v="10"/>
    <s v="Pamekasan"/>
    <x v="9"/>
    <x v="0"/>
    <n v="0.18543046399999999"/>
  </r>
  <r>
    <x v="10"/>
    <s v="Pamekasan"/>
    <x v="10"/>
    <x v="0"/>
    <n v="0.20394736799999999"/>
  </r>
  <r>
    <x v="10"/>
    <s v="Pamekasan"/>
    <x v="11"/>
    <x v="0"/>
    <n v="0.265734266"/>
  </r>
  <r>
    <x v="10"/>
    <s v="Pamekasan"/>
    <x v="12"/>
    <x v="0"/>
    <n v="0.52201257899999998"/>
  </r>
  <r>
    <x v="10"/>
    <s v="Pamekasan"/>
    <x v="21"/>
    <x v="0"/>
    <n v="0"/>
  </r>
  <r>
    <x v="10"/>
    <s v="Pamekasan"/>
    <x v="6"/>
    <x v="1"/>
    <n v="3.2894737E-2"/>
  </r>
  <r>
    <x v="10"/>
    <s v="Pamekasan"/>
    <x v="7"/>
    <x v="1"/>
    <n v="0.11724137900000001"/>
  </r>
  <r>
    <x v="10"/>
    <s v="Pamekasan"/>
    <x v="8"/>
    <x v="1"/>
    <n v="0.102739726"/>
  </r>
  <r>
    <x v="10"/>
    <s v="Pamekasan"/>
    <x v="9"/>
    <x v="1"/>
    <n v="0.139072848"/>
  </r>
  <r>
    <x v="10"/>
    <s v="Pamekasan"/>
    <x v="10"/>
    <x v="1"/>
    <n v="0.118421053"/>
  </r>
  <r>
    <x v="10"/>
    <s v="Pamekasan"/>
    <x v="11"/>
    <x v="1"/>
    <n v="0.20979021"/>
  </r>
  <r>
    <x v="10"/>
    <s v="Pamekasan"/>
    <x v="12"/>
    <x v="1"/>
    <n v="0.29559748400000002"/>
  </r>
  <r>
    <x v="10"/>
    <s v="Pamekasan"/>
    <x v="21"/>
    <x v="1"/>
    <n v="0"/>
  </r>
  <r>
    <x v="10"/>
    <s v="Pamekasan"/>
    <x v="6"/>
    <x v="2"/>
    <n v="0.144736842"/>
  </r>
  <r>
    <x v="10"/>
    <s v="Pamekasan"/>
    <x v="7"/>
    <x v="2"/>
    <n v="0.12413793100000001"/>
  </r>
  <r>
    <x v="10"/>
    <s v="Pamekasan"/>
    <x v="8"/>
    <x v="2"/>
    <n v="0.11643835600000001"/>
  </r>
  <r>
    <x v="10"/>
    <s v="Pamekasan"/>
    <x v="9"/>
    <x v="2"/>
    <n v="0.18543046399999999"/>
  </r>
  <r>
    <x v="10"/>
    <s v="Pamekasan"/>
    <x v="10"/>
    <x v="2"/>
    <n v="0.20394736799999999"/>
  </r>
  <r>
    <x v="10"/>
    <s v="Pamekasan"/>
    <x v="11"/>
    <x v="2"/>
    <n v="0.265734266"/>
  </r>
  <r>
    <x v="10"/>
    <s v="Pamekasan"/>
    <x v="12"/>
    <x v="2"/>
    <n v="0.51572326999999996"/>
  </r>
  <r>
    <x v="10"/>
    <s v="Pamekasan"/>
    <x v="21"/>
    <x v="2"/>
    <n v="0"/>
  </r>
  <r>
    <x v="10"/>
    <s v="Pamekasan"/>
    <x v="6"/>
    <x v="3"/>
    <n v="0"/>
  </r>
  <r>
    <x v="10"/>
    <s v="Pamekasan"/>
    <x v="7"/>
    <x v="3"/>
    <n v="0"/>
  </r>
  <r>
    <x v="10"/>
    <s v="Pamekasan"/>
    <x v="8"/>
    <x v="3"/>
    <n v="1"/>
  </r>
  <r>
    <x v="10"/>
    <s v="Pamekasan"/>
    <x v="9"/>
    <x v="3"/>
    <n v="0"/>
  </r>
  <r>
    <x v="10"/>
    <s v="Pamekasan"/>
    <x v="10"/>
    <x v="3"/>
    <n v="0"/>
  </r>
  <r>
    <x v="10"/>
    <s v="Pamekasan"/>
    <x v="11"/>
    <x v="3"/>
    <n v="0"/>
  </r>
  <r>
    <x v="10"/>
    <s v="Pamekasan"/>
    <x v="12"/>
    <x v="3"/>
    <n v="0"/>
  </r>
  <r>
    <x v="10"/>
    <s v="Pamekasan"/>
    <x v="21"/>
    <x v="3"/>
    <n v="0"/>
  </r>
  <r>
    <x v="10"/>
    <s v="Pamekasan"/>
    <x v="6"/>
    <x v="4"/>
    <n v="0.94078947400000001"/>
  </r>
  <r>
    <x v="10"/>
    <s v="Pamekasan"/>
    <x v="7"/>
    <x v="4"/>
    <n v="0.98620689699999997"/>
  </r>
  <r>
    <x v="10"/>
    <s v="Pamekasan"/>
    <x v="8"/>
    <x v="4"/>
    <n v="0.94520547899999996"/>
  </r>
  <r>
    <x v="10"/>
    <s v="Pamekasan"/>
    <x v="9"/>
    <x v="4"/>
    <n v="0.894039735"/>
  </r>
  <r>
    <x v="10"/>
    <s v="Pamekasan"/>
    <x v="10"/>
    <x v="4"/>
    <n v="0.98684210500000002"/>
  </r>
  <r>
    <x v="10"/>
    <s v="Pamekasan"/>
    <x v="11"/>
    <x v="4"/>
    <n v="0.909090909"/>
  </r>
  <r>
    <x v="10"/>
    <s v="Pamekasan"/>
    <x v="12"/>
    <x v="4"/>
    <n v="1"/>
  </r>
  <r>
    <x v="10"/>
    <s v="Pamekasan"/>
    <x v="21"/>
    <x v="4"/>
    <n v="0"/>
  </r>
  <r>
    <x v="10"/>
    <s v="Pamekasan"/>
    <x v="6"/>
    <x v="5"/>
    <n v="0.90131578899999998"/>
  </r>
  <r>
    <x v="10"/>
    <s v="Pamekasan"/>
    <x v="7"/>
    <x v="5"/>
    <n v="0.86896551700000002"/>
  </r>
  <r>
    <x v="10"/>
    <s v="Pamekasan"/>
    <x v="8"/>
    <x v="5"/>
    <n v="0.84246575300000004"/>
  </r>
  <r>
    <x v="10"/>
    <s v="Pamekasan"/>
    <x v="9"/>
    <x v="5"/>
    <n v="0.75496688700000003"/>
  </r>
  <r>
    <x v="10"/>
    <s v="Pamekasan"/>
    <x v="10"/>
    <x v="5"/>
    <n v="0.86842105300000005"/>
  </r>
  <r>
    <x v="10"/>
    <s v="Pamekasan"/>
    <x v="11"/>
    <x v="5"/>
    <n v="0.69930069900000003"/>
  </r>
  <r>
    <x v="10"/>
    <s v="Pamekasan"/>
    <x v="12"/>
    <x v="5"/>
    <n v="0.69811320799999999"/>
  </r>
  <r>
    <x v="10"/>
    <s v="Pamekasan"/>
    <x v="21"/>
    <x v="5"/>
    <n v="0"/>
  </r>
  <r>
    <x v="10"/>
    <s v="Pamekasan"/>
    <x v="6"/>
    <x v="6"/>
    <n v="0.76500000000000001"/>
  </r>
  <r>
    <x v="10"/>
    <s v="Pamekasan"/>
    <x v="7"/>
    <x v="6"/>
    <n v="0.75"/>
  </r>
  <r>
    <x v="10"/>
    <s v="Pamekasan"/>
    <x v="8"/>
    <x v="6"/>
    <n v="0.76"/>
  </r>
  <r>
    <x v="10"/>
    <s v="Pamekasan"/>
    <x v="9"/>
    <x v="6"/>
    <n v="0.73"/>
  </r>
  <r>
    <x v="10"/>
    <s v="Pamekasan"/>
    <x v="10"/>
    <x v="6"/>
    <n v="0.72499999999999998"/>
  </r>
  <r>
    <x v="10"/>
    <s v="Pamekasan"/>
    <x v="11"/>
    <x v="6"/>
    <n v="0.71499999999999997"/>
  </r>
  <r>
    <x v="10"/>
    <s v="Pamekasan"/>
    <x v="12"/>
    <x v="6"/>
    <n v="0.8"/>
  </r>
  <r>
    <x v="10"/>
    <s v="Pamekasan"/>
    <x v="21"/>
    <x v="6"/>
    <n v="0.68518518500000003"/>
  </r>
  <r>
    <x v="10"/>
    <s v="Pamekasan"/>
    <x v="6"/>
    <x v="7"/>
    <n v="40"/>
  </r>
  <r>
    <x v="10"/>
    <s v="Pamekasan"/>
    <x v="7"/>
    <x v="7"/>
    <n v="40"/>
  </r>
  <r>
    <x v="10"/>
    <s v="Pamekasan"/>
    <x v="8"/>
    <x v="7"/>
    <n v="40"/>
  </r>
  <r>
    <x v="10"/>
    <s v="Pamekasan"/>
    <x v="9"/>
    <x v="7"/>
    <n v="40"/>
  </r>
  <r>
    <x v="10"/>
    <s v="Pamekasan"/>
    <x v="10"/>
    <x v="7"/>
    <n v="40"/>
  </r>
  <r>
    <x v="10"/>
    <s v="Pamekasan"/>
    <x v="11"/>
    <x v="7"/>
    <n v="40"/>
  </r>
  <r>
    <x v="10"/>
    <s v="Pamekasan"/>
    <x v="12"/>
    <x v="7"/>
    <n v="40"/>
  </r>
  <r>
    <x v="10"/>
    <s v="Pamekasan"/>
    <x v="21"/>
    <x v="7"/>
    <n v="108"/>
  </r>
  <r>
    <x v="10"/>
    <s v="Pamekasan"/>
    <x v="6"/>
    <x v="8"/>
    <n v="5.0434782609999997"/>
  </r>
  <r>
    <x v="10"/>
    <s v="Pamekasan"/>
    <x v="7"/>
    <x v="8"/>
    <n v="4.2222222220000001"/>
  </r>
  <r>
    <x v="10"/>
    <s v="Pamekasan"/>
    <x v="8"/>
    <x v="8"/>
    <n v="6.1764705879999999"/>
  </r>
  <r>
    <x v="10"/>
    <s v="Pamekasan"/>
    <x v="9"/>
    <x v="8"/>
    <n v="2.25"/>
  </r>
  <r>
    <x v="10"/>
    <s v="Pamekasan"/>
    <x v="10"/>
    <x v="8"/>
    <n v="3.6774193550000001"/>
  </r>
  <r>
    <x v="10"/>
    <s v="Pamekasan"/>
    <x v="11"/>
    <x v="8"/>
    <n v="5.0789473679999997"/>
  </r>
  <r>
    <x v="10"/>
    <s v="Pamekasan"/>
    <x v="12"/>
    <x v="8"/>
    <n v="2.265060241"/>
  </r>
  <r>
    <x v="10"/>
    <s v="Pamekasan"/>
    <x v="21"/>
    <x v="8"/>
    <n v="0"/>
  </r>
  <r>
    <x v="10"/>
    <s v="Pamekasan"/>
    <x v="6"/>
    <x v="9"/>
    <n v="116"/>
  </r>
  <r>
    <x v="10"/>
    <s v="Pamekasan"/>
    <x v="7"/>
    <x v="9"/>
    <n v="76"/>
  </r>
  <r>
    <x v="10"/>
    <s v="Pamekasan"/>
    <x v="8"/>
    <x v="9"/>
    <n v="105"/>
  </r>
  <r>
    <x v="10"/>
    <s v="Pamekasan"/>
    <x v="9"/>
    <x v="9"/>
    <n v="63"/>
  </r>
  <r>
    <x v="10"/>
    <s v="Pamekasan"/>
    <x v="10"/>
    <x v="9"/>
    <n v="114"/>
  </r>
  <r>
    <x v="10"/>
    <s v="Pamekasan"/>
    <x v="11"/>
    <x v="9"/>
    <n v="193"/>
  </r>
  <r>
    <x v="10"/>
    <s v="Pamekasan"/>
    <x v="12"/>
    <x v="9"/>
    <n v="188"/>
  </r>
  <r>
    <x v="10"/>
    <s v="Pamekasan"/>
    <x v="21"/>
    <x v="9"/>
    <n v="0"/>
  </r>
  <r>
    <x v="10"/>
    <s v="Pamekasan"/>
    <x v="6"/>
    <x v="10"/>
    <n v="30.4"/>
  </r>
  <r>
    <x v="10"/>
    <s v="Pamekasan"/>
    <x v="7"/>
    <x v="10"/>
    <n v="29"/>
  </r>
  <r>
    <x v="10"/>
    <s v="Pamekasan"/>
    <x v="8"/>
    <x v="10"/>
    <n v="29.2"/>
  </r>
  <r>
    <x v="10"/>
    <s v="Pamekasan"/>
    <x v="9"/>
    <x v="10"/>
    <n v="30.2"/>
  </r>
  <r>
    <x v="10"/>
    <s v="Pamekasan"/>
    <x v="10"/>
    <x v="10"/>
    <n v="30.4"/>
  </r>
  <r>
    <x v="10"/>
    <s v="Pamekasan"/>
    <x v="11"/>
    <x v="10"/>
    <n v="28.6"/>
  </r>
  <r>
    <x v="10"/>
    <s v="Pamekasan"/>
    <x v="12"/>
    <x v="10"/>
    <n v="31.8"/>
  </r>
  <r>
    <x v="10"/>
    <s v="Pamekasan"/>
    <x v="21"/>
    <x v="10"/>
    <n v="1"/>
  </r>
  <r>
    <x v="10"/>
    <s v="Pamekasan"/>
    <x v="6"/>
    <x v="11"/>
    <n v="5.9210525999999999E-2"/>
  </r>
  <r>
    <x v="10"/>
    <s v="Pamekasan"/>
    <x v="7"/>
    <x v="11"/>
    <n v="1.3793102999999999E-2"/>
  </r>
  <r>
    <x v="10"/>
    <s v="Pamekasan"/>
    <x v="8"/>
    <x v="11"/>
    <n v="5.4794520999999999E-2"/>
  </r>
  <r>
    <x v="10"/>
    <s v="Pamekasan"/>
    <x v="9"/>
    <x v="11"/>
    <n v="0.105960265"/>
  </r>
  <r>
    <x v="10"/>
    <s v="Pamekasan"/>
    <x v="10"/>
    <x v="11"/>
    <n v="1.3157894999999999E-2"/>
  </r>
  <r>
    <x v="10"/>
    <s v="Pamekasan"/>
    <x v="11"/>
    <x v="11"/>
    <n v="9.0909090999999997E-2"/>
  </r>
  <r>
    <x v="10"/>
    <s v="Pamekasan"/>
    <x v="12"/>
    <x v="11"/>
    <n v="0"/>
  </r>
  <r>
    <x v="10"/>
    <s v="Pamekasan"/>
    <x v="21"/>
    <x v="11"/>
    <n v="1"/>
  </r>
  <r>
    <x v="10"/>
    <s v="Pamekasan"/>
    <x v="6"/>
    <x v="12"/>
    <n v="0"/>
  </r>
  <r>
    <x v="10"/>
    <s v="Pamekasan"/>
    <x v="7"/>
    <x v="12"/>
    <n v="0"/>
  </r>
  <r>
    <x v="10"/>
    <s v="Pamekasan"/>
    <x v="8"/>
    <x v="12"/>
    <n v="0"/>
  </r>
  <r>
    <x v="10"/>
    <s v="Pamekasan"/>
    <x v="9"/>
    <x v="12"/>
    <n v="0"/>
  </r>
  <r>
    <x v="10"/>
    <s v="Pamekasan"/>
    <x v="10"/>
    <x v="12"/>
    <n v="0"/>
  </r>
  <r>
    <x v="10"/>
    <s v="Pamekasan"/>
    <x v="11"/>
    <x v="12"/>
    <n v="0"/>
  </r>
  <r>
    <x v="10"/>
    <s v="Pamekasan"/>
    <x v="12"/>
    <x v="12"/>
    <n v="0"/>
  </r>
  <r>
    <x v="10"/>
    <s v="Pamekasan"/>
    <x v="21"/>
    <x v="12"/>
    <n v="0"/>
  </r>
  <r>
    <x v="10"/>
    <s v="Pamekasan"/>
    <x v="6"/>
    <x v="13"/>
    <n v="0.78947368399999995"/>
  </r>
  <r>
    <x v="10"/>
    <s v="Pamekasan"/>
    <x v="7"/>
    <x v="13"/>
    <n v="0.86206896600000005"/>
  </r>
  <r>
    <x v="10"/>
    <s v="Pamekasan"/>
    <x v="8"/>
    <x v="13"/>
    <n v="0.82876712299999999"/>
  </r>
  <r>
    <x v="10"/>
    <s v="Pamekasan"/>
    <x v="9"/>
    <x v="13"/>
    <n v="0.70860927200000001"/>
  </r>
  <r>
    <x v="10"/>
    <s v="Pamekasan"/>
    <x v="10"/>
    <x v="13"/>
    <n v="0.78289473700000001"/>
  </r>
  <r>
    <x v="10"/>
    <s v="Pamekasan"/>
    <x v="11"/>
    <x v="13"/>
    <n v="0.64335664299999995"/>
  </r>
  <r>
    <x v="10"/>
    <s v="Pamekasan"/>
    <x v="12"/>
    <x v="13"/>
    <n v="0.47798742100000002"/>
  </r>
  <r>
    <x v="10"/>
    <s v="Pamekasan"/>
    <x v="21"/>
    <x v="13"/>
    <n v="0"/>
  </r>
  <r>
    <x v="10"/>
    <s v="Pamekasan"/>
    <x v="6"/>
    <x v="14"/>
    <n v="3.2894737E-2"/>
  </r>
  <r>
    <x v="10"/>
    <s v="Pamekasan"/>
    <x v="7"/>
    <x v="14"/>
    <n v="0.11724137900000001"/>
  </r>
  <r>
    <x v="10"/>
    <s v="Pamekasan"/>
    <x v="8"/>
    <x v="14"/>
    <n v="0.102739726"/>
  </r>
  <r>
    <x v="10"/>
    <s v="Pamekasan"/>
    <x v="9"/>
    <x v="14"/>
    <n v="0.139072848"/>
  </r>
  <r>
    <x v="10"/>
    <s v="Pamekasan"/>
    <x v="10"/>
    <x v="14"/>
    <n v="0.118421053"/>
  </r>
  <r>
    <x v="10"/>
    <s v="Pamekasan"/>
    <x v="11"/>
    <x v="14"/>
    <n v="0.20979021"/>
  </r>
  <r>
    <x v="10"/>
    <s v="Pamekasan"/>
    <x v="12"/>
    <x v="14"/>
    <n v="0.29559748400000002"/>
  </r>
  <r>
    <x v="10"/>
    <s v="Pamekasan"/>
    <x v="21"/>
    <x v="14"/>
    <n v="0"/>
  </r>
  <r>
    <x v="10"/>
    <s v="Pamekasan"/>
    <x v="6"/>
    <x v="15"/>
    <n v="6.5789469999999999E-3"/>
  </r>
  <r>
    <x v="10"/>
    <s v="Pamekasan"/>
    <x v="7"/>
    <x v="15"/>
    <n v="0"/>
  </r>
  <r>
    <x v="10"/>
    <s v="Pamekasan"/>
    <x v="8"/>
    <x v="15"/>
    <n v="0"/>
  </r>
  <r>
    <x v="10"/>
    <s v="Pamekasan"/>
    <x v="9"/>
    <x v="15"/>
    <n v="0"/>
  </r>
  <r>
    <x v="10"/>
    <s v="Pamekasan"/>
    <x v="10"/>
    <x v="15"/>
    <n v="0"/>
  </r>
  <r>
    <x v="10"/>
    <s v="Pamekasan"/>
    <x v="11"/>
    <x v="15"/>
    <n v="0"/>
  </r>
  <r>
    <x v="10"/>
    <s v="Pamekasan"/>
    <x v="12"/>
    <x v="15"/>
    <n v="6.2893080000000004E-3"/>
  </r>
  <r>
    <x v="10"/>
    <s v="Pamekasan"/>
    <x v="21"/>
    <x v="15"/>
    <n v="0"/>
  </r>
  <r>
    <x v="10"/>
    <s v="Pamekasan"/>
    <x v="6"/>
    <x v="16"/>
    <n v="0.111842105"/>
  </r>
  <r>
    <x v="10"/>
    <s v="Pamekasan"/>
    <x v="7"/>
    <x v="16"/>
    <n v="6.8965520000000002E-3"/>
  </r>
  <r>
    <x v="10"/>
    <s v="Pamekasan"/>
    <x v="8"/>
    <x v="16"/>
    <n v="1.369863E-2"/>
  </r>
  <r>
    <x v="10"/>
    <s v="Pamekasan"/>
    <x v="9"/>
    <x v="16"/>
    <n v="4.6357615999999997E-2"/>
  </r>
  <r>
    <x v="10"/>
    <s v="Pamekasan"/>
    <x v="10"/>
    <x v="16"/>
    <n v="8.5526316000000005E-2"/>
  </r>
  <r>
    <x v="10"/>
    <s v="Pamekasan"/>
    <x v="11"/>
    <x v="16"/>
    <n v="5.5944055999999999E-2"/>
  </r>
  <r>
    <x v="10"/>
    <s v="Pamekasan"/>
    <x v="12"/>
    <x v="16"/>
    <n v="0.22012578599999999"/>
  </r>
  <r>
    <x v="10"/>
    <s v="Pamekasan"/>
    <x v="21"/>
    <x v="16"/>
    <n v="0"/>
  </r>
  <r>
    <x v="10"/>
    <s v="Pamekasan"/>
    <x v="6"/>
    <x v="17"/>
    <n v="152"/>
  </r>
  <r>
    <x v="10"/>
    <s v="Pamekasan"/>
    <x v="7"/>
    <x v="17"/>
    <n v="145"/>
  </r>
  <r>
    <x v="10"/>
    <s v="Pamekasan"/>
    <x v="8"/>
    <x v="17"/>
    <n v="146"/>
  </r>
  <r>
    <x v="10"/>
    <s v="Pamekasan"/>
    <x v="9"/>
    <x v="17"/>
    <n v="151"/>
  </r>
  <r>
    <x v="10"/>
    <s v="Pamekasan"/>
    <x v="10"/>
    <x v="17"/>
    <n v="152"/>
  </r>
  <r>
    <x v="10"/>
    <s v="Pamekasan"/>
    <x v="11"/>
    <x v="17"/>
    <n v="143"/>
  </r>
  <r>
    <x v="10"/>
    <s v="Pamekasan"/>
    <x v="12"/>
    <x v="17"/>
    <n v="159"/>
  </r>
  <r>
    <x v="10"/>
    <s v="Pamekasan"/>
    <x v="21"/>
    <x v="17"/>
    <n v="1"/>
  </r>
  <r>
    <x v="10"/>
    <s v="Pamekasan"/>
    <x v="6"/>
    <x v="18"/>
    <n v="0"/>
  </r>
  <r>
    <x v="10"/>
    <s v="Pamekasan"/>
    <x v="7"/>
    <x v="18"/>
    <n v="0"/>
  </r>
  <r>
    <x v="10"/>
    <s v="Pamekasan"/>
    <x v="8"/>
    <x v="18"/>
    <n v="0"/>
  </r>
  <r>
    <x v="10"/>
    <s v="Pamekasan"/>
    <x v="9"/>
    <x v="18"/>
    <n v="0"/>
  </r>
  <r>
    <x v="10"/>
    <s v="Pamekasan"/>
    <x v="10"/>
    <x v="18"/>
    <n v="0"/>
  </r>
  <r>
    <x v="10"/>
    <s v="Pamekasan"/>
    <x v="11"/>
    <x v="18"/>
    <n v="0"/>
  </r>
  <r>
    <x v="10"/>
    <s v="Pamekasan"/>
    <x v="12"/>
    <x v="18"/>
    <n v="0"/>
  </r>
  <r>
    <x v="10"/>
    <s v="Pamekasan"/>
    <x v="21"/>
    <x v="18"/>
    <n v="0"/>
  </r>
  <r>
    <x v="10"/>
    <s v="Pamekasan"/>
    <x v="6"/>
    <x v="19"/>
    <n v="0"/>
  </r>
  <r>
    <x v="10"/>
    <s v="Pamekasan"/>
    <x v="7"/>
    <x v="19"/>
    <n v="0"/>
  </r>
  <r>
    <x v="10"/>
    <s v="Pamekasan"/>
    <x v="8"/>
    <x v="19"/>
    <n v="0"/>
  </r>
  <r>
    <x v="10"/>
    <s v="Pamekasan"/>
    <x v="9"/>
    <x v="19"/>
    <n v="0"/>
  </r>
  <r>
    <x v="10"/>
    <s v="Pamekasan"/>
    <x v="10"/>
    <x v="19"/>
    <n v="0"/>
  </r>
  <r>
    <x v="10"/>
    <s v="Pamekasan"/>
    <x v="11"/>
    <x v="19"/>
    <n v="0"/>
  </r>
  <r>
    <x v="10"/>
    <s v="Pamekasan"/>
    <x v="12"/>
    <x v="19"/>
    <n v="0"/>
  </r>
  <r>
    <x v="10"/>
    <s v="Pamekasan"/>
    <x v="21"/>
    <x v="19"/>
    <n v="0"/>
  </r>
  <r>
    <x v="10"/>
    <s v="Sampang"/>
    <x v="24"/>
    <x v="0"/>
    <n v="8.5271317999999999E-2"/>
  </r>
  <r>
    <x v="10"/>
    <s v="Sampang"/>
    <x v="13"/>
    <x v="0"/>
    <n v="6.5573770000000003E-2"/>
  </r>
  <r>
    <x v="10"/>
    <s v="Sampang"/>
    <x v="14"/>
    <x v="0"/>
    <n v="0.19834710699999999"/>
  </r>
  <r>
    <x v="10"/>
    <s v="Sampang"/>
    <x v="15"/>
    <x v="0"/>
    <n v="0.12903225800000001"/>
  </r>
  <r>
    <x v="10"/>
    <s v="Sampang"/>
    <x v="16"/>
    <x v="0"/>
    <n v="9.8684210999999994E-2"/>
  </r>
  <r>
    <x v="10"/>
    <s v="Sampang"/>
    <x v="24"/>
    <x v="1"/>
    <n v="2.3255814E-2"/>
  </r>
  <r>
    <x v="10"/>
    <s v="Sampang"/>
    <x v="13"/>
    <x v="1"/>
    <n v="0"/>
  </r>
  <r>
    <x v="10"/>
    <s v="Sampang"/>
    <x v="14"/>
    <x v="1"/>
    <n v="8.2644627999999998E-2"/>
  </r>
  <r>
    <x v="10"/>
    <s v="Sampang"/>
    <x v="15"/>
    <x v="1"/>
    <n v="0"/>
  </r>
  <r>
    <x v="10"/>
    <s v="Sampang"/>
    <x v="16"/>
    <x v="1"/>
    <n v="2.6315788999999999E-2"/>
  </r>
  <r>
    <x v="10"/>
    <s v="Sampang"/>
    <x v="24"/>
    <x v="2"/>
    <n v="2.3255814E-2"/>
  </r>
  <r>
    <x v="10"/>
    <s v="Sampang"/>
    <x v="13"/>
    <x v="2"/>
    <n v="5.7377048999999999E-2"/>
  </r>
  <r>
    <x v="10"/>
    <s v="Sampang"/>
    <x v="14"/>
    <x v="2"/>
    <n v="0.123966942"/>
  </r>
  <r>
    <x v="10"/>
    <s v="Sampang"/>
    <x v="15"/>
    <x v="2"/>
    <n v="0.12903225800000001"/>
  </r>
  <r>
    <x v="10"/>
    <s v="Sampang"/>
    <x v="16"/>
    <x v="2"/>
    <n v="9.8684210999999994E-2"/>
  </r>
  <r>
    <x v="10"/>
    <s v="Sampang"/>
    <x v="24"/>
    <x v="3"/>
    <n v="0"/>
  </r>
  <r>
    <x v="10"/>
    <s v="Sampang"/>
    <x v="13"/>
    <x v="3"/>
    <n v="0"/>
  </r>
  <r>
    <x v="10"/>
    <s v="Sampang"/>
    <x v="14"/>
    <x v="3"/>
    <n v="0"/>
  </r>
  <r>
    <x v="10"/>
    <s v="Sampang"/>
    <x v="15"/>
    <x v="3"/>
    <n v="0"/>
  </r>
  <r>
    <x v="10"/>
    <s v="Sampang"/>
    <x v="16"/>
    <x v="3"/>
    <n v="0"/>
  </r>
  <r>
    <x v="10"/>
    <s v="Sampang"/>
    <x v="24"/>
    <x v="4"/>
    <n v="0.34108527100000002"/>
  </r>
  <r>
    <x v="10"/>
    <s v="Sampang"/>
    <x v="13"/>
    <x v="4"/>
    <n v="0.91803278700000002"/>
  </r>
  <r>
    <x v="10"/>
    <s v="Sampang"/>
    <x v="14"/>
    <x v="4"/>
    <n v="0.84297520699999995"/>
  </r>
  <r>
    <x v="10"/>
    <s v="Sampang"/>
    <x v="15"/>
    <x v="4"/>
    <n v="0.98387096799999996"/>
  </r>
  <r>
    <x v="10"/>
    <s v="Sampang"/>
    <x v="16"/>
    <x v="4"/>
    <n v="0.93421052599999999"/>
  </r>
  <r>
    <x v="10"/>
    <s v="Sampang"/>
    <x v="24"/>
    <x v="5"/>
    <n v="0.25581395299999998"/>
  </r>
  <r>
    <x v="10"/>
    <s v="Sampang"/>
    <x v="13"/>
    <x v="5"/>
    <n v="0.909836066"/>
  </r>
  <r>
    <x v="10"/>
    <s v="Sampang"/>
    <x v="14"/>
    <x v="5"/>
    <n v="0.68595041300000004"/>
  </r>
  <r>
    <x v="10"/>
    <s v="Sampang"/>
    <x v="15"/>
    <x v="5"/>
    <n v="0.98387096799999996"/>
  </r>
  <r>
    <x v="10"/>
    <s v="Sampang"/>
    <x v="16"/>
    <x v="5"/>
    <n v="0.90789473700000001"/>
  </r>
  <r>
    <x v="10"/>
    <s v="Sampang"/>
    <x v="24"/>
    <x v="6"/>
    <n v="0.79640718600000004"/>
  </r>
  <r>
    <x v="10"/>
    <s v="Sampang"/>
    <x v="13"/>
    <x v="6"/>
    <n v="0.662162162"/>
  </r>
  <r>
    <x v="10"/>
    <s v="Sampang"/>
    <x v="14"/>
    <x v="6"/>
    <n v="0.64406779700000005"/>
  </r>
  <r>
    <x v="10"/>
    <s v="Sampang"/>
    <x v="15"/>
    <x v="6"/>
    <n v="0.58536585399999996"/>
  </r>
  <r>
    <x v="10"/>
    <s v="Sampang"/>
    <x v="16"/>
    <x v="6"/>
    <n v="0.73076923100000002"/>
  </r>
  <r>
    <x v="10"/>
    <s v="Sampang"/>
    <x v="24"/>
    <x v="7"/>
    <n v="33.4"/>
  </r>
  <r>
    <x v="10"/>
    <s v="Sampang"/>
    <x v="13"/>
    <x v="7"/>
    <n v="44.4"/>
  </r>
  <r>
    <x v="10"/>
    <s v="Sampang"/>
    <x v="14"/>
    <x v="7"/>
    <n v="35.4"/>
  </r>
  <r>
    <x v="10"/>
    <s v="Sampang"/>
    <x v="15"/>
    <x v="7"/>
    <n v="41"/>
  </r>
  <r>
    <x v="10"/>
    <s v="Sampang"/>
    <x v="16"/>
    <x v="7"/>
    <n v="41.6"/>
  </r>
  <r>
    <x v="10"/>
    <s v="Sampang"/>
    <x v="24"/>
    <x v="8"/>
    <n v="2.636363636"/>
  </r>
  <r>
    <x v="10"/>
    <s v="Sampang"/>
    <x v="13"/>
    <x v="8"/>
    <n v="5.875"/>
  </r>
  <r>
    <x v="10"/>
    <s v="Sampang"/>
    <x v="14"/>
    <x v="8"/>
    <n v="3.5416666669999999"/>
  </r>
  <r>
    <x v="10"/>
    <s v="Sampang"/>
    <x v="15"/>
    <x v="8"/>
    <n v="4.8125"/>
  </r>
  <r>
    <x v="10"/>
    <s v="Sampang"/>
    <x v="16"/>
    <x v="8"/>
    <n v="5.4666666670000001"/>
  </r>
  <r>
    <x v="10"/>
    <s v="Sampang"/>
    <x v="24"/>
    <x v="9"/>
    <n v="29"/>
  </r>
  <r>
    <x v="10"/>
    <s v="Sampang"/>
    <x v="13"/>
    <x v="9"/>
    <n v="47"/>
  </r>
  <r>
    <x v="10"/>
    <s v="Sampang"/>
    <x v="14"/>
    <x v="9"/>
    <n v="85"/>
  </r>
  <r>
    <x v="10"/>
    <s v="Sampang"/>
    <x v="15"/>
    <x v="9"/>
    <n v="77"/>
  </r>
  <r>
    <x v="10"/>
    <s v="Sampang"/>
    <x v="16"/>
    <x v="9"/>
    <n v="82"/>
  </r>
  <r>
    <x v="10"/>
    <s v="Sampang"/>
    <x v="24"/>
    <x v="10"/>
    <n v="25.8"/>
  </r>
  <r>
    <x v="10"/>
    <s v="Sampang"/>
    <x v="13"/>
    <x v="10"/>
    <n v="24.4"/>
  </r>
  <r>
    <x v="10"/>
    <s v="Sampang"/>
    <x v="14"/>
    <x v="10"/>
    <n v="24.2"/>
  </r>
  <r>
    <x v="10"/>
    <s v="Sampang"/>
    <x v="15"/>
    <x v="10"/>
    <n v="24.8"/>
  </r>
  <r>
    <x v="10"/>
    <s v="Sampang"/>
    <x v="16"/>
    <x v="10"/>
    <n v="30.4"/>
  </r>
  <r>
    <x v="10"/>
    <s v="Sampang"/>
    <x v="24"/>
    <x v="11"/>
    <n v="0.65891472900000003"/>
  </r>
  <r>
    <x v="10"/>
    <s v="Sampang"/>
    <x v="13"/>
    <x v="11"/>
    <n v="8.1967212999999997E-2"/>
  </r>
  <r>
    <x v="10"/>
    <s v="Sampang"/>
    <x v="14"/>
    <x v="11"/>
    <n v="0.157024793"/>
  </r>
  <r>
    <x v="10"/>
    <s v="Sampang"/>
    <x v="15"/>
    <x v="11"/>
    <n v="1.6129032000000001E-2"/>
  </r>
  <r>
    <x v="10"/>
    <s v="Sampang"/>
    <x v="16"/>
    <x v="11"/>
    <n v="6.5789474000000001E-2"/>
  </r>
  <r>
    <x v="10"/>
    <s v="Sampang"/>
    <x v="24"/>
    <x v="12"/>
    <n v="0"/>
  </r>
  <r>
    <x v="10"/>
    <s v="Sampang"/>
    <x v="13"/>
    <x v="12"/>
    <n v="0"/>
  </r>
  <r>
    <x v="10"/>
    <s v="Sampang"/>
    <x v="14"/>
    <x v="12"/>
    <n v="0"/>
  </r>
  <r>
    <x v="10"/>
    <s v="Sampang"/>
    <x v="15"/>
    <x v="12"/>
    <n v="0"/>
  </r>
  <r>
    <x v="10"/>
    <s v="Sampang"/>
    <x v="16"/>
    <x v="12"/>
    <n v="0"/>
  </r>
  <r>
    <x v="10"/>
    <s v="Sampang"/>
    <x v="24"/>
    <x v="13"/>
    <n v="0.25581395299999998"/>
  </r>
  <r>
    <x v="10"/>
    <s v="Sampang"/>
    <x v="13"/>
    <x v="13"/>
    <n v="0.85245901599999996"/>
  </r>
  <r>
    <x v="10"/>
    <s v="Sampang"/>
    <x v="14"/>
    <x v="13"/>
    <n v="0.64462809899999995"/>
  </r>
  <r>
    <x v="10"/>
    <s v="Sampang"/>
    <x v="15"/>
    <x v="13"/>
    <n v="0.85483871"/>
  </r>
  <r>
    <x v="10"/>
    <s v="Sampang"/>
    <x v="16"/>
    <x v="13"/>
    <n v="0.83552631600000005"/>
  </r>
  <r>
    <x v="10"/>
    <s v="Sampang"/>
    <x v="24"/>
    <x v="14"/>
    <n v="2.3255814E-2"/>
  </r>
  <r>
    <x v="10"/>
    <s v="Sampang"/>
    <x v="13"/>
    <x v="14"/>
    <n v="0"/>
  </r>
  <r>
    <x v="10"/>
    <s v="Sampang"/>
    <x v="14"/>
    <x v="14"/>
    <n v="8.2644627999999998E-2"/>
  </r>
  <r>
    <x v="10"/>
    <s v="Sampang"/>
    <x v="15"/>
    <x v="14"/>
    <n v="0"/>
  </r>
  <r>
    <x v="10"/>
    <s v="Sampang"/>
    <x v="16"/>
    <x v="14"/>
    <n v="2.6315788999999999E-2"/>
  </r>
  <r>
    <x v="10"/>
    <s v="Sampang"/>
    <x v="24"/>
    <x v="15"/>
    <n v="6.2015503999999999E-2"/>
  </r>
  <r>
    <x v="10"/>
    <s v="Sampang"/>
    <x v="13"/>
    <x v="15"/>
    <n v="8.1967210000000006E-3"/>
  </r>
  <r>
    <x v="10"/>
    <s v="Sampang"/>
    <x v="14"/>
    <x v="15"/>
    <n v="7.4380164999999998E-2"/>
  </r>
  <r>
    <x v="10"/>
    <s v="Sampang"/>
    <x v="15"/>
    <x v="15"/>
    <n v="0"/>
  </r>
  <r>
    <x v="10"/>
    <s v="Sampang"/>
    <x v="16"/>
    <x v="15"/>
    <n v="0"/>
  </r>
  <r>
    <x v="10"/>
    <s v="Sampang"/>
    <x v="24"/>
    <x v="16"/>
    <n v="0"/>
  </r>
  <r>
    <x v="10"/>
    <s v="Sampang"/>
    <x v="13"/>
    <x v="16"/>
    <n v="5.7377048999999999E-2"/>
  </r>
  <r>
    <x v="10"/>
    <s v="Sampang"/>
    <x v="14"/>
    <x v="16"/>
    <n v="4.1322313999999999E-2"/>
  </r>
  <r>
    <x v="10"/>
    <s v="Sampang"/>
    <x v="15"/>
    <x v="16"/>
    <n v="0.12903225800000001"/>
  </r>
  <r>
    <x v="10"/>
    <s v="Sampang"/>
    <x v="16"/>
    <x v="16"/>
    <n v="7.2368421000000002E-2"/>
  </r>
  <r>
    <x v="10"/>
    <s v="Sampang"/>
    <x v="24"/>
    <x v="17"/>
    <n v="129"/>
  </r>
  <r>
    <x v="10"/>
    <s v="Sampang"/>
    <x v="13"/>
    <x v="17"/>
    <n v="122"/>
  </r>
  <r>
    <x v="10"/>
    <s v="Sampang"/>
    <x v="14"/>
    <x v="17"/>
    <n v="121"/>
  </r>
  <r>
    <x v="10"/>
    <s v="Sampang"/>
    <x v="15"/>
    <x v="17"/>
    <n v="124"/>
  </r>
  <r>
    <x v="10"/>
    <s v="Sampang"/>
    <x v="16"/>
    <x v="17"/>
    <n v="152"/>
  </r>
  <r>
    <x v="10"/>
    <s v="Sampang"/>
    <x v="24"/>
    <x v="18"/>
    <n v="0"/>
  </r>
  <r>
    <x v="10"/>
    <s v="Sampang"/>
    <x v="13"/>
    <x v="18"/>
    <n v="0"/>
  </r>
  <r>
    <x v="10"/>
    <s v="Sampang"/>
    <x v="14"/>
    <x v="18"/>
    <n v="0"/>
  </r>
  <r>
    <x v="10"/>
    <s v="Sampang"/>
    <x v="15"/>
    <x v="18"/>
    <n v="0"/>
  </r>
  <r>
    <x v="10"/>
    <s v="Sampang"/>
    <x v="16"/>
    <x v="18"/>
    <n v="0"/>
  </r>
  <r>
    <x v="10"/>
    <s v="Sampang"/>
    <x v="24"/>
    <x v="19"/>
    <n v="0"/>
  </r>
  <r>
    <x v="10"/>
    <s v="Sampang"/>
    <x v="13"/>
    <x v="19"/>
    <n v="0"/>
  </r>
  <r>
    <x v="10"/>
    <s v="Sampang"/>
    <x v="14"/>
    <x v="19"/>
    <n v="0"/>
  </r>
  <r>
    <x v="10"/>
    <s v="Sampang"/>
    <x v="15"/>
    <x v="19"/>
    <n v="0"/>
  </r>
  <r>
    <x v="10"/>
    <s v="Sampang"/>
    <x v="16"/>
    <x v="19"/>
    <n v="0"/>
  </r>
  <r>
    <x v="10"/>
    <s v="Sumenep+Kepulauan"/>
    <x v="17"/>
    <x v="0"/>
    <n v="0.24113475200000001"/>
  </r>
  <r>
    <x v="10"/>
    <s v="Sumenep+Kepulauan"/>
    <x v="18"/>
    <x v="0"/>
    <n v="0.13138686099999999"/>
  </r>
  <r>
    <x v="10"/>
    <s v="Sumenep+Kepulauan"/>
    <x v="19"/>
    <x v="0"/>
    <n v="0.129770992"/>
  </r>
  <r>
    <x v="10"/>
    <s v="Sumenep+Kepulauan"/>
    <x v="20"/>
    <x v="0"/>
    <n v="0.24"/>
  </r>
  <r>
    <x v="10"/>
    <s v="Sumenep+Kepulauan"/>
    <x v="21"/>
    <x v="0"/>
    <n v="8.6956521999999994E-2"/>
  </r>
  <r>
    <x v="10"/>
    <s v="Sumenep+Kepulauan"/>
    <x v="22"/>
    <x v="0"/>
    <n v="0.29078014200000002"/>
  </r>
  <r>
    <x v="10"/>
    <s v="Sumenep+Kepulauan"/>
    <x v="23"/>
    <x v="0"/>
    <n v="0.23703703700000001"/>
  </r>
  <r>
    <x v="10"/>
    <s v="Sumenep+Kepulauan"/>
    <x v="17"/>
    <x v="1"/>
    <n v="2.8368793999999999E-2"/>
  </r>
  <r>
    <x v="10"/>
    <s v="Sumenep+Kepulauan"/>
    <x v="18"/>
    <x v="1"/>
    <n v="8.7591241E-2"/>
  </r>
  <r>
    <x v="10"/>
    <s v="Sumenep+Kepulauan"/>
    <x v="19"/>
    <x v="1"/>
    <n v="9.1603053000000004E-2"/>
  </r>
  <r>
    <x v="10"/>
    <s v="Sumenep+Kepulauan"/>
    <x v="20"/>
    <x v="1"/>
    <n v="0.18666666700000001"/>
  </r>
  <r>
    <x v="10"/>
    <s v="Sumenep+Kepulauan"/>
    <x v="21"/>
    <x v="1"/>
    <n v="8.6956521999999994E-2"/>
  </r>
  <r>
    <x v="10"/>
    <s v="Sumenep+Kepulauan"/>
    <x v="22"/>
    <x v="1"/>
    <n v="0.17021276599999999"/>
  </r>
  <r>
    <x v="10"/>
    <s v="Sumenep+Kepulauan"/>
    <x v="23"/>
    <x v="1"/>
    <n v="9.6296296000000003E-2"/>
  </r>
  <r>
    <x v="10"/>
    <s v="Sumenep+Kepulauan"/>
    <x v="17"/>
    <x v="2"/>
    <n v="0.24113475200000001"/>
  </r>
  <r>
    <x v="10"/>
    <s v="Sumenep+Kepulauan"/>
    <x v="18"/>
    <x v="2"/>
    <n v="0.124087591"/>
  </r>
  <r>
    <x v="10"/>
    <s v="Sumenep+Kepulauan"/>
    <x v="19"/>
    <x v="2"/>
    <n v="0.129770992"/>
  </r>
  <r>
    <x v="10"/>
    <s v="Sumenep+Kepulauan"/>
    <x v="20"/>
    <x v="2"/>
    <n v="0.24"/>
  </r>
  <r>
    <x v="10"/>
    <s v="Sumenep+Kepulauan"/>
    <x v="21"/>
    <x v="2"/>
    <n v="8.6956521999999994E-2"/>
  </r>
  <r>
    <x v="10"/>
    <s v="Sumenep+Kepulauan"/>
    <x v="22"/>
    <x v="2"/>
    <n v="0.26950354599999998"/>
  </r>
  <r>
    <x v="10"/>
    <s v="Sumenep+Kepulauan"/>
    <x v="23"/>
    <x v="2"/>
    <n v="0.23703703700000001"/>
  </r>
  <r>
    <x v="10"/>
    <s v="Sumenep+Kepulauan"/>
    <x v="17"/>
    <x v="3"/>
    <n v="0"/>
  </r>
  <r>
    <x v="10"/>
    <s v="Sumenep+Kepulauan"/>
    <x v="18"/>
    <x v="3"/>
    <n v="0"/>
  </r>
  <r>
    <x v="10"/>
    <s v="Sumenep+Kepulauan"/>
    <x v="19"/>
    <x v="3"/>
    <n v="0"/>
  </r>
  <r>
    <x v="10"/>
    <s v="Sumenep+Kepulauan"/>
    <x v="20"/>
    <x v="3"/>
    <n v="0"/>
  </r>
  <r>
    <x v="10"/>
    <s v="Sumenep+Kepulauan"/>
    <x v="21"/>
    <x v="3"/>
    <n v="0"/>
  </r>
  <r>
    <x v="10"/>
    <s v="Sumenep+Kepulauan"/>
    <x v="22"/>
    <x v="3"/>
    <n v="0"/>
  </r>
  <r>
    <x v="10"/>
    <s v="Sumenep+Kepulauan"/>
    <x v="23"/>
    <x v="3"/>
    <n v="0"/>
  </r>
  <r>
    <x v="10"/>
    <s v="Sumenep+Kepulauan"/>
    <x v="17"/>
    <x v="4"/>
    <n v="0.96453900699999995"/>
  </r>
  <r>
    <x v="10"/>
    <s v="Sumenep+Kepulauan"/>
    <x v="18"/>
    <x v="4"/>
    <n v="0.832116788"/>
  </r>
  <r>
    <x v="10"/>
    <s v="Sumenep+Kepulauan"/>
    <x v="19"/>
    <x v="4"/>
    <n v="0.84732824399999995"/>
  </r>
  <r>
    <x v="10"/>
    <s v="Sumenep+Kepulauan"/>
    <x v="20"/>
    <x v="4"/>
    <n v="0.84666666700000004"/>
  </r>
  <r>
    <x v="10"/>
    <s v="Sumenep+Kepulauan"/>
    <x v="21"/>
    <x v="4"/>
    <n v="0.47826087"/>
  </r>
  <r>
    <x v="10"/>
    <s v="Sumenep+Kepulauan"/>
    <x v="22"/>
    <x v="4"/>
    <n v="0.95035460999999999"/>
  </r>
  <r>
    <x v="10"/>
    <s v="Sumenep+Kepulauan"/>
    <x v="23"/>
    <x v="4"/>
    <n v="0.91851851900000003"/>
  </r>
  <r>
    <x v="10"/>
    <s v="Sumenep+Kepulauan"/>
    <x v="17"/>
    <x v="5"/>
    <n v="0.93617021300000003"/>
  </r>
  <r>
    <x v="10"/>
    <s v="Sumenep+Kepulauan"/>
    <x v="18"/>
    <x v="5"/>
    <n v="0.73722627699999999"/>
  </r>
  <r>
    <x v="10"/>
    <s v="Sumenep+Kepulauan"/>
    <x v="19"/>
    <x v="5"/>
    <n v="0.75572519100000002"/>
  </r>
  <r>
    <x v="10"/>
    <s v="Sumenep+Kepulauan"/>
    <x v="20"/>
    <x v="5"/>
    <n v="0.66"/>
  </r>
  <r>
    <x v="10"/>
    <s v="Sumenep+Kepulauan"/>
    <x v="21"/>
    <x v="5"/>
    <n v="0.39130434800000002"/>
  </r>
  <r>
    <x v="10"/>
    <s v="Sumenep+Kepulauan"/>
    <x v="22"/>
    <x v="5"/>
    <n v="0.75886524799999999"/>
  </r>
  <r>
    <x v="10"/>
    <s v="Sumenep+Kepulauan"/>
    <x v="23"/>
    <x v="5"/>
    <n v="0.82222222199999995"/>
  </r>
  <r>
    <x v="10"/>
    <s v="Sumenep+Kepulauan"/>
    <x v="17"/>
    <x v="6"/>
    <n v="0.69499999999999995"/>
  </r>
  <r>
    <x v="10"/>
    <s v="Sumenep+Kepulauan"/>
    <x v="18"/>
    <x v="6"/>
    <n v="0.69"/>
  </r>
  <r>
    <x v="10"/>
    <s v="Sumenep+Kepulauan"/>
    <x v="19"/>
    <x v="6"/>
    <n v="0.65500000000000003"/>
  </r>
  <r>
    <x v="10"/>
    <s v="Sumenep+Kepulauan"/>
    <x v="20"/>
    <x v="6"/>
    <n v="0.65500000000000003"/>
  </r>
  <r>
    <x v="10"/>
    <s v="Sumenep+Kepulauan"/>
    <x v="21"/>
    <x v="6"/>
    <n v="0.68518518500000003"/>
  </r>
  <r>
    <x v="10"/>
    <s v="Sumenep+Kepulauan"/>
    <x v="22"/>
    <x v="6"/>
    <n v="0.71499999999999997"/>
  </r>
  <r>
    <x v="10"/>
    <s v="Sumenep+Kepulauan"/>
    <x v="23"/>
    <x v="6"/>
    <n v="0.61499999999999999"/>
  </r>
  <r>
    <x v="10"/>
    <s v="Sumenep+Kepulauan"/>
    <x v="17"/>
    <x v="7"/>
    <n v="40"/>
  </r>
  <r>
    <x v="10"/>
    <s v="Sumenep+Kepulauan"/>
    <x v="18"/>
    <x v="7"/>
    <n v="40"/>
  </r>
  <r>
    <x v="10"/>
    <s v="Sumenep+Kepulauan"/>
    <x v="19"/>
    <x v="7"/>
    <n v="40"/>
  </r>
  <r>
    <x v="10"/>
    <s v="Sumenep+Kepulauan"/>
    <x v="20"/>
    <x v="7"/>
    <n v="40"/>
  </r>
  <r>
    <x v="10"/>
    <s v="Sumenep+Kepulauan"/>
    <x v="21"/>
    <x v="7"/>
    <n v="21.6"/>
  </r>
  <r>
    <x v="10"/>
    <s v="Sumenep+Kepulauan"/>
    <x v="22"/>
    <x v="7"/>
    <n v="40"/>
  </r>
  <r>
    <x v="10"/>
    <s v="Sumenep+Kepulauan"/>
    <x v="23"/>
    <x v="7"/>
    <n v="40"/>
  </r>
  <r>
    <x v="10"/>
    <s v="Sumenep+Kepulauan"/>
    <x v="17"/>
    <x v="8"/>
    <n v="5.1176470590000003"/>
  </r>
  <r>
    <x v="10"/>
    <s v="Sumenep+Kepulauan"/>
    <x v="18"/>
    <x v="8"/>
    <n v="4"/>
  </r>
  <r>
    <x v="10"/>
    <s v="Sumenep+Kepulauan"/>
    <x v="19"/>
    <x v="8"/>
    <n v="3.7058823529999998"/>
  </r>
  <r>
    <x v="10"/>
    <s v="Sumenep+Kepulauan"/>
    <x v="20"/>
    <x v="8"/>
    <n v="4.3055555559999998"/>
  </r>
  <r>
    <x v="10"/>
    <s v="Sumenep+Kepulauan"/>
    <x v="21"/>
    <x v="8"/>
    <n v="2.3333333330000001"/>
  </r>
  <r>
    <x v="10"/>
    <s v="Sumenep+Kepulauan"/>
    <x v="22"/>
    <x v="8"/>
    <n v="4.6097560980000001"/>
  </r>
  <r>
    <x v="10"/>
    <s v="Sumenep+Kepulauan"/>
    <x v="23"/>
    <x v="8"/>
    <n v="6.40625"/>
  </r>
  <r>
    <x v="10"/>
    <s v="Sumenep+Kepulauan"/>
    <x v="17"/>
    <x v="9"/>
    <n v="174"/>
  </r>
  <r>
    <x v="10"/>
    <s v="Sumenep+Kepulauan"/>
    <x v="18"/>
    <x v="9"/>
    <n v="72"/>
  </r>
  <r>
    <x v="10"/>
    <s v="Sumenep+Kepulauan"/>
    <x v="19"/>
    <x v="9"/>
    <n v="63"/>
  </r>
  <r>
    <x v="10"/>
    <s v="Sumenep+Kepulauan"/>
    <x v="20"/>
    <x v="9"/>
    <n v="155"/>
  </r>
  <r>
    <x v="10"/>
    <s v="Sumenep+Kepulauan"/>
    <x v="21"/>
    <x v="9"/>
    <n v="14"/>
  </r>
  <r>
    <x v="10"/>
    <s v="Sumenep+Kepulauan"/>
    <x v="22"/>
    <x v="9"/>
    <n v="189"/>
  </r>
  <r>
    <x v="10"/>
    <s v="Sumenep+Kepulauan"/>
    <x v="23"/>
    <x v="9"/>
    <n v="205"/>
  </r>
  <r>
    <x v="10"/>
    <s v="Sumenep+Kepulauan"/>
    <x v="17"/>
    <x v="10"/>
    <n v="28.2"/>
  </r>
  <r>
    <x v="10"/>
    <s v="Sumenep+Kepulauan"/>
    <x v="18"/>
    <x v="10"/>
    <n v="27.4"/>
  </r>
  <r>
    <x v="10"/>
    <s v="Sumenep+Kepulauan"/>
    <x v="19"/>
    <x v="10"/>
    <n v="26.2"/>
  </r>
  <r>
    <x v="10"/>
    <s v="Sumenep+Kepulauan"/>
    <x v="20"/>
    <x v="10"/>
    <n v="30"/>
  </r>
  <r>
    <x v="10"/>
    <s v="Sumenep+Kepulauan"/>
    <x v="21"/>
    <x v="10"/>
    <n v="13.8"/>
  </r>
  <r>
    <x v="10"/>
    <s v="Sumenep+Kepulauan"/>
    <x v="22"/>
    <x v="10"/>
    <n v="28.2"/>
  </r>
  <r>
    <x v="10"/>
    <s v="Sumenep+Kepulauan"/>
    <x v="23"/>
    <x v="10"/>
    <n v="27"/>
  </r>
  <r>
    <x v="10"/>
    <s v="Sumenep+Kepulauan"/>
    <x v="17"/>
    <x v="11"/>
    <n v="3.5460993000000003E-2"/>
  </r>
  <r>
    <x v="10"/>
    <s v="Sumenep+Kepulauan"/>
    <x v="18"/>
    <x v="11"/>
    <n v="0.167883212"/>
  </r>
  <r>
    <x v="10"/>
    <s v="Sumenep+Kepulauan"/>
    <x v="19"/>
    <x v="11"/>
    <n v="0.15267175599999999"/>
  </r>
  <r>
    <x v="10"/>
    <s v="Sumenep+Kepulauan"/>
    <x v="20"/>
    <x v="11"/>
    <n v="0.15333333299999999"/>
  </r>
  <r>
    <x v="10"/>
    <s v="Sumenep+Kepulauan"/>
    <x v="21"/>
    <x v="11"/>
    <n v="0.52173913000000005"/>
  </r>
  <r>
    <x v="10"/>
    <s v="Sumenep+Kepulauan"/>
    <x v="22"/>
    <x v="11"/>
    <n v="4.9645389999999998E-2"/>
  </r>
  <r>
    <x v="10"/>
    <s v="Sumenep+Kepulauan"/>
    <x v="23"/>
    <x v="11"/>
    <n v="8.1481480999999994E-2"/>
  </r>
  <r>
    <x v="10"/>
    <s v="Sumenep+Kepulauan"/>
    <x v="17"/>
    <x v="12"/>
    <n v="0"/>
  </r>
  <r>
    <x v="10"/>
    <s v="Sumenep+Kepulauan"/>
    <x v="18"/>
    <x v="12"/>
    <n v="0"/>
  </r>
  <r>
    <x v="10"/>
    <s v="Sumenep+Kepulauan"/>
    <x v="19"/>
    <x v="12"/>
    <n v="0"/>
  </r>
  <r>
    <x v="10"/>
    <s v="Sumenep+Kepulauan"/>
    <x v="20"/>
    <x v="12"/>
    <n v="0"/>
  </r>
  <r>
    <x v="10"/>
    <s v="Sumenep+Kepulauan"/>
    <x v="21"/>
    <x v="12"/>
    <n v="0"/>
  </r>
  <r>
    <x v="10"/>
    <s v="Sumenep+Kepulauan"/>
    <x v="22"/>
    <x v="12"/>
    <n v="0"/>
  </r>
  <r>
    <x v="10"/>
    <s v="Sumenep+Kepulauan"/>
    <x v="23"/>
    <x v="12"/>
    <n v="0"/>
  </r>
  <r>
    <x v="10"/>
    <s v="Sumenep+Kepulauan"/>
    <x v="17"/>
    <x v="13"/>
    <n v="0.72340425500000005"/>
  </r>
  <r>
    <x v="10"/>
    <s v="Sumenep+Kepulauan"/>
    <x v="18"/>
    <x v="13"/>
    <n v="0.70072992700000003"/>
  </r>
  <r>
    <x v="10"/>
    <s v="Sumenep+Kepulauan"/>
    <x v="19"/>
    <x v="13"/>
    <n v="0.71755725199999998"/>
  </r>
  <r>
    <x v="10"/>
    <s v="Sumenep+Kepulauan"/>
    <x v="20"/>
    <x v="13"/>
    <n v="0.60666666700000005"/>
  </r>
  <r>
    <x v="10"/>
    <s v="Sumenep+Kepulauan"/>
    <x v="21"/>
    <x v="13"/>
    <n v="0.39130434800000002"/>
  </r>
  <r>
    <x v="10"/>
    <s v="Sumenep+Kepulauan"/>
    <x v="22"/>
    <x v="13"/>
    <n v="0.65957446799999997"/>
  </r>
  <r>
    <x v="10"/>
    <s v="Sumenep+Kepulauan"/>
    <x v="23"/>
    <x v="13"/>
    <n v="0.68148148099999994"/>
  </r>
  <r>
    <x v="10"/>
    <s v="Sumenep+Kepulauan"/>
    <x v="17"/>
    <x v="14"/>
    <n v="2.8368793999999999E-2"/>
  </r>
  <r>
    <x v="10"/>
    <s v="Sumenep+Kepulauan"/>
    <x v="18"/>
    <x v="14"/>
    <n v="8.7591241E-2"/>
  </r>
  <r>
    <x v="10"/>
    <s v="Sumenep+Kepulauan"/>
    <x v="19"/>
    <x v="14"/>
    <n v="9.1603053000000004E-2"/>
  </r>
  <r>
    <x v="10"/>
    <s v="Sumenep+Kepulauan"/>
    <x v="20"/>
    <x v="14"/>
    <n v="0.18666666700000001"/>
  </r>
  <r>
    <x v="10"/>
    <s v="Sumenep+Kepulauan"/>
    <x v="21"/>
    <x v="14"/>
    <n v="8.6956521999999994E-2"/>
  </r>
  <r>
    <x v="10"/>
    <s v="Sumenep+Kepulauan"/>
    <x v="22"/>
    <x v="14"/>
    <n v="0.17021276599999999"/>
  </r>
  <r>
    <x v="10"/>
    <s v="Sumenep+Kepulauan"/>
    <x v="23"/>
    <x v="14"/>
    <n v="9.6296296000000003E-2"/>
  </r>
  <r>
    <x v="10"/>
    <s v="Sumenep+Kepulauan"/>
    <x v="17"/>
    <x v="15"/>
    <n v="0"/>
  </r>
  <r>
    <x v="10"/>
    <s v="Sumenep+Kepulauan"/>
    <x v="18"/>
    <x v="15"/>
    <n v="7.2992700000000001E-3"/>
  </r>
  <r>
    <x v="10"/>
    <s v="Sumenep+Kepulauan"/>
    <x v="19"/>
    <x v="15"/>
    <n v="0"/>
  </r>
  <r>
    <x v="10"/>
    <s v="Sumenep+Kepulauan"/>
    <x v="20"/>
    <x v="15"/>
    <n v="0"/>
  </r>
  <r>
    <x v="10"/>
    <s v="Sumenep+Kepulauan"/>
    <x v="21"/>
    <x v="15"/>
    <n v="0"/>
  </r>
  <r>
    <x v="10"/>
    <s v="Sumenep+Kepulauan"/>
    <x v="22"/>
    <x v="15"/>
    <n v="2.1276595999999998E-2"/>
  </r>
  <r>
    <x v="10"/>
    <s v="Sumenep+Kepulauan"/>
    <x v="23"/>
    <x v="15"/>
    <n v="0"/>
  </r>
  <r>
    <x v="10"/>
    <s v="Sumenep+Kepulauan"/>
    <x v="17"/>
    <x v="16"/>
    <n v="0.21276595700000001"/>
  </r>
  <r>
    <x v="10"/>
    <s v="Sumenep+Kepulauan"/>
    <x v="18"/>
    <x v="16"/>
    <n v="3.6496349999999997E-2"/>
  </r>
  <r>
    <x v="10"/>
    <s v="Sumenep+Kepulauan"/>
    <x v="19"/>
    <x v="16"/>
    <n v="3.8167938999999998E-2"/>
  </r>
  <r>
    <x v="10"/>
    <s v="Sumenep+Kepulauan"/>
    <x v="20"/>
    <x v="16"/>
    <n v="5.3333332999999997E-2"/>
  </r>
  <r>
    <x v="10"/>
    <s v="Sumenep+Kepulauan"/>
    <x v="21"/>
    <x v="16"/>
    <n v="0"/>
  </r>
  <r>
    <x v="10"/>
    <s v="Sumenep+Kepulauan"/>
    <x v="22"/>
    <x v="16"/>
    <n v="9.9290779999999995E-2"/>
  </r>
  <r>
    <x v="10"/>
    <s v="Sumenep+Kepulauan"/>
    <x v="23"/>
    <x v="16"/>
    <n v="0.140740741"/>
  </r>
  <r>
    <x v="10"/>
    <s v="Sumenep+Kepulauan"/>
    <x v="17"/>
    <x v="17"/>
    <n v="141"/>
  </r>
  <r>
    <x v="10"/>
    <s v="Sumenep+Kepulauan"/>
    <x v="18"/>
    <x v="17"/>
    <n v="137"/>
  </r>
  <r>
    <x v="10"/>
    <s v="Sumenep+Kepulauan"/>
    <x v="19"/>
    <x v="17"/>
    <n v="131"/>
  </r>
  <r>
    <x v="10"/>
    <s v="Sumenep+Kepulauan"/>
    <x v="20"/>
    <x v="17"/>
    <n v="150"/>
  </r>
  <r>
    <x v="10"/>
    <s v="Sumenep+Kepulauan"/>
    <x v="21"/>
    <x v="17"/>
    <n v="69"/>
  </r>
  <r>
    <x v="10"/>
    <s v="Sumenep+Kepulauan"/>
    <x v="22"/>
    <x v="17"/>
    <n v="141"/>
  </r>
  <r>
    <x v="10"/>
    <s v="Sumenep+Kepulauan"/>
    <x v="23"/>
    <x v="17"/>
    <n v="135"/>
  </r>
  <r>
    <x v="10"/>
    <s v="Sumenep+Kepulauan"/>
    <x v="17"/>
    <x v="18"/>
    <n v="0"/>
  </r>
  <r>
    <x v="10"/>
    <s v="Sumenep+Kepulauan"/>
    <x v="18"/>
    <x v="18"/>
    <n v="0"/>
  </r>
  <r>
    <x v="10"/>
    <s v="Sumenep+Kepulauan"/>
    <x v="19"/>
    <x v="18"/>
    <n v="0"/>
  </r>
  <r>
    <x v="10"/>
    <s v="Sumenep+Kepulauan"/>
    <x v="20"/>
    <x v="18"/>
    <n v="0"/>
  </r>
  <r>
    <x v="10"/>
    <s v="Sumenep+Kepulauan"/>
    <x v="21"/>
    <x v="18"/>
    <n v="0"/>
  </r>
  <r>
    <x v="10"/>
    <s v="Sumenep+Kepulauan"/>
    <x v="22"/>
    <x v="18"/>
    <n v="0"/>
  </r>
  <r>
    <x v="10"/>
    <s v="Sumenep+Kepulauan"/>
    <x v="23"/>
    <x v="18"/>
    <n v="0"/>
  </r>
  <r>
    <x v="10"/>
    <s v="Sumenep+Kepulauan"/>
    <x v="17"/>
    <x v="19"/>
    <n v="0"/>
  </r>
  <r>
    <x v="10"/>
    <s v="Sumenep+Kepulauan"/>
    <x v="18"/>
    <x v="19"/>
    <n v="0"/>
  </r>
  <r>
    <x v="10"/>
    <s v="Sumenep+Kepulauan"/>
    <x v="19"/>
    <x v="19"/>
    <n v="0"/>
  </r>
  <r>
    <x v="10"/>
    <s v="Sumenep+Kepulauan"/>
    <x v="20"/>
    <x v="19"/>
    <n v="0"/>
  </r>
  <r>
    <x v="10"/>
    <s v="Sumenep+Kepulauan"/>
    <x v="21"/>
    <x v="19"/>
    <n v="0"/>
  </r>
  <r>
    <x v="10"/>
    <s v="Sumenep+Kepulauan"/>
    <x v="22"/>
    <x v="19"/>
    <n v="0"/>
  </r>
  <r>
    <x v="10"/>
    <s v="Sumenep+Kepulauan"/>
    <x v="23"/>
    <x v="19"/>
    <n v="0"/>
  </r>
  <r>
    <x v="11"/>
    <s v="Bangkalan"/>
    <x v="0"/>
    <x v="0"/>
    <n v="4.4444444E-2"/>
  </r>
  <r>
    <x v="11"/>
    <s v="Bangkalan"/>
    <x v="1"/>
    <x v="0"/>
    <n v="3.7735849000000002E-2"/>
  </r>
  <r>
    <x v="11"/>
    <s v="Bangkalan"/>
    <x v="25"/>
    <x v="0"/>
    <n v="0.17391304299999999"/>
  </r>
  <r>
    <x v="11"/>
    <s v="Bangkalan"/>
    <x v="2"/>
    <x v="0"/>
    <n v="0.132867133"/>
  </r>
  <r>
    <x v="11"/>
    <s v="Bangkalan"/>
    <x v="3"/>
    <x v="0"/>
    <n v="0.15189873400000001"/>
  </r>
  <r>
    <x v="11"/>
    <s v="Bangkalan"/>
    <x v="4"/>
    <x v="0"/>
    <n v="0.23664122100000001"/>
  </r>
  <r>
    <x v="11"/>
    <s v="Bangkalan"/>
    <x v="5"/>
    <x v="0"/>
    <n v="0.13380281699999999"/>
  </r>
  <r>
    <x v="11"/>
    <s v="Bangkalan"/>
    <x v="0"/>
    <x v="1"/>
    <n v="0"/>
  </r>
  <r>
    <x v="11"/>
    <s v="Bangkalan"/>
    <x v="1"/>
    <x v="1"/>
    <n v="2.8301887000000001E-2"/>
  </r>
  <r>
    <x v="11"/>
    <s v="Bangkalan"/>
    <x v="25"/>
    <x v="1"/>
    <n v="0.130434783"/>
  </r>
  <r>
    <x v="11"/>
    <s v="Bangkalan"/>
    <x v="2"/>
    <x v="1"/>
    <n v="8.3916084000000002E-2"/>
  </r>
  <r>
    <x v="11"/>
    <s v="Bangkalan"/>
    <x v="3"/>
    <x v="1"/>
    <n v="0.12658227799999999"/>
  </r>
  <r>
    <x v="11"/>
    <s v="Bangkalan"/>
    <x v="4"/>
    <x v="1"/>
    <n v="0.15267175599999999"/>
  </r>
  <r>
    <x v="11"/>
    <s v="Bangkalan"/>
    <x v="5"/>
    <x v="1"/>
    <n v="9.1549296000000002E-2"/>
  </r>
  <r>
    <x v="11"/>
    <s v="Bangkalan"/>
    <x v="0"/>
    <x v="2"/>
    <n v="4.4444444E-2"/>
  </r>
  <r>
    <x v="11"/>
    <s v="Bangkalan"/>
    <x v="1"/>
    <x v="2"/>
    <n v="3.7735849000000002E-2"/>
  </r>
  <r>
    <x v="11"/>
    <s v="Bangkalan"/>
    <x v="25"/>
    <x v="2"/>
    <n v="0.17391304299999999"/>
  </r>
  <r>
    <x v="11"/>
    <s v="Bangkalan"/>
    <x v="2"/>
    <x v="2"/>
    <n v="0.132867133"/>
  </r>
  <r>
    <x v="11"/>
    <s v="Bangkalan"/>
    <x v="3"/>
    <x v="2"/>
    <n v="0.15189873400000001"/>
  </r>
  <r>
    <x v="11"/>
    <s v="Bangkalan"/>
    <x v="4"/>
    <x v="2"/>
    <n v="0.22137404599999999"/>
  </r>
  <r>
    <x v="11"/>
    <s v="Bangkalan"/>
    <x v="5"/>
    <x v="2"/>
    <n v="0.13380281699999999"/>
  </r>
  <r>
    <x v="11"/>
    <s v="Bangkalan"/>
    <x v="0"/>
    <x v="3"/>
    <n v="0"/>
  </r>
  <r>
    <x v="11"/>
    <s v="Bangkalan"/>
    <x v="1"/>
    <x v="3"/>
    <n v="0"/>
  </r>
  <r>
    <x v="11"/>
    <s v="Bangkalan"/>
    <x v="25"/>
    <x v="3"/>
    <n v="0"/>
  </r>
  <r>
    <x v="11"/>
    <s v="Bangkalan"/>
    <x v="2"/>
    <x v="3"/>
    <n v="0"/>
  </r>
  <r>
    <x v="11"/>
    <s v="Bangkalan"/>
    <x v="3"/>
    <x v="3"/>
    <n v="0"/>
  </r>
  <r>
    <x v="11"/>
    <s v="Bangkalan"/>
    <x v="4"/>
    <x v="3"/>
    <n v="0"/>
  </r>
  <r>
    <x v="11"/>
    <s v="Bangkalan"/>
    <x v="5"/>
    <x v="3"/>
    <n v="0"/>
  </r>
  <r>
    <x v="11"/>
    <s v="Bangkalan"/>
    <x v="0"/>
    <x v="4"/>
    <n v="0.62222222199999999"/>
  </r>
  <r>
    <x v="11"/>
    <s v="Bangkalan"/>
    <x v="1"/>
    <x v="4"/>
    <n v="0.22641509400000001"/>
  </r>
  <r>
    <x v="11"/>
    <s v="Bangkalan"/>
    <x v="25"/>
    <x v="4"/>
    <n v="0.43478260899999999"/>
  </r>
  <r>
    <x v="11"/>
    <s v="Bangkalan"/>
    <x v="2"/>
    <x v="4"/>
    <n v="0.86713286700000003"/>
  </r>
  <r>
    <x v="11"/>
    <s v="Bangkalan"/>
    <x v="3"/>
    <x v="4"/>
    <n v="0.84810126600000002"/>
  </r>
  <r>
    <x v="11"/>
    <s v="Bangkalan"/>
    <x v="4"/>
    <x v="4"/>
    <n v="0.96946564899999998"/>
  </r>
  <r>
    <x v="11"/>
    <s v="Bangkalan"/>
    <x v="5"/>
    <x v="4"/>
    <n v="0.88732394400000003"/>
  </r>
  <r>
    <x v="11"/>
    <s v="Bangkalan"/>
    <x v="0"/>
    <x v="5"/>
    <n v="0.62222222199999999"/>
  </r>
  <r>
    <x v="11"/>
    <s v="Bangkalan"/>
    <x v="1"/>
    <x v="5"/>
    <n v="0.19811320800000001"/>
  </r>
  <r>
    <x v="11"/>
    <s v="Bangkalan"/>
    <x v="25"/>
    <x v="5"/>
    <n v="0.30434782599999999"/>
  </r>
  <r>
    <x v="11"/>
    <s v="Bangkalan"/>
    <x v="2"/>
    <x v="5"/>
    <n v="0.78321678299999997"/>
  </r>
  <r>
    <x v="11"/>
    <s v="Bangkalan"/>
    <x v="3"/>
    <x v="5"/>
    <n v="0.72151898699999995"/>
  </r>
  <r>
    <x v="11"/>
    <s v="Bangkalan"/>
    <x v="4"/>
    <x v="5"/>
    <n v="0.80152671799999997"/>
  </r>
  <r>
    <x v="11"/>
    <s v="Bangkalan"/>
    <x v="5"/>
    <x v="5"/>
    <n v="0.79577464799999997"/>
  </r>
  <r>
    <x v="11"/>
    <s v="Bangkalan"/>
    <x v="0"/>
    <x v="6"/>
    <n v="0.78571428600000004"/>
  </r>
  <r>
    <x v="11"/>
    <s v="Bangkalan"/>
    <x v="1"/>
    <x v="6"/>
    <n v="0.87777777800000001"/>
  </r>
  <r>
    <x v="11"/>
    <s v="Bangkalan"/>
    <x v="25"/>
    <x v="6"/>
    <n v="0.495652174"/>
  </r>
  <r>
    <x v="11"/>
    <s v="Bangkalan"/>
    <x v="2"/>
    <x v="6"/>
    <n v="0.784530387"/>
  </r>
  <r>
    <x v="11"/>
    <s v="Bangkalan"/>
    <x v="3"/>
    <x v="6"/>
    <n v="0.69518716599999997"/>
  </r>
  <r>
    <x v="11"/>
    <s v="Bangkalan"/>
    <x v="4"/>
    <x v="6"/>
    <n v="0.72131147500000004"/>
  </r>
  <r>
    <x v="11"/>
    <s v="Bangkalan"/>
    <x v="5"/>
    <x v="6"/>
    <n v="0.820359281"/>
  </r>
  <r>
    <x v="11"/>
    <s v="Bangkalan"/>
    <x v="0"/>
    <x v="7"/>
    <n v="37.333333332999999"/>
  </r>
  <r>
    <x v="11"/>
    <s v="Bangkalan"/>
    <x v="1"/>
    <x v="7"/>
    <n v="22.5"/>
  </r>
  <r>
    <x v="11"/>
    <s v="Bangkalan"/>
    <x v="25"/>
    <x v="7"/>
    <n v="28.75"/>
  </r>
  <r>
    <x v="11"/>
    <s v="Bangkalan"/>
    <x v="2"/>
    <x v="7"/>
    <n v="36.200000000000003"/>
  </r>
  <r>
    <x v="11"/>
    <s v="Bangkalan"/>
    <x v="3"/>
    <x v="7"/>
    <n v="37.4"/>
  </r>
  <r>
    <x v="11"/>
    <s v="Bangkalan"/>
    <x v="4"/>
    <x v="7"/>
    <n v="36.6"/>
  </r>
  <r>
    <x v="11"/>
    <s v="Bangkalan"/>
    <x v="5"/>
    <x v="7"/>
    <n v="33.4"/>
  </r>
  <r>
    <x v="11"/>
    <s v="Bangkalan"/>
    <x v="0"/>
    <x v="8"/>
    <n v="5.75"/>
  </r>
  <r>
    <x v="11"/>
    <s v="Bangkalan"/>
    <x v="1"/>
    <x v="8"/>
    <n v="5.5"/>
  </r>
  <r>
    <x v="11"/>
    <s v="Bangkalan"/>
    <x v="25"/>
    <x v="8"/>
    <n v="3.5"/>
  </r>
  <r>
    <x v="11"/>
    <s v="Bangkalan"/>
    <x v="2"/>
    <x v="8"/>
    <n v="4.6842105260000002"/>
  </r>
  <r>
    <x v="11"/>
    <s v="Bangkalan"/>
    <x v="3"/>
    <x v="8"/>
    <n v="3.8333333330000001"/>
  </r>
  <r>
    <x v="11"/>
    <s v="Bangkalan"/>
    <x v="4"/>
    <x v="8"/>
    <n v="4.7741935480000004"/>
  </r>
  <r>
    <x v="11"/>
    <s v="Bangkalan"/>
    <x v="5"/>
    <x v="8"/>
    <n v="3.8947368419999999"/>
  </r>
  <r>
    <x v="11"/>
    <s v="Bangkalan"/>
    <x v="0"/>
    <x v="9"/>
    <n v="23"/>
  </r>
  <r>
    <x v="11"/>
    <s v="Bangkalan"/>
    <x v="1"/>
    <x v="9"/>
    <n v="22"/>
  </r>
  <r>
    <x v="11"/>
    <s v="Bangkalan"/>
    <x v="25"/>
    <x v="9"/>
    <n v="14"/>
  </r>
  <r>
    <x v="11"/>
    <s v="Bangkalan"/>
    <x v="2"/>
    <x v="9"/>
    <n v="89"/>
  </r>
  <r>
    <x v="11"/>
    <s v="Bangkalan"/>
    <x v="3"/>
    <x v="9"/>
    <n v="92"/>
  </r>
  <r>
    <x v="11"/>
    <s v="Bangkalan"/>
    <x v="4"/>
    <x v="9"/>
    <n v="148"/>
  </r>
  <r>
    <x v="11"/>
    <s v="Bangkalan"/>
    <x v="5"/>
    <x v="9"/>
    <n v="74"/>
  </r>
  <r>
    <x v="11"/>
    <s v="Bangkalan"/>
    <x v="0"/>
    <x v="10"/>
    <n v="30"/>
  </r>
  <r>
    <x v="11"/>
    <s v="Bangkalan"/>
    <x v="1"/>
    <x v="10"/>
    <n v="26.5"/>
  </r>
  <r>
    <x v="11"/>
    <s v="Bangkalan"/>
    <x v="25"/>
    <x v="10"/>
    <n v="5.75"/>
  </r>
  <r>
    <x v="11"/>
    <s v="Bangkalan"/>
    <x v="2"/>
    <x v="10"/>
    <n v="28.6"/>
  </r>
  <r>
    <x v="11"/>
    <s v="Bangkalan"/>
    <x v="3"/>
    <x v="10"/>
    <n v="31.6"/>
  </r>
  <r>
    <x v="11"/>
    <s v="Bangkalan"/>
    <x v="4"/>
    <x v="10"/>
    <n v="26.2"/>
  </r>
  <r>
    <x v="11"/>
    <s v="Bangkalan"/>
    <x v="5"/>
    <x v="10"/>
    <n v="28.4"/>
  </r>
  <r>
    <x v="11"/>
    <s v="Bangkalan"/>
    <x v="0"/>
    <x v="11"/>
    <n v="0.37777777800000001"/>
  </r>
  <r>
    <x v="11"/>
    <s v="Bangkalan"/>
    <x v="1"/>
    <x v="11"/>
    <n v="0.77358490599999996"/>
  </r>
  <r>
    <x v="11"/>
    <s v="Bangkalan"/>
    <x v="25"/>
    <x v="11"/>
    <n v="0.56521739100000001"/>
  </r>
  <r>
    <x v="11"/>
    <s v="Bangkalan"/>
    <x v="2"/>
    <x v="11"/>
    <n v="0.132867133"/>
  </r>
  <r>
    <x v="11"/>
    <s v="Bangkalan"/>
    <x v="3"/>
    <x v="11"/>
    <n v="0.15189873400000001"/>
  </r>
  <r>
    <x v="11"/>
    <s v="Bangkalan"/>
    <x v="4"/>
    <x v="11"/>
    <n v="3.0534351000000001E-2"/>
  </r>
  <r>
    <x v="11"/>
    <s v="Bangkalan"/>
    <x v="5"/>
    <x v="11"/>
    <n v="0.112676056"/>
  </r>
  <r>
    <x v="11"/>
    <s v="Bangkalan"/>
    <x v="0"/>
    <x v="12"/>
    <n v="0"/>
  </r>
  <r>
    <x v="11"/>
    <s v="Bangkalan"/>
    <x v="1"/>
    <x v="12"/>
    <n v="0"/>
  </r>
  <r>
    <x v="11"/>
    <s v="Bangkalan"/>
    <x v="25"/>
    <x v="12"/>
    <n v="0"/>
  </r>
  <r>
    <x v="11"/>
    <s v="Bangkalan"/>
    <x v="2"/>
    <x v="12"/>
    <n v="0"/>
  </r>
  <r>
    <x v="11"/>
    <s v="Bangkalan"/>
    <x v="3"/>
    <x v="12"/>
    <n v="0"/>
  </r>
  <r>
    <x v="11"/>
    <s v="Bangkalan"/>
    <x v="4"/>
    <x v="12"/>
    <n v="0"/>
  </r>
  <r>
    <x v="11"/>
    <s v="Bangkalan"/>
    <x v="5"/>
    <x v="12"/>
    <n v="0"/>
  </r>
  <r>
    <x v="11"/>
    <s v="Bangkalan"/>
    <x v="0"/>
    <x v="13"/>
    <n v="0.57777777799999996"/>
  </r>
  <r>
    <x v="11"/>
    <s v="Bangkalan"/>
    <x v="1"/>
    <x v="13"/>
    <n v="0.188679245"/>
  </r>
  <r>
    <x v="11"/>
    <s v="Bangkalan"/>
    <x v="25"/>
    <x v="13"/>
    <n v="0.26086956500000003"/>
  </r>
  <r>
    <x v="11"/>
    <s v="Bangkalan"/>
    <x v="2"/>
    <x v="13"/>
    <n v="0.73426573399999995"/>
  </r>
  <r>
    <x v="11"/>
    <s v="Bangkalan"/>
    <x v="3"/>
    <x v="13"/>
    <n v="0.69620253200000004"/>
  </r>
  <r>
    <x v="11"/>
    <s v="Bangkalan"/>
    <x v="4"/>
    <x v="13"/>
    <n v="0.73282442699999994"/>
  </r>
  <r>
    <x v="11"/>
    <s v="Bangkalan"/>
    <x v="5"/>
    <x v="13"/>
    <n v="0.75352112699999996"/>
  </r>
  <r>
    <x v="11"/>
    <s v="Bangkalan"/>
    <x v="0"/>
    <x v="14"/>
    <n v="0"/>
  </r>
  <r>
    <x v="11"/>
    <s v="Bangkalan"/>
    <x v="1"/>
    <x v="14"/>
    <n v="2.8301887000000001E-2"/>
  </r>
  <r>
    <x v="11"/>
    <s v="Bangkalan"/>
    <x v="25"/>
    <x v="14"/>
    <n v="0.130434783"/>
  </r>
  <r>
    <x v="11"/>
    <s v="Bangkalan"/>
    <x v="2"/>
    <x v="14"/>
    <n v="8.3916084000000002E-2"/>
  </r>
  <r>
    <x v="11"/>
    <s v="Bangkalan"/>
    <x v="3"/>
    <x v="14"/>
    <n v="0.12658227799999999"/>
  </r>
  <r>
    <x v="11"/>
    <s v="Bangkalan"/>
    <x v="4"/>
    <x v="14"/>
    <n v="0.15267175599999999"/>
  </r>
  <r>
    <x v="11"/>
    <s v="Bangkalan"/>
    <x v="5"/>
    <x v="14"/>
    <n v="9.1549296000000002E-2"/>
  </r>
  <r>
    <x v="11"/>
    <s v="Bangkalan"/>
    <x v="0"/>
    <x v="15"/>
    <n v="0"/>
  </r>
  <r>
    <x v="11"/>
    <s v="Bangkalan"/>
    <x v="1"/>
    <x v="15"/>
    <n v="0"/>
  </r>
  <r>
    <x v="11"/>
    <s v="Bangkalan"/>
    <x v="25"/>
    <x v="15"/>
    <n v="0"/>
  </r>
  <r>
    <x v="11"/>
    <s v="Bangkalan"/>
    <x v="2"/>
    <x v="15"/>
    <n v="0"/>
  </r>
  <r>
    <x v="11"/>
    <s v="Bangkalan"/>
    <x v="3"/>
    <x v="15"/>
    <n v="0"/>
  </r>
  <r>
    <x v="11"/>
    <s v="Bangkalan"/>
    <x v="4"/>
    <x v="15"/>
    <n v="1.5267176E-2"/>
  </r>
  <r>
    <x v="11"/>
    <s v="Bangkalan"/>
    <x v="5"/>
    <x v="15"/>
    <n v="0"/>
  </r>
  <r>
    <x v="11"/>
    <s v="Bangkalan"/>
    <x v="0"/>
    <x v="16"/>
    <n v="4.4444444E-2"/>
  </r>
  <r>
    <x v="11"/>
    <s v="Bangkalan"/>
    <x v="1"/>
    <x v="16"/>
    <n v="9.4339620000000006E-3"/>
  </r>
  <r>
    <x v="11"/>
    <s v="Bangkalan"/>
    <x v="25"/>
    <x v="16"/>
    <n v="4.3478260999999997E-2"/>
  </r>
  <r>
    <x v="11"/>
    <s v="Bangkalan"/>
    <x v="2"/>
    <x v="16"/>
    <n v="4.8951049000000003E-2"/>
  </r>
  <r>
    <x v="11"/>
    <s v="Bangkalan"/>
    <x v="3"/>
    <x v="16"/>
    <n v="2.5316456000000001E-2"/>
  </r>
  <r>
    <x v="11"/>
    <s v="Bangkalan"/>
    <x v="4"/>
    <x v="16"/>
    <n v="6.8702289999999999E-2"/>
  </r>
  <r>
    <x v="11"/>
    <s v="Bangkalan"/>
    <x v="5"/>
    <x v="16"/>
    <n v="4.2253521000000002E-2"/>
  </r>
  <r>
    <x v="11"/>
    <s v="Bangkalan"/>
    <x v="0"/>
    <x v="17"/>
    <n v="90"/>
  </r>
  <r>
    <x v="11"/>
    <s v="Bangkalan"/>
    <x v="1"/>
    <x v="17"/>
    <n v="106"/>
  </r>
  <r>
    <x v="11"/>
    <s v="Bangkalan"/>
    <x v="25"/>
    <x v="17"/>
    <n v="23"/>
  </r>
  <r>
    <x v="11"/>
    <s v="Bangkalan"/>
    <x v="2"/>
    <x v="17"/>
    <n v="143"/>
  </r>
  <r>
    <x v="11"/>
    <s v="Bangkalan"/>
    <x v="3"/>
    <x v="17"/>
    <n v="158"/>
  </r>
  <r>
    <x v="11"/>
    <s v="Bangkalan"/>
    <x v="4"/>
    <x v="17"/>
    <n v="131"/>
  </r>
  <r>
    <x v="11"/>
    <s v="Bangkalan"/>
    <x v="5"/>
    <x v="17"/>
    <n v="142"/>
  </r>
  <r>
    <x v="11"/>
    <s v="Bangkalan"/>
    <x v="0"/>
    <x v="18"/>
    <n v="0"/>
  </r>
  <r>
    <x v="11"/>
    <s v="Bangkalan"/>
    <x v="1"/>
    <x v="18"/>
    <n v="0"/>
  </r>
  <r>
    <x v="11"/>
    <s v="Bangkalan"/>
    <x v="25"/>
    <x v="18"/>
    <n v="0"/>
  </r>
  <r>
    <x v="11"/>
    <s v="Bangkalan"/>
    <x v="2"/>
    <x v="18"/>
    <n v="0"/>
  </r>
  <r>
    <x v="11"/>
    <s v="Bangkalan"/>
    <x v="3"/>
    <x v="18"/>
    <n v="0"/>
  </r>
  <r>
    <x v="11"/>
    <s v="Bangkalan"/>
    <x v="4"/>
    <x v="18"/>
    <n v="0"/>
  </r>
  <r>
    <x v="11"/>
    <s v="Bangkalan"/>
    <x v="5"/>
    <x v="18"/>
    <n v="0"/>
  </r>
  <r>
    <x v="11"/>
    <s v="Bangkalan"/>
    <x v="0"/>
    <x v="19"/>
    <n v="0"/>
  </r>
  <r>
    <x v="11"/>
    <s v="Bangkalan"/>
    <x v="1"/>
    <x v="19"/>
    <n v="0"/>
  </r>
  <r>
    <x v="11"/>
    <s v="Bangkalan"/>
    <x v="25"/>
    <x v="19"/>
    <n v="0"/>
  </r>
  <r>
    <x v="11"/>
    <s v="Bangkalan"/>
    <x v="2"/>
    <x v="19"/>
    <n v="0"/>
  </r>
  <r>
    <x v="11"/>
    <s v="Bangkalan"/>
    <x v="3"/>
    <x v="19"/>
    <n v="0"/>
  </r>
  <r>
    <x v="11"/>
    <s v="Bangkalan"/>
    <x v="4"/>
    <x v="19"/>
    <n v="0"/>
  </r>
  <r>
    <x v="11"/>
    <s v="Bangkalan"/>
    <x v="5"/>
    <x v="19"/>
    <n v="0"/>
  </r>
  <r>
    <x v="11"/>
    <s v="Pamekasan"/>
    <x v="6"/>
    <x v="0"/>
    <n v="9.3959732000000004E-2"/>
  </r>
  <r>
    <x v="11"/>
    <s v="Pamekasan"/>
    <x v="7"/>
    <x v="0"/>
    <n v="0.11409395999999999"/>
  </r>
  <r>
    <x v="11"/>
    <s v="Pamekasan"/>
    <x v="8"/>
    <x v="0"/>
    <n v="0.12837837799999999"/>
  </r>
  <r>
    <x v="11"/>
    <s v="Pamekasan"/>
    <x v="9"/>
    <x v="0"/>
    <n v="0.238410596"/>
  </r>
  <r>
    <x v="11"/>
    <s v="Pamekasan"/>
    <x v="10"/>
    <x v="0"/>
    <n v="0.27333333300000001"/>
  </r>
  <r>
    <x v="11"/>
    <s v="Pamekasan"/>
    <x v="11"/>
    <x v="0"/>
    <n v="0.22448979599999999"/>
  </r>
  <r>
    <x v="11"/>
    <s v="Pamekasan"/>
    <x v="12"/>
    <x v="0"/>
    <n v="0.31788079499999999"/>
  </r>
  <r>
    <x v="11"/>
    <s v="Pamekasan"/>
    <x v="21"/>
    <x v="0"/>
    <n v="5.3333332999999997E-2"/>
  </r>
  <r>
    <x v="11"/>
    <s v="Pamekasan"/>
    <x v="6"/>
    <x v="1"/>
    <n v="2.0134228000000001E-2"/>
  </r>
  <r>
    <x v="11"/>
    <s v="Pamekasan"/>
    <x v="7"/>
    <x v="1"/>
    <n v="0.10738254999999999"/>
  </r>
  <r>
    <x v="11"/>
    <s v="Pamekasan"/>
    <x v="8"/>
    <x v="1"/>
    <n v="9.4594595000000004E-2"/>
  </r>
  <r>
    <x v="11"/>
    <s v="Pamekasan"/>
    <x v="9"/>
    <x v="1"/>
    <n v="0.132450331"/>
  </r>
  <r>
    <x v="11"/>
    <s v="Pamekasan"/>
    <x v="10"/>
    <x v="1"/>
    <n v="0.16"/>
  </r>
  <r>
    <x v="11"/>
    <s v="Pamekasan"/>
    <x v="11"/>
    <x v="1"/>
    <n v="0.163265306"/>
  </r>
  <r>
    <x v="11"/>
    <s v="Pamekasan"/>
    <x v="12"/>
    <x v="1"/>
    <n v="0.25827814599999999"/>
  </r>
  <r>
    <x v="11"/>
    <s v="Pamekasan"/>
    <x v="21"/>
    <x v="1"/>
    <n v="5.3333332999999997E-2"/>
  </r>
  <r>
    <x v="11"/>
    <s v="Pamekasan"/>
    <x v="6"/>
    <x v="2"/>
    <n v="9.3959732000000004E-2"/>
  </r>
  <r>
    <x v="11"/>
    <s v="Pamekasan"/>
    <x v="7"/>
    <x v="2"/>
    <n v="0.11409395999999999"/>
  </r>
  <r>
    <x v="11"/>
    <s v="Pamekasan"/>
    <x v="8"/>
    <x v="2"/>
    <n v="0.12837837799999999"/>
  </r>
  <r>
    <x v="11"/>
    <s v="Pamekasan"/>
    <x v="9"/>
    <x v="2"/>
    <n v="0.21192053"/>
  </r>
  <r>
    <x v="11"/>
    <s v="Pamekasan"/>
    <x v="10"/>
    <x v="2"/>
    <n v="0.27333333300000001"/>
  </r>
  <r>
    <x v="11"/>
    <s v="Pamekasan"/>
    <x v="11"/>
    <x v="2"/>
    <n v="0.210884354"/>
  </r>
  <r>
    <x v="11"/>
    <s v="Pamekasan"/>
    <x v="12"/>
    <x v="2"/>
    <n v="0.31788079499999999"/>
  </r>
  <r>
    <x v="11"/>
    <s v="Pamekasan"/>
    <x v="21"/>
    <x v="2"/>
    <n v="5.3333332999999997E-2"/>
  </r>
  <r>
    <x v="11"/>
    <s v="Pamekasan"/>
    <x v="6"/>
    <x v="3"/>
    <n v="0"/>
  </r>
  <r>
    <x v="11"/>
    <s v="Pamekasan"/>
    <x v="7"/>
    <x v="3"/>
    <n v="0"/>
  </r>
  <r>
    <x v="11"/>
    <s v="Pamekasan"/>
    <x v="8"/>
    <x v="3"/>
    <n v="1"/>
  </r>
  <r>
    <x v="11"/>
    <s v="Pamekasan"/>
    <x v="9"/>
    <x v="3"/>
    <n v="0"/>
  </r>
  <r>
    <x v="11"/>
    <s v="Pamekasan"/>
    <x v="10"/>
    <x v="3"/>
    <n v="0"/>
  </r>
  <r>
    <x v="11"/>
    <s v="Pamekasan"/>
    <x v="11"/>
    <x v="3"/>
    <n v="0"/>
  </r>
  <r>
    <x v="11"/>
    <s v="Pamekasan"/>
    <x v="12"/>
    <x v="3"/>
    <n v="0"/>
  </r>
  <r>
    <x v="11"/>
    <s v="Pamekasan"/>
    <x v="21"/>
    <x v="3"/>
    <n v="0"/>
  </r>
  <r>
    <x v="11"/>
    <s v="Pamekasan"/>
    <x v="6"/>
    <x v="4"/>
    <n v="0.95302013399999996"/>
  </r>
  <r>
    <x v="11"/>
    <s v="Pamekasan"/>
    <x v="7"/>
    <x v="4"/>
    <n v="0.993288591"/>
  </r>
  <r>
    <x v="11"/>
    <s v="Pamekasan"/>
    <x v="8"/>
    <x v="4"/>
    <n v="0.95270270300000004"/>
  </r>
  <r>
    <x v="11"/>
    <s v="Pamekasan"/>
    <x v="9"/>
    <x v="4"/>
    <n v="0.91390728499999996"/>
  </r>
  <r>
    <x v="11"/>
    <s v="Pamekasan"/>
    <x v="10"/>
    <x v="4"/>
    <n v="0.98"/>
  </r>
  <r>
    <x v="11"/>
    <s v="Pamekasan"/>
    <x v="11"/>
    <x v="4"/>
    <n v="0.85714285700000004"/>
  </r>
  <r>
    <x v="11"/>
    <s v="Pamekasan"/>
    <x v="12"/>
    <x v="4"/>
    <n v="1"/>
  </r>
  <r>
    <x v="11"/>
    <s v="Pamekasan"/>
    <x v="21"/>
    <x v="4"/>
    <n v="0.37333333299999999"/>
  </r>
  <r>
    <x v="11"/>
    <s v="Pamekasan"/>
    <x v="6"/>
    <x v="5"/>
    <n v="0.93288590599999999"/>
  </r>
  <r>
    <x v="11"/>
    <s v="Pamekasan"/>
    <x v="7"/>
    <x v="5"/>
    <n v="0.88590603999999995"/>
  </r>
  <r>
    <x v="11"/>
    <s v="Pamekasan"/>
    <x v="8"/>
    <x v="5"/>
    <n v="0.85810810800000004"/>
  </r>
  <r>
    <x v="11"/>
    <s v="Pamekasan"/>
    <x v="9"/>
    <x v="5"/>
    <n v="0.75496688700000003"/>
  </r>
  <r>
    <x v="11"/>
    <s v="Pamekasan"/>
    <x v="10"/>
    <x v="5"/>
    <n v="0.82"/>
  </r>
  <r>
    <x v="11"/>
    <s v="Pamekasan"/>
    <x v="11"/>
    <x v="5"/>
    <n v="0.68027210900000001"/>
  </r>
  <r>
    <x v="11"/>
    <s v="Pamekasan"/>
    <x v="12"/>
    <x v="5"/>
    <n v="0.74172185400000001"/>
  </r>
  <r>
    <x v="11"/>
    <s v="Pamekasan"/>
    <x v="21"/>
    <x v="5"/>
    <n v="0.32"/>
  </r>
  <r>
    <x v="11"/>
    <s v="Pamekasan"/>
    <x v="6"/>
    <x v="6"/>
    <n v="0.755"/>
  </r>
  <r>
    <x v="11"/>
    <s v="Pamekasan"/>
    <x v="7"/>
    <x v="6"/>
    <n v="0.75"/>
  </r>
  <r>
    <x v="11"/>
    <s v="Pamekasan"/>
    <x v="8"/>
    <x v="6"/>
    <n v="0.76"/>
  </r>
  <r>
    <x v="11"/>
    <s v="Pamekasan"/>
    <x v="9"/>
    <x v="6"/>
    <n v="0.72"/>
  </r>
  <r>
    <x v="11"/>
    <s v="Pamekasan"/>
    <x v="10"/>
    <x v="6"/>
    <n v="0.71"/>
  </r>
  <r>
    <x v="11"/>
    <s v="Pamekasan"/>
    <x v="11"/>
    <x v="6"/>
    <n v="0.57999999999999996"/>
  </r>
  <r>
    <x v="11"/>
    <s v="Pamekasan"/>
    <x v="12"/>
    <x v="6"/>
    <n v="0.755"/>
  </r>
  <r>
    <x v="11"/>
    <s v="Pamekasan"/>
    <x v="21"/>
    <x v="6"/>
    <n v="0.67256637200000002"/>
  </r>
  <r>
    <x v="11"/>
    <s v="Pamekasan"/>
    <x v="6"/>
    <x v="7"/>
    <n v="40"/>
  </r>
  <r>
    <x v="11"/>
    <s v="Pamekasan"/>
    <x v="7"/>
    <x v="7"/>
    <n v="40"/>
  </r>
  <r>
    <x v="11"/>
    <s v="Pamekasan"/>
    <x v="8"/>
    <x v="7"/>
    <n v="40"/>
  </r>
  <r>
    <x v="11"/>
    <s v="Pamekasan"/>
    <x v="9"/>
    <x v="7"/>
    <n v="40"/>
  </r>
  <r>
    <x v="11"/>
    <s v="Pamekasan"/>
    <x v="10"/>
    <x v="7"/>
    <n v="40"/>
  </r>
  <r>
    <x v="11"/>
    <s v="Pamekasan"/>
    <x v="11"/>
    <x v="7"/>
    <n v="40"/>
  </r>
  <r>
    <x v="11"/>
    <s v="Pamekasan"/>
    <x v="12"/>
    <x v="7"/>
    <n v="40"/>
  </r>
  <r>
    <x v="11"/>
    <s v="Pamekasan"/>
    <x v="21"/>
    <x v="7"/>
    <n v="22.6"/>
  </r>
  <r>
    <x v="11"/>
    <s v="Pamekasan"/>
    <x v="6"/>
    <x v="8"/>
    <n v="2.8571428569999999"/>
  </r>
  <r>
    <x v="11"/>
    <s v="Pamekasan"/>
    <x v="7"/>
    <x v="8"/>
    <n v="4.4705882350000001"/>
  </r>
  <r>
    <x v="11"/>
    <s v="Pamekasan"/>
    <x v="8"/>
    <x v="8"/>
    <n v="3"/>
  </r>
  <r>
    <x v="11"/>
    <s v="Pamekasan"/>
    <x v="9"/>
    <x v="8"/>
    <n v="3.611111111"/>
  </r>
  <r>
    <x v="11"/>
    <s v="Pamekasan"/>
    <x v="10"/>
    <x v="8"/>
    <n v="4.3170731709999997"/>
  </r>
  <r>
    <x v="11"/>
    <s v="Pamekasan"/>
    <x v="11"/>
    <x v="8"/>
    <n v="3.5454545450000001"/>
  </r>
  <r>
    <x v="11"/>
    <s v="Pamekasan"/>
    <x v="12"/>
    <x v="8"/>
    <n v="3.0833333330000001"/>
  </r>
  <r>
    <x v="11"/>
    <s v="Pamekasan"/>
    <x v="21"/>
    <x v="8"/>
    <n v="2.25"/>
  </r>
  <r>
    <x v="11"/>
    <s v="Pamekasan"/>
    <x v="6"/>
    <x v="9"/>
    <n v="40"/>
  </r>
  <r>
    <x v="11"/>
    <s v="Pamekasan"/>
    <x v="7"/>
    <x v="9"/>
    <n v="76"/>
  </r>
  <r>
    <x v="11"/>
    <s v="Pamekasan"/>
    <x v="8"/>
    <x v="9"/>
    <n v="57"/>
  </r>
  <r>
    <x v="11"/>
    <s v="Pamekasan"/>
    <x v="9"/>
    <x v="9"/>
    <n v="130"/>
  </r>
  <r>
    <x v="11"/>
    <s v="Pamekasan"/>
    <x v="10"/>
    <x v="9"/>
    <n v="177"/>
  </r>
  <r>
    <x v="11"/>
    <s v="Pamekasan"/>
    <x v="11"/>
    <x v="9"/>
    <n v="117"/>
  </r>
  <r>
    <x v="11"/>
    <s v="Pamekasan"/>
    <x v="12"/>
    <x v="9"/>
    <n v="148"/>
  </r>
  <r>
    <x v="11"/>
    <s v="Pamekasan"/>
    <x v="21"/>
    <x v="9"/>
    <n v="9"/>
  </r>
  <r>
    <x v="11"/>
    <s v="Pamekasan"/>
    <x v="6"/>
    <x v="10"/>
    <n v="29.8"/>
  </r>
  <r>
    <x v="11"/>
    <s v="Pamekasan"/>
    <x v="7"/>
    <x v="10"/>
    <n v="29.8"/>
  </r>
  <r>
    <x v="11"/>
    <s v="Pamekasan"/>
    <x v="8"/>
    <x v="10"/>
    <n v="29.6"/>
  </r>
  <r>
    <x v="11"/>
    <s v="Pamekasan"/>
    <x v="9"/>
    <x v="10"/>
    <n v="30.2"/>
  </r>
  <r>
    <x v="11"/>
    <s v="Pamekasan"/>
    <x v="10"/>
    <x v="10"/>
    <n v="30"/>
  </r>
  <r>
    <x v="11"/>
    <s v="Pamekasan"/>
    <x v="11"/>
    <x v="10"/>
    <n v="29.4"/>
  </r>
  <r>
    <x v="11"/>
    <s v="Pamekasan"/>
    <x v="12"/>
    <x v="10"/>
    <n v="30.2"/>
  </r>
  <r>
    <x v="11"/>
    <s v="Pamekasan"/>
    <x v="21"/>
    <x v="10"/>
    <n v="15"/>
  </r>
  <r>
    <x v="11"/>
    <s v="Pamekasan"/>
    <x v="6"/>
    <x v="11"/>
    <n v="4.6979866000000002E-2"/>
  </r>
  <r>
    <x v="11"/>
    <s v="Pamekasan"/>
    <x v="7"/>
    <x v="11"/>
    <n v="6.7114089999999998E-3"/>
  </r>
  <r>
    <x v="11"/>
    <s v="Pamekasan"/>
    <x v="8"/>
    <x v="11"/>
    <n v="4.7297297000000002E-2"/>
  </r>
  <r>
    <x v="11"/>
    <s v="Pamekasan"/>
    <x v="9"/>
    <x v="11"/>
    <n v="8.6092715E-2"/>
  </r>
  <r>
    <x v="11"/>
    <s v="Pamekasan"/>
    <x v="10"/>
    <x v="11"/>
    <n v="0.02"/>
  </r>
  <r>
    <x v="11"/>
    <s v="Pamekasan"/>
    <x v="11"/>
    <x v="11"/>
    <n v="0.14285714299999999"/>
  </r>
  <r>
    <x v="11"/>
    <s v="Pamekasan"/>
    <x v="12"/>
    <x v="11"/>
    <n v="0"/>
  </r>
  <r>
    <x v="11"/>
    <s v="Pamekasan"/>
    <x v="21"/>
    <x v="11"/>
    <n v="0.62666666699999996"/>
  </r>
  <r>
    <x v="11"/>
    <s v="Pamekasan"/>
    <x v="6"/>
    <x v="12"/>
    <n v="0"/>
  </r>
  <r>
    <x v="11"/>
    <s v="Pamekasan"/>
    <x v="7"/>
    <x v="12"/>
    <n v="0"/>
  </r>
  <r>
    <x v="11"/>
    <s v="Pamekasan"/>
    <x v="8"/>
    <x v="12"/>
    <n v="0"/>
  </r>
  <r>
    <x v="11"/>
    <s v="Pamekasan"/>
    <x v="9"/>
    <x v="12"/>
    <n v="0"/>
  </r>
  <r>
    <x v="11"/>
    <s v="Pamekasan"/>
    <x v="10"/>
    <x v="12"/>
    <n v="0"/>
  </r>
  <r>
    <x v="11"/>
    <s v="Pamekasan"/>
    <x v="11"/>
    <x v="12"/>
    <n v="0"/>
  </r>
  <r>
    <x v="11"/>
    <s v="Pamekasan"/>
    <x v="12"/>
    <x v="12"/>
    <n v="0"/>
  </r>
  <r>
    <x v="11"/>
    <s v="Pamekasan"/>
    <x v="21"/>
    <x v="12"/>
    <n v="0"/>
  </r>
  <r>
    <x v="11"/>
    <s v="Pamekasan"/>
    <x v="6"/>
    <x v="13"/>
    <n v="0.85906040299999997"/>
  </r>
  <r>
    <x v="11"/>
    <s v="Pamekasan"/>
    <x v="7"/>
    <x v="13"/>
    <n v="0.87919463099999995"/>
  </r>
  <r>
    <x v="11"/>
    <s v="Pamekasan"/>
    <x v="8"/>
    <x v="13"/>
    <n v="0.824324324"/>
  </r>
  <r>
    <x v="11"/>
    <s v="Pamekasan"/>
    <x v="9"/>
    <x v="13"/>
    <n v="0.67549668900000004"/>
  </r>
  <r>
    <x v="11"/>
    <s v="Pamekasan"/>
    <x v="10"/>
    <x v="13"/>
    <n v="0.70666666700000003"/>
  </r>
  <r>
    <x v="11"/>
    <s v="Pamekasan"/>
    <x v="11"/>
    <x v="13"/>
    <n v="0.63265306099999996"/>
  </r>
  <r>
    <x v="11"/>
    <s v="Pamekasan"/>
    <x v="12"/>
    <x v="13"/>
    <n v="0.68211920500000001"/>
  </r>
  <r>
    <x v="11"/>
    <s v="Pamekasan"/>
    <x v="21"/>
    <x v="13"/>
    <n v="0.32"/>
  </r>
  <r>
    <x v="11"/>
    <s v="Pamekasan"/>
    <x v="6"/>
    <x v="14"/>
    <n v="2.0134228000000001E-2"/>
  </r>
  <r>
    <x v="11"/>
    <s v="Pamekasan"/>
    <x v="7"/>
    <x v="14"/>
    <n v="0.10738254999999999"/>
  </r>
  <r>
    <x v="11"/>
    <s v="Pamekasan"/>
    <x v="8"/>
    <x v="14"/>
    <n v="9.4594595000000004E-2"/>
  </r>
  <r>
    <x v="11"/>
    <s v="Pamekasan"/>
    <x v="9"/>
    <x v="14"/>
    <n v="0.132450331"/>
  </r>
  <r>
    <x v="11"/>
    <s v="Pamekasan"/>
    <x v="10"/>
    <x v="14"/>
    <n v="0.16"/>
  </r>
  <r>
    <x v="11"/>
    <s v="Pamekasan"/>
    <x v="11"/>
    <x v="14"/>
    <n v="0.163265306"/>
  </r>
  <r>
    <x v="11"/>
    <s v="Pamekasan"/>
    <x v="12"/>
    <x v="14"/>
    <n v="0.25827814599999999"/>
  </r>
  <r>
    <x v="11"/>
    <s v="Pamekasan"/>
    <x v="21"/>
    <x v="14"/>
    <n v="5.3333332999999997E-2"/>
  </r>
  <r>
    <x v="11"/>
    <s v="Pamekasan"/>
    <x v="6"/>
    <x v="15"/>
    <n v="0"/>
  </r>
  <r>
    <x v="11"/>
    <s v="Pamekasan"/>
    <x v="7"/>
    <x v="15"/>
    <n v="0"/>
  </r>
  <r>
    <x v="11"/>
    <s v="Pamekasan"/>
    <x v="8"/>
    <x v="15"/>
    <n v="0"/>
  </r>
  <r>
    <x v="11"/>
    <s v="Pamekasan"/>
    <x v="9"/>
    <x v="15"/>
    <n v="2.6490066E-2"/>
  </r>
  <r>
    <x v="11"/>
    <s v="Pamekasan"/>
    <x v="10"/>
    <x v="15"/>
    <n v="0"/>
  </r>
  <r>
    <x v="11"/>
    <s v="Pamekasan"/>
    <x v="11"/>
    <x v="15"/>
    <n v="1.3605442000000001E-2"/>
  </r>
  <r>
    <x v="11"/>
    <s v="Pamekasan"/>
    <x v="12"/>
    <x v="15"/>
    <n v="0"/>
  </r>
  <r>
    <x v="11"/>
    <s v="Pamekasan"/>
    <x v="21"/>
    <x v="15"/>
    <n v="0"/>
  </r>
  <r>
    <x v="11"/>
    <s v="Pamekasan"/>
    <x v="6"/>
    <x v="16"/>
    <n v="7.3825503000000001E-2"/>
  </r>
  <r>
    <x v="11"/>
    <s v="Pamekasan"/>
    <x v="7"/>
    <x v="16"/>
    <n v="6.7114089999999998E-3"/>
  </r>
  <r>
    <x v="11"/>
    <s v="Pamekasan"/>
    <x v="8"/>
    <x v="16"/>
    <n v="3.3783783999999997E-2"/>
  </r>
  <r>
    <x v="11"/>
    <s v="Pamekasan"/>
    <x v="9"/>
    <x v="16"/>
    <n v="7.9470199000000005E-2"/>
  </r>
  <r>
    <x v="11"/>
    <s v="Pamekasan"/>
    <x v="10"/>
    <x v="16"/>
    <n v="0.11333333299999999"/>
  </r>
  <r>
    <x v="11"/>
    <s v="Pamekasan"/>
    <x v="11"/>
    <x v="16"/>
    <n v="4.7619047999999997E-2"/>
  </r>
  <r>
    <x v="11"/>
    <s v="Pamekasan"/>
    <x v="12"/>
    <x v="16"/>
    <n v="5.9602649000000001E-2"/>
  </r>
  <r>
    <x v="11"/>
    <s v="Pamekasan"/>
    <x v="21"/>
    <x v="16"/>
    <n v="0"/>
  </r>
  <r>
    <x v="11"/>
    <s v="Pamekasan"/>
    <x v="6"/>
    <x v="17"/>
    <n v="149"/>
  </r>
  <r>
    <x v="11"/>
    <s v="Pamekasan"/>
    <x v="7"/>
    <x v="17"/>
    <n v="149"/>
  </r>
  <r>
    <x v="11"/>
    <s v="Pamekasan"/>
    <x v="8"/>
    <x v="17"/>
    <n v="148"/>
  </r>
  <r>
    <x v="11"/>
    <s v="Pamekasan"/>
    <x v="9"/>
    <x v="17"/>
    <n v="151"/>
  </r>
  <r>
    <x v="11"/>
    <s v="Pamekasan"/>
    <x v="10"/>
    <x v="17"/>
    <n v="150"/>
  </r>
  <r>
    <x v="11"/>
    <s v="Pamekasan"/>
    <x v="11"/>
    <x v="17"/>
    <n v="147"/>
  </r>
  <r>
    <x v="11"/>
    <s v="Pamekasan"/>
    <x v="12"/>
    <x v="17"/>
    <n v="151"/>
  </r>
  <r>
    <x v="11"/>
    <s v="Pamekasan"/>
    <x v="21"/>
    <x v="17"/>
    <n v="75"/>
  </r>
  <r>
    <x v="11"/>
    <s v="Pamekasan"/>
    <x v="6"/>
    <x v="18"/>
    <n v="0"/>
  </r>
  <r>
    <x v="11"/>
    <s v="Pamekasan"/>
    <x v="7"/>
    <x v="18"/>
    <n v="0"/>
  </r>
  <r>
    <x v="11"/>
    <s v="Pamekasan"/>
    <x v="8"/>
    <x v="18"/>
    <n v="0"/>
  </r>
  <r>
    <x v="11"/>
    <s v="Pamekasan"/>
    <x v="9"/>
    <x v="18"/>
    <n v="0"/>
  </r>
  <r>
    <x v="11"/>
    <s v="Pamekasan"/>
    <x v="10"/>
    <x v="18"/>
    <n v="0"/>
  </r>
  <r>
    <x v="11"/>
    <s v="Pamekasan"/>
    <x v="11"/>
    <x v="18"/>
    <n v="0"/>
  </r>
  <r>
    <x v="11"/>
    <s v="Pamekasan"/>
    <x v="12"/>
    <x v="18"/>
    <n v="0"/>
  </r>
  <r>
    <x v="11"/>
    <s v="Pamekasan"/>
    <x v="21"/>
    <x v="18"/>
    <n v="0"/>
  </r>
  <r>
    <x v="11"/>
    <s v="Pamekasan"/>
    <x v="6"/>
    <x v="19"/>
    <n v="0"/>
  </r>
  <r>
    <x v="11"/>
    <s v="Pamekasan"/>
    <x v="7"/>
    <x v="19"/>
    <n v="0"/>
  </r>
  <r>
    <x v="11"/>
    <s v="Pamekasan"/>
    <x v="8"/>
    <x v="19"/>
    <n v="0"/>
  </r>
  <r>
    <x v="11"/>
    <s v="Pamekasan"/>
    <x v="9"/>
    <x v="19"/>
    <n v="0"/>
  </r>
  <r>
    <x v="11"/>
    <s v="Pamekasan"/>
    <x v="10"/>
    <x v="19"/>
    <n v="0"/>
  </r>
  <r>
    <x v="11"/>
    <s v="Pamekasan"/>
    <x v="11"/>
    <x v="19"/>
    <n v="0"/>
  </r>
  <r>
    <x v="11"/>
    <s v="Pamekasan"/>
    <x v="12"/>
    <x v="19"/>
    <n v="0"/>
  </r>
  <r>
    <x v="11"/>
    <s v="Pamekasan"/>
    <x v="21"/>
    <x v="19"/>
    <n v="0"/>
  </r>
  <r>
    <x v="11"/>
    <s v="Sampang"/>
    <x v="24"/>
    <x v="0"/>
    <n v="0.16666666699999999"/>
  </r>
  <r>
    <x v="11"/>
    <s v="Sampang"/>
    <x v="13"/>
    <x v="0"/>
    <n v="0.101123596"/>
  </r>
  <r>
    <x v="11"/>
    <s v="Sampang"/>
    <x v="14"/>
    <x v="0"/>
    <n v="0.129770992"/>
  </r>
  <r>
    <x v="11"/>
    <s v="Sampang"/>
    <x v="25"/>
    <x v="0"/>
    <n v="5.7142856999999998E-2"/>
  </r>
  <r>
    <x v="11"/>
    <s v="Sampang"/>
    <x v="15"/>
    <x v="0"/>
    <n v="8.0645161000000007E-2"/>
  </r>
  <r>
    <x v="11"/>
    <s v="Sampang"/>
    <x v="16"/>
    <x v="0"/>
    <n v="0.11016949199999999"/>
  </r>
  <r>
    <x v="11"/>
    <s v="Sampang"/>
    <x v="24"/>
    <x v="1"/>
    <n v="0.125"/>
  </r>
  <r>
    <x v="11"/>
    <s v="Sampang"/>
    <x v="13"/>
    <x v="1"/>
    <n v="0"/>
  </r>
  <r>
    <x v="11"/>
    <s v="Sampang"/>
    <x v="14"/>
    <x v="1"/>
    <n v="7.6335880000000002E-3"/>
  </r>
  <r>
    <x v="11"/>
    <s v="Sampang"/>
    <x v="25"/>
    <x v="1"/>
    <n v="2.8571428999999999E-2"/>
  </r>
  <r>
    <x v="11"/>
    <s v="Sampang"/>
    <x v="15"/>
    <x v="1"/>
    <n v="0"/>
  </r>
  <r>
    <x v="11"/>
    <s v="Sampang"/>
    <x v="16"/>
    <x v="1"/>
    <n v="6.7796609999999993E-2"/>
  </r>
  <r>
    <x v="11"/>
    <s v="Sampang"/>
    <x v="24"/>
    <x v="2"/>
    <n v="0.133333333"/>
  </r>
  <r>
    <x v="11"/>
    <s v="Sampang"/>
    <x v="13"/>
    <x v="2"/>
    <n v="8.9887640000000005E-2"/>
  </r>
  <r>
    <x v="11"/>
    <s v="Sampang"/>
    <x v="14"/>
    <x v="2"/>
    <n v="7.6335880000000002E-3"/>
  </r>
  <r>
    <x v="11"/>
    <s v="Sampang"/>
    <x v="25"/>
    <x v="2"/>
    <n v="5.7142856999999998E-2"/>
  </r>
  <r>
    <x v="11"/>
    <s v="Sampang"/>
    <x v="15"/>
    <x v="2"/>
    <n v="0"/>
  </r>
  <r>
    <x v="11"/>
    <s v="Sampang"/>
    <x v="16"/>
    <x v="2"/>
    <n v="0.11016949199999999"/>
  </r>
  <r>
    <x v="11"/>
    <s v="Sampang"/>
    <x v="24"/>
    <x v="3"/>
    <n v="0"/>
  </r>
  <r>
    <x v="11"/>
    <s v="Sampang"/>
    <x v="13"/>
    <x v="3"/>
    <n v="0"/>
  </r>
  <r>
    <x v="11"/>
    <s v="Sampang"/>
    <x v="14"/>
    <x v="3"/>
    <n v="0"/>
  </r>
  <r>
    <x v="11"/>
    <s v="Sampang"/>
    <x v="25"/>
    <x v="3"/>
    <n v="0"/>
  </r>
  <r>
    <x v="11"/>
    <s v="Sampang"/>
    <x v="15"/>
    <x v="3"/>
    <n v="0"/>
  </r>
  <r>
    <x v="11"/>
    <s v="Sampang"/>
    <x v="16"/>
    <x v="3"/>
    <n v="0"/>
  </r>
  <r>
    <x v="11"/>
    <s v="Sampang"/>
    <x v="24"/>
    <x v="4"/>
    <n v="0.65"/>
  </r>
  <r>
    <x v="11"/>
    <s v="Sampang"/>
    <x v="13"/>
    <x v="4"/>
    <n v="0.98876404500000004"/>
  </r>
  <r>
    <x v="11"/>
    <s v="Sampang"/>
    <x v="14"/>
    <x v="4"/>
    <n v="0.389312977"/>
  </r>
  <r>
    <x v="11"/>
    <s v="Sampang"/>
    <x v="25"/>
    <x v="4"/>
    <n v="0.485714286"/>
  </r>
  <r>
    <x v="11"/>
    <s v="Sampang"/>
    <x v="15"/>
    <x v="4"/>
    <n v="0.37903225800000001"/>
  </r>
  <r>
    <x v="11"/>
    <s v="Sampang"/>
    <x v="16"/>
    <x v="4"/>
    <n v="0.94915254199999999"/>
  </r>
  <r>
    <x v="11"/>
    <s v="Sampang"/>
    <x v="24"/>
    <x v="5"/>
    <n v="0.491666667"/>
  </r>
  <r>
    <x v="11"/>
    <s v="Sampang"/>
    <x v="13"/>
    <x v="5"/>
    <n v="0.97752808999999996"/>
  </r>
  <r>
    <x v="11"/>
    <s v="Sampang"/>
    <x v="14"/>
    <x v="5"/>
    <n v="0.25954198499999998"/>
  </r>
  <r>
    <x v="11"/>
    <s v="Sampang"/>
    <x v="25"/>
    <x v="5"/>
    <n v="0.45714285700000001"/>
  </r>
  <r>
    <x v="11"/>
    <s v="Sampang"/>
    <x v="15"/>
    <x v="5"/>
    <n v="0.29838709699999999"/>
  </r>
  <r>
    <x v="11"/>
    <s v="Sampang"/>
    <x v="16"/>
    <x v="5"/>
    <n v="0.88135593199999995"/>
  </r>
  <r>
    <x v="11"/>
    <s v="Sampang"/>
    <x v="24"/>
    <x v="6"/>
    <n v="0.62765957400000005"/>
  </r>
  <r>
    <x v="11"/>
    <s v="Sampang"/>
    <x v="13"/>
    <x v="6"/>
    <n v="0.49206349199999999"/>
  </r>
  <r>
    <x v="11"/>
    <s v="Sampang"/>
    <x v="14"/>
    <x v="6"/>
    <n v="0.20858895699999999"/>
  </r>
  <r>
    <x v="11"/>
    <s v="Sampang"/>
    <x v="25"/>
    <x v="6"/>
    <n v="0.495652174"/>
  </r>
  <r>
    <x v="11"/>
    <s v="Sampang"/>
    <x v="15"/>
    <x v="6"/>
    <n v="4.743083E-2"/>
  </r>
  <r>
    <x v="11"/>
    <s v="Sampang"/>
    <x v="16"/>
    <x v="6"/>
    <n v="0.65317919099999999"/>
  </r>
  <r>
    <x v="11"/>
    <s v="Sampang"/>
    <x v="24"/>
    <x v="7"/>
    <n v="37.6"/>
  </r>
  <r>
    <x v="11"/>
    <s v="Sampang"/>
    <x v="13"/>
    <x v="7"/>
    <n v="47.25"/>
  </r>
  <r>
    <x v="11"/>
    <s v="Sampang"/>
    <x v="14"/>
    <x v="7"/>
    <n v="32.6"/>
  </r>
  <r>
    <x v="11"/>
    <s v="Sampang"/>
    <x v="25"/>
    <x v="7"/>
    <n v="38.333333332999999"/>
  </r>
  <r>
    <x v="11"/>
    <s v="Sampang"/>
    <x v="15"/>
    <x v="7"/>
    <n v="50.6"/>
  </r>
  <r>
    <x v="11"/>
    <s v="Sampang"/>
    <x v="16"/>
    <x v="7"/>
    <n v="43.25"/>
  </r>
  <r>
    <x v="11"/>
    <s v="Sampang"/>
    <x v="24"/>
    <x v="8"/>
    <n v="2.75"/>
  </r>
  <r>
    <x v="11"/>
    <s v="Sampang"/>
    <x v="13"/>
    <x v="8"/>
    <n v="5.2222222220000001"/>
  </r>
  <r>
    <x v="11"/>
    <s v="Sampang"/>
    <x v="14"/>
    <x v="8"/>
    <n v="2.0588235290000001"/>
  </r>
  <r>
    <x v="11"/>
    <s v="Sampang"/>
    <x v="25"/>
    <x v="8"/>
    <n v="3"/>
  </r>
  <r>
    <x v="11"/>
    <s v="Sampang"/>
    <x v="15"/>
    <x v="8"/>
    <n v="1.7"/>
  </r>
  <r>
    <x v="11"/>
    <s v="Sampang"/>
    <x v="16"/>
    <x v="8"/>
    <n v="5.153846154"/>
  </r>
  <r>
    <x v="11"/>
    <s v="Sampang"/>
    <x v="24"/>
    <x v="9"/>
    <n v="55"/>
  </r>
  <r>
    <x v="11"/>
    <s v="Sampang"/>
    <x v="13"/>
    <x v="9"/>
    <n v="47"/>
  </r>
  <r>
    <x v="11"/>
    <s v="Sampang"/>
    <x v="14"/>
    <x v="9"/>
    <n v="35"/>
  </r>
  <r>
    <x v="11"/>
    <s v="Sampang"/>
    <x v="25"/>
    <x v="9"/>
    <n v="6"/>
  </r>
  <r>
    <x v="11"/>
    <s v="Sampang"/>
    <x v="15"/>
    <x v="9"/>
    <n v="17"/>
  </r>
  <r>
    <x v="11"/>
    <s v="Sampang"/>
    <x v="16"/>
    <x v="9"/>
    <n v="67"/>
  </r>
  <r>
    <x v="11"/>
    <s v="Sampang"/>
    <x v="24"/>
    <x v="10"/>
    <n v="24"/>
  </r>
  <r>
    <x v="11"/>
    <s v="Sampang"/>
    <x v="13"/>
    <x v="10"/>
    <n v="22.25"/>
  </r>
  <r>
    <x v="11"/>
    <s v="Sampang"/>
    <x v="14"/>
    <x v="10"/>
    <n v="26.2"/>
  </r>
  <r>
    <x v="11"/>
    <s v="Sampang"/>
    <x v="25"/>
    <x v="10"/>
    <n v="11.666666666999999"/>
  </r>
  <r>
    <x v="11"/>
    <s v="Sampang"/>
    <x v="15"/>
    <x v="10"/>
    <n v="24.8"/>
  </r>
  <r>
    <x v="11"/>
    <s v="Sampang"/>
    <x v="16"/>
    <x v="10"/>
    <n v="29.5"/>
  </r>
  <r>
    <x v="11"/>
    <s v="Sampang"/>
    <x v="24"/>
    <x v="11"/>
    <n v="0.35"/>
  </r>
  <r>
    <x v="11"/>
    <s v="Sampang"/>
    <x v="13"/>
    <x v="11"/>
    <n v="1.1235955000000001E-2"/>
  </r>
  <r>
    <x v="11"/>
    <s v="Sampang"/>
    <x v="14"/>
    <x v="11"/>
    <n v="0.610687023"/>
  </r>
  <r>
    <x v="11"/>
    <s v="Sampang"/>
    <x v="25"/>
    <x v="11"/>
    <n v="0.514285714"/>
  </r>
  <r>
    <x v="11"/>
    <s v="Sampang"/>
    <x v="15"/>
    <x v="11"/>
    <n v="0.62096774200000004"/>
  </r>
  <r>
    <x v="11"/>
    <s v="Sampang"/>
    <x v="16"/>
    <x v="11"/>
    <n v="5.0847457999999998E-2"/>
  </r>
  <r>
    <x v="11"/>
    <s v="Sampang"/>
    <x v="24"/>
    <x v="12"/>
    <n v="0"/>
  </r>
  <r>
    <x v="11"/>
    <s v="Sampang"/>
    <x v="13"/>
    <x v="12"/>
    <n v="0"/>
  </r>
  <r>
    <x v="11"/>
    <s v="Sampang"/>
    <x v="14"/>
    <x v="12"/>
    <n v="0"/>
  </r>
  <r>
    <x v="11"/>
    <s v="Sampang"/>
    <x v="25"/>
    <x v="12"/>
    <n v="0"/>
  </r>
  <r>
    <x v="11"/>
    <s v="Sampang"/>
    <x v="15"/>
    <x v="12"/>
    <n v="0"/>
  </r>
  <r>
    <x v="11"/>
    <s v="Sampang"/>
    <x v="16"/>
    <x v="12"/>
    <n v="0"/>
  </r>
  <r>
    <x v="11"/>
    <s v="Sampang"/>
    <x v="24"/>
    <x v="13"/>
    <n v="0.48333333299999998"/>
  </r>
  <r>
    <x v="11"/>
    <s v="Sampang"/>
    <x v="13"/>
    <x v="13"/>
    <n v="0.88764044900000005"/>
  </r>
  <r>
    <x v="11"/>
    <s v="Sampang"/>
    <x v="14"/>
    <x v="13"/>
    <n v="0.25954198499999998"/>
  </r>
  <r>
    <x v="11"/>
    <s v="Sampang"/>
    <x v="25"/>
    <x v="13"/>
    <n v="0.428571429"/>
  </r>
  <r>
    <x v="11"/>
    <s v="Sampang"/>
    <x v="15"/>
    <x v="13"/>
    <n v="0.29838709699999999"/>
  </r>
  <r>
    <x v="11"/>
    <s v="Sampang"/>
    <x v="16"/>
    <x v="13"/>
    <n v="0.83898305100000004"/>
  </r>
  <r>
    <x v="11"/>
    <s v="Sampang"/>
    <x v="24"/>
    <x v="14"/>
    <n v="0.125"/>
  </r>
  <r>
    <x v="11"/>
    <s v="Sampang"/>
    <x v="13"/>
    <x v="14"/>
    <n v="0"/>
  </r>
  <r>
    <x v="11"/>
    <s v="Sampang"/>
    <x v="14"/>
    <x v="14"/>
    <n v="7.6335880000000002E-3"/>
  </r>
  <r>
    <x v="11"/>
    <s v="Sampang"/>
    <x v="25"/>
    <x v="14"/>
    <n v="2.8571428999999999E-2"/>
  </r>
  <r>
    <x v="11"/>
    <s v="Sampang"/>
    <x v="15"/>
    <x v="14"/>
    <n v="0"/>
  </r>
  <r>
    <x v="11"/>
    <s v="Sampang"/>
    <x v="16"/>
    <x v="14"/>
    <n v="6.7796609999999993E-2"/>
  </r>
  <r>
    <x v="11"/>
    <s v="Sampang"/>
    <x v="24"/>
    <x v="15"/>
    <n v="3.3333333E-2"/>
  </r>
  <r>
    <x v="11"/>
    <s v="Sampang"/>
    <x v="13"/>
    <x v="15"/>
    <n v="1.1235955000000001E-2"/>
  </r>
  <r>
    <x v="11"/>
    <s v="Sampang"/>
    <x v="14"/>
    <x v="15"/>
    <n v="0.122137405"/>
  </r>
  <r>
    <x v="11"/>
    <s v="Sampang"/>
    <x v="25"/>
    <x v="15"/>
    <n v="0"/>
  </r>
  <r>
    <x v="11"/>
    <s v="Sampang"/>
    <x v="15"/>
    <x v="15"/>
    <n v="8.0645161000000007E-2"/>
  </r>
  <r>
    <x v="11"/>
    <s v="Sampang"/>
    <x v="16"/>
    <x v="15"/>
    <n v="0"/>
  </r>
  <r>
    <x v="11"/>
    <s v="Sampang"/>
    <x v="24"/>
    <x v="16"/>
    <n v="8.3333330000000001E-3"/>
  </r>
  <r>
    <x v="11"/>
    <s v="Sampang"/>
    <x v="13"/>
    <x v="16"/>
    <n v="8.9887640000000005E-2"/>
  </r>
  <r>
    <x v="11"/>
    <s v="Sampang"/>
    <x v="14"/>
    <x v="16"/>
    <n v="0"/>
  </r>
  <r>
    <x v="11"/>
    <s v="Sampang"/>
    <x v="25"/>
    <x v="16"/>
    <n v="2.8571428999999999E-2"/>
  </r>
  <r>
    <x v="11"/>
    <s v="Sampang"/>
    <x v="15"/>
    <x v="16"/>
    <n v="0"/>
  </r>
  <r>
    <x v="11"/>
    <s v="Sampang"/>
    <x v="16"/>
    <x v="16"/>
    <n v="4.2372881000000001E-2"/>
  </r>
  <r>
    <x v="11"/>
    <s v="Sampang"/>
    <x v="24"/>
    <x v="17"/>
    <n v="120"/>
  </r>
  <r>
    <x v="11"/>
    <s v="Sampang"/>
    <x v="13"/>
    <x v="17"/>
    <n v="89"/>
  </r>
  <r>
    <x v="11"/>
    <s v="Sampang"/>
    <x v="14"/>
    <x v="17"/>
    <n v="131"/>
  </r>
  <r>
    <x v="11"/>
    <s v="Sampang"/>
    <x v="25"/>
    <x v="17"/>
    <n v="35"/>
  </r>
  <r>
    <x v="11"/>
    <s v="Sampang"/>
    <x v="15"/>
    <x v="17"/>
    <n v="124"/>
  </r>
  <r>
    <x v="11"/>
    <s v="Sampang"/>
    <x v="16"/>
    <x v="17"/>
    <n v="118"/>
  </r>
  <r>
    <x v="11"/>
    <s v="Sampang"/>
    <x v="24"/>
    <x v="18"/>
    <n v="0"/>
  </r>
  <r>
    <x v="11"/>
    <s v="Sampang"/>
    <x v="13"/>
    <x v="18"/>
    <n v="0"/>
  </r>
  <r>
    <x v="11"/>
    <s v="Sampang"/>
    <x v="14"/>
    <x v="18"/>
    <n v="0"/>
  </r>
  <r>
    <x v="11"/>
    <s v="Sampang"/>
    <x v="25"/>
    <x v="18"/>
    <n v="0"/>
  </r>
  <r>
    <x v="11"/>
    <s v="Sampang"/>
    <x v="15"/>
    <x v="18"/>
    <n v="0"/>
  </r>
  <r>
    <x v="11"/>
    <s v="Sampang"/>
    <x v="16"/>
    <x v="18"/>
    <n v="0"/>
  </r>
  <r>
    <x v="11"/>
    <s v="Sampang"/>
    <x v="24"/>
    <x v="19"/>
    <n v="0"/>
  </r>
  <r>
    <x v="11"/>
    <s v="Sampang"/>
    <x v="13"/>
    <x v="19"/>
    <n v="0"/>
  </r>
  <r>
    <x v="11"/>
    <s v="Sampang"/>
    <x v="14"/>
    <x v="19"/>
    <n v="0"/>
  </r>
  <r>
    <x v="11"/>
    <s v="Sampang"/>
    <x v="25"/>
    <x v="19"/>
    <n v="0"/>
  </r>
  <r>
    <x v="11"/>
    <s v="Sampang"/>
    <x v="15"/>
    <x v="19"/>
    <n v="0"/>
  </r>
  <r>
    <x v="11"/>
    <s v="Sampang"/>
    <x v="16"/>
    <x v="19"/>
    <n v="0"/>
  </r>
  <r>
    <x v="11"/>
    <s v="Sumenep+Kepulauan"/>
    <x v="17"/>
    <x v="0"/>
    <n v="0.16666666699999999"/>
  </r>
  <r>
    <x v="11"/>
    <s v="Sumenep+Kepulauan"/>
    <x v="18"/>
    <x v="0"/>
    <n v="0.113636364"/>
  </r>
  <r>
    <x v="11"/>
    <s v="Sumenep+Kepulauan"/>
    <x v="19"/>
    <x v="0"/>
    <n v="0.15037594000000001"/>
  </r>
  <r>
    <x v="11"/>
    <s v="Sumenep+Kepulauan"/>
    <x v="20"/>
    <x v="0"/>
    <n v="0.18181818199999999"/>
  </r>
  <r>
    <x v="11"/>
    <s v="Sumenep+Kepulauan"/>
    <x v="22"/>
    <x v="0"/>
    <n v="0.22137404599999999"/>
  </r>
  <r>
    <x v="11"/>
    <s v="Sumenep+Kepulauan"/>
    <x v="23"/>
    <x v="0"/>
    <n v="0.17"/>
  </r>
  <r>
    <x v="11"/>
    <s v="Sumenep+Kepulauan"/>
    <x v="17"/>
    <x v="1"/>
    <n v="3.0303030000000002E-2"/>
  </r>
  <r>
    <x v="11"/>
    <s v="Sumenep+Kepulauan"/>
    <x v="18"/>
    <x v="1"/>
    <n v="9.0909090999999997E-2"/>
  </r>
  <r>
    <x v="11"/>
    <s v="Sumenep+Kepulauan"/>
    <x v="19"/>
    <x v="1"/>
    <n v="0.105263158"/>
  </r>
  <r>
    <x v="11"/>
    <s v="Sumenep+Kepulauan"/>
    <x v="20"/>
    <x v="1"/>
    <n v="0.132231405"/>
  </r>
  <r>
    <x v="11"/>
    <s v="Sumenep+Kepulauan"/>
    <x v="22"/>
    <x v="1"/>
    <n v="0.13740458"/>
  </r>
  <r>
    <x v="11"/>
    <s v="Sumenep+Kepulauan"/>
    <x v="23"/>
    <x v="1"/>
    <n v="0.13"/>
  </r>
  <r>
    <x v="11"/>
    <s v="Sumenep+Kepulauan"/>
    <x v="17"/>
    <x v="2"/>
    <n v="0.16666666699999999"/>
  </r>
  <r>
    <x v="11"/>
    <s v="Sumenep+Kepulauan"/>
    <x v="18"/>
    <x v="2"/>
    <n v="0.113636364"/>
  </r>
  <r>
    <x v="11"/>
    <s v="Sumenep+Kepulauan"/>
    <x v="19"/>
    <x v="2"/>
    <n v="0.15037594000000001"/>
  </r>
  <r>
    <x v="11"/>
    <s v="Sumenep+Kepulauan"/>
    <x v="20"/>
    <x v="2"/>
    <n v="0.173553719"/>
  </r>
  <r>
    <x v="11"/>
    <s v="Sumenep+Kepulauan"/>
    <x v="22"/>
    <x v="2"/>
    <n v="0.21374045799999999"/>
  </r>
  <r>
    <x v="11"/>
    <s v="Sumenep+Kepulauan"/>
    <x v="23"/>
    <x v="2"/>
    <n v="0.17"/>
  </r>
  <r>
    <x v="11"/>
    <s v="Sumenep+Kepulauan"/>
    <x v="17"/>
    <x v="3"/>
    <n v="0"/>
  </r>
  <r>
    <x v="11"/>
    <s v="Sumenep+Kepulauan"/>
    <x v="18"/>
    <x v="3"/>
    <n v="0"/>
  </r>
  <r>
    <x v="11"/>
    <s v="Sumenep+Kepulauan"/>
    <x v="19"/>
    <x v="3"/>
    <n v="0"/>
  </r>
  <r>
    <x v="11"/>
    <s v="Sumenep+Kepulauan"/>
    <x v="20"/>
    <x v="3"/>
    <n v="0"/>
  </r>
  <r>
    <x v="11"/>
    <s v="Sumenep+Kepulauan"/>
    <x v="22"/>
    <x v="3"/>
    <n v="0"/>
  </r>
  <r>
    <x v="11"/>
    <s v="Sumenep+Kepulauan"/>
    <x v="23"/>
    <x v="3"/>
    <n v="0"/>
  </r>
  <r>
    <x v="11"/>
    <s v="Sumenep+Kepulauan"/>
    <x v="17"/>
    <x v="4"/>
    <n v="0.84848484800000001"/>
  </r>
  <r>
    <x v="11"/>
    <s v="Sumenep+Kepulauan"/>
    <x v="18"/>
    <x v="4"/>
    <n v="0.75"/>
  </r>
  <r>
    <x v="11"/>
    <s v="Sumenep+Kepulauan"/>
    <x v="19"/>
    <x v="4"/>
    <n v="0.82706766899999995"/>
  </r>
  <r>
    <x v="11"/>
    <s v="Sumenep+Kepulauan"/>
    <x v="20"/>
    <x v="4"/>
    <n v="0.81818181800000001"/>
  </r>
  <r>
    <x v="11"/>
    <s v="Sumenep+Kepulauan"/>
    <x v="22"/>
    <x v="4"/>
    <n v="0.93893129799999997"/>
  </r>
  <r>
    <x v="11"/>
    <s v="Sumenep+Kepulauan"/>
    <x v="23"/>
    <x v="4"/>
    <n v="0.97"/>
  </r>
  <r>
    <x v="11"/>
    <s v="Sumenep+Kepulauan"/>
    <x v="17"/>
    <x v="5"/>
    <n v="0.81818181800000001"/>
  </r>
  <r>
    <x v="11"/>
    <s v="Sumenep+Kepulauan"/>
    <x v="18"/>
    <x v="5"/>
    <n v="0.659090909"/>
  </r>
  <r>
    <x v="11"/>
    <s v="Sumenep+Kepulauan"/>
    <x v="19"/>
    <x v="5"/>
    <n v="0.72180451099999998"/>
  </r>
  <r>
    <x v="11"/>
    <s v="Sumenep+Kepulauan"/>
    <x v="20"/>
    <x v="5"/>
    <n v="0.67768594999999998"/>
  </r>
  <r>
    <x v="11"/>
    <s v="Sumenep+Kepulauan"/>
    <x v="22"/>
    <x v="5"/>
    <n v="0.79389312999999995"/>
  </r>
  <r>
    <x v="11"/>
    <s v="Sumenep+Kepulauan"/>
    <x v="23"/>
    <x v="5"/>
    <n v="0.84"/>
  </r>
  <r>
    <x v="11"/>
    <s v="Sumenep+Kepulauan"/>
    <x v="17"/>
    <x v="6"/>
    <n v="0.67"/>
  </r>
  <r>
    <x v="11"/>
    <s v="Sumenep+Kepulauan"/>
    <x v="18"/>
    <x v="6"/>
    <n v="0.66"/>
  </r>
  <r>
    <x v="11"/>
    <s v="Sumenep+Kepulauan"/>
    <x v="19"/>
    <x v="6"/>
    <n v="0.67500000000000004"/>
  </r>
  <r>
    <x v="11"/>
    <s v="Sumenep+Kepulauan"/>
    <x v="20"/>
    <x v="6"/>
    <n v="0.57499999999999996"/>
  </r>
  <r>
    <x v="11"/>
    <s v="Sumenep+Kepulauan"/>
    <x v="22"/>
    <x v="6"/>
    <n v="0.64500000000000002"/>
  </r>
  <r>
    <x v="11"/>
    <s v="Sumenep+Kepulauan"/>
    <x v="23"/>
    <x v="6"/>
    <n v="0.47499999999999998"/>
  </r>
  <r>
    <x v="11"/>
    <s v="Sumenep+Kepulauan"/>
    <x v="17"/>
    <x v="7"/>
    <n v="40"/>
  </r>
  <r>
    <x v="11"/>
    <s v="Sumenep+Kepulauan"/>
    <x v="18"/>
    <x v="7"/>
    <n v="40"/>
  </r>
  <r>
    <x v="11"/>
    <s v="Sumenep+Kepulauan"/>
    <x v="19"/>
    <x v="7"/>
    <n v="40"/>
  </r>
  <r>
    <x v="11"/>
    <s v="Sumenep+Kepulauan"/>
    <x v="20"/>
    <x v="7"/>
    <n v="40"/>
  </r>
  <r>
    <x v="11"/>
    <s v="Sumenep+Kepulauan"/>
    <x v="22"/>
    <x v="7"/>
    <n v="40"/>
  </r>
  <r>
    <x v="11"/>
    <s v="Sumenep+Kepulauan"/>
    <x v="23"/>
    <x v="7"/>
    <n v="40"/>
  </r>
  <r>
    <x v="11"/>
    <s v="Sumenep+Kepulauan"/>
    <x v="17"/>
    <x v="8"/>
    <n v="3.0454545450000001"/>
  </r>
  <r>
    <x v="11"/>
    <s v="Sumenep+Kepulauan"/>
    <x v="18"/>
    <x v="8"/>
    <n v="3.8666666670000001"/>
  </r>
  <r>
    <x v="11"/>
    <s v="Sumenep+Kepulauan"/>
    <x v="19"/>
    <x v="8"/>
    <n v="3.85"/>
  </r>
  <r>
    <x v="11"/>
    <s v="Sumenep+Kepulauan"/>
    <x v="20"/>
    <x v="8"/>
    <n v="3.4545454549999999"/>
  </r>
  <r>
    <x v="11"/>
    <s v="Sumenep+Kepulauan"/>
    <x v="22"/>
    <x v="8"/>
    <n v="5.0689655169999996"/>
  </r>
  <r>
    <x v="11"/>
    <s v="Sumenep+Kepulauan"/>
    <x v="23"/>
    <x v="8"/>
    <n v="7.0588235289999997"/>
  </r>
  <r>
    <x v="11"/>
    <s v="Sumenep+Kepulauan"/>
    <x v="17"/>
    <x v="9"/>
    <n v="67"/>
  </r>
  <r>
    <x v="11"/>
    <s v="Sumenep+Kepulauan"/>
    <x v="18"/>
    <x v="9"/>
    <n v="58"/>
  </r>
  <r>
    <x v="11"/>
    <s v="Sumenep+Kepulauan"/>
    <x v="19"/>
    <x v="9"/>
    <n v="77"/>
  </r>
  <r>
    <x v="11"/>
    <s v="Sumenep+Kepulauan"/>
    <x v="20"/>
    <x v="9"/>
    <n v="76"/>
  </r>
  <r>
    <x v="11"/>
    <s v="Sumenep+Kepulauan"/>
    <x v="22"/>
    <x v="9"/>
    <n v="147"/>
  </r>
  <r>
    <x v="11"/>
    <s v="Sumenep+Kepulauan"/>
    <x v="23"/>
    <x v="9"/>
    <n v="120"/>
  </r>
  <r>
    <x v="11"/>
    <s v="Sumenep+Kepulauan"/>
    <x v="17"/>
    <x v="10"/>
    <n v="26.4"/>
  </r>
  <r>
    <x v="11"/>
    <s v="Sumenep+Kepulauan"/>
    <x v="18"/>
    <x v="10"/>
    <n v="26.4"/>
  </r>
  <r>
    <x v="11"/>
    <s v="Sumenep+Kepulauan"/>
    <x v="19"/>
    <x v="10"/>
    <n v="26.6"/>
  </r>
  <r>
    <x v="11"/>
    <s v="Sumenep+Kepulauan"/>
    <x v="20"/>
    <x v="10"/>
    <n v="24.2"/>
  </r>
  <r>
    <x v="11"/>
    <s v="Sumenep+Kepulauan"/>
    <x v="22"/>
    <x v="10"/>
    <n v="26.2"/>
  </r>
  <r>
    <x v="11"/>
    <s v="Sumenep+Kepulauan"/>
    <x v="23"/>
    <x v="10"/>
    <n v="20"/>
  </r>
  <r>
    <x v="11"/>
    <s v="Sumenep+Kepulauan"/>
    <x v="17"/>
    <x v="11"/>
    <n v="0.15151515199999999"/>
  </r>
  <r>
    <x v="11"/>
    <s v="Sumenep+Kepulauan"/>
    <x v="18"/>
    <x v="11"/>
    <n v="0.25"/>
  </r>
  <r>
    <x v="11"/>
    <s v="Sumenep+Kepulauan"/>
    <x v="19"/>
    <x v="11"/>
    <n v="0.17293233099999999"/>
  </r>
  <r>
    <x v="11"/>
    <s v="Sumenep+Kepulauan"/>
    <x v="20"/>
    <x v="11"/>
    <n v="0.18181818199999999"/>
  </r>
  <r>
    <x v="11"/>
    <s v="Sumenep+Kepulauan"/>
    <x v="22"/>
    <x v="11"/>
    <n v="6.1068702000000002E-2"/>
  </r>
  <r>
    <x v="11"/>
    <s v="Sumenep+Kepulauan"/>
    <x v="23"/>
    <x v="11"/>
    <n v="0.03"/>
  </r>
  <r>
    <x v="11"/>
    <s v="Sumenep+Kepulauan"/>
    <x v="17"/>
    <x v="12"/>
    <n v="0"/>
  </r>
  <r>
    <x v="11"/>
    <s v="Sumenep+Kepulauan"/>
    <x v="18"/>
    <x v="12"/>
    <n v="0"/>
  </r>
  <r>
    <x v="11"/>
    <s v="Sumenep+Kepulauan"/>
    <x v="19"/>
    <x v="12"/>
    <n v="0"/>
  </r>
  <r>
    <x v="11"/>
    <s v="Sumenep+Kepulauan"/>
    <x v="20"/>
    <x v="12"/>
    <n v="0"/>
  </r>
  <r>
    <x v="11"/>
    <s v="Sumenep+Kepulauan"/>
    <x v="22"/>
    <x v="12"/>
    <n v="0"/>
  </r>
  <r>
    <x v="11"/>
    <s v="Sumenep+Kepulauan"/>
    <x v="23"/>
    <x v="12"/>
    <n v="0"/>
  </r>
  <r>
    <x v="11"/>
    <s v="Sumenep+Kepulauan"/>
    <x v="17"/>
    <x v="13"/>
    <n v="0.68181818199999999"/>
  </r>
  <r>
    <x v="11"/>
    <s v="Sumenep+Kepulauan"/>
    <x v="18"/>
    <x v="13"/>
    <n v="0.63636363600000001"/>
  </r>
  <r>
    <x v="11"/>
    <s v="Sumenep+Kepulauan"/>
    <x v="19"/>
    <x v="13"/>
    <n v="0.67669172899999996"/>
  </r>
  <r>
    <x v="11"/>
    <s v="Sumenep+Kepulauan"/>
    <x v="20"/>
    <x v="13"/>
    <n v="0.63636363600000001"/>
  </r>
  <r>
    <x v="11"/>
    <s v="Sumenep+Kepulauan"/>
    <x v="22"/>
    <x v="13"/>
    <n v="0.71755725199999998"/>
  </r>
  <r>
    <x v="11"/>
    <s v="Sumenep+Kepulauan"/>
    <x v="23"/>
    <x v="13"/>
    <n v="0.8"/>
  </r>
  <r>
    <x v="11"/>
    <s v="Sumenep+Kepulauan"/>
    <x v="17"/>
    <x v="14"/>
    <n v="3.0303030000000002E-2"/>
  </r>
  <r>
    <x v="11"/>
    <s v="Sumenep+Kepulauan"/>
    <x v="18"/>
    <x v="14"/>
    <n v="9.0909090999999997E-2"/>
  </r>
  <r>
    <x v="11"/>
    <s v="Sumenep+Kepulauan"/>
    <x v="19"/>
    <x v="14"/>
    <n v="0.105263158"/>
  </r>
  <r>
    <x v="11"/>
    <s v="Sumenep+Kepulauan"/>
    <x v="20"/>
    <x v="14"/>
    <n v="0.132231405"/>
  </r>
  <r>
    <x v="11"/>
    <s v="Sumenep+Kepulauan"/>
    <x v="22"/>
    <x v="14"/>
    <n v="0.13740458"/>
  </r>
  <r>
    <x v="11"/>
    <s v="Sumenep+Kepulauan"/>
    <x v="23"/>
    <x v="14"/>
    <n v="0.13"/>
  </r>
  <r>
    <x v="11"/>
    <s v="Sumenep+Kepulauan"/>
    <x v="17"/>
    <x v="15"/>
    <n v="0"/>
  </r>
  <r>
    <x v="11"/>
    <s v="Sumenep+Kepulauan"/>
    <x v="18"/>
    <x v="15"/>
    <n v="0"/>
  </r>
  <r>
    <x v="11"/>
    <s v="Sumenep+Kepulauan"/>
    <x v="19"/>
    <x v="15"/>
    <n v="0"/>
  </r>
  <r>
    <x v="11"/>
    <s v="Sumenep+Kepulauan"/>
    <x v="20"/>
    <x v="15"/>
    <n v="8.2644629999999997E-3"/>
  </r>
  <r>
    <x v="11"/>
    <s v="Sumenep+Kepulauan"/>
    <x v="22"/>
    <x v="15"/>
    <n v="7.6335880000000002E-3"/>
  </r>
  <r>
    <x v="11"/>
    <s v="Sumenep+Kepulauan"/>
    <x v="23"/>
    <x v="15"/>
    <n v="0"/>
  </r>
  <r>
    <x v="11"/>
    <s v="Sumenep+Kepulauan"/>
    <x v="17"/>
    <x v="16"/>
    <n v="0.13636363600000001"/>
  </r>
  <r>
    <x v="11"/>
    <s v="Sumenep+Kepulauan"/>
    <x v="18"/>
    <x v="16"/>
    <n v="2.2727272999999999E-2"/>
  </r>
  <r>
    <x v="11"/>
    <s v="Sumenep+Kepulauan"/>
    <x v="19"/>
    <x v="16"/>
    <n v="4.5112781999999997E-2"/>
  </r>
  <r>
    <x v="11"/>
    <s v="Sumenep+Kepulauan"/>
    <x v="20"/>
    <x v="16"/>
    <n v="4.1322313999999999E-2"/>
  </r>
  <r>
    <x v="11"/>
    <s v="Sumenep+Kepulauan"/>
    <x v="22"/>
    <x v="16"/>
    <n v="7.6335877999999996E-2"/>
  </r>
  <r>
    <x v="11"/>
    <s v="Sumenep+Kepulauan"/>
    <x v="23"/>
    <x v="16"/>
    <n v="0.04"/>
  </r>
  <r>
    <x v="11"/>
    <s v="Sumenep+Kepulauan"/>
    <x v="17"/>
    <x v="17"/>
    <n v="132"/>
  </r>
  <r>
    <x v="11"/>
    <s v="Sumenep+Kepulauan"/>
    <x v="18"/>
    <x v="17"/>
    <n v="132"/>
  </r>
  <r>
    <x v="11"/>
    <s v="Sumenep+Kepulauan"/>
    <x v="19"/>
    <x v="17"/>
    <n v="133"/>
  </r>
  <r>
    <x v="11"/>
    <s v="Sumenep+Kepulauan"/>
    <x v="20"/>
    <x v="17"/>
    <n v="121"/>
  </r>
  <r>
    <x v="11"/>
    <s v="Sumenep+Kepulauan"/>
    <x v="22"/>
    <x v="17"/>
    <n v="131"/>
  </r>
  <r>
    <x v="11"/>
    <s v="Sumenep+Kepulauan"/>
    <x v="23"/>
    <x v="17"/>
    <n v="100"/>
  </r>
  <r>
    <x v="11"/>
    <s v="Sumenep+Kepulauan"/>
    <x v="17"/>
    <x v="18"/>
    <n v="0"/>
  </r>
  <r>
    <x v="11"/>
    <s v="Sumenep+Kepulauan"/>
    <x v="18"/>
    <x v="18"/>
    <n v="0"/>
  </r>
  <r>
    <x v="11"/>
    <s v="Sumenep+Kepulauan"/>
    <x v="19"/>
    <x v="18"/>
    <n v="0"/>
  </r>
  <r>
    <x v="11"/>
    <s v="Sumenep+Kepulauan"/>
    <x v="20"/>
    <x v="18"/>
    <n v="0"/>
  </r>
  <r>
    <x v="11"/>
    <s v="Sumenep+Kepulauan"/>
    <x v="22"/>
    <x v="18"/>
    <n v="0"/>
  </r>
  <r>
    <x v="11"/>
    <s v="Sumenep+Kepulauan"/>
    <x v="23"/>
    <x v="18"/>
    <n v="0"/>
  </r>
  <r>
    <x v="11"/>
    <s v="Sumenep+Kepulauan"/>
    <x v="17"/>
    <x v="19"/>
    <n v="0"/>
  </r>
  <r>
    <x v="11"/>
    <s v="Sumenep+Kepulauan"/>
    <x v="18"/>
    <x v="19"/>
    <n v="0"/>
  </r>
  <r>
    <x v="11"/>
    <s v="Sumenep+Kepulauan"/>
    <x v="19"/>
    <x v="19"/>
    <n v="0"/>
  </r>
  <r>
    <x v="11"/>
    <s v="Sumenep+Kepulauan"/>
    <x v="20"/>
    <x v="19"/>
    <n v="0"/>
  </r>
  <r>
    <x v="11"/>
    <s v="Sumenep+Kepulauan"/>
    <x v="22"/>
    <x v="19"/>
    <n v="0"/>
  </r>
  <r>
    <x v="11"/>
    <s v="Sumenep+Kepulauan"/>
    <x v="23"/>
    <x v="19"/>
    <n v="0"/>
  </r>
  <r>
    <x v="12"/>
    <s v="Bangkalan"/>
    <x v="0"/>
    <x v="0"/>
    <n v="3.3707864999999997E-2"/>
  </r>
  <r>
    <x v="12"/>
    <s v="Bangkalan"/>
    <x v="1"/>
    <x v="0"/>
    <n v="4.0650407E-2"/>
  </r>
  <r>
    <x v="12"/>
    <s v="Bangkalan"/>
    <x v="25"/>
    <x v="0"/>
    <n v="5.1724138000000003E-2"/>
  </r>
  <r>
    <x v="12"/>
    <s v="Bangkalan"/>
    <x v="2"/>
    <x v="0"/>
    <n v="0.11888111899999999"/>
  </r>
  <r>
    <x v="12"/>
    <s v="Bangkalan"/>
    <x v="3"/>
    <x v="0"/>
    <n v="9.9378882000000002E-2"/>
  </r>
  <r>
    <x v="12"/>
    <s v="Bangkalan"/>
    <x v="4"/>
    <x v="0"/>
    <n v="0.104477612"/>
  </r>
  <r>
    <x v="12"/>
    <s v="Bangkalan"/>
    <x v="5"/>
    <x v="0"/>
    <n v="0.20547945200000001"/>
  </r>
  <r>
    <x v="12"/>
    <s v="Bangkalan"/>
    <x v="0"/>
    <x v="1"/>
    <n v="1.1235955000000001E-2"/>
  </r>
  <r>
    <x v="12"/>
    <s v="Bangkalan"/>
    <x v="1"/>
    <x v="1"/>
    <n v="3.2520325000000003E-2"/>
  </r>
  <r>
    <x v="12"/>
    <s v="Bangkalan"/>
    <x v="25"/>
    <x v="1"/>
    <n v="0"/>
  </r>
  <r>
    <x v="12"/>
    <s v="Bangkalan"/>
    <x v="2"/>
    <x v="1"/>
    <n v="7.6923077000000006E-2"/>
  </r>
  <r>
    <x v="12"/>
    <s v="Bangkalan"/>
    <x v="3"/>
    <x v="1"/>
    <n v="5.5900620999999998E-2"/>
  </r>
  <r>
    <x v="12"/>
    <s v="Bangkalan"/>
    <x v="4"/>
    <x v="1"/>
    <n v="7.4626866E-2"/>
  </r>
  <r>
    <x v="12"/>
    <s v="Bangkalan"/>
    <x v="5"/>
    <x v="1"/>
    <n v="0.109589041"/>
  </r>
  <r>
    <x v="12"/>
    <s v="Bangkalan"/>
    <x v="0"/>
    <x v="2"/>
    <n v="3.3707864999999997E-2"/>
  </r>
  <r>
    <x v="12"/>
    <s v="Bangkalan"/>
    <x v="1"/>
    <x v="2"/>
    <n v="4.0650407E-2"/>
  </r>
  <r>
    <x v="12"/>
    <s v="Bangkalan"/>
    <x v="25"/>
    <x v="2"/>
    <n v="5.1724138000000003E-2"/>
  </r>
  <r>
    <x v="12"/>
    <s v="Bangkalan"/>
    <x v="2"/>
    <x v="2"/>
    <n v="0.11888111899999999"/>
  </r>
  <r>
    <x v="12"/>
    <s v="Bangkalan"/>
    <x v="3"/>
    <x v="2"/>
    <n v="8.0745341999999998E-2"/>
  </r>
  <r>
    <x v="12"/>
    <s v="Bangkalan"/>
    <x v="4"/>
    <x v="2"/>
    <n v="0.104477612"/>
  </r>
  <r>
    <x v="12"/>
    <s v="Bangkalan"/>
    <x v="5"/>
    <x v="2"/>
    <n v="0.20547945200000001"/>
  </r>
  <r>
    <x v="12"/>
    <s v="Bangkalan"/>
    <x v="0"/>
    <x v="3"/>
    <n v="0"/>
  </r>
  <r>
    <x v="12"/>
    <s v="Bangkalan"/>
    <x v="1"/>
    <x v="3"/>
    <n v="0"/>
  </r>
  <r>
    <x v="12"/>
    <s v="Bangkalan"/>
    <x v="25"/>
    <x v="3"/>
    <n v="0"/>
  </r>
  <r>
    <x v="12"/>
    <s v="Bangkalan"/>
    <x v="2"/>
    <x v="3"/>
    <n v="0"/>
  </r>
  <r>
    <x v="12"/>
    <s v="Bangkalan"/>
    <x v="3"/>
    <x v="3"/>
    <n v="0"/>
  </r>
  <r>
    <x v="12"/>
    <s v="Bangkalan"/>
    <x v="4"/>
    <x v="3"/>
    <n v="0"/>
  </r>
  <r>
    <x v="12"/>
    <s v="Bangkalan"/>
    <x v="5"/>
    <x v="3"/>
    <n v="0"/>
  </r>
  <r>
    <x v="12"/>
    <s v="Bangkalan"/>
    <x v="0"/>
    <x v="4"/>
    <n v="0.65168539299999995"/>
  </r>
  <r>
    <x v="12"/>
    <s v="Bangkalan"/>
    <x v="1"/>
    <x v="4"/>
    <n v="0.27642276399999999"/>
  </r>
  <r>
    <x v="12"/>
    <s v="Bangkalan"/>
    <x v="25"/>
    <x v="4"/>
    <n v="0.27586206899999999"/>
  </r>
  <r>
    <x v="12"/>
    <s v="Bangkalan"/>
    <x v="2"/>
    <x v="4"/>
    <n v="0.90209790199999995"/>
  </r>
  <r>
    <x v="12"/>
    <s v="Bangkalan"/>
    <x v="3"/>
    <x v="4"/>
    <n v="0.99378882000000002"/>
  </r>
  <r>
    <x v="12"/>
    <s v="Bangkalan"/>
    <x v="4"/>
    <x v="4"/>
    <n v="0.81343283600000005"/>
  </r>
  <r>
    <x v="12"/>
    <s v="Bangkalan"/>
    <x v="5"/>
    <x v="4"/>
    <n v="0.86301369900000002"/>
  </r>
  <r>
    <x v="12"/>
    <s v="Bangkalan"/>
    <x v="0"/>
    <x v="5"/>
    <n v="0.64044943799999998"/>
  </r>
  <r>
    <x v="12"/>
    <s v="Bangkalan"/>
    <x v="1"/>
    <x v="5"/>
    <n v="0.243902439"/>
  </r>
  <r>
    <x v="12"/>
    <s v="Bangkalan"/>
    <x v="25"/>
    <x v="5"/>
    <n v="0.27586206899999999"/>
  </r>
  <r>
    <x v="12"/>
    <s v="Bangkalan"/>
    <x v="2"/>
    <x v="5"/>
    <n v="0.82517482499999995"/>
  </r>
  <r>
    <x v="12"/>
    <s v="Bangkalan"/>
    <x v="3"/>
    <x v="5"/>
    <n v="0.91925465799999995"/>
  </r>
  <r>
    <x v="12"/>
    <s v="Bangkalan"/>
    <x v="4"/>
    <x v="5"/>
    <n v="0.73880597000000003"/>
  </r>
  <r>
    <x v="12"/>
    <s v="Bangkalan"/>
    <x v="5"/>
    <x v="5"/>
    <n v="0.75342465800000002"/>
  </r>
  <r>
    <x v="12"/>
    <s v="Bangkalan"/>
    <x v="0"/>
    <x v="6"/>
    <n v="0.75213675199999996"/>
  </r>
  <r>
    <x v="12"/>
    <s v="Bangkalan"/>
    <x v="1"/>
    <x v="6"/>
    <n v="0.84722222199999997"/>
  </r>
  <r>
    <x v="12"/>
    <s v="Bangkalan"/>
    <x v="25"/>
    <x v="6"/>
    <n v="0.462121212"/>
  </r>
  <r>
    <x v="12"/>
    <s v="Bangkalan"/>
    <x v="2"/>
    <x v="6"/>
    <n v="0.76190476200000001"/>
  </r>
  <r>
    <x v="12"/>
    <s v="Bangkalan"/>
    <x v="3"/>
    <x v="6"/>
    <n v="0.81081081099999996"/>
  </r>
  <r>
    <x v="12"/>
    <s v="Bangkalan"/>
    <x v="4"/>
    <x v="6"/>
    <n v="0.58910891099999996"/>
  </r>
  <r>
    <x v="12"/>
    <s v="Bangkalan"/>
    <x v="5"/>
    <x v="6"/>
    <n v="0.74418604700000002"/>
  </r>
  <r>
    <x v="12"/>
    <s v="Bangkalan"/>
    <x v="0"/>
    <x v="7"/>
    <n v="39"/>
  </r>
  <r>
    <x v="12"/>
    <s v="Bangkalan"/>
    <x v="1"/>
    <x v="7"/>
    <n v="36"/>
  </r>
  <r>
    <x v="12"/>
    <s v="Bangkalan"/>
    <x v="25"/>
    <x v="7"/>
    <n v="26.4"/>
  </r>
  <r>
    <x v="12"/>
    <s v="Bangkalan"/>
    <x v="2"/>
    <x v="7"/>
    <n v="33.6"/>
  </r>
  <r>
    <x v="12"/>
    <s v="Bangkalan"/>
    <x v="3"/>
    <x v="7"/>
    <n v="37"/>
  </r>
  <r>
    <x v="12"/>
    <s v="Bangkalan"/>
    <x v="4"/>
    <x v="7"/>
    <n v="40.4"/>
  </r>
  <r>
    <x v="12"/>
    <s v="Bangkalan"/>
    <x v="5"/>
    <x v="7"/>
    <n v="28.666666667000001"/>
  </r>
  <r>
    <x v="12"/>
    <s v="Bangkalan"/>
    <x v="0"/>
    <x v="8"/>
    <n v="6.6666666670000003"/>
  </r>
  <r>
    <x v="12"/>
    <s v="Bangkalan"/>
    <x v="1"/>
    <x v="8"/>
    <n v="4.8"/>
  </r>
  <r>
    <x v="12"/>
    <s v="Bangkalan"/>
    <x v="25"/>
    <x v="8"/>
    <n v="8.6666666669999994"/>
  </r>
  <r>
    <x v="12"/>
    <s v="Bangkalan"/>
    <x v="2"/>
    <x v="8"/>
    <n v="6.8823529409999997"/>
  </r>
  <r>
    <x v="12"/>
    <s v="Bangkalan"/>
    <x v="3"/>
    <x v="8"/>
    <n v="4.5"/>
  </r>
  <r>
    <x v="12"/>
    <s v="Bangkalan"/>
    <x v="4"/>
    <x v="8"/>
    <n v="2.9285714289999998"/>
  </r>
  <r>
    <x v="12"/>
    <s v="Bangkalan"/>
    <x v="5"/>
    <x v="8"/>
    <n v="4.1333333330000004"/>
  </r>
  <r>
    <x v="12"/>
    <s v="Bangkalan"/>
    <x v="0"/>
    <x v="9"/>
    <n v="20"/>
  </r>
  <r>
    <x v="12"/>
    <s v="Bangkalan"/>
    <x v="1"/>
    <x v="9"/>
    <n v="24"/>
  </r>
  <r>
    <x v="12"/>
    <s v="Bangkalan"/>
    <x v="25"/>
    <x v="9"/>
    <n v="26"/>
  </r>
  <r>
    <x v="12"/>
    <s v="Bangkalan"/>
    <x v="2"/>
    <x v="9"/>
    <n v="117"/>
  </r>
  <r>
    <x v="12"/>
    <s v="Bangkalan"/>
    <x v="3"/>
    <x v="9"/>
    <n v="72"/>
  </r>
  <r>
    <x v="12"/>
    <s v="Bangkalan"/>
    <x v="4"/>
    <x v="9"/>
    <n v="41"/>
  </r>
  <r>
    <x v="12"/>
    <s v="Bangkalan"/>
    <x v="5"/>
    <x v="9"/>
    <n v="62"/>
  </r>
  <r>
    <x v="12"/>
    <s v="Bangkalan"/>
    <x v="0"/>
    <x v="10"/>
    <n v="29.666666667000001"/>
  </r>
  <r>
    <x v="12"/>
    <s v="Bangkalan"/>
    <x v="1"/>
    <x v="10"/>
    <n v="30.75"/>
  </r>
  <r>
    <x v="12"/>
    <s v="Bangkalan"/>
    <x v="25"/>
    <x v="10"/>
    <n v="11.6"/>
  </r>
  <r>
    <x v="12"/>
    <s v="Bangkalan"/>
    <x v="2"/>
    <x v="10"/>
    <n v="28.6"/>
  </r>
  <r>
    <x v="12"/>
    <s v="Bangkalan"/>
    <x v="3"/>
    <x v="10"/>
    <n v="32.200000000000003"/>
  </r>
  <r>
    <x v="12"/>
    <s v="Bangkalan"/>
    <x v="4"/>
    <x v="10"/>
    <n v="26.8"/>
  </r>
  <r>
    <x v="12"/>
    <s v="Bangkalan"/>
    <x v="5"/>
    <x v="10"/>
    <n v="24.333333332999999"/>
  </r>
  <r>
    <x v="12"/>
    <s v="Bangkalan"/>
    <x v="0"/>
    <x v="11"/>
    <n v="0.348314607"/>
  </r>
  <r>
    <x v="12"/>
    <s v="Bangkalan"/>
    <x v="1"/>
    <x v="11"/>
    <n v="0.72357723600000001"/>
  </r>
  <r>
    <x v="12"/>
    <s v="Bangkalan"/>
    <x v="25"/>
    <x v="11"/>
    <n v="0.72413793100000001"/>
  </r>
  <r>
    <x v="12"/>
    <s v="Bangkalan"/>
    <x v="2"/>
    <x v="11"/>
    <n v="9.7902098000000007E-2"/>
  </r>
  <r>
    <x v="12"/>
    <s v="Bangkalan"/>
    <x v="3"/>
    <x v="11"/>
    <n v="6.2111800000000002E-3"/>
  </r>
  <r>
    <x v="12"/>
    <s v="Bangkalan"/>
    <x v="4"/>
    <x v="11"/>
    <n v="0.18656716400000001"/>
  </r>
  <r>
    <x v="12"/>
    <s v="Bangkalan"/>
    <x v="5"/>
    <x v="11"/>
    <n v="0.136986301"/>
  </r>
  <r>
    <x v="12"/>
    <s v="Bangkalan"/>
    <x v="0"/>
    <x v="12"/>
    <n v="0"/>
  </r>
  <r>
    <x v="12"/>
    <s v="Bangkalan"/>
    <x v="1"/>
    <x v="12"/>
    <n v="0"/>
  </r>
  <r>
    <x v="12"/>
    <s v="Bangkalan"/>
    <x v="25"/>
    <x v="12"/>
    <n v="0"/>
  </r>
  <r>
    <x v="12"/>
    <s v="Bangkalan"/>
    <x v="2"/>
    <x v="12"/>
    <n v="0"/>
  </r>
  <r>
    <x v="12"/>
    <s v="Bangkalan"/>
    <x v="3"/>
    <x v="12"/>
    <n v="6.2111800000000002E-3"/>
  </r>
  <r>
    <x v="12"/>
    <s v="Bangkalan"/>
    <x v="4"/>
    <x v="12"/>
    <n v="0"/>
  </r>
  <r>
    <x v="12"/>
    <s v="Bangkalan"/>
    <x v="5"/>
    <x v="12"/>
    <n v="0"/>
  </r>
  <r>
    <x v="12"/>
    <s v="Bangkalan"/>
    <x v="0"/>
    <x v="13"/>
    <n v="0.61797752800000005"/>
  </r>
  <r>
    <x v="12"/>
    <s v="Bangkalan"/>
    <x v="1"/>
    <x v="13"/>
    <n v="0.23577235799999999"/>
  </r>
  <r>
    <x v="12"/>
    <s v="Bangkalan"/>
    <x v="25"/>
    <x v="13"/>
    <n v="0.22413793100000001"/>
  </r>
  <r>
    <x v="12"/>
    <s v="Bangkalan"/>
    <x v="2"/>
    <x v="13"/>
    <n v="0.78321678299999997"/>
  </r>
  <r>
    <x v="12"/>
    <s v="Bangkalan"/>
    <x v="3"/>
    <x v="13"/>
    <n v="0.88819875800000003"/>
  </r>
  <r>
    <x v="12"/>
    <s v="Bangkalan"/>
    <x v="4"/>
    <x v="13"/>
    <n v="0.70895522399999999"/>
  </r>
  <r>
    <x v="12"/>
    <s v="Bangkalan"/>
    <x v="5"/>
    <x v="13"/>
    <n v="0.65753424699999996"/>
  </r>
  <r>
    <x v="12"/>
    <s v="Bangkalan"/>
    <x v="0"/>
    <x v="14"/>
    <n v="1.1235955000000001E-2"/>
  </r>
  <r>
    <x v="12"/>
    <s v="Bangkalan"/>
    <x v="1"/>
    <x v="14"/>
    <n v="3.2520325000000003E-2"/>
  </r>
  <r>
    <x v="12"/>
    <s v="Bangkalan"/>
    <x v="25"/>
    <x v="14"/>
    <n v="0"/>
  </r>
  <r>
    <x v="12"/>
    <s v="Bangkalan"/>
    <x v="2"/>
    <x v="14"/>
    <n v="7.6923077000000006E-2"/>
  </r>
  <r>
    <x v="12"/>
    <s v="Bangkalan"/>
    <x v="3"/>
    <x v="14"/>
    <n v="5.5900620999999998E-2"/>
  </r>
  <r>
    <x v="12"/>
    <s v="Bangkalan"/>
    <x v="4"/>
    <x v="14"/>
    <n v="7.4626866E-2"/>
  </r>
  <r>
    <x v="12"/>
    <s v="Bangkalan"/>
    <x v="5"/>
    <x v="14"/>
    <n v="0.109589041"/>
  </r>
  <r>
    <x v="12"/>
    <s v="Bangkalan"/>
    <x v="0"/>
    <x v="15"/>
    <n v="0"/>
  </r>
  <r>
    <x v="12"/>
    <s v="Bangkalan"/>
    <x v="1"/>
    <x v="15"/>
    <n v="0"/>
  </r>
  <r>
    <x v="12"/>
    <s v="Bangkalan"/>
    <x v="25"/>
    <x v="15"/>
    <n v="0"/>
  </r>
  <r>
    <x v="12"/>
    <s v="Bangkalan"/>
    <x v="2"/>
    <x v="15"/>
    <n v="0"/>
  </r>
  <r>
    <x v="12"/>
    <s v="Bangkalan"/>
    <x v="3"/>
    <x v="15"/>
    <n v="1.8633540000000001E-2"/>
  </r>
  <r>
    <x v="12"/>
    <s v="Bangkalan"/>
    <x v="4"/>
    <x v="15"/>
    <n v="0"/>
  </r>
  <r>
    <x v="12"/>
    <s v="Bangkalan"/>
    <x v="5"/>
    <x v="15"/>
    <n v="0"/>
  </r>
  <r>
    <x v="12"/>
    <s v="Bangkalan"/>
    <x v="0"/>
    <x v="16"/>
    <n v="2.2471910000000001E-2"/>
  </r>
  <r>
    <x v="12"/>
    <s v="Bangkalan"/>
    <x v="1"/>
    <x v="16"/>
    <n v="8.1300810000000008E-3"/>
  </r>
  <r>
    <x v="12"/>
    <s v="Bangkalan"/>
    <x v="25"/>
    <x v="16"/>
    <n v="5.1724138000000003E-2"/>
  </r>
  <r>
    <x v="12"/>
    <s v="Bangkalan"/>
    <x v="2"/>
    <x v="16"/>
    <n v="4.1958042000000001E-2"/>
  </r>
  <r>
    <x v="12"/>
    <s v="Bangkalan"/>
    <x v="3"/>
    <x v="16"/>
    <n v="2.4844720000000001E-2"/>
  </r>
  <r>
    <x v="12"/>
    <s v="Bangkalan"/>
    <x v="4"/>
    <x v="16"/>
    <n v="2.9850746000000001E-2"/>
  </r>
  <r>
    <x v="12"/>
    <s v="Bangkalan"/>
    <x v="5"/>
    <x v="16"/>
    <n v="9.5890410999999995E-2"/>
  </r>
  <r>
    <x v="12"/>
    <s v="Bangkalan"/>
    <x v="0"/>
    <x v="17"/>
    <n v="89"/>
  </r>
  <r>
    <x v="12"/>
    <s v="Bangkalan"/>
    <x v="1"/>
    <x v="17"/>
    <n v="123"/>
  </r>
  <r>
    <x v="12"/>
    <s v="Bangkalan"/>
    <x v="25"/>
    <x v="17"/>
    <n v="58"/>
  </r>
  <r>
    <x v="12"/>
    <s v="Bangkalan"/>
    <x v="2"/>
    <x v="17"/>
    <n v="143"/>
  </r>
  <r>
    <x v="12"/>
    <s v="Bangkalan"/>
    <x v="3"/>
    <x v="17"/>
    <n v="161"/>
  </r>
  <r>
    <x v="12"/>
    <s v="Bangkalan"/>
    <x v="4"/>
    <x v="17"/>
    <n v="134"/>
  </r>
  <r>
    <x v="12"/>
    <s v="Bangkalan"/>
    <x v="5"/>
    <x v="17"/>
    <n v="73"/>
  </r>
  <r>
    <x v="12"/>
    <s v="Bangkalan"/>
    <x v="0"/>
    <x v="18"/>
    <n v="0"/>
  </r>
  <r>
    <x v="12"/>
    <s v="Bangkalan"/>
    <x v="1"/>
    <x v="18"/>
    <n v="0"/>
  </r>
  <r>
    <x v="12"/>
    <s v="Bangkalan"/>
    <x v="25"/>
    <x v="18"/>
    <n v="0"/>
  </r>
  <r>
    <x v="12"/>
    <s v="Bangkalan"/>
    <x v="2"/>
    <x v="18"/>
    <n v="0"/>
  </r>
  <r>
    <x v="12"/>
    <s v="Bangkalan"/>
    <x v="3"/>
    <x v="18"/>
    <n v="0"/>
  </r>
  <r>
    <x v="12"/>
    <s v="Bangkalan"/>
    <x v="4"/>
    <x v="18"/>
    <n v="0"/>
  </r>
  <r>
    <x v="12"/>
    <s v="Bangkalan"/>
    <x v="5"/>
    <x v="18"/>
    <n v="0"/>
  </r>
  <r>
    <x v="12"/>
    <s v="Bangkalan"/>
    <x v="0"/>
    <x v="19"/>
    <n v="0"/>
  </r>
  <r>
    <x v="12"/>
    <s v="Bangkalan"/>
    <x v="1"/>
    <x v="19"/>
    <n v="0"/>
  </r>
  <r>
    <x v="12"/>
    <s v="Bangkalan"/>
    <x v="25"/>
    <x v="19"/>
    <n v="0"/>
  </r>
  <r>
    <x v="12"/>
    <s v="Bangkalan"/>
    <x v="2"/>
    <x v="19"/>
    <n v="0"/>
  </r>
  <r>
    <x v="12"/>
    <s v="Bangkalan"/>
    <x v="3"/>
    <x v="19"/>
    <n v="0"/>
  </r>
  <r>
    <x v="12"/>
    <s v="Bangkalan"/>
    <x v="4"/>
    <x v="19"/>
    <n v="0"/>
  </r>
  <r>
    <x v="12"/>
    <s v="Bangkalan"/>
    <x v="5"/>
    <x v="19"/>
    <n v="0"/>
  </r>
  <r>
    <x v="12"/>
    <s v="Pamekasan"/>
    <x v="6"/>
    <x v="0"/>
    <n v="0.1"/>
  </r>
  <r>
    <x v="12"/>
    <s v="Pamekasan"/>
    <x v="7"/>
    <x v="0"/>
    <n v="0.139534884"/>
  </r>
  <r>
    <x v="12"/>
    <s v="Pamekasan"/>
    <x v="8"/>
    <x v="0"/>
    <n v="9.3220338999999999E-2"/>
  </r>
  <r>
    <x v="12"/>
    <s v="Pamekasan"/>
    <x v="9"/>
    <x v="0"/>
    <n v="0.168918919"/>
  </r>
  <r>
    <x v="12"/>
    <s v="Pamekasan"/>
    <x v="10"/>
    <x v="0"/>
    <n v="0.20945945899999999"/>
  </r>
  <r>
    <x v="12"/>
    <s v="Pamekasan"/>
    <x v="11"/>
    <x v="0"/>
    <n v="0.27210884400000002"/>
  </r>
  <r>
    <x v="12"/>
    <s v="Pamekasan"/>
    <x v="12"/>
    <x v="0"/>
    <n v="0.41830065399999999"/>
  </r>
  <r>
    <x v="12"/>
    <s v="Pamekasan"/>
    <x v="21"/>
    <x v="0"/>
    <n v="0"/>
  </r>
  <r>
    <x v="12"/>
    <s v="Pamekasan"/>
    <x v="6"/>
    <x v="1"/>
    <n v="3.3333333E-2"/>
  </r>
  <r>
    <x v="12"/>
    <s v="Pamekasan"/>
    <x v="7"/>
    <x v="1"/>
    <n v="0.12790697700000001"/>
  </r>
  <r>
    <x v="12"/>
    <s v="Pamekasan"/>
    <x v="8"/>
    <x v="1"/>
    <n v="6.7796609999999993E-2"/>
  </r>
  <r>
    <x v="12"/>
    <s v="Pamekasan"/>
    <x v="9"/>
    <x v="1"/>
    <n v="0.13513513499999999"/>
  </r>
  <r>
    <x v="12"/>
    <s v="Pamekasan"/>
    <x v="10"/>
    <x v="1"/>
    <n v="0.13513513499999999"/>
  </r>
  <r>
    <x v="12"/>
    <s v="Pamekasan"/>
    <x v="11"/>
    <x v="1"/>
    <n v="0.244897959"/>
  </r>
  <r>
    <x v="12"/>
    <s v="Pamekasan"/>
    <x v="12"/>
    <x v="1"/>
    <n v="0.31372549"/>
  </r>
  <r>
    <x v="12"/>
    <s v="Pamekasan"/>
    <x v="21"/>
    <x v="1"/>
    <n v="0"/>
  </r>
  <r>
    <x v="12"/>
    <s v="Pamekasan"/>
    <x v="6"/>
    <x v="2"/>
    <n v="0.1"/>
  </r>
  <r>
    <x v="12"/>
    <s v="Pamekasan"/>
    <x v="7"/>
    <x v="2"/>
    <n v="0.139534884"/>
  </r>
  <r>
    <x v="12"/>
    <s v="Pamekasan"/>
    <x v="8"/>
    <x v="2"/>
    <n v="9.3220338999999999E-2"/>
  </r>
  <r>
    <x v="12"/>
    <s v="Pamekasan"/>
    <x v="9"/>
    <x v="2"/>
    <n v="0.168918919"/>
  </r>
  <r>
    <x v="12"/>
    <s v="Pamekasan"/>
    <x v="10"/>
    <x v="2"/>
    <n v="0.20945945899999999"/>
  </r>
  <r>
    <x v="12"/>
    <s v="Pamekasan"/>
    <x v="11"/>
    <x v="2"/>
    <n v="0.25850340100000002"/>
  </r>
  <r>
    <x v="12"/>
    <s v="Pamekasan"/>
    <x v="12"/>
    <x v="2"/>
    <n v="0.41830065399999999"/>
  </r>
  <r>
    <x v="12"/>
    <s v="Pamekasan"/>
    <x v="21"/>
    <x v="2"/>
    <n v="0"/>
  </r>
  <r>
    <x v="12"/>
    <s v="Pamekasan"/>
    <x v="6"/>
    <x v="3"/>
    <n v="0"/>
  </r>
  <r>
    <x v="12"/>
    <s v="Pamekasan"/>
    <x v="7"/>
    <x v="3"/>
    <n v="0"/>
  </r>
  <r>
    <x v="12"/>
    <s v="Pamekasan"/>
    <x v="8"/>
    <x v="3"/>
    <n v="1"/>
  </r>
  <r>
    <x v="12"/>
    <s v="Pamekasan"/>
    <x v="9"/>
    <x v="3"/>
    <n v="0"/>
  </r>
  <r>
    <x v="12"/>
    <s v="Pamekasan"/>
    <x v="10"/>
    <x v="3"/>
    <n v="0"/>
  </r>
  <r>
    <x v="12"/>
    <s v="Pamekasan"/>
    <x v="11"/>
    <x v="3"/>
    <n v="0"/>
  </r>
  <r>
    <x v="12"/>
    <s v="Pamekasan"/>
    <x v="12"/>
    <x v="3"/>
    <n v="0"/>
  </r>
  <r>
    <x v="12"/>
    <s v="Pamekasan"/>
    <x v="21"/>
    <x v="3"/>
    <n v="0"/>
  </r>
  <r>
    <x v="12"/>
    <s v="Pamekasan"/>
    <x v="6"/>
    <x v="4"/>
    <n v="0.94166666700000001"/>
  </r>
  <r>
    <x v="12"/>
    <s v="Pamekasan"/>
    <x v="7"/>
    <x v="4"/>
    <n v="0.96511627899999997"/>
  </r>
  <r>
    <x v="12"/>
    <s v="Pamekasan"/>
    <x v="8"/>
    <x v="4"/>
    <n v="0.90677966099999996"/>
  </r>
  <r>
    <x v="12"/>
    <s v="Pamekasan"/>
    <x v="9"/>
    <x v="4"/>
    <n v="0.87162162200000004"/>
  </r>
  <r>
    <x v="12"/>
    <s v="Pamekasan"/>
    <x v="10"/>
    <x v="4"/>
    <n v="0.95945945899999996"/>
  </r>
  <r>
    <x v="12"/>
    <s v="Pamekasan"/>
    <x v="11"/>
    <x v="4"/>
    <n v="0.78231292500000005"/>
  </r>
  <r>
    <x v="12"/>
    <s v="Pamekasan"/>
    <x v="12"/>
    <x v="4"/>
    <n v="0.99346405199999999"/>
  </r>
  <r>
    <x v="12"/>
    <s v="Pamekasan"/>
    <x v="21"/>
    <x v="4"/>
    <n v="0"/>
  </r>
  <r>
    <x v="12"/>
    <s v="Pamekasan"/>
    <x v="6"/>
    <x v="5"/>
    <n v="0.90833333299999997"/>
  </r>
  <r>
    <x v="12"/>
    <s v="Pamekasan"/>
    <x v="7"/>
    <x v="5"/>
    <n v="0.83720930199999999"/>
  </r>
  <r>
    <x v="12"/>
    <s v="Pamekasan"/>
    <x v="8"/>
    <x v="5"/>
    <n v="0.83898305100000004"/>
  </r>
  <r>
    <x v="12"/>
    <s v="Pamekasan"/>
    <x v="9"/>
    <x v="5"/>
    <n v="0.736486486"/>
  </r>
  <r>
    <x v="12"/>
    <s v="Pamekasan"/>
    <x v="10"/>
    <x v="5"/>
    <n v="0.824324324"/>
  </r>
  <r>
    <x v="12"/>
    <s v="Pamekasan"/>
    <x v="11"/>
    <x v="5"/>
    <n v="0.52380952400000003"/>
  </r>
  <r>
    <x v="12"/>
    <s v="Pamekasan"/>
    <x v="12"/>
    <x v="5"/>
    <n v="0.67973856200000005"/>
  </r>
  <r>
    <x v="12"/>
    <s v="Pamekasan"/>
    <x v="21"/>
    <x v="5"/>
    <n v="0"/>
  </r>
  <r>
    <x v="12"/>
    <s v="Pamekasan"/>
    <x v="6"/>
    <x v="6"/>
    <n v="0.75624999999999998"/>
  </r>
  <r>
    <x v="12"/>
    <s v="Pamekasan"/>
    <x v="7"/>
    <x v="6"/>
    <n v="0.75"/>
  </r>
  <r>
    <x v="12"/>
    <s v="Pamekasan"/>
    <x v="8"/>
    <x v="6"/>
    <n v="0.75"/>
  </r>
  <r>
    <x v="12"/>
    <s v="Pamekasan"/>
    <x v="9"/>
    <x v="6"/>
    <n v="0.71"/>
  </r>
  <r>
    <x v="12"/>
    <s v="Pamekasan"/>
    <x v="10"/>
    <x v="6"/>
    <n v="0.72499999999999998"/>
  </r>
  <r>
    <x v="12"/>
    <s v="Pamekasan"/>
    <x v="11"/>
    <x v="6"/>
    <n v="0.71"/>
  </r>
  <r>
    <x v="12"/>
    <s v="Pamekasan"/>
    <x v="12"/>
    <x v="6"/>
    <n v="0.72499999999999998"/>
  </r>
  <r>
    <x v="12"/>
    <s v="Pamekasan"/>
    <x v="21"/>
    <x v="6"/>
    <n v="0.68518518500000003"/>
  </r>
  <r>
    <x v="12"/>
    <s v="Pamekasan"/>
    <x v="6"/>
    <x v="7"/>
    <n v="40"/>
  </r>
  <r>
    <x v="12"/>
    <s v="Pamekasan"/>
    <x v="7"/>
    <x v="7"/>
    <n v="40"/>
  </r>
  <r>
    <x v="12"/>
    <s v="Pamekasan"/>
    <x v="8"/>
    <x v="7"/>
    <n v="40"/>
  </r>
  <r>
    <x v="12"/>
    <s v="Pamekasan"/>
    <x v="9"/>
    <x v="7"/>
    <n v="40"/>
  </r>
  <r>
    <x v="12"/>
    <s v="Pamekasan"/>
    <x v="10"/>
    <x v="7"/>
    <n v="40"/>
  </r>
  <r>
    <x v="12"/>
    <s v="Pamekasan"/>
    <x v="11"/>
    <x v="7"/>
    <n v="40"/>
  </r>
  <r>
    <x v="12"/>
    <s v="Pamekasan"/>
    <x v="12"/>
    <x v="7"/>
    <n v="40"/>
  </r>
  <r>
    <x v="12"/>
    <s v="Pamekasan"/>
    <x v="21"/>
    <x v="7"/>
    <n v="108"/>
  </r>
  <r>
    <x v="12"/>
    <s v="Pamekasan"/>
    <x v="6"/>
    <x v="8"/>
    <n v="4.6666666670000003"/>
  </r>
  <r>
    <x v="12"/>
    <s v="Pamekasan"/>
    <x v="7"/>
    <x v="8"/>
    <n v="4.5833333329999997"/>
  </r>
  <r>
    <x v="12"/>
    <s v="Pamekasan"/>
    <x v="8"/>
    <x v="8"/>
    <n v="2.2727272730000001"/>
  </r>
  <r>
    <x v="12"/>
    <s v="Pamekasan"/>
    <x v="9"/>
    <x v="8"/>
    <n v="2.8"/>
  </r>
  <r>
    <x v="12"/>
    <s v="Pamekasan"/>
    <x v="10"/>
    <x v="8"/>
    <n v="3.774193548"/>
  </r>
  <r>
    <x v="12"/>
    <s v="Pamekasan"/>
    <x v="11"/>
    <x v="8"/>
    <n v="2.4750000000000001"/>
  </r>
  <r>
    <x v="12"/>
    <s v="Pamekasan"/>
    <x v="12"/>
    <x v="8"/>
    <n v="2.5"/>
  </r>
  <r>
    <x v="12"/>
    <s v="Pamekasan"/>
    <x v="21"/>
    <x v="8"/>
    <n v="0"/>
  </r>
  <r>
    <x v="12"/>
    <s v="Pamekasan"/>
    <x v="6"/>
    <x v="9"/>
    <n v="56"/>
  </r>
  <r>
    <x v="12"/>
    <s v="Pamekasan"/>
    <x v="7"/>
    <x v="9"/>
    <n v="55"/>
  </r>
  <r>
    <x v="12"/>
    <s v="Pamekasan"/>
    <x v="8"/>
    <x v="9"/>
    <n v="25"/>
  </r>
  <r>
    <x v="12"/>
    <s v="Pamekasan"/>
    <x v="9"/>
    <x v="9"/>
    <n v="70"/>
  </r>
  <r>
    <x v="12"/>
    <s v="Pamekasan"/>
    <x v="10"/>
    <x v="9"/>
    <n v="117"/>
  </r>
  <r>
    <x v="12"/>
    <s v="Pamekasan"/>
    <x v="11"/>
    <x v="9"/>
    <n v="99"/>
  </r>
  <r>
    <x v="12"/>
    <s v="Pamekasan"/>
    <x v="12"/>
    <x v="9"/>
    <n v="160"/>
  </r>
  <r>
    <x v="12"/>
    <s v="Pamekasan"/>
    <x v="21"/>
    <x v="9"/>
    <n v="0"/>
  </r>
  <r>
    <x v="12"/>
    <s v="Pamekasan"/>
    <x v="6"/>
    <x v="10"/>
    <n v="30"/>
  </r>
  <r>
    <x v="12"/>
    <s v="Pamekasan"/>
    <x v="7"/>
    <x v="10"/>
    <n v="28.666666667000001"/>
  </r>
  <r>
    <x v="12"/>
    <s v="Pamekasan"/>
    <x v="8"/>
    <x v="10"/>
    <n v="29.5"/>
  </r>
  <r>
    <x v="12"/>
    <s v="Pamekasan"/>
    <x v="9"/>
    <x v="10"/>
    <n v="29.6"/>
  </r>
  <r>
    <x v="12"/>
    <s v="Pamekasan"/>
    <x v="10"/>
    <x v="10"/>
    <n v="29.6"/>
  </r>
  <r>
    <x v="12"/>
    <s v="Pamekasan"/>
    <x v="11"/>
    <x v="10"/>
    <n v="29.4"/>
  </r>
  <r>
    <x v="12"/>
    <s v="Pamekasan"/>
    <x v="12"/>
    <x v="10"/>
    <n v="30.6"/>
  </r>
  <r>
    <x v="12"/>
    <s v="Pamekasan"/>
    <x v="21"/>
    <x v="10"/>
    <n v="1"/>
  </r>
  <r>
    <x v="12"/>
    <s v="Pamekasan"/>
    <x v="6"/>
    <x v="11"/>
    <n v="5.8333333000000001E-2"/>
  </r>
  <r>
    <x v="12"/>
    <s v="Pamekasan"/>
    <x v="7"/>
    <x v="11"/>
    <n v="3.4883720999999999E-2"/>
  </r>
  <r>
    <x v="12"/>
    <s v="Pamekasan"/>
    <x v="8"/>
    <x v="11"/>
    <n v="9.3220338999999999E-2"/>
  </r>
  <r>
    <x v="12"/>
    <s v="Pamekasan"/>
    <x v="9"/>
    <x v="11"/>
    <n v="0.12837837799999999"/>
  </r>
  <r>
    <x v="12"/>
    <s v="Pamekasan"/>
    <x v="10"/>
    <x v="11"/>
    <n v="4.0540540999999999E-2"/>
  </r>
  <r>
    <x v="12"/>
    <s v="Pamekasan"/>
    <x v="11"/>
    <x v="11"/>
    <n v="0.21768707500000001"/>
  </r>
  <r>
    <x v="12"/>
    <s v="Pamekasan"/>
    <x v="12"/>
    <x v="11"/>
    <n v="6.5359479999999998E-3"/>
  </r>
  <r>
    <x v="12"/>
    <s v="Pamekasan"/>
    <x v="21"/>
    <x v="11"/>
    <n v="1"/>
  </r>
  <r>
    <x v="12"/>
    <s v="Pamekasan"/>
    <x v="6"/>
    <x v="12"/>
    <n v="0"/>
  </r>
  <r>
    <x v="12"/>
    <s v="Pamekasan"/>
    <x v="7"/>
    <x v="12"/>
    <n v="0"/>
  </r>
  <r>
    <x v="12"/>
    <s v="Pamekasan"/>
    <x v="8"/>
    <x v="12"/>
    <n v="0"/>
  </r>
  <r>
    <x v="12"/>
    <s v="Pamekasan"/>
    <x v="9"/>
    <x v="12"/>
    <n v="0"/>
  </r>
  <r>
    <x v="12"/>
    <s v="Pamekasan"/>
    <x v="10"/>
    <x v="12"/>
    <n v="0"/>
  </r>
  <r>
    <x v="12"/>
    <s v="Pamekasan"/>
    <x v="11"/>
    <x v="12"/>
    <n v="0"/>
  </r>
  <r>
    <x v="12"/>
    <s v="Pamekasan"/>
    <x v="12"/>
    <x v="12"/>
    <n v="0"/>
  </r>
  <r>
    <x v="12"/>
    <s v="Pamekasan"/>
    <x v="21"/>
    <x v="12"/>
    <n v="0"/>
  </r>
  <r>
    <x v="12"/>
    <s v="Pamekasan"/>
    <x v="6"/>
    <x v="13"/>
    <n v="0.84166666700000003"/>
  </r>
  <r>
    <x v="12"/>
    <s v="Pamekasan"/>
    <x v="7"/>
    <x v="13"/>
    <n v="0.82558139500000005"/>
  </r>
  <r>
    <x v="12"/>
    <s v="Pamekasan"/>
    <x v="8"/>
    <x v="13"/>
    <n v="0.81355932200000003"/>
  </r>
  <r>
    <x v="12"/>
    <s v="Pamekasan"/>
    <x v="9"/>
    <x v="13"/>
    <n v="0.70270270300000004"/>
  </r>
  <r>
    <x v="12"/>
    <s v="Pamekasan"/>
    <x v="10"/>
    <x v="13"/>
    <n v="0.75"/>
  </r>
  <r>
    <x v="12"/>
    <s v="Pamekasan"/>
    <x v="11"/>
    <x v="13"/>
    <n v="0.510204082"/>
  </r>
  <r>
    <x v="12"/>
    <s v="Pamekasan"/>
    <x v="12"/>
    <x v="13"/>
    <n v="0.57516339900000002"/>
  </r>
  <r>
    <x v="12"/>
    <s v="Pamekasan"/>
    <x v="21"/>
    <x v="13"/>
    <n v="0"/>
  </r>
  <r>
    <x v="12"/>
    <s v="Pamekasan"/>
    <x v="6"/>
    <x v="14"/>
    <n v="3.3333333E-2"/>
  </r>
  <r>
    <x v="12"/>
    <s v="Pamekasan"/>
    <x v="7"/>
    <x v="14"/>
    <n v="0.12790697700000001"/>
  </r>
  <r>
    <x v="12"/>
    <s v="Pamekasan"/>
    <x v="8"/>
    <x v="14"/>
    <n v="6.7796609999999993E-2"/>
  </r>
  <r>
    <x v="12"/>
    <s v="Pamekasan"/>
    <x v="9"/>
    <x v="14"/>
    <n v="0.13513513499999999"/>
  </r>
  <r>
    <x v="12"/>
    <s v="Pamekasan"/>
    <x v="10"/>
    <x v="14"/>
    <n v="0.13513513499999999"/>
  </r>
  <r>
    <x v="12"/>
    <s v="Pamekasan"/>
    <x v="11"/>
    <x v="14"/>
    <n v="0.244897959"/>
  </r>
  <r>
    <x v="12"/>
    <s v="Pamekasan"/>
    <x v="12"/>
    <x v="14"/>
    <n v="0.31372549"/>
  </r>
  <r>
    <x v="12"/>
    <s v="Pamekasan"/>
    <x v="21"/>
    <x v="14"/>
    <n v="0"/>
  </r>
  <r>
    <x v="12"/>
    <s v="Pamekasan"/>
    <x v="6"/>
    <x v="15"/>
    <n v="0"/>
  </r>
  <r>
    <x v="12"/>
    <s v="Pamekasan"/>
    <x v="7"/>
    <x v="15"/>
    <n v="0"/>
  </r>
  <r>
    <x v="12"/>
    <s v="Pamekasan"/>
    <x v="8"/>
    <x v="15"/>
    <n v="0"/>
  </r>
  <r>
    <x v="12"/>
    <s v="Pamekasan"/>
    <x v="9"/>
    <x v="15"/>
    <n v="0"/>
  </r>
  <r>
    <x v="12"/>
    <s v="Pamekasan"/>
    <x v="10"/>
    <x v="15"/>
    <n v="0"/>
  </r>
  <r>
    <x v="12"/>
    <s v="Pamekasan"/>
    <x v="11"/>
    <x v="15"/>
    <n v="1.3605442000000001E-2"/>
  </r>
  <r>
    <x v="12"/>
    <s v="Pamekasan"/>
    <x v="12"/>
    <x v="15"/>
    <n v="0"/>
  </r>
  <r>
    <x v="12"/>
    <s v="Pamekasan"/>
    <x v="21"/>
    <x v="15"/>
    <n v="0"/>
  </r>
  <r>
    <x v="12"/>
    <s v="Pamekasan"/>
    <x v="6"/>
    <x v="16"/>
    <n v="6.6666666999999999E-2"/>
  </r>
  <r>
    <x v="12"/>
    <s v="Pamekasan"/>
    <x v="7"/>
    <x v="16"/>
    <n v="1.1627907E-2"/>
  </r>
  <r>
    <x v="12"/>
    <s v="Pamekasan"/>
    <x v="8"/>
    <x v="16"/>
    <n v="2.5423728999999999E-2"/>
  </r>
  <r>
    <x v="12"/>
    <s v="Pamekasan"/>
    <x v="9"/>
    <x v="16"/>
    <n v="3.3783783999999997E-2"/>
  </r>
  <r>
    <x v="12"/>
    <s v="Pamekasan"/>
    <x v="10"/>
    <x v="16"/>
    <n v="7.4324323999999997E-2"/>
  </r>
  <r>
    <x v="12"/>
    <s v="Pamekasan"/>
    <x v="11"/>
    <x v="16"/>
    <n v="1.3605442000000001E-2"/>
  </r>
  <r>
    <x v="12"/>
    <s v="Pamekasan"/>
    <x v="12"/>
    <x v="16"/>
    <n v="0.104575163"/>
  </r>
  <r>
    <x v="12"/>
    <s v="Pamekasan"/>
    <x v="21"/>
    <x v="16"/>
    <n v="0"/>
  </r>
  <r>
    <x v="12"/>
    <s v="Pamekasan"/>
    <x v="6"/>
    <x v="17"/>
    <n v="120"/>
  </r>
  <r>
    <x v="12"/>
    <s v="Pamekasan"/>
    <x v="7"/>
    <x v="17"/>
    <n v="86"/>
  </r>
  <r>
    <x v="12"/>
    <s v="Pamekasan"/>
    <x v="8"/>
    <x v="17"/>
    <n v="118"/>
  </r>
  <r>
    <x v="12"/>
    <s v="Pamekasan"/>
    <x v="9"/>
    <x v="17"/>
    <n v="148"/>
  </r>
  <r>
    <x v="12"/>
    <s v="Pamekasan"/>
    <x v="10"/>
    <x v="17"/>
    <n v="148"/>
  </r>
  <r>
    <x v="12"/>
    <s v="Pamekasan"/>
    <x v="11"/>
    <x v="17"/>
    <n v="147"/>
  </r>
  <r>
    <x v="12"/>
    <s v="Pamekasan"/>
    <x v="12"/>
    <x v="17"/>
    <n v="153"/>
  </r>
  <r>
    <x v="12"/>
    <s v="Pamekasan"/>
    <x v="21"/>
    <x v="17"/>
    <n v="1"/>
  </r>
  <r>
    <x v="12"/>
    <s v="Pamekasan"/>
    <x v="6"/>
    <x v="18"/>
    <n v="0"/>
  </r>
  <r>
    <x v="12"/>
    <s v="Pamekasan"/>
    <x v="7"/>
    <x v="18"/>
    <n v="0"/>
  </r>
  <r>
    <x v="12"/>
    <s v="Pamekasan"/>
    <x v="8"/>
    <x v="18"/>
    <n v="0"/>
  </r>
  <r>
    <x v="12"/>
    <s v="Pamekasan"/>
    <x v="9"/>
    <x v="18"/>
    <n v="0"/>
  </r>
  <r>
    <x v="12"/>
    <s v="Pamekasan"/>
    <x v="10"/>
    <x v="18"/>
    <n v="0"/>
  </r>
  <r>
    <x v="12"/>
    <s v="Pamekasan"/>
    <x v="11"/>
    <x v="18"/>
    <n v="0"/>
  </r>
  <r>
    <x v="12"/>
    <s v="Pamekasan"/>
    <x v="12"/>
    <x v="18"/>
    <n v="0"/>
  </r>
  <r>
    <x v="12"/>
    <s v="Pamekasan"/>
    <x v="21"/>
    <x v="18"/>
    <n v="0"/>
  </r>
  <r>
    <x v="12"/>
    <s v="Pamekasan"/>
    <x v="6"/>
    <x v="19"/>
    <n v="0"/>
  </r>
  <r>
    <x v="12"/>
    <s v="Pamekasan"/>
    <x v="7"/>
    <x v="19"/>
    <n v="0"/>
  </r>
  <r>
    <x v="12"/>
    <s v="Pamekasan"/>
    <x v="8"/>
    <x v="19"/>
    <n v="0"/>
  </r>
  <r>
    <x v="12"/>
    <s v="Pamekasan"/>
    <x v="9"/>
    <x v="19"/>
    <n v="0"/>
  </r>
  <r>
    <x v="12"/>
    <s v="Pamekasan"/>
    <x v="10"/>
    <x v="19"/>
    <n v="0"/>
  </r>
  <r>
    <x v="12"/>
    <s v="Pamekasan"/>
    <x v="11"/>
    <x v="19"/>
    <n v="0"/>
  </r>
  <r>
    <x v="12"/>
    <s v="Pamekasan"/>
    <x v="12"/>
    <x v="19"/>
    <n v="0"/>
  </r>
  <r>
    <x v="12"/>
    <s v="Pamekasan"/>
    <x v="21"/>
    <x v="19"/>
    <n v="0"/>
  </r>
  <r>
    <x v="12"/>
    <s v="Sampang"/>
    <x v="24"/>
    <x v="0"/>
    <n v="0.143939394"/>
  </r>
  <r>
    <x v="12"/>
    <s v="Sampang"/>
    <x v="13"/>
    <x v="0"/>
    <n v="0.117647059"/>
  </r>
  <r>
    <x v="12"/>
    <s v="Sampang"/>
    <x v="14"/>
    <x v="0"/>
    <n v="0.18571428600000001"/>
  </r>
  <r>
    <x v="12"/>
    <s v="Sampang"/>
    <x v="15"/>
    <x v="0"/>
    <n v="3.3333333E-2"/>
  </r>
  <r>
    <x v="12"/>
    <s v="Sampang"/>
    <x v="16"/>
    <x v="0"/>
    <n v="0.30405405400000002"/>
  </r>
  <r>
    <x v="12"/>
    <s v="Sampang"/>
    <x v="24"/>
    <x v="1"/>
    <n v="3.7878787999999997E-2"/>
  </r>
  <r>
    <x v="12"/>
    <s v="Sampang"/>
    <x v="13"/>
    <x v="1"/>
    <n v="0"/>
  </r>
  <r>
    <x v="12"/>
    <s v="Sampang"/>
    <x v="14"/>
    <x v="1"/>
    <n v="0.14285714299999999"/>
  </r>
  <r>
    <x v="12"/>
    <s v="Sampang"/>
    <x v="15"/>
    <x v="1"/>
    <n v="0"/>
  </r>
  <r>
    <x v="12"/>
    <s v="Sampang"/>
    <x v="16"/>
    <x v="1"/>
    <n v="1.3513514000000001E-2"/>
  </r>
  <r>
    <x v="12"/>
    <s v="Sampang"/>
    <x v="24"/>
    <x v="2"/>
    <n v="0.113636364"/>
  </r>
  <r>
    <x v="12"/>
    <s v="Sampang"/>
    <x v="13"/>
    <x v="2"/>
    <n v="0.117647059"/>
  </r>
  <r>
    <x v="12"/>
    <s v="Sampang"/>
    <x v="14"/>
    <x v="2"/>
    <n v="0.157142857"/>
  </r>
  <r>
    <x v="12"/>
    <s v="Sampang"/>
    <x v="15"/>
    <x v="2"/>
    <n v="3.3333333E-2"/>
  </r>
  <r>
    <x v="12"/>
    <s v="Sampang"/>
    <x v="16"/>
    <x v="2"/>
    <n v="2.027027E-2"/>
  </r>
  <r>
    <x v="12"/>
    <s v="Sampang"/>
    <x v="24"/>
    <x v="3"/>
    <n v="0"/>
  </r>
  <r>
    <x v="12"/>
    <s v="Sampang"/>
    <x v="13"/>
    <x v="3"/>
    <n v="0"/>
  </r>
  <r>
    <x v="12"/>
    <s v="Sampang"/>
    <x v="14"/>
    <x v="3"/>
    <n v="0"/>
  </r>
  <r>
    <x v="12"/>
    <s v="Sampang"/>
    <x v="15"/>
    <x v="3"/>
    <n v="0"/>
  </r>
  <r>
    <x v="12"/>
    <s v="Sampang"/>
    <x v="16"/>
    <x v="3"/>
    <n v="0"/>
  </r>
  <r>
    <x v="12"/>
    <s v="Sampang"/>
    <x v="24"/>
    <x v="4"/>
    <n v="0.78030303000000001"/>
  </r>
  <r>
    <x v="12"/>
    <s v="Sampang"/>
    <x v="13"/>
    <x v="4"/>
    <n v="0.99159663899999995"/>
  </r>
  <r>
    <x v="12"/>
    <s v="Sampang"/>
    <x v="14"/>
    <x v="4"/>
    <n v="0.47142857100000002"/>
  </r>
  <r>
    <x v="12"/>
    <s v="Sampang"/>
    <x v="15"/>
    <x v="4"/>
    <n v="0.88333333300000005"/>
  </r>
  <r>
    <x v="12"/>
    <s v="Sampang"/>
    <x v="16"/>
    <x v="4"/>
    <n v="0.337837838"/>
  </r>
  <r>
    <x v="12"/>
    <s v="Sampang"/>
    <x v="24"/>
    <x v="5"/>
    <n v="0.712121212"/>
  </r>
  <r>
    <x v="12"/>
    <s v="Sampang"/>
    <x v="13"/>
    <x v="5"/>
    <n v="0.99159663899999995"/>
  </r>
  <r>
    <x v="12"/>
    <s v="Sampang"/>
    <x v="14"/>
    <x v="5"/>
    <n v="0.3"/>
  </r>
  <r>
    <x v="12"/>
    <s v="Sampang"/>
    <x v="15"/>
    <x v="5"/>
    <n v="0.88333333300000005"/>
  </r>
  <r>
    <x v="12"/>
    <s v="Sampang"/>
    <x v="16"/>
    <x v="5"/>
    <n v="4.0540540999999999E-2"/>
  </r>
  <r>
    <x v="12"/>
    <s v="Sampang"/>
    <x v="24"/>
    <x v="6"/>
    <n v="0.75141242900000005"/>
  </r>
  <r>
    <x v="12"/>
    <s v="Sampang"/>
    <x v="13"/>
    <x v="6"/>
    <n v="0.623036649"/>
  </r>
  <r>
    <x v="12"/>
    <s v="Sampang"/>
    <x v="14"/>
    <x v="6"/>
    <n v="0.68539325799999995"/>
  </r>
  <r>
    <x v="12"/>
    <s v="Sampang"/>
    <x v="15"/>
    <x v="6"/>
    <n v="0.53781512600000003"/>
  </r>
  <r>
    <x v="12"/>
    <s v="Sampang"/>
    <x v="16"/>
    <x v="6"/>
    <n v="0"/>
  </r>
  <r>
    <x v="12"/>
    <s v="Sampang"/>
    <x v="24"/>
    <x v="7"/>
    <n v="35.4"/>
  </r>
  <r>
    <x v="12"/>
    <s v="Sampang"/>
    <x v="13"/>
    <x v="7"/>
    <n v="38.200000000000003"/>
  </r>
  <r>
    <x v="12"/>
    <s v="Sampang"/>
    <x v="14"/>
    <x v="7"/>
    <n v="29.666666667000001"/>
  </r>
  <r>
    <x v="12"/>
    <s v="Sampang"/>
    <x v="15"/>
    <x v="7"/>
    <n v="47.6"/>
  </r>
  <r>
    <x v="12"/>
    <s v="Sampang"/>
    <x v="16"/>
    <x v="7"/>
    <n v="0"/>
  </r>
  <r>
    <x v="12"/>
    <s v="Sampang"/>
    <x v="24"/>
    <x v="8"/>
    <n v="4.3684210529999996"/>
  </r>
  <r>
    <x v="12"/>
    <s v="Sampang"/>
    <x v="13"/>
    <x v="8"/>
    <n v="4.2142857139999998"/>
  </r>
  <r>
    <x v="12"/>
    <s v="Sampang"/>
    <x v="14"/>
    <x v="8"/>
    <n v="2.384615385"/>
  </r>
  <r>
    <x v="12"/>
    <s v="Sampang"/>
    <x v="15"/>
    <x v="8"/>
    <n v="3"/>
  </r>
  <r>
    <x v="12"/>
    <s v="Sampang"/>
    <x v="16"/>
    <x v="8"/>
    <n v="1.688888889"/>
  </r>
  <r>
    <x v="12"/>
    <s v="Sampang"/>
    <x v="24"/>
    <x v="9"/>
    <n v="83"/>
  </r>
  <r>
    <x v="12"/>
    <s v="Sampang"/>
    <x v="13"/>
    <x v="9"/>
    <n v="59"/>
  </r>
  <r>
    <x v="12"/>
    <s v="Sampang"/>
    <x v="14"/>
    <x v="9"/>
    <n v="31"/>
  </r>
  <r>
    <x v="12"/>
    <s v="Sampang"/>
    <x v="15"/>
    <x v="9"/>
    <n v="12"/>
  </r>
  <r>
    <x v="12"/>
    <s v="Sampang"/>
    <x v="16"/>
    <x v="9"/>
    <n v="76"/>
  </r>
  <r>
    <x v="12"/>
    <s v="Sampang"/>
    <x v="24"/>
    <x v="10"/>
    <n v="26.4"/>
  </r>
  <r>
    <x v="12"/>
    <s v="Sampang"/>
    <x v="13"/>
    <x v="10"/>
    <n v="23.8"/>
  </r>
  <r>
    <x v="12"/>
    <s v="Sampang"/>
    <x v="14"/>
    <x v="10"/>
    <n v="23.333333332999999"/>
  </r>
  <r>
    <x v="12"/>
    <s v="Sampang"/>
    <x v="15"/>
    <x v="10"/>
    <n v="24"/>
  </r>
  <r>
    <x v="12"/>
    <s v="Sampang"/>
    <x v="16"/>
    <x v="10"/>
    <n v="29.6"/>
  </r>
  <r>
    <x v="12"/>
    <s v="Sampang"/>
    <x v="24"/>
    <x v="11"/>
    <n v="0.21969696999999999"/>
  </r>
  <r>
    <x v="12"/>
    <s v="Sampang"/>
    <x v="13"/>
    <x v="11"/>
    <n v="8.4033609999999998E-3"/>
  </r>
  <r>
    <x v="12"/>
    <s v="Sampang"/>
    <x v="14"/>
    <x v="11"/>
    <n v="0.52857142899999998"/>
  </r>
  <r>
    <x v="12"/>
    <s v="Sampang"/>
    <x v="15"/>
    <x v="11"/>
    <n v="0.116666667"/>
  </r>
  <r>
    <x v="12"/>
    <s v="Sampang"/>
    <x v="16"/>
    <x v="11"/>
    <n v="0.662162162"/>
  </r>
  <r>
    <x v="12"/>
    <s v="Sampang"/>
    <x v="24"/>
    <x v="12"/>
    <n v="0"/>
  </r>
  <r>
    <x v="12"/>
    <s v="Sampang"/>
    <x v="13"/>
    <x v="12"/>
    <n v="0"/>
  </r>
  <r>
    <x v="12"/>
    <s v="Sampang"/>
    <x v="14"/>
    <x v="12"/>
    <n v="0"/>
  </r>
  <r>
    <x v="12"/>
    <s v="Sampang"/>
    <x v="15"/>
    <x v="12"/>
    <n v="0"/>
  </r>
  <r>
    <x v="12"/>
    <s v="Sampang"/>
    <x v="16"/>
    <x v="12"/>
    <n v="0"/>
  </r>
  <r>
    <x v="12"/>
    <s v="Sampang"/>
    <x v="24"/>
    <x v="13"/>
    <n v="0.63636363600000001"/>
  </r>
  <r>
    <x v="12"/>
    <s v="Sampang"/>
    <x v="13"/>
    <x v="13"/>
    <n v="0.87394958"/>
  </r>
  <r>
    <x v="12"/>
    <s v="Sampang"/>
    <x v="14"/>
    <x v="13"/>
    <n v="0.28571428599999998"/>
  </r>
  <r>
    <x v="12"/>
    <s v="Sampang"/>
    <x v="15"/>
    <x v="13"/>
    <n v="0.85"/>
  </r>
  <r>
    <x v="12"/>
    <s v="Sampang"/>
    <x v="16"/>
    <x v="13"/>
    <n v="3.3783783999999997E-2"/>
  </r>
  <r>
    <x v="12"/>
    <s v="Sampang"/>
    <x v="24"/>
    <x v="14"/>
    <n v="3.7878787999999997E-2"/>
  </r>
  <r>
    <x v="12"/>
    <s v="Sampang"/>
    <x v="13"/>
    <x v="14"/>
    <n v="0"/>
  </r>
  <r>
    <x v="12"/>
    <s v="Sampang"/>
    <x v="14"/>
    <x v="14"/>
    <n v="0.14285714299999999"/>
  </r>
  <r>
    <x v="12"/>
    <s v="Sampang"/>
    <x v="15"/>
    <x v="14"/>
    <n v="0"/>
  </r>
  <r>
    <x v="12"/>
    <s v="Sampang"/>
    <x v="16"/>
    <x v="14"/>
    <n v="1.3513514000000001E-2"/>
  </r>
  <r>
    <x v="12"/>
    <s v="Sampang"/>
    <x v="24"/>
    <x v="15"/>
    <n v="3.0303030000000002E-2"/>
  </r>
  <r>
    <x v="12"/>
    <s v="Sampang"/>
    <x v="13"/>
    <x v="15"/>
    <n v="0"/>
  </r>
  <r>
    <x v="12"/>
    <s v="Sampang"/>
    <x v="14"/>
    <x v="15"/>
    <n v="2.8571428999999999E-2"/>
  </r>
  <r>
    <x v="12"/>
    <s v="Sampang"/>
    <x v="15"/>
    <x v="15"/>
    <n v="0"/>
  </r>
  <r>
    <x v="12"/>
    <s v="Sampang"/>
    <x v="16"/>
    <x v="15"/>
    <n v="0.28378378399999998"/>
  </r>
  <r>
    <x v="12"/>
    <s v="Sampang"/>
    <x v="24"/>
    <x v="16"/>
    <n v="7.5757575999999993E-2"/>
  </r>
  <r>
    <x v="12"/>
    <s v="Sampang"/>
    <x v="13"/>
    <x v="16"/>
    <n v="0.117647059"/>
  </r>
  <r>
    <x v="12"/>
    <s v="Sampang"/>
    <x v="14"/>
    <x v="16"/>
    <n v="1.4285714E-2"/>
  </r>
  <r>
    <x v="12"/>
    <s v="Sampang"/>
    <x v="15"/>
    <x v="16"/>
    <n v="3.3333333E-2"/>
  </r>
  <r>
    <x v="12"/>
    <s v="Sampang"/>
    <x v="16"/>
    <x v="16"/>
    <n v="6.7567570000000004E-3"/>
  </r>
  <r>
    <x v="12"/>
    <s v="Sampang"/>
    <x v="24"/>
    <x v="17"/>
    <n v="132"/>
  </r>
  <r>
    <x v="12"/>
    <s v="Sampang"/>
    <x v="13"/>
    <x v="17"/>
    <n v="119"/>
  </r>
  <r>
    <x v="12"/>
    <s v="Sampang"/>
    <x v="14"/>
    <x v="17"/>
    <n v="70"/>
  </r>
  <r>
    <x v="12"/>
    <s v="Sampang"/>
    <x v="15"/>
    <x v="17"/>
    <n v="120"/>
  </r>
  <r>
    <x v="12"/>
    <s v="Sampang"/>
    <x v="16"/>
    <x v="17"/>
    <n v="148"/>
  </r>
  <r>
    <x v="12"/>
    <s v="Sampang"/>
    <x v="24"/>
    <x v="18"/>
    <n v="0"/>
  </r>
  <r>
    <x v="12"/>
    <s v="Sampang"/>
    <x v="13"/>
    <x v="18"/>
    <n v="0"/>
  </r>
  <r>
    <x v="12"/>
    <s v="Sampang"/>
    <x v="14"/>
    <x v="18"/>
    <n v="0"/>
  </r>
  <r>
    <x v="12"/>
    <s v="Sampang"/>
    <x v="15"/>
    <x v="18"/>
    <n v="0"/>
  </r>
  <r>
    <x v="12"/>
    <s v="Sampang"/>
    <x v="16"/>
    <x v="18"/>
    <n v="0"/>
  </r>
  <r>
    <x v="12"/>
    <s v="Sampang"/>
    <x v="24"/>
    <x v="19"/>
    <n v="0"/>
  </r>
  <r>
    <x v="12"/>
    <s v="Sampang"/>
    <x v="13"/>
    <x v="19"/>
    <n v="0"/>
  </r>
  <r>
    <x v="12"/>
    <s v="Sampang"/>
    <x v="14"/>
    <x v="19"/>
    <n v="0"/>
  </r>
  <r>
    <x v="12"/>
    <s v="Sampang"/>
    <x v="15"/>
    <x v="19"/>
    <n v="0"/>
  </r>
  <r>
    <x v="12"/>
    <s v="Sampang"/>
    <x v="16"/>
    <x v="19"/>
    <n v="0"/>
  </r>
  <r>
    <x v="12"/>
    <s v="Sumenep+Kepulauan"/>
    <x v="17"/>
    <x v="0"/>
    <n v="0.11023622"/>
  </r>
  <r>
    <x v="12"/>
    <s v="Sumenep+Kepulauan"/>
    <x v="18"/>
    <x v="0"/>
    <n v="0.15"/>
  </r>
  <r>
    <x v="12"/>
    <s v="Sumenep+Kepulauan"/>
    <x v="19"/>
    <x v="0"/>
    <n v="0.109243697"/>
  </r>
  <r>
    <x v="12"/>
    <s v="Sumenep+Kepulauan"/>
    <x v="20"/>
    <x v="0"/>
    <n v="0.24305555600000001"/>
  </r>
  <r>
    <x v="12"/>
    <s v="Sumenep+Kepulauan"/>
    <x v="21"/>
    <x v="0"/>
    <n v="0.115942029"/>
  </r>
  <r>
    <x v="12"/>
    <s v="Sumenep+Kepulauan"/>
    <x v="22"/>
    <x v="0"/>
    <n v="0.22388059699999999"/>
  </r>
  <r>
    <x v="12"/>
    <s v="Sumenep+Kepulauan"/>
    <x v="23"/>
    <x v="0"/>
    <n v="0.14893617000000001"/>
  </r>
  <r>
    <x v="12"/>
    <s v="Sumenep+Kepulauan"/>
    <x v="17"/>
    <x v="1"/>
    <n v="3.1496062999999998E-2"/>
  </r>
  <r>
    <x v="12"/>
    <s v="Sumenep+Kepulauan"/>
    <x v="18"/>
    <x v="1"/>
    <n v="6.6666666999999999E-2"/>
  </r>
  <r>
    <x v="12"/>
    <s v="Sumenep+Kepulauan"/>
    <x v="19"/>
    <x v="1"/>
    <n v="9.2436975000000005E-2"/>
  </r>
  <r>
    <x v="12"/>
    <s v="Sumenep+Kepulauan"/>
    <x v="20"/>
    <x v="1"/>
    <n v="0.152777778"/>
  </r>
  <r>
    <x v="12"/>
    <s v="Sumenep+Kepulauan"/>
    <x v="21"/>
    <x v="1"/>
    <n v="8.6956521999999994E-2"/>
  </r>
  <r>
    <x v="12"/>
    <s v="Sumenep+Kepulauan"/>
    <x v="22"/>
    <x v="1"/>
    <n v="0.119402985"/>
  </r>
  <r>
    <x v="12"/>
    <s v="Sumenep+Kepulauan"/>
    <x v="23"/>
    <x v="1"/>
    <n v="9.9290779999999995E-2"/>
  </r>
  <r>
    <x v="12"/>
    <s v="Sumenep+Kepulauan"/>
    <x v="17"/>
    <x v="2"/>
    <n v="0.11023622"/>
  </r>
  <r>
    <x v="12"/>
    <s v="Sumenep+Kepulauan"/>
    <x v="18"/>
    <x v="2"/>
    <n v="0.141666667"/>
  </r>
  <r>
    <x v="12"/>
    <s v="Sumenep+Kepulauan"/>
    <x v="19"/>
    <x v="2"/>
    <n v="0.109243697"/>
  </r>
  <r>
    <x v="12"/>
    <s v="Sumenep+Kepulauan"/>
    <x v="20"/>
    <x v="2"/>
    <n v="0.23611111100000001"/>
  </r>
  <r>
    <x v="12"/>
    <s v="Sumenep+Kepulauan"/>
    <x v="21"/>
    <x v="2"/>
    <n v="0.115942029"/>
  </r>
  <r>
    <x v="12"/>
    <s v="Sumenep+Kepulauan"/>
    <x v="22"/>
    <x v="2"/>
    <n v="0.21641790999999999"/>
  </r>
  <r>
    <x v="12"/>
    <s v="Sumenep+Kepulauan"/>
    <x v="23"/>
    <x v="2"/>
    <n v="0.13475177299999999"/>
  </r>
  <r>
    <x v="12"/>
    <s v="Sumenep+Kepulauan"/>
    <x v="17"/>
    <x v="3"/>
    <n v="0"/>
  </r>
  <r>
    <x v="12"/>
    <s v="Sumenep+Kepulauan"/>
    <x v="18"/>
    <x v="3"/>
    <n v="0"/>
  </r>
  <r>
    <x v="12"/>
    <s v="Sumenep+Kepulauan"/>
    <x v="19"/>
    <x v="3"/>
    <n v="0"/>
  </r>
  <r>
    <x v="12"/>
    <s v="Sumenep+Kepulauan"/>
    <x v="20"/>
    <x v="3"/>
    <n v="0"/>
  </r>
  <r>
    <x v="12"/>
    <s v="Sumenep+Kepulauan"/>
    <x v="21"/>
    <x v="3"/>
    <n v="0"/>
  </r>
  <r>
    <x v="12"/>
    <s v="Sumenep+Kepulauan"/>
    <x v="22"/>
    <x v="3"/>
    <n v="0"/>
  </r>
  <r>
    <x v="12"/>
    <s v="Sumenep+Kepulauan"/>
    <x v="23"/>
    <x v="3"/>
    <n v="0"/>
  </r>
  <r>
    <x v="12"/>
    <s v="Sumenep+Kepulauan"/>
    <x v="17"/>
    <x v="4"/>
    <n v="0.82677165399999997"/>
  </r>
  <r>
    <x v="12"/>
    <s v="Sumenep+Kepulauan"/>
    <x v="18"/>
    <x v="4"/>
    <n v="0.84166666700000003"/>
  </r>
  <r>
    <x v="12"/>
    <s v="Sumenep+Kepulauan"/>
    <x v="19"/>
    <x v="4"/>
    <n v="0.73949579799999998"/>
  </r>
  <r>
    <x v="12"/>
    <s v="Sumenep+Kepulauan"/>
    <x v="20"/>
    <x v="4"/>
    <n v="0.76388888899999996"/>
  </r>
  <r>
    <x v="12"/>
    <s v="Sumenep+Kepulauan"/>
    <x v="21"/>
    <x v="4"/>
    <n v="0.52173913000000005"/>
  </r>
  <r>
    <x v="12"/>
    <s v="Sumenep+Kepulauan"/>
    <x v="22"/>
    <x v="4"/>
    <n v="0.89552238799999995"/>
  </r>
  <r>
    <x v="12"/>
    <s v="Sumenep+Kepulauan"/>
    <x v="23"/>
    <x v="4"/>
    <n v="0.78723404299999999"/>
  </r>
  <r>
    <x v="12"/>
    <s v="Sumenep+Kepulauan"/>
    <x v="17"/>
    <x v="5"/>
    <n v="0.795275591"/>
  </r>
  <r>
    <x v="12"/>
    <s v="Sumenep+Kepulauan"/>
    <x v="18"/>
    <x v="5"/>
    <n v="0.76666666699999997"/>
  </r>
  <r>
    <x v="12"/>
    <s v="Sumenep+Kepulauan"/>
    <x v="19"/>
    <x v="5"/>
    <n v="0.64705882400000003"/>
  </r>
  <r>
    <x v="12"/>
    <s v="Sumenep+Kepulauan"/>
    <x v="20"/>
    <x v="5"/>
    <n v="0.60416666699999999"/>
  </r>
  <r>
    <x v="12"/>
    <s v="Sumenep+Kepulauan"/>
    <x v="21"/>
    <x v="5"/>
    <n v="0.43478260899999999"/>
  </r>
  <r>
    <x v="12"/>
    <s v="Sumenep+Kepulauan"/>
    <x v="22"/>
    <x v="5"/>
    <n v="0.76865671599999996"/>
  </r>
  <r>
    <x v="12"/>
    <s v="Sumenep+Kepulauan"/>
    <x v="23"/>
    <x v="5"/>
    <n v="0.67375886500000004"/>
  </r>
  <r>
    <x v="12"/>
    <s v="Sumenep+Kepulauan"/>
    <x v="17"/>
    <x v="6"/>
    <n v="0.79374999999999996"/>
  </r>
  <r>
    <x v="12"/>
    <s v="Sumenep+Kepulauan"/>
    <x v="18"/>
    <x v="6"/>
    <n v="0.75"/>
  </r>
  <r>
    <x v="12"/>
    <s v="Sumenep+Kepulauan"/>
    <x v="19"/>
    <x v="6"/>
    <n v="0.75"/>
  </r>
  <r>
    <x v="12"/>
    <s v="Sumenep+Kepulauan"/>
    <x v="20"/>
    <x v="6"/>
    <n v="0.46"/>
  </r>
  <r>
    <x v="12"/>
    <s v="Sumenep+Kepulauan"/>
    <x v="21"/>
    <x v="6"/>
    <n v="0.68518518500000003"/>
  </r>
  <r>
    <x v="12"/>
    <s v="Sumenep+Kepulauan"/>
    <x v="22"/>
    <x v="6"/>
    <n v="0.64"/>
  </r>
  <r>
    <x v="12"/>
    <s v="Sumenep+Kepulauan"/>
    <x v="23"/>
    <x v="6"/>
    <n v="0.66500000000000004"/>
  </r>
  <r>
    <x v="12"/>
    <s v="Sumenep+Kepulauan"/>
    <x v="17"/>
    <x v="7"/>
    <n v="40"/>
  </r>
  <r>
    <x v="12"/>
    <s v="Sumenep+Kepulauan"/>
    <x v="18"/>
    <x v="7"/>
    <n v="40"/>
  </r>
  <r>
    <x v="12"/>
    <s v="Sumenep+Kepulauan"/>
    <x v="19"/>
    <x v="7"/>
    <n v="40"/>
  </r>
  <r>
    <x v="12"/>
    <s v="Sumenep+Kepulauan"/>
    <x v="20"/>
    <x v="7"/>
    <n v="40"/>
  </r>
  <r>
    <x v="12"/>
    <s v="Sumenep+Kepulauan"/>
    <x v="21"/>
    <x v="7"/>
    <n v="21.6"/>
  </r>
  <r>
    <x v="12"/>
    <s v="Sumenep+Kepulauan"/>
    <x v="22"/>
    <x v="7"/>
    <n v="40"/>
  </r>
  <r>
    <x v="12"/>
    <s v="Sumenep+Kepulauan"/>
    <x v="23"/>
    <x v="7"/>
    <n v="40"/>
  </r>
  <r>
    <x v="12"/>
    <s v="Sumenep+Kepulauan"/>
    <x v="17"/>
    <x v="8"/>
    <n v="3"/>
  </r>
  <r>
    <x v="12"/>
    <s v="Sumenep+Kepulauan"/>
    <x v="18"/>
    <x v="8"/>
    <n v="3.8333333330000001"/>
  </r>
  <r>
    <x v="12"/>
    <s v="Sumenep+Kepulauan"/>
    <x v="19"/>
    <x v="8"/>
    <n v="3.076923077"/>
  </r>
  <r>
    <x v="12"/>
    <s v="Sumenep+Kepulauan"/>
    <x v="20"/>
    <x v="8"/>
    <n v="4.8857142859999998"/>
  </r>
  <r>
    <x v="12"/>
    <s v="Sumenep+Kepulauan"/>
    <x v="21"/>
    <x v="8"/>
    <n v="4.875"/>
  </r>
  <r>
    <x v="12"/>
    <s v="Sumenep+Kepulauan"/>
    <x v="22"/>
    <x v="8"/>
    <n v="3.4333333330000002"/>
  </r>
  <r>
    <x v="12"/>
    <s v="Sumenep+Kepulauan"/>
    <x v="23"/>
    <x v="8"/>
    <n v="4.904761905"/>
  </r>
  <r>
    <x v="12"/>
    <s v="Sumenep+Kepulauan"/>
    <x v="17"/>
    <x v="9"/>
    <n v="42"/>
  </r>
  <r>
    <x v="12"/>
    <s v="Sumenep+Kepulauan"/>
    <x v="18"/>
    <x v="9"/>
    <n v="69"/>
  </r>
  <r>
    <x v="12"/>
    <s v="Sumenep+Kepulauan"/>
    <x v="19"/>
    <x v="9"/>
    <n v="40"/>
  </r>
  <r>
    <x v="12"/>
    <s v="Sumenep+Kepulauan"/>
    <x v="20"/>
    <x v="9"/>
    <n v="171"/>
  </r>
  <r>
    <x v="12"/>
    <s v="Sumenep+Kepulauan"/>
    <x v="21"/>
    <x v="9"/>
    <n v="39"/>
  </r>
  <r>
    <x v="12"/>
    <s v="Sumenep+Kepulauan"/>
    <x v="22"/>
    <x v="9"/>
    <n v="103"/>
  </r>
  <r>
    <x v="12"/>
    <s v="Sumenep+Kepulauan"/>
    <x v="23"/>
    <x v="9"/>
    <n v="103"/>
  </r>
  <r>
    <x v="12"/>
    <s v="Sumenep+Kepulauan"/>
    <x v="17"/>
    <x v="10"/>
    <n v="31.75"/>
  </r>
  <r>
    <x v="12"/>
    <s v="Sumenep+Kepulauan"/>
    <x v="18"/>
    <x v="10"/>
    <n v="30"/>
  </r>
  <r>
    <x v="12"/>
    <s v="Sumenep+Kepulauan"/>
    <x v="19"/>
    <x v="10"/>
    <n v="29.75"/>
  </r>
  <r>
    <x v="12"/>
    <s v="Sumenep+Kepulauan"/>
    <x v="20"/>
    <x v="10"/>
    <n v="28.8"/>
  </r>
  <r>
    <x v="12"/>
    <s v="Sumenep+Kepulauan"/>
    <x v="21"/>
    <x v="10"/>
    <n v="13.8"/>
  </r>
  <r>
    <x v="12"/>
    <s v="Sumenep+Kepulauan"/>
    <x v="22"/>
    <x v="10"/>
    <n v="26.8"/>
  </r>
  <r>
    <x v="12"/>
    <s v="Sumenep+Kepulauan"/>
    <x v="23"/>
    <x v="10"/>
    <n v="28.2"/>
  </r>
  <r>
    <x v="12"/>
    <s v="Sumenep+Kepulauan"/>
    <x v="17"/>
    <x v="11"/>
    <n v="0.17322834600000001"/>
  </r>
  <r>
    <x v="12"/>
    <s v="Sumenep+Kepulauan"/>
    <x v="18"/>
    <x v="11"/>
    <n v="0.15833333299999999"/>
  </r>
  <r>
    <x v="12"/>
    <s v="Sumenep+Kepulauan"/>
    <x v="19"/>
    <x v="11"/>
    <n v="0.26050420200000002"/>
  </r>
  <r>
    <x v="12"/>
    <s v="Sumenep+Kepulauan"/>
    <x v="20"/>
    <x v="11"/>
    <n v="0.23611111100000001"/>
  </r>
  <r>
    <x v="12"/>
    <s v="Sumenep+Kepulauan"/>
    <x v="21"/>
    <x v="11"/>
    <n v="0.47826087"/>
  </r>
  <r>
    <x v="12"/>
    <s v="Sumenep+Kepulauan"/>
    <x v="22"/>
    <x v="11"/>
    <n v="0.104477612"/>
  </r>
  <r>
    <x v="12"/>
    <s v="Sumenep+Kepulauan"/>
    <x v="23"/>
    <x v="11"/>
    <n v="0.21276595700000001"/>
  </r>
  <r>
    <x v="12"/>
    <s v="Sumenep+Kepulauan"/>
    <x v="17"/>
    <x v="12"/>
    <n v="0"/>
  </r>
  <r>
    <x v="12"/>
    <s v="Sumenep+Kepulauan"/>
    <x v="18"/>
    <x v="12"/>
    <n v="0"/>
  </r>
  <r>
    <x v="12"/>
    <s v="Sumenep+Kepulauan"/>
    <x v="19"/>
    <x v="12"/>
    <n v="0"/>
  </r>
  <r>
    <x v="12"/>
    <s v="Sumenep+Kepulauan"/>
    <x v="20"/>
    <x v="12"/>
    <n v="0"/>
  </r>
  <r>
    <x v="12"/>
    <s v="Sumenep+Kepulauan"/>
    <x v="21"/>
    <x v="12"/>
    <n v="0"/>
  </r>
  <r>
    <x v="12"/>
    <s v="Sumenep+Kepulauan"/>
    <x v="22"/>
    <x v="12"/>
    <n v="0"/>
  </r>
  <r>
    <x v="12"/>
    <s v="Sumenep+Kepulauan"/>
    <x v="23"/>
    <x v="12"/>
    <n v="0"/>
  </r>
  <r>
    <x v="12"/>
    <s v="Sumenep+Kepulauan"/>
    <x v="17"/>
    <x v="13"/>
    <n v="0.716535433"/>
  </r>
  <r>
    <x v="12"/>
    <s v="Sumenep+Kepulauan"/>
    <x v="18"/>
    <x v="13"/>
    <n v="0.69166666700000001"/>
  </r>
  <r>
    <x v="12"/>
    <s v="Sumenep+Kepulauan"/>
    <x v="19"/>
    <x v="13"/>
    <n v="0.63025210099999995"/>
  </r>
  <r>
    <x v="12"/>
    <s v="Sumenep+Kepulauan"/>
    <x v="20"/>
    <x v="13"/>
    <n v="0.52083333300000001"/>
  </r>
  <r>
    <x v="12"/>
    <s v="Sumenep+Kepulauan"/>
    <x v="21"/>
    <x v="13"/>
    <n v="0.40579710099999999"/>
  </r>
  <r>
    <x v="12"/>
    <s v="Sumenep+Kepulauan"/>
    <x v="22"/>
    <x v="13"/>
    <n v="0.67164179099999999"/>
  </r>
  <r>
    <x v="12"/>
    <s v="Sumenep+Kepulauan"/>
    <x v="23"/>
    <x v="13"/>
    <n v="0.63829787199999999"/>
  </r>
  <r>
    <x v="12"/>
    <s v="Sumenep+Kepulauan"/>
    <x v="17"/>
    <x v="14"/>
    <n v="3.1496062999999998E-2"/>
  </r>
  <r>
    <x v="12"/>
    <s v="Sumenep+Kepulauan"/>
    <x v="18"/>
    <x v="14"/>
    <n v="6.6666666999999999E-2"/>
  </r>
  <r>
    <x v="12"/>
    <s v="Sumenep+Kepulauan"/>
    <x v="19"/>
    <x v="14"/>
    <n v="9.2436975000000005E-2"/>
  </r>
  <r>
    <x v="12"/>
    <s v="Sumenep+Kepulauan"/>
    <x v="20"/>
    <x v="14"/>
    <n v="0.152777778"/>
  </r>
  <r>
    <x v="12"/>
    <s v="Sumenep+Kepulauan"/>
    <x v="21"/>
    <x v="14"/>
    <n v="8.6956521999999994E-2"/>
  </r>
  <r>
    <x v="12"/>
    <s v="Sumenep+Kepulauan"/>
    <x v="22"/>
    <x v="14"/>
    <n v="0.119402985"/>
  </r>
  <r>
    <x v="12"/>
    <s v="Sumenep+Kepulauan"/>
    <x v="23"/>
    <x v="14"/>
    <n v="9.9290779999999995E-2"/>
  </r>
  <r>
    <x v="12"/>
    <s v="Sumenep+Kepulauan"/>
    <x v="17"/>
    <x v="15"/>
    <n v="0"/>
  </r>
  <r>
    <x v="12"/>
    <s v="Sumenep+Kepulauan"/>
    <x v="18"/>
    <x v="15"/>
    <n v="8.3333330000000001E-3"/>
  </r>
  <r>
    <x v="12"/>
    <s v="Sumenep+Kepulauan"/>
    <x v="19"/>
    <x v="15"/>
    <n v="0"/>
  </r>
  <r>
    <x v="12"/>
    <s v="Sumenep+Kepulauan"/>
    <x v="20"/>
    <x v="15"/>
    <n v="6.9444440000000001E-3"/>
  </r>
  <r>
    <x v="12"/>
    <s v="Sumenep+Kepulauan"/>
    <x v="21"/>
    <x v="15"/>
    <n v="0"/>
  </r>
  <r>
    <x v="12"/>
    <s v="Sumenep+Kepulauan"/>
    <x v="22"/>
    <x v="15"/>
    <n v="7.462687E-3"/>
  </r>
  <r>
    <x v="12"/>
    <s v="Sumenep+Kepulauan"/>
    <x v="23"/>
    <x v="15"/>
    <n v="1.4184397E-2"/>
  </r>
  <r>
    <x v="12"/>
    <s v="Sumenep+Kepulauan"/>
    <x v="17"/>
    <x v="16"/>
    <n v="7.8740157000000005E-2"/>
  </r>
  <r>
    <x v="12"/>
    <s v="Sumenep+Kepulauan"/>
    <x v="18"/>
    <x v="16"/>
    <n v="7.4999999999999997E-2"/>
  </r>
  <r>
    <x v="12"/>
    <s v="Sumenep+Kepulauan"/>
    <x v="19"/>
    <x v="16"/>
    <n v="1.6806722999999999E-2"/>
  </r>
  <r>
    <x v="12"/>
    <s v="Sumenep+Kepulauan"/>
    <x v="20"/>
    <x v="16"/>
    <n v="8.3333332999999996E-2"/>
  </r>
  <r>
    <x v="12"/>
    <s v="Sumenep+Kepulauan"/>
    <x v="21"/>
    <x v="16"/>
    <n v="2.8985507000000001E-2"/>
  </r>
  <r>
    <x v="12"/>
    <s v="Sumenep+Kepulauan"/>
    <x v="22"/>
    <x v="16"/>
    <n v="9.7014925000000002E-2"/>
  </r>
  <r>
    <x v="12"/>
    <s v="Sumenep+Kepulauan"/>
    <x v="23"/>
    <x v="16"/>
    <n v="3.5460993000000003E-2"/>
  </r>
  <r>
    <x v="12"/>
    <s v="Sumenep+Kepulauan"/>
    <x v="17"/>
    <x v="17"/>
    <n v="127"/>
  </r>
  <r>
    <x v="12"/>
    <s v="Sumenep+Kepulauan"/>
    <x v="18"/>
    <x v="17"/>
    <n v="120"/>
  </r>
  <r>
    <x v="12"/>
    <s v="Sumenep+Kepulauan"/>
    <x v="19"/>
    <x v="17"/>
    <n v="119"/>
  </r>
  <r>
    <x v="12"/>
    <s v="Sumenep+Kepulauan"/>
    <x v="20"/>
    <x v="17"/>
    <n v="144"/>
  </r>
  <r>
    <x v="12"/>
    <s v="Sumenep+Kepulauan"/>
    <x v="21"/>
    <x v="17"/>
    <n v="69"/>
  </r>
  <r>
    <x v="12"/>
    <s v="Sumenep+Kepulauan"/>
    <x v="22"/>
    <x v="17"/>
    <n v="134"/>
  </r>
  <r>
    <x v="12"/>
    <s v="Sumenep+Kepulauan"/>
    <x v="23"/>
    <x v="17"/>
    <n v="141"/>
  </r>
  <r>
    <x v="12"/>
    <s v="Sumenep+Kepulauan"/>
    <x v="17"/>
    <x v="18"/>
    <n v="0"/>
  </r>
  <r>
    <x v="12"/>
    <s v="Sumenep+Kepulauan"/>
    <x v="18"/>
    <x v="18"/>
    <n v="0"/>
  </r>
  <r>
    <x v="12"/>
    <s v="Sumenep+Kepulauan"/>
    <x v="19"/>
    <x v="18"/>
    <n v="0"/>
  </r>
  <r>
    <x v="12"/>
    <s v="Sumenep+Kepulauan"/>
    <x v="20"/>
    <x v="18"/>
    <n v="0"/>
  </r>
  <r>
    <x v="12"/>
    <s v="Sumenep+Kepulauan"/>
    <x v="21"/>
    <x v="18"/>
    <n v="0"/>
  </r>
  <r>
    <x v="12"/>
    <s v="Sumenep+Kepulauan"/>
    <x v="22"/>
    <x v="18"/>
    <n v="0"/>
  </r>
  <r>
    <x v="12"/>
    <s v="Sumenep+Kepulauan"/>
    <x v="23"/>
    <x v="18"/>
    <n v="0"/>
  </r>
  <r>
    <x v="12"/>
    <s v="Sumenep+Kepulauan"/>
    <x v="17"/>
    <x v="19"/>
    <n v="0"/>
  </r>
  <r>
    <x v="12"/>
    <s v="Sumenep+Kepulauan"/>
    <x v="18"/>
    <x v="19"/>
    <n v="0"/>
  </r>
  <r>
    <x v="12"/>
    <s v="Sumenep+Kepulauan"/>
    <x v="19"/>
    <x v="19"/>
    <n v="0"/>
  </r>
  <r>
    <x v="12"/>
    <s v="Sumenep+Kepulauan"/>
    <x v="20"/>
    <x v="19"/>
    <n v="0"/>
  </r>
  <r>
    <x v="12"/>
    <s v="Sumenep+Kepulauan"/>
    <x v="21"/>
    <x v="19"/>
    <n v="0"/>
  </r>
  <r>
    <x v="12"/>
    <s v="Sumenep+Kepulauan"/>
    <x v="22"/>
    <x v="19"/>
    <n v="0"/>
  </r>
  <r>
    <x v="12"/>
    <s v="Sumenep+Kepulauan"/>
    <x v="23"/>
    <x v="19"/>
    <n v="0"/>
  </r>
  <r>
    <x v="13"/>
    <s v="Bangkalan"/>
    <x v="25"/>
    <x v="0"/>
    <n v="6.6666666999999999E-2"/>
  </r>
  <r>
    <x v="13"/>
    <s v="Bangkalan"/>
    <x v="2"/>
    <x v="0"/>
    <n v="6.9230768999999998E-2"/>
  </r>
  <r>
    <x v="13"/>
    <s v="Bangkalan"/>
    <x v="3"/>
    <x v="0"/>
    <n v="0.17449664400000001"/>
  </r>
  <r>
    <x v="13"/>
    <s v="Bangkalan"/>
    <x v="4"/>
    <x v="0"/>
    <n v="6.7669172999999999E-2"/>
  </r>
  <r>
    <x v="13"/>
    <s v="Bangkalan"/>
    <x v="5"/>
    <x v="0"/>
    <n v="0.138461538"/>
  </r>
  <r>
    <x v="13"/>
    <s v="Bangkalan"/>
    <x v="25"/>
    <x v="1"/>
    <n v="0"/>
  </r>
  <r>
    <x v="13"/>
    <s v="Bangkalan"/>
    <x v="2"/>
    <x v="1"/>
    <n v="3.8461538000000003E-2"/>
  </r>
  <r>
    <x v="13"/>
    <s v="Bangkalan"/>
    <x v="3"/>
    <x v="1"/>
    <n v="0.120805369"/>
  </r>
  <r>
    <x v="13"/>
    <s v="Bangkalan"/>
    <x v="4"/>
    <x v="1"/>
    <n v="2.2556390999999999E-2"/>
  </r>
  <r>
    <x v="13"/>
    <s v="Bangkalan"/>
    <x v="5"/>
    <x v="1"/>
    <n v="7.6923077000000006E-2"/>
  </r>
  <r>
    <x v="13"/>
    <s v="Bangkalan"/>
    <x v="25"/>
    <x v="2"/>
    <n v="6.6666666999999999E-2"/>
  </r>
  <r>
    <x v="13"/>
    <s v="Bangkalan"/>
    <x v="2"/>
    <x v="2"/>
    <n v="6.9230768999999998E-2"/>
  </r>
  <r>
    <x v="13"/>
    <s v="Bangkalan"/>
    <x v="3"/>
    <x v="2"/>
    <n v="0.161073826"/>
  </r>
  <r>
    <x v="13"/>
    <s v="Bangkalan"/>
    <x v="4"/>
    <x v="2"/>
    <n v="6.7669172999999999E-2"/>
  </r>
  <r>
    <x v="13"/>
    <s v="Bangkalan"/>
    <x v="5"/>
    <x v="2"/>
    <n v="0.138461538"/>
  </r>
  <r>
    <x v="13"/>
    <s v="Bangkalan"/>
    <x v="25"/>
    <x v="3"/>
    <n v="6.6666666999999999E-2"/>
  </r>
  <r>
    <x v="13"/>
    <s v="Bangkalan"/>
    <x v="2"/>
    <x v="3"/>
    <n v="0"/>
  </r>
  <r>
    <x v="13"/>
    <s v="Bangkalan"/>
    <x v="3"/>
    <x v="3"/>
    <n v="0"/>
  </r>
  <r>
    <x v="13"/>
    <s v="Bangkalan"/>
    <x v="4"/>
    <x v="3"/>
    <n v="0"/>
  </r>
  <r>
    <x v="13"/>
    <s v="Bangkalan"/>
    <x v="5"/>
    <x v="3"/>
    <n v="0"/>
  </r>
  <r>
    <x v="13"/>
    <s v="Bangkalan"/>
    <x v="25"/>
    <x v="4"/>
    <n v="0.46666666699999998"/>
  </r>
  <r>
    <x v="13"/>
    <s v="Bangkalan"/>
    <x v="2"/>
    <x v="4"/>
    <n v="0.84615384599999999"/>
  </r>
  <r>
    <x v="13"/>
    <s v="Bangkalan"/>
    <x v="3"/>
    <x v="4"/>
    <n v="1"/>
  </r>
  <r>
    <x v="13"/>
    <s v="Bangkalan"/>
    <x v="4"/>
    <x v="4"/>
    <n v="0.95488721799999998"/>
  </r>
  <r>
    <x v="13"/>
    <s v="Bangkalan"/>
    <x v="5"/>
    <x v="4"/>
    <n v="0.92307692299999999"/>
  </r>
  <r>
    <x v="13"/>
    <s v="Bangkalan"/>
    <x v="25"/>
    <x v="5"/>
    <n v="0.46666666699999998"/>
  </r>
  <r>
    <x v="13"/>
    <s v="Bangkalan"/>
    <x v="2"/>
    <x v="5"/>
    <n v="0.80769230800000003"/>
  </r>
  <r>
    <x v="13"/>
    <s v="Bangkalan"/>
    <x v="3"/>
    <x v="5"/>
    <n v="0.86577181199999997"/>
  </r>
  <r>
    <x v="13"/>
    <s v="Bangkalan"/>
    <x v="4"/>
    <x v="5"/>
    <n v="0.93233082700000003"/>
  </r>
  <r>
    <x v="13"/>
    <s v="Bangkalan"/>
    <x v="5"/>
    <x v="5"/>
    <n v="0.84615384599999999"/>
  </r>
  <r>
    <x v="13"/>
    <s v="Bangkalan"/>
    <x v="25"/>
    <x v="6"/>
    <n v="0.240384615"/>
  </r>
  <r>
    <x v="13"/>
    <s v="Bangkalan"/>
    <x v="2"/>
    <x v="6"/>
    <n v="0.71910112400000004"/>
  </r>
  <r>
    <x v="13"/>
    <s v="Bangkalan"/>
    <x v="3"/>
    <x v="6"/>
    <n v="0.73262032099999996"/>
  </r>
  <r>
    <x v="13"/>
    <s v="Bangkalan"/>
    <x v="4"/>
    <x v="6"/>
    <n v="0.73770491800000004"/>
  </r>
  <r>
    <x v="13"/>
    <s v="Bangkalan"/>
    <x v="5"/>
    <x v="6"/>
    <n v="0.76785714299999996"/>
  </r>
  <r>
    <x v="13"/>
    <s v="Bangkalan"/>
    <x v="25"/>
    <x v="7"/>
    <n v="26"/>
  </r>
  <r>
    <x v="13"/>
    <s v="Bangkalan"/>
    <x v="2"/>
    <x v="7"/>
    <n v="35.6"/>
  </r>
  <r>
    <x v="13"/>
    <s v="Bangkalan"/>
    <x v="3"/>
    <x v="7"/>
    <n v="37.4"/>
  </r>
  <r>
    <x v="13"/>
    <s v="Bangkalan"/>
    <x v="4"/>
    <x v="7"/>
    <n v="36.6"/>
  </r>
  <r>
    <x v="13"/>
    <s v="Bangkalan"/>
    <x v="5"/>
    <x v="7"/>
    <n v="33.6"/>
  </r>
  <r>
    <x v="13"/>
    <s v="Bangkalan"/>
    <x v="25"/>
    <x v="8"/>
    <n v="13"/>
  </r>
  <r>
    <x v="13"/>
    <s v="Bangkalan"/>
    <x v="2"/>
    <x v="8"/>
    <n v="7.3333333329999997"/>
  </r>
  <r>
    <x v="13"/>
    <s v="Bangkalan"/>
    <x v="3"/>
    <x v="8"/>
    <n v="3.769230769"/>
  </r>
  <r>
    <x v="13"/>
    <s v="Bangkalan"/>
    <x v="4"/>
    <x v="8"/>
    <n v="8"/>
  </r>
  <r>
    <x v="13"/>
    <s v="Bangkalan"/>
    <x v="5"/>
    <x v="8"/>
    <n v="4.2777777779999999"/>
  </r>
  <r>
    <x v="13"/>
    <s v="Bangkalan"/>
    <x v="25"/>
    <x v="9"/>
    <n v="13"/>
  </r>
  <r>
    <x v="13"/>
    <s v="Bangkalan"/>
    <x v="2"/>
    <x v="9"/>
    <n v="66"/>
  </r>
  <r>
    <x v="13"/>
    <s v="Bangkalan"/>
    <x v="3"/>
    <x v="9"/>
    <n v="98"/>
  </r>
  <r>
    <x v="13"/>
    <s v="Bangkalan"/>
    <x v="4"/>
    <x v="9"/>
    <n v="72"/>
  </r>
  <r>
    <x v="13"/>
    <s v="Bangkalan"/>
    <x v="5"/>
    <x v="9"/>
    <n v="77"/>
  </r>
  <r>
    <x v="13"/>
    <s v="Bangkalan"/>
    <x v="25"/>
    <x v="10"/>
    <n v="3.75"/>
  </r>
  <r>
    <x v="13"/>
    <s v="Bangkalan"/>
    <x v="2"/>
    <x v="10"/>
    <n v="26"/>
  </r>
  <r>
    <x v="13"/>
    <s v="Bangkalan"/>
    <x v="3"/>
    <x v="10"/>
    <n v="29.8"/>
  </r>
  <r>
    <x v="13"/>
    <s v="Bangkalan"/>
    <x v="4"/>
    <x v="10"/>
    <n v="26.6"/>
  </r>
  <r>
    <x v="13"/>
    <s v="Bangkalan"/>
    <x v="5"/>
    <x v="10"/>
    <n v="26"/>
  </r>
  <r>
    <x v="13"/>
    <s v="Bangkalan"/>
    <x v="25"/>
    <x v="11"/>
    <n v="0.53333333299999997"/>
  </r>
  <r>
    <x v="13"/>
    <s v="Bangkalan"/>
    <x v="2"/>
    <x v="11"/>
    <n v="0.15384615400000001"/>
  </r>
  <r>
    <x v="13"/>
    <s v="Bangkalan"/>
    <x v="3"/>
    <x v="11"/>
    <n v="0"/>
  </r>
  <r>
    <x v="13"/>
    <s v="Bangkalan"/>
    <x v="4"/>
    <x v="11"/>
    <n v="4.5112781999999997E-2"/>
  </r>
  <r>
    <x v="13"/>
    <s v="Bangkalan"/>
    <x v="5"/>
    <x v="11"/>
    <n v="7.6923077000000006E-2"/>
  </r>
  <r>
    <x v="13"/>
    <s v="Bangkalan"/>
    <x v="25"/>
    <x v="12"/>
    <n v="0"/>
  </r>
  <r>
    <x v="13"/>
    <s v="Bangkalan"/>
    <x v="2"/>
    <x v="12"/>
    <n v="0"/>
  </r>
  <r>
    <x v="13"/>
    <s v="Bangkalan"/>
    <x v="3"/>
    <x v="12"/>
    <n v="0"/>
  </r>
  <r>
    <x v="13"/>
    <s v="Bangkalan"/>
    <x v="4"/>
    <x v="12"/>
    <n v="0"/>
  </r>
  <r>
    <x v="13"/>
    <s v="Bangkalan"/>
    <x v="5"/>
    <x v="12"/>
    <n v="0"/>
  </r>
  <r>
    <x v="13"/>
    <s v="Bangkalan"/>
    <x v="25"/>
    <x v="13"/>
    <n v="0.4"/>
  </r>
  <r>
    <x v="13"/>
    <s v="Bangkalan"/>
    <x v="2"/>
    <x v="13"/>
    <n v="0.77692307699999996"/>
  </r>
  <r>
    <x v="13"/>
    <s v="Bangkalan"/>
    <x v="3"/>
    <x v="13"/>
    <n v="0.82550335600000002"/>
  </r>
  <r>
    <x v="13"/>
    <s v="Bangkalan"/>
    <x v="4"/>
    <x v="13"/>
    <n v="0.88721804500000001"/>
  </r>
  <r>
    <x v="13"/>
    <s v="Bangkalan"/>
    <x v="5"/>
    <x v="13"/>
    <n v="0.78461538500000005"/>
  </r>
  <r>
    <x v="13"/>
    <s v="Bangkalan"/>
    <x v="25"/>
    <x v="14"/>
    <n v="0"/>
  </r>
  <r>
    <x v="13"/>
    <s v="Bangkalan"/>
    <x v="2"/>
    <x v="14"/>
    <n v="3.8461538000000003E-2"/>
  </r>
  <r>
    <x v="13"/>
    <s v="Bangkalan"/>
    <x v="3"/>
    <x v="14"/>
    <n v="0.120805369"/>
  </r>
  <r>
    <x v="13"/>
    <s v="Bangkalan"/>
    <x v="4"/>
    <x v="14"/>
    <n v="2.2556390999999999E-2"/>
  </r>
  <r>
    <x v="13"/>
    <s v="Bangkalan"/>
    <x v="5"/>
    <x v="14"/>
    <n v="7.6923077000000006E-2"/>
  </r>
  <r>
    <x v="13"/>
    <s v="Bangkalan"/>
    <x v="25"/>
    <x v="15"/>
    <n v="0"/>
  </r>
  <r>
    <x v="13"/>
    <s v="Bangkalan"/>
    <x v="2"/>
    <x v="15"/>
    <n v="0"/>
  </r>
  <r>
    <x v="13"/>
    <s v="Bangkalan"/>
    <x v="3"/>
    <x v="15"/>
    <n v="1.3422819000000001E-2"/>
  </r>
  <r>
    <x v="13"/>
    <s v="Bangkalan"/>
    <x v="4"/>
    <x v="15"/>
    <n v="0"/>
  </r>
  <r>
    <x v="13"/>
    <s v="Bangkalan"/>
    <x v="5"/>
    <x v="15"/>
    <n v="0"/>
  </r>
  <r>
    <x v="13"/>
    <s v="Bangkalan"/>
    <x v="25"/>
    <x v="16"/>
    <n v="6.6666666999999999E-2"/>
  </r>
  <r>
    <x v="13"/>
    <s v="Bangkalan"/>
    <x v="2"/>
    <x v="16"/>
    <n v="3.0769231000000001E-2"/>
  </r>
  <r>
    <x v="13"/>
    <s v="Bangkalan"/>
    <x v="3"/>
    <x v="16"/>
    <n v="4.0268456000000001E-2"/>
  </r>
  <r>
    <x v="13"/>
    <s v="Bangkalan"/>
    <x v="4"/>
    <x v="16"/>
    <n v="4.5112781999999997E-2"/>
  </r>
  <r>
    <x v="13"/>
    <s v="Bangkalan"/>
    <x v="5"/>
    <x v="16"/>
    <n v="6.1538462000000002E-2"/>
  </r>
  <r>
    <x v="13"/>
    <s v="Bangkalan"/>
    <x v="25"/>
    <x v="17"/>
    <n v="15"/>
  </r>
  <r>
    <x v="13"/>
    <s v="Bangkalan"/>
    <x v="2"/>
    <x v="17"/>
    <n v="130"/>
  </r>
  <r>
    <x v="13"/>
    <s v="Bangkalan"/>
    <x v="3"/>
    <x v="17"/>
    <n v="149"/>
  </r>
  <r>
    <x v="13"/>
    <s v="Bangkalan"/>
    <x v="4"/>
    <x v="17"/>
    <n v="133"/>
  </r>
  <r>
    <x v="13"/>
    <s v="Bangkalan"/>
    <x v="5"/>
    <x v="17"/>
    <n v="130"/>
  </r>
  <r>
    <x v="13"/>
    <s v="Bangkalan"/>
    <x v="25"/>
    <x v="18"/>
    <n v="0"/>
  </r>
  <r>
    <x v="13"/>
    <s v="Bangkalan"/>
    <x v="2"/>
    <x v="18"/>
    <n v="0"/>
  </r>
  <r>
    <x v="13"/>
    <s v="Bangkalan"/>
    <x v="3"/>
    <x v="18"/>
    <n v="0"/>
  </r>
  <r>
    <x v="13"/>
    <s v="Bangkalan"/>
    <x v="4"/>
    <x v="18"/>
    <n v="0"/>
  </r>
  <r>
    <x v="13"/>
    <s v="Bangkalan"/>
    <x v="5"/>
    <x v="18"/>
    <n v="0"/>
  </r>
  <r>
    <x v="13"/>
    <s v="Bangkalan"/>
    <x v="25"/>
    <x v="19"/>
    <n v="0"/>
  </r>
  <r>
    <x v="13"/>
    <s v="Bangkalan"/>
    <x v="2"/>
    <x v="19"/>
    <n v="0"/>
  </r>
  <r>
    <x v="13"/>
    <s v="Bangkalan"/>
    <x v="3"/>
    <x v="19"/>
    <n v="0"/>
  </r>
  <r>
    <x v="13"/>
    <s v="Bangkalan"/>
    <x v="4"/>
    <x v="19"/>
    <n v="0"/>
  </r>
  <r>
    <x v="13"/>
    <s v="Bangkalan"/>
    <x v="5"/>
    <x v="19"/>
    <n v="0"/>
  </r>
  <r>
    <x v="13"/>
    <s v="Pamekasan"/>
    <x v="9"/>
    <x v="0"/>
    <n v="0.21768707500000001"/>
  </r>
  <r>
    <x v="13"/>
    <s v="Pamekasan"/>
    <x v="10"/>
    <x v="0"/>
    <n v="0.119205298"/>
  </r>
  <r>
    <x v="13"/>
    <s v="Pamekasan"/>
    <x v="11"/>
    <x v="0"/>
    <n v="0.219178082"/>
  </r>
  <r>
    <x v="13"/>
    <s v="Pamekasan"/>
    <x v="12"/>
    <x v="0"/>
    <n v="0.337837838"/>
  </r>
  <r>
    <x v="13"/>
    <s v="Pamekasan"/>
    <x v="21"/>
    <x v="0"/>
    <n v="1.9607843E-2"/>
  </r>
  <r>
    <x v="13"/>
    <s v="Pamekasan"/>
    <x v="9"/>
    <x v="1"/>
    <n v="0.19047618999999999"/>
  </r>
  <r>
    <x v="13"/>
    <s v="Pamekasan"/>
    <x v="10"/>
    <x v="1"/>
    <n v="5.9602649000000001E-2"/>
  </r>
  <r>
    <x v="13"/>
    <s v="Pamekasan"/>
    <x v="11"/>
    <x v="1"/>
    <n v="0.18493150699999999"/>
  </r>
  <r>
    <x v="13"/>
    <s v="Pamekasan"/>
    <x v="12"/>
    <x v="1"/>
    <n v="0.27702702699999998"/>
  </r>
  <r>
    <x v="13"/>
    <s v="Pamekasan"/>
    <x v="21"/>
    <x v="1"/>
    <n v="0"/>
  </r>
  <r>
    <x v="13"/>
    <s v="Pamekasan"/>
    <x v="9"/>
    <x v="2"/>
    <n v="0.21768707500000001"/>
  </r>
  <r>
    <x v="13"/>
    <s v="Pamekasan"/>
    <x v="10"/>
    <x v="2"/>
    <n v="0.119205298"/>
  </r>
  <r>
    <x v="13"/>
    <s v="Pamekasan"/>
    <x v="11"/>
    <x v="2"/>
    <n v="0.212328767"/>
  </r>
  <r>
    <x v="13"/>
    <s v="Pamekasan"/>
    <x v="12"/>
    <x v="2"/>
    <n v="0.337837838"/>
  </r>
  <r>
    <x v="13"/>
    <s v="Pamekasan"/>
    <x v="21"/>
    <x v="2"/>
    <n v="1.9607843E-2"/>
  </r>
  <r>
    <x v="13"/>
    <s v="Pamekasan"/>
    <x v="9"/>
    <x v="3"/>
    <n v="0"/>
  </r>
  <r>
    <x v="13"/>
    <s v="Pamekasan"/>
    <x v="10"/>
    <x v="3"/>
    <n v="0"/>
  </r>
  <r>
    <x v="13"/>
    <s v="Pamekasan"/>
    <x v="11"/>
    <x v="3"/>
    <n v="0"/>
  </r>
  <r>
    <x v="13"/>
    <s v="Pamekasan"/>
    <x v="12"/>
    <x v="3"/>
    <n v="0"/>
  </r>
  <r>
    <x v="13"/>
    <s v="Pamekasan"/>
    <x v="21"/>
    <x v="3"/>
    <n v="0"/>
  </r>
  <r>
    <x v="13"/>
    <s v="Pamekasan"/>
    <x v="9"/>
    <x v="4"/>
    <n v="0.89115646299999995"/>
  </r>
  <r>
    <x v="13"/>
    <s v="Pamekasan"/>
    <x v="10"/>
    <x v="4"/>
    <n v="0.93377483400000005"/>
  </r>
  <r>
    <x v="13"/>
    <s v="Pamekasan"/>
    <x v="11"/>
    <x v="4"/>
    <n v="0.76027397299999999"/>
  </r>
  <r>
    <x v="13"/>
    <s v="Pamekasan"/>
    <x v="12"/>
    <x v="4"/>
    <n v="1"/>
  </r>
  <r>
    <x v="13"/>
    <s v="Pamekasan"/>
    <x v="21"/>
    <x v="4"/>
    <n v="0.33333333300000001"/>
  </r>
  <r>
    <x v="13"/>
    <s v="Pamekasan"/>
    <x v="9"/>
    <x v="5"/>
    <n v="0.70068027200000005"/>
  </r>
  <r>
    <x v="13"/>
    <s v="Pamekasan"/>
    <x v="10"/>
    <x v="5"/>
    <n v="0.87417218500000005"/>
  </r>
  <r>
    <x v="13"/>
    <s v="Pamekasan"/>
    <x v="11"/>
    <x v="5"/>
    <n v="0.56849315099999997"/>
  </r>
  <r>
    <x v="13"/>
    <s v="Pamekasan"/>
    <x v="12"/>
    <x v="5"/>
    <n v="0.72297297299999996"/>
  </r>
  <r>
    <x v="13"/>
    <s v="Pamekasan"/>
    <x v="21"/>
    <x v="5"/>
    <n v="0.33333333300000001"/>
  </r>
  <r>
    <x v="13"/>
    <s v="Pamekasan"/>
    <x v="9"/>
    <x v="6"/>
    <n v="0.7"/>
  </r>
  <r>
    <x v="13"/>
    <s v="Pamekasan"/>
    <x v="10"/>
    <x v="6"/>
    <n v="0.73499999999999999"/>
  </r>
  <r>
    <x v="13"/>
    <s v="Pamekasan"/>
    <x v="11"/>
    <x v="6"/>
    <n v="0.71499999999999997"/>
  </r>
  <r>
    <x v="13"/>
    <s v="Pamekasan"/>
    <x v="12"/>
    <x v="6"/>
    <n v="0.68500000000000005"/>
  </r>
  <r>
    <x v="13"/>
    <s v="Pamekasan"/>
    <x v="21"/>
    <x v="6"/>
    <n v="0.15044247799999999"/>
  </r>
  <r>
    <x v="13"/>
    <s v="Pamekasan"/>
    <x v="9"/>
    <x v="7"/>
    <n v="40"/>
  </r>
  <r>
    <x v="13"/>
    <s v="Pamekasan"/>
    <x v="10"/>
    <x v="7"/>
    <n v="40"/>
  </r>
  <r>
    <x v="13"/>
    <s v="Pamekasan"/>
    <x v="11"/>
    <x v="7"/>
    <n v="40"/>
  </r>
  <r>
    <x v="13"/>
    <s v="Pamekasan"/>
    <x v="12"/>
    <x v="7"/>
    <n v="40"/>
  </r>
  <r>
    <x v="13"/>
    <s v="Pamekasan"/>
    <x v="21"/>
    <x v="7"/>
    <n v="22.6"/>
  </r>
  <r>
    <x v="13"/>
    <s v="Pamekasan"/>
    <x v="9"/>
    <x v="8"/>
    <n v="2.78125"/>
  </r>
  <r>
    <x v="13"/>
    <s v="Pamekasan"/>
    <x v="10"/>
    <x v="8"/>
    <n v="4"/>
  </r>
  <r>
    <x v="13"/>
    <s v="Pamekasan"/>
    <x v="11"/>
    <x v="8"/>
    <n v="3.15625"/>
  </r>
  <r>
    <x v="13"/>
    <s v="Pamekasan"/>
    <x v="12"/>
    <x v="8"/>
    <n v="2.74"/>
  </r>
  <r>
    <x v="13"/>
    <s v="Pamekasan"/>
    <x v="21"/>
    <x v="8"/>
    <n v="1"/>
  </r>
  <r>
    <x v="13"/>
    <s v="Pamekasan"/>
    <x v="9"/>
    <x v="9"/>
    <n v="89"/>
  </r>
  <r>
    <x v="13"/>
    <s v="Pamekasan"/>
    <x v="10"/>
    <x v="9"/>
    <n v="72"/>
  </r>
  <r>
    <x v="13"/>
    <s v="Pamekasan"/>
    <x v="11"/>
    <x v="9"/>
    <n v="101"/>
  </r>
  <r>
    <x v="13"/>
    <s v="Pamekasan"/>
    <x v="12"/>
    <x v="9"/>
    <n v="137"/>
  </r>
  <r>
    <x v="13"/>
    <s v="Pamekasan"/>
    <x v="21"/>
    <x v="9"/>
    <n v="1"/>
  </r>
  <r>
    <x v="13"/>
    <s v="Pamekasan"/>
    <x v="9"/>
    <x v="10"/>
    <n v="29.4"/>
  </r>
  <r>
    <x v="13"/>
    <s v="Pamekasan"/>
    <x v="10"/>
    <x v="10"/>
    <n v="30.2"/>
  </r>
  <r>
    <x v="13"/>
    <s v="Pamekasan"/>
    <x v="11"/>
    <x v="10"/>
    <n v="29.2"/>
  </r>
  <r>
    <x v="13"/>
    <s v="Pamekasan"/>
    <x v="12"/>
    <x v="10"/>
    <n v="29.6"/>
  </r>
  <r>
    <x v="13"/>
    <s v="Pamekasan"/>
    <x v="21"/>
    <x v="10"/>
    <n v="10.199999999999999"/>
  </r>
  <r>
    <x v="13"/>
    <s v="Pamekasan"/>
    <x v="9"/>
    <x v="11"/>
    <n v="0.108843537"/>
  </r>
  <r>
    <x v="13"/>
    <s v="Pamekasan"/>
    <x v="10"/>
    <x v="11"/>
    <n v="6.6225166000000002E-2"/>
  </r>
  <r>
    <x v="13"/>
    <s v="Pamekasan"/>
    <x v="11"/>
    <x v="11"/>
    <n v="0.23972602700000001"/>
  </r>
  <r>
    <x v="13"/>
    <s v="Pamekasan"/>
    <x v="12"/>
    <x v="11"/>
    <n v="0"/>
  </r>
  <r>
    <x v="13"/>
    <s v="Pamekasan"/>
    <x v="21"/>
    <x v="11"/>
    <n v="0.66666666699999999"/>
  </r>
  <r>
    <x v="13"/>
    <s v="Pamekasan"/>
    <x v="9"/>
    <x v="12"/>
    <n v="0"/>
  </r>
  <r>
    <x v="13"/>
    <s v="Pamekasan"/>
    <x v="10"/>
    <x v="12"/>
    <n v="0"/>
  </r>
  <r>
    <x v="13"/>
    <s v="Pamekasan"/>
    <x v="11"/>
    <x v="12"/>
    <n v="0"/>
  </r>
  <r>
    <x v="13"/>
    <s v="Pamekasan"/>
    <x v="12"/>
    <x v="12"/>
    <n v="0"/>
  </r>
  <r>
    <x v="13"/>
    <s v="Pamekasan"/>
    <x v="21"/>
    <x v="12"/>
    <n v="0"/>
  </r>
  <r>
    <x v="13"/>
    <s v="Pamekasan"/>
    <x v="9"/>
    <x v="13"/>
    <n v="0.673469388"/>
  </r>
  <r>
    <x v="13"/>
    <s v="Pamekasan"/>
    <x v="10"/>
    <x v="13"/>
    <n v="0.81456953600000004"/>
  </r>
  <r>
    <x v="13"/>
    <s v="Pamekasan"/>
    <x v="11"/>
    <x v="13"/>
    <n v="0.54109589000000002"/>
  </r>
  <r>
    <x v="13"/>
    <s v="Pamekasan"/>
    <x v="12"/>
    <x v="13"/>
    <n v="0.662162162"/>
  </r>
  <r>
    <x v="13"/>
    <s v="Pamekasan"/>
    <x v="21"/>
    <x v="13"/>
    <n v="0.31372549"/>
  </r>
  <r>
    <x v="13"/>
    <s v="Pamekasan"/>
    <x v="9"/>
    <x v="14"/>
    <n v="0.19047618999999999"/>
  </r>
  <r>
    <x v="13"/>
    <s v="Pamekasan"/>
    <x v="10"/>
    <x v="14"/>
    <n v="5.9602649000000001E-2"/>
  </r>
  <r>
    <x v="13"/>
    <s v="Pamekasan"/>
    <x v="11"/>
    <x v="14"/>
    <n v="0.18493150699999999"/>
  </r>
  <r>
    <x v="13"/>
    <s v="Pamekasan"/>
    <x v="12"/>
    <x v="14"/>
    <n v="0.27702702699999998"/>
  </r>
  <r>
    <x v="13"/>
    <s v="Pamekasan"/>
    <x v="21"/>
    <x v="14"/>
    <n v="0"/>
  </r>
  <r>
    <x v="13"/>
    <s v="Pamekasan"/>
    <x v="9"/>
    <x v="15"/>
    <n v="0"/>
  </r>
  <r>
    <x v="13"/>
    <s v="Pamekasan"/>
    <x v="10"/>
    <x v="15"/>
    <n v="0"/>
  </r>
  <r>
    <x v="13"/>
    <s v="Pamekasan"/>
    <x v="11"/>
    <x v="15"/>
    <n v="6.8493149999999999E-3"/>
  </r>
  <r>
    <x v="13"/>
    <s v="Pamekasan"/>
    <x v="12"/>
    <x v="15"/>
    <n v="0"/>
  </r>
  <r>
    <x v="13"/>
    <s v="Pamekasan"/>
    <x v="21"/>
    <x v="15"/>
    <n v="0"/>
  </r>
  <r>
    <x v="13"/>
    <s v="Pamekasan"/>
    <x v="9"/>
    <x v="16"/>
    <n v="2.7210884000000001E-2"/>
  </r>
  <r>
    <x v="13"/>
    <s v="Pamekasan"/>
    <x v="10"/>
    <x v="16"/>
    <n v="5.9602649000000001E-2"/>
  </r>
  <r>
    <x v="13"/>
    <s v="Pamekasan"/>
    <x v="11"/>
    <x v="16"/>
    <n v="2.739726E-2"/>
  </r>
  <r>
    <x v="13"/>
    <s v="Pamekasan"/>
    <x v="12"/>
    <x v="16"/>
    <n v="6.0810810999999999E-2"/>
  </r>
  <r>
    <x v="13"/>
    <s v="Pamekasan"/>
    <x v="21"/>
    <x v="16"/>
    <n v="1.9607843E-2"/>
  </r>
  <r>
    <x v="13"/>
    <s v="Pamekasan"/>
    <x v="9"/>
    <x v="17"/>
    <n v="147"/>
  </r>
  <r>
    <x v="13"/>
    <s v="Pamekasan"/>
    <x v="10"/>
    <x v="17"/>
    <n v="151"/>
  </r>
  <r>
    <x v="13"/>
    <s v="Pamekasan"/>
    <x v="11"/>
    <x v="17"/>
    <n v="146"/>
  </r>
  <r>
    <x v="13"/>
    <s v="Pamekasan"/>
    <x v="12"/>
    <x v="17"/>
    <n v="148"/>
  </r>
  <r>
    <x v="13"/>
    <s v="Pamekasan"/>
    <x v="21"/>
    <x v="17"/>
    <n v="51"/>
  </r>
  <r>
    <x v="13"/>
    <s v="Pamekasan"/>
    <x v="9"/>
    <x v="18"/>
    <n v="0"/>
  </r>
  <r>
    <x v="13"/>
    <s v="Pamekasan"/>
    <x v="10"/>
    <x v="18"/>
    <n v="0"/>
  </r>
  <r>
    <x v="13"/>
    <s v="Pamekasan"/>
    <x v="11"/>
    <x v="18"/>
    <n v="0"/>
  </r>
  <r>
    <x v="13"/>
    <s v="Pamekasan"/>
    <x v="12"/>
    <x v="18"/>
    <n v="0"/>
  </r>
  <r>
    <x v="13"/>
    <s v="Pamekasan"/>
    <x v="21"/>
    <x v="18"/>
    <n v="0"/>
  </r>
  <r>
    <x v="13"/>
    <s v="Pamekasan"/>
    <x v="9"/>
    <x v="19"/>
    <n v="0"/>
  </r>
  <r>
    <x v="13"/>
    <s v="Pamekasan"/>
    <x v="10"/>
    <x v="19"/>
    <n v="0"/>
  </r>
  <r>
    <x v="13"/>
    <s v="Pamekasan"/>
    <x v="11"/>
    <x v="19"/>
    <n v="0"/>
  </r>
  <r>
    <x v="13"/>
    <s v="Pamekasan"/>
    <x v="12"/>
    <x v="19"/>
    <n v="0"/>
  </r>
  <r>
    <x v="13"/>
    <s v="Pamekasan"/>
    <x v="21"/>
    <x v="19"/>
    <n v="0"/>
  </r>
  <r>
    <x v="13"/>
    <s v="Sampang"/>
    <x v="24"/>
    <x v="0"/>
    <n v="7.2580644999999999E-2"/>
  </r>
  <r>
    <x v="13"/>
    <s v="Sampang"/>
    <x v="13"/>
    <x v="0"/>
    <n v="3.90625E-2"/>
  </r>
  <r>
    <x v="13"/>
    <s v="Sampang"/>
    <x v="14"/>
    <x v="0"/>
    <n v="0.18699187"/>
  </r>
  <r>
    <x v="13"/>
    <s v="Sampang"/>
    <x v="25"/>
    <x v="0"/>
    <n v="0"/>
  </r>
  <r>
    <x v="13"/>
    <s v="Sampang"/>
    <x v="15"/>
    <x v="0"/>
    <n v="4.8000000000000001E-2"/>
  </r>
  <r>
    <x v="13"/>
    <s v="Sampang"/>
    <x v="16"/>
    <x v="0"/>
    <n v="0.15151515199999999"/>
  </r>
  <r>
    <x v="13"/>
    <s v="Sampang"/>
    <x v="24"/>
    <x v="1"/>
    <n v="4.0322581000000003E-2"/>
  </r>
  <r>
    <x v="13"/>
    <s v="Sampang"/>
    <x v="13"/>
    <x v="1"/>
    <n v="0"/>
  </r>
  <r>
    <x v="13"/>
    <s v="Sampang"/>
    <x v="14"/>
    <x v="1"/>
    <n v="8.1300813E-2"/>
  </r>
  <r>
    <x v="13"/>
    <s v="Sampang"/>
    <x v="25"/>
    <x v="1"/>
    <n v="0"/>
  </r>
  <r>
    <x v="13"/>
    <s v="Sampang"/>
    <x v="15"/>
    <x v="1"/>
    <n v="0"/>
  </r>
  <r>
    <x v="13"/>
    <s v="Sampang"/>
    <x v="16"/>
    <x v="1"/>
    <n v="0"/>
  </r>
  <r>
    <x v="13"/>
    <s v="Sampang"/>
    <x v="24"/>
    <x v="2"/>
    <n v="7.2580644999999999E-2"/>
  </r>
  <r>
    <x v="13"/>
    <s v="Sampang"/>
    <x v="13"/>
    <x v="2"/>
    <n v="3.125E-2"/>
  </r>
  <r>
    <x v="13"/>
    <s v="Sampang"/>
    <x v="14"/>
    <x v="2"/>
    <n v="8.9430893999999997E-2"/>
  </r>
  <r>
    <x v="13"/>
    <s v="Sampang"/>
    <x v="25"/>
    <x v="2"/>
    <n v="0"/>
  </r>
  <r>
    <x v="13"/>
    <s v="Sampang"/>
    <x v="15"/>
    <x v="2"/>
    <n v="1.6E-2"/>
  </r>
  <r>
    <x v="13"/>
    <s v="Sampang"/>
    <x v="16"/>
    <x v="2"/>
    <n v="0"/>
  </r>
  <r>
    <x v="13"/>
    <s v="Sampang"/>
    <x v="24"/>
    <x v="3"/>
    <n v="0"/>
  </r>
  <r>
    <x v="13"/>
    <s v="Sampang"/>
    <x v="13"/>
    <x v="3"/>
    <n v="0"/>
  </r>
  <r>
    <x v="13"/>
    <s v="Sampang"/>
    <x v="14"/>
    <x v="3"/>
    <n v="0"/>
  </r>
  <r>
    <x v="13"/>
    <s v="Sampang"/>
    <x v="25"/>
    <x v="3"/>
    <n v="0"/>
  </r>
  <r>
    <x v="13"/>
    <s v="Sampang"/>
    <x v="15"/>
    <x v="3"/>
    <n v="0"/>
  </r>
  <r>
    <x v="13"/>
    <s v="Sampang"/>
    <x v="16"/>
    <x v="3"/>
    <n v="0"/>
  </r>
  <r>
    <x v="13"/>
    <s v="Sampang"/>
    <x v="24"/>
    <x v="4"/>
    <n v="0.85483871"/>
  </r>
  <r>
    <x v="13"/>
    <s v="Sampang"/>
    <x v="13"/>
    <x v="4"/>
    <n v="0.9453125"/>
  </r>
  <r>
    <x v="13"/>
    <s v="Sampang"/>
    <x v="14"/>
    <x v="4"/>
    <n v="0.42276422800000002"/>
  </r>
  <r>
    <x v="13"/>
    <s v="Sampang"/>
    <x v="25"/>
    <x v="4"/>
    <n v="0.35483871"/>
  </r>
  <r>
    <x v="13"/>
    <s v="Sampang"/>
    <x v="15"/>
    <x v="4"/>
    <n v="0.29599999999999999"/>
  </r>
  <r>
    <x v="13"/>
    <s v="Sampang"/>
    <x v="16"/>
    <x v="4"/>
    <n v="0.17424242400000001"/>
  </r>
  <r>
    <x v="13"/>
    <s v="Sampang"/>
    <x v="24"/>
    <x v="5"/>
    <n v="0.81451612900000003"/>
  </r>
  <r>
    <x v="13"/>
    <s v="Sampang"/>
    <x v="13"/>
    <x v="5"/>
    <n v="0.9375"/>
  </r>
  <r>
    <x v="13"/>
    <s v="Sampang"/>
    <x v="14"/>
    <x v="5"/>
    <n v="0.243902439"/>
  </r>
  <r>
    <x v="13"/>
    <s v="Sampang"/>
    <x v="25"/>
    <x v="5"/>
    <n v="0.35483871"/>
  </r>
  <r>
    <x v="13"/>
    <s v="Sampang"/>
    <x v="15"/>
    <x v="5"/>
    <n v="0.26400000000000001"/>
  </r>
  <r>
    <x v="13"/>
    <s v="Sampang"/>
    <x v="16"/>
    <x v="5"/>
    <n v="2.2727272999999999E-2"/>
  </r>
  <r>
    <x v="13"/>
    <s v="Sampang"/>
    <x v="24"/>
    <x v="6"/>
    <n v="0.65957446799999997"/>
  </r>
  <r>
    <x v="13"/>
    <s v="Sampang"/>
    <x v="13"/>
    <x v="6"/>
    <n v="0.66502463099999998"/>
  </r>
  <r>
    <x v="13"/>
    <s v="Sampang"/>
    <x v="14"/>
    <x v="6"/>
    <n v="0.69178082200000002"/>
  </r>
  <r>
    <x v="13"/>
    <s v="Sampang"/>
    <x v="25"/>
    <x v="6"/>
    <n v="0.240384615"/>
  </r>
  <r>
    <x v="13"/>
    <s v="Sampang"/>
    <x v="15"/>
    <x v="6"/>
    <n v="0.33720930199999999"/>
  </r>
  <r>
    <x v="13"/>
    <s v="Sampang"/>
    <x v="16"/>
    <x v="6"/>
    <n v="0"/>
  </r>
  <r>
    <x v="13"/>
    <s v="Sampang"/>
    <x v="24"/>
    <x v="7"/>
    <n v="37.6"/>
  </r>
  <r>
    <x v="13"/>
    <s v="Sampang"/>
    <x v="13"/>
    <x v="7"/>
    <n v="40.6"/>
  </r>
  <r>
    <x v="13"/>
    <s v="Sampang"/>
    <x v="14"/>
    <x v="7"/>
    <n v="29.2"/>
  </r>
  <r>
    <x v="13"/>
    <s v="Sampang"/>
    <x v="25"/>
    <x v="7"/>
    <n v="34.666666667000001"/>
  </r>
  <r>
    <x v="13"/>
    <s v="Sampang"/>
    <x v="15"/>
    <x v="7"/>
    <n v="34.4"/>
  </r>
  <r>
    <x v="13"/>
    <s v="Sampang"/>
    <x v="16"/>
    <x v="7"/>
    <n v="42.8"/>
  </r>
  <r>
    <x v="13"/>
    <s v="Sampang"/>
    <x v="24"/>
    <x v="8"/>
    <n v="3.2222222220000001"/>
  </r>
  <r>
    <x v="13"/>
    <s v="Sampang"/>
    <x v="13"/>
    <x v="8"/>
    <n v="9.1999999999999993"/>
  </r>
  <r>
    <x v="13"/>
    <s v="Sampang"/>
    <x v="14"/>
    <x v="8"/>
    <n v="2.2608695650000001"/>
  </r>
  <r>
    <x v="13"/>
    <s v="Sampang"/>
    <x v="25"/>
    <x v="8"/>
    <n v="0"/>
  </r>
  <r>
    <x v="13"/>
    <s v="Sampang"/>
    <x v="15"/>
    <x v="8"/>
    <n v="1.3333333329999999"/>
  </r>
  <r>
    <x v="13"/>
    <s v="Sampang"/>
    <x v="16"/>
    <x v="8"/>
    <n v="1.45"/>
  </r>
  <r>
    <x v="13"/>
    <s v="Sampang"/>
    <x v="24"/>
    <x v="9"/>
    <n v="29"/>
  </r>
  <r>
    <x v="13"/>
    <s v="Sampang"/>
    <x v="13"/>
    <x v="9"/>
    <n v="46"/>
  </r>
  <r>
    <x v="13"/>
    <s v="Sampang"/>
    <x v="14"/>
    <x v="9"/>
    <n v="52"/>
  </r>
  <r>
    <x v="13"/>
    <s v="Sampang"/>
    <x v="25"/>
    <x v="9"/>
    <n v="0"/>
  </r>
  <r>
    <x v="13"/>
    <s v="Sampang"/>
    <x v="15"/>
    <x v="9"/>
    <n v="8"/>
  </r>
  <r>
    <x v="13"/>
    <s v="Sampang"/>
    <x v="16"/>
    <x v="9"/>
    <n v="29"/>
  </r>
  <r>
    <x v="13"/>
    <s v="Sampang"/>
    <x v="24"/>
    <x v="10"/>
    <n v="24.8"/>
  </r>
  <r>
    <x v="13"/>
    <s v="Sampang"/>
    <x v="13"/>
    <x v="10"/>
    <n v="25.6"/>
  </r>
  <r>
    <x v="13"/>
    <s v="Sampang"/>
    <x v="14"/>
    <x v="10"/>
    <n v="24.6"/>
  </r>
  <r>
    <x v="13"/>
    <s v="Sampang"/>
    <x v="25"/>
    <x v="10"/>
    <n v="10.333333333000001"/>
  </r>
  <r>
    <x v="13"/>
    <s v="Sampang"/>
    <x v="15"/>
    <x v="10"/>
    <n v="25"/>
  </r>
  <r>
    <x v="13"/>
    <s v="Sampang"/>
    <x v="16"/>
    <x v="10"/>
    <n v="26.4"/>
  </r>
  <r>
    <x v="13"/>
    <s v="Sampang"/>
    <x v="24"/>
    <x v="11"/>
    <n v="0.14516129"/>
  </r>
  <r>
    <x v="13"/>
    <s v="Sampang"/>
    <x v="13"/>
    <x v="11"/>
    <n v="5.46875E-2"/>
  </r>
  <r>
    <x v="13"/>
    <s v="Sampang"/>
    <x v="14"/>
    <x v="11"/>
    <n v="0.57723577199999998"/>
  </r>
  <r>
    <x v="13"/>
    <s v="Sampang"/>
    <x v="25"/>
    <x v="11"/>
    <n v="0.64516129"/>
  </r>
  <r>
    <x v="13"/>
    <s v="Sampang"/>
    <x v="15"/>
    <x v="11"/>
    <n v="0.70399999999999996"/>
  </r>
  <r>
    <x v="13"/>
    <s v="Sampang"/>
    <x v="16"/>
    <x v="11"/>
    <n v="0.82575757599999999"/>
  </r>
  <r>
    <x v="13"/>
    <s v="Sampang"/>
    <x v="24"/>
    <x v="12"/>
    <n v="0"/>
  </r>
  <r>
    <x v="13"/>
    <s v="Sampang"/>
    <x v="13"/>
    <x v="12"/>
    <n v="0"/>
  </r>
  <r>
    <x v="13"/>
    <s v="Sampang"/>
    <x v="14"/>
    <x v="12"/>
    <n v="0"/>
  </r>
  <r>
    <x v="13"/>
    <s v="Sampang"/>
    <x v="25"/>
    <x v="12"/>
    <n v="0"/>
  </r>
  <r>
    <x v="13"/>
    <s v="Sampang"/>
    <x v="15"/>
    <x v="12"/>
    <n v="0"/>
  </r>
  <r>
    <x v="13"/>
    <s v="Sampang"/>
    <x v="16"/>
    <x v="12"/>
    <n v="0"/>
  </r>
  <r>
    <x v="13"/>
    <s v="Sampang"/>
    <x v="24"/>
    <x v="13"/>
    <n v="0.78225806499999995"/>
  </r>
  <r>
    <x v="13"/>
    <s v="Sampang"/>
    <x v="13"/>
    <x v="13"/>
    <n v="0.90625"/>
  </r>
  <r>
    <x v="13"/>
    <s v="Sampang"/>
    <x v="14"/>
    <x v="13"/>
    <n v="0.23577235799999999"/>
  </r>
  <r>
    <x v="13"/>
    <s v="Sampang"/>
    <x v="25"/>
    <x v="13"/>
    <n v="0.35483871"/>
  </r>
  <r>
    <x v="13"/>
    <s v="Sampang"/>
    <x v="15"/>
    <x v="13"/>
    <n v="0.248"/>
  </r>
  <r>
    <x v="13"/>
    <s v="Sampang"/>
    <x v="16"/>
    <x v="13"/>
    <n v="2.2727272999999999E-2"/>
  </r>
  <r>
    <x v="13"/>
    <s v="Sampang"/>
    <x v="24"/>
    <x v="14"/>
    <n v="4.0322581000000003E-2"/>
  </r>
  <r>
    <x v="13"/>
    <s v="Sampang"/>
    <x v="13"/>
    <x v="14"/>
    <n v="0"/>
  </r>
  <r>
    <x v="13"/>
    <s v="Sampang"/>
    <x v="14"/>
    <x v="14"/>
    <n v="8.1300813E-2"/>
  </r>
  <r>
    <x v="13"/>
    <s v="Sampang"/>
    <x v="25"/>
    <x v="14"/>
    <n v="0"/>
  </r>
  <r>
    <x v="13"/>
    <s v="Sampang"/>
    <x v="15"/>
    <x v="14"/>
    <n v="0"/>
  </r>
  <r>
    <x v="13"/>
    <s v="Sampang"/>
    <x v="16"/>
    <x v="14"/>
    <n v="0"/>
  </r>
  <r>
    <x v="13"/>
    <s v="Sampang"/>
    <x v="24"/>
    <x v="15"/>
    <n v="0"/>
  </r>
  <r>
    <x v="13"/>
    <s v="Sampang"/>
    <x v="13"/>
    <x v="15"/>
    <n v="7.8125E-3"/>
  </r>
  <r>
    <x v="13"/>
    <s v="Sampang"/>
    <x v="14"/>
    <x v="15"/>
    <n v="9.7560975999999994E-2"/>
  </r>
  <r>
    <x v="13"/>
    <s v="Sampang"/>
    <x v="25"/>
    <x v="15"/>
    <n v="0"/>
  </r>
  <r>
    <x v="13"/>
    <s v="Sampang"/>
    <x v="15"/>
    <x v="15"/>
    <n v="3.2000000000000001E-2"/>
  </r>
  <r>
    <x v="13"/>
    <s v="Sampang"/>
    <x v="16"/>
    <x v="15"/>
    <n v="0.15151515199999999"/>
  </r>
  <r>
    <x v="13"/>
    <s v="Sampang"/>
    <x v="24"/>
    <x v="16"/>
    <n v="3.2258065000000002E-2"/>
  </r>
  <r>
    <x v="13"/>
    <s v="Sampang"/>
    <x v="13"/>
    <x v="16"/>
    <n v="3.125E-2"/>
  </r>
  <r>
    <x v="13"/>
    <s v="Sampang"/>
    <x v="14"/>
    <x v="16"/>
    <n v="8.1300810000000008E-3"/>
  </r>
  <r>
    <x v="13"/>
    <s v="Sampang"/>
    <x v="25"/>
    <x v="16"/>
    <n v="0"/>
  </r>
  <r>
    <x v="13"/>
    <s v="Sampang"/>
    <x v="15"/>
    <x v="16"/>
    <n v="1.6E-2"/>
  </r>
  <r>
    <x v="13"/>
    <s v="Sampang"/>
    <x v="16"/>
    <x v="16"/>
    <n v="0"/>
  </r>
  <r>
    <x v="13"/>
    <s v="Sampang"/>
    <x v="24"/>
    <x v="17"/>
    <n v="124"/>
  </r>
  <r>
    <x v="13"/>
    <s v="Sampang"/>
    <x v="13"/>
    <x v="17"/>
    <n v="128"/>
  </r>
  <r>
    <x v="13"/>
    <s v="Sampang"/>
    <x v="14"/>
    <x v="17"/>
    <n v="123"/>
  </r>
  <r>
    <x v="13"/>
    <s v="Sampang"/>
    <x v="25"/>
    <x v="17"/>
    <n v="31"/>
  </r>
  <r>
    <x v="13"/>
    <s v="Sampang"/>
    <x v="15"/>
    <x v="17"/>
    <n v="125"/>
  </r>
  <r>
    <x v="13"/>
    <s v="Sampang"/>
    <x v="16"/>
    <x v="17"/>
    <n v="132"/>
  </r>
  <r>
    <x v="13"/>
    <s v="Sampang"/>
    <x v="24"/>
    <x v="18"/>
    <n v="0"/>
  </r>
  <r>
    <x v="13"/>
    <s v="Sampang"/>
    <x v="13"/>
    <x v="18"/>
    <n v="0"/>
  </r>
  <r>
    <x v="13"/>
    <s v="Sampang"/>
    <x v="14"/>
    <x v="18"/>
    <n v="0"/>
  </r>
  <r>
    <x v="13"/>
    <s v="Sampang"/>
    <x v="25"/>
    <x v="18"/>
    <n v="0"/>
  </r>
  <r>
    <x v="13"/>
    <s v="Sampang"/>
    <x v="15"/>
    <x v="18"/>
    <n v="0"/>
  </r>
  <r>
    <x v="13"/>
    <s v="Sampang"/>
    <x v="16"/>
    <x v="18"/>
    <n v="0"/>
  </r>
  <r>
    <x v="13"/>
    <s v="Sampang"/>
    <x v="24"/>
    <x v="19"/>
    <n v="0"/>
  </r>
  <r>
    <x v="13"/>
    <s v="Sampang"/>
    <x v="13"/>
    <x v="19"/>
    <n v="0"/>
  </r>
  <r>
    <x v="13"/>
    <s v="Sampang"/>
    <x v="14"/>
    <x v="19"/>
    <n v="0"/>
  </r>
  <r>
    <x v="13"/>
    <s v="Sampang"/>
    <x v="25"/>
    <x v="19"/>
    <n v="0"/>
  </r>
  <r>
    <x v="13"/>
    <s v="Sampang"/>
    <x v="15"/>
    <x v="19"/>
    <n v="0"/>
  </r>
  <r>
    <x v="13"/>
    <s v="Sampang"/>
    <x v="16"/>
    <x v="19"/>
    <n v="0"/>
  </r>
  <r>
    <x v="13"/>
    <s v="Sumenep+Kepulauan"/>
    <x v="20"/>
    <x v="0"/>
    <n v="0.18367346900000001"/>
  </r>
  <r>
    <x v="13"/>
    <s v="Sumenep+Kepulauan"/>
    <x v="22"/>
    <x v="0"/>
    <n v="0.18571428600000001"/>
  </r>
  <r>
    <x v="13"/>
    <s v="Sumenep+Kepulauan"/>
    <x v="23"/>
    <x v="0"/>
    <n v="0.15942028999999999"/>
  </r>
  <r>
    <x v="13"/>
    <s v="Sumenep+Kepulauan"/>
    <x v="20"/>
    <x v="1"/>
    <n v="0.149659864"/>
  </r>
  <r>
    <x v="13"/>
    <s v="Sumenep+Kepulauan"/>
    <x v="22"/>
    <x v="1"/>
    <n v="0.121428571"/>
  </r>
  <r>
    <x v="13"/>
    <s v="Sumenep+Kepulauan"/>
    <x v="23"/>
    <x v="1"/>
    <n v="5.7971014000000001E-2"/>
  </r>
  <r>
    <x v="13"/>
    <s v="Sumenep+Kepulauan"/>
    <x v="20"/>
    <x v="2"/>
    <n v="0.18367346900000001"/>
  </r>
  <r>
    <x v="13"/>
    <s v="Sumenep+Kepulauan"/>
    <x v="22"/>
    <x v="2"/>
    <n v="0.171428571"/>
  </r>
  <r>
    <x v="13"/>
    <s v="Sumenep+Kepulauan"/>
    <x v="23"/>
    <x v="2"/>
    <n v="0.15942028999999999"/>
  </r>
  <r>
    <x v="13"/>
    <s v="Sumenep+Kepulauan"/>
    <x v="20"/>
    <x v="3"/>
    <n v="0"/>
  </r>
  <r>
    <x v="13"/>
    <s v="Sumenep+Kepulauan"/>
    <x v="22"/>
    <x v="3"/>
    <n v="0"/>
  </r>
  <r>
    <x v="13"/>
    <s v="Sumenep+Kepulauan"/>
    <x v="23"/>
    <x v="3"/>
    <n v="7.246377E-3"/>
  </r>
  <r>
    <x v="13"/>
    <s v="Sumenep+Kepulauan"/>
    <x v="20"/>
    <x v="4"/>
    <n v="0.755102041"/>
  </r>
  <r>
    <x v="13"/>
    <s v="Sumenep+Kepulauan"/>
    <x v="22"/>
    <x v="4"/>
    <n v="0.87142857100000004"/>
  </r>
  <r>
    <x v="13"/>
    <s v="Sumenep+Kepulauan"/>
    <x v="23"/>
    <x v="4"/>
    <n v="0.99275362300000003"/>
  </r>
  <r>
    <x v="13"/>
    <s v="Sumenep+Kepulauan"/>
    <x v="20"/>
    <x v="5"/>
    <n v="0.60544217700000003"/>
  </r>
  <r>
    <x v="13"/>
    <s v="Sumenep+Kepulauan"/>
    <x v="22"/>
    <x v="5"/>
    <n v="0.735714286"/>
  </r>
  <r>
    <x v="13"/>
    <s v="Sumenep+Kepulauan"/>
    <x v="23"/>
    <x v="5"/>
    <n v="0.93478260899999999"/>
  </r>
  <r>
    <x v="13"/>
    <s v="Sumenep+Kepulauan"/>
    <x v="20"/>
    <x v="6"/>
    <n v="0.625"/>
  </r>
  <r>
    <x v="13"/>
    <s v="Sumenep+Kepulauan"/>
    <x v="22"/>
    <x v="6"/>
    <n v="0.67500000000000004"/>
  </r>
  <r>
    <x v="13"/>
    <s v="Sumenep+Kepulauan"/>
    <x v="23"/>
    <x v="6"/>
    <n v="0.63"/>
  </r>
  <r>
    <x v="13"/>
    <s v="Sumenep+Kepulauan"/>
    <x v="20"/>
    <x v="7"/>
    <n v="40"/>
  </r>
  <r>
    <x v="13"/>
    <s v="Sumenep+Kepulauan"/>
    <x v="22"/>
    <x v="7"/>
    <n v="40"/>
  </r>
  <r>
    <x v="13"/>
    <s v="Sumenep+Kepulauan"/>
    <x v="23"/>
    <x v="7"/>
    <n v="40"/>
  </r>
  <r>
    <x v="13"/>
    <s v="Sumenep+Kepulauan"/>
    <x v="20"/>
    <x v="8"/>
    <n v="3.0370370370000002"/>
  </r>
  <r>
    <x v="13"/>
    <s v="Sumenep+Kepulauan"/>
    <x v="22"/>
    <x v="8"/>
    <n v="5.384615385"/>
  </r>
  <r>
    <x v="13"/>
    <s v="Sumenep+Kepulauan"/>
    <x v="23"/>
    <x v="8"/>
    <n v="3.5909090909999999"/>
  </r>
  <r>
    <x v="13"/>
    <s v="Sumenep+Kepulauan"/>
    <x v="20"/>
    <x v="9"/>
    <n v="82"/>
  </r>
  <r>
    <x v="13"/>
    <s v="Sumenep+Kepulauan"/>
    <x v="22"/>
    <x v="9"/>
    <n v="140"/>
  </r>
  <r>
    <x v="13"/>
    <s v="Sumenep+Kepulauan"/>
    <x v="23"/>
    <x v="9"/>
    <n v="79"/>
  </r>
  <r>
    <x v="13"/>
    <s v="Sumenep+Kepulauan"/>
    <x v="20"/>
    <x v="10"/>
    <n v="29.4"/>
  </r>
  <r>
    <x v="13"/>
    <s v="Sumenep+Kepulauan"/>
    <x v="22"/>
    <x v="10"/>
    <n v="28"/>
  </r>
  <r>
    <x v="13"/>
    <s v="Sumenep+Kepulauan"/>
    <x v="23"/>
    <x v="10"/>
    <n v="27.6"/>
  </r>
  <r>
    <x v="13"/>
    <s v="Sumenep+Kepulauan"/>
    <x v="20"/>
    <x v="11"/>
    <n v="0.244897959"/>
  </r>
  <r>
    <x v="13"/>
    <s v="Sumenep+Kepulauan"/>
    <x v="22"/>
    <x v="11"/>
    <n v="0.12857142899999999"/>
  </r>
  <r>
    <x v="13"/>
    <s v="Sumenep+Kepulauan"/>
    <x v="23"/>
    <x v="11"/>
    <n v="7.246377E-3"/>
  </r>
  <r>
    <x v="13"/>
    <s v="Sumenep+Kepulauan"/>
    <x v="20"/>
    <x v="12"/>
    <n v="0"/>
  </r>
  <r>
    <x v="13"/>
    <s v="Sumenep+Kepulauan"/>
    <x v="22"/>
    <x v="12"/>
    <n v="0"/>
  </r>
  <r>
    <x v="13"/>
    <s v="Sumenep+Kepulauan"/>
    <x v="23"/>
    <x v="12"/>
    <n v="0"/>
  </r>
  <r>
    <x v="13"/>
    <s v="Sumenep+Kepulauan"/>
    <x v="20"/>
    <x v="13"/>
    <n v="0.571428571"/>
  </r>
  <r>
    <x v="13"/>
    <s v="Sumenep+Kepulauan"/>
    <x v="22"/>
    <x v="13"/>
    <n v="0.68571428599999995"/>
  </r>
  <r>
    <x v="13"/>
    <s v="Sumenep+Kepulauan"/>
    <x v="23"/>
    <x v="13"/>
    <n v="0.83333333300000001"/>
  </r>
  <r>
    <x v="13"/>
    <s v="Sumenep+Kepulauan"/>
    <x v="20"/>
    <x v="14"/>
    <n v="0.149659864"/>
  </r>
  <r>
    <x v="13"/>
    <s v="Sumenep+Kepulauan"/>
    <x v="22"/>
    <x v="14"/>
    <n v="0.121428571"/>
  </r>
  <r>
    <x v="13"/>
    <s v="Sumenep+Kepulauan"/>
    <x v="23"/>
    <x v="14"/>
    <n v="5.7971014000000001E-2"/>
  </r>
  <r>
    <x v="13"/>
    <s v="Sumenep+Kepulauan"/>
    <x v="20"/>
    <x v="15"/>
    <n v="0"/>
  </r>
  <r>
    <x v="13"/>
    <s v="Sumenep+Kepulauan"/>
    <x v="22"/>
    <x v="15"/>
    <n v="1.4285714E-2"/>
  </r>
  <r>
    <x v="13"/>
    <s v="Sumenep+Kepulauan"/>
    <x v="23"/>
    <x v="15"/>
    <n v="0"/>
  </r>
  <r>
    <x v="13"/>
    <s v="Sumenep+Kepulauan"/>
    <x v="20"/>
    <x v="16"/>
    <n v="3.4013605000000002E-2"/>
  </r>
  <r>
    <x v="13"/>
    <s v="Sumenep+Kepulauan"/>
    <x v="22"/>
    <x v="16"/>
    <n v="0.05"/>
  </r>
  <r>
    <x v="13"/>
    <s v="Sumenep+Kepulauan"/>
    <x v="23"/>
    <x v="16"/>
    <n v="0.10144927500000001"/>
  </r>
  <r>
    <x v="13"/>
    <s v="Sumenep+Kepulauan"/>
    <x v="20"/>
    <x v="17"/>
    <n v="147"/>
  </r>
  <r>
    <x v="13"/>
    <s v="Sumenep+Kepulauan"/>
    <x v="22"/>
    <x v="17"/>
    <n v="140"/>
  </r>
  <r>
    <x v="13"/>
    <s v="Sumenep+Kepulauan"/>
    <x v="23"/>
    <x v="17"/>
    <n v="138"/>
  </r>
  <r>
    <x v="13"/>
    <s v="Sumenep+Kepulauan"/>
    <x v="20"/>
    <x v="18"/>
    <n v="0"/>
  </r>
  <r>
    <x v="13"/>
    <s v="Sumenep+Kepulauan"/>
    <x v="22"/>
    <x v="18"/>
    <n v="0"/>
  </r>
  <r>
    <x v="13"/>
    <s v="Sumenep+Kepulauan"/>
    <x v="23"/>
    <x v="18"/>
    <n v="0"/>
  </r>
  <r>
    <x v="13"/>
    <s v="Sumenep+Kepulauan"/>
    <x v="20"/>
    <x v="19"/>
    <n v="0"/>
  </r>
  <r>
    <x v="13"/>
    <s v="Sumenep+Kepulauan"/>
    <x v="22"/>
    <x v="19"/>
    <n v="0"/>
  </r>
  <r>
    <x v="13"/>
    <s v="Sumenep+Kepulauan"/>
    <x v="23"/>
    <x v="19"/>
    <n v="0"/>
  </r>
  <r>
    <x v="14"/>
    <s v="Bangkalan"/>
    <x v="25"/>
    <x v="0"/>
    <n v="8.3333332999999996E-2"/>
  </r>
  <r>
    <x v="14"/>
    <s v="Bangkalan"/>
    <x v="2"/>
    <x v="0"/>
    <n v="8.4112149999999997E-2"/>
  </r>
  <r>
    <x v="14"/>
    <s v="Bangkalan"/>
    <x v="3"/>
    <x v="0"/>
    <n v="0.10144927500000001"/>
  </r>
  <r>
    <x v="14"/>
    <s v="Bangkalan"/>
    <x v="4"/>
    <x v="0"/>
    <n v="0.122807018"/>
  </r>
  <r>
    <x v="14"/>
    <s v="Bangkalan"/>
    <x v="5"/>
    <x v="0"/>
    <n v="0.170940171"/>
  </r>
  <r>
    <x v="14"/>
    <s v="Bangkalan"/>
    <x v="25"/>
    <x v="1"/>
    <n v="2.0833332999999999E-2"/>
  </r>
  <r>
    <x v="14"/>
    <s v="Bangkalan"/>
    <x v="2"/>
    <x v="1"/>
    <n v="3.7383178000000003E-2"/>
  </r>
  <r>
    <x v="14"/>
    <s v="Bangkalan"/>
    <x v="3"/>
    <x v="1"/>
    <n v="6.5217391E-2"/>
  </r>
  <r>
    <x v="14"/>
    <s v="Bangkalan"/>
    <x v="4"/>
    <x v="1"/>
    <n v="7.8947368000000004E-2"/>
  </r>
  <r>
    <x v="14"/>
    <s v="Bangkalan"/>
    <x v="5"/>
    <x v="1"/>
    <n v="0.111111111"/>
  </r>
  <r>
    <x v="14"/>
    <s v="Bangkalan"/>
    <x v="25"/>
    <x v="2"/>
    <n v="8.3333332999999996E-2"/>
  </r>
  <r>
    <x v="14"/>
    <s v="Bangkalan"/>
    <x v="2"/>
    <x v="2"/>
    <n v="8.4112149999999997E-2"/>
  </r>
  <r>
    <x v="14"/>
    <s v="Bangkalan"/>
    <x v="3"/>
    <x v="2"/>
    <n v="0.10144927500000001"/>
  </r>
  <r>
    <x v="14"/>
    <s v="Bangkalan"/>
    <x v="4"/>
    <x v="2"/>
    <n v="0.11403508800000001"/>
  </r>
  <r>
    <x v="14"/>
    <s v="Bangkalan"/>
    <x v="5"/>
    <x v="2"/>
    <n v="0.170940171"/>
  </r>
  <r>
    <x v="14"/>
    <s v="Bangkalan"/>
    <x v="25"/>
    <x v="3"/>
    <n v="0"/>
  </r>
  <r>
    <x v="14"/>
    <s v="Bangkalan"/>
    <x v="2"/>
    <x v="3"/>
    <n v="0"/>
  </r>
  <r>
    <x v="14"/>
    <s v="Bangkalan"/>
    <x v="3"/>
    <x v="3"/>
    <n v="0"/>
  </r>
  <r>
    <x v="14"/>
    <s v="Bangkalan"/>
    <x v="4"/>
    <x v="3"/>
    <n v="0"/>
  </r>
  <r>
    <x v="14"/>
    <s v="Bangkalan"/>
    <x v="5"/>
    <x v="3"/>
    <n v="0"/>
  </r>
  <r>
    <x v="14"/>
    <s v="Bangkalan"/>
    <x v="25"/>
    <x v="4"/>
    <n v="0.29166666699999999"/>
  </r>
  <r>
    <x v="14"/>
    <s v="Bangkalan"/>
    <x v="2"/>
    <x v="4"/>
    <n v="0.90654205600000004"/>
  </r>
  <r>
    <x v="14"/>
    <s v="Bangkalan"/>
    <x v="3"/>
    <x v="4"/>
    <n v="0.97101449299999998"/>
  </r>
  <r>
    <x v="14"/>
    <s v="Bangkalan"/>
    <x v="4"/>
    <x v="4"/>
    <n v="0.80701754400000003"/>
  </r>
  <r>
    <x v="14"/>
    <s v="Bangkalan"/>
    <x v="5"/>
    <x v="4"/>
    <n v="0.88888888899999996"/>
  </r>
  <r>
    <x v="14"/>
    <s v="Bangkalan"/>
    <x v="25"/>
    <x v="5"/>
    <n v="0.27083333300000001"/>
  </r>
  <r>
    <x v="14"/>
    <s v="Bangkalan"/>
    <x v="2"/>
    <x v="5"/>
    <n v="0.869158879"/>
  </r>
  <r>
    <x v="14"/>
    <s v="Bangkalan"/>
    <x v="3"/>
    <x v="5"/>
    <n v="0.90579710099999999"/>
  </r>
  <r>
    <x v="14"/>
    <s v="Bangkalan"/>
    <x v="4"/>
    <x v="5"/>
    <n v="0.71929824600000003"/>
  </r>
  <r>
    <x v="14"/>
    <s v="Bangkalan"/>
    <x v="5"/>
    <x v="5"/>
    <n v="0.77777777800000003"/>
  </r>
  <r>
    <x v="14"/>
    <s v="Bangkalan"/>
    <x v="25"/>
    <x v="6"/>
    <n v="0.48"/>
  </r>
  <r>
    <x v="14"/>
    <s v="Bangkalan"/>
    <x v="2"/>
    <x v="6"/>
    <n v="0.70629370599999997"/>
  </r>
  <r>
    <x v="14"/>
    <s v="Bangkalan"/>
    <x v="3"/>
    <x v="6"/>
    <n v="0.87662337700000004"/>
  </r>
  <r>
    <x v="14"/>
    <s v="Bangkalan"/>
    <x v="4"/>
    <x v="6"/>
    <n v="0.615853659"/>
  </r>
  <r>
    <x v="14"/>
    <s v="Bangkalan"/>
    <x v="5"/>
    <x v="6"/>
    <n v="0.872"/>
  </r>
  <r>
    <x v="14"/>
    <s v="Bangkalan"/>
    <x v="25"/>
    <x v="7"/>
    <n v="20"/>
  </r>
  <r>
    <x v="14"/>
    <s v="Bangkalan"/>
    <x v="2"/>
    <x v="7"/>
    <n v="35.75"/>
  </r>
  <r>
    <x v="14"/>
    <s v="Bangkalan"/>
    <x v="3"/>
    <x v="7"/>
    <n v="38.5"/>
  </r>
  <r>
    <x v="14"/>
    <s v="Bangkalan"/>
    <x v="4"/>
    <x v="7"/>
    <n v="41"/>
  </r>
  <r>
    <x v="14"/>
    <s v="Bangkalan"/>
    <x v="5"/>
    <x v="7"/>
    <n v="31.25"/>
  </r>
  <r>
    <x v="14"/>
    <s v="Bangkalan"/>
    <x v="25"/>
    <x v="8"/>
    <n v="5.25"/>
  </r>
  <r>
    <x v="14"/>
    <s v="Bangkalan"/>
    <x v="2"/>
    <x v="8"/>
    <n v="6.8888888890000004"/>
  </r>
  <r>
    <x v="14"/>
    <s v="Bangkalan"/>
    <x v="3"/>
    <x v="8"/>
    <n v="4.6428571429999996"/>
  </r>
  <r>
    <x v="14"/>
    <s v="Bangkalan"/>
    <x v="4"/>
    <x v="8"/>
    <n v="3.7857142860000002"/>
  </r>
  <r>
    <x v="14"/>
    <s v="Bangkalan"/>
    <x v="5"/>
    <x v="8"/>
    <n v="4.55"/>
  </r>
  <r>
    <x v="14"/>
    <s v="Bangkalan"/>
    <x v="25"/>
    <x v="9"/>
    <n v="21"/>
  </r>
  <r>
    <x v="14"/>
    <s v="Bangkalan"/>
    <x v="2"/>
    <x v="9"/>
    <n v="62"/>
  </r>
  <r>
    <x v="14"/>
    <s v="Bangkalan"/>
    <x v="3"/>
    <x v="9"/>
    <n v="65"/>
  </r>
  <r>
    <x v="14"/>
    <s v="Bangkalan"/>
    <x v="4"/>
    <x v="9"/>
    <n v="53"/>
  </r>
  <r>
    <x v="14"/>
    <s v="Bangkalan"/>
    <x v="5"/>
    <x v="9"/>
    <n v="91"/>
  </r>
  <r>
    <x v="14"/>
    <s v="Bangkalan"/>
    <x v="25"/>
    <x v="10"/>
    <n v="9.6"/>
  </r>
  <r>
    <x v="14"/>
    <s v="Bangkalan"/>
    <x v="2"/>
    <x v="10"/>
    <n v="26.75"/>
  </r>
  <r>
    <x v="14"/>
    <s v="Bangkalan"/>
    <x v="3"/>
    <x v="10"/>
    <n v="34.5"/>
  </r>
  <r>
    <x v="14"/>
    <s v="Bangkalan"/>
    <x v="4"/>
    <x v="10"/>
    <n v="28.5"/>
  </r>
  <r>
    <x v="14"/>
    <s v="Bangkalan"/>
    <x v="5"/>
    <x v="10"/>
    <n v="29.25"/>
  </r>
  <r>
    <x v="14"/>
    <s v="Bangkalan"/>
    <x v="25"/>
    <x v="11"/>
    <n v="0.70833333300000001"/>
  </r>
  <r>
    <x v="14"/>
    <s v="Bangkalan"/>
    <x v="2"/>
    <x v="11"/>
    <n v="9.3457944000000001E-2"/>
  </r>
  <r>
    <x v="14"/>
    <s v="Bangkalan"/>
    <x v="3"/>
    <x v="11"/>
    <n v="2.8985507000000001E-2"/>
  </r>
  <r>
    <x v="14"/>
    <s v="Bangkalan"/>
    <x v="4"/>
    <x v="11"/>
    <n v="0.192982456"/>
  </r>
  <r>
    <x v="14"/>
    <s v="Bangkalan"/>
    <x v="5"/>
    <x v="11"/>
    <n v="0.111111111"/>
  </r>
  <r>
    <x v="14"/>
    <s v="Bangkalan"/>
    <x v="25"/>
    <x v="12"/>
    <n v="0"/>
  </r>
  <r>
    <x v="14"/>
    <s v="Bangkalan"/>
    <x v="2"/>
    <x v="12"/>
    <n v="0"/>
  </r>
  <r>
    <x v="14"/>
    <s v="Bangkalan"/>
    <x v="3"/>
    <x v="12"/>
    <n v="0"/>
  </r>
  <r>
    <x v="14"/>
    <s v="Bangkalan"/>
    <x v="4"/>
    <x v="12"/>
    <n v="0"/>
  </r>
  <r>
    <x v="14"/>
    <s v="Bangkalan"/>
    <x v="5"/>
    <x v="12"/>
    <n v="0"/>
  </r>
  <r>
    <x v="14"/>
    <s v="Bangkalan"/>
    <x v="25"/>
    <x v="13"/>
    <n v="0.20833333300000001"/>
  </r>
  <r>
    <x v="14"/>
    <s v="Bangkalan"/>
    <x v="2"/>
    <x v="13"/>
    <n v="0.82242990699999996"/>
  </r>
  <r>
    <x v="14"/>
    <s v="Bangkalan"/>
    <x v="3"/>
    <x v="13"/>
    <n v="0.869565217"/>
  </r>
  <r>
    <x v="14"/>
    <s v="Bangkalan"/>
    <x v="4"/>
    <x v="13"/>
    <n v="0.68421052599999999"/>
  </r>
  <r>
    <x v="14"/>
    <s v="Bangkalan"/>
    <x v="5"/>
    <x v="13"/>
    <n v="0.71794871800000004"/>
  </r>
  <r>
    <x v="14"/>
    <s v="Bangkalan"/>
    <x v="25"/>
    <x v="14"/>
    <n v="2.0833332999999999E-2"/>
  </r>
  <r>
    <x v="14"/>
    <s v="Bangkalan"/>
    <x v="2"/>
    <x v="14"/>
    <n v="3.7383178000000003E-2"/>
  </r>
  <r>
    <x v="14"/>
    <s v="Bangkalan"/>
    <x v="3"/>
    <x v="14"/>
    <n v="6.5217391E-2"/>
  </r>
  <r>
    <x v="14"/>
    <s v="Bangkalan"/>
    <x v="4"/>
    <x v="14"/>
    <n v="7.8947368000000004E-2"/>
  </r>
  <r>
    <x v="14"/>
    <s v="Bangkalan"/>
    <x v="5"/>
    <x v="14"/>
    <n v="0.111111111"/>
  </r>
  <r>
    <x v="14"/>
    <s v="Bangkalan"/>
    <x v="25"/>
    <x v="15"/>
    <n v="0"/>
  </r>
  <r>
    <x v="14"/>
    <s v="Bangkalan"/>
    <x v="2"/>
    <x v="15"/>
    <n v="0"/>
  </r>
  <r>
    <x v="14"/>
    <s v="Bangkalan"/>
    <x v="3"/>
    <x v="15"/>
    <n v="0"/>
  </r>
  <r>
    <x v="14"/>
    <s v="Bangkalan"/>
    <x v="4"/>
    <x v="15"/>
    <n v="8.7719300000000007E-3"/>
  </r>
  <r>
    <x v="14"/>
    <s v="Bangkalan"/>
    <x v="5"/>
    <x v="15"/>
    <n v="0"/>
  </r>
  <r>
    <x v="14"/>
    <s v="Bangkalan"/>
    <x v="25"/>
    <x v="16"/>
    <n v="6.25E-2"/>
  </r>
  <r>
    <x v="14"/>
    <s v="Bangkalan"/>
    <x v="2"/>
    <x v="16"/>
    <n v="4.6728972000000001E-2"/>
  </r>
  <r>
    <x v="14"/>
    <s v="Bangkalan"/>
    <x v="3"/>
    <x v="16"/>
    <n v="3.6231883999999999E-2"/>
  </r>
  <r>
    <x v="14"/>
    <s v="Bangkalan"/>
    <x v="4"/>
    <x v="16"/>
    <n v="3.5087719000000003E-2"/>
  </r>
  <r>
    <x v="14"/>
    <s v="Bangkalan"/>
    <x v="5"/>
    <x v="16"/>
    <n v="5.9829060000000003E-2"/>
  </r>
  <r>
    <x v="14"/>
    <s v="Bangkalan"/>
    <x v="25"/>
    <x v="17"/>
    <n v="48"/>
  </r>
  <r>
    <x v="14"/>
    <s v="Bangkalan"/>
    <x v="2"/>
    <x v="17"/>
    <n v="107"/>
  </r>
  <r>
    <x v="14"/>
    <s v="Bangkalan"/>
    <x v="3"/>
    <x v="17"/>
    <n v="138"/>
  </r>
  <r>
    <x v="14"/>
    <s v="Bangkalan"/>
    <x v="4"/>
    <x v="17"/>
    <n v="114"/>
  </r>
  <r>
    <x v="14"/>
    <s v="Bangkalan"/>
    <x v="5"/>
    <x v="17"/>
    <n v="117"/>
  </r>
  <r>
    <x v="14"/>
    <s v="Bangkalan"/>
    <x v="25"/>
    <x v="18"/>
    <n v="0"/>
  </r>
  <r>
    <x v="14"/>
    <s v="Bangkalan"/>
    <x v="2"/>
    <x v="18"/>
    <n v="0"/>
  </r>
  <r>
    <x v="14"/>
    <s v="Bangkalan"/>
    <x v="3"/>
    <x v="18"/>
    <n v="0"/>
  </r>
  <r>
    <x v="14"/>
    <s v="Bangkalan"/>
    <x v="4"/>
    <x v="18"/>
    <n v="0"/>
  </r>
  <r>
    <x v="14"/>
    <s v="Bangkalan"/>
    <x v="5"/>
    <x v="18"/>
    <n v="0"/>
  </r>
  <r>
    <x v="14"/>
    <s v="Bangkalan"/>
    <x v="25"/>
    <x v="19"/>
    <n v="0"/>
  </r>
  <r>
    <x v="14"/>
    <s v="Bangkalan"/>
    <x v="2"/>
    <x v="19"/>
    <n v="0"/>
  </r>
  <r>
    <x v="14"/>
    <s v="Bangkalan"/>
    <x v="3"/>
    <x v="19"/>
    <n v="0"/>
  </r>
  <r>
    <x v="14"/>
    <s v="Bangkalan"/>
    <x v="4"/>
    <x v="19"/>
    <n v="0"/>
  </r>
  <r>
    <x v="14"/>
    <s v="Bangkalan"/>
    <x v="5"/>
    <x v="19"/>
    <n v="0"/>
  </r>
  <r>
    <x v="14"/>
    <s v="Pamekasan"/>
    <x v="9"/>
    <x v="0"/>
    <n v="0.144736842"/>
  </r>
  <r>
    <x v="14"/>
    <s v="Pamekasan"/>
    <x v="10"/>
    <x v="0"/>
    <n v="0.2"/>
  </r>
  <r>
    <x v="14"/>
    <s v="Pamekasan"/>
    <x v="11"/>
    <x v="0"/>
    <n v="0.161073826"/>
  </r>
  <r>
    <x v="14"/>
    <s v="Pamekasan"/>
    <x v="12"/>
    <x v="0"/>
    <n v="0.196078431"/>
  </r>
  <r>
    <x v="14"/>
    <s v="Pamekasan"/>
    <x v="21"/>
    <x v="0"/>
    <n v="0"/>
  </r>
  <r>
    <x v="14"/>
    <s v="Pamekasan"/>
    <x v="9"/>
    <x v="1"/>
    <n v="9.8684210999999994E-2"/>
  </r>
  <r>
    <x v="14"/>
    <s v="Pamekasan"/>
    <x v="10"/>
    <x v="1"/>
    <n v="0.133333333"/>
  </r>
  <r>
    <x v="14"/>
    <s v="Pamekasan"/>
    <x v="11"/>
    <x v="1"/>
    <n v="0.127516779"/>
  </r>
  <r>
    <x v="14"/>
    <s v="Pamekasan"/>
    <x v="12"/>
    <x v="1"/>
    <n v="0.14379085"/>
  </r>
  <r>
    <x v="14"/>
    <s v="Pamekasan"/>
    <x v="21"/>
    <x v="1"/>
    <n v="0"/>
  </r>
  <r>
    <x v="14"/>
    <s v="Pamekasan"/>
    <x v="9"/>
    <x v="2"/>
    <n v="0.144736842"/>
  </r>
  <r>
    <x v="14"/>
    <s v="Pamekasan"/>
    <x v="10"/>
    <x v="2"/>
    <n v="0.2"/>
  </r>
  <r>
    <x v="14"/>
    <s v="Pamekasan"/>
    <x v="11"/>
    <x v="2"/>
    <n v="0.161073826"/>
  </r>
  <r>
    <x v="14"/>
    <s v="Pamekasan"/>
    <x v="12"/>
    <x v="2"/>
    <n v="0.196078431"/>
  </r>
  <r>
    <x v="14"/>
    <s v="Pamekasan"/>
    <x v="21"/>
    <x v="2"/>
    <n v="0"/>
  </r>
  <r>
    <x v="14"/>
    <s v="Pamekasan"/>
    <x v="9"/>
    <x v="3"/>
    <n v="0"/>
  </r>
  <r>
    <x v="14"/>
    <s v="Pamekasan"/>
    <x v="10"/>
    <x v="3"/>
    <n v="0"/>
  </r>
  <r>
    <x v="14"/>
    <s v="Pamekasan"/>
    <x v="11"/>
    <x v="3"/>
    <n v="0"/>
  </r>
  <r>
    <x v="14"/>
    <s v="Pamekasan"/>
    <x v="12"/>
    <x v="3"/>
    <n v="0"/>
  </r>
  <r>
    <x v="14"/>
    <s v="Pamekasan"/>
    <x v="21"/>
    <x v="3"/>
    <n v="0"/>
  </r>
  <r>
    <x v="14"/>
    <s v="Pamekasan"/>
    <x v="9"/>
    <x v="4"/>
    <n v="0.94736842099999996"/>
  </r>
  <r>
    <x v="14"/>
    <s v="Pamekasan"/>
    <x v="10"/>
    <x v="4"/>
    <n v="0.97333333300000002"/>
  </r>
  <r>
    <x v="14"/>
    <s v="Pamekasan"/>
    <x v="11"/>
    <x v="4"/>
    <n v="0.87248322099999998"/>
  </r>
  <r>
    <x v="14"/>
    <s v="Pamekasan"/>
    <x v="12"/>
    <x v="4"/>
    <n v="1"/>
  </r>
  <r>
    <x v="14"/>
    <s v="Pamekasan"/>
    <x v="21"/>
    <x v="4"/>
    <n v="0"/>
  </r>
  <r>
    <x v="14"/>
    <s v="Pamekasan"/>
    <x v="9"/>
    <x v="5"/>
    <n v="0.84868421100000002"/>
  </r>
  <r>
    <x v="14"/>
    <s v="Pamekasan"/>
    <x v="10"/>
    <x v="5"/>
    <n v="0.84"/>
  </r>
  <r>
    <x v="14"/>
    <s v="Pamekasan"/>
    <x v="11"/>
    <x v="5"/>
    <n v="0.74496644300000003"/>
  </r>
  <r>
    <x v="14"/>
    <s v="Pamekasan"/>
    <x v="12"/>
    <x v="5"/>
    <n v="0.85620914999999997"/>
  </r>
  <r>
    <x v="14"/>
    <s v="Pamekasan"/>
    <x v="21"/>
    <x v="5"/>
    <n v="0"/>
  </r>
  <r>
    <x v="14"/>
    <s v="Pamekasan"/>
    <x v="9"/>
    <x v="6"/>
    <n v="0.745"/>
  </r>
  <r>
    <x v="14"/>
    <s v="Pamekasan"/>
    <x v="10"/>
    <x v="6"/>
    <n v="0.74"/>
  </r>
  <r>
    <x v="14"/>
    <s v="Pamekasan"/>
    <x v="11"/>
    <x v="6"/>
    <n v="0.745"/>
  </r>
  <r>
    <x v="14"/>
    <s v="Pamekasan"/>
    <x v="12"/>
    <x v="6"/>
    <n v="0.76"/>
  </r>
  <r>
    <x v="14"/>
    <s v="Pamekasan"/>
    <x v="21"/>
    <x v="6"/>
    <n v="0.19444444399999999"/>
  </r>
  <r>
    <x v="14"/>
    <s v="Pamekasan"/>
    <x v="9"/>
    <x v="7"/>
    <n v="40"/>
  </r>
  <r>
    <x v="14"/>
    <s v="Pamekasan"/>
    <x v="10"/>
    <x v="7"/>
    <n v="40"/>
  </r>
  <r>
    <x v="14"/>
    <s v="Pamekasan"/>
    <x v="11"/>
    <x v="7"/>
    <n v="40"/>
  </r>
  <r>
    <x v="14"/>
    <s v="Pamekasan"/>
    <x v="12"/>
    <x v="7"/>
    <n v="40"/>
  </r>
  <r>
    <x v="14"/>
    <s v="Pamekasan"/>
    <x v="21"/>
    <x v="7"/>
    <n v="108"/>
  </r>
  <r>
    <x v="14"/>
    <s v="Pamekasan"/>
    <x v="9"/>
    <x v="8"/>
    <n v="2.5909090909999999"/>
  </r>
  <r>
    <x v="14"/>
    <s v="Pamekasan"/>
    <x v="10"/>
    <x v="8"/>
    <n v="2.8666666670000001"/>
  </r>
  <r>
    <x v="14"/>
    <s v="Pamekasan"/>
    <x v="11"/>
    <x v="8"/>
    <n v="4.8333333329999997"/>
  </r>
  <r>
    <x v="14"/>
    <s v="Pamekasan"/>
    <x v="12"/>
    <x v="8"/>
    <n v="3.9333333330000002"/>
  </r>
  <r>
    <x v="14"/>
    <s v="Pamekasan"/>
    <x v="21"/>
    <x v="8"/>
    <n v="0"/>
  </r>
  <r>
    <x v="14"/>
    <s v="Pamekasan"/>
    <x v="9"/>
    <x v="9"/>
    <n v="57"/>
  </r>
  <r>
    <x v="14"/>
    <s v="Pamekasan"/>
    <x v="10"/>
    <x v="9"/>
    <n v="86"/>
  </r>
  <r>
    <x v="14"/>
    <s v="Pamekasan"/>
    <x v="11"/>
    <x v="9"/>
    <n v="116"/>
  </r>
  <r>
    <x v="14"/>
    <s v="Pamekasan"/>
    <x v="12"/>
    <x v="9"/>
    <n v="118"/>
  </r>
  <r>
    <x v="14"/>
    <s v="Pamekasan"/>
    <x v="21"/>
    <x v="9"/>
    <n v="0"/>
  </r>
  <r>
    <x v="14"/>
    <s v="Pamekasan"/>
    <x v="9"/>
    <x v="10"/>
    <n v="30.4"/>
  </r>
  <r>
    <x v="14"/>
    <s v="Pamekasan"/>
    <x v="10"/>
    <x v="10"/>
    <n v="30"/>
  </r>
  <r>
    <x v="14"/>
    <s v="Pamekasan"/>
    <x v="11"/>
    <x v="10"/>
    <n v="29.8"/>
  </r>
  <r>
    <x v="14"/>
    <s v="Pamekasan"/>
    <x v="12"/>
    <x v="10"/>
    <n v="30.6"/>
  </r>
  <r>
    <x v="14"/>
    <s v="Pamekasan"/>
    <x v="21"/>
    <x v="10"/>
    <n v="2"/>
  </r>
  <r>
    <x v="14"/>
    <s v="Pamekasan"/>
    <x v="9"/>
    <x v="11"/>
    <n v="5.2631578999999998E-2"/>
  </r>
  <r>
    <x v="14"/>
    <s v="Pamekasan"/>
    <x v="10"/>
    <x v="11"/>
    <n v="2.6666667000000002E-2"/>
  </r>
  <r>
    <x v="14"/>
    <s v="Pamekasan"/>
    <x v="11"/>
    <x v="11"/>
    <n v="0.127516779"/>
  </r>
  <r>
    <x v="14"/>
    <s v="Pamekasan"/>
    <x v="12"/>
    <x v="11"/>
    <n v="0"/>
  </r>
  <r>
    <x v="14"/>
    <s v="Pamekasan"/>
    <x v="21"/>
    <x v="11"/>
    <n v="1"/>
  </r>
  <r>
    <x v="14"/>
    <s v="Pamekasan"/>
    <x v="9"/>
    <x v="12"/>
    <n v="0"/>
  </r>
  <r>
    <x v="14"/>
    <s v="Pamekasan"/>
    <x v="10"/>
    <x v="12"/>
    <n v="0"/>
  </r>
  <r>
    <x v="14"/>
    <s v="Pamekasan"/>
    <x v="11"/>
    <x v="12"/>
    <n v="0"/>
  </r>
  <r>
    <x v="14"/>
    <s v="Pamekasan"/>
    <x v="12"/>
    <x v="12"/>
    <n v="0"/>
  </r>
  <r>
    <x v="14"/>
    <s v="Pamekasan"/>
    <x v="21"/>
    <x v="12"/>
    <n v="0"/>
  </r>
  <r>
    <x v="14"/>
    <s v="Pamekasan"/>
    <x v="9"/>
    <x v="13"/>
    <n v="0.80263157900000004"/>
  </r>
  <r>
    <x v="14"/>
    <s v="Pamekasan"/>
    <x v="10"/>
    <x v="13"/>
    <n v="0.77333333299999996"/>
  </r>
  <r>
    <x v="14"/>
    <s v="Pamekasan"/>
    <x v="11"/>
    <x v="13"/>
    <n v="0.71140939599999997"/>
  </r>
  <r>
    <x v="14"/>
    <s v="Pamekasan"/>
    <x v="12"/>
    <x v="13"/>
    <n v="0.803921569"/>
  </r>
  <r>
    <x v="14"/>
    <s v="Pamekasan"/>
    <x v="21"/>
    <x v="13"/>
    <n v="0"/>
  </r>
  <r>
    <x v="14"/>
    <s v="Pamekasan"/>
    <x v="9"/>
    <x v="14"/>
    <n v="9.8684210999999994E-2"/>
  </r>
  <r>
    <x v="14"/>
    <s v="Pamekasan"/>
    <x v="10"/>
    <x v="14"/>
    <n v="0.133333333"/>
  </r>
  <r>
    <x v="14"/>
    <s v="Pamekasan"/>
    <x v="11"/>
    <x v="14"/>
    <n v="0.127516779"/>
  </r>
  <r>
    <x v="14"/>
    <s v="Pamekasan"/>
    <x v="12"/>
    <x v="14"/>
    <n v="0.14379085"/>
  </r>
  <r>
    <x v="14"/>
    <s v="Pamekasan"/>
    <x v="21"/>
    <x v="14"/>
    <n v="0"/>
  </r>
  <r>
    <x v="14"/>
    <s v="Pamekasan"/>
    <x v="9"/>
    <x v="15"/>
    <n v="0"/>
  </r>
  <r>
    <x v="14"/>
    <s v="Pamekasan"/>
    <x v="10"/>
    <x v="15"/>
    <n v="0"/>
  </r>
  <r>
    <x v="14"/>
    <s v="Pamekasan"/>
    <x v="11"/>
    <x v="15"/>
    <n v="0"/>
  </r>
  <r>
    <x v="14"/>
    <s v="Pamekasan"/>
    <x v="12"/>
    <x v="15"/>
    <n v="0"/>
  </r>
  <r>
    <x v="14"/>
    <s v="Pamekasan"/>
    <x v="21"/>
    <x v="15"/>
    <n v="0"/>
  </r>
  <r>
    <x v="14"/>
    <s v="Pamekasan"/>
    <x v="9"/>
    <x v="16"/>
    <n v="4.6052632000000003E-2"/>
  </r>
  <r>
    <x v="14"/>
    <s v="Pamekasan"/>
    <x v="10"/>
    <x v="16"/>
    <n v="6.6666666999999999E-2"/>
  </r>
  <r>
    <x v="14"/>
    <s v="Pamekasan"/>
    <x v="11"/>
    <x v="16"/>
    <n v="3.3557047E-2"/>
  </r>
  <r>
    <x v="14"/>
    <s v="Pamekasan"/>
    <x v="12"/>
    <x v="16"/>
    <n v="5.2287581999999999E-2"/>
  </r>
  <r>
    <x v="14"/>
    <s v="Pamekasan"/>
    <x v="21"/>
    <x v="16"/>
    <n v="0"/>
  </r>
  <r>
    <x v="14"/>
    <s v="Pamekasan"/>
    <x v="9"/>
    <x v="17"/>
    <n v="152"/>
  </r>
  <r>
    <x v="14"/>
    <s v="Pamekasan"/>
    <x v="10"/>
    <x v="17"/>
    <n v="150"/>
  </r>
  <r>
    <x v="14"/>
    <s v="Pamekasan"/>
    <x v="11"/>
    <x v="17"/>
    <n v="149"/>
  </r>
  <r>
    <x v="14"/>
    <s v="Pamekasan"/>
    <x v="12"/>
    <x v="17"/>
    <n v="153"/>
  </r>
  <r>
    <x v="14"/>
    <s v="Pamekasan"/>
    <x v="21"/>
    <x v="17"/>
    <n v="2"/>
  </r>
  <r>
    <x v="14"/>
    <s v="Pamekasan"/>
    <x v="9"/>
    <x v="18"/>
    <n v="0"/>
  </r>
  <r>
    <x v="14"/>
    <s v="Pamekasan"/>
    <x v="10"/>
    <x v="18"/>
    <n v="0"/>
  </r>
  <r>
    <x v="14"/>
    <s v="Pamekasan"/>
    <x v="11"/>
    <x v="18"/>
    <n v="0"/>
  </r>
  <r>
    <x v="14"/>
    <s v="Pamekasan"/>
    <x v="12"/>
    <x v="18"/>
    <n v="0"/>
  </r>
  <r>
    <x v="14"/>
    <s v="Pamekasan"/>
    <x v="21"/>
    <x v="18"/>
    <n v="0"/>
  </r>
  <r>
    <x v="14"/>
    <s v="Pamekasan"/>
    <x v="9"/>
    <x v="19"/>
    <n v="0"/>
  </r>
  <r>
    <x v="14"/>
    <s v="Pamekasan"/>
    <x v="10"/>
    <x v="19"/>
    <n v="0"/>
  </r>
  <r>
    <x v="14"/>
    <s v="Pamekasan"/>
    <x v="11"/>
    <x v="19"/>
    <n v="0"/>
  </r>
  <r>
    <x v="14"/>
    <s v="Pamekasan"/>
    <x v="12"/>
    <x v="19"/>
    <n v="0"/>
  </r>
  <r>
    <x v="14"/>
    <s v="Pamekasan"/>
    <x v="21"/>
    <x v="19"/>
    <n v="0"/>
  </r>
  <r>
    <x v="14"/>
    <s v="Sampang"/>
    <x v="14"/>
    <x v="0"/>
    <n v="6.8702289999999999E-2"/>
  </r>
  <r>
    <x v="14"/>
    <s v="Sampang"/>
    <x v="15"/>
    <x v="0"/>
    <n v="6.8181818000000005E-2"/>
  </r>
  <r>
    <x v="14"/>
    <s v="Sampang"/>
    <x v="16"/>
    <x v="0"/>
    <n v="9.0322580999999999E-2"/>
  </r>
  <r>
    <x v="14"/>
    <s v="Sampang"/>
    <x v="14"/>
    <x v="1"/>
    <n v="2.2900763000000001E-2"/>
  </r>
  <r>
    <x v="14"/>
    <s v="Sampang"/>
    <x v="15"/>
    <x v="1"/>
    <n v="1.5151515000000001E-2"/>
  </r>
  <r>
    <x v="14"/>
    <s v="Sampang"/>
    <x v="16"/>
    <x v="1"/>
    <n v="6.4516130000000001E-3"/>
  </r>
  <r>
    <x v="14"/>
    <s v="Sampang"/>
    <x v="14"/>
    <x v="2"/>
    <n v="5.3435114999999998E-2"/>
  </r>
  <r>
    <x v="14"/>
    <s v="Sampang"/>
    <x v="15"/>
    <x v="2"/>
    <n v="6.8181818000000005E-2"/>
  </r>
  <r>
    <x v="14"/>
    <s v="Sampang"/>
    <x v="16"/>
    <x v="2"/>
    <n v="6.4516129000000005E-2"/>
  </r>
  <r>
    <x v="14"/>
    <s v="Sampang"/>
    <x v="14"/>
    <x v="3"/>
    <n v="0"/>
  </r>
  <r>
    <x v="14"/>
    <s v="Sampang"/>
    <x v="15"/>
    <x v="3"/>
    <n v="0"/>
  </r>
  <r>
    <x v="14"/>
    <s v="Sampang"/>
    <x v="16"/>
    <x v="3"/>
    <n v="0"/>
  </r>
  <r>
    <x v="14"/>
    <s v="Sampang"/>
    <x v="14"/>
    <x v="4"/>
    <n v="0.93129770999999995"/>
  </r>
  <r>
    <x v="14"/>
    <s v="Sampang"/>
    <x v="15"/>
    <x v="4"/>
    <n v="0.962121212"/>
  </r>
  <r>
    <x v="14"/>
    <s v="Sampang"/>
    <x v="16"/>
    <x v="4"/>
    <n v="0.94838709700000001"/>
  </r>
  <r>
    <x v="14"/>
    <s v="Sampang"/>
    <x v="14"/>
    <x v="5"/>
    <n v="0.89312977100000002"/>
  </r>
  <r>
    <x v="14"/>
    <s v="Sampang"/>
    <x v="15"/>
    <x v="5"/>
    <n v="0.946969697"/>
  </r>
  <r>
    <x v="14"/>
    <s v="Sampang"/>
    <x v="16"/>
    <x v="5"/>
    <n v="0.91612903199999995"/>
  </r>
  <r>
    <x v="14"/>
    <s v="Sampang"/>
    <x v="14"/>
    <x v="6"/>
    <n v="0.77710843399999996"/>
  </r>
  <r>
    <x v="14"/>
    <s v="Sampang"/>
    <x v="15"/>
    <x v="6"/>
    <n v="0.77058823499999995"/>
  </r>
  <r>
    <x v="14"/>
    <s v="Sampang"/>
    <x v="16"/>
    <x v="6"/>
    <n v="0.61538461499999997"/>
  </r>
  <r>
    <x v="14"/>
    <s v="Sampang"/>
    <x v="14"/>
    <x v="7"/>
    <n v="33.200000000000003"/>
  </r>
  <r>
    <x v="14"/>
    <s v="Sampang"/>
    <x v="15"/>
    <x v="7"/>
    <n v="34"/>
  </r>
  <r>
    <x v="14"/>
    <s v="Sampang"/>
    <x v="16"/>
    <x v="7"/>
    <n v="41.6"/>
  </r>
  <r>
    <x v="14"/>
    <s v="Sampang"/>
    <x v="14"/>
    <x v="8"/>
    <n v="5.7777777779999999"/>
  </r>
  <r>
    <x v="14"/>
    <s v="Sampang"/>
    <x v="15"/>
    <x v="8"/>
    <n v="7.7777777779999999"/>
  </r>
  <r>
    <x v="14"/>
    <s v="Sampang"/>
    <x v="16"/>
    <x v="8"/>
    <n v="4.8571428570000004"/>
  </r>
  <r>
    <x v="14"/>
    <s v="Sampang"/>
    <x v="14"/>
    <x v="9"/>
    <n v="52"/>
  </r>
  <r>
    <x v="14"/>
    <s v="Sampang"/>
    <x v="15"/>
    <x v="9"/>
    <n v="70"/>
  </r>
  <r>
    <x v="14"/>
    <s v="Sampang"/>
    <x v="16"/>
    <x v="9"/>
    <n v="68"/>
  </r>
  <r>
    <x v="14"/>
    <s v="Sampang"/>
    <x v="14"/>
    <x v="10"/>
    <n v="26.2"/>
  </r>
  <r>
    <x v="14"/>
    <s v="Sampang"/>
    <x v="15"/>
    <x v="10"/>
    <n v="26.4"/>
  </r>
  <r>
    <x v="14"/>
    <s v="Sampang"/>
    <x v="16"/>
    <x v="10"/>
    <n v="31"/>
  </r>
  <r>
    <x v="14"/>
    <s v="Sampang"/>
    <x v="14"/>
    <x v="11"/>
    <n v="6.8702289999999999E-2"/>
  </r>
  <r>
    <x v="14"/>
    <s v="Sampang"/>
    <x v="15"/>
    <x v="11"/>
    <n v="3.7878787999999997E-2"/>
  </r>
  <r>
    <x v="14"/>
    <s v="Sampang"/>
    <x v="16"/>
    <x v="11"/>
    <n v="5.1612903000000002E-2"/>
  </r>
  <r>
    <x v="14"/>
    <s v="Sampang"/>
    <x v="14"/>
    <x v="12"/>
    <n v="0"/>
  </r>
  <r>
    <x v="14"/>
    <s v="Sampang"/>
    <x v="15"/>
    <x v="12"/>
    <n v="0"/>
  </r>
  <r>
    <x v="14"/>
    <s v="Sampang"/>
    <x v="16"/>
    <x v="12"/>
    <n v="0"/>
  </r>
  <r>
    <x v="14"/>
    <s v="Sampang"/>
    <x v="14"/>
    <x v="13"/>
    <n v="0.86259542"/>
  </r>
  <r>
    <x v="14"/>
    <s v="Sampang"/>
    <x v="15"/>
    <x v="13"/>
    <n v="0.893939394"/>
  </r>
  <r>
    <x v="14"/>
    <s v="Sampang"/>
    <x v="16"/>
    <x v="13"/>
    <n v="0.858064516"/>
  </r>
  <r>
    <x v="14"/>
    <s v="Sampang"/>
    <x v="14"/>
    <x v="14"/>
    <n v="2.2900763000000001E-2"/>
  </r>
  <r>
    <x v="14"/>
    <s v="Sampang"/>
    <x v="15"/>
    <x v="14"/>
    <n v="1.5151515000000001E-2"/>
  </r>
  <r>
    <x v="14"/>
    <s v="Sampang"/>
    <x v="16"/>
    <x v="14"/>
    <n v="6.4516130000000001E-3"/>
  </r>
  <r>
    <x v="14"/>
    <s v="Sampang"/>
    <x v="14"/>
    <x v="15"/>
    <n v="1.5267176E-2"/>
  </r>
  <r>
    <x v="14"/>
    <s v="Sampang"/>
    <x v="15"/>
    <x v="15"/>
    <n v="0"/>
  </r>
  <r>
    <x v="14"/>
    <s v="Sampang"/>
    <x v="16"/>
    <x v="15"/>
    <n v="2.5806452000000001E-2"/>
  </r>
  <r>
    <x v="14"/>
    <s v="Sampang"/>
    <x v="14"/>
    <x v="16"/>
    <n v="3.0534351000000001E-2"/>
  </r>
  <r>
    <x v="14"/>
    <s v="Sampang"/>
    <x v="15"/>
    <x v="16"/>
    <n v="5.3030303000000001E-2"/>
  </r>
  <r>
    <x v="14"/>
    <s v="Sampang"/>
    <x v="16"/>
    <x v="16"/>
    <n v="5.8064515999999997E-2"/>
  </r>
  <r>
    <x v="14"/>
    <s v="Sampang"/>
    <x v="14"/>
    <x v="17"/>
    <n v="131"/>
  </r>
  <r>
    <x v="14"/>
    <s v="Sampang"/>
    <x v="15"/>
    <x v="17"/>
    <n v="132"/>
  </r>
  <r>
    <x v="14"/>
    <s v="Sampang"/>
    <x v="16"/>
    <x v="17"/>
    <n v="155"/>
  </r>
  <r>
    <x v="14"/>
    <s v="Sampang"/>
    <x v="14"/>
    <x v="18"/>
    <n v="0"/>
  </r>
  <r>
    <x v="14"/>
    <s v="Sampang"/>
    <x v="15"/>
    <x v="18"/>
    <n v="0"/>
  </r>
  <r>
    <x v="14"/>
    <s v="Sampang"/>
    <x v="16"/>
    <x v="18"/>
    <n v="0"/>
  </r>
  <r>
    <x v="14"/>
    <s v="Sampang"/>
    <x v="14"/>
    <x v="19"/>
    <n v="0"/>
  </r>
  <r>
    <x v="14"/>
    <s v="Sampang"/>
    <x v="15"/>
    <x v="19"/>
    <n v="0"/>
  </r>
  <r>
    <x v="14"/>
    <s v="Sampang"/>
    <x v="16"/>
    <x v="19"/>
    <n v="0"/>
  </r>
  <r>
    <x v="14"/>
    <s v="Sumenep+Kepulauan"/>
    <x v="20"/>
    <x v="0"/>
    <n v="0.21830985899999999"/>
  </r>
  <r>
    <x v="14"/>
    <s v="Sumenep+Kepulauan"/>
    <x v="21"/>
    <x v="0"/>
    <n v="0"/>
  </r>
  <r>
    <x v="14"/>
    <s v="Sumenep+Kepulauan"/>
    <x v="22"/>
    <x v="0"/>
    <n v="0.21323529399999999"/>
  </r>
  <r>
    <x v="14"/>
    <s v="Sumenep+Kepulauan"/>
    <x v="23"/>
    <x v="0"/>
    <n v="0.13868613099999999"/>
  </r>
  <r>
    <x v="14"/>
    <s v="Sumenep+Kepulauan"/>
    <x v="20"/>
    <x v="1"/>
    <n v="8.4507042000000004E-2"/>
  </r>
  <r>
    <x v="14"/>
    <s v="Sumenep+Kepulauan"/>
    <x v="21"/>
    <x v="1"/>
    <n v="0"/>
  </r>
  <r>
    <x v="14"/>
    <s v="Sumenep+Kepulauan"/>
    <x v="22"/>
    <x v="1"/>
    <n v="0.16911764700000001"/>
  </r>
  <r>
    <x v="14"/>
    <s v="Sumenep+Kepulauan"/>
    <x v="23"/>
    <x v="1"/>
    <n v="6.5693430999999997E-2"/>
  </r>
  <r>
    <x v="14"/>
    <s v="Sumenep+Kepulauan"/>
    <x v="20"/>
    <x v="2"/>
    <n v="0.21830985899999999"/>
  </r>
  <r>
    <x v="14"/>
    <s v="Sumenep+Kepulauan"/>
    <x v="21"/>
    <x v="2"/>
    <n v="0"/>
  </r>
  <r>
    <x v="14"/>
    <s v="Sumenep+Kepulauan"/>
    <x v="22"/>
    <x v="2"/>
    <n v="0.21323529399999999"/>
  </r>
  <r>
    <x v="14"/>
    <s v="Sumenep+Kepulauan"/>
    <x v="23"/>
    <x v="2"/>
    <n v="0.13868613099999999"/>
  </r>
  <r>
    <x v="14"/>
    <s v="Sumenep+Kepulauan"/>
    <x v="20"/>
    <x v="3"/>
    <n v="0"/>
  </r>
  <r>
    <x v="14"/>
    <s v="Sumenep+Kepulauan"/>
    <x v="21"/>
    <x v="3"/>
    <n v="0"/>
  </r>
  <r>
    <x v="14"/>
    <s v="Sumenep+Kepulauan"/>
    <x v="22"/>
    <x v="3"/>
    <n v="0"/>
  </r>
  <r>
    <x v="14"/>
    <s v="Sumenep+Kepulauan"/>
    <x v="23"/>
    <x v="3"/>
    <n v="0"/>
  </r>
  <r>
    <x v="14"/>
    <s v="Sumenep+Kepulauan"/>
    <x v="20"/>
    <x v="4"/>
    <n v="0.82394366200000002"/>
  </r>
  <r>
    <x v="14"/>
    <s v="Sumenep+Kepulauan"/>
    <x v="21"/>
    <x v="4"/>
    <n v="0.43478260899999999"/>
  </r>
  <r>
    <x v="14"/>
    <s v="Sumenep+Kepulauan"/>
    <x v="22"/>
    <x v="4"/>
    <n v="0.94852941199999996"/>
  </r>
  <r>
    <x v="14"/>
    <s v="Sumenep+Kepulauan"/>
    <x v="23"/>
    <x v="4"/>
    <n v="0.90510948899999999"/>
  </r>
  <r>
    <x v="14"/>
    <s v="Sumenep+Kepulauan"/>
    <x v="20"/>
    <x v="5"/>
    <n v="0.73943661999999999"/>
  </r>
  <r>
    <x v="14"/>
    <s v="Sumenep+Kepulauan"/>
    <x v="21"/>
    <x v="5"/>
    <n v="0.43478260899999999"/>
  </r>
  <r>
    <x v="14"/>
    <s v="Sumenep+Kepulauan"/>
    <x v="22"/>
    <x v="5"/>
    <n v="0.77941176499999998"/>
  </r>
  <r>
    <x v="14"/>
    <s v="Sumenep+Kepulauan"/>
    <x v="23"/>
    <x v="5"/>
    <n v="0.83941605799999996"/>
  </r>
  <r>
    <x v="14"/>
    <s v="Sumenep+Kepulauan"/>
    <x v="20"/>
    <x v="6"/>
    <n v="0.67"/>
  </r>
  <r>
    <x v="14"/>
    <s v="Sumenep+Kepulauan"/>
    <x v="21"/>
    <x v="6"/>
    <n v="0.19444444399999999"/>
  </r>
  <r>
    <x v="14"/>
    <s v="Sumenep+Kepulauan"/>
    <x v="22"/>
    <x v="6"/>
    <n v="0.67500000000000004"/>
  </r>
  <r>
    <x v="14"/>
    <s v="Sumenep+Kepulauan"/>
    <x v="23"/>
    <x v="6"/>
    <n v="0.66"/>
  </r>
  <r>
    <x v="14"/>
    <s v="Sumenep+Kepulauan"/>
    <x v="20"/>
    <x v="7"/>
    <n v="40"/>
  </r>
  <r>
    <x v="14"/>
    <s v="Sumenep+Kepulauan"/>
    <x v="21"/>
    <x v="7"/>
    <n v="21.6"/>
  </r>
  <r>
    <x v="14"/>
    <s v="Sumenep+Kepulauan"/>
    <x v="22"/>
    <x v="7"/>
    <n v="40"/>
  </r>
  <r>
    <x v="14"/>
    <s v="Sumenep+Kepulauan"/>
    <x v="23"/>
    <x v="7"/>
    <n v="40"/>
  </r>
  <r>
    <x v="14"/>
    <s v="Sumenep+Kepulauan"/>
    <x v="20"/>
    <x v="8"/>
    <n v="3.8064516130000001"/>
  </r>
  <r>
    <x v="14"/>
    <s v="Sumenep+Kepulauan"/>
    <x v="21"/>
    <x v="8"/>
    <n v="0"/>
  </r>
  <r>
    <x v="14"/>
    <s v="Sumenep+Kepulauan"/>
    <x v="22"/>
    <x v="8"/>
    <n v="4.6206896549999996"/>
  </r>
  <r>
    <x v="14"/>
    <s v="Sumenep+Kepulauan"/>
    <x v="23"/>
    <x v="8"/>
    <n v="4.7894736839999998"/>
  </r>
  <r>
    <x v="14"/>
    <s v="Sumenep+Kepulauan"/>
    <x v="20"/>
    <x v="9"/>
    <n v="118"/>
  </r>
  <r>
    <x v="14"/>
    <s v="Sumenep+Kepulauan"/>
    <x v="21"/>
    <x v="9"/>
    <n v="0"/>
  </r>
  <r>
    <x v="14"/>
    <s v="Sumenep+Kepulauan"/>
    <x v="22"/>
    <x v="9"/>
    <n v="134"/>
  </r>
  <r>
    <x v="14"/>
    <s v="Sumenep+Kepulauan"/>
    <x v="23"/>
    <x v="9"/>
    <n v="91"/>
  </r>
  <r>
    <x v="14"/>
    <s v="Sumenep+Kepulauan"/>
    <x v="20"/>
    <x v="10"/>
    <n v="28.4"/>
  </r>
  <r>
    <x v="14"/>
    <s v="Sumenep+Kepulauan"/>
    <x v="21"/>
    <x v="10"/>
    <n v="9.1999999999999993"/>
  </r>
  <r>
    <x v="14"/>
    <s v="Sumenep+Kepulauan"/>
    <x v="22"/>
    <x v="10"/>
    <n v="27.2"/>
  </r>
  <r>
    <x v="14"/>
    <s v="Sumenep+Kepulauan"/>
    <x v="23"/>
    <x v="10"/>
    <n v="27.4"/>
  </r>
  <r>
    <x v="14"/>
    <s v="Sumenep+Kepulauan"/>
    <x v="20"/>
    <x v="11"/>
    <n v="0.17605633800000001"/>
  </r>
  <r>
    <x v="14"/>
    <s v="Sumenep+Kepulauan"/>
    <x v="21"/>
    <x v="11"/>
    <n v="0.56521739100000001"/>
  </r>
  <r>
    <x v="14"/>
    <s v="Sumenep+Kepulauan"/>
    <x v="22"/>
    <x v="11"/>
    <n v="5.1470587999999998E-2"/>
  </r>
  <r>
    <x v="14"/>
    <s v="Sumenep+Kepulauan"/>
    <x v="23"/>
    <x v="11"/>
    <n v="9.4890510999999997E-2"/>
  </r>
  <r>
    <x v="14"/>
    <s v="Sumenep+Kepulauan"/>
    <x v="20"/>
    <x v="12"/>
    <n v="7.0422540000000004E-3"/>
  </r>
  <r>
    <x v="14"/>
    <s v="Sumenep+Kepulauan"/>
    <x v="21"/>
    <x v="12"/>
    <n v="0"/>
  </r>
  <r>
    <x v="14"/>
    <s v="Sumenep+Kepulauan"/>
    <x v="22"/>
    <x v="12"/>
    <n v="0"/>
  </r>
  <r>
    <x v="14"/>
    <s v="Sumenep+Kepulauan"/>
    <x v="23"/>
    <x v="12"/>
    <n v="0"/>
  </r>
  <r>
    <x v="14"/>
    <s v="Sumenep+Kepulauan"/>
    <x v="20"/>
    <x v="13"/>
    <n v="0.598591549"/>
  </r>
  <r>
    <x v="14"/>
    <s v="Sumenep+Kepulauan"/>
    <x v="21"/>
    <x v="13"/>
    <n v="0.43478260899999999"/>
  </r>
  <r>
    <x v="14"/>
    <s v="Sumenep+Kepulauan"/>
    <x v="22"/>
    <x v="13"/>
    <n v="0.735294118"/>
  </r>
  <r>
    <x v="14"/>
    <s v="Sumenep+Kepulauan"/>
    <x v="23"/>
    <x v="13"/>
    <n v="0.76642335800000005"/>
  </r>
  <r>
    <x v="14"/>
    <s v="Sumenep+Kepulauan"/>
    <x v="20"/>
    <x v="14"/>
    <n v="8.4507042000000004E-2"/>
  </r>
  <r>
    <x v="14"/>
    <s v="Sumenep+Kepulauan"/>
    <x v="21"/>
    <x v="14"/>
    <n v="0"/>
  </r>
  <r>
    <x v="14"/>
    <s v="Sumenep+Kepulauan"/>
    <x v="22"/>
    <x v="14"/>
    <n v="0.16911764700000001"/>
  </r>
  <r>
    <x v="14"/>
    <s v="Sumenep+Kepulauan"/>
    <x v="23"/>
    <x v="14"/>
    <n v="6.5693430999999997E-2"/>
  </r>
  <r>
    <x v="14"/>
    <s v="Sumenep+Kepulauan"/>
    <x v="20"/>
    <x v="15"/>
    <n v="0"/>
  </r>
  <r>
    <x v="14"/>
    <s v="Sumenep+Kepulauan"/>
    <x v="21"/>
    <x v="15"/>
    <n v="0"/>
  </r>
  <r>
    <x v="14"/>
    <s v="Sumenep+Kepulauan"/>
    <x v="22"/>
    <x v="15"/>
    <n v="0"/>
  </r>
  <r>
    <x v="14"/>
    <s v="Sumenep+Kepulauan"/>
    <x v="23"/>
    <x v="15"/>
    <n v="0"/>
  </r>
  <r>
    <x v="14"/>
    <s v="Sumenep+Kepulauan"/>
    <x v="20"/>
    <x v="16"/>
    <n v="0.13380281699999999"/>
  </r>
  <r>
    <x v="14"/>
    <s v="Sumenep+Kepulauan"/>
    <x v="21"/>
    <x v="16"/>
    <n v="0"/>
  </r>
  <r>
    <x v="14"/>
    <s v="Sumenep+Kepulauan"/>
    <x v="22"/>
    <x v="16"/>
    <n v="4.4117647000000003E-2"/>
  </r>
  <r>
    <x v="14"/>
    <s v="Sumenep+Kepulauan"/>
    <x v="23"/>
    <x v="16"/>
    <n v="7.2992700999999993E-2"/>
  </r>
  <r>
    <x v="14"/>
    <s v="Sumenep+Kepulauan"/>
    <x v="20"/>
    <x v="17"/>
    <n v="142"/>
  </r>
  <r>
    <x v="14"/>
    <s v="Sumenep+Kepulauan"/>
    <x v="21"/>
    <x v="17"/>
    <n v="46"/>
  </r>
  <r>
    <x v="14"/>
    <s v="Sumenep+Kepulauan"/>
    <x v="22"/>
    <x v="17"/>
    <n v="136"/>
  </r>
  <r>
    <x v="14"/>
    <s v="Sumenep+Kepulauan"/>
    <x v="23"/>
    <x v="17"/>
    <n v="137"/>
  </r>
  <r>
    <x v="14"/>
    <s v="Sumenep+Kepulauan"/>
    <x v="20"/>
    <x v="18"/>
    <n v="0"/>
  </r>
  <r>
    <x v="14"/>
    <s v="Sumenep+Kepulauan"/>
    <x v="21"/>
    <x v="18"/>
    <n v="0"/>
  </r>
  <r>
    <x v="14"/>
    <s v="Sumenep+Kepulauan"/>
    <x v="22"/>
    <x v="18"/>
    <n v="0"/>
  </r>
  <r>
    <x v="14"/>
    <s v="Sumenep+Kepulauan"/>
    <x v="23"/>
    <x v="18"/>
    <n v="0"/>
  </r>
  <r>
    <x v="14"/>
    <s v="Sumenep+Kepulauan"/>
    <x v="20"/>
    <x v="19"/>
    <n v="0"/>
  </r>
  <r>
    <x v="14"/>
    <s v="Sumenep+Kepulauan"/>
    <x v="21"/>
    <x v="19"/>
    <n v="0"/>
  </r>
  <r>
    <x v="14"/>
    <s v="Sumenep+Kepulauan"/>
    <x v="22"/>
    <x v="19"/>
    <n v="0"/>
  </r>
  <r>
    <x v="14"/>
    <s v="Sumenep+Kepulauan"/>
    <x v="23"/>
    <x v="19"/>
    <n v="0"/>
  </r>
  <r>
    <x v="15"/>
    <s v="Bangkalan"/>
    <x v="25"/>
    <x v="0"/>
    <n v="0.222222222"/>
  </r>
  <r>
    <x v="15"/>
    <s v="Bangkalan"/>
    <x v="2"/>
    <x v="0"/>
    <n v="0.171717172"/>
  </r>
  <r>
    <x v="15"/>
    <s v="Bangkalan"/>
    <x v="3"/>
    <x v="0"/>
    <n v="0.19685039400000001"/>
  </r>
  <r>
    <x v="15"/>
    <s v="Bangkalan"/>
    <x v="4"/>
    <x v="0"/>
    <n v="0.25409836099999999"/>
  </r>
  <r>
    <x v="15"/>
    <s v="Bangkalan"/>
    <x v="5"/>
    <x v="0"/>
    <n v="8.8495575000000007E-2"/>
  </r>
  <r>
    <x v="15"/>
    <s v="Bangkalan"/>
    <x v="25"/>
    <x v="1"/>
    <n v="0"/>
  </r>
  <r>
    <x v="15"/>
    <s v="Bangkalan"/>
    <x v="2"/>
    <x v="1"/>
    <n v="0.101010101"/>
  </r>
  <r>
    <x v="15"/>
    <s v="Bangkalan"/>
    <x v="3"/>
    <x v="1"/>
    <n v="0.17322834600000001"/>
  </r>
  <r>
    <x v="15"/>
    <s v="Bangkalan"/>
    <x v="4"/>
    <x v="1"/>
    <n v="0.12295082"/>
  </r>
  <r>
    <x v="15"/>
    <s v="Bangkalan"/>
    <x v="5"/>
    <x v="1"/>
    <n v="6.1946902999999998E-2"/>
  </r>
  <r>
    <x v="15"/>
    <s v="Bangkalan"/>
    <x v="25"/>
    <x v="2"/>
    <n v="0.222222222"/>
  </r>
  <r>
    <x v="15"/>
    <s v="Bangkalan"/>
    <x v="2"/>
    <x v="2"/>
    <n v="0.171717172"/>
  </r>
  <r>
    <x v="15"/>
    <s v="Bangkalan"/>
    <x v="3"/>
    <x v="2"/>
    <n v="0.19685039400000001"/>
  </r>
  <r>
    <x v="15"/>
    <s v="Bangkalan"/>
    <x v="4"/>
    <x v="2"/>
    <n v="0.25409836099999999"/>
  </r>
  <r>
    <x v="15"/>
    <s v="Bangkalan"/>
    <x v="5"/>
    <x v="2"/>
    <n v="8.8495575000000007E-2"/>
  </r>
  <r>
    <x v="15"/>
    <s v="Bangkalan"/>
    <x v="25"/>
    <x v="3"/>
    <n v="0"/>
  </r>
  <r>
    <x v="15"/>
    <s v="Bangkalan"/>
    <x v="2"/>
    <x v="3"/>
    <n v="0"/>
  </r>
  <r>
    <x v="15"/>
    <s v="Bangkalan"/>
    <x v="3"/>
    <x v="3"/>
    <n v="0"/>
  </r>
  <r>
    <x v="15"/>
    <s v="Bangkalan"/>
    <x v="4"/>
    <x v="3"/>
    <n v="0"/>
  </r>
  <r>
    <x v="15"/>
    <s v="Bangkalan"/>
    <x v="5"/>
    <x v="3"/>
    <n v="0"/>
  </r>
  <r>
    <x v="15"/>
    <s v="Bangkalan"/>
    <x v="25"/>
    <x v="4"/>
    <n v="0.55555555599999995"/>
  </r>
  <r>
    <x v="15"/>
    <s v="Bangkalan"/>
    <x v="2"/>
    <x v="4"/>
    <n v="0.85858585899999995"/>
  </r>
  <r>
    <x v="15"/>
    <s v="Bangkalan"/>
    <x v="3"/>
    <x v="4"/>
    <n v="0.866141732"/>
  </r>
  <r>
    <x v="15"/>
    <s v="Bangkalan"/>
    <x v="4"/>
    <x v="4"/>
    <n v="0.93442623000000002"/>
  </r>
  <r>
    <x v="15"/>
    <s v="Bangkalan"/>
    <x v="5"/>
    <x v="4"/>
    <n v="0.92035398199999996"/>
  </r>
  <r>
    <x v="15"/>
    <s v="Bangkalan"/>
    <x v="25"/>
    <x v="5"/>
    <n v="0.55555555599999995"/>
  </r>
  <r>
    <x v="15"/>
    <s v="Bangkalan"/>
    <x v="2"/>
    <x v="5"/>
    <n v="0.75757575799999999"/>
  </r>
  <r>
    <x v="15"/>
    <s v="Bangkalan"/>
    <x v="3"/>
    <x v="5"/>
    <n v="0.69291338599999996"/>
  </r>
  <r>
    <x v="15"/>
    <s v="Bangkalan"/>
    <x v="4"/>
    <x v="5"/>
    <n v="0.81147541000000001"/>
  </r>
  <r>
    <x v="15"/>
    <s v="Bangkalan"/>
    <x v="5"/>
    <x v="5"/>
    <n v="0.85840707999999999"/>
  </r>
  <r>
    <x v="15"/>
    <s v="Bangkalan"/>
    <x v="25"/>
    <x v="6"/>
    <n v="0.366666667"/>
  </r>
  <r>
    <x v="15"/>
    <s v="Bangkalan"/>
    <x v="2"/>
    <x v="6"/>
    <n v="0.53846153799999996"/>
  </r>
  <r>
    <x v="15"/>
    <s v="Bangkalan"/>
    <x v="3"/>
    <x v="6"/>
    <n v="0.64324324300000002"/>
  </r>
  <r>
    <x v="15"/>
    <s v="Bangkalan"/>
    <x v="4"/>
    <x v="6"/>
    <n v="0.63934426200000005"/>
  </r>
  <r>
    <x v="15"/>
    <s v="Bangkalan"/>
    <x v="5"/>
    <x v="6"/>
    <n v="0.66666666699999999"/>
  </r>
  <r>
    <x v="15"/>
    <s v="Bangkalan"/>
    <x v="25"/>
    <x v="7"/>
    <n v="15"/>
  </r>
  <r>
    <x v="15"/>
    <s v="Bangkalan"/>
    <x v="2"/>
    <x v="7"/>
    <n v="36.4"/>
  </r>
  <r>
    <x v="15"/>
    <s v="Bangkalan"/>
    <x v="3"/>
    <x v="7"/>
    <n v="37"/>
  </r>
  <r>
    <x v="15"/>
    <s v="Bangkalan"/>
    <x v="4"/>
    <x v="7"/>
    <n v="36.6"/>
  </r>
  <r>
    <x v="15"/>
    <s v="Bangkalan"/>
    <x v="5"/>
    <x v="7"/>
    <n v="33.6"/>
  </r>
  <r>
    <x v="15"/>
    <s v="Bangkalan"/>
    <x v="25"/>
    <x v="8"/>
    <n v="6"/>
  </r>
  <r>
    <x v="15"/>
    <s v="Bangkalan"/>
    <x v="2"/>
    <x v="8"/>
    <n v="3.7647058819999999"/>
  </r>
  <r>
    <x v="15"/>
    <s v="Bangkalan"/>
    <x v="3"/>
    <x v="8"/>
    <n v="2.96"/>
  </r>
  <r>
    <x v="15"/>
    <s v="Bangkalan"/>
    <x v="4"/>
    <x v="8"/>
    <n v="4"/>
  </r>
  <r>
    <x v="15"/>
    <s v="Bangkalan"/>
    <x v="5"/>
    <x v="8"/>
    <n v="5.6"/>
  </r>
  <r>
    <x v="15"/>
    <s v="Bangkalan"/>
    <x v="25"/>
    <x v="9"/>
    <n v="12"/>
  </r>
  <r>
    <x v="15"/>
    <s v="Bangkalan"/>
    <x v="2"/>
    <x v="9"/>
    <n v="64"/>
  </r>
  <r>
    <x v="15"/>
    <s v="Bangkalan"/>
    <x v="3"/>
    <x v="9"/>
    <n v="74"/>
  </r>
  <r>
    <x v="15"/>
    <s v="Bangkalan"/>
    <x v="4"/>
    <x v="9"/>
    <n v="124"/>
  </r>
  <r>
    <x v="15"/>
    <s v="Bangkalan"/>
    <x v="5"/>
    <x v="9"/>
    <n v="56"/>
  </r>
  <r>
    <x v="15"/>
    <s v="Bangkalan"/>
    <x v="25"/>
    <x v="10"/>
    <n v="4.5"/>
  </r>
  <r>
    <x v="15"/>
    <s v="Bangkalan"/>
    <x v="2"/>
    <x v="10"/>
    <n v="19.8"/>
  </r>
  <r>
    <x v="15"/>
    <s v="Bangkalan"/>
    <x v="3"/>
    <x v="10"/>
    <n v="25.4"/>
  </r>
  <r>
    <x v="15"/>
    <s v="Bangkalan"/>
    <x v="4"/>
    <x v="10"/>
    <n v="24.4"/>
  </r>
  <r>
    <x v="15"/>
    <s v="Bangkalan"/>
    <x v="5"/>
    <x v="10"/>
    <n v="22.6"/>
  </r>
  <r>
    <x v="15"/>
    <s v="Bangkalan"/>
    <x v="25"/>
    <x v="11"/>
    <n v="0.44444444399999999"/>
  </r>
  <r>
    <x v="15"/>
    <s v="Bangkalan"/>
    <x v="2"/>
    <x v="11"/>
    <n v="0.14141414099999999"/>
  </r>
  <r>
    <x v="15"/>
    <s v="Bangkalan"/>
    <x v="3"/>
    <x v="11"/>
    <n v="0.133858268"/>
  </r>
  <r>
    <x v="15"/>
    <s v="Bangkalan"/>
    <x v="4"/>
    <x v="11"/>
    <n v="6.5573770000000003E-2"/>
  </r>
  <r>
    <x v="15"/>
    <s v="Bangkalan"/>
    <x v="5"/>
    <x v="11"/>
    <n v="7.9646017999999999E-2"/>
  </r>
  <r>
    <x v="15"/>
    <s v="Bangkalan"/>
    <x v="25"/>
    <x v="12"/>
    <n v="0"/>
  </r>
  <r>
    <x v="15"/>
    <s v="Bangkalan"/>
    <x v="2"/>
    <x v="12"/>
    <n v="0"/>
  </r>
  <r>
    <x v="15"/>
    <s v="Bangkalan"/>
    <x v="3"/>
    <x v="12"/>
    <n v="0"/>
  </r>
  <r>
    <x v="15"/>
    <s v="Bangkalan"/>
    <x v="4"/>
    <x v="12"/>
    <n v="0"/>
  </r>
  <r>
    <x v="15"/>
    <s v="Bangkalan"/>
    <x v="5"/>
    <x v="12"/>
    <n v="0"/>
  </r>
  <r>
    <x v="15"/>
    <s v="Bangkalan"/>
    <x v="25"/>
    <x v="13"/>
    <n v="0.33333333300000001"/>
  </r>
  <r>
    <x v="15"/>
    <s v="Bangkalan"/>
    <x v="2"/>
    <x v="13"/>
    <n v="0.68686868700000003"/>
  </r>
  <r>
    <x v="15"/>
    <s v="Bangkalan"/>
    <x v="3"/>
    <x v="13"/>
    <n v="0.66929133900000004"/>
  </r>
  <r>
    <x v="15"/>
    <s v="Bangkalan"/>
    <x v="4"/>
    <x v="13"/>
    <n v="0.68032786899999997"/>
  </r>
  <r>
    <x v="15"/>
    <s v="Bangkalan"/>
    <x v="5"/>
    <x v="13"/>
    <n v="0.83185840700000002"/>
  </r>
  <r>
    <x v="15"/>
    <s v="Bangkalan"/>
    <x v="25"/>
    <x v="14"/>
    <n v="0"/>
  </r>
  <r>
    <x v="15"/>
    <s v="Bangkalan"/>
    <x v="2"/>
    <x v="14"/>
    <n v="0.101010101"/>
  </r>
  <r>
    <x v="15"/>
    <s v="Bangkalan"/>
    <x v="3"/>
    <x v="14"/>
    <n v="0.17322834600000001"/>
  </r>
  <r>
    <x v="15"/>
    <s v="Bangkalan"/>
    <x v="4"/>
    <x v="14"/>
    <n v="0.12295082"/>
  </r>
  <r>
    <x v="15"/>
    <s v="Bangkalan"/>
    <x v="5"/>
    <x v="14"/>
    <n v="6.1946902999999998E-2"/>
  </r>
  <r>
    <x v="15"/>
    <s v="Bangkalan"/>
    <x v="25"/>
    <x v="15"/>
    <n v="0"/>
  </r>
  <r>
    <x v="15"/>
    <s v="Bangkalan"/>
    <x v="2"/>
    <x v="15"/>
    <n v="0"/>
  </r>
  <r>
    <x v="15"/>
    <s v="Bangkalan"/>
    <x v="3"/>
    <x v="15"/>
    <n v="0"/>
  </r>
  <r>
    <x v="15"/>
    <s v="Bangkalan"/>
    <x v="4"/>
    <x v="15"/>
    <n v="0"/>
  </r>
  <r>
    <x v="15"/>
    <s v="Bangkalan"/>
    <x v="5"/>
    <x v="15"/>
    <n v="0"/>
  </r>
  <r>
    <x v="15"/>
    <s v="Bangkalan"/>
    <x v="25"/>
    <x v="16"/>
    <n v="0.222222222"/>
  </r>
  <r>
    <x v="15"/>
    <s v="Bangkalan"/>
    <x v="2"/>
    <x v="16"/>
    <n v="7.0707070999999996E-2"/>
  </r>
  <r>
    <x v="15"/>
    <s v="Bangkalan"/>
    <x v="3"/>
    <x v="16"/>
    <n v="2.3622047E-2"/>
  </r>
  <r>
    <x v="15"/>
    <s v="Bangkalan"/>
    <x v="4"/>
    <x v="16"/>
    <n v="0.13114754100000001"/>
  </r>
  <r>
    <x v="15"/>
    <s v="Bangkalan"/>
    <x v="5"/>
    <x v="16"/>
    <n v="2.6548672999999998E-2"/>
  </r>
  <r>
    <x v="15"/>
    <s v="Bangkalan"/>
    <x v="25"/>
    <x v="17"/>
    <n v="9"/>
  </r>
  <r>
    <x v="15"/>
    <s v="Bangkalan"/>
    <x v="2"/>
    <x v="17"/>
    <n v="99"/>
  </r>
  <r>
    <x v="15"/>
    <s v="Bangkalan"/>
    <x v="3"/>
    <x v="17"/>
    <n v="127"/>
  </r>
  <r>
    <x v="15"/>
    <s v="Bangkalan"/>
    <x v="4"/>
    <x v="17"/>
    <n v="122"/>
  </r>
  <r>
    <x v="15"/>
    <s v="Bangkalan"/>
    <x v="5"/>
    <x v="17"/>
    <n v="113"/>
  </r>
  <r>
    <x v="15"/>
    <s v="Bangkalan"/>
    <x v="25"/>
    <x v="18"/>
    <n v="0"/>
  </r>
  <r>
    <x v="15"/>
    <s v="Bangkalan"/>
    <x v="2"/>
    <x v="18"/>
    <n v="0"/>
  </r>
  <r>
    <x v="15"/>
    <s v="Bangkalan"/>
    <x v="3"/>
    <x v="18"/>
    <n v="0"/>
  </r>
  <r>
    <x v="15"/>
    <s v="Bangkalan"/>
    <x v="4"/>
    <x v="18"/>
    <n v="0"/>
  </r>
  <r>
    <x v="15"/>
    <s v="Bangkalan"/>
    <x v="5"/>
    <x v="18"/>
    <n v="0"/>
  </r>
  <r>
    <x v="15"/>
    <s v="Bangkalan"/>
    <x v="25"/>
    <x v="19"/>
    <n v="0"/>
  </r>
  <r>
    <x v="15"/>
    <s v="Bangkalan"/>
    <x v="2"/>
    <x v="19"/>
    <n v="0"/>
  </r>
  <r>
    <x v="15"/>
    <s v="Bangkalan"/>
    <x v="3"/>
    <x v="19"/>
    <n v="0"/>
  </r>
  <r>
    <x v="15"/>
    <s v="Bangkalan"/>
    <x v="4"/>
    <x v="19"/>
    <n v="0"/>
  </r>
  <r>
    <x v="15"/>
    <s v="Bangkalan"/>
    <x v="5"/>
    <x v="19"/>
    <n v="0"/>
  </r>
  <r>
    <x v="15"/>
    <s v="Pamekasan"/>
    <x v="9"/>
    <x v="0"/>
    <n v="0.16447368400000001"/>
  </r>
  <r>
    <x v="15"/>
    <s v="Pamekasan"/>
    <x v="10"/>
    <x v="0"/>
    <n v="0.163265306"/>
  </r>
  <r>
    <x v="15"/>
    <s v="Pamekasan"/>
    <x v="11"/>
    <x v="0"/>
    <n v="0.28187919500000003"/>
  </r>
  <r>
    <x v="15"/>
    <s v="Pamekasan"/>
    <x v="12"/>
    <x v="0"/>
    <n v="0.331081081"/>
  </r>
  <r>
    <x v="15"/>
    <s v="Pamekasan"/>
    <x v="21"/>
    <x v="0"/>
    <n v="6.8181818000000005E-2"/>
  </r>
  <r>
    <x v="15"/>
    <s v="Pamekasan"/>
    <x v="9"/>
    <x v="1"/>
    <n v="7.2368421000000002E-2"/>
  </r>
  <r>
    <x v="15"/>
    <s v="Pamekasan"/>
    <x v="10"/>
    <x v="1"/>
    <n v="8.8435373999999997E-2"/>
  </r>
  <r>
    <x v="15"/>
    <s v="Pamekasan"/>
    <x v="11"/>
    <x v="1"/>
    <n v="0.23489932899999999"/>
  </r>
  <r>
    <x v="15"/>
    <s v="Pamekasan"/>
    <x v="12"/>
    <x v="1"/>
    <n v="0.263513514"/>
  </r>
  <r>
    <x v="15"/>
    <s v="Pamekasan"/>
    <x v="21"/>
    <x v="1"/>
    <n v="6.8181818000000005E-2"/>
  </r>
  <r>
    <x v="15"/>
    <s v="Pamekasan"/>
    <x v="9"/>
    <x v="2"/>
    <n v="0.16447368400000001"/>
  </r>
  <r>
    <x v="15"/>
    <s v="Pamekasan"/>
    <x v="10"/>
    <x v="2"/>
    <n v="0.15646258499999999"/>
  </r>
  <r>
    <x v="15"/>
    <s v="Pamekasan"/>
    <x v="11"/>
    <x v="2"/>
    <n v="0.28187919500000003"/>
  </r>
  <r>
    <x v="15"/>
    <s v="Pamekasan"/>
    <x v="12"/>
    <x v="2"/>
    <n v="0.331081081"/>
  </r>
  <r>
    <x v="15"/>
    <s v="Pamekasan"/>
    <x v="21"/>
    <x v="2"/>
    <n v="6.8181818000000005E-2"/>
  </r>
  <r>
    <x v="15"/>
    <s v="Pamekasan"/>
    <x v="9"/>
    <x v="3"/>
    <n v="0"/>
  </r>
  <r>
    <x v="15"/>
    <s v="Pamekasan"/>
    <x v="10"/>
    <x v="3"/>
    <n v="0"/>
  </r>
  <r>
    <x v="15"/>
    <s v="Pamekasan"/>
    <x v="11"/>
    <x v="3"/>
    <n v="0"/>
  </r>
  <r>
    <x v="15"/>
    <s v="Pamekasan"/>
    <x v="12"/>
    <x v="3"/>
    <n v="0"/>
  </r>
  <r>
    <x v="15"/>
    <s v="Pamekasan"/>
    <x v="21"/>
    <x v="3"/>
    <n v="0"/>
  </r>
  <r>
    <x v="15"/>
    <s v="Pamekasan"/>
    <x v="9"/>
    <x v="4"/>
    <n v="0.92105263199999998"/>
  </r>
  <r>
    <x v="15"/>
    <s v="Pamekasan"/>
    <x v="10"/>
    <x v="4"/>
    <n v="0.95918367299999996"/>
  </r>
  <r>
    <x v="15"/>
    <s v="Pamekasan"/>
    <x v="11"/>
    <x v="4"/>
    <n v="0.845637584"/>
  </r>
  <r>
    <x v="15"/>
    <s v="Pamekasan"/>
    <x v="12"/>
    <x v="4"/>
    <n v="1"/>
  </r>
  <r>
    <x v="15"/>
    <s v="Pamekasan"/>
    <x v="21"/>
    <x v="4"/>
    <n v="0.38636363600000001"/>
  </r>
  <r>
    <x v="15"/>
    <s v="Pamekasan"/>
    <x v="9"/>
    <x v="5"/>
    <n v="0.84868421100000002"/>
  </r>
  <r>
    <x v="15"/>
    <s v="Pamekasan"/>
    <x v="10"/>
    <x v="5"/>
    <n v="0.86394557800000005"/>
  </r>
  <r>
    <x v="15"/>
    <s v="Pamekasan"/>
    <x v="11"/>
    <x v="5"/>
    <n v="0.61073825500000001"/>
  </r>
  <r>
    <x v="15"/>
    <s v="Pamekasan"/>
    <x v="12"/>
    <x v="5"/>
    <n v="0.736486486"/>
  </r>
  <r>
    <x v="15"/>
    <s v="Pamekasan"/>
    <x v="21"/>
    <x v="5"/>
    <n v="0.31818181800000001"/>
  </r>
  <r>
    <x v="15"/>
    <s v="Pamekasan"/>
    <x v="9"/>
    <x v="6"/>
    <n v="0.74"/>
  </r>
  <r>
    <x v="15"/>
    <s v="Pamekasan"/>
    <x v="10"/>
    <x v="6"/>
    <n v="0.73499999999999999"/>
  </r>
  <r>
    <x v="15"/>
    <s v="Pamekasan"/>
    <x v="11"/>
    <x v="6"/>
    <n v="0.68500000000000005"/>
  </r>
  <r>
    <x v="15"/>
    <s v="Pamekasan"/>
    <x v="12"/>
    <x v="6"/>
    <n v="0.745"/>
  </r>
  <r>
    <x v="15"/>
    <s v="Pamekasan"/>
    <x v="21"/>
    <x v="6"/>
    <n v="0.26548672600000001"/>
  </r>
  <r>
    <x v="15"/>
    <s v="Pamekasan"/>
    <x v="9"/>
    <x v="7"/>
    <n v="40"/>
  </r>
  <r>
    <x v="15"/>
    <s v="Pamekasan"/>
    <x v="10"/>
    <x v="7"/>
    <n v="40"/>
  </r>
  <r>
    <x v="15"/>
    <s v="Pamekasan"/>
    <x v="11"/>
    <x v="7"/>
    <n v="40"/>
  </r>
  <r>
    <x v="15"/>
    <s v="Pamekasan"/>
    <x v="12"/>
    <x v="7"/>
    <n v="40"/>
  </r>
  <r>
    <x v="15"/>
    <s v="Pamekasan"/>
    <x v="21"/>
    <x v="7"/>
    <n v="22.6"/>
  </r>
  <r>
    <x v="15"/>
    <s v="Pamekasan"/>
    <x v="9"/>
    <x v="8"/>
    <n v="5.32"/>
  </r>
  <r>
    <x v="15"/>
    <s v="Pamekasan"/>
    <x v="10"/>
    <x v="8"/>
    <n v="3.625"/>
  </r>
  <r>
    <x v="15"/>
    <s v="Pamekasan"/>
    <x v="11"/>
    <x v="8"/>
    <n v="4.7857142860000002"/>
  </r>
  <r>
    <x v="15"/>
    <s v="Pamekasan"/>
    <x v="12"/>
    <x v="8"/>
    <n v="4.0612244899999999"/>
  </r>
  <r>
    <x v="15"/>
    <s v="Pamekasan"/>
    <x v="21"/>
    <x v="8"/>
    <n v="1.6666666670000001"/>
  </r>
  <r>
    <x v="15"/>
    <s v="Pamekasan"/>
    <x v="9"/>
    <x v="9"/>
    <n v="133"/>
  </r>
  <r>
    <x v="15"/>
    <s v="Pamekasan"/>
    <x v="10"/>
    <x v="9"/>
    <n v="87"/>
  </r>
  <r>
    <x v="15"/>
    <s v="Pamekasan"/>
    <x v="11"/>
    <x v="9"/>
    <n v="201"/>
  </r>
  <r>
    <x v="15"/>
    <s v="Pamekasan"/>
    <x v="12"/>
    <x v="9"/>
    <n v="199"/>
  </r>
  <r>
    <x v="15"/>
    <s v="Pamekasan"/>
    <x v="21"/>
    <x v="9"/>
    <n v="5"/>
  </r>
  <r>
    <x v="15"/>
    <s v="Pamekasan"/>
    <x v="9"/>
    <x v="10"/>
    <n v="30.4"/>
  </r>
  <r>
    <x v="15"/>
    <s v="Pamekasan"/>
    <x v="10"/>
    <x v="10"/>
    <n v="29.4"/>
  </r>
  <r>
    <x v="15"/>
    <s v="Pamekasan"/>
    <x v="11"/>
    <x v="10"/>
    <n v="29.8"/>
  </r>
  <r>
    <x v="15"/>
    <s v="Pamekasan"/>
    <x v="12"/>
    <x v="10"/>
    <n v="29.6"/>
  </r>
  <r>
    <x v="15"/>
    <s v="Pamekasan"/>
    <x v="21"/>
    <x v="10"/>
    <n v="8.8000000000000007"/>
  </r>
  <r>
    <x v="15"/>
    <s v="Pamekasan"/>
    <x v="9"/>
    <x v="11"/>
    <n v="7.8947368000000004E-2"/>
  </r>
  <r>
    <x v="15"/>
    <s v="Pamekasan"/>
    <x v="10"/>
    <x v="11"/>
    <n v="4.0816326999999999E-2"/>
  </r>
  <r>
    <x v="15"/>
    <s v="Pamekasan"/>
    <x v="11"/>
    <x v="11"/>
    <n v="0.154362416"/>
  </r>
  <r>
    <x v="15"/>
    <s v="Pamekasan"/>
    <x v="12"/>
    <x v="11"/>
    <n v="0"/>
  </r>
  <r>
    <x v="15"/>
    <s v="Pamekasan"/>
    <x v="21"/>
    <x v="11"/>
    <n v="0.61363636399999999"/>
  </r>
  <r>
    <x v="15"/>
    <s v="Pamekasan"/>
    <x v="9"/>
    <x v="12"/>
    <n v="0"/>
  </r>
  <r>
    <x v="15"/>
    <s v="Pamekasan"/>
    <x v="10"/>
    <x v="12"/>
    <n v="0"/>
  </r>
  <r>
    <x v="15"/>
    <s v="Pamekasan"/>
    <x v="11"/>
    <x v="12"/>
    <n v="0"/>
  </r>
  <r>
    <x v="15"/>
    <s v="Pamekasan"/>
    <x v="12"/>
    <x v="12"/>
    <n v="0"/>
  </r>
  <r>
    <x v="15"/>
    <s v="Pamekasan"/>
    <x v="21"/>
    <x v="12"/>
    <n v="0"/>
  </r>
  <r>
    <x v="15"/>
    <s v="Pamekasan"/>
    <x v="9"/>
    <x v="13"/>
    <n v="0.75657894699999995"/>
  </r>
  <r>
    <x v="15"/>
    <s v="Pamekasan"/>
    <x v="10"/>
    <x v="13"/>
    <n v="0.79591836699999996"/>
  </r>
  <r>
    <x v="15"/>
    <s v="Pamekasan"/>
    <x v="11"/>
    <x v="13"/>
    <n v="0.56375838899999997"/>
  </r>
  <r>
    <x v="15"/>
    <s v="Pamekasan"/>
    <x v="12"/>
    <x v="13"/>
    <n v="0.668918919"/>
  </r>
  <r>
    <x v="15"/>
    <s v="Pamekasan"/>
    <x v="21"/>
    <x v="13"/>
    <n v="0.31818181800000001"/>
  </r>
  <r>
    <x v="15"/>
    <s v="Pamekasan"/>
    <x v="9"/>
    <x v="14"/>
    <n v="7.2368421000000002E-2"/>
  </r>
  <r>
    <x v="15"/>
    <s v="Pamekasan"/>
    <x v="10"/>
    <x v="14"/>
    <n v="8.8435373999999997E-2"/>
  </r>
  <r>
    <x v="15"/>
    <s v="Pamekasan"/>
    <x v="11"/>
    <x v="14"/>
    <n v="0.23489932899999999"/>
  </r>
  <r>
    <x v="15"/>
    <s v="Pamekasan"/>
    <x v="12"/>
    <x v="14"/>
    <n v="0.263513514"/>
  </r>
  <r>
    <x v="15"/>
    <s v="Pamekasan"/>
    <x v="21"/>
    <x v="14"/>
    <n v="6.8181818000000005E-2"/>
  </r>
  <r>
    <x v="15"/>
    <s v="Pamekasan"/>
    <x v="9"/>
    <x v="15"/>
    <n v="0"/>
  </r>
  <r>
    <x v="15"/>
    <s v="Pamekasan"/>
    <x v="10"/>
    <x v="15"/>
    <n v="6.8027210000000003E-3"/>
  </r>
  <r>
    <x v="15"/>
    <s v="Pamekasan"/>
    <x v="11"/>
    <x v="15"/>
    <n v="0"/>
  </r>
  <r>
    <x v="15"/>
    <s v="Pamekasan"/>
    <x v="12"/>
    <x v="15"/>
    <n v="0"/>
  </r>
  <r>
    <x v="15"/>
    <s v="Pamekasan"/>
    <x v="21"/>
    <x v="15"/>
    <n v="0"/>
  </r>
  <r>
    <x v="15"/>
    <s v="Pamekasan"/>
    <x v="9"/>
    <x v="16"/>
    <n v="9.2105263000000007E-2"/>
  </r>
  <r>
    <x v="15"/>
    <s v="Pamekasan"/>
    <x v="10"/>
    <x v="16"/>
    <n v="6.8027211000000004E-2"/>
  </r>
  <r>
    <x v="15"/>
    <s v="Pamekasan"/>
    <x v="11"/>
    <x v="16"/>
    <n v="4.6979866000000002E-2"/>
  </r>
  <r>
    <x v="15"/>
    <s v="Pamekasan"/>
    <x v="12"/>
    <x v="16"/>
    <n v="6.7567567999999995E-2"/>
  </r>
  <r>
    <x v="15"/>
    <s v="Pamekasan"/>
    <x v="21"/>
    <x v="16"/>
    <n v="0"/>
  </r>
  <r>
    <x v="15"/>
    <s v="Pamekasan"/>
    <x v="9"/>
    <x v="17"/>
    <n v="152"/>
  </r>
  <r>
    <x v="15"/>
    <s v="Pamekasan"/>
    <x v="10"/>
    <x v="17"/>
    <n v="147"/>
  </r>
  <r>
    <x v="15"/>
    <s v="Pamekasan"/>
    <x v="11"/>
    <x v="17"/>
    <n v="149"/>
  </r>
  <r>
    <x v="15"/>
    <s v="Pamekasan"/>
    <x v="12"/>
    <x v="17"/>
    <n v="148"/>
  </r>
  <r>
    <x v="15"/>
    <s v="Pamekasan"/>
    <x v="21"/>
    <x v="17"/>
    <n v="44"/>
  </r>
  <r>
    <x v="15"/>
    <s v="Pamekasan"/>
    <x v="9"/>
    <x v="18"/>
    <n v="0"/>
  </r>
  <r>
    <x v="15"/>
    <s v="Pamekasan"/>
    <x v="10"/>
    <x v="18"/>
    <n v="0"/>
  </r>
  <r>
    <x v="15"/>
    <s v="Pamekasan"/>
    <x v="11"/>
    <x v="18"/>
    <n v="0"/>
  </r>
  <r>
    <x v="15"/>
    <s v="Pamekasan"/>
    <x v="12"/>
    <x v="18"/>
    <n v="0"/>
  </r>
  <r>
    <x v="15"/>
    <s v="Pamekasan"/>
    <x v="21"/>
    <x v="18"/>
    <n v="0"/>
  </r>
  <r>
    <x v="15"/>
    <s v="Pamekasan"/>
    <x v="9"/>
    <x v="19"/>
    <n v="0"/>
  </r>
  <r>
    <x v="15"/>
    <s v="Pamekasan"/>
    <x v="10"/>
    <x v="19"/>
    <n v="0"/>
  </r>
  <r>
    <x v="15"/>
    <s v="Pamekasan"/>
    <x v="11"/>
    <x v="19"/>
    <n v="0"/>
  </r>
  <r>
    <x v="15"/>
    <s v="Pamekasan"/>
    <x v="12"/>
    <x v="19"/>
    <n v="0"/>
  </r>
  <r>
    <x v="15"/>
    <s v="Pamekasan"/>
    <x v="21"/>
    <x v="19"/>
    <n v="0"/>
  </r>
  <r>
    <x v="15"/>
    <s v="Sampang"/>
    <x v="14"/>
    <x v="0"/>
    <n v="0.217054264"/>
  </r>
  <r>
    <x v="15"/>
    <s v="Sampang"/>
    <x v="25"/>
    <x v="0"/>
    <n v="0"/>
  </r>
  <r>
    <x v="15"/>
    <s v="Sampang"/>
    <x v="15"/>
    <x v="0"/>
    <n v="0.27692307700000002"/>
  </r>
  <r>
    <x v="15"/>
    <s v="Sampang"/>
    <x v="16"/>
    <x v="0"/>
    <n v="0.17647058800000001"/>
  </r>
  <r>
    <x v="15"/>
    <s v="Sampang"/>
    <x v="14"/>
    <x v="1"/>
    <n v="0.124031008"/>
  </r>
  <r>
    <x v="15"/>
    <s v="Sampang"/>
    <x v="25"/>
    <x v="1"/>
    <n v="0"/>
  </r>
  <r>
    <x v="15"/>
    <s v="Sampang"/>
    <x v="15"/>
    <x v="1"/>
    <n v="5.3846154E-2"/>
  </r>
  <r>
    <x v="15"/>
    <s v="Sampang"/>
    <x v="16"/>
    <x v="1"/>
    <n v="5.8823528999999999E-2"/>
  </r>
  <r>
    <x v="15"/>
    <s v="Sampang"/>
    <x v="14"/>
    <x v="2"/>
    <n v="0.217054264"/>
  </r>
  <r>
    <x v="15"/>
    <s v="Sampang"/>
    <x v="25"/>
    <x v="2"/>
    <n v="0"/>
  </r>
  <r>
    <x v="15"/>
    <s v="Sampang"/>
    <x v="15"/>
    <x v="2"/>
    <n v="0.26923076899999998"/>
  </r>
  <r>
    <x v="15"/>
    <s v="Sampang"/>
    <x v="16"/>
    <x v="2"/>
    <n v="0.17647058800000001"/>
  </r>
  <r>
    <x v="15"/>
    <s v="Sampang"/>
    <x v="14"/>
    <x v="3"/>
    <n v="0"/>
  </r>
  <r>
    <x v="15"/>
    <s v="Sampang"/>
    <x v="25"/>
    <x v="3"/>
    <n v="0"/>
  </r>
  <r>
    <x v="15"/>
    <s v="Sampang"/>
    <x v="15"/>
    <x v="3"/>
    <n v="0"/>
  </r>
  <r>
    <x v="15"/>
    <s v="Sampang"/>
    <x v="16"/>
    <x v="3"/>
    <n v="0"/>
  </r>
  <r>
    <x v="15"/>
    <s v="Sampang"/>
    <x v="14"/>
    <x v="4"/>
    <n v="0.82170542599999996"/>
  </r>
  <r>
    <x v="15"/>
    <s v="Sampang"/>
    <x v="25"/>
    <x v="4"/>
    <n v="0.4"/>
  </r>
  <r>
    <x v="15"/>
    <s v="Sampang"/>
    <x v="15"/>
    <x v="4"/>
    <n v="0.95384615399999995"/>
  </r>
  <r>
    <x v="15"/>
    <s v="Sampang"/>
    <x v="16"/>
    <x v="4"/>
    <n v="0.94771241799999995"/>
  </r>
  <r>
    <x v="15"/>
    <s v="Sampang"/>
    <x v="14"/>
    <x v="5"/>
    <n v="0.69767441900000005"/>
  </r>
  <r>
    <x v="15"/>
    <s v="Sampang"/>
    <x v="25"/>
    <x v="5"/>
    <n v="0.4"/>
  </r>
  <r>
    <x v="15"/>
    <s v="Sampang"/>
    <x v="15"/>
    <x v="5"/>
    <n v="0.89230769200000004"/>
  </r>
  <r>
    <x v="15"/>
    <s v="Sampang"/>
    <x v="16"/>
    <x v="5"/>
    <n v="0.88888888899999996"/>
  </r>
  <r>
    <x v="15"/>
    <s v="Sampang"/>
    <x v="14"/>
    <x v="6"/>
    <n v="0.71257484999999998"/>
  </r>
  <r>
    <x v="15"/>
    <s v="Sampang"/>
    <x v="25"/>
    <x v="6"/>
    <n v="0.366666667"/>
  </r>
  <r>
    <x v="15"/>
    <s v="Sampang"/>
    <x v="15"/>
    <x v="6"/>
    <n v="0.59905660400000005"/>
  </r>
  <r>
    <x v="15"/>
    <s v="Sampang"/>
    <x v="16"/>
    <x v="6"/>
    <n v="0.409836066"/>
  </r>
  <r>
    <x v="15"/>
    <s v="Sampang"/>
    <x v="14"/>
    <x v="7"/>
    <n v="33.4"/>
  </r>
  <r>
    <x v="15"/>
    <s v="Sampang"/>
    <x v="25"/>
    <x v="7"/>
    <n v="30"/>
  </r>
  <r>
    <x v="15"/>
    <s v="Sampang"/>
    <x v="15"/>
    <x v="7"/>
    <n v="42.4"/>
  </r>
  <r>
    <x v="15"/>
    <s v="Sampang"/>
    <x v="16"/>
    <x v="7"/>
    <n v="73.2"/>
  </r>
  <r>
    <x v="15"/>
    <s v="Sampang"/>
    <x v="14"/>
    <x v="8"/>
    <n v="3.1428571430000001"/>
  </r>
  <r>
    <x v="15"/>
    <s v="Sampang"/>
    <x v="25"/>
    <x v="8"/>
    <n v="0"/>
  </r>
  <r>
    <x v="15"/>
    <s v="Sampang"/>
    <x v="15"/>
    <x v="8"/>
    <n v="2.1944444440000002"/>
  </r>
  <r>
    <x v="15"/>
    <s v="Sampang"/>
    <x v="16"/>
    <x v="8"/>
    <n v="2.7407407410000002"/>
  </r>
  <r>
    <x v="15"/>
    <s v="Sampang"/>
    <x v="14"/>
    <x v="9"/>
    <n v="88"/>
  </r>
  <r>
    <x v="15"/>
    <s v="Sampang"/>
    <x v="25"/>
    <x v="9"/>
    <n v="0"/>
  </r>
  <r>
    <x v="15"/>
    <s v="Sampang"/>
    <x v="15"/>
    <x v="9"/>
    <n v="79"/>
  </r>
  <r>
    <x v="15"/>
    <s v="Sampang"/>
    <x v="16"/>
    <x v="9"/>
    <n v="74"/>
  </r>
  <r>
    <x v="15"/>
    <s v="Sampang"/>
    <x v="14"/>
    <x v="10"/>
    <n v="25.8"/>
  </r>
  <r>
    <x v="15"/>
    <s v="Sampang"/>
    <x v="25"/>
    <x v="10"/>
    <n v="5"/>
  </r>
  <r>
    <x v="15"/>
    <s v="Sampang"/>
    <x v="15"/>
    <x v="10"/>
    <n v="26"/>
  </r>
  <r>
    <x v="15"/>
    <s v="Sampang"/>
    <x v="16"/>
    <x v="10"/>
    <n v="30.6"/>
  </r>
  <r>
    <x v="15"/>
    <s v="Sampang"/>
    <x v="14"/>
    <x v="11"/>
    <n v="0.17829457400000001"/>
  </r>
  <r>
    <x v="15"/>
    <s v="Sampang"/>
    <x v="25"/>
    <x v="11"/>
    <n v="0.6"/>
  </r>
  <r>
    <x v="15"/>
    <s v="Sampang"/>
    <x v="15"/>
    <x v="11"/>
    <n v="4.6153845999999998E-2"/>
  </r>
  <r>
    <x v="15"/>
    <s v="Sampang"/>
    <x v="16"/>
    <x v="11"/>
    <n v="5.2287581999999999E-2"/>
  </r>
  <r>
    <x v="15"/>
    <s v="Sampang"/>
    <x v="14"/>
    <x v="12"/>
    <n v="0"/>
  </r>
  <r>
    <x v="15"/>
    <s v="Sampang"/>
    <x v="25"/>
    <x v="12"/>
    <n v="0"/>
  </r>
  <r>
    <x v="15"/>
    <s v="Sampang"/>
    <x v="15"/>
    <x v="12"/>
    <n v="0"/>
  </r>
  <r>
    <x v="15"/>
    <s v="Sampang"/>
    <x v="16"/>
    <x v="12"/>
    <n v="0"/>
  </r>
  <r>
    <x v="15"/>
    <s v="Sampang"/>
    <x v="14"/>
    <x v="13"/>
    <n v="0.60465116299999999"/>
  </r>
  <r>
    <x v="15"/>
    <s v="Sampang"/>
    <x v="25"/>
    <x v="13"/>
    <n v="0.4"/>
  </r>
  <r>
    <x v="15"/>
    <s v="Sampang"/>
    <x v="15"/>
    <x v="13"/>
    <n v="0.67692307699999998"/>
  </r>
  <r>
    <x v="15"/>
    <s v="Sampang"/>
    <x v="16"/>
    <x v="13"/>
    <n v="0.77124183000000002"/>
  </r>
  <r>
    <x v="15"/>
    <s v="Sampang"/>
    <x v="14"/>
    <x v="14"/>
    <n v="0.124031008"/>
  </r>
  <r>
    <x v="15"/>
    <s v="Sampang"/>
    <x v="25"/>
    <x v="14"/>
    <n v="0"/>
  </r>
  <r>
    <x v="15"/>
    <s v="Sampang"/>
    <x v="15"/>
    <x v="14"/>
    <n v="5.3846154E-2"/>
  </r>
  <r>
    <x v="15"/>
    <s v="Sampang"/>
    <x v="16"/>
    <x v="14"/>
    <n v="5.8823528999999999E-2"/>
  </r>
  <r>
    <x v="15"/>
    <s v="Sampang"/>
    <x v="14"/>
    <x v="15"/>
    <n v="0"/>
  </r>
  <r>
    <x v="15"/>
    <s v="Sampang"/>
    <x v="25"/>
    <x v="15"/>
    <n v="0"/>
  </r>
  <r>
    <x v="15"/>
    <s v="Sampang"/>
    <x v="15"/>
    <x v="15"/>
    <n v="7.6923080000000001E-3"/>
  </r>
  <r>
    <x v="15"/>
    <s v="Sampang"/>
    <x v="16"/>
    <x v="15"/>
    <n v="0"/>
  </r>
  <r>
    <x v="15"/>
    <s v="Sampang"/>
    <x v="14"/>
    <x v="16"/>
    <n v="9.3023255999999999E-2"/>
  </r>
  <r>
    <x v="15"/>
    <s v="Sampang"/>
    <x v="25"/>
    <x v="16"/>
    <n v="0"/>
  </r>
  <r>
    <x v="15"/>
    <s v="Sampang"/>
    <x v="15"/>
    <x v="16"/>
    <n v="0.215384615"/>
  </r>
  <r>
    <x v="15"/>
    <s v="Sampang"/>
    <x v="16"/>
    <x v="16"/>
    <n v="0.117647059"/>
  </r>
  <r>
    <x v="15"/>
    <s v="Sampang"/>
    <x v="14"/>
    <x v="17"/>
    <n v="129"/>
  </r>
  <r>
    <x v="15"/>
    <s v="Sampang"/>
    <x v="25"/>
    <x v="17"/>
    <n v="5"/>
  </r>
  <r>
    <x v="15"/>
    <s v="Sampang"/>
    <x v="15"/>
    <x v="17"/>
    <n v="130"/>
  </r>
  <r>
    <x v="15"/>
    <s v="Sampang"/>
    <x v="16"/>
    <x v="17"/>
    <n v="153"/>
  </r>
  <r>
    <x v="15"/>
    <s v="Sampang"/>
    <x v="14"/>
    <x v="18"/>
    <n v="0"/>
  </r>
  <r>
    <x v="15"/>
    <s v="Sampang"/>
    <x v="25"/>
    <x v="18"/>
    <n v="0"/>
  </r>
  <r>
    <x v="15"/>
    <s v="Sampang"/>
    <x v="15"/>
    <x v="18"/>
    <n v="0"/>
  </r>
  <r>
    <x v="15"/>
    <s v="Sampang"/>
    <x v="16"/>
    <x v="18"/>
    <n v="0"/>
  </r>
  <r>
    <x v="15"/>
    <s v="Sampang"/>
    <x v="14"/>
    <x v="19"/>
    <n v="0"/>
  </r>
  <r>
    <x v="15"/>
    <s v="Sampang"/>
    <x v="25"/>
    <x v="19"/>
    <n v="0"/>
  </r>
  <r>
    <x v="15"/>
    <s v="Sampang"/>
    <x v="15"/>
    <x v="19"/>
    <n v="0"/>
  </r>
  <r>
    <x v="15"/>
    <s v="Sampang"/>
    <x v="16"/>
    <x v="19"/>
    <n v="0"/>
  </r>
  <r>
    <x v="15"/>
    <s v="Sumenep+Kepulauan"/>
    <x v="20"/>
    <x v="0"/>
    <n v="0.26056338000000001"/>
  </r>
  <r>
    <x v="15"/>
    <s v="Sumenep+Kepulauan"/>
    <x v="22"/>
    <x v="0"/>
    <n v="0.24113475200000001"/>
  </r>
  <r>
    <x v="15"/>
    <s v="Sumenep+Kepulauan"/>
    <x v="23"/>
    <x v="0"/>
    <n v="0.11450381699999999"/>
  </r>
  <r>
    <x v="15"/>
    <s v="Sumenep+Kepulauan"/>
    <x v="20"/>
    <x v="1"/>
    <n v="0.14788732399999999"/>
  </r>
  <r>
    <x v="15"/>
    <s v="Sumenep+Kepulauan"/>
    <x v="22"/>
    <x v="1"/>
    <n v="0.156028369"/>
  </r>
  <r>
    <x v="15"/>
    <s v="Sumenep+Kepulauan"/>
    <x v="23"/>
    <x v="1"/>
    <n v="1.5267176E-2"/>
  </r>
  <r>
    <x v="15"/>
    <s v="Sumenep+Kepulauan"/>
    <x v="20"/>
    <x v="2"/>
    <n v="0.26056338000000001"/>
  </r>
  <r>
    <x v="15"/>
    <s v="Sumenep+Kepulauan"/>
    <x v="22"/>
    <x v="2"/>
    <n v="0.24113475200000001"/>
  </r>
  <r>
    <x v="15"/>
    <s v="Sumenep+Kepulauan"/>
    <x v="23"/>
    <x v="2"/>
    <n v="0.11450381699999999"/>
  </r>
  <r>
    <x v="15"/>
    <s v="Sumenep+Kepulauan"/>
    <x v="20"/>
    <x v="3"/>
    <n v="0"/>
  </r>
  <r>
    <x v="15"/>
    <s v="Sumenep+Kepulauan"/>
    <x v="22"/>
    <x v="3"/>
    <n v="0"/>
  </r>
  <r>
    <x v="15"/>
    <s v="Sumenep+Kepulauan"/>
    <x v="23"/>
    <x v="3"/>
    <n v="0"/>
  </r>
  <r>
    <x v="15"/>
    <s v="Sumenep+Kepulauan"/>
    <x v="20"/>
    <x v="4"/>
    <n v="0.92957746500000005"/>
  </r>
  <r>
    <x v="15"/>
    <s v="Sumenep+Kepulauan"/>
    <x v="22"/>
    <x v="4"/>
    <n v="0.95744680900000001"/>
  </r>
  <r>
    <x v="15"/>
    <s v="Sumenep+Kepulauan"/>
    <x v="23"/>
    <x v="4"/>
    <n v="0.98473282399999995"/>
  </r>
  <r>
    <x v="15"/>
    <s v="Sumenep+Kepulauan"/>
    <x v="20"/>
    <x v="5"/>
    <n v="0.78169014100000001"/>
  </r>
  <r>
    <x v="15"/>
    <s v="Sumenep+Kepulauan"/>
    <x v="22"/>
    <x v="5"/>
    <n v="0.80141843999999995"/>
  </r>
  <r>
    <x v="15"/>
    <s v="Sumenep+Kepulauan"/>
    <x v="23"/>
    <x v="5"/>
    <n v="0.96946564899999998"/>
  </r>
  <r>
    <x v="15"/>
    <s v="Sumenep+Kepulauan"/>
    <x v="20"/>
    <x v="6"/>
    <n v="0.66"/>
  </r>
  <r>
    <x v="15"/>
    <s v="Sumenep+Kepulauan"/>
    <x v="22"/>
    <x v="6"/>
    <n v="0.7"/>
  </r>
  <r>
    <x v="15"/>
    <s v="Sumenep+Kepulauan"/>
    <x v="23"/>
    <x v="6"/>
    <n v="0.65500000000000003"/>
  </r>
  <r>
    <x v="15"/>
    <s v="Sumenep+Kepulauan"/>
    <x v="20"/>
    <x v="7"/>
    <n v="40"/>
  </r>
  <r>
    <x v="15"/>
    <s v="Sumenep+Kepulauan"/>
    <x v="22"/>
    <x v="7"/>
    <n v="40"/>
  </r>
  <r>
    <x v="15"/>
    <s v="Sumenep+Kepulauan"/>
    <x v="23"/>
    <x v="7"/>
    <n v="40"/>
  </r>
  <r>
    <x v="15"/>
    <s v="Sumenep+Kepulauan"/>
    <x v="20"/>
    <x v="8"/>
    <n v="5.1351351349999996"/>
  </r>
  <r>
    <x v="15"/>
    <s v="Sumenep+Kepulauan"/>
    <x v="22"/>
    <x v="8"/>
    <n v="4.6176470590000003"/>
  </r>
  <r>
    <x v="15"/>
    <s v="Sumenep+Kepulauan"/>
    <x v="23"/>
    <x v="8"/>
    <n v="7"/>
  </r>
  <r>
    <x v="15"/>
    <s v="Sumenep+Kepulauan"/>
    <x v="20"/>
    <x v="9"/>
    <n v="190"/>
  </r>
  <r>
    <x v="15"/>
    <s v="Sumenep+Kepulauan"/>
    <x v="22"/>
    <x v="9"/>
    <n v="157"/>
  </r>
  <r>
    <x v="15"/>
    <s v="Sumenep+Kepulauan"/>
    <x v="23"/>
    <x v="9"/>
    <n v="105"/>
  </r>
  <r>
    <x v="15"/>
    <s v="Sumenep+Kepulauan"/>
    <x v="20"/>
    <x v="10"/>
    <n v="28.4"/>
  </r>
  <r>
    <x v="15"/>
    <s v="Sumenep+Kepulauan"/>
    <x v="22"/>
    <x v="10"/>
    <n v="28.2"/>
  </r>
  <r>
    <x v="15"/>
    <s v="Sumenep+Kepulauan"/>
    <x v="23"/>
    <x v="10"/>
    <n v="26.2"/>
  </r>
  <r>
    <x v="15"/>
    <s v="Sumenep+Kepulauan"/>
    <x v="20"/>
    <x v="11"/>
    <n v="7.0422534999999994E-2"/>
  </r>
  <r>
    <x v="15"/>
    <s v="Sumenep+Kepulauan"/>
    <x v="22"/>
    <x v="11"/>
    <n v="4.2553190999999997E-2"/>
  </r>
  <r>
    <x v="15"/>
    <s v="Sumenep+Kepulauan"/>
    <x v="23"/>
    <x v="11"/>
    <n v="1.5267176E-2"/>
  </r>
  <r>
    <x v="15"/>
    <s v="Sumenep+Kepulauan"/>
    <x v="20"/>
    <x v="12"/>
    <n v="0"/>
  </r>
  <r>
    <x v="15"/>
    <s v="Sumenep+Kepulauan"/>
    <x v="22"/>
    <x v="12"/>
    <n v="0"/>
  </r>
  <r>
    <x v="15"/>
    <s v="Sumenep+Kepulauan"/>
    <x v="23"/>
    <x v="12"/>
    <n v="0"/>
  </r>
  <r>
    <x v="15"/>
    <s v="Sumenep+Kepulauan"/>
    <x v="20"/>
    <x v="13"/>
    <n v="0.66901408500000004"/>
  </r>
  <r>
    <x v="15"/>
    <s v="Sumenep+Kepulauan"/>
    <x v="22"/>
    <x v="13"/>
    <n v="0.716312057"/>
  </r>
  <r>
    <x v="15"/>
    <s v="Sumenep+Kepulauan"/>
    <x v="23"/>
    <x v="13"/>
    <n v="0.87022900800000003"/>
  </r>
  <r>
    <x v="15"/>
    <s v="Sumenep+Kepulauan"/>
    <x v="20"/>
    <x v="14"/>
    <n v="0.14788732399999999"/>
  </r>
  <r>
    <x v="15"/>
    <s v="Sumenep+Kepulauan"/>
    <x v="22"/>
    <x v="14"/>
    <n v="0.156028369"/>
  </r>
  <r>
    <x v="15"/>
    <s v="Sumenep+Kepulauan"/>
    <x v="23"/>
    <x v="14"/>
    <n v="1.5267176E-2"/>
  </r>
  <r>
    <x v="15"/>
    <s v="Sumenep+Kepulauan"/>
    <x v="20"/>
    <x v="15"/>
    <n v="0"/>
  </r>
  <r>
    <x v="15"/>
    <s v="Sumenep+Kepulauan"/>
    <x v="22"/>
    <x v="15"/>
    <n v="0"/>
  </r>
  <r>
    <x v="15"/>
    <s v="Sumenep+Kepulauan"/>
    <x v="23"/>
    <x v="15"/>
    <n v="0"/>
  </r>
  <r>
    <x v="15"/>
    <s v="Sumenep+Kepulauan"/>
    <x v="20"/>
    <x v="16"/>
    <n v="0.112676056"/>
  </r>
  <r>
    <x v="15"/>
    <s v="Sumenep+Kepulauan"/>
    <x v="22"/>
    <x v="16"/>
    <n v="8.5106382999999994E-2"/>
  </r>
  <r>
    <x v="15"/>
    <s v="Sumenep+Kepulauan"/>
    <x v="23"/>
    <x v="16"/>
    <n v="9.9236641E-2"/>
  </r>
  <r>
    <x v="15"/>
    <s v="Sumenep+Kepulauan"/>
    <x v="20"/>
    <x v="17"/>
    <n v="142"/>
  </r>
  <r>
    <x v="15"/>
    <s v="Sumenep+Kepulauan"/>
    <x v="22"/>
    <x v="17"/>
    <n v="141"/>
  </r>
  <r>
    <x v="15"/>
    <s v="Sumenep+Kepulauan"/>
    <x v="23"/>
    <x v="17"/>
    <n v="131"/>
  </r>
  <r>
    <x v="15"/>
    <s v="Sumenep+Kepulauan"/>
    <x v="20"/>
    <x v="18"/>
    <n v="0"/>
  </r>
  <r>
    <x v="15"/>
    <s v="Sumenep+Kepulauan"/>
    <x v="22"/>
    <x v="18"/>
    <n v="0"/>
  </r>
  <r>
    <x v="15"/>
    <s v="Sumenep+Kepulauan"/>
    <x v="23"/>
    <x v="18"/>
    <n v="0"/>
  </r>
  <r>
    <x v="15"/>
    <s v="Sumenep+Kepulauan"/>
    <x v="20"/>
    <x v="19"/>
    <n v="0"/>
  </r>
  <r>
    <x v="15"/>
    <s v="Sumenep+Kepulauan"/>
    <x v="22"/>
    <x v="19"/>
    <n v="0"/>
  </r>
  <r>
    <x v="15"/>
    <s v="Sumenep+Kepulauan"/>
    <x v="23"/>
    <x v="19"/>
    <n v="0"/>
  </r>
  <r>
    <x v="16"/>
    <s v="Bangkalan"/>
    <x v="25"/>
    <x v="0"/>
    <n v="8.5714286000000001E-2"/>
  </r>
  <r>
    <x v="16"/>
    <s v="Bangkalan"/>
    <x v="4"/>
    <x v="0"/>
    <n v="2.7272727E-2"/>
  </r>
  <r>
    <x v="16"/>
    <s v="Bangkalan"/>
    <x v="25"/>
    <x v="1"/>
    <n v="2.8571428999999999E-2"/>
  </r>
  <r>
    <x v="16"/>
    <s v="Bangkalan"/>
    <x v="4"/>
    <x v="1"/>
    <n v="1.8181817999999999E-2"/>
  </r>
  <r>
    <x v="16"/>
    <s v="Bangkalan"/>
    <x v="25"/>
    <x v="2"/>
    <n v="8.5714286000000001E-2"/>
  </r>
  <r>
    <x v="16"/>
    <s v="Bangkalan"/>
    <x v="4"/>
    <x v="2"/>
    <n v="2.7272727E-2"/>
  </r>
  <r>
    <x v="16"/>
    <s v="Bangkalan"/>
    <x v="25"/>
    <x v="3"/>
    <n v="0"/>
  </r>
  <r>
    <x v="16"/>
    <s v="Bangkalan"/>
    <x v="4"/>
    <x v="3"/>
    <n v="0"/>
  </r>
  <r>
    <x v="16"/>
    <s v="Bangkalan"/>
    <x v="25"/>
    <x v="4"/>
    <n v="0.4"/>
  </r>
  <r>
    <x v="16"/>
    <s v="Bangkalan"/>
    <x v="4"/>
    <x v="4"/>
    <n v="0.8"/>
  </r>
  <r>
    <x v="16"/>
    <s v="Bangkalan"/>
    <x v="25"/>
    <x v="5"/>
    <n v="0.37142857099999999"/>
  </r>
  <r>
    <x v="16"/>
    <s v="Bangkalan"/>
    <x v="4"/>
    <x v="5"/>
    <n v="0.78181818199999997"/>
  </r>
  <r>
    <x v="16"/>
    <s v="Bangkalan"/>
    <x v="25"/>
    <x v="6"/>
    <n v="0.392405063"/>
  </r>
  <r>
    <x v="16"/>
    <s v="Bangkalan"/>
    <x v="4"/>
    <x v="6"/>
    <n v="0.60833333300000003"/>
  </r>
  <r>
    <x v="16"/>
    <s v="Bangkalan"/>
    <x v="25"/>
    <x v="7"/>
    <n v="19.75"/>
  </r>
  <r>
    <x v="16"/>
    <s v="Bangkalan"/>
    <x v="4"/>
    <x v="7"/>
    <n v="30"/>
  </r>
  <r>
    <x v="16"/>
    <s v="Bangkalan"/>
    <x v="25"/>
    <x v="8"/>
    <n v="5.6666666670000003"/>
  </r>
  <r>
    <x v="16"/>
    <s v="Bangkalan"/>
    <x v="4"/>
    <x v="8"/>
    <n v="8.6666666669999994"/>
  </r>
  <r>
    <x v="16"/>
    <s v="Bangkalan"/>
    <x v="25"/>
    <x v="9"/>
    <n v="17"/>
  </r>
  <r>
    <x v="16"/>
    <s v="Bangkalan"/>
    <x v="4"/>
    <x v="9"/>
    <n v="26"/>
  </r>
  <r>
    <x v="16"/>
    <s v="Bangkalan"/>
    <x v="25"/>
    <x v="10"/>
    <n v="8.75"/>
  </r>
  <r>
    <x v="16"/>
    <s v="Bangkalan"/>
    <x v="4"/>
    <x v="10"/>
    <n v="27.5"/>
  </r>
  <r>
    <x v="16"/>
    <s v="Bangkalan"/>
    <x v="25"/>
    <x v="11"/>
    <n v="0.6"/>
  </r>
  <r>
    <x v="16"/>
    <s v="Bangkalan"/>
    <x v="4"/>
    <x v="11"/>
    <n v="0.2"/>
  </r>
  <r>
    <x v="16"/>
    <s v="Bangkalan"/>
    <x v="25"/>
    <x v="12"/>
    <n v="0"/>
  </r>
  <r>
    <x v="16"/>
    <s v="Bangkalan"/>
    <x v="4"/>
    <x v="12"/>
    <n v="0"/>
  </r>
  <r>
    <x v="16"/>
    <s v="Bangkalan"/>
    <x v="25"/>
    <x v="13"/>
    <n v="0.31428571399999999"/>
  </r>
  <r>
    <x v="16"/>
    <s v="Bangkalan"/>
    <x v="4"/>
    <x v="13"/>
    <n v="0.77272727299999999"/>
  </r>
  <r>
    <x v="16"/>
    <s v="Bangkalan"/>
    <x v="25"/>
    <x v="14"/>
    <n v="2.8571428999999999E-2"/>
  </r>
  <r>
    <x v="16"/>
    <s v="Bangkalan"/>
    <x v="4"/>
    <x v="14"/>
    <n v="1.8181817999999999E-2"/>
  </r>
  <r>
    <x v="16"/>
    <s v="Bangkalan"/>
    <x v="25"/>
    <x v="15"/>
    <n v="0"/>
  </r>
  <r>
    <x v="16"/>
    <s v="Bangkalan"/>
    <x v="4"/>
    <x v="15"/>
    <n v="0"/>
  </r>
  <r>
    <x v="16"/>
    <s v="Bangkalan"/>
    <x v="25"/>
    <x v="16"/>
    <n v="5.7142856999999998E-2"/>
  </r>
  <r>
    <x v="16"/>
    <s v="Bangkalan"/>
    <x v="4"/>
    <x v="16"/>
    <n v="9.0909089999999994E-3"/>
  </r>
  <r>
    <x v="16"/>
    <s v="Bangkalan"/>
    <x v="25"/>
    <x v="17"/>
    <n v="35"/>
  </r>
  <r>
    <x v="16"/>
    <s v="Bangkalan"/>
    <x v="4"/>
    <x v="17"/>
    <n v="110"/>
  </r>
  <r>
    <x v="16"/>
    <s v="Bangkalan"/>
    <x v="25"/>
    <x v="18"/>
    <n v="0"/>
  </r>
  <r>
    <x v="16"/>
    <s v="Bangkalan"/>
    <x v="4"/>
    <x v="18"/>
    <n v="0"/>
  </r>
  <r>
    <x v="16"/>
    <s v="Bangkalan"/>
    <x v="25"/>
    <x v="19"/>
    <n v="0"/>
  </r>
  <r>
    <x v="16"/>
    <s v="Bangkalan"/>
    <x v="4"/>
    <x v="19"/>
    <n v="0"/>
  </r>
  <r>
    <x v="16"/>
    <s v="Pamekasan"/>
    <x v="9"/>
    <x v="0"/>
    <n v="4.4444444E-2"/>
  </r>
  <r>
    <x v="16"/>
    <s v="Pamekasan"/>
    <x v="10"/>
    <x v="0"/>
    <n v="0.119205298"/>
  </r>
  <r>
    <x v="16"/>
    <s v="Pamekasan"/>
    <x v="11"/>
    <x v="0"/>
    <n v="0.22"/>
  </r>
  <r>
    <x v="16"/>
    <s v="Pamekasan"/>
    <x v="9"/>
    <x v="1"/>
    <n v="1.1111111E-2"/>
  </r>
  <r>
    <x v="16"/>
    <s v="Pamekasan"/>
    <x v="10"/>
    <x v="1"/>
    <n v="3.9735099000000003E-2"/>
  </r>
  <r>
    <x v="16"/>
    <s v="Pamekasan"/>
    <x v="11"/>
    <x v="1"/>
    <n v="0.16666666699999999"/>
  </r>
  <r>
    <x v="16"/>
    <s v="Pamekasan"/>
    <x v="9"/>
    <x v="2"/>
    <n v="4.4444444E-2"/>
  </r>
  <r>
    <x v="16"/>
    <s v="Pamekasan"/>
    <x v="10"/>
    <x v="2"/>
    <n v="0.119205298"/>
  </r>
  <r>
    <x v="16"/>
    <s v="Pamekasan"/>
    <x v="11"/>
    <x v="2"/>
    <n v="0.22"/>
  </r>
  <r>
    <x v="16"/>
    <s v="Pamekasan"/>
    <x v="9"/>
    <x v="3"/>
    <n v="0"/>
  </r>
  <r>
    <x v="16"/>
    <s v="Pamekasan"/>
    <x v="10"/>
    <x v="3"/>
    <n v="0"/>
  </r>
  <r>
    <x v="16"/>
    <s v="Pamekasan"/>
    <x v="11"/>
    <x v="3"/>
    <n v="0"/>
  </r>
  <r>
    <x v="16"/>
    <s v="Pamekasan"/>
    <x v="9"/>
    <x v="4"/>
    <n v="0.9"/>
  </r>
  <r>
    <x v="16"/>
    <s v="Pamekasan"/>
    <x v="10"/>
    <x v="4"/>
    <n v="0.93377483400000005"/>
  </r>
  <r>
    <x v="16"/>
    <s v="Pamekasan"/>
    <x v="11"/>
    <x v="4"/>
    <n v="0.89333333299999995"/>
  </r>
  <r>
    <x v="16"/>
    <s v="Pamekasan"/>
    <x v="9"/>
    <x v="5"/>
    <n v="0.88888888899999996"/>
  </r>
  <r>
    <x v="16"/>
    <s v="Pamekasan"/>
    <x v="10"/>
    <x v="5"/>
    <n v="0.894039735"/>
  </r>
  <r>
    <x v="16"/>
    <s v="Pamekasan"/>
    <x v="11"/>
    <x v="5"/>
    <n v="0.72666666700000004"/>
  </r>
  <r>
    <x v="16"/>
    <s v="Pamekasan"/>
    <x v="9"/>
    <x v="6"/>
    <n v="0.73333333300000003"/>
  </r>
  <r>
    <x v="16"/>
    <s v="Pamekasan"/>
    <x v="10"/>
    <x v="6"/>
    <n v="0.74"/>
  </r>
  <r>
    <x v="16"/>
    <s v="Pamekasan"/>
    <x v="11"/>
    <x v="6"/>
    <n v="0.71499999999999997"/>
  </r>
  <r>
    <x v="16"/>
    <s v="Pamekasan"/>
    <x v="9"/>
    <x v="7"/>
    <n v="40"/>
  </r>
  <r>
    <x v="16"/>
    <s v="Pamekasan"/>
    <x v="10"/>
    <x v="7"/>
    <n v="40"/>
  </r>
  <r>
    <x v="16"/>
    <s v="Pamekasan"/>
    <x v="11"/>
    <x v="7"/>
    <n v="40"/>
  </r>
  <r>
    <x v="16"/>
    <s v="Pamekasan"/>
    <x v="9"/>
    <x v="8"/>
    <n v="4"/>
  </r>
  <r>
    <x v="16"/>
    <s v="Pamekasan"/>
    <x v="10"/>
    <x v="8"/>
    <n v="4.5"/>
  </r>
  <r>
    <x v="16"/>
    <s v="Pamekasan"/>
    <x v="11"/>
    <x v="8"/>
    <n v="5.9393939390000003"/>
  </r>
  <r>
    <x v="16"/>
    <s v="Pamekasan"/>
    <x v="9"/>
    <x v="9"/>
    <n v="16"/>
  </r>
  <r>
    <x v="16"/>
    <s v="Pamekasan"/>
    <x v="10"/>
    <x v="9"/>
    <n v="81"/>
  </r>
  <r>
    <x v="16"/>
    <s v="Pamekasan"/>
    <x v="11"/>
    <x v="9"/>
    <n v="196"/>
  </r>
  <r>
    <x v="16"/>
    <s v="Pamekasan"/>
    <x v="9"/>
    <x v="10"/>
    <n v="30"/>
  </r>
  <r>
    <x v="16"/>
    <s v="Pamekasan"/>
    <x v="10"/>
    <x v="10"/>
    <n v="30.2"/>
  </r>
  <r>
    <x v="16"/>
    <s v="Pamekasan"/>
    <x v="11"/>
    <x v="10"/>
    <n v="30"/>
  </r>
  <r>
    <x v="16"/>
    <s v="Pamekasan"/>
    <x v="9"/>
    <x v="11"/>
    <n v="0.1"/>
  </r>
  <r>
    <x v="16"/>
    <s v="Pamekasan"/>
    <x v="10"/>
    <x v="11"/>
    <n v="6.6225166000000002E-2"/>
  </r>
  <r>
    <x v="16"/>
    <s v="Pamekasan"/>
    <x v="11"/>
    <x v="11"/>
    <n v="0.10666666700000001"/>
  </r>
  <r>
    <x v="16"/>
    <s v="Pamekasan"/>
    <x v="9"/>
    <x v="12"/>
    <n v="0"/>
  </r>
  <r>
    <x v="16"/>
    <s v="Pamekasan"/>
    <x v="10"/>
    <x v="12"/>
    <n v="0"/>
  </r>
  <r>
    <x v="16"/>
    <s v="Pamekasan"/>
    <x v="11"/>
    <x v="12"/>
    <n v="6.6666670000000003E-3"/>
  </r>
  <r>
    <x v="16"/>
    <s v="Pamekasan"/>
    <x v="9"/>
    <x v="13"/>
    <n v="0.85555555599999999"/>
  </r>
  <r>
    <x v="16"/>
    <s v="Pamekasan"/>
    <x v="10"/>
    <x v="13"/>
    <n v="0.81456953600000004"/>
  </r>
  <r>
    <x v="16"/>
    <s v="Pamekasan"/>
    <x v="11"/>
    <x v="13"/>
    <n v="0.66666666699999999"/>
  </r>
  <r>
    <x v="16"/>
    <s v="Pamekasan"/>
    <x v="9"/>
    <x v="14"/>
    <n v="1.1111111E-2"/>
  </r>
  <r>
    <x v="16"/>
    <s v="Pamekasan"/>
    <x v="10"/>
    <x v="14"/>
    <n v="3.9735099000000003E-2"/>
  </r>
  <r>
    <x v="16"/>
    <s v="Pamekasan"/>
    <x v="11"/>
    <x v="14"/>
    <n v="0.16666666699999999"/>
  </r>
  <r>
    <x v="16"/>
    <s v="Pamekasan"/>
    <x v="9"/>
    <x v="15"/>
    <n v="0"/>
  </r>
  <r>
    <x v="16"/>
    <s v="Pamekasan"/>
    <x v="10"/>
    <x v="15"/>
    <n v="0"/>
  </r>
  <r>
    <x v="16"/>
    <s v="Pamekasan"/>
    <x v="11"/>
    <x v="15"/>
    <n v="0"/>
  </r>
  <r>
    <x v="16"/>
    <s v="Pamekasan"/>
    <x v="9"/>
    <x v="16"/>
    <n v="3.3333333E-2"/>
  </r>
  <r>
    <x v="16"/>
    <s v="Pamekasan"/>
    <x v="10"/>
    <x v="16"/>
    <n v="7.9470199000000005E-2"/>
  </r>
  <r>
    <x v="16"/>
    <s v="Pamekasan"/>
    <x v="11"/>
    <x v="16"/>
    <n v="5.3333332999999997E-2"/>
  </r>
  <r>
    <x v="16"/>
    <s v="Pamekasan"/>
    <x v="9"/>
    <x v="17"/>
    <n v="90"/>
  </r>
  <r>
    <x v="16"/>
    <s v="Pamekasan"/>
    <x v="10"/>
    <x v="17"/>
    <n v="151"/>
  </r>
  <r>
    <x v="16"/>
    <s v="Pamekasan"/>
    <x v="11"/>
    <x v="17"/>
    <n v="150"/>
  </r>
  <r>
    <x v="16"/>
    <s v="Pamekasan"/>
    <x v="9"/>
    <x v="18"/>
    <n v="0"/>
  </r>
  <r>
    <x v="16"/>
    <s v="Pamekasan"/>
    <x v="10"/>
    <x v="18"/>
    <n v="0"/>
  </r>
  <r>
    <x v="16"/>
    <s v="Pamekasan"/>
    <x v="11"/>
    <x v="18"/>
    <n v="0"/>
  </r>
  <r>
    <x v="16"/>
    <s v="Pamekasan"/>
    <x v="9"/>
    <x v="19"/>
    <n v="0"/>
  </r>
  <r>
    <x v="16"/>
    <s v="Pamekasan"/>
    <x v="10"/>
    <x v="19"/>
    <n v="0"/>
  </r>
  <r>
    <x v="16"/>
    <s v="Pamekasan"/>
    <x v="11"/>
    <x v="19"/>
    <n v="0"/>
  </r>
  <r>
    <x v="16"/>
    <s v="Sumenep+Kepulauan"/>
    <x v="21"/>
    <x v="0"/>
    <n v="0.12244898"/>
  </r>
  <r>
    <x v="16"/>
    <s v="Sumenep+Kepulauan"/>
    <x v="22"/>
    <x v="0"/>
    <n v="0.24817518199999999"/>
  </r>
  <r>
    <x v="16"/>
    <s v="Sumenep+Kepulauan"/>
    <x v="21"/>
    <x v="1"/>
    <n v="0.10204081600000001"/>
  </r>
  <r>
    <x v="16"/>
    <s v="Sumenep+Kepulauan"/>
    <x v="22"/>
    <x v="1"/>
    <n v="0.109489051"/>
  </r>
  <r>
    <x v="16"/>
    <s v="Sumenep+Kepulauan"/>
    <x v="21"/>
    <x v="2"/>
    <n v="0.12244898"/>
  </r>
  <r>
    <x v="16"/>
    <s v="Sumenep+Kepulauan"/>
    <x v="22"/>
    <x v="2"/>
    <n v="0.24817518199999999"/>
  </r>
  <r>
    <x v="16"/>
    <s v="Sumenep+Kepulauan"/>
    <x v="21"/>
    <x v="3"/>
    <n v="0"/>
  </r>
  <r>
    <x v="16"/>
    <s v="Sumenep+Kepulauan"/>
    <x v="22"/>
    <x v="3"/>
    <n v="0"/>
  </r>
  <r>
    <x v="16"/>
    <s v="Sumenep+Kepulauan"/>
    <x v="21"/>
    <x v="4"/>
    <n v="0.428571429"/>
  </r>
  <r>
    <x v="16"/>
    <s v="Sumenep+Kepulauan"/>
    <x v="22"/>
    <x v="4"/>
    <n v="0.97810218999999998"/>
  </r>
  <r>
    <x v="16"/>
    <s v="Sumenep+Kepulauan"/>
    <x v="21"/>
    <x v="5"/>
    <n v="0.326530612"/>
  </r>
  <r>
    <x v="16"/>
    <s v="Sumenep+Kepulauan"/>
    <x v="22"/>
    <x v="5"/>
    <n v="0.86861313900000003"/>
  </r>
  <r>
    <x v="16"/>
    <s v="Sumenep+Kepulauan"/>
    <x v="21"/>
    <x v="6"/>
    <n v="0.37962963"/>
  </r>
  <r>
    <x v="16"/>
    <s v="Sumenep+Kepulauan"/>
    <x v="22"/>
    <x v="6"/>
    <n v="0.67500000000000004"/>
  </r>
  <r>
    <x v="16"/>
    <s v="Sumenep+Kepulauan"/>
    <x v="21"/>
    <x v="7"/>
    <n v="21.6"/>
  </r>
  <r>
    <x v="16"/>
    <s v="Sumenep+Kepulauan"/>
    <x v="22"/>
    <x v="7"/>
    <n v="40"/>
  </r>
  <r>
    <x v="16"/>
    <s v="Sumenep+Kepulauan"/>
    <x v="21"/>
    <x v="8"/>
    <n v="4.6666666670000003"/>
  </r>
  <r>
    <x v="16"/>
    <s v="Sumenep+Kepulauan"/>
    <x v="22"/>
    <x v="8"/>
    <n v="4.7058823529999998"/>
  </r>
  <r>
    <x v="16"/>
    <s v="Sumenep+Kepulauan"/>
    <x v="21"/>
    <x v="9"/>
    <n v="28"/>
  </r>
  <r>
    <x v="16"/>
    <s v="Sumenep+Kepulauan"/>
    <x v="22"/>
    <x v="9"/>
    <n v="160"/>
  </r>
  <r>
    <x v="16"/>
    <s v="Sumenep+Kepulauan"/>
    <x v="21"/>
    <x v="10"/>
    <n v="9.8000000000000007"/>
  </r>
  <r>
    <x v="16"/>
    <s v="Sumenep+Kepulauan"/>
    <x v="22"/>
    <x v="10"/>
    <n v="27.4"/>
  </r>
  <r>
    <x v="16"/>
    <s v="Sumenep+Kepulauan"/>
    <x v="21"/>
    <x v="11"/>
    <n v="0.571428571"/>
  </r>
  <r>
    <x v="16"/>
    <s v="Sumenep+Kepulauan"/>
    <x v="22"/>
    <x v="11"/>
    <n v="2.189781E-2"/>
  </r>
  <r>
    <x v="16"/>
    <s v="Sumenep+Kepulauan"/>
    <x v="21"/>
    <x v="12"/>
    <n v="0"/>
  </r>
  <r>
    <x v="16"/>
    <s v="Sumenep+Kepulauan"/>
    <x v="22"/>
    <x v="12"/>
    <n v="0"/>
  </r>
  <r>
    <x v="16"/>
    <s v="Sumenep+Kepulauan"/>
    <x v="21"/>
    <x v="13"/>
    <n v="0.30612244900000002"/>
  </r>
  <r>
    <x v="16"/>
    <s v="Sumenep+Kepulauan"/>
    <x v="22"/>
    <x v="13"/>
    <n v="0.72992700700000002"/>
  </r>
  <r>
    <x v="16"/>
    <s v="Sumenep+Kepulauan"/>
    <x v="21"/>
    <x v="14"/>
    <n v="0.10204081600000001"/>
  </r>
  <r>
    <x v="16"/>
    <s v="Sumenep+Kepulauan"/>
    <x v="22"/>
    <x v="14"/>
    <n v="0.109489051"/>
  </r>
  <r>
    <x v="16"/>
    <s v="Sumenep+Kepulauan"/>
    <x v="21"/>
    <x v="15"/>
    <n v="0"/>
  </r>
  <r>
    <x v="16"/>
    <s v="Sumenep+Kepulauan"/>
    <x v="22"/>
    <x v="15"/>
    <n v="0"/>
  </r>
  <r>
    <x v="16"/>
    <s v="Sumenep+Kepulauan"/>
    <x v="21"/>
    <x v="16"/>
    <n v="2.0408163E-2"/>
  </r>
  <r>
    <x v="16"/>
    <s v="Sumenep+Kepulauan"/>
    <x v="22"/>
    <x v="16"/>
    <n v="0.13868613099999999"/>
  </r>
  <r>
    <x v="16"/>
    <s v="Sumenep+Kepulauan"/>
    <x v="21"/>
    <x v="17"/>
    <n v="49"/>
  </r>
  <r>
    <x v="16"/>
    <s v="Sumenep+Kepulauan"/>
    <x v="22"/>
    <x v="17"/>
    <n v="137"/>
  </r>
  <r>
    <x v="16"/>
    <s v="Sumenep+Kepulauan"/>
    <x v="21"/>
    <x v="18"/>
    <n v="0"/>
  </r>
  <r>
    <x v="16"/>
    <s v="Sumenep+Kepulauan"/>
    <x v="22"/>
    <x v="18"/>
    <n v="0"/>
  </r>
  <r>
    <x v="16"/>
    <s v="Sumenep+Kepulauan"/>
    <x v="21"/>
    <x v="19"/>
    <n v="0"/>
  </r>
  <r>
    <x v="16"/>
    <s v="Sumenep+Kepulauan"/>
    <x v="22"/>
    <x v="19"/>
    <n v="0"/>
  </r>
  <r>
    <x v="17"/>
    <s v="Bangkalan"/>
    <x v="25"/>
    <x v="0"/>
    <n v="0.113636364"/>
  </r>
  <r>
    <x v="17"/>
    <s v="Bangkalan"/>
    <x v="2"/>
    <x v="0"/>
    <n v="0.23076923099999999"/>
  </r>
  <r>
    <x v="17"/>
    <s v="Bangkalan"/>
    <x v="3"/>
    <x v="0"/>
    <n v="0.19480519499999999"/>
  </r>
  <r>
    <x v="17"/>
    <s v="Bangkalan"/>
    <x v="4"/>
    <x v="0"/>
    <n v="0.20535714299999999"/>
  </r>
  <r>
    <x v="17"/>
    <s v="Bangkalan"/>
    <x v="5"/>
    <x v="0"/>
    <n v="0.31168831200000002"/>
  </r>
  <r>
    <x v="17"/>
    <s v="Bangkalan"/>
    <x v="25"/>
    <x v="1"/>
    <n v="4.5454544999999999E-2"/>
  </r>
  <r>
    <x v="17"/>
    <s v="Bangkalan"/>
    <x v="2"/>
    <x v="1"/>
    <n v="0.14423076900000001"/>
  </r>
  <r>
    <x v="17"/>
    <s v="Bangkalan"/>
    <x v="3"/>
    <x v="1"/>
    <n v="0.11688311699999999"/>
  </r>
  <r>
    <x v="17"/>
    <s v="Bangkalan"/>
    <x v="4"/>
    <x v="1"/>
    <n v="4.4642857000000001E-2"/>
  </r>
  <r>
    <x v="17"/>
    <s v="Bangkalan"/>
    <x v="5"/>
    <x v="1"/>
    <n v="0.20779220800000001"/>
  </r>
  <r>
    <x v="17"/>
    <s v="Bangkalan"/>
    <x v="25"/>
    <x v="2"/>
    <n v="0.113636364"/>
  </r>
  <r>
    <x v="17"/>
    <s v="Bangkalan"/>
    <x v="2"/>
    <x v="2"/>
    <n v="0.23076923099999999"/>
  </r>
  <r>
    <x v="17"/>
    <s v="Bangkalan"/>
    <x v="3"/>
    <x v="2"/>
    <n v="0.18181818199999999"/>
  </r>
  <r>
    <x v="17"/>
    <s v="Bangkalan"/>
    <x v="4"/>
    <x v="2"/>
    <n v="0.20535714299999999"/>
  </r>
  <r>
    <x v="17"/>
    <s v="Bangkalan"/>
    <x v="5"/>
    <x v="2"/>
    <n v="0.31168831200000002"/>
  </r>
  <r>
    <x v="17"/>
    <s v="Bangkalan"/>
    <x v="25"/>
    <x v="3"/>
    <n v="0"/>
  </r>
  <r>
    <x v="17"/>
    <s v="Bangkalan"/>
    <x v="2"/>
    <x v="3"/>
    <n v="0"/>
  </r>
  <r>
    <x v="17"/>
    <s v="Bangkalan"/>
    <x v="3"/>
    <x v="3"/>
    <n v="0"/>
  </r>
  <r>
    <x v="17"/>
    <s v="Bangkalan"/>
    <x v="4"/>
    <x v="3"/>
    <n v="0"/>
  </r>
  <r>
    <x v="17"/>
    <s v="Bangkalan"/>
    <x v="5"/>
    <x v="3"/>
    <n v="0"/>
  </r>
  <r>
    <x v="17"/>
    <s v="Bangkalan"/>
    <x v="25"/>
    <x v="4"/>
    <n v="0.36363636399999999"/>
  </r>
  <r>
    <x v="17"/>
    <s v="Bangkalan"/>
    <x v="2"/>
    <x v="4"/>
    <n v="0.875"/>
  </r>
  <r>
    <x v="17"/>
    <s v="Bangkalan"/>
    <x v="3"/>
    <x v="4"/>
    <n v="1"/>
  </r>
  <r>
    <x v="17"/>
    <s v="Bangkalan"/>
    <x v="4"/>
    <x v="4"/>
    <n v="0.91964285700000004"/>
  </r>
  <r>
    <x v="17"/>
    <s v="Bangkalan"/>
    <x v="5"/>
    <x v="4"/>
    <n v="0.92207792200000005"/>
  </r>
  <r>
    <x v="17"/>
    <s v="Bangkalan"/>
    <x v="25"/>
    <x v="5"/>
    <n v="0.31818181800000001"/>
  </r>
  <r>
    <x v="17"/>
    <s v="Bangkalan"/>
    <x v="2"/>
    <x v="5"/>
    <n v="0.73076923100000002"/>
  </r>
  <r>
    <x v="17"/>
    <s v="Bangkalan"/>
    <x v="3"/>
    <x v="5"/>
    <n v="0.87012986999999997"/>
  </r>
  <r>
    <x v="17"/>
    <s v="Bangkalan"/>
    <x v="4"/>
    <x v="5"/>
    <n v="0.875"/>
  </r>
  <r>
    <x v="17"/>
    <s v="Bangkalan"/>
    <x v="5"/>
    <x v="5"/>
    <n v="0.71428571399999996"/>
  </r>
  <r>
    <x v="17"/>
    <s v="Bangkalan"/>
    <x v="25"/>
    <x v="6"/>
    <n v="0.44"/>
  </r>
  <r>
    <x v="17"/>
    <s v="Bangkalan"/>
    <x v="2"/>
    <x v="6"/>
    <n v="0.56593406599999996"/>
  </r>
  <r>
    <x v="17"/>
    <s v="Bangkalan"/>
    <x v="3"/>
    <x v="6"/>
    <n v="0.5"/>
  </r>
  <r>
    <x v="17"/>
    <s v="Bangkalan"/>
    <x v="4"/>
    <x v="6"/>
    <n v="0.62111801200000005"/>
  </r>
  <r>
    <x v="17"/>
    <s v="Bangkalan"/>
    <x v="5"/>
    <x v="6"/>
    <n v="0.59349593499999997"/>
  </r>
  <r>
    <x v="17"/>
    <s v="Bangkalan"/>
    <x v="25"/>
    <x v="7"/>
    <n v="20"/>
  </r>
  <r>
    <x v="17"/>
    <s v="Bangkalan"/>
    <x v="2"/>
    <x v="7"/>
    <n v="36.4"/>
  </r>
  <r>
    <x v="17"/>
    <s v="Bangkalan"/>
    <x v="3"/>
    <x v="7"/>
    <n v="37.5"/>
  </r>
  <r>
    <x v="17"/>
    <s v="Bangkalan"/>
    <x v="4"/>
    <x v="7"/>
    <n v="32.200000000000003"/>
  </r>
  <r>
    <x v="17"/>
    <s v="Bangkalan"/>
    <x v="5"/>
    <x v="7"/>
    <n v="30.75"/>
  </r>
  <r>
    <x v="17"/>
    <s v="Bangkalan"/>
    <x v="25"/>
    <x v="8"/>
    <n v="5.2"/>
  </r>
  <r>
    <x v="17"/>
    <s v="Bangkalan"/>
    <x v="2"/>
    <x v="8"/>
    <n v="5.1666666670000003"/>
  </r>
  <r>
    <x v="17"/>
    <s v="Bangkalan"/>
    <x v="3"/>
    <x v="8"/>
    <n v="4.0666666669999998"/>
  </r>
  <r>
    <x v="17"/>
    <s v="Bangkalan"/>
    <x v="4"/>
    <x v="8"/>
    <n v="4.3478260869999996"/>
  </r>
  <r>
    <x v="17"/>
    <s v="Bangkalan"/>
    <x v="5"/>
    <x v="8"/>
    <n v="4.5416666670000003"/>
  </r>
  <r>
    <x v="17"/>
    <s v="Bangkalan"/>
    <x v="25"/>
    <x v="9"/>
    <n v="26"/>
  </r>
  <r>
    <x v="17"/>
    <s v="Bangkalan"/>
    <x v="2"/>
    <x v="9"/>
    <n v="124"/>
  </r>
  <r>
    <x v="17"/>
    <s v="Bangkalan"/>
    <x v="3"/>
    <x v="9"/>
    <n v="61"/>
  </r>
  <r>
    <x v="17"/>
    <s v="Bangkalan"/>
    <x v="4"/>
    <x v="9"/>
    <n v="100"/>
  </r>
  <r>
    <x v="17"/>
    <s v="Bangkalan"/>
    <x v="5"/>
    <x v="9"/>
    <n v="109"/>
  </r>
  <r>
    <x v="17"/>
    <s v="Bangkalan"/>
    <x v="25"/>
    <x v="10"/>
    <n v="8.8000000000000007"/>
  </r>
  <r>
    <x v="17"/>
    <s v="Bangkalan"/>
    <x v="2"/>
    <x v="10"/>
    <n v="20.8"/>
  </r>
  <r>
    <x v="17"/>
    <s v="Bangkalan"/>
    <x v="3"/>
    <x v="10"/>
    <n v="19.25"/>
  </r>
  <r>
    <x v="17"/>
    <s v="Bangkalan"/>
    <x v="4"/>
    <x v="10"/>
    <n v="22.4"/>
  </r>
  <r>
    <x v="17"/>
    <s v="Bangkalan"/>
    <x v="5"/>
    <x v="10"/>
    <n v="19.25"/>
  </r>
  <r>
    <x v="17"/>
    <s v="Bangkalan"/>
    <x v="25"/>
    <x v="11"/>
    <n v="0.63636363600000001"/>
  </r>
  <r>
    <x v="17"/>
    <s v="Bangkalan"/>
    <x v="2"/>
    <x v="11"/>
    <n v="0.125"/>
  </r>
  <r>
    <x v="17"/>
    <s v="Bangkalan"/>
    <x v="3"/>
    <x v="11"/>
    <n v="0"/>
  </r>
  <r>
    <x v="17"/>
    <s v="Bangkalan"/>
    <x v="4"/>
    <x v="11"/>
    <n v="8.0357143000000006E-2"/>
  </r>
  <r>
    <x v="17"/>
    <s v="Bangkalan"/>
    <x v="5"/>
    <x v="11"/>
    <n v="7.7922078000000006E-2"/>
  </r>
  <r>
    <x v="17"/>
    <s v="Bangkalan"/>
    <x v="25"/>
    <x v="12"/>
    <n v="0"/>
  </r>
  <r>
    <x v="17"/>
    <s v="Bangkalan"/>
    <x v="2"/>
    <x v="12"/>
    <n v="0"/>
  </r>
  <r>
    <x v="17"/>
    <s v="Bangkalan"/>
    <x v="3"/>
    <x v="12"/>
    <n v="1.2987013E-2"/>
  </r>
  <r>
    <x v="17"/>
    <s v="Bangkalan"/>
    <x v="4"/>
    <x v="12"/>
    <n v="0"/>
  </r>
  <r>
    <x v="17"/>
    <s v="Bangkalan"/>
    <x v="5"/>
    <x v="12"/>
    <n v="0"/>
  </r>
  <r>
    <x v="17"/>
    <s v="Bangkalan"/>
    <x v="25"/>
    <x v="13"/>
    <n v="0.25"/>
  </r>
  <r>
    <x v="17"/>
    <s v="Bangkalan"/>
    <x v="2"/>
    <x v="13"/>
    <n v="0.64423076899999998"/>
  </r>
  <r>
    <x v="17"/>
    <s v="Bangkalan"/>
    <x v="3"/>
    <x v="13"/>
    <n v="0.79220779200000002"/>
  </r>
  <r>
    <x v="17"/>
    <s v="Bangkalan"/>
    <x v="4"/>
    <x v="13"/>
    <n v="0.71428571399999996"/>
  </r>
  <r>
    <x v="17"/>
    <s v="Bangkalan"/>
    <x v="5"/>
    <x v="13"/>
    <n v="0.61038961000000003"/>
  </r>
  <r>
    <x v="17"/>
    <s v="Bangkalan"/>
    <x v="25"/>
    <x v="14"/>
    <n v="4.5454544999999999E-2"/>
  </r>
  <r>
    <x v="17"/>
    <s v="Bangkalan"/>
    <x v="2"/>
    <x v="14"/>
    <n v="0.14423076900000001"/>
  </r>
  <r>
    <x v="17"/>
    <s v="Bangkalan"/>
    <x v="3"/>
    <x v="14"/>
    <n v="0.11688311699999999"/>
  </r>
  <r>
    <x v="17"/>
    <s v="Bangkalan"/>
    <x v="4"/>
    <x v="14"/>
    <n v="4.4642857000000001E-2"/>
  </r>
  <r>
    <x v="17"/>
    <s v="Bangkalan"/>
    <x v="5"/>
    <x v="14"/>
    <n v="0.20779220800000001"/>
  </r>
  <r>
    <x v="17"/>
    <s v="Bangkalan"/>
    <x v="25"/>
    <x v="15"/>
    <n v="0"/>
  </r>
  <r>
    <x v="17"/>
    <s v="Bangkalan"/>
    <x v="2"/>
    <x v="15"/>
    <n v="0"/>
  </r>
  <r>
    <x v="17"/>
    <s v="Bangkalan"/>
    <x v="3"/>
    <x v="15"/>
    <n v="1.2987013E-2"/>
  </r>
  <r>
    <x v="17"/>
    <s v="Bangkalan"/>
    <x v="4"/>
    <x v="15"/>
    <n v="0"/>
  </r>
  <r>
    <x v="17"/>
    <s v="Bangkalan"/>
    <x v="5"/>
    <x v="15"/>
    <n v="0"/>
  </r>
  <r>
    <x v="17"/>
    <s v="Bangkalan"/>
    <x v="25"/>
    <x v="16"/>
    <n v="6.8181818000000005E-2"/>
  </r>
  <r>
    <x v="17"/>
    <s v="Bangkalan"/>
    <x v="2"/>
    <x v="16"/>
    <n v="8.6538461999999997E-2"/>
  </r>
  <r>
    <x v="17"/>
    <s v="Bangkalan"/>
    <x v="3"/>
    <x v="16"/>
    <n v="6.4935065E-2"/>
  </r>
  <r>
    <x v="17"/>
    <s v="Bangkalan"/>
    <x v="4"/>
    <x v="16"/>
    <n v="0.16071428600000001"/>
  </r>
  <r>
    <x v="17"/>
    <s v="Bangkalan"/>
    <x v="5"/>
    <x v="16"/>
    <n v="0.103896104"/>
  </r>
  <r>
    <x v="17"/>
    <s v="Bangkalan"/>
    <x v="25"/>
    <x v="17"/>
    <n v="44"/>
  </r>
  <r>
    <x v="17"/>
    <s v="Bangkalan"/>
    <x v="2"/>
    <x v="17"/>
    <n v="104"/>
  </r>
  <r>
    <x v="17"/>
    <s v="Bangkalan"/>
    <x v="3"/>
    <x v="17"/>
    <n v="77"/>
  </r>
  <r>
    <x v="17"/>
    <s v="Bangkalan"/>
    <x v="4"/>
    <x v="17"/>
    <n v="112"/>
  </r>
  <r>
    <x v="17"/>
    <s v="Bangkalan"/>
    <x v="5"/>
    <x v="17"/>
    <n v="77"/>
  </r>
  <r>
    <x v="17"/>
    <s v="Bangkalan"/>
    <x v="25"/>
    <x v="18"/>
    <n v="0"/>
  </r>
  <r>
    <x v="17"/>
    <s v="Bangkalan"/>
    <x v="2"/>
    <x v="18"/>
    <n v="0"/>
  </r>
  <r>
    <x v="17"/>
    <s v="Bangkalan"/>
    <x v="3"/>
    <x v="18"/>
    <n v="0"/>
  </r>
  <r>
    <x v="17"/>
    <s v="Bangkalan"/>
    <x v="4"/>
    <x v="18"/>
    <n v="0"/>
  </r>
  <r>
    <x v="17"/>
    <s v="Bangkalan"/>
    <x v="5"/>
    <x v="18"/>
    <n v="0"/>
  </r>
  <r>
    <x v="17"/>
    <s v="Bangkalan"/>
    <x v="25"/>
    <x v="19"/>
    <n v="0"/>
  </r>
  <r>
    <x v="17"/>
    <s v="Bangkalan"/>
    <x v="2"/>
    <x v="19"/>
    <n v="0"/>
  </r>
  <r>
    <x v="17"/>
    <s v="Bangkalan"/>
    <x v="3"/>
    <x v="19"/>
    <n v="0"/>
  </r>
  <r>
    <x v="17"/>
    <s v="Bangkalan"/>
    <x v="4"/>
    <x v="19"/>
    <n v="0"/>
  </r>
  <r>
    <x v="17"/>
    <s v="Bangkalan"/>
    <x v="5"/>
    <x v="19"/>
    <n v="0"/>
  </r>
  <r>
    <x v="17"/>
    <s v="Pamekasan"/>
    <x v="9"/>
    <x v="0"/>
    <n v="0.15231788099999999"/>
  </r>
  <r>
    <x v="17"/>
    <s v="Pamekasan"/>
    <x v="10"/>
    <x v="0"/>
    <n v="0.19047618999999999"/>
  </r>
  <r>
    <x v="17"/>
    <s v="Pamekasan"/>
    <x v="11"/>
    <x v="0"/>
    <n v="0.20805369100000001"/>
  </r>
  <r>
    <x v="17"/>
    <s v="Pamekasan"/>
    <x v="12"/>
    <x v="0"/>
    <n v="0.45945945900000001"/>
  </r>
  <r>
    <x v="17"/>
    <s v="Pamekasan"/>
    <x v="21"/>
    <x v="0"/>
    <n v="9.6774193999999994E-2"/>
  </r>
  <r>
    <x v="17"/>
    <s v="Pamekasan"/>
    <x v="9"/>
    <x v="1"/>
    <n v="0.119205298"/>
  </r>
  <r>
    <x v="17"/>
    <s v="Pamekasan"/>
    <x v="10"/>
    <x v="1"/>
    <n v="0.13605442200000001"/>
  </r>
  <r>
    <x v="17"/>
    <s v="Pamekasan"/>
    <x v="11"/>
    <x v="1"/>
    <n v="0.18120805400000001"/>
  </r>
  <r>
    <x v="17"/>
    <s v="Pamekasan"/>
    <x v="12"/>
    <x v="1"/>
    <n v="0.20270270300000001"/>
  </r>
  <r>
    <x v="17"/>
    <s v="Pamekasan"/>
    <x v="21"/>
    <x v="1"/>
    <n v="6.4516129000000005E-2"/>
  </r>
  <r>
    <x v="17"/>
    <s v="Pamekasan"/>
    <x v="9"/>
    <x v="2"/>
    <n v="0.15231788099999999"/>
  </r>
  <r>
    <x v="17"/>
    <s v="Pamekasan"/>
    <x v="10"/>
    <x v="2"/>
    <n v="0.19047618999999999"/>
  </r>
  <r>
    <x v="17"/>
    <s v="Pamekasan"/>
    <x v="11"/>
    <x v="2"/>
    <n v="0.20805369100000001"/>
  </r>
  <r>
    <x v="17"/>
    <s v="Pamekasan"/>
    <x v="12"/>
    <x v="2"/>
    <n v="0.45945945900000001"/>
  </r>
  <r>
    <x v="17"/>
    <s v="Pamekasan"/>
    <x v="21"/>
    <x v="2"/>
    <n v="9.6774193999999994E-2"/>
  </r>
  <r>
    <x v="17"/>
    <s v="Pamekasan"/>
    <x v="9"/>
    <x v="3"/>
    <n v="0"/>
  </r>
  <r>
    <x v="17"/>
    <s v="Pamekasan"/>
    <x v="10"/>
    <x v="3"/>
    <n v="0"/>
  </r>
  <r>
    <x v="17"/>
    <s v="Pamekasan"/>
    <x v="11"/>
    <x v="3"/>
    <n v="0"/>
  </r>
  <r>
    <x v="17"/>
    <s v="Pamekasan"/>
    <x v="12"/>
    <x v="3"/>
    <n v="0"/>
  </r>
  <r>
    <x v="17"/>
    <s v="Pamekasan"/>
    <x v="21"/>
    <x v="3"/>
    <n v="0"/>
  </r>
  <r>
    <x v="17"/>
    <s v="Pamekasan"/>
    <x v="9"/>
    <x v="4"/>
    <n v="0.88079470199999998"/>
  </r>
  <r>
    <x v="17"/>
    <s v="Pamekasan"/>
    <x v="10"/>
    <x v="4"/>
    <n v="0.91156462599999999"/>
  </r>
  <r>
    <x v="17"/>
    <s v="Pamekasan"/>
    <x v="11"/>
    <x v="4"/>
    <n v="0.92617449699999999"/>
  </r>
  <r>
    <x v="17"/>
    <s v="Pamekasan"/>
    <x v="12"/>
    <x v="4"/>
    <n v="0.93918918900000004"/>
  </r>
  <r>
    <x v="17"/>
    <s v="Pamekasan"/>
    <x v="21"/>
    <x v="4"/>
    <n v="0.35483871"/>
  </r>
  <r>
    <x v="17"/>
    <s v="Pamekasan"/>
    <x v="9"/>
    <x v="5"/>
    <n v="0.76158940399999997"/>
  </r>
  <r>
    <x v="17"/>
    <s v="Pamekasan"/>
    <x v="10"/>
    <x v="5"/>
    <n v="0.77551020400000004"/>
  </r>
  <r>
    <x v="17"/>
    <s v="Pamekasan"/>
    <x v="11"/>
    <x v="5"/>
    <n v="0.74496644300000003"/>
  </r>
  <r>
    <x v="17"/>
    <s v="Pamekasan"/>
    <x v="12"/>
    <x v="5"/>
    <n v="0.736486486"/>
  </r>
  <r>
    <x v="17"/>
    <s v="Pamekasan"/>
    <x v="21"/>
    <x v="5"/>
    <n v="0.29032258100000002"/>
  </r>
  <r>
    <x v="17"/>
    <s v="Pamekasan"/>
    <x v="9"/>
    <x v="6"/>
    <n v="0.745"/>
  </r>
  <r>
    <x v="17"/>
    <s v="Pamekasan"/>
    <x v="10"/>
    <x v="6"/>
    <n v="0.68500000000000005"/>
  </r>
  <r>
    <x v="17"/>
    <s v="Pamekasan"/>
    <x v="11"/>
    <x v="6"/>
    <n v="0.71499999999999997"/>
  </r>
  <r>
    <x v="17"/>
    <s v="Pamekasan"/>
    <x v="12"/>
    <x v="6"/>
    <n v="0.72"/>
  </r>
  <r>
    <x v="17"/>
    <s v="Pamekasan"/>
    <x v="21"/>
    <x v="6"/>
    <n v="0.59"/>
  </r>
  <r>
    <x v="17"/>
    <s v="Pamekasan"/>
    <x v="9"/>
    <x v="7"/>
    <n v="40"/>
  </r>
  <r>
    <x v="17"/>
    <s v="Pamekasan"/>
    <x v="10"/>
    <x v="7"/>
    <n v="40"/>
  </r>
  <r>
    <x v="17"/>
    <s v="Pamekasan"/>
    <x v="11"/>
    <x v="7"/>
    <n v="40"/>
  </r>
  <r>
    <x v="17"/>
    <s v="Pamekasan"/>
    <x v="12"/>
    <x v="7"/>
    <n v="40"/>
  </r>
  <r>
    <x v="17"/>
    <s v="Pamekasan"/>
    <x v="21"/>
    <x v="7"/>
    <n v="20"/>
  </r>
  <r>
    <x v="17"/>
    <s v="Pamekasan"/>
    <x v="9"/>
    <x v="8"/>
    <n v="2.5217391299999998"/>
  </r>
  <r>
    <x v="17"/>
    <s v="Pamekasan"/>
    <x v="10"/>
    <x v="8"/>
    <n v="4.0714285710000002"/>
  </r>
  <r>
    <x v="17"/>
    <s v="Pamekasan"/>
    <x v="11"/>
    <x v="8"/>
    <n v="6.0645161290000003"/>
  </r>
  <r>
    <x v="17"/>
    <s v="Pamekasan"/>
    <x v="12"/>
    <x v="8"/>
    <n v="2.2647058819999999"/>
  </r>
  <r>
    <x v="17"/>
    <s v="Pamekasan"/>
    <x v="21"/>
    <x v="8"/>
    <n v="3.8333333330000001"/>
  </r>
  <r>
    <x v="17"/>
    <s v="Pamekasan"/>
    <x v="9"/>
    <x v="9"/>
    <n v="58"/>
  </r>
  <r>
    <x v="17"/>
    <s v="Pamekasan"/>
    <x v="10"/>
    <x v="9"/>
    <n v="114"/>
  </r>
  <r>
    <x v="17"/>
    <s v="Pamekasan"/>
    <x v="11"/>
    <x v="9"/>
    <n v="188"/>
  </r>
  <r>
    <x v="17"/>
    <s v="Pamekasan"/>
    <x v="12"/>
    <x v="9"/>
    <n v="154"/>
  </r>
  <r>
    <x v="17"/>
    <s v="Pamekasan"/>
    <x v="21"/>
    <x v="9"/>
    <n v="23"/>
  </r>
  <r>
    <x v="17"/>
    <s v="Pamekasan"/>
    <x v="9"/>
    <x v="10"/>
    <n v="30.2"/>
  </r>
  <r>
    <x v="17"/>
    <s v="Pamekasan"/>
    <x v="10"/>
    <x v="10"/>
    <n v="29.4"/>
  </r>
  <r>
    <x v="17"/>
    <s v="Pamekasan"/>
    <x v="11"/>
    <x v="10"/>
    <n v="29.8"/>
  </r>
  <r>
    <x v="17"/>
    <s v="Pamekasan"/>
    <x v="12"/>
    <x v="10"/>
    <n v="29.6"/>
  </r>
  <r>
    <x v="17"/>
    <s v="Pamekasan"/>
    <x v="21"/>
    <x v="10"/>
    <n v="12.4"/>
  </r>
  <r>
    <x v="17"/>
    <s v="Pamekasan"/>
    <x v="9"/>
    <x v="11"/>
    <n v="0.119205298"/>
  </r>
  <r>
    <x v="17"/>
    <s v="Pamekasan"/>
    <x v="10"/>
    <x v="11"/>
    <n v="8.8435373999999997E-2"/>
  </r>
  <r>
    <x v="17"/>
    <s v="Pamekasan"/>
    <x v="11"/>
    <x v="11"/>
    <n v="7.3825503000000001E-2"/>
  </r>
  <r>
    <x v="17"/>
    <s v="Pamekasan"/>
    <x v="12"/>
    <x v="11"/>
    <n v="6.0810810999999999E-2"/>
  </r>
  <r>
    <x v="17"/>
    <s v="Pamekasan"/>
    <x v="21"/>
    <x v="11"/>
    <n v="0.64516129"/>
  </r>
  <r>
    <x v="17"/>
    <s v="Pamekasan"/>
    <x v="9"/>
    <x v="12"/>
    <n v="0"/>
  </r>
  <r>
    <x v="17"/>
    <s v="Pamekasan"/>
    <x v="10"/>
    <x v="12"/>
    <n v="0"/>
  </r>
  <r>
    <x v="17"/>
    <s v="Pamekasan"/>
    <x v="11"/>
    <x v="12"/>
    <n v="0"/>
  </r>
  <r>
    <x v="17"/>
    <s v="Pamekasan"/>
    <x v="12"/>
    <x v="12"/>
    <n v="0"/>
  </r>
  <r>
    <x v="17"/>
    <s v="Pamekasan"/>
    <x v="21"/>
    <x v="12"/>
    <n v="0"/>
  </r>
  <r>
    <x v="17"/>
    <s v="Pamekasan"/>
    <x v="9"/>
    <x v="13"/>
    <n v="0.728476821"/>
  </r>
  <r>
    <x v="17"/>
    <s v="Pamekasan"/>
    <x v="10"/>
    <x v="13"/>
    <n v="0.72108843499999997"/>
  </r>
  <r>
    <x v="17"/>
    <s v="Pamekasan"/>
    <x v="11"/>
    <x v="13"/>
    <n v="0.71812080499999997"/>
  </r>
  <r>
    <x v="17"/>
    <s v="Pamekasan"/>
    <x v="12"/>
    <x v="13"/>
    <n v="0.47972973000000002"/>
  </r>
  <r>
    <x v="17"/>
    <s v="Pamekasan"/>
    <x v="21"/>
    <x v="13"/>
    <n v="0.25806451600000002"/>
  </r>
  <r>
    <x v="17"/>
    <s v="Pamekasan"/>
    <x v="9"/>
    <x v="14"/>
    <n v="0.119205298"/>
  </r>
  <r>
    <x v="17"/>
    <s v="Pamekasan"/>
    <x v="10"/>
    <x v="14"/>
    <n v="0.13605442200000001"/>
  </r>
  <r>
    <x v="17"/>
    <s v="Pamekasan"/>
    <x v="11"/>
    <x v="14"/>
    <n v="0.18120805400000001"/>
  </r>
  <r>
    <x v="17"/>
    <s v="Pamekasan"/>
    <x v="12"/>
    <x v="14"/>
    <n v="0.20270270300000001"/>
  </r>
  <r>
    <x v="17"/>
    <s v="Pamekasan"/>
    <x v="21"/>
    <x v="14"/>
    <n v="6.4516129000000005E-2"/>
  </r>
  <r>
    <x v="17"/>
    <s v="Pamekasan"/>
    <x v="9"/>
    <x v="15"/>
    <n v="0"/>
  </r>
  <r>
    <x v="17"/>
    <s v="Pamekasan"/>
    <x v="10"/>
    <x v="15"/>
    <n v="0"/>
  </r>
  <r>
    <x v="17"/>
    <s v="Pamekasan"/>
    <x v="11"/>
    <x v="15"/>
    <n v="0"/>
  </r>
  <r>
    <x v="17"/>
    <s v="Pamekasan"/>
    <x v="12"/>
    <x v="15"/>
    <n v="0"/>
  </r>
  <r>
    <x v="17"/>
    <s v="Pamekasan"/>
    <x v="21"/>
    <x v="15"/>
    <n v="0"/>
  </r>
  <r>
    <x v="17"/>
    <s v="Pamekasan"/>
    <x v="9"/>
    <x v="16"/>
    <n v="3.3112583000000001E-2"/>
  </r>
  <r>
    <x v="17"/>
    <s v="Pamekasan"/>
    <x v="10"/>
    <x v="16"/>
    <n v="5.4421769000000002E-2"/>
  </r>
  <r>
    <x v="17"/>
    <s v="Pamekasan"/>
    <x v="11"/>
    <x v="16"/>
    <n v="2.6845638000000002E-2"/>
  </r>
  <r>
    <x v="17"/>
    <s v="Pamekasan"/>
    <x v="12"/>
    <x v="16"/>
    <n v="0.256756757"/>
  </r>
  <r>
    <x v="17"/>
    <s v="Pamekasan"/>
    <x v="21"/>
    <x v="16"/>
    <n v="3.2258065000000002E-2"/>
  </r>
  <r>
    <x v="17"/>
    <s v="Pamekasan"/>
    <x v="9"/>
    <x v="17"/>
    <n v="151"/>
  </r>
  <r>
    <x v="17"/>
    <s v="Pamekasan"/>
    <x v="10"/>
    <x v="17"/>
    <n v="147"/>
  </r>
  <r>
    <x v="17"/>
    <s v="Pamekasan"/>
    <x v="11"/>
    <x v="17"/>
    <n v="149"/>
  </r>
  <r>
    <x v="17"/>
    <s v="Pamekasan"/>
    <x v="12"/>
    <x v="17"/>
    <n v="148"/>
  </r>
  <r>
    <x v="17"/>
    <s v="Pamekasan"/>
    <x v="21"/>
    <x v="17"/>
    <n v="62"/>
  </r>
  <r>
    <x v="17"/>
    <s v="Pamekasan"/>
    <x v="9"/>
    <x v="18"/>
    <n v="0"/>
  </r>
  <r>
    <x v="17"/>
    <s v="Pamekasan"/>
    <x v="10"/>
    <x v="18"/>
    <n v="0"/>
  </r>
  <r>
    <x v="17"/>
    <s v="Pamekasan"/>
    <x v="11"/>
    <x v="18"/>
    <n v="0"/>
  </r>
  <r>
    <x v="17"/>
    <s v="Pamekasan"/>
    <x v="12"/>
    <x v="18"/>
    <n v="0"/>
  </r>
  <r>
    <x v="17"/>
    <s v="Pamekasan"/>
    <x v="21"/>
    <x v="18"/>
    <n v="0"/>
  </r>
  <r>
    <x v="17"/>
    <s v="Pamekasan"/>
    <x v="9"/>
    <x v="19"/>
    <n v="0"/>
  </r>
  <r>
    <x v="17"/>
    <s v="Pamekasan"/>
    <x v="10"/>
    <x v="19"/>
    <n v="0"/>
  </r>
  <r>
    <x v="17"/>
    <s v="Pamekasan"/>
    <x v="11"/>
    <x v="19"/>
    <n v="0"/>
  </r>
  <r>
    <x v="17"/>
    <s v="Pamekasan"/>
    <x v="12"/>
    <x v="19"/>
    <n v="0"/>
  </r>
  <r>
    <x v="17"/>
    <s v="Pamekasan"/>
    <x v="21"/>
    <x v="19"/>
    <n v="0"/>
  </r>
  <r>
    <x v="17"/>
    <s v="Sampang"/>
    <x v="14"/>
    <x v="0"/>
    <n v="0.101010101"/>
  </r>
  <r>
    <x v="17"/>
    <s v="Sampang"/>
    <x v="15"/>
    <x v="0"/>
    <n v="0.125"/>
  </r>
  <r>
    <x v="17"/>
    <s v="Sampang"/>
    <x v="16"/>
    <x v="0"/>
    <n v="0.15037594000000001"/>
  </r>
  <r>
    <x v="17"/>
    <s v="Sampang"/>
    <x v="14"/>
    <x v="1"/>
    <n v="1.0101010000000001E-2"/>
  </r>
  <r>
    <x v="17"/>
    <s v="Sampang"/>
    <x v="15"/>
    <x v="1"/>
    <n v="1.9230769000000002E-2"/>
  </r>
  <r>
    <x v="17"/>
    <s v="Sampang"/>
    <x v="16"/>
    <x v="1"/>
    <n v="7.5187969999999998E-3"/>
  </r>
  <r>
    <x v="17"/>
    <s v="Sampang"/>
    <x v="14"/>
    <x v="2"/>
    <n v="0.101010101"/>
  </r>
  <r>
    <x v="17"/>
    <s v="Sampang"/>
    <x v="15"/>
    <x v="2"/>
    <n v="0.125"/>
  </r>
  <r>
    <x v="17"/>
    <s v="Sampang"/>
    <x v="16"/>
    <x v="2"/>
    <n v="0.14285714299999999"/>
  </r>
  <r>
    <x v="17"/>
    <s v="Sampang"/>
    <x v="14"/>
    <x v="3"/>
    <n v="0"/>
  </r>
  <r>
    <x v="17"/>
    <s v="Sampang"/>
    <x v="15"/>
    <x v="3"/>
    <n v="0"/>
  </r>
  <r>
    <x v="17"/>
    <s v="Sampang"/>
    <x v="16"/>
    <x v="3"/>
    <n v="0"/>
  </r>
  <r>
    <x v="17"/>
    <s v="Sampang"/>
    <x v="14"/>
    <x v="4"/>
    <n v="0.91919191899999997"/>
  </r>
  <r>
    <x v="17"/>
    <s v="Sampang"/>
    <x v="15"/>
    <x v="4"/>
    <n v="0.99038461499999997"/>
  </r>
  <r>
    <x v="17"/>
    <s v="Sampang"/>
    <x v="16"/>
    <x v="4"/>
    <n v="0.93984962400000005"/>
  </r>
  <r>
    <x v="17"/>
    <s v="Sampang"/>
    <x v="14"/>
    <x v="5"/>
    <n v="0.909090909"/>
  </r>
  <r>
    <x v="17"/>
    <s v="Sampang"/>
    <x v="15"/>
    <x v="5"/>
    <n v="0.97115384599999999"/>
  </r>
  <r>
    <x v="17"/>
    <s v="Sampang"/>
    <x v="16"/>
    <x v="5"/>
    <n v="0.92481203000000001"/>
  </r>
  <r>
    <x v="17"/>
    <s v="Sampang"/>
    <x v="14"/>
    <x v="6"/>
    <n v="0.74242424200000001"/>
  </r>
  <r>
    <x v="17"/>
    <s v="Sampang"/>
    <x v="15"/>
    <x v="6"/>
    <n v="0.57309941499999995"/>
  </r>
  <r>
    <x v="17"/>
    <s v="Sampang"/>
    <x v="16"/>
    <x v="6"/>
    <n v="0.63285024199999995"/>
  </r>
  <r>
    <x v="17"/>
    <s v="Sampang"/>
    <x v="14"/>
    <x v="7"/>
    <n v="33"/>
  </r>
  <r>
    <x v="17"/>
    <s v="Sampang"/>
    <x v="15"/>
    <x v="7"/>
    <n v="34.200000000000003"/>
  </r>
  <r>
    <x v="17"/>
    <s v="Sampang"/>
    <x v="16"/>
    <x v="7"/>
    <n v="41.4"/>
  </r>
  <r>
    <x v="17"/>
    <s v="Sampang"/>
    <x v="14"/>
    <x v="8"/>
    <n v="4.3"/>
  </r>
  <r>
    <x v="17"/>
    <s v="Sampang"/>
    <x v="15"/>
    <x v="8"/>
    <n v="6.153846154"/>
  </r>
  <r>
    <x v="17"/>
    <s v="Sampang"/>
    <x v="16"/>
    <x v="8"/>
    <n v="4.6500000000000004"/>
  </r>
  <r>
    <x v="17"/>
    <s v="Sampang"/>
    <x v="14"/>
    <x v="9"/>
    <n v="43"/>
  </r>
  <r>
    <x v="17"/>
    <s v="Sampang"/>
    <x v="15"/>
    <x v="9"/>
    <n v="80"/>
  </r>
  <r>
    <x v="17"/>
    <s v="Sampang"/>
    <x v="16"/>
    <x v="9"/>
    <n v="93"/>
  </r>
  <r>
    <x v="17"/>
    <s v="Sampang"/>
    <x v="14"/>
    <x v="10"/>
    <n v="24.75"/>
  </r>
  <r>
    <x v="17"/>
    <s v="Sampang"/>
    <x v="15"/>
    <x v="10"/>
    <n v="20.8"/>
  </r>
  <r>
    <x v="17"/>
    <s v="Sampang"/>
    <x v="16"/>
    <x v="10"/>
    <n v="26.6"/>
  </r>
  <r>
    <x v="17"/>
    <s v="Sampang"/>
    <x v="14"/>
    <x v="11"/>
    <n v="8.0808081000000004E-2"/>
  </r>
  <r>
    <x v="17"/>
    <s v="Sampang"/>
    <x v="15"/>
    <x v="11"/>
    <n v="9.6153850000000006E-3"/>
  </r>
  <r>
    <x v="17"/>
    <s v="Sampang"/>
    <x v="16"/>
    <x v="11"/>
    <n v="6.0150375999999998E-2"/>
  </r>
  <r>
    <x v="17"/>
    <s v="Sampang"/>
    <x v="14"/>
    <x v="12"/>
    <n v="0"/>
  </r>
  <r>
    <x v="17"/>
    <s v="Sampang"/>
    <x v="15"/>
    <x v="12"/>
    <n v="0"/>
  </r>
  <r>
    <x v="17"/>
    <s v="Sampang"/>
    <x v="16"/>
    <x v="12"/>
    <n v="0"/>
  </r>
  <r>
    <x v="17"/>
    <s v="Sampang"/>
    <x v="14"/>
    <x v="13"/>
    <n v="0.81818181800000001"/>
  </r>
  <r>
    <x v="17"/>
    <s v="Sampang"/>
    <x v="15"/>
    <x v="13"/>
    <n v="0.86538461499999997"/>
  </r>
  <r>
    <x v="17"/>
    <s v="Sampang"/>
    <x v="16"/>
    <x v="13"/>
    <n v="0.78947368399999995"/>
  </r>
  <r>
    <x v="17"/>
    <s v="Sampang"/>
    <x v="14"/>
    <x v="14"/>
    <n v="1.0101010000000001E-2"/>
  </r>
  <r>
    <x v="17"/>
    <s v="Sampang"/>
    <x v="15"/>
    <x v="14"/>
    <n v="1.9230769000000002E-2"/>
  </r>
  <r>
    <x v="17"/>
    <s v="Sampang"/>
    <x v="16"/>
    <x v="14"/>
    <n v="7.5187969999999998E-3"/>
  </r>
  <r>
    <x v="17"/>
    <s v="Sampang"/>
    <x v="14"/>
    <x v="15"/>
    <n v="0"/>
  </r>
  <r>
    <x v="17"/>
    <s v="Sampang"/>
    <x v="15"/>
    <x v="15"/>
    <n v="0"/>
  </r>
  <r>
    <x v="17"/>
    <s v="Sampang"/>
    <x v="16"/>
    <x v="15"/>
    <n v="7.5187969999999998E-3"/>
  </r>
  <r>
    <x v="17"/>
    <s v="Sampang"/>
    <x v="14"/>
    <x v="16"/>
    <n v="9.0909090999999997E-2"/>
  </r>
  <r>
    <x v="17"/>
    <s v="Sampang"/>
    <x v="15"/>
    <x v="16"/>
    <n v="0.10576923100000001"/>
  </r>
  <r>
    <x v="17"/>
    <s v="Sampang"/>
    <x v="16"/>
    <x v="16"/>
    <n v="0.135338346"/>
  </r>
  <r>
    <x v="17"/>
    <s v="Sampang"/>
    <x v="14"/>
    <x v="17"/>
    <n v="99"/>
  </r>
  <r>
    <x v="17"/>
    <s v="Sampang"/>
    <x v="15"/>
    <x v="17"/>
    <n v="104"/>
  </r>
  <r>
    <x v="17"/>
    <s v="Sampang"/>
    <x v="16"/>
    <x v="17"/>
    <n v="133"/>
  </r>
  <r>
    <x v="17"/>
    <s v="Sampang"/>
    <x v="14"/>
    <x v="18"/>
    <n v="0"/>
  </r>
  <r>
    <x v="17"/>
    <s v="Sampang"/>
    <x v="15"/>
    <x v="18"/>
    <n v="0"/>
  </r>
  <r>
    <x v="17"/>
    <s v="Sampang"/>
    <x v="16"/>
    <x v="18"/>
    <n v="0"/>
  </r>
  <r>
    <x v="17"/>
    <s v="Sampang"/>
    <x v="14"/>
    <x v="19"/>
    <n v="0"/>
  </r>
  <r>
    <x v="17"/>
    <s v="Sampang"/>
    <x v="15"/>
    <x v="19"/>
    <n v="0"/>
  </r>
  <r>
    <x v="17"/>
    <s v="Sampang"/>
    <x v="16"/>
    <x v="19"/>
    <n v="0"/>
  </r>
  <r>
    <x v="17"/>
    <s v="Sumenep+Kepulauan"/>
    <x v="20"/>
    <x v="0"/>
    <n v="0.17692307700000001"/>
  </r>
  <r>
    <x v="17"/>
    <s v="Sumenep+Kepulauan"/>
    <x v="22"/>
    <x v="0"/>
    <n v="0.25581395299999998"/>
  </r>
  <r>
    <x v="17"/>
    <s v="Sumenep+Kepulauan"/>
    <x v="23"/>
    <x v="0"/>
    <n v="0.185185185"/>
  </r>
  <r>
    <x v="17"/>
    <s v="Sumenep+Kepulauan"/>
    <x v="20"/>
    <x v="1"/>
    <n v="0.123076923"/>
  </r>
  <r>
    <x v="17"/>
    <s v="Sumenep+Kepulauan"/>
    <x v="22"/>
    <x v="1"/>
    <n v="0.14728682200000001"/>
  </r>
  <r>
    <x v="17"/>
    <s v="Sumenep+Kepulauan"/>
    <x v="23"/>
    <x v="1"/>
    <n v="0.10185185200000001"/>
  </r>
  <r>
    <x v="17"/>
    <s v="Sumenep+Kepulauan"/>
    <x v="20"/>
    <x v="2"/>
    <n v="0.17692307700000001"/>
  </r>
  <r>
    <x v="17"/>
    <s v="Sumenep+Kepulauan"/>
    <x v="22"/>
    <x v="2"/>
    <n v="0.25581395299999998"/>
  </r>
  <r>
    <x v="17"/>
    <s v="Sumenep+Kepulauan"/>
    <x v="23"/>
    <x v="2"/>
    <n v="0.17592592600000001"/>
  </r>
  <r>
    <x v="17"/>
    <s v="Sumenep+Kepulauan"/>
    <x v="20"/>
    <x v="3"/>
    <n v="0"/>
  </r>
  <r>
    <x v="17"/>
    <s v="Sumenep+Kepulauan"/>
    <x v="22"/>
    <x v="3"/>
    <n v="0"/>
  </r>
  <r>
    <x v="17"/>
    <s v="Sumenep+Kepulauan"/>
    <x v="23"/>
    <x v="3"/>
    <n v="0"/>
  </r>
  <r>
    <x v="17"/>
    <s v="Sumenep+Kepulauan"/>
    <x v="20"/>
    <x v="4"/>
    <n v="0.84615384599999999"/>
  </r>
  <r>
    <x v="17"/>
    <s v="Sumenep+Kepulauan"/>
    <x v="22"/>
    <x v="4"/>
    <n v="0.96124030999999999"/>
  </r>
  <r>
    <x v="17"/>
    <s v="Sumenep+Kepulauan"/>
    <x v="23"/>
    <x v="4"/>
    <n v="0.842592593"/>
  </r>
  <r>
    <x v="17"/>
    <s v="Sumenep+Kepulauan"/>
    <x v="20"/>
    <x v="5"/>
    <n v="0.72307692300000004"/>
  </r>
  <r>
    <x v="17"/>
    <s v="Sumenep+Kepulauan"/>
    <x v="22"/>
    <x v="5"/>
    <n v="0.813953488"/>
  </r>
  <r>
    <x v="17"/>
    <s v="Sumenep+Kepulauan"/>
    <x v="23"/>
    <x v="5"/>
    <n v="0.73148148099999999"/>
  </r>
  <r>
    <x v="17"/>
    <s v="Sumenep+Kepulauan"/>
    <x v="20"/>
    <x v="6"/>
    <n v="0.63500000000000001"/>
  </r>
  <r>
    <x v="17"/>
    <s v="Sumenep+Kepulauan"/>
    <x v="22"/>
    <x v="6"/>
    <n v="0.625"/>
  </r>
  <r>
    <x v="17"/>
    <s v="Sumenep+Kepulauan"/>
    <x v="23"/>
    <x v="6"/>
    <n v="0.66874999999999996"/>
  </r>
  <r>
    <x v="17"/>
    <s v="Sumenep+Kepulauan"/>
    <x v="20"/>
    <x v="7"/>
    <n v="40"/>
  </r>
  <r>
    <x v="17"/>
    <s v="Sumenep+Kepulauan"/>
    <x v="22"/>
    <x v="7"/>
    <n v="40"/>
  </r>
  <r>
    <x v="17"/>
    <s v="Sumenep+Kepulauan"/>
    <x v="23"/>
    <x v="7"/>
    <n v="40"/>
  </r>
  <r>
    <x v="17"/>
    <s v="Sumenep+Kepulauan"/>
    <x v="20"/>
    <x v="8"/>
    <n v="3.565217391"/>
  </r>
  <r>
    <x v="17"/>
    <s v="Sumenep+Kepulauan"/>
    <x v="22"/>
    <x v="8"/>
    <n v="6.1212121210000001"/>
  </r>
  <r>
    <x v="17"/>
    <s v="Sumenep+Kepulauan"/>
    <x v="23"/>
    <x v="8"/>
    <n v="4.4000000000000004"/>
  </r>
  <r>
    <x v="17"/>
    <s v="Sumenep+Kepulauan"/>
    <x v="20"/>
    <x v="9"/>
    <n v="82"/>
  </r>
  <r>
    <x v="17"/>
    <s v="Sumenep+Kepulauan"/>
    <x v="22"/>
    <x v="9"/>
    <n v="202"/>
  </r>
  <r>
    <x v="17"/>
    <s v="Sumenep+Kepulauan"/>
    <x v="23"/>
    <x v="9"/>
    <n v="88"/>
  </r>
  <r>
    <x v="17"/>
    <s v="Sumenep+Kepulauan"/>
    <x v="20"/>
    <x v="10"/>
    <n v="26"/>
  </r>
  <r>
    <x v="17"/>
    <s v="Sumenep+Kepulauan"/>
    <x v="22"/>
    <x v="10"/>
    <n v="25.8"/>
  </r>
  <r>
    <x v="17"/>
    <s v="Sumenep+Kepulauan"/>
    <x v="23"/>
    <x v="10"/>
    <n v="27"/>
  </r>
  <r>
    <x v="17"/>
    <s v="Sumenep+Kepulauan"/>
    <x v="20"/>
    <x v="11"/>
    <n v="0.15384615400000001"/>
  </r>
  <r>
    <x v="17"/>
    <s v="Sumenep+Kepulauan"/>
    <x v="22"/>
    <x v="11"/>
    <n v="3.8759689999999999E-2"/>
  </r>
  <r>
    <x v="17"/>
    <s v="Sumenep+Kepulauan"/>
    <x v="23"/>
    <x v="11"/>
    <n v="0.157407407"/>
  </r>
  <r>
    <x v="17"/>
    <s v="Sumenep+Kepulauan"/>
    <x v="20"/>
    <x v="12"/>
    <n v="0"/>
  </r>
  <r>
    <x v="17"/>
    <s v="Sumenep+Kepulauan"/>
    <x v="22"/>
    <x v="12"/>
    <n v="0"/>
  </r>
  <r>
    <x v="17"/>
    <s v="Sumenep+Kepulauan"/>
    <x v="23"/>
    <x v="12"/>
    <n v="0"/>
  </r>
  <r>
    <x v="17"/>
    <s v="Sumenep+Kepulauan"/>
    <x v="20"/>
    <x v="13"/>
    <n v="0.669230769"/>
  </r>
  <r>
    <x v="17"/>
    <s v="Sumenep+Kepulauan"/>
    <x v="22"/>
    <x v="13"/>
    <n v="0.705426357"/>
  </r>
  <r>
    <x v="17"/>
    <s v="Sumenep+Kepulauan"/>
    <x v="23"/>
    <x v="13"/>
    <n v="0.657407407"/>
  </r>
  <r>
    <x v="17"/>
    <s v="Sumenep+Kepulauan"/>
    <x v="20"/>
    <x v="14"/>
    <n v="0.123076923"/>
  </r>
  <r>
    <x v="17"/>
    <s v="Sumenep+Kepulauan"/>
    <x v="22"/>
    <x v="14"/>
    <n v="0.14728682200000001"/>
  </r>
  <r>
    <x v="17"/>
    <s v="Sumenep+Kepulauan"/>
    <x v="23"/>
    <x v="14"/>
    <n v="0.10185185200000001"/>
  </r>
  <r>
    <x v="17"/>
    <s v="Sumenep+Kepulauan"/>
    <x v="20"/>
    <x v="15"/>
    <n v="0"/>
  </r>
  <r>
    <x v="17"/>
    <s v="Sumenep+Kepulauan"/>
    <x v="22"/>
    <x v="15"/>
    <n v="0"/>
  </r>
  <r>
    <x v="17"/>
    <s v="Sumenep+Kepulauan"/>
    <x v="23"/>
    <x v="15"/>
    <n v="9.2592590000000006E-3"/>
  </r>
  <r>
    <x v="17"/>
    <s v="Sumenep+Kepulauan"/>
    <x v="20"/>
    <x v="16"/>
    <n v="5.3846154E-2"/>
  </r>
  <r>
    <x v="17"/>
    <s v="Sumenep+Kepulauan"/>
    <x v="22"/>
    <x v="16"/>
    <n v="0.108527132"/>
  </r>
  <r>
    <x v="17"/>
    <s v="Sumenep+Kepulauan"/>
    <x v="23"/>
    <x v="16"/>
    <n v="7.4074074000000004E-2"/>
  </r>
  <r>
    <x v="17"/>
    <s v="Sumenep+Kepulauan"/>
    <x v="20"/>
    <x v="17"/>
    <n v="130"/>
  </r>
  <r>
    <x v="17"/>
    <s v="Sumenep+Kepulauan"/>
    <x v="22"/>
    <x v="17"/>
    <n v="129"/>
  </r>
  <r>
    <x v="17"/>
    <s v="Sumenep+Kepulauan"/>
    <x v="23"/>
    <x v="17"/>
    <n v="108"/>
  </r>
  <r>
    <x v="17"/>
    <s v="Sumenep+Kepulauan"/>
    <x v="20"/>
    <x v="18"/>
    <n v="0"/>
  </r>
  <r>
    <x v="17"/>
    <s v="Sumenep+Kepulauan"/>
    <x v="22"/>
    <x v="18"/>
    <n v="0"/>
  </r>
  <r>
    <x v="17"/>
    <s v="Sumenep+Kepulauan"/>
    <x v="23"/>
    <x v="18"/>
    <n v="0"/>
  </r>
  <r>
    <x v="17"/>
    <s v="Sumenep+Kepulauan"/>
    <x v="20"/>
    <x v="19"/>
    <n v="0"/>
  </r>
  <r>
    <x v="17"/>
    <s v="Sumenep+Kepulauan"/>
    <x v="22"/>
    <x v="19"/>
    <n v="0"/>
  </r>
  <r>
    <x v="17"/>
    <s v="Sumenep+Kepulauan"/>
    <x v="23"/>
    <x v="19"/>
    <n v="0"/>
  </r>
  <r>
    <x v="18"/>
    <s v="Bangkalan"/>
    <x v="1"/>
    <x v="0"/>
    <n v="3.1746032E-2"/>
  </r>
  <r>
    <x v="18"/>
    <s v="Bangkalan"/>
    <x v="25"/>
    <x v="0"/>
    <n v="0.125"/>
  </r>
  <r>
    <x v="18"/>
    <s v="Bangkalan"/>
    <x v="2"/>
    <x v="0"/>
    <n v="0.252631579"/>
  </r>
  <r>
    <x v="18"/>
    <s v="Bangkalan"/>
    <x v="3"/>
    <x v="0"/>
    <n v="0.22500000000000001"/>
  </r>
  <r>
    <x v="18"/>
    <s v="Bangkalan"/>
    <x v="4"/>
    <x v="0"/>
    <n v="0.133858268"/>
  </r>
  <r>
    <x v="18"/>
    <s v="Bangkalan"/>
    <x v="5"/>
    <x v="0"/>
    <n v="0.183486239"/>
  </r>
  <r>
    <x v="18"/>
    <s v="Bangkalan"/>
    <x v="1"/>
    <x v="1"/>
    <n v="1.5873016E-2"/>
  </r>
  <r>
    <x v="18"/>
    <s v="Bangkalan"/>
    <x v="25"/>
    <x v="1"/>
    <n v="6.25E-2"/>
  </r>
  <r>
    <x v="18"/>
    <s v="Bangkalan"/>
    <x v="2"/>
    <x v="1"/>
    <n v="0.147368421"/>
  </r>
  <r>
    <x v="18"/>
    <s v="Bangkalan"/>
    <x v="3"/>
    <x v="1"/>
    <n v="0.141666667"/>
  </r>
  <r>
    <x v="18"/>
    <s v="Bangkalan"/>
    <x v="4"/>
    <x v="1"/>
    <n v="9.4488189E-2"/>
  </r>
  <r>
    <x v="18"/>
    <s v="Bangkalan"/>
    <x v="5"/>
    <x v="1"/>
    <n v="0.13761467899999999"/>
  </r>
  <r>
    <x v="18"/>
    <s v="Bangkalan"/>
    <x v="1"/>
    <x v="2"/>
    <n v="3.1746032E-2"/>
  </r>
  <r>
    <x v="18"/>
    <s v="Bangkalan"/>
    <x v="25"/>
    <x v="2"/>
    <n v="0.125"/>
  </r>
  <r>
    <x v="18"/>
    <s v="Bangkalan"/>
    <x v="2"/>
    <x v="2"/>
    <n v="0.252631579"/>
  </r>
  <r>
    <x v="18"/>
    <s v="Bangkalan"/>
    <x v="3"/>
    <x v="2"/>
    <n v="0.21666666700000001"/>
  </r>
  <r>
    <x v="18"/>
    <s v="Bangkalan"/>
    <x v="4"/>
    <x v="2"/>
    <n v="0.133858268"/>
  </r>
  <r>
    <x v="18"/>
    <s v="Bangkalan"/>
    <x v="5"/>
    <x v="2"/>
    <n v="0.183486239"/>
  </r>
  <r>
    <x v="18"/>
    <s v="Bangkalan"/>
    <x v="1"/>
    <x v="3"/>
    <n v="0"/>
  </r>
  <r>
    <x v="18"/>
    <s v="Bangkalan"/>
    <x v="25"/>
    <x v="3"/>
    <n v="0"/>
  </r>
  <r>
    <x v="18"/>
    <s v="Bangkalan"/>
    <x v="2"/>
    <x v="3"/>
    <n v="0"/>
  </r>
  <r>
    <x v="18"/>
    <s v="Bangkalan"/>
    <x v="3"/>
    <x v="3"/>
    <n v="0"/>
  </r>
  <r>
    <x v="18"/>
    <s v="Bangkalan"/>
    <x v="4"/>
    <x v="3"/>
    <n v="0"/>
  </r>
  <r>
    <x v="18"/>
    <s v="Bangkalan"/>
    <x v="5"/>
    <x v="3"/>
    <n v="0"/>
  </r>
  <r>
    <x v="18"/>
    <s v="Bangkalan"/>
    <x v="1"/>
    <x v="4"/>
    <n v="0.29365079399999999"/>
  </r>
  <r>
    <x v="18"/>
    <s v="Bangkalan"/>
    <x v="25"/>
    <x v="4"/>
    <n v="0.5625"/>
  </r>
  <r>
    <x v="18"/>
    <s v="Bangkalan"/>
    <x v="2"/>
    <x v="4"/>
    <n v="0.88421052600000005"/>
  </r>
  <r>
    <x v="18"/>
    <s v="Bangkalan"/>
    <x v="3"/>
    <x v="4"/>
    <n v="0.99166666699999995"/>
  </r>
  <r>
    <x v="18"/>
    <s v="Bangkalan"/>
    <x v="4"/>
    <x v="4"/>
    <n v="0.80314960599999996"/>
  </r>
  <r>
    <x v="18"/>
    <s v="Bangkalan"/>
    <x v="5"/>
    <x v="4"/>
    <n v="0.92660550500000005"/>
  </r>
  <r>
    <x v="18"/>
    <s v="Bangkalan"/>
    <x v="1"/>
    <x v="5"/>
    <n v="0.27777777799999998"/>
  </r>
  <r>
    <x v="18"/>
    <s v="Bangkalan"/>
    <x v="25"/>
    <x v="5"/>
    <n v="0.5"/>
  </r>
  <r>
    <x v="18"/>
    <s v="Bangkalan"/>
    <x v="2"/>
    <x v="5"/>
    <n v="0.73684210500000002"/>
  </r>
  <r>
    <x v="18"/>
    <s v="Bangkalan"/>
    <x v="3"/>
    <x v="5"/>
    <n v="0.84166666700000003"/>
  </r>
  <r>
    <x v="18"/>
    <s v="Bangkalan"/>
    <x v="4"/>
    <x v="5"/>
    <n v="0.70866141699999996"/>
  </r>
  <r>
    <x v="18"/>
    <s v="Bangkalan"/>
    <x v="5"/>
    <x v="5"/>
    <n v="0.78899082600000003"/>
  </r>
  <r>
    <x v="18"/>
    <s v="Bangkalan"/>
    <x v="1"/>
    <x v="6"/>
    <n v="0.75"/>
  </r>
  <r>
    <x v="18"/>
    <s v="Bangkalan"/>
    <x v="25"/>
    <x v="6"/>
    <n v="0.59770114900000004"/>
  </r>
  <r>
    <x v="18"/>
    <s v="Bangkalan"/>
    <x v="2"/>
    <x v="6"/>
    <n v="0.65217391300000005"/>
  </r>
  <r>
    <x v="18"/>
    <s v="Bangkalan"/>
    <x v="3"/>
    <x v="6"/>
    <n v="0.46739130400000001"/>
  </r>
  <r>
    <x v="18"/>
    <s v="Bangkalan"/>
    <x v="4"/>
    <x v="6"/>
    <n v="0.55940594099999996"/>
  </r>
  <r>
    <x v="18"/>
    <s v="Bangkalan"/>
    <x v="5"/>
    <x v="6"/>
    <n v="0.81060606099999999"/>
  </r>
  <r>
    <x v="18"/>
    <s v="Bangkalan"/>
    <x v="1"/>
    <x v="7"/>
    <n v="33.6"/>
  </r>
  <r>
    <x v="18"/>
    <s v="Bangkalan"/>
    <x v="25"/>
    <x v="7"/>
    <n v="21.75"/>
  </r>
  <r>
    <x v="18"/>
    <s v="Bangkalan"/>
    <x v="2"/>
    <x v="7"/>
    <n v="34.5"/>
  </r>
  <r>
    <x v="18"/>
    <s v="Bangkalan"/>
    <x v="3"/>
    <x v="7"/>
    <n v="36.799999999999997"/>
  </r>
  <r>
    <x v="18"/>
    <s v="Bangkalan"/>
    <x v="4"/>
    <x v="7"/>
    <n v="40.4"/>
  </r>
  <r>
    <x v="18"/>
    <s v="Bangkalan"/>
    <x v="5"/>
    <x v="7"/>
    <n v="33"/>
  </r>
  <r>
    <x v="18"/>
    <s v="Bangkalan"/>
    <x v="1"/>
    <x v="8"/>
    <n v="7.25"/>
  </r>
  <r>
    <x v="18"/>
    <s v="Bangkalan"/>
    <x v="25"/>
    <x v="8"/>
    <n v="7.5"/>
  </r>
  <r>
    <x v="18"/>
    <s v="Bangkalan"/>
    <x v="2"/>
    <x v="8"/>
    <n v="5.2916666670000003"/>
  </r>
  <r>
    <x v="18"/>
    <s v="Bangkalan"/>
    <x v="3"/>
    <x v="8"/>
    <n v="3.6666666669999999"/>
  </r>
  <r>
    <x v="18"/>
    <s v="Bangkalan"/>
    <x v="4"/>
    <x v="8"/>
    <n v="4.7647058820000003"/>
  </r>
  <r>
    <x v="18"/>
    <s v="Bangkalan"/>
    <x v="5"/>
    <x v="8"/>
    <n v="5.35"/>
  </r>
  <r>
    <x v="18"/>
    <s v="Bangkalan"/>
    <x v="1"/>
    <x v="9"/>
    <n v="29"/>
  </r>
  <r>
    <x v="18"/>
    <s v="Bangkalan"/>
    <x v="25"/>
    <x v="9"/>
    <n v="15"/>
  </r>
  <r>
    <x v="18"/>
    <s v="Bangkalan"/>
    <x v="2"/>
    <x v="9"/>
    <n v="127"/>
  </r>
  <r>
    <x v="18"/>
    <s v="Bangkalan"/>
    <x v="3"/>
    <x v="9"/>
    <n v="99"/>
  </r>
  <r>
    <x v="18"/>
    <s v="Bangkalan"/>
    <x v="4"/>
    <x v="9"/>
    <n v="81"/>
  </r>
  <r>
    <x v="18"/>
    <s v="Bangkalan"/>
    <x v="5"/>
    <x v="9"/>
    <n v="107"/>
  </r>
  <r>
    <x v="18"/>
    <s v="Bangkalan"/>
    <x v="1"/>
    <x v="10"/>
    <n v="25.2"/>
  </r>
  <r>
    <x v="18"/>
    <s v="Bangkalan"/>
    <x v="25"/>
    <x v="10"/>
    <n v="4"/>
  </r>
  <r>
    <x v="18"/>
    <s v="Bangkalan"/>
    <x v="2"/>
    <x v="10"/>
    <n v="23.75"/>
  </r>
  <r>
    <x v="18"/>
    <s v="Bangkalan"/>
    <x v="3"/>
    <x v="10"/>
    <n v="24"/>
  </r>
  <r>
    <x v="18"/>
    <s v="Bangkalan"/>
    <x v="4"/>
    <x v="10"/>
    <n v="25.4"/>
  </r>
  <r>
    <x v="18"/>
    <s v="Bangkalan"/>
    <x v="5"/>
    <x v="10"/>
    <n v="27.25"/>
  </r>
  <r>
    <x v="18"/>
    <s v="Bangkalan"/>
    <x v="1"/>
    <x v="11"/>
    <n v="0.70634920599999995"/>
  </r>
  <r>
    <x v="18"/>
    <s v="Bangkalan"/>
    <x v="25"/>
    <x v="11"/>
    <n v="0.4375"/>
  </r>
  <r>
    <x v="18"/>
    <s v="Bangkalan"/>
    <x v="2"/>
    <x v="11"/>
    <n v="0.115789474"/>
  </r>
  <r>
    <x v="18"/>
    <s v="Bangkalan"/>
    <x v="3"/>
    <x v="11"/>
    <n v="8.3333330000000001E-3"/>
  </r>
  <r>
    <x v="18"/>
    <s v="Bangkalan"/>
    <x v="4"/>
    <x v="11"/>
    <n v="0.19685039400000001"/>
  </r>
  <r>
    <x v="18"/>
    <s v="Bangkalan"/>
    <x v="5"/>
    <x v="11"/>
    <n v="7.3394495000000004E-2"/>
  </r>
  <r>
    <x v="18"/>
    <s v="Bangkalan"/>
    <x v="1"/>
    <x v="12"/>
    <n v="0"/>
  </r>
  <r>
    <x v="18"/>
    <s v="Bangkalan"/>
    <x v="25"/>
    <x v="12"/>
    <n v="0"/>
  </r>
  <r>
    <x v="18"/>
    <s v="Bangkalan"/>
    <x v="2"/>
    <x v="12"/>
    <n v="0"/>
  </r>
  <r>
    <x v="18"/>
    <s v="Bangkalan"/>
    <x v="3"/>
    <x v="12"/>
    <n v="0"/>
  </r>
  <r>
    <x v="18"/>
    <s v="Bangkalan"/>
    <x v="4"/>
    <x v="12"/>
    <n v="0"/>
  </r>
  <r>
    <x v="18"/>
    <s v="Bangkalan"/>
    <x v="5"/>
    <x v="12"/>
    <n v="0"/>
  </r>
  <r>
    <x v="18"/>
    <s v="Bangkalan"/>
    <x v="1"/>
    <x v="13"/>
    <n v="0.26190476200000001"/>
  </r>
  <r>
    <x v="18"/>
    <s v="Bangkalan"/>
    <x v="25"/>
    <x v="13"/>
    <n v="0.4375"/>
  </r>
  <r>
    <x v="18"/>
    <s v="Bangkalan"/>
    <x v="2"/>
    <x v="13"/>
    <n v="0.63157894699999995"/>
  </r>
  <r>
    <x v="18"/>
    <s v="Bangkalan"/>
    <x v="3"/>
    <x v="13"/>
    <n v="0.76666666699999997"/>
  </r>
  <r>
    <x v="18"/>
    <s v="Bangkalan"/>
    <x v="4"/>
    <x v="13"/>
    <n v="0.66929133900000004"/>
  </r>
  <r>
    <x v="18"/>
    <s v="Bangkalan"/>
    <x v="5"/>
    <x v="13"/>
    <n v="0.743119266"/>
  </r>
  <r>
    <x v="18"/>
    <s v="Bangkalan"/>
    <x v="1"/>
    <x v="14"/>
    <n v="1.5873016E-2"/>
  </r>
  <r>
    <x v="18"/>
    <s v="Bangkalan"/>
    <x v="25"/>
    <x v="14"/>
    <n v="6.25E-2"/>
  </r>
  <r>
    <x v="18"/>
    <s v="Bangkalan"/>
    <x v="2"/>
    <x v="14"/>
    <n v="0.147368421"/>
  </r>
  <r>
    <x v="18"/>
    <s v="Bangkalan"/>
    <x v="3"/>
    <x v="14"/>
    <n v="0.141666667"/>
  </r>
  <r>
    <x v="18"/>
    <s v="Bangkalan"/>
    <x v="4"/>
    <x v="14"/>
    <n v="9.4488189E-2"/>
  </r>
  <r>
    <x v="18"/>
    <s v="Bangkalan"/>
    <x v="5"/>
    <x v="14"/>
    <n v="0.13761467899999999"/>
  </r>
  <r>
    <x v="18"/>
    <s v="Bangkalan"/>
    <x v="1"/>
    <x v="15"/>
    <n v="0"/>
  </r>
  <r>
    <x v="18"/>
    <s v="Bangkalan"/>
    <x v="25"/>
    <x v="15"/>
    <n v="0"/>
  </r>
  <r>
    <x v="18"/>
    <s v="Bangkalan"/>
    <x v="2"/>
    <x v="15"/>
    <n v="0"/>
  </r>
  <r>
    <x v="18"/>
    <s v="Bangkalan"/>
    <x v="3"/>
    <x v="15"/>
    <n v="8.3333330000000001E-3"/>
  </r>
  <r>
    <x v="18"/>
    <s v="Bangkalan"/>
    <x v="4"/>
    <x v="15"/>
    <n v="0"/>
  </r>
  <r>
    <x v="18"/>
    <s v="Bangkalan"/>
    <x v="5"/>
    <x v="15"/>
    <n v="0"/>
  </r>
  <r>
    <x v="18"/>
    <s v="Bangkalan"/>
    <x v="1"/>
    <x v="16"/>
    <n v="1.5873016E-2"/>
  </r>
  <r>
    <x v="18"/>
    <s v="Bangkalan"/>
    <x v="25"/>
    <x v="16"/>
    <n v="6.25E-2"/>
  </r>
  <r>
    <x v="18"/>
    <s v="Bangkalan"/>
    <x v="2"/>
    <x v="16"/>
    <n v="0.105263158"/>
  </r>
  <r>
    <x v="18"/>
    <s v="Bangkalan"/>
    <x v="3"/>
    <x v="16"/>
    <n v="7.4999999999999997E-2"/>
  </r>
  <r>
    <x v="18"/>
    <s v="Bangkalan"/>
    <x v="4"/>
    <x v="16"/>
    <n v="3.9370079000000002E-2"/>
  </r>
  <r>
    <x v="18"/>
    <s v="Bangkalan"/>
    <x v="5"/>
    <x v="16"/>
    <n v="4.5871559999999999E-2"/>
  </r>
  <r>
    <x v="18"/>
    <s v="Bangkalan"/>
    <x v="1"/>
    <x v="17"/>
    <n v="126"/>
  </r>
  <r>
    <x v="18"/>
    <s v="Bangkalan"/>
    <x v="25"/>
    <x v="17"/>
    <n v="16"/>
  </r>
  <r>
    <x v="18"/>
    <s v="Bangkalan"/>
    <x v="2"/>
    <x v="17"/>
    <n v="95"/>
  </r>
  <r>
    <x v="18"/>
    <s v="Bangkalan"/>
    <x v="3"/>
    <x v="17"/>
    <n v="120"/>
  </r>
  <r>
    <x v="18"/>
    <s v="Bangkalan"/>
    <x v="4"/>
    <x v="17"/>
    <n v="127"/>
  </r>
  <r>
    <x v="18"/>
    <s v="Bangkalan"/>
    <x v="5"/>
    <x v="17"/>
    <n v="109"/>
  </r>
  <r>
    <x v="18"/>
    <s v="Bangkalan"/>
    <x v="1"/>
    <x v="18"/>
    <n v="0"/>
  </r>
  <r>
    <x v="18"/>
    <s v="Bangkalan"/>
    <x v="25"/>
    <x v="18"/>
    <n v="0"/>
  </r>
  <r>
    <x v="18"/>
    <s v="Bangkalan"/>
    <x v="2"/>
    <x v="18"/>
    <n v="0"/>
  </r>
  <r>
    <x v="18"/>
    <s v="Bangkalan"/>
    <x v="3"/>
    <x v="18"/>
    <n v="0"/>
  </r>
  <r>
    <x v="18"/>
    <s v="Bangkalan"/>
    <x v="4"/>
    <x v="18"/>
    <n v="0"/>
  </r>
  <r>
    <x v="18"/>
    <s v="Bangkalan"/>
    <x v="5"/>
    <x v="18"/>
    <n v="0"/>
  </r>
  <r>
    <x v="18"/>
    <s v="Bangkalan"/>
    <x v="1"/>
    <x v="19"/>
    <n v="0"/>
  </r>
  <r>
    <x v="18"/>
    <s v="Bangkalan"/>
    <x v="25"/>
    <x v="19"/>
    <n v="0"/>
  </r>
  <r>
    <x v="18"/>
    <s v="Bangkalan"/>
    <x v="2"/>
    <x v="19"/>
    <n v="0"/>
  </r>
  <r>
    <x v="18"/>
    <s v="Bangkalan"/>
    <x v="3"/>
    <x v="19"/>
    <n v="0"/>
  </r>
  <r>
    <x v="18"/>
    <s v="Bangkalan"/>
    <x v="4"/>
    <x v="19"/>
    <n v="0"/>
  </r>
  <r>
    <x v="18"/>
    <s v="Bangkalan"/>
    <x v="5"/>
    <x v="19"/>
    <n v="0"/>
  </r>
  <r>
    <x v="18"/>
    <s v="Pamekasan"/>
    <x v="9"/>
    <x v="0"/>
    <n v="0.25174825200000001"/>
  </r>
  <r>
    <x v="18"/>
    <s v="Pamekasan"/>
    <x v="10"/>
    <x v="0"/>
    <n v="0.275167785"/>
  </r>
  <r>
    <x v="18"/>
    <s v="Pamekasan"/>
    <x v="11"/>
    <x v="0"/>
    <n v="0.33333333300000001"/>
  </r>
  <r>
    <x v="18"/>
    <s v="Pamekasan"/>
    <x v="12"/>
    <x v="0"/>
    <n v="0.420689655"/>
  </r>
  <r>
    <x v="18"/>
    <s v="Pamekasan"/>
    <x v="9"/>
    <x v="1"/>
    <n v="9.7902098000000007E-2"/>
  </r>
  <r>
    <x v="18"/>
    <s v="Pamekasan"/>
    <x v="10"/>
    <x v="1"/>
    <n v="0.154362416"/>
  </r>
  <r>
    <x v="18"/>
    <s v="Pamekasan"/>
    <x v="11"/>
    <x v="1"/>
    <n v="0.30496453899999998"/>
  </r>
  <r>
    <x v="18"/>
    <s v="Pamekasan"/>
    <x v="12"/>
    <x v="1"/>
    <n v="0.24137931000000001"/>
  </r>
  <r>
    <x v="18"/>
    <s v="Pamekasan"/>
    <x v="9"/>
    <x v="2"/>
    <n v="0.20279720300000001"/>
  </r>
  <r>
    <x v="18"/>
    <s v="Pamekasan"/>
    <x v="10"/>
    <x v="2"/>
    <n v="0.275167785"/>
  </r>
  <r>
    <x v="18"/>
    <s v="Pamekasan"/>
    <x v="11"/>
    <x v="2"/>
    <n v="0.32624113500000002"/>
  </r>
  <r>
    <x v="18"/>
    <s v="Pamekasan"/>
    <x v="12"/>
    <x v="2"/>
    <n v="0.420689655"/>
  </r>
  <r>
    <x v="18"/>
    <s v="Pamekasan"/>
    <x v="9"/>
    <x v="3"/>
    <n v="0"/>
  </r>
  <r>
    <x v="18"/>
    <s v="Pamekasan"/>
    <x v="10"/>
    <x v="3"/>
    <n v="0"/>
  </r>
  <r>
    <x v="18"/>
    <s v="Pamekasan"/>
    <x v="11"/>
    <x v="3"/>
    <n v="0"/>
  </r>
  <r>
    <x v="18"/>
    <s v="Pamekasan"/>
    <x v="12"/>
    <x v="3"/>
    <n v="0"/>
  </r>
  <r>
    <x v="18"/>
    <s v="Pamekasan"/>
    <x v="9"/>
    <x v="4"/>
    <n v="0.84615384599999999"/>
  </r>
  <r>
    <x v="18"/>
    <s v="Pamekasan"/>
    <x v="10"/>
    <x v="4"/>
    <n v="0.90604026800000004"/>
  </r>
  <r>
    <x v="18"/>
    <s v="Pamekasan"/>
    <x v="11"/>
    <x v="4"/>
    <n v="0.879432624"/>
  </r>
  <r>
    <x v="18"/>
    <s v="Pamekasan"/>
    <x v="12"/>
    <x v="4"/>
    <n v="0.97241379299999997"/>
  </r>
  <r>
    <x v="18"/>
    <s v="Pamekasan"/>
    <x v="9"/>
    <x v="5"/>
    <n v="0.69930069900000003"/>
  </r>
  <r>
    <x v="18"/>
    <s v="Pamekasan"/>
    <x v="10"/>
    <x v="5"/>
    <n v="0.75167785200000004"/>
  </r>
  <r>
    <x v="18"/>
    <s v="Pamekasan"/>
    <x v="11"/>
    <x v="5"/>
    <n v="0.56737588699999997"/>
  </r>
  <r>
    <x v="18"/>
    <s v="Pamekasan"/>
    <x v="12"/>
    <x v="5"/>
    <n v="0.73103448299999996"/>
  </r>
  <r>
    <x v="18"/>
    <s v="Pamekasan"/>
    <x v="9"/>
    <x v="6"/>
    <n v="0.63500000000000001"/>
  </r>
  <r>
    <x v="18"/>
    <s v="Pamekasan"/>
    <x v="10"/>
    <x v="6"/>
    <n v="0.73499999999999999"/>
  </r>
  <r>
    <x v="18"/>
    <s v="Pamekasan"/>
    <x v="11"/>
    <x v="6"/>
    <n v="0.66500000000000004"/>
  </r>
  <r>
    <x v="18"/>
    <s v="Pamekasan"/>
    <x v="12"/>
    <x v="6"/>
    <n v="0.69499999999999995"/>
  </r>
  <r>
    <x v="18"/>
    <s v="Pamekasan"/>
    <x v="9"/>
    <x v="7"/>
    <n v="40"/>
  </r>
  <r>
    <x v="18"/>
    <s v="Pamekasan"/>
    <x v="10"/>
    <x v="7"/>
    <n v="40"/>
  </r>
  <r>
    <x v="18"/>
    <s v="Pamekasan"/>
    <x v="11"/>
    <x v="7"/>
    <n v="40"/>
  </r>
  <r>
    <x v="18"/>
    <s v="Pamekasan"/>
    <x v="12"/>
    <x v="7"/>
    <n v="40"/>
  </r>
  <r>
    <x v="18"/>
    <s v="Pamekasan"/>
    <x v="9"/>
    <x v="8"/>
    <n v="3.5833333330000001"/>
  </r>
  <r>
    <x v="18"/>
    <s v="Pamekasan"/>
    <x v="10"/>
    <x v="8"/>
    <n v="5.2195121950000001"/>
  </r>
  <r>
    <x v="18"/>
    <s v="Pamekasan"/>
    <x v="11"/>
    <x v="8"/>
    <n v="3.9148936170000002"/>
  </r>
  <r>
    <x v="18"/>
    <s v="Pamekasan"/>
    <x v="12"/>
    <x v="8"/>
    <n v="2.6885245900000001"/>
  </r>
  <r>
    <x v="18"/>
    <s v="Pamekasan"/>
    <x v="9"/>
    <x v="9"/>
    <n v="129"/>
  </r>
  <r>
    <x v="18"/>
    <s v="Pamekasan"/>
    <x v="10"/>
    <x v="9"/>
    <n v="214"/>
  </r>
  <r>
    <x v="18"/>
    <s v="Pamekasan"/>
    <x v="11"/>
    <x v="9"/>
    <n v="184"/>
  </r>
  <r>
    <x v="18"/>
    <s v="Pamekasan"/>
    <x v="12"/>
    <x v="9"/>
    <n v="164"/>
  </r>
  <r>
    <x v="18"/>
    <s v="Pamekasan"/>
    <x v="9"/>
    <x v="10"/>
    <n v="28.6"/>
  </r>
  <r>
    <x v="18"/>
    <s v="Pamekasan"/>
    <x v="10"/>
    <x v="10"/>
    <n v="29.8"/>
  </r>
  <r>
    <x v="18"/>
    <s v="Pamekasan"/>
    <x v="11"/>
    <x v="10"/>
    <n v="28.2"/>
  </r>
  <r>
    <x v="18"/>
    <s v="Pamekasan"/>
    <x v="12"/>
    <x v="10"/>
    <n v="29"/>
  </r>
  <r>
    <x v="18"/>
    <s v="Pamekasan"/>
    <x v="9"/>
    <x v="11"/>
    <n v="0.15384615400000001"/>
  </r>
  <r>
    <x v="18"/>
    <s v="Pamekasan"/>
    <x v="10"/>
    <x v="11"/>
    <n v="9.3959732000000004E-2"/>
  </r>
  <r>
    <x v="18"/>
    <s v="Pamekasan"/>
    <x v="11"/>
    <x v="11"/>
    <n v="0.120567376"/>
  </r>
  <r>
    <x v="18"/>
    <s v="Pamekasan"/>
    <x v="12"/>
    <x v="11"/>
    <n v="2.7586207000000001E-2"/>
  </r>
  <r>
    <x v="18"/>
    <s v="Pamekasan"/>
    <x v="9"/>
    <x v="12"/>
    <n v="0"/>
  </r>
  <r>
    <x v="18"/>
    <s v="Pamekasan"/>
    <x v="10"/>
    <x v="12"/>
    <n v="0"/>
  </r>
  <r>
    <x v="18"/>
    <s v="Pamekasan"/>
    <x v="11"/>
    <x v="12"/>
    <n v="0"/>
  </r>
  <r>
    <x v="18"/>
    <s v="Pamekasan"/>
    <x v="12"/>
    <x v="12"/>
    <n v="0"/>
  </r>
  <r>
    <x v="18"/>
    <s v="Pamekasan"/>
    <x v="9"/>
    <x v="13"/>
    <n v="0.59440559400000004"/>
  </r>
  <r>
    <x v="18"/>
    <s v="Pamekasan"/>
    <x v="10"/>
    <x v="13"/>
    <n v="0.63758389299999996"/>
  </r>
  <r>
    <x v="18"/>
    <s v="Pamekasan"/>
    <x v="11"/>
    <x v="13"/>
    <n v="0.54609929099999999"/>
  </r>
  <r>
    <x v="18"/>
    <s v="Pamekasan"/>
    <x v="12"/>
    <x v="13"/>
    <n v="0.55172413799999998"/>
  </r>
  <r>
    <x v="18"/>
    <s v="Pamekasan"/>
    <x v="9"/>
    <x v="14"/>
    <n v="9.7902098000000007E-2"/>
  </r>
  <r>
    <x v="18"/>
    <s v="Pamekasan"/>
    <x v="10"/>
    <x v="14"/>
    <n v="0.154362416"/>
  </r>
  <r>
    <x v="18"/>
    <s v="Pamekasan"/>
    <x v="11"/>
    <x v="14"/>
    <n v="0.30496453899999998"/>
  </r>
  <r>
    <x v="18"/>
    <s v="Pamekasan"/>
    <x v="12"/>
    <x v="14"/>
    <n v="0.24137931000000001"/>
  </r>
  <r>
    <x v="18"/>
    <s v="Pamekasan"/>
    <x v="9"/>
    <x v="15"/>
    <n v="4.8951049000000003E-2"/>
  </r>
  <r>
    <x v="18"/>
    <s v="Pamekasan"/>
    <x v="10"/>
    <x v="15"/>
    <n v="0"/>
  </r>
  <r>
    <x v="18"/>
    <s v="Pamekasan"/>
    <x v="11"/>
    <x v="15"/>
    <n v="7.0921990000000004E-3"/>
  </r>
  <r>
    <x v="18"/>
    <s v="Pamekasan"/>
    <x v="12"/>
    <x v="15"/>
    <n v="0"/>
  </r>
  <r>
    <x v="18"/>
    <s v="Pamekasan"/>
    <x v="9"/>
    <x v="16"/>
    <n v="0.104895105"/>
  </r>
  <r>
    <x v="18"/>
    <s v="Pamekasan"/>
    <x v="10"/>
    <x v="16"/>
    <n v="0.120805369"/>
  </r>
  <r>
    <x v="18"/>
    <s v="Pamekasan"/>
    <x v="11"/>
    <x v="16"/>
    <n v="2.1276595999999998E-2"/>
  </r>
  <r>
    <x v="18"/>
    <s v="Pamekasan"/>
    <x v="12"/>
    <x v="16"/>
    <n v="0.17931034500000001"/>
  </r>
  <r>
    <x v="18"/>
    <s v="Pamekasan"/>
    <x v="9"/>
    <x v="17"/>
    <n v="143"/>
  </r>
  <r>
    <x v="18"/>
    <s v="Pamekasan"/>
    <x v="10"/>
    <x v="17"/>
    <n v="149"/>
  </r>
  <r>
    <x v="18"/>
    <s v="Pamekasan"/>
    <x v="11"/>
    <x v="17"/>
    <n v="141"/>
  </r>
  <r>
    <x v="18"/>
    <s v="Pamekasan"/>
    <x v="12"/>
    <x v="17"/>
    <n v="145"/>
  </r>
  <r>
    <x v="18"/>
    <s v="Pamekasan"/>
    <x v="9"/>
    <x v="18"/>
    <n v="0"/>
  </r>
  <r>
    <x v="18"/>
    <s v="Pamekasan"/>
    <x v="10"/>
    <x v="18"/>
    <n v="0"/>
  </r>
  <r>
    <x v="18"/>
    <s v="Pamekasan"/>
    <x v="11"/>
    <x v="18"/>
    <n v="0"/>
  </r>
  <r>
    <x v="18"/>
    <s v="Pamekasan"/>
    <x v="12"/>
    <x v="18"/>
    <n v="0"/>
  </r>
  <r>
    <x v="18"/>
    <s v="Pamekasan"/>
    <x v="9"/>
    <x v="19"/>
    <n v="0"/>
  </r>
  <r>
    <x v="18"/>
    <s v="Pamekasan"/>
    <x v="10"/>
    <x v="19"/>
    <n v="0"/>
  </r>
  <r>
    <x v="18"/>
    <s v="Pamekasan"/>
    <x v="11"/>
    <x v="19"/>
    <n v="0"/>
  </r>
  <r>
    <x v="18"/>
    <s v="Pamekasan"/>
    <x v="12"/>
    <x v="19"/>
    <n v="0"/>
  </r>
  <r>
    <x v="18"/>
    <s v="Sampang"/>
    <x v="24"/>
    <x v="0"/>
    <n v="0.16279069800000001"/>
  </r>
  <r>
    <x v="18"/>
    <s v="Sampang"/>
    <x v="13"/>
    <x v="0"/>
    <n v="0.209677419"/>
  </r>
  <r>
    <x v="18"/>
    <s v="Sampang"/>
    <x v="14"/>
    <x v="0"/>
    <n v="7.5187970000000007E-2"/>
  </r>
  <r>
    <x v="18"/>
    <s v="Sampang"/>
    <x v="25"/>
    <x v="0"/>
    <n v="5.4054053999999997E-2"/>
  </r>
  <r>
    <x v="18"/>
    <s v="Sampang"/>
    <x v="15"/>
    <x v="0"/>
    <n v="9.0909090999999997E-2"/>
  </r>
  <r>
    <x v="18"/>
    <s v="Sampang"/>
    <x v="16"/>
    <x v="0"/>
    <n v="0.149659864"/>
  </r>
  <r>
    <x v="18"/>
    <s v="Sampang"/>
    <x v="24"/>
    <x v="1"/>
    <n v="0"/>
  </r>
  <r>
    <x v="18"/>
    <s v="Sampang"/>
    <x v="13"/>
    <x v="1"/>
    <n v="0"/>
  </r>
  <r>
    <x v="18"/>
    <s v="Sampang"/>
    <x v="14"/>
    <x v="1"/>
    <n v="5.2631578999999998E-2"/>
  </r>
  <r>
    <x v="18"/>
    <s v="Sampang"/>
    <x v="25"/>
    <x v="1"/>
    <n v="0"/>
  </r>
  <r>
    <x v="18"/>
    <s v="Sampang"/>
    <x v="15"/>
    <x v="1"/>
    <n v="3.0303030000000002E-2"/>
  </r>
  <r>
    <x v="18"/>
    <s v="Sampang"/>
    <x v="16"/>
    <x v="1"/>
    <n v="8.1632652999999999E-2"/>
  </r>
  <r>
    <x v="18"/>
    <s v="Sampang"/>
    <x v="24"/>
    <x v="2"/>
    <n v="4.6511627999999999E-2"/>
  </r>
  <r>
    <x v="18"/>
    <s v="Sampang"/>
    <x v="13"/>
    <x v="2"/>
    <n v="0.112903226"/>
  </r>
  <r>
    <x v="18"/>
    <s v="Sampang"/>
    <x v="14"/>
    <x v="2"/>
    <n v="7.5187970000000007E-2"/>
  </r>
  <r>
    <x v="18"/>
    <s v="Sampang"/>
    <x v="25"/>
    <x v="2"/>
    <n v="5.4054053999999997E-2"/>
  </r>
  <r>
    <x v="18"/>
    <s v="Sampang"/>
    <x v="15"/>
    <x v="2"/>
    <n v="9.0909090999999997E-2"/>
  </r>
  <r>
    <x v="18"/>
    <s v="Sampang"/>
    <x v="16"/>
    <x v="2"/>
    <n v="0.149659864"/>
  </r>
  <r>
    <x v="18"/>
    <s v="Sampang"/>
    <x v="24"/>
    <x v="3"/>
    <n v="0"/>
  </r>
  <r>
    <x v="18"/>
    <s v="Sampang"/>
    <x v="13"/>
    <x v="3"/>
    <n v="0"/>
  </r>
  <r>
    <x v="18"/>
    <s v="Sampang"/>
    <x v="14"/>
    <x v="3"/>
    <n v="0"/>
  </r>
  <r>
    <x v="18"/>
    <s v="Sampang"/>
    <x v="25"/>
    <x v="3"/>
    <n v="0"/>
  </r>
  <r>
    <x v="18"/>
    <s v="Sampang"/>
    <x v="15"/>
    <x v="3"/>
    <n v="0"/>
  </r>
  <r>
    <x v="18"/>
    <s v="Sampang"/>
    <x v="16"/>
    <x v="3"/>
    <n v="0"/>
  </r>
  <r>
    <x v="18"/>
    <s v="Sampang"/>
    <x v="24"/>
    <x v="4"/>
    <n v="0.39534883700000001"/>
  </r>
  <r>
    <x v="18"/>
    <s v="Sampang"/>
    <x v="13"/>
    <x v="4"/>
    <n v="0.66129032300000001"/>
  </r>
  <r>
    <x v="18"/>
    <s v="Sampang"/>
    <x v="14"/>
    <x v="4"/>
    <n v="0.84962406000000001"/>
  </r>
  <r>
    <x v="18"/>
    <s v="Sampang"/>
    <x v="25"/>
    <x v="4"/>
    <n v="0.45945945900000001"/>
  </r>
  <r>
    <x v="18"/>
    <s v="Sampang"/>
    <x v="15"/>
    <x v="4"/>
    <n v="0.962121212"/>
  </r>
  <r>
    <x v="18"/>
    <s v="Sampang"/>
    <x v="16"/>
    <x v="4"/>
    <n v="0.94557823100000005"/>
  </r>
  <r>
    <x v="18"/>
    <s v="Sampang"/>
    <x v="24"/>
    <x v="5"/>
    <n v="0.27906976700000002"/>
  </r>
  <r>
    <x v="18"/>
    <s v="Sampang"/>
    <x v="13"/>
    <x v="5"/>
    <n v="0.56451612900000003"/>
  </r>
  <r>
    <x v="18"/>
    <s v="Sampang"/>
    <x v="14"/>
    <x v="5"/>
    <n v="0.79699248099999997"/>
  </r>
  <r>
    <x v="18"/>
    <s v="Sampang"/>
    <x v="25"/>
    <x v="5"/>
    <n v="0.45945945900000001"/>
  </r>
  <r>
    <x v="18"/>
    <s v="Sampang"/>
    <x v="15"/>
    <x v="5"/>
    <n v="0.93181818199999999"/>
  </r>
  <r>
    <x v="18"/>
    <s v="Sampang"/>
    <x v="16"/>
    <x v="5"/>
    <n v="0.86394557800000005"/>
  </r>
  <r>
    <x v="18"/>
    <s v="Sampang"/>
    <x v="24"/>
    <x v="6"/>
    <n v="0.93478260899999999"/>
  </r>
  <r>
    <x v="18"/>
    <s v="Sampang"/>
    <x v="13"/>
    <x v="6"/>
    <n v="0.54310344799999999"/>
  </r>
  <r>
    <x v="18"/>
    <s v="Sampang"/>
    <x v="14"/>
    <x v="6"/>
    <n v="0.71348314599999996"/>
  </r>
  <r>
    <x v="18"/>
    <s v="Sampang"/>
    <x v="25"/>
    <x v="6"/>
    <n v="0.59770114900000004"/>
  </r>
  <r>
    <x v="18"/>
    <s v="Sampang"/>
    <x v="15"/>
    <x v="6"/>
    <n v="0.61502347400000001"/>
  </r>
  <r>
    <x v="18"/>
    <s v="Sampang"/>
    <x v="16"/>
    <x v="6"/>
    <n v="0.72680412400000005"/>
  </r>
  <r>
    <x v="18"/>
    <s v="Sampang"/>
    <x v="24"/>
    <x v="7"/>
    <n v="23"/>
  </r>
  <r>
    <x v="18"/>
    <s v="Sampang"/>
    <x v="13"/>
    <x v="7"/>
    <n v="38.666666667000001"/>
  </r>
  <r>
    <x v="18"/>
    <s v="Sampang"/>
    <x v="14"/>
    <x v="7"/>
    <n v="35.6"/>
  </r>
  <r>
    <x v="18"/>
    <s v="Sampang"/>
    <x v="25"/>
    <x v="7"/>
    <n v="29"/>
  </r>
  <r>
    <x v="18"/>
    <s v="Sampang"/>
    <x v="15"/>
    <x v="7"/>
    <n v="42.6"/>
  </r>
  <r>
    <x v="18"/>
    <s v="Sampang"/>
    <x v="16"/>
    <x v="7"/>
    <n v="38.799999999999997"/>
  </r>
  <r>
    <x v="18"/>
    <s v="Sampang"/>
    <x v="24"/>
    <x v="8"/>
    <n v="2.2857142860000002"/>
  </r>
  <r>
    <x v="18"/>
    <s v="Sampang"/>
    <x v="13"/>
    <x v="8"/>
    <n v="1.692307692"/>
  </r>
  <r>
    <x v="18"/>
    <s v="Sampang"/>
    <x v="14"/>
    <x v="8"/>
    <n v="5.2"/>
  </r>
  <r>
    <x v="18"/>
    <s v="Sampang"/>
    <x v="25"/>
    <x v="8"/>
    <n v="3.5"/>
  </r>
  <r>
    <x v="18"/>
    <s v="Sampang"/>
    <x v="15"/>
    <x v="8"/>
    <n v="6.8333333329999997"/>
  </r>
  <r>
    <x v="18"/>
    <s v="Sampang"/>
    <x v="16"/>
    <x v="8"/>
    <n v="3"/>
  </r>
  <r>
    <x v="18"/>
    <s v="Sampang"/>
    <x v="24"/>
    <x v="9"/>
    <n v="16"/>
  </r>
  <r>
    <x v="18"/>
    <s v="Sampang"/>
    <x v="13"/>
    <x v="9"/>
    <n v="22"/>
  </r>
  <r>
    <x v="18"/>
    <s v="Sampang"/>
    <x v="14"/>
    <x v="9"/>
    <n v="52"/>
  </r>
  <r>
    <x v="18"/>
    <s v="Sampang"/>
    <x v="25"/>
    <x v="9"/>
    <n v="7"/>
  </r>
  <r>
    <x v="18"/>
    <s v="Sampang"/>
    <x v="15"/>
    <x v="9"/>
    <n v="82"/>
  </r>
  <r>
    <x v="18"/>
    <s v="Sampang"/>
    <x v="16"/>
    <x v="9"/>
    <n v="66"/>
  </r>
  <r>
    <x v="18"/>
    <s v="Sampang"/>
    <x v="24"/>
    <x v="10"/>
    <n v="21.5"/>
  </r>
  <r>
    <x v="18"/>
    <s v="Sampang"/>
    <x v="13"/>
    <x v="10"/>
    <n v="20.666666667000001"/>
  </r>
  <r>
    <x v="18"/>
    <s v="Sampang"/>
    <x v="14"/>
    <x v="10"/>
    <n v="26.6"/>
  </r>
  <r>
    <x v="18"/>
    <s v="Sampang"/>
    <x v="25"/>
    <x v="10"/>
    <n v="12.333333333000001"/>
  </r>
  <r>
    <x v="18"/>
    <s v="Sampang"/>
    <x v="15"/>
    <x v="10"/>
    <n v="26.4"/>
  </r>
  <r>
    <x v="18"/>
    <s v="Sampang"/>
    <x v="16"/>
    <x v="10"/>
    <n v="29.4"/>
  </r>
  <r>
    <x v="18"/>
    <s v="Sampang"/>
    <x v="24"/>
    <x v="11"/>
    <n v="0.60465116299999999"/>
  </r>
  <r>
    <x v="18"/>
    <s v="Sampang"/>
    <x v="13"/>
    <x v="11"/>
    <n v="0.33870967699999999"/>
  </r>
  <r>
    <x v="18"/>
    <s v="Sampang"/>
    <x v="14"/>
    <x v="11"/>
    <n v="0.15037594000000001"/>
  </r>
  <r>
    <x v="18"/>
    <s v="Sampang"/>
    <x v="25"/>
    <x v="11"/>
    <n v="0.54054054100000004"/>
  </r>
  <r>
    <x v="18"/>
    <s v="Sampang"/>
    <x v="15"/>
    <x v="11"/>
    <n v="3.7878787999999997E-2"/>
  </r>
  <r>
    <x v="18"/>
    <s v="Sampang"/>
    <x v="16"/>
    <x v="11"/>
    <n v="5.4421769000000002E-2"/>
  </r>
  <r>
    <x v="18"/>
    <s v="Sampang"/>
    <x v="24"/>
    <x v="12"/>
    <n v="0"/>
  </r>
  <r>
    <x v="18"/>
    <s v="Sampang"/>
    <x v="13"/>
    <x v="12"/>
    <n v="0"/>
  </r>
  <r>
    <x v="18"/>
    <s v="Sampang"/>
    <x v="14"/>
    <x v="12"/>
    <n v="0"/>
  </r>
  <r>
    <x v="18"/>
    <s v="Sampang"/>
    <x v="25"/>
    <x v="12"/>
    <n v="0"/>
  </r>
  <r>
    <x v="18"/>
    <s v="Sampang"/>
    <x v="15"/>
    <x v="12"/>
    <n v="0"/>
  </r>
  <r>
    <x v="18"/>
    <s v="Sampang"/>
    <x v="16"/>
    <x v="12"/>
    <n v="0"/>
  </r>
  <r>
    <x v="18"/>
    <s v="Sampang"/>
    <x v="24"/>
    <x v="13"/>
    <n v="0.23255814"/>
  </r>
  <r>
    <x v="18"/>
    <s v="Sampang"/>
    <x v="13"/>
    <x v="13"/>
    <n v="0.45161290300000001"/>
  </r>
  <r>
    <x v="18"/>
    <s v="Sampang"/>
    <x v="14"/>
    <x v="13"/>
    <n v="0.77443609000000002"/>
  </r>
  <r>
    <x v="18"/>
    <s v="Sampang"/>
    <x v="25"/>
    <x v="13"/>
    <n v="0.405405405"/>
  </r>
  <r>
    <x v="18"/>
    <s v="Sampang"/>
    <x v="15"/>
    <x v="13"/>
    <n v="0.87121212100000001"/>
  </r>
  <r>
    <x v="18"/>
    <s v="Sampang"/>
    <x v="16"/>
    <x v="13"/>
    <n v="0.79591836699999996"/>
  </r>
  <r>
    <x v="18"/>
    <s v="Sampang"/>
    <x v="24"/>
    <x v="14"/>
    <n v="0"/>
  </r>
  <r>
    <x v="18"/>
    <s v="Sampang"/>
    <x v="13"/>
    <x v="14"/>
    <n v="0"/>
  </r>
  <r>
    <x v="18"/>
    <s v="Sampang"/>
    <x v="14"/>
    <x v="14"/>
    <n v="5.2631578999999998E-2"/>
  </r>
  <r>
    <x v="18"/>
    <s v="Sampang"/>
    <x v="25"/>
    <x v="14"/>
    <n v="0"/>
  </r>
  <r>
    <x v="18"/>
    <s v="Sampang"/>
    <x v="15"/>
    <x v="14"/>
    <n v="3.0303030000000002E-2"/>
  </r>
  <r>
    <x v="18"/>
    <s v="Sampang"/>
    <x v="16"/>
    <x v="14"/>
    <n v="8.1632652999999999E-2"/>
  </r>
  <r>
    <x v="18"/>
    <s v="Sampang"/>
    <x v="24"/>
    <x v="15"/>
    <n v="0.11627907"/>
  </r>
  <r>
    <x v="18"/>
    <s v="Sampang"/>
    <x v="13"/>
    <x v="15"/>
    <n v="9.6774193999999994E-2"/>
  </r>
  <r>
    <x v="18"/>
    <s v="Sampang"/>
    <x v="14"/>
    <x v="15"/>
    <n v="0"/>
  </r>
  <r>
    <x v="18"/>
    <s v="Sampang"/>
    <x v="25"/>
    <x v="15"/>
    <n v="0"/>
  </r>
  <r>
    <x v="18"/>
    <s v="Sampang"/>
    <x v="15"/>
    <x v="15"/>
    <n v="0"/>
  </r>
  <r>
    <x v="18"/>
    <s v="Sampang"/>
    <x v="16"/>
    <x v="15"/>
    <n v="0"/>
  </r>
  <r>
    <x v="18"/>
    <s v="Sampang"/>
    <x v="24"/>
    <x v="16"/>
    <n v="4.6511627999999999E-2"/>
  </r>
  <r>
    <x v="18"/>
    <s v="Sampang"/>
    <x v="13"/>
    <x v="16"/>
    <n v="0.112903226"/>
  </r>
  <r>
    <x v="18"/>
    <s v="Sampang"/>
    <x v="14"/>
    <x v="16"/>
    <n v="2.2556390999999999E-2"/>
  </r>
  <r>
    <x v="18"/>
    <s v="Sampang"/>
    <x v="25"/>
    <x v="16"/>
    <n v="5.4054053999999997E-2"/>
  </r>
  <r>
    <x v="18"/>
    <s v="Sampang"/>
    <x v="15"/>
    <x v="16"/>
    <n v="6.0606061000000003E-2"/>
  </r>
  <r>
    <x v="18"/>
    <s v="Sampang"/>
    <x v="16"/>
    <x v="16"/>
    <n v="6.8027211000000004E-2"/>
  </r>
  <r>
    <x v="18"/>
    <s v="Sampang"/>
    <x v="24"/>
    <x v="17"/>
    <n v="43"/>
  </r>
  <r>
    <x v="18"/>
    <s v="Sampang"/>
    <x v="13"/>
    <x v="17"/>
    <n v="62"/>
  </r>
  <r>
    <x v="18"/>
    <s v="Sampang"/>
    <x v="14"/>
    <x v="17"/>
    <n v="133"/>
  </r>
  <r>
    <x v="18"/>
    <s v="Sampang"/>
    <x v="25"/>
    <x v="17"/>
    <n v="37"/>
  </r>
  <r>
    <x v="18"/>
    <s v="Sampang"/>
    <x v="15"/>
    <x v="17"/>
    <n v="132"/>
  </r>
  <r>
    <x v="18"/>
    <s v="Sampang"/>
    <x v="16"/>
    <x v="17"/>
    <n v="147"/>
  </r>
  <r>
    <x v="18"/>
    <s v="Sampang"/>
    <x v="24"/>
    <x v="18"/>
    <n v="0"/>
  </r>
  <r>
    <x v="18"/>
    <s v="Sampang"/>
    <x v="13"/>
    <x v="18"/>
    <n v="0"/>
  </r>
  <r>
    <x v="18"/>
    <s v="Sampang"/>
    <x v="14"/>
    <x v="18"/>
    <n v="0"/>
  </r>
  <r>
    <x v="18"/>
    <s v="Sampang"/>
    <x v="25"/>
    <x v="18"/>
    <n v="0"/>
  </r>
  <r>
    <x v="18"/>
    <s v="Sampang"/>
    <x v="15"/>
    <x v="18"/>
    <n v="0"/>
  </r>
  <r>
    <x v="18"/>
    <s v="Sampang"/>
    <x v="16"/>
    <x v="18"/>
    <n v="0"/>
  </r>
  <r>
    <x v="18"/>
    <s v="Sampang"/>
    <x v="24"/>
    <x v="19"/>
    <n v="0"/>
  </r>
  <r>
    <x v="18"/>
    <s v="Sampang"/>
    <x v="13"/>
    <x v="19"/>
    <n v="0"/>
  </r>
  <r>
    <x v="18"/>
    <s v="Sampang"/>
    <x v="14"/>
    <x v="19"/>
    <n v="0"/>
  </r>
  <r>
    <x v="18"/>
    <s v="Sampang"/>
    <x v="25"/>
    <x v="19"/>
    <n v="0"/>
  </r>
  <r>
    <x v="18"/>
    <s v="Sampang"/>
    <x v="15"/>
    <x v="19"/>
    <n v="0"/>
  </r>
  <r>
    <x v="18"/>
    <s v="Sampang"/>
    <x v="16"/>
    <x v="19"/>
    <n v="0"/>
  </r>
  <r>
    <x v="18"/>
    <s v="Sumenep+Kepulauan"/>
    <x v="20"/>
    <x v="0"/>
    <n v="0.17333333300000001"/>
  </r>
  <r>
    <x v="18"/>
    <s v="Sumenep+Kepulauan"/>
    <x v="21"/>
    <x v="0"/>
    <n v="0.15189873400000001"/>
  </r>
  <r>
    <x v="18"/>
    <s v="Sumenep+Kepulauan"/>
    <x v="22"/>
    <x v="0"/>
    <n v="0.33606557399999998"/>
  </r>
  <r>
    <x v="18"/>
    <s v="Sumenep+Kepulauan"/>
    <x v="23"/>
    <x v="0"/>
    <n v="0.25210083999999999"/>
  </r>
  <r>
    <x v="18"/>
    <s v="Sumenep+Kepulauan"/>
    <x v="20"/>
    <x v="1"/>
    <n v="9.3333333000000004E-2"/>
  </r>
  <r>
    <x v="18"/>
    <s v="Sumenep+Kepulauan"/>
    <x v="21"/>
    <x v="1"/>
    <n v="0.101265823"/>
  </r>
  <r>
    <x v="18"/>
    <s v="Sumenep+Kepulauan"/>
    <x v="22"/>
    <x v="1"/>
    <n v="0.204918033"/>
  </r>
  <r>
    <x v="18"/>
    <s v="Sumenep+Kepulauan"/>
    <x v="23"/>
    <x v="1"/>
    <n v="0.13445378199999999"/>
  </r>
  <r>
    <x v="18"/>
    <s v="Sumenep+Kepulauan"/>
    <x v="20"/>
    <x v="2"/>
    <n v="0.17333333300000001"/>
  </r>
  <r>
    <x v="18"/>
    <s v="Sumenep+Kepulauan"/>
    <x v="21"/>
    <x v="2"/>
    <n v="0.15189873400000001"/>
  </r>
  <r>
    <x v="18"/>
    <s v="Sumenep+Kepulauan"/>
    <x v="22"/>
    <x v="2"/>
    <n v="0.33606557399999998"/>
  </r>
  <r>
    <x v="18"/>
    <s v="Sumenep+Kepulauan"/>
    <x v="23"/>
    <x v="2"/>
    <n v="0.25210083999999999"/>
  </r>
  <r>
    <x v="18"/>
    <s v="Sumenep+Kepulauan"/>
    <x v="20"/>
    <x v="3"/>
    <n v="0"/>
  </r>
  <r>
    <x v="18"/>
    <s v="Sumenep+Kepulauan"/>
    <x v="21"/>
    <x v="3"/>
    <n v="0"/>
  </r>
  <r>
    <x v="18"/>
    <s v="Sumenep+Kepulauan"/>
    <x v="22"/>
    <x v="3"/>
    <n v="0"/>
  </r>
  <r>
    <x v="18"/>
    <s v="Sumenep+Kepulauan"/>
    <x v="23"/>
    <x v="3"/>
    <n v="0"/>
  </r>
  <r>
    <x v="18"/>
    <s v="Sumenep+Kepulauan"/>
    <x v="20"/>
    <x v="4"/>
    <n v="0.84"/>
  </r>
  <r>
    <x v="18"/>
    <s v="Sumenep+Kepulauan"/>
    <x v="21"/>
    <x v="4"/>
    <n v="0.36708860799999998"/>
  </r>
  <r>
    <x v="18"/>
    <s v="Sumenep+Kepulauan"/>
    <x v="22"/>
    <x v="4"/>
    <n v="0.97540983599999997"/>
  </r>
  <r>
    <x v="18"/>
    <s v="Sumenep+Kepulauan"/>
    <x v="23"/>
    <x v="4"/>
    <n v="0.89915966400000003"/>
  </r>
  <r>
    <x v="18"/>
    <s v="Sumenep+Kepulauan"/>
    <x v="20"/>
    <x v="5"/>
    <n v="0.74666666699999995"/>
  </r>
  <r>
    <x v="18"/>
    <s v="Sumenep+Kepulauan"/>
    <x v="21"/>
    <x v="5"/>
    <n v="0.26582278500000001"/>
  </r>
  <r>
    <x v="18"/>
    <s v="Sumenep+Kepulauan"/>
    <x v="22"/>
    <x v="5"/>
    <n v="0.77049180299999998"/>
  </r>
  <r>
    <x v="18"/>
    <s v="Sumenep+Kepulauan"/>
    <x v="23"/>
    <x v="5"/>
    <n v="0.764705882"/>
  </r>
  <r>
    <x v="18"/>
    <s v="Sumenep+Kepulauan"/>
    <x v="20"/>
    <x v="6"/>
    <n v="0.67500000000000004"/>
  </r>
  <r>
    <x v="18"/>
    <s v="Sumenep+Kepulauan"/>
    <x v="21"/>
    <x v="6"/>
    <n v="0.840909091"/>
  </r>
  <r>
    <x v="18"/>
    <s v="Sumenep+Kepulauan"/>
    <x v="22"/>
    <x v="6"/>
    <n v="0.57499999999999996"/>
  </r>
  <r>
    <x v="18"/>
    <s v="Sumenep+Kepulauan"/>
    <x v="23"/>
    <x v="6"/>
    <n v="0.56499999999999995"/>
  </r>
  <r>
    <x v="18"/>
    <s v="Sumenep+Kepulauan"/>
    <x v="20"/>
    <x v="7"/>
    <n v="40"/>
  </r>
  <r>
    <x v="18"/>
    <s v="Sumenep+Kepulauan"/>
    <x v="21"/>
    <x v="7"/>
    <n v="17.600000000000001"/>
  </r>
  <r>
    <x v="18"/>
    <s v="Sumenep+Kepulauan"/>
    <x v="22"/>
    <x v="7"/>
    <n v="40"/>
  </r>
  <r>
    <x v="18"/>
    <s v="Sumenep+Kepulauan"/>
    <x v="23"/>
    <x v="7"/>
    <n v="40"/>
  </r>
  <r>
    <x v="18"/>
    <s v="Sumenep+Kepulauan"/>
    <x v="20"/>
    <x v="8"/>
    <n v="6.538461538"/>
  </r>
  <r>
    <x v="18"/>
    <s v="Sumenep+Kepulauan"/>
    <x v="21"/>
    <x v="8"/>
    <n v="2.5"/>
  </r>
  <r>
    <x v="18"/>
    <s v="Sumenep+Kepulauan"/>
    <x v="22"/>
    <x v="8"/>
    <n v="4.8780487800000003"/>
  </r>
  <r>
    <x v="18"/>
    <s v="Sumenep+Kepulauan"/>
    <x v="23"/>
    <x v="8"/>
    <n v="5.9333333330000002"/>
  </r>
  <r>
    <x v="18"/>
    <s v="Sumenep+Kepulauan"/>
    <x v="20"/>
    <x v="9"/>
    <n v="170"/>
  </r>
  <r>
    <x v="18"/>
    <s v="Sumenep+Kepulauan"/>
    <x v="21"/>
    <x v="9"/>
    <n v="30"/>
  </r>
  <r>
    <x v="18"/>
    <s v="Sumenep+Kepulauan"/>
    <x v="22"/>
    <x v="9"/>
    <n v="200"/>
  </r>
  <r>
    <x v="18"/>
    <s v="Sumenep+Kepulauan"/>
    <x v="23"/>
    <x v="9"/>
    <n v="178"/>
  </r>
  <r>
    <x v="18"/>
    <s v="Sumenep+Kepulauan"/>
    <x v="20"/>
    <x v="10"/>
    <n v="30"/>
  </r>
  <r>
    <x v="18"/>
    <s v="Sumenep+Kepulauan"/>
    <x v="21"/>
    <x v="10"/>
    <n v="15.8"/>
  </r>
  <r>
    <x v="18"/>
    <s v="Sumenep+Kepulauan"/>
    <x v="22"/>
    <x v="10"/>
    <n v="24.4"/>
  </r>
  <r>
    <x v="18"/>
    <s v="Sumenep+Kepulauan"/>
    <x v="23"/>
    <x v="10"/>
    <n v="23.8"/>
  </r>
  <r>
    <x v="18"/>
    <s v="Sumenep+Kepulauan"/>
    <x v="20"/>
    <x v="11"/>
    <n v="0.16"/>
  </r>
  <r>
    <x v="18"/>
    <s v="Sumenep+Kepulauan"/>
    <x v="21"/>
    <x v="11"/>
    <n v="0.63291139200000002"/>
  </r>
  <r>
    <x v="18"/>
    <s v="Sumenep+Kepulauan"/>
    <x v="22"/>
    <x v="11"/>
    <n v="2.4590164000000001E-2"/>
  </r>
  <r>
    <x v="18"/>
    <s v="Sumenep+Kepulauan"/>
    <x v="23"/>
    <x v="11"/>
    <n v="0.100840336"/>
  </r>
  <r>
    <x v="18"/>
    <s v="Sumenep+Kepulauan"/>
    <x v="20"/>
    <x v="12"/>
    <n v="0"/>
  </r>
  <r>
    <x v="18"/>
    <s v="Sumenep+Kepulauan"/>
    <x v="21"/>
    <x v="12"/>
    <n v="0"/>
  </r>
  <r>
    <x v="18"/>
    <s v="Sumenep+Kepulauan"/>
    <x v="22"/>
    <x v="12"/>
    <n v="0"/>
  </r>
  <r>
    <x v="18"/>
    <s v="Sumenep+Kepulauan"/>
    <x v="23"/>
    <x v="12"/>
    <n v="0"/>
  </r>
  <r>
    <x v="18"/>
    <s v="Sumenep+Kepulauan"/>
    <x v="20"/>
    <x v="13"/>
    <n v="0.66666666699999999"/>
  </r>
  <r>
    <x v="18"/>
    <s v="Sumenep+Kepulauan"/>
    <x v="21"/>
    <x v="13"/>
    <n v="0.215189873"/>
  </r>
  <r>
    <x v="18"/>
    <s v="Sumenep+Kepulauan"/>
    <x v="22"/>
    <x v="13"/>
    <n v="0.63934426200000005"/>
  </r>
  <r>
    <x v="18"/>
    <s v="Sumenep+Kepulauan"/>
    <x v="23"/>
    <x v="13"/>
    <n v="0.64705882400000003"/>
  </r>
  <r>
    <x v="18"/>
    <s v="Sumenep+Kepulauan"/>
    <x v="20"/>
    <x v="14"/>
    <n v="9.3333333000000004E-2"/>
  </r>
  <r>
    <x v="18"/>
    <s v="Sumenep+Kepulauan"/>
    <x v="21"/>
    <x v="14"/>
    <n v="0.101265823"/>
  </r>
  <r>
    <x v="18"/>
    <s v="Sumenep+Kepulauan"/>
    <x v="22"/>
    <x v="14"/>
    <n v="0.204918033"/>
  </r>
  <r>
    <x v="18"/>
    <s v="Sumenep+Kepulauan"/>
    <x v="23"/>
    <x v="14"/>
    <n v="0.13445378199999999"/>
  </r>
  <r>
    <x v="18"/>
    <s v="Sumenep+Kepulauan"/>
    <x v="20"/>
    <x v="15"/>
    <n v="0"/>
  </r>
  <r>
    <x v="18"/>
    <s v="Sumenep+Kepulauan"/>
    <x v="21"/>
    <x v="15"/>
    <n v="0"/>
  </r>
  <r>
    <x v="18"/>
    <s v="Sumenep+Kepulauan"/>
    <x v="22"/>
    <x v="15"/>
    <n v="0"/>
  </r>
  <r>
    <x v="18"/>
    <s v="Sumenep+Kepulauan"/>
    <x v="23"/>
    <x v="15"/>
    <n v="0"/>
  </r>
  <r>
    <x v="18"/>
    <s v="Sumenep+Kepulauan"/>
    <x v="20"/>
    <x v="16"/>
    <n v="0.08"/>
  </r>
  <r>
    <x v="18"/>
    <s v="Sumenep+Kepulauan"/>
    <x v="21"/>
    <x v="16"/>
    <n v="5.0632911000000003E-2"/>
  </r>
  <r>
    <x v="18"/>
    <s v="Sumenep+Kepulauan"/>
    <x v="22"/>
    <x v="16"/>
    <n v="0.13114754100000001"/>
  </r>
  <r>
    <x v="18"/>
    <s v="Sumenep+Kepulauan"/>
    <x v="23"/>
    <x v="16"/>
    <n v="0.117647059"/>
  </r>
  <r>
    <x v="18"/>
    <s v="Sumenep+Kepulauan"/>
    <x v="20"/>
    <x v="17"/>
    <n v="150"/>
  </r>
  <r>
    <x v="18"/>
    <s v="Sumenep+Kepulauan"/>
    <x v="21"/>
    <x v="17"/>
    <n v="79"/>
  </r>
  <r>
    <x v="18"/>
    <s v="Sumenep+Kepulauan"/>
    <x v="22"/>
    <x v="17"/>
    <n v="122"/>
  </r>
  <r>
    <x v="18"/>
    <s v="Sumenep+Kepulauan"/>
    <x v="23"/>
    <x v="17"/>
    <n v="119"/>
  </r>
  <r>
    <x v="18"/>
    <s v="Sumenep+Kepulauan"/>
    <x v="20"/>
    <x v="18"/>
    <n v="0"/>
  </r>
  <r>
    <x v="18"/>
    <s v="Sumenep+Kepulauan"/>
    <x v="21"/>
    <x v="18"/>
    <n v="0"/>
  </r>
  <r>
    <x v="18"/>
    <s v="Sumenep+Kepulauan"/>
    <x v="22"/>
    <x v="18"/>
    <n v="0"/>
  </r>
  <r>
    <x v="18"/>
    <s v="Sumenep+Kepulauan"/>
    <x v="23"/>
    <x v="18"/>
    <n v="0"/>
  </r>
  <r>
    <x v="18"/>
    <s v="Sumenep+Kepulauan"/>
    <x v="20"/>
    <x v="19"/>
    <n v="0"/>
  </r>
  <r>
    <x v="18"/>
    <s v="Sumenep+Kepulauan"/>
    <x v="21"/>
    <x v="19"/>
    <n v="0"/>
  </r>
  <r>
    <x v="18"/>
    <s v="Sumenep+Kepulauan"/>
    <x v="22"/>
    <x v="19"/>
    <n v="0"/>
  </r>
  <r>
    <x v="18"/>
    <s v="Sumenep+Kepulauan"/>
    <x v="23"/>
    <x v="19"/>
    <n v="0"/>
  </r>
  <r>
    <x v="19"/>
    <s v="Bangkalan"/>
    <x v="0"/>
    <x v="0"/>
    <n v="0.10344827600000001"/>
  </r>
  <r>
    <x v="19"/>
    <s v="Bangkalan"/>
    <x v="1"/>
    <x v="0"/>
    <n v="4.5112781999999997E-2"/>
  </r>
  <r>
    <x v="19"/>
    <s v="Bangkalan"/>
    <x v="25"/>
    <x v="0"/>
    <n v="0.117647059"/>
  </r>
  <r>
    <x v="19"/>
    <s v="Bangkalan"/>
    <x v="2"/>
    <x v="0"/>
    <n v="0.157303371"/>
  </r>
  <r>
    <x v="19"/>
    <s v="Bangkalan"/>
    <x v="3"/>
    <x v="0"/>
    <n v="0.13559321999999999"/>
  </r>
  <r>
    <x v="19"/>
    <s v="Bangkalan"/>
    <x v="4"/>
    <x v="0"/>
    <n v="0.17829457400000001"/>
  </r>
  <r>
    <x v="19"/>
    <s v="Bangkalan"/>
    <x v="5"/>
    <x v="0"/>
    <n v="0.33333333300000001"/>
  </r>
  <r>
    <x v="19"/>
    <s v="Bangkalan"/>
    <x v="0"/>
    <x v="1"/>
    <n v="4.5977010999999998E-2"/>
  </r>
  <r>
    <x v="19"/>
    <s v="Bangkalan"/>
    <x v="1"/>
    <x v="1"/>
    <n v="3.7593985000000003E-2"/>
  </r>
  <r>
    <x v="19"/>
    <s v="Bangkalan"/>
    <x v="25"/>
    <x v="1"/>
    <n v="9.8039215999999998E-2"/>
  </r>
  <r>
    <x v="19"/>
    <s v="Bangkalan"/>
    <x v="2"/>
    <x v="1"/>
    <n v="0.101123596"/>
  </r>
  <r>
    <x v="19"/>
    <s v="Bangkalan"/>
    <x v="3"/>
    <x v="1"/>
    <n v="0.11016949199999999"/>
  </r>
  <r>
    <x v="19"/>
    <s v="Bangkalan"/>
    <x v="4"/>
    <x v="1"/>
    <n v="8.5271317999999999E-2"/>
  </r>
  <r>
    <x v="19"/>
    <s v="Bangkalan"/>
    <x v="5"/>
    <x v="1"/>
    <n v="0.27272727299999999"/>
  </r>
  <r>
    <x v="19"/>
    <s v="Bangkalan"/>
    <x v="0"/>
    <x v="2"/>
    <n v="0.10344827600000001"/>
  </r>
  <r>
    <x v="19"/>
    <s v="Bangkalan"/>
    <x v="1"/>
    <x v="2"/>
    <n v="4.5112781999999997E-2"/>
  </r>
  <r>
    <x v="19"/>
    <s v="Bangkalan"/>
    <x v="25"/>
    <x v="2"/>
    <n v="0.117647059"/>
  </r>
  <r>
    <x v="19"/>
    <s v="Bangkalan"/>
    <x v="2"/>
    <x v="2"/>
    <n v="0.157303371"/>
  </r>
  <r>
    <x v="19"/>
    <s v="Bangkalan"/>
    <x v="3"/>
    <x v="2"/>
    <n v="0.13559321999999999"/>
  </r>
  <r>
    <x v="19"/>
    <s v="Bangkalan"/>
    <x v="4"/>
    <x v="2"/>
    <n v="0.17829457400000001"/>
  </r>
  <r>
    <x v="19"/>
    <s v="Bangkalan"/>
    <x v="5"/>
    <x v="2"/>
    <n v="0.32575757599999999"/>
  </r>
  <r>
    <x v="19"/>
    <s v="Bangkalan"/>
    <x v="0"/>
    <x v="3"/>
    <n v="0"/>
  </r>
  <r>
    <x v="19"/>
    <s v="Bangkalan"/>
    <x v="1"/>
    <x v="3"/>
    <n v="0"/>
  </r>
  <r>
    <x v="19"/>
    <s v="Bangkalan"/>
    <x v="25"/>
    <x v="3"/>
    <n v="0"/>
  </r>
  <r>
    <x v="19"/>
    <s v="Bangkalan"/>
    <x v="2"/>
    <x v="3"/>
    <n v="0"/>
  </r>
  <r>
    <x v="19"/>
    <s v="Bangkalan"/>
    <x v="3"/>
    <x v="3"/>
    <n v="0"/>
  </r>
  <r>
    <x v="19"/>
    <s v="Bangkalan"/>
    <x v="4"/>
    <x v="3"/>
    <n v="0"/>
  </r>
  <r>
    <x v="19"/>
    <s v="Bangkalan"/>
    <x v="5"/>
    <x v="3"/>
    <n v="0"/>
  </r>
  <r>
    <x v="19"/>
    <s v="Bangkalan"/>
    <x v="0"/>
    <x v="4"/>
    <n v="0.66666666699999999"/>
  </r>
  <r>
    <x v="19"/>
    <s v="Bangkalan"/>
    <x v="1"/>
    <x v="4"/>
    <n v="0.31578947400000001"/>
  </r>
  <r>
    <x v="19"/>
    <s v="Bangkalan"/>
    <x v="25"/>
    <x v="4"/>
    <n v="0.33333333300000001"/>
  </r>
  <r>
    <x v="19"/>
    <s v="Bangkalan"/>
    <x v="2"/>
    <x v="4"/>
    <n v="0.87640449399999998"/>
  </r>
  <r>
    <x v="19"/>
    <s v="Bangkalan"/>
    <x v="3"/>
    <x v="4"/>
    <n v="0.82203389800000004"/>
  </r>
  <r>
    <x v="19"/>
    <s v="Bangkalan"/>
    <x v="4"/>
    <x v="4"/>
    <n v="0.937984496"/>
  </r>
  <r>
    <x v="19"/>
    <s v="Bangkalan"/>
    <x v="5"/>
    <x v="4"/>
    <n v="0.92424242400000001"/>
  </r>
  <r>
    <x v="19"/>
    <s v="Bangkalan"/>
    <x v="0"/>
    <x v="5"/>
    <n v="0.62068965499999995"/>
  </r>
  <r>
    <x v="19"/>
    <s v="Bangkalan"/>
    <x v="1"/>
    <x v="5"/>
    <n v="0.27819548900000002"/>
  </r>
  <r>
    <x v="19"/>
    <s v="Bangkalan"/>
    <x v="25"/>
    <x v="5"/>
    <n v="0.235294118"/>
  </r>
  <r>
    <x v="19"/>
    <s v="Bangkalan"/>
    <x v="2"/>
    <x v="5"/>
    <n v="0.77528089899999997"/>
  </r>
  <r>
    <x v="19"/>
    <s v="Bangkalan"/>
    <x v="3"/>
    <x v="5"/>
    <n v="0.71186440699999998"/>
  </r>
  <r>
    <x v="19"/>
    <s v="Bangkalan"/>
    <x v="4"/>
    <x v="5"/>
    <n v="0.85271317800000002"/>
  </r>
  <r>
    <x v="19"/>
    <s v="Bangkalan"/>
    <x v="5"/>
    <x v="5"/>
    <n v="0.643939394"/>
  </r>
  <r>
    <x v="19"/>
    <s v="Bangkalan"/>
    <x v="0"/>
    <x v="6"/>
    <n v="0.82857142900000003"/>
  </r>
  <r>
    <x v="19"/>
    <s v="Bangkalan"/>
    <x v="1"/>
    <x v="6"/>
    <n v="0.79640718600000004"/>
  </r>
  <r>
    <x v="19"/>
    <s v="Bangkalan"/>
    <x v="25"/>
    <x v="6"/>
    <n v="0.51"/>
  </r>
  <r>
    <x v="19"/>
    <s v="Bangkalan"/>
    <x v="2"/>
    <x v="6"/>
    <n v="0.8"/>
  </r>
  <r>
    <x v="19"/>
    <s v="Bangkalan"/>
    <x v="3"/>
    <x v="6"/>
    <n v="0.62637362600000002"/>
  </r>
  <r>
    <x v="19"/>
    <s v="Bangkalan"/>
    <x v="4"/>
    <x v="6"/>
    <n v="0.71195652200000004"/>
  </r>
  <r>
    <x v="19"/>
    <s v="Bangkalan"/>
    <x v="5"/>
    <x v="6"/>
    <n v="0.79220779200000002"/>
  </r>
  <r>
    <x v="19"/>
    <s v="Bangkalan"/>
    <x v="0"/>
    <x v="7"/>
    <n v="35"/>
  </r>
  <r>
    <x v="19"/>
    <s v="Bangkalan"/>
    <x v="1"/>
    <x v="7"/>
    <n v="33.4"/>
  </r>
  <r>
    <x v="19"/>
    <s v="Bangkalan"/>
    <x v="25"/>
    <x v="7"/>
    <n v="20"/>
  </r>
  <r>
    <x v="19"/>
    <s v="Bangkalan"/>
    <x v="2"/>
    <x v="7"/>
    <n v="36.666666667000001"/>
  </r>
  <r>
    <x v="19"/>
    <s v="Bangkalan"/>
    <x v="3"/>
    <x v="7"/>
    <n v="36.4"/>
  </r>
  <r>
    <x v="19"/>
    <s v="Bangkalan"/>
    <x v="4"/>
    <x v="7"/>
    <n v="36.799999999999997"/>
  </r>
  <r>
    <x v="19"/>
    <s v="Bangkalan"/>
    <x v="5"/>
    <x v="7"/>
    <n v="30.8"/>
  </r>
  <r>
    <x v="19"/>
    <s v="Bangkalan"/>
    <x v="0"/>
    <x v="8"/>
    <n v="3.7777777779999999"/>
  </r>
  <r>
    <x v="19"/>
    <s v="Bangkalan"/>
    <x v="1"/>
    <x v="8"/>
    <n v="2.6666666669999999"/>
  </r>
  <r>
    <x v="19"/>
    <s v="Bangkalan"/>
    <x v="25"/>
    <x v="8"/>
    <n v="2.1666666669999999"/>
  </r>
  <r>
    <x v="19"/>
    <s v="Bangkalan"/>
    <x v="2"/>
    <x v="8"/>
    <n v="4.1428571429999996"/>
  </r>
  <r>
    <x v="19"/>
    <s v="Bangkalan"/>
    <x v="3"/>
    <x v="8"/>
    <n v="5.25"/>
  </r>
  <r>
    <x v="19"/>
    <s v="Bangkalan"/>
    <x v="4"/>
    <x v="8"/>
    <n v="5.3913043480000002"/>
  </r>
  <r>
    <x v="19"/>
    <s v="Bangkalan"/>
    <x v="5"/>
    <x v="8"/>
    <n v="3.3409090909999999"/>
  </r>
  <r>
    <x v="19"/>
    <s v="Bangkalan"/>
    <x v="0"/>
    <x v="9"/>
    <n v="34"/>
  </r>
  <r>
    <x v="19"/>
    <s v="Bangkalan"/>
    <x v="1"/>
    <x v="9"/>
    <n v="16"/>
  </r>
  <r>
    <x v="19"/>
    <s v="Bangkalan"/>
    <x v="25"/>
    <x v="9"/>
    <n v="13"/>
  </r>
  <r>
    <x v="19"/>
    <s v="Bangkalan"/>
    <x v="2"/>
    <x v="9"/>
    <n v="58"/>
  </r>
  <r>
    <x v="19"/>
    <s v="Bangkalan"/>
    <x v="3"/>
    <x v="9"/>
    <n v="84"/>
  </r>
  <r>
    <x v="19"/>
    <s v="Bangkalan"/>
    <x v="4"/>
    <x v="9"/>
    <n v="124"/>
  </r>
  <r>
    <x v="19"/>
    <s v="Bangkalan"/>
    <x v="5"/>
    <x v="9"/>
    <n v="147"/>
  </r>
  <r>
    <x v="19"/>
    <s v="Bangkalan"/>
    <x v="0"/>
    <x v="10"/>
    <n v="29"/>
  </r>
  <r>
    <x v="19"/>
    <s v="Bangkalan"/>
    <x v="1"/>
    <x v="10"/>
    <n v="26.6"/>
  </r>
  <r>
    <x v="19"/>
    <s v="Bangkalan"/>
    <x v="25"/>
    <x v="10"/>
    <n v="10.199999999999999"/>
  </r>
  <r>
    <x v="19"/>
    <s v="Bangkalan"/>
    <x v="2"/>
    <x v="10"/>
    <n v="29.666666667000001"/>
  </r>
  <r>
    <x v="19"/>
    <s v="Bangkalan"/>
    <x v="3"/>
    <x v="10"/>
    <n v="23.6"/>
  </r>
  <r>
    <x v="19"/>
    <s v="Bangkalan"/>
    <x v="4"/>
    <x v="10"/>
    <n v="25.8"/>
  </r>
  <r>
    <x v="19"/>
    <s v="Bangkalan"/>
    <x v="5"/>
    <x v="10"/>
    <n v="26.4"/>
  </r>
  <r>
    <x v="19"/>
    <s v="Bangkalan"/>
    <x v="0"/>
    <x v="11"/>
    <n v="0.33333333300000001"/>
  </r>
  <r>
    <x v="19"/>
    <s v="Bangkalan"/>
    <x v="1"/>
    <x v="11"/>
    <n v="0.68421052599999999"/>
  </r>
  <r>
    <x v="19"/>
    <s v="Bangkalan"/>
    <x v="25"/>
    <x v="11"/>
    <n v="0.66666666699999999"/>
  </r>
  <r>
    <x v="19"/>
    <s v="Bangkalan"/>
    <x v="2"/>
    <x v="11"/>
    <n v="0.12359550599999999"/>
  </r>
  <r>
    <x v="19"/>
    <s v="Bangkalan"/>
    <x v="3"/>
    <x v="11"/>
    <n v="0.17796610199999999"/>
  </r>
  <r>
    <x v="19"/>
    <s v="Bangkalan"/>
    <x v="4"/>
    <x v="11"/>
    <n v="6.2015503999999999E-2"/>
  </r>
  <r>
    <x v="19"/>
    <s v="Bangkalan"/>
    <x v="5"/>
    <x v="11"/>
    <n v="7.5757575999999993E-2"/>
  </r>
  <r>
    <x v="19"/>
    <s v="Bangkalan"/>
    <x v="0"/>
    <x v="12"/>
    <n v="0"/>
  </r>
  <r>
    <x v="19"/>
    <s v="Bangkalan"/>
    <x v="1"/>
    <x v="12"/>
    <n v="0"/>
  </r>
  <r>
    <x v="19"/>
    <s v="Bangkalan"/>
    <x v="25"/>
    <x v="12"/>
    <n v="0"/>
  </r>
  <r>
    <x v="19"/>
    <s v="Bangkalan"/>
    <x v="2"/>
    <x v="12"/>
    <n v="0"/>
  </r>
  <r>
    <x v="19"/>
    <s v="Bangkalan"/>
    <x v="3"/>
    <x v="12"/>
    <n v="0"/>
  </r>
  <r>
    <x v="19"/>
    <s v="Bangkalan"/>
    <x v="4"/>
    <x v="12"/>
    <n v="0"/>
  </r>
  <r>
    <x v="19"/>
    <s v="Bangkalan"/>
    <x v="5"/>
    <x v="12"/>
    <n v="7.5757580000000001E-3"/>
  </r>
  <r>
    <x v="19"/>
    <s v="Bangkalan"/>
    <x v="0"/>
    <x v="13"/>
    <n v="0.56321839100000004"/>
  </r>
  <r>
    <x v="19"/>
    <s v="Bangkalan"/>
    <x v="1"/>
    <x v="13"/>
    <n v="0.270676692"/>
  </r>
  <r>
    <x v="19"/>
    <s v="Bangkalan"/>
    <x v="25"/>
    <x v="13"/>
    <n v="0.21568627500000001"/>
  </r>
  <r>
    <x v="19"/>
    <s v="Bangkalan"/>
    <x v="2"/>
    <x v="13"/>
    <n v="0.71910112400000004"/>
  </r>
  <r>
    <x v="19"/>
    <s v="Bangkalan"/>
    <x v="3"/>
    <x v="13"/>
    <n v="0.68644067799999997"/>
  </r>
  <r>
    <x v="19"/>
    <s v="Bangkalan"/>
    <x v="4"/>
    <x v="13"/>
    <n v="0.75968992199999996"/>
  </r>
  <r>
    <x v="19"/>
    <s v="Bangkalan"/>
    <x v="5"/>
    <x v="13"/>
    <n v="0.58333333300000001"/>
  </r>
  <r>
    <x v="19"/>
    <s v="Bangkalan"/>
    <x v="0"/>
    <x v="14"/>
    <n v="4.5977010999999998E-2"/>
  </r>
  <r>
    <x v="19"/>
    <s v="Bangkalan"/>
    <x v="1"/>
    <x v="14"/>
    <n v="3.7593985000000003E-2"/>
  </r>
  <r>
    <x v="19"/>
    <s v="Bangkalan"/>
    <x v="25"/>
    <x v="14"/>
    <n v="9.8039215999999998E-2"/>
  </r>
  <r>
    <x v="19"/>
    <s v="Bangkalan"/>
    <x v="2"/>
    <x v="14"/>
    <n v="0.101123596"/>
  </r>
  <r>
    <x v="19"/>
    <s v="Bangkalan"/>
    <x v="3"/>
    <x v="14"/>
    <n v="0.11016949199999999"/>
  </r>
  <r>
    <x v="19"/>
    <s v="Bangkalan"/>
    <x v="4"/>
    <x v="14"/>
    <n v="8.5271317999999999E-2"/>
  </r>
  <r>
    <x v="19"/>
    <s v="Bangkalan"/>
    <x v="5"/>
    <x v="14"/>
    <n v="0.27272727299999999"/>
  </r>
  <r>
    <x v="19"/>
    <s v="Bangkalan"/>
    <x v="0"/>
    <x v="15"/>
    <n v="0"/>
  </r>
  <r>
    <x v="19"/>
    <s v="Bangkalan"/>
    <x v="1"/>
    <x v="15"/>
    <n v="0"/>
  </r>
  <r>
    <x v="19"/>
    <s v="Bangkalan"/>
    <x v="25"/>
    <x v="15"/>
    <n v="0"/>
  </r>
  <r>
    <x v="19"/>
    <s v="Bangkalan"/>
    <x v="2"/>
    <x v="15"/>
    <n v="0"/>
  </r>
  <r>
    <x v="19"/>
    <s v="Bangkalan"/>
    <x v="3"/>
    <x v="15"/>
    <n v="0"/>
  </r>
  <r>
    <x v="19"/>
    <s v="Bangkalan"/>
    <x v="4"/>
    <x v="15"/>
    <n v="0"/>
  </r>
  <r>
    <x v="19"/>
    <s v="Bangkalan"/>
    <x v="5"/>
    <x v="15"/>
    <n v="7.5757580000000001E-3"/>
  </r>
  <r>
    <x v="19"/>
    <s v="Bangkalan"/>
    <x v="0"/>
    <x v="16"/>
    <n v="5.7471264000000001E-2"/>
  </r>
  <r>
    <x v="19"/>
    <s v="Bangkalan"/>
    <x v="1"/>
    <x v="16"/>
    <n v="7.5187969999999998E-3"/>
  </r>
  <r>
    <x v="19"/>
    <s v="Bangkalan"/>
    <x v="25"/>
    <x v="16"/>
    <n v="1.9607843E-2"/>
  </r>
  <r>
    <x v="19"/>
    <s v="Bangkalan"/>
    <x v="2"/>
    <x v="16"/>
    <n v="5.6179775000000001E-2"/>
  </r>
  <r>
    <x v="19"/>
    <s v="Bangkalan"/>
    <x v="3"/>
    <x v="16"/>
    <n v="2.5423728999999999E-2"/>
  </r>
  <r>
    <x v="19"/>
    <s v="Bangkalan"/>
    <x v="4"/>
    <x v="16"/>
    <n v="9.3023255999999999E-2"/>
  </r>
  <r>
    <x v="19"/>
    <s v="Bangkalan"/>
    <x v="5"/>
    <x v="16"/>
    <n v="5.3030303000000001E-2"/>
  </r>
  <r>
    <x v="19"/>
    <s v="Bangkalan"/>
    <x v="0"/>
    <x v="17"/>
    <n v="87"/>
  </r>
  <r>
    <x v="19"/>
    <s v="Bangkalan"/>
    <x v="1"/>
    <x v="17"/>
    <n v="133"/>
  </r>
  <r>
    <x v="19"/>
    <s v="Bangkalan"/>
    <x v="25"/>
    <x v="17"/>
    <n v="51"/>
  </r>
  <r>
    <x v="19"/>
    <s v="Bangkalan"/>
    <x v="2"/>
    <x v="17"/>
    <n v="89"/>
  </r>
  <r>
    <x v="19"/>
    <s v="Bangkalan"/>
    <x v="3"/>
    <x v="17"/>
    <n v="118"/>
  </r>
  <r>
    <x v="19"/>
    <s v="Bangkalan"/>
    <x v="4"/>
    <x v="17"/>
    <n v="129"/>
  </r>
  <r>
    <x v="19"/>
    <s v="Bangkalan"/>
    <x v="5"/>
    <x v="17"/>
    <n v="132"/>
  </r>
  <r>
    <x v="19"/>
    <s v="Bangkalan"/>
    <x v="0"/>
    <x v="18"/>
    <n v="0"/>
  </r>
  <r>
    <x v="19"/>
    <s v="Bangkalan"/>
    <x v="1"/>
    <x v="18"/>
    <n v="0"/>
  </r>
  <r>
    <x v="19"/>
    <s v="Bangkalan"/>
    <x v="25"/>
    <x v="18"/>
    <n v="0"/>
  </r>
  <r>
    <x v="19"/>
    <s v="Bangkalan"/>
    <x v="2"/>
    <x v="18"/>
    <n v="0"/>
  </r>
  <r>
    <x v="19"/>
    <s v="Bangkalan"/>
    <x v="3"/>
    <x v="18"/>
    <n v="0"/>
  </r>
  <r>
    <x v="19"/>
    <s v="Bangkalan"/>
    <x v="4"/>
    <x v="18"/>
    <n v="0"/>
  </r>
  <r>
    <x v="19"/>
    <s v="Bangkalan"/>
    <x v="5"/>
    <x v="18"/>
    <n v="0"/>
  </r>
  <r>
    <x v="19"/>
    <s v="Bangkalan"/>
    <x v="0"/>
    <x v="19"/>
    <n v="0"/>
  </r>
  <r>
    <x v="19"/>
    <s v="Bangkalan"/>
    <x v="1"/>
    <x v="19"/>
    <n v="0"/>
  </r>
  <r>
    <x v="19"/>
    <s v="Bangkalan"/>
    <x v="25"/>
    <x v="19"/>
    <n v="0"/>
  </r>
  <r>
    <x v="19"/>
    <s v="Bangkalan"/>
    <x v="2"/>
    <x v="19"/>
    <n v="0"/>
  </r>
  <r>
    <x v="19"/>
    <s v="Bangkalan"/>
    <x v="3"/>
    <x v="19"/>
    <n v="0"/>
  </r>
  <r>
    <x v="19"/>
    <s v="Bangkalan"/>
    <x v="4"/>
    <x v="19"/>
    <n v="0"/>
  </r>
  <r>
    <x v="19"/>
    <s v="Bangkalan"/>
    <x v="5"/>
    <x v="19"/>
    <n v="0"/>
  </r>
  <r>
    <x v="19"/>
    <s v="Pamekasan"/>
    <x v="6"/>
    <x v="0"/>
    <n v="0.27210884400000002"/>
  </r>
  <r>
    <x v="19"/>
    <s v="Pamekasan"/>
    <x v="7"/>
    <x v="0"/>
    <n v="0.18120805400000001"/>
  </r>
  <r>
    <x v="19"/>
    <s v="Pamekasan"/>
    <x v="8"/>
    <x v="0"/>
    <n v="0.14084506999999999"/>
  </r>
  <r>
    <x v="19"/>
    <s v="Pamekasan"/>
    <x v="9"/>
    <x v="0"/>
    <n v="0.146666667"/>
  </r>
  <r>
    <x v="19"/>
    <s v="Pamekasan"/>
    <x v="10"/>
    <x v="0"/>
    <n v="0.164556962"/>
  </r>
  <r>
    <x v="19"/>
    <s v="Pamekasan"/>
    <x v="11"/>
    <x v="0"/>
    <n v="0.222222222"/>
  </r>
  <r>
    <x v="19"/>
    <s v="Pamekasan"/>
    <x v="12"/>
    <x v="0"/>
    <n v="0.39597315399999999"/>
  </r>
  <r>
    <x v="19"/>
    <s v="Pamekasan"/>
    <x v="21"/>
    <x v="0"/>
    <n v="0.08"/>
  </r>
  <r>
    <x v="19"/>
    <s v="Pamekasan"/>
    <x v="6"/>
    <x v="1"/>
    <n v="0.19047618999999999"/>
  </r>
  <r>
    <x v="19"/>
    <s v="Pamekasan"/>
    <x v="7"/>
    <x v="1"/>
    <n v="0.10738254999999999"/>
  </r>
  <r>
    <x v="19"/>
    <s v="Pamekasan"/>
    <x v="8"/>
    <x v="1"/>
    <n v="0.112676056"/>
  </r>
  <r>
    <x v="19"/>
    <s v="Pamekasan"/>
    <x v="9"/>
    <x v="1"/>
    <n v="8.6666667000000003E-2"/>
  </r>
  <r>
    <x v="19"/>
    <s v="Pamekasan"/>
    <x v="10"/>
    <x v="1"/>
    <n v="0.107594937"/>
  </r>
  <r>
    <x v="19"/>
    <s v="Pamekasan"/>
    <x v="11"/>
    <x v="1"/>
    <n v="0.14529914499999999"/>
  </r>
  <r>
    <x v="19"/>
    <s v="Pamekasan"/>
    <x v="12"/>
    <x v="1"/>
    <n v="0.21476510100000001"/>
  </r>
  <r>
    <x v="19"/>
    <s v="Pamekasan"/>
    <x v="21"/>
    <x v="1"/>
    <n v="5.3333332999999997E-2"/>
  </r>
  <r>
    <x v="19"/>
    <s v="Pamekasan"/>
    <x v="6"/>
    <x v="2"/>
    <n v="0.27210884400000002"/>
  </r>
  <r>
    <x v="19"/>
    <s v="Pamekasan"/>
    <x v="7"/>
    <x v="2"/>
    <n v="0.17449664400000001"/>
  </r>
  <r>
    <x v="19"/>
    <s v="Pamekasan"/>
    <x v="8"/>
    <x v="2"/>
    <n v="0.14084506999999999"/>
  </r>
  <r>
    <x v="19"/>
    <s v="Pamekasan"/>
    <x v="9"/>
    <x v="2"/>
    <n v="0.146666667"/>
  </r>
  <r>
    <x v="19"/>
    <s v="Pamekasan"/>
    <x v="10"/>
    <x v="2"/>
    <n v="0.164556962"/>
  </r>
  <r>
    <x v="19"/>
    <s v="Pamekasan"/>
    <x v="11"/>
    <x v="2"/>
    <n v="0.170940171"/>
  </r>
  <r>
    <x v="19"/>
    <s v="Pamekasan"/>
    <x v="12"/>
    <x v="2"/>
    <n v="0.39597315399999999"/>
  </r>
  <r>
    <x v="19"/>
    <s v="Pamekasan"/>
    <x v="21"/>
    <x v="2"/>
    <n v="6.6666666999999999E-2"/>
  </r>
  <r>
    <x v="19"/>
    <s v="Pamekasan"/>
    <x v="6"/>
    <x v="3"/>
    <n v="0"/>
  </r>
  <r>
    <x v="19"/>
    <s v="Pamekasan"/>
    <x v="7"/>
    <x v="3"/>
    <n v="0"/>
  </r>
  <r>
    <x v="19"/>
    <s v="Pamekasan"/>
    <x v="8"/>
    <x v="3"/>
    <n v="1"/>
  </r>
  <r>
    <x v="19"/>
    <s v="Pamekasan"/>
    <x v="9"/>
    <x v="3"/>
    <n v="0"/>
  </r>
  <r>
    <x v="19"/>
    <s v="Pamekasan"/>
    <x v="10"/>
    <x v="3"/>
    <n v="0"/>
  </r>
  <r>
    <x v="19"/>
    <s v="Pamekasan"/>
    <x v="11"/>
    <x v="3"/>
    <n v="0"/>
  </r>
  <r>
    <x v="19"/>
    <s v="Pamekasan"/>
    <x v="12"/>
    <x v="3"/>
    <n v="0"/>
  </r>
  <r>
    <x v="19"/>
    <s v="Pamekasan"/>
    <x v="21"/>
    <x v="3"/>
    <n v="0"/>
  </r>
  <r>
    <x v="19"/>
    <s v="Pamekasan"/>
    <x v="6"/>
    <x v="4"/>
    <n v="0.99319727899999999"/>
  </r>
  <r>
    <x v="19"/>
    <s v="Pamekasan"/>
    <x v="7"/>
    <x v="4"/>
    <n v="0.95973154400000005"/>
  </r>
  <r>
    <x v="19"/>
    <s v="Pamekasan"/>
    <x v="8"/>
    <x v="4"/>
    <n v="0.90845070400000005"/>
  </r>
  <r>
    <x v="19"/>
    <s v="Pamekasan"/>
    <x v="9"/>
    <x v="4"/>
    <n v="0.90666666699999998"/>
  </r>
  <r>
    <x v="19"/>
    <s v="Pamekasan"/>
    <x v="10"/>
    <x v="4"/>
    <n v="0.89873417700000002"/>
  </r>
  <r>
    <x v="19"/>
    <s v="Pamekasan"/>
    <x v="11"/>
    <x v="4"/>
    <n v="0.89743589700000004"/>
  </r>
  <r>
    <x v="19"/>
    <s v="Pamekasan"/>
    <x v="12"/>
    <x v="4"/>
    <n v="0.95973154400000005"/>
  </r>
  <r>
    <x v="19"/>
    <s v="Pamekasan"/>
    <x v="21"/>
    <x v="4"/>
    <n v="0.36"/>
  </r>
  <r>
    <x v="19"/>
    <s v="Pamekasan"/>
    <x v="6"/>
    <x v="5"/>
    <n v="0.80272108799999997"/>
  </r>
  <r>
    <x v="19"/>
    <s v="Pamekasan"/>
    <x v="7"/>
    <x v="5"/>
    <n v="0.845637584"/>
  </r>
  <r>
    <x v="19"/>
    <s v="Pamekasan"/>
    <x v="8"/>
    <x v="5"/>
    <n v="0.79577464799999997"/>
  </r>
  <r>
    <x v="19"/>
    <s v="Pamekasan"/>
    <x v="9"/>
    <x v="5"/>
    <n v="0.82"/>
  </r>
  <r>
    <x v="19"/>
    <s v="Pamekasan"/>
    <x v="10"/>
    <x v="5"/>
    <n v="0.79113924099999999"/>
  </r>
  <r>
    <x v="19"/>
    <s v="Pamekasan"/>
    <x v="11"/>
    <x v="5"/>
    <n v="0.70085470100000002"/>
  </r>
  <r>
    <x v="19"/>
    <s v="Pamekasan"/>
    <x v="12"/>
    <x v="5"/>
    <n v="0.74496644300000003"/>
  </r>
  <r>
    <x v="19"/>
    <s v="Pamekasan"/>
    <x v="21"/>
    <x v="5"/>
    <n v="0.29333333299999997"/>
  </r>
  <r>
    <x v="19"/>
    <s v="Pamekasan"/>
    <x v="6"/>
    <x v="6"/>
    <n v="0.75"/>
  </r>
  <r>
    <x v="19"/>
    <s v="Pamekasan"/>
    <x v="7"/>
    <x v="6"/>
    <n v="0.75879397000000004"/>
  </r>
  <r>
    <x v="19"/>
    <s v="Pamekasan"/>
    <x v="8"/>
    <x v="6"/>
    <n v="0.71"/>
  </r>
  <r>
    <x v="19"/>
    <s v="Pamekasan"/>
    <x v="9"/>
    <x v="6"/>
    <n v="0.72"/>
  </r>
  <r>
    <x v="19"/>
    <s v="Pamekasan"/>
    <x v="10"/>
    <x v="6"/>
    <n v="0.71"/>
  </r>
  <r>
    <x v="19"/>
    <s v="Pamekasan"/>
    <x v="11"/>
    <x v="6"/>
    <n v="0.55625000000000002"/>
  </r>
  <r>
    <x v="19"/>
    <s v="Pamekasan"/>
    <x v="12"/>
    <x v="6"/>
    <n v="0.68780487800000001"/>
  </r>
  <r>
    <x v="19"/>
    <s v="Pamekasan"/>
    <x v="21"/>
    <x v="6"/>
    <n v="0.68"/>
  </r>
  <r>
    <x v="19"/>
    <s v="Pamekasan"/>
    <x v="6"/>
    <x v="7"/>
    <n v="40"/>
  </r>
  <r>
    <x v="19"/>
    <s v="Pamekasan"/>
    <x v="7"/>
    <x v="7"/>
    <n v="39.799999999999997"/>
  </r>
  <r>
    <x v="19"/>
    <s v="Pamekasan"/>
    <x v="8"/>
    <x v="7"/>
    <n v="40"/>
  </r>
  <r>
    <x v="19"/>
    <s v="Pamekasan"/>
    <x v="9"/>
    <x v="7"/>
    <n v="40"/>
  </r>
  <r>
    <x v="19"/>
    <s v="Pamekasan"/>
    <x v="10"/>
    <x v="7"/>
    <n v="40"/>
  </r>
  <r>
    <x v="19"/>
    <s v="Pamekasan"/>
    <x v="11"/>
    <x v="7"/>
    <n v="40"/>
  </r>
  <r>
    <x v="19"/>
    <s v="Pamekasan"/>
    <x v="12"/>
    <x v="7"/>
    <n v="41"/>
  </r>
  <r>
    <x v="19"/>
    <s v="Pamekasan"/>
    <x v="21"/>
    <x v="7"/>
    <n v="20"/>
  </r>
  <r>
    <x v="19"/>
    <s v="Pamekasan"/>
    <x v="6"/>
    <x v="8"/>
    <n v="2.75"/>
  </r>
  <r>
    <x v="19"/>
    <s v="Pamekasan"/>
    <x v="7"/>
    <x v="8"/>
    <n v="3.296296296"/>
  </r>
  <r>
    <x v="19"/>
    <s v="Pamekasan"/>
    <x v="8"/>
    <x v="8"/>
    <n v="3.1"/>
  </r>
  <r>
    <x v="19"/>
    <s v="Pamekasan"/>
    <x v="9"/>
    <x v="8"/>
    <n v="4"/>
  </r>
  <r>
    <x v="19"/>
    <s v="Pamekasan"/>
    <x v="10"/>
    <x v="8"/>
    <n v="3.423076923"/>
  </r>
  <r>
    <x v="19"/>
    <s v="Pamekasan"/>
    <x v="11"/>
    <x v="8"/>
    <n v="4.5"/>
  </r>
  <r>
    <x v="19"/>
    <s v="Pamekasan"/>
    <x v="12"/>
    <x v="8"/>
    <n v="2.1016949149999999"/>
  </r>
  <r>
    <x v="19"/>
    <s v="Pamekasan"/>
    <x v="21"/>
    <x v="8"/>
    <n v="2.6666666669999999"/>
  </r>
  <r>
    <x v="19"/>
    <s v="Pamekasan"/>
    <x v="6"/>
    <x v="9"/>
    <n v="110"/>
  </r>
  <r>
    <x v="19"/>
    <s v="Pamekasan"/>
    <x v="7"/>
    <x v="9"/>
    <n v="89"/>
  </r>
  <r>
    <x v="19"/>
    <s v="Pamekasan"/>
    <x v="8"/>
    <x v="9"/>
    <n v="62"/>
  </r>
  <r>
    <x v="19"/>
    <s v="Pamekasan"/>
    <x v="9"/>
    <x v="9"/>
    <n v="88"/>
  </r>
  <r>
    <x v="19"/>
    <s v="Pamekasan"/>
    <x v="10"/>
    <x v="9"/>
    <n v="89"/>
  </r>
  <r>
    <x v="19"/>
    <s v="Pamekasan"/>
    <x v="11"/>
    <x v="9"/>
    <n v="117"/>
  </r>
  <r>
    <x v="19"/>
    <s v="Pamekasan"/>
    <x v="12"/>
    <x v="9"/>
    <n v="124"/>
  </r>
  <r>
    <x v="19"/>
    <s v="Pamekasan"/>
    <x v="21"/>
    <x v="9"/>
    <n v="16"/>
  </r>
  <r>
    <x v="19"/>
    <s v="Pamekasan"/>
    <x v="6"/>
    <x v="10"/>
    <n v="29.4"/>
  </r>
  <r>
    <x v="19"/>
    <s v="Pamekasan"/>
    <x v="7"/>
    <x v="10"/>
    <n v="29.8"/>
  </r>
  <r>
    <x v="19"/>
    <s v="Pamekasan"/>
    <x v="8"/>
    <x v="10"/>
    <n v="28.4"/>
  </r>
  <r>
    <x v="19"/>
    <s v="Pamekasan"/>
    <x v="9"/>
    <x v="10"/>
    <n v="30"/>
  </r>
  <r>
    <x v="19"/>
    <s v="Pamekasan"/>
    <x v="10"/>
    <x v="10"/>
    <n v="31.6"/>
  </r>
  <r>
    <x v="19"/>
    <s v="Pamekasan"/>
    <x v="11"/>
    <x v="10"/>
    <n v="29.25"/>
  </r>
  <r>
    <x v="19"/>
    <s v="Pamekasan"/>
    <x v="12"/>
    <x v="10"/>
    <n v="29.8"/>
  </r>
  <r>
    <x v="19"/>
    <s v="Pamekasan"/>
    <x v="21"/>
    <x v="10"/>
    <n v="15"/>
  </r>
  <r>
    <x v="19"/>
    <s v="Pamekasan"/>
    <x v="6"/>
    <x v="11"/>
    <n v="6.8027210000000003E-3"/>
  </r>
  <r>
    <x v="19"/>
    <s v="Pamekasan"/>
    <x v="7"/>
    <x v="11"/>
    <n v="4.0268456000000001E-2"/>
  </r>
  <r>
    <x v="19"/>
    <s v="Pamekasan"/>
    <x v="8"/>
    <x v="11"/>
    <n v="9.1549296000000002E-2"/>
  </r>
  <r>
    <x v="19"/>
    <s v="Pamekasan"/>
    <x v="9"/>
    <x v="11"/>
    <n v="9.3333333000000004E-2"/>
  </r>
  <r>
    <x v="19"/>
    <s v="Pamekasan"/>
    <x v="10"/>
    <x v="11"/>
    <n v="0.101265823"/>
  </r>
  <r>
    <x v="19"/>
    <s v="Pamekasan"/>
    <x v="11"/>
    <x v="11"/>
    <n v="0.102564103"/>
  </r>
  <r>
    <x v="19"/>
    <s v="Pamekasan"/>
    <x v="12"/>
    <x v="11"/>
    <n v="4.0268456000000001E-2"/>
  </r>
  <r>
    <x v="19"/>
    <s v="Pamekasan"/>
    <x v="21"/>
    <x v="11"/>
    <n v="0.64"/>
  </r>
  <r>
    <x v="19"/>
    <s v="Pamekasan"/>
    <x v="6"/>
    <x v="12"/>
    <n v="0"/>
  </r>
  <r>
    <x v="19"/>
    <s v="Pamekasan"/>
    <x v="7"/>
    <x v="12"/>
    <n v="0"/>
  </r>
  <r>
    <x v="19"/>
    <s v="Pamekasan"/>
    <x v="8"/>
    <x v="12"/>
    <n v="0"/>
  </r>
  <r>
    <x v="19"/>
    <s v="Pamekasan"/>
    <x v="9"/>
    <x v="12"/>
    <n v="0"/>
  </r>
  <r>
    <x v="19"/>
    <s v="Pamekasan"/>
    <x v="10"/>
    <x v="12"/>
    <n v="0"/>
  </r>
  <r>
    <x v="19"/>
    <s v="Pamekasan"/>
    <x v="11"/>
    <x v="12"/>
    <n v="0"/>
  </r>
  <r>
    <x v="19"/>
    <s v="Pamekasan"/>
    <x v="12"/>
    <x v="12"/>
    <n v="0"/>
  </r>
  <r>
    <x v="19"/>
    <s v="Pamekasan"/>
    <x v="21"/>
    <x v="12"/>
    <n v="0"/>
  </r>
  <r>
    <x v="19"/>
    <s v="Pamekasan"/>
    <x v="6"/>
    <x v="13"/>
    <n v="0.72108843499999997"/>
  </r>
  <r>
    <x v="19"/>
    <s v="Pamekasan"/>
    <x v="7"/>
    <x v="13"/>
    <n v="0.77852348999999998"/>
  </r>
  <r>
    <x v="19"/>
    <s v="Pamekasan"/>
    <x v="8"/>
    <x v="13"/>
    <n v="0.76760563400000004"/>
  </r>
  <r>
    <x v="19"/>
    <s v="Pamekasan"/>
    <x v="9"/>
    <x v="13"/>
    <n v="0.76"/>
  </r>
  <r>
    <x v="19"/>
    <s v="Pamekasan"/>
    <x v="10"/>
    <x v="13"/>
    <n v="0.73417721499999999"/>
  </r>
  <r>
    <x v="19"/>
    <s v="Pamekasan"/>
    <x v="11"/>
    <x v="13"/>
    <n v="0.67521367499999996"/>
  </r>
  <r>
    <x v="19"/>
    <s v="Pamekasan"/>
    <x v="12"/>
    <x v="13"/>
    <n v="0.56375838899999997"/>
  </r>
  <r>
    <x v="19"/>
    <s v="Pamekasan"/>
    <x v="21"/>
    <x v="13"/>
    <n v="0.28000000000000003"/>
  </r>
  <r>
    <x v="19"/>
    <s v="Pamekasan"/>
    <x v="6"/>
    <x v="14"/>
    <n v="0.19047618999999999"/>
  </r>
  <r>
    <x v="19"/>
    <s v="Pamekasan"/>
    <x v="7"/>
    <x v="14"/>
    <n v="0.10738254999999999"/>
  </r>
  <r>
    <x v="19"/>
    <s v="Pamekasan"/>
    <x v="8"/>
    <x v="14"/>
    <n v="0.112676056"/>
  </r>
  <r>
    <x v="19"/>
    <s v="Pamekasan"/>
    <x v="9"/>
    <x v="14"/>
    <n v="8.6666667000000003E-2"/>
  </r>
  <r>
    <x v="19"/>
    <s v="Pamekasan"/>
    <x v="10"/>
    <x v="14"/>
    <n v="0.107594937"/>
  </r>
  <r>
    <x v="19"/>
    <s v="Pamekasan"/>
    <x v="11"/>
    <x v="14"/>
    <n v="0.14529914499999999"/>
  </r>
  <r>
    <x v="19"/>
    <s v="Pamekasan"/>
    <x v="12"/>
    <x v="14"/>
    <n v="0.21476510100000001"/>
  </r>
  <r>
    <x v="19"/>
    <s v="Pamekasan"/>
    <x v="21"/>
    <x v="14"/>
    <n v="5.3333332999999997E-2"/>
  </r>
  <r>
    <x v="19"/>
    <s v="Pamekasan"/>
    <x v="6"/>
    <x v="15"/>
    <n v="0"/>
  </r>
  <r>
    <x v="19"/>
    <s v="Pamekasan"/>
    <x v="7"/>
    <x v="15"/>
    <n v="6.7114089999999998E-3"/>
  </r>
  <r>
    <x v="19"/>
    <s v="Pamekasan"/>
    <x v="8"/>
    <x v="15"/>
    <n v="0"/>
  </r>
  <r>
    <x v="19"/>
    <s v="Pamekasan"/>
    <x v="9"/>
    <x v="15"/>
    <n v="0"/>
  </r>
  <r>
    <x v="19"/>
    <s v="Pamekasan"/>
    <x v="10"/>
    <x v="15"/>
    <n v="0"/>
  </r>
  <r>
    <x v="19"/>
    <s v="Pamekasan"/>
    <x v="11"/>
    <x v="15"/>
    <n v="5.1282051000000002E-2"/>
  </r>
  <r>
    <x v="19"/>
    <s v="Pamekasan"/>
    <x v="12"/>
    <x v="15"/>
    <n v="0"/>
  </r>
  <r>
    <x v="19"/>
    <s v="Pamekasan"/>
    <x v="21"/>
    <x v="15"/>
    <n v="1.3333332999999999E-2"/>
  </r>
  <r>
    <x v="19"/>
    <s v="Pamekasan"/>
    <x v="6"/>
    <x v="16"/>
    <n v="8.1632652999999999E-2"/>
  </r>
  <r>
    <x v="19"/>
    <s v="Pamekasan"/>
    <x v="7"/>
    <x v="16"/>
    <n v="6.7114093999999999E-2"/>
  </r>
  <r>
    <x v="19"/>
    <s v="Pamekasan"/>
    <x v="8"/>
    <x v="16"/>
    <n v="2.8169013999999999E-2"/>
  </r>
  <r>
    <x v="19"/>
    <s v="Pamekasan"/>
    <x v="9"/>
    <x v="16"/>
    <n v="0.06"/>
  </r>
  <r>
    <x v="19"/>
    <s v="Pamekasan"/>
    <x v="10"/>
    <x v="16"/>
    <n v="5.6962024999999999E-2"/>
  </r>
  <r>
    <x v="19"/>
    <s v="Pamekasan"/>
    <x v="11"/>
    <x v="16"/>
    <n v="2.5641026000000001E-2"/>
  </r>
  <r>
    <x v="19"/>
    <s v="Pamekasan"/>
    <x v="12"/>
    <x v="16"/>
    <n v="0.18120805400000001"/>
  </r>
  <r>
    <x v="19"/>
    <s v="Pamekasan"/>
    <x v="21"/>
    <x v="16"/>
    <n v="1.3333332999999999E-2"/>
  </r>
  <r>
    <x v="19"/>
    <s v="Pamekasan"/>
    <x v="6"/>
    <x v="17"/>
    <n v="147"/>
  </r>
  <r>
    <x v="19"/>
    <s v="Pamekasan"/>
    <x v="7"/>
    <x v="17"/>
    <n v="149"/>
  </r>
  <r>
    <x v="19"/>
    <s v="Pamekasan"/>
    <x v="8"/>
    <x v="17"/>
    <n v="142"/>
  </r>
  <r>
    <x v="19"/>
    <s v="Pamekasan"/>
    <x v="9"/>
    <x v="17"/>
    <n v="150"/>
  </r>
  <r>
    <x v="19"/>
    <s v="Pamekasan"/>
    <x v="10"/>
    <x v="17"/>
    <n v="158"/>
  </r>
  <r>
    <x v="19"/>
    <s v="Pamekasan"/>
    <x v="11"/>
    <x v="17"/>
    <n v="117"/>
  </r>
  <r>
    <x v="19"/>
    <s v="Pamekasan"/>
    <x v="12"/>
    <x v="17"/>
    <n v="149"/>
  </r>
  <r>
    <x v="19"/>
    <s v="Pamekasan"/>
    <x v="21"/>
    <x v="17"/>
    <n v="75"/>
  </r>
  <r>
    <x v="19"/>
    <s v="Pamekasan"/>
    <x v="6"/>
    <x v="18"/>
    <n v="0"/>
  </r>
  <r>
    <x v="19"/>
    <s v="Pamekasan"/>
    <x v="7"/>
    <x v="18"/>
    <n v="0"/>
  </r>
  <r>
    <x v="19"/>
    <s v="Pamekasan"/>
    <x v="8"/>
    <x v="18"/>
    <n v="0"/>
  </r>
  <r>
    <x v="19"/>
    <s v="Pamekasan"/>
    <x v="9"/>
    <x v="18"/>
    <n v="0"/>
  </r>
  <r>
    <x v="19"/>
    <s v="Pamekasan"/>
    <x v="10"/>
    <x v="18"/>
    <n v="0"/>
  </r>
  <r>
    <x v="19"/>
    <s v="Pamekasan"/>
    <x v="11"/>
    <x v="18"/>
    <n v="0"/>
  </r>
  <r>
    <x v="19"/>
    <s v="Pamekasan"/>
    <x v="12"/>
    <x v="18"/>
    <n v="0"/>
  </r>
  <r>
    <x v="19"/>
    <s v="Pamekasan"/>
    <x v="21"/>
    <x v="18"/>
    <n v="0"/>
  </r>
  <r>
    <x v="19"/>
    <s v="Pamekasan"/>
    <x v="6"/>
    <x v="19"/>
    <n v="0"/>
  </r>
  <r>
    <x v="19"/>
    <s v="Pamekasan"/>
    <x v="7"/>
    <x v="19"/>
    <n v="0"/>
  </r>
  <r>
    <x v="19"/>
    <s v="Pamekasan"/>
    <x v="8"/>
    <x v="19"/>
    <n v="0"/>
  </r>
  <r>
    <x v="19"/>
    <s v="Pamekasan"/>
    <x v="9"/>
    <x v="19"/>
    <n v="0"/>
  </r>
  <r>
    <x v="19"/>
    <s v="Pamekasan"/>
    <x v="10"/>
    <x v="19"/>
    <n v="0"/>
  </r>
  <r>
    <x v="19"/>
    <s v="Pamekasan"/>
    <x v="11"/>
    <x v="19"/>
    <n v="0"/>
  </r>
  <r>
    <x v="19"/>
    <s v="Pamekasan"/>
    <x v="12"/>
    <x v="19"/>
    <n v="0"/>
  </r>
  <r>
    <x v="19"/>
    <s v="Pamekasan"/>
    <x v="21"/>
    <x v="19"/>
    <n v="0"/>
  </r>
  <r>
    <x v="19"/>
    <s v="Sampang"/>
    <x v="24"/>
    <x v="0"/>
    <n v="0.24"/>
  </r>
  <r>
    <x v="19"/>
    <s v="Sampang"/>
    <x v="13"/>
    <x v="0"/>
    <n v="0.109375"/>
  </r>
  <r>
    <x v="19"/>
    <s v="Sampang"/>
    <x v="14"/>
    <x v="0"/>
    <n v="0.14728682200000001"/>
  </r>
  <r>
    <x v="19"/>
    <s v="Sampang"/>
    <x v="15"/>
    <x v="0"/>
    <n v="0.146153846"/>
  </r>
  <r>
    <x v="19"/>
    <s v="Sampang"/>
    <x v="16"/>
    <x v="0"/>
    <n v="9.2198582000000001E-2"/>
  </r>
  <r>
    <x v="19"/>
    <s v="Sampang"/>
    <x v="24"/>
    <x v="1"/>
    <n v="0"/>
  </r>
  <r>
    <x v="19"/>
    <s v="Sampang"/>
    <x v="13"/>
    <x v="1"/>
    <n v="0"/>
  </r>
  <r>
    <x v="19"/>
    <s v="Sampang"/>
    <x v="14"/>
    <x v="1"/>
    <n v="3.8759689999999999E-2"/>
  </r>
  <r>
    <x v="19"/>
    <s v="Sampang"/>
    <x v="15"/>
    <x v="1"/>
    <n v="8.4615385000000001E-2"/>
  </r>
  <r>
    <x v="19"/>
    <s v="Sampang"/>
    <x v="16"/>
    <x v="1"/>
    <n v="2.8368793999999999E-2"/>
  </r>
  <r>
    <x v="19"/>
    <s v="Sampang"/>
    <x v="24"/>
    <x v="2"/>
    <n v="0.04"/>
  </r>
  <r>
    <x v="19"/>
    <s v="Sampang"/>
    <x v="13"/>
    <x v="2"/>
    <n v="6.25E-2"/>
  </r>
  <r>
    <x v="19"/>
    <s v="Sampang"/>
    <x v="14"/>
    <x v="2"/>
    <n v="0.13178294600000001"/>
  </r>
  <r>
    <x v="19"/>
    <s v="Sampang"/>
    <x v="15"/>
    <x v="2"/>
    <n v="0.146153846"/>
  </r>
  <r>
    <x v="19"/>
    <s v="Sampang"/>
    <x v="16"/>
    <x v="2"/>
    <n v="9.2198582000000001E-2"/>
  </r>
  <r>
    <x v="19"/>
    <s v="Sampang"/>
    <x v="24"/>
    <x v="3"/>
    <n v="0"/>
  </r>
  <r>
    <x v="19"/>
    <s v="Sampang"/>
    <x v="13"/>
    <x v="3"/>
    <n v="0"/>
  </r>
  <r>
    <x v="19"/>
    <s v="Sampang"/>
    <x v="14"/>
    <x v="3"/>
    <n v="0"/>
  </r>
  <r>
    <x v="19"/>
    <s v="Sampang"/>
    <x v="15"/>
    <x v="3"/>
    <n v="0"/>
  </r>
  <r>
    <x v="19"/>
    <s v="Sampang"/>
    <x v="16"/>
    <x v="3"/>
    <n v="0"/>
  </r>
  <r>
    <x v="19"/>
    <s v="Sampang"/>
    <x v="24"/>
    <x v="4"/>
    <n v="0.56000000000000005"/>
  </r>
  <r>
    <x v="19"/>
    <s v="Sampang"/>
    <x v="13"/>
    <x v="4"/>
    <n v="0.7109375"/>
  </r>
  <r>
    <x v="19"/>
    <s v="Sampang"/>
    <x v="14"/>
    <x v="4"/>
    <n v="0.89922480599999999"/>
  </r>
  <r>
    <x v="19"/>
    <s v="Sampang"/>
    <x v="15"/>
    <x v="4"/>
    <n v="0.98461538500000001"/>
  </r>
  <r>
    <x v="19"/>
    <s v="Sampang"/>
    <x v="16"/>
    <x v="4"/>
    <n v="0.95744680900000001"/>
  </r>
  <r>
    <x v="19"/>
    <s v="Sampang"/>
    <x v="24"/>
    <x v="5"/>
    <n v="0.36"/>
  </r>
  <r>
    <x v="19"/>
    <s v="Sampang"/>
    <x v="13"/>
    <x v="5"/>
    <n v="0.6640625"/>
  </r>
  <r>
    <x v="19"/>
    <s v="Sampang"/>
    <x v="14"/>
    <x v="5"/>
    <n v="0.84496123999999995"/>
  </r>
  <r>
    <x v="19"/>
    <s v="Sampang"/>
    <x v="15"/>
    <x v="5"/>
    <n v="0.9"/>
  </r>
  <r>
    <x v="19"/>
    <s v="Sampang"/>
    <x v="16"/>
    <x v="5"/>
    <n v="0.92907801400000001"/>
  </r>
  <r>
    <x v="19"/>
    <s v="Sampang"/>
    <x v="24"/>
    <x v="6"/>
    <n v="0.390625"/>
  </r>
  <r>
    <x v="19"/>
    <s v="Sampang"/>
    <x v="13"/>
    <x v="6"/>
    <n v="0.59583333299999997"/>
  </r>
  <r>
    <x v="19"/>
    <s v="Sampang"/>
    <x v="14"/>
    <x v="6"/>
    <n v="0.74545454499999997"/>
  </r>
  <r>
    <x v="19"/>
    <s v="Sampang"/>
    <x v="15"/>
    <x v="6"/>
    <n v="0.78181818199999997"/>
  </r>
  <r>
    <x v="19"/>
    <s v="Sampang"/>
    <x v="16"/>
    <x v="6"/>
    <n v="0.6875"/>
  </r>
  <r>
    <x v="19"/>
    <s v="Sampang"/>
    <x v="24"/>
    <x v="7"/>
    <n v="32"/>
  </r>
  <r>
    <x v="19"/>
    <s v="Sampang"/>
    <x v="13"/>
    <x v="7"/>
    <n v="48"/>
  </r>
  <r>
    <x v="19"/>
    <s v="Sampang"/>
    <x v="14"/>
    <x v="7"/>
    <n v="33"/>
  </r>
  <r>
    <x v="19"/>
    <s v="Sampang"/>
    <x v="15"/>
    <x v="7"/>
    <n v="33"/>
  </r>
  <r>
    <x v="19"/>
    <s v="Sampang"/>
    <x v="16"/>
    <x v="7"/>
    <n v="38.4"/>
  </r>
  <r>
    <x v="19"/>
    <s v="Sampang"/>
    <x v="24"/>
    <x v="8"/>
    <n v="3"/>
  </r>
  <r>
    <x v="19"/>
    <s v="Sampang"/>
    <x v="13"/>
    <x v="8"/>
    <n v="3.1428571430000001"/>
  </r>
  <r>
    <x v="19"/>
    <s v="Sampang"/>
    <x v="14"/>
    <x v="8"/>
    <n v="4.8947368420000004"/>
  </r>
  <r>
    <x v="19"/>
    <s v="Sampang"/>
    <x v="15"/>
    <x v="8"/>
    <n v="3.5263157889999999"/>
  </r>
  <r>
    <x v="19"/>
    <s v="Sampang"/>
    <x v="16"/>
    <x v="8"/>
    <n v="3.076923077"/>
  </r>
  <r>
    <x v="19"/>
    <s v="Sampang"/>
    <x v="24"/>
    <x v="9"/>
    <n v="18"/>
  </r>
  <r>
    <x v="19"/>
    <s v="Sampang"/>
    <x v="13"/>
    <x v="9"/>
    <n v="44"/>
  </r>
  <r>
    <x v="19"/>
    <s v="Sampang"/>
    <x v="14"/>
    <x v="9"/>
    <n v="93"/>
  </r>
  <r>
    <x v="19"/>
    <s v="Sampang"/>
    <x v="15"/>
    <x v="9"/>
    <n v="67"/>
  </r>
  <r>
    <x v="19"/>
    <s v="Sampang"/>
    <x v="16"/>
    <x v="9"/>
    <n v="40"/>
  </r>
  <r>
    <x v="19"/>
    <s v="Sampang"/>
    <x v="24"/>
    <x v="10"/>
    <n v="12.5"/>
  </r>
  <r>
    <x v="19"/>
    <s v="Sampang"/>
    <x v="13"/>
    <x v="10"/>
    <n v="25.6"/>
  </r>
  <r>
    <x v="19"/>
    <s v="Sampang"/>
    <x v="14"/>
    <x v="10"/>
    <n v="25.8"/>
  </r>
  <r>
    <x v="19"/>
    <s v="Sampang"/>
    <x v="15"/>
    <x v="10"/>
    <n v="26"/>
  </r>
  <r>
    <x v="19"/>
    <s v="Sampang"/>
    <x v="16"/>
    <x v="10"/>
    <n v="28.2"/>
  </r>
  <r>
    <x v="19"/>
    <s v="Sampang"/>
    <x v="24"/>
    <x v="11"/>
    <n v="0.44"/>
  </r>
  <r>
    <x v="19"/>
    <s v="Sampang"/>
    <x v="13"/>
    <x v="11"/>
    <n v="0.2890625"/>
  </r>
  <r>
    <x v="19"/>
    <s v="Sampang"/>
    <x v="14"/>
    <x v="11"/>
    <n v="0.100775194"/>
  </r>
  <r>
    <x v="19"/>
    <s v="Sampang"/>
    <x v="15"/>
    <x v="11"/>
    <n v="1.5384615000000001E-2"/>
  </r>
  <r>
    <x v="19"/>
    <s v="Sampang"/>
    <x v="16"/>
    <x v="11"/>
    <n v="4.2553190999999997E-2"/>
  </r>
  <r>
    <x v="19"/>
    <s v="Sampang"/>
    <x v="24"/>
    <x v="12"/>
    <n v="0"/>
  </r>
  <r>
    <x v="19"/>
    <s v="Sampang"/>
    <x v="13"/>
    <x v="12"/>
    <n v="0"/>
  </r>
  <r>
    <x v="19"/>
    <s v="Sampang"/>
    <x v="14"/>
    <x v="12"/>
    <n v="0"/>
  </r>
  <r>
    <x v="19"/>
    <s v="Sampang"/>
    <x v="15"/>
    <x v="12"/>
    <n v="0"/>
  </r>
  <r>
    <x v="19"/>
    <s v="Sampang"/>
    <x v="16"/>
    <x v="12"/>
    <n v="0"/>
  </r>
  <r>
    <x v="19"/>
    <s v="Sampang"/>
    <x v="24"/>
    <x v="13"/>
    <n v="0.32"/>
  </r>
  <r>
    <x v="19"/>
    <s v="Sampang"/>
    <x v="13"/>
    <x v="13"/>
    <n v="0.6015625"/>
  </r>
  <r>
    <x v="19"/>
    <s v="Sampang"/>
    <x v="14"/>
    <x v="13"/>
    <n v="0.751937984"/>
  </r>
  <r>
    <x v="19"/>
    <s v="Sampang"/>
    <x v="15"/>
    <x v="13"/>
    <n v="0.83846153800000001"/>
  </r>
  <r>
    <x v="19"/>
    <s v="Sampang"/>
    <x v="16"/>
    <x v="13"/>
    <n v="0.86524822700000004"/>
  </r>
  <r>
    <x v="19"/>
    <s v="Sampang"/>
    <x v="24"/>
    <x v="14"/>
    <n v="0"/>
  </r>
  <r>
    <x v="19"/>
    <s v="Sampang"/>
    <x v="13"/>
    <x v="14"/>
    <n v="0"/>
  </r>
  <r>
    <x v="19"/>
    <s v="Sampang"/>
    <x v="14"/>
    <x v="14"/>
    <n v="3.8759689999999999E-2"/>
  </r>
  <r>
    <x v="19"/>
    <s v="Sampang"/>
    <x v="15"/>
    <x v="14"/>
    <n v="8.4615385000000001E-2"/>
  </r>
  <r>
    <x v="19"/>
    <s v="Sampang"/>
    <x v="16"/>
    <x v="14"/>
    <n v="2.8368793999999999E-2"/>
  </r>
  <r>
    <x v="19"/>
    <s v="Sampang"/>
    <x v="24"/>
    <x v="15"/>
    <n v="0.2"/>
  </r>
  <r>
    <x v="19"/>
    <s v="Sampang"/>
    <x v="13"/>
    <x v="15"/>
    <n v="4.6875E-2"/>
  </r>
  <r>
    <x v="19"/>
    <s v="Sampang"/>
    <x v="14"/>
    <x v="15"/>
    <n v="1.5503876E-2"/>
  </r>
  <r>
    <x v="19"/>
    <s v="Sampang"/>
    <x v="15"/>
    <x v="15"/>
    <n v="0"/>
  </r>
  <r>
    <x v="19"/>
    <s v="Sampang"/>
    <x v="16"/>
    <x v="15"/>
    <n v="0"/>
  </r>
  <r>
    <x v="19"/>
    <s v="Sampang"/>
    <x v="24"/>
    <x v="16"/>
    <n v="0.04"/>
  </r>
  <r>
    <x v="19"/>
    <s v="Sampang"/>
    <x v="13"/>
    <x v="16"/>
    <n v="6.25E-2"/>
  </r>
  <r>
    <x v="19"/>
    <s v="Sampang"/>
    <x v="14"/>
    <x v="16"/>
    <n v="9.3023255999999999E-2"/>
  </r>
  <r>
    <x v="19"/>
    <s v="Sampang"/>
    <x v="15"/>
    <x v="16"/>
    <n v="6.1538462000000002E-2"/>
  </r>
  <r>
    <x v="19"/>
    <s v="Sampang"/>
    <x v="16"/>
    <x v="16"/>
    <n v="6.3829786999999999E-2"/>
  </r>
  <r>
    <x v="19"/>
    <s v="Sampang"/>
    <x v="24"/>
    <x v="17"/>
    <n v="25"/>
  </r>
  <r>
    <x v="19"/>
    <s v="Sampang"/>
    <x v="13"/>
    <x v="17"/>
    <n v="128"/>
  </r>
  <r>
    <x v="19"/>
    <s v="Sampang"/>
    <x v="14"/>
    <x v="17"/>
    <n v="129"/>
  </r>
  <r>
    <x v="19"/>
    <s v="Sampang"/>
    <x v="15"/>
    <x v="17"/>
    <n v="130"/>
  </r>
  <r>
    <x v="19"/>
    <s v="Sampang"/>
    <x v="16"/>
    <x v="17"/>
    <n v="141"/>
  </r>
  <r>
    <x v="19"/>
    <s v="Sampang"/>
    <x v="24"/>
    <x v="18"/>
    <n v="0"/>
  </r>
  <r>
    <x v="19"/>
    <s v="Sampang"/>
    <x v="13"/>
    <x v="18"/>
    <n v="0"/>
  </r>
  <r>
    <x v="19"/>
    <s v="Sampang"/>
    <x v="14"/>
    <x v="18"/>
    <n v="0"/>
  </r>
  <r>
    <x v="19"/>
    <s v="Sampang"/>
    <x v="15"/>
    <x v="18"/>
    <n v="0"/>
  </r>
  <r>
    <x v="19"/>
    <s v="Sampang"/>
    <x v="16"/>
    <x v="18"/>
    <n v="0"/>
  </r>
  <r>
    <x v="19"/>
    <s v="Sampang"/>
    <x v="24"/>
    <x v="19"/>
    <n v="0"/>
  </r>
  <r>
    <x v="19"/>
    <s v="Sampang"/>
    <x v="13"/>
    <x v="19"/>
    <n v="0"/>
  </r>
  <r>
    <x v="19"/>
    <s v="Sampang"/>
    <x v="14"/>
    <x v="19"/>
    <n v="0"/>
  </r>
  <r>
    <x v="19"/>
    <s v="Sampang"/>
    <x v="15"/>
    <x v="19"/>
    <n v="0"/>
  </r>
  <r>
    <x v="19"/>
    <s v="Sampang"/>
    <x v="16"/>
    <x v="19"/>
    <n v="0"/>
  </r>
  <r>
    <x v="19"/>
    <s v="Sumenep+Kepulauan"/>
    <x v="17"/>
    <x v="0"/>
    <n v="0.132867133"/>
  </r>
  <r>
    <x v="19"/>
    <s v="Sumenep+Kepulauan"/>
    <x v="18"/>
    <x v="0"/>
    <n v="0.157142857"/>
  </r>
  <r>
    <x v="19"/>
    <s v="Sumenep+Kepulauan"/>
    <x v="19"/>
    <x v="0"/>
    <n v="0.1015625"/>
  </r>
  <r>
    <x v="19"/>
    <s v="Sumenep+Kepulauan"/>
    <x v="20"/>
    <x v="0"/>
    <n v="0.33333333300000001"/>
  </r>
  <r>
    <x v="19"/>
    <s v="Sumenep+Kepulauan"/>
    <x v="22"/>
    <x v="0"/>
    <n v="0.25"/>
  </r>
  <r>
    <x v="19"/>
    <s v="Sumenep+Kepulauan"/>
    <x v="23"/>
    <x v="0"/>
    <n v="0.28070175400000003"/>
  </r>
  <r>
    <x v="19"/>
    <s v="Sumenep+Kepulauan"/>
    <x v="17"/>
    <x v="1"/>
    <n v="4.8951049000000003E-2"/>
  </r>
  <r>
    <x v="19"/>
    <s v="Sumenep+Kepulauan"/>
    <x v="18"/>
    <x v="1"/>
    <n v="0.1"/>
  </r>
  <r>
    <x v="19"/>
    <s v="Sumenep+Kepulauan"/>
    <x v="19"/>
    <x v="1"/>
    <n v="7.03125E-2"/>
  </r>
  <r>
    <x v="19"/>
    <s v="Sumenep+Kepulauan"/>
    <x v="20"/>
    <x v="1"/>
    <n v="0.08"/>
  </r>
  <r>
    <x v="19"/>
    <s v="Sumenep+Kepulauan"/>
    <x v="22"/>
    <x v="1"/>
    <n v="0.157407407"/>
  </r>
  <r>
    <x v="19"/>
    <s v="Sumenep+Kepulauan"/>
    <x v="23"/>
    <x v="1"/>
    <n v="0.105263158"/>
  </r>
  <r>
    <x v="19"/>
    <s v="Sumenep+Kepulauan"/>
    <x v="17"/>
    <x v="2"/>
    <n v="0.132867133"/>
  </r>
  <r>
    <x v="19"/>
    <s v="Sumenep+Kepulauan"/>
    <x v="18"/>
    <x v="2"/>
    <n v="0.157142857"/>
  </r>
  <r>
    <x v="19"/>
    <s v="Sumenep+Kepulauan"/>
    <x v="19"/>
    <x v="2"/>
    <n v="0.1015625"/>
  </r>
  <r>
    <x v="19"/>
    <s v="Sumenep+Kepulauan"/>
    <x v="20"/>
    <x v="2"/>
    <n v="0.33333333300000001"/>
  </r>
  <r>
    <x v="19"/>
    <s v="Sumenep+Kepulauan"/>
    <x v="22"/>
    <x v="2"/>
    <n v="0.23148148099999999"/>
  </r>
  <r>
    <x v="19"/>
    <s v="Sumenep+Kepulauan"/>
    <x v="23"/>
    <x v="2"/>
    <n v="0.28070175400000003"/>
  </r>
  <r>
    <x v="19"/>
    <s v="Sumenep+Kepulauan"/>
    <x v="17"/>
    <x v="3"/>
    <n v="0"/>
  </r>
  <r>
    <x v="19"/>
    <s v="Sumenep+Kepulauan"/>
    <x v="18"/>
    <x v="3"/>
    <n v="0"/>
  </r>
  <r>
    <x v="19"/>
    <s v="Sumenep+Kepulauan"/>
    <x v="19"/>
    <x v="3"/>
    <n v="0"/>
  </r>
  <r>
    <x v="19"/>
    <s v="Sumenep+Kepulauan"/>
    <x v="20"/>
    <x v="3"/>
    <n v="0"/>
  </r>
  <r>
    <x v="19"/>
    <s v="Sumenep+Kepulauan"/>
    <x v="22"/>
    <x v="3"/>
    <n v="0"/>
  </r>
  <r>
    <x v="19"/>
    <s v="Sumenep+Kepulauan"/>
    <x v="23"/>
    <x v="3"/>
    <n v="0"/>
  </r>
  <r>
    <x v="19"/>
    <s v="Sumenep+Kepulauan"/>
    <x v="17"/>
    <x v="4"/>
    <n v="0.76923076899999998"/>
  </r>
  <r>
    <x v="19"/>
    <s v="Sumenep+Kepulauan"/>
    <x v="18"/>
    <x v="4"/>
    <n v="0.72857142900000005"/>
  </r>
  <r>
    <x v="19"/>
    <s v="Sumenep+Kepulauan"/>
    <x v="19"/>
    <x v="4"/>
    <n v="0.5546875"/>
  </r>
  <r>
    <x v="19"/>
    <s v="Sumenep+Kepulauan"/>
    <x v="20"/>
    <x v="4"/>
    <n v="0.90666666699999998"/>
  </r>
  <r>
    <x v="19"/>
    <s v="Sumenep+Kepulauan"/>
    <x v="22"/>
    <x v="4"/>
    <n v="0.86111111100000004"/>
  </r>
  <r>
    <x v="19"/>
    <s v="Sumenep+Kepulauan"/>
    <x v="23"/>
    <x v="4"/>
    <n v="0.912280702"/>
  </r>
  <r>
    <x v="19"/>
    <s v="Sumenep+Kepulauan"/>
    <x v="17"/>
    <x v="5"/>
    <n v="0.72027971999999996"/>
  </r>
  <r>
    <x v="19"/>
    <s v="Sumenep+Kepulauan"/>
    <x v="18"/>
    <x v="5"/>
    <n v="0.62857142899999996"/>
  </r>
  <r>
    <x v="19"/>
    <s v="Sumenep+Kepulauan"/>
    <x v="19"/>
    <x v="5"/>
    <n v="0.484375"/>
  </r>
  <r>
    <x v="19"/>
    <s v="Sumenep+Kepulauan"/>
    <x v="20"/>
    <x v="5"/>
    <n v="0.82666666700000002"/>
  </r>
  <r>
    <x v="19"/>
    <s v="Sumenep+Kepulauan"/>
    <x v="22"/>
    <x v="5"/>
    <n v="0.68518518500000003"/>
  </r>
  <r>
    <x v="19"/>
    <s v="Sumenep+Kepulauan"/>
    <x v="23"/>
    <x v="5"/>
    <n v="0.80701754400000003"/>
  </r>
  <r>
    <x v="19"/>
    <s v="Sumenep+Kepulauan"/>
    <x v="17"/>
    <x v="6"/>
    <n v="0.73"/>
  </r>
  <r>
    <x v="19"/>
    <s v="Sumenep+Kepulauan"/>
    <x v="18"/>
    <x v="6"/>
    <n v="0.70499999999999996"/>
  </r>
  <r>
    <x v="19"/>
    <s v="Sumenep+Kepulauan"/>
    <x v="19"/>
    <x v="6"/>
    <n v="0.64"/>
  </r>
  <r>
    <x v="19"/>
    <s v="Sumenep+Kepulauan"/>
    <x v="20"/>
    <x v="6"/>
    <n v="0.33500000000000002"/>
  </r>
  <r>
    <x v="19"/>
    <s v="Sumenep+Kepulauan"/>
    <x v="22"/>
    <x v="6"/>
    <n v="0.48"/>
  </r>
  <r>
    <x v="19"/>
    <s v="Sumenep+Kepulauan"/>
    <x v="23"/>
    <x v="6"/>
    <n v="0.245"/>
  </r>
  <r>
    <x v="19"/>
    <s v="Sumenep+Kepulauan"/>
    <x v="17"/>
    <x v="7"/>
    <n v="40"/>
  </r>
  <r>
    <x v="19"/>
    <s v="Sumenep+Kepulauan"/>
    <x v="18"/>
    <x v="7"/>
    <n v="40"/>
  </r>
  <r>
    <x v="19"/>
    <s v="Sumenep+Kepulauan"/>
    <x v="19"/>
    <x v="7"/>
    <n v="40"/>
  </r>
  <r>
    <x v="19"/>
    <s v="Sumenep+Kepulauan"/>
    <x v="20"/>
    <x v="7"/>
    <n v="40"/>
  </r>
  <r>
    <x v="19"/>
    <s v="Sumenep+Kepulauan"/>
    <x v="22"/>
    <x v="7"/>
    <n v="40"/>
  </r>
  <r>
    <x v="19"/>
    <s v="Sumenep+Kepulauan"/>
    <x v="23"/>
    <x v="7"/>
    <n v="40"/>
  </r>
  <r>
    <x v="19"/>
    <s v="Sumenep+Kepulauan"/>
    <x v="17"/>
    <x v="8"/>
    <n v="3.6842105260000002"/>
  </r>
  <r>
    <x v="19"/>
    <s v="Sumenep+Kepulauan"/>
    <x v="18"/>
    <x v="8"/>
    <n v="3.5909090909999999"/>
  </r>
  <r>
    <x v="19"/>
    <s v="Sumenep+Kepulauan"/>
    <x v="19"/>
    <x v="8"/>
    <n v="3.538461538"/>
  </r>
  <r>
    <x v="19"/>
    <s v="Sumenep+Kepulauan"/>
    <x v="20"/>
    <x v="8"/>
    <n v="3.32"/>
  </r>
  <r>
    <x v="19"/>
    <s v="Sumenep+Kepulauan"/>
    <x v="22"/>
    <x v="8"/>
    <n v="4"/>
  </r>
  <r>
    <x v="19"/>
    <s v="Sumenep+Kepulauan"/>
    <x v="23"/>
    <x v="8"/>
    <n v="5.625"/>
  </r>
  <r>
    <x v="19"/>
    <s v="Sumenep+Kepulauan"/>
    <x v="17"/>
    <x v="9"/>
    <n v="70"/>
  </r>
  <r>
    <x v="19"/>
    <s v="Sumenep+Kepulauan"/>
    <x v="18"/>
    <x v="9"/>
    <n v="79"/>
  </r>
  <r>
    <x v="19"/>
    <s v="Sumenep+Kepulauan"/>
    <x v="19"/>
    <x v="9"/>
    <n v="46"/>
  </r>
  <r>
    <x v="19"/>
    <s v="Sumenep+Kepulauan"/>
    <x v="20"/>
    <x v="9"/>
    <n v="83"/>
  </r>
  <r>
    <x v="19"/>
    <s v="Sumenep+Kepulauan"/>
    <x v="22"/>
    <x v="9"/>
    <n v="108"/>
  </r>
  <r>
    <x v="19"/>
    <s v="Sumenep+Kepulauan"/>
    <x v="23"/>
    <x v="9"/>
    <n v="90"/>
  </r>
  <r>
    <x v="19"/>
    <s v="Sumenep+Kepulauan"/>
    <x v="17"/>
    <x v="10"/>
    <n v="28.6"/>
  </r>
  <r>
    <x v="19"/>
    <s v="Sumenep+Kepulauan"/>
    <x v="18"/>
    <x v="10"/>
    <n v="28"/>
  </r>
  <r>
    <x v="19"/>
    <s v="Sumenep+Kepulauan"/>
    <x v="19"/>
    <x v="10"/>
    <n v="25.6"/>
  </r>
  <r>
    <x v="19"/>
    <s v="Sumenep+Kepulauan"/>
    <x v="20"/>
    <x v="10"/>
    <n v="15"/>
  </r>
  <r>
    <x v="19"/>
    <s v="Sumenep+Kepulauan"/>
    <x v="22"/>
    <x v="10"/>
    <n v="21.6"/>
  </r>
  <r>
    <x v="19"/>
    <s v="Sumenep+Kepulauan"/>
    <x v="23"/>
    <x v="10"/>
    <n v="11.4"/>
  </r>
  <r>
    <x v="19"/>
    <s v="Sumenep+Kepulauan"/>
    <x v="17"/>
    <x v="11"/>
    <n v="0.23076923099999999"/>
  </r>
  <r>
    <x v="19"/>
    <s v="Sumenep+Kepulauan"/>
    <x v="18"/>
    <x v="11"/>
    <n v="0.27142857100000001"/>
  </r>
  <r>
    <x v="19"/>
    <s v="Sumenep+Kepulauan"/>
    <x v="19"/>
    <x v="11"/>
    <n v="0.4453125"/>
  </r>
  <r>
    <x v="19"/>
    <s v="Sumenep+Kepulauan"/>
    <x v="20"/>
    <x v="11"/>
    <n v="9.3333333000000004E-2"/>
  </r>
  <r>
    <x v="19"/>
    <s v="Sumenep+Kepulauan"/>
    <x v="22"/>
    <x v="11"/>
    <n v="0.13888888899999999"/>
  </r>
  <r>
    <x v="19"/>
    <s v="Sumenep+Kepulauan"/>
    <x v="23"/>
    <x v="11"/>
    <n v="8.7719298000000001E-2"/>
  </r>
  <r>
    <x v="19"/>
    <s v="Sumenep+Kepulauan"/>
    <x v="17"/>
    <x v="12"/>
    <n v="0"/>
  </r>
  <r>
    <x v="19"/>
    <s v="Sumenep+Kepulauan"/>
    <x v="18"/>
    <x v="12"/>
    <n v="0"/>
  </r>
  <r>
    <x v="19"/>
    <s v="Sumenep+Kepulauan"/>
    <x v="19"/>
    <x v="12"/>
    <n v="0"/>
  </r>
  <r>
    <x v="19"/>
    <s v="Sumenep+Kepulauan"/>
    <x v="20"/>
    <x v="12"/>
    <n v="0"/>
  </r>
  <r>
    <x v="19"/>
    <s v="Sumenep+Kepulauan"/>
    <x v="22"/>
    <x v="12"/>
    <n v="0"/>
  </r>
  <r>
    <x v="19"/>
    <s v="Sumenep+Kepulauan"/>
    <x v="23"/>
    <x v="12"/>
    <n v="0"/>
  </r>
  <r>
    <x v="19"/>
    <s v="Sumenep+Kepulauan"/>
    <x v="17"/>
    <x v="13"/>
    <n v="0.63636363600000001"/>
  </r>
  <r>
    <x v="19"/>
    <s v="Sumenep+Kepulauan"/>
    <x v="18"/>
    <x v="13"/>
    <n v="0.571428571"/>
  </r>
  <r>
    <x v="19"/>
    <s v="Sumenep+Kepulauan"/>
    <x v="19"/>
    <x v="13"/>
    <n v="0.453125"/>
  </r>
  <r>
    <x v="19"/>
    <s v="Sumenep+Kepulauan"/>
    <x v="20"/>
    <x v="13"/>
    <n v="0.573333333"/>
  </r>
  <r>
    <x v="19"/>
    <s v="Sumenep+Kepulauan"/>
    <x v="22"/>
    <x v="13"/>
    <n v="0.61111111100000004"/>
  </r>
  <r>
    <x v="19"/>
    <s v="Sumenep+Kepulauan"/>
    <x v="23"/>
    <x v="13"/>
    <n v="0.63157894699999995"/>
  </r>
  <r>
    <x v="19"/>
    <s v="Sumenep+Kepulauan"/>
    <x v="17"/>
    <x v="14"/>
    <n v="4.8951049000000003E-2"/>
  </r>
  <r>
    <x v="19"/>
    <s v="Sumenep+Kepulauan"/>
    <x v="18"/>
    <x v="14"/>
    <n v="0.1"/>
  </r>
  <r>
    <x v="19"/>
    <s v="Sumenep+Kepulauan"/>
    <x v="19"/>
    <x v="14"/>
    <n v="7.03125E-2"/>
  </r>
  <r>
    <x v="19"/>
    <s v="Sumenep+Kepulauan"/>
    <x v="20"/>
    <x v="14"/>
    <n v="0.08"/>
  </r>
  <r>
    <x v="19"/>
    <s v="Sumenep+Kepulauan"/>
    <x v="22"/>
    <x v="14"/>
    <n v="0.157407407"/>
  </r>
  <r>
    <x v="19"/>
    <s v="Sumenep+Kepulauan"/>
    <x v="23"/>
    <x v="14"/>
    <n v="0.105263158"/>
  </r>
  <r>
    <x v="19"/>
    <s v="Sumenep+Kepulauan"/>
    <x v="17"/>
    <x v="15"/>
    <n v="0"/>
  </r>
  <r>
    <x v="19"/>
    <s v="Sumenep+Kepulauan"/>
    <x v="18"/>
    <x v="15"/>
    <n v="0"/>
  </r>
  <r>
    <x v="19"/>
    <s v="Sumenep+Kepulauan"/>
    <x v="19"/>
    <x v="15"/>
    <n v="0"/>
  </r>
  <r>
    <x v="19"/>
    <s v="Sumenep+Kepulauan"/>
    <x v="20"/>
    <x v="15"/>
    <n v="0"/>
  </r>
  <r>
    <x v="19"/>
    <s v="Sumenep+Kepulauan"/>
    <x v="22"/>
    <x v="15"/>
    <n v="1.8518519000000001E-2"/>
  </r>
  <r>
    <x v="19"/>
    <s v="Sumenep+Kepulauan"/>
    <x v="23"/>
    <x v="15"/>
    <n v="0"/>
  </r>
  <r>
    <x v="19"/>
    <s v="Sumenep+Kepulauan"/>
    <x v="17"/>
    <x v="16"/>
    <n v="8.3916084000000002E-2"/>
  </r>
  <r>
    <x v="19"/>
    <s v="Sumenep+Kepulauan"/>
    <x v="18"/>
    <x v="16"/>
    <n v="5.7142856999999998E-2"/>
  </r>
  <r>
    <x v="19"/>
    <s v="Sumenep+Kepulauan"/>
    <x v="19"/>
    <x v="16"/>
    <n v="3.125E-2"/>
  </r>
  <r>
    <x v="19"/>
    <s v="Sumenep+Kepulauan"/>
    <x v="20"/>
    <x v="16"/>
    <n v="0.25333333299999999"/>
  </r>
  <r>
    <x v="19"/>
    <s v="Sumenep+Kepulauan"/>
    <x v="22"/>
    <x v="16"/>
    <n v="7.4074074000000004E-2"/>
  </r>
  <r>
    <x v="19"/>
    <s v="Sumenep+Kepulauan"/>
    <x v="23"/>
    <x v="16"/>
    <n v="0.175438596"/>
  </r>
  <r>
    <x v="19"/>
    <s v="Sumenep+Kepulauan"/>
    <x v="17"/>
    <x v="17"/>
    <n v="143"/>
  </r>
  <r>
    <x v="19"/>
    <s v="Sumenep+Kepulauan"/>
    <x v="18"/>
    <x v="17"/>
    <n v="140"/>
  </r>
  <r>
    <x v="19"/>
    <s v="Sumenep+Kepulauan"/>
    <x v="19"/>
    <x v="17"/>
    <n v="128"/>
  </r>
  <r>
    <x v="19"/>
    <s v="Sumenep+Kepulauan"/>
    <x v="20"/>
    <x v="17"/>
    <n v="75"/>
  </r>
  <r>
    <x v="19"/>
    <s v="Sumenep+Kepulauan"/>
    <x v="22"/>
    <x v="17"/>
    <n v="108"/>
  </r>
  <r>
    <x v="19"/>
    <s v="Sumenep+Kepulauan"/>
    <x v="23"/>
    <x v="17"/>
    <n v="57"/>
  </r>
  <r>
    <x v="19"/>
    <s v="Sumenep+Kepulauan"/>
    <x v="17"/>
    <x v="18"/>
    <n v="0"/>
  </r>
  <r>
    <x v="19"/>
    <s v="Sumenep+Kepulauan"/>
    <x v="18"/>
    <x v="18"/>
    <n v="0"/>
  </r>
  <r>
    <x v="19"/>
    <s v="Sumenep+Kepulauan"/>
    <x v="19"/>
    <x v="18"/>
    <n v="0"/>
  </r>
  <r>
    <x v="19"/>
    <s v="Sumenep+Kepulauan"/>
    <x v="20"/>
    <x v="18"/>
    <n v="0"/>
  </r>
  <r>
    <x v="19"/>
    <s v="Sumenep+Kepulauan"/>
    <x v="22"/>
    <x v="18"/>
    <n v="0"/>
  </r>
  <r>
    <x v="19"/>
    <s v="Sumenep+Kepulauan"/>
    <x v="23"/>
    <x v="18"/>
    <n v="0"/>
  </r>
  <r>
    <x v="19"/>
    <s v="Sumenep+Kepulauan"/>
    <x v="17"/>
    <x v="19"/>
    <n v="0"/>
  </r>
  <r>
    <x v="19"/>
    <s v="Sumenep+Kepulauan"/>
    <x v="18"/>
    <x v="19"/>
    <n v="0"/>
  </r>
  <r>
    <x v="19"/>
    <s v="Sumenep+Kepulauan"/>
    <x v="19"/>
    <x v="19"/>
    <n v="0"/>
  </r>
  <r>
    <x v="19"/>
    <s v="Sumenep+Kepulauan"/>
    <x v="20"/>
    <x v="19"/>
    <n v="0"/>
  </r>
  <r>
    <x v="19"/>
    <s v="Sumenep+Kepulauan"/>
    <x v="22"/>
    <x v="19"/>
    <n v="0"/>
  </r>
  <r>
    <x v="19"/>
    <s v="Sumenep+Kepulauan"/>
    <x v="23"/>
    <x v="19"/>
    <n v="0"/>
  </r>
  <r>
    <x v="20"/>
    <s v="Bangkalan"/>
    <x v="0"/>
    <x v="0"/>
    <n v="4.0404040000000002E-2"/>
  </r>
  <r>
    <x v="20"/>
    <s v="Bangkalan"/>
    <x v="1"/>
    <x v="0"/>
    <n v="1.3513514000000001E-2"/>
  </r>
  <r>
    <x v="20"/>
    <s v="Bangkalan"/>
    <x v="25"/>
    <x v="0"/>
    <n v="7.1428570999999996E-2"/>
  </r>
  <r>
    <x v="20"/>
    <s v="Bangkalan"/>
    <x v="2"/>
    <x v="0"/>
    <n v="0.4375"/>
  </r>
  <r>
    <x v="20"/>
    <s v="Bangkalan"/>
    <x v="3"/>
    <x v="0"/>
    <n v="6.4102564000000001E-2"/>
  </r>
  <r>
    <x v="20"/>
    <s v="Bangkalan"/>
    <x v="4"/>
    <x v="0"/>
    <n v="0.23076923099999999"/>
  </r>
  <r>
    <x v="20"/>
    <s v="Bangkalan"/>
    <x v="5"/>
    <x v="0"/>
    <n v="0.2"/>
  </r>
  <r>
    <x v="20"/>
    <s v="Bangkalan"/>
    <x v="0"/>
    <x v="1"/>
    <n v="0"/>
  </r>
  <r>
    <x v="20"/>
    <s v="Bangkalan"/>
    <x v="1"/>
    <x v="1"/>
    <n v="0"/>
  </r>
  <r>
    <x v="20"/>
    <s v="Bangkalan"/>
    <x v="25"/>
    <x v="1"/>
    <n v="0"/>
  </r>
  <r>
    <x v="20"/>
    <s v="Bangkalan"/>
    <x v="2"/>
    <x v="1"/>
    <n v="0.35"/>
  </r>
  <r>
    <x v="20"/>
    <s v="Bangkalan"/>
    <x v="3"/>
    <x v="1"/>
    <n v="6.4102564000000001E-2"/>
  </r>
  <r>
    <x v="20"/>
    <s v="Bangkalan"/>
    <x v="4"/>
    <x v="1"/>
    <n v="0.115384615"/>
  </r>
  <r>
    <x v="20"/>
    <s v="Bangkalan"/>
    <x v="5"/>
    <x v="1"/>
    <n v="0.146666667"/>
  </r>
  <r>
    <x v="20"/>
    <s v="Bangkalan"/>
    <x v="0"/>
    <x v="2"/>
    <n v="4.0404040000000002E-2"/>
  </r>
  <r>
    <x v="20"/>
    <s v="Bangkalan"/>
    <x v="1"/>
    <x v="2"/>
    <n v="0"/>
  </r>
  <r>
    <x v="20"/>
    <s v="Bangkalan"/>
    <x v="25"/>
    <x v="2"/>
    <n v="7.1428570999999996E-2"/>
  </r>
  <r>
    <x v="20"/>
    <s v="Bangkalan"/>
    <x v="2"/>
    <x v="2"/>
    <n v="0.4375"/>
  </r>
  <r>
    <x v="20"/>
    <s v="Bangkalan"/>
    <x v="3"/>
    <x v="2"/>
    <n v="6.4102564000000001E-2"/>
  </r>
  <r>
    <x v="20"/>
    <s v="Bangkalan"/>
    <x v="4"/>
    <x v="2"/>
    <n v="0.23076923099999999"/>
  </r>
  <r>
    <x v="20"/>
    <s v="Bangkalan"/>
    <x v="5"/>
    <x v="2"/>
    <n v="0.2"/>
  </r>
  <r>
    <x v="20"/>
    <s v="Bangkalan"/>
    <x v="0"/>
    <x v="3"/>
    <n v="0"/>
  </r>
  <r>
    <x v="20"/>
    <s v="Bangkalan"/>
    <x v="1"/>
    <x v="3"/>
    <n v="0"/>
  </r>
  <r>
    <x v="20"/>
    <s v="Bangkalan"/>
    <x v="25"/>
    <x v="3"/>
    <n v="0"/>
  </r>
  <r>
    <x v="20"/>
    <s v="Bangkalan"/>
    <x v="2"/>
    <x v="3"/>
    <n v="0"/>
  </r>
  <r>
    <x v="20"/>
    <s v="Bangkalan"/>
    <x v="3"/>
    <x v="3"/>
    <n v="0"/>
  </r>
  <r>
    <x v="20"/>
    <s v="Bangkalan"/>
    <x v="4"/>
    <x v="3"/>
    <n v="0"/>
  </r>
  <r>
    <x v="20"/>
    <s v="Bangkalan"/>
    <x v="5"/>
    <x v="3"/>
    <n v="0"/>
  </r>
  <r>
    <x v="20"/>
    <s v="Bangkalan"/>
    <x v="0"/>
    <x v="4"/>
    <n v="0.59595959600000004"/>
  </r>
  <r>
    <x v="20"/>
    <s v="Bangkalan"/>
    <x v="1"/>
    <x v="4"/>
    <n v="0.35135135099999998"/>
  </r>
  <r>
    <x v="20"/>
    <s v="Bangkalan"/>
    <x v="25"/>
    <x v="4"/>
    <n v="0.571428571"/>
  </r>
  <r>
    <x v="20"/>
    <s v="Bangkalan"/>
    <x v="2"/>
    <x v="4"/>
    <n v="0.96250000000000002"/>
  </r>
  <r>
    <x v="20"/>
    <s v="Bangkalan"/>
    <x v="3"/>
    <x v="4"/>
    <n v="0.87179487200000005"/>
  </r>
  <r>
    <x v="20"/>
    <s v="Bangkalan"/>
    <x v="4"/>
    <x v="4"/>
    <n v="0.77884615400000001"/>
  </r>
  <r>
    <x v="20"/>
    <s v="Bangkalan"/>
    <x v="5"/>
    <x v="4"/>
    <n v="0.88"/>
  </r>
  <r>
    <x v="20"/>
    <s v="Bangkalan"/>
    <x v="0"/>
    <x v="5"/>
    <n v="0.59595959600000004"/>
  </r>
  <r>
    <x v="20"/>
    <s v="Bangkalan"/>
    <x v="1"/>
    <x v="5"/>
    <n v="0.337837838"/>
  </r>
  <r>
    <x v="20"/>
    <s v="Bangkalan"/>
    <x v="25"/>
    <x v="5"/>
    <n v="0.571428571"/>
  </r>
  <r>
    <x v="20"/>
    <s v="Bangkalan"/>
    <x v="2"/>
    <x v="5"/>
    <n v="0.61250000000000004"/>
  </r>
  <r>
    <x v="20"/>
    <s v="Bangkalan"/>
    <x v="3"/>
    <x v="5"/>
    <n v="0.80769230800000003"/>
  </r>
  <r>
    <x v="20"/>
    <s v="Bangkalan"/>
    <x v="4"/>
    <x v="5"/>
    <n v="0.66346153799999996"/>
  </r>
  <r>
    <x v="20"/>
    <s v="Bangkalan"/>
    <x v="5"/>
    <x v="5"/>
    <n v="0.73333333300000003"/>
  </r>
  <r>
    <x v="20"/>
    <s v="Bangkalan"/>
    <x v="0"/>
    <x v="6"/>
    <n v="0.59482758599999996"/>
  </r>
  <r>
    <x v="20"/>
    <s v="Bangkalan"/>
    <x v="1"/>
    <x v="6"/>
    <n v="0.73333333300000003"/>
  </r>
  <r>
    <x v="20"/>
    <s v="Bangkalan"/>
    <x v="25"/>
    <x v="6"/>
    <n v="0.62"/>
  </r>
  <r>
    <x v="20"/>
    <s v="Bangkalan"/>
    <x v="2"/>
    <x v="6"/>
    <n v="0.76190476200000001"/>
  </r>
  <r>
    <x v="20"/>
    <s v="Bangkalan"/>
    <x v="3"/>
    <x v="6"/>
    <n v="0.62121212100000001"/>
  </r>
  <r>
    <x v="20"/>
    <s v="Bangkalan"/>
    <x v="4"/>
    <x v="6"/>
    <n v="0.57758620699999996"/>
  </r>
  <r>
    <x v="20"/>
    <s v="Bangkalan"/>
    <x v="5"/>
    <x v="6"/>
    <n v="0.67164179099999999"/>
  </r>
  <r>
    <x v="20"/>
    <s v="Bangkalan"/>
    <x v="0"/>
    <x v="7"/>
    <n v="29"/>
  </r>
  <r>
    <x v="20"/>
    <s v="Bangkalan"/>
    <x v="1"/>
    <x v="7"/>
    <n v="20"/>
  </r>
  <r>
    <x v="20"/>
    <s v="Bangkalan"/>
    <x v="25"/>
    <x v="7"/>
    <n v="25"/>
  </r>
  <r>
    <x v="20"/>
    <s v="Bangkalan"/>
    <x v="2"/>
    <x v="7"/>
    <n v="21"/>
  </r>
  <r>
    <x v="20"/>
    <s v="Bangkalan"/>
    <x v="3"/>
    <x v="7"/>
    <n v="22"/>
  </r>
  <r>
    <x v="20"/>
    <s v="Bangkalan"/>
    <x v="4"/>
    <x v="7"/>
    <n v="29"/>
  </r>
  <r>
    <x v="20"/>
    <s v="Bangkalan"/>
    <x v="5"/>
    <x v="7"/>
    <n v="22.333333332999999"/>
  </r>
  <r>
    <x v="20"/>
    <s v="Bangkalan"/>
    <x v="0"/>
    <x v="8"/>
    <n v="6.5"/>
  </r>
  <r>
    <x v="20"/>
    <s v="Bangkalan"/>
    <x v="1"/>
    <x v="8"/>
    <n v="1"/>
  </r>
  <r>
    <x v="20"/>
    <s v="Bangkalan"/>
    <x v="25"/>
    <x v="8"/>
    <n v="2"/>
  </r>
  <r>
    <x v="20"/>
    <s v="Bangkalan"/>
    <x v="2"/>
    <x v="8"/>
    <n v="2.914285714"/>
  </r>
  <r>
    <x v="20"/>
    <s v="Bangkalan"/>
    <x v="3"/>
    <x v="8"/>
    <n v="7.2"/>
  </r>
  <r>
    <x v="20"/>
    <s v="Bangkalan"/>
    <x v="4"/>
    <x v="8"/>
    <n v="2.375"/>
  </r>
  <r>
    <x v="20"/>
    <s v="Bangkalan"/>
    <x v="5"/>
    <x v="8"/>
    <n v="4.0666666669999998"/>
  </r>
  <r>
    <x v="20"/>
    <s v="Bangkalan"/>
    <x v="0"/>
    <x v="9"/>
    <n v="26"/>
  </r>
  <r>
    <x v="20"/>
    <s v="Bangkalan"/>
    <x v="1"/>
    <x v="9"/>
    <n v="1"/>
  </r>
  <r>
    <x v="20"/>
    <s v="Bangkalan"/>
    <x v="25"/>
    <x v="9"/>
    <n v="2"/>
  </r>
  <r>
    <x v="20"/>
    <s v="Bangkalan"/>
    <x v="2"/>
    <x v="9"/>
    <n v="102"/>
  </r>
  <r>
    <x v="20"/>
    <s v="Bangkalan"/>
    <x v="3"/>
    <x v="9"/>
    <n v="36"/>
  </r>
  <r>
    <x v="20"/>
    <s v="Bangkalan"/>
    <x v="4"/>
    <x v="9"/>
    <n v="57"/>
  </r>
  <r>
    <x v="20"/>
    <s v="Bangkalan"/>
    <x v="5"/>
    <x v="9"/>
    <n v="61"/>
  </r>
  <r>
    <x v="20"/>
    <s v="Bangkalan"/>
    <x v="0"/>
    <x v="10"/>
    <n v="24.75"/>
  </r>
  <r>
    <x v="20"/>
    <s v="Bangkalan"/>
    <x v="1"/>
    <x v="10"/>
    <n v="24.666666667000001"/>
  </r>
  <r>
    <x v="20"/>
    <s v="Bangkalan"/>
    <x v="25"/>
    <x v="10"/>
    <n v="7"/>
  </r>
  <r>
    <x v="20"/>
    <s v="Bangkalan"/>
    <x v="2"/>
    <x v="10"/>
    <n v="26.666666667000001"/>
  </r>
  <r>
    <x v="20"/>
    <s v="Bangkalan"/>
    <x v="3"/>
    <x v="10"/>
    <n v="26"/>
  </r>
  <r>
    <x v="20"/>
    <s v="Bangkalan"/>
    <x v="4"/>
    <x v="10"/>
    <n v="26"/>
  </r>
  <r>
    <x v="20"/>
    <s v="Bangkalan"/>
    <x v="5"/>
    <x v="10"/>
    <n v="25"/>
  </r>
  <r>
    <x v="20"/>
    <s v="Bangkalan"/>
    <x v="0"/>
    <x v="11"/>
    <n v="0.40404040400000002"/>
  </r>
  <r>
    <x v="20"/>
    <s v="Bangkalan"/>
    <x v="1"/>
    <x v="11"/>
    <n v="0.64864864899999997"/>
  </r>
  <r>
    <x v="20"/>
    <s v="Bangkalan"/>
    <x v="25"/>
    <x v="11"/>
    <n v="0.428571429"/>
  </r>
  <r>
    <x v="20"/>
    <s v="Bangkalan"/>
    <x v="2"/>
    <x v="11"/>
    <n v="3.7499999999999999E-2"/>
  </r>
  <r>
    <x v="20"/>
    <s v="Bangkalan"/>
    <x v="3"/>
    <x v="11"/>
    <n v="0.128205128"/>
  </r>
  <r>
    <x v="20"/>
    <s v="Bangkalan"/>
    <x v="4"/>
    <x v="11"/>
    <n v="0.22115384599999999"/>
  </r>
  <r>
    <x v="20"/>
    <s v="Bangkalan"/>
    <x v="5"/>
    <x v="11"/>
    <n v="0.12"/>
  </r>
  <r>
    <x v="20"/>
    <s v="Bangkalan"/>
    <x v="0"/>
    <x v="12"/>
    <n v="0"/>
  </r>
  <r>
    <x v="20"/>
    <s v="Bangkalan"/>
    <x v="1"/>
    <x v="12"/>
    <n v="0"/>
  </r>
  <r>
    <x v="20"/>
    <s v="Bangkalan"/>
    <x v="25"/>
    <x v="12"/>
    <n v="0"/>
  </r>
  <r>
    <x v="20"/>
    <s v="Bangkalan"/>
    <x v="2"/>
    <x v="12"/>
    <n v="0"/>
  </r>
  <r>
    <x v="20"/>
    <s v="Bangkalan"/>
    <x v="3"/>
    <x v="12"/>
    <n v="0"/>
  </r>
  <r>
    <x v="20"/>
    <s v="Bangkalan"/>
    <x v="4"/>
    <x v="12"/>
    <n v="0"/>
  </r>
  <r>
    <x v="20"/>
    <s v="Bangkalan"/>
    <x v="5"/>
    <x v="12"/>
    <n v="0"/>
  </r>
  <r>
    <x v="20"/>
    <s v="Bangkalan"/>
    <x v="0"/>
    <x v="13"/>
    <n v="0.55555555599999995"/>
  </r>
  <r>
    <x v="20"/>
    <s v="Bangkalan"/>
    <x v="1"/>
    <x v="13"/>
    <n v="0.337837838"/>
  </r>
  <r>
    <x v="20"/>
    <s v="Bangkalan"/>
    <x v="25"/>
    <x v="13"/>
    <n v="0.5"/>
  </r>
  <r>
    <x v="20"/>
    <s v="Bangkalan"/>
    <x v="2"/>
    <x v="13"/>
    <n v="0.52500000000000002"/>
  </r>
  <r>
    <x v="20"/>
    <s v="Bangkalan"/>
    <x v="3"/>
    <x v="13"/>
    <n v="0.80769230800000003"/>
  </r>
  <r>
    <x v="20"/>
    <s v="Bangkalan"/>
    <x v="4"/>
    <x v="13"/>
    <n v="0.54807692299999999"/>
  </r>
  <r>
    <x v="20"/>
    <s v="Bangkalan"/>
    <x v="5"/>
    <x v="13"/>
    <n v="0.68"/>
  </r>
  <r>
    <x v="20"/>
    <s v="Bangkalan"/>
    <x v="0"/>
    <x v="14"/>
    <n v="0"/>
  </r>
  <r>
    <x v="20"/>
    <s v="Bangkalan"/>
    <x v="1"/>
    <x v="14"/>
    <n v="0"/>
  </r>
  <r>
    <x v="20"/>
    <s v="Bangkalan"/>
    <x v="25"/>
    <x v="14"/>
    <n v="0"/>
  </r>
  <r>
    <x v="20"/>
    <s v="Bangkalan"/>
    <x v="2"/>
    <x v="14"/>
    <n v="0.35"/>
  </r>
  <r>
    <x v="20"/>
    <s v="Bangkalan"/>
    <x v="3"/>
    <x v="14"/>
    <n v="6.4102564000000001E-2"/>
  </r>
  <r>
    <x v="20"/>
    <s v="Bangkalan"/>
    <x v="4"/>
    <x v="14"/>
    <n v="0.115384615"/>
  </r>
  <r>
    <x v="20"/>
    <s v="Bangkalan"/>
    <x v="5"/>
    <x v="14"/>
    <n v="0.146666667"/>
  </r>
  <r>
    <x v="20"/>
    <s v="Bangkalan"/>
    <x v="0"/>
    <x v="15"/>
    <n v="0"/>
  </r>
  <r>
    <x v="20"/>
    <s v="Bangkalan"/>
    <x v="1"/>
    <x v="15"/>
    <n v="1.3513514000000001E-2"/>
  </r>
  <r>
    <x v="20"/>
    <s v="Bangkalan"/>
    <x v="25"/>
    <x v="15"/>
    <n v="0"/>
  </r>
  <r>
    <x v="20"/>
    <s v="Bangkalan"/>
    <x v="2"/>
    <x v="15"/>
    <n v="0"/>
  </r>
  <r>
    <x v="20"/>
    <s v="Bangkalan"/>
    <x v="3"/>
    <x v="15"/>
    <n v="0"/>
  </r>
  <r>
    <x v="20"/>
    <s v="Bangkalan"/>
    <x v="4"/>
    <x v="15"/>
    <n v="0"/>
  </r>
  <r>
    <x v="20"/>
    <s v="Bangkalan"/>
    <x v="5"/>
    <x v="15"/>
    <n v="0"/>
  </r>
  <r>
    <x v="20"/>
    <s v="Bangkalan"/>
    <x v="0"/>
    <x v="16"/>
    <n v="4.0404040000000002E-2"/>
  </r>
  <r>
    <x v="20"/>
    <s v="Bangkalan"/>
    <x v="1"/>
    <x v="16"/>
    <n v="0"/>
  </r>
  <r>
    <x v="20"/>
    <s v="Bangkalan"/>
    <x v="25"/>
    <x v="16"/>
    <n v="7.1428570999999996E-2"/>
  </r>
  <r>
    <x v="20"/>
    <s v="Bangkalan"/>
    <x v="2"/>
    <x v="16"/>
    <n v="8.7499999999999994E-2"/>
  </r>
  <r>
    <x v="20"/>
    <s v="Bangkalan"/>
    <x v="3"/>
    <x v="16"/>
    <n v="0"/>
  </r>
  <r>
    <x v="20"/>
    <s v="Bangkalan"/>
    <x v="4"/>
    <x v="16"/>
    <n v="0.115384615"/>
  </r>
  <r>
    <x v="20"/>
    <s v="Bangkalan"/>
    <x v="5"/>
    <x v="16"/>
    <n v="5.3333332999999997E-2"/>
  </r>
  <r>
    <x v="20"/>
    <s v="Bangkalan"/>
    <x v="0"/>
    <x v="17"/>
    <n v="99"/>
  </r>
  <r>
    <x v="20"/>
    <s v="Bangkalan"/>
    <x v="1"/>
    <x v="17"/>
    <n v="74"/>
  </r>
  <r>
    <x v="20"/>
    <s v="Bangkalan"/>
    <x v="25"/>
    <x v="17"/>
    <n v="14"/>
  </r>
  <r>
    <x v="20"/>
    <s v="Bangkalan"/>
    <x v="2"/>
    <x v="17"/>
    <n v="80"/>
  </r>
  <r>
    <x v="20"/>
    <s v="Bangkalan"/>
    <x v="3"/>
    <x v="17"/>
    <n v="78"/>
  </r>
  <r>
    <x v="20"/>
    <s v="Bangkalan"/>
    <x v="4"/>
    <x v="17"/>
    <n v="104"/>
  </r>
  <r>
    <x v="20"/>
    <s v="Bangkalan"/>
    <x v="5"/>
    <x v="17"/>
    <n v="75"/>
  </r>
  <r>
    <x v="20"/>
    <s v="Bangkalan"/>
    <x v="0"/>
    <x v="18"/>
    <n v="0"/>
  </r>
  <r>
    <x v="20"/>
    <s v="Bangkalan"/>
    <x v="1"/>
    <x v="18"/>
    <n v="0"/>
  </r>
  <r>
    <x v="20"/>
    <s v="Bangkalan"/>
    <x v="25"/>
    <x v="18"/>
    <n v="0"/>
  </r>
  <r>
    <x v="20"/>
    <s v="Bangkalan"/>
    <x v="2"/>
    <x v="18"/>
    <n v="0"/>
  </r>
  <r>
    <x v="20"/>
    <s v="Bangkalan"/>
    <x v="3"/>
    <x v="18"/>
    <n v="0"/>
  </r>
  <r>
    <x v="20"/>
    <s v="Bangkalan"/>
    <x v="4"/>
    <x v="18"/>
    <n v="0"/>
  </r>
  <r>
    <x v="20"/>
    <s v="Bangkalan"/>
    <x v="5"/>
    <x v="18"/>
    <n v="0"/>
  </r>
  <r>
    <x v="20"/>
    <s v="Bangkalan"/>
    <x v="0"/>
    <x v="19"/>
    <n v="0"/>
  </r>
  <r>
    <x v="20"/>
    <s v="Bangkalan"/>
    <x v="1"/>
    <x v="19"/>
    <n v="0"/>
  </r>
  <r>
    <x v="20"/>
    <s v="Bangkalan"/>
    <x v="25"/>
    <x v="19"/>
    <n v="0"/>
  </r>
  <r>
    <x v="20"/>
    <s v="Bangkalan"/>
    <x v="2"/>
    <x v="19"/>
    <n v="0"/>
  </r>
  <r>
    <x v="20"/>
    <s v="Bangkalan"/>
    <x v="3"/>
    <x v="19"/>
    <n v="0"/>
  </r>
  <r>
    <x v="20"/>
    <s v="Bangkalan"/>
    <x v="4"/>
    <x v="19"/>
    <n v="0"/>
  </r>
  <r>
    <x v="20"/>
    <s v="Bangkalan"/>
    <x v="5"/>
    <x v="19"/>
    <n v="0"/>
  </r>
  <r>
    <x v="20"/>
    <s v="Pamekasan"/>
    <x v="6"/>
    <x v="0"/>
    <n v="0.26315789499999998"/>
  </r>
  <r>
    <x v="20"/>
    <s v="Pamekasan"/>
    <x v="7"/>
    <x v="0"/>
    <n v="0.13445378199999999"/>
  </r>
  <r>
    <x v="20"/>
    <s v="Pamekasan"/>
    <x v="9"/>
    <x v="0"/>
    <n v="0.2"/>
  </r>
  <r>
    <x v="20"/>
    <s v="Pamekasan"/>
    <x v="10"/>
    <x v="0"/>
    <n v="0.141666667"/>
  </r>
  <r>
    <x v="20"/>
    <s v="Pamekasan"/>
    <x v="11"/>
    <x v="0"/>
    <n v="0.16666666699999999"/>
  </r>
  <r>
    <x v="20"/>
    <s v="Pamekasan"/>
    <x v="12"/>
    <x v="0"/>
    <n v="0.34939758999999998"/>
  </r>
  <r>
    <x v="20"/>
    <s v="Pamekasan"/>
    <x v="6"/>
    <x v="1"/>
    <n v="0.21052631599999999"/>
  </r>
  <r>
    <x v="20"/>
    <s v="Pamekasan"/>
    <x v="7"/>
    <x v="1"/>
    <n v="7.5630251999999995E-2"/>
  </r>
  <r>
    <x v="20"/>
    <s v="Pamekasan"/>
    <x v="9"/>
    <x v="1"/>
    <n v="0.16666666699999999"/>
  </r>
  <r>
    <x v="20"/>
    <s v="Pamekasan"/>
    <x v="10"/>
    <x v="1"/>
    <n v="7.4999999999999997E-2"/>
  </r>
  <r>
    <x v="20"/>
    <s v="Pamekasan"/>
    <x v="11"/>
    <x v="1"/>
    <n v="0.141666667"/>
  </r>
  <r>
    <x v="20"/>
    <s v="Pamekasan"/>
    <x v="12"/>
    <x v="1"/>
    <n v="0.22891566299999999"/>
  </r>
  <r>
    <x v="20"/>
    <s v="Pamekasan"/>
    <x v="6"/>
    <x v="2"/>
    <n v="0.26315789499999998"/>
  </r>
  <r>
    <x v="20"/>
    <s v="Pamekasan"/>
    <x v="7"/>
    <x v="2"/>
    <n v="0.12605042"/>
  </r>
  <r>
    <x v="20"/>
    <s v="Pamekasan"/>
    <x v="9"/>
    <x v="2"/>
    <n v="0.2"/>
  </r>
  <r>
    <x v="20"/>
    <s v="Pamekasan"/>
    <x v="10"/>
    <x v="2"/>
    <n v="0.141666667"/>
  </r>
  <r>
    <x v="20"/>
    <s v="Pamekasan"/>
    <x v="11"/>
    <x v="2"/>
    <n v="0.16666666699999999"/>
  </r>
  <r>
    <x v="20"/>
    <s v="Pamekasan"/>
    <x v="12"/>
    <x v="2"/>
    <n v="0.34939758999999998"/>
  </r>
  <r>
    <x v="20"/>
    <s v="Pamekasan"/>
    <x v="6"/>
    <x v="3"/>
    <n v="0"/>
  </r>
  <r>
    <x v="20"/>
    <s v="Pamekasan"/>
    <x v="7"/>
    <x v="3"/>
    <n v="0"/>
  </r>
  <r>
    <x v="20"/>
    <s v="Pamekasan"/>
    <x v="9"/>
    <x v="3"/>
    <n v="0"/>
  </r>
  <r>
    <x v="20"/>
    <s v="Pamekasan"/>
    <x v="10"/>
    <x v="3"/>
    <n v="0"/>
  </r>
  <r>
    <x v="20"/>
    <s v="Pamekasan"/>
    <x v="11"/>
    <x v="3"/>
    <n v="0"/>
  </r>
  <r>
    <x v="20"/>
    <s v="Pamekasan"/>
    <x v="12"/>
    <x v="3"/>
    <n v="0"/>
  </r>
  <r>
    <x v="20"/>
    <s v="Pamekasan"/>
    <x v="6"/>
    <x v="4"/>
    <n v="0.98245614000000003"/>
  </r>
  <r>
    <x v="20"/>
    <s v="Pamekasan"/>
    <x v="7"/>
    <x v="4"/>
    <n v="0.94117647100000001"/>
  </r>
  <r>
    <x v="20"/>
    <s v="Pamekasan"/>
    <x v="9"/>
    <x v="4"/>
    <n v="0.8"/>
  </r>
  <r>
    <x v="20"/>
    <s v="Pamekasan"/>
    <x v="10"/>
    <x v="4"/>
    <n v="0.89166666699999997"/>
  </r>
  <r>
    <x v="20"/>
    <s v="Pamekasan"/>
    <x v="11"/>
    <x v="4"/>
    <n v="0.8"/>
  </r>
  <r>
    <x v="20"/>
    <s v="Pamekasan"/>
    <x v="12"/>
    <x v="4"/>
    <n v="0.85542168699999999"/>
  </r>
  <r>
    <x v="20"/>
    <s v="Pamekasan"/>
    <x v="6"/>
    <x v="5"/>
    <n v="0.77192982499999996"/>
  </r>
  <r>
    <x v="20"/>
    <s v="Pamekasan"/>
    <x v="7"/>
    <x v="5"/>
    <n v="0.85714285700000004"/>
  </r>
  <r>
    <x v="20"/>
    <s v="Pamekasan"/>
    <x v="9"/>
    <x v="5"/>
    <n v="0.63333333300000005"/>
  </r>
  <r>
    <x v="20"/>
    <s v="Pamekasan"/>
    <x v="10"/>
    <x v="5"/>
    <n v="0.81666666700000001"/>
  </r>
  <r>
    <x v="20"/>
    <s v="Pamekasan"/>
    <x v="11"/>
    <x v="5"/>
    <n v="0.65833333299999997"/>
  </r>
  <r>
    <x v="20"/>
    <s v="Pamekasan"/>
    <x v="12"/>
    <x v="5"/>
    <n v="0.62650602399999999"/>
  </r>
  <r>
    <x v="20"/>
    <s v="Pamekasan"/>
    <x v="6"/>
    <x v="6"/>
    <n v="0.75"/>
  </r>
  <r>
    <x v="20"/>
    <s v="Pamekasan"/>
    <x v="7"/>
    <x v="6"/>
    <n v="0.78333333299999997"/>
  </r>
  <r>
    <x v="20"/>
    <s v="Pamekasan"/>
    <x v="9"/>
    <x v="6"/>
    <n v="0.72499999999999998"/>
  </r>
  <r>
    <x v="20"/>
    <s v="Pamekasan"/>
    <x v="10"/>
    <x v="6"/>
    <n v="0.71666666700000003"/>
  </r>
  <r>
    <x v="20"/>
    <s v="Pamekasan"/>
    <x v="11"/>
    <x v="6"/>
    <n v="0.70833333300000001"/>
  </r>
  <r>
    <x v="20"/>
    <s v="Pamekasan"/>
    <x v="12"/>
    <x v="6"/>
    <n v="0.67500000000000004"/>
  </r>
  <r>
    <x v="20"/>
    <s v="Pamekasan"/>
    <x v="6"/>
    <x v="7"/>
    <n v="20"/>
  </r>
  <r>
    <x v="20"/>
    <s v="Pamekasan"/>
    <x v="7"/>
    <x v="7"/>
    <n v="30"/>
  </r>
  <r>
    <x v="20"/>
    <s v="Pamekasan"/>
    <x v="9"/>
    <x v="7"/>
    <n v="30"/>
  </r>
  <r>
    <x v="20"/>
    <s v="Pamekasan"/>
    <x v="10"/>
    <x v="7"/>
    <n v="30"/>
  </r>
  <r>
    <x v="20"/>
    <s v="Pamekasan"/>
    <x v="11"/>
    <x v="7"/>
    <n v="30"/>
  </r>
  <r>
    <x v="20"/>
    <s v="Pamekasan"/>
    <x v="12"/>
    <x v="7"/>
    <n v="26.666666667000001"/>
  </r>
  <r>
    <x v="20"/>
    <s v="Pamekasan"/>
    <x v="6"/>
    <x v="8"/>
    <n v="2"/>
  </r>
  <r>
    <x v="20"/>
    <s v="Pamekasan"/>
    <x v="7"/>
    <x v="8"/>
    <n v="3.125"/>
  </r>
  <r>
    <x v="20"/>
    <s v="Pamekasan"/>
    <x v="9"/>
    <x v="8"/>
    <n v="3.875"/>
  </r>
  <r>
    <x v="20"/>
    <s v="Pamekasan"/>
    <x v="10"/>
    <x v="8"/>
    <n v="3.9411764709999999"/>
  </r>
  <r>
    <x v="20"/>
    <s v="Pamekasan"/>
    <x v="11"/>
    <x v="8"/>
    <n v="4"/>
  </r>
  <r>
    <x v="20"/>
    <s v="Pamekasan"/>
    <x v="12"/>
    <x v="8"/>
    <n v="1.9310344829999999"/>
  </r>
  <r>
    <x v="20"/>
    <s v="Pamekasan"/>
    <x v="6"/>
    <x v="9"/>
    <n v="30"/>
  </r>
  <r>
    <x v="20"/>
    <s v="Pamekasan"/>
    <x v="7"/>
    <x v="9"/>
    <n v="50"/>
  </r>
  <r>
    <x v="20"/>
    <s v="Pamekasan"/>
    <x v="9"/>
    <x v="9"/>
    <n v="93"/>
  </r>
  <r>
    <x v="20"/>
    <s v="Pamekasan"/>
    <x v="10"/>
    <x v="9"/>
    <n v="67"/>
  </r>
  <r>
    <x v="20"/>
    <s v="Pamekasan"/>
    <x v="11"/>
    <x v="9"/>
    <n v="80"/>
  </r>
  <r>
    <x v="20"/>
    <s v="Pamekasan"/>
    <x v="12"/>
    <x v="9"/>
    <n v="56"/>
  </r>
  <r>
    <x v="20"/>
    <s v="Pamekasan"/>
    <x v="6"/>
    <x v="10"/>
    <n v="28.5"/>
  </r>
  <r>
    <x v="20"/>
    <s v="Pamekasan"/>
    <x v="7"/>
    <x v="10"/>
    <n v="29.75"/>
  </r>
  <r>
    <x v="20"/>
    <s v="Pamekasan"/>
    <x v="9"/>
    <x v="10"/>
    <n v="30"/>
  </r>
  <r>
    <x v="20"/>
    <s v="Pamekasan"/>
    <x v="10"/>
    <x v="10"/>
    <n v="30"/>
  </r>
  <r>
    <x v="20"/>
    <s v="Pamekasan"/>
    <x v="11"/>
    <x v="10"/>
    <n v="30"/>
  </r>
  <r>
    <x v="20"/>
    <s v="Pamekasan"/>
    <x v="12"/>
    <x v="10"/>
    <n v="27.666666667000001"/>
  </r>
  <r>
    <x v="20"/>
    <s v="Pamekasan"/>
    <x v="6"/>
    <x v="11"/>
    <n v="1.7543860000000001E-2"/>
  </r>
  <r>
    <x v="20"/>
    <s v="Pamekasan"/>
    <x v="7"/>
    <x v="11"/>
    <n v="5.8823528999999999E-2"/>
  </r>
  <r>
    <x v="20"/>
    <s v="Pamekasan"/>
    <x v="9"/>
    <x v="11"/>
    <n v="0.2"/>
  </r>
  <r>
    <x v="20"/>
    <s v="Pamekasan"/>
    <x v="10"/>
    <x v="11"/>
    <n v="0.108333333"/>
  </r>
  <r>
    <x v="20"/>
    <s v="Pamekasan"/>
    <x v="11"/>
    <x v="11"/>
    <n v="0.2"/>
  </r>
  <r>
    <x v="20"/>
    <s v="Pamekasan"/>
    <x v="12"/>
    <x v="11"/>
    <n v="0.14457831300000001"/>
  </r>
  <r>
    <x v="20"/>
    <s v="Pamekasan"/>
    <x v="6"/>
    <x v="12"/>
    <n v="0"/>
  </r>
  <r>
    <x v="20"/>
    <s v="Pamekasan"/>
    <x v="7"/>
    <x v="12"/>
    <n v="0"/>
  </r>
  <r>
    <x v="20"/>
    <s v="Pamekasan"/>
    <x v="9"/>
    <x v="12"/>
    <n v="0"/>
  </r>
  <r>
    <x v="20"/>
    <s v="Pamekasan"/>
    <x v="10"/>
    <x v="12"/>
    <n v="0"/>
  </r>
  <r>
    <x v="20"/>
    <s v="Pamekasan"/>
    <x v="11"/>
    <x v="12"/>
    <n v="0"/>
  </r>
  <r>
    <x v="20"/>
    <s v="Pamekasan"/>
    <x v="12"/>
    <x v="12"/>
    <n v="0"/>
  </r>
  <r>
    <x v="20"/>
    <s v="Pamekasan"/>
    <x v="6"/>
    <x v="13"/>
    <n v="0.71929824600000003"/>
  </r>
  <r>
    <x v="20"/>
    <s v="Pamekasan"/>
    <x v="7"/>
    <x v="13"/>
    <n v="0.80672268899999999"/>
  </r>
  <r>
    <x v="20"/>
    <s v="Pamekasan"/>
    <x v="9"/>
    <x v="13"/>
    <n v="0.6"/>
  </r>
  <r>
    <x v="20"/>
    <s v="Pamekasan"/>
    <x v="10"/>
    <x v="13"/>
    <n v="0.75"/>
  </r>
  <r>
    <x v="20"/>
    <s v="Pamekasan"/>
    <x v="11"/>
    <x v="13"/>
    <n v="0.63333333300000005"/>
  </r>
  <r>
    <x v="20"/>
    <s v="Pamekasan"/>
    <x v="12"/>
    <x v="13"/>
    <n v="0.50602409599999998"/>
  </r>
  <r>
    <x v="20"/>
    <s v="Pamekasan"/>
    <x v="6"/>
    <x v="14"/>
    <n v="0.21052631599999999"/>
  </r>
  <r>
    <x v="20"/>
    <s v="Pamekasan"/>
    <x v="7"/>
    <x v="14"/>
    <n v="7.5630251999999995E-2"/>
  </r>
  <r>
    <x v="20"/>
    <s v="Pamekasan"/>
    <x v="9"/>
    <x v="14"/>
    <n v="0.16666666699999999"/>
  </r>
  <r>
    <x v="20"/>
    <s v="Pamekasan"/>
    <x v="10"/>
    <x v="14"/>
    <n v="7.4999999999999997E-2"/>
  </r>
  <r>
    <x v="20"/>
    <s v="Pamekasan"/>
    <x v="11"/>
    <x v="14"/>
    <n v="0.141666667"/>
  </r>
  <r>
    <x v="20"/>
    <s v="Pamekasan"/>
    <x v="12"/>
    <x v="14"/>
    <n v="0.22891566299999999"/>
  </r>
  <r>
    <x v="20"/>
    <s v="Pamekasan"/>
    <x v="6"/>
    <x v="15"/>
    <n v="0"/>
  </r>
  <r>
    <x v="20"/>
    <s v="Pamekasan"/>
    <x v="7"/>
    <x v="15"/>
    <n v="8.4033609999999998E-3"/>
  </r>
  <r>
    <x v="20"/>
    <s v="Pamekasan"/>
    <x v="9"/>
    <x v="15"/>
    <n v="0"/>
  </r>
  <r>
    <x v="20"/>
    <s v="Pamekasan"/>
    <x v="10"/>
    <x v="15"/>
    <n v="0"/>
  </r>
  <r>
    <x v="20"/>
    <s v="Pamekasan"/>
    <x v="11"/>
    <x v="15"/>
    <n v="0"/>
  </r>
  <r>
    <x v="20"/>
    <s v="Pamekasan"/>
    <x v="12"/>
    <x v="15"/>
    <n v="0"/>
  </r>
  <r>
    <x v="20"/>
    <s v="Pamekasan"/>
    <x v="6"/>
    <x v="16"/>
    <n v="5.2631578999999998E-2"/>
  </r>
  <r>
    <x v="20"/>
    <s v="Pamekasan"/>
    <x v="7"/>
    <x v="16"/>
    <n v="5.0420168000000001E-2"/>
  </r>
  <r>
    <x v="20"/>
    <s v="Pamekasan"/>
    <x v="9"/>
    <x v="16"/>
    <n v="3.3333333E-2"/>
  </r>
  <r>
    <x v="20"/>
    <s v="Pamekasan"/>
    <x v="10"/>
    <x v="16"/>
    <n v="6.6666666999999999E-2"/>
  </r>
  <r>
    <x v="20"/>
    <s v="Pamekasan"/>
    <x v="11"/>
    <x v="16"/>
    <n v="2.5000000000000001E-2"/>
  </r>
  <r>
    <x v="20"/>
    <s v="Pamekasan"/>
    <x v="12"/>
    <x v="16"/>
    <n v="0.120481928"/>
  </r>
  <r>
    <x v="20"/>
    <s v="Pamekasan"/>
    <x v="6"/>
    <x v="17"/>
    <n v="57"/>
  </r>
  <r>
    <x v="20"/>
    <s v="Pamekasan"/>
    <x v="7"/>
    <x v="17"/>
    <n v="119"/>
  </r>
  <r>
    <x v="20"/>
    <s v="Pamekasan"/>
    <x v="9"/>
    <x v="17"/>
    <n v="120"/>
  </r>
  <r>
    <x v="20"/>
    <s v="Pamekasan"/>
    <x v="10"/>
    <x v="17"/>
    <n v="120"/>
  </r>
  <r>
    <x v="20"/>
    <s v="Pamekasan"/>
    <x v="11"/>
    <x v="17"/>
    <n v="120"/>
  </r>
  <r>
    <x v="20"/>
    <s v="Pamekasan"/>
    <x v="12"/>
    <x v="17"/>
    <n v="83"/>
  </r>
  <r>
    <x v="20"/>
    <s v="Pamekasan"/>
    <x v="6"/>
    <x v="18"/>
    <n v="0"/>
  </r>
  <r>
    <x v="20"/>
    <s v="Pamekasan"/>
    <x v="7"/>
    <x v="18"/>
    <n v="0"/>
  </r>
  <r>
    <x v="20"/>
    <s v="Pamekasan"/>
    <x v="9"/>
    <x v="18"/>
    <n v="0"/>
  </r>
  <r>
    <x v="20"/>
    <s v="Pamekasan"/>
    <x v="10"/>
    <x v="18"/>
    <n v="0"/>
  </r>
  <r>
    <x v="20"/>
    <s v="Pamekasan"/>
    <x v="11"/>
    <x v="18"/>
    <n v="0"/>
  </r>
  <r>
    <x v="20"/>
    <s v="Pamekasan"/>
    <x v="12"/>
    <x v="18"/>
    <n v="0"/>
  </r>
  <r>
    <x v="20"/>
    <s v="Pamekasan"/>
    <x v="6"/>
    <x v="19"/>
    <n v="0"/>
  </r>
  <r>
    <x v="20"/>
    <s v="Pamekasan"/>
    <x v="7"/>
    <x v="19"/>
    <n v="0"/>
  </r>
  <r>
    <x v="20"/>
    <s v="Pamekasan"/>
    <x v="9"/>
    <x v="19"/>
    <n v="0"/>
  </r>
  <r>
    <x v="20"/>
    <s v="Pamekasan"/>
    <x v="10"/>
    <x v="19"/>
    <n v="0"/>
  </r>
  <r>
    <x v="20"/>
    <s v="Pamekasan"/>
    <x v="11"/>
    <x v="19"/>
    <n v="0"/>
  </r>
  <r>
    <x v="20"/>
    <s v="Pamekasan"/>
    <x v="12"/>
    <x v="19"/>
    <n v="0"/>
  </r>
  <r>
    <x v="20"/>
    <s v="Sampang"/>
    <x v="24"/>
    <x v="0"/>
    <n v="1.2195121999999999E-2"/>
  </r>
  <r>
    <x v="20"/>
    <s v="Sampang"/>
    <x v="13"/>
    <x v="0"/>
    <n v="0.101694915"/>
  </r>
  <r>
    <x v="20"/>
    <s v="Sampang"/>
    <x v="14"/>
    <x v="0"/>
    <n v="0.33695652199999998"/>
  </r>
  <r>
    <x v="20"/>
    <s v="Sampang"/>
    <x v="25"/>
    <x v="0"/>
    <n v="0"/>
  </r>
  <r>
    <x v="20"/>
    <s v="Sampang"/>
    <x v="15"/>
    <x v="0"/>
    <n v="0.360655738"/>
  </r>
  <r>
    <x v="20"/>
    <s v="Sampang"/>
    <x v="16"/>
    <x v="0"/>
    <n v="0.330275229"/>
  </r>
  <r>
    <x v="20"/>
    <s v="Sampang"/>
    <x v="24"/>
    <x v="1"/>
    <n v="0"/>
  </r>
  <r>
    <x v="20"/>
    <s v="Sampang"/>
    <x v="13"/>
    <x v="1"/>
    <n v="0"/>
  </r>
  <r>
    <x v="20"/>
    <s v="Sampang"/>
    <x v="14"/>
    <x v="1"/>
    <n v="0.130434783"/>
  </r>
  <r>
    <x v="20"/>
    <s v="Sampang"/>
    <x v="25"/>
    <x v="1"/>
    <n v="0"/>
  </r>
  <r>
    <x v="20"/>
    <s v="Sampang"/>
    <x v="15"/>
    <x v="1"/>
    <n v="0.27868852500000002"/>
  </r>
  <r>
    <x v="20"/>
    <s v="Sampang"/>
    <x v="16"/>
    <x v="1"/>
    <n v="3.6697248000000002E-2"/>
  </r>
  <r>
    <x v="20"/>
    <s v="Sampang"/>
    <x v="24"/>
    <x v="2"/>
    <n v="0"/>
  </r>
  <r>
    <x v="20"/>
    <s v="Sampang"/>
    <x v="13"/>
    <x v="2"/>
    <n v="5.0847457999999998E-2"/>
  </r>
  <r>
    <x v="20"/>
    <s v="Sampang"/>
    <x v="14"/>
    <x v="2"/>
    <n v="0.32608695700000001"/>
  </r>
  <r>
    <x v="20"/>
    <s v="Sampang"/>
    <x v="25"/>
    <x v="2"/>
    <n v="0"/>
  </r>
  <r>
    <x v="20"/>
    <s v="Sampang"/>
    <x v="15"/>
    <x v="2"/>
    <n v="0.360655738"/>
  </r>
  <r>
    <x v="20"/>
    <s v="Sampang"/>
    <x v="16"/>
    <x v="2"/>
    <n v="0.330275229"/>
  </r>
  <r>
    <x v="20"/>
    <s v="Sampang"/>
    <x v="24"/>
    <x v="3"/>
    <n v="0"/>
  </r>
  <r>
    <x v="20"/>
    <s v="Sampang"/>
    <x v="13"/>
    <x v="3"/>
    <n v="0"/>
  </r>
  <r>
    <x v="20"/>
    <s v="Sampang"/>
    <x v="14"/>
    <x v="3"/>
    <n v="0"/>
  </r>
  <r>
    <x v="20"/>
    <s v="Sampang"/>
    <x v="25"/>
    <x v="3"/>
    <n v="0"/>
  </r>
  <r>
    <x v="20"/>
    <s v="Sampang"/>
    <x v="15"/>
    <x v="3"/>
    <n v="0"/>
  </r>
  <r>
    <x v="20"/>
    <s v="Sampang"/>
    <x v="16"/>
    <x v="3"/>
    <n v="0"/>
  </r>
  <r>
    <x v="20"/>
    <s v="Sampang"/>
    <x v="24"/>
    <x v="4"/>
    <n v="0.20731707299999999"/>
  </r>
  <r>
    <x v="20"/>
    <s v="Sampang"/>
    <x v="13"/>
    <x v="4"/>
    <n v="0.372881356"/>
  </r>
  <r>
    <x v="20"/>
    <s v="Sampang"/>
    <x v="14"/>
    <x v="4"/>
    <n v="0.92391304299999999"/>
  </r>
  <r>
    <x v="20"/>
    <s v="Sampang"/>
    <x v="25"/>
    <x v="4"/>
    <n v="0.45833333300000001"/>
  </r>
  <r>
    <x v="20"/>
    <s v="Sampang"/>
    <x v="15"/>
    <x v="4"/>
    <n v="1"/>
  </r>
  <r>
    <x v="20"/>
    <s v="Sampang"/>
    <x v="16"/>
    <x v="4"/>
    <n v="0.92660550500000005"/>
  </r>
  <r>
    <x v="20"/>
    <s v="Sampang"/>
    <x v="24"/>
    <x v="5"/>
    <n v="0.19512195099999999"/>
  </r>
  <r>
    <x v="20"/>
    <s v="Sampang"/>
    <x v="13"/>
    <x v="5"/>
    <n v="0.32203389799999999"/>
  </r>
  <r>
    <x v="20"/>
    <s v="Sampang"/>
    <x v="14"/>
    <x v="5"/>
    <n v="0.78260869600000005"/>
  </r>
  <r>
    <x v="20"/>
    <s v="Sampang"/>
    <x v="25"/>
    <x v="5"/>
    <n v="0.45833333300000001"/>
  </r>
  <r>
    <x v="20"/>
    <s v="Sampang"/>
    <x v="15"/>
    <x v="5"/>
    <n v="0.72131147500000004"/>
  </r>
  <r>
    <x v="20"/>
    <s v="Sampang"/>
    <x v="16"/>
    <x v="5"/>
    <n v="0.88990825699999998"/>
  </r>
  <r>
    <x v="20"/>
    <s v="Sampang"/>
    <x v="24"/>
    <x v="6"/>
    <n v="0.77215189900000003"/>
  </r>
  <r>
    <x v="20"/>
    <s v="Sampang"/>
    <x v="13"/>
    <x v="6"/>
    <n v="0.368421053"/>
  </r>
  <r>
    <x v="20"/>
    <s v="Sampang"/>
    <x v="14"/>
    <x v="6"/>
    <n v="0.72222222199999997"/>
  </r>
  <r>
    <x v="20"/>
    <s v="Sampang"/>
    <x v="25"/>
    <x v="6"/>
    <n v="0.62"/>
  </r>
  <r>
    <x v="20"/>
    <s v="Sampang"/>
    <x v="15"/>
    <x v="6"/>
    <n v="0.82222222199999995"/>
  </r>
  <r>
    <x v="20"/>
    <s v="Sampang"/>
    <x v="16"/>
    <x v="6"/>
    <n v="0.66371681400000004"/>
  </r>
  <r>
    <x v="20"/>
    <s v="Sampang"/>
    <x v="24"/>
    <x v="7"/>
    <n v="19.75"/>
  </r>
  <r>
    <x v="20"/>
    <s v="Sampang"/>
    <x v="13"/>
    <x v="7"/>
    <n v="25.333333332999999"/>
  </r>
  <r>
    <x v="20"/>
    <s v="Sampang"/>
    <x v="14"/>
    <x v="7"/>
    <n v="22.5"/>
  </r>
  <r>
    <x v="20"/>
    <s v="Sampang"/>
    <x v="25"/>
    <x v="7"/>
    <n v="25"/>
  </r>
  <r>
    <x v="20"/>
    <s v="Sampang"/>
    <x v="15"/>
    <x v="7"/>
    <n v="15"/>
  </r>
  <r>
    <x v="20"/>
    <s v="Sampang"/>
    <x v="16"/>
    <x v="7"/>
    <n v="28.25"/>
  </r>
  <r>
    <x v="20"/>
    <s v="Sampang"/>
    <x v="24"/>
    <x v="8"/>
    <n v="5"/>
  </r>
  <r>
    <x v="20"/>
    <s v="Sampang"/>
    <x v="13"/>
    <x v="8"/>
    <n v="2.8333333330000001"/>
  </r>
  <r>
    <x v="20"/>
    <s v="Sampang"/>
    <x v="14"/>
    <x v="8"/>
    <n v="2.5806451610000001"/>
  </r>
  <r>
    <x v="20"/>
    <s v="Sampang"/>
    <x v="25"/>
    <x v="8"/>
    <n v="0"/>
  </r>
  <r>
    <x v="20"/>
    <s v="Sampang"/>
    <x v="15"/>
    <x v="8"/>
    <n v="3.0454545450000001"/>
  </r>
  <r>
    <x v="20"/>
    <s v="Sampang"/>
    <x v="16"/>
    <x v="8"/>
    <n v="2.0277777779999999"/>
  </r>
  <r>
    <x v="20"/>
    <s v="Sampang"/>
    <x v="24"/>
    <x v="9"/>
    <n v="5"/>
  </r>
  <r>
    <x v="20"/>
    <s v="Sampang"/>
    <x v="13"/>
    <x v="9"/>
    <n v="17"/>
  </r>
  <r>
    <x v="20"/>
    <s v="Sampang"/>
    <x v="14"/>
    <x v="9"/>
    <n v="80"/>
  </r>
  <r>
    <x v="20"/>
    <s v="Sampang"/>
    <x v="25"/>
    <x v="9"/>
    <n v="0"/>
  </r>
  <r>
    <x v="20"/>
    <s v="Sampang"/>
    <x v="15"/>
    <x v="9"/>
    <n v="67"/>
  </r>
  <r>
    <x v="20"/>
    <s v="Sampang"/>
    <x v="16"/>
    <x v="9"/>
    <n v="73"/>
  </r>
  <r>
    <x v="20"/>
    <s v="Sampang"/>
    <x v="24"/>
    <x v="10"/>
    <n v="20.5"/>
  </r>
  <r>
    <x v="20"/>
    <s v="Sampang"/>
    <x v="13"/>
    <x v="10"/>
    <n v="19.666666667000001"/>
  </r>
  <r>
    <x v="20"/>
    <s v="Sampang"/>
    <x v="14"/>
    <x v="10"/>
    <n v="23"/>
  </r>
  <r>
    <x v="20"/>
    <s v="Sampang"/>
    <x v="25"/>
    <x v="10"/>
    <n v="12"/>
  </r>
  <r>
    <x v="20"/>
    <s v="Sampang"/>
    <x v="15"/>
    <x v="10"/>
    <n v="20.333333332999999"/>
  </r>
  <r>
    <x v="20"/>
    <s v="Sampang"/>
    <x v="16"/>
    <x v="10"/>
    <n v="27.25"/>
  </r>
  <r>
    <x v="20"/>
    <s v="Sampang"/>
    <x v="24"/>
    <x v="11"/>
    <n v="0.79268292699999998"/>
  </r>
  <r>
    <x v="20"/>
    <s v="Sampang"/>
    <x v="13"/>
    <x v="11"/>
    <n v="0.62711864399999995"/>
  </r>
  <r>
    <x v="20"/>
    <s v="Sampang"/>
    <x v="14"/>
    <x v="11"/>
    <n v="7.6086956999999997E-2"/>
  </r>
  <r>
    <x v="20"/>
    <s v="Sampang"/>
    <x v="25"/>
    <x v="11"/>
    <n v="0.54166666699999999"/>
  </r>
  <r>
    <x v="20"/>
    <s v="Sampang"/>
    <x v="15"/>
    <x v="11"/>
    <n v="0"/>
  </r>
  <r>
    <x v="20"/>
    <s v="Sampang"/>
    <x v="16"/>
    <x v="11"/>
    <n v="7.3394495000000004E-2"/>
  </r>
  <r>
    <x v="20"/>
    <s v="Sampang"/>
    <x v="24"/>
    <x v="12"/>
    <n v="0"/>
  </r>
  <r>
    <x v="20"/>
    <s v="Sampang"/>
    <x v="13"/>
    <x v="12"/>
    <n v="0"/>
  </r>
  <r>
    <x v="20"/>
    <s v="Sampang"/>
    <x v="14"/>
    <x v="12"/>
    <n v="0"/>
  </r>
  <r>
    <x v="20"/>
    <s v="Sampang"/>
    <x v="25"/>
    <x v="12"/>
    <n v="0"/>
  </r>
  <r>
    <x v="20"/>
    <s v="Sampang"/>
    <x v="15"/>
    <x v="12"/>
    <n v="0"/>
  </r>
  <r>
    <x v="20"/>
    <s v="Sampang"/>
    <x v="16"/>
    <x v="12"/>
    <n v="0"/>
  </r>
  <r>
    <x v="20"/>
    <s v="Sampang"/>
    <x v="24"/>
    <x v="13"/>
    <n v="0.19512195099999999"/>
  </r>
  <r>
    <x v="20"/>
    <s v="Sampang"/>
    <x v="13"/>
    <x v="13"/>
    <n v="0.271186441"/>
  </r>
  <r>
    <x v="20"/>
    <s v="Sampang"/>
    <x v="14"/>
    <x v="13"/>
    <n v="0.58695652200000004"/>
  </r>
  <r>
    <x v="20"/>
    <s v="Sampang"/>
    <x v="25"/>
    <x v="13"/>
    <n v="0.45833333300000001"/>
  </r>
  <r>
    <x v="20"/>
    <s v="Sampang"/>
    <x v="15"/>
    <x v="13"/>
    <n v="0.63934426200000005"/>
  </r>
  <r>
    <x v="20"/>
    <s v="Sampang"/>
    <x v="16"/>
    <x v="13"/>
    <n v="0.59633027500000002"/>
  </r>
  <r>
    <x v="20"/>
    <s v="Sampang"/>
    <x v="24"/>
    <x v="14"/>
    <n v="0"/>
  </r>
  <r>
    <x v="20"/>
    <s v="Sampang"/>
    <x v="13"/>
    <x v="14"/>
    <n v="0"/>
  </r>
  <r>
    <x v="20"/>
    <s v="Sampang"/>
    <x v="14"/>
    <x v="14"/>
    <n v="0.130434783"/>
  </r>
  <r>
    <x v="20"/>
    <s v="Sampang"/>
    <x v="25"/>
    <x v="14"/>
    <n v="0"/>
  </r>
  <r>
    <x v="20"/>
    <s v="Sampang"/>
    <x v="15"/>
    <x v="14"/>
    <n v="0.27868852500000002"/>
  </r>
  <r>
    <x v="20"/>
    <s v="Sampang"/>
    <x v="16"/>
    <x v="14"/>
    <n v="3.6697248000000002E-2"/>
  </r>
  <r>
    <x v="20"/>
    <s v="Sampang"/>
    <x v="24"/>
    <x v="15"/>
    <n v="1.2195121999999999E-2"/>
  </r>
  <r>
    <x v="20"/>
    <s v="Sampang"/>
    <x v="13"/>
    <x v="15"/>
    <n v="5.0847457999999998E-2"/>
  </r>
  <r>
    <x v="20"/>
    <s v="Sampang"/>
    <x v="14"/>
    <x v="15"/>
    <n v="1.0869564999999999E-2"/>
  </r>
  <r>
    <x v="20"/>
    <s v="Sampang"/>
    <x v="25"/>
    <x v="15"/>
    <n v="0"/>
  </r>
  <r>
    <x v="20"/>
    <s v="Sampang"/>
    <x v="15"/>
    <x v="15"/>
    <n v="0"/>
  </r>
  <r>
    <x v="20"/>
    <s v="Sampang"/>
    <x v="16"/>
    <x v="15"/>
    <n v="0"/>
  </r>
  <r>
    <x v="20"/>
    <s v="Sampang"/>
    <x v="24"/>
    <x v="16"/>
    <n v="0"/>
  </r>
  <r>
    <x v="20"/>
    <s v="Sampang"/>
    <x v="13"/>
    <x v="16"/>
    <n v="5.0847457999999998E-2"/>
  </r>
  <r>
    <x v="20"/>
    <s v="Sampang"/>
    <x v="14"/>
    <x v="16"/>
    <n v="0.19565217400000001"/>
  </r>
  <r>
    <x v="20"/>
    <s v="Sampang"/>
    <x v="25"/>
    <x v="16"/>
    <n v="0"/>
  </r>
  <r>
    <x v="20"/>
    <s v="Sampang"/>
    <x v="15"/>
    <x v="16"/>
    <n v="8.1967212999999997E-2"/>
  </r>
  <r>
    <x v="20"/>
    <s v="Sampang"/>
    <x v="16"/>
    <x v="16"/>
    <n v="0.29357798200000002"/>
  </r>
  <r>
    <x v="20"/>
    <s v="Sampang"/>
    <x v="24"/>
    <x v="17"/>
    <n v="82"/>
  </r>
  <r>
    <x v="20"/>
    <s v="Sampang"/>
    <x v="13"/>
    <x v="17"/>
    <n v="59"/>
  </r>
  <r>
    <x v="20"/>
    <s v="Sampang"/>
    <x v="14"/>
    <x v="17"/>
    <n v="92"/>
  </r>
  <r>
    <x v="20"/>
    <s v="Sampang"/>
    <x v="25"/>
    <x v="17"/>
    <n v="24"/>
  </r>
  <r>
    <x v="20"/>
    <s v="Sampang"/>
    <x v="15"/>
    <x v="17"/>
    <n v="61"/>
  </r>
  <r>
    <x v="20"/>
    <s v="Sampang"/>
    <x v="16"/>
    <x v="17"/>
    <n v="109"/>
  </r>
  <r>
    <x v="20"/>
    <s v="Sampang"/>
    <x v="24"/>
    <x v="18"/>
    <n v="0"/>
  </r>
  <r>
    <x v="20"/>
    <s v="Sampang"/>
    <x v="13"/>
    <x v="18"/>
    <n v="0"/>
  </r>
  <r>
    <x v="20"/>
    <s v="Sampang"/>
    <x v="14"/>
    <x v="18"/>
    <n v="0"/>
  </r>
  <r>
    <x v="20"/>
    <s v="Sampang"/>
    <x v="25"/>
    <x v="18"/>
    <n v="0"/>
  </r>
  <r>
    <x v="20"/>
    <s v="Sampang"/>
    <x v="15"/>
    <x v="18"/>
    <n v="0"/>
  </r>
  <r>
    <x v="20"/>
    <s v="Sampang"/>
    <x v="16"/>
    <x v="18"/>
    <n v="0"/>
  </r>
  <r>
    <x v="20"/>
    <s v="Sampang"/>
    <x v="24"/>
    <x v="19"/>
    <n v="0"/>
  </r>
  <r>
    <x v="20"/>
    <s v="Sampang"/>
    <x v="13"/>
    <x v="19"/>
    <n v="0"/>
  </r>
  <r>
    <x v="20"/>
    <s v="Sampang"/>
    <x v="14"/>
    <x v="19"/>
    <n v="0"/>
  </r>
  <r>
    <x v="20"/>
    <s v="Sampang"/>
    <x v="25"/>
    <x v="19"/>
    <n v="0"/>
  </r>
  <r>
    <x v="20"/>
    <s v="Sampang"/>
    <x v="15"/>
    <x v="19"/>
    <n v="0"/>
  </r>
  <r>
    <x v="20"/>
    <s v="Sampang"/>
    <x v="16"/>
    <x v="19"/>
    <n v="0"/>
  </r>
  <r>
    <x v="20"/>
    <s v="Sumenep+Kepulauan"/>
    <x v="17"/>
    <x v="0"/>
    <n v="9.6385542000000005E-2"/>
  </r>
  <r>
    <x v="20"/>
    <s v="Sumenep+Kepulauan"/>
    <x v="18"/>
    <x v="0"/>
    <n v="0.105263158"/>
  </r>
  <r>
    <x v="20"/>
    <s v="Sumenep+Kepulauan"/>
    <x v="19"/>
    <x v="0"/>
    <n v="9.7087379000000001E-2"/>
  </r>
  <r>
    <x v="20"/>
    <s v="Sumenep+Kepulauan"/>
    <x v="20"/>
    <x v="0"/>
    <n v="0.17333333300000001"/>
  </r>
  <r>
    <x v="20"/>
    <s v="Sumenep+Kepulauan"/>
    <x v="21"/>
    <x v="0"/>
    <n v="7.5757575999999993E-2"/>
  </r>
  <r>
    <x v="20"/>
    <s v="Sumenep+Kepulauan"/>
    <x v="22"/>
    <x v="0"/>
    <n v="0.19"/>
  </r>
  <r>
    <x v="20"/>
    <s v="Sumenep+Kepulauan"/>
    <x v="23"/>
    <x v="0"/>
    <n v="6.3829786999999999E-2"/>
  </r>
  <r>
    <x v="20"/>
    <s v="Sumenep+Kepulauan"/>
    <x v="17"/>
    <x v="1"/>
    <n v="2.4096386000000001E-2"/>
  </r>
  <r>
    <x v="20"/>
    <s v="Sumenep+Kepulauan"/>
    <x v="18"/>
    <x v="1"/>
    <n v="9.6491227999999998E-2"/>
  </r>
  <r>
    <x v="20"/>
    <s v="Sumenep+Kepulauan"/>
    <x v="19"/>
    <x v="1"/>
    <n v="6.7961165000000004E-2"/>
  </r>
  <r>
    <x v="20"/>
    <s v="Sumenep+Kepulauan"/>
    <x v="20"/>
    <x v="1"/>
    <n v="0.133333333"/>
  </r>
  <r>
    <x v="20"/>
    <s v="Sumenep+Kepulauan"/>
    <x v="21"/>
    <x v="1"/>
    <n v="4.5454544999999999E-2"/>
  </r>
  <r>
    <x v="20"/>
    <s v="Sumenep+Kepulauan"/>
    <x v="22"/>
    <x v="1"/>
    <n v="0.13"/>
  </r>
  <r>
    <x v="20"/>
    <s v="Sumenep+Kepulauan"/>
    <x v="23"/>
    <x v="1"/>
    <n v="3.1914893999999999E-2"/>
  </r>
  <r>
    <x v="20"/>
    <s v="Sumenep+Kepulauan"/>
    <x v="17"/>
    <x v="2"/>
    <n v="9.6385542000000005E-2"/>
  </r>
  <r>
    <x v="20"/>
    <s v="Sumenep+Kepulauan"/>
    <x v="18"/>
    <x v="2"/>
    <n v="0.105263158"/>
  </r>
  <r>
    <x v="20"/>
    <s v="Sumenep+Kepulauan"/>
    <x v="19"/>
    <x v="2"/>
    <n v="9.7087379000000001E-2"/>
  </r>
  <r>
    <x v="20"/>
    <s v="Sumenep+Kepulauan"/>
    <x v="20"/>
    <x v="2"/>
    <n v="0.17333333300000001"/>
  </r>
  <r>
    <x v="20"/>
    <s v="Sumenep+Kepulauan"/>
    <x v="21"/>
    <x v="2"/>
    <n v="7.5757575999999993E-2"/>
  </r>
  <r>
    <x v="20"/>
    <s v="Sumenep+Kepulauan"/>
    <x v="22"/>
    <x v="2"/>
    <n v="0.19"/>
  </r>
  <r>
    <x v="20"/>
    <s v="Sumenep+Kepulauan"/>
    <x v="23"/>
    <x v="2"/>
    <n v="6.3829786999999999E-2"/>
  </r>
  <r>
    <x v="20"/>
    <s v="Sumenep+Kepulauan"/>
    <x v="17"/>
    <x v="3"/>
    <n v="0"/>
  </r>
  <r>
    <x v="20"/>
    <s v="Sumenep+Kepulauan"/>
    <x v="18"/>
    <x v="3"/>
    <n v="0"/>
  </r>
  <r>
    <x v="20"/>
    <s v="Sumenep+Kepulauan"/>
    <x v="19"/>
    <x v="3"/>
    <n v="0"/>
  </r>
  <r>
    <x v="20"/>
    <s v="Sumenep+Kepulauan"/>
    <x v="20"/>
    <x v="3"/>
    <n v="0"/>
  </r>
  <r>
    <x v="20"/>
    <s v="Sumenep+Kepulauan"/>
    <x v="21"/>
    <x v="3"/>
    <n v="0"/>
  </r>
  <r>
    <x v="20"/>
    <s v="Sumenep+Kepulauan"/>
    <x v="22"/>
    <x v="3"/>
    <n v="0"/>
  </r>
  <r>
    <x v="20"/>
    <s v="Sumenep+Kepulauan"/>
    <x v="23"/>
    <x v="3"/>
    <n v="0"/>
  </r>
  <r>
    <x v="20"/>
    <s v="Sumenep+Kepulauan"/>
    <x v="17"/>
    <x v="4"/>
    <n v="0.66265060200000003"/>
  </r>
  <r>
    <x v="20"/>
    <s v="Sumenep+Kepulauan"/>
    <x v="18"/>
    <x v="4"/>
    <n v="0.65789473700000001"/>
  </r>
  <r>
    <x v="20"/>
    <s v="Sumenep+Kepulauan"/>
    <x v="19"/>
    <x v="4"/>
    <n v="0.54368932000000003"/>
  </r>
  <r>
    <x v="20"/>
    <s v="Sumenep+Kepulauan"/>
    <x v="20"/>
    <x v="4"/>
    <n v="0.62666666699999996"/>
  </r>
  <r>
    <x v="20"/>
    <s v="Sumenep+Kepulauan"/>
    <x v="21"/>
    <x v="4"/>
    <n v="0.45454545499999999"/>
  </r>
  <r>
    <x v="20"/>
    <s v="Sumenep+Kepulauan"/>
    <x v="22"/>
    <x v="4"/>
    <n v="0.84"/>
  </r>
  <r>
    <x v="20"/>
    <s v="Sumenep+Kepulauan"/>
    <x v="23"/>
    <x v="4"/>
    <n v="0.79787233999999996"/>
  </r>
  <r>
    <x v="20"/>
    <s v="Sumenep+Kepulauan"/>
    <x v="17"/>
    <x v="5"/>
    <n v="0.63855421700000004"/>
  </r>
  <r>
    <x v="20"/>
    <s v="Sumenep+Kepulauan"/>
    <x v="18"/>
    <x v="5"/>
    <n v="0.56140350900000002"/>
  </r>
  <r>
    <x v="20"/>
    <s v="Sumenep+Kepulauan"/>
    <x v="19"/>
    <x v="5"/>
    <n v="0.47572815499999999"/>
  </r>
  <r>
    <x v="20"/>
    <s v="Sumenep+Kepulauan"/>
    <x v="20"/>
    <x v="5"/>
    <n v="0.49333333299999999"/>
  </r>
  <r>
    <x v="20"/>
    <s v="Sumenep+Kepulauan"/>
    <x v="21"/>
    <x v="5"/>
    <n v="0.409090909"/>
  </r>
  <r>
    <x v="20"/>
    <s v="Sumenep+Kepulauan"/>
    <x v="22"/>
    <x v="5"/>
    <n v="0.71"/>
  </r>
  <r>
    <x v="20"/>
    <s v="Sumenep+Kepulauan"/>
    <x v="23"/>
    <x v="5"/>
    <n v="0.76595744700000001"/>
  </r>
  <r>
    <x v="20"/>
    <s v="Sumenep+Kepulauan"/>
    <x v="17"/>
    <x v="6"/>
    <n v="0.66249999999999998"/>
  </r>
  <r>
    <x v="20"/>
    <s v="Sumenep+Kepulauan"/>
    <x v="18"/>
    <x v="6"/>
    <n v="0.7"/>
  </r>
  <r>
    <x v="20"/>
    <s v="Sumenep+Kepulauan"/>
    <x v="19"/>
    <x v="6"/>
    <n v="0.66666666699999999"/>
  </r>
  <r>
    <x v="20"/>
    <s v="Sumenep+Kepulauan"/>
    <x v="20"/>
    <x v="6"/>
    <n v="0.52500000000000002"/>
  </r>
  <r>
    <x v="20"/>
    <s v="Sumenep+Kepulauan"/>
    <x v="21"/>
    <x v="6"/>
    <n v="0.74545454499999997"/>
  </r>
  <r>
    <x v="20"/>
    <s v="Sumenep+Kepulauan"/>
    <x v="22"/>
    <x v="6"/>
    <n v="0.55000000000000004"/>
  </r>
  <r>
    <x v="20"/>
    <s v="Sumenep+Kepulauan"/>
    <x v="23"/>
    <x v="6"/>
    <n v="0.58333333300000001"/>
  </r>
  <r>
    <x v="20"/>
    <s v="Sumenep+Kepulauan"/>
    <x v="17"/>
    <x v="7"/>
    <n v="26.666666667000001"/>
  </r>
  <r>
    <x v="20"/>
    <s v="Sumenep+Kepulauan"/>
    <x v="18"/>
    <x v="7"/>
    <n v="30"/>
  </r>
  <r>
    <x v="20"/>
    <s v="Sumenep+Kepulauan"/>
    <x v="19"/>
    <x v="7"/>
    <n v="30"/>
  </r>
  <r>
    <x v="20"/>
    <s v="Sumenep+Kepulauan"/>
    <x v="20"/>
    <x v="7"/>
    <n v="26.666666667000001"/>
  </r>
  <r>
    <x v="20"/>
    <s v="Sumenep+Kepulauan"/>
    <x v="21"/>
    <x v="7"/>
    <n v="13.75"/>
  </r>
  <r>
    <x v="20"/>
    <s v="Sumenep+Kepulauan"/>
    <x v="22"/>
    <x v="7"/>
    <n v="30"/>
  </r>
  <r>
    <x v="20"/>
    <s v="Sumenep+Kepulauan"/>
    <x v="23"/>
    <x v="7"/>
    <n v="30"/>
  </r>
  <r>
    <x v="20"/>
    <s v="Sumenep+Kepulauan"/>
    <x v="17"/>
    <x v="8"/>
    <n v="3.625"/>
  </r>
  <r>
    <x v="20"/>
    <s v="Sumenep+Kepulauan"/>
    <x v="18"/>
    <x v="8"/>
    <n v="3.3333333330000001"/>
  </r>
  <r>
    <x v="20"/>
    <s v="Sumenep+Kepulauan"/>
    <x v="19"/>
    <x v="8"/>
    <n v="4"/>
  </r>
  <r>
    <x v="20"/>
    <s v="Sumenep+Kepulauan"/>
    <x v="20"/>
    <x v="8"/>
    <n v="2.923076923"/>
  </r>
  <r>
    <x v="20"/>
    <s v="Sumenep+Kepulauan"/>
    <x v="21"/>
    <x v="8"/>
    <n v="2.8"/>
  </r>
  <r>
    <x v="20"/>
    <s v="Sumenep+Kepulauan"/>
    <x v="22"/>
    <x v="8"/>
    <n v="4"/>
  </r>
  <r>
    <x v="20"/>
    <s v="Sumenep+Kepulauan"/>
    <x v="23"/>
    <x v="8"/>
    <n v="5.5"/>
  </r>
  <r>
    <x v="20"/>
    <s v="Sumenep+Kepulauan"/>
    <x v="17"/>
    <x v="9"/>
    <n v="29"/>
  </r>
  <r>
    <x v="20"/>
    <s v="Sumenep+Kepulauan"/>
    <x v="18"/>
    <x v="9"/>
    <n v="40"/>
  </r>
  <r>
    <x v="20"/>
    <s v="Sumenep+Kepulauan"/>
    <x v="19"/>
    <x v="9"/>
    <n v="40"/>
  </r>
  <r>
    <x v="20"/>
    <s v="Sumenep+Kepulauan"/>
    <x v="20"/>
    <x v="9"/>
    <n v="38"/>
  </r>
  <r>
    <x v="20"/>
    <s v="Sumenep+Kepulauan"/>
    <x v="21"/>
    <x v="9"/>
    <n v="14"/>
  </r>
  <r>
    <x v="20"/>
    <s v="Sumenep+Kepulauan"/>
    <x v="22"/>
    <x v="9"/>
    <n v="76"/>
  </r>
  <r>
    <x v="20"/>
    <s v="Sumenep+Kepulauan"/>
    <x v="23"/>
    <x v="9"/>
    <n v="33"/>
  </r>
  <r>
    <x v="20"/>
    <s v="Sumenep+Kepulauan"/>
    <x v="17"/>
    <x v="10"/>
    <n v="27.666666667000001"/>
  </r>
  <r>
    <x v="20"/>
    <s v="Sumenep+Kepulauan"/>
    <x v="18"/>
    <x v="10"/>
    <n v="28.5"/>
  </r>
  <r>
    <x v="20"/>
    <s v="Sumenep+Kepulauan"/>
    <x v="19"/>
    <x v="10"/>
    <n v="25.75"/>
  </r>
  <r>
    <x v="20"/>
    <s v="Sumenep+Kepulauan"/>
    <x v="20"/>
    <x v="10"/>
    <n v="25"/>
  </r>
  <r>
    <x v="20"/>
    <s v="Sumenep+Kepulauan"/>
    <x v="21"/>
    <x v="10"/>
    <n v="16.5"/>
  </r>
  <r>
    <x v="20"/>
    <s v="Sumenep+Kepulauan"/>
    <x v="22"/>
    <x v="10"/>
    <n v="25"/>
  </r>
  <r>
    <x v="20"/>
    <s v="Sumenep+Kepulauan"/>
    <x v="23"/>
    <x v="10"/>
    <n v="23.5"/>
  </r>
  <r>
    <x v="20"/>
    <s v="Sumenep+Kepulauan"/>
    <x v="17"/>
    <x v="11"/>
    <n v="0.33734939800000002"/>
  </r>
  <r>
    <x v="20"/>
    <s v="Sumenep+Kepulauan"/>
    <x v="18"/>
    <x v="11"/>
    <n v="0.34210526299999999"/>
  </r>
  <r>
    <x v="20"/>
    <s v="Sumenep+Kepulauan"/>
    <x v="19"/>
    <x v="11"/>
    <n v="0.45631068000000002"/>
  </r>
  <r>
    <x v="20"/>
    <s v="Sumenep+Kepulauan"/>
    <x v="20"/>
    <x v="11"/>
    <n v="0.37333333299999999"/>
  </r>
  <r>
    <x v="20"/>
    <s v="Sumenep+Kepulauan"/>
    <x v="21"/>
    <x v="11"/>
    <n v="0.54545454500000001"/>
  </r>
  <r>
    <x v="20"/>
    <s v="Sumenep+Kepulauan"/>
    <x v="22"/>
    <x v="11"/>
    <n v="0.16"/>
  </r>
  <r>
    <x v="20"/>
    <s v="Sumenep+Kepulauan"/>
    <x v="23"/>
    <x v="11"/>
    <n v="0.20212765999999999"/>
  </r>
  <r>
    <x v="20"/>
    <s v="Sumenep+Kepulauan"/>
    <x v="17"/>
    <x v="12"/>
    <n v="0"/>
  </r>
  <r>
    <x v="20"/>
    <s v="Sumenep+Kepulauan"/>
    <x v="18"/>
    <x v="12"/>
    <n v="0"/>
  </r>
  <r>
    <x v="20"/>
    <s v="Sumenep+Kepulauan"/>
    <x v="19"/>
    <x v="12"/>
    <n v="0"/>
  </r>
  <r>
    <x v="20"/>
    <s v="Sumenep+Kepulauan"/>
    <x v="20"/>
    <x v="12"/>
    <n v="0"/>
  </r>
  <r>
    <x v="20"/>
    <s v="Sumenep+Kepulauan"/>
    <x v="21"/>
    <x v="12"/>
    <n v="0"/>
  </r>
  <r>
    <x v="20"/>
    <s v="Sumenep+Kepulauan"/>
    <x v="22"/>
    <x v="12"/>
    <n v="0"/>
  </r>
  <r>
    <x v="20"/>
    <s v="Sumenep+Kepulauan"/>
    <x v="23"/>
    <x v="12"/>
    <n v="0"/>
  </r>
  <r>
    <x v="20"/>
    <s v="Sumenep+Kepulauan"/>
    <x v="17"/>
    <x v="13"/>
    <n v="0.56626505999999999"/>
  </r>
  <r>
    <x v="20"/>
    <s v="Sumenep+Kepulauan"/>
    <x v="18"/>
    <x v="13"/>
    <n v="0.55263157900000004"/>
  </r>
  <r>
    <x v="20"/>
    <s v="Sumenep+Kepulauan"/>
    <x v="19"/>
    <x v="13"/>
    <n v="0.44660194199999997"/>
  </r>
  <r>
    <x v="20"/>
    <s v="Sumenep+Kepulauan"/>
    <x v="20"/>
    <x v="13"/>
    <n v="0.453333333"/>
  </r>
  <r>
    <x v="20"/>
    <s v="Sumenep+Kepulauan"/>
    <x v="21"/>
    <x v="13"/>
    <n v="0.37878787899999999"/>
  </r>
  <r>
    <x v="20"/>
    <s v="Sumenep+Kepulauan"/>
    <x v="22"/>
    <x v="13"/>
    <n v="0.65"/>
  </r>
  <r>
    <x v="20"/>
    <s v="Sumenep+Kepulauan"/>
    <x v="23"/>
    <x v="13"/>
    <n v="0.73404255299999999"/>
  </r>
  <r>
    <x v="20"/>
    <s v="Sumenep+Kepulauan"/>
    <x v="17"/>
    <x v="14"/>
    <n v="2.4096386000000001E-2"/>
  </r>
  <r>
    <x v="20"/>
    <s v="Sumenep+Kepulauan"/>
    <x v="18"/>
    <x v="14"/>
    <n v="9.6491227999999998E-2"/>
  </r>
  <r>
    <x v="20"/>
    <s v="Sumenep+Kepulauan"/>
    <x v="19"/>
    <x v="14"/>
    <n v="6.7961165000000004E-2"/>
  </r>
  <r>
    <x v="20"/>
    <s v="Sumenep+Kepulauan"/>
    <x v="20"/>
    <x v="14"/>
    <n v="0.133333333"/>
  </r>
  <r>
    <x v="20"/>
    <s v="Sumenep+Kepulauan"/>
    <x v="21"/>
    <x v="14"/>
    <n v="4.5454544999999999E-2"/>
  </r>
  <r>
    <x v="20"/>
    <s v="Sumenep+Kepulauan"/>
    <x v="22"/>
    <x v="14"/>
    <n v="0.13"/>
  </r>
  <r>
    <x v="20"/>
    <s v="Sumenep+Kepulauan"/>
    <x v="23"/>
    <x v="14"/>
    <n v="3.1914893999999999E-2"/>
  </r>
  <r>
    <x v="20"/>
    <s v="Sumenep+Kepulauan"/>
    <x v="17"/>
    <x v="15"/>
    <n v="0"/>
  </r>
  <r>
    <x v="20"/>
    <s v="Sumenep+Kepulauan"/>
    <x v="18"/>
    <x v="15"/>
    <n v="0"/>
  </r>
  <r>
    <x v="20"/>
    <s v="Sumenep+Kepulauan"/>
    <x v="19"/>
    <x v="15"/>
    <n v="0"/>
  </r>
  <r>
    <x v="20"/>
    <s v="Sumenep+Kepulauan"/>
    <x v="20"/>
    <x v="15"/>
    <n v="0"/>
  </r>
  <r>
    <x v="20"/>
    <s v="Sumenep+Kepulauan"/>
    <x v="21"/>
    <x v="15"/>
    <n v="0"/>
  </r>
  <r>
    <x v="20"/>
    <s v="Sumenep+Kepulauan"/>
    <x v="22"/>
    <x v="15"/>
    <n v="0"/>
  </r>
  <r>
    <x v="20"/>
    <s v="Sumenep+Kepulauan"/>
    <x v="23"/>
    <x v="15"/>
    <n v="0"/>
  </r>
  <r>
    <x v="20"/>
    <s v="Sumenep+Kepulauan"/>
    <x v="17"/>
    <x v="16"/>
    <n v="7.2289157000000007E-2"/>
  </r>
  <r>
    <x v="20"/>
    <s v="Sumenep+Kepulauan"/>
    <x v="18"/>
    <x v="16"/>
    <n v="8.7719300000000007E-3"/>
  </r>
  <r>
    <x v="20"/>
    <s v="Sumenep+Kepulauan"/>
    <x v="19"/>
    <x v="16"/>
    <n v="2.9126214000000001E-2"/>
  </r>
  <r>
    <x v="20"/>
    <s v="Sumenep+Kepulauan"/>
    <x v="20"/>
    <x v="16"/>
    <n v="0.04"/>
  </r>
  <r>
    <x v="20"/>
    <s v="Sumenep+Kepulauan"/>
    <x v="21"/>
    <x v="16"/>
    <n v="3.0303030000000002E-2"/>
  </r>
  <r>
    <x v="20"/>
    <s v="Sumenep+Kepulauan"/>
    <x v="22"/>
    <x v="16"/>
    <n v="0.06"/>
  </r>
  <r>
    <x v="20"/>
    <s v="Sumenep+Kepulauan"/>
    <x v="23"/>
    <x v="16"/>
    <n v="3.1914893999999999E-2"/>
  </r>
  <r>
    <x v="20"/>
    <s v="Sumenep+Kepulauan"/>
    <x v="17"/>
    <x v="17"/>
    <n v="83"/>
  </r>
  <r>
    <x v="20"/>
    <s v="Sumenep+Kepulauan"/>
    <x v="18"/>
    <x v="17"/>
    <n v="114"/>
  </r>
  <r>
    <x v="20"/>
    <s v="Sumenep+Kepulauan"/>
    <x v="19"/>
    <x v="17"/>
    <n v="103"/>
  </r>
  <r>
    <x v="20"/>
    <s v="Sumenep+Kepulauan"/>
    <x v="20"/>
    <x v="17"/>
    <n v="75"/>
  </r>
  <r>
    <x v="20"/>
    <s v="Sumenep+Kepulauan"/>
    <x v="21"/>
    <x v="17"/>
    <n v="66"/>
  </r>
  <r>
    <x v="20"/>
    <s v="Sumenep+Kepulauan"/>
    <x v="22"/>
    <x v="17"/>
    <n v="100"/>
  </r>
  <r>
    <x v="20"/>
    <s v="Sumenep+Kepulauan"/>
    <x v="23"/>
    <x v="17"/>
    <n v="94"/>
  </r>
  <r>
    <x v="20"/>
    <s v="Sumenep+Kepulauan"/>
    <x v="17"/>
    <x v="18"/>
    <n v="0"/>
  </r>
  <r>
    <x v="20"/>
    <s v="Sumenep+Kepulauan"/>
    <x v="18"/>
    <x v="18"/>
    <n v="0"/>
  </r>
  <r>
    <x v="20"/>
    <s v="Sumenep+Kepulauan"/>
    <x v="19"/>
    <x v="18"/>
    <n v="0"/>
  </r>
  <r>
    <x v="20"/>
    <s v="Sumenep+Kepulauan"/>
    <x v="20"/>
    <x v="18"/>
    <n v="0"/>
  </r>
  <r>
    <x v="20"/>
    <s v="Sumenep+Kepulauan"/>
    <x v="21"/>
    <x v="18"/>
    <n v="0"/>
  </r>
  <r>
    <x v="20"/>
    <s v="Sumenep+Kepulauan"/>
    <x v="22"/>
    <x v="18"/>
    <n v="0"/>
  </r>
  <r>
    <x v="20"/>
    <s v="Sumenep+Kepulauan"/>
    <x v="23"/>
    <x v="18"/>
    <n v="0"/>
  </r>
  <r>
    <x v="20"/>
    <s v="Sumenep+Kepulauan"/>
    <x v="17"/>
    <x v="19"/>
    <n v="0"/>
  </r>
  <r>
    <x v="20"/>
    <s v="Sumenep+Kepulauan"/>
    <x v="18"/>
    <x v="19"/>
    <n v="0"/>
  </r>
  <r>
    <x v="20"/>
    <s v="Sumenep+Kepulauan"/>
    <x v="19"/>
    <x v="19"/>
    <n v="0"/>
  </r>
  <r>
    <x v="20"/>
    <s v="Sumenep+Kepulauan"/>
    <x v="20"/>
    <x v="19"/>
    <n v="0"/>
  </r>
  <r>
    <x v="20"/>
    <s v="Sumenep+Kepulauan"/>
    <x v="21"/>
    <x v="19"/>
    <n v="0"/>
  </r>
  <r>
    <x v="20"/>
    <s v="Sumenep+Kepulauan"/>
    <x v="22"/>
    <x v="19"/>
    <n v="0"/>
  </r>
  <r>
    <x v="20"/>
    <s v="Sumenep+Kepulauan"/>
    <x v="23"/>
    <x v="19"/>
    <n v="0"/>
  </r>
  <r>
    <x v="21"/>
    <s v="Bangkalan"/>
    <x v="0"/>
    <x v="0"/>
    <n v="5.6910569000000001E-2"/>
  </r>
  <r>
    <x v="21"/>
    <s v="Bangkalan"/>
    <x v="1"/>
    <x v="0"/>
    <n v="4.5801527000000002E-2"/>
  </r>
  <r>
    <x v="21"/>
    <s v="Bangkalan"/>
    <x v="25"/>
    <x v="0"/>
    <n v="9.5238094999999995E-2"/>
  </r>
  <r>
    <x v="21"/>
    <s v="Bangkalan"/>
    <x v="2"/>
    <x v="0"/>
    <n v="0.37209302300000002"/>
  </r>
  <r>
    <x v="21"/>
    <s v="Bangkalan"/>
    <x v="3"/>
    <x v="0"/>
    <n v="0.28000000000000003"/>
  </r>
  <r>
    <x v="21"/>
    <s v="Bangkalan"/>
    <x v="4"/>
    <x v="0"/>
    <n v="0.3671875"/>
  </r>
  <r>
    <x v="21"/>
    <s v="Bangkalan"/>
    <x v="5"/>
    <x v="0"/>
    <n v="0.23134328400000001"/>
  </r>
  <r>
    <x v="21"/>
    <s v="Bangkalan"/>
    <x v="0"/>
    <x v="1"/>
    <n v="3.2520325000000003E-2"/>
  </r>
  <r>
    <x v="21"/>
    <s v="Bangkalan"/>
    <x v="1"/>
    <x v="1"/>
    <n v="1.5267176E-2"/>
  </r>
  <r>
    <x v="21"/>
    <s v="Bangkalan"/>
    <x v="25"/>
    <x v="1"/>
    <n v="4.7619047999999997E-2"/>
  </r>
  <r>
    <x v="21"/>
    <s v="Bangkalan"/>
    <x v="2"/>
    <x v="1"/>
    <n v="0.186046512"/>
  </r>
  <r>
    <x v="21"/>
    <s v="Bangkalan"/>
    <x v="3"/>
    <x v="1"/>
    <n v="0.17333333300000001"/>
  </r>
  <r>
    <x v="21"/>
    <s v="Bangkalan"/>
    <x v="4"/>
    <x v="1"/>
    <n v="0.203125"/>
  </r>
  <r>
    <x v="21"/>
    <s v="Bangkalan"/>
    <x v="5"/>
    <x v="1"/>
    <n v="0.13432835800000001"/>
  </r>
  <r>
    <x v="21"/>
    <s v="Bangkalan"/>
    <x v="0"/>
    <x v="2"/>
    <n v="5.6910569000000001E-2"/>
  </r>
  <r>
    <x v="21"/>
    <s v="Bangkalan"/>
    <x v="1"/>
    <x v="2"/>
    <n v="4.5801527000000002E-2"/>
  </r>
  <r>
    <x v="21"/>
    <s v="Bangkalan"/>
    <x v="25"/>
    <x v="2"/>
    <n v="9.5238094999999995E-2"/>
  </r>
  <r>
    <x v="21"/>
    <s v="Bangkalan"/>
    <x v="2"/>
    <x v="2"/>
    <n v="0.37209302300000002"/>
  </r>
  <r>
    <x v="21"/>
    <s v="Bangkalan"/>
    <x v="3"/>
    <x v="2"/>
    <n v="0.27333333300000001"/>
  </r>
  <r>
    <x v="21"/>
    <s v="Bangkalan"/>
    <x v="4"/>
    <x v="2"/>
    <n v="0.3671875"/>
  </r>
  <r>
    <x v="21"/>
    <s v="Bangkalan"/>
    <x v="5"/>
    <x v="2"/>
    <n v="0.23134328400000001"/>
  </r>
  <r>
    <x v="21"/>
    <s v="Bangkalan"/>
    <x v="0"/>
    <x v="3"/>
    <n v="0"/>
  </r>
  <r>
    <x v="21"/>
    <s v="Bangkalan"/>
    <x v="1"/>
    <x v="3"/>
    <n v="0"/>
  </r>
  <r>
    <x v="21"/>
    <s v="Bangkalan"/>
    <x v="25"/>
    <x v="3"/>
    <n v="0"/>
  </r>
  <r>
    <x v="21"/>
    <s v="Bangkalan"/>
    <x v="2"/>
    <x v="3"/>
    <n v="0"/>
  </r>
  <r>
    <x v="21"/>
    <s v="Bangkalan"/>
    <x v="3"/>
    <x v="3"/>
    <n v="0"/>
  </r>
  <r>
    <x v="21"/>
    <s v="Bangkalan"/>
    <x v="4"/>
    <x v="3"/>
    <n v="0"/>
  </r>
  <r>
    <x v="21"/>
    <s v="Bangkalan"/>
    <x v="5"/>
    <x v="3"/>
    <n v="0"/>
  </r>
  <r>
    <x v="21"/>
    <s v="Bangkalan"/>
    <x v="0"/>
    <x v="4"/>
    <n v="0.56097560999999996"/>
  </r>
  <r>
    <x v="21"/>
    <s v="Bangkalan"/>
    <x v="1"/>
    <x v="4"/>
    <n v="0.31297709899999998"/>
  </r>
  <r>
    <x v="21"/>
    <s v="Bangkalan"/>
    <x v="25"/>
    <x v="4"/>
    <n v="0.27380952400000003"/>
  </r>
  <r>
    <x v="21"/>
    <s v="Bangkalan"/>
    <x v="2"/>
    <x v="4"/>
    <n v="0.86821705400000004"/>
  </r>
  <r>
    <x v="21"/>
    <s v="Bangkalan"/>
    <x v="3"/>
    <x v="4"/>
    <n v="0.98"/>
  </r>
  <r>
    <x v="21"/>
    <s v="Bangkalan"/>
    <x v="4"/>
    <x v="4"/>
    <n v="0.8984375"/>
  </r>
  <r>
    <x v="21"/>
    <s v="Bangkalan"/>
    <x v="5"/>
    <x v="4"/>
    <n v="0.93283582099999995"/>
  </r>
  <r>
    <x v="21"/>
    <s v="Bangkalan"/>
    <x v="0"/>
    <x v="5"/>
    <n v="0.52845528500000005"/>
  </r>
  <r>
    <x v="21"/>
    <s v="Bangkalan"/>
    <x v="1"/>
    <x v="5"/>
    <n v="0.29770992400000001"/>
  </r>
  <r>
    <x v="21"/>
    <s v="Bangkalan"/>
    <x v="25"/>
    <x v="5"/>
    <n v="0.226190476"/>
  </r>
  <r>
    <x v="21"/>
    <s v="Bangkalan"/>
    <x v="2"/>
    <x v="5"/>
    <n v="0.68217054300000002"/>
  </r>
  <r>
    <x v="21"/>
    <s v="Bangkalan"/>
    <x v="3"/>
    <x v="5"/>
    <n v="0.8"/>
  </r>
  <r>
    <x v="21"/>
    <s v="Bangkalan"/>
    <x v="4"/>
    <x v="5"/>
    <n v="0.6953125"/>
  </r>
  <r>
    <x v="21"/>
    <s v="Bangkalan"/>
    <x v="5"/>
    <x v="5"/>
    <n v="0.79850746299999997"/>
  </r>
  <r>
    <x v="21"/>
    <s v="Bangkalan"/>
    <x v="0"/>
    <x v="6"/>
    <n v="0.65775401099999997"/>
  </r>
  <r>
    <x v="21"/>
    <s v="Bangkalan"/>
    <x v="1"/>
    <x v="6"/>
    <n v="0.74285714300000005"/>
  </r>
  <r>
    <x v="21"/>
    <s v="Bangkalan"/>
    <x v="25"/>
    <x v="6"/>
    <n v="0.84"/>
  </r>
  <r>
    <x v="21"/>
    <s v="Bangkalan"/>
    <x v="2"/>
    <x v="6"/>
    <n v="0.72067039099999997"/>
  </r>
  <r>
    <x v="21"/>
    <s v="Bangkalan"/>
    <x v="3"/>
    <x v="6"/>
    <n v="0.92452830200000002"/>
  </r>
  <r>
    <x v="21"/>
    <s v="Bangkalan"/>
    <x v="4"/>
    <x v="6"/>
    <n v="0.69565217400000001"/>
  </r>
  <r>
    <x v="21"/>
    <s v="Bangkalan"/>
    <x v="5"/>
    <x v="6"/>
    <n v="0.82467532499999996"/>
  </r>
  <r>
    <x v="21"/>
    <s v="Bangkalan"/>
    <x v="0"/>
    <x v="7"/>
    <n v="37.4"/>
  </r>
  <r>
    <x v="21"/>
    <s v="Bangkalan"/>
    <x v="1"/>
    <x v="7"/>
    <n v="35"/>
  </r>
  <r>
    <x v="21"/>
    <s v="Bangkalan"/>
    <x v="25"/>
    <x v="7"/>
    <n v="20"/>
  </r>
  <r>
    <x v="21"/>
    <s v="Bangkalan"/>
    <x v="2"/>
    <x v="7"/>
    <n v="35.799999999999997"/>
  </r>
  <r>
    <x v="21"/>
    <s v="Bangkalan"/>
    <x v="3"/>
    <x v="7"/>
    <n v="39.75"/>
  </r>
  <r>
    <x v="21"/>
    <s v="Bangkalan"/>
    <x v="4"/>
    <x v="7"/>
    <n v="36.799999999999997"/>
  </r>
  <r>
    <x v="21"/>
    <s v="Bangkalan"/>
    <x v="5"/>
    <x v="7"/>
    <n v="30.8"/>
  </r>
  <r>
    <x v="21"/>
    <s v="Bangkalan"/>
    <x v="0"/>
    <x v="8"/>
    <n v="6.5714285710000002"/>
  </r>
  <r>
    <x v="21"/>
    <s v="Bangkalan"/>
    <x v="1"/>
    <x v="8"/>
    <n v="8.3333333330000006"/>
  </r>
  <r>
    <x v="21"/>
    <s v="Bangkalan"/>
    <x v="25"/>
    <x v="8"/>
    <n v="5.625"/>
  </r>
  <r>
    <x v="21"/>
    <s v="Bangkalan"/>
    <x v="2"/>
    <x v="8"/>
    <n v="3.7291666669999999"/>
  </r>
  <r>
    <x v="21"/>
    <s v="Bangkalan"/>
    <x v="3"/>
    <x v="8"/>
    <n v="3.1190476189999998"/>
  </r>
  <r>
    <x v="21"/>
    <s v="Bangkalan"/>
    <x v="4"/>
    <x v="8"/>
    <n v="3.5957446810000002"/>
  </r>
  <r>
    <x v="21"/>
    <s v="Bangkalan"/>
    <x v="5"/>
    <x v="8"/>
    <n v="3.9677419349999998"/>
  </r>
  <r>
    <x v="21"/>
    <s v="Bangkalan"/>
    <x v="0"/>
    <x v="9"/>
    <n v="46"/>
  </r>
  <r>
    <x v="21"/>
    <s v="Bangkalan"/>
    <x v="1"/>
    <x v="9"/>
    <n v="50"/>
  </r>
  <r>
    <x v="21"/>
    <s v="Bangkalan"/>
    <x v="25"/>
    <x v="9"/>
    <n v="45"/>
  </r>
  <r>
    <x v="21"/>
    <s v="Bangkalan"/>
    <x v="2"/>
    <x v="9"/>
    <n v="179"/>
  </r>
  <r>
    <x v="21"/>
    <s v="Bangkalan"/>
    <x v="3"/>
    <x v="9"/>
    <n v="131"/>
  </r>
  <r>
    <x v="21"/>
    <s v="Bangkalan"/>
    <x v="4"/>
    <x v="9"/>
    <n v="169"/>
  </r>
  <r>
    <x v="21"/>
    <s v="Bangkalan"/>
    <x v="5"/>
    <x v="9"/>
    <n v="123"/>
  </r>
  <r>
    <x v="21"/>
    <s v="Bangkalan"/>
    <x v="0"/>
    <x v="10"/>
    <n v="24.6"/>
  </r>
  <r>
    <x v="21"/>
    <s v="Bangkalan"/>
    <x v="1"/>
    <x v="10"/>
    <n v="26.2"/>
  </r>
  <r>
    <x v="21"/>
    <s v="Bangkalan"/>
    <x v="25"/>
    <x v="10"/>
    <n v="16.8"/>
  </r>
  <r>
    <x v="21"/>
    <s v="Bangkalan"/>
    <x v="2"/>
    <x v="10"/>
    <n v="25.8"/>
  </r>
  <r>
    <x v="21"/>
    <s v="Bangkalan"/>
    <x v="3"/>
    <x v="10"/>
    <n v="37.5"/>
  </r>
  <r>
    <x v="21"/>
    <s v="Bangkalan"/>
    <x v="4"/>
    <x v="10"/>
    <n v="25.6"/>
  </r>
  <r>
    <x v="21"/>
    <s v="Bangkalan"/>
    <x v="5"/>
    <x v="10"/>
    <n v="26.8"/>
  </r>
  <r>
    <x v="21"/>
    <s v="Bangkalan"/>
    <x v="0"/>
    <x v="11"/>
    <n v="0.43902438999999999"/>
  </r>
  <r>
    <x v="21"/>
    <s v="Bangkalan"/>
    <x v="1"/>
    <x v="11"/>
    <n v="0.68702290099999996"/>
  </r>
  <r>
    <x v="21"/>
    <s v="Bangkalan"/>
    <x v="25"/>
    <x v="11"/>
    <n v="0.72619047599999997"/>
  </r>
  <r>
    <x v="21"/>
    <s v="Bangkalan"/>
    <x v="2"/>
    <x v="11"/>
    <n v="0.13178294600000001"/>
  </r>
  <r>
    <x v="21"/>
    <s v="Bangkalan"/>
    <x v="3"/>
    <x v="11"/>
    <n v="0.02"/>
  </r>
  <r>
    <x v="21"/>
    <s v="Bangkalan"/>
    <x v="4"/>
    <x v="11"/>
    <n v="0.1015625"/>
  </r>
  <r>
    <x v="21"/>
    <s v="Bangkalan"/>
    <x v="5"/>
    <x v="11"/>
    <n v="6.7164179000000004E-2"/>
  </r>
  <r>
    <x v="21"/>
    <s v="Bangkalan"/>
    <x v="0"/>
    <x v="12"/>
    <n v="0"/>
  </r>
  <r>
    <x v="21"/>
    <s v="Bangkalan"/>
    <x v="1"/>
    <x v="12"/>
    <n v="0"/>
  </r>
  <r>
    <x v="21"/>
    <s v="Bangkalan"/>
    <x v="25"/>
    <x v="12"/>
    <n v="0"/>
  </r>
  <r>
    <x v="21"/>
    <s v="Bangkalan"/>
    <x v="2"/>
    <x v="12"/>
    <n v="0"/>
  </r>
  <r>
    <x v="21"/>
    <s v="Bangkalan"/>
    <x v="3"/>
    <x v="12"/>
    <n v="0"/>
  </r>
  <r>
    <x v="21"/>
    <s v="Bangkalan"/>
    <x v="4"/>
    <x v="12"/>
    <n v="0"/>
  </r>
  <r>
    <x v="21"/>
    <s v="Bangkalan"/>
    <x v="5"/>
    <x v="12"/>
    <n v="7.462687E-3"/>
  </r>
  <r>
    <x v="21"/>
    <s v="Bangkalan"/>
    <x v="0"/>
    <x v="13"/>
    <n v="0.50406504100000005"/>
  </r>
  <r>
    <x v="21"/>
    <s v="Bangkalan"/>
    <x v="1"/>
    <x v="13"/>
    <n v="0.267175573"/>
  </r>
  <r>
    <x v="21"/>
    <s v="Bangkalan"/>
    <x v="25"/>
    <x v="13"/>
    <n v="0.178571429"/>
  </r>
  <r>
    <x v="21"/>
    <s v="Bangkalan"/>
    <x v="2"/>
    <x v="13"/>
    <n v="0.49612403100000002"/>
  </r>
  <r>
    <x v="21"/>
    <s v="Bangkalan"/>
    <x v="3"/>
    <x v="13"/>
    <n v="0.7"/>
  </r>
  <r>
    <x v="21"/>
    <s v="Bangkalan"/>
    <x v="4"/>
    <x v="13"/>
    <n v="0.53125"/>
  </r>
  <r>
    <x v="21"/>
    <s v="Bangkalan"/>
    <x v="5"/>
    <x v="13"/>
    <n v="0.69402985100000003"/>
  </r>
  <r>
    <x v="21"/>
    <s v="Bangkalan"/>
    <x v="0"/>
    <x v="14"/>
    <n v="3.2520325000000003E-2"/>
  </r>
  <r>
    <x v="21"/>
    <s v="Bangkalan"/>
    <x v="1"/>
    <x v="14"/>
    <n v="1.5267176E-2"/>
  </r>
  <r>
    <x v="21"/>
    <s v="Bangkalan"/>
    <x v="25"/>
    <x v="14"/>
    <n v="4.7619047999999997E-2"/>
  </r>
  <r>
    <x v="21"/>
    <s v="Bangkalan"/>
    <x v="2"/>
    <x v="14"/>
    <n v="0.186046512"/>
  </r>
  <r>
    <x v="21"/>
    <s v="Bangkalan"/>
    <x v="3"/>
    <x v="14"/>
    <n v="0.17333333300000001"/>
  </r>
  <r>
    <x v="21"/>
    <s v="Bangkalan"/>
    <x v="4"/>
    <x v="14"/>
    <n v="0.203125"/>
  </r>
  <r>
    <x v="21"/>
    <s v="Bangkalan"/>
    <x v="5"/>
    <x v="14"/>
    <n v="0.13432835800000001"/>
  </r>
  <r>
    <x v="21"/>
    <s v="Bangkalan"/>
    <x v="0"/>
    <x v="15"/>
    <n v="0"/>
  </r>
  <r>
    <x v="21"/>
    <s v="Bangkalan"/>
    <x v="1"/>
    <x v="15"/>
    <n v="0"/>
  </r>
  <r>
    <x v="21"/>
    <s v="Bangkalan"/>
    <x v="25"/>
    <x v="15"/>
    <n v="0"/>
  </r>
  <r>
    <x v="21"/>
    <s v="Bangkalan"/>
    <x v="2"/>
    <x v="15"/>
    <n v="0"/>
  </r>
  <r>
    <x v="21"/>
    <s v="Bangkalan"/>
    <x v="3"/>
    <x v="15"/>
    <n v="6.6666670000000003E-3"/>
  </r>
  <r>
    <x v="21"/>
    <s v="Bangkalan"/>
    <x v="4"/>
    <x v="15"/>
    <n v="0"/>
  </r>
  <r>
    <x v="21"/>
    <s v="Bangkalan"/>
    <x v="5"/>
    <x v="15"/>
    <n v="0"/>
  </r>
  <r>
    <x v="21"/>
    <s v="Bangkalan"/>
    <x v="0"/>
    <x v="16"/>
    <n v="2.4390243999999998E-2"/>
  </r>
  <r>
    <x v="21"/>
    <s v="Bangkalan"/>
    <x v="1"/>
    <x v="16"/>
    <n v="3.0534351000000001E-2"/>
  </r>
  <r>
    <x v="21"/>
    <s v="Bangkalan"/>
    <x v="25"/>
    <x v="16"/>
    <n v="4.7619047999999997E-2"/>
  </r>
  <r>
    <x v="21"/>
    <s v="Bangkalan"/>
    <x v="2"/>
    <x v="16"/>
    <n v="0.186046512"/>
  </r>
  <r>
    <x v="21"/>
    <s v="Bangkalan"/>
    <x v="3"/>
    <x v="16"/>
    <n v="0.1"/>
  </r>
  <r>
    <x v="21"/>
    <s v="Bangkalan"/>
    <x v="4"/>
    <x v="16"/>
    <n v="0.1640625"/>
  </r>
  <r>
    <x v="21"/>
    <s v="Bangkalan"/>
    <x v="5"/>
    <x v="16"/>
    <n v="9.7014925000000002E-2"/>
  </r>
  <r>
    <x v="21"/>
    <s v="Bangkalan"/>
    <x v="0"/>
    <x v="17"/>
    <n v="123"/>
  </r>
  <r>
    <x v="21"/>
    <s v="Bangkalan"/>
    <x v="1"/>
    <x v="17"/>
    <n v="131"/>
  </r>
  <r>
    <x v="21"/>
    <s v="Bangkalan"/>
    <x v="25"/>
    <x v="17"/>
    <n v="84"/>
  </r>
  <r>
    <x v="21"/>
    <s v="Bangkalan"/>
    <x v="2"/>
    <x v="17"/>
    <n v="129"/>
  </r>
  <r>
    <x v="21"/>
    <s v="Bangkalan"/>
    <x v="3"/>
    <x v="17"/>
    <n v="150"/>
  </r>
  <r>
    <x v="21"/>
    <s v="Bangkalan"/>
    <x v="4"/>
    <x v="17"/>
    <n v="128"/>
  </r>
  <r>
    <x v="21"/>
    <s v="Bangkalan"/>
    <x v="5"/>
    <x v="17"/>
    <n v="134"/>
  </r>
  <r>
    <x v="21"/>
    <s v="Bangkalan"/>
    <x v="0"/>
    <x v="18"/>
    <n v="0"/>
  </r>
  <r>
    <x v="21"/>
    <s v="Bangkalan"/>
    <x v="1"/>
    <x v="18"/>
    <n v="0"/>
  </r>
  <r>
    <x v="21"/>
    <s v="Bangkalan"/>
    <x v="25"/>
    <x v="18"/>
    <n v="0"/>
  </r>
  <r>
    <x v="21"/>
    <s v="Bangkalan"/>
    <x v="2"/>
    <x v="18"/>
    <n v="0"/>
  </r>
  <r>
    <x v="21"/>
    <s v="Bangkalan"/>
    <x v="3"/>
    <x v="18"/>
    <n v="0"/>
  </r>
  <r>
    <x v="21"/>
    <s v="Bangkalan"/>
    <x v="4"/>
    <x v="18"/>
    <n v="0"/>
  </r>
  <r>
    <x v="21"/>
    <s v="Bangkalan"/>
    <x v="5"/>
    <x v="18"/>
    <n v="0"/>
  </r>
  <r>
    <x v="21"/>
    <s v="Bangkalan"/>
    <x v="0"/>
    <x v="19"/>
    <n v="0"/>
  </r>
  <r>
    <x v="21"/>
    <s v="Bangkalan"/>
    <x v="1"/>
    <x v="19"/>
    <n v="0"/>
  </r>
  <r>
    <x v="21"/>
    <s v="Bangkalan"/>
    <x v="25"/>
    <x v="19"/>
    <n v="0"/>
  </r>
  <r>
    <x v="21"/>
    <s v="Bangkalan"/>
    <x v="2"/>
    <x v="19"/>
    <n v="0"/>
  </r>
  <r>
    <x v="21"/>
    <s v="Bangkalan"/>
    <x v="3"/>
    <x v="19"/>
    <n v="0"/>
  </r>
  <r>
    <x v="21"/>
    <s v="Bangkalan"/>
    <x v="4"/>
    <x v="19"/>
    <n v="0"/>
  </r>
  <r>
    <x v="21"/>
    <s v="Bangkalan"/>
    <x v="5"/>
    <x v="19"/>
    <n v="0"/>
  </r>
  <r>
    <x v="21"/>
    <s v="Pamekasan"/>
    <x v="6"/>
    <x v="0"/>
    <n v="0.46621621600000002"/>
  </r>
  <r>
    <x v="21"/>
    <s v="Pamekasan"/>
    <x v="7"/>
    <x v="0"/>
    <n v="0.24"/>
  </r>
  <r>
    <x v="21"/>
    <s v="Pamekasan"/>
    <x v="8"/>
    <x v="0"/>
    <n v="0.104575163"/>
  </r>
  <r>
    <x v="21"/>
    <s v="Pamekasan"/>
    <x v="9"/>
    <x v="0"/>
    <n v="0.28187919500000003"/>
  </r>
  <r>
    <x v="21"/>
    <s v="Pamekasan"/>
    <x v="10"/>
    <x v="0"/>
    <n v="0.19867549700000001"/>
  </r>
  <r>
    <x v="21"/>
    <s v="Pamekasan"/>
    <x v="11"/>
    <x v="0"/>
    <n v="0.18666666700000001"/>
  </r>
  <r>
    <x v="21"/>
    <s v="Pamekasan"/>
    <x v="12"/>
    <x v="0"/>
    <n v="0.47972973000000002"/>
  </r>
  <r>
    <x v="21"/>
    <s v="Pamekasan"/>
    <x v="21"/>
    <x v="0"/>
    <n v="4.5977010999999998E-2"/>
  </r>
  <r>
    <x v="21"/>
    <s v="Pamekasan"/>
    <x v="6"/>
    <x v="1"/>
    <n v="0.155405405"/>
  </r>
  <r>
    <x v="21"/>
    <s v="Pamekasan"/>
    <x v="7"/>
    <x v="1"/>
    <n v="9.3333333000000004E-2"/>
  </r>
  <r>
    <x v="21"/>
    <s v="Pamekasan"/>
    <x v="8"/>
    <x v="1"/>
    <n v="7.8431372999999999E-2"/>
  </r>
  <r>
    <x v="21"/>
    <s v="Pamekasan"/>
    <x v="9"/>
    <x v="1"/>
    <n v="0.20134228200000001"/>
  </r>
  <r>
    <x v="21"/>
    <s v="Pamekasan"/>
    <x v="10"/>
    <x v="1"/>
    <n v="8.6092715E-2"/>
  </r>
  <r>
    <x v="21"/>
    <s v="Pamekasan"/>
    <x v="11"/>
    <x v="1"/>
    <n v="0.14000000000000001"/>
  </r>
  <r>
    <x v="21"/>
    <s v="Pamekasan"/>
    <x v="12"/>
    <x v="1"/>
    <n v="0.12837837799999999"/>
  </r>
  <r>
    <x v="21"/>
    <s v="Pamekasan"/>
    <x v="21"/>
    <x v="1"/>
    <n v="3.4482759000000002E-2"/>
  </r>
  <r>
    <x v="21"/>
    <s v="Pamekasan"/>
    <x v="6"/>
    <x v="2"/>
    <n v="0.46621621600000002"/>
  </r>
  <r>
    <x v="21"/>
    <s v="Pamekasan"/>
    <x v="7"/>
    <x v="2"/>
    <n v="0.24"/>
  </r>
  <r>
    <x v="21"/>
    <s v="Pamekasan"/>
    <x v="8"/>
    <x v="2"/>
    <n v="0.104575163"/>
  </r>
  <r>
    <x v="21"/>
    <s v="Pamekasan"/>
    <x v="9"/>
    <x v="2"/>
    <n v="0.28187919500000003"/>
  </r>
  <r>
    <x v="21"/>
    <s v="Pamekasan"/>
    <x v="10"/>
    <x v="2"/>
    <n v="0.19867549700000001"/>
  </r>
  <r>
    <x v="21"/>
    <s v="Pamekasan"/>
    <x v="11"/>
    <x v="2"/>
    <n v="0.18666666700000001"/>
  </r>
  <r>
    <x v="21"/>
    <s v="Pamekasan"/>
    <x v="12"/>
    <x v="2"/>
    <n v="0.47972973000000002"/>
  </r>
  <r>
    <x v="21"/>
    <s v="Pamekasan"/>
    <x v="21"/>
    <x v="2"/>
    <n v="4.5977010999999998E-2"/>
  </r>
  <r>
    <x v="21"/>
    <s v="Pamekasan"/>
    <x v="6"/>
    <x v="3"/>
    <n v="0"/>
  </r>
  <r>
    <x v="21"/>
    <s v="Pamekasan"/>
    <x v="7"/>
    <x v="3"/>
    <n v="0"/>
  </r>
  <r>
    <x v="21"/>
    <s v="Pamekasan"/>
    <x v="8"/>
    <x v="3"/>
    <n v="0.75163398699999995"/>
  </r>
  <r>
    <x v="21"/>
    <s v="Pamekasan"/>
    <x v="9"/>
    <x v="3"/>
    <n v="0"/>
  </r>
  <r>
    <x v="21"/>
    <s v="Pamekasan"/>
    <x v="10"/>
    <x v="3"/>
    <n v="0"/>
  </r>
  <r>
    <x v="21"/>
    <s v="Pamekasan"/>
    <x v="11"/>
    <x v="3"/>
    <n v="0"/>
  </r>
  <r>
    <x v="21"/>
    <s v="Pamekasan"/>
    <x v="12"/>
    <x v="3"/>
    <n v="0"/>
  </r>
  <r>
    <x v="21"/>
    <s v="Pamekasan"/>
    <x v="21"/>
    <x v="3"/>
    <n v="6.8965517000000004E-2"/>
  </r>
  <r>
    <x v="21"/>
    <s v="Pamekasan"/>
    <x v="6"/>
    <x v="4"/>
    <n v="0.993243243"/>
  </r>
  <r>
    <x v="21"/>
    <s v="Pamekasan"/>
    <x v="7"/>
    <x v="4"/>
    <n v="0.94666666700000002"/>
  </r>
  <r>
    <x v="21"/>
    <s v="Pamekasan"/>
    <x v="8"/>
    <x v="4"/>
    <n v="0.86274509799999999"/>
  </r>
  <r>
    <x v="21"/>
    <s v="Pamekasan"/>
    <x v="9"/>
    <x v="4"/>
    <n v="0.91946308700000001"/>
  </r>
  <r>
    <x v="21"/>
    <s v="Pamekasan"/>
    <x v="10"/>
    <x v="4"/>
    <n v="0.90728476800000002"/>
  </r>
  <r>
    <x v="21"/>
    <s v="Pamekasan"/>
    <x v="11"/>
    <x v="4"/>
    <n v="0.9"/>
  </r>
  <r>
    <x v="21"/>
    <s v="Pamekasan"/>
    <x v="12"/>
    <x v="4"/>
    <n v="0.912162162"/>
  </r>
  <r>
    <x v="21"/>
    <s v="Pamekasan"/>
    <x v="21"/>
    <x v="4"/>
    <n v="0.517241379"/>
  </r>
  <r>
    <x v="21"/>
    <s v="Pamekasan"/>
    <x v="6"/>
    <x v="5"/>
    <n v="0.837837838"/>
  </r>
  <r>
    <x v="21"/>
    <s v="Pamekasan"/>
    <x v="7"/>
    <x v="5"/>
    <n v="0.85333333300000003"/>
  </r>
  <r>
    <x v="21"/>
    <s v="Pamekasan"/>
    <x v="8"/>
    <x v="5"/>
    <n v="0.78431372499999996"/>
  </r>
  <r>
    <x v="21"/>
    <s v="Pamekasan"/>
    <x v="9"/>
    <x v="5"/>
    <n v="0.71812080499999997"/>
  </r>
  <r>
    <x v="21"/>
    <s v="Pamekasan"/>
    <x v="10"/>
    <x v="5"/>
    <n v="0.82119205299999998"/>
  </r>
  <r>
    <x v="21"/>
    <s v="Pamekasan"/>
    <x v="11"/>
    <x v="5"/>
    <n v="0.76"/>
  </r>
  <r>
    <x v="21"/>
    <s v="Pamekasan"/>
    <x v="12"/>
    <x v="5"/>
    <n v="0.78378378400000004"/>
  </r>
  <r>
    <x v="21"/>
    <s v="Pamekasan"/>
    <x v="21"/>
    <x v="5"/>
    <n v="0.482758621"/>
  </r>
  <r>
    <x v="21"/>
    <s v="Pamekasan"/>
    <x v="6"/>
    <x v="6"/>
    <n v="0.75"/>
  </r>
  <r>
    <x v="21"/>
    <s v="Pamekasan"/>
    <x v="7"/>
    <x v="6"/>
    <n v="0.76"/>
  </r>
  <r>
    <x v="21"/>
    <s v="Pamekasan"/>
    <x v="8"/>
    <x v="6"/>
    <n v="0.76500000000000001"/>
  </r>
  <r>
    <x v="21"/>
    <s v="Pamekasan"/>
    <x v="9"/>
    <x v="6"/>
    <n v="0.72499999999999998"/>
  </r>
  <r>
    <x v="21"/>
    <s v="Pamekasan"/>
    <x v="10"/>
    <x v="6"/>
    <n v="0.74"/>
  </r>
  <r>
    <x v="21"/>
    <s v="Pamekasan"/>
    <x v="11"/>
    <x v="6"/>
    <n v="0.73"/>
  </r>
  <r>
    <x v="21"/>
    <s v="Pamekasan"/>
    <x v="12"/>
    <x v="6"/>
    <n v="0.69"/>
  </r>
  <r>
    <x v="21"/>
    <s v="Pamekasan"/>
    <x v="21"/>
    <x v="6"/>
    <n v="0.87"/>
  </r>
  <r>
    <x v="21"/>
    <s v="Pamekasan"/>
    <x v="6"/>
    <x v="7"/>
    <n v="40"/>
  </r>
  <r>
    <x v="21"/>
    <s v="Pamekasan"/>
    <x v="7"/>
    <x v="7"/>
    <n v="40"/>
  </r>
  <r>
    <x v="21"/>
    <s v="Pamekasan"/>
    <x v="8"/>
    <x v="7"/>
    <n v="40"/>
  </r>
  <r>
    <x v="21"/>
    <s v="Pamekasan"/>
    <x v="9"/>
    <x v="7"/>
    <n v="40"/>
  </r>
  <r>
    <x v="21"/>
    <s v="Pamekasan"/>
    <x v="10"/>
    <x v="7"/>
    <n v="40"/>
  </r>
  <r>
    <x v="21"/>
    <s v="Pamekasan"/>
    <x v="11"/>
    <x v="7"/>
    <n v="40"/>
  </r>
  <r>
    <x v="21"/>
    <s v="Pamekasan"/>
    <x v="12"/>
    <x v="7"/>
    <n v="40"/>
  </r>
  <r>
    <x v="21"/>
    <s v="Pamekasan"/>
    <x v="21"/>
    <x v="7"/>
    <n v="20"/>
  </r>
  <r>
    <x v="21"/>
    <s v="Pamekasan"/>
    <x v="6"/>
    <x v="8"/>
    <n v="2.6231884060000001"/>
  </r>
  <r>
    <x v="21"/>
    <s v="Pamekasan"/>
    <x v="7"/>
    <x v="8"/>
    <n v="4.4166666670000003"/>
  </r>
  <r>
    <x v="21"/>
    <s v="Pamekasan"/>
    <x v="8"/>
    <x v="8"/>
    <n v="4.6875"/>
  </r>
  <r>
    <x v="21"/>
    <s v="Pamekasan"/>
    <x v="9"/>
    <x v="8"/>
    <n v="2.5714285710000002"/>
  </r>
  <r>
    <x v="21"/>
    <s v="Pamekasan"/>
    <x v="10"/>
    <x v="8"/>
    <n v="3.4"/>
  </r>
  <r>
    <x v="21"/>
    <s v="Pamekasan"/>
    <x v="11"/>
    <x v="8"/>
    <n v="4.5714285710000002"/>
  </r>
  <r>
    <x v="21"/>
    <s v="Pamekasan"/>
    <x v="12"/>
    <x v="8"/>
    <n v="1.8169014080000001"/>
  </r>
  <r>
    <x v="21"/>
    <s v="Pamekasan"/>
    <x v="21"/>
    <x v="8"/>
    <n v="2"/>
  </r>
  <r>
    <x v="21"/>
    <s v="Pamekasan"/>
    <x v="6"/>
    <x v="9"/>
    <n v="181"/>
  </r>
  <r>
    <x v="21"/>
    <s v="Pamekasan"/>
    <x v="7"/>
    <x v="9"/>
    <n v="159"/>
  </r>
  <r>
    <x v="21"/>
    <s v="Pamekasan"/>
    <x v="8"/>
    <x v="9"/>
    <n v="75"/>
  </r>
  <r>
    <x v="21"/>
    <s v="Pamekasan"/>
    <x v="9"/>
    <x v="9"/>
    <n v="108"/>
  </r>
  <r>
    <x v="21"/>
    <s v="Pamekasan"/>
    <x v="10"/>
    <x v="9"/>
    <n v="102"/>
  </r>
  <r>
    <x v="21"/>
    <s v="Pamekasan"/>
    <x v="11"/>
    <x v="9"/>
    <n v="128"/>
  </r>
  <r>
    <x v="21"/>
    <s v="Pamekasan"/>
    <x v="12"/>
    <x v="9"/>
    <n v="129"/>
  </r>
  <r>
    <x v="21"/>
    <s v="Pamekasan"/>
    <x v="21"/>
    <x v="9"/>
    <n v="8"/>
  </r>
  <r>
    <x v="21"/>
    <s v="Pamekasan"/>
    <x v="6"/>
    <x v="10"/>
    <n v="29.6"/>
  </r>
  <r>
    <x v="21"/>
    <s v="Pamekasan"/>
    <x v="7"/>
    <x v="10"/>
    <n v="30"/>
  </r>
  <r>
    <x v="21"/>
    <s v="Pamekasan"/>
    <x v="8"/>
    <x v="10"/>
    <n v="30.6"/>
  </r>
  <r>
    <x v="21"/>
    <s v="Pamekasan"/>
    <x v="9"/>
    <x v="10"/>
    <n v="29.8"/>
  </r>
  <r>
    <x v="21"/>
    <s v="Pamekasan"/>
    <x v="10"/>
    <x v="10"/>
    <n v="30.2"/>
  </r>
  <r>
    <x v="21"/>
    <s v="Pamekasan"/>
    <x v="11"/>
    <x v="10"/>
    <n v="30"/>
  </r>
  <r>
    <x v="21"/>
    <s v="Pamekasan"/>
    <x v="12"/>
    <x v="10"/>
    <n v="29.6"/>
  </r>
  <r>
    <x v="21"/>
    <s v="Pamekasan"/>
    <x v="21"/>
    <x v="10"/>
    <n v="17.399999999999999"/>
  </r>
  <r>
    <x v="21"/>
    <s v="Pamekasan"/>
    <x v="6"/>
    <x v="11"/>
    <n v="6.7567570000000004E-3"/>
  </r>
  <r>
    <x v="21"/>
    <s v="Pamekasan"/>
    <x v="7"/>
    <x v="11"/>
    <n v="5.3333332999999997E-2"/>
  </r>
  <r>
    <x v="21"/>
    <s v="Pamekasan"/>
    <x v="8"/>
    <x v="11"/>
    <n v="0.13725490200000001"/>
  </r>
  <r>
    <x v="21"/>
    <s v="Pamekasan"/>
    <x v="9"/>
    <x v="11"/>
    <n v="8.0536913000000002E-2"/>
  </r>
  <r>
    <x v="21"/>
    <s v="Pamekasan"/>
    <x v="10"/>
    <x v="11"/>
    <n v="9.2715231999999995E-2"/>
  </r>
  <r>
    <x v="21"/>
    <s v="Pamekasan"/>
    <x v="11"/>
    <x v="11"/>
    <n v="0.1"/>
  </r>
  <r>
    <x v="21"/>
    <s v="Pamekasan"/>
    <x v="12"/>
    <x v="11"/>
    <n v="8.7837838000000001E-2"/>
  </r>
  <r>
    <x v="21"/>
    <s v="Pamekasan"/>
    <x v="21"/>
    <x v="11"/>
    <n v="0.482758621"/>
  </r>
  <r>
    <x v="21"/>
    <s v="Pamekasan"/>
    <x v="6"/>
    <x v="12"/>
    <n v="0"/>
  </r>
  <r>
    <x v="21"/>
    <s v="Pamekasan"/>
    <x v="7"/>
    <x v="12"/>
    <n v="0"/>
  </r>
  <r>
    <x v="21"/>
    <s v="Pamekasan"/>
    <x v="8"/>
    <x v="12"/>
    <n v="0"/>
  </r>
  <r>
    <x v="21"/>
    <s v="Pamekasan"/>
    <x v="9"/>
    <x v="12"/>
    <n v="0"/>
  </r>
  <r>
    <x v="21"/>
    <s v="Pamekasan"/>
    <x v="10"/>
    <x v="12"/>
    <n v="0"/>
  </r>
  <r>
    <x v="21"/>
    <s v="Pamekasan"/>
    <x v="11"/>
    <x v="12"/>
    <n v="0"/>
  </r>
  <r>
    <x v="21"/>
    <s v="Pamekasan"/>
    <x v="12"/>
    <x v="12"/>
    <n v="0"/>
  </r>
  <r>
    <x v="21"/>
    <s v="Pamekasan"/>
    <x v="21"/>
    <x v="12"/>
    <n v="0"/>
  </r>
  <r>
    <x v="21"/>
    <s v="Pamekasan"/>
    <x v="6"/>
    <x v="13"/>
    <n v="0.52702702700000004"/>
  </r>
  <r>
    <x v="21"/>
    <s v="Pamekasan"/>
    <x v="7"/>
    <x v="13"/>
    <n v="0.70666666700000003"/>
  </r>
  <r>
    <x v="21"/>
    <s v="Pamekasan"/>
    <x v="8"/>
    <x v="13"/>
    <n v="0.75816993499999996"/>
  </r>
  <r>
    <x v="21"/>
    <s v="Pamekasan"/>
    <x v="9"/>
    <x v="13"/>
    <n v="0.63758389299999996"/>
  </r>
  <r>
    <x v="21"/>
    <s v="Pamekasan"/>
    <x v="10"/>
    <x v="13"/>
    <n v="0.70860927200000001"/>
  </r>
  <r>
    <x v="21"/>
    <s v="Pamekasan"/>
    <x v="11"/>
    <x v="13"/>
    <n v="0.71333333300000001"/>
  </r>
  <r>
    <x v="21"/>
    <s v="Pamekasan"/>
    <x v="12"/>
    <x v="13"/>
    <n v="0.43243243199999998"/>
  </r>
  <r>
    <x v="21"/>
    <s v="Pamekasan"/>
    <x v="21"/>
    <x v="13"/>
    <n v="0.47126436799999999"/>
  </r>
  <r>
    <x v="21"/>
    <s v="Pamekasan"/>
    <x v="6"/>
    <x v="14"/>
    <n v="0.155405405"/>
  </r>
  <r>
    <x v="21"/>
    <s v="Pamekasan"/>
    <x v="7"/>
    <x v="14"/>
    <n v="9.3333333000000004E-2"/>
  </r>
  <r>
    <x v="21"/>
    <s v="Pamekasan"/>
    <x v="8"/>
    <x v="14"/>
    <n v="7.8431372999999999E-2"/>
  </r>
  <r>
    <x v="21"/>
    <s v="Pamekasan"/>
    <x v="9"/>
    <x v="14"/>
    <n v="0.20134228200000001"/>
  </r>
  <r>
    <x v="21"/>
    <s v="Pamekasan"/>
    <x v="10"/>
    <x v="14"/>
    <n v="8.6092715E-2"/>
  </r>
  <r>
    <x v="21"/>
    <s v="Pamekasan"/>
    <x v="11"/>
    <x v="14"/>
    <n v="0.14000000000000001"/>
  </r>
  <r>
    <x v="21"/>
    <s v="Pamekasan"/>
    <x v="12"/>
    <x v="14"/>
    <n v="0.12837837799999999"/>
  </r>
  <r>
    <x v="21"/>
    <s v="Pamekasan"/>
    <x v="21"/>
    <x v="14"/>
    <n v="3.4482759000000002E-2"/>
  </r>
  <r>
    <x v="21"/>
    <s v="Pamekasan"/>
    <x v="6"/>
    <x v="15"/>
    <n v="0"/>
  </r>
  <r>
    <x v="21"/>
    <s v="Pamekasan"/>
    <x v="7"/>
    <x v="15"/>
    <n v="0"/>
  </r>
  <r>
    <x v="21"/>
    <s v="Pamekasan"/>
    <x v="8"/>
    <x v="15"/>
    <n v="0"/>
  </r>
  <r>
    <x v="21"/>
    <s v="Pamekasan"/>
    <x v="9"/>
    <x v="15"/>
    <n v="0"/>
  </r>
  <r>
    <x v="21"/>
    <s v="Pamekasan"/>
    <x v="10"/>
    <x v="15"/>
    <n v="0"/>
  </r>
  <r>
    <x v="21"/>
    <s v="Pamekasan"/>
    <x v="11"/>
    <x v="15"/>
    <n v="0"/>
  </r>
  <r>
    <x v="21"/>
    <s v="Pamekasan"/>
    <x v="12"/>
    <x v="15"/>
    <n v="0"/>
  </r>
  <r>
    <x v="21"/>
    <s v="Pamekasan"/>
    <x v="21"/>
    <x v="15"/>
    <n v="0"/>
  </r>
  <r>
    <x v="21"/>
    <s v="Pamekasan"/>
    <x v="6"/>
    <x v="16"/>
    <n v="0.31081081100000002"/>
  </r>
  <r>
    <x v="21"/>
    <s v="Pamekasan"/>
    <x v="7"/>
    <x v="16"/>
    <n v="0.146666667"/>
  </r>
  <r>
    <x v="21"/>
    <s v="Pamekasan"/>
    <x v="8"/>
    <x v="16"/>
    <n v="2.6143791E-2"/>
  </r>
  <r>
    <x v="21"/>
    <s v="Pamekasan"/>
    <x v="9"/>
    <x v="16"/>
    <n v="8.0536913000000002E-2"/>
  </r>
  <r>
    <x v="21"/>
    <s v="Pamekasan"/>
    <x v="10"/>
    <x v="16"/>
    <n v="0.11258278100000001"/>
  </r>
  <r>
    <x v="21"/>
    <s v="Pamekasan"/>
    <x v="11"/>
    <x v="16"/>
    <n v="4.6666667000000002E-2"/>
  </r>
  <r>
    <x v="21"/>
    <s v="Pamekasan"/>
    <x v="12"/>
    <x v="16"/>
    <n v="0.35135135099999998"/>
  </r>
  <r>
    <x v="21"/>
    <s v="Pamekasan"/>
    <x v="21"/>
    <x v="16"/>
    <n v="1.1494252999999999E-2"/>
  </r>
  <r>
    <x v="21"/>
    <s v="Pamekasan"/>
    <x v="6"/>
    <x v="17"/>
    <n v="148"/>
  </r>
  <r>
    <x v="21"/>
    <s v="Pamekasan"/>
    <x v="7"/>
    <x v="17"/>
    <n v="150"/>
  </r>
  <r>
    <x v="21"/>
    <s v="Pamekasan"/>
    <x v="8"/>
    <x v="17"/>
    <n v="153"/>
  </r>
  <r>
    <x v="21"/>
    <s v="Pamekasan"/>
    <x v="9"/>
    <x v="17"/>
    <n v="149"/>
  </r>
  <r>
    <x v="21"/>
    <s v="Pamekasan"/>
    <x v="10"/>
    <x v="17"/>
    <n v="151"/>
  </r>
  <r>
    <x v="21"/>
    <s v="Pamekasan"/>
    <x v="11"/>
    <x v="17"/>
    <n v="150"/>
  </r>
  <r>
    <x v="21"/>
    <s v="Pamekasan"/>
    <x v="12"/>
    <x v="17"/>
    <n v="148"/>
  </r>
  <r>
    <x v="21"/>
    <s v="Pamekasan"/>
    <x v="21"/>
    <x v="17"/>
    <n v="87"/>
  </r>
  <r>
    <x v="21"/>
    <s v="Pamekasan"/>
    <x v="6"/>
    <x v="18"/>
    <n v="0"/>
  </r>
  <r>
    <x v="21"/>
    <s v="Pamekasan"/>
    <x v="7"/>
    <x v="18"/>
    <n v="0"/>
  </r>
  <r>
    <x v="21"/>
    <s v="Pamekasan"/>
    <x v="8"/>
    <x v="18"/>
    <n v="0"/>
  </r>
  <r>
    <x v="21"/>
    <s v="Pamekasan"/>
    <x v="9"/>
    <x v="18"/>
    <n v="0"/>
  </r>
  <r>
    <x v="21"/>
    <s v="Pamekasan"/>
    <x v="10"/>
    <x v="18"/>
    <n v="0"/>
  </r>
  <r>
    <x v="21"/>
    <s v="Pamekasan"/>
    <x v="11"/>
    <x v="18"/>
    <n v="0"/>
  </r>
  <r>
    <x v="21"/>
    <s v="Pamekasan"/>
    <x v="12"/>
    <x v="18"/>
    <n v="0"/>
  </r>
  <r>
    <x v="21"/>
    <s v="Pamekasan"/>
    <x v="21"/>
    <x v="18"/>
    <n v="0"/>
  </r>
  <r>
    <x v="21"/>
    <s v="Pamekasan"/>
    <x v="6"/>
    <x v="19"/>
    <n v="0"/>
  </r>
  <r>
    <x v="21"/>
    <s v="Pamekasan"/>
    <x v="7"/>
    <x v="19"/>
    <n v="0"/>
  </r>
  <r>
    <x v="21"/>
    <s v="Pamekasan"/>
    <x v="8"/>
    <x v="19"/>
    <n v="0"/>
  </r>
  <r>
    <x v="21"/>
    <s v="Pamekasan"/>
    <x v="9"/>
    <x v="19"/>
    <n v="0"/>
  </r>
  <r>
    <x v="21"/>
    <s v="Pamekasan"/>
    <x v="10"/>
    <x v="19"/>
    <n v="0"/>
  </r>
  <r>
    <x v="21"/>
    <s v="Pamekasan"/>
    <x v="11"/>
    <x v="19"/>
    <n v="0"/>
  </r>
  <r>
    <x v="21"/>
    <s v="Pamekasan"/>
    <x v="12"/>
    <x v="19"/>
    <n v="0"/>
  </r>
  <r>
    <x v="21"/>
    <s v="Pamekasan"/>
    <x v="21"/>
    <x v="19"/>
    <n v="0"/>
  </r>
  <r>
    <x v="21"/>
    <s v="Sampang"/>
    <x v="24"/>
    <x v="0"/>
    <n v="1.4925373E-2"/>
  </r>
  <r>
    <x v="21"/>
    <s v="Sampang"/>
    <x v="13"/>
    <x v="0"/>
    <n v="6.2937063000000001E-2"/>
  </r>
  <r>
    <x v="21"/>
    <s v="Sampang"/>
    <x v="14"/>
    <x v="0"/>
    <n v="0.23703703700000001"/>
  </r>
  <r>
    <x v="21"/>
    <s v="Sampang"/>
    <x v="15"/>
    <x v="0"/>
    <n v="0.16800000000000001"/>
  </r>
  <r>
    <x v="21"/>
    <s v="Sampang"/>
    <x v="16"/>
    <x v="0"/>
    <n v="0.331081081"/>
  </r>
  <r>
    <x v="21"/>
    <s v="Sampang"/>
    <x v="24"/>
    <x v="1"/>
    <n v="0"/>
  </r>
  <r>
    <x v="21"/>
    <s v="Sampang"/>
    <x v="13"/>
    <x v="1"/>
    <n v="0"/>
  </r>
  <r>
    <x v="21"/>
    <s v="Sampang"/>
    <x v="14"/>
    <x v="1"/>
    <n v="9.6296296000000003E-2"/>
  </r>
  <r>
    <x v="21"/>
    <s v="Sampang"/>
    <x v="15"/>
    <x v="1"/>
    <n v="4.8000000000000001E-2"/>
  </r>
  <r>
    <x v="21"/>
    <s v="Sampang"/>
    <x v="16"/>
    <x v="1"/>
    <n v="0"/>
  </r>
  <r>
    <x v="21"/>
    <s v="Sampang"/>
    <x v="24"/>
    <x v="2"/>
    <n v="0"/>
  </r>
  <r>
    <x v="21"/>
    <s v="Sampang"/>
    <x v="13"/>
    <x v="2"/>
    <n v="4.8951049000000003E-2"/>
  </r>
  <r>
    <x v="21"/>
    <s v="Sampang"/>
    <x v="14"/>
    <x v="2"/>
    <n v="0.23703703700000001"/>
  </r>
  <r>
    <x v="21"/>
    <s v="Sampang"/>
    <x v="15"/>
    <x v="2"/>
    <n v="0.16800000000000001"/>
  </r>
  <r>
    <x v="21"/>
    <s v="Sampang"/>
    <x v="16"/>
    <x v="2"/>
    <n v="0.31756756800000002"/>
  </r>
  <r>
    <x v="21"/>
    <s v="Sampang"/>
    <x v="24"/>
    <x v="3"/>
    <n v="0"/>
  </r>
  <r>
    <x v="21"/>
    <s v="Sampang"/>
    <x v="13"/>
    <x v="3"/>
    <n v="0"/>
  </r>
  <r>
    <x v="21"/>
    <s v="Sampang"/>
    <x v="14"/>
    <x v="3"/>
    <n v="0"/>
  </r>
  <r>
    <x v="21"/>
    <s v="Sampang"/>
    <x v="15"/>
    <x v="3"/>
    <n v="0"/>
  </r>
  <r>
    <x v="21"/>
    <s v="Sampang"/>
    <x v="16"/>
    <x v="3"/>
    <n v="0"/>
  </r>
  <r>
    <x v="21"/>
    <s v="Sampang"/>
    <x v="24"/>
    <x v="4"/>
    <n v="0.194029851"/>
  </r>
  <r>
    <x v="21"/>
    <s v="Sampang"/>
    <x v="13"/>
    <x v="4"/>
    <n v="0.76923076899999998"/>
  </r>
  <r>
    <x v="21"/>
    <s v="Sampang"/>
    <x v="14"/>
    <x v="4"/>
    <n v="0.94074074100000005"/>
  </r>
  <r>
    <x v="21"/>
    <s v="Sampang"/>
    <x v="15"/>
    <x v="4"/>
    <n v="1"/>
  </r>
  <r>
    <x v="21"/>
    <s v="Sampang"/>
    <x v="16"/>
    <x v="4"/>
    <n v="0.986486486"/>
  </r>
  <r>
    <x v="21"/>
    <s v="Sampang"/>
    <x v="24"/>
    <x v="5"/>
    <n v="0.17910447800000001"/>
  </r>
  <r>
    <x v="21"/>
    <s v="Sampang"/>
    <x v="13"/>
    <x v="5"/>
    <n v="0.75524475499999999"/>
  </r>
  <r>
    <x v="21"/>
    <s v="Sampang"/>
    <x v="14"/>
    <x v="5"/>
    <n v="0.84444444399999996"/>
  </r>
  <r>
    <x v="21"/>
    <s v="Sampang"/>
    <x v="15"/>
    <x v="5"/>
    <n v="0.95199999999999996"/>
  </r>
  <r>
    <x v="21"/>
    <s v="Sampang"/>
    <x v="16"/>
    <x v="5"/>
    <n v="0.97297297299999996"/>
  </r>
  <r>
    <x v="21"/>
    <s v="Sampang"/>
    <x v="24"/>
    <x v="6"/>
    <n v="0.84810126600000002"/>
  </r>
  <r>
    <x v="21"/>
    <s v="Sampang"/>
    <x v="13"/>
    <x v="6"/>
    <n v="0.74093264199999997"/>
  </r>
  <r>
    <x v="21"/>
    <s v="Sampang"/>
    <x v="14"/>
    <x v="6"/>
    <n v="0.8"/>
  </r>
  <r>
    <x v="21"/>
    <s v="Sampang"/>
    <x v="15"/>
    <x v="6"/>
    <n v="0.87857142899999996"/>
  </r>
  <r>
    <x v="21"/>
    <s v="Sampang"/>
    <x v="16"/>
    <x v="6"/>
    <n v="0.85119047599999997"/>
  </r>
  <r>
    <x v="21"/>
    <s v="Sampang"/>
    <x v="24"/>
    <x v="7"/>
    <n v="31.6"/>
  </r>
  <r>
    <x v="21"/>
    <s v="Sampang"/>
    <x v="13"/>
    <x v="7"/>
    <n v="38.6"/>
  </r>
  <r>
    <x v="21"/>
    <s v="Sampang"/>
    <x v="14"/>
    <x v="7"/>
    <n v="33"/>
  </r>
  <r>
    <x v="21"/>
    <s v="Sampang"/>
    <x v="15"/>
    <x v="7"/>
    <n v="28"/>
  </r>
  <r>
    <x v="21"/>
    <s v="Sampang"/>
    <x v="16"/>
    <x v="7"/>
    <n v="33.6"/>
  </r>
  <r>
    <x v="21"/>
    <s v="Sampang"/>
    <x v="24"/>
    <x v="8"/>
    <n v="4"/>
  </r>
  <r>
    <x v="21"/>
    <s v="Sampang"/>
    <x v="13"/>
    <x v="8"/>
    <n v="2"/>
  </r>
  <r>
    <x v="21"/>
    <s v="Sampang"/>
    <x v="14"/>
    <x v="8"/>
    <n v="3.125"/>
  </r>
  <r>
    <x v="21"/>
    <s v="Sampang"/>
    <x v="15"/>
    <x v="8"/>
    <n v="2.3333333330000001"/>
  </r>
  <r>
    <x v="21"/>
    <s v="Sampang"/>
    <x v="16"/>
    <x v="8"/>
    <n v="2.3877551019999999"/>
  </r>
  <r>
    <x v="21"/>
    <s v="Sampang"/>
    <x v="24"/>
    <x v="9"/>
    <n v="8"/>
  </r>
  <r>
    <x v="21"/>
    <s v="Sampang"/>
    <x v="13"/>
    <x v="9"/>
    <n v="18"/>
  </r>
  <r>
    <x v="21"/>
    <s v="Sampang"/>
    <x v="14"/>
    <x v="9"/>
    <n v="100"/>
  </r>
  <r>
    <x v="21"/>
    <s v="Sampang"/>
    <x v="15"/>
    <x v="9"/>
    <n v="49"/>
  </r>
  <r>
    <x v="21"/>
    <s v="Sampang"/>
    <x v="16"/>
    <x v="9"/>
    <n v="117"/>
  </r>
  <r>
    <x v="21"/>
    <s v="Sampang"/>
    <x v="24"/>
    <x v="10"/>
    <n v="26.8"/>
  </r>
  <r>
    <x v="21"/>
    <s v="Sampang"/>
    <x v="13"/>
    <x v="10"/>
    <n v="28.6"/>
  </r>
  <r>
    <x v="21"/>
    <s v="Sampang"/>
    <x v="14"/>
    <x v="10"/>
    <n v="27"/>
  </r>
  <r>
    <x v="21"/>
    <s v="Sampang"/>
    <x v="15"/>
    <x v="10"/>
    <n v="25"/>
  </r>
  <r>
    <x v="21"/>
    <s v="Sampang"/>
    <x v="16"/>
    <x v="10"/>
    <n v="29.6"/>
  </r>
  <r>
    <x v="21"/>
    <s v="Sampang"/>
    <x v="24"/>
    <x v="11"/>
    <n v="0.80597014899999997"/>
  </r>
  <r>
    <x v="21"/>
    <s v="Sampang"/>
    <x v="13"/>
    <x v="11"/>
    <n v="0.23076923099999999"/>
  </r>
  <r>
    <x v="21"/>
    <s v="Sampang"/>
    <x v="14"/>
    <x v="11"/>
    <n v="5.9259259000000002E-2"/>
  </r>
  <r>
    <x v="21"/>
    <s v="Sampang"/>
    <x v="15"/>
    <x v="11"/>
    <n v="0"/>
  </r>
  <r>
    <x v="21"/>
    <s v="Sampang"/>
    <x v="16"/>
    <x v="11"/>
    <n v="1.3513514000000001E-2"/>
  </r>
  <r>
    <x v="21"/>
    <s v="Sampang"/>
    <x v="24"/>
    <x v="12"/>
    <n v="0"/>
  </r>
  <r>
    <x v="21"/>
    <s v="Sampang"/>
    <x v="13"/>
    <x v="12"/>
    <n v="0"/>
  </r>
  <r>
    <x v="21"/>
    <s v="Sampang"/>
    <x v="14"/>
    <x v="12"/>
    <n v="0"/>
  </r>
  <r>
    <x v="21"/>
    <s v="Sampang"/>
    <x v="15"/>
    <x v="12"/>
    <n v="0"/>
  </r>
  <r>
    <x v="21"/>
    <s v="Sampang"/>
    <x v="16"/>
    <x v="12"/>
    <n v="0"/>
  </r>
  <r>
    <x v="21"/>
    <s v="Sampang"/>
    <x v="24"/>
    <x v="13"/>
    <n v="0.17910447800000001"/>
  </r>
  <r>
    <x v="21"/>
    <s v="Sampang"/>
    <x v="13"/>
    <x v="13"/>
    <n v="0.70629370599999997"/>
  </r>
  <r>
    <x v="21"/>
    <s v="Sampang"/>
    <x v="14"/>
    <x v="13"/>
    <n v="0.70370370400000004"/>
  </r>
  <r>
    <x v="21"/>
    <s v="Sampang"/>
    <x v="15"/>
    <x v="13"/>
    <n v="0.83199999999999996"/>
  </r>
  <r>
    <x v="21"/>
    <s v="Sampang"/>
    <x v="16"/>
    <x v="13"/>
    <n v="0.655405405"/>
  </r>
  <r>
    <x v="21"/>
    <s v="Sampang"/>
    <x v="24"/>
    <x v="14"/>
    <n v="0"/>
  </r>
  <r>
    <x v="21"/>
    <s v="Sampang"/>
    <x v="13"/>
    <x v="14"/>
    <n v="0"/>
  </r>
  <r>
    <x v="21"/>
    <s v="Sampang"/>
    <x v="14"/>
    <x v="14"/>
    <n v="9.6296296000000003E-2"/>
  </r>
  <r>
    <x v="21"/>
    <s v="Sampang"/>
    <x v="15"/>
    <x v="14"/>
    <n v="4.8000000000000001E-2"/>
  </r>
  <r>
    <x v="21"/>
    <s v="Sampang"/>
    <x v="16"/>
    <x v="14"/>
    <n v="0"/>
  </r>
  <r>
    <x v="21"/>
    <s v="Sampang"/>
    <x v="24"/>
    <x v="15"/>
    <n v="1.4925373E-2"/>
  </r>
  <r>
    <x v="21"/>
    <s v="Sampang"/>
    <x v="13"/>
    <x v="15"/>
    <n v="1.3986014E-2"/>
  </r>
  <r>
    <x v="21"/>
    <s v="Sampang"/>
    <x v="14"/>
    <x v="15"/>
    <n v="0"/>
  </r>
  <r>
    <x v="21"/>
    <s v="Sampang"/>
    <x v="15"/>
    <x v="15"/>
    <n v="0"/>
  </r>
  <r>
    <x v="21"/>
    <s v="Sampang"/>
    <x v="16"/>
    <x v="15"/>
    <n v="1.3513514000000001E-2"/>
  </r>
  <r>
    <x v="21"/>
    <s v="Sampang"/>
    <x v="24"/>
    <x v="16"/>
    <n v="0"/>
  </r>
  <r>
    <x v="21"/>
    <s v="Sampang"/>
    <x v="13"/>
    <x v="16"/>
    <n v="4.8951049000000003E-2"/>
  </r>
  <r>
    <x v="21"/>
    <s v="Sampang"/>
    <x v="14"/>
    <x v="16"/>
    <n v="0.140740741"/>
  </r>
  <r>
    <x v="21"/>
    <s v="Sampang"/>
    <x v="15"/>
    <x v="16"/>
    <n v="0.12"/>
  </r>
  <r>
    <x v="21"/>
    <s v="Sampang"/>
    <x v="16"/>
    <x v="16"/>
    <n v="0.31756756800000002"/>
  </r>
  <r>
    <x v="21"/>
    <s v="Sampang"/>
    <x v="24"/>
    <x v="17"/>
    <n v="134"/>
  </r>
  <r>
    <x v="21"/>
    <s v="Sampang"/>
    <x v="13"/>
    <x v="17"/>
    <n v="143"/>
  </r>
  <r>
    <x v="21"/>
    <s v="Sampang"/>
    <x v="14"/>
    <x v="17"/>
    <n v="135"/>
  </r>
  <r>
    <x v="21"/>
    <s v="Sampang"/>
    <x v="15"/>
    <x v="17"/>
    <n v="125"/>
  </r>
  <r>
    <x v="21"/>
    <s v="Sampang"/>
    <x v="16"/>
    <x v="17"/>
    <n v="148"/>
  </r>
  <r>
    <x v="21"/>
    <s v="Sampang"/>
    <x v="24"/>
    <x v="18"/>
    <n v="0"/>
  </r>
  <r>
    <x v="21"/>
    <s v="Sampang"/>
    <x v="13"/>
    <x v="18"/>
    <n v="0"/>
  </r>
  <r>
    <x v="21"/>
    <s v="Sampang"/>
    <x v="14"/>
    <x v="18"/>
    <n v="0"/>
  </r>
  <r>
    <x v="21"/>
    <s v="Sampang"/>
    <x v="15"/>
    <x v="18"/>
    <n v="0"/>
  </r>
  <r>
    <x v="21"/>
    <s v="Sampang"/>
    <x v="16"/>
    <x v="18"/>
    <n v="0"/>
  </r>
  <r>
    <x v="21"/>
    <s v="Sampang"/>
    <x v="24"/>
    <x v="19"/>
    <n v="0"/>
  </r>
  <r>
    <x v="21"/>
    <s v="Sampang"/>
    <x v="13"/>
    <x v="19"/>
    <n v="0"/>
  </r>
  <r>
    <x v="21"/>
    <s v="Sampang"/>
    <x v="14"/>
    <x v="19"/>
    <n v="0"/>
  </r>
  <r>
    <x v="21"/>
    <s v="Sampang"/>
    <x v="15"/>
    <x v="19"/>
    <n v="0"/>
  </r>
  <r>
    <x v="21"/>
    <s v="Sampang"/>
    <x v="16"/>
    <x v="19"/>
    <n v="0"/>
  </r>
  <r>
    <x v="21"/>
    <s v="Sumenep+Kepulauan"/>
    <x v="17"/>
    <x v="0"/>
    <n v="0.20714285700000001"/>
  </r>
  <r>
    <x v="21"/>
    <s v="Sumenep+Kepulauan"/>
    <x v="18"/>
    <x v="0"/>
    <n v="0.167832168"/>
  </r>
  <r>
    <x v="21"/>
    <s v="Sumenep+Kepulauan"/>
    <x v="19"/>
    <x v="0"/>
    <n v="0.27210884400000002"/>
  </r>
  <r>
    <x v="21"/>
    <s v="Sumenep+Kepulauan"/>
    <x v="20"/>
    <x v="0"/>
    <n v="0.38129496400000001"/>
  </r>
  <r>
    <x v="21"/>
    <s v="Sumenep+Kepulauan"/>
    <x v="22"/>
    <x v="0"/>
    <n v="0.30370370400000002"/>
  </r>
  <r>
    <x v="21"/>
    <s v="Sumenep+Kepulauan"/>
    <x v="23"/>
    <x v="0"/>
    <n v="0.12878787899999999"/>
  </r>
  <r>
    <x v="21"/>
    <s v="Sumenep+Kepulauan"/>
    <x v="17"/>
    <x v="1"/>
    <n v="5.7142856999999998E-2"/>
  </r>
  <r>
    <x v="21"/>
    <s v="Sumenep+Kepulauan"/>
    <x v="18"/>
    <x v="1"/>
    <n v="0.11888111899999999"/>
  </r>
  <r>
    <x v="21"/>
    <s v="Sumenep+Kepulauan"/>
    <x v="19"/>
    <x v="1"/>
    <n v="0.163265306"/>
  </r>
  <r>
    <x v="21"/>
    <s v="Sumenep+Kepulauan"/>
    <x v="20"/>
    <x v="1"/>
    <n v="9.3525179999999999E-2"/>
  </r>
  <r>
    <x v="21"/>
    <s v="Sumenep+Kepulauan"/>
    <x v="22"/>
    <x v="1"/>
    <n v="0.19259259300000001"/>
  </r>
  <r>
    <x v="21"/>
    <s v="Sumenep+Kepulauan"/>
    <x v="23"/>
    <x v="1"/>
    <n v="8.3333332999999996E-2"/>
  </r>
  <r>
    <x v="21"/>
    <s v="Sumenep+Kepulauan"/>
    <x v="17"/>
    <x v="2"/>
    <n v="0.20714285700000001"/>
  </r>
  <r>
    <x v="21"/>
    <s v="Sumenep+Kepulauan"/>
    <x v="18"/>
    <x v="2"/>
    <n v="0.167832168"/>
  </r>
  <r>
    <x v="21"/>
    <s v="Sumenep+Kepulauan"/>
    <x v="19"/>
    <x v="2"/>
    <n v="0.27210884400000002"/>
  </r>
  <r>
    <x v="21"/>
    <s v="Sumenep+Kepulauan"/>
    <x v="20"/>
    <x v="2"/>
    <n v="0.38129496400000001"/>
  </r>
  <r>
    <x v="21"/>
    <s v="Sumenep+Kepulauan"/>
    <x v="22"/>
    <x v="2"/>
    <n v="0.30370370400000002"/>
  </r>
  <r>
    <x v="21"/>
    <s v="Sumenep+Kepulauan"/>
    <x v="23"/>
    <x v="2"/>
    <n v="0.12878787899999999"/>
  </r>
  <r>
    <x v="21"/>
    <s v="Sumenep+Kepulauan"/>
    <x v="17"/>
    <x v="3"/>
    <n v="0"/>
  </r>
  <r>
    <x v="21"/>
    <s v="Sumenep+Kepulauan"/>
    <x v="18"/>
    <x v="3"/>
    <n v="0"/>
  </r>
  <r>
    <x v="21"/>
    <s v="Sumenep+Kepulauan"/>
    <x v="19"/>
    <x v="3"/>
    <n v="0"/>
  </r>
  <r>
    <x v="21"/>
    <s v="Sumenep+Kepulauan"/>
    <x v="20"/>
    <x v="3"/>
    <n v="0"/>
  </r>
  <r>
    <x v="21"/>
    <s v="Sumenep+Kepulauan"/>
    <x v="22"/>
    <x v="3"/>
    <n v="0"/>
  </r>
  <r>
    <x v="21"/>
    <s v="Sumenep+Kepulauan"/>
    <x v="23"/>
    <x v="3"/>
    <n v="0"/>
  </r>
  <r>
    <x v="21"/>
    <s v="Sumenep+Kepulauan"/>
    <x v="17"/>
    <x v="4"/>
    <n v="0.90714285699999997"/>
  </r>
  <r>
    <x v="21"/>
    <s v="Sumenep+Kepulauan"/>
    <x v="18"/>
    <x v="4"/>
    <n v="0.71328671300000002"/>
  </r>
  <r>
    <x v="21"/>
    <s v="Sumenep+Kepulauan"/>
    <x v="19"/>
    <x v="4"/>
    <n v="0.72789115599999998"/>
  </r>
  <r>
    <x v="21"/>
    <s v="Sumenep+Kepulauan"/>
    <x v="20"/>
    <x v="4"/>
    <n v="0.87050359700000002"/>
  </r>
  <r>
    <x v="21"/>
    <s v="Sumenep+Kepulauan"/>
    <x v="22"/>
    <x v="4"/>
    <n v="0.93333333299999999"/>
  </r>
  <r>
    <x v="21"/>
    <s v="Sumenep+Kepulauan"/>
    <x v="23"/>
    <x v="4"/>
    <n v="0.840909091"/>
  </r>
  <r>
    <x v="21"/>
    <s v="Sumenep+Kepulauan"/>
    <x v="17"/>
    <x v="5"/>
    <n v="0.85"/>
  </r>
  <r>
    <x v="21"/>
    <s v="Sumenep+Kepulauan"/>
    <x v="18"/>
    <x v="5"/>
    <n v="0.59440559400000004"/>
  </r>
  <r>
    <x v="21"/>
    <s v="Sumenep+Kepulauan"/>
    <x v="19"/>
    <x v="5"/>
    <n v="0.56462584999999998"/>
  </r>
  <r>
    <x v="21"/>
    <s v="Sumenep+Kepulauan"/>
    <x v="20"/>
    <x v="5"/>
    <n v="0.77697841700000003"/>
  </r>
  <r>
    <x v="21"/>
    <s v="Sumenep+Kepulauan"/>
    <x v="22"/>
    <x v="5"/>
    <n v="0.74074074099999998"/>
  </r>
  <r>
    <x v="21"/>
    <s v="Sumenep+Kepulauan"/>
    <x v="23"/>
    <x v="5"/>
    <n v="0.75757575799999999"/>
  </r>
  <r>
    <x v="21"/>
    <s v="Sumenep+Kepulauan"/>
    <x v="17"/>
    <x v="6"/>
    <n v="0.72"/>
  </r>
  <r>
    <x v="21"/>
    <s v="Sumenep+Kepulauan"/>
    <x v="18"/>
    <x v="6"/>
    <n v="0.71499999999999997"/>
  </r>
  <r>
    <x v="21"/>
    <s v="Sumenep+Kepulauan"/>
    <x v="19"/>
    <x v="6"/>
    <n v="0.73499999999999999"/>
  </r>
  <r>
    <x v="21"/>
    <s v="Sumenep+Kepulauan"/>
    <x v="20"/>
    <x v="6"/>
    <n v="0.66500000000000004"/>
  </r>
  <r>
    <x v="21"/>
    <s v="Sumenep+Kepulauan"/>
    <x v="22"/>
    <x v="6"/>
    <n v="0.63500000000000001"/>
  </r>
  <r>
    <x v="21"/>
    <s v="Sumenep+Kepulauan"/>
    <x v="23"/>
    <x v="6"/>
    <n v="0.65500000000000003"/>
  </r>
  <r>
    <x v="21"/>
    <s v="Sumenep+Kepulauan"/>
    <x v="17"/>
    <x v="7"/>
    <n v="40"/>
  </r>
  <r>
    <x v="21"/>
    <s v="Sumenep+Kepulauan"/>
    <x v="18"/>
    <x v="7"/>
    <n v="40"/>
  </r>
  <r>
    <x v="21"/>
    <s v="Sumenep+Kepulauan"/>
    <x v="19"/>
    <x v="7"/>
    <n v="40"/>
  </r>
  <r>
    <x v="21"/>
    <s v="Sumenep+Kepulauan"/>
    <x v="20"/>
    <x v="7"/>
    <n v="40"/>
  </r>
  <r>
    <x v="21"/>
    <s v="Sumenep+Kepulauan"/>
    <x v="22"/>
    <x v="7"/>
    <n v="40"/>
  </r>
  <r>
    <x v="21"/>
    <s v="Sumenep+Kepulauan"/>
    <x v="23"/>
    <x v="7"/>
    <n v="40"/>
  </r>
  <r>
    <x v="21"/>
    <s v="Sumenep+Kepulauan"/>
    <x v="17"/>
    <x v="8"/>
    <n v="3.6896551720000001"/>
  </r>
  <r>
    <x v="21"/>
    <s v="Sumenep+Kepulauan"/>
    <x v="18"/>
    <x v="8"/>
    <n v="2.6666666669999999"/>
  </r>
  <r>
    <x v="21"/>
    <s v="Sumenep+Kepulauan"/>
    <x v="19"/>
    <x v="8"/>
    <n v="3.0750000000000002"/>
  </r>
  <r>
    <x v="21"/>
    <s v="Sumenep+Kepulauan"/>
    <x v="20"/>
    <x v="8"/>
    <n v="2.5094339620000001"/>
  </r>
  <r>
    <x v="21"/>
    <s v="Sumenep+Kepulauan"/>
    <x v="22"/>
    <x v="8"/>
    <n v="3.9512195120000002"/>
  </r>
  <r>
    <x v="21"/>
    <s v="Sumenep+Kepulauan"/>
    <x v="23"/>
    <x v="8"/>
    <n v="7.1176470590000003"/>
  </r>
  <r>
    <x v="21"/>
    <s v="Sumenep+Kepulauan"/>
    <x v="17"/>
    <x v="9"/>
    <n v="107"/>
  </r>
  <r>
    <x v="21"/>
    <s v="Sumenep+Kepulauan"/>
    <x v="18"/>
    <x v="9"/>
    <n v="64"/>
  </r>
  <r>
    <x v="21"/>
    <s v="Sumenep+Kepulauan"/>
    <x v="19"/>
    <x v="9"/>
    <n v="123"/>
  </r>
  <r>
    <x v="21"/>
    <s v="Sumenep+Kepulauan"/>
    <x v="20"/>
    <x v="9"/>
    <n v="133"/>
  </r>
  <r>
    <x v="21"/>
    <s v="Sumenep+Kepulauan"/>
    <x v="22"/>
    <x v="9"/>
    <n v="162"/>
  </r>
  <r>
    <x v="21"/>
    <s v="Sumenep+Kepulauan"/>
    <x v="23"/>
    <x v="9"/>
    <n v="121"/>
  </r>
  <r>
    <x v="21"/>
    <s v="Sumenep+Kepulauan"/>
    <x v="17"/>
    <x v="10"/>
    <n v="28"/>
  </r>
  <r>
    <x v="21"/>
    <s v="Sumenep+Kepulauan"/>
    <x v="18"/>
    <x v="10"/>
    <n v="28.6"/>
  </r>
  <r>
    <x v="21"/>
    <s v="Sumenep+Kepulauan"/>
    <x v="19"/>
    <x v="10"/>
    <n v="29.4"/>
  </r>
  <r>
    <x v="21"/>
    <s v="Sumenep+Kepulauan"/>
    <x v="20"/>
    <x v="10"/>
    <n v="27.8"/>
  </r>
  <r>
    <x v="21"/>
    <s v="Sumenep+Kepulauan"/>
    <x v="22"/>
    <x v="10"/>
    <n v="27"/>
  </r>
  <r>
    <x v="21"/>
    <s v="Sumenep+Kepulauan"/>
    <x v="23"/>
    <x v="10"/>
    <n v="26.4"/>
  </r>
  <r>
    <x v="21"/>
    <s v="Sumenep+Kepulauan"/>
    <x v="17"/>
    <x v="11"/>
    <n v="9.2857143000000003E-2"/>
  </r>
  <r>
    <x v="21"/>
    <s v="Sumenep+Kepulauan"/>
    <x v="18"/>
    <x v="11"/>
    <n v="0.28671328699999998"/>
  </r>
  <r>
    <x v="21"/>
    <s v="Sumenep+Kepulauan"/>
    <x v="19"/>
    <x v="11"/>
    <n v="0.27210884400000002"/>
  </r>
  <r>
    <x v="21"/>
    <s v="Sumenep+Kepulauan"/>
    <x v="20"/>
    <x v="11"/>
    <n v="0.12949640300000001"/>
  </r>
  <r>
    <x v="21"/>
    <s v="Sumenep+Kepulauan"/>
    <x v="22"/>
    <x v="11"/>
    <n v="6.6666666999999999E-2"/>
  </r>
  <r>
    <x v="21"/>
    <s v="Sumenep+Kepulauan"/>
    <x v="23"/>
    <x v="11"/>
    <n v="0.159090909"/>
  </r>
  <r>
    <x v="21"/>
    <s v="Sumenep+Kepulauan"/>
    <x v="17"/>
    <x v="12"/>
    <n v="0"/>
  </r>
  <r>
    <x v="21"/>
    <s v="Sumenep+Kepulauan"/>
    <x v="18"/>
    <x v="12"/>
    <n v="0"/>
  </r>
  <r>
    <x v="21"/>
    <s v="Sumenep+Kepulauan"/>
    <x v="19"/>
    <x v="12"/>
    <n v="0"/>
  </r>
  <r>
    <x v="21"/>
    <s v="Sumenep+Kepulauan"/>
    <x v="20"/>
    <x v="12"/>
    <n v="0"/>
  </r>
  <r>
    <x v="21"/>
    <s v="Sumenep+Kepulauan"/>
    <x v="22"/>
    <x v="12"/>
    <n v="0"/>
  </r>
  <r>
    <x v="21"/>
    <s v="Sumenep+Kepulauan"/>
    <x v="23"/>
    <x v="12"/>
    <n v="0"/>
  </r>
  <r>
    <x v="21"/>
    <s v="Sumenep+Kepulauan"/>
    <x v="17"/>
    <x v="13"/>
    <n v="0.7"/>
  </r>
  <r>
    <x v="21"/>
    <s v="Sumenep+Kepulauan"/>
    <x v="18"/>
    <x v="13"/>
    <n v="0.54545454500000001"/>
  </r>
  <r>
    <x v="21"/>
    <s v="Sumenep+Kepulauan"/>
    <x v="19"/>
    <x v="13"/>
    <n v="0.45578231299999999"/>
  </r>
  <r>
    <x v="21"/>
    <s v="Sumenep+Kepulauan"/>
    <x v="20"/>
    <x v="13"/>
    <n v="0.489208633"/>
  </r>
  <r>
    <x v="21"/>
    <s v="Sumenep+Kepulauan"/>
    <x v="22"/>
    <x v="13"/>
    <n v="0.62962963000000005"/>
  </r>
  <r>
    <x v="21"/>
    <s v="Sumenep+Kepulauan"/>
    <x v="23"/>
    <x v="13"/>
    <n v="0.712121212"/>
  </r>
  <r>
    <x v="21"/>
    <s v="Sumenep+Kepulauan"/>
    <x v="17"/>
    <x v="14"/>
    <n v="5.7142856999999998E-2"/>
  </r>
  <r>
    <x v="21"/>
    <s v="Sumenep+Kepulauan"/>
    <x v="18"/>
    <x v="14"/>
    <n v="0.11888111899999999"/>
  </r>
  <r>
    <x v="21"/>
    <s v="Sumenep+Kepulauan"/>
    <x v="19"/>
    <x v="14"/>
    <n v="0.163265306"/>
  </r>
  <r>
    <x v="21"/>
    <s v="Sumenep+Kepulauan"/>
    <x v="20"/>
    <x v="14"/>
    <n v="9.3525179999999999E-2"/>
  </r>
  <r>
    <x v="21"/>
    <s v="Sumenep+Kepulauan"/>
    <x v="22"/>
    <x v="14"/>
    <n v="0.19259259300000001"/>
  </r>
  <r>
    <x v="21"/>
    <s v="Sumenep+Kepulauan"/>
    <x v="23"/>
    <x v="14"/>
    <n v="8.3333332999999996E-2"/>
  </r>
  <r>
    <x v="21"/>
    <s v="Sumenep+Kepulauan"/>
    <x v="17"/>
    <x v="15"/>
    <n v="0"/>
  </r>
  <r>
    <x v="21"/>
    <s v="Sumenep+Kepulauan"/>
    <x v="18"/>
    <x v="15"/>
    <n v="0"/>
  </r>
  <r>
    <x v="21"/>
    <s v="Sumenep+Kepulauan"/>
    <x v="19"/>
    <x v="15"/>
    <n v="0"/>
  </r>
  <r>
    <x v="21"/>
    <s v="Sumenep+Kepulauan"/>
    <x v="20"/>
    <x v="15"/>
    <n v="0"/>
  </r>
  <r>
    <x v="21"/>
    <s v="Sumenep+Kepulauan"/>
    <x v="22"/>
    <x v="15"/>
    <n v="0"/>
  </r>
  <r>
    <x v="21"/>
    <s v="Sumenep+Kepulauan"/>
    <x v="23"/>
    <x v="15"/>
    <n v="0"/>
  </r>
  <r>
    <x v="21"/>
    <s v="Sumenep+Kepulauan"/>
    <x v="17"/>
    <x v="16"/>
    <n v="0.15"/>
  </r>
  <r>
    <x v="21"/>
    <s v="Sumenep+Kepulauan"/>
    <x v="18"/>
    <x v="16"/>
    <n v="4.8951049000000003E-2"/>
  </r>
  <r>
    <x v="21"/>
    <s v="Sumenep+Kepulauan"/>
    <x v="19"/>
    <x v="16"/>
    <n v="0.108843537"/>
  </r>
  <r>
    <x v="21"/>
    <s v="Sumenep+Kepulauan"/>
    <x v="20"/>
    <x v="16"/>
    <n v="0.28776978399999997"/>
  </r>
  <r>
    <x v="21"/>
    <s v="Sumenep+Kepulauan"/>
    <x v="22"/>
    <x v="16"/>
    <n v="0.111111111"/>
  </r>
  <r>
    <x v="21"/>
    <s v="Sumenep+Kepulauan"/>
    <x v="23"/>
    <x v="16"/>
    <n v="4.5454544999999999E-2"/>
  </r>
  <r>
    <x v="21"/>
    <s v="Sumenep+Kepulauan"/>
    <x v="17"/>
    <x v="17"/>
    <n v="140"/>
  </r>
  <r>
    <x v="21"/>
    <s v="Sumenep+Kepulauan"/>
    <x v="18"/>
    <x v="17"/>
    <n v="143"/>
  </r>
  <r>
    <x v="21"/>
    <s v="Sumenep+Kepulauan"/>
    <x v="19"/>
    <x v="17"/>
    <n v="147"/>
  </r>
  <r>
    <x v="21"/>
    <s v="Sumenep+Kepulauan"/>
    <x v="20"/>
    <x v="17"/>
    <n v="139"/>
  </r>
  <r>
    <x v="21"/>
    <s v="Sumenep+Kepulauan"/>
    <x v="22"/>
    <x v="17"/>
    <n v="135"/>
  </r>
  <r>
    <x v="21"/>
    <s v="Sumenep+Kepulauan"/>
    <x v="23"/>
    <x v="17"/>
    <n v="132"/>
  </r>
  <r>
    <x v="21"/>
    <s v="Sumenep+Kepulauan"/>
    <x v="17"/>
    <x v="18"/>
    <n v="0"/>
  </r>
  <r>
    <x v="21"/>
    <s v="Sumenep+Kepulauan"/>
    <x v="18"/>
    <x v="18"/>
    <n v="0"/>
  </r>
  <r>
    <x v="21"/>
    <s v="Sumenep+Kepulauan"/>
    <x v="19"/>
    <x v="18"/>
    <n v="0"/>
  </r>
  <r>
    <x v="21"/>
    <s v="Sumenep+Kepulauan"/>
    <x v="20"/>
    <x v="18"/>
    <n v="0"/>
  </r>
  <r>
    <x v="21"/>
    <s v="Sumenep+Kepulauan"/>
    <x v="22"/>
    <x v="18"/>
    <n v="0"/>
  </r>
  <r>
    <x v="21"/>
    <s v="Sumenep+Kepulauan"/>
    <x v="23"/>
    <x v="18"/>
    <n v="0"/>
  </r>
  <r>
    <x v="21"/>
    <s v="Sumenep+Kepulauan"/>
    <x v="17"/>
    <x v="19"/>
    <n v="0"/>
  </r>
  <r>
    <x v="21"/>
    <s v="Sumenep+Kepulauan"/>
    <x v="18"/>
    <x v="19"/>
    <n v="0"/>
  </r>
  <r>
    <x v="21"/>
    <s v="Sumenep+Kepulauan"/>
    <x v="19"/>
    <x v="19"/>
    <n v="0"/>
  </r>
  <r>
    <x v="21"/>
    <s v="Sumenep+Kepulauan"/>
    <x v="20"/>
    <x v="19"/>
    <n v="0"/>
  </r>
  <r>
    <x v="21"/>
    <s v="Sumenep+Kepulauan"/>
    <x v="22"/>
    <x v="19"/>
    <n v="0"/>
  </r>
  <r>
    <x v="21"/>
    <s v="Sumenep+Kepulauan"/>
    <x v="23"/>
    <x v="19"/>
    <n v="0"/>
  </r>
  <r>
    <x v="22"/>
    <s v="Bangkalan"/>
    <x v="0"/>
    <x v="0"/>
    <n v="4.9504949999999999E-2"/>
  </r>
  <r>
    <x v="22"/>
    <s v="Bangkalan"/>
    <x v="1"/>
    <x v="0"/>
    <n v="3.7878787999999997E-2"/>
  </r>
  <r>
    <x v="22"/>
    <s v="Bangkalan"/>
    <x v="25"/>
    <x v="0"/>
    <n v="6.0606061000000003E-2"/>
  </r>
  <r>
    <x v="22"/>
    <s v="Bangkalan"/>
    <x v="2"/>
    <x v="0"/>
    <n v="0.36690647500000001"/>
  </r>
  <r>
    <x v="22"/>
    <s v="Bangkalan"/>
    <x v="3"/>
    <x v="0"/>
    <n v="0.28000000000000003"/>
  </r>
  <r>
    <x v="22"/>
    <s v="Bangkalan"/>
    <x v="4"/>
    <x v="0"/>
    <n v="0.384057971"/>
  </r>
  <r>
    <x v="22"/>
    <s v="Bangkalan"/>
    <x v="5"/>
    <x v="0"/>
    <n v="0.26271186400000002"/>
  </r>
  <r>
    <x v="22"/>
    <s v="Bangkalan"/>
    <x v="0"/>
    <x v="1"/>
    <n v="9.9009900000000001E-3"/>
  </r>
  <r>
    <x v="22"/>
    <s v="Bangkalan"/>
    <x v="1"/>
    <x v="1"/>
    <n v="2.2727272999999999E-2"/>
  </r>
  <r>
    <x v="22"/>
    <s v="Bangkalan"/>
    <x v="25"/>
    <x v="1"/>
    <n v="3.0303030000000002E-2"/>
  </r>
  <r>
    <x v="22"/>
    <s v="Bangkalan"/>
    <x v="2"/>
    <x v="1"/>
    <n v="0.17985611500000001"/>
  </r>
  <r>
    <x v="22"/>
    <s v="Bangkalan"/>
    <x v="3"/>
    <x v="1"/>
    <n v="0.17333333300000001"/>
  </r>
  <r>
    <x v="22"/>
    <s v="Bangkalan"/>
    <x v="4"/>
    <x v="1"/>
    <n v="0.16666666699999999"/>
  </r>
  <r>
    <x v="22"/>
    <s v="Bangkalan"/>
    <x v="5"/>
    <x v="1"/>
    <n v="0.186440678"/>
  </r>
  <r>
    <x v="22"/>
    <s v="Bangkalan"/>
    <x v="0"/>
    <x v="2"/>
    <n v="4.9504949999999999E-2"/>
  </r>
  <r>
    <x v="22"/>
    <s v="Bangkalan"/>
    <x v="1"/>
    <x v="2"/>
    <n v="3.7878787999999997E-2"/>
  </r>
  <r>
    <x v="22"/>
    <s v="Bangkalan"/>
    <x v="25"/>
    <x v="2"/>
    <n v="6.0606061000000003E-2"/>
  </r>
  <r>
    <x v="22"/>
    <s v="Bangkalan"/>
    <x v="2"/>
    <x v="2"/>
    <n v="0.36690647500000001"/>
  </r>
  <r>
    <x v="22"/>
    <s v="Bangkalan"/>
    <x v="3"/>
    <x v="2"/>
    <n v="0.27333333300000001"/>
  </r>
  <r>
    <x v="22"/>
    <s v="Bangkalan"/>
    <x v="4"/>
    <x v="2"/>
    <n v="0.369565217"/>
  </r>
  <r>
    <x v="22"/>
    <s v="Bangkalan"/>
    <x v="5"/>
    <x v="2"/>
    <n v="0.25423728800000001"/>
  </r>
  <r>
    <x v="22"/>
    <s v="Bangkalan"/>
    <x v="0"/>
    <x v="3"/>
    <n v="0"/>
  </r>
  <r>
    <x v="22"/>
    <s v="Bangkalan"/>
    <x v="1"/>
    <x v="3"/>
    <n v="0"/>
  </r>
  <r>
    <x v="22"/>
    <s v="Bangkalan"/>
    <x v="25"/>
    <x v="3"/>
    <n v="0"/>
  </r>
  <r>
    <x v="22"/>
    <s v="Bangkalan"/>
    <x v="2"/>
    <x v="3"/>
    <n v="0"/>
  </r>
  <r>
    <x v="22"/>
    <s v="Bangkalan"/>
    <x v="3"/>
    <x v="3"/>
    <n v="0"/>
  </r>
  <r>
    <x v="22"/>
    <s v="Bangkalan"/>
    <x v="4"/>
    <x v="3"/>
    <n v="0"/>
  </r>
  <r>
    <x v="22"/>
    <s v="Bangkalan"/>
    <x v="5"/>
    <x v="3"/>
    <n v="0"/>
  </r>
  <r>
    <x v="22"/>
    <s v="Bangkalan"/>
    <x v="0"/>
    <x v="4"/>
    <n v="0.59405940599999996"/>
  </r>
  <r>
    <x v="22"/>
    <s v="Bangkalan"/>
    <x v="1"/>
    <x v="4"/>
    <n v="0.33333333300000001"/>
  </r>
  <r>
    <x v="22"/>
    <s v="Bangkalan"/>
    <x v="25"/>
    <x v="4"/>
    <n v="0.303030303"/>
  </r>
  <r>
    <x v="22"/>
    <s v="Bangkalan"/>
    <x v="2"/>
    <x v="4"/>
    <n v="0.85611510800000001"/>
  </r>
  <r>
    <x v="22"/>
    <s v="Bangkalan"/>
    <x v="3"/>
    <x v="4"/>
    <n v="1"/>
  </r>
  <r>
    <x v="22"/>
    <s v="Bangkalan"/>
    <x v="4"/>
    <x v="4"/>
    <n v="0.83333333300000001"/>
  </r>
  <r>
    <x v="22"/>
    <s v="Bangkalan"/>
    <x v="5"/>
    <x v="4"/>
    <n v="0.92372881399999995"/>
  </r>
  <r>
    <x v="22"/>
    <s v="Bangkalan"/>
    <x v="0"/>
    <x v="5"/>
    <n v="0.58415841599999996"/>
  </r>
  <r>
    <x v="22"/>
    <s v="Bangkalan"/>
    <x v="1"/>
    <x v="5"/>
    <n v="0.31060606099999999"/>
  </r>
  <r>
    <x v="22"/>
    <s v="Bangkalan"/>
    <x v="25"/>
    <x v="5"/>
    <n v="0.27272727299999999"/>
  </r>
  <r>
    <x v="22"/>
    <s v="Bangkalan"/>
    <x v="2"/>
    <x v="5"/>
    <n v="0.67625899300000003"/>
  </r>
  <r>
    <x v="22"/>
    <s v="Bangkalan"/>
    <x v="3"/>
    <x v="5"/>
    <n v="0.82"/>
  </r>
  <r>
    <x v="22"/>
    <s v="Bangkalan"/>
    <x v="4"/>
    <x v="5"/>
    <n v="0.65217391300000005"/>
  </r>
  <r>
    <x v="22"/>
    <s v="Bangkalan"/>
    <x v="5"/>
    <x v="5"/>
    <n v="0.728813559"/>
  </r>
  <r>
    <x v="22"/>
    <s v="Bangkalan"/>
    <x v="0"/>
    <x v="6"/>
    <n v="0.731884058"/>
  </r>
  <r>
    <x v="22"/>
    <s v="Bangkalan"/>
    <x v="1"/>
    <x v="6"/>
    <n v="0.74857142899999995"/>
  </r>
  <r>
    <x v="22"/>
    <s v="Bangkalan"/>
    <x v="25"/>
    <x v="6"/>
    <n v="0.85057471299999998"/>
  </r>
  <r>
    <x v="22"/>
    <s v="Bangkalan"/>
    <x v="2"/>
    <x v="6"/>
    <n v="0.80813953500000002"/>
  </r>
  <r>
    <x v="22"/>
    <s v="Bangkalan"/>
    <x v="3"/>
    <x v="6"/>
    <n v="0.71859296500000003"/>
  </r>
  <r>
    <x v="22"/>
    <s v="Bangkalan"/>
    <x v="4"/>
    <x v="6"/>
    <n v="0.715909091"/>
  </r>
  <r>
    <x v="22"/>
    <s v="Bangkalan"/>
    <x v="5"/>
    <x v="6"/>
    <n v="0.686746988"/>
  </r>
  <r>
    <x v="22"/>
    <s v="Bangkalan"/>
    <x v="0"/>
    <x v="7"/>
    <n v="34.5"/>
  </r>
  <r>
    <x v="22"/>
    <s v="Bangkalan"/>
    <x v="1"/>
    <x v="7"/>
    <n v="35"/>
  </r>
  <r>
    <x v="22"/>
    <s v="Bangkalan"/>
    <x v="25"/>
    <x v="7"/>
    <n v="29"/>
  </r>
  <r>
    <x v="22"/>
    <s v="Bangkalan"/>
    <x v="2"/>
    <x v="7"/>
    <n v="34.4"/>
  </r>
  <r>
    <x v="22"/>
    <s v="Bangkalan"/>
    <x v="3"/>
    <x v="7"/>
    <n v="39.799999999999997"/>
  </r>
  <r>
    <x v="22"/>
    <s v="Bangkalan"/>
    <x v="4"/>
    <x v="7"/>
    <n v="35.200000000000003"/>
  </r>
  <r>
    <x v="22"/>
    <s v="Bangkalan"/>
    <x v="5"/>
    <x v="7"/>
    <n v="33.200000000000003"/>
  </r>
  <r>
    <x v="22"/>
    <s v="Bangkalan"/>
    <x v="0"/>
    <x v="8"/>
    <n v="5"/>
  </r>
  <r>
    <x v="22"/>
    <s v="Bangkalan"/>
    <x v="1"/>
    <x v="8"/>
    <n v="4"/>
  </r>
  <r>
    <x v="22"/>
    <s v="Bangkalan"/>
    <x v="25"/>
    <x v="8"/>
    <n v="1"/>
  </r>
  <r>
    <x v="22"/>
    <s v="Bangkalan"/>
    <x v="2"/>
    <x v="8"/>
    <n v="3.2156862749999999"/>
  </r>
  <r>
    <x v="22"/>
    <s v="Bangkalan"/>
    <x v="3"/>
    <x v="8"/>
    <n v="2.3809523810000002"/>
  </r>
  <r>
    <x v="22"/>
    <s v="Bangkalan"/>
    <x v="4"/>
    <x v="8"/>
    <n v="2.1320754719999999"/>
  </r>
  <r>
    <x v="22"/>
    <s v="Bangkalan"/>
    <x v="5"/>
    <x v="8"/>
    <n v="4.1290322579999996"/>
  </r>
  <r>
    <x v="22"/>
    <s v="Bangkalan"/>
    <x v="0"/>
    <x v="9"/>
    <n v="25"/>
  </r>
  <r>
    <x v="22"/>
    <s v="Bangkalan"/>
    <x v="1"/>
    <x v="9"/>
    <n v="20"/>
  </r>
  <r>
    <x v="22"/>
    <s v="Bangkalan"/>
    <x v="25"/>
    <x v="9"/>
    <n v="2"/>
  </r>
  <r>
    <x v="22"/>
    <s v="Bangkalan"/>
    <x v="2"/>
    <x v="9"/>
    <n v="164"/>
  </r>
  <r>
    <x v="22"/>
    <s v="Bangkalan"/>
    <x v="3"/>
    <x v="9"/>
    <n v="100"/>
  </r>
  <r>
    <x v="22"/>
    <s v="Bangkalan"/>
    <x v="4"/>
    <x v="9"/>
    <n v="113"/>
  </r>
  <r>
    <x v="22"/>
    <s v="Bangkalan"/>
    <x v="5"/>
    <x v="9"/>
    <n v="128"/>
  </r>
  <r>
    <x v="22"/>
    <s v="Bangkalan"/>
    <x v="0"/>
    <x v="10"/>
    <n v="25.25"/>
  </r>
  <r>
    <x v="22"/>
    <s v="Bangkalan"/>
    <x v="1"/>
    <x v="10"/>
    <n v="26.4"/>
  </r>
  <r>
    <x v="22"/>
    <s v="Bangkalan"/>
    <x v="25"/>
    <x v="10"/>
    <n v="11"/>
  </r>
  <r>
    <x v="22"/>
    <s v="Bangkalan"/>
    <x v="2"/>
    <x v="10"/>
    <n v="27.8"/>
  </r>
  <r>
    <x v="22"/>
    <s v="Bangkalan"/>
    <x v="3"/>
    <x v="10"/>
    <n v="30"/>
  </r>
  <r>
    <x v="22"/>
    <s v="Bangkalan"/>
    <x v="4"/>
    <x v="10"/>
    <n v="27.6"/>
  </r>
  <r>
    <x v="22"/>
    <s v="Bangkalan"/>
    <x v="5"/>
    <x v="10"/>
    <n v="23.6"/>
  </r>
  <r>
    <x v="22"/>
    <s v="Bangkalan"/>
    <x v="0"/>
    <x v="11"/>
    <n v="0.40594059399999999"/>
  </r>
  <r>
    <x v="22"/>
    <s v="Bangkalan"/>
    <x v="1"/>
    <x v="11"/>
    <n v="0.66666666699999999"/>
  </r>
  <r>
    <x v="22"/>
    <s v="Bangkalan"/>
    <x v="25"/>
    <x v="11"/>
    <n v="0.696969697"/>
  </r>
  <r>
    <x v="22"/>
    <s v="Bangkalan"/>
    <x v="2"/>
    <x v="11"/>
    <n v="0.14388489199999999"/>
  </r>
  <r>
    <x v="22"/>
    <s v="Bangkalan"/>
    <x v="3"/>
    <x v="11"/>
    <n v="0"/>
  </r>
  <r>
    <x v="22"/>
    <s v="Bangkalan"/>
    <x v="4"/>
    <x v="11"/>
    <n v="0.16666666699999999"/>
  </r>
  <r>
    <x v="22"/>
    <s v="Bangkalan"/>
    <x v="5"/>
    <x v="11"/>
    <n v="7.6271186000000005E-2"/>
  </r>
  <r>
    <x v="22"/>
    <s v="Bangkalan"/>
    <x v="0"/>
    <x v="12"/>
    <n v="0"/>
  </r>
  <r>
    <x v="22"/>
    <s v="Bangkalan"/>
    <x v="1"/>
    <x v="12"/>
    <n v="0"/>
  </r>
  <r>
    <x v="22"/>
    <s v="Bangkalan"/>
    <x v="25"/>
    <x v="12"/>
    <n v="0"/>
  </r>
  <r>
    <x v="22"/>
    <s v="Bangkalan"/>
    <x v="2"/>
    <x v="12"/>
    <n v="0"/>
  </r>
  <r>
    <x v="22"/>
    <s v="Bangkalan"/>
    <x v="3"/>
    <x v="12"/>
    <n v="6.6666670000000003E-3"/>
  </r>
  <r>
    <x v="22"/>
    <s v="Bangkalan"/>
    <x v="4"/>
    <x v="12"/>
    <n v="0"/>
  </r>
  <r>
    <x v="22"/>
    <s v="Bangkalan"/>
    <x v="5"/>
    <x v="12"/>
    <n v="0"/>
  </r>
  <r>
    <x v="22"/>
    <s v="Bangkalan"/>
    <x v="0"/>
    <x v="13"/>
    <n v="0.54455445499999999"/>
  </r>
  <r>
    <x v="22"/>
    <s v="Bangkalan"/>
    <x v="1"/>
    <x v="13"/>
    <n v="0.29545454500000001"/>
  </r>
  <r>
    <x v="22"/>
    <s v="Bangkalan"/>
    <x v="25"/>
    <x v="13"/>
    <n v="0.24242424200000001"/>
  </r>
  <r>
    <x v="22"/>
    <s v="Bangkalan"/>
    <x v="2"/>
    <x v="13"/>
    <n v="0.489208633"/>
  </r>
  <r>
    <x v="22"/>
    <s v="Bangkalan"/>
    <x v="3"/>
    <x v="13"/>
    <n v="0.71333333300000001"/>
  </r>
  <r>
    <x v="22"/>
    <s v="Bangkalan"/>
    <x v="4"/>
    <x v="13"/>
    <n v="0.44927536200000001"/>
  </r>
  <r>
    <x v="22"/>
    <s v="Bangkalan"/>
    <x v="5"/>
    <x v="13"/>
    <n v="0.66101694899999996"/>
  </r>
  <r>
    <x v="22"/>
    <s v="Bangkalan"/>
    <x v="0"/>
    <x v="14"/>
    <n v="9.9009900000000001E-3"/>
  </r>
  <r>
    <x v="22"/>
    <s v="Bangkalan"/>
    <x v="1"/>
    <x v="14"/>
    <n v="2.2727272999999999E-2"/>
  </r>
  <r>
    <x v="22"/>
    <s v="Bangkalan"/>
    <x v="25"/>
    <x v="14"/>
    <n v="3.0303030000000002E-2"/>
  </r>
  <r>
    <x v="22"/>
    <s v="Bangkalan"/>
    <x v="2"/>
    <x v="14"/>
    <n v="0.17985611500000001"/>
  </r>
  <r>
    <x v="22"/>
    <s v="Bangkalan"/>
    <x v="3"/>
    <x v="14"/>
    <n v="0.17333333300000001"/>
  </r>
  <r>
    <x v="22"/>
    <s v="Bangkalan"/>
    <x v="4"/>
    <x v="14"/>
    <n v="0.16666666699999999"/>
  </r>
  <r>
    <x v="22"/>
    <s v="Bangkalan"/>
    <x v="5"/>
    <x v="14"/>
    <n v="0.186440678"/>
  </r>
  <r>
    <x v="22"/>
    <s v="Bangkalan"/>
    <x v="0"/>
    <x v="15"/>
    <n v="0"/>
  </r>
  <r>
    <x v="22"/>
    <s v="Bangkalan"/>
    <x v="1"/>
    <x v="15"/>
    <n v="0"/>
  </r>
  <r>
    <x v="22"/>
    <s v="Bangkalan"/>
    <x v="25"/>
    <x v="15"/>
    <n v="0"/>
  </r>
  <r>
    <x v="22"/>
    <s v="Bangkalan"/>
    <x v="2"/>
    <x v="15"/>
    <n v="0"/>
  </r>
  <r>
    <x v="22"/>
    <s v="Bangkalan"/>
    <x v="3"/>
    <x v="15"/>
    <n v="6.6666670000000003E-3"/>
  </r>
  <r>
    <x v="22"/>
    <s v="Bangkalan"/>
    <x v="4"/>
    <x v="15"/>
    <n v="1.4492754E-2"/>
  </r>
  <r>
    <x v="22"/>
    <s v="Bangkalan"/>
    <x v="5"/>
    <x v="15"/>
    <n v="8.4745759999999993E-3"/>
  </r>
  <r>
    <x v="22"/>
    <s v="Bangkalan"/>
    <x v="0"/>
    <x v="16"/>
    <n v="3.9603960000000001E-2"/>
  </r>
  <r>
    <x v="22"/>
    <s v="Bangkalan"/>
    <x v="1"/>
    <x v="16"/>
    <n v="1.5151515000000001E-2"/>
  </r>
  <r>
    <x v="22"/>
    <s v="Bangkalan"/>
    <x v="25"/>
    <x v="16"/>
    <n v="3.0303030000000002E-2"/>
  </r>
  <r>
    <x v="22"/>
    <s v="Bangkalan"/>
    <x v="2"/>
    <x v="16"/>
    <n v="0.18705036"/>
  </r>
  <r>
    <x v="22"/>
    <s v="Bangkalan"/>
    <x v="3"/>
    <x v="16"/>
    <n v="0.1"/>
  </r>
  <r>
    <x v="22"/>
    <s v="Bangkalan"/>
    <x v="4"/>
    <x v="16"/>
    <n v="0.20289855100000001"/>
  </r>
  <r>
    <x v="22"/>
    <s v="Bangkalan"/>
    <x v="5"/>
    <x v="16"/>
    <n v="6.7796609999999993E-2"/>
  </r>
  <r>
    <x v="22"/>
    <s v="Bangkalan"/>
    <x v="0"/>
    <x v="17"/>
    <n v="101"/>
  </r>
  <r>
    <x v="22"/>
    <s v="Bangkalan"/>
    <x v="1"/>
    <x v="17"/>
    <n v="132"/>
  </r>
  <r>
    <x v="22"/>
    <s v="Bangkalan"/>
    <x v="25"/>
    <x v="17"/>
    <n v="33"/>
  </r>
  <r>
    <x v="22"/>
    <s v="Bangkalan"/>
    <x v="2"/>
    <x v="17"/>
    <n v="139"/>
  </r>
  <r>
    <x v="22"/>
    <s v="Bangkalan"/>
    <x v="3"/>
    <x v="17"/>
    <n v="150"/>
  </r>
  <r>
    <x v="22"/>
    <s v="Bangkalan"/>
    <x v="4"/>
    <x v="17"/>
    <n v="138"/>
  </r>
  <r>
    <x v="22"/>
    <s v="Bangkalan"/>
    <x v="5"/>
    <x v="17"/>
    <n v="118"/>
  </r>
  <r>
    <x v="22"/>
    <s v="Bangkalan"/>
    <x v="0"/>
    <x v="18"/>
    <n v="0"/>
  </r>
  <r>
    <x v="22"/>
    <s v="Bangkalan"/>
    <x v="1"/>
    <x v="18"/>
    <n v="0"/>
  </r>
  <r>
    <x v="22"/>
    <s v="Bangkalan"/>
    <x v="25"/>
    <x v="18"/>
    <n v="0"/>
  </r>
  <r>
    <x v="22"/>
    <s v="Bangkalan"/>
    <x v="2"/>
    <x v="18"/>
    <n v="0"/>
  </r>
  <r>
    <x v="22"/>
    <s v="Bangkalan"/>
    <x v="3"/>
    <x v="18"/>
    <n v="0"/>
  </r>
  <r>
    <x v="22"/>
    <s v="Bangkalan"/>
    <x v="4"/>
    <x v="18"/>
    <n v="0"/>
  </r>
  <r>
    <x v="22"/>
    <s v="Bangkalan"/>
    <x v="5"/>
    <x v="18"/>
    <n v="0"/>
  </r>
  <r>
    <x v="22"/>
    <s v="Bangkalan"/>
    <x v="0"/>
    <x v="19"/>
    <n v="0"/>
  </r>
  <r>
    <x v="22"/>
    <s v="Bangkalan"/>
    <x v="1"/>
    <x v="19"/>
    <n v="0"/>
  </r>
  <r>
    <x v="22"/>
    <s v="Bangkalan"/>
    <x v="25"/>
    <x v="19"/>
    <n v="0"/>
  </r>
  <r>
    <x v="22"/>
    <s v="Bangkalan"/>
    <x v="2"/>
    <x v="19"/>
    <n v="0"/>
  </r>
  <r>
    <x v="22"/>
    <s v="Bangkalan"/>
    <x v="3"/>
    <x v="19"/>
    <n v="0"/>
  </r>
  <r>
    <x v="22"/>
    <s v="Bangkalan"/>
    <x v="4"/>
    <x v="19"/>
    <n v="0"/>
  </r>
  <r>
    <x v="22"/>
    <s v="Bangkalan"/>
    <x v="5"/>
    <x v="19"/>
    <n v="0"/>
  </r>
  <r>
    <x v="22"/>
    <s v="Pamekasan"/>
    <x v="6"/>
    <x v="0"/>
    <n v="0.67785234900000002"/>
  </r>
  <r>
    <x v="22"/>
    <s v="Pamekasan"/>
    <x v="7"/>
    <x v="0"/>
    <n v="0.43137254899999999"/>
  </r>
  <r>
    <x v="22"/>
    <s v="Pamekasan"/>
    <x v="9"/>
    <x v="0"/>
    <n v="0.65100671099999996"/>
  </r>
  <r>
    <x v="22"/>
    <s v="Pamekasan"/>
    <x v="10"/>
    <x v="0"/>
    <n v="0.43046357600000001"/>
  </r>
  <r>
    <x v="22"/>
    <s v="Pamekasan"/>
    <x v="11"/>
    <x v="0"/>
    <n v="0.57324840799999999"/>
  </r>
  <r>
    <x v="22"/>
    <s v="Pamekasan"/>
    <x v="12"/>
    <x v="0"/>
    <n v="0.54729729699999996"/>
  </r>
  <r>
    <x v="22"/>
    <s v="Pamekasan"/>
    <x v="21"/>
    <x v="0"/>
    <n v="0"/>
  </r>
  <r>
    <x v="22"/>
    <s v="Pamekasan"/>
    <x v="6"/>
    <x v="1"/>
    <n v="0.167785235"/>
  </r>
  <r>
    <x v="22"/>
    <s v="Pamekasan"/>
    <x v="7"/>
    <x v="1"/>
    <n v="0.130718954"/>
  </r>
  <r>
    <x v="22"/>
    <s v="Pamekasan"/>
    <x v="9"/>
    <x v="1"/>
    <n v="0.26174496600000002"/>
  </r>
  <r>
    <x v="22"/>
    <s v="Pamekasan"/>
    <x v="10"/>
    <x v="1"/>
    <n v="7.2847681999999997E-2"/>
  </r>
  <r>
    <x v="22"/>
    <s v="Pamekasan"/>
    <x v="11"/>
    <x v="1"/>
    <n v="0.28025477700000001"/>
  </r>
  <r>
    <x v="22"/>
    <s v="Pamekasan"/>
    <x v="12"/>
    <x v="1"/>
    <n v="0.10810810799999999"/>
  </r>
  <r>
    <x v="22"/>
    <s v="Pamekasan"/>
    <x v="21"/>
    <x v="1"/>
    <n v="0"/>
  </r>
  <r>
    <x v="22"/>
    <s v="Pamekasan"/>
    <x v="6"/>
    <x v="2"/>
    <n v="0.67785234900000002"/>
  </r>
  <r>
    <x v="22"/>
    <s v="Pamekasan"/>
    <x v="7"/>
    <x v="2"/>
    <n v="0.43137254899999999"/>
  </r>
  <r>
    <x v="22"/>
    <s v="Pamekasan"/>
    <x v="9"/>
    <x v="2"/>
    <n v="0.64429530199999996"/>
  </r>
  <r>
    <x v="22"/>
    <s v="Pamekasan"/>
    <x v="10"/>
    <x v="2"/>
    <n v="0.43046357600000001"/>
  </r>
  <r>
    <x v="22"/>
    <s v="Pamekasan"/>
    <x v="11"/>
    <x v="2"/>
    <n v="0.57324840799999999"/>
  </r>
  <r>
    <x v="22"/>
    <s v="Pamekasan"/>
    <x v="12"/>
    <x v="2"/>
    <n v="0.54729729699999996"/>
  </r>
  <r>
    <x v="22"/>
    <s v="Pamekasan"/>
    <x v="21"/>
    <x v="2"/>
    <n v="0"/>
  </r>
  <r>
    <x v="22"/>
    <s v="Pamekasan"/>
    <x v="6"/>
    <x v="3"/>
    <n v="0"/>
  </r>
  <r>
    <x v="22"/>
    <s v="Pamekasan"/>
    <x v="7"/>
    <x v="3"/>
    <n v="0"/>
  </r>
  <r>
    <x v="22"/>
    <s v="Pamekasan"/>
    <x v="9"/>
    <x v="3"/>
    <n v="0"/>
  </r>
  <r>
    <x v="22"/>
    <s v="Pamekasan"/>
    <x v="10"/>
    <x v="3"/>
    <n v="0"/>
  </r>
  <r>
    <x v="22"/>
    <s v="Pamekasan"/>
    <x v="11"/>
    <x v="3"/>
    <n v="0"/>
  </r>
  <r>
    <x v="22"/>
    <s v="Pamekasan"/>
    <x v="12"/>
    <x v="3"/>
    <n v="0"/>
  </r>
  <r>
    <x v="22"/>
    <s v="Pamekasan"/>
    <x v="21"/>
    <x v="3"/>
    <n v="0"/>
  </r>
  <r>
    <x v="22"/>
    <s v="Pamekasan"/>
    <x v="6"/>
    <x v="4"/>
    <n v="0.993288591"/>
  </r>
  <r>
    <x v="22"/>
    <s v="Pamekasan"/>
    <x v="7"/>
    <x v="4"/>
    <n v="0.96078431399999997"/>
  </r>
  <r>
    <x v="22"/>
    <s v="Pamekasan"/>
    <x v="9"/>
    <x v="4"/>
    <n v="0.96644295300000005"/>
  </r>
  <r>
    <x v="22"/>
    <s v="Pamekasan"/>
    <x v="10"/>
    <x v="4"/>
    <n v="0.96026490099999995"/>
  </r>
  <r>
    <x v="22"/>
    <s v="Pamekasan"/>
    <x v="11"/>
    <x v="4"/>
    <n v="0.94267515899999998"/>
  </r>
  <r>
    <x v="22"/>
    <s v="Pamekasan"/>
    <x v="12"/>
    <x v="4"/>
    <n v="0.97297297299999996"/>
  </r>
  <r>
    <x v="22"/>
    <s v="Pamekasan"/>
    <x v="21"/>
    <x v="4"/>
    <n v="0"/>
  </r>
  <r>
    <x v="22"/>
    <s v="Pamekasan"/>
    <x v="6"/>
    <x v="5"/>
    <n v="0.82550335600000002"/>
  </r>
  <r>
    <x v="22"/>
    <s v="Pamekasan"/>
    <x v="7"/>
    <x v="5"/>
    <n v="0.830065359"/>
  </r>
  <r>
    <x v="22"/>
    <s v="Pamekasan"/>
    <x v="9"/>
    <x v="5"/>
    <n v="0.697986577"/>
  </r>
  <r>
    <x v="22"/>
    <s v="Pamekasan"/>
    <x v="10"/>
    <x v="5"/>
    <n v="0.88741721900000003"/>
  </r>
  <r>
    <x v="22"/>
    <s v="Pamekasan"/>
    <x v="11"/>
    <x v="5"/>
    <n v="0.66242038199999997"/>
  </r>
  <r>
    <x v="22"/>
    <s v="Pamekasan"/>
    <x v="12"/>
    <x v="5"/>
    <n v="0.86486486500000004"/>
  </r>
  <r>
    <x v="22"/>
    <s v="Pamekasan"/>
    <x v="21"/>
    <x v="5"/>
    <n v="0"/>
  </r>
  <r>
    <x v="22"/>
    <s v="Pamekasan"/>
    <x v="6"/>
    <x v="6"/>
    <n v="0.75"/>
  </r>
  <r>
    <x v="22"/>
    <s v="Pamekasan"/>
    <x v="7"/>
    <x v="6"/>
    <n v="0.76500000000000001"/>
  </r>
  <r>
    <x v="22"/>
    <s v="Pamekasan"/>
    <x v="9"/>
    <x v="6"/>
    <n v="0.73499999999999999"/>
  </r>
  <r>
    <x v="22"/>
    <s v="Pamekasan"/>
    <x v="10"/>
    <x v="6"/>
    <n v="0.75"/>
  </r>
  <r>
    <x v="22"/>
    <s v="Pamekasan"/>
    <x v="11"/>
    <x v="6"/>
    <n v="0.76500000000000001"/>
  </r>
  <r>
    <x v="22"/>
    <s v="Pamekasan"/>
    <x v="12"/>
    <x v="6"/>
    <n v="0.745"/>
  </r>
  <r>
    <x v="22"/>
    <s v="Pamekasan"/>
    <x v="21"/>
    <x v="6"/>
    <n v="0.88764044900000005"/>
  </r>
  <r>
    <x v="22"/>
    <s v="Pamekasan"/>
    <x v="6"/>
    <x v="7"/>
    <n v="40"/>
  </r>
  <r>
    <x v="22"/>
    <s v="Pamekasan"/>
    <x v="7"/>
    <x v="7"/>
    <n v="40"/>
  </r>
  <r>
    <x v="22"/>
    <s v="Pamekasan"/>
    <x v="9"/>
    <x v="7"/>
    <n v="40"/>
  </r>
  <r>
    <x v="22"/>
    <s v="Pamekasan"/>
    <x v="10"/>
    <x v="7"/>
    <n v="40"/>
  </r>
  <r>
    <x v="22"/>
    <s v="Pamekasan"/>
    <x v="11"/>
    <x v="7"/>
    <n v="40"/>
  </r>
  <r>
    <x v="22"/>
    <s v="Pamekasan"/>
    <x v="12"/>
    <x v="7"/>
    <n v="40"/>
  </r>
  <r>
    <x v="22"/>
    <s v="Pamekasan"/>
    <x v="21"/>
    <x v="7"/>
    <n v="89"/>
  </r>
  <r>
    <x v="22"/>
    <s v="Pamekasan"/>
    <x v="6"/>
    <x v="8"/>
    <n v="1.8811881189999999"/>
  </r>
  <r>
    <x v="22"/>
    <s v="Pamekasan"/>
    <x v="7"/>
    <x v="8"/>
    <n v="2"/>
  </r>
  <r>
    <x v="22"/>
    <s v="Pamekasan"/>
    <x v="9"/>
    <x v="8"/>
    <n v="2.1855670100000002"/>
  </r>
  <r>
    <x v="22"/>
    <s v="Pamekasan"/>
    <x v="10"/>
    <x v="8"/>
    <n v="2.1384615380000001"/>
  </r>
  <r>
    <x v="22"/>
    <s v="Pamekasan"/>
    <x v="11"/>
    <x v="8"/>
    <n v="1.922222222"/>
  </r>
  <r>
    <x v="22"/>
    <s v="Pamekasan"/>
    <x v="12"/>
    <x v="8"/>
    <n v="1.5555555560000001"/>
  </r>
  <r>
    <x v="22"/>
    <s v="Pamekasan"/>
    <x v="21"/>
    <x v="8"/>
    <n v="0"/>
  </r>
  <r>
    <x v="22"/>
    <s v="Pamekasan"/>
    <x v="6"/>
    <x v="9"/>
    <n v="190"/>
  </r>
  <r>
    <x v="22"/>
    <s v="Pamekasan"/>
    <x v="7"/>
    <x v="9"/>
    <n v="132"/>
  </r>
  <r>
    <x v="22"/>
    <s v="Pamekasan"/>
    <x v="9"/>
    <x v="9"/>
    <n v="212"/>
  </r>
  <r>
    <x v="22"/>
    <s v="Pamekasan"/>
    <x v="10"/>
    <x v="9"/>
    <n v="139"/>
  </r>
  <r>
    <x v="22"/>
    <s v="Pamekasan"/>
    <x v="11"/>
    <x v="9"/>
    <n v="173"/>
  </r>
  <r>
    <x v="22"/>
    <s v="Pamekasan"/>
    <x v="12"/>
    <x v="9"/>
    <n v="126"/>
  </r>
  <r>
    <x v="22"/>
    <s v="Pamekasan"/>
    <x v="21"/>
    <x v="9"/>
    <n v="0"/>
  </r>
  <r>
    <x v="22"/>
    <s v="Pamekasan"/>
    <x v="6"/>
    <x v="10"/>
    <n v="29.8"/>
  </r>
  <r>
    <x v="22"/>
    <s v="Pamekasan"/>
    <x v="7"/>
    <x v="10"/>
    <n v="30.6"/>
  </r>
  <r>
    <x v="22"/>
    <s v="Pamekasan"/>
    <x v="9"/>
    <x v="10"/>
    <n v="29.8"/>
  </r>
  <r>
    <x v="22"/>
    <s v="Pamekasan"/>
    <x v="10"/>
    <x v="10"/>
    <n v="30.2"/>
  </r>
  <r>
    <x v="22"/>
    <s v="Pamekasan"/>
    <x v="11"/>
    <x v="10"/>
    <n v="31.4"/>
  </r>
  <r>
    <x v="22"/>
    <s v="Pamekasan"/>
    <x v="12"/>
    <x v="10"/>
    <n v="29.6"/>
  </r>
  <r>
    <x v="22"/>
    <s v="Pamekasan"/>
    <x v="21"/>
    <x v="10"/>
    <n v="1"/>
  </r>
  <r>
    <x v="22"/>
    <s v="Pamekasan"/>
    <x v="6"/>
    <x v="11"/>
    <n v="6.7114089999999998E-3"/>
  </r>
  <r>
    <x v="22"/>
    <s v="Pamekasan"/>
    <x v="7"/>
    <x v="11"/>
    <n v="3.9215686E-2"/>
  </r>
  <r>
    <x v="22"/>
    <s v="Pamekasan"/>
    <x v="9"/>
    <x v="11"/>
    <n v="3.3557047E-2"/>
  </r>
  <r>
    <x v="22"/>
    <s v="Pamekasan"/>
    <x v="10"/>
    <x v="11"/>
    <n v="3.9735099000000003E-2"/>
  </r>
  <r>
    <x v="22"/>
    <s v="Pamekasan"/>
    <x v="11"/>
    <x v="11"/>
    <n v="5.7324841000000001E-2"/>
  </r>
  <r>
    <x v="22"/>
    <s v="Pamekasan"/>
    <x v="12"/>
    <x v="11"/>
    <n v="2.7027026999999999E-2"/>
  </r>
  <r>
    <x v="22"/>
    <s v="Pamekasan"/>
    <x v="21"/>
    <x v="11"/>
    <n v="1"/>
  </r>
  <r>
    <x v="22"/>
    <s v="Pamekasan"/>
    <x v="6"/>
    <x v="12"/>
    <n v="0"/>
  </r>
  <r>
    <x v="22"/>
    <s v="Pamekasan"/>
    <x v="7"/>
    <x v="12"/>
    <n v="0"/>
  </r>
  <r>
    <x v="22"/>
    <s v="Pamekasan"/>
    <x v="9"/>
    <x v="12"/>
    <n v="0"/>
  </r>
  <r>
    <x v="22"/>
    <s v="Pamekasan"/>
    <x v="10"/>
    <x v="12"/>
    <n v="0"/>
  </r>
  <r>
    <x v="22"/>
    <s v="Pamekasan"/>
    <x v="11"/>
    <x v="12"/>
    <n v="0"/>
  </r>
  <r>
    <x v="22"/>
    <s v="Pamekasan"/>
    <x v="12"/>
    <x v="12"/>
    <n v="0"/>
  </r>
  <r>
    <x v="22"/>
    <s v="Pamekasan"/>
    <x v="21"/>
    <x v="12"/>
    <n v="0"/>
  </r>
  <r>
    <x v="22"/>
    <s v="Pamekasan"/>
    <x v="6"/>
    <x v="13"/>
    <n v="0.31543624199999998"/>
  </r>
  <r>
    <x v="22"/>
    <s v="Pamekasan"/>
    <x v="7"/>
    <x v="13"/>
    <n v="0.52941176499999998"/>
  </r>
  <r>
    <x v="22"/>
    <s v="Pamekasan"/>
    <x v="9"/>
    <x v="13"/>
    <n v="0.32214765099999998"/>
  </r>
  <r>
    <x v="22"/>
    <s v="Pamekasan"/>
    <x v="10"/>
    <x v="13"/>
    <n v="0.52980132499999999"/>
  </r>
  <r>
    <x v="22"/>
    <s v="Pamekasan"/>
    <x v="11"/>
    <x v="13"/>
    <n v="0.36942675200000002"/>
  </r>
  <r>
    <x v="22"/>
    <s v="Pamekasan"/>
    <x v="12"/>
    <x v="13"/>
    <n v="0.425675676"/>
  </r>
  <r>
    <x v="22"/>
    <s v="Pamekasan"/>
    <x v="21"/>
    <x v="13"/>
    <n v="0"/>
  </r>
  <r>
    <x v="22"/>
    <s v="Pamekasan"/>
    <x v="6"/>
    <x v="14"/>
    <n v="0.167785235"/>
  </r>
  <r>
    <x v="22"/>
    <s v="Pamekasan"/>
    <x v="7"/>
    <x v="14"/>
    <n v="0.130718954"/>
  </r>
  <r>
    <x v="22"/>
    <s v="Pamekasan"/>
    <x v="9"/>
    <x v="14"/>
    <n v="0.26174496600000002"/>
  </r>
  <r>
    <x v="22"/>
    <s v="Pamekasan"/>
    <x v="10"/>
    <x v="14"/>
    <n v="7.2847681999999997E-2"/>
  </r>
  <r>
    <x v="22"/>
    <s v="Pamekasan"/>
    <x v="11"/>
    <x v="14"/>
    <n v="0.28025477700000001"/>
  </r>
  <r>
    <x v="22"/>
    <s v="Pamekasan"/>
    <x v="12"/>
    <x v="14"/>
    <n v="0.10810810799999999"/>
  </r>
  <r>
    <x v="22"/>
    <s v="Pamekasan"/>
    <x v="21"/>
    <x v="14"/>
    <n v="0"/>
  </r>
  <r>
    <x v="22"/>
    <s v="Pamekasan"/>
    <x v="6"/>
    <x v="15"/>
    <n v="0"/>
  </r>
  <r>
    <x v="22"/>
    <s v="Pamekasan"/>
    <x v="7"/>
    <x v="15"/>
    <n v="0"/>
  </r>
  <r>
    <x v="22"/>
    <s v="Pamekasan"/>
    <x v="9"/>
    <x v="15"/>
    <n v="6.7114089999999998E-3"/>
  </r>
  <r>
    <x v="22"/>
    <s v="Pamekasan"/>
    <x v="10"/>
    <x v="15"/>
    <n v="0"/>
  </r>
  <r>
    <x v="22"/>
    <s v="Pamekasan"/>
    <x v="11"/>
    <x v="15"/>
    <n v="0"/>
  </r>
  <r>
    <x v="22"/>
    <s v="Pamekasan"/>
    <x v="12"/>
    <x v="15"/>
    <n v="0"/>
  </r>
  <r>
    <x v="22"/>
    <s v="Pamekasan"/>
    <x v="21"/>
    <x v="15"/>
    <n v="0"/>
  </r>
  <r>
    <x v="22"/>
    <s v="Pamekasan"/>
    <x v="6"/>
    <x v="16"/>
    <n v="0.51006711400000004"/>
  </r>
  <r>
    <x v="22"/>
    <s v="Pamekasan"/>
    <x v="7"/>
    <x v="16"/>
    <n v="0.300653595"/>
  </r>
  <r>
    <x v="22"/>
    <s v="Pamekasan"/>
    <x v="9"/>
    <x v="16"/>
    <n v="0.38255033599999999"/>
  </r>
  <r>
    <x v="22"/>
    <s v="Pamekasan"/>
    <x v="10"/>
    <x v="16"/>
    <n v="0.35761589399999999"/>
  </r>
  <r>
    <x v="22"/>
    <s v="Pamekasan"/>
    <x v="11"/>
    <x v="16"/>
    <n v="0.29299363099999998"/>
  </r>
  <r>
    <x v="22"/>
    <s v="Pamekasan"/>
    <x v="12"/>
    <x v="16"/>
    <n v="0.43918918899999998"/>
  </r>
  <r>
    <x v="22"/>
    <s v="Pamekasan"/>
    <x v="21"/>
    <x v="16"/>
    <n v="0"/>
  </r>
  <r>
    <x v="22"/>
    <s v="Pamekasan"/>
    <x v="6"/>
    <x v="17"/>
    <n v="149"/>
  </r>
  <r>
    <x v="22"/>
    <s v="Pamekasan"/>
    <x v="7"/>
    <x v="17"/>
    <n v="153"/>
  </r>
  <r>
    <x v="22"/>
    <s v="Pamekasan"/>
    <x v="9"/>
    <x v="17"/>
    <n v="149"/>
  </r>
  <r>
    <x v="22"/>
    <s v="Pamekasan"/>
    <x v="10"/>
    <x v="17"/>
    <n v="151"/>
  </r>
  <r>
    <x v="22"/>
    <s v="Pamekasan"/>
    <x v="11"/>
    <x v="17"/>
    <n v="157"/>
  </r>
  <r>
    <x v="22"/>
    <s v="Pamekasan"/>
    <x v="12"/>
    <x v="17"/>
    <n v="148"/>
  </r>
  <r>
    <x v="22"/>
    <s v="Pamekasan"/>
    <x v="21"/>
    <x v="17"/>
    <n v="1"/>
  </r>
  <r>
    <x v="22"/>
    <s v="Pamekasan"/>
    <x v="6"/>
    <x v="18"/>
    <n v="0"/>
  </r>
  <r>
    <x v="22"/>
    <s v="Pamekasan"/>
    <x v="7"/>
    <x v="18"/>
    <n v="0"/>
  </r>
  <r>
    <x v="22"/>
    <s v="Pamekasan"/>
    <x v="9"/>
    <x v="18"/>
    <n v="0"/>
  </r>
  <r>
    <x v="22"/>
    <s v="Pamekasan"/>
    <x v="10"/>
    <x v="18"/>
    <n v="0"/>
  </r>
  <r>
    <x v="22"/>
    <s v="Pamekasan"/>
    <x v="11"/>
    <x v="18"/>
    <n v="0"/>
  </r>
  <r>
    <x v="22"/>
    <s v="Pamekasan"/>
    <x v="12"/>
    <x v="18"/>
    <n v="0"/>
  </r>
  <r>
    <x v="22"/>
    <s v="Pamekasan"/>
    <x v="21"/>
    <x v="18"/>
    <n v="0"/>
  </r>
  <r>
    <x v="22"/>
    <s v="Pamekasan"/>
    <x v="6"/>
    <x v="19"/>
    <n v="0"/>
  </r>
  <r>
    <x v="22"/>
    <s v="Pamekasan"/>
    <x v="7"/>
    <x v="19"/>
    <n v="0"/>
  </r>
  <r>
    <x v="22"/>
    <s v="Pamekasan"/>
    <x v="9"/>
    <x v="19"/>
    <n v="0"/>
  </r>
  <r>
    <x v="22"/>
    <s v="Pamekasan"/>
    <x v="10"/>
    <x v="19"/>
    <n v="0"/>
  </r>
  <r>
    <x v="22"/>
    <s v="Pamekasan"/>
    <x v="11"/>
    <x v="19"/>
    <n v="0"/>
  </r>
  <r>
    <x v="22"/>
    <s v="Pamekasan"/>
    <x v="12"/>
    <x v="19"/>
    <n v="0"/>
  </r>
  <r>
    <x v="22"/>
    <s v="Pamekasan"/>
    <x v="21"/>
    <x v="19"/>
    <n v="0"/>
  </r>
  <r>
    <x v="22"/>
    <s v="Sampang"/>
    <x v="24"/>
    <x v="0"/>
    <n v="5.0505051000000002E-2"/>
  </r>
  <r>
    <x v="22"/>
    <s v="Sampang"/>
    <x v="13"/>
    <x v="0"/>
    <n v="0.27611940299999999"/>
  </r>
  <r>
    <x v="22"/>
    <s v="Sampang"/>
    <x v="14"/>
    <x v="0"/>
    <n v="0.41726618700000001"/>
  </r>
  <r>
    <x v="22"/>
    <s v="Sampang"/>
    <x v="25"/>
    <x v="0"/>
    <n v="2.3809523999999999E-2"/>
  </r>
  <r>
    <x v="22"/>
    <s v="Sampang"/>
    <x v="15"/>
    <x v="0"/>
    <n v="0.376"/>
  </r>
  <r>
    <x v="22"/>
    <s v="Sampang"/>
    <x v="16"/>
    <x v="0"/>
    <n v="0.331168831"/>
  </r>
  <r>
    <x v="22"/>
    <s v="Sampang"/>
    <x v="24"/>
    <x v="1"/>
    <n v="0"/>
  </r>
  <r>
    <x v="22"/>
    <s v="Sampang"/>
    <x v="13"/>
    <x v="1"/>
    <n v="0"/>
  </r>
  <r>
    <x v="22"/>
    <s v="Sampang"/>
    <x v="14"/>
    <x v="1"/>
    <n v="9.3525179999999999E-2"/>
  </r>
  <r>
    <x v="22"/>
    <s v="Sampang"/>
    <x v="25"/>
    <x v="1"/>
    <n v="0"/>
  </r>
  <r>
    <x v="22"/>
    <s v="Sampang"/>
    <x v="15"/>
    <x v="1"/>
    <n v="0.2"/>
  </r>
  <r>
    <x v="22"/>
    <s v="Sampang"/>
    <x v="16"/>
    <x v="1"/>
    <n v="6.4935065E-2"/>
  </r>
  <r>
    <x v="22"/>
    <s v="Sampang"/>
    <x v="24"/>
    <x v="2"/>
    <n v="2.0202020000000001E-2"/>
  </r>
  <r>
    <x v="22"/>
    <s v="Sampang"/>
    <x v="13"/>
    <x v="2"/>
    <n v="0.12686567200000001"/>
  </r>
  <r>
    <x v="22"/>
    <s v="Sampang"/>
    <x v="14"/>
    <x v="2"/>
    <n v="0.41726618700000001"/>
  </r>
  <r>
    <x v="22"/>
    <s v="Sampang"/>
    <x v="25"/>
    <x v="2"/>
    <n v="2.3809523999999999E-2"/>
  </r>
  <r>
    <x v="22"/>
    <s v="Sampang"/>
    <x v="15"/>
    <x v="2"/>
    <n v="0.36"/>
  </r>
  <r>
    <x v="22"/>
    <s v="Sampang"/>
    <x v="16"/>
    <x v="2"/>
    <n v="0.331168831"/>
  </r>
  <r>
    <x v="22"/>
    <s v="Sampang"/>
    <x v="24"/>
    <x v="3"/>
    <n v="0"/>
  </r>
  <r>
    <x v="22"/>
    <s v="Sampang"/>
    <x v="13"/>
    <x v="3"/>
    <n v="0"/>
  </r>
  <r>
    <x v="22"/>
    <s v="Sampang"/>
    <x v="14"/>
    <x v="3"/>
    <n v="0"/>
  </r>
  <r>
    <x v="22"/>
    <s v="Sampang"/>
    <x v="25"/>
    <x v="3"/>
    <n v="0"/>
  </r>
  <r>
    <x v="22"/>
    <s v="Sampang"/>
    <x v="15"/>
    <x v="3"/>
    <n v="0"/>
  </r>
  <r>
    <x v="22"/>
    <s v="Sampang"/>
    <x v="16"/>
    <x v="3"/>
    <n v="0"/>
  </r>
  <r>
    <x v="22"/>
    <s v="Sampang"/>
    <x v="24"/>
    <x v="4"/>
    <n v="0.25252525300000001"/>
  </r>
  <r>
    <x v="22"/>
    <s v="Sampang"/>
    <x v="13"/>
    <x v="4"/>
    <n v="0.53731343300000001"/>
  </r>
  <r>
    <x v="22"/>
    <s v="Sampang"/>
    <x v="14"/>
    <x v="4"/>
    <n v="0.97122302199999999"/>
  </r>
  <r>
    <x v="22"/>
    <s v="Sampang"/>
    <x v="25"/>
    <x v="4"/>
    <n v="0.35714285699999998"/>
  </r>
  <r>
    <x v="22"/>
    <s v="Sampang"/>
    <x v="15"/>
    <x v="4"/>
    <n v="1"/>
  </r>
  <r>
    <x v="22"/>
    <s v="Sampang"/>
    <x v="16"/>
    <x v="4"/>
    <n v="0.96753246800000003"/>
  </r>
  <r>
    <x v="22"/>
    <s v="Sampang"/>
    <x v="24"/>
    <x v="5"/>
    <n v="0.222222222"/>
  </r>
  <r>
    <x v="22"/>
    <s v="Sampang"/>
    <x v="13"/>
    <x v="5"/>
    <n v="0.38805970099999998"/>
  </r>
  <r>
    <x v="22"/>
    <s v="Sampang"/>
    <x v="14"/>
    <x v="5"/>
    <n v="0.87769784200000001"/>
  </r>
  <r>
    <x v="22"/>
    <s v="Sampang"/>
    <x v="25"/>
    <x v="5"/>
    <n v="0.35714285699999998"/>
  </r>
  <r>
    <x v="22"/>
    <s v="Sampang"/>
    <x v="15"/>
    <x v="5"/>
    <n v="0.78400000000000003"/>
  </r>
  <r>
    <x v="22"/>
    <s v="Sampang"/>
    <x v="16"/>
    <x v="5"/>
    <n v="0.90259740300000002"/>
  </r>
  <r>
    <x v="22"/>
    <s v="Sampang"/>
    <x v="24"/>
    <x v="6"/>
    <n v="0.90825688100000002"/>
  </r>
  <r>
    <x v="22"/>
    <s v="Sampang"/>
    <x v="13"/>
    <x v="6"/>
    <n v="0.54471544699999996"/>
  </r>
  <r>
    <x v="22"/>
    <s v="Sampang"/>
    <x v="14"/>
    <x v="6"/>
    <n v="0.74137931000000001"/>
  </r>
  <r>
    <x v="22"/>
    <s v="Sampang"/>
    <x v="25"/>
    <x v="6"/>
    <n v="0.85057471299999998"/>
  </r>
  <r>
    <x v="22"/>
    <s v="Sampang"/>
    <x v="15"/>
    <x v="6"/>
    <n v="0.84353741500000001"/>
  </r>
  <r>
    <x v="22"/>
    <s v="Sampang"/>
    <x v="16"/>
    <x v="6"/>
    <n v="0.78421052599999996"/>
  </r>
  <r>
    <x v="22"/>
    <s v="Sampang"/>
    <x v="24"/>
    <x v="7"/>
    <n v="27.25"/>
  </r>
  <r>
    <x v="22"/>
    <s v="Sampang"/>
    <x v="13"/>
    <x v="7"/>
    <n v="49.2"/>
  </r>
  <r>
    <x v="22"/>
    <s v="Sampang"/>
    <x v="14"/>
    <x v="7"/>
    <n v="34.799999999999997"/>
  </r>
  <r>
    <x v="22"/>
    <s v="Sampang"/>
    <x v="25"/>
    <x v="7"/>
    <n v="29"/>
  </r>
  <r>
    <x v="22"/>
    <s v="Sampang"/>
    <x v="15"/>
    <x v="7"/>
    <n v="29.4"/>
  </r>
  <r>
    <x v="22"/>
    <s v="Sampang"/>
    <x v="16"/>
    <x v="7"/>
    <n v="38"/>
  </r>
  <r>
    <x v="22"/>
    <s v="Sampang"/>
    <x v="24"/>
    <x v="8"/>
    <n v="9"/>
  </r>
  <r>
    <x v="22"/>
    <s v="Sampang"/>
    <x v="13"/>
    <x v="8"/>
    <n v="1.3513513509999999"/>
  </r>
  <r>
    <x v="22"/>
    <s v="Sampang"/>
    <x v="14"/>
    <x v="8"/>
    <n v="1.5172413789999999"/>
  </r>
  <r>
    <x v="22"/>
    <s v="Sampang"/>
    <x v="25"/>
    <x v="8"/>
    <n v="2"/>
  </r>
  <r>
    <x v="22"/>
    <s v="Sampang"/>
    <x v="15"/>
    <x v="8"/>
    <n v="2.7872340430000002"/>
  </r>
  <r>
    <x v="22"/>
    <s v="Sampang"/>
    <x v="16"/>
    <x v="8"/>
    <n v="2.3725490200000001"/>
  </r>
  <r>
    <x v="22"/>
    <s v="Sampang"/>
    <x v="24"/>
    <x v="9"/>
    <n v="45"/>
  </r>
  <r>
    <x v="22"/>
    <s v="Sampang"/>
    <x v="13"/>
    <x v="9"/>
    <n v="50"/>
  </r>
  <r>
    <x v="22"/>
    <s v="Sampang"/>
    <x v="14"/>
    <x v="9"/>
    <n v="88"/>
  </r>
  <r>
    <x v="22"/>
    <s v="Sampang"/>
    <x v="25"/>
    <x v="9"/>
    <n v="2"/>
  </r>
  <r>
    <x v="22"/>
    <s v="Sampang"/>
    <x v="15"/>
    <x v="9"/>
    <n v="131"/>
  </r>
  <r>
    <x v="22"/>
    <s v="Sampang"/>
    <x v="16"/>
    <x v="9"/>
    <n v="121"/>
  </r>
  <r>
    <x v="22"/>
    <s v="Sampang"/>
    <x v="24"/>
    <x v="10"/>
    <n v="24.75"/>
  </r>
  <r>
    <x v="22"/>
    <s v="Sampang"/>
    <x v="13"/>
    <x v="10"/>
    <n v="26.8"/>
  </r>
  <r>
    <x v="22"/>
    <s v="Sampang"/>
    <x v="14"/>
    <x v="10"/>
    <n v="27.8"/>
  </r>
  <r>
    <x v="22"/>
    <s v="Sampang"/>
    <x v="25"/>
    <x v="10"/>
    <n v="14"/>
  </r>
  <r>
    <x v="22"/>
    <s v="Sampang"/>
    <x v="15"/>
    <x v="10"/>
    <n v="25"/>
  </r>
  <r>
    <x v="22"/>
    <s v="Sampang"/>
    <x v="16"/>
    <x v="10"/>
    <n v="30.8"/>
  </r>
  <r>
    <x v="22"/>
    <s v="Sampang"/>
    <x v="24"/>
    <x v="11"/>
    <n v="0.74747474700000005"/>
  </r>
  <r>
    <x v="22"/>
    <s v="Sampang"/>
    <x v="13"/>
    <x v="11"/>
    <n v="0.46268656699999999"/>
  </r>
  <r>
    <x v="22"/>
    <s v="Sampang"/>
    <x v="14"/>
    <x v="11"/>
    <n v="2.8776978000000002E-2"/>
  </r>
  <r>
    <x v="22"/>
    <s v="Sampang"/>
    <x v="25"/>
    <x v="11"/>
    <n v="0.64285714299999996"/>
  </r>
  <r>
    <x v="22"/>
    <s v="Sampang"/>
    <x v="15"/>
    <x v="11"/>
    <n v="0"/>
  </r>
  <r>
    <x v="22"/>
    <s v="Sampang"/>
    <x v="16"/>
    <x v="11"/>
    <n v="3.2467532E-2"/>
  </r>
  <r>
    <x v="22"/>
    <s v="Sampang"/>
    <x v="24"/>
    <x v="12"/>
    <n v="0"/>
  </r>
  <r>
    <x v="22"/>
    <s v="Sampang"/>
    <x v="13"/>
    <x v="12"/>
    <n v="0"/>
  </r>
  <r>
    <x v="22"/>
    <s v="Sampang"/>
    <x v="14"/>
    <x v="12"/>
    <n v="0"/>
  </r>
  <r>
    <x v="22"/>
    <s v="Sampang"/>
    <x v="25"/>
    <x v="12"/>
    <n v="0"/>
  </r>
  <r>
    <x v="22"/>
    <s v="Sampang"/>
    <x v="15"/>
    <x v="12"/>
    <n v="0"/>
  </r>
  <r>
    <x v="22"/>
    <s v="Sampang"/>
    <x v="16"/>
    <x v="12"/>
    <n v="0"/>
  </r>
  <r>
    <x v="22"/>
    <s v="Sampang"/>
    <x v="24"/>
    <x v="13"/>
    <n v="0.20202020200000001"/>
  </r>
  <r>
    <x v="22"/>
    <s v="Sampang"/>
    <x v="13"/>
    <x v="13"/>
    <n v="0.26119403000000002"/>
  </r>
  <r>
    <x v="22"/>
    <s v="Sampang"/>
    <x v="14"/>
    <x v="13"/>
    <n v="0.55395683500000004"/>
  </r>
  <r>
    <x v="22"/>
    <s v="Sampang"/>
    <x v="25"/>
    <x v="13"/>
    <n v="0.33333333300000001"/>
  </r>
  <r>
    <x v="22"/>
    <s v="Sampang"/>
    <x v="15"/>
    <x v="13"/>
    <n v="0.624"/>
  </r>
  <r>
    <x v="22"/>
    <s v="Sampang"/>
    <x v="16"/>
    <x v="13"/>
    <n v="0.63636363600000001"/>
  </r>
  <r>
    <x v="22"/>
    <s v="Sampang"/>
    <x v="24"/>
    <x v="14"/>
    <n v="0"/>
  </r>
  <r>
    <x v="22"/>
    <s v="Sampang"/>
    <x v="13"/>
    <x v="14"/>
    <n v="0"/>
  </r>
  <r>
    <x v="22"/>
    <s v="Sampang"/>
    <x v="14"/>
    <x v="14"/>
    <n v="9.3525179999999999E-2"/>
  </r>
  <r>
    <x v="22"/>
    <s v="Sampang"/>
    <x v="25"/>
    <x v="14"/>
    <n v="0"/>
  </r>
  <r>
    <x v="22"/>
    <s v="Sampang"/>
    <x v="15"/>
    <x v="14"/>
    <n v="0.2"/>
  </r>
  <r>
    <x v="22"/>
    <s v="Sampang"/>
    <x v="16"/>
    <x v="14"/>
    <n v="6.4935065E-2"/>
  </r>
  <r>
    <x v="22"/>
    <s v="Sampang"/>
    <x v="24"/>
    <x v="15"/>
    <n v="3.0303030000000002E-2"/>
  </r>
  <r>
    <x v="22"/>
    <s v="Sampang"/>
    <x v="13"/>
    <x v="15"/>
    <n v="0.149253731"/>
  </r>
  <r>
    <x v="22"/>
    <s v="Sampang"/>
    <x v="14"/>
    <x v="15"/>
    <n v="0"/>
  </r>
  <r>
    <x v="22"/>
    <s v="Sampang"/>
    <x v="25"/>
    <x v="15"/>
    <n v="0"/>
  </r>
  <r>
    <x v="22"/>
    <s v="Sampang"/>
    <x v="15"/>
    <x v="15"/>
    <n v="1.6E-2"/>
  </r>
  <r>
    <x v="22"/>
    <s v="Sampang"/>
    <x v="16"/>
    <x v="15"/>
    <n v="0"/>
  </r>
  <r>
    <x v="22"/>
    <s v="Sampang"/>
    <x v="24"/>
    <x v="16"/>
    <n v="2.0202020000000001E-2"/>
  </r>
  <r>
    <x v="22"/>
    <s v="Sampang"/>
    <x v="13"/>
    <x v="16"/>
    <n v="0.12686567200000001"/>
  </r>
  <r>
    <x v="22"/>
    <s v="Sampang"/>
    <x v="14"/>
    <x v="16"/>
    <n v="0.32374100700000003"/>
  </r>
  <r>
    <x v="22"/>
    <s v="Sampang"/>
    <x v="25"/>
    <x v="16"/>
    <n v="2.3809523999999999E-2"/>
  </r>
  <r>
    <x v="22"/>
    <s v="Sampang"/>
    <x v="15"/>
    <x v="16"/>
    <n v="0.16"/>
  </r>
  <r>
    <x v="22"/>
    <s v="Sampang"/>
    <x v="16"/>
    <x v="16"/>
    <n v="0.26623376599999998"/>
  </r>
  <r>
    <x v="22"/>
    <s v="Sampang"/>
    <x v="24"/>
    <x v="17"/>
    <n v="99"/>
  </r>
  <r>
    <x v="22"/>
    <s v="Sampang"/>
    <x v="13"/>
    <x v="17"/>
    <n v="134"/>
  </r>
  <r>
    <x v="22"/>
    <s v="Sampang"/>
    <x v="14"/>
    <x v="17"/>
    <n v="139"/>
  </r>
  <r>
    <x v="22"/>
    <s v="Sampang"/>
    <x v="25"/>
    <x v="17"/>
    <n v="42"/>
  </r>
  <r>
    <x v="22"/>
    <s v="Sampang"/>
    <x v="15"/>
    <x v="17"/>
    <n v="125"/>
  </r>
  <r>
    <x v="22"/>
    <s v="Sampang"/>
    <x v="16"/>
    <x v="17"/>
    <n v="154"/>
  </r>
  <r>
    <x v="22"/>
    <s v="Sampang"/>
    <x v="24"/>
    <x v="18"/>
    <n v="0"/>
  </r>
  <r>
    <x v="22"/>
    <s v="Sampang"/>
    <x v="13"/>
    <x v="18"/>
    <n v="0"/>
  </r>
  <r>
    <x v="22"/>
    <s v="Sampang"/>
    <x v="14"/>
    <x v="18"/>
    <n v="0"/>
  </r>
  <r>
    <x v="22"/>
    <s v="Sampang"/>
    <x v="25"/>
    <x v="18"/>
    <n v="0"/>
  </r>
  <r>
    <x v="22"/>
    <s v="Sampang"/>
    <x v="15"/>
    <x v="18"/>
    <n v="0"/>
  </r>
  <r>
    <x v="22"/>
    <s v="Sampang"/>
    <x v="16"/>
    <x v="18"/>
    <n v="0"/>
  </r>
  <r>
    <x v="22"/>
    <s v="Sampang"/>
    <x v="24"/>
    <x v="19"/>
    <n v="0"/>
  </r>
  <r>
    <x v="22"/>
    <s v="Sampang"/>
    <x v="13"/>
    <x v="19"/>
    <n v="0"/>
  </r>
  <r>
    <x v="22"/>
    <s v="Sampang"/>
    <x v="14"/>
    <x v="19"/>
    <n v="0"/>
  </r>
  <r>
    <x v="22"/>
    <s v="Sampang"/>
    <x v="25"/>
    <x v="19"/>
    <n v="0"/>
  </r>
  <r>
    <x v="22"/>
    <s v="Sampang"/>
    <x v="15"/>
    <x v="19"/>
    <n v="0"/>
  </r>
  <r>
    <x v="22"/>
    <s v="Sampang"/>
    <x v="16"/>
    <x v="19"/>
    <n v="0"/>
  </r>
  <r>
    <x v="22"/>
    <s v="Sumenep+Kepulauan"/>
    <x v="17"/>
    <x v="0"/>
    <n v="0.32116788299999999"/>
  </r>
  <r>
    <x v="22"/>
    <s v="Sumenep+Kepulauan"/>
    <x v="18"/>
    <x v="0"/>
    <n v="0.26241134799999999"/>
  </r>
  <r>
    <x v="22"/>
    <s v="Sumenep+Kepulauan"/>
    <x v="19"/>
    <x v="0"/>
    <n v="0.28057554000000001"/>
  </r>
  <r>
    <x v="22"/>
    <s v="Sumenep+Kepulauan"/>
    <x v="20"/>
    <x v="0"/>
    <n v="0.54482758600000003"/>
  </r>
  <r>
    <x v="22"/>
    <s v="Sumenep+Kepulauan"/>
    <x v="21"/>
    <x v="0"/>
    <n v="0.17721518999999999"/>
  </r>
  <r>
    <x v="22"/>
    <s v="Sumenep+Kepulauan"/>
    <x v="22"/>
    <x v="0"/>
    <n v="0.64963503600000005"/>
  </r>
  <r>
    <x v="22"/>
    <s v="Sumenep+Kepulauan"/>
    <x v="23"/>
    <x v="0"/>
    <n v="0.44680851100000002"/>
  </r>
  <r>
    <x v="22"/>
    <s v="Sumenep+Kepulauan"/>
    <x v="17"/>
    <x v="1"/>
    <n v="6.5693430999999997E-2"/>
  </r>
  <r>
    <x v="22"/>
    <s v="Sumenep+Kepulauan"/>
    <x v="18"/>
    <x v="1"/>
    <n v="9.9290779999999995E-2"/>
  </r>
  <r>
    <x v="22"/>
    <s v="Sumenep+Kepulauan"/>
    <x v="19"/>
    <x v="1"/>
    <n v="0.12949640300000001"/>
  </r>
  <r>
    <x v="22"/>
    <s v="Sumenep+Kepulauan"/>
    <x v="20"/>
    <x v="1"/>
    <n v="0.13103448300000001"/>
  </r>
  <r>
    <x v="22"/>
    <s v="Sumenep+Kepulauan"/>
    <x v="21"/>
    <x v="1"/>
    <n v="0.15189873400000001"/>
  </r>
  <r>
    <x v="22"/>
    <s v="Sumenep+Kepulauan"/>
    <x v="22"/>
    <x v="1"/>
    <n v="0.19708029199999999"/>
  </r>
  <r>
    <x v="22"/>
    <s v="Sumenep+Kepulauan"/>
    <x v="23"/>
    <x v="1"/>
    <n v="0.120567376"/>
  </r>
  <r>
    <x v="22"/>
    <s v="Sumenep+Kepulauan"/>
    <x v="17"/>
    <x v="2"/>
    <n v="0.32116788299999999"/>
  </r>
  <r>
    <x v="22"/>
    <s v="Sumenep+Kepulauan"/>
    <x v="18"/>
    <x v="2"/>
    <n v="0.26241134799999999"/>
  </r>
  <r>
    <x v="22"/>
    <s v="Sumenep+Kepulauan"/>
    <x v="19"/>
    <x v="2"/>
    <n v="0.28057554000000001"/>
  </r>
  <r>
    <x v="22"/>
    <s v="Sumenep+Kepulauan"/>
    <x v="20"/>
    <x v="2"/>
    <n v="0.54482758600000003"/>
  </r>
  <r>
    <x v="22"/>
    <s v="Sumenep+Kepulauan"/>
    <x v="21"/>
    <x v="2"/>
    <n v="0.17721518999999999"/>
  </r>
  <r>
    <x v="22"/>
    <s v="Sumenep+Kepulauan"/>
    <x v="22"/>
    <x v="2"/>
    <n v="0.64963503600000005"/>
  </r>
  <r>
    <x v="22"/>
    <s v="Sumenep+Kepulauan"/>
    <x v="23"/>
    <x v="2"/>
    <n v="0.44680851100000002"/>
  </r>
  <r>
    <x v="22"/>
    <s v="Sumenep+Kepulauan"/>
    <x v="17"/>
    <x v="3"/>
    <n v="0"/>
  </r>
  <r>
    <x v="22"/>
    <s v="Sumenep+Kepulauan"/>
    <x v="18"/>
    <x v="3"/>
    <n v="0"/>
  </r>
  <r>
    <x v="22"/>
    <s v="Sumenep+Kepulauan"/>
    <x v="19"/>
    <x v="3"/>
    <n v="0"/>
  </r>
  <r>
    <x v="22"/>
    <s v="Sumenep+Kepulauan"/>
    <x v="20"/>
    <x v="3"/>
    <n v="0"/>
  </r>
  <r>
    <x v="22"/>
    <s v="Sumenep+Kepulauan"/>
    <x v="21"/>
    <x v="3"/>
    <n v="0"/>
  </r>
  <r>
    <x v="22"/>
    <s v="Sumenep+Kepulauan"/>
    <x v="22"/>
    <x v="3"/>
    <n v="0"/>
  </r>
  <r>
    <x v="22"/>
    <s v="Sumenep+Kepulauan"/>
    <x v="23"/>
    <x v="3"/>
    <n v="0"/>
  </r>
  <r>
    <x v="22"/>
    <s v="Sumenep+Kepulauan"/>
    <x v="17"/>
    <x v="4"/>
    <n v="0.91970802900000004"/>
  </r>
  <r>
    <x v="22"/>
    <s v="Sumenep+Kepulauan"/>
    <x v="18"/>
    <x v="4"/>
    <n v="0.808510638"/>
  </r>
  <r>
    <x v="22"/>
    <s v="Sumenep+Kepulauan"/>
    <x v="19"/>
    <x v="4"/>
    <n v="0.69784172700000002"/>
  </r>
  <r>
    <x v="22"/>
    <s v="Sumenep+Kepulauan"/>
    <x v="20"/>
    <x v="4"/>
    <n v="0.86206896600000005"/>
  </r>
  <r>
    <x v="22"/>
    <s v="Sumenep+Kepulauan"/>
    <x v="21"/>
    <x v="4"/>
    <n v="0.50632911400000002"/>
  </r>
  <r>
    <x v="22"/>
    <s v="Sumenep+Kepulauan"/>
    <x v="22"/>
    <x v="4"/>
    <n v="0.97810218999999998"/>
  </r>
  <r>
    <x v="22"/>
    <s v="Sumenep+Kepulauan"/>
    <x v="23"/>
    <x v="4"/>
    <n v="0.92198581599999996"/>
  </r>
  <r>
    <x v="22"/>
    <s v="Sumenep+Kepulauan"/>
    <x v="17"/>
    <x v="5"/>
    <n v="0.85401459899999999"/>
  </r>
  <r>
    <x v="22"/>
    <s v="Sumenep+Kepulauan"/>
    <x v="18"/>
    <x v="5"/>
    <n v="0.70921985799999998"/>
  </r>
  <r>
    <x v="22"/>
    <s v="Sumenep+Kepulauan"/>
    <x v="19"/>
    <x v="5"/>
    <n v="0.56834532400000004"/>
  </r>
  <r>
    <x v="22"/>
    <s v="Sumenep+Kepulauan"/>
    <x v="20"/>
    <x v="5"/>
    <n v="0.73103448299999996"/>
  </r>
  <r>
    <x v="22"/>
    <s v="Sumenep+Kepulauan"/>
    <x v="21"/>
    <x v="5"/>
    <n v="0.35443037999999999"/>
  </r>
  <r>
    <x v="22"/>
    <s v="Sumenep+Kepulauan"/>
    <x v="22"/>
    <x v="5"/>
    <n v="0.78102189799999999"/>
  </r>
  <r>
    <x v="22"/>
    <s v="Sumenep+Kepulauan"/>
    <x v="23"/>
    <x v="5"/>
    <n v="0.80141843999999995"/>
  </r>
  <r>
    <x v="22"/>
    <s v="Sumenep+Kepulauan"/>
    <x v="17"/>
    <x v="6"/>
    <n v="0.68500000000000005"/>
  </r>
  <r>
    <x v="22"/>
    <s v="Sumenep+Kepulauan"/>
    <x v="18"/>
    <x v="6"/>
    <n v="0.75833333300000005"/>
  </r>
  <r>
    <x v="22"/>
    <s v="Sumenep+Kepulauan"/>
    <x v="19"/>
    <x v="6"/>
    <n v="0.69499999999999995"/>
  </r>
  <r>
    <x v="22"/>
    <s v="Sumenep+Kepulauan"/>
    <x v="20"/>
    <x v="6"/>
    <n v="0.71499999999999997"/>
  </r>
  <r>
    <x v="22"/>
    <s v="Sumenep+Kepulauan"/>
    <x v="21"/>
    <x v="6"/>
    <n v="0.88764044900000005"/>
  </r>
  <r>
    <x v="22"/>
    <s v="Sumenep+Kepulauan"/>
    <x v="22"/>
    <x v="6"/>
    <n v="0.65"/>
  </r>
  <r>
    <x v="22"/>
    <s v="Sumenep+Kepulauan"/>
    <x v="23"/>
    <x v="6"/>
    <n v="0.7"/>
  </r>
  <r>
    <x v="22"/>
    <s v="Sumenep+Kepulauan"/>
    <x v="17"/>
    <x v="7"/>
    <n v="40"/>
  </r>
  <r>
    <x v="22"/>
    <s v="Sumenep+Kepulauan"/>
    <x v="18"/>
    <x v="7"/>
    <n v="24"/>
  </r>
  <r>
    <x v="22"/>
    <s v="Sumenep+Kepulauan"/>
    <x v="19"/>
    <x v="7"/>
    <n v="40"/>
  </r>
  <r>
    <x v="22"/>
    <s v="Sumenep+Kepulauan"/>
    <x v="20"/>
    <x v="7"/>
    <n v="40"/>
  </r>
  <r>
    <x v="22"/>
    <s v="Sumenep+Kepulauan"/>
    <x v="21"/>
    <x v="7"/>
    <n v="17.8"/>
  </r>
  <r>
    <x v="22"/>
    <s v="Sumenep+Kepulauan"/>
    <x v="22"/>
    <x v="7"/>
    <n v="40"/>
  </r>
  <r>
    <x v="22"/>
    <s v="Sumenep+Kepulauan"/>
    <x v="23"/>
    <x v="7"/>
    <n v="40"/>
  </r>
  <r>
    <x v="22"/>
    <s v="Sumenep+Kepulauan"/>
    <x v="17"/>
    <x v="8"/>
    <n v="2.5227272730000001"/>
  </r>
  <r>
    <x v="22"/>
    <s v="Sumenep+Kepulauan"/>
    <x v="18"/>
    <x v="8"/>
    <n v="1.9729729730000001"/>
  </r>
  <r>
    <x v="22"/>
    <s v="Sumenep+Kepulauan"/>
    <x v="19"/>
    <x v="8"/>
    <n v="2.4102564100000001"/>
  </r>
  <r>
    <x v="22"/>
    <s v="Sumenep+Kepulauan"/>
    <x v="20"/>
    <x v="8"/>
    <n v="2.0126582279999998"/>
  </r>
  <r>
    <x v="22"/>
    <s v="Sumenep+Kepulauan"/>
    <x v="21"/>
    <x v="8"/>
    <n v="3.4285714289999998"/>
  </r>
  <r>
    <x v="22"/>
    <s v="Sumenep+Kepulauan"/>
    <x v="22"/>
    <x v="8"/>
    <n v="2.1573033709999998"/>
  </r>
  <r>
    <x v="22"/>
    <s v="Sumenep+Kepulauan"/>
    <x v="23"/>
    <x v="8"/>
    <n v="2.7142857139999998"/>
  </r>
  <r>
    <x v="22"/>
    <s v="Sumenep+Kepulauan"/>
    <x v="17"/>
    <x v="9"/>
    <n v="111"/>
  </r>
  <r>
    <x v="22"/>
    <s v="Sumenep+Kepulauan"/>
    <x v="18"/>
    <x v="9"/>
    <n v="73"/>
  </r>
  <r>
    <x v="22"/>
    <s v="Sumenep+Kepulauan"/>
    <x v="19"/>
    <x v="9"/>
    <n v="94"/>
  </r>
  <r>
    <x v="22"/>
    <s v="Sumenep+Kepulauan"/>
    <x v="20"/>
    <x v="9"/>
    <n v="159"/>
  </r>
  <r>
    <x v="22"/>
    <s v="Sumenep+Kepulauan"/>
    <x v="21"/>
    <x v="9"/>
    <n v="48"/>
  </r>
  <r>
    <x v="22"/>
    <s v="Sumenep+Kepulauan"/>
    <x v="22"/>
    <x v="9"/>
    <n v="192"/>
  </r>
  <r>
    <x v="22"/>
    <s v="Sumenep+Kepulauan"/>
    <x v="23"/>
    <x v="9"/>
    <n v="171"/>
  </r>
  <r>
    <x v="22"/>
    <s v="Sumenep+Kepulauan"/>
    <x v="17"/>
    <x v="10"/>
    <n v="27.4"/>
  </r>
  <r>
    <x v="22"/>
    <s v="Sumenep+Kepulauan"/>
    <x v="18"/>
    <x v="10"/>
    <n v="28.2"/>
  </r>
  <r>
    <x v="22"/>
    <s v="Sumenep+Kepulauan"/>
    <x v="19"/>
    <x v="10"/>
    <n v="27.8"/>
  </r>
  <r>
    <x v="22"/>
    <s v="Sumenep+Kepulauan"/>
    <x v="20"/>
    <x v="10"/>
    <n v="29"/>
  </r>
  <r>
    <x v="22"/>
    <s v="Sumenep+Kepulauan"/>
    <x v="21"/>
    <x v="10"/>
    <n v="15.8"/>
  </r>
  <r>
    <x v="22"/>
    <s v="Sumenep+Kepulauan"/>
    <x v="22"/>
    <x v="10"/>
    <n v="27.4"/>
  </r>
  <r>
    <x v="22"/>
    <s v="Sumenep+Kepulauan"/>
    <x v="23"/>
    <x v="10"/>
    <n v="28.2"/>
  </r>
  <r>
    <x v="22"/>
    <s v="Sumenep+Kepulauan"/>
    <x v="17"/>
    <x v="11"/>
    <n v="8.0291971000000004E-2"/>
  </r>
  <r>
    <x v="22"/>
    <s v="Sumenep+Kepulauan"/>
    <x v="18"/>
    <x v="11"/>
    <n v="0.191489362"/>
  </r>
  <r>
    <x v="22"/>
    <s v="Sumenep+Kepulauan"/>
    <x v="19"/>
    <x v="11"/>
    <n v="0.30215827299999998"/>
  </r>
  <r>
    <x v="22"/>
    <s v="Sumenep+Kepulauan"/>
    <x v="20"/>
    <x v="11"/>
    <n v="0.13793103400000001"/>
  </r>
  <r>
    <x v="22"/>
    <s v="Sumenep+Kepulauan"/>
    <x v="21"/>
    <x v="11"/>
    <n v="0.49367088599999998"/>
  </r>
  <r>
    <x v="22"/>
    <s v="Sumenep+Kepulauan"/>
    <x v="22"/>
    <x v="11"/>
    <n v="2.189781E-2"/>
  </r>
  <r>
    <x v="22"/>
    <s v="Sumenep+Kepulauan"/>
    <x v="23"/>
    <x v="11"/>
    <n v="7.8014184E-2"/>
  </r>
  <r>
    <x v="22"/>
    <s v="Sumenep+Kepulauan"/>
    <x v="17"/>
    <x v="12"/>
    <n v="0"/>
  </r>
  <r>
    <x v="22"/>
    <s v="Sumenep+Kepulauan"/>
    <x v="18"/>
    <x v="12"/>
    <n v="0"/>
  </r>
  <r>
    <x v="22"/>
    <s v="Sumenep+Kepulauan"/>
    <x v="19"/>
    <x v="12"/>
    <n v="0"/>
  </r>
  <r>
    <x v="22"/>
    <s v="Sumenep+Kepulauan"/>
    <x v="20"/>
    <x v="12"/>
    <n v="0"/>
  </r>
  <r>
    <x v="22"/>
    <s v="Sumenep+Kepulauan"/>
    <x v="21"/>
    <x v="12"/>
    <n v="0"/>
  </r>
  <r>
    <x v="22"/>
    <s v="Sumenep+Kepulauan"/>
    <x v="22"/>
    <x v="12"/>
    <n v="0"/>
  </r>
  <r>
    <x v="22"/>
    <s v="Sumenep+Kepulauan"/>
    <x v="23"/>
    <x v="12"/>
    <n v="0"/>
  </r>
  <r>
    <x v="22"/>
    <s v="Sumenep+Kepulauan"/>
    <x v="17"/>
    <x v="13"/>
    <n v="0.59854014600000005"/>
  </r>
  <r>
    <x v="22"/>
    <s v="Sumenep+Kepulauan"/>
    <x v="18"/>
    <x v="13"/>
    <n v="0.54609929099999999"/>
  </r>
  <r>
    <x v="22"/>
    <s v="Sumenep+Kepulauan"/>
    <x v="19"/>
    <x v="13"/>
    <n v="0.41726618700000001"/>
  </r>
  <r>
    <x v="22"/>
    <s v="Sumenep+Kepulauan"/>
    <x v="20"/>
    <x v="13"/>
    <n v="0.31724137899999999"/>
  </r>
  <r>
    <x v="22"/>
    <s v="Sumenep+Kepulauan"/>
    <x v="21"/>
    <x v="13"/>
    <n v="0.329113924"/>
  </r>
  <r>
    <x v="22"/>
    <s v="Sumenep+Kepulauan"/>
    <x v="22"/>
    <x v="13"/>
    <n v="0.32846715300000001"/>
  </r>
  <r>
    <x v="22"/>
    <s v="Sumenep+Kepulauan"/>
    <x v="23"/>
    <x v="13"/>
    <n v="0.47517730499999999"/>
  </r>
  <r>
    <x v="22"/>
    <s v="Sumenep+Kepulauan"/>
    <x v="17"/>
    <x v="14"/>
    <n v="6.5693430999999997E-2"/>
  </r>
  <r>
    <x v="22"/>
    <s v="Sumenep+Kepulauan"/>
    <x v="18"/>
    <x v="14"/>
    <n v="9.9290779999999995E-2"/>
  </r>
  <r>
    <x v="22"/>
    <s v="Sumenep+Kepulauan"/>
    <x v="19"/>
    <x v="14"/>
    <n v="0.12949640300000001"/>
  </r>
  <r>
    <x v="22"/>
    <s v="Sumenep+Kepulauan"/>
    <x v="20"/>
    <x v="14"/>
    <n v="0.13103448300000001"/>
  </r>
  <r>
    <x v="22"/>
    <s v="Sumenep+Kepulauan"/>
    <x v="21"/>
    <x v="14"/>
    <n v="0.15189873400000001"/>
  </r>
  <r>
    <x v="22"/>
    <s v="Sumenep+Kepulauan"/>
    <x v="22"/>
    <x v="14"/>
    <n v="0.19708029199999999"/>
  </r>
  <r>
    <x v="22"/>
    <s v="Sumenep+Kepulauan"/>
    <x v="23"/>
    <x v="14"/>
    <n v="0.120567376"/>
  </r>
  <r>
    <x v="22"/>
    <s v="Sumenep+Kepulauan"/>
    <x v="17"/>
    <x v="15"/>
    <n v="0"/>
  </r>
  <r>
    <x v="22"/>
    <s v="Sumenep+Kepulauan"/>
    <x v="18"/>
    <x v="15"/>
    <n v="0"/>
  </r>
  <r>
    <x v="22"/>
    <s v="Sumenep+Kepulauan"/>
    <x v="19"/>
    <x v="15"/>
    <n v="0"/>
  </r>
  <r>
    <x v="22"/>
    <s v="Sumenep+Kepulauan"/>
    <x v="20"/>
    <x v="15"/>
    <n v="0"/>
  </r>
  <r>
    <x v="22"/>
    <s v="Sumenep+Kepulauan"/>
    <x v="21"/>
    <x v="15"/>
    <n v="0"/>
  </r>
  <r>
    <x v="22"/>
    <s v="Sumenep+Kepulauan"/>
    <x v="22"/>
    <x v="15"/>
    <n v="0"/>
  </r>
  <r>
    <x v="22"/>
    <s v="Sumenep+Kepulauan"/>
    <x v="23"/>
    <x v="15"/>
    <n v="0"/>
  </r>
  <r>
    <x v="22"/>
    <s v="Sumenep+Kepulauan"/>
    <x v="17"/>
    <x v="16"/>
    <n v="0.25547445299999999"/>
  </r>
  <r>
    <x v="22"/>
    <s v="Sumenep+Kepulauan"/>
    <x v="18"/>
    <x v="16"/>
    <n v="0.16312056699999999"/>
  </r>
  <r>
    <x v="22"/>
    <s v="Sumenep+Kepulauan"/>
    <x v="19"/>
    <x v="16"/>
    <n v="0.151079137"/>
  </r>
  <r>
    <x v="22"/>
    <s v="Sumenep+Kepulauan"/>
    <x v="20"/>
    <x v="16"/>
    <n v="0.413793103"/>
  </r>
  <r>
    <x v="22"/>
    <s v="Sumenep+Kepulauan"/>
    <x v="21"/>
    <x v="16"/>
    <n v="2.5316456000000001E-2"/>
  </r>
  <r>
    <x v="22"/>
    <s v="Sumenep+Kepulauan"/>
    <x v="22"/>
    <x v="16"/>
    <n v="0.45255474499999998"/>
  </r>
  <r>
    <x v="22"/>
    <s v="Sumenep+Kepulauan"/>
    <x v="23"/>
    <x v="16"/>
    <n v="0.32624113500000002"/>
  </r>
  <r>
    <x v="22"/>
    <s v="Sumenep+Kepulauan"/>
    <x v="17"/>
    <x v="17"/>
    <n v="137"/>
  </r>
  <r>
    <x v="22"/>
    <s v="Sumenep+Kepulauan"/>
    <x v="18"/>
    <x v="17"/>
    <n v="141"/>
  </r>
  <r>
    <x v="22"/>
    <s v="Sumenep+Kepulauan"/>
    <x v="19"/>
    <x v="17"/>
    <n v="139"/>
  </r>
  <r>
    <x v="22"/>
    <s v="Sumenep+Kepulauan"/>
    <x v="20"/>
    <x v="17"/>
    <n v="145"/>
  </r>
  <r>
    <x v="22"/>
    <s v="Sumenep+Kepulauan"/>
    <x v="21"/>
    <x v="17"/>
    <n v="79"/>
  </r>
  <r>
    <x v="22"/>
    <s v="Sumenep+Kepulauan"/>
    <x v="22"/>
    <x v="17"/>
    <n v="137"/>
  </r>
  <r>
    <x v="22"/>
    <s v="Sumenep+Kepulauan"/>
    <x v="23"/>
    <x v="17"/>
    <n v="141"/>
  </r>
  <r>
    <x v="22"/>
    <s v="Sumenep+Kepulauan"/>
    <x v="17"/>
    <x v="18"/>
    <n v="0"/>
  </r>
  <r>
    <x v="22"/>
    <s v="Sumenep+Kepulauan"/>
    <x v="18"/>
    <x v="18"/>
    <n v="0"/>
  </r>
  <r>
    <x v="22"/>
    <s v="Sumenep+Kepulauan"/>
    <x v="19"/>
    <x v="18"/>
    <n v="0"/>
  </r>
  <r>
    <x v="22"/>
    <s v="Sumenep+Kepulauan"/>
    <x v="20"/>
    <x v="18"/>
    <n v="0"/>
  </r>
  <r>
    <x v="22"/>
    <s v="Sumenep+Kepulauan"/>
    <x v="21"/>
    <x v="18"/>
    <n v="0"/>
  </r>
  <r>
    <x v="22"/>
    <s v="Sumenep+Kepulauan"/>
    <x v="22"/>
    <x v="18"/>
    <n v="0"/>
  </r>
  <r>
    <x v="22"/>
    <s v="Sumenep+Kepulauan"/>
    <x v="23"/>
    <x v="18"/>
    <n v="0"/>
  </r>
  <r>
    <x v="22"/>
    <s v="Sumenep+Kepulauan"/>
    <x v="17"/>
    <x v="19"/>
    <n v="0"/>
  </r>
  <r>
    <x v="22"/>
    <s v="Sumenep+Kepulauan"/>
    <x v="18"/>
    <x v="19"/>
    <n v="0"/>
  </r>
  <r>
    <x v="22"/>
    <s v="Sumenep+Kepulauan"/>
    <x v="19"/>
    <x v="19"/>
    <n v="0"/>
  </r>
  <r>
    <x v="22"/>
    <s v="Sumenep+Kepulauan"/>
    <x v="20"/>
    <x v="19"/>
    <n v="0"/>
  </r>
  <r>
    <x v="22"/>
    <s v="Sumenep+Kepulauan"/>
    <x v="21"/>
    <x v="19"/>
    <n v="0"/>
  </r>
  <r>
    <x v="22"/>
    <s v="Sumenep+Kepulauan"/>
    <x v="22"/>
    <x v="19"/>
    <n v="0"/>
  </r>
  <r>
    <x v="22"/>
    <s v="Sumenep+Kepulauan"/>
    <x v="23"/>
    <x v="19"/>
    <n v="0"/>
  </r>
  <r>
    <x v="23"/>
    <s v="Bangkalan"/>
    <x v="0"/>
    <x v="0"/>
    <n v="3.2000000000000001E-2"/>
  </r>
  <r>
    <x v="23"/>
    <s v="Bangkalan"/>
    <x v="1"/>
    <x v="0"/>
    <n v="0.106060606"/>
  </r>
  <r>
    <x v="23"/>
    <s v="Bangkalan"/>
    <x v="25"/>
    <x v="0"/>
    <n v="4.4444444E-2"/>
  </r>
  <r>
    <x v="23"/>
    <s v="Bangkalan"/>
    <x v="2"/>
    <x v="0"/>
    <n v="0.31617647100000001"/>
  </r>
  <r>
    <x v="23"/>
    <s v="Bangkalan"/>
    <x v="3"/>
    <x v="0"/>
    <n v="0.359375"/>
  </r>
  <r>
    <x v="23"/>
    <s v="Bangkalan"/>
    <x v="4"/>
    <x v="0"/>
    <n v="0.35766423400000003"/>
  </r>
  <r>
    <x v="23"/>
    <s v="Bangkalan"/>
    <x v="5"/>
    <x v="0"/>
    <n v="0.33823529400000002"/>
  </r>
  <r>
    <x v="23"/>
    <s v="Bangkalan"/>
    <x v="0"/>
    <x v="1"/>
    <n v="8.0000000000000002E-3"/>
  </r>
  <r>
    <x v="23"/>
    <s v="Bangkalan"/>
    <x v="1"/>
    <x v="1"/>
    <n v="6.8181818000000005E-2"/>
  </r>
  <r>
    <x v="23"/>
    <s v="Bangkalan"/>
    <x v="25"/>
    <x v="1"/>
    <n v="1.1111111E-2"/>
  </r>
  <r>
    <x v="23"/>
    <s v="Bangkalan"/>
    <x v="2"/>
    <x v="1"/>
    <n v="0.102941176"/>
  </r>
  <r>
    <x v="23"/>
    <s v="Bangkalan"/>
    <x v="3"/>
    <x v="1"/>
    <n v="0.21875"/>
  </r>
  <r>
    <x v="23"/>
    <s v="Bangkalan"/>
    <x v="4"/>
    <x v="1"/>
    <n v="0.10218978099999999"/>
  </r>
  <r>
    <x v="23"/>
    <s v="Bangkalan"/>
    <x v="5"/>
    <x v="1"/>
    <n v="0.16911764700000001"/>
  </r>
  <r>
    <x v="23"/>
    <s v="Bangkalan"/>
    <x v="0"/>
    <x v="2"/>
    <n v="3.2000000000000001E-2"/>
  </r>
  <r>
    <x v="23"/>
    <s v="Bangkalan"/>
    <x v="1"/>
    <x v="2"/>
    <n v="0.106060606"/>
  </r>
  <r>
    <x v="23"/>
    <s v="Bangkalan"/>
    <x v="25"/>
    <x v="2"/>
    <n v="4.4444444E-2"/>
  </r>
  <r>
    <x v="23"/>
    <s v="Bangkalan"/>
    <x v="2"/>
    <x v="2"/>
    <n v="0.31617647100000001"/>
  </r>
  <r>
    <x v="23"/>
    <s v="Bangkalan"/>
    <x v="3"/>
    <x v="2"/>
    <n v="0.359375"/>
  </r>
  <r>
    <x v="23"/>
    <s v="Bangkalan"/>
    <x v="4"/>
    <x v="2"/>
    <n v="0.35766423400000003"/>
  </r>
  <r>
    <x v="23"/>
    <s v="Bangkalan"/>
    <x v="5"/>
    <x v="2"/>
    <n v="0.30882352899999999"/>
  </r>
  <r>
    <x v="23"/>
    <s v="Bangkalan"/>
    <x v="0"/>
    <x v="3"/>
    <n v="0"/>
  </r>
  <r>
    <x v="23"/>
    <s v="Bangkalan"/>
    <x v="1"/>
    <x v="3"/>
    <n v="0"/>
  </r>
  <r>
    <x v="23"/>
    <s v="Bangkalan"/>
    <x v="25"/>
    <x v="3"/>
    <n v="0"/>
  </r>
  <r>
    <x v="23"/>
    <s v="Bangkalan"/>
    <x v="2"/>
    <x v="3"/>
    <n v="0"/>
  </r>
  <r>
    <x v="23"/>
    <s v="Bangkalan"/>
    <x v="3"/>
    <x v="3"/>
    <n v="0"/>
  </r>
  <r>
    <x v="23"/>
    <s v="Bangkalan"/>
    <x v="4"/>
    <x v="3"/>
    <n v="0"/>
  </r>
  <r>
    <x v="23"/>
    <s v="Bangkalan"/>
    <x v="5"/>
    <x v="3"/>
    <n v="0"/>
  </r>
  <r>
    <x v="23"/>
    <s v="Bangkalan"/>
    <x v="0"/>
    <x v="4"/>
    <n v="0.70399999999999996"/>
  </r>
  <r>
    <x v="23"/>
    <s v="Bangkalan"/>
    <x v="1"/>
    <x v="4"/>
    <n v="0.38636363600000001"/>
  </r>
  <r>
    <x v="23"/>
    <s v="Bangkalan"/>
    <x v="25"/>
    <x v="4"/>
    <n v="0.25555555600000002"/>
  </r>
  <r>
    <x v="23"/>
    <s v="Bangkalan"/>
    <x v="2"/>
    <x v="4"/>
    <n v="0.90441176499999998"/>
  </r>
  <r>
    <x v="23"/>
    <s v="Bangkalan"/>
    <x v="3"/>
    <x v="4"/>
    <n v="0.9140625"/>
  </r>
  <r>
    <x v="23"/>
    <s v="Bangkalan"/>
    <x v="4"/>
    <x v="4"/>
    <n v="0.92700729900000001"/>
  </r>
  <r>
    <x v="23"/>
    <s v="Bangkalan"/>
    <x v="5"/>
    <x v="4"/>
    <n v="0.93382352899999999"/>
  </r>
  <r>
    <x v="23"/>
    <s v="Bangkalan"/>
    <x v="0"/>
    <x v="5"/>
    <n v="0.69599999999999995"/>
  </r>
  <r>
    <x v="23"/>
    <s v="Bangkalan"/>
    <x v="1"/>
    <x v="5"/>
    <n v="0.31818181800000001"/>
  </r>
  <r>
    <x v="23"/>
    <s v="Bangkalan"/>
    <x v="25"/>
    <x v="5"/>
    <n v="0.24444444400000001"/>
  </r>
  <r>
    <x v="23"/>
    <s v="Bangkalan"/>
    <x v="2"/>
    <x v="5"/>
    <n v="0.80147058800000004"/>
  </r>
  <r>
    <x v="23"/>
    <s v="Bangkalan"/>
    <x v="3"/>
    <x v="5"/>
    <n v="0.6953125"/>
  </r>
  <r>
    <x v="23"/>
    <s v="Bangkalan"/>
    <x v="4"/>
    <x v="5"/>
    <n v="0.82481751800000003"/>
  </r>
  <r>
    <x v="23"/>
    <s v="Bangkalan"/>
    <x v="5"/>
    <x v="5"/>
    <n v="0.735294118"/>
  </r>
  <r>
    <x v="23"/>
    <s v="Bangkalan"/>
    <x v="0"/>
    <x v="6"/>
    <n v="0.66844919800000002"/>
  </r>
  <r>
    <x v="23"/>
    <s v="Bangkalan"/>
    <x v="1"/>
    <x v="6"/>
    <n v="0.74857142899999995"/>
  </r>
  <r>
    <x v="23"/>
    <s v="Bangkalan"/>
    <x v="25"/>
    <x v="6"/>
    <n v="0.9"/>
  </r>
  <r>
    <x v="23"/>
    <s v="Bangkalan"/>
    <x v="2"/>
    <x v="6"/>
    <n v="0.75977653599999995"/>
  </r>
  <r>
    <x v="23"/>
    <s v="Bangkalan"/>
    <x v="3"/>
    <x v="6"/>
    <n v="0.65"/>
  </r>
  <r>
    <x v="23"/>
    <s v="Bangkalan"/>
    <x v="4"/>
    <x v="6"/>
    <n v="0.76111111099999995"/>
  </r>
  <r>
    <x v="23"/>
    <s v="Bangkalan"/>
    <x v="5"/>
    <x v="6"/>
    <n v="0.84210526299999999"/>
  </r>
  <r>
    <x v="23"/>
    <s v="Bangkalan"/>
    <x v="0"/>
    <x v="7"/>
    <n v="37.4"/>
  </r>
  <r>
    <x v="23"/>
    <s v="Bangkalan"/>
    <x v="1"/>
    <x v="7"/>
    <n v="35"/>
  </r>
  <r>
    <x v="23"/>
    <s v="Bangkalan"/>
    <x v="25"/>
    <x v="7"/>
    <n v="20"/>
  </r>
  <r>
    <x v="23"/>
    <s v="Bangkalan"/>
    <x v="2"/>
    <x v="7"/>
    <n v="35.799999999999997"/>
  </r>
  <r>
    <x v="23"/>
    <s v="Bangkalan"/>
    <x v="3"/>
    <x v="7"/>
    <n v="36"/>
  </r>
  <r>
    <x v="23"/>
    <s v="Bangkalan"/>
    <x v="4"/>
    <x v="7"/>
    <n v="36"/>
  </r>
  <r>
    <x v="23"/>
    <s v="Bangkalan"/>
    <x v="5"/>
    <x v="7"/>
    <n v="30.4"/>
  </r>
  <r>
    <x v="23"/>
    <s v="Bangkalan"/>
    <x v="0"/>
    <x v="8"/>
    <n v="6.5"/>
  </r>
  <r>
    <x v="23"/>
    <s v="Bangkalan"/>
    <x v="1"/>
    <x v="8"/>
    <n v="2"/>
  </r>
  <r>
    <x v="23"/>
    <s v="Bangkalan"/>
    <x v="25"/>
    <x v="8"/>
    <n v="6.75"/>
  </r>
  <r>
    <x v="23"/>
    <s v="Bangkalan"/>
    <x v="2"/>
    <x v="8"/>
    <n v="4.3255813950000004"/>
  </r>
  <r>
    <x v="23"/>
    <s v="Bangkalan"/>
    <x v="3"/>
    <x v="8"/>
    <n v="2.1739130430000002"/>
  </r>
  <r>
    <x v="23"/>
    <s v="Bangkalan"/>
    <x v="4"/>
    <x v="8"/>
    <n v="2.6326530610000001"/>
  </r>
  <r>
    <x v="23"/>
    <s v="Bangkalan"/>
    <x v="5"/>
    <x v="8"/>
    <n v="5.6086956519999998"/>
  </r>
  <r>
    <x v="23"/>
    <s v="Bangkalan"/>
    <x v="0"/>
    <x v="9"/>
    <n v="26"/>
  </r>
  <r>
    <x v="23"/>
    <s v="Bangkalan"/>
    <x v="1"/>
    <x v="9"/>
    <n v="28"/>
  </r>
  <r>
    <x v="23"/>
    <s v="Bangkalan"/>
    <x v="25"/>
    <x v="9"/>
    <n v="27"/>
  </r>
  <r>
    <x v="23"/>
    <s v="Bangkalan"/>
    <x v="2"/>
    <x v="9"/>
    <n v="186"/>
  </r>
  <r>
    <x v="23"/>
    <s v="Bangkalan"/>
    <x v="3"/>
    <x v="9"/>
    <n v="100"/>
  </r>
  <r>
    <x v="23"/>
    <s v="Bangkalan"/>
    <x v="4"/>
    <x v="9"/>
    <n v="129"/>
  </r>
  <r>
    <x v="23"/>
    <s v="Bangkalan"/>
    <x v="5"/>
    <x v="9"/>
    <n v="258"/>
  </r>
  <r>
    <x v="23"/>
    <s v="Bangkalan"/>
    <x v="0"/>
    <x v="10"/>
    <n v="25"/>
  </r>
  <r>
    <x v="23"/>
    <s v="Bangkalan"/>
    <x v="1"/>
    <x v="10"/>
    <n v="26.4"/>
  </r>
  <r>
    <x v="23"/>
    <s v="Bangkalan"/>
    <x v="25"/>
    <x v="10"/>
    <n v="18"/>
  </r>
  <r>
    <x v="23"/>
    <s v="Bangkalan"/>
    <x v="2"/>
    <x v="10"/>
    <n v="27.2"/>
  </r>
  <r>
    <x v="23"/>
    <s v="Bangkalan"/>
    <x v="3"/>
    <x v="10"/>
    <n v="25.6"/>
  </r>
  <r>
    <x v="23"/>
    <s v="Bangkalan"/>
    <x v="4"/>
    <x v="10"/>
    <n v="27.4"/>
  </r>
  <r>
    <x v="23"/>
    <s v="Bangkalan"/>
    <x v="5"/>
    <x v="10"/>
    <n v="27.2"/>
  </r>
  <r>
    <x v="23"/>
    <s v="Bangkalan"/>
    <x v="0"/>
    <x v="11"/>
    <n v="0.29599999999999999"/>
  </r>
  <r>
    <x v="23"/>
    <s v="Bangkalan"/>
    <x v="1"/>
    <x v="11"/>
    <n v="0.61363636399999999"/>
  </r>
  <r>
    <x v="23"/>
    <s v="Bangkalan"/>
    <x v="25"/>
    <x v="11"/>
    <n v="0.74444444399999998"/>
  </r>
  <r>
    <x v="23"/>
    <s v="Bangkalan"/>
    <x v="2"/>
    <x v="11"/>
    <n v="9.5588234999999994E-2"/>
  </r>
  <r>
    <x v="23"/>
    <s v="Bangkalan"/>
    <x v="3"/>
    <x v="11"/>
    <n v="8.59375E-2"/>
  </r>
  <r>
    <x v="23"/>
    <s v="Bangkalan"/>
    <x v="4"/>
    <x v="11"/>
    <n v="7.2992700999999993E-2"/>
  </r>
  <r>
    <x v="23"/>
    <s v="Bangkalan"/>
    <x v="5"/>
    <x v="11"/>
    <n v="6.6176471000000001E-2"/>
  </r>
  <r>
    <x v="23"/>
    <s v="Bangkalan"/>
    <x v="0"/>
    <x v="12"/>
    <n v="0"/>
  </r>
  <r>
    <x v="23"/>
    <s v="Bangkalan"/>
    <x v="1"/>
    <x v="12"/>
    <n v="0"/>
  </r>
  <r>
    <x v="23"/>
    <s v="Bangkalan"/>
    <x v="25"/>
    <x v="12"/>
    <n v="0"/>
  </r>
  <r>
    <x v="23"/>
    <s v="Bangkalan"/>
    <x v="2"/>
    <x v="12"/>
    <n v="0"/>
  </r>
  <r>
    <x v="23"/>
    <s v="Bangkalan"/>
    <x v="3"/>
    <x v="12"/>
    <n v="0"/>
  </r>
  <r>
    <x v="23"/>
    <s v="Bangkalan"/>
    <x v="4"/>
    <x v="12"/>
    <n v="0"/>
  </r>
  <r>
    <x v="23"/>
    <s v="Bangkalan"/>
    <x v="5"/>
    <x v="12"/>
    <n v="7.352941E-3"/>
  </r>
  <r>
    <x v="23"/>
    <s v="Bangkalan"/>
    <x v="0"/>
    <x v="13"/>
    <n v="0.67200000000000004"/>
  </r>
  <r>
    <x v="23"/>
    <s v="Bangkalan"/>
    <x v="1"/>
    <x v="13"/>
    <n v="0.28030303000000001"/>
  </r>
  <r>
    <x v="23"/>
    <s v="Bangkalan"/>
    <x v="25"/>
    <x v="13"/>
    <n v="0.21111111099999999"/>
  </r>
  <r>
    <x v="23"/>
    <s v="Bangkalan"/>
    <x v="2"/>
    <x v="13"/>
    <n v="0.58823529399999996"/>
  </r>
  <r>
    <x v="23"/>
    <s v="Bangkalan"/>
    <x v="3"/>
    <x v="13"/>
    <n v="0.5546875"/>
  </r>
  <r>
    <x v="23"/>
    <s v="Bangkalan"/>
    <x v="4"/>
    <x v="13"/>
    <n v="0.56934306599999995"/>
  </r>
  <r>
    <x v="23"/>
    <s v="Bangkalan"/>
    <x v="5"/>
    <x v="13"/>
    <n v="0.58823529399999996"/>
  </r>
  <r>
    <x v="23"/>
    <s v="Bangkalan"/>
    <x v="0"/>
    <x v="14"/>
    <n v="8.0000000000000002E-3"/>
  </r>
  <r>
    <x v="23"/>
    <s v="Bangkalan"/>
    <x v="1"/>
    <x v="14"/>
    <n v="6.8181818000000005E-2"/>
  </r>
  <r>
    <x v="23"/>
    <s v="Bangkalan"/>
    <x v="25"/>
    <x v="14"/>
    <n v="1.1111111E-2"/>
  </r>
  <r>
    <x v="23"/>
    <s v="Bangkalan"/>
    <x v="2"/>
    <x v="14"/>
    <n v="0.102941176"/>
  </r>
  <r>
    <x v="23"/>
    <s v="Bangkalan"/>
    <x v="3"/>
    <x v="14"/>
    <n v="0.21875"/>
  </r>
  <r>
    <x v="23"/>
    <s v="Bangkalan"/>
    <x v="4"/>
    <x v="14"/>
    <n v="0.10218978099999999"/>
  </r>
  <r>
    <x v="23"/>
    <s v="Bangkalan"/>
    <x v="5"/>
    <x v="14"/>
    <n v="0.16911764700000001"/>
  </r>
  <r>
    <x v="23"/>
    <s v="Bangkalan"/>
    <x v="0"/>
    <x v="15"/>
    <n v="0"/>
  </r>
  <r>
    <x v="23"/>
    <s v="Bangkalan"/>
    <x v="1"/>
    <x v="15"/>
    <n v="0"/>
  </r>
  <r>
    <x v="23"/>
    <s v="Bangkalan"/>
    <x v="25"/>
    <x v="15"/>
    <n v="0"/>
  </r>
  <r>
    <x v="23"/>
    <s v="Bangkalan"/>
    <x v="2"/>
    <x v="15"/>
    <n v="0"/>
  </r>
  <r>
    <x v="23"/>
    <s v="Bangkalan"/>
    <x v="3"/>
    <x v="15"/>
    <n v="0"/>
  </r>
  <r>
    <x v="23"/>
    <s v="Bangkalan"/>
    <x v="4"/>
    <x v="15"/>
    <n v="0"/>
  </r>
  <r>
    <x v="23"/>
    <s v="Bangkalan"/>
    <x v="5"/>
    <x v="15"/>
    <n v="2.9411764999999999E-2"/>
  </r>
  <r>
    <x v="23"/>
    <s v="Bangkalan"/>
    <x v="0"/>
    <x v="16"/>
    <n v="2.4E-2"/>
  </r>
  <r>
    <x v="23"/>
    <s v="Bangkalan"/>
    <x v="1"/>
    <x v="16"/>
    <n v="3.7878787999999997E-2"/>
  </r>
  <r>
    <x v="23"/>
    <s v="Bangkalan"/>
    <x v="25"/>
    <x v="16"/>
    <n v="3.3333333E-2"/>
  </r>
  <r>
    <x v="23"/>
    <s v="Bangkalan"/>
    <x v="2"/>
    <x v="16"/>
    <n v="0.21323529399999999"/>
  </r>
  <r>
    <x v="23"/>
    <s v="Bangkalan"/>
    <x v="3"/>
    <x v="16"/>
    <n v="0.140625"/>
  </r>
  <r>
    <x v="23"/>
    <s v="Bangkalan"/>
    <x v="4"/>
    <x v="16"/>
    <n v="0.25547445299999999"/>
  </r>
  <r>
    <x v="23"/>
    <s v="Bangkalan"/>
    <x v="5"/>
    <x v="16"/>
    <n v="0.139705882"/>
  </r>
  <r>
    <x v="23"/>
    <s v="Bangkalan"/>
    <x v="0"/>
    <x v="17"/>
    <n v="125"/>
  </r>
  <r>
    <x v="23"/>
    <s v="Bangkalan"/>
    <x v="1"/>
    <x v="17"/>
    <n v="132"/>
  </r>
  <r>
    <x v="23"/>
    <s v="Bangkalan"/>
    <x v="25"/>
    <x v="17"/>
    <n v="90"/>
  </r>
  <r>
    <x v="23"/>
    <s v="Bangkalan"/>
    <x v="2"/>
    <x v="17"/>
    <n v="136"/>
  </r>
  <r>
    <x v="23"/>
    <s v="Bangkalan"/>
    <x v="3"/>
    <x v="17"/>
    <n v="128"/>
  </r>
  <r>
    <x v="23"/>
    <s v="Bangkalan"/>
    <x v="4"/>
    <x v="17"/>
    <n v="137"/>
  </r>
  <r>
    <x v="23"/>
    <s v="Bangkalan"/>
    <x v="5"/>
    <x v="17"/>
    <n v="136"/>
  </r>
  <r>
    <x v="23"/>
    <s v="Bangkalan"/>
    <x v="0"/>
    <x v="18"/>
    <n v="0"/>
  </r>
  <r>
    <x v="23"/>
    <s v="Bangkalan"/>
    <x v="1"/>
    <x v="18"/>
    <n v="0"/>
  </r>
  <r>
    <x v="23"/>
    <s v="Bangkalan"/>
    <x v="25"/>
    <x v="18"/>
    <n v="0"/>
  </r>
  <r>
    <x v="23"/>
    <s v="Bangkalan"/>
    <x v="2"/>
    <x v="18"/>
    <n v="0"/>
  </r>
  <r>
    <x v="23"/>
    <s v="Bangkalan"/>
    <x v="3"/>
    <x v="18"/>
    <n v="0"/>
  </r>
  <r>
    <x v="23"/>
    <s v="Bangkalan"/>
    <x v="4"/>
    <x v="18"/>
    <n v="0"/>
  </r>
  <r>
    <x v="23"/>
    <s v="Bangkalan"/>
    <x v="5"/>
    <x v="18"/>
    <n v="0"/>
  </r>
  <r>
    <x v="23"/>
    <s v="Bangkalan"/>
    <x v="0"/>
    <x v="19"/>
    <n v="0"/>
  </r>
  <r>
    <x v="23"/>
    <s v="Bangkalan"/>
    <x v="1"/>
    <x v="19"/>
    <n v="0"/>
  </r>
  <r>
    <x v="23"/>
    <s v="Bangkalan"/>
    <x v="25"/>
    <x v="19"/>
    <n v="0"/>
  </r>
  <r>
    <x v="23"/>
    <s v="Bangkalan"/>
    <x v="2"/>
    <x v="19"/>
    <n v="0"/>
  </r>
  <r>
    <x v="23"/>
    <s v="Bangkalan"/>
    <x v="3"/>
    <x v="19"/>
    <n v="0"/>
  </r>
  <r>
    <x v="23"/>
    <s v="Bangkalan"/>
    <x v="4"/>
    <x v="19"/>
    <n v="0"/>
  </r>
  <r>
    <x v="23"/>
    <s v="Bangkalan"/>
    <x v="5"/>
    <x v="19"/>
    <n v="0"/>
  </r>
  <r>
    <x v="23"/>
    <s v="Pamekasan"/>
    <x v="6"/>
    <x v="0"/>
    <n v="0.64601769899999995"/>
  </r>
  <r>
    <x v="23"/>
    <s v="Pamekasan"/>
    <x v="7"/>
    <x v="0"/>
    <n v="0.52666666699999998"/>
  </r>
  <r>
    <x v="23"/>
    <s v="Pamekasan"/>
    <x v="8"/>
    <x v="0"/>
    <n v="0.62745097999999999"/>
  </r>
  <r>
    <x v="23"/>
    <s v="Pamekasan"/>
    <x v="9"/>
    <x v="0"/>
    <n v="0.74666666699999995"/>
  </r>
  <r>
    <x v="23"/>
    <s v="Pamekasan"/>
    <x v="10"/>
    <x v="0"/>
    <n v="0.50666666699999996"/>
  </r>
  <r>
    <x v="23"/>
    <s v="Pamekasan"/>
    <x v="11"/>
    <x v="0"/>
    <n v="0.53020134200000002"/>
  </r>
  <r>
    <x v="23"/>
    <s v="Pamekasan"/>
    <x v="12"/>
    <x v="0"/>
    <n v="0.598591549"/>
  </r>
  <r>
    <x v="23"/>
    <s v="Pamekasan"/>
    <x v="21"/>
    <x v="0"/>
    <n v="0.172043011"/>
  </r>
  <r>
    <x v="23"/>
    <s v="Pamekasan"/>
    <x v="6"/>
    <x v="1"/>
    <n v="0.30088495599999998"/>
  </r>
  <r>
    <x v="23"/>
    <s v="Pamekasan"/>
    <x v="7"/>
    <x v="1"/>
    <n v="0.15333333299999999"/>
  </r>
  <r>
    <x v="23"/>
    <s v="Pamekasan"/>
    <x v="8"/>
    <x v="1"/>
    <n v="0.30718954199999998"/>
  </r>
  <r>
    <x v="23"/>
    <s v="Pamekasan"/>
    <x v="9"/>
    <x v="1"/>
    <n v="0.306666667"/>
  </r>
  <r>
    <x v="23"/>
    <s v="Pamekasan"/>
    <x v="10"/>
    <x v="1"/>
    <n v="0.1"/>
  </r>
  <r>
    <x v="23"/>
    <s v="Pamekasan"/>
    <x v="11"/>
    <x v="1"/>
    <n v="0.38255033599999999"/>
  </r>
  <r>
    <x v="23"/>
    <s v="Pamekasan"/>
    <x v="12"/>
    <x v="1"/>
    <n v="0.288732394"/>
  </r>
  <r>
    <x v="23"/>
    <s v="Pamekasan"/>
    <x v="21"/>
    <x v="1"/>
    <n v="0.11827957"/>
  </r>
  <r>
    <x v="23"/>
    <s v="Pamekasan"/>
    <x v="6"/>
    <x v="2"/>
    <n v="0.64601769899999995"/>
  </r>
  <r>
    <x v="23"/>
    <s v="Pamekasan"/>
    <x v="7"/>
    <x v="2"/>
    <n v="0.52"/>
  </r>
  <r>
    <x v="23"/>
    <s v="Pamekasan"/>
    <x v="8"/>
    <x v="2"/>
    <n v="0.62745097999999999"/>
  </r>
  <r>
    <x v="23"/>
    <s v="Pamekasan"/>
    <x v="9"/>
    <x v="2"/>
    <n v="0.74666666699999995"/>
  </r>
  <r>
    <x v="23"/>
    <s v="Pamekasan"/>
    <x v="10"/>
    <x v="2"/>
    <n v="0.5"/>
  </r>
  <r>
    <x v="23"/>
    <s v="Pamekasan"/>
    <x v="11"/>
    <x v="2"/>
    <n v="0.52348993300000002"/>
  </r>
  <r>
    <x v="23"/>
    <s v="Pamekasan"/>
    <x v="12"/>
    <x v="2"/>
    <n v="0.598591549"/>
  </r>
  <r>
    <x v="23"/>
    <s v="Pamekasan"/>
    <x v="21"/>
    <x v="2"/>
    <n v="0.172043011"/>
  </r>
  <r>
    <x v="23"/>
    <s v="Pamekasan"/>
    <x v="6"/>
    <x v="3"/>
    <n v="0"/>
  </r>
  <r>
    <x v="23"/>
    <s v="Pamekasan"/>
    <x v="7"/>
    <x v="3"/>
    <n v="0"/>
  </r>
  <r>
    <x v="23"/>
    <s v="Pamekasan"/>
    <x v="8"/>
    <x v="3"/>
    <n v="1"/>
  </r>
  <r>
    <x v="23"/>
    <s v="Pamekasan"/>
    <x v="9"/>
    <x v="3"/>
    <n v="0"/>
  </r>
  <r>
    <x v="23"/>
    <s v="Pamekasan"/>
    <x v="10"/>
    <x v="3"/>
    <n v="0"/>
  </r>
  <r>
    <x v="23"/>
    <s v="Pamekasan"/>
    <x v="11"/>
    <x v="3"/>
    <n v="0"/>
  </r>
  <r>
    <x v="23"/>
    <s v="Pamekasan"/>
    <x v="12"/>
    <x v="3"/>
    <n v="0"/>
  </r>
  <r>
    <x v="23"/>
    <s v="Pamekasan"/>
    <x v="21"/>
    <x v="3"/>
    <n v="4.3010752999999999E-2"/>
  </r>
  <r>
    <x v="23"/>
    <s v="Pamekasan"/>
    <x v="6"/>
    <x v="4"/>
    <n v="0.99115044200000002"/>
  </r>
  <r>
    <x v="23"/>
    <s v="Pamekasan"/>
    <x v="7"/>
    <x v="4"/>
    <n v="0.97333333300000002"/>
  </r>
  <r>
    <x v="23"/>
    <s v="Pamekasan"/>
    <x v="8"/>
    <x v="4"/>
    <n v="0.91503268000000004"/>
  </r>
  <r>
    <x v="23"/>
    <s v="Pamekasan"/>
    <x v="9"/>
    <x v="4"/>
    <n v="0.94666666700000002"/>
  </r>
  <r>
    <x v="23"/>
    <s v="Pamekasan"/>
    <x v="10"/>
    <x v="4"/>
    <n v="0.87333333300000004"/>
  </r>
  <r>
    <x v="23"/>
    <s v="Pamekasan"/>
    <x v="11"/>
    <x v="4"/>
    <n v="0.852348993"/>
  </r>
  <r>
    <x v="23"/>
    <s v="Pamekasan"/>
    <x v="12"/>
    <x v="4"/>
    <n v="0.91549295799999997"/>
  </r>
  <r>
    <x v="23"/>
    <s v="Pamekasan"/>
    <x v="21"/>
    <x v="4"/>
    <n v="0.53763440900000004"/>
  </r>
  <r>
    <x v="23"/>
    <s v="Pamekasan"/>
    <x v="6"/>
    <x v="5"/>
    <n v="0.69026548700000001"/>
  </r>
  <r>
    <x v="23"/>
    <s v="Pamekasan"/>
    <x v="7"/>
    <x v="5"/>
    <n v="0.81333333299999999"/>
  </r>
  <r>
    <x v="23"/>
    <s v="Pamekasan"/>
    <x v="8"/>
    <x v="5"/>
    <n v="0.60784313700000003"/>
  </r>
  <r>
    <x v="23"/>
    <s v="Pamekasan"/>
    <x v="9"/>
    <x v="5"/>
    <n v="0.64"/>
  </r>
  <r>
    <x v="23"/>
    <s v="Pamekasan"/>
    <x v="10"/>
    <x v="5"/>
    <n v="0.76666666699999997"/>
  </r>
  <r>
    <x v="23"/>
    <s v="Pamekasan"/>
    <x v="11"/>
    <x v="5"/>
    <n v="0.46308724800000001"/>
  </r>
  <r>
    <x v="23"/>
    <s v="Pamekasan"/>
    <x v="12"/>
    <x v="5"/>
    <n v="0.62676056300000005"/>
  </r>
  <r>
    <x v="23"/>
    <s v="Pamekasan"/>
    <x v="21"/>
    <x v="5"/>
    <n v="0.41935483899999998"/>
  </r>
  <r>
    <x v="23"/>
    <s v="Pamekasan"/>
    <x v="6"/>
    <x v="6"/>
    <n v="0.75"/>
  </r>
  <r>
    <x v="23"/>
    <s v="Pamekasan"/>
    <x v="7"/>
    <x v="6"/>
    <n v="0.76"/>
  </r>
  <r>
    <x v="23"/>
    <s v="Pamekasan"/>
    <x v="8"/>
    <x v="6"/>
    <n v="0.76500000000000001"/>
  </r>
  <r>
    <x v="23"/>
    <s v="Pamekasan"/>
    <x v="9"/>
    <x v="6"/>
    <n v="0.72"/>
  </r>
  <r>
    <x v="23"/>
    <s v="Pamekasan"/>
    <x v="10"/>
    <x v="6"/>
    <n v="0.74"/>
  </r>
  <r>
    <x v="23"/>
    <s v="Pamekasan"/>
    <x v="11"/>
    <x v="6"/>
    <n v="0.70499999999999996"/>
  </r>
  <r>
    <x v="23"/>
    <s v="Pamekasan"/>
    <x v="12"/>
    <x v="6"/>
    <n v="0.72499999999999998"/>
  </r>
  <r>
    <x v="23"/>
    <s v="Pamekasan"/>
    <x v="21"/>
    <x v="6"/>
    <n v="0.93939393900000001"/>
  </r>
  <r>
    <x v="23"/>
    <s v="Pamekasan"/>
    <x v="6"/>
    <x v="7"/>
    <n v="40"/>
  </r>
  <r>
    <x v="23"/>
    <s v="Pamekasan"/>
    <x v="7"/>
    <x v="7"/>
    <n v="40"/>
  </r>
  <r>
    <x v="23"/>
    <s v="Pamekasan"/>
    <x v="8"/>
    <x v="7"/>
    <n v="40"/>
  </r>
  <r>
    <x v="23"/>
    <s v="Pamekasan"/>
    <x v="9"/>
    <x v="7"/>
    <n v="40"/>
  </r>
  <r>
    <x v="23"/>
    <s v="Pamekasan"/>
    <x v="10"/>
    <x v="7"/>
    <n v="40"/>
  </r>
  <r>
    <x v="23"/>
    <s v="Pamekasan"/>
    <x v="11"/>
    <x v="7"/>
    <n v="40"/>
  </r>
  <r>
    <x v="23"/>
    <s v="Pamekasan"/>
    <x v="12"/>
    <x v="7"/>
    <n v="40"/>
  </r>
  <r>
    <x v="23"/>
    <s v="Pamekasan"/>
    <x v="21"/>
    <x v="7"/>
    <n v="19.8"/>
  </r>
  <r>
    <x v="23"/>
    <s v="Pamekasan"/>
    <x v="6"/>
    <x v="8"/>
    <n v="2.4246575340000001"/>
  </r>
  <r>
    <x v="23"/>
    <s v="Pamekasan"/>
    <x v="7"/>
    <x v="8"/>
    <n v="1.8987341769999999"/>
  </r>
  <r>
    <x v="23"/>
    <s v="Pamekasan"/>
    <x v="8"/>
    <x v="8"/>
    <n v="2.3958333330000001"/>
  </r>
  <r>
    <x v="23"/>
    <s v="Pamekasan"/>
    <x v="9"/>
    <x v="8"/>
    <n v="1.375"/>
  </r>
  <r>
    <x v="23"/>
    <s v="Pamekasan"/>
    <x v="10"/>
    <x v="8"/>
    <n v="2.3421052630000001"/>
  </r>
  <r>
    <x v="23"/>
    <s v="Pamekasan"/>
    <x v="11"/>
    <x v="8"/>
    <n v="2.7848101270000001"/>
  </r>
  <r>
    <x v="23"/>
    <s v="Pamekasan"/>
    <x v="12"/>
    <x v="8"/>
    <n v="1.8235294120000001"/>
  </r>
  <r>
    <x v="23"/>
    <s v="Pamekasan"/>
    <x v="21"/>
    <x v="8"/>
    <n v="1.5625"/>
  </r>
  <r>
    <x v="23"/>
    <s v="Pamekasan"/>
    <x v="6"/>
    <x v="9"/>
    <n v="177"/>
  </r>
  <r>
    <x v="23"/>
    <s v="Pamekasan"/>
    <x v="7"/>
    <x v="9"/>
    <n v="150"/>
  </r>
  <r>
    <x v="23"/>
    <s v="Pamekasan"/>
    <x v="8"/>
    <x v="9"/>
    <n v="230"/>
  </r>
  <r>
    <x v="23"/>
    <s v="Pamekasan"/>
    <x v="9"/>
    <x v="9"/>
    <n v="154"/>
  </r>
  <r>
    <x v="23"/>
    <s v="Pamekasan"/>
    <x v="10"/>
    <x v="9"/>
    <n v="178"/>
  </r>
  <r>
    <x v="23"/>
    <s v="Pamekasan"/>
    <x v="11"/>
    <x v="9"/>
    <n v="220"/>
  </r>
  <r>
    <x v="23"/>
    <s v="Pamekasan"/>
    <x v="12"/>
    <x v="9"/>
    <n v="155"/>
  </r>
  <r>
    <x v="23"/>
    <s v="Pamekasan"/>
    <x v="21"/>
    <x v="9"/>
    <n v="25"/>
  </r>
  <r>
    <x v="23"/>
    <s v="Pamekasan"/>
    <x v="6"/>
    <x v="10"/>
    <n v="28.25"/>
  </r>
  <r>
    <x v="23"/>
    <s v="Pamekasan"/>
    <x v="7"/>
    <x v="10"/>
    <n v="30"/>
  </r>
  <r>
    <x v="23"/>
    <s v="Pamekasan"/>
    <x v="8"/>
    <x v="10"/>
    <n v="30.6"/>
  </r>
  <r>
    <x v="23"/>
    <s v="Pamekasan"/>
    <x v="9"/>
    <x v="10"/>
    <n v="30"/>
  </r>
  <r>
    <x v="23"/>
    <s v="Pamekasan"/>
    <x v="10"/>
    <x v="10"/>
    <n v="30"/>
  </r>
  <r>
    <x v="23"/>
    <s v="Pamekasan"/>
    <x v="11"/>
    <x v="10"/>
    <n v="29.8"/>
  </r>
  <r>
    <x v="23"/>
    <s v="Pamekasan"/>
    <x v="12"/>
    <x v="10"/>
    <n v="28.4"/>
  </r>
  <r>
    <x v="23"/>
    <s v="Pamekasan"/>
    <x v="21"/>
    <x v="10"/>
    <n v="18.600000000000001"/>
  </r>
  <r>
    <x v="23"/>
    <s v="Pamekasan"/>
    <x v="6"/>
    <x v="11"/>
    <n v="8.8495580000000004E-3"/>
  </r>
  <r>
    <x v="23"/>
    <s v="Pamekasan"/>
    <x v="7"/>
    <x v="11"/>
    <n v="2.6666667000000002E-2"/>
  </r>
  <r>
    <x v="23"/>
    <s v="Pamekasan"/>
    <x v="8"/>
    <x v="11"/>
    <n v="8.4967319999999999E-2"/>
  </r>
  <r>
    <x v="23"/>
    <s v="Pamekasan"/>
    <x v="9"/>
    <x v="11"/>
    <n v="5.3333332999999997E-2"/>
  </r>
  <r>
    <x v="23"/>
    <s v="Pamekasan"/>
    <x v="10"/>
    <x v="11"/>
    <n v="0.12666666700000001"/>
  </r>
  <r>
    <x v="23"/>
    <s v="Pamekasan"/>
    <x v="11"/>
    <x v="11"/>
    <n v="0.147651007"/>
  </r>
  <r>
    <x v="23"/>
    <s v="Pamekasan"/>
    <x v="12"/>
    <x v="11"/>
    <n v="8.4507042000000004E-2"/>
  </r>
  <r>
    <x v="23"/>
    <s v="Pamekasan"/>
    <x v="21"/>
    <x v="11"/>
    <n v="0.46236559100000002"/>
  </r>
  <r>
    <x v="23"/>
    <s v="Pamekasan"/>
    <x v="6"/>
    <x v="12"/>
    <n v="0"/>
  </r>
  <r>
    <x v="23"/>
    <s v="Pamekasan"/>
    <x v="7"/>
    <x v="12"/>
    <n v="0"/>
  </r>
  <r>
    <x v="23"/>
    <s v="Pamekasan"/>
    <x v="8"/>
    <x v="12"/>
    <n v="0"/>
  </r>
  <r>
    <x v="23"/>
    <s v="Pamekasan"/>
    <x v="9"/>
    <x v="12"/>
    <n v="0"/>
  </r>
  <r>
    <x v="23"/>
    <s v="Pamekasan"/>
    <x v="10"/>
    <x v="12"/>
    <n v="0"/>
  </r>
  <r>
    <x v="23"/>
    <s v="Pamekasan"/>
    <x v="11"/>
    <x v="12"/>
    <n v="0"/>
  </r>
  <r>
    <x v="23"/>
    <s v="Pamekasan"/>
    <x v="12"/>
    <x v="12"/>
    <n v="0"/>
  </r>
  <r>
    <x v="23"/>
    <s v="Pamekasan"/>
    <x v="21"/>
    <x v="12"/>
    <n v="0"/>
  </r>
  <r>
    <x v="23"/>
    <s v="Pamekasan"/>
    <x v="6"/>
    <x v="13"/>
    <n v="0.34513274300000002"/>
  </r>
  <r>
    <x v="23"/>
    <s v="Pamekasan"/>
    <x v="7"/>
    <x v="13"/>
    <n v="0.44666666700000002"/>
  </r>
  <r>
    <x v="23"/>
    <s v="Pamekasan"/>
    <x v="8"/>
    <x v="13"/>
    <n v="0.28758169900000002"/>
  </r>
  <r>
    <x v="23"/>
    <s v="Pamekasan"/>
    <x v="9"/>
    <x v="13"/>
    <n v="0.2"/>
  </r>
  <r>
    <x v="23"/>
    <s v="Pamekasan"/>
    <x v="10"/>
    <x v="13"/>
    <n v="0.366666667"/>
  </r>
  <r>
    <x v="23"/>
    <s v="Pamekasan"/>
    <x v="11"/>
    <x v="13"/>
    <n v="0.32214765099999998"/>
  </r>
  <r>
    <x v="23"/>
    <s v="Pamekasan"/>
    <x v="12"/>
    <x v="13"/>
    <n v="0.316901408"/>
  </r>
  <r>
    <x v="23"/>
    <s v="Pamekasan"/>
    <x v="21"/>
    <x v="13"/>
    <n v="0.36559139800000001"/>
  </r>
  <r>
    <x v="23"/>
    <s v="Pamekasan"/>
    <x v="6"/>
    <x v="14"/>
    <n v="0.30088495599999998"/>
  </r>
  <r>
    <x v="23"/>
    <s v="Pamekasan"/>
    <x v="7"/>
    <x v="14"/>
    <n v="0.15333333299999999"/>
  </r>
  <r>
    <x v="23"/>
    <s v="Pamekasan"/>
    <x v="8"/>
    <x v="14"/>
    <n v="0.30718954199999998"/>
  </r>
  <r>
    <x v="23"/>
    <s v="Pamekasan"/>
    <x v="9"/>
    <x v="14"/>
    <n v="0.306666667"/>
  </r>
  <r>
    <x v="23"/>
    <s v="Pamekasan"/>
    <x v="10"/>
    <x v="14"/>
    <n v="0.1"/>
  </r>
  <r>
    <x v="23"/>
    <s v="Pamekasan"/>
    <x v="11"/>
    <x v="14"/>
    <n v="0.38255033599999999"/>
  </r>
  <r>
    <x v="23"/>
    <s v="Pamekasan"/>
    <x v="12"/>
    <x v="14"/>
    <n v="0.288732394"/>
  </r>
  <r>
    <x v="23"/>
    <s v="Pamekasan"/>
    <x v="21"/>
    <x v="14"/>
    <n v="0.11827957"/>
  </r>
  <r>
    <x v="23"/>
    <s v="Pamekasan"/>
    <x v="6"/>
    <x v="15"/>
    <n v="0"/>
  </r>
  <r>
    <x v="23"/>
    <s v="Pamekasan"/>
    <x v="7"/>
    <x v="15"/>
    <n v="6.6666670000000003E-3"/>
  </r>
  <r>
    <x v="23"/>
    <s v="Pamekasan"/>
    <x v="8"/>
    <x v="15"/>
    <n v="0"/>
  </r>
  <r>
    <x v="23"/>
    <s v="Pamekasan"/>
    <x v="9"/>
    <x v="15"/>
    <n v="0"/>
  </r>
  <r>
    <x v="23"/>
    <s v="Pamekasan"/>
    <x v="10"/>
    <x v="15"/>
    <n v="6.6666670000000003E-3"/>
  </r>
  <r>
    <x v="23"/>
    <s v="Pamekasan"/>
    <x v="11"/>
    <x v="15"/>
    <n v="6.7114089999999998E-3"/>
  </r>
  <r>
    <x v="23"/>
    <s v="Pamekasan"/>
    <x v="12"/>
    <x v="15"/>
    <n v="0"/>
  </r>
  <r>
    <x v="23"/>
    <s v="Pamekasan"/>
    <x v="21"/>
    <x v="15"/>
    <n v="0"/>
  </r>
  <r>
    <x v="23"/>
    <s v="Pamekasan"/>
    <x v="6"/>
    <x v="16"/>
    <n v="0.34513274300000002"/>
  </r>
  <r>
    <x v="23"/>
    <s v="Pamekasan"/>
    <x v="7"/>
    <x v="16"/>
    <n v="0.366666667"/>
  </r>
  <r>
    <x v="23"/>
    <s v="Pamekasan"/>
    <x v="8"/>
    <x v="16"/>
    <n v="0.32026143800000001"/>
  </r>
  <r>
    <x v="23"/>
    <s v="Pamekasan"/>
    <x v="9"/>
    <x v="16"/>
    <n v="0.44"/>
  </r>
  <r>
    <x v="23"/>
    <s v="Pamekasan"/>
    <x v="10"/>
    <x v="16"/>
    <n v="0.4"/>
  </r>
  <r>
    <x v="23"/>
    <s v="Pamekasan"/>
    <x v="11"/>
    <x v="16"/>
    <n v="0.140939597"/>
  </r>
  <r>
    <x v="23"/>
    <s v="Pamekasan"/>
    <x v="12"/>
    <x v="16"/>
    <n v="0.309859155"/>
  </r>
  <r>
    <x v="23"/>
    <s v="Pamekasan"/>
    <x v="21"/>
    <x v="16"/>
    <n v="5.3763441000000002E-2"/>
  </r>
  <r>
    <x v="23"/>
    <s v="Pamekasan"/>
    <x v="6"/>
    <x v="17"/>
    <n v="113"/>
  </r>
  <r>
    <x v="23"/>
    <s v="Pamekasan"/>
    <x v="7"/>
    <x v="17"/>
    <n v="150"/>
  </r>
  <r>
    <x v="23"/>
    <s v="Pamekasan"/>
    <x v="8"/>
    <x v="17"/>
    <n v="153"/>
  </r>
  <r>
    <x v="23"/>
    <s v="Pamekasan"/>
    <x v="9"/>
    <x v="17"/>
    <n v="150"/>
  </r>
  <r>
    <x v="23"/>
    <s v="Pamekasan"/>
    <x v="10"/>
    <x v="17"/>
    <n v="150"/>
  </r>
  <r>
    <x v="23"/>
    <s v="Pamekasan"/>
    <x v="11"/>
    <x v="17"/>
    <n v="149"/>
  </r>
  <r>
    <x v="23"/>
    <s v="Pamekasan"/>
    <x v="12"/>
    <x v="17"/>
    <n v="142"/>
  </r>
  <r>
    <x v="23"/>
    <s v="Pamekasan"/>
    <x v="21"/>
    <x v="17"/>
    <n v="93"/>
  </r>
  <r>
    <x v="23"/>
    <s v="Pamekasan"/>
    <x v="6"/>
    <x v="18"/>
    <n v="0"/>
  </r>
  <r>
    <x v="23"/>
    <s v="Pamekasan"/>
    <x v="7"/>
    <x v="18"/>
    <n v="0"/>
  </r>
  <r>
    <x v="23"/>
    <s v="Pamekasan"/>
    <x v="8"/>
    <x v="18"/>
    <n v="0"/>
  </r>
  <r>
    <x v="23"/>
    <s v="Pamekasan"/>
    <x v="9"/>
    <x v="18"/>
    <n v="0"/>
  </r>
  <r>
    <x v="23"/>
    <s v="Pamekasan"/>
    <x v="10"/>
    <x v="18"/>
    <n v="0"/>
  </r>
  <r>
    <x v="23"/>
    <s v="Pamekasan"/>
    <x v="11"/>
    <x v="18"/>
    <n v="0"/>
  </r>
  <r>
    <x v="23"/>
    <s v="Pamekasan"/>
    <x v="12"/>
    <x v="18"/>
    <n v="0"/>
  </r>
  <r>
    <x v="23"/>
    <s v="Pamekasan"/>
    <x v="21"/>
    <x v="18"/>
    <n v="0"/>
  </r>
  <r>
    <x v="23"/>
    <s v="Pamekasan"/>
    <x v="6"/>
    <x v="19"/>
    <n v="0"/>
  </r>
  <r>
    <x v="23"/>
    <s v="Pamekasan"/>
    <x v="7"/>
    <x v="19"/>
    <n v="0"/>
  </r>
  <r>
    <x v="23"/>
    <s v="Pamekasan"/>
    <x v="8"/>
    <x v="19"/>
    <n v="0"/>
  </r>
  <r>
    <x v="23"/>
    <s v="Pamekasan"/>
    <x v="9"/>
    <x v="19"/>
    <n v="0"/>
  </r>
  <r>
    <x v="23"/>
    <s v="Pamekasan"/>
    <x v="10"/>
    <x v="19"/>
    <n v="0"/>
  </r>
  <r>
    <x v="23"/>
    <s v="Pamekasan"/>
    <x v="11"/>
    <x v="19"/>
    <n v="0"/>
  </r>
  <r>
    <x v="23"/>
    <s v="Pamekasan"/>
    <x v="12"/>
    <x v="19"/>
    <n v="0"/>
  </r>
  <r>
    <x v="23"/>
    <s v="Pamekasan"/>
    <x v="21"/>
    <x v="19"/>
    <n v="0"/>
  </r>
  <r>
    <x v="23"/>
    <s v="Sampang"/>
    <x v="24"/>
    <x v="0"/>
    <n v="3.8095237999999997E-2"/>
  </r>
  <r>
    <x v="23"/>
    <s v="Sampang"/>
    <x v="13"/>
    <x v="0"/>
    <n v="0.14285714299999999"/>
  </r>
  <r>
    <x v="23"/>
    <s v="Sampang"/>
    <x v="14"/>
    <x v="0"/>
    <n v="0.44852941200000002"/>
  </r>
  <r>
    <x v="23"/>
    <s v="Sampang"/>
    <x v="15"/>
    <x v="0"/>
    <n v="0.592592593"/>
  </r>
  <r>
    <x v="23"/>
    <s v="Sampang"/>
    <x v="16"/>
    <x v="0"/>
    <n v="0.39610389600000001"/>
  </r>
  <r>
    <x v="23"/>
    <s v="Sampang"/>
    <x v="24"/>
    <x v="1"/>
    <n v="0"/>
  </r>
  <r>
    <x v="23"/>
    <s v="Sampang"/>
    <x v="13"/>
    <x v="1"/>
    <n v="7.1428569999999999E-3"/>
  </r>
  <r>
    <x v="23"/>
    <s v="Sampang"/>
    <x v="14"/>
    <x v="1"/>
    <n v="8.0882353000000004E-2"/>
  </r>
  <r>
    <x v="23"/>
    <s v="Sampang"/>
    <x v="15"/>
    <x v="1"/>
    <n v="0.26666666700000002"/>
  </r>
  <r>
    <x v="23"/>
    <s v="Sampang"/>
    <x v="16"/>
    <x v="1"/>
    <n v="9.0909090999999997E-2"/>
  </r>
  <r>
    <x v="23"/>
    <s v="Sampang"/>
    <x v="24"/>
    <x v="2"/>
    <n v="9.5238100000000006E-3"/>
  </r>
  <r>
    <x v="23"/>
    <s v="Sampang"/>
    <x v="13"/>
    <x v="2"/>
    <n v="8.5714286000000001E-2"/>
  </r>
  <r>
    <x v="23"/>
    <s v="Sampang"/>
    <x v="14"/>
    <x v="2"/>
    <n v="0.44117647100000001"/>
  </r>
  <r>
    <x v="23"/>
    <s v="Sampang"/>
    <x v="15"/>
    <x v="2"/>
    <n v="0.592592593"/>
  </r>
  <r>
    <x v="23"/>
    <s v="Sampang"/>
    <x v="16"/>
    <x v="2"/>
    <n v="0.38311688300000002"/>
  </r>
  <r>
    <x v="23"/>
    <s v="Sampang"/>
    <x v="24"/>
    <x v="3"/>
    <n v="0"/>
  </r>
  <r>
    <x v="23"/>
    <s v="Sampang"/>
    <x v="13"/>
    <x v="3"/>
    <n v="0"/>
  </r>
  <r>
    <x v="23"/>
    <s v="Sampang"/>
    <x v="14"/>
    <x v="3"/>
    <n v="0"/>
  </r>
  <r>
    <x v="23"/>
    <s v="Sampang"/>
    <x v="15"/>
    <x v="3"/>
    <n v="0"/>
  </r>
  <r>
    <x v="23"/>
    <s v="Sampang"/>
    <x v="16"/>
    <x v="3"/>
    <n v="0"/>
  </r>
  <r>
    <x v="23"/>
    <s v="Sampang"/>
    <x v="24"/>
    <x v="4"/>
    <n v="0.27619047600000002"/>
  </r>
  <r>
    <x v="23"/>
    <s v="Sampang"/>
    <x v="13"/>
    <x v="4"/>
    <n v="0.68571428599999995"/>
  </r>
  <r>
    <x v="23"/>
    <s v="Sampang"/>
    <x v="14"/>
    <x v="4"/>
    <n v="0.95588235300000002"/>
  </r>
  <r>
    <x v="23"/>
    <s v="Sampang"/>
    <x v="15"/>
    <x v="4"/>
    <n v="1"/>
  </r>
  <r>
    <x v="23"/>
    <s v="Sampang"/>
    <x v="16"/>
    <x v="4"/>
    <n v="0.99350649400000002"/>
  </r>
  <r>
    <x v="23"/>
    <s v="Sampang"/>
    <x v="24"/>
    <x v="5"/>
    <n v="0.24761904800000001"/>
  </r>
  <r>
    <x v="23"/>
    <s v="Sampang"/>
    <x v="13"/>
    <x v="5"/>
    <n v="0.62142857100000004"/>
  </r>
  <r>
    <x v="23"/>
    <s v="Sampang"/>
    <x v="14"/>
    <x v="5"/>
    <n v="0.86764705900000005"/>
  </r>
  <r>
    <x v="23"/>
    <s v="Sampang"/>
    <x v="15"/>
    <x v="5"/>
    <n v="0.73333333300000003"/>
  </r>
  <r>
    <x v="23"/>
    <s v="Sampang"/>
    <x v="16"/>
    <x v="5"/>
    <n v="0.88961038999999997"/>
  </r>
  <r>
    <x v="23"/>
    <s v="Sampang"/>
    <x v="24"/>
    <x v="6"/>
    <n v="0.83333333300000001"/>
  </r>
  <r>
    <x v="23"/>
    <s v="Sampang"/>
    <x v="13"/>
    <x v="6"/>
    <n v="0.74074074099999998"/>
  </r>
  <r>
    <x v="23"/>
    <s v="Sampang"/>
    <x v="14"/>
    <x v="6"/>
    <n v="0.8"/>
  </r>
  <r>
    <x v="23"/>
    <s v="Sampang"/>
    <x v="15"/>
    <x v="6"/>
    <n v="0.91666666699999999"/>
  </r>
  <r>
    <x v="23"/>
    <s v="Sampang"/>
    <x v="16"/>
    <x v="6"/>
    <n v="0.89880952400000003"/>
  </r>
  <r>
    <x v="23"/>
    <s v="Sampang"/>
    <x v="24"/>
    <x v="7"/>
    <n v="31.5"/>
  </r>
  <r>
    <x v="23"/>
    <s v="Sampang"/>
    <x v="13"/>
    <x v="7"/>
    <n v="37.799999999999997"/>
  </r>
  <r>
    <x v="23"/>
    <s v="Sampang"/>
    <x v="14"/>
    <x v="7"/>
    <n v="33"/>
  </r>
  <r>
    <x v="23"/>
    <s v="Sampang"/>
    <x v="15"/>
    <x v="7"/>
    <n v="28.8"/>
  </r>
  <r>
    <x v="23"/>
    <s v="Sampang"/>
    <x v="16"/>
    <x v="7"/>
    <n v="33.6"/>
  </r>
  <r>
    <x v="23"/>
    <s v="Sampang"/>
    <x v="24"/>
    <x v="8"/>
    <n v="2"/>
  </r>
  <r>
    <x v="23"/>
    <s v="Sampang"/>
    <x v="13"/>
    <x v="8"/>
    <n v="1.1499999999999999"/>
  </r>
  <r>
    <x v="23"/>
    <s v="Sampang"/>
    <x v="14"/>
    <x v="8"/>
    <n v="1.6393442620000001"/>
  </r>
  <r>
    <x v="23"/>
    <s v="Sampang"/>
    <x v="15"/>
    <x v="8"/>
    <n v="2.0125000000000002"/>
  </r>
  <r>
    <x v="23"/>
    <s v="Sampang"/>
    <x v="16"/>
    <x v="8"/>
    <n v="2.3442622950000001"/>
  </r>
  <r>
    <x v="23"/>
    <s v="Sampang"/>
    <x v="24"/>
    <x v="9"/>
    <n v="8"/>
  </r>
  <r>
    <x v="23"/>
    <s v="Sampang"/>
    <x v="13"/>
    <x v="9"/>
    <n v="23"/>
  </r>
  <r>
    <x v="23"/>
    <s v="Sampang"/>
    <x v="14"/>
    <x v="9"/>
    <n v="100"/>
  </r>
  <r>
    <x v="23"/>
    <s v="Sampang"/>
    <x v="15"/>
    <x v="9"/>
    <n v="161"/>
  </r>
  <r>
    <x v="23"/>
    <s v="Sampang"/>
    <x v="16"/>
    <x v="9"/>
    <n v="143"/>
  </r>
  <r>
    <x v="23"/>
    <s v="Sampang"/>
    <x v="24"/>
    <x v="10"/>
    <n v="26.25"/>
  </r>
  <r>
    <x v="23"/>
    <s v="Sampang"/>
    <x v="13"/>
    <x v="10"/>
    <n v="28"/>
  </r>
  <r>
    <x v="23"/>
    <s v="Sampang"/>
    <x v="14"/>
    <x v="10"/>
    <n v="27.2"/>
  </r>
  <r>
    <x v="23"/>
    <s v="Sampang"/>
    <x v="15"/>
    <x v="10"/>
    <n v="27"/>
  </r>
  <r>
    <x v="23"/>
    <s v="Sampang"/>
    <x v="16"/>
    <x v="10"/>
    <n v="30.8"/>
  </r>
  <r>
    <x v="23"/>
    <s v="Sampang"/>
    <x v="24"/>
    <x v="11"/>
    <n v="0.72380952399999998"/>
  </r>
  <r>
    <x v="23"/>
    <s v="Sampang"/>
    <x v="13"/>
    <x v="11"/>
    <n v="0.31428571399999999"/>
  </r>
  <r>
    <x v="23"/>
    <s v="Sampang"/>
    <x v="14"/>
    <x v="11"/>
    <n v="4.4117647000000003E-2"/>
  </r>
  <r>
    <x v="23"/>
    <s v="Sampang"/>
    <x v="15"/>
    <x v="11"/>
    <n v="0"/>
  </r>
  <r>
    <x v="23"/>
    <s v="Sampang"/>
    <x v="16"/>
    <x v="11"/>
    <n v="6.4935059999999996E-3"/>
  </r>
  <r>
    <x v="23"/>
    <s v="Sampang"/>
    <x v="24"/>
    <x v="12"/>
    <n v="0"/>
  </r>
  <r>
    <x v="23"/>
    <s v="Sampang"/>
    <x v="13"/>
    <x v="12"/>
    <n v="0"/>
  </r>
  <r>
    <x v="23"/>
    <s v="Sampang"/>
    <x v="14"/>
    <x v="12"/>
    <n v="0"/>
  </r>
  <r>
    <x v="23"/>
    <s v="Sampang"/>
    <x v="15"/>
    <x v="12"/>
    <n v="0"/>
  </r>
  <r>
    <x v="23"/>
    <s v="Sampang"/>
    <x v="16"/>
    <x v="12"/>
    <n v="0"/>
  </r>
  <r>
    <x v="23"/>
    <s v="Sampang"/>
    <x v="24"/>
    <x v="13"/>
    <n v="0.23809523799999999"/>
  </r>
  <r>
    <x v="23"/>
    <s v="Sampang"/>
    <x v="13"/>
    <x v="13"/>
    <n v="0.54285714299999999"/>
  </r>
  <r>
    <x v="23"/>
    <s v="Sampang"/>
    <x v="14"/>
    <x v="13"/>
    <n v="0.50735294099999995"/>
  </r>
  <r>
    <x v="23"/>
    <s v="Sampang"/>
    <x v="15"/>
    <x v="13"/>
    <n v="0.407407407"/>
  </r>
  <r>
    <x v="23"/>
    <s v="Sampang"/>
    <x v="16"/>
    <x v="13"/>
    <n v="0.59740259699999998"/>
  </r>
  <r>
    <x v="23"/>
    <s v="Sampang"/>
    <x v="24"/>
    <x v="14"/>
    <n v="0"/>
  </r>
  <r>
    <x v="23"/>
    <s v="Sampang"/>
    <x v="13"/>
    <x v="14"/>
    <n v="7.1428569999999999E-3"/>
  </r>
  <r>
    <x v="23"/>
    <s v="Sampang"/>
    <x v="14"/>
    <x v="14"/>
    <n v="8.0882353000000004E-2"/>
  </r>
  <r>
    <x v="23"/>
    <s v="Sampang"/>
    <x v="15"/>
    <x v="14"/>
    <n v="0.26666666700000002"/>
  </r>
  <r>
    <x v="23"/>
    <s v="Sampang"/>
    <x v="16"/>
    <x v="14"/>
    <n v="9.0909090999999997E-2"/>
  </r>
  <r>
    <x v="23"/>
    <s v="Sampang"/>
    <x v="24"/>
    <x v="15"/>
    <n v="2.8571428999999999E-2"/>
  </r>
  <r>
    <x v="23"/>
    <s v="Sampang"/>
    <x v="13"/>
    <x v="15"/>
    <n v="5.7142856999999998E-2"/>
  </r>
  <r>
    <x v="23"/>
    <s v="Sampang"/>
    <x v="14"/>
    <x v="15"/>
    <n v="7.352941E-3"/>
  </r>
  <r>
    <x v="23"/>
    <s v="Sampang"/>
    <x v="15"/>
    <x v="15"/>
    <n v="0"/>
  </r>
  <r>
    <x v="23"/>
    <s v="Sampang"/>
    <x v="16"/>
    <x v="15"/>
    <n v="1.2987013E-2"/>
  </r>
  <r>
    <x v="23"/>
    <s v="Sampang"/>
    <x v="24"/>
    <x v="16"/>
    <n v="9.5238100000000006E-3"/>
  </r>
  <r>
    <x v="23"/>
    <s v="Sampang"/>
    <x v="13"/>
    <x v="16"/>
    <n v="7.8571428999999998E-2"/>
  </r>
  <r>
    <x v="23"/>
    <s v="Sampang"/>
    <x v="14"/>
    <x v="16"/>
    <n v="0.360294118"/>
  </r>
  <r>
    <x v="23"/>
    <s v="Sampang"/>
    <x v="15"/>
    <x v="16"/>
    <n v="0.32592592599999998"/>
  </r>
  <r>
    <x v="23"/>
    <s v="Sampang"/>
    <x v="16"/>
    <x v="16"/>
    <n v="0.29220779200000002"/>
  </r>
  <r>
    <x v="23"/>
    <s v="Sampang"/>
    <x v="24"/>
    <x v="17"/>
    <n v="105"/>
  </r>
  <r>
    <x v="23"/>
    <s v="Sampang"/>
    <x v="13"/>
    <x v="17"/>
    <n v="140"/>
  </r>
  <r>
    <x v="23"/>
    <s v="Sampang"/>
    <x v="14"/>
    <x v="17"/>
    <n v="136"/>
  </r>
  <r>
    <x v="23"/>
    <s v="Sampang"/>
    <x v="15"/>
    <x v="17"/>
    <n v="135"/>
  </r>
  <r>
    <x v="23"/>
    <s v="Sampang"/>
    <x v="16"/>
    <x v="17"/>
    <n v="154"/>
  </r>
  <r>
    <x v="23"/>
    <s v="Sampang"/>
    <x v="24"/>
    <x v="18"/>
    <n v="0"/>
  </r>
  <r>
    <x v="23"/>
    <s v="Sampang"/>
    <x v="13"/>
    <x v="18"/>
    <n v="0"/>
  </r>
  <r>
    <x v="23"/>
    <s v="Sampang"/>
    <x v="14"/>
    <x v="18"/>
    <n v="0"/>
  </r>
  <r>
    <x v="23"/>
    <s v="Sampang"/>
    <x v="15"/>
    <x v="18"/>
    <n v="0"/>
  </r>
  <r>
    <x v="23"/>
    <s v="Sampang"/>
    <x v="16"/>
    <x v="18"/>
    <n v="0"/>
  </r>
  <r>
    <x v="23"/>
    <s v="Sampang"/>
    <x v="24"/>
    <x v="19"/>
    <n v="0"/>
  </r>
  <r>
    <x v="23"/>
    <s v="Sampang"/>
    <x v="13"/>
    <x v="19"/>
    <n v="0"/>
  </r>
  <r>
    <x v="23"/>
    <s v="Sampang"/>
    <x v="14"/>
    <x v="19"/>
    <n v="0"/>
  </r>
  <r>
    <x v="23"/>
    <s v="Sampang"/>
    <x v="15"/>
    <x v="19"/>
    <n v="0"/>
  </r>
  <r>
    <x v="23"/>
    <s v="Sampang"/>
    <x v="16"/>
    <x v="19"/>
    <n v="0"/>
  </r>
  <r>
    <x v="23"/>
    <s v="Sumenep+Kepulauan"/>
    <x v="17"/>
    <x v="0"/>
    <n v="0.33088235300000002"/>
  </r>
  <r>
    <x v="23"/>
    <s v="Sumenep+Kepulauan"/>
    <x v="18"/>
    <x v="0"/>
    <n v="0.34027777799999998"/>
  </r>
  <r>
    <x v="23"/>
    <s v="Sumenep+Kepulauan"/>
    <x v="19"/>
    <x v="0"/>
    <n v="0.34722222200000002"/>
  </r>
  <r>
    <x v="23"/>
    <s v="Sumenep+Kepulauan"/>
    <x v="20"/>
    <x v="0"/>
    <n v="0.62"/>
  </r>
  <r>
    <x v="23"/>
    <s v="Sumenep+Kepulauan"/>
    <x v="22"/>
    <x v="0"/>
    <n v="0.73333333300000003"/>
  </r>
  <r>
    <x v="23"/>
    <s v="Sumenep+Kepulauan"/>
    <x v="23"/>
    <x v="0"/>
    <n v="0.73333333300000003"/>
  </r>
  <r>
    <x v="23"/>
    <s v="Sumenep+Kepulauan"/>
    <x v="17"/>
    <x v="1"/>
    <n v="0.17647058800000001"/>
  </r>
  <r>
    <x v="23"/>
    <s v="Sumenep+Kepulauan"/>
    <x v="18"/>
    <x v="1"/>
    <n v="0.20833333300000001"/>
  </r>
  <r>
    <x v="23"/>
    <s v="Sumenep+Kepulauan"/>
    <x v="19"/>
    <x v="1"/>
    <n v="0.159722222"/>
  </r>
  <r>
    <x v="23"/>
    <s v="Sumenep+Kepulauan"/>
    <x v="20"/>
    <x v="1"/>
    <n v="0.25333333299999999"/>
  </r>
  <r>
    <x v="23"/>
    <s v="Sumenep+Kepulauan"/>
    <x v="22"/>
    <x v="1"/>
    <n v="0.2"/>
  </r>
  <r>
    <x v="23"/>
    <s v="Sumenep+Kepulauan"/>
    <x v="23"/>
    <x v="1"/>
    <n v="0.18666666700000001"/>
  </r>
  <r>
    <x v="23"/>
    <s v="Sumenep+Kepulauan"/>
    <x v="17"/>
    <x v="2"/>
    <n v="0.33088235300000002"/>
  </r>
  <r>
    <x v="23"/>
    <s v="Sumenep+Kepulauan"/>
    <x v="18"/>
    <x v="2"/>
    <n v="0.34027777799999998"/>
  </r>
  <r>
    <x v="23"/>
    <s v="Sumenep+Kepulauan"/>
    <x v="19"/>
    <x v="2"/>
    <n v="0.34722222200000002"/>
  </r>
  <r>
    <x v="23"/>
    <s v="Sumenep+Kepulauan"/>
    <x v="20"/>
    <x v="2"/>
    <n v="0.62"/>
  </r>
  <r>
    <x v="23"/>
    <s v="Sumenep+Kepulauan"/>
    <x v="22"/>
    <x v="2"/>
    <n v="0.73333333300000003"/>
  </r>
  <r>
    <x v="23"/>
    <s v="Sumenep+Kepulauan"/>
    <x v="23"/>
    <x v="2"/>
    <n v="0.72"/>
  </r>
  <r>
    <x v="23"/>
    <s v="Sumenep+Kepulauan"/>
    <x v="17"/>
    <x v="3"/>
    <n v="0"/>
  </r>
  <r>
    <x v="23"/>
    <s v="Sumenep+Kepulauan"/>
    <x v="18"/>
    <x v="3"/>
    <n v="0"/>
  </r>
  <r>
    <x v="23"/>
    <s v="Sumenep+Kepulauan"/>
    <x v="19"/>
    <x v="3"/>
    <n v="0"/>
  </r>
  <r>
    <x v="23"/>
    <s v="Sumenep+Kepulauan"/>
    <x v="20"/>
    <x v="3"/>
    <n v="0"/>
  </r>
  <r>
    <x v="23"/>
    <s v="Sumenep+Kepulauan"/>
    <x v="22"/>
    <x v="3"/>
    <n v="6.6666670000000003E-3"/>
  </r>
  <r>
    <x v="23"/>
    <s v="Sumenep+Kepulauan"/>
    <x v="23"/>
    <x v="3"/>
    <n v="0"/>
  </r>
  <r>
    <x v="23"/>
    <s v="Sumenep+Kepulauan"/>
    <x v="17"/>
    <x v="4"/>
    <n v="0.81617647100000001"/>
  </r>
  <r>
    <x v="23"/>
    <s v="Sumenep+Kepulauan"/>
    <x v="18"/>
    <x v="4"/>
    <n v="0.78472222199999997"/>
  </r>
  <r>
    <x v="23"/>
    <s v="Sumenep+Kepulauan"/>
    <x v="19"/>
    <x v="4"/>
    <n v="0.78472222199999997"/>
  </r>
  <r>
    <x v="23"/>
    <s v="Sumenep+Kepulauan"/>
    <x v="20"/>
    <x v="4"/>
    <n v="0.79333333299999997"/>
  </r>
  <r>
    <x v="23"/>
    <s v="Sumenep+Kepulauan"/>
    <x v="22"/>
    <x v="4"/>
    <n v="0.9"/>
  </r>
  <r>
    <x v="23"/>
    <s v="Sumenep+Kepulauan"/>
    <x v="23"/>
    <x v="4"/>
    <n v="0.926666667"/>
  </r>
  <r>
    <x v="23"/>
    <s v="Sumenep+Kepulauan"/>
    <x v="17"/>
    <x v="5"/>
    <n v="0.639705882"/>
  </r>
  <r>
    <x v="23"/>
    <s v="Sumenep+Kepulauan"/>
    <x v="18"/>
    <x v="5"/>
    <n v="0.57638888899999996"/>
  </r>
  <r>
    <x v="23"/>
    <s v="Sumenep+Kepulauan"/>
    <x v="19"/>
    <x v="5"/>
    <n v="0.625"/>
  </r>
  <r>
    <x v="23"/>
    <s v="Sumenep+Kepulauan"/>
    <x v="20"/>
    <x v="5"/>
    <n v="0.54"/>
  </r>
  <r>
    <x v="23"/>
    <s v="Sumenep+Kepulauan"/>
    <x v="22"/>
    <x v="5"/>
    <n v="0.7"/>
  </r>
  <r>
    <x v="23"/>
    <s v="Sumenep+Kepulauan"/>
    <x v="23"/>
    <x v="5"/>
    <n v="0.72666666700000004"/>
  </r>
  <r>
    <x v="23"/>
    <s v="Sumenep+Kepulauan"/>
    <x v="17"/>
    <x v="6"/>
    <n v="0.69499999999999995"/>
  </r>
  <r>
    <x v="23"/>
    <s v="Sumenep+Kepulauan"/>
    <x v="18"/>
    <x v="6"/>
    <n v="0.72"/>
  </r>
  <r>
    <x v="23"/>
    <s v="Sumenep+Kepulauan"/>
    <x v="19"/>
    <x v="6"/>
    <n v="0.47712418299999998"/>
  </r>
  <r>
    <x v="23"/>
    <s v="Sumenep+Kepulauan"/>
    <x v="20"/>
    <x v="6"/>
    <n v="0.71499999999999997"/>
  </r>
  <r>
    <x v="23"/>
    <s v="Sumenep+Kepulauan"/>
    <x v="22"/>
    <x v="6"/>
    <n v="0.69499999999999995"/>
  </r>
  <r>
    <x v="23"/>
    <s v="Sumenep+Kepulauan"/>
    <x v="23"/>
    <x v="6"/>
    <n v="0.72499999999999998"/>
  </r>
  <r>
    <x v="23"/>
    <s v="Sumenep+Kepulauan"/>
    <x v="17"/>
    <x v="7"/>
    <n v="40"/>
  </r>
  <r>
    <x v="23"/>
    <s v="Sumenep+Kepulauan"/>
    <x v="18"/>
    <x v="7"/>
    <n v="40"/>
  </r>
  <r>
    <x v="23"/>
    <s v="Sumenep+Kepulauan"/>
    <x v="19"/>
    <x v="7"/>
    <n v="61.2"/>
  </r>
  <r>
    <x v="23"/>
    <s v="Sumenep+Kepulauan"/>
    <x v="20"/>
    <x v="7"/>
    <n v="40"/>
  </r>
  <r>
    <x v="23"/>
    <s v="Sumenep+Kepulauan"/>
    <x v="22"/>
    <x v="7"/>
    <n v="40"/>
  </r>
  <r>
    <x v="23"/>
    <s v="Sumenep+Kepulauan"/>
    <x v="23"/>
    <x v="7"/>
    <n v="40"/>
  </r>
  <r>
    <x v="23"/>
    <s v="Sumenep+Kepulauan"/>
    <x v="17"/>
    <x v="8"/>
    <n v="2.3555555560000001"/>
  </r>
  <r>
    <x v="23"/>
    <s v="Sumenep+Kepulauan"/>
    <x v="18"/>
    <x v="8"/>
    <n v="2.1428571430000001"/>
  </r>
  <r>
    <x v="23"/>
    <s v="Sumenep+Kepulauan"/>
    <x v="19"/>
    <x v="8"/>
    <n v="2.44"/>
  </r>
  <r>
    <x v="23"/>
    <s v="Sumenep+Kepulauan"/>
    <x v="20"/>
    <x v="8"/>
    <n v="1.903225806"/>
  </r>
  <r>
    <x v="23"/>
    <s v="Sumenep+Kepulauan"/>
    <x v="22"/>
    <x v="8"/>
    <n v="2.2454545449999999"/>
  </r>
  <r>
    <x v="23"/>
    <s v="Sumenep+Kepulauan"/>
    <x v="23"/>
    <x v="8"/>
    <n v="2.2636363639999999"/>
  </r>
  <r>
    <x v="23"/>
    <s v="Sumenep+Kepulauan"/>
    <x v="17"/>
    <x v="9"/>
    <n v="106"/>
  </r>
  <r>
    <x v="23"/>
    <s v="Sumenep+Kepulauan"/>
    <x v="18"/>
    <x v="9"/>
    <n v="105"/>
  </r>
  <r>
    <x v="23"/>
    <s v="Sumenep+Kepulauan"/>
    <x v="19"/>
    <x v="9"/>
    <n v="122"/>
  </r>
  <r>
    <x v="23"/>
    <s v="Sumenep+Kepulauan"/>
    <x v="20"/>
    <x v="9"/>
    <n v="177"/>
  </r>
  <r>
    <x v="23"/>
    <s v="Sumenep+Kepulauan"/>
    <x v="22"/>
    <x v="9"/>
    <n v="247"/>
  </r>
  <r>
    <x v="23"/>
    <s v="Sumenep+Kepulauan"/>
    <x v="23"/>
    <x v="9"/>
    <n v="249"/>
  </r>
  <r>
    <x v="23"/>
    <s v="Sumenep+Kepulauan"/>
    <x v="17"/>
    <x v="10"/>
    <n v="27.2"/>
  </r>
  <r>
    <x v="23"/>
    <s v="Sumenep+Kepulauan"/>
    <x v="18"/>
    <x v="10"/>
    <n v="28.8"/>
  </r>
  <r>
    <x v="23"/>
    <s v="Sumenep+Kepulauan"/>
    <x v="19"/>
    <x v="10"/>
    <n v="28.8"/>
  </r>
  <r>
    <x v="23"/>
    <s v="Sumenep+Kepulauan"/>
    <x v="20"/>
    <x v="10"/>
    <n v="30"/>
  </r>
  <r>
    <x v="23"/>
    <s v="Sumenep+Kepulauan"/>
    <x v="22"/>
    <x v="10"/>
    <n v="30"/>
  </r>
  <r>
    <x v="23"/>
    <s v="Sumenep+Kepulauan"/>
    <x v="23"/>
    <x v="10"/>
    <n v="30"/>
  </r>
  <r>
    <x v="23"/>
    <s v="Sumenep+Kepulauan"/>
    <x v="17"/>
    <x v="11"/>
    <n v="0.18382352900000001"/>
  </r>
  <r>
    <x v="23"/>
    <s v="Sumenep+Kepulauan"/>
    <x v="18"/>
    <x v="11"/>
    <n v="0.215277778"/>
  </r>
  <r>
    <x v="23"/>
    <s v="Sumenep+Kepulauan"/>
    <x v="19"/>
    <x v="11"/>
    <n v="0.215277778"/>
  </r>
  <r>
    <x v="23"/>
    <s v="Sumenep+Kepulauan"/>
    <x v="20"/>
    <x v="11"/>
    <n v="0.206666667"/>
  </r>
  <r>
    <x v="23"/>
    <s v="Sumenep+Kepulauan"/>
    <x v="22"/>
    <x v="11"/>
    <n v="0.1"/>
  </r>
  <r>
    <x v="23"/>
    <s v="Sumenep+Kepulauan"/>
    <x v="23"/>
    <x v="11"/>
    <n v="7.3333333000000001E-2"/>
  </r>
  <r>
    <x v="23"/>
    <s v="Sumenep+Kepulauan"/>
    <x v="17"/>
    <x v="12"/>
    <n v="7.352941E-3"/>
  </r>
  <r>
    <x v="23"/>
    <s v="Sumenep+Kepulauan"/>
    <x v="18"/>
    <x v="12"/>
    <n v="0"/>
  </r>
  <r>
    <x v="23"/>
    <s v="Sumenep+Kepulauan"/>
    <x v="19"/>
    <x v="12"/>
    <n v="0"/>
  </r>
  <r>
    <x v="23"/>
    <s v="Sumenep+Kepulauan"/>
    <x v="20"/>
    <x v="12"/>
    <n v="0"/>
  </r>
  <r>
    <x v="23"/>
    <s v="Sumenep+Kepulauan"/>
    <x v="22"/>
    <x v="12"/>
    <n v="0"/>
  </r>
  <r>
    <x v="23"/>
    <s v="Sumenep+Kepulauan"/>
    <x v="23"/>
    <x v="12"/>
    <n v="0"/>
  </r>
  <r>
    <x v="23"/>
    <s v="Sumenep+Kepulauan"/>
    <x v="17"/>
    <x v="13"/>
    <n v="0.47794117600000002"/>
  </r>
  <r>
    <x v="23"/>
    <s v="Sumenep+Kepulauan"/>
    <x v="18"/>
    <x v="13"/>
    <n v="0.44444444399999999"/>
  </r>
  <r>
    <x v="23"/>
    <s v="Sumenep+Kepulauan"/>
    <x v="19"/>
    <x v="13"/>
    <n v="0.4375"/>
  </r>
  <r>
    <x v="23"/>
    <s v="Sumenep+Kepulauan"/>
    <x v="20"/>
    <x v="13"/>
    <n v="0.17333333300000001"/>
  </r>
  <r>
    <x v="23"/>
    <s v="Sumenep+Kepulauan"/>
    <x v="22"/>
    <x v="13"/>
    <n v="0.16666666699999999"/>
  </r>
  <r>
    <x v="23"/>
    <s v="Sumenep+Kepulauan"/>
    <x v="23"/>
    <x v="13"/>
    <n v="0.193333333"/>
  </r>
  <r>
    <x v="23"/>
    <s v="Sumenep+Kepulauan"/>
    <x v="17"/>
    <x v="14"/>
    <n v="0.17647058800000001"/>
  </r>
  <r>
    <x v="23"/>
    <s v="Sumenep+Kepulauan"/>
    <x v="18"/>
    <x v="14"/>
    <n v="0.20833333300000001"/>
  </r>
  <r>
    <x v="23"/>
    <s v="Sumenep+Kepulauan"/>
    <x v="19"/>
    <x v="14"/>
    <n v="0.159722222"/>
  </r>
  <r>
    <x v="23"/>
    <s v="Sumenep+Kepulauan"/>
    <x v="20"/>
    <x v="14"/>
    <n v="0.25333333299999999"/>
  </r>
  <r>
    <x v="23"/>
    <s v="Sumenep+Kepulauan"/>
    <x v="22"/>
    <x v="14"/>
    <n v="0.2"/>
  </r>
  <r>
    <x v="23"/>
    <s v="Sumenep+Kepulauan"/>
    <x v="23"/>
    <x v="14"/>
    <n v="0.18666666700000001"/>
  </r>
  <r>
    <x v="23"/>
    <s v="Sumenep+Kepulauan"/>
    <x v="17"/>
    <x v="15"/>
    <n v="0"/>
  </r>
  <r>
    <x v="23"/>
    <s v="Sumenep+Kepulauan"/>
    <x v="18"/>
    <x v="15"/>
    <n v="0"/>
  </r>
  <r>
    <x v="23"/>
    <s v="Sumenep+Kepulauan"/>
    <x v="19"/>
    <x v="15"/>
    <n v="0"/>
  </r>
  <r>
    <x v="23"/>
    <s v="Sumenep+Kepulauan"/>
    <x v="20"/>
    <x v="15"/>
    <n v="0"/>
  </r>
  <r>
    <x v="23"/>
    <s v="Sumenep+Kepulauan"/>
    <x v="22"/>
    <x v="15"/>
    <n v="0"/>
  </r>
  <r>
    <x v="23"/>
    <s v="Sumenep+Kepulauan"/>
    <x v="23"/>
    <x v="15"/>
    <n v="1.3333332999999999E-2"/>
  </r>
  <r>
    <x v="23"/>
    <s v="Sumenep+Kepulauan"/>
    <x v="17"/>
    <x v="16"/>
    <n v="0.15441176500000001"/>
  </r>
  <r>
    <x v="23"/>
    <s v="Sumenep+Kepulauan"/>
    <x v="18"/>
    <x v="16"/>
    <n v="0.13194444399999999"/>
  </r>
  <r>
    <x v="23"/>
    <s v="Sumenep+Kepulauan"/>
    <x v="19"/>
    <x v="16"/>
    <n v="0.1875"/>
  </r>
  <r>
    <x v="23"/>
    <s v="Sumenep+Kepulauan"/>
    <x v="20"/>
    <x v="16"/>
    <n v="0.366666667"/>
  </r>
  <r>
    <x v="23"/>
    <s v="Sumenep+Kepulauan"/>
    <x v="22"/>
    <x v="16"/>
    <n v="0.53333333299999997"/>
  </r>
  <r>
    <x v="23"/>
    <s v="Sumenep+Kepulauan"/>
    <x v="23"/>
    <x v="16"/>
    <n v="0.53333333299999997"/>
  </r>
  <r>
    <x v="23"/>
    <s v="Sumenep+Kepulauan"/>
    <x v="17"/>
    <x v="17"/>
    <n v="136"/>
  </r>
  <r>
    <x v="23"/>
    <s v="Sumenep+Kepulauan"/>
    <x v="18"/>
    <x v="17"/>
    <n v="144"/>
  </r>
  <r>
    <x v="23"/>
    <s v="Sumenep+Kepulauan"/>
    <x v="19"/>
    <x v="17"/>
    <n v="144"/>
  </r>
  <r>
    <x v="23"/>
    <s v="Sumenep+Kepulauan"/>
    <x v="20"/>
    <x v="17"/>
    <n v="150"/>
  </r>
  <r>
    <x v="23"/>
    <s v="Sumenep+Kepulauan"/>
    <x v="22"/>
    <x v="17"/>
    <n v="150"/>
  </r>
  <r>
    <x v="23"/>
    <s v="Sumenep+Kepulauan"/>
    <x v="23"/>
    <x v="17"/>
    <n v="150"/>
  </r>
  <r>
    <x v="23"/>
    <s v="Sumenep+Kepulauan"/>
    <x v="17"/>
    <x v="18"/>
    <n v="0"/>
  </r>
  <r>
    <x v="23"/>
    <s v="Sumenep+Kepulauan"/>
    <x v="18"/>
    <x v="18"/>
    <n v="0"/>
  </r>
  <r>
    <x v="23"/>
    <s v="Sumenep+Kepulauan"/>
    <x v="19"/>
    <x v="18"/>
    <n v="0"/>
  </r>
  <r>
    <x v="23"/>
    <s v="Sumenep+Kepulauan"/>
    <x v="20"/>
    <x v="18"/>
    <n v="0"/>
  </r>
  <r>
    <x v="23"/>
    <s v="Sumenep+Kepulauan"/>
    <x v="22"/>
    <x v="18"/>
    <n v="0"/>
  </r>
  <r>
    <x v="23"/>
    <s v="Sumenep+Kepulauan"/>
    <x v="23"/>
    <x v="18"/>
    <n v="0"/>
  </r>
  <r>
    <x v="23"/>
    <s v="Sumenep+Kepulauan"/>
    <x v="17"/>
    <x v="19"/>
    <n v="0"/>
  </r>
  <r>
    <x v="23"/>
    <s v="Sumenep+Kepulauan"/>
    <x v="18"/>
    <x v="19"/>
    <n v="0"/>
  </r>
  <r>
    <x v="23"/>
    <s v="Sumenep+Kepulauan"/>
    <x v="19"/>
    <x v="19"/>
    <n v="0"/>
  </r>
  <r>
    <x v="23"/>
    <s v="Sumenep+Kepulauan"/>
    <x v="20"/>
    <x v="19"/>
    <n v="0"/>
  </r>
  <r>
    <x v="23"/>
    <s v="Sumenep+Kepulauan"/>
    <x v="22"/>
    <x v="19"/>
    <n v="0"/>
  </r>
  <r>
    <x v="23"/>
    <s v="Sumenep+Kepulauan"/>
    <x v="23"/>
    <x v="19"/>
    <n v="0"/>
  </r>
  <r>
    <x v="24"/>
    <s v="Bangkalan"/>
    <x v="0"/>
    <x v="0"/>
    <n v="4.8780487999999997E-2"/>
  </r>
  <r>
    <x v="24"/>
    <s v="Bangkalan"/>
    <x v="1"/>
    <x v="0"/>
    <n v="5.7971014000000001E-2"/>
  </r>
  <r>
    <x v="24"/>
    <s v="Bangkalan"/>
    <x v="25"/>
    <x v="0"/>
    <n v="5.7142856999999998E-2"/>
  </r>
  <r>
    <x v="24"/>
    <s v="Bangkalan"/>
    <x v="2"/>
    <x v="0"/>
    <n v="0.41447368400000001"/>
  </r>
  <r>
    <x v="24"/>
    <s v="Bangkalan"/>
    <x v="3"/>
    <x v="0"/>
    <n v="0.401273885"/>
  </r>
  <r>
    <x v="24"/>
    <s v="Bangkalan"/>
    <x v="4"/>
    <x v="0"/>
    <n v="0.32666666700000002"/>
  </r>
  <r>
    <x v="24"/>
    <s v="Bangkalan"/>
    <x v="5"/>
    <x v="0"/>
    <n v="0.381578947"/>
  </r>
  <r>
    <x v="24"/>
    <s v="Bangkalan"/>
    <x v="0"/>
    <x v="1"/>
    <n v="4.8780487999999997E-2"/>
  </r>
  <r>
    <x v="24"/>
    <s v="Bangkalan"/>
    <x v="1"/>
    <x v="1"/>
    <n v="3.6231883999999999E-2"/>
  </r>
  <r>
    <x v="24"/>
    <s v="Bangkalan"/>
    <x v="25"/>
    <x v="1"/>
    <n v="2.8571428999999999E-2"/>
  </r>
  <r>
    <x v="24"/>
    <s v="Bangkalan"/>
    <x v="2"/>
    <x v="1"/>
    <n v="0.22368421099999999"/>
  </r>
  <r>
    <x v="24"/>
    <s v="Bangkalan"/>
    <x v="3"/>
    <x v="1"/>
    <n v="0.222929936"/>
  </r>
  <r>
    <x v="24"/>
    <s v="Bangkalan"/>
    <x v="4"/>
    <x v="1"/>
    <n v="0.10666666700000001"/>
  </r>
  <r>
    <x v="24"/>
    <s v="Bangkalan"/>
    <x v="5"/>
    <x v="1"/>
    <n v="0.17105263200000001"/>
  </r>
  <r>
    <x v="24"/>
    <s v="Bangkalan"/>
    <x v="0"/>
    <x v="2"/>
    <n v="4.8780487999999997E-2"/>
  </r>
  <r>
    <x v="24"/>
    <s v="Bangkalan"/>
    <x v="1"/>
    <x v="2"/>
    <n v="5.7971014000000001E-2"/>
  </r>
  <r>
    <x v="24"/>
    <s v="Bangkalan"/>
    <x v="25"/>
    <x v="2"/>
    <n v="5.7142856999999998E-2"/>
  </r>
  <r>
    <x v="24"/>
    <s v="Bangkalan"/>
    <x v="2"/>
    <x v="2"/>
    <n v="0.41447368400000001"/>
  </r>
  <r>
    <x v="24"/>
    <s v="Bangkalan"/>
    <x v="3"/>
    <x v="2"/>
    <n v="0.401273885"/>
  </r>
  <r>
    <x v="24"/>
    <s v="Bangkalan"/>
    <x v="4"/>
    <x v="2"/>
    <n v="0.32666666700000002"/>
  </r>
  <r>
    <x v="24"/>
    <s v="Bangkalan"/>
    <x v="5"/>
    <x v="2"/>
    <n v="0.381578947"/>
  </r>
  <r>
    <x v="24"/>
    <s v="Bangkalan"/>
    <x v="0"/>
    <x v="3"/>
    <n v="0"/>
  </r>
  <r>
    <x v="24"/>
    <s v="Bangkalan"/>
    <x v="1"/>
    <x v="3"/>
    <n v="0"/>
  </r>
  <r>
    <x v="24"/>
    <s v="Bangkalan"/>
    <x v="25"/>
    <x v="3"/>
    <n v="0"/>
  </r>
  <r>
    <x v="24"/>
    <s v="Bangkalan"/>
    <x v="2"/>
    <x v="3"/>
    <n v="0"/>
  </r>
  <r>
    <x v="24"/>
    <s v="Bangkalan"/>
    <x v="3"/>
    <x v="3"/>
    <n v="0"/>
  </r>
  <r>
    <x v="24"/>
    <s v="Bangkalan"/>
    <x v="4"/>
    <x v="3"/>
    <n v="0"/>
  </r>
  <r>
    <x v="24"/>
    <s v="Bangkalan"/>
    <x v="5"/>
    <x v="3"/>
    <n v="0"/>
  </r>
  <r>
    <x v="24"/>
    <s v="Bangkalan"/>
    <x v="0"/>
    <x v="4"/>
    <n v="0.73170731700000002"/>
  </r>
  <r>
    <x v="24"/>
    <s v="Bangkalan"/>
    <x v="1"/>
    <x v="4"/>
    <n v="0.35507246399999998"/>
  </r>
  <r>
    <x v="24"/>
    <s v="Bangkalan"/>
    <x v="25"/>
    <x v="4"/>
    <n v="0.31428571399999999"/>
  </r>
  <r>
    <x v="24"/>
    <s v="Bangkalan"/>
    <x v="2"/>
    <x v="4"/>
    <n v="0.88815789499999998"/>
  </r>
  <r>
    <x v="24"/>
    <s v="Bangkalan"/>
    <x v="3"/>
    <x v="4"/>
    <n v="0.92993630599999999"/>
  </r>
  <r>
    <x v="24"/>
    <s v="Bangkalan"/>
    <x v="4"/>
    <x v="4"/>
    <n v="0.8"/>
  </r>
  <r>
    <x v="24"/>
    <s v="Bangkalan"/>
    <x v="5"/>
    <x v="4"/>
    <n v="0.95394736800000002"/>
  </r>
  <r>
    <x v="24"/>
    <s v="Bangkalan"/>
    <x v="0"/>
    <x v="5"/>
    <n v="0.68292682900000001"/>
  </r>
  <r>
    <x v="24"/>
    <s v="Bangkalan"/>
    <x v="1"/>
    <x v="5"/>
    <n v="0.31884057999999998"/>
  </r>
  <r>
    <x v="24"/>
    <s v="Bangkalan"/>
    <x v="25"/>
    <x v="5"/>
    <n v="0.28571428599999998"/>
  </r>
  <r>
    <x v="24"/>
    <s v="Bangkalan"/>
    <x v="2"/>
    <x v="5"/>
    <n v="0.66447368399999995"/>
  </r>
  <r>
    <x v="24"/>
    <s v="Bangkalan"/>
    <x v="3"/>
    <x v="5"/>
    <n v="0.70700636900000002"/>
  </r>
  <r>
    <x v="24"/>
    <s v="Bangkalan"/>
    <x v="4"/>
    <x v="5"/>
    <n v="0.693333333"/>
  </r>
  <r>
    <x v="24"/>
    <s v="Bangkalan"/>
    <x v="5"/>
    <x v="5"/>
    <n v="0.78289473700000001"/>
  </r>
  <r>
    <x v="24"/>
    <s v="Bangkalan"/>
    <x v="0"/>
    <x v="6"/>
    <n v="0.5"/>
  </r>
  <r>
    <x v="24"/>
    <s v="Bangkalan"/>
    <x v="1"/>
    <x v="6"/>
    <n v="0.78857142899999999"/>
  </r>
  <r>
    <x v="24"/>
    <s v="Bangkalan"/>
    <x v="25"/>
    <x v="6"/>
    <n v="0.85057471299999998"/>
  </r>
  <r>
    <x v="24"/>
    <s v="Bangkalan"/>
    <x v="2"/>
    <x v="6"/>
    <n v="0.97435897400000004"/>
  </r>
  <r>
    <x v="24"/>
    <s v="Bangkalan"/>
    <x v="3"/>
    <x v="6"/>
    <n v="0.90643274900000004"/>
  </r>
  <r>
    <x v="24"/>
    <s v="Bangkalan"/>
    <x v="4"/>
    <x v="6"/>
    <n v="0.92546583900000001"/>
  </r>
  <r>
    <x v="24"/>
    <s v="Bangkalan"/>
    <x v="5"/>
    <x v="6"/>
    <n v="0.95597484300000002"/>
  </r>
  <r>
    <x v="24"/>
    <s v="Bangkalan"/>
    <x v="0"/>
    <x v="7"/>
    <n v="41"/>
  </r>
  <r>
    <x v="24"/>
    <s v="Bangkalan"/>
    <x v="1"/>
    <x v="7"/>
    <n v="35"/>
  </r>
  <r>
    <x v="24"/>
    <s v="Bangkalan"/>
    <x v="25"/>
    <x v="7"/>
    <n v="21.75"/>
  </r>
  <r>
    <x v="24"/>
    <s v="Bangkalan"/>
    <x v="2"/>
    <x v="7"/>
    <n v="31.2"/>
  </r>
  <r>
    <x v="24"/>
    <s v="Bangkalan"/>
    <x v="3"/>
    <x v="7"/>
    <n v="34.200000000000003"/>
  </r>
  <r>
    <x v="24"/>
    <s v="Bangkalan"/>
    <x v="4"/>
    <x v="7"/>
    <n v="32.200000000000003"/>
  </r>
  <r>
    <x v="24"/>
    <s v="Bangkalan"/>
    <x v="5"/>
    <x v="7"/>
    <n v="31.8"/>
  </r>
  <r>
    <x v="24"/>
    <s v="Bangkalan"/>
    <x v="0"/>
    <x v="8"/>
    <n v="1.5"/>
  </r>
  <r>
    <x v="24"/>
    <s v="Bangkalan"/>
    <x v="1"/>
    <x v="8"/>
    <n v="4.5"/>
  </r>
  <r>
    <x v="24"/>
    <s v="Bangkalan"/>
    <x v="25"/>
    <x v="8"/>
    <n v="1.5"/>
  </r>
  <r>
    <x v="24"/>
    <s v="Bangkalan"/>
    <x v="2"/>
    <x v="8"/>
    <n v="2.4444444440000002"/>
  </r>
  <r>
    <x v="24"/>
    <s v="Bangkalan"/>
    <x v="3"/>
    <x v="8"/>
    <n v="1.3650793649999999"/>
  </r>
  <r>
    <x v="24"/>
    <s v="Bangkalan"/>
    <x v="4"/>
    <x v="8"/>
    <n v="1.6122448979999999"/>
  </r>
  <r>
    <x v="24"/>
    <s v="Bangkalan"/>
    <x v="5"/>
    <x v="8"/>
    <n v="2.9310344829999999"/>
  </r>
  <r>
    <x v="24"/>
    <s v="Bangkalan"/>
    <x v="0"/>
    <x v="9"/>
    <n v="3"/>
  </r>
  <r>
    <x v="24"/>
    <s v="Bangkalan"/>
    <x v="1"/>
    <x v="9"/>
    <n v="36"/>
  </r>
  <r>
    <x v="24"/>
    <s v="Bangkalan"/>
    <x v="25"/>
    <x v="9"/>
    <n v="3"/>
  </r>
  <r>
    <x v="24"/>
    <s v="Bangkalan"/>
    <x v="2"/>
    <x v="9"/>
    <n v="154"/>
  </r>
  <r>
    <x v="24"/>
    <s v="Bangkalan"/>
    <x v="3"/>
    <x v="9"/>
    <n v="86"/>
  </r>
  <r>
    <x v="24"/>
    <s v="Bangkalan"/>
    <x v="4"/>
    <x v="9"/>
    <n v="79"/>
  </r>
  <r>
    <x v="24"/>
    <s v="Bangkalan"/>
    <x v="5"/>
    <x v="9"/>
    <n v="170"/>
  </r>
  <r>
    <x v="24"/>
    <s v="Bangkalan"/>
    <x v="0"/>
    <x v="10"/>
    <n v="20.5"/>
  </r>
  <r>
    <x v="24"/>
    <s v="Bangkalan"/>
    <x v="1"/>
    <x v="10"/>
    <n v="27.6"/>
  </r>
  <r>
    <x v="24"/>
    <s v="Bangkalan"/>
    <x v="25"/>
    <x v="10"/>
    <n v="8.75"/>
  </r>
  <r>
    <x v="24"/>
    <s v="Bangkalan"/>
    <x v="2"/>
    <x v="10"/>
    <n v="30.4"/>
  </r>
  <r>
    <x v="24"/>
    <s v="Bangkalan"/>
    <x v="3"/>
    <x v="10"/>
    <n v="31.4"/>
  </r>
  <r>
    <x v="24"/>
    <s v="Bangkalan"/>
    <x v="4"/>
    <x v="10"/>
    <n v="30"/>
  </r>
  <r>
    <x v="24"/>
    <s v="Bangkalan"/>
    <x v="5"/>
    <x v="10"/>
    <n v="30.4"/>
  </r>
  <r>
    <x v="24"/>
    <s v="Bangkalan"/>
    <x v="0"/>
    <x v="11"/>
    <n v="0.26829268299999998"/>
  </r>
  <r>
    <x v="24"/>
    <s v="Bangkalan"/>
    <x v="1"/>
    <x v="11"/>
    <n v="0.64492753599999997"/>
  </r>
  <r>
    <x v="24"/>
    <s v="Bangkalan"/>
    <x v="25"/>
    <x v="11"/>
    <n v="0.68571428599999995"/>
  </r>
  <r>
    <x v="24"/>
    <s v="Bangkalan"/>
    <x v="2"/>
    <x v="11"/>
    <n v="0.111842105"/>
  </r>
  <r>
    <x v="24"/>
    <s v="Bangkalan"/>
    <x v="3"/>
    <x v="11"/>
    <n v="7.0063693999999996E-2"/>
  </r>
  <r>
    <x v="24"/>
    <s v="Bangkalan"/>
    <x v="4"/>
    <x v="11"/>
    <n v="0.2"/>
  </r>
  <r>
    <x v="24"/>
    <s v="Bangkalan"/>
    <x v="5"/>
    <x v="11"/>
    <n v="4.6052632000000003E-2"/>
  </r>
  <r>
    <x v="24"/>
    <s v="Bangkalan"/>
    <x v="0"/>
    <x v="12"/>
    <n v="0"/>
  </r>
  <r>
    <x v="24"/>
    <s v="Bangkalan"/>
    <x v="1"/>
    <x v="12"/>
    <n v="0"/>
  </r>
  <r>
    <x v="24"/>
    <s v="Bangkalan"/>
    <x v="25"/>
    <x v="12"/>
    <n v="0"/>
  </r>
  <r>
    <x v="24"/>
    <s v="Bangkalan"/>
    <x v="2"/>
    <x v="12"/>
    <n v="0"/>
  </r>
  <r>
    <x v="24"/>
    <s v="Bangkalan"/>
    <x v="3"/>
    <x v="12"/>
    <n v="0"/>
  </r>
  <r>
    <x v="24"/>
    <s v="Bangkalan"/>
    <x v="4"/>
    <x v="12"/>
    <n v="0"/>
  </r>
  <r>
    <x v="24"/>
    <s v="Bangkalan"/>
    <x v="5"/>
    <x v="12"/>
    <n v="0"/>
  </r>
  <r>
    <x v="24"/>
    <s v="Bangkalan"/>
    <x v="0"/>
    <x v="13"/>
    <n v="0.68292682900000001"/>
  </r>
  <r>
    <x v="24"/>
    <s v="Bangkalan"/>
    <x v="1"/>
    <x v="13"/>
    <n v="0.29710144900000002"/>
  </r>
  <r>
    <x v="24"/>
    <s v="Bangkalan"/>
    <x v="25"/>
    <x v="13"/>
    <n v="0.257142857"/>
  </r>
  <r>
    <x v="24"/>
    <s v="Bangkalan"/>
    <x v="2"/>
    <x v="13"/>
    <n v="0.47368421100000002"/>
  </r>
  <r>
    <x v="24"/>
    <s v="Bangkalan"/>
    <x v="3"/>
    <x v="13"/>
    <n v="0.52866241999999997"/>
  </r>
  <r>
    <x v="24"/>
    <s v="Bangkalan"/>
    <x v="4"/>
    <x v="13"/>
    <n v="0.47333333300000002"/>
  </r>
  <r>
    <x v="24"/>
    <s v="Bangkalan"/>
    <x v="5"/>
    <x v="13"/>
    <n v="0.57236842099999996"/>
  </r>
  <r>
    <x v="24"/>
    <s v="Bangkalan"/>
    <x v="0"/>
    <x v="14"/>
    <n v="4.8780487999999997E-2"/>
  </r>
  <r>
    <x v="24"/>
    <s v="Bangkalan"/>
    <x v="1"/>
    <x v="14"/>
    <n v="3.6231883999999999E-2"/>
  </r>
  <r>
    <x v="24"/>
    <s v="Bangkalan"/>
    <x v="25"/>
    <x v="14"/>
    <n v="2.8571428999999999E-2"/>
  </r>
  <r>
    <x v="24"/>
    <s v="Bangkalan"/>
    <x v="2"/>
    <x v="14"/>
    <n v="0.22368421099999999"/>
  </r>
  <r>
    <x v="24"/>
    <s v="Bangkalan"/>
    <x v="3"/>
    <x v="14"/>
    <n v="0.222929936"/>
  </r>
  <r>
    <x v="24"/>
    <s v="Bangkalan"/>
    <x v="4"/>
    <x v="14"/>
    <n v="0.10666666700000001"/>
  </r>
  <r>
    <x v="24"/>
    <s v="Bangkalan"/>
    <x v="5"/>
    <x v="14"/>
    <n v="0.17105263200000001"/>
  </r>
  <r>
    <x v="24"/>
    <s v="Bangkalan"/>
    <x v="0"/>
    <x v="15"/>
    <n v="0"/>
  </r>
  <r>
    <x v="24"/>
    <s v="Bangkalan"/>
    <x v="1"/>
    <x v="15"/>
    <n v="0"/>
  </r>
  <r>
    <x v="24"/>
    <s v="Bangkalan"/>
    <x v="25"/>
    <x v="15"/>
    <n v="0"/>
  </r>
  <r>
    <x v="24"/>
    <s v="Bangkalan"/>
    <x v="2"/>
    <x v="15"/>
    <n v="0"/>
  </r>
  <r>
    <x v="24"/>
    <s v="Bangkalan"/>
    <x v="3"/>
    <x v="15"/>
    <n v="0"/>
  </r>
  <r>
    <x v="24"/>
    <s v="Bangkalan"/>
    <x v="4"/>
    <x v="15"/>
    <n v="0"/>
  </r>
  <r>
    <x v="24"/>
    <s v="Bangkalan"/>
    <x v="5"/>
    <x v="15"/>
    <n v="0"/>
  </r>
  <r>
    <x v="24"/>
    <s v="Bangkalan"/>
    <x v="0"/>
    <x v="16"/>
    <n v="0"/>
  </r>
  <r>
    <x v="24"/>
    <s v="Bangkalan"/>
    <x v="1"/>
    <x v="16"/>
    <n v="2.1739129999999999E-2"/>
  </r>
  <r>
    <x v="24"/>
    <s v="Bangkalan"/>
    <x v="25"/>
    <x v="16"/>
    <n v="2.8571428999999999E-2"/>
  </r>
  <r>
    <x v="24"/>
    <s v="Bangkalan"/>
    <x v="2"/>
    <x v="16"/>
    <n v="0.19078947399999999"/>
  </r>
  <r>
    <x v="24"/>
    <s v="Bangkalan"/>
    <x v="3"/>
    <x v="16"/>
    <n v="0.178343949"/>
  </r>
  <r>
    <x v="24"/>
    <s v="Bangkalan"/>
    <x v="4"/>
    <x v="16"/>
    <n v="0.22"/>
  </r>
  <r>
    <x v="24"/>
    <s v="Bangkalan"/>
    <x v="5"/>
    <x v="16"/>
    <n v="0.21052631599999999"/>
  </r>
  <r>
    <x v="24"/>
    <s v="Bangkalan"/>
    <x v="0"/>
    <x v="17"/>
    <n v="41"/>
  </r>
  <r>
    <x v="24"/>
    <s v="Bangkalan"/>
    <x v="1"/>
    <x v="17"/>
    <n v="138"/>
  </r>
  <r>
    <x v="24"/>
    <s v="Bangkalan"/>
    <x v="25"/>
    <x v="17"/>
    <n v="35"/>
  </r>
  <r>
    <x v="24"/>
    <s v="Bangkalan"/>
    <x v="2"/>
    <x v="17"/>
    <n v="152"/>
  </r>
  <r>
    <x v="24"/>
    <s v="Bangkalan"/>
    <x v="3"/>
    <x v="17"/>
    <n v="157"/>
  </r>
  <r>
    <x v="24"/>
    <s v="Bangkalan"/>
    <x v="4"/>
    <x v="17"/>
    <n v="150"/>
  </r>
  <r>
    <x v="24"/>
    <s v="Bangkalan"/>
    <x v="5"/>
    <x v="17"/>
    <n v="152"/>
  </r>
  <r>
    <x v="24"/>
    <s v="Bangkalan"/>
    <x v="0"/>
    <x v="18"/>
    <n v="0"/>
  </r>
  <r>
    <x v="24"/>
    <s v="Bangkalan"/>
    <x v="1"/>
    <x v="18"/>
    <n v="0"/>
  </r>
  <r>
    <x v="24"/>
    <s v="Bangkalan"/>
    <x v="25"/>
    <x v="18"/>
    <n v="0"/>
  </r>
  <r>
    <x v="24"/>
    <s v="Bangkalan"/>
    <x v="2"/>
    <x v="18"/>
    <n v="0"/>
  </r>
  <r>
    <x v="24"/>
    <s v="Bangkalan"/>
    <x v="3"/>
    <x v="18"/>
    <n v="0"/>
  </r>
  <r>
    <x v="24"/>
    <s v="Bangkalan"/>
    <x v="4"/>
    <x v="18"/>
    <n v="0"/>
  </r>
  <r>
    <x v="24"/>
    <s v="Bangkalan"/>
    <x v="5"/>
    <x v="18"/>
    <n v="0"/>
  </r>
  <r>
    <x v="24"/>
    <s v="Bangkalan"/>
    <x v="0"/>
    <x v="19"/>
    <n v="0"/>
  </r>
  <r>
    <x v="24"/>
    <s v="Bangkalan"/>
    <x v="1"/>
    <x v="19"/>
    <n v="0"/>
  </r>
  <r>
    <x v="24"/>
    <s v="Bangkalan"/>
    <x v="25"/>
    <x v="19"/>
    <n v="0"/>
  </r>
  <r>
    <x v="24"/>
    <s v="Bangkalan"/>
    <x v="2"/>
    <x v="19"/>
    <n v="0"/>
  </r>
  <r>
    <x v="24"/>
    <s v="Bangkalan"/>
    <x v="3"/>
    <x v="19"/>
    <n v="0"/>
  </r>
  <r>
    <x v="24"/>
    <s v="Bangkalan"/>
    <x v="4"/>
    <x v="19"/>
    <n v="0"/>
  </r>
  <r>
    <x v="24"/>
    <s v="Bangkalan"/>
    <x v="5"/>
    <x v="19"/>
    <n v="0"/>
  </r>
  <r>
    <x v="24"/>
    <s v="Pamekasan"/>
    <x v="6"/>
    <x v="0"/>
    <n v="0.61486486500000004"/>
  </r>
  <r>
    <x v="24"/>
    <s v="Pamekasan"/>
    <x v="7"/>
    <x v="0"/>
    <n v="0.322222222"/>
  </r>
  <r>
    <x v="24"/>
    <s v="Pamekasan"/>
    <x v="8"/>
    <x v="0"/>
    <n v="0.19463087200000001"/>
  </r>
  <r>
    <x v="24"/>
    <s v="Pamekasan"/>
    <x v="10"/>
    <x v="0"/>
    <n v="0.51973684200000003"/>
  </r>
  <r>
    <x v="24"/>
    <s v="Pamekasan"/>
    <x v="9"/>
    <x v="0"/>
    <n v="0.72368421100000002"/>
  </r>
  <r>
    <x v="24"/>
    <s v="Pamekasan"/>
    <x v="11"/>
    <x v="0"/>
    <n v="0.58641975300000004"/>
  </r>
  <r>
    <x v="24"/>
    <s v="Pamekasan"/>
    <x v="12"/>
    <x v="0"/>
    <n v="0.571428571"/>
  </r>
  <r>
    <x v="24"/>
    <s v="Pamekasan"/>
    <x v="21"/>
    <x v="0"/>
    <n v="0"/>
  </r>
  <r>
    <x v="24"/>
    <s v="Pamekasan"/>
    <x v="6"/>
    <x v="1"/>
    <n v="0.168918919"/>
  </r>
  <r>
    <x v="24"/>
    <s v="Pamekasan"/>
    <x v="7"/>
    <x v="1"/>
    <n v="8.8888888999999999E-2"/>
  </r>
  <r>
    <x v="24"/>
    <s v="Pamekasan"/>
    <x v="8"/>
    <x v="1"/>
    <n v="0.11409395999999999"/>
  </r>
  <r>
    <x v="24"/>
    <s v="Pamekasan"/>
    <x v="10"/>
    <x v="1"/>
    <n v="0.105263158"/>
  </r>
  <r>
    <x v="24"/>
    <s v="Pamekasan"/>
    <x v="9"/>
    <x v="1"/>
    <n v="0.30921052599999999"/>
  </r>
  <r>
    <x v="24"/>
    <s v="Pamekasan"/>
    <x v="11"/>
    <x v="1"/>
    <n v="0.104938272"/>
  </r>
  <r>
    <x v="24"/>
    <s v="Pamekasan"/>
    <x v="12"/>
    <x v="1"/>
    <n v="0.14285714299999999"/>
  </r>
  <r>
    <x v="24"/>
    <s v="Pamekasan"/>
    <x v="21"/>
    <x v="1"/>
    <n v="0"/>
  </r>
  <r>
    <x v="24"/>
    <s v="Pamekasan"/>
    <x v="6"/>
    <x v="2"/>
    <n v="0.61486486500000004"/>
  </r>
  <r>
    <x v="24"/>
    <s v="Pamekasan"/>
    <x v="7"/>
    <x v="2"/>
    <n v="0.322222222"/>
  </r>
  <r>
    <x v="24"/>
    <s v="Pamekasan"/>
    <x v="8"/>
    <x v="2"/>
    <n v="0.19463087200000001"/>
  </r>
  <r>
    <x v="24"/>
    <s v="Pamekasan"/>
    <x v="10"/>
    <x v="2"/>
    <n v="0.51973684200000003"/>
  </r>
  <r>
    <x v="24"/>
    <s v="Pamekasan"/>
    <x v="9"/>
    <x v="2"/>
    <n v="0.70394736800000002"/>
  </r>
  <r>
    <x v="24"/>
    <s v="Pamekasan"/>
    <x v="11"/>
    <x v="2"/>
    <n v="0.58024691399999995"/>
  </r>
  <r>
    <x v="24"/>
    <s v="Pamekasan"/>
    <x v="12"/>
    <x v="2"/>
    <n v="0.571428571"/>
  </r>
  <r>
    <x v="24"/>
    <s v="Pamekasan"/>
    <x v="21"/>
    <x v="2"/>
    <n v="0"/>
  </r>
  <r>
    <x v="24"/>
    <s v="Pamekasan"/>
    <x v="6"/>
    <x v="3"/>
    <n v="0"/>
  </r>
  <r>
    <x v="24"/>
    <s v="Pamekasan"/>
    <x v="7"/>
    <x v="3"/>
    <n v="1.1111111E-2"/>
  </r>
  <r>
    <x v="24"/>
    <s v="Pamekasan"/>
    <x v="8"/>
    <x v="3"/>
    <n v="1"/>
  </r>
  <r>
    <x v="24"/>
    <s v="Pamekasan"/>
    <x v="10"/>
    <x v="3"/>
    <n v="0"/>
  </r>
  <r>
    <x v="24"/>
    <s v="Pamekasan"/>
    <x v="9"/>
    <x v="3"/>
    <n v="0"/>
  </r>
  <r>
    <x v="24"/>
    <s v="Pamekasan"/>
    <x v="11"/>
    <x v="3"/>
    <n v="0"/>
  </r>
  <r>
    <x v="24"/>
    <s v="Pamekasan"/>
    <x v="12"/>
    <x v="3"/>
    <n v="0"/>
  </r>
  <r>
    <x v="24"/>
    <s v="Pamekasan"/>
    <x v="21"/>
    <x v="3"/>
    <n v="0"/>
  </r>
  <r>
    <x v="24"/>
    <s v="Pamekasan"/>
    <x v="6"/>
    <x v="4"/>
    <n v="0.986486486"/>
  </r>
  <r>
    <x v="24"/>
    <s v="Pamekasan"/>
    <x v="7"/>
    <x v="4"/>
    <n v="0.97777777799999999"/>
  </r>
  <r>
    <x v="24"/>
    <s v="Pamekasan"/>
    <x v="8"/>
    <x v="4"/>
    <n v="0.90604026800000004"/>
  </r>
  <r>
    <x v="24"/>
    <s v="Pamekasan"/>
    <x v="10"/>
    <x v="4"/>
    <n v="0.98026315799999997"/>
  </r>
  <r>
    <x v="24"/>
    <s v="Pamekasan"/>
    <x v="9"/>
    <x v="4"/>
    <n v="0.96052631600000005"/>
  </r>
  <r>
    <x v="24"/>
    <s v="Pamekasan"/>
    <x v="11"/>
    <x v="4"/>
    <n v="0.96296296299999995"/>
  </r>
  <r>
    <x v="24"/>
    <s v="Pamekasan"/>
    <x v="12"/>
    <x v="4"/>
    <n v="0.93197278900000002"/>
  </r>
  <r>
    <x v="24"/>
    <s v="Pamekasan"/>
    <x v="21"/>
    <x v="4"/>
    <n v="0"/>
  </r>
  <r>
    <x v="24"/>
    <s v="Pamekasan"/>
    <x v="6"/>
    <x v="5"/>
    <n v="0.81756756799999997"/>
  </r>
  <r>
    <x v="24"/>
    <s v="Pamekasan"/>
    <x v="7"/>
    <x v="5"/>
    <n v="0.88888888899999996"/>
  </r>
  <r>
    <x v="24"/>
    <s v="Pamekasan"/>
    <x v="8"/>
    <x v="5"/>
    <n v="0.79194630899999996"/>
  </r>
  <r>
    <x v="24"/>
    <s v="Pamekasan"/>
    <x v="10"/>
    <x v="5"/>
    <n v="0.875"/>
  </r>
  <r>
    <x v="24"/>
    <s v="Pamekasan"/>
    <x v="9"/>
    <x v="5"/>
    <n v="0.63157894699999995"/>
  </r>
  <r>
    <x v="24"/>
    <s v="Pamekasan"/>
    <x v="11"/>
    <x v="5"/>
    <n v="0.85185185200000002"/>
  </r>
  <r>
    <x v="24"/>
    <s v="Pamekasan"/>
    <x v="12"/>
    <x v="5"/>
    <n v="0.78911564599999995"/>
  </r>
  <r>
    <x v="24"/>
    <s v="Pamekasan"/>
    <x v="21"/>
    <x v="5"/>
    <n v="0"/>
  </r>
  <r>
    <x v="24"/>
    <s v="Pamekasan"/>
    <x v="6"/>
    <x v="6"/>
    <n v="0.91515151500000003"/>
  </r>
  <r>
    <x v="24"/>
    <s v="Pamekasan"/>
    <x v="7"/>
    <x v="6"/>
    <n v="0.909090909"/>
  </r>
  <r>
    <x v="24"/>
    <s v="Pamekasan"/>
    <x v="8"/>
    <x v="6"/>
    <n v="0.89285714299999996"/>
  </r>
  <r>
    <x v="24"/>
    <s v="Pamekasan"/>
    <x v="10"/>
    <x v="6"/>
    <n v="0.89156626500000002"/>
  </r>
  <r>
    <x v="24"/>
    <s v="Pamekasan"/>
    <x v="9"/>
    <x v="6"/>
    <n v="0.84242424199999999"/>
  </r>
  <r>
    <x v="24"/>
    <s v="Pamekasan"/>
    <x v="11"/>
    <x v="6"/>
    <n v="0.90588235299999997"/>
  </r>
  <r>
    <x v="24"/>
    <s v="Pamekasan"/>
    <x v="12"/>
    <x v="6"/>
    <n v="0.90303030299999998"/>
  </r>
  <r>
    <x v="24"/>
    <s v="Pamekasan"/>
    <x v="21"/>
    <x v="6"/>
    <n v="0.87640449399999998"/>
  </r>
  <r>
    <x v="24"/>
    <s v="Pamekasan"/>
    <x v="6"/>
    <x v="7"/>
    <n v="33"/>
  </r>
  <r>
    <x v="24"/>
    <s v="Pamekasan"/>
    <x v="7"/>
    <x v="7"/>
    <n v="33"/>
  </r>
  <r>
    <x v="24"/>
    <s v="Pamekasan"/>
    <x v="8"/>
    <x v="7"/>
    <n v="33.6"/>
  </r>
  <r>
    <x v="24"/>
    <s v="Pamekasan"/>
    <x v="10"/>
    <x v="7"/>
    <n v="33.200000000000003"/>
  </r>
  <r>
    <x v="24"/>
    <s v="Pamekasan"/>
    <x v="9"/>
    <x v="7"/>
    <n v="33"/>
  </r>
  <r>
    <x v="24"/>
    <s v="Pamekasan"/>
    <x v="11"/>
    <x v="7"/>
    <n v="34"/>
  </r>
  <r>
    <x v="24"/>
    <s v="Pamekasan"/>
    <x v="12"/>
    <x v="7"/>
    <n v="33"/>
  </r>
  <r>
    <x v="24"/>
    <s v="Pamekasan"/>
    <x v="21"/>
    <x v="7"/>
    <n v="89"/>
  </r>
  <r>
    <x v="24"/>
    <s v="Pamekasan"/>
    <x v="6"/>
    <x v="8"/>
    <n v="1.769230769"/>
  </r>
  <r>
    <x v="24"/>
    <s v="Pamekasan"/>
    <x v="7"/>
    <x v="8"/>
    <n v="1.2068965519999999"/>
  </r>
  <r>
    <x v="24"/>
    <s v="Pamekasan"/>
    <x v="8"/>
    <x v="8"/>
    <n v="2.9655172410000001"/>
  </r>
  <r>
    <x v="24"/>
    <s v="Pamekasan"/>
    <x v="10"/>
    <x v="8"/>
    <n v="2.0759493670000002"/>
  </r>
  <r>
    <x v="24"/>
    <s v="Pamekasan"/>
    <x v="9"/>
    <x v="8"/>
    <n v="1.636363636"/>
  </r>
  <r>
    <x v="24"/>
    <s v="Pamekasan"/>
    <x v="11"/>
    <x v="8"/>
    <n v="2.1894736840000002"/>
  </r>
  <r>
    <x v="24"/>
    <s v="Pamekasan"/>
    <x v="12"/>
    <x v="8"/>
    <n v="1.130952381"/>
  </r>
  <r>
    <x v="24"/>
    <s v="Pamekasan"/>
    <x v="21"/>
    <x v="8"/>
    <n v="0"/>
  </r>
  <r>
    <x v="24"/>
    <s v="Pamekasan"/>
    <x v="6"/>
    <x v="9"/>
    <n v="161"/>
  </r>
  <r>
    <x v="24"/>
    <s v="Pamekasan"/>
    <x v="7"/>
    <x v="9"/>
    <n v="35"/>
  </r>
  <r>
    <x v="24"/>
    <s v="Pamekasan"/>
    <x v="8"/>
    <x v="9"/>
    <n v="86"/>
  </r>
  <r>
    <x v="24"/>
    <s v="Pamekasan"/>
    <x v="10"/>
    <x v="9"/>
    <n v="164"/>
  </r>
  <r>
    <x v="24"/>
    <s v="Pamekasan"/>
    <x v="9"/>
    <x v="9"/>
    <n v="180"/>
  </r>
  <r>
    <x v="24"/>
    <s v="Pamekasan"/>
    <x v="11"/>
    <x v="9"/>
    <n v="208"/>
  </r>
  <r>
    <x v="24"/>
    <s v="Pamekasan"/>
    <x v="12"/>
    <x v="9"/>
    <n v="95"/>
  </r>
  <r>
    <x v="24"/>
    <s v="Pamekasan"/>
    <x v="21"/>
    <x v="9"/>
    <n v="0"/>
  </r>
  <r>
    <x v="24"/>
    <s v="Pamekasan"/>
    <x v="6"/>
    <x v="10"/>
    <n v="29.6"/>
  </r>
  <r>
    <x v="24"/>
    <s v="Pamekasan"/>
    <x v="7"/>
    <x v="10"/>
    <n v="30"/>
  </r>
  <r>
    <x v="24"/>
    <s v="Pamekasan"/>
    <x v="8"/>
    <x v="10"/>
    <n v="29.8"/>
  </r>
  <r>
    <x v="24"/>
    <s v="Pamekasan"/>
    <x v="10"/>
    <x v="10"/>
    <n v="30.4"/>
  </r>
  <r>
    <x v="24"/>
    <s v="Pamekasan"/>
    <x v="9"/>
    <x v="10"/>
    <n v="30.4"/>
  </r>
  <r>
    <x v="24"/>
    <s v="Pamekasan"/>
    <x v="11"/>
    <x v="10"/>
    <n v="32.4"/>
  </r>
  <r>
    <x v="24"/>
    <s v="Pamekasan"/>
    <x v="12"/>
    <x v="10"/>
    <n v="29.4"/>
  </r>
  <r>
    <x v="24"/>
    <s v="Pamekasan"/>
    <x v="21"/>
    <x v="10"/>
    <n v="1"/>
  </r>
  <r>
    <x v="24"/>
    <s v="Pamekasan"/>
    <x v="6"/>
    <x v="11"/>
    <n v="1.3513514000000001E-2"/>
  </r>
  <r>
    <x v="24"/>
    <s v="Pamekasan"/>
    <x v="7"/>
    <x v="11"/>
    <n v="2.2222222E-2"/>
  </r>
  <r>
    <x v="24"/>
    <s v="Pamekasan"/>
    <x v="8"/>
    <x v="11"/>
    <n v="9.3959732000000004E-2"/>
  </r>
  <r>
    <x v="24"/>
    <s v="Pamekasan"/>
    <x v="10"/>
    <x v="11"/>
    <n v="1.9736842000000001E-2"/>
  </r>
  <r>
    <x v="24"/>
    <s v="Pamekasan"/>
    <x v="9"/>
    <x v="11"/>
    <n v="3.9473684000000002E-2"/>
  </r>
  <r>
    <x v="24"/>
    <s v="Pamekasan"/>
    <x v="11"/>
    <x v="11"/>
    <n v="3.7037037000000002E-2"/>
  </r>
  <r>
    <x v="24"/>
    <s v="Pamekasan"/>
    <x v="12"/>
    <x v="11"/>
    <n v="6.8027211000000004E-2"/>
  </r>
  <r>
    <x v="24"/>
    <s v="Pamekasan"/>
    <x v="21"/>
    <x v="11"/>
    <n v="1"/>
  </r>
  <r>
    <x v="24"/>
    <s v="Pamekasan"/>
    <x v="6"/>
    <x v="12"/>
    <n v="0"/>
  </r>
  <r>
    <x v="24"/>
    <s v="Pamekasan"/>
    <x v="7"/>
    <x v="12"/>
    <n v="0"/>
  </r>
  <r>
    <x v="24"/>
    <s v="Pamekasan"/>
    <x v="8"/>
    <x v="12"/>
    <n v="0"/>
  </r>
  <r>
    <x v="24"/>
    <s v="Pamekasan"/>
    <x v="10"/>
    <x v="12"/>
    <n v="0"/>
  </r>
  <r>
    <x v="24"/>
    <s v="Pamekasan"/>
    <x v="9"/>
    <x v="12"/>
    <n v="0"/>
  </r>
  <r>
    <x v="24"/>
    <s v="Pamekasan"/>
    <x v="11"/>
    <x v="12"/>
    <n v="0"/>
  </r>
  <r>
    <x v="24"/>
    <s v="Pamekasan"/>
    <x v="12"/>
    <x v="12"/>
    <n v="0"/>
  </r>
  <r>
    <x v="24"/>
    <s v="Pamekasan"/>
    <x v="21"/>
    <x v="12"/>
    <n v="0"/>
  </r>
  <r>
    <x v="24"/>
    <s v="Pamekasan"/>
    <x v="6"/>
    <x v="13"/>
    <n v="0.37162162199999998"/>
  </r>
  <r>
    <x v="24"/>
    <s v="Pamekasan"/>
    <x v="7"/>
    <x v="13"/>
    <n v="0.65555555600000004"/>
  </r>
  <r>
    <x v="24"/>
    <s v="Pamekasan"/>
    <x v="8"/>
    <x v="13"/>
    <n v="0.71140939599999997"/>
  </r>
  <r>
    <x v="24"/>
    <s v="Pamekasan"/>
    <x v="10"/>
    <x v="13"/>
    <n v="0.46052631599999999"/>
  </r>
  <r>
    <x v="24"/>
    <s v="Pamekasan"/>
    <x v="9"/>
    <x v="13"/>
    <n v="0.236842105"/>
  </r>
  <r>
    <x v="24"/>
    <s v="Pamekasan"/>
    <x v="11"/>
    <x v="13"/>
    <n v="0.37654321000000002"/>
  </r>
  <r>
    <x v="24"/>
    <s v="Pamekasan"/>
    <x v="12"/>
    <x v="13"/>
    <n v="0.36054421800000003"/>
  </r>
  <r>
    <x v="24"/>
    <s v="Pamekasan"/>
    <x v="21"/>
    <x v="13"/>
    <n v="0"/>
  </r>
  <r>
    <x v="24"/>
    <s v="Pamekasan"/>
    <x v="6"/>
    <x v="14"/>
    <n v="0.168918919"/>
  </r>
  <r>
    <x v="24"/>
    <s v="Pamekasan"/>
    <x v="7"/>
    <x v="14"/>
    <n v="8.8888888999999999E-2"/>
  </r>
  <r>
    <x v="24"/>
    <s v="Pamekasan"/>
    <x v="8"/>
    <x v="14"/>
    <n v="0.11409395999999999"/>
  </r>
  <r>
    <x v="24"/>
    <s v="Pamekasan"/>
    <x v="10"/>
    <x v="14"/>
    <n v="0.105263158"/>
  </r>
  <r>
    <x v="24"/>
    <s v="Pamekasan"/>
    <x v="9"/>
    <x v="14"/>
    <n v="0.30921052599999999"/>
  </r>
  <r>
    <x v="24"/>
    <s v="Pamekasan"/>
    <x v="11"/>
    <x v="14"/>
    <n v="0.104938272"/>
  </r>
  <r>
    <x v="24"/>
    <s v="Pamekasan"/>
    <x v="12"/>
    <x v="14"/>
    <n v="0.14285714299999999"/>
  </r>
  <r>
    <x v="24"/>
    <s v="Pamekasan"/>
    <x v="21"/>
    <x v="14"/>
    <n v="0"/>
  </r>
  <r>
    <x v="24"/>
    <s v="Pamekasan"/>
    <x v="6"/>
    <x v="15"/>
    <n v="0"/>
  </r>
  <r>
    <x v="24"/>
    <s v="Pamekasan"/>
    <x v="7"/>
    <x v="15"/>
    <n v="0"/>
  </r>
  <r>
    <x v="24"/>
    <s v="Pamekasan"/>
    <x v="8"/>
    <x v="15"/>
    <n v="0"/>
  </r>
  <r>
    <x v="24"/>
    <s v="Pamekasan"/>
    <x v="10"/>
    <x v="15"/>
    <n v="0"/>
  </r>
  <r>
    <x v="24"/>
    <s v="Pamekasan"/>
    <x v="9"/>
    <x v="15"/>
    <n v="1.9736842000000001E-2"/>
  </r>
  <r>
    <x v="24"/>
    <s v="Pamekasan"/>
    <x v="11"/>
    <x v="15"/>
    <n v="6.1728399999999998E-3"/>
  </r>
  <r>
    <x v="24"/>
    <s v="Pamekasan"/>
    <x v="12"/>
    <x v="15"/>
    <n v="0"/>
  </r>
  <r>
    <x v="24"/>
    <s v="Pamekasan"/>
    <x v="21"/>
    <x v="15"/>
    <n v="0"/>
  </r>
  <r>
    <x v="24"/>
    <s v="Pamekasan"/>
    <x v="6"/>
    <x v="16"/>
    <n v="0.44594594599999998"/>
  </r>
  <r>
    <x v="24"/>
    <s v="Pamekasan"/>
    <x v="7"/>
    <x v="16"/>
    <n v="0.233333333"/>
  </r>
  <r>
    <x v="24"/>
    <s v="Pamekasan"/>
    <x v="8"/>
    <x v="16"/>
    <n v="8.0536913000000002E-2"/>
  </r>
  <r>
    <x v="24"/>
    <s v="Pamekasan"/>
    <x v="10"/>
    <x v="16"/>
    <n v="0.41447368400000001"/>
  </r>
  <r>
    <x v="24"/>
    <s v="Pamekasan"/>
    <x v="9"/>
    <x v="16"/>
    <n v="0.39473684199999998"/>
  </r>
  <r>
    <x v="24"/>
    <s v="Pamekasan"/>
    <x v="11"/>
    <x v="16"/>
    <n v="0.475308642"/>
  </r>
  <r>
    <x v="24"/>
    <s v="Pamekasan"/>
    <x v="12"/>
    <x v="16"/>
    <n v="0.428571429"/>
  </r>
  <r>
    <x v="24"/>
    <s v="Pamekasan"/>
    <x v="21"/>
    <x v="16"/>
    <n v="0"/>
  </r>
  <r>
    <x v="24"/>
    <s v="Pamekasan"/>
    <x v="6"/>
    <x v="17"/>
    <n v="148"/>
  </r>
  <r>
    <x v="24"/>
    <s v="Pamekasan"/>
    <x v="7"/>
    <x v="17"/>
    <n v="90"/>
  </r>
  <r>
    <x v="24"/>
    <s v="Pamekasan"/>
    <x v="8"/>
    <x v="17"/>
    <n v="149"/>
  </r>
  <r>
    <x v="24"/>
    <s v="Pamekasan"/>
    <x v="10"/>
    <x v="17"/>
    <n v="152"/>
  </r>
  <r>
    <x v="24"/>
    <s v="Pamekasan"/>
    <x v="9"/>
    <x v="17"/>
    <n v="152"/>
  </r>
  <r>
    <x v="24"/>
    <s v="Pamekasan"/>
    <x v="11"/>
    <x v="17"/>
    <n v="162"/>
  </r>
  <r>
    <x v="24"/>
    <s v="Pamekasan"/>
    <x v="12"/>
    <x v="17"/>
    <n v="147"/>
  </r>
  <r>
    <x v="24"/>
    <s v="Pamekasan"/>
    <x v="21"/>
    <x v="17"/>
    <n v="1"/>
  </r>
  <r>
    <x v="24"/>
    <s v="Pamekasan"/>
    <x v="6"/>
    <x v="18"/>
    <n v="0"/>
  </r>
  <r>
    <x v="24"/>
    <s v="Pamekasan"/>
    <x v="7"/>
    <x v="18"/>
    <n v="0"/>
  </r>
  <r>
    <x v="24"/>
    <s v="Pamekasan"/>
    <x v="8"/>
    <x v="18"/>
    <n v="0"/>
  </r>
  <r>
    <x v="24"/>
    <s v="Pamekasan"/>
    <x v="10"/>
    <x v="18"/>
    <n v="0"/>
  </r>
  <r>
    <x v="24"/>
    <s v="Pamekasan"/>
    <x v="9"/>
    <x v="18"/>
    <n v="0"/>
  </r>
  <r>
    <x v="24"/>
    <s v="Pamekasan"/>
    <x v="11"/>
    <x v="18"/>
    <n v="0"/>
  </r>
  <r>
    <x v="24"/>
    <s v="Pamekasan"/>
    <x v="12"/>
    <x v="18"/>
    <n v="0"/>
  </r>
  <r>
    <x v="24"/>
    <s v="Pamekasan"/>
    <x v="21"/>
    <x v="18"/>
    <n v="0"/>
  </r>
  <r>
    <x v="24"/>
    <s v="Pamekasan"/>
    <x v="6"/>
    <x v="19"/>
    <n v="0"/>
  </r>
  <r>
    <x v="24"/>
    <s v="Pamekasan"/>
    <x v="7"/>
    <x v="19"/>
    <n v="0"/>
  </r>
  <r>
    <x v="24"/>
    <s v="Pamekasan"/>
    <x v="8"/>
    <x v="19"/>
    <n v="0"/>
  </r>
  <r>
    <x v="24"/>
    <s v="Pamekasan"/>
    <x v="10"/>
    <x v="19"/>
    <n v="0"/>
  </r>
  <r>
    <x v="24"/>
    <s v="Pamekasan"/>
    <x v="9"/>
    <x v="19"/>
    <n v="0"/>
  </r>
  <r>
    <x v="24"/>
    <s v="Pamekasan"/>
    <x v="11"/>
    <x v="19"/>
    <n v="0"/>
  </r>
  <r>
    <x v="24"/>
    <s v="Pamekasan"/>
    <x v="12"/>
    <x v="19"/>
    <n v="0"/>
  </r>
  <r>
    <x v="24"/>
    <s v="Pamekasan"/>
    <x v="21"/>
    <x v="19"/>
    <n v="0"/>
  </r>
  <r>
    <x v="24"/>
    <s v="Sampang"/>
    <x v="24"/>
    <x v="0"/>
    <n v="3.5211267999999997E-2"/>
  </r>
  <r>
    <x v="24"/>
    <s v="Sampang"/>
    <x v="14"/>
    <x v="0"/>
    <n v="0.41830065399999999"/>
  </r>
  <r>
    <x v="24"/>
    <s v="Sampang"/>
    <x v="25"/>
    <x v="0"/>
    <n v="2.5000000000000001E-2"/>
  </r>
  <r>
    <x v="24"/>
    <s v="Sampang"/>
    <x v="15"/>
    <x v="0"/>
    <n v="0.51006711400000004"/>
  </r>
  <r>
    <x v="24"/>
    <s v="Sampang"/>
    <x v="16"/>
    <x v="0"/>
    <n v="0.41666666699999999"/>
  </r>
  <r>
    <x v="24"/>
    <s v="Sampang"/>
    <x v="24"/>
    <x v="1"/>
    <n v="0"/>
  </r>
  <r>
    <x v="24"/>
    <s v="Sampang"/>
    <x v="14"/>
    <x v="1"/>
    <n v="7.8431372999999999E-2"/>
  </r>
  <r>
    <x v="24"/>
    <s v="Sampang"/>
    <x v="25"/>
    <x v="1"/>
    <n v="0"/>
  </r>
  <r>
    <x v="24"/>
    <s v="Sampang"/>
    <x v="15"/>
    <x v="1"/>
    <n v="0.10738254999999999"/>
  </r>
  <r>
    <x v="24"/>
    <s v="Sampang"/>
    <x v="16"/>
    <x v="1"/>
    <n v="0.10897435900000001"/>
  </r>
  <r>
    <x v="24"/>
    <s v="Sampang"/>
    <x v="24"/>
    <x v="2"/>
    <n v="7.0422540000000004E-3"/>
  </r>
  <r>
    <x v="24"/>
    <s v="Sampang"/>
    <x v="14"/>
    <x v="2"/>
    <n v="0.40522875800000002"/>
  </r>
  <r>
    <x v="24"/>
    <s v="Sampang"/>
    <x v="25"/>
    <x v="2"/>
    <n v="2.5000000000000001E-2"/>
  </r>
  <r>
    <x v="24"/>
    <s v="Sampang"/>
    <x v="15"/>
    <x v="2"/>
    <n v="0.50335570500000004"/>
  </r>
  <r>
    <x v="24"/>
    <s v="Sampang"/>
    <x v="16"/>
    <x v="2"/>
    <n v="0.41666666699999999"/>
  </r>
  <r>
    <x v="24"/>
    <s v="Sampang"/>
    <x v="24"/>
    <x v="3"/>
    <n v="0"/>
  </r>
  <r>
    <x v="24"/>
    <s v="Sampang"/>
    <x v="14"/>
    <x v="3"/>
    <n v="0"/>
  </r>
  <r>
    <x v="24"/>
    <s v="Sampang"/>
    <x v="25"/>
    <x v="3"/>
    <n v="0"/>
  </r>
  <r>
    <x v="24"/>
    <s v="Sampang"/>
    <x v="15"/>
    <x v="3"/>
    <n v="0"/>
  </r>
  <r>
    <x v="24"/>
    <s v="Sampang"/>
    <x v="16"/>
    <x v="3"/>
    <n v="0"/>
  </r>
  <r>
    <x v="24"/>
    <s v="Sampang"/>
    <x v="24"/>
    <x v="4"/>
    <n v="0.190140845"/>
  </r>
  <r>
    <x v="24"/>
    <s v="Sampang"/>
    <x v="14"/>
    <x v="4"/>
    <n v="0.89542483699999997"/>
  </r>
  <r>
    <x v="24"/>
    <s v="Sampang"/>
    <x v="25"/>
    <x v="4"/>
    <n v="0.5"/>
  </r>
  <r>
    <x v="24"/>
    <s v="Sampang"/>
    <x v="15"/>
    <x v="4"/>
    <n v="0.97986577200000002"/>
  </r>
  <r>
    <x v="24"/>
    <s v="Sampang"/>
    <x v="16"/>
    <x v="4"/>
    <n v="1"/>
  </r>
  <r>
    <x v="24"/>
    <s v="Sampang"/>
    <x v="24"/>
    <x v="5"/>
    <n v="0.16197183100000001"/>
  </r>
  <r>
    <x v="24"/>
    <s v="Sampang"/>
    <x v="14"/>
    <x v="5"/>
    <n v="0.803921569"/>
  </r>
  <r>
    <x v="24"/>
    <s v="Sampang"/>
    <x v="25"/>
    <x v="5"/>
    <n v="0.5"/>
  </r>
  <r>
    <x v="24"/>
    <s v="Sampang"/>
    <x v="15"/>
    <x v="5"/>
    <n v="0.86577181199999997"/>
  </r>
  <r>
    <x v="24"/>
    <s v="Sampang"/>
    <x v="16"/>
    <x v="5"/>
    <n v="0.89102564100000003"/>
  </r>
  <r>
    <x v="24"/>
    <s v="Sampang"/>
    <x v="24"/>
    <x v="6"/>
    <n v="0.88749999999999996"/>
  </r>
  <r>
    <x v="24"/>
    <s v="Sampang"/>
    <x v="14"/>
    <x v="6"/>
    <n v="0.98709677399999995"/>
  </r>
  <r>
    <x v="24"/>
    <s v="Sampang"/>
    <x v="25"/>
    <x v="6"/>
    <n v="0.85057471299999998"/>
  </r>
  <r>
    <x v="24"/>
    <s v="Sampang"/>
    <x v="15"/>
    <x v="6"/>
    <n v="0.93081760999999996"/>
  </r>
  <r>
    <x v="24"/>
    <s v="Sampang"/>
    <x v="16"/>
    <x v="6"/>
    <n v="0.96226415099999996"/>
  </r>
  <r>
    <x v="24"/>
    <s v="Sampang"/>
    <x v="24"/>
    <x v="7"/>
    <n v="32"/>
  </r>
  <r>
    <x v="24"/>
    <s v="Sampang"/>
    <x v="14"/>
    <x v="7"/>
    <n v="31"/>
  </r>
  <r>
    <x v="24"/>
    <s v="Sampang"/>
    <x v="25"/>
    <x v="7"/>
    <n v="29"/>
  </r>
  <r>
    <x v="24"/>
    <s v="Sampang"/>
    <x v="15"/>
    <x v="7"/>
    <n v="31.8"/>
  </r>
  <r>
    <x v="24"/>
    <s v="Sampang"/>
    <x v="16"/>
    <x v="7"/>
    <n v="31.8"/>
  </r>
  <r>
    <x v="24"/>
    <s v="Sampang"/>
    <x v="24"/>
    <x v="8"/>
    <n v="2.8"/>
  </r>
  <r>
    <x v="24"/>
    <s v="Sampang"/>
    <x v="14"/>
    <x v="8"/>
    <n v="1.4375"/>
  </r>
  <r>
    <x v="24"/>
    <s v="Sampang"/>
    <x v="25"/>
    <x v="8"/>
    <n v="3"/>
  </r>
  <r>
    <x v="24"/>
    <s v="Sampang"/>
    <x v="15"/>
    <x v="8"/>
    <n v="1.7763157890000001"/>
  </r>
  <r>
    <x v="24"/>
    <s v="Sampang"/>
    <x v="16"/>
    <x v="8"/>
    <n v="1.9076923079999999"/>
  </r>
  <r>
    <x v="24"/>
    <s v="Sampang"/>
    <x v="24"/>
    <x v="9"/>
    <n v="14"/>
  </r>
  <r>
    <x v="24"/>
    <s v="Sampang"/>
    <x v="14"/>
    <x v="9"/>
    <n v="92"/>
  </r>
  <r>
    <x v="24"/>
    <s v="Sampang"/>
    <x v="25"/>
    <x v="9"/>
    <n v="3"/>
  </r>
  <r>
    <x v="24"/>
    <s v="Sampang"/>
    <x v="15"/>
    <x v="9"/>
    <n v="135"/>
  </r>
  <r>
    <x v="24"/>
    <s v="Sampang"/>
    <x v="16"/>
    <x v="9"/>
    <n v="124"/>
  </r>
  <r>
    <x v="24"/>
    <s v="Sampang"/>
    <x v="24"/>
    <x v="10"/>
    <n v="28.4"/>
  </r>
  <r>
    <x v="24"/>
    <s v="Sampang"/>
    <x v="14"/>
    <x v="10"/>
    <n v="30.6"/>
  </r>
  <r>
    <x v="24"/>
    <s v="Sampang"/>
    <x v="25"/>
    <x v="10"/>
    <n v="13.333333333000001"/>
  </r>
  <r>
    <x v="24"/>
    <s v="Sampang"/>
    <x v="15"/>
    <x v="10"/>
    <n v="29.8"/>
  </r>
  <r>
    <x v="24"/>
    <s v="Sampang"/>
    <x v="16"/>
    <x v="10"/>
    <n v="31.2"/>
  </r>
  <r>
    <x v="24"/>
    <s v="Sampang"/>
    <x v="24"/>
    <x v="11"/>
    <n v="0.80985915500000005"/>
  </r>
  <r>
    <x v="24"/>
    <s v="Sampang"/>
    <x v="14"/>
    <x v="11"/>
    <n v="0.104575163"/>
  </r>
  <r>
    <x v="24"/>
    <s v="Sampang"/>
    <x v="25"/>
    <x v="11"/>
    <n v="0.5"/>
  </r>
  <r>
    <x v="24"/>
    <s v="Sampang"/>
    <x v="15"/>
    <x v="11"/>
    <n v="2.0134228000000001E-2"/>
  </r>
  <r>
    <x v="24"/>
    <s v="Sampang"/>
    <x v="16"/>
    <x v="11"/>
    <n v="0"/>
  </r>
  <r>
    <x v="24"/>
    <s v="Sampang"/>
    <x v="24"/>
    <x v="12"/>
    <n v="0"/>
  </r>
  <r>
    <x v="24"/>
    <s v="Sampang"/>
    <x v="14"/>
    <x v="12"/>
    <n v="0"/>
  </r>
  <r>
    <x v="24"/>
    <s v="Sampang"/>
    <x v="25"/>
    <x v="12"/>
    <n v="0"/>
  </r>
  <r>
    <x v="24"/>
    <s v="Sampang"/>
    <x v="15"/>
    <x v="12"/>
    <n v="0"/>
  </r>
  <r>
    <x v="24"/>
    <s v="Sampang"/>
    <x v="16"/>
    <x v="12"/>
    <n v="0"/>
  </r>
  <r>
    <x v="24"/>
    <s v="Sampang"/>
    <x v="24"/>
    <x v="13"/>
    <n v="0.15492957700000001"/>
  </r>
  <r>
    <x v="24"/>
    <s v="Sampang"/>
    <x v="14"/>
    <x v="13"/>
    <n v="0.47712418299999998"/>
  </r>
  <r>
    <x v="24"/>
    <s v="Sampang"/>
    <x v="25"/>
    <x v="13"/>
    <n v="0.47499999999999998"/>
  </r>
  <r>
    <x v="24"/>
    <s v="Sampang"/>
    <x v="15"/>
    <x v="13"/>
    <n v="0.46979865799999998"/>
  </r>
  <r>
    <x v="24"/>
    <s v="Sampang"/>
    <x v="16"/>
    <x v="13"/>
    <n v="0.58333333300000001"/>
  </r>
  <r>
    <x v="24"/>
    <s v="Sampang"/>
    <x v="24"/>
    <x v="14"/>
    <n v="0"/>
  </r>
  <r>
    <x v="24"/>
    <s v="Sampang"/>
    <x v="14"/>
    <x v="14"/>
    <n v="7.8431372999999999E-2"/>
  </r>
  <r>
    <x v="24"/>
    <s v="Sampang"/>
    <x v="25"/>
    <x v="14"/>
    <n v="0"/>
  </r>
  <r>
    <x v="24"/>
    <s v="Sampang"/>
    <x v="15"/>
    <x v="14"/>
    <n v="0.10738254999999999"/>
  </r>
  <r>
    <x v="24"/>
    <s v="Sampang"/>
    <x v="16"/>
    <x v="14"/>
    <n v="0.10897435900000001"/>
  </r>
  <r>
    <x v="24"/>
    <s v="Sampang"/>
    <x v="24"/>
    <x v="15"/>
    <n v="2.8169013999999999E-2"/>
  </r>
  <r>
    <x v="24"/>
    <s v="Sampang"/>
    <x v="14"/>
    <x v="15"/>
    <n v="1.3071895E-2"/>
  </r>
  <r>
    <x v="24"/>
    <s v="Sampang"/>
    <x v="25"/>
    <x v="15"/>
    <n v="0"/>
  </r>
  <r>
    <x v="24"/>
    <s v="Sampang"/>
    <x v="15"/>
    <x v="15"/>
    <n v="6.7114089999999998E-3"/>
  </r>
  <r>
    <x v="24"/>
    <s v="Sampang"/>
    <x v="16"/>
    <x v="15"/>
    <n v="0"/>
  </r>
  <r>
    <x v="24"/>
    <s v="Sampang"/>
    <x v="24"/>
    <x v="16"/>
    <n v="7.0422540000000004E-3"/>
  </r>
  <r>
    <x v="24"/>
    <s v="Sampang"/>
    <x v="14"/>
    <x v="16"/>
    <n v="0.32679738600000002"/>
  </r>
  <r>
    <x v="24"/>
    <s v="Sampang"/>
    <x v="25"/>
    <x v="16"/>
    <n v="2.5000000000000001E-2"/>
  </r>
  <r>
    <x v="24"/>
    <s v="Sampang"/>
    <x v="15"/>
    <x v="16"/>
    <n v="0.39597315399999999"/>
  </r>
  <r>
    <x v="24"/>
    <s v="Sampang"/>
    <x v="16"/>
    <x v="16"/>
    <n v="0.30769230800000003"/>
  </r>
  <r>
    <x v="24"/>
    <s v="Sampang"/>
    <x v="24"/>
    <x v="17"/>
    <n v="142"/>
  </r>
  <r>
    <x v="24"/>
    <s v="Sampang"/>
    <x v="14"/>
    <x v="17"/>
    <n v="153"/>
  </r>
  <r>
    <x v="24"/>
    <s v="Sampang"/>
    <x v="25"/>
    <x v="17"/>
    <n v="40"/>
  </r>
  <r>
    <x v="24"/>
    <s v="Sampang"/>
    <x v="15"/>
    <x v="17"/>
    <n v="149"/>
  </r>
  <r>
    <x v="24"/>
    <s v="Sampang"/>
    <x v="16"/>
    <x v="17"/>
    <n v="156"/>
  </r>
  <r>
    <x v="24"/>
    <s v="Sampang"/>
    <x v="24"/>
    <x v="18"/>
    <n v="0"/>
  </r>
  <r>
    <x v="24"/>
    <s v="Sampang"/>
    <x v="14"/>
    <x v="18"/>
    <n v="0"/>
  </r>
  <r>
    <x v="24"/>
    <s v="Sampang"/>
    <x v="25"/>
    <x v="18"/>
    <n v="0"/>
  </r>
  <r>
    <x v="24"/>
    <s v="Sampang"/>
    <x v="15"/>
    <x v="18"/>
    <n v="0"/>
  </r>
  <r>
    <x v="24"/>
    <s v="Sampang"/>
    <x v="16"/>
    <x v="18"/>
    <n v="0"/>
  </r>
  <r>
    <x v="24"/>
    <s v="Sampang"/>
    <x v="24"/>
    <x v="19"/>
    <n v="0"/>
  </r>
  <r>
    <x v="24"/>
    <s v="Sampang"/>
    <x v="14"/>
    <x v="19"/>
    <n v="0"/>
  </r>
  <r>
    <x v="24"/>
    <s v="Sampang"/>
    <x v="25"/>
    <x v="19"/>
    <n v="0"/>
  </r>
  <r>
    <x v="24"/>
    <s v="Sampang"/>
    <x v="15"/>
    <x v="19"/>
    <n v="0"/>
  </r>
  <r>
    <x v="24"/>
    <s v="Sampang"/>
    <x v="16"/>
    <x v="19"/>
    <n v="0"/>
  </r>
  <r>
    <x v="24"/>
    <s v="Sumenep+Kepulauan"/>
    <x v="17"/>
    <x v="0"/>
    <n v="0.40277777799999998"/>
  </r>
  <r>
    <x v="24"/>
    <s v="Sumenep+Kepulauan"/>
    <x v="18"/>
    <x v="0"/>
    <n v="0.58571428599999997"/>
  </r>
  <r>
    <x v="24"/>
    <s v="Sumenep+Kepulauan"/>
    <x v="19"/>
    <x v="0"/>
    <n v="0.49350649400000002"/>
  </r>
  <r>
    <x v="24"/>
    <s v="Sumenep+Kepulauan"/>
    <x v="20"/>
    <x v="0"/>
    <n v="0.56962025299999997"/>
  </r>
  <r>
    <x v="24"/>
    <s v="Sumenep+Kepulauan"/>
    <x v="21"/>
    <x v="0"/>
    <n v="0.1125"/>
  </r>
  <r>
    <x v="24"/>
    <s v="Sumenep+Kepulauan"/>
    <x v="22"/>
    <x v="0"/>
    <n v="0.71140939599999997"/>
  </r>
  <r>
    <x v="24"/>
    <s v="Sumenep+Kepulauan"/>
    <x v="23"/>
    <x v="0"/>
    <n v="0.7"/>
  </r>
  <r>
    <x v="24"/>
    <s v="Sumenep+Kepulauan"/>
    <x v="17"/>
    <x v="1"/>
    <n v="4.8611110999999999E-2"/>
  </r>
  <r>
    <x v="24"/>
    <s v="Sumenep+Kepulauan"/>
    <x v="18"/>
    <x v="1"/>
    <n v="0.15"/>
  </r>
  <r>
    <x v="24"/>
    <s v="Sumenep+Kepulauan"/>
    <x v="19"/>
    <x v="1"/>
    <n v="0.26623376599999998"/>
  </r>
  <r>
    <x v="24"/>
    <s v="Sumenep+Kepulauan"/>
    <x v="20"/>
    <x v="1"/>
    <n v="0.113924051"/>
  </r>
  <r>
    <x v="24"/>
    <s v="Sumenep+Kepulauan"/>
    <x v="21"/>
    <x v="1"/>
    <n v="8.7499999999999994E-2"/>
  </r>
  <r>
    <x v="24"/>
    <s v="Sumenep+Kepulauan"/>
    <x v="22"/>
    <x v="1"/>
    <n v="0.10067114100000001"/>
  </r>
  <r>
    <x v="24"/>
    <s v="Sumenep+Kepulauan"/>
    <x v="23"/>
    <x v="1"/>
    <n v="9.3333333000000004E-2"/>
  </r>
  <r>
    <x v="24"/>
    <s v="Sumenep+Kepulauan"/>
    <x v="17"/>
    <x v="2"/>
    <n v="0.40277777799999998"/>
  </r>
  <r>
    <x v="24"/>
    <s v="Sumenep+Kepulauan"/>
    <x v="18"/>
    <x v="2"/>
    <n v="0.58571428599999997"/>
  </r>
  <r>
    <x v="24"/>
    <s v="Sumenep+Kepulauan"/>
    <x v="19"/>
    <x v="2"/>
    <n v="0.48051948100000003"/>
  </r>
  <r>
    <x v="24"/>
    <s v="Sumenep+Kepulauan"/>
    <x v="20"/>
    <x v="2"/>
    <n v="0.56329113900000005"/>
  </r>
  <r>
    <x v="24"/>
    <s v="Sumenep+Kepulauan"/>
    <x v="21"/>
    <x v="2"/>
    <n v="0.1125"/>
  </r>
  <r>
    <x v="24"/>
    <s v="Sumenep+Kepulauan"/>
    <x v="22"/>
    <x v="2"/>
    <n v="0.71140939599999997"/>
  </r>
  <r>
    <x v="24"/>
    <s v="Sumenep+Kepulauan"/>
    <x v="23"/>
    <x v="2"/>
    <n v="0.7"/>
  </r>
  <r>
    <x v="24"/>
    <s v="Sumenep+Kepulauan"/>
    <x v="17"/>
    <x v="3"/>
    <n v="0"/>
  </r>
  <r>
    <x v="24"/>
    <s v="Sumenep+Kepulauan"/>
    <x v="18"/>
    <x v="3"/>
    <n v="0"/>
  </r>
  <r>
    <x v="24"/>
    <s v="Sumenep+Kepulauan"/>
    <x v="19"/>
    <x v="3"/>
    <n v="0"/>
  </r>
  <r>
    <x v="24"/>
    <s v="Sumenep+Kepulauan"/>
    <x v="20"/>
    <x v="3"/>
    <n v="0"/>
  </r>
  <r>
    <x v="24"/>
    <s v="Sumenep+Kepulauan"/>
    <x v="21"/>
    <x v="3"/>
    <n v="0"/>
  </r>
  <r>
    <x v="24"/>
    <s v="Sumenep+Kepulauan"/>
    <x v="22"/>
    <x v="3"/>
    <n v="0"/>
  </r>
  <r>
    <x v="24"/>
    <s v="Sumenep+Kepulauan"/>
    <x v="23"/>
    <x v="3"/>
    <n v="0"/>
  </r>
  <r>
    <x v="24"/>
    <s v="Sumenep+Kepulauan"/>
    <x v="17"/>
    <x v="4"/>
    <n v="0.94444444400000005"/>
  </r>
  <r>
    <x v="24"/>
    <s v="Sumenep+Kepulauan"/>
    <x v="18"/>
    <x v="4"/>
    <n v="0.87142857100000004"/>
  </r>
  <r>
    <x v="24"/>
    <s v="Sumenep+Kepulauan"/>
    <x v="19"/>
    <x v="4"/>
    <n v="0.96103896099999997"/>
  </r>
  <r>
    <x v="24"/>
    <s v="Sumenep+Kepulauan"/>
    <x v="20"/>
    <x v="4"/>
    <n v="0.88607594899999997"/>
  </r>
  <r>
    <x v="24"/>
    <s v="Sumenep+Kepulauan"/>
    <x v="21"/>
    <x v="4"/>
    <n v="0.45"/>
  </r>
  <r>
    <x v="24"/>
    <s v="Sumenep+Kepulauan"/>
    <x v="22"/>
    <x v="4"/>
    <n v="0.96644295300000005"/>
  </r>
  <r>
    <x v="24"/>
    <s v="Sumenep+Kepulauan"/>
    <x v="23"/>
    <x v="4"/>
    <n v="0.98"/>
  </r>
  <r>
    <x v="24"/>
    <s v="Sumenep+Kepulauan"/>
    <x v="17"/>
    <x v="5"/>
    <n v="0.89583333300000001"/>
  </r>
  <r>
    <x v="24"/>
    <s v="Sumenep+Kepulauan"/>
    <x v="18"/>
    <x v="5"/>
    <n v="0.72142857100000002"/>
  </r>
  <r>
    <x v="24"/>
    <s v="Sumenep+Kepulauan"/>
    <x v="19"/>
    <x v="5"/>
    <n v="0.68181818199999999"/>
  </r>
  <r>
    <x v="24"/>
    <s v="Sumenep+Kepulauan"/>
    <x v="20"/>
    <x v="5"/>
    <n v="0.76582278500000001"/>
  </r>
  <r>
    <x v="24"/>
    <s v="Sumenep+Kepulauan"/>
    <x v="21"/>
    <x v="5"/>
    <n v="0.36249999999999999"/>
  </r>
  <r>
    <x v="24"/>
    <s v="Sumenep+Kepulauan"/>
    <x v="22"/>
    <x v="5"/>
    <n v="0.86577181199999997"/>
  </r>
  <r>
    <x v="24"/>
    <s v="Sumenep+Kepulauan"/>
    <x v="23"/>
    <x v="5"/>
    <n v="0.88666666699999996"/>
  </r>
  <r>
    <x v="24"/>
    <s v="Sumenep+Kepulauan"/>
    <x v="17"/>
    <x v="6"/>
    <n v="0.91139240499999996"/>
  </r>
  <r>
    <x v="24"/>
    <s v="Sumenep+Kepulauan"/>
    <x v="18"/>
    <x v="6"/>
    <n v="0.85542168699999999"/>
  </r>
  <r>
    <x v="24"/>
    <s v="Sumenep+Kepulauan"/>
    <x v="19"/>
    <x v="6"/>
    <n v="0.94444444400000005"/>
  </r>
  <r>
    <x v="24"/>
    <s v="Sumenep+Kepulauan"/>
    <x v="20"/>
    <x v="6"/>
    <n v="0.94545454500000004"/>
  </r>
  <r>
    <x v="24"/>
    <s v="Sumenep+Kepulauan"/>
    <x v="21"/>
    <x v="6"/>
    <n v="0.87640449399999998"/>
  </r>
  <r>
    <x v="24"/>
    <s v="Sumenep+Kepulauan"/>
    <x v="22"/>
    <x v="6"/>
    <n v="0.91249999999999998"/>
  </r>
  <r>
    <x v="24"/>
    <s v="Sumenep+Kepulauan"/>
    <x v="23"/>
    <x v="6"/>
    <n v="0.95597484300000002"/>
  </r>
  <r>
    <x v="24"/>
    <s v="Sumenep+Kepulauan"/>
    <x v="17"/>
    <x v="7"/>
    <n v="31.6"/>
  </r>
  <r>
    <x v="24"/>
    <s v="Sumenep+Kepulauan"/>
    <x v="18"/>
    <x v="7"/>
    <n v="33.200000000000003"/>
  </r>
  <r>
    <x v="24"/>
    <s v="Sumenep+Kepulauan"/>
    <x v="19"/>
    <x v="7"/>
    <n v="32.4"/>
  </r>
  <r>
    <x v="24"/>
    <s v="Sumenep+Kepulauan"/>
    <x v="20"/>
    <x v="7"/>
    <n v="33"/>
  </r>
  <r>
    <x v="24"/>
    <s v="Sumenep+Kepulauan"/>
    <x v="21"/>
    <x v="7"/>
    <n v="17.8"/>
  </r>
  <r>
    <x v="24"/>
    <s v="Sumenep+Kepulauan"/>
    <x v="22"/>
    <x v="7"/>
    <n v="32"/>
  </r>
  <r>
    <x v="24"/>
    <s v="Sumenep+Kepulauan"/>
    <x v="23"/>
    <x v="7"/>
    <n v="31.8"/>
  </r>
  <r>
    <x v="24"/>
    <s v="Sumenep+Kepulauan"/>
    <x v="17"/>
    <x v="8"/>
    <n v="2.1206896550000001"/>
  </r>
  <r>
    <x v="24"/>
    <s v="Sumenep+Kepulauan"/>
    <x v="18"/>
    <x v="8"/>
    <n v="1.5609756100000001"/>
  </r>
  <r>
    <x v="24"/>
    <s v="Sumenep+Kepulauan"/>
    <x v="19"/>
    <x v="8"/>
    <n v="1.9605263159999999"/>
  </r>
  <r>
    <x v="24"/>
    <s v="Sumenep+Kepulauan"/>
    <x v="20"/>
    <x v="8"/>
    <n v="1.744444444"/>
  </r>
  <r>
    <x v="24"/>
    <s v="Sumenep+Kepulauan"/>
    <x v="21"/>
    <x v="8"/>
    <n v="2"/>
  </r>
  <r>
    <x v="24"/>
    <s v="Sumenep+Kepulauan"/>
    <x v="22"/>
    <x v="8"/>
    <n v="2.8396226420000001"/>
  </r>
  <r>
    <x v="24"/>
    <s v="Sumenep+Kepulauan"/>
    <x v="23"/>
    <x v="8"/>
    <n v="2.9523809519999999"/>
  </r>
  <r>
    <x v="24"/>
    <s v="Sumenep+Kepulauan"/>
    <x v="17"/>
    <x v="9"/>
    <n v="123"/>
  </r>
  <r>
    <x v="24"/>
    <s v="Sumenep+Kepulauan"/>
    <x v="18"/>
    <x v="9"/>
    <n v="128"/>
  </r>
  <r>
    <x v="24"/>
    <s v="Sumenep+Kepulauan"/>
    <x v="19"/>
    <x v="9"/>
    <n v="149"/>
  </r>
  <r>
    <x v="24"/>
    <s v="Sumenep+Kepulauan"/>
    <x v="20"/>
    <x v="9"/>
    <n v="157"/>
  </r>
  <r>
    <x v="24"/>
    <s v="Sumenep+Kepulauan"/>
    <x v="21"/>
    <x v="9"/>
    <n v="18"/>
  </r>
  <r>
    <x v="24"/>
    <s v="Sumenep+Kepulauan"/>
    <x v="22"/>
    <x v="9"/>
    <n v="301"/>
  </r>
  <r>
    <x v="24"/>
    <s v="Sumenep+Kepulauan"/>
    <x v="23"/>
    <x v="9"/>
    <n v="310"/>
  </r>
  <r>
    <x v="24"/>
    <s v="Sumenep+Kepulauan"/>
    <x v="17"/>
    <x v="10"/>
    <n v="28.8"/>
  </r>
  <r>
    <x v="24"/>
    <s v="Sumenep+Kepulauan"/>
    <x v="18"/>
    <x v="10"/>
    <n v="28"/>
  </r>
  <r>
    <x v="24"/>
    <s v="Sumenep+Kepulauan"/>
    <x v="19"/>
    <x v="10"/>
    <n v="30.8"/>
  </r>
  <r>
    <x v="24"/>
    <s v="Sumenep+Kepulauan"/>
    <x v="20"/>
    <x v="10"/>
    <n v="31.6"/>
  </r>
  <r>
    <x v="24"/>
    <s v="Sumenep+Kepulauan"/>
    <x v="21"/>
    <x v="10"/>
    <n v="16"/>
  </r>
  <r>
    <x v="24"/>
    <s v="Sumenep+Kepulauan"/>
    <x v="22"/>
    <x v="10"/>
    <n v="29.8"/>
  </r>
  <r>
    <x v="24"/>
    <s v="Sumenep+Kepulauan"/>
    <x v="23"/>
    <x v="10"/>
    <n v="30"/>
  </r>
  <r>
    <x v="24"/>
    <s v="Sumenep+Kepulauan"/>
    <x v="17"/>
    <x v="11"/>
    <n v="5.5555555999999999E-2"/>
  </r>
  <r>
    <x v="24"/>
    <s v="Sumenep+Kepulauan"/>
    <x v="18"/>
    <x v="11"/>
    <n v="0.12857142899999999"/>
  </r>
  <r>
    <x v="24"/>
    <s v="Sumenep+Kepulauan"/>
    <x v="19"/>
    <x v="11"/>
    <n v="3.8961039000000003E-2"/>
  </r>
  <r>
    <x v="24"/>
    <s v="Sumenep+Kepulauan"/>
    <x v="20"/>
    <x v="11"/>
    <n v="0.113924051"/>
  </r>
  <r>
    <x v="24"/>
    <s v="Sumenep+Kepulauan"/>
    <x v="21"/>
    <x v="11"/>
    <n v="0.55000000000000004"/>
  </r>
  <r>
    <x v="24"/>
    <s v="Sumenep+Kepulauan"/>
    <x v="22"/>
    <x v="11"/>
    <n v="3.3557047E-2"/>
  </r>
  <r>
    <x v="24"/>
    <s v="Sumenep+Kepulauan"/>
    <x v="23"/>
    <x v="11"/>
    <n v="0.02"/>
  </r>
  <r>
    <x v="24"/>
    <s v="Sumenep+Kepulauan"/>
    <x v="17"/>
    <x v="12"/>
    <n v="0"/>
  </r>
  <r>
    <x v="24"/>
    <s v="Sumenep+Kepulauan"/>
    <x v="18"/>
    <x v="12"/>
    <n v="0"/>
  </r>
  <r>
    <x v="24"/>
    <s v="Sumenep+Kepulauan"/>
    <x v="19"/>
    <x v="12"/>
    <n v="0"/>
  </r>
  <r>
    <x v="24"/>
    <s v="Sumenep+Kepulauan"/>
    <x v="20"/>
    <x v="12"/>
    <n v="0"/>
  </r>
  <r>
    <x v="24"/>
    <s v="Sumenep+Kepulauan"/>
    <x v="21"/>
    <x v="12"/>
    <n v="0"/>
  </r>
  <r>
    <x v="24"/>
    <s v="Sumenep+Kepulauan"/>
    <x v="22"/>
    <x v="12"/>
    <n v="0"/>
  </r>
  <r>
    <x v="24"/>
    <s v="Sumenep+Kepulauan"/>
    <x v="23"/>
    <x v="12"/>
    <n v="0"/>
  </r>
  <r>
    <x v="24"/>
    <s v="Sumenep+Kepulauan"/>
    <x v="17"/>
    <x v="13"/>
    <n v="0.54166666699999999"/>
  </r>
  <r>
    <x v="24"/>
    <s v="Sumenep+Kepulauan"/>
    <x v="18"/>
    <x v="13"/>
    <n v="0.28571428599999998"/>
  </r>
  <r>
    <x v="24"/>
    <s v="Sumenep+Kepulauan"/>
    <x v="19"/>
    <x v="13"/>
    <n v="0.46753246799999998"/>
  </r>
  <r>
    <x v="24"/>
    <s v="Sumenep+Kepulauan"/>
    <x v="20"/>
    <x v="13"/>
    <n v="0.31645569600000001"/>
  </r>
  <r>
    <x v="24"/>
    <s v="Sumenep+Kepulauan"/>
    <x v="21"/>
    <x v="13"/>
    <n v="0.33750000000000002"/>
  </r>
  <r>
    <x v="24"/>
    <s v="Sumenep+Kepulauan"/>
    <x v="22"/>
    <x v="13"/>
    <n v="0.25503355700000002"/>
  </r>
  <r>
    <x v="24"/>
    <s v="Sumenep+Kepulauan"/>
    <x v="23"/>
    <x v="13"/>
    <n v="0.28000000000000003"/>
  </r>
  <r>
    <x v="24"/>
    <s v="Sumenep+Kepulauan"/>
    <x v="17"/>
    <x v="14"/>
    <n v="4.8611110999999999E-2"/>
  </r>
  <r>
    <x v="24"/>
    <s v="Sumenep+Kepulauan"/>
    <x v="18"/>
    <x v="14"/>
    <n v="0.15"/>
  </r>
  <r>
    <x v="24"/>
    <s v="Sumenep+Kepulauan"/>
    <x v="19"/>
    <x v="14"/>
    <n v="0.26623376599999998"/>
  </r>
  <r>
    <x v="24"/>
    <s v="Sumenep+Kepulauan"/>
    <x v="20"/>
    <x v="14"/>
    <n v="0.113924051"/>
  </r>
  <r>
    <x v="24"/>
    <s v="Sumenep+Kepulauan"/>
    <x v="21"/>
    <x v="14"/>
    <n v="8.7499999999999994E-2"/>
  </r>
  <r>
    <x v="24"/>
    <s v="Sumenep+Kepulauan"/>
    <x v="22"/>
    <x v="14"/>
    <n v="0.10067114100000001"/>
  </r>
  <r>
    <x v="24"/>
    <s v="Sumenep+Kepulauan"/>
    <x v="23"/>
    <x v="14"/>
    <n v="9.3333333000000004E-2"/>
  </r>
  <r>
    <x v="24"/>
    <s v="Sumenep+Kepulauan"/>
    <x v="17"/>
    <x v="15"/>
    <n v="0"/>
  </r>
  <r>
    <x v="24"/>
    <s v="Sumenep+Kepulauan"/>
    <x v="18"/>
    <x v="15"/>
    <n v="0"/>
  </r>
  <r>
    <x v="24"/>
    <s v="Sumenep+Kepulauan"/>
    <x v="19"/>
    <x v="15"/>
    <n v="1.2987013E-2"/>
  </r>
  <r>
    <x v="24"/>
    <s v="Sumenep+Kepulauan"/>
    <x v="20"/>
    <x v="15"/>
    <n v="6.3291140000000003E-3"/>
  </r>
  <r>
    <x v="24"/>
    <s v="Sumenep+Kepulauan"/>
    <x v="21"/>
    <x v="15"/>
    <n v="0"/>
  </r>
  <r>
    <x v="24"/>
    <s v="Sumenep+Kepulauan"/>
    <x v="22"/>
    <x v="15"/>
    <n v="0"/>
  </r>
  <r>
    <x v="24"/>
    <s v="Sumenep+Kepulauan"/>
    <x v="23"/>
    <x v="15"/>
    <n v="0"/>
  </r>
  <r>
    <x v="24"/>
    <s v="Sumenep+Kepulauan"/>
    <x v="17"/>
    <x v="16"/>
    <n v="0.35416666699999999"/>
  </r>
  <r>
    <x v="24"/>
    <s v="Sumenep+Kepulauan"/>
    <x v="18"/>
    <x v="16"/>
    <n v="0.43571428600000001"/>
  </r>
  <r>
    <x v="24"/>
    <s v="Sumenep+Kepulauan"/>
    <x v="19"/>
    <x v="16"/>
    <n v="0.21428571399999999"/>
  </r>
  <r>
    <x v="24"/>
    <s v="Sumenep+Kepulauan"/>
    <x v="20"/>
    <x v="16"/>
    <n v="0.449367089"/>
  </r>
  <r>
    <x v="24"/>
    <s v="Sumenep+Kepulauan"/>
    <x v="21"/>
    <x v="16"/>
    <n v="2.5000000000000001E-2"/>
  </r>
  <r>
    <x v="24"/>
    <s v="Sumenep+Kepulauan"/>
    <x v="22"/>
    <x v="16"/>
    <n v="0.61073825500000001"/>
  </r>
  <r>
    <x v="24"/>
    <s v="Sumenep+Kepulauan"/>
    <x v="23"/>
    <x v="16"/>
    <n v="0.60666666700000005"/>
  </r>
  <r>
    <x v="24"/>
    <s v="Sumenep+Kepulauan"/>
    <x v="17"/>
    <x v="17"/>
    <n v="144"/>
  </r>
  <r>
    <x v="24"/>
    <s v="Sumenep+Kepulauan"/>
    <x v="18"/>
    <x v="17"/>
    <n v="140"/>
  </r>
  <r>
    <x v="24"/>
    <s v="Sumenep+Kepulauan"/>
    <x v="19"/>
    <x v="17"/>
    <n v="154"/>
  </r>
  <r>
    <x v="24"/>
    <s v="Sumenep+Kepulauan"/>
    <x v="20"/>
    <x v="17"/>
    <n v="158"/>
  </r>
  <r>
    <x v="24"/>
    <s v="Sumenep+Kepulauan"/>
    <x v="21"/>
    <x v="17"/>
    <n v="80"/>
  </r>
  <r>
    <x v="24"/>
    <s v="Sumenep+Kepulauan"/>
    <x v="22"/>
    <x v="17"/>
    <n v="149"/>
  </r>
  <r>
    <x v="24"/>
    <s v="Sumenep+Kepulauan"/>
    <x v="23"/>
    <x v="17"/>
    <n v="150"/>
  </r>
  <r>
    <x v="24"/>
    <s v="Sumenep+Kepulauan"/>
    <x v="17"/>
    <x v="18"/>
    <n v="0"/>
  </r>
  <r>
    <x v="24"/>
    <s v="Sumenep+Kepulauan"/>
    <x v="18"/>
    <x v="18"/>
    <n v="0"/>
  </r>
  <r>
    <x v="24"/>
    <s v="Sumenep+Kepulauan"/>
    <x v="19"/>
    <x v="18"/>
    <n v="0"/>
  </r>
  <r>
    <x v="24"/>
    <s v="Sumenep+Kepulauan"/>
    <x v="20"/>
    <x v="18"/>
    <n v="0"/>
  </r>
  <r>
    <x v="24"/>
    <s v="Sumenep+Kepulauan"/>
    <x v="21"/>
    <x v="18"/>
    <n v="0"/>
  </r>
  <r>
    <x v="24"/>
    <s v="Sumenep+Kepulauan"/>
    <x v="22"/>
    <x v="18"/>
    <n v="0"/>
  </r>
  <r>
    <x v="24"/>
    <s v="Sumenep+Kepulauan"/>
    <x v="23"/>
    <x v="18"/>
    <n v="0"/>
  </r>
  <r>
    <x v="24"/>
    <s v="Sumenep+Kepulauan"/>
    <x v="17"/>
    <x v="19"/>
    <n v="0"/>
  </r>
  <r>
    <x v="24"/>
    <s v="Sumenep+Kepulauan"/>
    <x v="18"/>
    <x v="19"/>
    <n v="0"/>
  </r>
  <r>
    <x v="24"/>
    <s v="Sumenep+Kepulauan"/>
    <x v="19"/>
    <x v="19"/>
    <n v="0"/>
  </r>
  <r>
    <x v="24"/>
    <s v="Sumenep+Kepulauan"/>
    <x v="20"/>
    <x v="19"/>
    <n v="0"/>
  </r>
  <r>
    <x v="24"/>
    <s v="Sumenep+Kepulauan"/>
    <x v="21"/>
    <x v="19"/>
    <n v="0"/>
  </r>
  <r>
    <x v="24"/>
    <s v="Sumenep+Kepulauan"/>
    <x v="22"/>
    <x v="19"/>
    <n v="0"/>
  </r>
  <r>
    <x v="24"/>
    <s v="Sumenep+Kepulauan"/>
    <x v="23"/>
    <x v="19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20">
  <r>
    <x v="0"/>
    <s v="Bangkalan"/>
    <x v="0"/>
    <x v="0"/>
    <n v="6.1538462000000002E-2"/>
  </r>
  <r>
    <x v="0"/>
    <s v="Bangkalan"/>
    <x v="1"/>
    <x v="0"/>
    <n v="5.4263565999999999E-2"/>
  </r>
  <r>
    <x v="0"/>
    <s v="Bangkalan"/>
    <x v="2"/>
    <x v="0"/>
    <n v="0.18"/>
  </r>
  <r>
    <x v="0"/>
    <s v="Bangkalan"/>
    <x v="3"/>
    <x v="0"/>
    <n v="0.191082803"/>
  </r>
  <r>
    <x v="0"/>
    <s v="Bangkalan"/>
    <x v="4"/>
    <x v="0"/>
    <n v="0.147651007"/>
  </r>
  <r>
    <x v="0"/>
    <s v="Bangkalan"/>
    <x v="5"/>
    <x v="0"/>
    <n v="0.197278912"/>
  </r>
  <r>
    <x v="0"/>
    <s v="Bangkalan"/>
    <x v="0"/>
    <x v="1"/>
    <n v="1.5384615000000001E-2"/>
  </r>
  <r>
    <x v="0"/>
    <s v="Bangkalan"/>
    <x v="1"/>
    <x v="1"/>
    <n v="7.7519379999999999E-3"/>
  </r>
  <r>
    <x v="0"/>
    <s v="Bangkalan"/>
    <x v="2"/>
    <x v="1"/>
    <n v="2.6666667000000002E-2"/>
  </r>
  <r>
    <x v="0"/>
    <s v="Bangkalan"/>
    <x v="3"/>
    <x v="1"/>
    <n v="9.5541400999999998E-2"/>
  </r>
  <r>
    <x v="0"/>
    <s v="Bangkalan"/>
    <x v="4"/>
    <x v="1"/>
    <n v="9.3959732000000004E-2"/>
  </r>
  <r>
    <x v="0"/>
    <s v="Bangkalan"/>
    <x v="5"/>
    <x v="1"/>
    <n v="8.1632652999999999E-2"/>
  </r>
  <r>
    <x v="0"/>
    <s v="Bangkalan"/>
    <x v="0"/>
    <x v="2"/>
    <n v="6.1538462000000002E-2"/>
  </r>
  <r>
    <x v="0"/>
    <s v="Bangkalan"/>
    <x v="1"/>
    <x v="2"/>
    <n v="4.6511627999999999E-2"/>
  </r>
  <r>
    <x v="0"/>
    <s v="Bangkalan"/>
    <x v="2"/>
    <x v="2"/>
    <n v="0.18"/>
  </r>
  <r>
    <x v="0"/>
    <s v="Bangkalan"/>
    <x v="3"/>
    <x v="2"/>
    <n v="0.18471337600000001"/>
  </r>
  <r>
    <x v="0"/>
    <s v="Bangkalan"/>
    <x v="4"/>
    <x v="2"/>
    <n v="0.147651007"/>
  </r>
  <r>
    <x v="0"/>
    <s v="Bangkalan"/>
    <x v="5"/>
    <x v="2"/>
    <n v="0.197278912"/>
  </r>
  <r>
    <x v="0"/>
    <s v="Bangkalan"/>
    <x v="0"/>
    <x v="3"/>
    <n v="0"/>
  </r>
  <r>
    <x v="0"/>
    <s v="Bangkalan"/>
    <x v="1"/>
    <x v="3"/>
    <n v="0"/>
  </r>
  <r>
    <x v="0"/>
    <s v="Bangkalan"/>
    <x v="2"/>
    <x v="3"/>
    <n v="0"/>
  </r>
  <r>
    <x v="0"/>
    <s v="Bangkalan"/>
    <x v="3"/>
    <x v="3"/>
    <n v="0"/>
  </r>
  <r>
    <x v="0"/>
    <s v="Bangkalan"/>
    <x v="4"/>
    <x v="3"/>
    <n v="0"/>
  </r>
  <r>
    <x v="0"/>
    <s v="Bangkalan"/>
    <x v="5"/>
    <x v="3"/>
    <n v="0"/>
  </r>
  <r>
    <x v="0"/>
    <s v="Bangkalan"/>
    <x v="0"/>
    <x v="4"/>
    <n v="0.60769230799999996"/>
  </r>
  <r>
    <x v="0"/>
    <s v="Bangkalan"/>
    <x v="1"/>
    <x v="4"/>
    <n v="0.47286821699999998"/>
  </r>
  <r>
    <x v="0"/>
    <s v="Bangkalan"/>
    <x v="2"/>
    <x v="4"/>
    <n v="0.85333333300000003"/>
  </r>
  <r>
    <x v="0"/>
    <s v="Bangkalan"/>
    <x v="3"/>
    <x v="4"/>
    <n v="0.95541401299999995"/>
  </r>
  <r>
    <x v="0"/>
    <s v="Bangkalan"/>
    <x v="4"/>
    <x v="4"/>
    <n v="0.88590603999999995"/>
  </r>
  <r>
    <x v="0"/>
    <s v="Bangkalan"/>
    <x v="5"/>
    <x v="4"/>
    <n v="0.87755101999999996"/>
  </r>
  <r>
    <x v="0"/>
    <s v="Bangkalan"/>
    <x v="0"/>
    <x v="5"/>
    <n v="0.592307692"/>
  </r>
  <r>
    <x v="0"/>
    <s v="Bangkalan"/>
    <x v="1"/>
    <x v="5"/>
    <n v="0.45736434100000001"/>
  </r>
  <r>
    <x v="0"/>
    <s v="Bangkalan"/>
    <x v="2"/>
    <x v="5"/>
    <n v="0.82666666700000002"/>
  </r>
  <r>
    <x v="0"/>
    <s v="Bangkalan"/>
    <x v="3"/>
    <x v="5"/>
    <n v="0.853503185"/>
  </r>
  <r>
    <x v="0"/>
    <s v="Bangkalan"/>
    <x v="4"/>
    <x v="5"/>
    <n v="0.79194630899999996"/>
  </r>
  <r>
    <x v="0"/>
    <s v="Bangkalan"/>
    <x v="5"/>
    <x v="5"/>
    <n v="0.79591836699999996"/>
  </r>
  <r>
    <x v="0"/>
    <s v="Bangkalan"/>
    <x v="0"/>
    <x v="6"/>
    <n v="0.81761006300000005"/>
  </r>
  <r>
    <x v="0"/>
    <s v="Bangkalan"/>
    <x v="1"/>
    <x v="6"/>
    <n v="0.85430463599999995"/>
  </r>
  <r>
    <x v="0"/>
    <s v="Bangkalan"/>
    <x v="2"/>
    <x v="6"/>
    <n v="0.78106508900000005"/>
  </r>
  <r>
    <x v="0"/>
    <s v="Bangkalan"/>
    <x v="3"/>
    <x v="6"/>
    <n v="0.82702702699999997"/>
  </r>
  <r>
    <x v="0"/>
    <s v="Bangkalan"/>
    <x v="4"/>
    <x v="6"/>
    <n v="0.56937799"/>
  </r>
  <r>
    <x v="0"/>
    <s v="Bangkalan"/>
    <x v="5"/>
    <x v="6"/>
    <n v="0.91666666699999999"/>
  </r>
  <r>
    <x v="0"/>
    <s v="Bangkalan"/>
    <x v="0"/>
    <x v="7"/>
    <n v="31.8"/>
  </r>
  <r>
    <x v="0"/>
    <s v="Bangkalan"/>
    <x v="1"/>
    <x v="7"/>
    <n v="30.2"/>
  </r>
  <r>
    <x v="0"/>
    <s v="Bangkalan"/>
    <x v="2"/>
    <x v="7"/>
    <n v="33.799999999999997"/>
  </r>
  <r>
    <x v="0"/>
    <s v="Bangkalan"/>
    <x v="3"/>
    <x v="7"/>
    <n v="37"/>
  </r>
  <r>
    <x v="0"/>
    <s v="Bangkalan"/>
    <x v="4"/>
    <x v="7"/>
    <n v="41.8"/>
  </r>
  <r>
    <x v="0"/>
    <s v="Bangkalan"/>
    <x v="5"/>
    <x v="7"/>
    <n v="31.2"/>
  </r>
  <r>
    <x v="0"/>
    <s v="Bangkalan"/>
    <x v="0"/>
    <x v="8"/>
    <n v="4.625"/>
  </r>
  <r>
    <x v="0"/>
    <s v="Bangkalan"/>
    <x v="1"/>
    <x v="8"/>
    <n v="2.8571428569999999"/>
  </r>
  <r>
    <x v="0"/>
    <s v="Bangkalan"/>
    <x v="2"/>
    <x v="8"/>
    <n v="10.33333333"/>
  </r>
  <r>
    <x v="0"/>
    <s v="Bangkalan"/>
    <x v="3"/>
    <x v="8"/>
    <n v="4.2"/>
  </r>
  <r>
    <x v="0"/>
    <s v="Bangkalan"/>
    <x v="4"/>
    <x v="8"/>
    <n v="6.4090909089999997"/>
  </r>
  <r>
    <x v="0"/>
    <s v="Bangkalan"/>
    <x v="5"/>
    <x v="8"/>
    <n v="13.724137929999999"/>
  </r>
  <r>
    <x v="0"/>
    <s v="Bangkalan"/>
    <x v="0"/>
    <x v="9"/>
    <n v="37"/>
  </r>
  <r>
    <x v="0"/>
    <s v="Bangkalan"/>
    <x v="1"/>
    <x v="9"/>
    <n v="20"/>
  </r>
  <r>
    <x v="0"/>
    <s v="Bangkalan"/>
    <x v="2"/>
    <x v="9"/>
    <n v="279"/>
  </r>
  <r>
    <x v="0"/>
    <s v="Bangkalan"/>
    <x v="3"/>
    <x v="9"/>
    <n v="126"/>
  </r>
  <r>
    <x v="0"/>
    <s v="Bangkalan"/>
    <x v="4"/>
    <x v="9"/>
    <n v="141"/>
  </r>
  <r>
    <x v="0"/>
    <s v="Bangkalan"/>
    <x v="5"/>
    <x v="9"/>
    <n v="398"/>
  </r>
  <r>
    <x v="0"/>
    <s v="Bangkalan"/>
    <x v="0"/>
    <x v="10"/>
    <n v="26"/>
  </r>
  <r>
    <x v="0"/>
    <s v="Bangkalan"/>
    <x v="1"/>
    <x v="10"/>
    <n v="25.8"/>
  </r>
  <r>
    <x v="0"/>
    <s v="Bangkalan"/>
    <x v="2"/>
    <x v="10"/>
    <n v="30"/>
  </r>
  <r>
    <x v="0"/>
    <s v="Bangkalan"/>
    <x v="3"/>
    <x v="10"/>
    <n v="31.4"/>
  </r>
  <r>
    <x v="0"/>
    <s v="Bangkalan"/>
    <x v="4"/>
    <x v="10"/>
    <n v="29.8"/>
  </r>
  <r>
    <x v="0"/>
    <s v="Bangkalan"/>
    <x v="5"/>
    <x v="10"/>
    <n v="29.4"/>
  </r>
  <r>
    <x v="0"/>
    <s v="Bangkalan"/>
    <x v="0"/>
    <x v="11"/>
    <n v="0.39230769199999999"/>
  </r>
  <r>
    <x v="0"/>
    <s v="Bangkalan"/>
    <x v="1"/>
    <x v="11"/>
    <n v="0.52713178299999996"/>
  </r>
  <r>
    <x v="0"/>
    <s v="Bangkalan"/>
    <x v="2"/>
    <x v="11"/>
    <n v="0.146666667"/>
  </r>
  <r>
    <x v="0"/>
    <s v="Bangkalan"/>
    <x v="3"/>
    <x v="11"/>
    <n v="4.4585987000000001E-2"/>
  </r>
  <r>
    <x v="0"/>
    <s v="Bangkalan"/>
    <x v="4"/>
    <x v="11"/>
    <n v="0.11409395999999999"/>
  </r>
  <r>
    <x v="0"/>
    <s v="Bangkalan"/>
    <x v="5"/>
    <x v="11"/>
    <n v="0.12244898"/>
  </r>
  <r>
    <x v="0"/>
    <s v="Bangkalan"/>
    <x v="0"/>
    <x v="12"/>
    <n v="0"/>
  </r>
  <r>
    <x v="0"/>
    <s v="Bangkalan"/>
    <x v="1"/>
    <x v="12"/>
    <n v="0"/>
  </r>
  <r>
    <x v="0"/>
    <s v="Bangkalan"/>
    <x v="2"/>
    <x v="12"/>
    <n v="0"/>
  </r>
  <r>
    <x v="0"/>
    <s v="Bangkalan"/>
    <x v="3"/>
    <x v="12"/>
    <n v="0"/>
  </r>
  <r>
    <x v="0"/>
    <s v="Bangkalan"/>
    <x v="4"/>
    <x v="12"/>
    <n v="0"/>
  </r>
  <r>
    <x v="0"/>
    <s v="Bangkalan"/>
    <x v="5"/>
    <x v="12"/>
    <n v="0"/>
  </r>
  <r>
    <x v="0"/>
    <s v="Bangkalan"/>
    <x v="0"/>
    <x v="13"/>
    <n v="0.54615384600000005"/>
  </r>
  <r>
    <x v="0"/>
    <s v="Bangkalan"/>
    <x v="1"/>
    <x v="13"/>
    <n v="0.41860465099999999"/>
  </r>
  <r>
    <x v="0"/>
    <s v="Bangkalan"/>
    <x v="2"/>
    <x v="13"/>
    <n v="0.67333333299999998"/>
  </r>
  <r>
    <x v="0"/>
    <s v="Bangkalan"/>
    <x v="3"/>
    <x v="13"/>
    <n v="0.76433121000000004"/>
  </r>
  <r>
    <x v="0"/>
    <s v="Bangkalan"/>
    <x v="4"/>
    <x v="13"/>
    <n v="0.73825503400000003"/>
  </r>
  <r>
    <x v="0"/>
    <s v="Bangkalan"/>
    <x v="5"/>
    <x v="13"/>
    <n v="0.68027210900000001"/>
  </r>
  <r>
    <x v="0"/>
    <s v="Bangkalan"/>
    <x v="0"/>
    <x v="14"/>
    <n v="1.5384615000000001E-2"/>
  </r>
  <r>
    <x v="0"/>
    <s v="Bangkalan"/>
    <x v="1"/>
    <x v="14"/>
    <n v="7.7519379999999999E-3"/>
  </r>
  <r>
    <x v="0"/>
    <s v="Bangkalan"/>
    <x v="2"/>
    <x v="14"/>
    <n v="2.6666667000000002E-2"/>
  </r>
  <r>
    <x v="0"/>
    <s v="Bangkalan"/>
    <x v="3"/>
    <x v="14"/>
    <n v="9.5541400999999998E-2"/>
  </r>
  <r>
    <x v="0"/>
    <s v="Bangkalan"/>
    <x v="4"/>
    <x v="14"/>
    <n v="9.3959732000000004E-2"/>
  </r>
  <r>
    <x v="0"/>
    <s v="Bangkalan"/>
    <x v="5"/>
    <x v="14"/>
    <n v="8.1632652999999999E-2"/>
  </r>
  <r>
    <x v="0"/>
    <s v="Bangkalan"/>
    <x v="0"/>
    <x v="15"/>
    <n v="0"/>
  </r>
  <r>
    <x v="0"/>
    <s v="Bangkalan"/>
    <x v="1"/>
    <x v="15"/>
    <n v="7.7519379999999999E-3"/>
  </r>
  <r>
    <x v="0"/>
    <s v="Bangkalan"/>
    <x v="2"/>
    <x v="15"/>
    <n v="0"/>
  </r>
  <r>
    <x v="0"/>
    <s v="Bangkalan"/>
    <x v="3"/>
    <x v="15"/>
    <n v="6.3694270000000004E-3"/>
  </r>
  <r>
    <x v="0"/>
    <s v="Bangkalan"/>
    <x v="4"/>
    <x v="15"/>
    <n v="0"/>
  </r>
  <r>
    <x v="0"/>
    <s v="Bangkalan"/>
    <x v="5"/>
    <x v="15"/>
    <n v="0"/>
  </r>
  <r>
    <x v="0"/>
    <s v="Bangkalan"/>
    <x v="0"/>
    <x v="16"/>
    <n v="4.6153845999999998E-2"/>
  </r>
  <r>
    <x v="0"/>
    <s v="Bangkalan"/>
    <x v="1"/>
    <x v="16"/>
    <n v="3.8759689999999999E-2"/>
  </r>
  <r>
    <x v="0"/>
    <s v="Bangkalan"/>
    <x v="2"/>
    <x v="16"/>
    <n v="0.15333333299999999"/>
  </r>
  <r>
    <x v="0"/>
    <s v="Bangkalan"/>
    <x v="3"/>
    <x v="16"/>
    <n v="8.9171975000000001E-2"/>
  </r>
  <r>
    <x v="0"/>
    <s v="Bangkalan"/>
    <x v="4"/>
    <x v="16"/>
    <n v="5.3691274999999997E-2"/>
  </r>
  <r>
    <x v="0"/>
    <s v="Bangkalan"/>
    <x v="5"/>
    <x v="16"/>
    <n v="0.115646259"/>
  </r>
  <r>
    <x v="0"/>
    <s v="Bangkalan"/>
    <x v="0"/>
    <x v="17"/>
    <n v="130"/>
  </r>
  <r>
    <x v="0"/>
    <s v="Bangkalan"/>
    <x v="1"/>
    <x v="17"/>
    <n v="129"/>
  </r>
  <r>
    <x v="0"/>
    <s v="Bangkalan"/>
    <x v="2"/>
    <x v="17"/>
    <n v="150"/>
  </r>
  <r>
    <x v="0"/>
    <s v="Bangkalan"/>
    <x v="3"/>
    <x v="17"/>
    <n v="157"/>
  </r>
  <r>
    <x v="0"/>
    <s v="Bangkalan"/>
    <x v="4"/>
    <x v="17"/>
    <n v="149"/>
  </r>
  <r>
    <x v="0"/>
    <s v="Bangkalan"/>
    <x v="5"/>
    <x v="17"/>
    <n v="147"/>
  </r>
  <r>
    <x v="0"/>
    <s v="Bangkalan"/>
    <x v="0"/>
    <x v="18"/>
    <n v="0"/>
  </r>
  <r>
    <x v="0"/>
    <s v="Bangkalan"/>
    <x v="1"/>
    <x v="18"/>
    <n v="0"/>
  </r>
  <r>
    <x v="0"/>
    <s v="Bangkalan"/>
    <x v="2"/>
    <x v="18"/>
    <n v="0"/>
  </r>
  <r>
    <x v="0"/>
    <s v="Bangkalan"/>
    <x v="3"/>
    <x v="18"/>
    <n v="0"/>
  </r>
  <r>
    <x v="0"/>
    <s v="Bangkalan"/>
    <x v="4"/>
    <x v="18"/>
    <n v="0"/>
  </r>
  <r>
    <x v="0"/>
    <s v="Bangkalan"/>
    <x v="5"/>
    <x v="18"/>
    <n v="0"/>
  </r>
  <r>
    <x v="0"/>
    <s v="Bangkalan"/>
    <x v="0"/>
    <x v="19"/>
    <n v="0"/>
  </r>
  <r>
    <x v="0"/>
    <s v="Bangkalan"/>
    <x v="1"/>
    <x v="19"/>
    <n v="0"/>
  </r>
  <r>
    <x v="0"/>
    <s v="Bangkalan"/>
    <x v="2"/>
    <x v="19"/>
    <n v="0"/>
  </r>
  <r>
    <x v="0"/>
    <s v="Bangkalan"/>
    <x v="3"/>
    <x v="19"/>
    <n v="0"/>
  </r>
  <r>
    <x v="0"/>
    <s v="Bangkalan"/>
    <x v="4"/>
    <x v="19"/>
    <n v="0"/>
  </r>
  <r>
    <x v="0"/>
    <s v="Bangkalan"/>
    <x v="5"/>
    <x v="19"/>
    <n v="0"/>
  </r>
  <r>
    <x v="0"/>
    <s v="Pamekasan"/>
    <x v="6"/>
    <x v="0"/>
    <n v="0.125"/>
  </r>
  <r>
    <x v="0"/>
    <s v="Pamekasan"/>
    <x v="7"/>
    <x v="0"/>
    <n v="0.102739726"/>
  </r>
  <r>
    <x v="0"/>
    <s v="Pamekasan"/>
    <x v="8"/>
    <x v="0"/>
    <n v="0.10067114100000001"/>
  </r>
  <r>
    <x v="0"/>
    <s v="Pamekasan"/>
    <x v="9"/>
    <x v="0"/>
    <n v="0.148387097"/>
  </r>
  <r>
    <x v="0"/>
    <s v="Pamekasan"/>
    <x v="10"/>
    <x v="0"/>
    <n v="0.25316455700000001"/>
  </r>
  <r>
    <x v="0"/>
    <s v="Pamekasan"/>
    <x v="11"/>
    <x v="0"/>
    <n v="0.14864864899999999"/>
  </r>
  <r>
    <x v="0"/>
    <s v="Pamekasan"/>
    <x v="12"/>
    <x v="0"/>
    <n v="0.231292517"/>
  </r>
  <r>
    <x v="0"/>
    <s v="Pamekasan"/>
    <x v="6"/>
    <x v="1"/>
    <n v="6.25E-2"/>
  </r>
  <r>
    <x v="0"/>
    <s v="Pamekasan"/>
    <x v="7"/>
    <x v="1"/>
    <n v="9.5890410999999995E-2"/>
  </r>
  <r>
    <x v="0"/>
    <s v="Pamekasan"/>
    <x v="8"/>
    <x v="1"/>
    <n v="3.3557047E-2"/>
  </r>
  <r>
    <x v="0"/>
    <s v="Pamekasan"/>
    <x v="9"/>
    <x v="1"/>
    <n v="3.8709676999999998E-2"/>
  </r>
  <r>
    <x v="0"/>
    <s v="Pamekasan"/>
    <x v="10"/>
    <x v="1"/>
    <n v="6.3291138999999996E-2"/>
  </r>
  <r>
    <x v="0"/>
    <s v="Pamekasan"/>
    <x v="11"/>
    <x v="1"/>
    <n v="7.4324323999999997E-2"/>
  </r>
  <r>
    <x v="0"/>
    <s v="Pamekasan"/>
    <x v="12"/>
    <x v="1"/>
    <n v="3.4013605000000002E-2"/>
  </r>
  <r>
    <x v="0"/>
    <s v="Pamekasan"/>
    <x v="6"/>
    <x v="2"/>
    <n v="0.125"/>
  </r>
  <r>
    <x v="0"/>
    <s v="Pamekasan"/>
    <x v="7"/>
    <x v="2"/>
    <n v="0.102739726"/>
  </r>
  <r>
    <x v="0"/>
    <s v="Pamekasan"/>
    <x v="8"/>
    <x v="2"/>
    <n v="0.10067114100000001"/>
  </r>
  <r>
    <x v="0"/>
    <s v="Pamekasan"/>
    <x v="9"/>
    <x v="2"/>
    <n v="0.148387097"/>
  </r>
  <r>
    <x v="0"/>
    <s v="Pamekasan"/>
    <x v="10"/>
    <x v="2"/>
    <n v="0.25316455700000001"/>
  </r>
  <r>
    <x v="0"/>
    <s v="Pamekasan"/>
    <x v="11"/>
    <x v="2"/>
    <n v="0.14864864899999999"/>
  </r>
  <r>
    <x v="0"/>
    <s v="Pamekasan"/>
    <x v="12"/>
    <x v="2"/>
    <n v="0.231292517"/>
  </r>
  <r>
    <x v="0"/>
    <s v="Pamekasan"/>
    <x v="6"/>
    <x v="3"/>
    <n v="0"/>
  </r>
  <r>
    <x v="0"/>
    <s v="Pamekasan"/>
    <x v="7"/>
    <x v="3"/>
    <n v="0"/>
  </r>
  <r>
    <x v="0"/>
    <s v="Pamekasan"/>
    <x v="8"/>
    <x v="3"/>
    <n v="1"/>
  </r>
  <r>
    <x v="0"/>
    <s v="Pamekasan"/>
    <x v="9"/>
    <x v="3"/>
    <n v="0"/>
  </r>
  <r>
    <x v="0"/>
    <s v="Pamekasan"/>
    <x v="10"/>
    <x v="3"/>
    <n v="0"/>
  </r>
  <r>
    <x v="0"/>
    <s v="Pamekasan"/>
    <x v="11"/>
    <x v="3"/>
    <n v="0"/>
  </r>
  <r>
    <x v="0"/>
    <s v="Pamekasan"/>
    <x v="12"/>
    <x v="3"/>
    <n v="0"/>
  </r>
  <r>
    <x v="0"/>
    <s v="Pamekasan"/>
    <x v="6"/>
    <x v="4"/>
    <n v="0.95833333300000001"/>
  </r>
  <r>
    <x v="0"/>
    <s v="Pamekasan"/>
    <x v="7"/>
    <x v="4"/>
    <n v="0.98630136999999996"/>
  </r>
  <r>
    <x v="0"/>
    <s v="Pamekasan"/>
    <x v="8"/>
    <x v="4"/>
    <n v="0.97315436200000005"/>
  </r>
  <r>
    <x v="0"/>
    <s v="Pamekasan"/>
    <x v="9"/>
    <x v="4"/>
    <n v="0.99354838700000003"/>
  </r>
  <r>
    <x v="0"/>
    <s v="Pamekasan"/>
    <x v="10"/>
    <x v="4"/>
    <n v="1"/>
  </r>
  <r>
    <x v="0"/>
    <s v="Pamekasan"/>
    <x v="11"/>
    <x v="4"/>
    <n v="0.89864864899999997"/>
  </r>
  <r>
    <x v="0"/>
    <s v="Pamekasan"/>
    <x v="12"/>
    <x v="4"/>
    <n v="0.96598639500000005"/>
  </r>
  <r>
    <x v="0"/>
    <s v="Pamekasan"/>
    <x v="6"/>
    <x v="5"/>
    <n v="0.89583333300000001"/>
  </r>
  <r>
    <x v="0"/>
    <s v="Pamekasan"/>
    <x v="7"/>
    <x v="5"/>
    <n v="0.890410959"/>
  </r>
  <r>
    <x v="0"/>
    <s v="Pamekasan"/>
    <x v="8"/>
    <x v="5"/>
    <n v="0.93959731499999999"/>
  </r>
  <r>
    <x v="0"/>
    <s v="Pamekasan"/>
    <x v="9"/>
    <x v="5"/>
    <n v="0.95483870999999998"/>
  </r>
  <r>
    <x v="0"/>
    <s v="Pamekasan"/>
    <x v="10"/>
    <x v="5"/>
    <n v="0.93670886099999995"/>
  </r>
  <r>
    <x v="0"/>
    <s v="Pamekasan"/>
    <x v="11"/>
    <x v="5"/>
    <n v="0.824324324"/>
  </r>
  <r>
    <x v="0"/>
    <s v="Pamekasan"/>
    <x v="12"/>
    <x v="5"/>
    <n v="0.93197278900000002"/>
  </r>
  <r>
    <x v="0"/>
    <s v="Pamekasan"/>
    <x v="6"/>
    <x v="6"/>
    <n v="0.43303571400000002"/>
  </r>
  <r>
    <x v="0"/>
    <s v="Pamekasan"/>
    <x v="7"/>
    <x v="6"/>
    <n v="0.808510638"/>
  </r>
  <r>
    <x v="0"/>
    <s v="Pamekasan"/>
    <x v="8"/>
    <x v="6"/>
    <n v="0.69469026499999997"/>
  </r>
  <r>
    <x v="0"/>
    <s v="Pamekasan"/>
    <x v="9"/>
    <x v="6"/>
    <n v="0.66964285700000004"/>
  </r>
  <r>
    <x v="0"/>
    <s v="Pamekasan"/>
    <x v="10"/>
    <x v="6"/>
    <n v="0.79894179899999995"/>
  </r>
  <r>
    <x v="0"/>
    <s v="Pamekasan"/>
    <x v="11"/>
    <x v="6"/>
    <n v="0.616071429"/>
  </r>
  <r>
    <x v="0"/>
    <s v="Pamekasan"/>
    <x v="12"/>
    <x v="6"/>
    <n v="0.68837209300000002"/>
  </r>
  <r>
    <x v="0"/>
    <s v="Pamekasan"/>
    <x v="6"/>
    <x v="7"/>
    <n v="44.8"/>
  </r>
  <r>
    <x v="0"/>
    <s v="Pamekasan"/>
    <x v="7"/>
    <x v="7"/>
    <n v="37.6"/>
  </r>
  <r>
    <x v="0"/>
    <s v="Pamekasan"/>
    <x v="8"/>
    <x v="7"/>
    <n v="45.2"/>
  </r>
  <r>
    <x v="0"/>
    <s v="Pamekasan"/>
    <x v="9"/>
    <x v="7"/>
    <n v="44.8"/>
  </r>
  <r>
    <x v="0"/>
    <s v="Pamekasan"/>
    <x v="10"/>
    <x v="7"/>
    <n v="37.799999999999997"/>
  </r>
  <r>
    <x v="0"/>
    <s v="Pamekasan"/>
    <x v="11"/>
    <x v="7"/>
    <n v="44.8"/>
  </r>
  <r>
    <x v="0"/>
    <s v="Pamekasan"/>
    <x v="12"/>
    <x v="7"/>
    <n v="43"/>
  </r>
  <r>
    <x v="0"/>
    <s v="Pamekasan"/>
    <x v="6"/>
    <x v="8"/>
    <n v="4.75"/>
  </r>
  <r>
    <x v="0"/>
    <s v="Pamekasan"/>
    <x v="7"/>
    <x v="8"/>
    <n v="5.733333333"/>
  </r>
  <r>
    <x v="0"/>
    <s v="Pamekasan"/>
    <x v="8"/>
    <x v="8"/>
    <n v="5.2"/>
  </r>
  <r>
    <x v="0"/>
    <s v="Pamekasan"/>
    <x v="9"/>
    <x v="8"/>
    <n v="5.3043478259999999"/>
  </r>
  <r>
    <x v="0"/>
    <s v="Pamekasan"/>
    <x v="10"/>
    <x v="8"/>
    <n v="9.2249999999999996"/>
  </r>
  <r>
    <x v="0"/>
    <s v="Pamekasan"/>
    <x v="11"/>
    <x v="8"/>
    <n v="8.5909090910000003"/>
  </r>
  <r>
    <x v="0"/>
    <s v="Pamekasan"/>
    <x v="12"/>
    <x v="8"/>
    <n v="6.4411764710000003"/>
  </r>
  <r>
    <x v="0"/>
    <s v="Pamekasan"/>
    <x v="6"/>
    <x v="9"/>
    <n v="57"/>
  </r>
  <r>
    <x v="0"/>
    <s v="Pamekasan"/>
    <x v="7"/>
    <x v="9"/>
    <n v="86"/>
  </r>
  <r>
    <x v="0"/>
    <s v="Pamekasan"/>
    <x v="8"/>
    <x v="9"/>
    <n v="78"/>
  </r>
  <r>
    <x v="0"/>
    <s v="Pamekasan"/>
    <x v="9"/>
    <x v="9"/>
    <n v="122"/>
  </r>
  <r>
    <x v="0"/>
    <s v="Pamekasan"/>
    <x v="10"/>
    <x v="9"/>
    <n v="369"/>
  </r>
  <r>
    <x v="0"/>
    <s v="Pamekasan"/>
    <x v="11"/>
    <x v="9"/>
    <n v="189"/>
  </r>
  <r>
    <x v="0"/>
    <s v="Pamekasan"/>
    <x v="12"/>
    <x v="9"/>
    <n v="219"/>
  </r>
  <r>
    <x v="0"/>
    <s v="Pamekasan"/>
    <x v="6"/>
    <x v="10"/>
    <n v="19.2"/>
  </r>
  <r>
    <x v="0"/>
    <s v="Pamekasan"/>
    <x v="7"/>
    <x v="10"/>
    <n v="29.2"/>
  </r>
  <r>
    <x v="0"/>
    <s v="Pamekasan"/>
    <x v="8"/>
    <x v="10"/>
    <n v="29.8"/>
  </r>
  <r>
    <x v="0"/>
    <s v="Pamekasan"/>
    <x v="9"/>
    <x v="10"/>
    <n v="31"/>
  </r>
  <r>
    <x v="0"/>
    <s v="Pamekasan"/>
    <x v="10"/>
    <x v="10"/>
    <n v="31.6"/>
  </r>
  <r>
    <x v="0"/>
    <s v="Pamekasan"/>
    <x v="11"/>
    <x v="10"/>
    <n v="29.6"/>
  </r>
  <r>
    <x v="0"/>
    <s v="Pamekasan"/>
    <x v="12"/>
    <x v="10"/>
    <n v="29.4"/>
  </r>
  <r>
    <x v="0"/>
    <s v="Pamekasan"/>
    <x v="6"/>
    <x v="11"/>
    <n v="4.1666666999999998E-2"/>
  </r>
  <r>
    <x v="0"/>
    <s v="Pamekasan"/>
    <x v="7"/>
    <x v="11"/>
    <n v="1.369863E-2"/>
  </r>
  <r>
    <x v="0"/>
    <s v="Pamekasan"/>
    <x v="8"/>
    <x v="11"/>
    <n v="2.6845638000000002E-2"/>
  </r>
  <r>
    <x v="0"/>
    <s v="Pamekasan"/>
    <x v="9"/>
    <x v="11"/>
    <n v="6.4516130000000001E-3"/>
  </r>
  <r>
    <x v="0"/>
    <s v="Pamekasan"/>
    <x v="10"/>
    <x v="11"/>
    <n v="0"/>
  </r>
  <r>
    <x v="0"/>
    <s v="Pamekasan"/>
    <x v="11"/>
    <x v="11"/>
    <n v="0.10135135100000001"/>
  </r>
  <r>
    <x v="0"/>
    <s v="Pamekasan"/>
    <x v="12"/>
    <x v="11"/>
    <n v="3.4013605000000002E-2"/>
  </r>
  <r>
    <x v="0"/>
    <s v="Pamekasan"/>
    <x v="6"/>
    <x v="12"/>
    <n v="0"/>
  </r>
  <r>
    <x v="0"/>
    <s v="Pamekasan"/>
    <x v="7"/>
    <x v="12"/>
    <n v="0"/>
  </r>
  <r>
    <x v="0"/>
    <s v="Pamekasan"/>
    <x v="8"/>
    <x v="12"/>
    <n v="0"/>
  </r>
  <r>
    <x v="0"/>
    <s v="Pamekasan"/>
    <x v="9"/>
    <x v="12"/>
    <n v="0"/>
  </r>
  <r>
    <x v="0"/>
    <s v="Pamekasan"/>
    <x v="10"/>
    <x v="12"/>
    <n v="0"/>
  </r>
  <r>
    <x v="0"/>
    <s v="Pamekasan"/>
    <x v="11"/>
    <x v="12"/>
    <n v="0"/>
  </r>
  <r>
    <x v="0"/>
    <s v="Pamekasan"/>
    <x v="12"/>
    <x v="12"/>
    <n v="0"/>
  </r>
  <r>
    <x v="0"/>
    <s v="Pamekasan"/>
    <x v="6"/>
    <x v="13"/>
    <n v="0.83333333300000001"/>
  </r>
  <r>
    <x v="0"/>
    <s v="Pamekasan"/>
    <x v="7"/>
    <x v="13"/>
    <n v="0.88356164400000003"/>
  </r>
  <r>
    <x v="0"/>
    <s v="Pamekasan"/>
    <x v="8"/>
    <x v="13"/>
    <n v="0.87248322099999998"/>
  </r>
  <r>
    <x v="0"/>
    <s v="Pamekasan"/>
    <x v="9"/>
    <x v="13"/>
    <n v="0.84516128999999995"/>
  </r>
  <r>
    <x v="0"/>
    <s v="Pamekasan"/>
    <x v="10"/>
    <x v="13"/>
    <n v="0.75316455699999996"/>
  </r>
  <r>
    <x v="0"/>
    <s v="Pamekasan"/>
    <x v="11"/>
    <x v="13"/>
    <n v="0.75"/>
  </r>
  <r>
    <x v="0"/>
    <s v="Pamekasan"/>
    <x v="12"/>
    <x v="13"/>
    <n v="0.73469387799999997"/>
  </r>
  <r>
    <x v="0"/>
    <s v="Pamekasan"/>
    <x v="6"/>
    <x v="14"/>
    <n v="6.25E-2"/>
  </r>
  <r>
    <x v="0"/>
    <s v="Pamekasan"/>
    <x v="7"/>
    <x v="14"/>
    <n v="9.5890410999999995E-2"/>
  </r>
  <r>
    <x v="0"/>
    <s v="Pamekasan"/>
    <x v="8"/>
    <x v="14"/>
    <n v="3.3557047E-2"/>
  </r>
  <r>
    <x v="0"/>
    <s v="Pamekasan"/>
    <x v="9"/>
    <x v="14"/>
    <n v="3.8709676999999998E-2"/>
  </r>
  <r>
    <x v="0"/>
    <s v="Pamekasan"/>
    <x v="10"/>
    <x v="14"/>
    <n v="6.3291138999999996E-2"/>
  </r>
  <r>
    <x v="0"/>
    <s v="Pamekasan"/>
    <x v="11"/>
    <x v="14"/>
    <n v="7.4324323999999997E-2"/>
  </r>
  <r>
    <x v="0"/>
    <s v="Pamekasan"/>
    <x v="12"/>
    <x v="14"/>
    <n v="3.4013605000000002E-2"/>
  </r>
  <r>
    <x v="0"/>
    <s v="Pamekasan"/>
    <x v="6"/>
    <x v="15"/>
    <n v="0"/>
  </r>
  <r>
    <x v="0"/>
    <s v="Pamekasan"/>
    <x v="7"/>
    <x v="15"/>
    <n v="0"/>
  </r>
  <r>
    <x v="0"/>
    <s v="Pamekasan"/>
    <x v="8"/>
    <x v="15"/>
    <n v="0"/>
  </r>
  <r>
    <x v="0"/>
    <s v="Pamekasan"/>
    <x v="9"/>
    <x v="15"/>
    <n v="0"/>
  </r>
  <r>
    <x v="0"/>
    <s v="Pamekasan"/>
    <x v="10"/>
    <x v="15"/>
    <n v="0"/>
  </r>
  <r>
    <x v="0"/>
    <s v="Pamekasan"/>
    <x v="11"/>
    <x v="15"/>
    <n v="0"/>
  </r>
  <r>
    <x v="0"/>
    <s v="Pamekasan"/>
    <x v="12"/>
    <x v="15"/>
    <n v="0"/>
  </r>
  <r>
    <x v="0"/>
    <s v="Pamekasan"/>
    <x v="6"/>
    <x v="16"/>
    <n v="6.25E-2"/>
  </r>
  <r>
    <x v="0"/>
    <s v="Pamekasan"/>
    <x v="7"/>
    <x v="16"/>
    <n v="6.8493149999999999E-3"/>
  </r>
  <r>
    <x v="0"/>
    <s v="Pamekasan"/>
    <x v="8"/>
    <x v="16"/>
    <n v="6.7114093999999999E-2"/>
  </r>
  <r>
    <x v="0"/>
    <s v="Pamekasan"/>
    <x v="9"/>
    <x v="16"/>
    <n v="0.109677419"/>
  </r>
  <r>
    <x v="0"/>
    <s v="Pamekasan"/>
    <x v="10"/>
    <x v="16"/>
    <n v="0.18987341799999999"/>
  </r>
  <r>
    <x v="0"/>
    <s v="Pamekasan"/>
    <x v="11"/>
    <x v="16"/>
    <n v="7.4324323999999997E-2"/>
  </r>
  <r>
    <x v="0"/>
    <s v="Pamekasan"/>
    <x v="12"/>
    <x v="16"/>
    <n v="0.197278912"/>
  </r>
  <r>
    <x v="0"/>
    <s v="Pamekasan"/>
    <x v="6"/>
    <x v="17"/>
    <n v="96"/>
  </r>
  <r>
    <x v="0"/>
    <s v="Pamekasan"/>
    <x v="7"/>
    <x v="17"/>
    <n v="146"/>
  </r>
  <r>
    <x v="0"/>
    <s v="Pamekasan"/>
    <x v="8"/>
    <x v="17"/>
    <n v="149"/>
  </r>
  <r>
    <x v="0"/>
    <s v="Pamekasan"/>
    <x v="9"/>
    <x v="17"/>
    <n v="155"/>
  </r>
  <r>
    <x v="0"/>
    <s v="Pamekasan"/>
    <x v="10"/>
    <x v="17"/>
    <n v="158"/>
  </r>
  <r>
    <x v="0"/>
    <s v="Pamekasan"/>
    <x v="11"/>
    <x v="17"/>
    <n v="148"/>
  </r>
  <r>
    <x v="0"/>
    <s v="Pamekasan"/>
    <x v="12"/>
    <x v="17"/>
    <n v="147"/>
  </r>
  <r>
    <x v="0"/>
    <s v="Pamekasan"/>
    <x v="6"/>
    <x v="18"/>
    <n v="0"/>
  </r>
  <r>
    <x v="0"/>
    <s v="Pamekasan"/>
    <x v="7"/>
    <x v="18"/>
    <n v="0"/>
  </r>
  <r>
    <x v="0"/>
    <s v="Pamekasan"/>
    <x v="8"/>
    <x v="18"/>
    <n v="0"/>
  </r>
  <r>
    <x v="0"/>
    <s v="Pamekasan"/>
    <x v="9"/>
    <x v="18"/>
    <n v="0"/>
  </r>
  <r>
    <x v="0"/>
    <s v="Pamekasan"/>
    <x v="10"/>
    <x v="18"/>
    <n v="0"/>
  </r>
  <r>
    <x v="0"/>
    <s v="Pamekasan"/>
    <x v="11"/>
    <x v="18"/>
    <n v="0"/>
  </r>
  <r>
    <x v="0"/>
    <s v="Pamekasan"/>
    <x v="12"/>
    <x v="18"/>
    <n v="0"/>
  </r>
  <r>
    <x v="0"/>
    <s v="Pamekasan"/>
    <x v="6"/>
    <x v="19"/>
    <n v="0"/>
  </r>
  <r>
    <x v="0"/>
    <s v="Pamekasan"/>
    <x v="7"/>
    <x v="19"/>
    <n v="0"/>
  </r>
  <r>
    <x v="0"/>
    <s v="Pamekasan"/>
    <x v="8"/>
    <x v="19"/>
    <n v="0"/>
  </r>
  <r>
    <x v="0"/>
    <s v="Pamekasan"/>
    <x v="9"/>
    <x v="19"/>
    <n v="0"/>
  </r>
  <r>
    <x v="0"/>
    <s v="Pamekasan"/>
    <x v="10"/>
    <x v="19"/>
    <n v="0"/>
  </r>
  <r>
    <x v="0"/>
    <s v="Pamekasan"/>
    <x v="11"/>
    <x v="19"/>
    <n v="0"/>
  </r>
  <r>
    <x v="0"/>
    <s v="Pamekasan"/>
    <x v="12"/>
    <x v="19"/>
    <n v="0"/>
  </r>
  <r>
    <x v="0"/>
    <s v="Sampang"/>
    <x v="13"/>
    <x v="0"/>
    <n v="6.6115701999999998E-2"/>
  </r>
  <r>
    <x v="0"/>
    <s v="Sampang"/>
    <x v="14"/>
    <x v="0"/>
    <n v="0.24"/>
  </r>
  <r>
    <x v="0"/>
    <s v="Sampang"/>
    <x v="15"/>
    <x v="0"/>
    <n v="0.19565217400000001"/>
  </r>
  <r>
    <x v="0"/>
    <s v="Sampang"/>
    <x v="16"/>
    <x v="0"/>
    <n v="0.19736842099999999"/>
  </r>
  <r>
    <x v="0"/>
    <s v="Sampang"/>
    <x v="13"/>
    <x v="1"/>
    <n v="0"/>
  </r>
  <r>
    <x v="0"/>
    <s v="Sampang"/>
    <x v="14"/>
    <x v="1"/>
    <n v="0"/>
  </r>
  <r>
    <x v="0"/>
    <s v="Sampang"/>
    <x v="15"/>
    <x v="1"/>
    <n v="0"/>
  </r>
  <r>
    <x v="0"/>
    <s v="Sampang"/>
    <x v="16"/>
    <x v="1"/>
    <n v="3.2894737E-2"/>
  </r>
  <r>
    <x v="0"/>
    <s v="Sampang"/>
    <x v="13"/>
    <x v="2"/>
    <n v="6.6115701999999998E-2"/>
  </r>
  <r>
    <x v="0"/>
    <s v="Sampang"/>
    <x v="14"/>
    <x v="2"/>
    <n v="0.24"/>
  </r>
  <r>
    <x v="0"/>
    <s v="Sampang"/>
    <x v="15"/>
    <x v="2"/>
    <n v="0.19565217400000001"/>
  </r>
  <r>
    <x v="0"/>
    <s v="Sampang"/>
    <x v="16"/>
    <x v="2"/>
    <n v="0.19078947399999999"/>
  </r>
  <r>
    <x v="0"/>
    <s v="Sampang"/>
    <x v="13"/>
    <x v="3"/>
    <n v="0"/>
  </r>
  <r>
    <x v="0"/>
    <s v="Sampang"/>
    <x v="14"/>
    <x v="3"/>
    <n v="0"/>
  </r>
  <r>
    <x v="0"/>
    <s v="Sampang"/>
    <x v="15"/>
    <x v="3"/>
    <n v="0"/>
  </r>
  <r>
    <x v="0"/>
    <s v="Sampang"/>
    <x v="16"/>
    <x v="3"/>
    <n v="0"/>
  </r>
  <r>
    <x v="0"/>
    <s v="Sampang"/>
    <x v="13"/>
    <x v="4"/>
    <n v="0.91735537199999995"/>
  </r>
  <r>
    <x v="0"/>
    <s v="Sampang"/>
    <x v="14"/>
    <x v="4"/>
    <n v="1"/>
  </r>
  <r>
    <x v="0"/>
    <s v="Sampang"/>
    <x v="15"/>
    <x v="4"/>
    <n v="0.98550724599999995"/>
  </r>
  <r>
    <x v="0"/>
    <s v="Sampang"/>
    <x v="16"/>
    <x v="4"/>
    <n v="0.92763157900000004"/>
  </r>
  <r>
    <x v="0"/>
    <s v="Sampang"/>
    <x v="13"/>
    <x v="5"/>
    <n v="0.91735537199999995"/>
  </r>
  <r>
    <x v="0"/>
    <s v="Sampang"/>
    <x v="14"/>
    <x v="5"/>
    <n v="1"/>
  </r>
  <r>
    <x v="0"/>
    <s v="Sampang"/>
    <x v="15"/>
    <x v="5"/>
    <n v="0.98550724599999995"/>
  </r>
  <r>
    <x v="0"/>
    <s v="Sampang"/>
    <x v="16"/>
    <x v="5"/>
    <n v="0.88815789499999998"/>
  </r>
  <r>
    <x v="0"/>
    <s v="Sampang"/>
    <x v="13"/>
    <x v="6"/>
    <n v="0.68899521500000005"/>
  </r>
  <r>
    <x v="0"/>
    <s v="Sampang"/>
    <x v="14"/>
    <x v="6"/>
    <n v="0.81355932200000003"/>
  </r>
  <r>
    <x v="0"/>
    <s v="Sampang"/>
    <x v="15"/>
    <x v="6"/>
    <n v="0.54285714299999999"/>
  </r>
  <r>
    <x v="0"/>
    <s v="Sampang"/>
    <x v="16"/>
    <x v="6"/>
    <n v="0.70142180099999996"/>
  </r>
  <r>
    <x v="0"/>
    <s v="Sampang"/>
    <x v="13"/>
    <x v="7"/>
    <n v="41.8"/>
  </r>
  <r>
    <x v="0"/>
    <s v="Sampang"/>
    <x v="14"/>
    <x v="7"/>
    <n v="35.4"/>
  </r>
  <r>
    <x v="0"/>
    <s v="Sampang"/>
    <x v="15"/>
    <x v="7"/>
    <n v="42"/>
  </r>
  <r>
    <x v="0"/>
    <s v="Sampang"/>
    <x v="16"/>
    <x v="7"/>
    <n v="42.2"/>
  </r>
  <r>
    <x v="0"/>
    <s v="Sampang"/>
    <x v="13"/>
    <x v="8"/>
    <n v="6.75"/>
  </r>
  <r>
    <x v="0"/>
    <s v="Sampang"/>
    <x v="14"/>
    <x v="8"/>
    <n v="9.6666666669999994"/>
  </r>
  <r>
    <x v="0"/>
    <s v="Sampang"/>
    <x v="15"/>
    <x v="8"/>
    <n v="6.7777777779999999"/>
  </r>
  <r>
    <x v="0"/>
    <s v="Sampang"/>
    <x v="16"/>
    <x v="8"/>
    <n v="7.8333333329999997"/>
  </r>
  <r>
    <x v="0"/>
    <s v="Sampang"/>
    <x v="13"/>
    <x v="9"/>
    <n v="54"/>
  </r>
  <r>
    <x v="0"/>
    <s v="Sampang"/>
    <x v="14"/>
    <x v="9"/>
    <n v="348"/>
  </r>
  <r>
    <x v="0"/>
    <s v="Sampang"/>
    <x v="15"/>
    <x v="9"/>
    <n v="183"/>
  </r>
  <r>
    <x v="0"/>
    <s v="Sampang"/>
    <x v="16"/>
    <x v="9"/>
    <n v="235"/>
  </r>
  <r>
    <x v="0"/>
    <s v="Sampang"/>
    <x v="13"/>
    <x v="10"/>
    <n v="24.2"/>
  </r>
  <r>
    <x v="0"/>
    <s v="Sampang"/>
    <x v="14"/>
    <x v="10"/>
    <n v="30"/>
  </r>
  <r>
    <x v="0"/>
    <s v="Sampang"/>
    <x v="15"/>
    <x v="10"/>
    <n v="27.6"/>
  </r>
  <r>
    <x v="0"/>
    <s v="Sampang"/>
    <x v="16"/>
    <x v="10"/>
    <n v="30.4"/>
  </r>
  <r>
    <x v="0"/>
    <s v="Sampang"/>
    <x v="13"/>
    <x v="11"/>
    <n v="8.2644627999999998E-2"/>
  </r>
  <r>
    <x v="0"/>
    <s v="Sampang"/>
    <x v="14"/>
    <x v="11"/>
    <n v="0"/>
  </r>
  <r>
    <x v="0"/>
    <s v="Sampang"/>
    <x v="15"/>
    <x v="11"/>
    <n v="1.4492754E-2"/>
  </r>
  <r>
    <x v="0"/>
    <s v="Sampang"/>
    <x v="16"/>
    <x v="11"/>
    <n v="7.2368421000000002E-2"/>
  </r>
  <r>
    <x v="0"/>
    <s v="Sampang"/>
    <x v="13"/>
    <x v="12"/>
    <n v="0"/>
  </r>
  <r>
    <x v="0"/>
    <s v="Sampang"/>
    <x v="14"/>
    <x v="12"/>
    <n v="0"/>
  </r>
  <r>
    <x v="0"/>
    <s v="Sampang"/>
    <x v="15"/>
    <x v="12"/>
    <n v="0"/>
  </r>
  <r>
    <x v="0"/>
    <s v="Sampang"/>
    <x v="16"/>
    <x v="12"/>
    <n v="0"/>
  </r>
  <r>
    <x v="0"/>
    <s v="Sampang"/>
    <x v="13"/>
    <x v="13"/>
    <n v="0.85123966900000003"/>
  </r>
  <r>
    <x v="0"/>
    <s v="Sampang"/>
    <x v="14"/>
    <x v="13"/>
    <n v="0.76"/>
  </r>
  <r>
    <x v="0"/>
    <s v="Sampang"/>
    <x v="15"/>
    <x v="13"/>
    <n v="0.78985507200000005"/>
  </r>
  <r>
    <x v="0"/>
    <s v="Sampang"/>
    <x v="16"/>
    <x v="13"/>
    <n v="0.73026315799999997"/>
  </r>
  <r>
    <x v="0"/>
    <s v="Sampang"/>
    <x v="13"/>
    <x v="14"/>
    <n v="0"/>
  </r>
  <r>
    <x v="0"/>
    <s v="Sampang"/>
    <x v="14"/>
    <x v="14"/>
    <n v="0"/>
  </r>
  <r>
    <x v="0"/>
    <s v="Sampang"/>
    <x v="15"/>
    <x v="14"/>
    <n v="0"/>
  </r>
  <r>
    <x v="0"/>
    <s v="Sampang"/>
    <x v="16"/>
    <x v="14"/>
    <n v="3.2894737E-2"/>
  </r>
  <r>
    <x v="0"/>
    <s v="Sampang"/>
    <x v="13"/>
    <x v="15"/>
    <n v="0"/>
  </r>
  <r>
    <x v="0"/>
    <s v="Sampang"/>
    <x v="14"/>
    <x v="15"/>
    <n v="0"/>
  </r>
  <r>
    <x v="0"/>
    <s v="Sampang"/>
    <x v="15"/>
    <x v="15"/>
    <n v="0"/>
  </r>
  <r>
    <x v="0"/>
    <s v="Sampang"/>
    <x v="16"/>
    <x v="15"/>
    <n v="6.5789469999999999E-3"/>
  </r>
  <r>
    <x v="0"/>
    <s v="Sampang"/>
    <x v="13"/>
    <x v="16"/>
    <n v="6.6115701999999998E-2"/>
  </r>
  <r>
    <x v="0"/>
    <s v="Sampang"/>
    <x v="14"/>
    <x v="16"/>
    <n v="0.24"/>
  </r>
  <r>
    <x v="0"/>
    <s v="Sampang"/>
    <x v="15"/>
    <x v="16"/>
    <n v="0.19565217400000001"/>
  </r>
  <r>
    <x v="0"/>
    <s v="Sampang"/>
    <x v="16"/>
    <x v="16"/>
    <n v="0.15789473700000001"/>
  </r>
  <r>
    <x v="0"/>
    <s v="Sampang"/>
    <x v="13"/>
    <x v="17"/>
    <n v="121"/>
  </r>
  <r>
    <x v="0"/>
    <s v="Sampang"/>
    <x v="14"/>
    <x v="17"/>
    <n v="150"/>
  </r>
  <r>
    <x v="0"/>
    <s v="Sampang"/>
    <x v="15"/>
    <x v="17"/>
    <n v="138"/>
  </r>
  <r>
    <x v="0"/>
    <s v="Sampang"/>
    <x v="16"/>
    <x v="17"/>
    <n v="152"/>
  </r>
  <r>
    <x v="0"/>
    <s v="Sampang"/>
    <x v="13"/>
    <x v="18"/>
    <n v="0"/>
  </r>
  <r>
    <x v="0"/>
    <s v="Sampang"/>
    <x v="14"/>
    <x v="18"/>
    <n v="0"/>
  </r>
  <r>
    <x v="0"/>
    <s v="Sampang"/>
    <x v="15"/>
    <x v="18"/>
    <n v="0"/>
  </r>
  <r>
    <x v="0"/>
    <s v="Sampang"/>
    <x v="16"/>
    <x v="18"/>
    <n v="0"/>
  </r>
  <r>
    <x v="0"/>
    <s v="Sampang"/>
    <x v="13"/>
    <x v="19"/>
    <n v="0"/>
  </r>
  <r>
    <x v="0"/>
    <s v="Sampang"/>
    <x v="14"/>
    <x v="19"/>
    <n v="0"/>
  </r>
  <r>
    <x v="0"/>
    <s v="Sampang"/>
    <x v="15"/>
    <x v="19"/>
    <n v="0"/>
  </r>
  <r>
    <x v="0"/>
    <s v="Sampang"/>
    <x v="16"/>
    <x v="19"/>
    <n v="0"/>
  </r>
  <r>
    <x v="0"/>
    <s v="Sumenep+Kepulauan"/>
    <x v="17"/>
    <x v="0"/>
    <n v="0.179487179"/>
  </r>
  <r>
    <x v="0"/>
    <s v="Sumenep+Kepulauan"/>
    <x v="18"/>
    <x v="0"/>
    <n v="0.21276595700000001"/>
  </r>
  <r>
    <x v="0"/>
    <s v="Sumenep+Kepulauan"/>
    <x v="19"/>
    <x v="0"/>
    <n v="0.19266055000000001"/>
  </r>
  <r>
    <x v="0"/>
    <s v="Sumenep+Kepulauan"/>
    <x v="20"/>
    <x v="0"/>
    <n v="0.25333333299999999"/>
  </r>
  <r>
    <x v="0"/>
    <s v="Sumenep+Kepulauan"/>
    <x v="21"/>
    <x v="0"/>
    <n v="0.413793103"/>
  </r>
  <r>
    <x v="0"/>
    <s v="Sumenep+Kepulauan"/>
    <x v="22"/>
    <x v="0"/>
    <n v="0.25694444399999999"/>
  </r>
  <r>
    <x v="0"/>
    <s v="Sumenep+Kepulauan"/>
    <x v="23"/>
    <x v="0"/>
    <n v="0.17218543"/>
  </r>
  <r>
    <x v="0"/>
    <s v="Sumenep+Kepulauan"/>
    <x v="17"/>
    <x v="1"/>
    <n v="1.7094017E-2"/>
  </r>
  <r>
    <x v="0"/>
    <s v="Sumenep+Kepulauan"/>
    <x v="18"/>
    <x v="1"/>
    <n v="0.120567376"/>
  </r>
  <r>
    <x v="0"/>
    <s v="Sumenep+Kepulauan"/>
    <x v="19"/>
    <x v="1"/>
    <n v="9.1743118999999998E-2"/>
  </r>
  <r>
    <x v="0"/>
    <s v="Sumenep+Kepulauan"/>
    <x v="20"/>
    <x v="1"/>
    <n v="0.06"/>
  </r>
  <r>
    <x v="0"/>
    <s v="Sumenep+Kepulauan"/>
    <x v="21"/>
    <x v="1"/>
    <n v="0.15517241400000001"/>
  </r>
  <r>
    <x v="0"/>
    <s v="Sumenep+Kepulauan"/>
    <x v="22"/>
    <x v="1"/>
    <n v="0.111111111"/>
  </r>
  <r>
    <x v="0"/>
    <s v="Sumenep+Kepulauan"/>
    <x v="23"/>
    <x v="1"/>
    <n v="1.9867550000000001E-2"/>
  </r>
  <r>
    <x v="0"/>
    <s v="Sumenep+Kepulauan"/>
    <x v="17"/>
    <x v="2"/>
    <n v="0.179487179"/>
  </r>
  <r>
    <x v="0"/>
    <s v="Sumenep+Kepulauan"/>
    <x v="18"/>
    <x v="2"/>
    <n v="0.21276595700000001"/>
  </r>
  <r>
    <x v="0"/>
    <s v="Sumenep+Kepulauan"/>
    <x v="19"/>
    <x v="2"/>
    <n v="0.19266055000000001"/>
  </r>
  <r>
    <x v="0"/>
    <s v="Sumenep+Kepulauan"/>
    <x v="20"/>
    <x v="2"/>
    <n v="0.24666666700000001"/>
  </r>
  <r>
    <x v="0"/>
    <s v="Sumenep+Kepulauan"/>
    <x v="21"/>
    <x v="2"/>
    <n v="0.413793103"/>
  </r>
  <r>
    <x v="0"/>
    <s v="Sumenep+Kepulauan"/>
    <x v="22"/>
    <x v="2"/>
    <n v="0.24305555600000001"/>
  </r>
  <r>
    <x v="0"/>
    <s v="Sumenep+Kepulauan"/>
    <x v="23"/>
    <x v="2"/>
    <n v="0.17218543"/>
  </r>
  <r>
    <x v="0"/>
    <s v="Sumenep+Kepulauan"/>
    <x v="17"/>
    <x v="3"/>
    <n v="0"/>
  </r>
  <r>
    <x v="0"/>
    <s v="Sumenep+Kepulauan"/>
    <x v="18"/>
    <x v="3"/>
    <n v="0"/>
  </r>
  <r>
    <x v="0"/>
    <s v="Sumenep+Kepulauan"/>
    <x v="19"/>
    <x v="3"/>
    <n v="0"/>
  </r>
  <r>
    <x v="0"/>
    <s v="Sumenep+Kepulauan"/>
    <x v="20"/>
    <x v="3"/>
    <n v="0"/>
  </r>
  <r>
    <x v="0"/>
    <s v="Sumenep+Kepulauan"/>
    <x v="21"/>
    <x v="3"/>
    <n v="0.55172413799999998"/>
  </r>
  <r>
    <x v="0"/>
    <s v="Sumenep+Kepulauan"/>
    <x v="22"/>
    <x v="3"/>
    <n v="0"/>
  </r>
  <r>
    <x v="0"/>
    <s v="Sumenep+Kepulauan"/>
    <x v="23"/>
    <x v="3"/>
    <n v="0"/>
  </r>
  <r>
    <x v="0"/>
    <s v="Sumenep+Kepulauan"/>
    <x v="17"/>
    <x v="4"/>
    <n v="0.96581196599999997"/>
  </r>
  <r>
    <x v="0"/>
    <s v="Sumenep+Kepulauan"/>
    <x v="18"/>
    <x v="4"/>
    <n v="0.84397163100000006"/>
  </r>
  <r>
    <x v="0"/>
    <s v="Sumenep+Kepulauan"/>
    <x v="19"/>
    <x v="4"/>
    <n v="0.93577981700000001"/>
  </r>
  <r>
    <x v="0"/>
    <s v="Sumenep+Kepulauan"/>
    <x v="20"/>
    <x v="4"/>
    <n v="0.953333333"/>
  </r>
  <r>
    <x v="0"/>
    <s v="Sumenep+Kepulauan"/>
    <x v="21"/>
    <x v="4"/>
    <n v="0.72413793100000001"/>
  </r>
  <r>
    <x v="0"/>
    <s v="Sumenep+Kepulauan"/>
    <x v="22"/>
    <x v="4"/>
    <n v="0.93055555599999995"/>
  </r>
  <r>
    <x v="0"/>
    <s v="Sumenep+Kepulauan"/>
    <x v="23"/>
    <x v="4"/>
    <n v="0.98013245000000004"/>
  </r>
  <r>
    <x v="0"/>
    <s v="Sumenep+Kepulauan"/>
    <x v="17"/>
    <x v="5"/>
    <n v="0.94871794899999995"/>
  </r>
  <r>
    <x v="0"/>
    <s v="Sumenep+Kepulauan"/>
    <x v="18"/>
    <x v="5"/>
    <n v="0.72340425500000005"/>
  </r>
  <r>
    <x v="0"/>
    <s v="Sumenep+Kepulauan"/>
    <x v="19"/>
    <x v="5"/>
    <n v="0.84403669699999995"/>
  </r>
  <r>
    <x v="0"/>
    <s v="Sumenep+Kepulauan"/>
    <x v="20"/>
    <x v="5"/>
    <n v="0.88666666699999996"/>
  </r>
  <r>
    <x v="0"/>
    <s v="Sumenep+Kepulauan"/>
    <x v="21"/>
    <x v="5"/>
    <n v="0.56896551699999998"/>
  </r>
  <r>
    <x v="0"/>
    <s v="Sumenep+Kepulauan"/>
    <x v="22"/>
    <x v="5"/>
    <n v="0.80555555599999995"/>
  </r>
  <r>
    <x v="0"/>
    <s v="Sumenep+Kepulauan"/>
    <x v="23"/>
    <x v="5"/>
    <n v="0.96026490099999995"/>
  </r>
  <r>
    <x v="0"/>
    <s v="Sumenep+Kepulauan"/>
    <x v="17"/>
    <x v="6"/>
    <n v="0.59223300999999995"/>
  </r>
  <r>
    <x v="0"/>
    <s v="Sumenep+Kepulauan"/>
    <x v="18"/>
    <x v="6"/>
    <n v="0.49477351899999999"/>
  </r>
  <r>
    <x v="0"/>
    <s v="Sumenep+Kepulauan"/>
    <x v="19"/>
    <x v="6"/>
    <n v="0.53365384599999999"/>
  </r>
  <r>
    <x v="0"/>
    <s v="Sumenep+Kepulauan"/>
    <x v="20"/>
    <x v="6"/>
    <n v="0.55502392300000003"/>
  </r>
  <r>
    <x v="0"/>
    <s v="Sumenep+Kepulauan"/>
    <x v="21"/>
    <x v="6"/>
    <n v="0.22115384599999999"/>
  </r>
  <r>
    <x v="0"/>
    <s v="Sumenep+Kepulauan"/>
    <x v="22"/>
    <x v="6"/>
    <n v="0.67804878000000002"/>
  </r>
  <r>
    <x v="0"/>
    <s v="Sumenep+Kepulauan"/>
    <x v="23"/>
    <x v="6"/>
    <n v="0.60648148099999999"/>
  </r>
  <r>
    <x v="0"/>
    <s v="Sumenep+Kepulauan"/>
    <x v="17"/>
    <x v="7"/>
    <n v="41.2"/>
  </r>
  <r>
    <x v="0"/>
    <s v="Sumenep+Kepulauan"/>
    <x v="18"/>
    <x v="7"/>
    <n v="57.4"/>
  </r>
  <r>
    <x v="0"/>
    <s v="Sumenep+Kepulauan"/>
    <x v="19"/>
    <x v="7"/>
    <n v="41.6"/>
  </r>
  <r>
    <x v="0"/>
    <s v="Sumenep+Kepulauan"/>
    <x v="20"/>
    <x v="7"/>
    <n v="41.8"/>
  </r>
  <r>
    <x v="0"/>
    <s v="Sumenep+Kepulauan"/>
    <x v="21"/>
    <x v="7"/>
    <n v="20.8"/>
  </r>
  <r>
    <x v="0"/>
    <s v="Sumenep+Kepulauan"/>
    <x v="22"/>
    <x v="7"/>
    <n v="41"/>
  </r>
  <r>
    <x v="0"/>
    <s v="Sumenep+Kepulauan"/>
    <x v="23"/>
    <x v="7"/>
    <n v="43.2"/>
  </r>
  <r>
    <x v="0"/>
    <s v="Sumenep+Kepulauan"/>
    <x v="17"/>
    <x v="8"/>
    <n v="2.7142857139999998"/>
  </r>
  <r>
    <x v="0"/>
    <s v="Sumenep+Kepulauan"/>
    <x v="18"/>
    <x v="8"/>
    <n v="3.9333333330000002"/>
  </r>
  <r>
    <x v="0"/>
    <s v="Sumenep+Kepulauan"/>
    <x v="19"/>
    <x v="8"/>
    <n v="3.2857142860000002"/>
  </r>
  <r>
    <x v="0"/>
    <s v="Sumenep+Kepulauan"/>
    <x v="20"/>
    <x v="8"/>
    <n v="6.763157895"/>
  </r>
  <r>
    <x v="0"/>
    <s v="Sumenep+Kepulauan"/>
    <x v="21"/>
    <x v="8"/>
    <n v="8.0416666669999994"/>
  </r>
  <r>
    <x v="0"/>
    <s v="Sumenep+Kepulauan"/>
    <x v="22"/>
    <x v="8"/>
    <n v="5.7027027029999999"/>
  </r>
  <r>
    <x v="0"/>
    <s v="Sumenep+Kepulauan"/>
    <x v="23"/>
    <x v="8"/>
    <n v="5.807692308"/>
  </r>
  <r>
    <x v="0"/>
    <s v="Sumenep+Kepulauan"/>
    <x v="17"/>
    <x v="9"/>
    <n v="57"/>
  </r>
  <r>
    <x v="0"/>
    <s v="Sumenep+Kepulauan"/>
    <x v="18"/>
    <x v="9"/>
    <n v="118"/>
  </r>
  <r>
    <x v="0"/>
    <s v="Sumenep+Kepulauan"/>
    <x v="19"/>
    <x v="9"/>
    <n v="69"/>
  </r>
  <r>
    <x v="0"/>
    <s v="Sumenep+Kepulauan"/>
    <x v="20"/>
    <x v="9"/>
    <n v="257"/>
  </r>
  <r>
    <x v="0"/>
    <s v="Sumenep+Kepulauan"/>
    <x v="21"/>
    <x v="9"/>
    <n v="193"/>
  </r>
  <r>
    <x v="0"/>
    <s v="Sumenep+Kepulauan"/>
    <x v="22"/>
    <x v="9"/>
    <n v="211"/>
  </r>
  <r>
    <x v="0"/>
    <s v="Sumenep+Kepulauan"/>
    <x v="23"/>
    <x v="9"/>
    <n v="151"/>
  </r>
  <r>
    <x v="0"/>
    <s v="Sumenep+Kepulauan"/>
    <x v="17"/>
    <x v="10"/>
    <n v="23.4"/>
  </r>
  <r>
    <x v="0"/>
    <s v="Sumenep+Kepulauan"/>
    <x v="18"/>
    <x v="10"/>
    <n v="28.2"/>
  </r>
  <r>
    <x v="0"/>
    <s v="Sumenep+Kepulauan"/>
    <x v="19"/>
    <x v="10"/>
    <n v="21.8"/>
  </r>
  <r>
    <x v="0"/>
    <s v="Sumenep+Kepulauan"/>
    <x v="20"/>
    <x v="10"/>
    <n v="30"/>
  </r>
  <r>
    <x v="0"/>
    <s v="Sumenep+Kepulauan"/>
    <x v="21"/>
    <x v="10"/>
    <n v="11.6"/>
  </r>
  <r>
    <x v="0"/>
    <s v="Sumenep+Kepulauan"/>
    <x v="22"/>
    <x v="10"/>
    <n v="28.8"/>
  </r>
  <r>
    <x v="0"/>
    <s v="Sumenep+Kepulauan"/>
    <x v="23"/>
    <x v="10"/>
    <n v="30.2"/>
  </r>
  <r>
    <x v="0"/>
    <s v="Sumenep+Kepulauan"/>
    <x v="17"/>
    <x v="11"/>
    <n v="3.4188033999999999E-2"/>
  </r>
  <r>
    <x v="0"/>
    <s v="Sumenep+Kepulauan"/>
    <x v="18"/>
    <x v="11"/>
    <n v="0.156028369"/>
  </r>
  <r>
    <x v="0"/>
    <s v="Sumenep+Kepulauan"/>
    <x v="19"/>
    <x v="11"/>
    <n v="6.4220183E-2"/>
  </r>
  <r>
    <x v="0"/>
    <s v="Sumenep+Kepulauan"/>
    <x v="20"/>
    <x v="11"/>
    <n v="4.6666667000000002E-2"/>
  </r>
  <r>
    <x v="0"/>
    <s v="Sumenep+Kepulauan"/>
    <x v="21"/>
    <x v="11"/>
    <n v="0.27586206899999999"/>
  </r>
  <r>
    <x v="0"/>
    <s v="Sumenep+Kepulauan"/>
    <x v="22"/>
    <x v="11"/>
    <n v="6.9444443999999994E-2"/>
  </r>
  <r>
    <x v="0"/>
    <s v="Sumenep+Kepulauan"/>
    <x v="23"/>
    <x v="11"/>
    <n v="1.9867550000000001E-2"/>
  </r>
  <r>
    <x v="0"/>
    <s v="Sumenep+Kepulauan"/>
    <x v="17"/>
    <x v="12"/>
    <n v="0"/>
  </r>
  <r>
    <x v="0"/>
    <s v="Sumenep+Kepulauan"/>
    <x v="18"/>
    <x v="12"/>
    <n v="0"/>
  </r>
  <r>
    <x v="0"/>
    <s v="Sumenep+Kepulauan"/>
    <x v="19"/>
    <x v="12"/>
    <n v="0"/>
  </r>
  <r>
    <x v="0"/>
    <s v="Sumenep+Kepulauan"/>
    <x v="20"/>
    <x v="12"/>
    <n v="0"/>
  </r>
  <r>
    <x v="0"/>
    <s v="Sumenep+Kepulauan"/>
    <x v="21"/>
    <x v="12"/>
    <n v="0"/>
  </r>
  <r>
    <x v="0"/>
    <s v="Sumenep+Kepulauan"/>
    <x v="22"/>
    <x v="12"/>
    <n v="0"/>
  </r>
  <r>
    <x v="0"/>
    <s v="Sumenep+Kepulauan"/>
    <x v="23"/>
    <x v="12"/>
    <n v="0"/>
  </r>
  <r>
    <x v="0"/>
    <s v="Sumenep+Kepulauan"/>
    <x v="17"/>
    <x v="13"/>
    <n v="0.786324786"/>
  </r>
  <r>
    <x v="0"/>
    <s v="Sumenep+Kepulauan"/>
    <x v="18"/>
    <x v="13"/>
    <n v="0.63120567400000005"/>
  </r>
  <r>
    <x v="0"/>
    <s v="Sumenep+Kepulauan"/>
    <x v="19"/>
    <x v="13"/>
    <n v="0.743119266"/>
  </r>
  <r>
    <x v="0"/>
    <s v="Sumenep+Kepulauan"/>
    <x v="20"/>
    <x v="13"/>
    <n v="0.7"/>
  </r>
  <r>
    <x v="0"/>
    <s v="Sumenep+Kepulauan"/>
    <x v="21"/>
    <x v="13"/>
    <n v="0.31034482800000002"/>
  </r>
  <r>
    <x v="0"/>
    <s v="Sumenep+Kepulauan"/>
    <x v="22"/>
    <x v="13"/>
    <n v="0.67361111100000004"/>
  </r>
  <r>
    <x v="0"/>
    <s v="Sumenep+Kepulauan"/>
    <x v="23"/>
    <x v="13"/>
    <n v="0.80794701999999996"/>
  </r>
  <r>
    <x v="0"/>
    <s v="Sumenep+Kepulauan"/>
    <x v="17"/>
    <x v="14"/>
    <n v="1.7094017E-2"/>
  </r>
  <r>
    <x v="0"/>
    <s v="Sumenep+Kepulauan"/>
    <x v="18"/>
    <x v="14"/>
    <n v="0.120567376"/>
  </r>
  <r>
    <x v="0"/>
    <s v="Sumenep+Kepulauan"/>
    <x v="19"/>
    <x v="14"/>
    <n v="9.1743118999999998E-2"/>
  </r>
  <r>
    <x v="0"/>
    <s v="Sumenep+Kepulauan"/>
    <x v="20"/>
    <x v="14"/>
    <n v="0.06"/>
  </r>
  <r>
    <x v="0"/>
    <s v="Sumenep+Kepulauan"/>
    <x v="21"/>
    <x v="14"/>
    <n v="0.15517241400000001"/>
  </r>
  <r>
    <x v="0"/>
    <s v="Sumenep+Kepulauan"/>
    <x v="22"/>
    <x v="14"/>
    <n v="0.111111111"/>
  </r>
  <r>
    <x v="0"/>
    <s v="Sumenep+Kepulauan"/>
    <x v="23"/>
    <x v="14"/>
    <n v="1.9867550000000001E-2"/>
  </r>
  <r>
    <x v="0"/>
    <s v="Sumenep+Kepulauan"/>
    <x v="17"/>
    <x v="15"/>
    <n v="0"/>
  </r>
  <r>
    <x v="0"/>
    <s v="Sumenep+Kepulauan"/>
    <x v="18"/>
    <x v="15"/>
    <n v="0"/>
  </r>
  <r>
    <x v="0"/>
    <s v="Sumenep+Kepulauan"/>
    <x v="19"/>
    <x v="15"/>
    <n v="0"/>
  </r>
  <r>
    <x v="0"/>
    <s v="Sumenep+Kepulauan"/>
    <x v="20"/>
    <x v="15"/>
    <n v="6.6666670000000003E-3"/>
  </r>
  <r>
    <x v="0"/>
    <s v="Sumenep+Kepulauan"/>
    <x v="21"/>
    <x v="15"/>
    <n v="0"/>
  </r>
  <r>
    <x v="0"/>
    <s v="Sumenep+Kepulauan"/>
    <x v="22"/>
    <x v="15"/>
    <n v="1.3888889E-2"/>
  </r>
  <r>
    <x v="0"/>
    <s v="Sumenep+Kepulauan"/>
    <x v="23"/>
    <x v="15"/>
    <n v="0"/>
  </r>
  <r>
    <x v="0"/>
    <s v="Sumenep+Kepulauan"/>
    <x v="17"/>
    <x v="16"/>
    <n v="0.16239316200000001"/>
  </r>
  <r>
    <x v="0"/>
    <s v="Sumenep+Kepulauan"/>
    <x v="18"/>
    <x v="16"/>
    <n v="9.2198582000000001E-2"/>
  </r>
  <r>
    <x v="0"/>
    <s v="Sumenep+Kepulauan"/>
    <x v="19"/>
    <x v="16"/>
    <n v="0.100917431"/>
  </r>
  <r>
    <x v="0"/>
    <s v="Sumenep+Kepulauan"/>
    <x v="20"/>
    <x v="16"/>
    <n v="0.18666666700000001"/>
  </r>
  <r>
    <x v="0"/>
    <s v="Sumenep+Kepulauan"/>
    <x v="21"/>
    <x v="16"/>
    <n v="0.25862068999999999"/>
  </r>
  <r>
    <x v="0"/>
    <s v="Sumenep+Kepulauan"/>
    <x v="22"/>
    <x v="16"/>
    <n v="0.13194444399999999"/>
  </r>
  <r>
    <x v="0"/>
    <s v="Sumenep+Kepulauan"/>
    <x v="23"/>
    <x v="16"/>
    <n v="0.15231788099999999"/>
  </r>
  <r>
    <x v="0"/>
    <s v="Sumenep+Kepulauan"/>
    <x v="17"/>
    <x v="17"/>
    <n v="117"/>
  </r>
  <r>
    <x v="0"/>
    <s v="Sumenep+Kepulauan"/>
    <x v="18"/>
    <x v="17"/>
    <n v="141"/>
  </r>
  <r>
    <x v="0"/>
    <s v="Sumenep+Kepulauan"/>
    <x v="19"/>
    <x v="17"/>
    <n v="109"/>
  </r>
  <r>
    <x v="0"/>
    <s v="Sumenep+Kepulauan"/>
    <x v="20"/>
    <x v="17"/>
    <n v="150"/>
  </r>
  <r>
    <x v="0"/>
    <s v="Sumenep+Kepulauan"/>
    <x v="21"/>
    <x v="17"/>
    <n v="58"/>
  </r>
  <r>
    <x v="0"/>
    <s v="Sumenep+Kepulauan"/>
    <x v="22"/>
    <x v="17"/>
    <n v="144"/>
  </r>
  <r>
    <x v="0"/>
    <s v="Sumenep+Kepulauan"/>
    <x v="23"/>
    <x v="17"/>
    <n v="151"/>
  </r>
  <r>
    <x v="0"/>
    <s v="Sumenep+Kepulauan"/>
    <x v="17"/>
    <x v="18"/>
    <n v="0"/>
  </r>
  <r>
    <x v="0"/>
    <s v="Sumenep+Kepulauan"/>
    <x v="18"/>
    <x v="18"/>
    <n v="0"/>
  </r>
  <r>
    <x v="0"/>
    <s v="Sumenep+Kepulauan"/>
    <x v="19"/>
    <x v="18"/>
    <n v="0"/>
  </r>
  <r>
    <x v="0"/>
    <s v="Sumenep+Kepulauan"/>
    <x v="20"/>
    <x v="18"/>
    <n v="0"/>
  </r>
  <r>
    <x v="0"/>
    <s v="Sumenep+Kepulauan"/>
    <x v="21"/>
    <x v="18"/>
    <n v="0"/>
  </r>
  <r>
    <x v="0"/>
    <s v="Sumenep+Kepulauan"/>
    <x v="22"/>
    <x v="18"/>
    <n v="0"/>
  </r>
  <r>
    <x v="0"/>
    <s v="Sumenep+Kepulauan"/>
    <x v="23"/>
    <x v="18"/>
    <n v="0"/>
  </r>
  <r>
    <x v="0"/>
    <s v="Sumenep+Kepulauan"/>
    <x v="17"/>
    <x v="19"/>
    <n v="0"/>
  </r>
  <r>
    <x v="0"/>
    <s v="Sumenep+Kepulauan"/>
    <x v="18"/>
    <x v="19"/>
    <n v="0"/>
  </r>
  <r>
    <x v="0"/>
    <s v="Sumenep+Kepulauan"/>
    <x v="19"/>
    <x v="19"/>
    <n v="0"/>
  </r>
  <r>
    <x v="0"/>
    <s v="Sumenep+Kepulauan"/>
    <x v="20"/>
    <x v="19"/>
    <n v="0"/>
  </r>
  <r>
    <x v="0"/>
    <s v="Sumenep+Kepulauan"/>
    <x v="21"/>
    <x v="19"/>
    <n v="0"/>
  </r>
  <r>
    <x v="0"/>
    <s v="Sumenep+Kepulauan"/>
    <x v="22"/>
    <x v="19"/>
    <n v="0"/>
  </r>
  <r>
    <x v="0"/>
    <s v="Sumenep+Kepulauan"/>
    <x v="23"/>
    <x v="19"/>
    <n v="0"/>
  </r>
  <r>
    <x v="1"/>
    <s v="Bangkalan"/>
    <x v="0"/>
    <x v="0"/>
    <n v="7.0000000000000007E-2"/>
  </r>
  <r>
    <x v="1"/>
    <s v="Bangkalan"/>
    <x v="1"/>
    <x v="0"/>
    <n v="0.112149533"/>
  </r>
  <r>
    <x v="1"/>
    <s v="Bangkalan"/>
    <x v="2"/>
    <x v="0"/>
    <n v="0.21192053"/>
  </r>
  <r>
    <x v="1"/>
    <s v="Bangkalan"/>
    <x v="3"/>
    <x v="0"/>
    <n v="0.18709677399999999"/>
  </r>
  <r>
    <x v="1"/>
    <s v="Bangkalan"/>
    <x v="4"/>
    <x v="0"/>
    <n v="0.18918918900000001"/>
  </r>
  <r>
    <x v="1"/>
    <s v="Bangkalan"/>
    <x v="5"/>
    <x v="0"/>
    <n v="0.14285714299999999"/>
  </r>
  <r>
    <x v="1"/>
    <s v="Bangkalan"/>
    <x v="0"/>
    <x v="1"/>
    <n v="0"/>
  </r>
  <r>
    <x v="1"/>
    <s v="Bangkalan"/>
    <x v="1"/>
    <x v="1"/>
    <n v="2.8037382999999999E-2"/>
  </r>
  <r>
    <x v="1"/>
    <s v="Bangkalan"/>
    <x v="2"/>
    <x v="1"/>
    <n v="5.9602649000000001E-2"/>
  </r>
  <r>
    <x v="1"/>
    <s v="Bangkalan"/>
    <x v="3"/>
    <x v="1"/>
    <n v="6.4516129000000005E-2"/>
  </r>
  <r>
    <x v="1"/>
    <s v="Bangkalan"/>
    <x v="4"/>
    <x v="1"/>
    <n v="8.7837838000000001E-2"/>
  </r>
  <r>
    <x v="1"/>
    <s v="Bangkalan"/>
    <x v="5"/>
    <x v="1"/>
    <n v="4.7619047999999997E-2"/>
  </r>
  <r>
    <x v="1"/>
    <s v="Bangkalan"/>
    <x v="0"/>
    <x v="2"/>
    <n v="7.0000000000000007E-2"/>
  </r>
  <r>
    <x v="1"/>
    <s v="Bangkalan"/>
    <x v="1"/>
    <x v="2"/>
    <n v="0.112149533"/>
  </r>
  <r>
    <x v="1"/>
    <s v="Bangkalan"/>
    <x v="2"/>
    <x v="2"/>
    <n v="0.21192053"/>
  </r>
  <r>
    <x v="1"/>
    <s v="Bangkalan"/>
    <x v="3"/>
    <x v="2"/>
    <n v="0.16774193500000001"/>
  </r>
  <r>
    <x v="1"/>
    <s v="Bangkalan"/>
    <x v="4"/>
    <x v="2"/>
    <n v="0.18918918900000001"/>
  </r>
  <r>
    <x v="1"/>
    <s v="Bangkalan"/>
    <x v="5"/>
    <x v="2"/>
    <n v="0.14285714299999999"/>
  </r>
  <r>
    <x v="1"/>
    <s v="Bangkalan"/>
    <x v="0"/>
    <x v="3"/>
    <n v="0"/>
  </r>
  <r>
    <x v="1"/>
    <s v="Bangkalan"/>
    <x v="1"/>
    <x v="3"/>
    <n v="0"/>
  </r>
  <r>
    <x v="1"/>
    <s v="Bangkalan"/>
    <x v="2"/>
    <x v="3"/>
    <n v="0"/>
  </r>
  <r>
    <x v="1"/>
    <s v="Bangkalan"/>
    <x v="3"/>
    <x v="3"/>
    <n v="0"/>
  </r>
  <r>
    <x v="1"/>
    <s v="Bangkalan"/>
    <x v="4"/>
    <x v="3"/>
    <n v="0"/>
  </r>
  <r>
    <x v="1"/>
    <s v="Bangkalan"/>
    <x v="5"/>
    <x v="3"/>
    <n v="0"/>
  </r>
  <r>
    <x v="1"/>
    <s v="Bangkalan"/>
    <x v="0"/>
    <x v="4"/>
    <n v="0.65"/>
  </r>
  <r>
    <x v="1"/>
    <s v="Bangkalan"/>
    <x v="1"/>
    <x v="4"/>
    <n v="0.47663551399999998"/>
  </r>
  <r>
    <x v="1"/>
    <s v="Bangkalan"/>
    <x v="2"/>
    <x v="4"/>
    <n v="0.90728476800000002"/>
  </r>
  <r>
    <x v="1"/>
    <s v="Bangkalan"/>
    <x v="3"/>
    <x v="4"/>
    <n v="0.96774193500000005"/>
  </r>
  <r>
    <x v="1"/>
    <s v="Bangkalan"/>
    <x v="4"/>
    <x v="4"/>
    <n v="0.986486486"/>
  </r>
  <r>
    <x v="1"/>
    <s v="Bangkalan"/>
    <x v="5"/>
    <x v="4"/>
    <n v="0.82993197299999999"/>
  </r>
  <r>
    <x v="1"/>
    <s v="Bangkalan"/>
    <x v="0"/>
    <x v="5"/>
    <n v="0.65"/>
  </r>
  <r>
    <x v="1"/>
    <s v="Bangkalan"/>
    <x v="1"/>
    <x v="5"/>
    <n v="0.44859813100000001"/>
  </r>
  <r>
    <x v="1"/>
    <s v="Bangkalan"/>
    <x v="2"/>
    <x v="5"/>
    <n v="0.84768211900000001"/>
  </r>
  <r>
    <x v="1"/>
    <s v="Bangkalan"/>
    <x v="3"/>
    <x v="5"/>
    <n v="0.88387096799999998"/>
  </r>
  <r>
    <x v="1"/>
    <s v="Bangkalan"/>
    <x v="4"/>
    <x v="5"/>
    <n v="0.89864864899999997"/>
  </r>
  <r>
    <x v="1"/>
    <s v="Bangkalan"/>
    <x v="5"/>
    <x v="5"/>
    <n v="0.78231292500000005"/>
  </r>
  <r>
    <x v="1"/>
    <s v="Bangkalan"/>
    <x v="0"/>
    <x v="6"/>
    <n v="0.79365079400000005"/>
  </r>
  <r>
    <x v="1"/>
    <s v="Bangkalan"/>
    <x v="1"/>
    <x v="6"/>
    <n v="0.87704917999999998"/>
  </r>
  <r>
    <x v="1"/>
    <s v="Bangkalan"/>
    <x v="2"/>
    <x v="6"/>
    <n v="0.76795580100000005"/>
  </r>
  <r>
    <x v="1"/>
    <s v="Bangkalan"/>
    <x v="3"/>
    <x v="6"/>
    <n v="0.75935828900000002"/>
  </r>
  <r>
    <x v="1"/>
    <s v="Bangkalan"/>
    <x v="4"/>
    <x v="6"/>
    <n v="0.79120879099999997"/>
  </r>
  <r>
    <x v="1"/>
    <s v="Bangkalan"/>
    <x v="5"/>
    <x v="6"/>
    <n v="0.79428571400000003"/>
  </r>
  <r>
    <x v="1"/>
    <s v="Bangkalan"/>
    <x v="0"/>
    <x v="7"/>
    <n v="31.5"/>
  </r>
  <r>
    <x v="1"/>
    <s v="Bangkalan"/>
    <x v="1"/>
    <x v="7"/>
    <n v="30.5"/>
  </r>
  <r>
    <x v="1"/>
    <s v="Bangkalan"/>
    <x v="2"/>
    <x v="7"/>
    <n v="36.200000000000003"/>
  </r>
  <r>
    <x v="1"/>
    <s v="Bangkalan"/>
    <x v="3"/>
    <x v="7"/>
    <n v="37.4"/>
  </r>
  <r>
    <x v="1"/>
    <s v="Bangkalan"/>
    <x v="4"/>
    <x v="7"/>
    <n v="36.4"/>
  </r>
  <r>
    <x v="1"/>
    <s v="Bangkalan"/>
    <x v="5"/>
    <x v="7"/>
    <n v="35"/>
  </r>
  <r>
    <x v="1"/>
    <s v="Bangkalan"/>
    <x v="0"/>
    <x v="8"/>
    <n v="8.2857142859999993"/>
  </r>
  <r>
    <x v="1"/>
    <s v="Bangkalan"/>
    <x v="1"/>
    <x v="8"/>
    <n v="4.1666666670000003"/>
  </r>
  <r>
    <x v="1"/>
    <s v="Bangkalan"/>
    <x v="2"/>
    <x v="8"/>
    <n v="8.71875"/>
  </r>
  <r>
    <x v="1"/>
    <s v="Bangkalan"/>
    <x v="3"/>
    <x v="8"/>
    <n v="4.8275862070000004"/>
  </r>
  <r>
    <x v="1"/>
    <s v="Bangkalan"/>
    <x v="4"/>
    <x v="8"/>
    <n v="5.1428571429999996"/>
  </r>
  <r>
    <x v="1"/>
    <s v="Bangkalan"/>
    <x v="5"/>
    <x v="8"/>
    <n v="5.0476190479999996"/>
  </r>
  <r>
    <x v="1"/>
    <s v="Bangkalan"/>
    <x v="0"/>
    <x v="9"/>
    <n v="58"/>
  </r>
  <r>
    <x v="1"/>
    <s v="Bangkalan"/>
    <x v="1"/>
    <x v="9"/>
    <n v="50"/>
  </r>
  <r>
    <x v="1"/>
    <s v="Bangkalan"/>
    <x v="2"/>
    <x v="9"/>
    <n v="279"/>
  </r>
  <r>
    <x v="1"/>
    <s v="Bangkalan"/>
    <x v="3"/>
    <x v="9"/>
    <n v="140"/>
  </r>
  <r>
    <x v="1"/>
    <s v="Bangkalan"/>
    <x v="4"/>
    <x v="9"/>
    <n v="144"/>
  </r>
  <r>
    <x v="1"/>
    <s v="Bangkalan"/>
    <x v="5"/>
    <x v="9"/>
    <n v="106"/>
  </r>
  <r>
    <x v="1"/>
    <s v="Bangkalan"/>
    <x v="0"/>
    <x v="10"/>
    <n v="25"/>
  </r>
  <r>
    <x v="1"/>
    <s v="Bangkalan"/>
    <x v="1"/>
    <x v="10"/>
    <n v="26.75"/>
  </r>
  <r>
    <x v="1"/>
    <s v="Bangkalan"/>
    <x v="2"/>
    <x v="10"/>
    <n v="30.2"/>
  </r>
  <r>
    <x v="1"/>
    <s v="Bangkalan"/>
    <x v="3"/>
    <x v="10"/>
    <n v="31"/>
  </r>
  <r>
    <x v="1"/>
    <s v="Bangkalan"/>
    <x v="4"/>
    <x v="10"/>
    <n v="29.6"/>
  </r>
  <r>
    <x v="1"/>
    <s v="Bangkalan"/>
    <x v="5"/>
    <x v="10"/>
    <n v="29.4"/>
  </r>
  <r>
    <x v="1"/>
    <s v="Bangkalan"/>
    <x v="0"/>
    <x v="11"/>
    <n v="0.35"/>
  </r>
  <r>
    <x v="1"/>
    <s v="Bangkalan"/>
    <x v="1"/>
    <x v="11"/>
    <n v="0.52336448599999996"/>
  </r>
  <r>
    <x v="1"/>
    <s v="Bangkalan"/>
    <x v="2"/>
    <x v="11"/>
    <n v="9.2715231999999995E-2"/>
  </r>
  <r>
    <x v="1"/>
    <s v="Bangkalan"/>
    <x v="3"/>
    <x v="11"/>
    <n v="3.2258065000000002E-2"/>
  </r>
  <r>
    <x v="1"/>
    <s v="Bangkalan"/>
    <x v="4"/>
    <x v="11"/>
    <n v="1.3513514000000001E-2"/>
  </r>
  <r>
    <x v="1"/>
    <s v="Bangkalan"/>
    <x v="5"/>
    <x v="11"/>
    <n v="0.17006802700000001"/>
  </r>
  <r>
    <x v="1"/>
    <s v="Bangkalan"/>
    <x v="0"/>
    <x v="12"/>
    <n v="0"/>
  </r>
  <r>
    <x v="1"/>
    <s v="Bangkalan"/>
    <x v="1"/>
    <x v="12"/>
    <n v="0"/>
  </r>
  <r>
    <x v="1"/>
    <s v="Bangkalan"/>
    <x v="2"/>
    <x v="12"/>
    <n v="0"/>
  </r>
  <r>
    <x v="1"/>
    <s v="Bangkalan"/>
    <x v="3"/>
    <x v="12"/>
    <n v="6.4516130000000001E-3"/>
  </r>
  <r>
    <x v="1"/>
    <s v="Bangkalan"/>
    <x v="4"/>
    <x v="12"/>
    <n v="0"/>
  </r>
  <r>
    <x v="1"/>
    <s v="Bangkalan"/>
    <x v="5"/>
    <x v="12"/>
    <n v="0"/>
  </r>
  <r>
    <x v="1"/>
    <s v="Bangkalan"/>
    <x v="0"/>
    <x v="13"/>
    <n v="0.57999999999999996"/>
  </r>
  <r>
    <x v="1"/>
    <s v="Bangkalan"/>
    <x v="1"/>
    <x v="13"/>
    <n v="0.36448598100000001"/>
  </r>
  <r>
    <x v="1"/>
    <s v="Bangkalan"/>
    <x v="2"/>
    <x v="13"/>
    <n v="0.69536423800000002"/>
  </r>
  <r>
    <x v="1"/>
    <s v="Bangkalan"/>
    <x v="3"/>
    <x v="13"/>
    <n v="0.77419354799999995"/>
  </r>
  <r>
    <x v="1"/>
    <s v="Bangkalan"/>
    <x v="4"/>
    <x v="13"/>
    <n v="0.79729729699999996"/>
  </r>
  <r>
    <x v="1"/>
    <s v="Bangkalan"/>
    <x v="5"/>
    <x v="13"/>
    <n v="0.68707483000000003"/>
  </r>
  <r>
    <x v="1"/>
    <s v="Bangkalan"/>
    <x v="0"/>
    <x v="14"/>
    <n v="0"/>
  </r>
  <r>
    <x v="1"/>
    <s v="Bangkalan"/>
    <x v="1"/>
    <x v="14"/>
    <n v="2.8037382999999999E-2"/>
  </r>
  <r>
    <x v="1"/>
    <s v="Bangkalan"/>
    <x v="2"/>
    <x v="14"/>
    <n v="5.9602649000000001E-2"/>
  </r>
  <r>
    <x v="1"/>
    <s v="Bangkalan"/>
    <x v="3"/>
    <x v="14"/>
    <n v="6.4516129000000005E-2"/>
  </r>
  <r>
    <x v="1"/>
    <s v="Bangkalan"/>
    <x v="4"/>
    <x v="14"/>
    <n v="8.7837838000000001E-2"/>
  </r>
  <r>
    <x v="1"/>
    <s v="Bangkalan"/>
    <x v="5"/>
    <x v="14"/>
    <n v="4.7619047999999997E-2"/>
  </r>
  <r>
    <x v="1"/>
    <s v="Bangkalan"/>
    <x v="0"/>
    <x v="15"/>
    <n v="0"/>
  </r>
  <r>
    <x v="1"/>
    <s v="Bangkalan"/>
    <x v="1"/>
    <x v="15"/>
    <n v="0"/>
  </r>
  <r>
    <x v="1"/>
    <s v="Bangkalan"/>
    <x v="2"/>
    <x v="15"/>
    <n v="0"/>
  </r>
  <r>
    <x v="1"/>
    <s v="Bangkalan"/>
    <x v="3"/>
    <x v="15"/>
    <n v="1.9354838999999999E-2"/>
  </r>
  <r>
    <x v="1"/>
    <s v="Bangkalan"/>
    <x v="4"/>
    <x v="15"/>
    <n v="0"/>
  </r>
  <r>
    <x v="1"/>
    <s v="Bangkalan"/>
    <x v="5"/>
    <x v="15"/>
    <n v="0"/>
  </r>
  <r>
    <x v="1"/>
    <s v="Bangkalan"/>
    <x v="0"/>
    <x v="16"/>
    <n v="7.0000000000000007E-2"/>
  </r>
  <r>
    <x v="1"/>
    <s v="Bangkalan"/>
    <x v="1"/>
    <x v="16"/>
    <n v="8.4112149999999997E-2"/>
  </r>
  <r>
    <x v="1"/>
    <s v="Bangkalan"/>
    <x v="2"/>
    <x v="16"/>
    <n v="0.15231788099999999"/>
  </r>
  <r>
    <x v="1"/>
    <s v="Bangkalan"/>
    <x v="3"/>
    <x v="16"/>
    <n v="0.103225806"/>
  </r>
  <r>
    <x v="1"/>
    <s v="Bangkalan"/>
    <x v="4"/>
    <x v="16"/>
    <n v="0.10135135100000001"/>
  </r>
  <r>
    <x v="1"/>
    <s v="Bangkalan"/>
    <x v="5"/>
    <x v="16"/>
    <n v="9.5238094999999995E-2"/>
  </r>
  <r>
    <x v="1"/>
    <s v="Bangkalan"/>
    <x v="0"/>
    <x v="17"/>
    <n v="100"/>
  </r>
  <r>
    <x v="1"/>
    <s v="Bangkalan"/>
    <x v="1"/>
    <x v="17"/>
    <n v="107"/>
  </r>
  <r>
    <x v="1"/>
    <s v="Bangkalan"/>
    <x v="2"/>
    <x v="17"/>
    <n v="151"/>
  </r>
  <r>
    <x v="1"/>
    <s v="Bangkalan"/>
    <x v="3"/>
    <x v="17"/>
    <n v="155"/>
  </r>
  <r>
    <x v="1"/>
    <s v="Bangkalan"/>
    <x v="4"/>
    <x v="17"/>
    <n v="148"/>
  </r>
  <r>
    <x v="1"/>
    <s v="Bangkalan"/>
    <x v="5"/>
    <x v="17"/>
    <n v="147"/>
  </r>
  <r>
    <x v="1"/>
    <s v="Bangkalan"/>
    <x v="0"/>
    <x v="18"/>
    <n v="0"/>
  </r>
  <r>
    <x v="1"/>
    <s v="Bangkalan"/>
    <x v="1"/>
    <x v="18"/>
    <n v="0"/>
  </r>
  <r>
    <x v="1"/>
    <s v="Bangkalan"/>
    <x v="2"/>
    <x v="18"/>
    <n v="0"/>
  </r>
  <r>
    <x v="1"/>
    <s v="Bangkalan"/>
    <x v="3"/>
    <x v="18"/>
    <n v="0"/>
  </r>
  <r>
    <x v="1"/>
    <s v="Bangkalan"/>
    <x v="4"/>
    <x v="18"/>
    <n v="0"/>
  </r>
  <r>
    <x v="1"/>
    <s v="Bangkalan"/>
    <x v="5"/>
    <x v="18"/>
    <n v="0"/>
  </r>
  <r>
    <x v="1"/>
    <s v="Bangkalan"/>
    <x v="0"/>
    <x v="19"/>
    <n v="0"/>
  </r>
  <r>
    <x v="1"/>
    <s v="Bangkalan"/>
    <x v="1"/>
    <x v="19"/>
    <n v="0"/>
  </r>
  <r>
    <x v="1"/>
    <s v="Bangkalan"/>
    <x v="2"/>
    <x v="19"/>
    <n v="0"/>
  </r>
  <r>
    <x v="1"/>
    <s v="Bangkalan"/>
    <x v="3"/>
    <x v="19"/>
    <n v="0"/>
  </r>
  <r>
    <x v="1"/>
    <s v="Bangkalan"/>
    <x v="4"/>
    <x v="19"/>
    <n v="0"/>
  </r>
  <r>
    <x v="1"/>
    <s v="Bangkalan"/>
    <x v="5"/>
    <x v="19"/>
    <n v="0"/>
  </r>
  <r>
    <x v="1"/>
    <s v="Pamekasan"/>
    <x v="6"/>
    <x v="0"/>
    <n v="0.15625"/>
  </r>
  <r>
    <x v="1"/>
    <s v="Pamekasan"/>
    <x v="7"/>
    <x v="0"/>
    <n v="0.159574468"/>
  </r>
  <r>
    <x v="1"/>
    <s v="Pamekasan"/>
    <x v="8"/>
    <x v="0"/>
    <n v="0.12686567200000001"/>
  </r>
  <r>
    <x v="1"/>
    <s v="Pamekasan"/>
    <x v="9"/>
    <x v="0"/>
    <n v="0.13513513499999999"/>
  </r>
  <r>
    <x v="1"/>
    <s v="Pamekasan"/>
    <x v="10"/>
    <x v="0"/>
    <n v="0.23870967700000001"/>
  </r>
  <r>
    <x v="1"/>
    <s v="Pamekasan"/>
    <x v="11"/>
    <x v="0"/>
    <n v="0.29333333299999997"/>
  </r>
  <r>
    <x v="1"/>
    <s v="Pamekasan"/>
    <x v="12"/>
    <x v="0"/>
    <n v="0.17241379300000001"/>
  </r>
  <r>
    <x v="1"/>
    <s v="Pamekasan"/>
    <x v="21"/>
    <x v="0"/>
    <n v="0.233333333"/>
  </r>
  <r>
    <x v="1"/>
    <s v="Pamekasan"/>
    <x v="6"/>
    <x v="1"/>
    <n v="4.6875E-2"/>
  </r>
  <r>
    <x v="1"/>
    <s v="Pamekasan"/>
    <x v="7"/>
    <x v="1"/>
    <n v="0.14893617000000001"/>
  </r>
  <r>
    <x v="1"/>
    <s v="Pamekasan"/>
    <x v="8"/>
    <x v="1"/>
    <n v="2.9850746000000001E-2"/>
  </r>
  <r>
    <x v="1"/>
    <s v="Pamekasan"/>
    <x v="9"/>
    <x v="1"/>
    <n v="5.4054053999999997E-2"/>
  </r>
  <r>
    <x v="1"/>
    <s v="Pamekasan"/>
    <x v="10"/>
    <x v="1"/>
    <n v="7.0967742E-2"/>
  </r>
  <r>
    <x v="1"/>
    <s v="Pamekasan"/>
    <x v="11"/>
    <x v="1"/>
    <n v="0.146666667"/>
  </r>
  <r>
    <x v="1"/>
    <s v="Pamekasan"/>
    <x v="12"/>
    <x v="1"/>
    <n v="4.8275862000000003E-2"/>
  </r>
  <r>
    <x v="1"/>
    <s v="Pamekasan"/>
    <x v="21"/>
    <x v="1"/>
    <n v="0.1"/>
  </r>
  <r>
    <x v="1"/>
    <s v="Pamekasan"/>
    <x v="6"/>
    <x v="2"/>
    <n v="0.125"/>
  </r>
  <r>
    <x v="1"/>
    <s v="Pamekasan"/>
    <x v="7"/>
    <x v="2"/>
    <n v="0.14893617000000001"/>
  </r>
  <r>
    <x v="1"/>
    <s v="Pamekasan"/>
    <x v="8"/>
    <x v="2"/>
    <n v="0.12686567200000001"/>
  </r>
  <r>
    <x v="1"/>
    <s v="Pamekasan"/>
    <x v="9"/>
    <x v="2"/>
    <n v="0.13513513499999999"/>
  </r>
  <r>
    <x v="1"/>
    <s v="Pamekasan"/>
    <x v="10"/>
    <x v="2"/>
    <n v="0.23870967700000001"/>
  </r>
  <r>
    <x v="1"/>
    <s v="Pamekasan"/>
    <x v="11"/>
    <x v="2"/>
    <n v="0.29333333299999997"/>
  </r>
  <r>
    <x v="1"/>
    <s v="Pamekasan"/>
    <x v="12"/>
    <x v="2"/>
    <n v="0.17241379300000001"/>
  </r>
  <r>
    <x v="1"/>
    <s v="Pamekasan"/>
    <x v="21"/>
    <x v="2"/>
    <n v="0.233333333"/>
  </r>
  <r>
    <x v="1"/>
    <s v="Pamekasan"/>
    <x v="6"/>
    <x v="3"/>
    <n v="0"/>
  </r>
  <r>
    <x v="1"/>
    <s v="Pamekasan"/>
    <x v="7"/>
    <x v="3"/>
    <n v="0"/>
  </r>
  <r>
    <x v="1"/>
    <s v="Pamekasan"/>
    <x v="8"/>
    <x v="3"/>
    <n v="1"/>
  </r>
  <r>
    <x v="1"/>
    <s v="Pamekasan"/>
    <x v="9"/>
    <x v="3"/>
    <n v="0"/>
  </r>
  <r>
    <x v="1"/>
    <s v="Pamekasan"/>
    <x v="10"/>
    <x v="3"/>
    <n v="0"/>
  </r>
  <r>
    <x v="1"/>
    <s v="Pamekasan"/>
    <x v="11"/>
    <x v="3"/>
    <n v="0"/>
  </r>
  <r>
    <x v="1"/>
    <s v="Pamekasan"/>
    <x v="12"/>
    <x v="3"/>
    <n v="0"/>
  </r>
  <r>
    <x v="1"/>
    <s v="Pamekasan"/>
    <x v="21"/>
    <x v="3"/>
    <n v="0.28333333300000002"/>
  </r>
  <r>
    <x v="1"/>
    <s v="Pamekasan"/>
    <x v="6"/>
    <x v="4"/>
    <n v="0.9609375"/>
  </r>
  <r>
    <x v="1"/>
    <s v="Pamekasan"/>
    <x v="7"/>
    <x v="4"/>
    <n v="1"/>
  </r>
  <r>
    <x v="1"/>
    <s v="Pamekasan"/>
    <x v="8"/>
    <x v="4"/>
    <n v="0.98507462700000004"/>
  </r>
  <r>
    <x v="1"/>
    <s v="Pamekasan"/>
    <x v="9"/>
    <x v="4"/>
    <n v="0.96621621599999996"/>
  </r>
  <r>
    <x v="1"/>
    <s v="Pamekasan"/>
    <x v="10"/>
    <x v="4"/>
    <n v="1"/>
  </r>
  <r>
    <x v="1"/>
    <s v="Pamekasan"/>
    <x v="11"/>
    <x v="4"/>
    <n v="0.90666666699999998"/>
  </r>
  <r>
    <x v="1"/>
    <s v="Pamekasan"/>
    <x v="12"/>
    <x v="4"/>
    <n v="0.96551724100000003"/>
  </r>
  <r>
    <x v="1"/>
    <s v="Pamekasan"/>
    <x v="21"/>
    <x v="4"/>
    <n v="0.53333333299999997"/>
  </r>
  <r>
    <x v="1"/>
    <s v="Pamekasan"/>
    <x v="6"/>
    <x v="5"/>
    <n v="0.8828125"/>
  </r>
  <r>
    <x v="1"/>
    <s v="Pamekasan"/>
    <x v="7"/>
    <x v="5"/>
    <n v="0.84042553200000003"/>
  </r>
  <r>
    <x v="1"/>
    <s v="Pamekasan"/>
    <x v="8"/>
    <x v="5"/>
    <n v="0.955223881"/>
  </r>
  <r>
    <x v="1"/>
    <s v="Pamekasan"/>
    <x v="9"/>
    <x v="5"/>
    <n v="0.912162162"/>
  </r>
  <r>
    <x v="1"/>
    <s v="Pamekasan"/>
    <x v="10"/>
    <x v="5"/>
    <n v="0.929032258"/>
  </r>
  <r>
    <x v="1"/>
    <s v="Pamekasan"/>
    <x v="11"/>
    <x v="5"/>
    <n v="0.76"/>
  </r>
  <r>
    <x v="1"/>
    <s v="Pamekasan"/>
    <x v="12"/>
    <x v="5"/>
    <n v="0.91724137900000002"/>
  </r>
  <r>
    <x v="1"/>
    <s v="Pamekasan"/>
    <x v="21"/>
    <x v="5"/>
    <n v="0.43333333299999999"/>
  </r>
  <r>
    <x v="1"/>
    <s v="Pamekasan"/>
    <x v="6"/>
    <x v="6"/>
    <n v="0.64500000000000002"/>
  </r>
  <r>
    <x v="1"/>
    <s v="Pamekasan"/>
    <x v="7"/>
    <x v="6"/>
    <n v="0.78688524599999998"/>
  </r>
  <r>
    <x v="1"/>
    <s v="Pamekasan"/>
    <x v="8"/>
    <x v="6"/>
    <n v="0.69651741300000003"/>
  </r>
  <r>
    <x v="1"/>
    <s v="Pamekasan"/>
    <x v="9"/>
    <x v="6"/>
    <n v="0.55000000000000004"/>
  </r>
  <r>
    <x v="1"/>
    <s v="Pamekasan"/>
    <x v="10"/>
    <x v="6"/>
    <n v="0.80829015500000001"/>
  </r>
  <r>
    <x v="1"/>
    <s v="Pamekasan"/>
    <x v="11"/>
    <x v="6"/>
    <n v="0.617777778"/>
  </r>
  <r>
    <x v="1"/>
    <s v="Pamekasan"/>
    <x v="12"/>
    <x v="6"/>
    <n v="0.63500000000000001"/>
  </r>
  <r>
    <x v="1"/>
    <s v="Pamekasan"/>
    <x v="21"/>
    <x v="6"/>
    <n v="0.3671875"/>
  </r>
  <r>
    <x v="1"/>
    <s v="Pamekasan"/>
    <x v="6"/>
    <x v="7"/>
    <n v="40"/>
  </r>
  <r>
    <x v="1"/>
    <s v="Pamekasan"/>
    <x v="7"/>
    <x v="7"/>
    <n v="40.666666667000001"/>
  </r>
  <r>
    <x v="1"/>
    <s v="Pamekasan"/>
    <x v="8"/>
    <x v="7"/>
    <n v="40.200000000000003"/>
  </r>
  <r>
    <x v="1"/>
    <s v="Pamekasan"/>
    <x v="9"/>
    <x v="7"/>
    <n v="40"/>
  </r>
  <r>
    <x v="1"/>
    <s v="Pamekasan"/>
    <x v="10"/>
    <x v="7"/>
    <n v="38.6"/>
  </r>
  <r>
    <x v="1"/>
    <s v="Pamekasan"/>
    <x v="11"/>
    <x v="7"/>
    <n v="45"/>
  </r>
  <r>
    <x v="1"/>
    <s v="Pamekasan"/>
    <x v="12"/>
    <x v="7"/>
    <n v="40"/>
  </r>
  <r>
    <x v="1"/>
    <s v="Pamekasan"/>
    <x v="21"/>
    <x v="7"/>
    <n v="25.6"/>
  </r>
  <r>
    <x v="1"/>
    <s v="Pamekasan"/>
    <x v="6"/>
    <x v="8"/>
    <n v="2.75"/>
  </r>
  <r>
    <x v="1"/>
    <s v="Pamekasan"/>
    <x v="7"/>
    <x v="8"/>
    <n v="3.8666666670000001"/>
  </r>
  <r>
    <x v="1"/>
    <s v="Pamekasan"/>
    <x v="8"/>
    <x v="8"/>
    <n v="5.6470588240000001"/>
  </r>
  <r>
    <x v="1"/>
    <s v="Pamekasan"/>
    <x v="9"/>
    <x v="8"/>
    <n v="10.75"/>
  </r>
  <r>
    <x v="1"/>
    <s v="Pamekasan"/>
    <x v="10"/>
    <x v="8"/>
    <n v="6.2702702700000001"/>
  </r>
  <r>
    <x v="1"/>
    <s v="Pamekasan"/>
    <x v="11"/>
    <x v="8"/>
    <n v="9.4090909089999997"/>
  </r>
  <r>
    <x v="1"/>
    <s v="Pamekasan"/>
    <x v="12"/>
    <x v="8"/>
    <n v="6.68"/>
  </r>
  <r>
    <x v="1"/>
    <s v="Pamekasan"/>
    <x v="21"/>
    <x v="8"/>
    <n v="5.5"/>
  </r>
  <r>
    <x v="1"/>
    <s v="Pamekasan"/>
    <x v="6"/>
    <x v="9"/>
    <n v="55"/>
  </r>
  <r>
    <x v="1"/>
    <s v="Pamekasan"/>
    <x v="7"/>
    <x v="9"/>
    <n v="58"/>
  </r>
  <r>
    <x v="1"/>
    <s v="Pamekasan"/>
    <x v="8"/>
    <x v="9"/>
    <n v="96"/>
  </r>
  <r>
    <x v="1"/>
    <s v="Pamekasan"/>
    <x v="9"/>
    <x v="9"/>
    <n v="215"/>
  </r>
  <r>
    <x v="1"/>
    <s v="Pamekasan"/>
    <x v="10"/>
    <x v="9"/>
    <n v="232"/>
  </r>
  <r>
    <x v="1"/>
    <s v="Pamekasan"/>
    <x v="11"/>
    <x v="9"/>
    <n v="414"/>
  </r>
  <r>
    <x v="1"/>
    <s v="Pamekasan"/>
    <x v="12"/>
    <x v="9"/>
    <n v="167"/>
  </r>
  <r>
    <x v="1"/>
    <s v="Pamekasan"/>
    <x v="21"/>
    <x v="9"/>
    <n v="77"/>
  </r>
  <r>
    <x v="1"/>
    <s v="Pamekasan"/>
    <x v="6"/>
    <x v="10"/>
    <n v="25.6"/>
  </r>
  <r>
    <x v="1"/>
    <s v="Pamekasan"/>
    <x v="7"/>
    <x v="10"/>
    <n v="31.333333332999999"/>
  </r>
  <r>
    <x v="1"/>
    <s v="Pamekasan"/>
    <x v="8"/>
    <x v="10"/>
    <n v="26.8"/>
  </r>
  <r>
    <x v="1"/>
    <s v="Pamekasan"/>
    <x v="9"/>
    <x v="10"/>
    <n v="29.6"/>
  </r>
  <r>
    <x v="1"/>
    <s v="Pamekasan"/>
    <x v="10"/>
    <x v="10"/>
    <n v="31"/>
  </r>
  <r>
    <x v="1"/>
    <s v="Pamekasan"/>
    <x v="11"/>
    <x v="10"/>
    <n v="30"/>
  </r>
  <r>
    <x v="1"/>
    <s v="Pamekasan"/>
    <x v="12"/>
    <x v="10"/>
    <n v="29"/>
  </r>
  <r>
    <x v="1"/>
    <s v="Pamekasan"/>
    <x v="21"/>
    <x v="10"/>
    <n v="12"/>
  </r>
  <r>
    <x v="1"/>
    <s v="Pamekasan"/>
    <x v="6"/>
    <x v="11"/>
    <n v="3.90625E-2"/>
  </r>
  <r>
    <x v="1"/>
    <s v="Pamekasan"/>
    <x v="7"/>
    <x v="11"/>
    <n v="0"/>
  </r>
  <r>
    <x v="1"/>
    <s v="Pamekasan"/>
    <x v="8"/>
    <x v="11"/>
    <n v="1.4925373E-2"/>
  </r>
  <r>
    <x v="1"/>
    <s v="Pamekasan"/>
    <x v="9"/>
    <x v="11"/>
    <n v="3.3783783999999997E-2"/>
  </r>
  <r>
    <x v="1"/>
    <s v="Pamekasan"/>
    <x v="10"/>
    <x v="11"/>
    <n v="0"/>
  </r>
  <r>
    <x v="1"/>
    <s v="Pamekasan"/>
    <x v="11"/>
    <x v="11"/>
    <n v="9.3333333000000004E-2"/>
  </r>
  <r>
    <x v="1"/>
    <s v="Pamekasan"/>
    <x v="12"/>
    <x v="11"/>
    <n v="3.4482759000000002E-2"/>
  </r>
  <r>
    <x v="1"/>
    <s v="Pamekasan"/>
    <x v="21"/>
    <x v="11"/>
    <n v="0.46666666699999998"/>
  </r>
  <r>
    <x v="1"/>
    <s v="Pamekasan"/>
    <x v="6"/>
    <x v="12"/>
    <n v="0"/>
  </r>
  <r>
    <x v="1"/>
    <s v="Pamekasan"/>
    <x v="7"/>
    <x v="12"/>
    <n v="0"/>
  </r>
  <r>
    <x v="1"/>
    <s v="Pamekasan"/>
    <x v="8"/>
    <x v="12"/>
    <n v="7.462687E-3"/>
  </r>
  <r>
    <x v="1"/>
    <s v="Pamekasan"/>
    <x v="9"/>
    <x v="12"/>
    <n v="0"/>
  </r>
  <r>
    <x v="1"/>
    <s v="Pamekasan"/>
    <x v="10"/>
    <x v="12"/>
    <n v="0"/>
  </r>
  <r>
    <x v="1"/>
    <s v="Pamekasan"/>
    <x v="11"/>
    <x v="12"/>
    <n v="0"/>
  </r>
  <r>
    <x v="1"/>
    <s v="Pamekasan"/>
    <x v="12"/>
    <x v="12"/>
    <n v="0"/>
  </r>
  <r>
    <x v="1"/>
    <s v="Pamekasan"/>
    <x v="21"/>
    <x v="12"/>
    <n v="0"/>
  </r>
  <r>
    <x v="1"/>
    <s v="Pamekasan"/>
    <x v="6"/>
    <x v="13"/>
    <n v="0.8046875"/>
  </r>
  <r>
    <x v="1"/>
    <s v="Pamekasan"/>
    <x v="7"/>
    <x v="13"/>
    <n v="0.84042553200000003"/>
  </r>
  <r>
    <x v="1"/>
    <s v="Pamekasan"/>
    <x v="8"/>
    <x v="13"/>
    <n v="0.85074626900000005"/>
  </r>
  <r>
    <x v="1"/>
    <s v="Pamekasan"/>
    <x v="9"/>
    <x v="13"/>
    <n v="0.831081081"/>
  </r>
  <r>
    <x v="1"/>
    <s v="Pamekasan"/>
    <x v="10"/>
    <x v="13"/>
    <n v="0.76129032299999999"/>
  </r>
  <r>
    <x v="1"/>
    <s v="Pamekasan"/>
    <x v="11"/>
    <x v="13"/>
    <n v="0.61333333300000004"/>
  </r>
  <r>
    <x v="1"/>
    <s v="Pamekasan"/>
    <x v="12"/>
    <x v="13"/>
    <n v="0.79310344799999999"/>
  </r>
  <r>
    <x v="1"/>
    <s v="Pamekasan"/>
    <x v="21"/>
    <x v="13"/>
    <n v="0.3"/>
  </r>
  <r>
    <x v="1"/>
    <s v="Pamekasan"/>
    <x v="6"/>
    <x v="14"/>
    <n v="4.6875E-2"/>
  </r>
  <r>
    <x v="1"/>
    <s v="Pamekasan"/>
    <x v="7"/>
    <x v="14"/>
    <n v="0.14893617000000001"/>
  </r>
  <r>
    <x v="1"/>
    <s v="Pamekasan"/>
    <x v="8"/>
    <x v="14"/>
    <n v="2.9850746000000001E-2"/>
  </r>
  <r>
    <x v="1"/>
    <s v="Pamekasan"/>
    <x v="9"/>
    <x v="14"/>
    <n v="5.4054053999999997E-2"/>
  </r>
  <r>
    <x v="1"/>
    <s v="Pamekasan"/>
    <x v="10"/>
    <x v="14"/>
    <n v="7.0967742E-2"/>
  </r>
  <r>
    <x v="1"/>
    <s v="Pamekasan"/>
    <x v="11"/>
    <x v="14"/>
    <n v="0.146666667"/>
  </r>
  <r>
    <x v="1"/>
    <s v="Pamekasan"/>
    <x v="12"/>
    <x v="14"/>
    <n v="4.8275862000000003E-2"/>
  </r>
  <r>
    <x v="1"/>
    <s v="Pamekasan"/>
    <x v="21"/>
    <x v="14"/>
    <n v="0.1"/>
  </r>
  <r>
    <x v="1"/>
    <s v="Pamekasan"/>
    <x v="6"/>
    <x v="15"/>
    <n v="3.125E-2"/>
  </r>
  <r>
    <x v="1"/>
    <s v="Pamekasan"/>
    <x v="7"/>
    <x v="15"/>
    <n v="1.0638297999999999E-2"/>
  </r>
  <r>
    <x v="1"/>
    <s v="Pamekasan"/>
    <x v="8"/>
    <x v="15"/>
    <n v="0"/>
  </r>
  <r>
    <x v="1"/>
    <s v="Pamekasan"/>
    <x v="9"/>
    <x v="15"/>
    <n v="0"/>
  </r>
  <r>
    <x v="1"/>
    <s v="Pamekasan"/>
    <x v="10"/>
    <x v="15"/>
    <n v="0"/>
  </r>
  <r>
    <x v="1"/>
    <s v="Pamekasan"/>
    <x v="11"/>
    <x v="15"/>
    <n v="0"/>
  </r>
  <r>
    <x v="1"/>
    <s v="Pamekasan"/>
    <x v="12"/>
    <x v="15"/>
    <n v="0"/>
  </r>
  <r>
    <x v="1"/>
    <s v="Pamekasan"/>
    <x v="21"/>
    <x v="15"/>
    <n v="0"/>
  </r>
  <r>
    <x v="1"/>
    <s v="Pamekasan"/>
    <x v="6"/>
    <x v="16"/>
    <n v="7.8125E-2"/>
  </r>
  <r>
    <x v="1"/>
    <s v="Pamekasan"/>
    <x v="7"/>
    <x v="16"/>
    <n v="0"/>
  </r>
  <r>
    <x v="1"/>
    <s v="Pamekasan"/>
    <x v="8"/>
    <x v="16"/>
    <n v="9.7014925000000002E-2"/>
  </r>
  <r>
    <x v="1"/>
    <s v="Pamekasan"/>
    <x v="9"/>
    <x v="16"/>
    <n v="8.1081080999999999E-2"/>
  </r>
  <r>
    <x v="1"/>
    <s v="Pamekasan"/>
    <x v="10"/>
    <x v="16"/>
    <n v="0.16774193500000001"/>
  </r>
  <r>
    <x v="1"/>
    <s v="Pamekasan"/>
    <x v="11"/>
    <x v="16"/>
    <n v="0.146666667"/>
  </r>
  <r>
    <x v="1"/>
    <s v="Pamekasan"/>
    <x v="12"/>
    <x v="16"/>
    <n v="0.12413793100000001"/>
  </r>
  <r>
    <x v="1"/>
    <s v="Pamekasan"/>
    <x v="21"/>
    <x v="16"/>
    <n v="0.133333333"/>
  </r>
  <r>
    <x v="1"/>
    <s v="Pamekasan"/>
    <x v="6"/>
    <x v="17"/>
    <n v="128"/>
  </r>
  <r>
    <x v="1"/>
    <s v="Pamekasan"/>
    <x v="7"/>
    <x v="17"/>
    <n v="94"/>
  </r>
  <r>
    <x v="1"/>
    <s v="Pamekasan"/>
    <x v="8"/>
    <x v="17"/>
    <n v="134"/>
  </r>
  <r>
    <x v="1"/>
    <s v="Pamekasan"/>
    <x v="9"/>
    <x v="17"/>
    <n v="148"/>
  </r>
  <r>
    <x v="1"/>
    <s v="Pamekasan"/>
    <x v="10"/>
    <x v="17"/>
    <n v="155"/>
  </r>
  <r>
    <x v="1"/>
    <s v="Pamekasan"/>
    <x v="11"/>
    <x v="17"/>
    <n v="150"/>
  </r>
  <r>
    <x v="1"/>
    <s v="Pamekasan"/>
    <x v="12"/>
    <x v="17"/>
    <n v="145"/>
  </r>
  <r>
    <x v="1"/>
    <s v="Pamekasan"/>
    <x v="21"/>
    <x v="17"/>
    <n v="60"/>
  </r>
  <r>
    <x v="1"/>
    <s v="Pamekasan"/>
    <x v="6"/>
    <x v="18"/>
    <n v="0"/>
  </r>
  <r>
    <x v="1"/>
    <s v="Pamekasan"/>
    <x v="7"/>
    <x v="18"/>
    <n v="0"/>
  </r>
  <r>
    <x v="1"/>
    <s v="Pamekasan"/>
    <x v="8"/>
    <x v="18"/>
    <n v="0"/>
  </r>
  <r>
    <x v="1"/>
    <s v="Pamekasan"/>
    <x v="9"/>
    <x v="18"/>
    <n v="0"/>
  </r>
  <r>
    <x v="1"/>
    <s v="Pamekasan"/>
    <x v="10"/>
    <x v="18"/>
    <n v="0"/>
  </r>
  <r>
    <x v="1"/>
    <s v="Pamekasan"/>
    <x v="11"/>
    <x v="18"/>
    <n v="0"/>
  </r>
  <r>
    <x v="1"/>
    <s v="Pamekasan"/>
    <x v="12"/>
    <x v="18"/>
    <n v="0"/>
  </r>
  <r>
    <x v="1"/>
    <s v="Pamekasan"/>
    <x v="21"/>
    <x v="18"/>
    <n v="0"/>
  </r>
  <r>
    <x v="1"/>
    <s v="Pamekasan"/>
    <x v="6"/>
    <x v="19"/>
    <n v="0"/>
  </r>
  <r>
    <x v="1"/>
    <s v="Pamekasan"/>
    <x v="7"/>
    <x v="19"/>
    <n v="0"/>
  </r>
  <r>
    <x v="1"/>
    <s v="Pamekasan"/>
    <x v="8"/>
    <x v="19"/>
    <n v="0"/>
  </r>
  <r>
    <x v="1"/>
    <s v="Pamekasan"/>
    <x v="9"/>
    <x v="19"/>
    <n v="0"/>
  </r>
  <r>
    <x v="1"/>
    <s v="Pamekasan"/>
    <x v="10"/>
    <x v="19"/>
    <n v="0"/>
  </r>
  <r>
    <x v="1"/>
    <s v="Pamekasan"/>
    <x v="11"/>
    <x v="19"/>
    <n v="0"/>
  </r>
  <r>
    <x v="1"/>
    <s v="Pamekasan"/>
    <x v="12"/>
    <x v="19"/>
    <n v="0"/>
  </r>
  <r>
    <x v="1"/>
    <s v="Pamekasan"/>
    <x v="21"/>
    <x v="19"/>
    <n v="0"/>
  </r>
  <r>
    <x v="1"/>
    <s v="Sampang"/>
    <x v="24"/>
    <x v="0"/>
    <n v="6.7307692000000002E-2"/>
  </r>
  <r>
    <x v="1"/>
    <s v="Sampang"/>
    <x v="13"/>
    <x v="0"/>
    <n v="0.100775194"/>
  </r>
  <r>
    <x v="1"/>
    <s v="Sampang"/>
    <x v="14"/>
    <x v="0"/>
    <n v="0.20253164600000001"/>
  </r>
  <r>
    <x v="1"/>
    <s v="Sampang"/>
    <x v="15"/>
    <x v="0"/>
    <n v="0.161073826"/>
  </r>
  <r>
    <x v="1"/>
    <s v="Sampang"/>
    <x v="16"/>
    <x v="0"/>
    <n v="0.17333333300000001"/>
  </r>
  <r>
    <x v="1"/>
    <s v="Sampang"/>
    <x v="24"/>
    <x v="1"/>
    <n v="0"/>
  </r>
  <r>
    <x v="1"/>
    <s v="Sampang"/>
    <x v="13"/>
    <x v="1"/>
    <n v="7.7519379999999999E-3"/>
  </r>
  <r>
    <x v="1"/>
    <s v="Sampang"/>
    <x v="14"/>
    <x v="1"/>
    <n v="0"/>
  </r>
  <r>
    <x v="1"/>
    <s v="Sampang"/>
    <x v="15"/>
    <x v="1"/>
    <n v="0"/>
  </r>
  <r>
    <x v="1"/>
    <s v="Sampang"/>
    <x v="16"/>
    <x v="1"/>
    <n v="2.6666667000000002E-2"/>
  </r>
  <r>
    <x v="1"/>
    <s v="Sampang"/>
    <x v="24"/>
    <x v="2"/>
    <n v="6.7307692000000002E-2"/>
  </r>
  <r>
    <x v="1"/>
    <s v="Sampang"/>
    <x v="13"/>
    <x v="2"/>
    <n v="8.5271317999999999E-2"/>
  </r>
  <r>
    <x v="1"/>
    <s v="Sampang"/>
    <x v="14"/>
    <x v="2"/>
    <n v="0.20253164600000001"/>
  </r>
  <r>
    <x v="1"/>
    <s v="Sampang"/>
    <x v="15"/>
    <x v="2"/>
    <n v="0.161073826"/>
  </r>
  <r>
    <x v="1"/>
    <s v="Sampang"/>
    <x v="16"/>
    <x v="2"/>
    <n v="0.17333333300000001"/>
  </r>
  <r>
    <x v="1"/>
    <s v="Sampang"/>
    <x v="24"/>
    <x v="3"/>
    <n v="0"/>
  </r>
  <r>
    <x v="1"/>
    <s v="Sampang"/>
    <x v="13"/>
    <x v="3"/>
    <n v="0"/>
  </r>
  <r>
    <x v="1"/>
    <s v="Sampang"/>
    <x v="14"/>
    <x v="3"/>
    <n v="0"/>
  </r>
  <r>
    <x v="1"/>
    <s v="Sampang"/>
    <x v="15"/>
    <x v="3"/>
    <n v="0"/>
  </r>
  <r>
    <x v="1"/>
    <s v="Sampang"/>
    <x v="16"/>
    <x v="3"/>
    <n v="0"/>
  </r>
  <r>
    <x v="1"/>
    <s v="Sampang"/>
    <x v="24"/>
    <x v="4"/>
    <n v="0.77884615400000001"/>
  </r>
  <r>
    <x v="1"/>
    <s v="Sampang"/>
    <x v="13"/>
    <x v="4"/>
    <n v="0.82170542599999996"/>
  </r>
  <r>
    <x v="1"/>
    <s v="Sampang"/>
    <x v="14"/>
    <x v="4"/>
    <n v="1"/>
  </r>
  <r>
    <x v="1"/>
    <s v="Sampang"/>
    <x v="15"/>
    <x v="4"/>
    <n v="0.90604026800000004"/>
  </r>
  <r>
    <x v="1"/>
    <s v="Sampang"/>
    <x v="16"/>
    <x v="4"/>
    <n v="0.953333333"/>
  </r>
  <r>
    <x v="1"/>
    <s v="Sampang"/>
    <x v="24"/>
    <x v="5"/>
    <n v="0.77884615400000001"/>
  </r>
  <r>
    <x v="1"/>
    <s v="Sampang"/>
    <x v="13"/>
    <x v="5"/>
    <n v="0.79844961199999998"/>
  </r>
  <r>
    <x v="1"/>
    <s v="Sampang"/>
    <x v="14"/>
    <x v="5"/>
    <n v="1"/>
  </r>
  <r>
    <x v="1"/>
    <s v="Sampang"/>
    <x v="15"/>
    <x v="5"/>
    <n v="0.90604026800000004"/>
  </r>
  <r>
    <x v="1"/>
    <s v="Sampang"/>
    <x v="16"/>
    <x v="5"/>
    <n v="0.926666667"/>
  </r>
  <r>
    <x v="1"/>
    <s v="Sampang"/>
    <x v="24"/>
    <x v="6"/>
    <n v="0.65868263500000002"/>
  </r>
  <r>
    <x v="1"/>
    <s v="Sampang"/>
    <x v="13"/>
    <x v="6"/>
    <n v="0.729357798"/>
  </r>
  <r>
    <x v="1"/>
    <s v="Sampang"/>
    <x v="14"/>
    <x v="6"/>
    <n v="0.79255319099999999"/>
  </r>
  <r>
    <x v="1"/>
    <s v="Sampang"/>
    <x v="15"/>
    <x v="6"/>
    <n v="0.65948275899999997"/>
  </r>
  <r>
    <x v="1"/>
    <s v="Sampang"/>
    <x v="16"/>
    <x v="6"/>
    <n v="0.67441860499999995"/>
  </r>
  <r>
    <x v="1"/>
    <s v="Sampang"/>
    <x v="24"/>
    <x v="7"/>
    <n v="33.4"/>
  </r>
  <r>
    <x v="1"/>
    <s v="Sampang"/>
    <x v="13"/>
    <x v="7"/>
    <n v="43.6"/>
  </r>
  <r>
    <x v="1"/>
    <s v="Sampang"/>
    <x v="14"/>
    <x v="7"/>
    <n v="37.6"/>
  </r>
  <r>
    <x v="1"/>
    <s v="Sampang"/>
    <x v="15"/>
    <x v="7"/>
    <n v="46.4"/>
  </r>
  <r>
    <x v="1"/>
    <s v="Sampang"/>
    <x v="16"/>
    <x v="7"/>
    <n v="43"/>
  </r>
  <r>
    <x v="1"/>
    <s v="Sampang"/>
    <x v="24"/>
    <x v="8"/>
    <n v="5.7142857139999998"/>
  </r>
  <r>
    <x v="1"/>
    <s v="Sampang"/>
    <x v="13"/>
    <x v="8"/>
    <n v="5.923076923"/>
  </r>
  <r>
    <x v="1"/>
    <s v="Sampang"/>
    <x v="14"/>
    <x v="8"/>
    <n v="6.59375"/>
  </r>
  <r>
    <x v="1"/>
    <s v="Sampang"/>
    <x v="15"/>
    <x v="8"/>
    <n v="7.375"/>
  </r>
  <r>
    <x v="1"/>
    <s v="Sampang"/>
    <x v="16"/>
    <x v="8"/>
    <n v="10.230769231"/>
  </r>
  <r>
    <x v="1"/>
    <s v="Sampang"/>
    <x v="24"/>
    <x v="9"/>
    <n v="40"/>
  </r>
  <r>
    <x v="1"/>
    <s v="Sampang"/>
    <x v="13"/>
    <x v="9"/>
    <n v="77"/>
  </r>
  <r>
    <x v="1"/>
    <s v="Sampang"/>
    <x v="14"/>
    <x v="9"/>
    <n v="211"/>
  </r>
  <r>
    <x v="1"/>
    <s v="Sampang"/>
    <x v="15"/>
    <x v="9"/>
    <n v="177"/>
  </r>
  <r>
    <x v="1"/>
    <s v="Sampang"/>
    <x v="16"/>
    <x v="9"/>
    <n v="266"/>
  </r>
  <r>
    <x v="1"/>
    <s v="Sampang"/>
    <x v="24"/>
    <x v="10"/>
    <n v="20.8"/>
  </r>
  <r>
    <x v="1"/>
    <s v="Sampang"/>
    <x v="13"/>
    <x v="10"/>
    <n v="25.8"/>
  </r>
  <r>
    <x v="1"/>
    <s v="Sampang"/>
    <x v="14"/>
    <x v="10"/>
    <n v="31.6"/>
  </r>
  <r>
    <x v="1"/>
    <s v="Sampang"/>
    <x v="15"/>
    <x v="10"/>
    <n v="29.8"/>
  </r>
  <r>
    <x v="1"/>
    <s v="Sampang"/>
    <x v="16"/>
    <x v="10"/>
    <n v="30"/>
  </r>
  <r>
    <x v="1"/>
    <s v="Sampang"/>
    <x v="24"/>
    <x v="11"/>
    <n v="0.22115384599999999"/>
  </r>
  <r>
    <x v="1"/>
    <s v="Sampang"/>
    <x v="13"/>
    <x v="11"/>
    <n v="0.17829457400000001"/>
  </r>
  <r>
    <x v="1"/>
    <s v="Sampang"/>
    <x v="14"/>
    <x v="11"/>
    <n v="0"/>
  </r>
  <r>
    <x v="1"/>
    <s v="Sampang"/>
    <x v="15"/>
    <x v="11"/>
    <n v="9.3959732000000004E-2"/>
  </r>
  <r>
    <x v="1"/>
    <s v="Sampang"/>
    <x v="16"/>
    <x v="11"/>
    <n v="4.6666667000000002E-2"/>
  </r>
  <r>
    <x v="1"/>
    <s v="Sampang"/>
    <x v="24"/>
    <x v="12"/>
    <n v="0"/>
  </r>
  <r>
    <x v="1"/>
    <s v="Sampang"/>
    <x v="13"/>
    <x v="12"/>
    <n v="0"/>
  </r>
  <r>
    <x v="1"/>
    <s v="Sampang"/>
    <x v="14"/>
    <x v="12"/>
    <n v="0"/>
  </r>
  <r>
    <x v="1"/>
    <s v="Sampang"/>
    <x v="15"/>
    <x v="12"/>
    <n v="0"/>
  </r>
  <r>
    <x v="1"/>
    <s v="Sampang"/>
    <x v="16"/>
    <x v="12"/>
    <n v="0"/>
  </r>
  <r>
    <x v="1"/>
    <s v="Sampang"/>
    <x v="24"/>
    <x v="13"/>
    <n v="0.71153846200000004"/>
  </r>
  <r>
    <x v="1"/>
    <s v="Sampang"/>
    <x v="13"/>
    <x v="13"/>
    <n v="0.72093023300000003"/>
  </r>
  <r>
    <x v="1"/>
    <s v="Sampang"/>
    <x v="14"/>
    <x v="13"/>
    <n v="0.79746835400000005"/>
  </r>
  <r>
    <x v="1"/>
    <s v="Sampang"/>
    <x v="15"/>
    <x v="13"/>
    <n v="0.74496644300000003"/>
  </r>
  <r>
    <x v="1"/>
    <s v="Sampang"/>
    <x v="16"/>
    <x v="13"/>
    <n v="0.78"/>
  </r>
  <r>
    <x v="1"/>
    <s v="Sampang"/>
    <x v="24"/>
    <x v="14"/>
    <n v="0"/>
  </r>
  <r>
    <x v="1"/>
    <s v="Sampang"/>
    <x v="13"/>
    <x v="14"/>
    <n v="7.7519379999999999E-3"/>
  </r>
  <r>
    <x v="1"/>
    <s v="Sampang"/>
    <x v="14"/>
    <x v="14"/>
    <n v="0"/>
  </r>
  <r>
    <x v="1"/>
    <s v="Sampang"/>
    <x v="15"/>
    <x v="14"/>
    <n v="0"/>
  </r>
  <r>
    <x v="1"/>
    <s v="Sampang"/>
    <x v="16"/>
    <x v="14"/>
    <n v="2.6666667000000002E-2"/>
  </r>
  <r>
    <x v="1"/>
    <s v="Sampang"/>
    <x v="24"/>
    <x v="15"/>
    <n v="0"/>
  </r>
  <r>
    <x v="1"/>
    <s v="Sampang"/>
    <x v="13"/>
    <x v="15"/>
    <n v="1.5503876E-2"/>
  </r>
  <r>
    <x v="1"/>
    <s v="Sampang"/>
    <x v="14"/>
    <x v="15"/>
    <n v="0"/>
  </r>
  <r>
    <x v="1"/>
    <s v="Sampang"/>
    <x v="15"/>
    <x v="15"/>
    <n v="0"/>
  </r>
  <r>
    <x v="1"/>
    <s v="Sampang"/>
    <x v="16"/>
    <x v="15"/>
    <n v="0"/>
  </r>
  <r>
    <x v="1"/>
    <s v="Sampang"/>
    <x v="24"/>
    <x v="16"/>
    <n v="6.7307692000000002E-2"/>
  </r>
  <r>
    <x v="1"/>
    <s v="Sampang"/>
    <x v="13"/>
    <x v="16"/>
    <n v="7.7519379999999999E-2"/>
  </r>
  <r>
    <x v="1"/>
    <s v="Sampang"/>
    <x v="14"/>
    <x v="16"/>
    <n v="0.20253164600000001"/>
  </r>
  <r>
    <x v="1"/>
    <s v="Sampang"/>
    <x v="15"/>
    <x v="16"/>
    <n v="0.161073826"/>
  </r>
  <r>
    <x v="1"/>
    <s v="Sampang"/>
    <x v="16"/>
    <x v="16"/>
    <n v="0.146666667"/>
  </r>
  <r>
    <x v="1"/>
    <s v="Sampang"/>
    <x v="24"/>
    <x v="17"/>
    <n v="104"/>
  </r>
  <r>
    <x v="1"/>
    <s v="Sampang"/>
    <x v="13"/>
    <x v="17"/>
    <n v="129"/>
  </r>
  <r>
    <x v="1"/>
    <s v="Sampang"/>
    <x v="14"/>
    <x v="17"/>
    <n v="158"/>
  </r>
  <r>
    <x v="1"/>
    <s v="Sampang"/>
    <x v="15"/>
    <x v="17"/>
    <n v="149"/>
  </r>
  <r>
    <x v="1"/>
    <s v="Sampang"/>
    <x v="16"/>
    <x v="17"/>
    <n v="150"/>
  </r>
  <r>
    <x v="1"/>
    <s v="Sampang"/>
    <x v="24"/>
    <x v="18"/>
    <n v="0"/>
  </r>
  <r>
    <x v="1"/>
    <s v="Sampang"/>
    <x v="13"/>
    <x v="18"/>
    <n v="0"/>
  </r>
  <r>
    <x v="1"/>
    <s v="Sampang"/>
    <x v="14"/>
    <x v="18"/>
    <n v="0"/>
  </r>
  <r>
    <x v="1"/>
    <s v="Sampang"/>
    <x v="15"/>
    <x v="18"/>
    <n v="0"/>
  </r>
  <r>
    <x v="1"/>
    <s v="Sampang"/>
    <x v="16"/>
    <x v="18"/>
    <n v="0"/>
  </r>
  <r>
    <x v="1"/>
    <s v="Sampang"/>
    <x v="24"/>
    <x v="19"/>
    <n v="0"/>
  </r>
  <r>
    <x v="1"/>
    <s v="Sampang"/>
    <x v="13"/>
    <x v="19"/>
    <n v="0"/>
  </r>
  <r>
    <x v="1"/>
    <s v="Sampang"/>
    <x v="14"/>
    <x v="19"/>
    <n v="0"/>
  </r>
  <r>
    <x v="1"/>
    <s v="Sampang"/>
    <x v="15"/>
    <x v="19"/>
    <n v="0"/>
  </r>
  <r>
    <x v="1"/>
    <s v="Sampang"/>
    <x v="16"/>
    <x v="19"/>
    <n v="0"/>
  </r>
  <r>
    <x v="1"/>
    <s v="Sumenep+Kepulauan"/>
    <x v="17"/>
    <x v="0"/>
    <n v="0.15625"/>
  </r>
  <r>
    <x v="1"/>
    <s v="Sumenep+Kepulauan"/>
    <x v="18"/>
    <x v="0"/>
    <n v="0.120300752"/>
  </r>
  <r>
    <x v="1"/>
    <s v="Sumenep+Kepulauan"/>
    <x v="19"/>
    <x v="0"/>
    <n v="0.23287671200000001"/>
  </r>
  <r>
    <x v="1"/>
    <s v="Sumenep+Kepulauan"/>
    <x v="20"/>
    <x v="0"/>
    <n v="0.149659864"/>
  </r>
  <r>
    <x v="1"/>
    <s v="Sumenep+Kepulauan"/>
    <x v="22"/>
    <x v="0"/>
    <n v="0.22818791899999999"/>
  </r>
  <r>
    <x v="1"/>
    <s v="Sumenep+Kepulauan"/>
    <x v="23"/>
    <x v="0"/>
    <n v="0.2"/>
  </r>
  <r>
    <x v="1"/>
    <s v="Sumenep+Kepulauan"/>
    <x v="17"/>
    <x v="1"/>
    <n v="0"/>
  </r>
  <r>
    <x v="1"/>
    <s v="Sumenep+Kepulauan"/>
    <x v="18"/>
    <x v="1"/>
    <n v="6.7669172999999999E-2"/>
  </r>
  <r>
    <x v="1"/>
    <s v="Sumenep+Kepulauan"/>
    <x v="19"/>
    <x v="1"/>
    <n v="6.8493151000000002E-2"/>
  </r>
  <r>
    <x v="1"/>
    <s v="Sumenep+Kepulauan"/>
    <x v="20"/>
    <x v="1"/>
    <n v="2.7210884000000001E-2"/>
  </r>
  <r>
    <x v="1"/>
    <s v="Sumenep+Kepulauan"/>
    <x v="22"/>
    <x v="1"/>
    <n v="7.3825503000000001E-2"/>
  </r>
  <r>
    <x v="1"/>
    <s v="Sumenep+Kepulauan"/>
    <x v="23"/>
    <x v="1"/>
    <n v="0.02"/>
  </r>
  <r>
    <x v="1"/>
    <s v="Sumenep+Kepulauan"/>
    <x v="17"/>
    <x v="2"/>
    <n v="0.15625"/>
  </r>
  <r>
    <x v="1"/>
    <s v="Sumenep+Kepulauan"/>
    <x v="18"/>
    <x v="2"/>
    <n v="0.120300752"/>
  </r>
  <r>
    <x v="1"/>
    <s v="Sumenep+Kepulauan"/>
    <x v="19"/>
    <x v="2"/>
    <n v="0.23287671200000001"/>
  </r>
  <r>
    <x v="1"/>
    <s v="Sumenep+Kepulauan"/>
    <x v="20"/>
    <x v="2"/>
    <n v="0.149659864"/>
  </r>
  <r>
    <x v="1"/>
    <s v="Sumenep+Kepulauan"/>
    <x v="22"/>
    <x v="2"/>
    <n v="0.22818791899999999"/>
  </r>
  <r>
    <x v="1"/>
    <s v="Sumenep+Kepulauan"/>
    <x v="23"/>
    <x v="2"/>
    <n v="0.2"/>
  </r>
  <r>
    <x v="1"/>
    <s v="Sumenep+Kepulauan"/>
    <x v="17"/>
    <x v="3"/>
    <n v="0"/>
  </r>
  <r>
    <x v="1"/>
    <s v="Sumenep+Kepulauan"/>
    <x v="18"/>
    <x v="3"/>
    <n v="0"/>
  </r>
  <r>
    <x v="1"/>
    <s v="Sumenep+Kepulauan"/>
    <x v="19"/>
    <x v="3"/>
    <n v="0"/>
  </r>
  <r>
    <x v="1"/>
    <s v="Sumenep+Kepulauan"/>
    <x v="20"/>
    <x v="3"/>
    <n v="0"/>
  </r>
  <r>
    <x v="1"/>
    <s v="Sumenep+Kepulauan"/>
    <x v="22"/>
    <x v="3"/>
    <n v="2.0134228000000001E-2"/>
  </r>
  <r>
    <x v="1"/>
    <s v="Sumenep+Kepulauan"/>
    <x v="23"/>
    <x v="3"/>
    <n v="0"/>
  </r>
  <r>
    <x v="1"/>
    <s v="Sumenep+Kepulauan"/>
    <x v="17"/>
    <x v="4"/>
    <n v="0.984375"/>
  </r>
  <r>
    <x v="1"/>
    <s v="Sumenep+Kepulauan"/>
    <x v="18"/>
    <x v="4"/>
    <n v="0.81954887200000004"/>
  </r>
  <r>
    <x v="1"/>
    <s v="Sumenep+Kepulauan"/>
    <x v="19"/>
    <x v="4"/>
    <n v="0.90410958900000005"/>
  </r>
  <r>
    <x v="1"/>
    <s v="Sumenep+Kepulauan"/>
    <x v="20"/>
    <x v="4"/>
    <n v="0.94557823100000005"/>
  </r>
  <r>
    <x v="1"/>
    <s v="Sumenep+Kepulauan"/>
    <x v="22"/>
    <x v="4"/>
    <n v="0.89261745000000003"/>
  </r>
  <r>
    <x v="1"/>
    <s v="Sumenep+Kepulauan"/>
    <x v="23"/>
    <x v="4"/>
    <n v="0.98666666700000005"/>
  </r>
  <r>
    <x v="1"/>
    <s v="Sumenep+Kepulauan"/>
    <x v="17"/>
    <x v="5"/>
    <n v="0.984375"/>
  </r>
  <r>
    <x v="1"/>
    <s v="Sumenep+Kepulauan"/>
    <x v="18"/>
    <x v="5"/>
    <n v="0.75187969899999996"/>
  </r>
  <r>
    <x v="1"/>
    <s v="Sumenep+Kepulauan"/>
    <x v="19"/>
    <x v="5"/>
    <n v="0.83561643799999996"/>
  </r>
  <r>
    <x v="1"/>
    <s v="Sumenep+Kepulauan"/>
    <x v="20"/>
    <x v="5"/>
    <n v="0.918367347"/>
  </r>
  <r>
    <x v="1"/>
    <s v="Sumenep+Kepulauan"/>
    <x v="22"/>
    <x v="5"/>
    <n v="0.81879194600000005"/>
  </r>
  <r>
    <x v="1"/>
    <s v="Sumenep+Kepulauan"/>
    <x v="23"/>
    <x v="5"/>
    <n v="0.96666666700000003"/>
  </r>
  <r>
    <x v="1"/>
    <s v="Sumenep+Kepulauan"/>
    <x v="17"/>
    <x v="6"/>
    <n v="0.65500000000000003"/>
  </r>
  <r>
    <x v="1"/>
    <s v="Sumenep+Kepulauan"/>
    <x v="18"/>
    <x v="6"/>
    <n v="0.66500000000000004"/>
  </r>
  <r>
    <x v="1"/>
    <s v="Sumenep+Kepulauan"/>
    <x v="19"/>
    <x v="6"/>
    <n v="0.63333333300000005"/>
  </r>
  <r>
    <x v="1"/>
    <s v="Sumenep+Kepulauan"/>
    <x v="20"/>
    <x v="6"/>
    <n v="0.625"/>
  </r>
  <r>
    <x v="1"/>
    <s v="Sumenep+Kepulauan"/>
    <x v="22"/>
    <x v="6"/>
    <n v="0.69801980200000002"/>
  </r>
  <r>
    <x v="1"/>
    <s v="Sumenep+Kepulauan"/>
    <x v="23"/>
    <x v="6"/>
    <n v="0.56499999999999995"/>
  </r>
  <r>
    <x v="1"/>
    <s v="Sumenep+Kepulauan"/>
    <x v="17"/>
    <x v="7"/>
    <n v="40"/>
  </r>
  <r>
    <x v="1"/>
    <s v="Sumenep+Kepulauan"/>
    <x v="18"/>
    <x v="7"/>
    <n v="40"/>
  </r>
  <r>
    <x v="1"/>
    <s v="Sumenep+Kepulauan"/>
    <x v="19"/>
    <x v="7"/>
    <n v="40"/>
  </r>
  <r>
    <x v="1"/>
    <s v="Sumenep+Kepulauan"/>
    <x v="20"/>
    <x v="7"/>
    <n v="40"/>
  </r>
  <r>
    <x v="1"/>
    <s v="Sumenep+Kepulauan"/>
    <x v="22"/>
    <x v="7"/>
    <n v="40.4"/>
  </r>
  <r>
    <x v="1"/>
    <s v="Sumenep+Kepulauan"/>
    <x v="23"/>
    <x v="7"/>
    <n v="40"/>
  </r>
  <r>
    <x v="1"/>
    <s v="Sumenep+Kepulauan"/>
    <x v="17"/>
    <x v="8"/>
    <n v="5"/>
  </r>
  <r>
    <x v="1"/>
    <s v="Sumenep+Kepulauan"/>
    <x v="18"/>
    <x v="8"/>
    <n v="3.625"/>
  </r>
  <r>
    <x v="1"/>
    <s v="Sumenep+Kepulauan"/>
    <x v="19"/>
    <x v="8"/>
    <n v="4.1176470590000003"/>
  </r>
  <r>
    <x v="1"/>
    <s v="Sumenep+Kepulauan"/>
    <x v="20"/>
    <x v="8"/>
    <n v="5.3181818180000002"/>
  </r>
  <r>
    <x v="1"/>
    <s v="Sumenep+Kepulauan"/>
    <x v="22"/>
    <x v="8"/>
    <n v="5.2352941179999997"/>
  </r>
  <r>
    <x v="1"/>
    <s v="Sumenep+Kepulauan"/>
    <x v="23"/>
    <x v="8"/>
    <n v="5.6666666670000003"/>
  </r>
  <r>
    <x v="1"/>
    <s v="Sumenep+Kepulauan"/>
    <x v="17"/>
    <x v="9"/>
    <n v="100"/>
  </r>
  <r>
    <x v="1"/>
    <s v="Sumenep+Kepulauan"/>
    <x v="18"/>
    <x v="9"/>
    <n v="58"/>
  </r>
  <r>
    <x v="1"/>
    <s v="Sumenep+Kepulauan"/>
    <x v="19"/>
    <x v="9"/>
    <n v="70"/>
  </r>
  <r>
    <x v="1"/>
    <s v="Sumenep+Kepulauan"/>
    <x v="20"/>
    <x v="9"/>
    <n v="117"/>
  </r>
  <r>
    <x v="1"/>
    <s v="Sumenep+Kepulauan"/>
    <x v="22"/>
    <x v="9"/>
    <n v="178"/>
  </r>
  <r>
    <x v="1"/>
    <s v="Sumenep+Kepulauan"/>
    <x v="23"/>
    <x v="9"/>
    <n v="170"/>
  </r>
  <r>
    <x v="1"/>
    <s v="Sumenep+Kepulauan"/>
    <x v="17"/>
    <x v="10"/>
    <n v="25.6"/>
  </r>
  <r>
    <x v="1"/>
    <s v="Sumenep+Kepulauan"/>
    <x v="18"/>
    <x v="10"/>
    <n v="26.6"/>
  </r>
  <r>
    <x v="1"/>
    <s v="Sumenep+Kepulauan"/>
    <x v="19"/>
    <x v="10"/>
    <n v="24.333333332999999"/>
  </r>
  <r>
    <x v="1"/>
    <s v="Sumenep+Kepulauan"/>
    <x v="20"/>
    <x v="10"/>
    <n v="29.4"/>
  </r>
  <r>
    <x v="1"/>
    <s v="Sumenep+Kepulauan"/>
    <x v="22"/>
    <x v="10"/>
    <n v="29.8"/>
  </r>
  <r>
    <x v="1"/>
    <s v="Sumenep+Kepulauan"/>
    <x v="23"/>
    <x v="10"/>
    <n v="30"/>
  </r>
  <r>
    <x v="1"/>
    <s v="Sumenep+Kepulauan"/>
    <x v="17"/>
    <x v="11"/>
    <n v="1.5625E-2"/>
  </r>
  <r>
    <x v="1"/>
    <s v="Sumenep+Kepulauan"/>
    <x v="18"/>
    <x v="11"/>
    <n v="0.18045112799999999"/>
  </r>
  <r>
    <x v="1"/>
    <s v="Sumenep+Kepulauan"/>
    <x v="19"/>
    <x v="11"/>
    <n v="9.5890410999999995E-2"/>
  </r>
  <r>
    <x v="1"/>
    <s v="Sumenep+Kepulauan"/>
    <x v="20"/>
    <x v="11"/>
    <n v="5.4421769000000002E-2"/>
  </r>
  <r>
    <x v="1"/>
    <s v="Sumenep+Kepulauan"/>
    <x v="22"/>
    <x v="11"/>
    <n v="0.10738254999999999"/>
  </r>
  <r>
    <x v="1"/>
    <s v="Sumenep+Kepulauan"/>
    <x v="23"/>
    <x v="11"/>
    <n v="1.3333332999999999E-2"/>
  </r>
  <r>
    <x v="1"/>
    <s v="Sumenep+Kepulauan"/>
    <x v="17"/>
    <x v="12"/>
    <n v="0"/>
  </r>
  <r>
    <x v="1"/>
    <s v="Sumenep+Kepulauan"/>
    <x v="18"/>
    <x v="12"/>
    <n v="0"/>
  </r>
  <r>
    <x v="1"/>
    <s v="Sumenep+Kepulauan"/>
    <x v="19"/>
    <x v="12"/>
    <n v="0"/>
  </r>
  <r>
    <x v="1"/>
    <s v="Sumenep+Kepulauan"/>
    <x v="20"/>
    <x v="12"/>
    <n v="0"/>
  </r>
  <r>
    <x v="1"/>
    <s v="Sumenep+Kepulauan"/>
    <x v="22"/>
    <x v="12"/>
    <n v="0"/>
  </r>
  <r>
    <x v="1"/>
    <s v="Sumenep+Kepulauan"/>
    <x v="23"/>
    <x v="12"/>
    <n v="0"/>
  </r>
  <r>
    <x v="1"/>
    <s v="Sumenep+Kepulauan"/>
    <x v="17"/>
    <x v="13"/>
    <n v="0.828125"/>
  </r>
  <r>
    <x v="1"/>
    <s v="Sumenep+Kepulauan"/>
    <x v="18"/>
    <x v="13"/>
    <n v="0.69924812000000003"/>
  </r>
  <r>
    <x v="1"/>
    <s v="Sumenep+Kepulauan"/>
    <x v="19"/>
    <x v="13"/>
    <n v="0.67123287700000001"/>
  </r>
  <r>
    <x v="1"/>
    <s v="Sumenep+Kepulauan"/>
    <x v="20"/>
    <x v="13"/>
    <n v="0.79591836699999996"/>
  </r>
  <r>
    <x v="1"/>
    <s v="Sumenep+Kepulauan"/>
    <x v="22"/>
    <x v="13"/>
    <n v="0.66442953000000005"/>
  </r>
  <r>
    <x v="1"/>
    <s v="Sumenep+Kepulauan"/>
    <x v="23"/>
    <x v="13"/>
    <n v="0.78666666699999999"/>
  </r>
  <r>
    <x v="1"/>
    <s v="Sumenep+Kepulauan"/>
    <x v="17"/>
    <x v="14"/>
    <n v="0"/>
  </r>
  <r>
    <x v="1"/>
    <s v="Sumenep+Kepulauan"/>
    <x v="18"/>
    <x v="14"/>
    <n v="6.7669172999999999E-2"/>
  </r>
  <r>
    <x v="1"/>
    <s v="Sumenep+Kepulauan"/>
    <x v="19"/>
    <x v="14"/>
    <n v="6.8493151000000002E-2"/>
  </r>
  <r>
    <x v="1"/>
    <s v="Sumenep+Kepulauan"/>
    <x v="20"/>
    <x v="14"/>
    <n v="2.7210884000000001E-2"/>
  </r>
  <r>
    <x v="1"/>
    <s v="Sumenep+Kepulauan"/>
    <x v="22"/>
    <x v="14"/>
    <n v="7.3825503000000001E-2"/>
  </r>
  <r>
    <x v="1"/>
    <s v="Sumenep+Kepulauan"/>
    <x v="23"/>
    <x v="14"/>
    <n v="0.02"/>
  </r>
  <r>
    <x v="1"/>
    <s v="Sumenep+Kepulauan"/>
    <x v="17"/>
    <x v="15"/>
    <n v="0"/>
  </r>
  <r>
    <x v="1"/>
    <s v="Sumenep+Kepulauan"/>
    <x v="18"/>
    <x v="15"/>
    <n v="0"/>
  </r>
  <r>
    <x v="1"/>
    <s v="Sumenep+Kepulauan"/>
    <x v="19"/>
    <x v="15"/>
    <n v="0"/>
  </r>
  <r>
    <x v="1"/>
    <s v="Sumenep+Kepulauan"/>
    <x v="20"/>
    <x v="15"/>
    <n v="0"/>
  </r>
  <r>
    <x v="1"/>
    <s v="Sumenep+Kepulauan"/>
    <x v="22"/>
    <x v="15"/>
    <n v="0"/>
  </r>
  <r>
    <x v="1"/>
    <s v="Sumenep+Kepulauan"/>
    <x v="23"/>
    <x v="15"/>
    <n v="0"/>
  </r>
  <r>
    <x v="1"/>
    <s v="Sumenep+Kepulauan"/>
    <x v="17"/>
    <x v="16"/>
    <n v="0.15625"/>
  </r>
  <r>
    <x v="1"/>
    <s v="Sumenep+Kepulauan"/>
    <x v="18"/>
    <x v="16"/>
    <n v="5.2631578999999998E-2"/>
  </r>
  <r>
    <x v="1"/>
    <s v="Sumenep+Kepulauan"/>
    <x v="19"/>
    <x v="16"/>
    <n v="0.16438356200000001"/>
  </r>
  <r>
    <x v="1"/>
    <s v="Sumenep+Kepulauan"/>
    <x v="20"/>
    <x v="16"/>
    <n v="0.12244898"/>
  </r>
  <r>
    <x v="1"/>
    <s v="Sumenep+Kepulauan"/>
    <x v="22"/>
    <x v="16"/>
    <n v="0.154362416"/>
  </r>
  <r>
    <x v="1"/>
    <s v="Sumenep+Kepulauan"/>
    <x v="23"/>
    <x v="16"/>
    <n v="0.18"/>
  </r>
  <r>
    <x v="1"/>
    <s v="Sumenep+Kepulauan"/>
    <x v="17"/>
    <x v="17"/>
    <n v="128"/>
  </r>
  <r>
    <x v="1"/>
    <s v="Sumenep+Kepulauan"/>
    <x v="18"/>
    <x v="17"/>
    <n v="133"/>
  </r>
  <r>
    <x v="1"/>
    <s v="Sumenep+Kepulauan"/>
    <x v="19"/>
    <x v="17"/>
    <n v="73"/>
  </r>
  <r>
    <x v="1"/>
    <s v="Sumenep+Kepulauan"/>
    <x v="20"/>
    <x v="17"/>
    <n v="147"/>
  </r>
  <r>
    <x v="1"/>
    <s v="Sumenep+Kepulauan"/>
    <x v="22"/>
    <x v="17"/>
    <n v="149"/>
  </r>
  <r>
    <x v="1"/>
    <s v="Sumenep+Kepulauan"/>
    <x v="23"/>
    <x v="17"/>
    <n v="150"/>
  </r>
  <r>
    <x v="1"/>
    <s v="Sumenep+Kepulauan"/>
    <x v="17"/>
    <x v="18"/>
    <n v="0"/>
  </r>
  <r>
    <x v="1"/>
    <s v="Sumenep+Kepulauan"/>
    <x v="18"/>
    <x v="18"/>
    <n v="0"/>
  </r>
  <r>
    <x v="1"/>
    <s v="Sumenep+Kepulauan"/>
    <x v="19"/>
    <x v="18"/>
    <n v="0"/>
  </r>
  <r>
    <x v="1"/>
    <s v="Sumenep+Kepulauan"/>
    <x v="20"/>
    <x v="18"/>
    <n v="0"/>
  </r>
  <r>
    <x v="1"/>
    <s v="Sumenep+Kepulauan"/>
    <x v="22"/>
    <x v="18"/>
    <n v="0"/>
  </r>
  <r>
    <x v="1"/>
    <s v="Sumenep+Kepulauan"/>
    <x v="23"/>
    <x v="18"/>
    <n v="0"/>
  </r>
  <r>
    <x v="1"/>
    <s v="Sumenep+Kepulauan"/>
    <x v="17"/>
    <x v="19"/>
    <n v="0"/>
  </r>
  <r>
    <x v="1"/>
    <s v="Sumenep+Kepulauan"/>
    <x v="18"/>
    <x v="19"/>
    <n v="0"/>
  </r>
  <r>
    <x v="1"/>
    <s v="Sumenep+Kepulauan"/>
    <x v="19"/>
    <x v="19"/>
    <n v="0"/>
  </r>
  <r>
    <x v="1"/>
    <s v="Sumenep+Kepulauan"/>
    <x v="20"/>
    <x v="19"/>
    <n v="0"/>
  </r>
  <r>
    <x v="1"/>
    <s v="Sumenep+Kepulauan"/>
    <x v="22"/>
    <x v="19"/>
    <n v="0"/>
  </r>
  <r>
    <x v="1"/>
    <s v="Sumenep+Kepulauan"/>
    <x v="23"/>
    <x v="19"/>
    <n v="0"/>
  </r>
  <r>
    <x v="2"/>
    <s v="Bangkalan"/>
    <x v="0"/>
    <x v="0"/>
    <n v="6.8181818000000005E-2"/>
  </r>
  <r>
    <x v="2"/>
    <s v="Bangkalan"/>
    <x v="1"/>
    <x v="0"/>
    <n v="7.8740157000000005E-2"/>
  </r>
  <r>
    <x v="2"/>
    <s v="Bangkalan"/>
    <x v="25"/>
    <x v="0"/>
    <n v="0.186440678"/>
  </r>
  <r>
    <x v="2"/>
    <s v="Bangkalan"/>
    <x v="2"/>
    <x v="0"/>
    <n v="0.146666667"/>
  </r>
  <r>
    <x v="2"/>
    <s v="Bangkalan"/>
    <x v="3"/>
    <x v="0"/>
    <n v="0.15789473700000001"/>
  </r>
  <r>
    <x v="2"/>
    <s v="Bangkalan"/>
    <x v="4"/>
    <x v="0"/>
    <n v="0.127516779"/>
  </r>
  <r>
    <x v="2"/>
    <s v="Bangkalan"/>
    <x v="5"/>
    <x v="0"/>
    <n v="0.18791946300000001"/>
  </r>
  <r>
    <x v="2"/>
    <s v="Bangkalan"/>
    <x v="0"/>
    <x v="1"/>
    <n v="0"/>
  </r>
  <r>
    <x v="2"/>
    <s v="Bangkalan"/>
    <x v="1"/>
    <x v="1"/>
    <n v="3.1496062999999998E-2"/>
  </r>
  <r>
    <x v="2"/>
    <s v="Bangkalan"/>
    <x v="25"/>
    <x v="1"/>
    <n v="1.6949153000000002E-2"/>
  </r>
  <r>
    <x v="2"/>
    <s v="Bangkalan"/>
    <x v="2"/>
    <x v="1"/>
    <n v="2.6666667000000002E-2"/>
  </r>
  <r>
    <x v="2"/>
    <s v="Bangkalan"/>
    <x v="3"/>
    <x v="1"/>
    <n v="0.105263158"/>
  </r>
  <r>
    <x v="2"/>
    <s v="Bangkalan"/>
    <x v="4"/>
    <x v="1"/>
    <n v="8.7248322000000003E-2"/>
  </r>
  <r>
    <x v="2"/>
    <s v="Bangkalan"/>
    <x v="5"/>
    <x v="1"/>
    <n v="5.3691274999999997E-2"/>
  </r>
  <r>
    <x v="2"/>
    <s v="Bangkalan"/>
    <x v="0"/>
    <x v="2"/>
    <n v="6.8181818000000005E-2"/>
  </r>
  <r>
    <x v="2"/>
    <s v="Bangkalan"/>
    <x v="1"/>
    <x v="2"/>
    <n v="7.8740157000000005E-2"/>
  </r>
  <r>
    <x v="2"/>
    <s v="Bangkalan"/>
    <x v="25"/>
    <x v="2"/>
    <n v="0.186440678"/>
  </r>
  <r>
    <x v="2"/>
    <s v="Bangkalan"/>
    <x v="2"/>
    <x v="2"/>
    <n v="0.146666667"/>
  </r>
  <r>
    <x v="2"/>
    <s v="Bangkalan"/>
    <x v="3"/>
    <x v="2"/>
    <n v="0.149122807"/>
  </r>
  <r>
    <x v="2"/>
    <s v="Bangkalan"/>
    <x v="4"/>
    <x v="2"/>
    <n v="0.127516779"/>
  </r>
  <r>
    <x v="2"/>
    <s v="Bangkalan"/>
    <x v="5"/>
    <x v="2"/>
    <n v="0.18791946300000001"/>
  </r>
  <r>
    <x v="2"/>
    <s v="Bangkalan"/>
    <x v="0"/>
    <x v="3"/>
    <n v="0"/>
  </r>
  <r>
    <x v="2"/>
    <s v="Bangkalan"/>
    <x v="1"/>
    <x v="3"/>
    <n v="0"/>
  </r>
  <r>
    <x v="2"/>
    <s v="Bangkalan"/>
    <x v="25"/>
    <x v="3"/>
    <n v="0"/>
  </r>
  <r>
    <x v="2"/>
    <s v="Bangkalan"/>
    <x v="2"/>
    <x v="3"/>
    <n v="0"/>
  </r>
  <r>
    <x v="2"/>
    <s v="Bangkalan"/>
    <x v="3"/>
    <x v="3"/>
    <n v="0"/>
  </r>
  <r>
    <x v="2"/>
    <s v="Bangkalan"/>
    <x v="4"/>
    <x v="3"/>
    <n v="0"/>
  </r>
  <r>
    <x v="2"/>
    <s v="Bangkalan"/>
    <x v="5"/>
    <x v="3"/>
    <n v="0"/>
  </r>
  <r>
    <x v="2"/>
    <s v="Bangkalan"/>
    <x v="0"/>
    <x v="4"/>
    <n v="0.72727272700000001"/>
  </r>
  <r>
    <x v="2"/>
    <s v="Bangkalan"/>
    <x v="1"/>
    <x v="4"/>
    <n v="0.511811024"/>
  </r>
  <r>
    <x v="2"/>
    <s v="Bangkalan"/>
    <x v="25"/>
    <x v="4"/>
    <n v="0.62711864399999995"/>
  </r>
  <r>
    <x v="2"/>
    <s v="Bangkalan"/>
    <x v="2"/>
    <x v="4"/>
    <n v="0.8"/>
  </r>
  <r>
    <x v="2"/>
    <s v="Bangkalan"/>
    <x v="3"/>
    <x v="4"/>
    <n v="0.81578947400000001"/>
  </r>
  <r>
    <x v="2"/>
    <s v="Bangkalan"/>
    <x v="4"/>
    <x v="4"/>
    <n v="0.87919463099999995"/>
  </r>
  <r>
    <x v="2"/>
    <s v="Bangkalan"/>
    <x v="5"/>
    <x v="4"/>
    <n v="0.91946308700000001"/>
  </r>
  <r>
    <x v="2"/>
    <s v="Bangkalan"/>
    <x v="0"/>
    <x v="5"/>
    <n v="0.72727272700000001"/>
  </r>
  <r>
    <x v="2"/>
    <s v="Bangkalan"/>
    <x v="1"/>
    <x v="5"/>
    <n v="0.48031496099999998"/>
  </r>
  <r>
    <x v="2"/>
    <s v="Bangkalan"/>
    <x v="25"/>
    <x v="5"/>
    <n v="0.61016949200000004"/>
  </r>
  <r>
    <x v="2"/>
    <s v="Bangkalan"/>
    <x v="2"/>
    <x v="5"/>
    <n v="0.77333333299999996"/>
  </r>
  <r>
    <x v="2"/>
    <s v="Bangkalan"/>
    <x v="3"/>
    <x v="5"/>
    <n v="0.70175438599999995"/>
  </r>
  <r>
    <x v="2"/>
    <s v="Bangkalan"/>
    <x v="4"/>
    <x v="5"/>
    <n v="0.79194630899999996"/>
  </r>
  <r>
    <x v="2"/>
    <s v="Bangkalan"/>
    <x v="5"/>
    <x v="5"/>
    <n v="0.86577181199999997"/>
  </r>
  <r>
    <x v="2"/>
    <s v="Bangkalan"/>
    <x v="0"/>
    <x v="6"/>
    <n v="0.69841269800000005"/>
  </r>
  <r>
    <x v="2"/>
    <s v="Bangkalan"/>
    <x v="1"/>
    <x v="6"/>
    <n v="0.80769230800000003"/>
  </r>
  <r>
    <x v="2"/>
    <s v="Bangkalan"/>
    <x v="25"/>
    <x v="6"/>
    <n v="0.50588235299999995"/>
  </r>
  <r>
    <x v="2"/>
    <s v="Bangkalan"/>
    <x v="2"/>
    <x v="6"/>
    <n v="0.77976190499999998"/>
  </r>
  <r>
    <x v="2"/>
    <s v="Bangkalan"/>
    <x v="3"/>
    <x v="6"/>
    <n v="0.6"/>
  </r>
  <r>
    <x v="2"/>
    <s v="Bangkalan"/>
    <x v="4"/>
    <x v="6"/>
    <n v="0.64251207700000001"/>
  </r>
  <r>
    <x v="2"/>
    <s v="Bangkalan"/>
    <x v="5"/>
    <x v="6"/>
    <n v="0.92307692299999999"/>
  </r>
  <r>
    <x v="2"/>
    <s v="Bangkalan"/>
    <x v="0"/>
    <x v="7"/>
    <n v="31.5"/>
  </r>
  <r>
    <x v="2"/>
    <s v="Bangkalan"/>
    <x v="1"/>
    <x v="7"/>
    <n v="31.2"/>
  </r>
  <r>
    <x v="2"/>
    <s v="Bangkalan"/>
    <x v="25"/>
    <x v="7"/>
    <n v="34"/>
  </r>
  <r>
    <x v="2"/>
    <s v="Bangkalan"/>
    <x v="2"/>
    <x v="7"/>
    <n v="33.6"/>
  </r>
  <r>
    <x v="2"/>
    <s v="Bangkalan"/>
    <x v="3"/>
    <x v="7"/>
    <n v="37"/>
  </r>
  <r>
    <x v="2"/>
    <s v="Bangkalan"/>
    <x v="4"/>
    <x v="7"/>
    <n v="41.4"/>
  </r>
  <r>
    <x v="2"/>
    <s v="Bangkalan"/>
    <x v="5"/>
    <x v="7"/>
    <n v="31.2"/>
  </r>
  <r>
    <x v="2"/>
    <s v="Bangkalan"/>
    <x v="0"/>
    <x v="8"/>
    <n v="7"/>
  </r>
  <r>
    <x v="2"/>
    <s v="Bangkalan"/>
    <x v="1"/>
    <x v="8"/>
    <n v="4.0999999999999996"/>
  </r>
  <r>
    <x v="2"/>
    <s v="Bangkalan"/>
    <x v="25"/>
    <x v="8"/>
    <n v="6.0909090910000003"/>
  </r>
  <r>
    <x v="2"/>
    <s v="Bangkalan"/>
    <x v="2"/>
    <x v="8"/>
    <n v="5.4090909089999997"/>
  </r>
  <r>
    <x v="2"/>
    <s v="Bangkalan"/>
    <x v="3"/>
    <x v="8"/>
    <n v="5.1666666670000003"/>
  </r>
  <r>
    <x v="2"/>
    <s v="Bangkalan"/>
    <x v="4"/>
    <x v="8"/>
    <n v="3.7894736839999998"/>
  </r>
  <r>
    <x v="2"/>
    <s v="Bangkalan"/>
    <x v="5"/>
    <x v="8"/>
    <n v="8.8571428569999995"/>
  </r>
  <r>
    <x v="2"/>
    <s v="Bangkalan"/>
    <x v="0"/>
    <x v="9"/>
    <n v="21"/>
  </r>
  <r>
    <x v="2"/>
    <s v="Bangkalan"/>
    <x v="1"/>
    <x v="9"/>
    <n v="41"/>
  </r>
  <r>
    <x v="2"/>
    <s v="Bangkalan"/>
    <x v="25"/>
    <x v="9"/>
    <n v="67"/>
  </r>
  <r>
    <x v="2"/>
    <s v="Bangkalan"/>
    <x v="2"/>
    <x v="9"/>
    <n v="119"/>
  </r>
  <r>
    <x v="2"/>
    <s v="Bangkalan"/>
    <x v="3"/>
    <x v="9"/>
    <n v="93"/>
  </r>
  <r>
    <x v="2"/>
    <s v="Bangkalan"/>
    <x v="4"/>
    <x v="9"/>
    <n v="72"/>
  </r>
  <r>
    <x v="2"/>
    <s v="Bangkalan"/>
    <x v="5"/>
    <x v="9"/>
    <n v="248"/>
  </r>
  <r>
    <x v="2"/>
    <s v="Bangkalan"/>
    <x v="0"/>
    <x v="10"/>
    <n v="22"/>
  </r>
  <r>
    <x v="2"/>
    <s v="Bangkalan"/>
    <x v="1"/>
    <x v="10"/>
    <n v="25.4"/>
  </r>
  <r>
    <x v="2"/>
    <s v="Bangkalan"/>
    <x v="25"/>
    <x v="10"/>
    <n v="11.8"/>
  </r>
  <r>
    <x v="2"/>
    <s v="Bangkalan"/>
    <x v="2"/>
    <x v="10"/>
    <n v="30"/>
  </r>
  <r>
    <x v="2"/>
    <s v="Bangkalan"/>
    <x v="3"/>
    <x v="10"/>
    <n v="22.8"/>
  </r>
  <r>
    <x v="2"/>
    <s v="Bangkalan"/>
    <x v="4"/>
    <x v="10"/>
    <n v="29.8"/>
  </r>
  <r>
    <x v="2"/>
    <s v="Bangkalan"/>
    <x v="5"/>
    <x v="10"/>
    <n v="29.8"/>
  </r>
  <r>
    <x v="2"/>
    <s v="Bangkalan"/>
    <x v="0"/>
    <x v="11"/>
    <n v="0.27272727299999999"/>
  </r>
  <r>
    <x v="2"/>
    <s v="Bangkalan"/>
    <x v="1"/>
    <x v="11"/>
    <n v="0.488188976"/>
  </r>
  <r>
    <x v="2"/>
    <s v="Bangkalan"/>
    <x v="25"/>
    <x v="11"/>
    <n v="0.372881356"/>
  </r>
  <r>
    <x v="2"/>
    <s v="Bangkalan"/>
    <x v="2"/>
    <x v="11"/>
    <n v="0.2"/>
  </r>
  <r>
    <x v="2"/>
    <s v="Bangkalan"/>
    <x v="3"/>
    <x v="11"/>
    <n v="0.18421052600000001"/>
  </r>
  <r>
    <x v="2"/>
    <s v="Bangkalan"/>
    <x v="4"/>
    <x v="11"/>
    <n v="0.120805369"/>
  </r>
  <r>
    <x v="2"/>
    <s v="Bangkalan"/>
    <x v="5"/>
    <x v="11"/>
    <n v="8.0536913000000002E-2"/>
  </r>
  <r>
    <x v="2"/>
    <s v="Bangkalan"/>
    <x v="0"/>
    <x v="12"/>
    <n v="0"/>
  </r>
  <r>
    <x v="2"/>
    <s v="Bangkalan"/>
    <x v="1"/>
    <x v="12"/>
    <n v="0"/>
  </r>
  <r>
    <x v="2"/>
    <s v="Bangkalan"/>
    <x v="25"/>
    <x v="12"/>
    <n v="0"/>
  </r>
  <r>
    <x v="2"/>
    <s v="Bangkalan"/>
    <x v="2"/>
    <x v="12"/>
    <n v="0"/>
  </r>
  <r>
    <x v="2"/>
    <s v="Bangkalan"/>
    <x v="3"/>
    <x v="12"/>
    <n v="0"/>
  </r>
  <r>
    <x v="2"/>
    <s v="Bangkalan"/>
    <x v="4"/>
    <x v="12"/>
    <n v="0"/>
  </r>
  <r>
    <x v="2"/>
    <s v="Bangkalan"/>
    <x v="5"/>
    <x v="12"/>
    <n v="0"/>
  </r>
  <r>
    <x v="2"/>
    <s v="Bangkalan"/>
    <x v="0"/>
    <x v="13"/>
    <n v="0.659090909"/>
  </r>
  <r>
    <x v="2"/>
    <s v="Bangkalan"/>
    <x v="1"/>
    <x v="13"/>
    <n v="0.433070866"/>
  </r>
  <r>
    <x v="2"/>
    <s v="Bangkalan"/>
    <x v="25"/>
    <x v="13"/>
    <n v="0.44067796599999998"/>
  </r>
  <r>
    <x v="2"/>
    <s v="Bangkalan"/>
    <x v="2"/>
    <x v="13"/>
    <n v="0.65333333299999996"/>
  </r>
  <r>
    <x v="2"/>
    <s v="Bangkalan"/>
    <x v="3"/>
    <x v="13"/>
    <n v="0.65789473700000001"/>
  </r>
  <r>
    <x v="2"/>
    <s v="Bangkalan"/>
    <x v="4"/>
    <x v="13"/>
    <n v="0.75167785200000004"/>
  </r>
  <r>
    <x v="2"/>
    <s v="Bangkalan"/>
    <x v="5"/>
    <x v="13"/>
    <n v="0.73154362399999995"/>
  </r>
  <r>
    <x v="2"/>
    <s v="Bangkalan"/>
    <x v="0"/>
    <x v="14"/>
    <n v="0"/>
  </r>
  <r>
    <x v="2"/>
    <s v="Bangkalan"/>
    <x v="1"/>
    <x v="14"/>
    <n v="3.1496062999999998E-2"/>
  </r>
  <r>
    <x v="2"/>
    <s v="Bangkalan"/>
    <x v="25"/>
    <x v="14"/>
    <n v="1.6949153000000002E-2"/>
  </r>
  <r>
    <x v="2"/>
    <s v="Bangkalan"/>
    <x v="2"/>
    <x v="14"/>
    <n v="2.6666667000000002E-2"/>
  </r>
  <r>
    <x v="2"/>
    <s v="Bangkalan"/>
    <x v="3"/>
    <x v="14"/>
    <n v="0.105263158"/>
  </r>
  <r>
    <x v="2"/>
    <s v="Bangkalan"/>
    <x v="4"/>
    <x v="14"/>
    <n v="8.7248322000000003E-2"/>
  </r>
  <r>
    <x v="2"/>
    <s v="Bangkalan"/>
    <x v="5"/>
    <x v="14"/>
    <n v="5.3691274999999997E-2"/>
  </r>
  <r>
    <x v="2"/>
    <s v="Bangkalan"/>
    <x v="0"/>
    <x v="15"/>
    <n v="0"/>
  </r>
  <r>
    <x v="2"/>
    <s v="Bangkalan"/>
    <x v="1"/>
    <x v="15"/>
    <n v="0"/>
  </r>
  <r>
    <x v="2"/>
    <s v="Bangkalan"/>
    <x v="25"/>
    <x v="15"/>
    <n v="0"/>
  </r>
  <r>
    <x v="2"/>
    <s v="Bangkalan"/>
    <x v="2"/>
    <x v="15"/>
    <n v="0"/>
  </r>
  <r>
    <x v="2"/>
    <s v="Bangkalan"/>
    <x v="3"/>
    <x v="15"/>
    <n v="8.7719300000000007E-3"/>
  </r>
  <r>
    <x v="2"/>
    <s v="Bangkalan"/>
    <x v="4"/>
    <x v="15"/>
    <n v="0"/>
  </r>
  <r>
    <x v="2"/>
    <s v="Bangkalan"/>
    <x v="5"/>
    <x v="15"/>
    <n v="0"/>
  </r>
  <r>
    <x v="2"/>
    <s v="Bangkalan"/>
    <x v="0"/>
    <x v="16"/>
    <n v="6.8181818000000005E-2"/>
  </r>
  <r>
    <x v="2"/>
    <s v="Bangkalan"/>
    <x v="1"/>
    <x v="16"/>
    <n v="4.7244094E-2"/>
  </r>
  <r>
    <x v="2"/>
    <s v="Bangkalan"/>
    <x v="25"/>
    <x v="16"/>
    <n v="0.169491525"/>
  </r>
  <r>
    <x v="2"/>
    <s v="Bangkalan"/>
    <x v="2"/>
    <x v="16"/>
    <n v="0.12"/>
  </r>
  <r>
    <x v="2"/>
    <s v="Bangkalan"/>
    <x v="3"/>
    <x v="16"/>
    <n v="4.3859649000000001E-2"/>
  </r>
  <r>
    <x v="2"/>
    <s v="Bangkalan"/>
    <x v="4"/>
    <x v="16"/>
    <n v="4.0268456000000001E-2"/>
  </r>
  <r>
    <x v="2"/>
    <s v="Bangkalan"/>
    <x v="5"/>
    <x v="16"/>
    <n v="0.134228188"/>
  </r>
  <r>
    <x v="2"/>
    <s v="Bangkalan"/>
    <x v="0"/>
    <x v="17"/>
    <n v="44"/>
  </r>
  <r>
    <x v="2"/>
    <s v="Bangkalan"/>
    <x v="1"/>
    <x v="17"/>
    <n v="127"/>
  </r>
  <r>
    <x v="2"/>
    <s v="Bangkalan"/>
    <x v="25"/>
    <x v="17"/>
    <n v="59"/>
  </r>
  <r>
    <x v="2"/>
    <s v="Bangkalan"/>
    <x v="2"/>
    <x v="17"/>
    <n v="150"/>
  </r>
  <r>
    <x v="2"/>
    <s v="Bangkalan"/>
    <x v="3"/>
    <x v="17"/>
    <n v="114"/>
  </r>
  <r>
    <x v="2"/>
    <s v="Bangkalan"/>
    <x v="4"/>
    <x v="17"/>
    <n v="149"/>
  </r>
  <r>
    <x v="2"/>
    <s v="Bangkalan"/>
    <x v="5"/>
    <x v="17"/>
    <n v="149"/>
  </r>
  <r>
    <x v="2"/>
    <s v="Bangkalan"/>
    <x v="0"/>
    <x v="18"/>
    <n v="0"/>
  </r>
  <r>
    <x v="2"/>
    <s v="Bangkalan"/>
    <x v="1"/>
    <x v="18"/>
    <n v="0"/>
  </r>
  <r>
    <x v="2"/>
    <s v="Bangkalan"/>
    <x v="25"/>
    <x v="18"/>
    <n v="0"/>
  </r>
  <r>
    <x v="2"/>
    <s v="Bangkalan"/>
    <x v="2"/>
    <x v="18"/>
    <n v="0"/>
  </r>
  <r>
    <x v="2"/>
    <s v="Bangkalan"/>
    <x v="3"/>
    <x v="18"/>
    <n v="0"/>
  </r>
  <r>
    <x v="2"/>
    <s v="Bangkalan"/>
    <x v="4"/>
    <x v="18"/>
    <n v="0"/>
  </r>
  <r>
    <x v="2"/>
    <s v="Bangkalan"/>
    <x v="5"/>
    <x v="18"/>
    <n v="0"/>
  </r>
  <r>
    <x v="2"/>
    <s v="Bangkalan"/>
    <x v="0"/>
    <x v="19"/>
    <n v="0"/>
  </r>
  <r>
    <x v="2"/>
    <s v="Bangkalan"/>
    <x v="1"/>
    <x v="19"/>
    <n v="0"/>
  </r>
  <r>
    <x v="2"/>
    <s v="Bangkalan"/>
    <x v="25"/>
    <x v="19"/>
    <n v="0"/>
  </r>
  <r>
    <x v="2"/>
    <s v="Bangkalan"/>
    <x v="2"/>
    <x v="19"/>
    <n v="0"/>
  </r>
  <r>
    <x v="2"/>
    <s v="Bangkalan"/>
    <x v="3"/>
    <x v="19"/>
    <n v="0"/>
  </r>
  <r>
    <x v="2"/>
    <s v="Bangkalan"/>
    <x v="4"/>
    <x v="19"/>
    <n v="0"/>
  </r>
  <r>
    <x v="2"/>
    <s v="Bangkalan"/>
    <x v="5"/>
    <x v="19"/>
    <n v="0"/>
  </r>
  <r>
    <x v="2"/>
    <s v="Pamekasan"/>
    <x v="6"/>
    <x v="0"/>
    <n v="0.1484375"/>
  </r>
  <r>
    <x v="2"/>
    <s v="Pamekasan"/>
    <x v="7"/>
    <x v="0"/>
    <n v="9.2592593000000001E-2"/>
  </r>
  <r>
    <x v="2"/>
    <s v="Pamekasan"/>
    <x v="8"/>
    <x v="0"/>
    <n v="9.2592593000000001E-2"/>
  </r>
  <r>
    <x v="2"/>
    <s v="Pamekasan"/>
    <x v="9"/>
    <x v="0"/>
    <n v="0.2"/>
  </r>
  <r>
    <x v="2"/>
    <s v="Pamekasan"/>
    <x v="10"/>
    <x v="0"/>
    <n v="0.201298701"/>
  </r>
  <r>
    <x v="2"/>
    <s v="Pamekasan"/>
    <x v="11"/>
    <x v="0"/>
    <n v="0.19736842099999999"/>
  </r>
  <r>
    <x v="2"/>
    <s v="Pamekasan"/>
    <x v="12"/>
    <x v="0"/>
    <n v="0.175182482"/>
  </r>
  <r>
    <x v="2"/>
    <s v="Pamekasan"/>
    <x v="6"/>
    <x v="1"/>
    <n v="8.59375E-2"/>
  </r>
  <r>
    <x v="2"/>
    <s v="Pamekasan"/>
    <x v="7"/>
    <x v="1"/>
    <n v="7.4074074000000004E-2"/>
  </r>
  <r>
    <x v="2"/>
    <s v="Pamekasan"/>
    <x v="8"/>
    <x v="1"/>
    <n v="3.7037037000000002E-2"/>
  </r>
  <r>
    <x v="2"/>
    <s v="Pamekasan"/>
    <x v="9"/>
    <x v="1"/>
    <n v="0.08"/>
  </r>
  <r>
    <x v="2"/>
    <s v="Pamekasan"/>
    <x v="10"/>
    <x v="1"/>
    <n v="7.7922078000000006E-2"/>
  </r>
  <r>
    <x v="2"/>
    <s v="Pamekasan"/>
    <x v="11"/>
    <x v="1"/>
    <n v="0.105263158"/>
  </r>
  <r>
    <x v="2"/>
    <s v="Pamekasan"/>
    <x v="12"/>
    <x v="1"/>
    <n v="6.5693430999999997E-2"/>
  </r>
  <r>
    <x v="2"/>
    <s v="Pamekasan"/>
    <x v="6"/>
    <x v="2"/>
    <n v="0.140625"/>
  </r>
  <r>
    <x v="2"/>
    <s v="Pamekasan"/>
    <x v="7"/>
    <x v="2"/>
    <n v="9.2592593000000001E-2"/>
  </r>
  <r>
    <x v="2"/>
    <s v="Pamekasan"/>
    <x v="8"/>
    <x v="2"/>
    <n v="9.2592593000000001E-2"/>
  </r>
  <r>
    <x v="2"/>
    <s v="Pamekasan"/>
    <x v="9"/>
    <x v="2"/>
    <n v="0.2"/>
  </r>
  <r>
    <x v="2"/>
    <s v="Pamekasan"/>
    <x v="10"/>
    <x v="2"/>
    <n v="0.201298701"/>
  </r>
  <r>
    <x v="2"/>
    <s v="Pamekasan"/>
    <x v="11"/>
    <x v="2"/>
    <n v="0.19736842099999999"/>
  </r>
  <r>
    <x v="2"/>
    <s v="Pamekasan"/>
    <x v="12"/>
    <x v="2"/>
    <n v="0.167883212"/>
  </r>
  <r>
    <x v="2"/>
    <s v="Pamekasan"/>
    <x v="6"/>
    <x v="3"/>
    <n v="0"/>
  </r>
  <r>
    <x v="2"/>
    <s v="Pamekasan"/>
    <x v="7"/>
    <x v="3"/>
    <n v="0"/>
  </r>
  <r>
    <x v="2"/>
    <s v="Pamekasan"/>
    <x v="8"/>
    <x v="3"/>
    <n v="1"/>
  </r>
  <r>
    <x v="2"/>
    <s v="Pamekasan"/>
    <x v="9"/>
    <x v="3"/>
    <n v="0"/>
  </r>
  <r>
    <x v="2"/>
    <s v="Pamekasan"/>
    <x v="10"/>
    <x v="3"/>
    <n v="0"/>
  </r>
  <r>
    <x v="2"/>
    <s v="Pamekasan"/>
    <x v="11"/>
    <x v="3"/>
    <n v="0"/>
  </r>
  <r>
    <x v="2"/>
    <s v="Pamekasan"/>
    <x v="12"/>
    <x v="3"/>
    <n v="0"/>
  </r>
  <r>
    <x v="2"/>
    <s v="Pamekasan"/>
    <x v="6"/>
    <x v="4"/>
    <n v="0.890625"/>
  </r>
  <r>
    <x v="2"/>
    <s v="Pamekasan"/>
    <x v="7"/>
    <x v="4"/>
    <n v="0.99382716000000004"/>
  </r>
  <r>
    <x v="2"/>
    <s v="Pamekasan"/>
    <x v="8"/>
    <x v="4"/>
    <n v="0.92592592600000001"/>
  </r>
  <r>
    <x v="2"/>
    <s v="Pamekasan"/>
    <x v="9"/>
    <x v="4"/>
    <n v="0.98"/>
  </r>
  <r>
    <x v="2"/>
    <s v="Pamekasan"/>
    <x v="10"/>
    <x v="4"/>
    <n v="1"/>
  </r>
  <r>
    <x v="2"/>
    <s v="Pamekasan"/>
    <x v="11"/>
    <x v="4"/>
    <n v="0.83552631600000005"/>
  </r>
  <r>
    <x v="2"/>
    <s v="Pamekasan"/>
    <x v="12"/>
    <x v="4"/>
    <n v="0.98540145999999995"/>
  </r>
  <r>
    <x v="2"/>
    <s v="Pamekasan"/>
    <x v="6"/>
    <x v="5"/>
    <n v="0.796875"/>
  </r>
  <r>
    <x v="2"/>
    <s v="Pamekasan"/>
    <x v="7"/>
    <x v="5"/>
    <n v="0.91975308600000005"/>
  </r>
  <r>
    <x v="2"/>
    <s v="Pamekasan"/>
    <x v="8"/>
    <x v="5"/>
    <n v="0.88888888899999996"/>
  </r>
  <r>
    <x v="2"/>
    <s v="Pamekasan"/>
    <x v="9"/>
    <x v="5"/>
    <n v="0.9"/>
  </r>
  <r>
    <x v="2"/>
    <s v="Pamekasan"/>
    <x v="10"/>
    <x v="5"/>
    <n v="0.92207792200000005"/>
  </r>
  <r>
    <x v="2"/>
    <s v="Pamekasan"/>
    <x v="11"/>
    <x v="5"/>
    <n v="0.73026315799999997"/>
  </r>
  <r>
    <x v="2"/>
    <s v="Pamekasan"/>
    <x v="12"/>
    <x v="5"/>
    <n v="0.91240875899999996"/>
  </r>
  <r>
    <x v="2"/>
    <s v="Pamekasan"/>
    <x v="6"/>
    <x v="6"/>
    <n v="0.64500000000000002"/>
  </r>
  <r>
    <x v="2"/>
    <s v="Pamekasan"/>
    <x v="7"/>
    <x v="6"/>
    <n v="0.85641025599999998"/>
  </r>
  <r>
    <x v="2"/>
    <s v="Pamekasan"/>
    <x v="8"/>
    <x v="6"/>
    <n v="0.75624999999999998"/>
  </r>
  <r>
    <x v="2"/>
    <s v="Pamekasan"/>
    <x v="9"/>
    <x v="6"/>
    <n v="0.66"/>
  </r>
  <r>
    <x v="2"/>
    <s v="Pamekasan"/>
    <x v="10"/>
    <x v="6"/>
    <n v="0.78918918900000001"/>
  </r>
  <r>
    <x v="2"/>
    <s v="Pamekasan"/>
    <x v="11"/>
    <x v="6"/>
    <n v="0.48499999999999999"/>
  </r>
  <r>
    <x v="2"/>
    <s v="Pamekasan"/>
    <x v="12"/>
    <x v="6"/>
    <n v="0.67676767699999996"/>
  </r>
  <r>
    <x v="2"/>
    <s v="Pamekasan"/>
    <x v="6"/>
    <x v="7"/>
    <n v="40"/>
  </r>
  <r>
    <x v="2"/>
    <s v="Pamekasan"/>
    <x v="7"/>
    <x v="7"/>
    <n v="39"/>
  </r>
  <r>
    <x v="2"/>
    <s v="Pamekasan"/>
    <x v="8"/>
    <x v="7"/>
    <n v="40"/>
  </r>
  <r>
    <x v="2"/>
    <s v="Pamekasan"/>
    <x v="9"/>
    <x v="7"/>
    <n v="40"/>
  </r>
  <r>
    <x v="2"/>
    <s v="Pamekasan"/>
    <x v="10"/>
    <x v="7"/>
    <n v="37"/>
  </r>
  <r>
    <x v="2"/>
    <s v="Pamekasan"/>
    <x v="11"/>
    <x v="7"/>
    <n v="40"/>
  </r>
  <r>
    <x v="2"/>
    <s v="Pamekasan"/>
    <x v="12"/>
    <x v="7"/>
    <n v="39.6"/>
  </r>
  <r>
    <x v="2"/>
    <s v="Pamekasan"/>
    <x v="6"/>
    <x v="8"/>
    <n v="3.6315789469999999"/>
  </r>
  <r>
    <x v="2"/>
    <s v="Pamekasan"/>
    <x v="7"/>
    <x v="8"/>
    <n v="5.0666666669999998"/>
  </r>
  <r>
    <x v="2"/>
    <s v="Pamekasan"/>
    <x v="8"/>
    <x v="8"/>
    <n v="3.4"/>
  </r>
  <r>
    <x v="2"/>
    <s v="Pamekasan"/>
    <x v="9"/>
    <x v="8"/>
    <n v="3.4666666670000001"/>
  </r>
  <r>
    <x v="2"/>
    <s v="Pamekasan"/>
    <x v="10"/>
    <x v="8"/>
    <n v="8.6129032260000002"/>
  </r>
  <r>
    <x v="2"/>
    <s v="Pamekasan"/>
    <x v="11"/>
    <x v="8"/>
    <n v="7.8666666669999996"/>
  </r>
  <r>
    <x v="2"/>
    <s v="Pamekasan"/>
    <x v="12"/>
    <x v="8"/>
    <n v="4.7083333329999997"/>
  </r>
  <r>
    <x v="2"/>
    <s v="Pamekasan"/>
    <x v="6"/>
    <x v="9"/>
    <n v="69"/>
  </r>
  <r>
    <x v="2"/>
    <s v="Pamekasan"/>
    <x v="7"/>
    <x v="9"/>
    <n v="76"/>
  </r>
  <r>
    <x v="2"/>
    <s v="Pamekasan"/>
    <x v="8"/>
    <x v="9"/>
    <n v="34"/>
  </r>
  <r>
    <x v="2"/>
    <s v="Pamekasan"/>
    <x v="9"/>
    <x v="9"/>
    <n v="104"/>
  </r>
  <r>
    <x v="2"/>
    <s v="Pamekasan"/>
    <x v="10"/>
    <x v="9"/>
    <n v="267"/>
  </r>
  <r>
    <x v="2"/>
    <s v="Pamekasan"/>
    <x v="11"/>
    <x v="9"/>
    <n v="236"/>
  </r>
  <r>
    <x v="2"/>
    <s v="Pamekasan"/>
    <x v="12"/>
    <x v="9"/>
    <n v="113"/>
  </r>
  <r>
    <x v="2"/>
    <s v="Pamekasan"/>
    <x v="6"/>
    <x v="10"/>
    <n v="25.6"/>
  </r>
  <r>
    <x v="2"/>
    <s v="Pamekasan"/>
    <x v="7"/>
    <x v="10"/>
    <n v="32.4"/>
  </r>
  <r>
    <x v="2"/>
    <s v="Pamekasan"/>
    <x v="8"/>
    <x v="10"/>
    <n v="27"/>
  </r>
  <r>
    <x v="2"/>
    <s v="Pamekasan"/>
    <x v="9"/>
    <x v="10"/>
    <n v="30"/>
  </r>
  <r>
    <x v="2"/>
    <s v="Pamekasan"/>
    <x v="10"/>
    <x v="10"/>
    <n v="30.8"/>
  </r>
  <r>
    <x v="2"/>
    <s v="Pamekasan"/>
    <x v="11"/>
    <x v="10"/>
    <n v="30.4"/>
  </r>
  <r>
    <x v="2"/>
    <s v="Pamekasan"/>
    <x v="12"/>
    <x v="10"/>
    <n v="27.4"/>
  </r>
  <r>
    <x v="2"/>
    <s v="Pamekasan"/>
    <x v="6"/>
    <x v="11"/>
    <n v="0.109375"/>
  </r>
  <r>
    <x v="2"/>
    <s v="Pamekasan"/>
    <x v="7"/>
    <x v="11"/>
    <n v="6.1728399999999998E-3"/>
  </r>
  <r>
    <x v="2"/>
    <s v="Pamekasan"/>
    <x v="8"/>
    <x v="11"/>
    <n v="7.4074074000000004E-2"/>
  </r>
  <r>
    <x v="2"/>
    <s v="Pamekasan"/>
    <x v="9"/>
    <x v="11"/>
    <n v="0.02"/>
  </r>
  <r>
    <x v="2"/>
    <s v="Pamekasan"/>
    <x v="10"/>
    <x v="11"/>
    <n v="0"/>
  </r>
  <r>
    <x v="2"/>
    <s v="Pamekasan"/>
    <x v="11"/>
    <x v="11"/>
    <n v="0.16447368400000001"/>
  </r>
  <r>
    <x v="2"/>
    <s v="Pamekasan"/>
    <x v="12"/>
    <x v="11"/>
    <n v="1.459854E-2"/>
  </r>
  <r>
    <x v="2"/>
    <s v="Pamekasan"/>
    <x v="6"/>
    <x v="12"/>
    <n v="0"/>
  </r>
  <r>
    <x v="2"/>
    <s v="Pamekasan"/>
    <x v="7"/>
    <x v="12"/>
    <n v="0"/>
  </r>
  <r>
    <x v="2"/>
    <s v="Pamekasan"/>
    <x v="8"/>
    <x v="12"/>
    <n v="0"/>
  </r>
  <r>
    <x v="2"/>
    <s v="Pamekasan"/>
    <x v="9"/>
    <x v="12"/>
    <n v="0"/>
  </r>
  <r>
    <x v="2"/>
    <s v="Pamekasan"/>
    <x v="10"/>
    <x v="12"/>
    <n v="0"/>
  </r>
  <r>
    <x v="2"/>
    <s v="Pamekasan"/>
    <x v="11"/>
    <x v="12"/>
    <n v="0"/>
  </r>
  <r>
    <x v="2"/>
    <s v="Pamekasan"/>
    <x v="12"/>
    <x v="12"/>
    <n v="0"/>
  </r>
  <r>
    <x v="2"/>
    <s v="Pamekasan"/>
    <x v="6"/>
    <x v="13"/>
    <n v="0.7421875"/>
  </r>
  <r>
    <x v="2"/>
    <s v="Pamekasan"/>
    <x v="7"/>
    <x v="13"/>
    <n v="0.90123456800000001"/>
  </r>
  <r>
    <x v="2"/>
    <s v="Pamekasan"/>
    <x v="8"/>
    <x v="13"/>
    <n v="0.83333333300000001"/>
  </r>
  <r>
    <x v="2"/>
    <s v="Pamekasan"/>
    <x v="9"/>
    <x v="13"/>
    <n v="0.78666666699999999"/>
  </r>
  <r>
    <x v="2"/>
    <s v="Pamekasan"/>
    <x v="10"/>
    <x v="13"/>
    <n v="0.79870129899999998"/>
  </r>
  <r>
    <x v="2"/>
    <s v="Pamekasan"/>
    <x v="11"/>
    <x v="13"/>
    <n v="0.63815789499999998"/>
  </r>
  <r>
    <x v="2"/>
    <s v="Pamekasan"/>
    <x v="12"/>
    <x v="13"/>
    <n v="0.81021897799999998"/>
  </r>
  <r>
    <x v="2"/>
    <s v="Pamekasan"/>
    <x v="6"/>
    <x v="14"/>
    <n v="8.59375E-2"/>
  </r>
  <r>
    <x v="2"/>
    <s v="Pamekasan"/>
    <x v="7"/>
    <x v="14"/>
    <n v="7.4074074000000004E-2"/>
  </r>
  <r>
    <x v="2"/>
    <s v="Pamekasan"/>
    <x v="8"/>
    <x v="14"/>
    <n v="3.7037037000000002E-2"/>
  </r>
  <r>
    <x v="2"/>
    <s v="Pamekasan"/>
    <x v="9"/>
    <x v="14"/>
    <n v="0.08"/>
  </r>
  <r>
    <x v="2"/>
    <s v="Pamekasan"/>
    <x v="10"/>
    <x v="14"/>
    <n v="7.7922078000000006E-2"/>
  </r>
  <r>
    <x v="2"/>
    <s v="Pamekasan"/>
    <x v="11"/>
    <x v="14"/>
    <n v="0.105263158"/>
  </r>
  <r>
    <x v="2"/>
    <s v="Pamekasan"/>
    <x v="12"/>
    <x v="14"/>
    <n v="6.5693430999999997E-2"/>
  </r>
  <r>
    <x v="2"/>
    <s v="Pamekasan"/>
    <x v="6"/>
    <x v="15"/>
    <n v="7.8125E-3"/>
  </r>
  <r>
    <x v="2"/>
    <s v="Pamekasan"/>
    <x v="7"/>
    <x v="15"/>
    <n v="0"/>
  </r>
  <r>
    <x v="2"/>
    <s v="Pamekasan"/>
    <x v="8"/>
    <x v="15"/>
    <n v="0"/>
  </r>
  <r>
    <x v="2"/>
    <s v="Pamekasan"/>
    <x v="9"/>
    <x v="15"/>
    <n v="0"/>
  </r>
  <r>
    <x v="2"/>
    <s v="Pamekasan"/>
    <x v="10"/>
    <x v="15"/>
    <n v="0"/>
  </r>
  <r>
    <x v="2"/>
    <s v="Pamekasan"/>
    <x v="11"/>
    <x v="15"/>
    <n v="0"/>
  </r>
  <r>
    <x v="2"/>
    <s v="Pamekasan"/>
    <x v="12"/>
    <x v="15"/>
    <n v="7.2992700000000001E-3"/>
  </r>
  <r>
    <x v="2"/>
    <s v="Pamekasan"/>
    <x v="6"/>
    <x v="16"/>
    <n v="5.46875E-2"/>
  </r>
  <r>
    <x v="2"/>
    <s v="Pamekasan"/>
    <x v="7"/>
    <x v="16"/>
    <n v="1.8518519000000001E-2"/>
  </r>
  <r>
    <x v="2"/>
    <s v="Pamekasan"/>
    <x v="8"/>
    <x v="16"/>
    <n v="5.5555555999999999E-2"/>
  </r>
  <r>
    <x v="2"/>
    <s v="Pamekasan"/>
    <x v="9"/>
    <x v="16"/>
    <n v="0.12"/>
  </r>
  <r>
    <x v="2"/>
    <s v="Pamekasan"/>
    <x v="10"/>
    <x v="16"/>
    <n v="0.123376623"/>
  </r>
  <r>
    <x v="2"/>
    <s v="Pamekasan"/>
    <x v="11"/>
    <x v="16"/>
    <n v="9.2105263000000007E-2"/>
  </r>
  <r>
    <x v="2"/>
    <s v="Pamekasan"/>
    <x v="12"/>
    <x v="16"/>
    <n v="0.10218978099999999"/>
  </r>
  <r>
    <x v="2"/>
    <s v="Pamekasan"/>
    <x v="6"/>
    <x v="17"/>
    <n v="128"/>
  </r>
  <r>
    <x v="2"/>
    <s v="Pamekasan"/>
    <x v="7"/>
    <x v="17"/>
    <n v="162"/>
  </r>
  <r>
    <x v="2"/>
    <s v="Pamekasan"/>
    <x v="8"/>
    <x v="17"/>
    <n v="108"/>
  </r>
  <r>
    <x v="2"/>
    <s v="Pamekasan"/>
    <x v="9"/>
    <x v="17"/>
    <n v="150"/>
  </r>
  <r>
    <x v="2"/>
    <s v="Pamekasan"/>
    <x v="10"/>
    <x v="17"/>
    <n v="154"/>
  </r>
  <r>
    <x v="2"/>
    <s v="Pamekasan"/>
    <x v="11"/>
    <x v="17"/>
    <n v="152"/>
  </r>
  <r>
    <x v="2"/>
    <s v="Pamekasan"/>
    <x v="12"/>
    <x v="17"/>
    <n v="137"/>
  </r>
  <r>
    <x v="2"/>
    <s v="Pamekasan"/>
    <x v="6"/>
    <x v="18"/>
    <n v="0"/>
  </r>
  <r>
    <x v="2"/>
    <s v="Pamekasan"/>
    <x v="7"/>
    <x v="18"/>
    <n v="0"/>
  </r>
  <r>
    <x v="2"/>
    <s v="Pamekasan"/>
    <x v="8"/>
    <x v="18"/>
    <n v="0"/>
  </r>
  <r>
    <x v="2"/>
    <s v="Pamekasan"/>
    <x v="9"/>
    <x v="18"/>
    <n v="0"/>
  </r>
  <r>
    <x v="2"/>
    <s v="Pamekasan"/>
    <x v="10"/>
    <x v="18"/>
    <n v="0"/>
  </r>
  <r>
    <x v="2"/>
    <s v="Pamekasan"/>
    <x v="11"/>
    <x v="18"/>
    <n v="0"/>
  </r>
  <r>
    <x v="2"/>
    <s v="Pamekasan"/>
    <x v="12"/>
    <x v="18"/>
    <n v="0"/>
  </r>
  <r>
    <x v="2"/>
    <s v="Pamekasan"/>
    <x v="6"/>
    <x v="19"/>
    <n v="0"/>
  </r>
  <r>
    <x v="2"/>
    <s v="Pamekasan"/>
    <x v="7"/>
    <x v="19"/>
    <n v="0"/>
  </r>
  <r>
    <x v="2"/>
    <s v="Pamekasan"/>
    <x v="8"/>
    <x v="19"/>
    <n v="0"/>
  </r>
  <r>
    <x v="2"/>
    <s v="Pamekasan"/>
    <x v="9"/>
    <x v="19"/>
    <n v="0"/>
  </r>
  <r>
    <x v="2"/>
    <s v="Pamekasan"/>
    <x v="10"/>
    <x v="19"/>
    <n v="0"/>
  </r>
  <r>
    <x v="2"/>
    <s v="Pamekasan"/>
    <x v="11"/>
    <x v="19"/>
    <n v="0"/>
  </r>
  <r>
    <x v="2"/>
    <s v="Pamekasan"/>
    <x v="12"/>
    <x v="19"/>
    <n v="0"/>
  </r>
  <r>
    <x v="2"/>
    <s v="Sampang"/>
    <x v="24"/>
    <x v="0"/>
    <n v="7.7586207000000004E-2"/>
  </r>
  <r>
    <x v="2"/>
    <s v="Sampang"/>
    <x v="13"/>
    <x v="0"/>
    <n v="7.1428570999999996E-2"/>
  </r>
  <r>
    <x v="2"/>
    <s v="Sampang"/>
    <x v="14"/>
    <x v="0"/>
    <n v="0.18493150699999999"/>
  </r>
  <r>
    <x v="2"/>
    <s v="Sampang"/>
    <x v="15"/>
    <x v="0"/>
    <n v="0.20979021"/>
  </r>
  <r>
    <x v="2"/>
    <s v="Sampang"/>
    <x v="16"/>
    <x v="0"/>
    <n v="0.24516129"/>
  </r>
  <r>
    <x v="2"/>
    <s v="Sampang"/>
    <x v="24"/>
    <x v="1"/>
    <n v="0"/>
  </r>
  <r>
    <x v="2"/>
    <s v="Sampang"/>
    <x v="13"/>
    <x v="1"/>
    <n v="1.5873016E-2"/>
  </r>
  <r>
    <x v="2"/>
    <s v="Sampang"/>
    <x v="14"/>
    <x v="1"/>
    <n v="0"/>
  </r>
  <r>
    <x v="2"/>
    <s v="Sampang"/>
    <x v="15"/>
    <x v="1"/>
    <n v="0"/>
  </r>
  <r>
    <x v="2"/>
    <s v="Sampang"/>
    <x v="16"/>
    <x v="1"/>
    <n v="5.8064515999999997E-2"/>
  </r>
  <r>
    <x v="2"/>
    <s v="Sampang"/>
    <x v="24"/>
    <x v="2"/>
    <n v="7.7586207000000004E-2"/>
  </r>
  <r>
    <x v="2"/>
    <s v="Sampang"/>
    <x v="13"/>
    <x v="2"/>
    <n v="6.3492063000000001E-2"/>
  </r>
  <r>
    <x v="2"/>
    <s v="Sampang"/>
    <x v="14"/>
    <x v="2"/>
    <n v="0.18493150699999999"/>
  </r>
  <r>
    <x v="2"/>
    <s v="Sampang"/>
    <x v="15"/>
    <x v="2"/>
    <n v="0.20279720300000001"/>
  </r>
  <r>
    <x v="2"/>
    <s v="Sampang"/>
    <x v="16"/>
    <x v="2"/>
    <n v="0.212903226"/>
  </r>
  <r>
    <x v="2"/>
    <s v="Sampang"/>
    <x v="24"/>
    <x v="3"/>
    <n v="0"/>
  </r>
  <r>
    <x v="2"/>
    <s v="Sampang"/>
    <x v="13"/>
    <x v="3"/>
    <n v="0"/>
  </r>
  <r>
    <x v="2"/>
    <s v="Sampang"/>
    <x v="14"/>
    <x v="3"/>
    <n v="0"/>
  </r>
  <r>
    <x v="2"/>
    <s v="Sampang"/>
    <x v="15"/>
    <x v="3"/>
    <n v="0"/>
  </r>
  <r>
    <x v="2"/>
    <s v="Sampang"/>
    <x v="16"/>
    <x v="3"/>
    <n v="0"/>
  </r>
  <r>
    <x v="2"/>
    <s v="Sampang"/>
    <x v="24"/>
    <x v="4"/>
    <n v="1"/>
  </r>
  <r>
    <x v="2"/>
    <s v="Sampang"/>
    <x v="13"/>
    <x v="4"/>
    <n v="0.77777777800000003"/>
  </r>
  <r>
    <x v="2"/>
    <s v="Sampang"/>
    <x v="14"/>
    <x v="4"/>
    <n v="0.99315068500000003"/>
  </r>
  <r>
    <x v="2"/>
    <s v="Sampang"/>
    <x v="15"/>
    <x v="4"/>
    <n v="0.97202797200000002"/>
  </r>
  <r>
    <x v="2"/>
    <s v="Sampang"/>
    <x v="16"/>
    <x v="4"/>
    <n v="0.94193548400000005"/>
  </r>
  <r>
    <x v="2"/>
    <s v="Sampang"/>
    <x v="24"/>
    <x v="5"/>
    <n v="1"/>
  </r>
  <r>
    <x v="2"/>
    <s v="Sampang"/>
    <x v="13"/>
    <x v="5"/>
    <n v="0.753968254"/>
  </r>
  <r>
    <x v="2"/>
    <s v="Sampang"/>
    <x v="14"/>
    <x v="5"/>
    <n v="0.99315068500000003"/>
  </r>
  <r>
    <x v="2"/>
    <s v="Sampang"/>
    <x v="15"/>
    <x v="5"/>
    <n v="0.96503496499999997"/>
  </r>
  <r>
    <x v="2"/>
    <s v="Sampang"/>
    <x v="16"/>
    <x v="5"/>
    <n v="0.85161290300000003"/>
  </r>
  <r>
    <x v="2"/>
    <s v="Sampang"/>
    <x v="24"/>
    <x v="6"/>
    <n v="0.74251497"/>
  </r>
  <r>
    <x v="2"/>
    <s v="Sampang"/>
    <x v="13"/>
    <x v="6"/>
    <n v="0.71559633"/>
  </r>
  <r>
    <x v="2"/>
    <s v="Sampang"/>
    <x v="14"/>
    <x v="6"/>
    <n v="0.84180790999999999"/>
  </r>
  <r>
    <x v="2"/>
    <s v="Sampang"/>
    <x v="15"/>
    <x v="6"/>
    <n v="0.68527918799999998"/>
  </r>
  <r>
    <x v="2"/>
    <s v="Sampang"/>
    <x v="16"/>
    <x v="6"/>
    <n v="0.71904761900000003"/>
  </r>
  <r>
    <x v="2"/>
    <s v="Sampang"/>
    <x v="24"/>
    <x v="7"/>
    <n v="33.4"/>
  </r>
  <r>
    <x v="2"/>
    <s v="Sampang"/>
    <x v="13"/>
    <x v="7"/>
    <n v="43.6"/>
  </r>
  <r>
    <x v="2"/>
    <s v="Sampang"/>
    <x v="14"/>
    <x v="7"/>
    <n v="35.4"/>
  </r>
  <r>
    <x v="2"/>
    <s v="Sampang"/>
    <x v="15"/>
    <x v="7"/>
    <n v="39.4"/>
  </r>
  <r>
    <x v="2"/>
    <s v="Sampang"/>
    <x v="16"/>
    <x v="7"/>
    <n v="42"/>
  </r>
  <r>
    <x v="2"/>
    <s v="Sampang"/>
    <x v="24"/>
    <x v="8"/>
    <n v="4.1111111109999996"/>
  </r>
  <r>
    <x v="2"/>
    <s v="Sampang"/>
    <x v="13"/>
    <x v="8"/>
    <n v="4.4444444440000002"/>
  </r>
  <r>
    <x v="2"/>
    <s v="Sampang"/>
    <x v="14"/>
    <x v="8"/>
    <n v="7.3333333329999997"/>
  </r>
  <r>
    <x v="2"/>
    <s v="Sampang"/>
    <x v="15"/>
    <x v="8"/>
    <n v="6.5666666669999998"/>
  </r>
  <r>
    <x v="2"/>
    <s v="Sampang"/>
    <x v="16"/>
    <x v="8"/>
    <n v="10.473684211"/>
  </r>
  <r>
    <x v="2"/>
    <s v="Sampang"/>
    <x v="24"/>
    <x v="9"/>
    <n v="37"/>
  </r>
  <r>
    <x v="2"/>
    <s v="Sampang"/>
    <x v="13"/>
    <x v="9"/>
    <n v="40"/>
  </r>
  <r>
    <x v="2"/>
    <s v="Sampang"/>
    <x v="14"/>
    <x v="9"/>
    <n v="198"/>
  </r>
  <r>
    <x v="2"/>
    <s v="Sampang"/>
    <x v="15"/>
    <x v="9"/>
    <n v="197"/>
  </r>
  <r>
    <x v="2"/>
    <s v="Sampang"/>
    <x v="16"/>
    <x v="9"/>
    <n v="398"/>
  </r>
  <r>
    <x v="2"/>
    <s v="Sampang"/>
    <x v="24"/>
    <x v="10"/>
    <n v="23.2"/>
  </r>
  <r>
    <x v="2"/>
    <s v="Sampang"/>
    <x v="13"/>
    <x v="10"/>
    <n v="25.2"/>
  </r>
  <r>
    <x v="2"/>
    <s v="Sampang"/>
    <x v="14"/>
    <x v="10"/>
    <n v="29.2"/>
  </r>
  <r>
    <x v="2"/>
    <s v="Sampang"/>
    <x v="15"/>
    <x v="10"/>
    <n v="28.6"/>
  </r>
  <r>
    <x v="2"/>
    <s v="Sampang"/>
    <x v="16"/>
    <x v="10"/>
    <n v="31"/>
  </r>
  <r>
    <x v="2"/>
    <s v="Sampang"/>
    <x v="24"/>
    <x v="11"/>
    <n v="0"/>
  </r>
  <r>
    <x v="2"/>
    <s v="Sampang"/>
    <x v="13"/>
    <x v="11"/>
    <n v="0.222222222"/>
  </r>
  <r>
    <x v="2"/>
    <s v="Sampang"/>
    <x v="14"/>
    <x v="11"/>
    <n v="6.8493149999999999E-3"/>
  </r>
  <r>
    <x v="2"/>
    <s v="Sampang"/>
    <x v="15"/>
    <x v="11"/>
    <n v="2.7972027999999999E-2"/>
  </r>
  <r>
    <x v="2"/>
    <s v="Sampang"/>
    <x v="16"/>
    <x v="11"/>
    <n v="5.8064515999999997E-2"/>
  </r>
  <r>
    <x v="2"/>
    <s v="Sampang"/>
    <x v="24"/>
    <x v="12"/>
    <n v="0"/>
  </r>
  <r>
    <x v="2"/>
    <s v="Sampang"/>
    <x v="13"/>
    <x v="12"/>
    <n v="0"/>
  </r>
  <r>
    <x v="2"/>
    <s v="Sampang"/>
    <x v="14"/>
    <x v="12"/>
    <n v="0"/>
  </r>
  <r>
    <x v="2"/>
    <s v="Sampang"/>
    <x v="15"/>
    <x v="12"/>
    <n v="0"/>
  </r>
  <r>
    <x v="2"/>
    <s v="Sampang"/>
    <x v="16"/>
    <x v="12"/>
    <n v="0"/>
  </r>
  <r>
    <x v="2"/>
    <s v="Sampang"/>
    <x v="24"/>
    <x v="13"/>
    <n v="0.92241379300000004"/>
  </r>
  <r>
    <x v="2"/>
    <s v="Sampang"/>
    <x v="13"/>
    <x v="13"/>
    <n v="0.70634920599999995"/>
  </r>
  <r>
    <x v="2"/>
    <s v="Sampang"/>
    <x v="14"/>
    <x v="13"/>
    <n v="0.80821917799999998"/>
  </r>
  <r>
    <x v="2"/>
    <s v="Sampang"/>
    <x v="15"/>
    <x v="13"/>
    <n v="0.76223776200000004"/>
  </r>
  <r>
    <x v="2"/>
    <s v="Sampang"/>
    <x v="16"/>
    <x v="13"/>
    <n v="0.69677419399999996"/>
  </r>
  <r>
    <x v="2"/>
    <s v="Sampang"/>
    <x v="24"/>
    <x v="14"/>
    <n v="0"/>
  </r>
  <r>
    <x v="2"/>
    <s v="Sampang"/>
    <x v="13"/>
    <x v="14"/>
    <n v="1.5873016E-2"/>
  </r>
  <r>
    <x v="2"/>
    <s v="Sampang"/>
    <x v="14"/>
    <x v="14"/>
    <n v="0"/>
  </r>
  <r>
    <x v="2"/>
    <s v="Sampang"/>
    <x v="15"/>
    <x v="14"/>
    <n v="0"/>
  </r>
  <r>
    <x v="2"/>
    <s v="Sampang"/>
    <x v="16"/>
    <x v="14"/>
    <n v="5.8064515999999997E-2"/>
  </r>
  <r>
    <x v="2"/>
    <s v="Sampang"/>
    <x v="24"/>
    <x v="15"/>
    <n v="0"/>
  </r>
  <r>
    <x v="2"/>
    <s v="Sampang"/>
    <x v="13"/>
    <x v="15"/>
    <n v="7.9365080000000001E-3"/>
  </r>
  <r>
    <x v="2"/>
    <s v="Sampang"/>
    <x v="14"/>
    <x v="15"/>
    <n v="0"/>
  </r>
  <r>
    <x v="2"/>
    <s v="Sampang"/>
    <x v="15"/>
    <x v="15"/>
    <n v="6.9930069999999999E-3"/>
  </r>
  <r>
    <x v="2"/>
    <s v="Sampang"/>
    <x v="16"/>
    <x v="15"/>
    <n v="3.2258065000000002E-2"/>
  </r>
  <r>
    <x v="2"/>
    <s v="Sampang"/>
    <x v="24"/>
    <x v="16"/>
    <n v="7.7586207000000004E-2"/>
  </r>
  <r>
    <x v="2"/>
    <s v="Sampang"/>
    <x v="13"/>
    <x v="16"/>
    <n v="4.7619047999999997E-2"/>
  </r>
  <r>
    <x v="2"/>
    <s v="Sampang"/>
    <x v="14"/>
    <x v="16"/>
    <n v="0.18493150699999999"/>
  </r>
  <r>
    <x v="2"/>
    <s v="Sampang"/>
    <x v="15"/>
    <x v="16"/>
    <n v="0.20279720300000001"/>
  </r>
  <r>
    <x v="2"/>
    <s v="Sampang"/>
    <x v="16"/>
    <x v="16"/>
    <n v="0.15483870999999999"/>
  </r>
  <r>
    <x v="2"/>
    <s v="Sampang"/>
    <x v="24"/>
    <x v="17"/>
    <n v="116"/>
  </r>
  <r>
    <x v="2"/>
    <s v="Sampang"/>
    <x v="13"/>
    <x v="17"/>
    <n v="126"/>
  </r>
  <r>
    <x v="2"/>
    <s v="Sampang"/>
    <x v="14"/>
    <x v="17"/>
    <n v="146"/>
  </r>
  <r>
    <x v="2"/>
    <s v="Sampang"/>
    <x v="15"/>
    <x v="17"/>
    <n v="143"/>
  </r>
  <r>
    <x v="2"/>
    <s v="Sampang"/>
    <x v="16"/>
    <x v="17"/>
    <n v="155"/>
  </r>
  <r>
    <x v="2"/>
    <s v="Sampang"/>
    <x v="24"/>
    <x v="18"/>
    <n v="0"/>
  </r>
  <r>
    <x v="2"/>
    <s v="Sampang"/>
    <x v="13"/>
    <x v="18"/>
    <n v="0"/>
  </r>
  <r>
    <x v="2"/>
    <s v="Sampang"/>
    <x v="14"/>
    <x v="18"/>
    <n v="0"/>
  </r>
  <r>
    <x v="2"/>
    <s v="Sampang"/>
    <x v="15"/>
    <x v="18"/>
    <n v="0"/>
  </r>
  <r>
    <x v="2"/>
    <s v="Sampang"/>
    <x v="16"/>
    <x v="18"/>
    <n v="0"/>
  </r>
  <r>
    <x v="2"/>
    <s v="Sampang"/>
    <x v="24"/>
    <x v="19"/>
    <n v="0"/>
  </r>
  <r>
    <x v="2"/>
    <s v="Sampang"/>
    <x v="13"/>
    <x v="19"/>
    <n v="0"/>
  </r>
  <r>
    <x v="2"/>
    <s v="Sampang"/>
    <x v="14"/>
    <x v="19"/>
    <n v="0"/>
  </r>
  <r>
    <x v="2"/>
    <s v="Sampang"/>
    <x v="15"/>
    <x v="19"/>
    <n v="0"/>
  </r>
  <r>
    <x v="2"/>
    <s v="Sampang"/>
    <x v="16"/>
    <x v="19"/>
    <n v="0"/>
  </r>
  <r>
    <x v="2"/>
    <s v="Sumenep+Kepulauan"/>
    <x v="17"/>
    <x v="0"/>
    <n v="0.115646259"/>
  </r>
  <r>
    <x v="2"/>
    <s v="Sumenep+Kepulauan"/>
    <x v="18"/>
    <x v="0"/>
    <n v="9.9236641E-2"/>
  </r>
  <r>
    <x v="2"/>
    <s v="Sumenep+Kepulauan"/>
    <x v="19"/>
    <x v="0"/>
    <n v="0.13445378199999999"/>
  </r>
  <r>
    <x v="2"/>
    <s v="Sumenep+Kepulauan"/>
    <x v="20"/>
    <x v="0"/>
    <n v="0.121621622"/>
  </r>
  <r>
    <x v="2"/>
    <s v="Sumenep+Kepulauan"/>
    <x v="21"/>
    <x v="0"/>
    <n v="0.27631578899999998"/>
  </r>
  <r>
    <x v="2"/>
    <s v="Sumenep+Kepulauan"/>
    <x v="22"/>
    <x v="0"/>
    <n v="0.23287671200000001"/>
  </r>
  <r>
    <x v="2"/>
    <s v="Sumenep+Kepulauan"/>
    <x v="23"/>
    <x v="0"/>
    <n v="0.197278912"/>
  </r>
  <r>
    <x v="2"/>
    <s v="Sumenep+Kepulauan"/>
    <x v="17"/>
    <x v="1"/>
    <n v="6.8027210000000003E-3"/>
  </r>
  <r>
    <x v="2"/>
    <s v="Sumenep+Kepulauan"/>
    <x v="18"/>
    <x v="1"/>
    <n v="4.5801527000000002E-2"/>
  </r>
  <r>
    <x v="2"/>
    <s v="Sumenep+Kepulauan"/>
    <x v="19"/>
    <x v="1"/>
    <n v="6.7226890999999997E-2"/>
  </r>
  <r>
    <x v="2"/>
    <s v="Sumenep+Kepulauan"/>
    <x v="20"/>
    <x v="1"/>
    <n v="3.3783783999999997E-2"/>
  </r>
  <r>
    <x v="2"/>
    <s v="Sumenep+Kepulauan"/>
    <x v="21"/>
    <x v="1"/>
    <n v="9.2105263000000007E-2"/>
  </r>
  <r>
    <x v="2"/>
    <s v="Sumenep+Kepulauan"/>
    <x v="22"/>
    <x v="1"/>
    <n v="0.109589041"/>
  </r>
  <r>
    <x v="2"/>
    <s v="Sumenep+Kepulauan"/>
    <x v="23"/>
    <x v="1"/>
    <n v="6.1224489999999999E-2"/>
  </r>
  <r>
    <x v="2"/>
    <s v="Sumenep+Kepulauan"/>
    <x v="17"/>
    <x v="2"/>
    <n v="0.115646259"/>
  </r>
  <r>
    <x v="2"/>
    <s v="Sumenep+Kepulauan"/>
    <x v="18"/>
    <x v="2"/>
    <n v="9.9236641E-2"/>
  </r>
  <r>
    <x v="2"/>
    <s v="Sumenep+Kepulauan"/>
    <x v="19"/>
    <x v="2"/>
    <n v="0.13445378199999999"/>
  </r>
  <r>
    <x v="2"/>
    <s v="Sumenep+Kepulauan"/>
    <x v="20"/>
    <x v="2"/>
    <n v="0.114864865"/>
  </r>
  <r>
    <x v="2"/>
    <s v="Sumenep+Kepulauan"/>
    <x v="21"/>
    <x v="2"/>
    <n v="0.27631578899999998"/>
  </r>
  <r>
    <x v="2"/>
    <s v="Sumenep+Kepulauan"/>
    <x v="22"/>
    <x v="2"/>
    <n v="0.23287671200000001"/>
  </r>
  <r>
    <x v="2"/>
    <s v="Sumenep+Kepulauan"/>
    <x v="23"/>
    <x v="2"/>
    <n v="0.197278912"/>
  </r>
  <r>
    <x v="2"/>
    <s v="Sumenep+Kepulauan"/>
    <x v="17"/>
    <x v="3"/>
    <n v="0"/>
  </r>
  <r>
    <x v="2"/>
    <s v="Sumenep+Kepulauan"/>
    <x v="18"/>
    <x v="3"/>
    <n v="0"/>
  </r>
  <r>
    <x v="2"/>
    <s v="Sumenep+Kepulauan"/>
    <x v="19"/>
    <x v="3"/>
    <n v="0"/>
  </r>
  <r>
    <x v="2"/>
    <s v="Sumenep+Kepulauan"/>
    <x v="20"/>
    <x v="3"/>
    <n v="0"/>
  </r>
  <r>
    <x v="2"/>
    <s v="Sumenep+Kepulauan"/>
    <x v="21"/>
    <x v="3"/>
    <n v="0.40789473700000001"/>
  </r>
  <r>
    <x v="2"/>
    <s v="Sumenep+Kepulauan"/>
    <x v="22"/>
    <x v="3"/>
    <n v="0"/>
  </r>
  <r>
    <x v="2"/>
    <s v="Sumenep+Kepulauan"/>
    <x v="23"/>
    <x v="3"/>
    <n v="0"/>
  </r>
  <r>
    <x v="2"/>
    <s v="Sumenep+Kepulauan"/>
    <x v="17"/>
    <x v="4"/>
    <n v="0.97959183699999997"/>
  </r>
  <r>
    <x v="2"/>
    <s v="Sumenep+Kepulauan"/>
    <x v="18"/>
    <x v="4"/>
    <n v="0.74045801499999997"/>
  </r>
  <r>
    <x v="2"/>
    <s v="Sumenep+Kepulauan"/>
    <x v="19"/>
    <x v="4"/>
    <n v="0.89075630299999997"/>
  </r>
  <r>
    <x v="2"/>
    <s v="Sumenep+Kepulauan"/>
    <x v="20"/>
    <x v="4"/>
    <n v="0.831081081"/>
  </r>
  <r>
    <x v="2"/>
    <s v="Sumenep+Kepulauan"/>
    <x v="21"/>
    <x v="4"/>
    <n v="0.61842105300000005"/>
  </r>
  <r>
    <x v="2"/>
    <s v="Sumenep+Kepulauan"/>
    <x v="22"/>
    <x v="4"/>
    <n v="0.85616438399999995"/>
  </r>
  <r>
    <x v="2"/>
    <s v="Sumenep+Kepulauan"/>
    <x v="23"/>
    <x v="4"/>
    <n v="0.87755101999999996"/>
  </r>
  <r>
    <x v="2"/>
    <s v="Sumenep+Kepulauan"/>
    <x v="17"/>
    <x v="5"/>
    <n v="0.97278911599999995"/>
  </r>
  <r>
    <x v="2"/>
    <s v="Sumenep+Kepulauan"/>
    <x v="18"/>
    <x v="5"/>
    <n v="0.69465648899999999"/>
  </r>
  <r>
    <x v="2"/>
    <s v="Sumenep+Kepulauan"/>
    <x v="19"/>
    <x v="5"/>
    <n v="0.82352941199999996"/>
  </r>
  <r>
    <x v="2"/>
    <s v="Sumenep+Kepulauan"/>
    <x v="20"/>
    <x v="5"/>
    <n v="0.79054054100000004"/>
  </r>
  <r>
    <x v="2"/>
    <s v="Sumenep+Kepulauan"/>
    <x v="21"/>
    <x v="5"/>
    <n v="0.52631578899999998"/>
  </r>
  <r>
    <x v="2"/>
    <s v="Sumenep+Kepulauan"/>
    <x v="22"/>
    <x v="5"/>
    <n v="0.74657534199999998"/>
  </r>
  <r>
    <x v="2"/>
    <s v="Sumenep+Kepulauan"/>
    <x v="23"/>
    <x v="5"/>
    <n v="0.81632653099999997"/>
  </r>
  <r>
    <x v="2"/>
    <s v="Sumenep+Kepulauan"/>
    <x v="17"/>
    <x v="6"/>
    <n v="0.75"/>
  </r>
  <r>
    <x v="2"/>
    <s v="Sumenep+Kepulauan"/>
    <x v="18"/>
    <x v="6"/>
    <n v="0.66"/>
  </r>
  <r>
    <x v="2"/>
    <s v="Sumenep+Kepulauan"/>
    <x v="19"/>
    <x v="6"/>
    <n v="0.62"/>
  </r>
  <r>
    <x v="2"/>
    <s v="Sumenep+Kepulauan"/>
    <x v="20"/>
    <x v="6"/>
    <n v="0.60591132999999997"/>
  </r>
  <r>
    <x v="2"/>
    <s v="Sumenep+Kepulauan"/>
    <x v="21"/>
    <x v="6"/>
    <n v="0.30769230800000003"/>
  </r>
  <r>
    <x v="2"/>
    <s v="Sumenep+Kepulauan"/>
    <x v="22"/>
    <x v="6"/>
    <n v="0.58499999999999996"/>
  </r>
  <r>
    <x v="2"/>
    <s v="Sumenep+Kepulauan"/>
    <x v="23"/>
    <x v="6"/>
    <n v="0.60499999999999998"/>
  </r>
  <r>
    <x v="2"/>
    <s v="Sumenep+Kepulauan"/>
    <x v="17"/>
    <x v="7"/>
    <n v="40"/>
  </r>
  <r>
    <x v="2"/>
    <s v="Sumenep+Kepulauan"/>
    <x v="18"/>
    <x v="7"/>
    <n v="40"/>
  </r>
  <r>
    <x v="2"/>
    <s v="Sumenep+Kepulauan"/>
    <x v="19"/>
    <x v="7"/>
    <n v="40"/>
  </r>
  <r>
    <x v="2"/>
    <s v="Sumenep+Kepulauan"/>
    <x v="20"/>
    <x v="7"/>
    <n v="40.6"/>
  </r>
  <r>
    <x v="2"/>
    <s v="Sumenep+Kepulauan"/>
    <x v="21"/>
    <x v="7"/>
    <n v="20.8"/>
  </r>
  <r>
    <x v="2"/>
    <s v="Sumenep+Kepulauan"/>
    <x v="22"/>
    <x v="7"/>
    <n v="40"/>
  </r>
  <r>
    <x v="2"/>
    <s v="Sumenep+Kepulauan"/>
    <x v="23"/>
    <x v="7"/>
    <n v="40"/>
  </r>
  <r>
    <x v="2"/>
    <s v="Sumenep+Kepulauan"/>
    <x v="17"/>
    <x v="8"/>
    <n v="2.411764706"/>
  </r>
  <r>
    <x v="2"/>
    <s v="Sumenep+Kepulauan"/>
    <x v="18"/>
    <x v="8"/>
    <n v="3.153846154"/>
  </r>
  <r>
    <x v="2"/>
    <s v="Sumenep+Kepulauan"/>
    <x v="19"/>
    <x v="8"/>
    <n v="4.375"/>
  </r>
  <r>
    <x v="2"/>
    <s v="Sumenep+Kepulauan"/>
    <x v="20"/>
    <x v="8"/>
    <n v="3.9444444440000002"/>
  </r>
  <r>
    <x v="2"/>
    <s v="Sumenep+Kepulauan"/>
    <x v="21"/>
    <x v="8"/>
    <n v="6.5714285710000002"/>
  </r>
  <r>
    <x v="2"/>
    <s v="Sumenep+Kepulauan"/>
    <x v="22"/>
    <x v="8"/>
    <n v="4.7647058820000003"/>
  </r>
  <r>
    <x v="2"/>
    <s v="Sumenep+Kepulauan"/>
    <x v="23"/>
    <x v="8"/>
    <n v="4.551724138"/>
  </r>
  <r>
    <x v="2"/>
    <s v="Sumenep+Kepulauan"/>
    <x v="17"/>
    <x v="9"/>
    <n v="41"/>
  </r>
  <r>
    <x v="2"/>
    <s v="Sumenep+Kepulauan"/>
    <x v="18"/>
    <x v="9"/>
    <n v="41"/>
  </r>
  <r>
    <x v="2"/>
    <s v="Sumenep+Kepulauan"/>
    <x v="19"/>
    <x v="9"/>
    <n v="70"/>
  </r>
  <r>
    <x v="2"/>
    <s v="Sumenep+Kepulauan"/>
    <x v="20"/>
    <x v="9"/>
    <n v="71"/>
  </r>
  <r>
    <x v="2"/>
    <s v="Sumenep+Kepulauan"/>
    <x v="21"/>
    <x v="9"/>
    <n v="138"/>
  </r>
  <r>
    <x v="2"/>
    <s v="Sumenep+Kepulauan"/>
    <x v="22"/>
    <x v="9"/>
    <n v="162"/>
  </r>
  <r>
    <x v="2"/>
    <s v="Sumenep+Kepulauan"/>
    <x v="23"/>
    <x v="9"/>
    <n v="132"/>
  </r>
  <r>
    <x v="2"/>
    <s v="Sumenep+Kepulauan"/>
    <x v="17"/>
    <x v="10"/>
    <n v="29.4"/>
  </r>
  <r>
    <x v="2"/>
    <s v="Sumenep+Kepulauan"/>
    <x v="18"/>
    <x v="10"/>
    <n v="26.2"/>
  </r>
  <r>
    <x v="2"/>
    <s v="Sumenep+Kepulauan"/>
    <x v="19"/>
    <x v="10"/>
    <n v="23.8"/>
  </r>
  <r>
    <x v="2"/>
    <s v="Sumenep+Kepulauan"/>
    <x v="20"/>
    <x v="10"/>
    <n v="29.6"/>
  </r>
  <r>
    <x v="2"/>
    <s v="Sumenep+Kepulauan"/>
    <x v="21"/>
    <x v="10"/>
    <n v="15.2"/>
  </r>
  <r>
    <x v="2"/>
    <s v="Sumenep+Kepulauan"/>
    <x v="22"/>
    <x v="10"/>
    <n v="29.2"/>
  </r>
  <r>
    <x v="2"/>
    <s v="Sumenep+Kepulauan"/>
    <x v="23"/>
    <x v="10"/>
    <n v="29.4"/>
  </r>
  <r>
    <x v="2"/>
    <s v="Sumenep+Kepulauan"/>
    <x v="17"/>
    <x v="11"/>
    <n v="2.0408163E-2"/>
  </r>
  <r>
    <x v="2"/>
    <s v="Sumenep+Kepulauan"/>
    <x v="18"/>
    <x v="11"/>
    <n v="0.25954198499999998"/>
  </r>
  <r>
    <x v="2"/>
    <s v="Sumenep+Kepulauan"/>
    <x v="19"/>
    <x v="11"/>
    <n v="0.109243697"/>
  </r>
  <r>
    <x v="2"/>
    <s v="Sumenep+Kepulauan"/>
    <x v="20"/>
    <x v="11"/>
    <n v="0.168918919"/>
  </r>
  <r>
    <x v="2"/>
    <s v="Sumenep+Kepulauan"/>
    <x v="21"/>
    <x v="11"/>
    <n v="0.381578947"/>
  </r>
  <r>
    <x v="2"/>
    <s v="Sumenep+Kepulauan"/>
    <x v="22"/>
    <x v="11"/>
    <n v="0.143835616"/>
  </r>
  <r>
    <x v="2"/>
    <s v="Sumenep+Kepulauan"/>
    <x v="23"/>
    <x v="11"/>
    <n v="0.12244898"/>
  </r>
  <r>
    <x v="2"/>
    <s v="Sumenep+Kepulauan"/>
    <x v="17"/>
    <x v="12"/>
    <n v="0"/>
  </r>
  <r>
    <x v="2"/>
    <s v="Sumenep+Kepulauan"/>
    <x v="18"/>
    <x v="12"/>
    <n v="0"/>
  </r>
  <r>
    <x v="2"/>
    <s v="Sumenep+Kepulauan"/>
    <x v="19"/>
    <x v="12"/>
    <n v="0"/>
  </r>
  <r>
    <x v="2"/>
    <s v="Sumenep+Kepulauan"/>
    <x v="20"/>
    <x v="12"/>
    <n v="0"/>
  </r>
  <r>
    <x v="2"/>
    <s v="Sumenep+Kepulauan"/>
    <x v="21"/>
    <x v="12"/>
    <n v="0"/>
  </r>
  <r>
    <x v="2"/>
    <s v="Sumenep+Kepulauan"/>
    <x v="22"/>
    <x v="12"/>
    <n v="0"/>
  </r>
  <r>
    <x v="2"/>
    <s v="Sumenep+Kepulauan"/>
    <x v="23"/>
    <x v="12"/>
    <n v="0"/>
  </r>
  <r>
    <x v="2"/>
    <s v="Sumenep+Kepulauan"/>
    <x v="17"/>
    <x v="13"/>
    <n v="0.86394557800000005"/>
  </r>
  <r>
    <x v="2"/>
    <s v="Sumenep+Kepulauan"/>
    <x v="18"/>
    <x v="13"/>
    <n v="0.64122137400000001"/>
  </r>
  <r>
    <x v="2"/>
    <s v="Sumenep+Kepulauan"/>
    <x v="19"/>
    <x v="13"/>
    <n v="0.75630252099999995"/>
  </r>
  <r>
    <x v="2"/>
    <s v="Sumenep+Kepulauan"/>
    <x v="20"/>
    <x v="13"/>
    <n v="0.70945945899999996"/>
  </r>
  <r>
    <x v="2"/>
    <s v="Sumenep+Kepulauan"/>
    <x v="21"/>
    <x v="13"/>
    <n v="0.34210526299999999"/>
  </r>
  <r>
    <x v="2"/>
    <s v="Sumenep+Kepulauan"/>
    <x v="22"/>
    <x v="13"/>
    <n v="0.62328767100000004"/>
  </r>
  <r>
    <x v="2"/>
    <s v="Sumenep+Kepulauan"/>
    <x v="23"/>
    <x v="13"/>
    <n v="0.68027210900000001"/>
  </r>
  <r>
    <x v="2"/>
    <s v="Sumenep+Kepulauan"/>
    <x v="17"/>
    <x v="14"/>
    <n v="6.8027210000000003E-3"/>
  </r>
  <r>
    <x v="2"/>
    <s v="Sumenep+Kepulauan"/>
    <x v="18"/>
    <x v="14"/>
    <n v="4.5801527000000002E-2"/>
  </r>
  <r>
    <x v="2"/>
    <s v="Sumenep+Kepulauan"/>
    <x v="19"/>
    <x v="14"/>
    <n v="6.7226890999999997E-2"/>
  </r>
  <r>
    <x v="2"/>
    <s v="Sumenep+Kepulauan"/>
    <x v="20"/>
    <x v="14"/>
    <n v="3.3783783999999997E-2"/>
  </r>
  <r>
    <x v="2"/>
    <s v="Sumenep+Kepulauan"/>
    <x v="21"/>
    <x v="14"/>
    <n v="9.2105263000000007E-2"/>
  </r>
  <r>
    <x v="2"/>
    <s v="Sumenep+Kepulauan"/>
    <x v="22"/>
    <x v="14"/>
    <n v="0.109589041"/>
  </r>
  <r>
    <x v="2"/>
    <s v="Sumenep+Kepulauan"/>
    <x v="23"/>
    <x v="14"/>
    <n v="6.1224489999999999E-2"/>
  </r>
  <r>
    <x v="2"/>
    <s v="Sumenep+Kepulauan"/>
    <x v="17"/>
    <x v="15"/>
    <n v="0"/>
  </r>
  <r>
    <x v="2"/>
    <s v="Sumenep+Kepulauan"/>
    <x v="18"/>
    <x v="15"/>
    <n v="0"/>
  </r>
  <r>
    <x v="2"/>
    <s v="Sumenep+Kepulauan"/>
    <x v="19"/>
    <x v="15"/>
    <n v="0"/>
  </r>
  <r>
    <x v="2"/>
    <s v="Sumenep+Kepulauan"/>
    <x v="20"/>
    <x v="15"/>
    <n v="6.7567570000000004E-3"/>
  </r>
  <r>
    <x v="2"/>
    <s v="Sumenep+Kepulauan"/>
    <x v="21"/>
    <x v="15"/>
    <n v="0"/>
  </r>
  <r>
    <x v="2"/>
    <s v="Sumenep+Kepulauan"/>
    <x v="22"/>
    <x v="15"/>
    <n v="0"/>
  </r>
  <r>
    <x v="2"/>
    <s v="Sumenep+Kepulauan"/>
    <x v="23"/>
    <x v="15"/>
    <n v="0"/>
  </r>
  <r>
    <x v="2"/>
    <s v="Sumenep+Kepulauan"/>
    <x v="17"/>
    <x v="16"/>
    <n v="0.108843537"/>
  </r>
  <r>
    <x v="2"/>
    <s v="Sumenep+Kepulauan"/>
    <x v="18"/>
    <x v="16"/>
    <n v="5.3435114999999998E-2"/>
  </r>
  <r>
    <x v="2"/>
    <s v="Sumenep+Kepulauan"/>
    <x v="19"/>
    <x v="16"/>
    <n v="6.7226890999999997E-2"/>
  </r>
  <r>
    <x v="2"/>
    <s v="Sumenep+Kepulauan"/>
    <x v="20"/>
    <x v="16"/>
    <n v="8.1081080999999999E-2"/>
  </r>
  <r>
    <x v="2"/>
    <s v="Sumenep+Kepulauan"/>
    <x v="21"/>
    <x v="16"/>
    <n v="0.18421052600000001"/>
  </r>
  <r>
    <x v="2"/>
    <s v="Sumenep+Kepulauan"/>
    <x v="22"/>
    <x v="16"/>
    <n v="0.123287671"/>
  </r>
  <r>
    <x v="2"/>
    <s v="Sumenep+Kepulauan"/>
    <x v="23"/>
    <x v="16"/>
    <n v="0.13605442200000001"/>
  </r>
  <r>
    <x v="2"/>
    <s v="Sumenep+Kepulauan"/>
    <x v="17"/>
    <x v="17"/>
    <n v="147"/>
  </r>
  <r>
    <x v="2"/>
    <s v="Sumenep+Kepulauan"/>
    <x v="18"/>
    <x v="17"/>
    <n v="131"/>
  </r>
  <r>
    <x v="2"/>
    <s v="Sumenep+Kepulauan"/>
    <x v="19"/>
    <x v="17"/>
    <n v="119"/>
  </r>
  <r>
    <x v="2"/>
    <s v="Sumenep+Kepulauan"/>
    <x v="20"/>
    <x v="17"/>
    <n v="148"/>
  </r>
  <r>
    <x v="2"/>
    <s v="Sumenep+Kepulauan"/>
    <x v="21"/>
    <x v="17"/>
    <n v="76"/>
  </r>
  <r>
    <x v="2"/>
    <s v="Sumenep+Kepulauan"/>
    <x v="22"/>
    <x v="17"/>
    <n v="146"/>
  </r>
  <r>
    <x v="2"/>
    <s v="Sumenep+Kepulauan"/>
    <x v="23"/>
    <x v="17"/>
    <n v="147"/>
  </r>
  <r>
    <x v="2"/>
    <s v="Sumenep+Kepulauan"/>
    <x v="17"/>
    <x v="18"/>
    <n v="0"/>
  </r>
  <r>
    <x v="2"/>
    <s v="Sumenep+Kepulauan"/>
    <x v="18"/>
    <x v="18"/>
    <n v="0"/>
  </r>
  <r>
    <x v="2"/>
    <s v="Sumenep+Kepulauan"/>
    <x v="19"/>
    <x v="18"/>
    <n v="0"/>
  </r>
  <r>
    <x v="2"/>
    <s v="Sumenep+Kepulauan"/>
    <x v="20"/>
    <x v="18"/>
    <n v="0"/>
  </r>
  <r>
    <x v="2"/>
    <s v="Sumenep+Kepulauan"/>
    <x v="21"/>
    <x v="18"/>
    <n v="0"/>
  </r>
  <r>
    <x v="2"/>
    <s v="Sumenep+Kepulauan"/>
    <x v="22"/>
    <x v="18"/>
    <n v="0"/>
  </r>
  <r>
    <x v="2"/>
    <s v="Sumenep+Kepulauan"/>
    <x v="23"/>
    <x v="18"/>
    <n v="0"/>
  </r>
  <r>
    <x v="2"/>
    <s v="Sumenep+Kepulauan"/>
    <x v="17"/>
    <x v="19"/>
    <n v="0"/>
  </r>
  <r>
    <x v="2"/>
    <s v="Sumenep+Kepulauan"/>
    <x v="18"/>
    <x v="19"/>
    <n v="0"/>
  </r>
  <r>
    <x v="2"/>
    <s v="Sumenep+Kepulauan"/>
    <x v="19"/>
    <x v="19"/>
    <n v="0"/>
  </r>
  <r>
    <x v="2"/>
    <s v="Sumenep+Kepulauan"/>
    <x v="20"/>
    <x v="19"/>
    <n v="0"/>
  </r>
  <r>
    <x v="2"/>
    <s v="Sumenep+Kepulauan"/>
    <x v="21"/>
    <x v="19"/>
    <n v="0"/>
  </r>
  <r>
    <x v="2"/>
    <s v="Sumenep+Kepulauan"/>
    <x v="22"/>
    <x v="19"/>
    <n v="0"/>
  </r>
  <r>
    <x v="2"/>
    <s v="Sumenep+Kepulauan"/>
    <x v="23"/>
    <x v="19"/>
    <n v="0"/>
  </r>
  <r>
    <x v="3"/>
    <s v="Bangkalan"/>
    <x v="0"/>
    <x v="0"/>
    <n v="5.8823528999999999E-2"/>
  </r>
  <r>
    <x v="3"/>
    <s v="Bangkalan"/>
    <x v="1"/>
    <x v="0"/>
    <n v="8.5271317999999999E-2"/>
  </r>
  <r>
    <x v="3"/>
    <s v="Bangkalan"/>
    <x v="25"/>
    <x v="0"/>
    <n v="3.8461538000000003E-2"/>
  </r>
  <r>
    <x v="3"/>
    <s v="Bangkalan"/>
    <x v="2"/>
    <x v="0"/>
    <n v="0.25333333299999999"/>
  </r>
  <r>
    <x v="3"/>
    <s v="Bangkalan"/>
    <x v="3"/>
    <x v="0"/>
    <n v="0.22435897399999999"/>
  </r>
  <r>
    <x v="3"/>
    <s v="Bangkalan"/>
    <x v="4"/>
    <x v="0"/>
    <n v="0.14893617000000001"/>
  </r>
  <r>
    <x v="3"/>
    <s v="Bangkalan"/>
    <x v="5"/>
    <x v="0"/>
    <n v="0.16"/>
  </r>
  <r>
    <x v="3"/>
    <s v="Bangkalan"/>
    <x v="0"/>
    <x v="1"/>
    <n v="7.352941E-3"/>
  </r>
  <r>
    <x v="3"/>
    <s v="Bangkalan"/>
    <x v="1"/>
    <x v="1"/>
    <n v="3.1007752E-2"/>
  </r>
  <r>
    <x v="3"/>
    <s v="Bangkalan"/>
    <x v="25"/>
    <x v="1"/>
    <n v="3.8461538000000003E-2"/>
  </r>
  <r>
    <x v="3"/>
    <s v="Bangkalan"/>
    <x v="2"/>
    <x v="1"/>
    <n v="8.6666667000000003E-2"/>
  </r>
  <r>
    <x v="3"/>
    <s v="Bangkalan"/>
    <x v="3"/>
    <x v="1"/>
    <n v="0.115384615"/>
  </r>
  <r>
    <x v="3"/>
    <s v="Bangkalan"/>
    <x v="4"/>
    <x v="1"/>
    <n v="3.5460993000000003E-2"/>
  </r>
  <r>
    <x v="3"/>
    <s v="Bangkalan"/>
    <x v="5"/>
    <x v="1"/>
    <n v="0.04"/>
  </r>
  <r>
    <x v="3"/>
    <s v="Bangkalan"/>
    <x v="0"/>
    <x v="2"/>
    <n v="5.8823528999999999E-2"/>
  </r>
  <r>
    <x v="3"/>
    <s v="Bangkalan"/>
    <x v="1"/>
    <x v="2"/>
    <n v="8.5271317999999999E-2"/>
  </r>
  <r>
    <x v="3"/>
    <s v="Bangkalan"/>
    <x v="25"/>
    <x v="2"/>
    <n v="3.8461538000000003E-2"/>
  </r>
  <r>
    <x v="3"/>
    <s v="Bangkalan"/>
    <x v="2"/>
    <x v="2"/>
    <n v="0.25333333299999999"/>
  </r>
  <r>
    <x v="3"/>
    <s v="Bangkalan"/>
    <x v="3"/>
    <x v="2"/>
    <n v="0.22435897399999999"/>
  </r>
  <r>
    <x v="3"/>
    <s v="Bangkalan"/>
    <x v="4"/>
    <x v="2"/>
    <n v="0.14893617000000001"/>
  </r>
  <r>
    <x v="3"/>
    <s v="Bangkalan"/>
    <x v="5"/>
    <x v="2"/>
    <n v="0.16"/>
  </r>
  <r>
    <x v="3"/>
    <s v="Bangkalan"/>
    <x v="0"/>
    <x v="3"/>
    <n v="0"/>
  </r>
  <r>
    <x v="3"/>
    <s v="Bangkalan"/>
    <x v="1"/>
    <x v="3"/>
    <n v="0"/>
  </r>
  <r>
    <x v="3"/>
    <s v="Bangkalan"/>
    <x v="25"/>
    <x v="3"/>
    <n v="0"/>
  </r>
  <r>
    <x v="3"/>
    <s v="Bangkalan"/>
    <x v="2"/>
    <x v="3"/>
    <n v="0"/>
  </r>
  <r>
    <x v="3"/>
    <s v="Bangkalan"/>
    <x v="3"/>
    <x v="3"/>
    <n v="0"/>
  </r>
  <r>
    <x v="3"/>
    <s v="Bangkalan"/>
    <x v="4"/>
    <x v="3"/>
    <n v="0"/>
  </r>
  <r>
    <x v="3"/>
    <s v="Bangkalan"/>
    <x v="5"/>
    <x v="3"/>
    <n v="0"/>
  </r>
  <r>
    <x v="3"/>
    <s v="Bangkalan"/>
    <x v="0"/>
    <x v="4"/>
    <n v="0.64705882400000003"/>
  </r>
  <r>
    <x v="3"/>
    <s v="Bangkalan"/>
    <x v="1"/>
    <x v="4"/>
    <n v="0.49612403100000002"/>
  </r>
  <r>
    <x v="3"/>
    <s v="Bangkalan"/>
    <x v="25"/>
    <x v="4"/>
    <n v="0.5"/>
  </r>
  <r>
    <x v="3"/>
    <s v="Bangkalan"/>
    <x v="2"/>
    <x v="4"/>
    <n v="0.93333333299999999"/>
  </r>
  <r>
    <x v="3"/>
    <s v="Bangkalan"/>
    <x v="3"/>
    <x v="4"/>
    <n v="0.85897435899999997"/>
  </r>
  <r>
    <x v="3"/>
    <s v="Bangkalan"/>
    <x v="4"/>
    <x v="4"/>
    <n v="0.98581560300000004"/>
  </r>
  <r>
    <x v="3"/>
    <s v="Bangkalan"/>
    <x v="5"/>
    <x v="4"/>
    <n v="0.85333333300000003"/>
  </r>
  <r>
    <x v="3"/>
    <s v="Bangkalan"/>
    <x v="0"/>
    <x v="5"/>
    <n v="0.639705882"/>
  </r>
  <r>
    <x v="3"/>
    <s v="Bangkalan"/>
    <x v="1"/>
    <x v="5"/>
    <n v="0.46511627900000002"/>
  </r>
  <r>
    <x v="3"/>
    <s v="Bangkalan"/>
    <x v="25"/>
    <x v="5"/>
    <n v="0.46153846199999998"/>
  </r>
  <r>
    <x v="3"/>
    <s v="Bangkalan"/>
    <x v="2"/>
    <x v="5"/>
    <n v="0.84666666700000004"/>
  </r>
  <r>
    <x v="3"/>
    <s v="Bangkalan"/>
    <x v="3"/>
    <x v="5"/>
    <n v="0.743589744"/>
  </r>
  <r>
    <x v="3"/>
    <s v="Bangkalan"/>
    <x v="4"/>
    <x v="5"/>
    <n v="0.95035460999999999"/>
  </r>
  <r>
    <x v="3"/>
    <s v="Bangkalan"/>
    <x v="5"/>
    <x v="5"/>
    <n v="0.81333333299999999"/>
  </r>
  <r>
    <x v="3"/>
    <s v="Bangkalan"/>
    <x v="0"/>
    <x v="6"/>
    <n v="0.842767296"/>
  </r>
  <r>
    <x v="3"/>
    <s v="Bangkalan"/>
    <x v="1"/>
    <x v="6"/>
    <n v="0.82692307700000001"/>
  </r>
  <r>
    <x v="3"/>
    <s v="Bangkalan"/>
    <x v="25"/>
    <x v="6"/>
    <n v="0.60869565199999998"/>
  </r>
  <r>
    <x v="3"/>
    <s v="Bangkalan"/>
    <x v="2"/>
    <x v="6"/>
    <n v="0.70718232000000003"/>
  </r>
  <r>
    <x v="3"/>
    <s v="Bangkalan"/>
    <x v="3"/>
    <x v="6"/>
    <n v="0.77005347599999996"/>
  </r>
  <r>
    <x v="3"/>
    <s v="Bangkalan"/>
    <x v="4"/>
    <x v="6"/>
    <n v="0.74725274699999999"/>
  </r>
  <r>
    <x v="3"/>
    <s v="Bangkalan"/>
    <x v="5"/>
    <x v="6"/>
    <n v="0.84"/>
  </r>
  <r>
    <x v="3"/>
    <s v="Bangkalan"/>
    <x v="0"/>
    <x v="7"/>
    <n v="31.8"/>
  </r>
  <r>
    <x v="3"/>
    <s v="Bangkalan"/>
    <x v="1"/>
    <x v="7"/>
    <n v="31.2"/>
  </r>
  <r>
    <x v="3"/>
    <s v="Bangkalan"/>
    <x v="25"/>
    <x v="7"/>
    <n v="28.75"/>
  </r>
  <r>
    <x v="3"/>
    <s v="Bangkalan"/>
    <x v="2"/>
    <x v="7"/>
    <n v="36.200000000000003"/>
  </r>
  <r>
    <x v="3"/>
    <s v="Bangkalan"/>
    <x v="3"/>
    <x v="7"/>
    <n v="37.4"/>
  </r>
  <r>
    <x v="3"/>
    <s v="Bangkalan"/>
    <x v="4"/>
    <x v="7"/>
    <n v="36.4"/>
  </r>
  <r>
    <x v="3"/>
    <s v="Bangkalan"/>
    <x v="5"/>
    <x v="7"/>
    <n v="35"/>
  </r>
  <r>
    <x v="3"/>
    <s v="Bangkalan"/>
    <x v="0"/>
    <x v="8"/>
    <n v="5.875"/>
  </r>
  <r>
    <x v="3"/>
    <s v="Bangkalan"/>
    <x v="1"/>
    <x v="8"/>
    <n v="4.1818181819999998"/>
  </r>
  <r>
    <x v="3"/>
    <s v="Bangkalan"/>
    <x v="25"/>
    <x v="8"/>
    <n v="2"/>
  </r>
  <r>
    <x v="3"/>
    <s v="Bangkalan"/>
    <x v="2"/>
    <x v="8"/>
    <n v="7.7105263160000002"/>
  </r>
  <r>
    <x v="3"/>
    <s v="Bangkalan"/>
    <x v="3"/>
    <x v="8"/>
    <n v="4.457142857"/>
  </r>
  <r>
    <x v="3"/>
    <s v="Bangkalan"/>
    <x v="4"/>
    <x v="8"/>
    <n v="6.904761905"/>
  </r>
  <r>
    <x v="3"/>
    <s v="Bangkalan"/>
    <x v="5"/>
    <x v="8"/>
    <n v="5.3333333329999997"/>
  </r>
  <r>
    <x v="3"/>
    <s v="Bangkalan"/>
    <x v="0"/>
    <x v="9"/>
    <n v="47"/>
  </r>
  <r>
    <x v="3"/>
    <s v="Bangkalan"/>
    <x v="1"/>
    <x v="9"/>
    <n v="46"/>
  </r>
  <r>
    <x v="3"/>
    <s v="Bangkalan"/>
    <x v="25"/>
    <x v="9"/>
    <n v="2"/>
  </r>
  <r>
    <x v="3"/>
    <s v="Bangkalan"/>
    <x v="2"/>
    <x v="9"/>
    <n v="293"/>
  </r>
  <r>
    <x v="3"/>
    <s v="Bangkalan"/>
    <x v="3"/>
    <x v="9"/>
    <n v="156"/>
  </r>
  <r>
    <x v="3"/>
    <s v="Bangkalan"/>
    <x v="4"/>
    <x v="9"/>
    <n v="145"/>
  </r>
  <r>
    <x v="3"/>
    <s v="Bangkalan"/>
    <x v="5"/>
    <x v="9"/>
    <n v="128"/>
  </r>
  <r>
    <x v="3"/>
    <s v="Bangkalan"/>
    <x v="0"/>
    <x v="10"/>
    <n v="27.2"/>
  </r>
  <r>
    <x v="3"/>
    <s v="Bangkalan"/>
    <x v="1"/>
    <x v="10"/>
    <n v="25.8"/>
  </r>
  <r>
    <x v="3"/>
    <s v="Bangkalan"/>
    <x v="25"/>
    <x v="10"/>
    <n v="6.5"/>
  </r>
  <r>
    <x v="3"/>
    <s v="Bangkalan"/>
    <x v="2"/>
    <x v="10"/>
    <n v="30"/>
  </r>
  <r>
    <x v="3"/>
    <s v="Bangkalan"/>
    <x v="3"/>
    <x v="10"/>
    <n v="31.2"/>
  </r>
  <r>
    <x v="3"/>
    <s v="Bangkalan"/>
    <x v="4"/>
    <x v="10"/>
    <n v="28.2"/>
  </r>
  <r>
    <x v="3"/>
    <s v="Bangkalan"/>
    <x v="5"/>
    <x v="10"/>
    <n v="30"/>
  </r>
  <r>
    <x v="3"/>
    <s v="Bangkalan"/>
    <x v="0"/>
    <x v="11"/>
    <n v="0.35294117600000002"/>
  </r>
  <r>
    <x v="3"/>
    <s v="Bangkalan"/>
    <x v="1"/>
    <x v="11"/>
    <n v="0.50387596899999998"/>
  </r>
  <r>
    <x v="3"/>
    <s v="Bangkalan"/>
    <x v="25"/>
    <x v="11"/>
    <n v="0.5"/>
  </r>
  <r>
    <x v="3"/>
    <s v="Bangkalan"/>
    <x v="2"/>
    <x v="11"/>
    <n v="6.6666666999999999E-2"/>
  </r>
  <r>
    <x v="3"/>
    <s v="Bangkalan"/>
    <x v="3"/>
    <x v="11"/>
    <n v="0.14102564100000001"/>
  </r>
  <r>
    <x v="3"/>
    <s v="Bangkalan"/>
    <x v="4"/>
    <x v="11"/>
    <n v="1.4184397E-2"/>
  </r>
  <r>
    <x v="3"/>
    <s v="Bangkalan"/>
    <x v="5"/>
    <x v="11"/>
    <n v="0.146666667"/>
  </r>
  <r>
    <x v="3"/>
    <s v="Bangkalan"/>
    <x v="0"/>
    <x v="12"/>
    <n v="0"/>
  </r>
  <r>
    <x v="3"/>
    <s v="Bangkalan"/>
    <x v="1"/>
    <x v="12"/>
    <n v="0"/>
  </r>
  <r>
    <x v="3"/>
    <s v="Bangkalan"/>
    <x v="25"/>
    <x v="12"/>
    <n v="0"/>
  </r>
  <r>
    <x v="3"/>
    <s v="Bangkalan"/>
    <x v="2"/>
    <x v="12"/>
    <n v="0"/>
  </r>
  <r>
    <x v="3"/>
    <s v="Bangkalan"/>
    <x v="3"/>
    <x v="12"/>
    <n v="0"/>
  </r>
  <r>
    <x v="3"/>
    <s v="Bangkalan"/>
    <x v="4"/>
    <x v="12"/>
    <n v="0"/>
  </r>
  <r>
    <x v="3"/>
    <s v="Bangkalan"/>
    <x v="5"/>
    <x v="12"/>
    <n v="0"/>
  </r>
  <r>
    <x v="3"/>
    <s v="Bangkalan"/>
    <x v="0"/>
    <x v="13"/>
    <n v="0.58823529399999996"/>
  </r>
  <r>
    <x v="3"/>
    <s v="Bangkalan"/>
    <x v="1"/>
    <x v="13"/>
    <n v="0.41085271299999998"/>
  </r>
  <r>
    <x v="3"/>
    <s v="Bangkalan"/>
    <x v="25"/>
    <x v="13"/>
    <n v="0.46153846199999998"/>
  </r>
  <r>
    <x v="3"/>
    <s v="Bangkalan"/>
    <x v="2"/>
    <x v="13"/>
    <n v="0.68"/>
  </r>
  <r>
    <x v="3"/>
    <s v="Bangkalan"/>
    <x v="3"/>
    <x v="13"/>
    <n v="0.63461538500000003"/>
  </r>
  <r>
    <x v="3"/>
    <s v="Bangkalan"/>
    <x v="4"/>
    <x v="13"/>
    <n v="0.83687943300000001"/>
  </r>
  <r>
    <x v="3"/>
    <s v="Bangkalan"/>
    <x v="5"/>
    <x v="13"/>
    <n v="0.693333333"/>
  </r>
  <r>
    <x v="3"/>
    <s v="Bangkalan"/>
    <x v="0"/>
    <x v="14"/>
    <n v="7.352941E-3"/>
  </r>
  <r>
    <x v="3"/>
    <s v="Bangkalan"/>
    <x v="1"/>
    <x v="14"/>
    <n v="3.1007752E-2"/>
  </r>
  <r>
    <x v="3"/>
    <s v="Bangkalan"/>
    <x v="25"/>
    <x v="14"/>
    <n v="3.8461538000000003E-2"/>
  </r>
  <r>
    <x v="3"/>
    <s v="Bangkalan"/>
    <x v="2"/>
    <x v="14"/>
    <n v="8.6666667000000003E-2"/>
  </r>
  <r>
    <x v="3"/>
    <s v="Bangkalan"/>
    <x v="3"/>
    <x v="14"/>
    <n v="0.115384615"/>
  </r>
  <r>
    <x v="3"/>
    <s v="Bangkalan"/>
    <x v="4"/>
    <x v="14"/>
    <n v="3.5460993000000003E-2"/>
  </r>
  <r>
    <x v="3"/>
    <s v="Bangkalan"/>
    <x v="5"/>
    <x v="14"/>
    <n v="0.04"/>
  </r>
  <r>
    <x v="3"/>
    <s v="Bangkalan"/>
    <x v="0"/>
    <x v="15"/>
    <n v="0"/>
  </r>
  <r>
    <x v="3"/>
    <s v="Bangkalan"/>
    <x v="1"/>
    <x v="15"/>
    <n v="0"/>
  </r>
  <r>
    <x v="3"/>
    <s v="Bangkalan"/>
    <x v="25"/>
    <x v="15"/>
    <n v="0"/>
  </r>
  <r>
    <x v="3"/>
    <s v="Bangkalan"/>
    <x v="2"/>
    <x v="15"/>
    <n v="0"/>
  </r>
  <r>
    <x v="3"/>
    <s v="Bangkalan"/>
    <x v="3"/>
    <x v="15"/>
    <n v="0"/>
  </r>
  <r>
    <x v="3"/>
    <s v="Bangkalan"/>
    <x v="4"/>
    <x v="15"/>
    <n v="0"/>
  </r>
  <r>
    <x v="3"/>
    <s v="Bangkalan"/>
    <x v="5"/>
    <x v="15"/>
    <n v="0"/>
  </r>
  <r>
    <x v="3"/>
    <s v="Bangkalan"/>
    <x v="0"/>
    <x v="16"/>
    <n v="5.1470587999999998E-2"/>
  </r>
  <r>
    <x v="3"/>
    <s v="Bangkalan"/>
    <x v="1"/>
    <x v="16"/>
    <n v="5.4263565999999999E-2"/>
  </r>
  <r>
    <x v="3"/>
    <s v="Bangkalan"/>
    <x v="25"/>
    <x v="16"/>
    <n v="0"/>
  </r>
  <r>
    <x v="3"/>
    <s v="Bangkalan"/>
    <x v="2"/>
    <x v="16"/>
    <n v="0.16666666699999999"/>
  </r>
  <r>
    <x v="3"/>
    <s v="Bangkalan"/>
    <x v="3"/>
    <x v="16"/>
    <n v="0.10897435900000001"/>
  </r>
  <r>
    <x v="3"/>
    <s v="Bangkalan"/>
    <x v="4"/>
    <x v="16"/>
    <n v="0.113475177"/>
  </r>
  <r>
    <x v="3"/>
    <s v="Bangkalan"/>
    <x v="5"/>
    <x v="16"/>
    <n v="0.12"/>
  </r>
  <r>
    <x v="3"/>
    <s v="Bangkalan"/>
    <x v="0"/>
    <x v="17"/>
    <n v="136"/>
  </r>
  <r>
    <x v="3"/>
    <s v="Bangkalan"/>
    <x v="1"/>
    <x v="17"/>
    <n v="129"/>
  </r>
  <r>
    <x v="3"/>
    <s v="Bangkalan"/>
    <x v="25"/>
    <x v="17"/>
    <n v="26"/>
  </r>
  <r>
    <x v="3"/>
    <s v="Bangkalan"/>
    <x v="2"/>
    <x v="17"/>
    <n v="150"/>
  </r>
  <r>
    <x v="3"/>
    <s v="Bangkalan"/>
    <x v="3"/>
    <x v="17"/>
    <n v="156"/>
  </r>
  <r>
    <x v="3"/>
    <s v="Bangkalan"/>
    <x v="4"/>
    <x v="17"/>
    <n v="141"/>
  </r>
  <r>
    <x v="3"/>
    <s v="Bangkalan"/>
    <x v="5"/>
    <x v="17"/>
    <n v="150"/>
  </r>
  <r>
    <x v="3"/>
    <s v="Bangkalan"/>
    <x v="0"/>
    <x v="18"/>
    <n v="0"/>
  </r>
  <r>
    <x v="3"/>
    <s v="Bangkalan"/>
    <x v="1"/>
    <x v="18"/>
    <n v="0"/>
  </r>
  <r>
    <x v="3"/>
    <s v="Bangkalan"/>
    <x v="25"/>
    <x v="18"/>
    <n v="0"/>
  </r>
  <r>
    <x v="3"/>
    <s v="Bangkalan"/>
    <x v="2"/>
    <x v="18"/>
    <n v="0"/>
  </r>
  <r>
    <x v="3"/>
    <s v="Bangkalan"/>
    <x v="3"/>
    <x v="18"/>
    <n v="0"/>
  </r>
  <r>
    <x v="3"/>
    <s v="Bangkalan"/>
    <x v="4"/>
    <x v="18"/>
    <n v="0"/>
  </r>
  <r>
    <x v="3"/>
    <s v="Bangkalan"/>
    <x v="5"/>
    <x v="18"/>
    <n v="0"/>
  </r>
  <r>
    <x v="3"/>
    <s v="Bangkalan"/>
    <x v="0"/>
    <x v="19"/>
    <n v="0"/>
  </r>
  <r>
    <x v="3"/>
    <s v="Bangkalan"/>
    <x v="1"/>
    <x v="19"/>
    <n v="0"/>
  </r>
  <r>
    <x v="3"/>
    <s v="Bangkalan"/>
    <x v="25"/>
    <x v="19"/>
    <n v="0"/>
  </r>
  <r>
    <x v="3"/>
    <s v="Bangkalan"/>
    <x v="2"/>
    <x v="19"/>
    <n v="0"/>
  </r>
  <r>
    <x v="3"/>
    <s v="Bangkalan"/>
    <x v="3"/>
    <x v="19"/>
    <n v="0"/>
  </r>
  <r>
    <x v="3"/>
    <s v="Bangkalan"/>
    <x v="4"/>
    <x v="19"/>
    <n v="0"/>
  </r>
  <r>
    <x v="3"/>
    <s v="Bangkalan"/>
    <x v="5"/>
    <x v="19"/>
    <n v="0"/>
  </r>
  <r>
    <x v="3"/>
    <s v="Pamekasan"/>
    <x v="6"/>
    <x v="0"/>
    <n v="0.12949640300000001"/>
  </r>
  <r>
    <x v="3"/>
    <s v="Pamekasan"/>
    <x v="7"/>
    <x v="0"/>
    <n v="0.1875"/>
  </r>
  <r>
    <x v="3"/>
    <s v="Pamekasan"/>
    <x v="8"/>
    <x v="0"/>
    <n v="0.109589041"/>
  </r>
  <r>
    <x v="3"/>
    <s v="Pamekasan"/>
    <x v="9"/>
    <x v="0"/>
    <n v="0.28000000000000003"/>
  </r>
  <r>
    <x v="3"/>
    <s v="Pamekasan"/>
    <x v="10"/>
    <x v="0"/>
    <n v="0.180124224"/>
  </r>
  <r>
    <x v="3"/>
    <s v="Pamekasan"/>
    <x v="11"/>
    <x v="0"/>
    <n v="0.209150327"/>
  </r>
  <r>
    <x v="3"/>
    <s v="Pamekasan"/>
    <x v="12"/>
    <x v="0"/>
    <n v="0.156028369"/>
  </r>
  <r>
    <x v="3"/>
    <s v="Pamekasan"/>
    <x v="21"/>
    <x v="0"/>
    <n v="0.20930232600000001"/>
  </r>
  <r>
    <x v="3"/>
    <s v="Pamekasan"/>
    <x v="6"/>
    <x v="1"/>
    <n v="4.3165467999999999E-2"/>
  </r>
  <r>
    <x v="3"/>
    <s v="Pamekasan"/>
    <x v="7"/>
    <x v="1"/>
    <n v="0.15625"/>
  </r>
  <r>
    <x v="3"/>
    <s v="Pamekasan"/>
    <x v="8"/>
    <x v="1"/>
    <n v="4.1095890000000003E-2"/>
  </r>
  <r>
    <x v="3"/>
    <s v="Pamekasan"/>
    <x v="9"/>
    <x v="1"/>
    <n v="0.133333333"/>
  </r>
  <r>
    <x v="3"/>
    <s v="Pamekasan"/>
    <x v="10"/>
    <x v="1"/>
    <n v="6.8322981000000005E-2"/>
  </r>
  <r>
    <x v="3"/>
    <s v="Pamekasan"/>
    <x v="11"/>
    <x v="1"/>
    <n v="0.104575163"/>
  </r>
  <r>
    <x v="3"/>
    <s v="Pamekasan"/>
    <x v="12"/>
    <x v="1"/>
    <n v="1.4184397E-2"/>
  </r>
  <r>
    <x v="3"/>
    <s v="Pamekasan"/>
    <x v="21"/>
    <x v="1"/>
    <n v="0.11627907"/>
  </r>
  <r>
    <x v="3"/>
    <s v="Pamekasan"/>
    <x v="6"/>
    <x v="2"/>
    <n v="0.107913669"/>
  </r>
  <r>
    <x v="3"/>
    <s v="Pamekasan"/>
    <x v="7"/>
    <x v="2"/>
    <n v="0.1875"/>
  </r>
  <r>
    <x v="3"/>
    <s v="Pamekasan"/>
    <x v="8"/>
    <x v="2"/>
    <n v="0.109589041"/>
  </r>
  <r>
    <x v="3"/>
    <s v="Pamekasan"/>
    <x v="9"/>
    <x v="2"/>
    <n v="0.28000000000000003"/>
  </r>
  <r>
    <x v="3"/>
    <s v="Pamekasan"/>
    <x v="10"/>
    <x v="2"/>
    <n v="0.180124224"/>
  </r>
  <r>
    <x v="3"/>
    <s v="Pamekasan"/>
    <x v="11"/>
    <x v="2"/>
    <n v="0.209150327"/>
  </r>
  <r>
    <x v="3"/>
    <s v="Pamekasan"/>
    <x v="12"/>
    <x v="2"/>
    <n v="0.14893617000000001"/>
  </r>
  <r>
    <x v="3"/>
    <s v="Pamekasan"/>
    <x v="21"/>
    <x v="2"/>
    <n v="0.20930232600000001"/>
  </r>
  <r>
    <x v="3"/>
    <s v="Pamekasan"/>
    <x v="6"/>
    <x v="3"/>
    <n v="0"/>
  </r>
  <r>
    <x v="3"/>
    <s v="Pamekasan"/>
    <x v="7"/>
    <x v="3"/>
    <n v="0"/>
  </r>
  <r>
    <x v="3"/>
    <s v="Pamekasan"/>
    <x v="8"/>
    <x v="3"/>
    <n v="1"/>
  </r>
  <r>
    <x v="3"/>
    <s v="Pamekasan"/>
    <x v="9"/>
    <x v="3"/>
    <n v="0"/>
  </r>
  <r>
    <x v="3"/>
    <s v="Pamekasan"/>
    <x v="10"/>
    <x v="3"/>
    <n v="0"/>
  </r>
  <r>
    <x v="3"/>
    <s v="Pamekasan"/>
    <x v="11"/>
    <x v="3"/>
    <n v="0"/>
  </r>
  <r>
    <x v="3"/>
    <s v="Pamekasan"/>
    <x v="12"/>
    <x v="3"/>
    <n v="0"/>
  </r>
  <r>
    <x v="3"/>
    <s v="Pamekasan"/>
    <x v="21"/>
    <x v="3"/>
    <n v="0.220930233"/>
  </r>
  <r>
    <x v="3"/>
    <s v="Pamekasan"/>
    <x v="6"/>
    <x v="4"/>
    <n v="0.93525179899999999"/>
  </r>
  <r>
    <x v="3"/>
    <s v="Pamekasan"/>
    <x v="7"/>
    <x v="4"/>
    <n v="1"/>
  </r>
  <r>
    <x v="3"/>
    <s v="Pamekasan"/>
    <x v="8"/>
    <x v="4"/>
    <n v="0.97945205499999999"/>
  </r>
  <r>
    <x v="3"/>
    <s v="Pamekasan"/>
    <x v="9"/>
    <x v="4"/>
    <n v="0.99333333300000004"/>
  </r>
  <r>
    <x v="3"/>
    <s v="Pamekasan"/>
    <x v="10"/>
    <x v="4"/>
    <n v="1"/>
  </r>
  <r>
    <x v="3"/>
    <s v="Pamekasan"/>
    <x v="11"/>
    <x v="4"/>
    <n v="0.91503268000000004"/>
  </r>
  <r>
    <x v="3"/>
    <s v="Pamekasan"/>
    <x v="12"/>
    <x v="4"/>
    <n v="0.97872340400000002"/>
  </r>
  <r>
    <x v="3"/>
    <s v="Pamekasan"/>
    <x v="21"/>
    <x v="4"/>
    <n v="0.55813953500000002"/>
  </r>
  <r>
    <x v="3"/>
    <s v="Pamekasan"/>
    <x v="6"/>
    <x v="5"/>
    <n v="0.87050359700000002"/>
  </r>
  <r>
    <x v="3"/>
    <s v="Pamekasan"/>
    <x v="7"/>
    <x v="5"/>
    <n v="0.84375"/>
  </r>
  <r>
    <x v="3"/>
    <s v="Pamekasan"/>
    <x v="8"/>
    <x v="5"/>
    <n v="0.93835616399999999"/>
  </r>
  <r>
    <x v="3"/>
    <s v="Pamekasan"/>
    <x v="9"/>
    <x v="5"/>
    <n v="0.86"/>
  </r>
  <r>
    <x v="3"/>
    <s v="Pamekasan"/>
    <x v="10"/>
    <x v="5"/>
    <n v="0.931677019"/>
  </r>
  <r>
    <x v="3"/>
    <s v="Pamekasan"/>
    <x v="11"/>
    <x v="5"/>
    <n v="0.81045751600000004"/>
  </r>
  <r>
    <x v="3"/>
    <s v="Pamekasan"/>
    <x v="12"/>
    <x v="5"/>
    <n v="0.95744680900000001"/>
  </r>
  <r>
    <x v="3"/>
    <s v="Pamekasan"/>
    <x v="21"/>
    <x v="5"/>
    <n v="0.45348837199999997"/>
  </r>
  <r>
    <x v="3"/>
    <s v="Pamekasan"/>
    <x v="6"/>
    <x v="6"/>
    <n v="0.70499999999999996"/>
  </r>
  <r>
    <x v="3"/>
    <s v="Pamekasan"/>
    <x v="7"/>
    <x v="6"/>
    <n v="0.86910994799999997"/>
  </r>
  <r>
    <x v="3"/>
    <s v="Pamekasan"/>
    <x v="8"/>
    <x v="6"/>
    <n v="0.763819095"/>
  </r>
  <r>
    <x v="3"/>
    <s v="Pamekasan"/>
    <x v="9"/>
    <x v="6"/>
    <n v="0.63500000000000001"/>
  </r>
  <r>
    <x v="3"/>
    <s v="Pamekasan"/>
    <x v="10"/>
    <x v="6"/>
    <n v="0.80412371100000002"/>
  </r>
  <r>
    <x v="3"/>
    <s v="Pamekasan"/>
    <x v="11"/>
    <x v="6"/>
    <n v="0.5"/>
  </r>
  <r>
    <x v="3"/>
    <s v="Pamekasan"/>
    <x v="12"/>
    <x v="6"/>
    <n v="0.5"/>
  </r>
  <r>
    <x v="3"/>
    <s v="Pamekasan"/>
    <x v="21"/>
    <x v="6"/>
    <n v="0.6015625"/>
  </r>
  <r>
    <x v="3"/>
    <s v="Pamekasan"/>
    <x v="6"/>
    <x v="7"/>
    <n v="40"/>
  </r>
  <r>
    <x v="3"/>
    <s v="Pamekasan"/>
    <x v="7"/>
    <x v="7"/>
    <n v="38.200000000000003"/>
  </r>
  <r>
    <x v="3"/>
    <s v="Pamekasan"/>
    <x v="8"/>
    <x v="7"/>
    <n v="39.799999999999997"/>
  </r>
  <r>
    <x v="3"/>
    <s v="Pamekasan"/>
    <x v="9"/>
    <x v="7"/>
    <n v="40"/>
  </r>
  <r>
    <x v="3"/>
    <s v="Pamekasan"/>
    <x v="10"/>
    <x v="7"/>
    <n v="38.799999999999997"/>
  </r>
  <r>
    <x v="3"/>
    <s v="Pamekasan"/>
    <x v="11"/>
    <x v="7"/>
    <n v="40"/>
  </r>
  <r>
    <x v="3"/>
    <s v="Pamekasan"/>
    <x v="12"/>
    <x v="7"/>
    <n v="40"/>
  </r>
  <r>
    <x v="3"/>
    <s v="Pamekasan"/>
    <x v="21"/>
    <x v="7"/>
    <n v="25.6"/>
  </r>
  <r>
    <x v="3"/>
    <s v="Pamekasan"/>
    <x v="6"/>
    <x v="8"/>
    <n v="3.2777777779999999"/>
  </r>
  <r>
    <x v="3"/>
    <s v="Pamekasan"/>
    <x v="7"/>
    <x v="8"/>
    <n v="4.5666666669999998"/>
  </r>
  <r>
    <x v="3"/>
    <s v="Pamekasan"/>
    <x v="8"/>
    <x v="8"/>
    <n v="5.875"/>
  </r>
  <r>
    <x v="3"/>
    <s v="Pamekasan"/>
    <x v="9"/>
    <x v="8"/>
    <n v="6.7857142860000002"/>
  </r>
  <r>
    <x v="3"/>
    <s v="Pamekasan"/>
    <x v="10"/>
    <x v="8"/>
    <n v="5.103448276"/>
  </r>
  <r>
    <x v="3"/>
    <s v="Pamekasan"/>
    <x v="11"/>
    <x v="8"/>
    <n v="9.34375"/>
  </r>
  <r>
    <x v="3"/>
    <s v="Pamekasan"/>
    <x v="12"/>
    <x v="8"/>
    <n v="6.5454545450000001"/>
  </r>
  <r>
    <x v="3"/>
    <s v="Pamekasan"/>
    <x v="21"/>
    <x v="8"/>
    <n v="5"/>
  </r>
  <r>
    <x v="3"/>
    <s v="Pamekasan"/>
    <x v="6"/>
    <x v="9"/>
    <n v="59"/>
  </r>
  <r>
    <x v="3"/>
    <s v="Pamekasan"/>
    <x v="7"/>
    <x v="9"/>
    <n v="137"/>
  </r>
  <r>
    <x v="3"/>
    <s v="Pamekasan"/>
    <x v="8"/>
    <x v="9"/>
    <n v="94"/>
  </r>
  <r>
    <x v="3"/>
    <s v="Pamekasan"/>
    <x v="9"/>
    <x v="9"/>
    <n v="285"/>
  </r>
  <r>
    <x v="3"/>
    <s v="Pamekasan"/>
    <x v="10"/>
    <x v="9"/>
    <n v="148"/>
  </r>
  <r>
    <x v="3"/>
    <s v="Pamekasan"/>
    <x v="11"/>
    <x v="9"/>
    <n v="299"/>
  </r>
  <r>
    <x v="3"/>
    <s v="Pamekasan"/>
    <x v="12"/>
    <x v="9"/>
    <n v="144"/>
  </r>
  <r>
    <x v="3"/>
    <s v="Pamekasan"/>
    <x v="21"/>
    <x v="9"/>
    <n v="90"/>
  </r>
  <r>
    <x v="3"/>
    <s v="Pamekasan"/>
    <x v="6"/>
    <x v="10"/>
    <n v="27.8"/>
  </r>
  <r>
    <x v="3"/>
    <s v="Pamekasan"/>
    <x v="7"/>
    <x v="10"/>
    <n v="32"/>
  </r>
  <r>
    <x v="3"/>
    <s v="Pamekasan"/>
    <x v="8"/>
    <x v="10"/>
    <n v="29.2"/>
  </r>
  <r>
    <x v="3"/>
    <s v="Pamekasan"/>
    <x v="9"/>
    <x v="10"/>
    <n v="30"/>
  </r>
  <r>
    <x v="3"/>
    <s v="Pamekasan"/>
    <x v="10"/>
    <x v="10"/>
    <n v="32.200000000000003"/>
  </r>
  <r>
    <x v="3"/>
    <s v="Pamekasan"/>
    <x v="11"/>
    <x v="10"/>
    <n v="30.6"/>
  </r>
  <r>
    <x v="3"/>
    <s v="Pamekasan"/>
    <x v="12"/>
    <x v="10"/>
    <n v="28.2"/>
  </r>
  <r>
    <x v="3"/>
    <s v="Pamekasan"/>
    <x v="21"/>
    <x v="10"/>
    <n v="17.2"/>
  </r>
  <r>
    <x v="3"/>
    <s v="Pamekasan"/>
    <x v="6"/>
    <x v="11"/>
    <n v="6.4748201000000005E-2"/>
  </r>
  <r>
    <x v="3"/>
    <s v="Pamekasan"/>
    <x v="7"/>
    <x v="11"/>
    <n v="0"/>
  </r>
  <r>
    <x v="3"/>
    <s v="Pamekasan"/>
    <x v="8"/>
    <x v="11"/>
    <n v="2.0547945000000001E-2"/>
  </r>
  <r>
    <x v="3"/>
    <s v="Pamekasan"/>
    <x v="9"/>
    <x v="11"/>
    <n v="6.6666670000000003E-3"/>
  </r>
  <r>
    <x v="3"/>
    <s v="Pamekasan"/>
    <x v="10"/>
    <x v="11"/>
    <n v="0"/>
  </r>
  <r>
    <x v="3"/>
    <s v="Pamekasan"/>
    <x v="11"/>
    <x v="11"/>
    <n v="8.4967319999999999E-2"/>
  </r>
  <r>
    <x v="3"/>
    <s v="Pamekasan"/>
    <x v="12"/>
    <x v="11"/>
    <n v="2.1276595999999998E-2"/>
  </r>
  <r>
    <x v="3"/>
    <s v="Pamekasan"/>
    <x v="21"/>
    <x v="11"/>
    <n v="0.44186046499999998"/>
  </r>
  <r>
    <x v="3"/>
    <s v="Pamekasan"/>
    <x v="6"/>
    <x v="12"/>
    <n v="0"/>
  </r>
  <r>
    <x v="3"/>
    <s v="Pamekasan"/>
    <x v="7"/>
    <x v="12"/>
    <n v="0"/>
  </r>
  <r>
    <x v="3"/>
    <s v="Pamekasan"/>
    <x v="8"/>
    <x v="12"/>
    <n v="0"/>
  </r>
  <r>
    <x v="3"/>
    <s v="Pamekasan"/>
    <x v="9"/>
    <x v="12"/>
    <n v="0"/>
  </r>
  <r>
    <x v="3"/>
    <s v="Pamekasan"/>
    <x v="10"/>
    <x v="12"/>
    <n v="0"/>
  </r>
  <r>
    <x v="3"/>
    <s v="Pamekasan"/>
    <x v="11"/>
    <x v="12"/>
    <n v="0"/>
  </r>
  <r>
    <x v="3"/>
    <s v="Pamekasan"/>
    <x v="12"/>
    <x v="12"/>
    <n v="0"/>
  </r>
  <r>
    <x v="3"/>
    <s v="Pamekasan"/>
    <x v="21"/>
    <x v="12"/>
    <n v="0"/>
  </r>
  <r>
    <x v="3"/>
    <s v="Pamekasan"/>
    <x v="6"/>
    <x v="13"/>
    <n v="0.80575539600000001"/>
  </r>
  <r>
    <x v="3"/>
    <s v="Pamekasan"/>
    <x v="7"/>
    <x v="13"/>
    <n v="0.8125"/>
  </r>
  <r>
    <x v="3"/>
    <s v="Pamekasan"/>
    <x v="8"/>
    <x v="13"/>
    <n v="0.86986301399999999"/>
  </r>
  <r>
    <x v="3"/>
    <s v="Pamekasan"/>
    <x v="9"/>
    <x v="13"/>
    <n v="0.71333333300000001"/>
  </r>
  <r>
    <x v="3"/>
    <s v="Pamekasan"/>
    <x v="10"/>
    <x v="13"/>
    <n v="0.81987577599999995"/>
  </r>
  <r>
    <x v="3"/>
    <s v="Pamekasan"/>
    <x v="11"/>
    <x v="13"/>
    <n v="0.70588235300000002"/>
  </r>
  <r>
    <x v="3"/>
    <s v="Pamekasan"/>
    <x v="12"/>
    <x v="13"/>
    <n v="0.82269503499999996"/>
  </r>
  <r>
    <x v="3"/>
    <s v="Pamekasan"/>
    <x v="21"/>
    <x v="13"/>
    <n v="0.36046511599999997"/>
  </r>
  <r>
    <x v="3"/>
    <s v="Pamekasan"/>
    <x v="6"/>
    <x v="14"/>
    <n v="4.3165467999999999E-2"/>
  </r>
  <r>
    <x v="3"/>
    <s v="Pamekasan"/>
    <x v="7"/>
    <x v="14"/>
    <n v="0.15625"/>
  </r>
  <r>
    <x v="3"/>
    <s v="Pamekasan"/>
    <x v="8"/>
    <x v="14"/>
    <n v="4.1095890000000003E-2"/>
  </r>
  <r>
    <x v="3"/>
    <s v="Pamekasan"/>
    <x v="9"/>
    <x v="14"/>
    <n v="0.133333333"/>
  </r>
  <r>
    <x v="3"/>
    <s v="Pamekasan"/>
    <x v="10"/>
    <x v="14"/>
    <n v="6.8322981000000005E-2"/>
  </r>
  <r>
    <x v="3"/>
    <s v="Pamekasan"/>
    <x v="11"/>
    <x v="14"/>
    <n v="0.104575163"/>
  </r>
  <r>
    <x v="3"/>
    <s v="Pamekasan"/>
    <x v="12"/>
    <x v="14"/>
    <n v="1.4184397E-2"/>
  </r>
  <r>
    <x v="3"/>
    <s v="Pamekasan"/>
    <x v="21"/>
    <x v="14"/>
    <n v="0.11627907"/>
  </r>
  <r>
    <x v="3"/>
    <s v="Pamekasan"/>
    <x v="6"/>
    <x v="15"/>
    <n v="2.1582733999999999E-2"/>
  </r>
  <r>
    <x v="3"/>
    <s v="Pamekasan"/>
    <x v="7"/>
    <x v="15"/>
    <n v="0"/>
  </r>
  <r>
    <x v="3"/>
    <s v="Pamekasan"/>
    <x v="8"/>
    <x v="15"/>
    <n v="0"/>
  </r>
  <r>
    <x v="3"/>
    <s v="Pamekasan"/>
    <x v="9"/>
    <x v="15"/>
    <n v="0"/>
  </r>
  <r>
    <x v="3"/>
    <s v="Pamekasan"/>
    <x v="10"/>
    <x v="15"/>
    <n v="0"/>
  </r>
  <r>
    <x v="3"/>
    <s v="Pamekasan"/>
    <x v="11"/>
    <x v="15"/>
    <n v="0"/>
  </r>
  <r>
    <x v="3"/>
    <s v="Pamekasan"/>
    <x v="12"/>
    <x v="15"/>
    <n v="7.0921990000000004E-3"/>
  </r>
  <r>
    <x v="3"/>
    <s v="Pamekasan"/>
    <x v="21"/>
    <x v="15"/>
    <n v="0"/>
  </r>
  <r>
    <x v="3"/>
    <s v="Pamekasan"/>
    <x v="6"/>
    <x v="16"/>
    <n v="6.4748201000000005E-2"/>
  </r>
  <r>
    <x v="3"/>
    <s v="Pamekasan"/>
    <x v="7"/>
    <x v="16"/>
    <n v="3.125E-2"/>
  </r>
  <r>
    <x v="3"/>
    <s v="Pamekasan"/>
    <x v="8"/>
    <x v="16"/>
    <n v="6.8493151000000002E-2"/>
  </r>
  <r>
    <x v="3"/>
    <s v="Pamekasan"/>
    <x v="9"/>
    <x v="16"/>
    <n v="0.146666667"/>
  </r>
  <r>
    <x v="3"/>
    <s v="Pamekasan"/>
    <x v="10"/>
    <x v="16"/>
    <n v="0.111801242"/>
  </r>
  <r>
    <x v="3"/>
    <s v="Pamekasan"/>
    <x v="11"/>
    <x v="16"/>
    <n v="0.104575163"/>
  </r>
  <r>
    <x v="3"/>
    <s v="Pamekasan"/>
    <x v="12"/>
    <x v="16"/>
    <n v="0.13475177299999999"/>
  </r>
  <r>
    <x v="3"/>
    <s v="Pamekasan"/>
    <x v="21"/>
    <x v="16"/>
    <n v="9.3023255999999999E-2"/>
  </r>
  <r>
    <x v="3"/>
    <s v="Pamekasan"/>
    <x v="6"/>
    <x v="17"/>
    <n v="139"/>
  </r>
  <r>
    <x v="3"/>
    <s v="Pamekasan"/>
    <x v="7"/>
    <x v="17"/>
    <n v="160"/>
  </r>
  <r>
    <x v="3"/>
    <s v="Pamekasan"/>
    <x v="8"/>
    <x v="17"/>
    <n v="146"/>
  </r>
  <r>
    <x v="3"/>
    <s v="Pamekasan"/>
    <x v="9"/>
    <x v="17"/>
    <n v="150"/>
  </r>
  <r>
    <x v="3"/>
    <s v="Pamekasan"/>
    <x v="10"/>
    <x v="17"/>
    <n v="161"/>
  </r>
  <r>
    <x v="3"/>
    <s v="Pamekasan"/>
    <x v="11"/>
    <x v="17"/>
    <n v="153"/>
  </r>
  <r>
    <x v="3"/>
    <s v="Pamekasan"/>
    <x v="12"/>
    <x v="17"/>
    <n v="141"/>
  </r>
  <r>
    <x v="3"/>
    <s v="Pamekasan"/>
    <x v="21"/>
    <x v="17"/>
    <n v="86"/>
  </r>
  <r>
    <x v="3"/>
    <s v="Pamekasan"/>
    <x v="6"/>
    <x v="18"/>
    <n v="0"/>
  </r>
  <r>
    <x v="3"/>
    <s v="Pamekasan"/>
    <x v="7"/>
    <x v="18"/>
    <n v="0"/>
  </r>
  <r>
    <x v="3"/>
    <s v="Pamekasan"/>
    <x v="8"/>
    <x v="18"/>
    <n v="0"/>
  </r>
  <r>
    <x v="3"/>
    <s v="Pamekasan"/>
    <x v="9"/>
    <x v="18"/>
    <n v="0"/>
  </r>
  <r>
    <x v="3"/>
    <s v="Pamekasan"/>
    <x v="10"/>
    <x v="18"/>
    <n v="0"/>
  </r>
  <r>
    <x v="3"/>
    <s v="Pamekasan"/>
    <x v="11"/>
    <x v="18"/>
    <n v="0"/>
  </r>
  <r>
    <x v="3"/>
    <s v="Pamekasan"/>
    <x v="12"/>
    <x v="18"/>
    <n v="0"/>
  </r>
  <r>
    <x v="3"/>
    <s v="Pamekasan"/>
    <x v="21"/>
    <x v="18"/>
    <n v="0"/>
  </r>
  <r>
    <x v="3"/>
    <s v="Pamekasan"/>
    <x v="6"/>
    <x v="19"/>
    <n v="0"/>
  </r>
  <r>
    <x v="3"/>
    <s v="Pamekasan"/>
    <x v="7"/>
    <x v="19"/>
    <n v="0"/>
  </r>
  <r>
    <x v="3"/>
    <s v="Pamekasan"/>
    <x v="8"/>
    <x v="19"/>
    <n v="0"/>
  </r>
  <r>
    <x v="3"/>
    <s v="Pamekasan"/>
    <x v="9"/>
    <x v="19"/>
    <n v="0"/>
  </r>
  <r>
    <x v="3"/>
    <s v="Pamekasan"/>
    <x v="10"/>
    <x v="19"/>
    <n v="0"/>
  </r>
  <r>
    <x v="3"/>
    <s v="Pamekasan"/>
    <x v="11"/>
    <x v="19"/>
    <n v="0"/>
  </r>
  <r>
    <x v="3"/>
    <s v="Pamekasan"/>
    <x v="12"/>
    <x v="19"/>
    <n v="0"/>
  </r>
  <r>
    <x v="3"/>
    <s v="Pamekasan"/>
    <x v="21"/>
    <x v="19"/>
    <n v="0"/>
  </r>
  <r>
    <x v="3"/>
    <s v="Sampang"/>
    <x v="24"/>
    <x v="0"/>
    <n v="5.5118109999999998E-2"/>
  </r>
  <r>
    <x v="3"/>
    <s v="Sampang"/>
    <x v="13"/>
    <x v="0"/>
    <n v="7.1999999999999995E-2"/>
  </r>
  <r>
    <x v="3"/>
    <s v="Sampang"/>
    <x v="14"/>
    <x v="0"/>
    <n v="0.175675676"/>
  </r>
  <r>
    <x v="3"/>
    <s v="Sampang"/>
    <x v="25"/>
    <x v="0"/>
    <n v="0.30769230800000003"/>
  </r>
  <r>
    <x v="3"/>
    <s v="Sampang"/>
    <x v="15"/>
    <x v="0"/>
    <n v="0.13793103400000001"/>
  </r>
  <r>
    <x v="3"/>
    <s v="Sampang"/>
    <x v="16"/>
    <x v="0"/>
    <n v="0.204225352"/>
  </r>
  <r>
    <x v="3"/>
    <s v="Sampang"/>
    <x v="24"/>
    <x v="1"/>
    <n v="0"/>
  </r>
  <r>
    <x v="3"/>
    <s v="Sampang"/>
    <x v="13"/>
    <x v="1"/>
    <n v="0"/>
  </r>
  <r>
    <x v="3"/>
    <s v="Sampang"/>
    <x v="14"/>
    <x v="1"/>
    <n v="0"/>
  </r>
  <r>
    <x v="3"/>
    <s v="Sampang"/>
    <x v="25"/>
    <x v="1"/>
    <n v="5.1282051000000002E-2"/>
  </r>
  <r>
    <x v="3"/>
    <s v="Sampang"/>
    <x v="15"/>
    <x v="1"/>
    <n v="0"/>
  </r>
  <r>
    <x v="3"/>
    <s v="Sampang"/>
    <x v="16"/>
    <x v="1"/>
    <n v="2.1126761000000001E-2"/>
  </r>
  <r>
    <x v="3"/>
    <s v="Sampang"/>
    <x v="24"/>
    <x v="2"/>
    <n v="5.5118109999999998E-2"/>
  </r>
  <r>
    <x v="3"/>
    <s v="Sampang"/>
    <x v="13"/>
    <x v="2"/>
    <n v="5.6000000000000001E-2"/>
  </r>
  <r>
    <x v="3"/>
    <s v="Sampang"/>
    <x v="14"/>
    <x v="2"/>
    <n v="0.175675676"/>
  </r>
  <r>
    <x v="3"/>
    <s v="Sampang"/>
    <x v="25"/>
    <x v="2"/>
    <n v="0.30769230800000003"/>
  </r>
  <r>
    <x v="3"/>
    <s v="Sampang"/>
    <x v="15"/>
    <x v="2"/>
    <n v="0.13793103400000001"/>
  </r>
  <r>
    <x v="3"/>
    <s v="Sampang"/>
    <x v="16"/>
    <x v="2"/>
    <n v="0.183098592"/>
  </r>
  <r>
    <x v="3"/>
    <s v="Sampang"/>
    <x v="24"/>
    <x v="3"/>
    <n v="0"/>
  </r>
  <r>
    <x v="3"/>
    <s v="Sampang"/>
    <x v="13"/>
    <x v="3"/>
    <n v="0"/>
  </r>
  <r>
    <x v="3"/>
    <s v="Sampang"/>
    <x v="14"/>
    <x v="3"/>
    <n v="0"/>
  </r>
  <r>
    <x v="3"/>
    <s v="Sampang"/>
    <x v="25"/>
    <x v="3"/>
    <n v="0"/>
  </r>
  <r>
    <x v="3"/>
    <s v="Sampang"/>
    <x v="15"/>
    <x v="3"/>
    <n v="0"/>
  </r>
  <r>
    <x v="3"/>
    <s v="Sampang"/>
    <x v="16"/>
    <x v="3"/>
    <n v="0"/>
  </r>
  <r>
    <x v="3"/>
    <s v="Sampang"/>
    <x v="24"/>
    <x v="4"/>
    <n v="1"/>
  </r>
  <r>
    <x v="3"/>
    <s v="Sampang"/>
    <x v="13"/>
    <x v="4"/>
    <n v="0.752"/>
  </r>
  <r>
    <x v="3"/>
    <s v="Sampang"/>
    <x v="14"/>
    <x v="4"/>
    <n v="1"/>
  </r>
  <r>
    <x v="3"/>
    <s v="Sampang"/>
    <x v="25"/>
    <x v="4"/>
    <n v="0.743589744"/>
  </r>
  <r>
    <x v="3"/>
    <s v="Sampang"/>
    <x v="15"/>
    <x v="4"/>
    <n v="0.94482758600000005"/>
  </r>
  <r>
    <x v="3"/>
    <s v="Sampang"/>
    <x v="16"/>
    <x v="4"/>
    <n v="0.97887323900000001"/>
  </r>
  <r>
    <x v="3"/>
    <s v="Sampang"/>
    <x v="24"/>
    <x v="5"/>
    <n v="1"/>
  </r>
  <r>
    <x v="3"/>
    <s v="Sampang"/>
    <x v="13"/>
    <x v="5"/>
    <n v="0.73599999999999999"/>
  </r>
  <r>
    <x v="3"/>
    <s v="Sampang"/>
    <x v="14"/>
    <x v="5"/>
    <n v="1"/>
  </r>
  <r>
    <x v="3"/>
    <s v="Sampang"/>
    <x v="25"/>
    <x v="5"/>
    <n v="0.69230769199999997"/>
  </r>
  <r>
    <x v="3"/>
    <s v="Sampang"/>
    <x v="15"/>
    <x v="5"/>
    <n v="0.94482758600000005"/>
  </r>
  <r>
    <x v="3"/>
    <s v="Sampang"/>
    <x v="16"/>
    <x v="5"/>
    <n v="0.93661971799999999"/>
  </r>
  <r>
    <x v="3"/>
    <s v="Sampang"/>
    <x v="24"/>
    <x v="6"/>
    <n v="0.80239521000000003"/>
  </r>
  <r>
    <x v="3"/>
    <s v="Sampang"/>
    <x v="13"/>
    <x v="6"/>
    <n v="0.69724770599999997"/>
  </r>
  <r>
    <x v="3"/>
    <s v="Sampang"/>
    <x v="14"/>
    <x v="6"/>
    <n v="0.72872340400000002"/>
  </r>
  <r>
    <x v="3"/>
    <s v="Sampang"/>
    <x v="25"/>
    <x v="6"/>
    <n v="0.60869565199999998"/>
  </r>
  <r>
    <x v="3"/>
    <s v="Sampang"/>
    <x v="15"/>
    <x v="6"/>
    <n v="0.54741379300000004"/>
  </r>
  <r>
    <x v="3"/>
    <s v="Sampang"/>
    <x v="16"/>
    <x v="6"/>
    <n v="0.56744185999999996"/>
  </r>
  <r>
    <x v="3"/>
    <s v="Sampang"/>
    <x v="24"/>
    <x v="7"/>
    <n v="33.4"/>
  </r>
  <r>
    <x v="3"/>
    <s v="Sampang"/>
    <x v="13"/>
    <x v="7"/>
    <n v="43.6"/>
  </r>
  <r>
    <x v="3"/>
    <s v="Sampang"/>
    <x v="14"/>
    <x v="7"/>
    <n v="37.6"/>
  </r>
  <r>
    <x v="3"/>
    <s v="Sampang"/>
    <x v="25"/>
    <x v="7"/>
    <n v="38.333333332999999"/>
  </r>
  <r>
    <x v="3"/>
    <s v="Sampang"/>
    <x v="15"/>
    <x v="7"/>
    <n v="46.4"/>
  </r>
  <r>
    <x v="3"/>
    <s v="Sampang"/>
    <x v="16"/>
    <x v="7"/>
    <n v="43"/>
  </r>
  <r>
    <x v="3"/>
    <s v="Sampang"/>
    <x v="24"/>
    <x v="8"/>
    <n v="5.4285714289999998"/>
  </r>
  <r>
    <x v="3"/>
    <s v="Sampang"/>
    <x v="13"/>
    <x v="8"/>
    <n v="5.5555555559999998"/>
  </r>
  <r>
    <x v="3"/>
    <s v="Sampang"/>
    <x v="14"/>
    <x v="8"/>
    <n v="5.423076923"/>
  </r>
  <r>
    <x v="3"/>
    <s v="Sampang"/>
    <x v="25"/>
    <x v="8"/>
    <n v="3.1666666669999999"/>
  </r>
  <r>
    <x v="3"/>
    <s v="Sampang"/>
    <x v="15"/>
    <x v="8"/>
    <n v="7.15"/>
  </r>
  <r>
    <x v="3"/>
    <s v="Sampang"/>
    <x v="16"/>
    <x v="8"/>
    <n v="5.7586206899999999"/>
  </r>
  <r>
    <x v="3"/>
    <s v="Sampang"/>
    <x v="24"/>
    <x v="9"/>
    <n v="38"/>
  </r>
  <r>
    <x v="3"/>
    <s v="Sampang"/>
    <x v="13"/>
    <x v="9"/>
    <n v="50"/>
  </r>
  <r>
    <x v="3"/>
    <s v="Sampang"/>
    <x v="14"/>
    <x v="9"/>
    <n v="141"/>
  </r>
  <r>
    <x v="3"/>
    <s v="Sampang"/>
    <x v="25"/>
    <x v="9"/>
    <n v="38"/>
  </r>
  <r>
    <x v="3"/>
    <s v="Sampang"/>
    <x v="15"/>
    <x v="9"/>
    <n v="143"/>
  </r>
  <r>
    <x v="3"/>
    <s v="Sampang"/>
    <x v="16"/>
    <x v="9"/>
    <n v="167"/>
  </r>
  <r>
    <x v="3"/>
    <s v="Sampang"/>
    <x v="24"/>
    <x v="10"/>
    <n v="25.4"/>
  </r>
  <r>
    <x v="3"/>
    <s v="Sampang"/>
    <x v="13"/>
    <x v="10"/>
    <n v="25"/>
  </r>
  <r>
    <x v="3"/>
    <s v="Sampang"/>
    <x v="14"/>
    <x v="10"/>
    <n v="29.6"/>
  </r>
  <r>
    <x v="3"/>
    <s v="Sampang"/>
    <x v="25"/>
    <x v="10"/>
    <n v="13"/>
  </r>
  <r>
    <x v="3"/>
    <s v="Sampang"/>
    <x v="15"/>
    <x v="10"/>
    <n v="29"/>
  </r>
  <r>
    <x v="3"/>
    <s v="Sampang"/>
    <x v="16"/>
    <x v="10"/>
    <n v="28.4"/>
  </r>
  <r>
    <x v="3"/>
    <s v="Sampang"/>
    <x v="24"/>
    <x v="11"/>
    <n v="0"/>
  </r>
  <r>
    <x v="3"/>
    <s v="Sampang"/>
    <x v="13"/>
    <x v="11"/>
    <n v="0.248"/>
  </r>
  <r>
    <x v="3"/>
    <s v="Sampang"/>
    <x v="14"/>
    <x v="11"/>
    <n v="0"/>
  </r>
  <r>
    <x v="3"/>
    <s v="Sampang"/>
    <x v="25"/>
    <x v="11"/>
    <n v="0.256410256"/>
  </r>
  <r>
    <x v="3"/>
    <s v="Sampang"/>
    <x v="15"/>
    <x v="11"/>
    <n v="5.5172414000000003E-2"/>
  </r>
  <r>
    <x v="3"/>
    <s v="Sampang"/>
    <x v="16"/>
    <x v="11"/>
    <n v="2.1126761000000001E-2"/>
  </r>
  <r>
    <x v="3"/>
    <s v="Sampang"/>
    <x v="24"/>
    <x v="12"/>
    <n v="0"/>
  </r>
  <r>
    <x v="3"/>
    <s v="Sampang"/>
    <x v="13"/>
    <x v="12"/>
    <n v="0"/>
  </r>
  <r>
    <x v="3"/>
    <s v="Sampang"/>
    <x v="14"/>
    <x v="12"/>
    <n v="0"/>
  </r>
  <r>
    <x v="3"/>
    <s v="Sampang"/>
    <x v="25"/>
    <x v="12"/>
    <n v="0"/>
  </r>
  <r>
    <x v="3"/>
    <s v="Sampang"/>
    <x v="15"/>
    <x v="12"/>
    <n v="0"/>
  </r>
  <r>
    <x v="3"/>
    <s v="Sampang"/>
    <x v="16"/>
    <x v="12"/>
    <n v="0"/>
  </r>
  <r>
    <x v="3"/>
    <s v="Sampang"/>
    <x v="24"/>
    <x v="13"/>
    <n v="0.94488189"/>
  </r>
  <r>
    <x v="3"/>
    <s v="Sampang"/>
    <x v="13"/>
    <x v="13"/>
    <n v="0.68"/>
  </r>
  <r>
    <x v="3"/>
    <s v="Sampang"/>
    <x v="14"/>
    <x v="13"/>
    <n v="0.824324324"/>
  </r>
  <r>
    <x v="3"/>
    <s v="Sampang"/>
    <x v="25"/>
    <x v="13"/>
    <n v="0.43589743600000003"/>
  </r>
  <r>
    <x v="3"/>
    <s v="Sampang"/>
    <x v="15"/>
    <x v="13"/>
    <n v="0.80689655199999999"/>
  </r>
  <r>
    <x v="3"/>
    <s v="Sampang"/>
    <x v="16"/>
    <x v="13"/>
    <n v="0.77464788699999998"/>
  </r>
  <r>
    <x v="3"/>
    <s v="Sampang"/>
    <x v="24"/>
    <x v="14"/>
    <n v="0"/>
  </r>
  <r>
    <x v="3"/>
    <s v="Sampang"/>
    <x v="13"/>
    <x v="14"/>
    <n v="0"/>
  </r>
  <r>
    <x v="3"/>
    <s v="Sampang"/>
    <x v="14"/>
    <x v="14"/>
    <n v="0"/>
  </r>
  <r>
    <x v="3"/>
    <s v="Sampang"/>
    <x v="25"/>
    <x v="14"/>
    <n v="5.1282051000000002E-2"/>
  </r>
  <r>
    <x v="3"/>
    <s v="Sampang"/>
    <x v="15"/>
    <x v="14"/>
    <n v="0"/>
  </r>
  <r>
    <x v="3"/>
    <s v="Sampang"/>
    <x v="16"/>
    <x v="14"/>
    <n v="2.1126761000000001E-2"/>
  </r>
  <r>
    <x v="3"/>
    <s v="Sampang"/>
    <x v="24"/>
    <x v="15"/>
    <n v="0"/>
  </r>
  <r>
    <x v="3"/>
    <s v="Sampang"/>
    <x v="13"/>
    <x v="15"/>
    <n v="1.6E-2"/>
  </r>
  <r>
    <x v="3"/>
    <s v="Sampang"/>
    <x v="14"/>
    <x v="15"/>
    <n v="0"/>
  </r>
  <r>
    <x v="3"/>
    <s v="Sampang"/>
    <x v="25"/>
    <x v="15"/>
    <n v="0"/>
  </r>
  <r>
    <x v="3"/>
    <s v="Sampang"/>
    <x v="15"/>
    <x v="15"/>
    <n v="0"/>
  </r>
  <r>
    <x v="3"/>
    <s v="Sampang"/>
    <x v="16"/>
    <x v="15"/>
    <n v="2.1126761000000001E-2"/>
  </r>
  <r>
    <x v="3"/>
    <s v="Sampang"/>
    <x v="24"/>
    <x v="16"/>
    <n v="5.5118109999999998E-2"/>
  </r>
  <r>
    <x v="3"/>
    <s v="Sampang"/>
    <x v="13"/>
    <x v="16"/>
    <n v="5.6000000000000001E-2"/>
  </r>
  <r>
    <x v="3"/>
    <s v="Sampang"/>
    <x v="14"/>
    <x v="16"/>
    <n v="0.175675676"/>
  </r>
  <r>
    <x v="3"/>
    <s v="Sampang"/>
    <x v="25"/>
    <x v="16"/>
    <n v="0.256410256"/>
  </r>
  <r>
    <x v="3"/>
    <s v="Sampang"/>
    <x v="15"/>
    <x v="16"/>
    <n v="0.13793103400000001"/>
  </r>
  <r>
    <x v="3"/>
    <s v="Sampang"/>
    <x v="16"/>
    <x v="16"/>
    <n v="0.16197183100000001"/>
  </r>
  <r>
    <x v="3"/>
    <s v="Sampang"/>
    <x v="24"/>
    <x v="17"/>
    <n v="127"/>
  </r>
  <r>
    <x v="3"/>
    <s v="Sampang"/>
    <x v="13"/>
    <x v="17"/>
    <n v="125"/>
  </r>
  <r>
    <x v="3"/>
    <s v="Sampang"/>
    <x v="14"/>
    <x v="17"/>
    <n v="148"/>
  </r>
  <r>
    <x v="3"/>
    <s v="Sampang"/>
    <x v="25"/>
    <x v="17"/>
    <n v="39"/>
  </r>
  <r>
    <x v="3"/>
    <s v="Sampang"/>
    <x v="15"/>
    <x v="17"/>
    <n v="145"/>
  </r>
  <r>
    <x v="3"/>
    <s v="Sampang"/>
    <x v="16"/>
    <x v="17"/>
    <n v="142"/>
  </r>
  <r>
    <x v="3"/>
    <s v="Sampang"/>
    <x v="24"/>
    <x v="18"/>
    <n v="0"/>
  </r>
  <r>
    <x v="3"/>
    <s v="Sampang"/>
    <x v="13"/>
    <x v="18"/>
    <n v="0"/>
  </r>
  <r>
    <x v="3"/>
    <s v="Sampang"/>
    <x v="14"/>
    <x v="18"/>
    <n v="0"/>
  </r>
  <r>
    <x v="3"/>
    <s v="Sampang"/>
    <x v="25"/>
    <x v="18"/>
    <n v="0"/>
  </r>
  <r>
    <x v="3"/>
    <s v="Sampang"/>
    <x v="15"/>
    <x v="18"/>
    <n v="0"/>
  </r>
  <r>
    <x v="3"/>
    <s v="Sampang"/>
    <x v="16"/>
    <x v="18"/>
    <n v="0"/>
  </r>
  <r>
    <x v="3"/>
    <s v="Sampang"/>
    <x v="24"/>
    <x v="19"/>
    <n v="0"/>
  </r>
  <r>
    <x v="3"/>
    <s v="Sampang"/>
    <x v="13"/>
    <x v="19"/>
    <n v="0"/>
  </r>
  <r>
    <x v="3"/>
    <s v="Sampang"/>
    <x v="14"/>
    <x v="19"/>
    <n v="0"/>
  </r>
  <r>
    <x v="3"/>
    <s v="Sampang"/>
    <x v="25"/>
    <x v="19"/>
    <n v="0"/>
  </r>
  <r>
    <x v="3"/>
    <s v="Sampang"/>
    <x v="15"/>
    <x v="19"/>
    <n v="0"/>
  </r>
  <r>
    <x v="3"/>
    <s v="Sampang"/>
    <x v="16"/>
    <x v="19"/>
    <n v="0"/>
  </r>
  <r>
    <x v="3"/>
    <s v="Sumenep+Kepulauan"/>
    <x v="17"/>
    <x v="0"/>
    <n v="0.13138686099999999"/>
  </r>
  <r>
    <x v="3"/>
    <s v="Sumenep+Kepulauan"/>
    <x v="18"/>
    <x v="0"/>
    <n v="0.12676056299999999"/>
  </r>
  <r>
    <x v="3"/>
    <s v="Sumenep+Kepulauan"/>
    <x v="19"/>
    <x v="0"/>
    <n v="0.11034482800000001"/>
  </r>
  <r>
    <x v="3"/>
    <s v="Sumenep+Kepulauan"/>
    <x v="20"/>
    <x v="0"/>
    <n v="0.150793651"/>
  </r>
  <r>
    <x v="3"/>
    <s v="Sumenep+Kepulauan"/>
    <x v="22"/>
    <x v="0"/>
    <n v="0.17123287700000001"/>
  </r>
  <r>
    <x v="3"/>
    <s v="Sumenep+Kepulauan"/>
    <x v="23"/>
    <x v="0"/>
    <n v="0.12666666700000001"/>
  </r>
  <r>
    <x v="3"/>
    <s v="Sumenep+Kepulauan"/>
    <x v="17"/>
    <x v="1"/>
    <n v="0"/>
  </r>
  <r>
    <x v="3"/>
    <s v="Sumenep+Kepulauan"/>
    <x v="18"/>
    <x v="1"/>
    <n v="6.3380281999999996E-2"/>
  </r>
  <r>
    <x v="3"/>
    <s v="Sumenep+Kepulauan"/>
    <x v="19"/>
    <x v="1"/>
    <n v="3.4482759000000002E-2"/>
  </r>
  <r>
    <x v="3"/>
    <s v="Sumenep+Kepulauan"/>
    <x v="20"/>
    <x v="1"/>
    <n v="5.5555555999999999E-2"/>
  </r>
  <r>
    <x v="3"/>
    <s v="Sumenep+Kepulauan"/>
    <x v="22"/>
    <x v="1"/>
    <n v="5.4794520999999999E-2"/>
  </r>
  <r>
    <x v="3"/>
    <s v="Sumenep+Kepulauan"/>
    <x v="23"/>
    <x v="1"/>
    <n v="2.6666667000000002E-2"/>
  </r>
  <r>
    <x v="3"/>
    <s v="Sumenep+Kepulauan"/>
    <x v="17"/>
    <x v="2"/>
    <n v="0.13138686099999999"/>
  </r>
  <r>
    <x v="3"/>
    <s v="Sumenep+Kepulauan"/>
    <x v="18"/>
    <x v="2"/>
    <n v="0.12676056299999999"/>
  </r>
  <r>
    <x v="3"/>
    <s v="Sumenep+Kepulauan"/>
    <x v="19"/>
    <x v="2"/>
    <n v="0.11034482800000001"/>
  </r>
  <r>
    <x v="3"/>
    <s v="Sumenep+Kepulauan"/>
    <x v="20"/>
    <x v="2"/>
    <n v="0.14285714299999999"/>
  </r>
  <r>
    <x v="3"/>
    <s v="Sumenep+Kepulauan"/>
    <x v="22"/>
    <x v="2"/>
    <n v="0.16438356200000001"/>
  </r>
  <r>
    <x v="3"/>
    <s v="Sumenep+Kepulauan"/>
    <x v="23"/>
    <x v="2"/>
    <n v="0.12666666700000001"/>
  </r>
  <r>
    <x v="3"/>
    <s v="Sumenep+Kepulauan"/>
    <x v="17"/>
    <x v="3"/>
    <n v="0"/>
  </r>
  <r>
    <x v="3"/>
    <s v="Sumenep+Kepulauan"/>
    <x v="18"/>
    <x v="3"/>
    <n v="0"/>
  </r>
  <r>
    <x v="3"/>
    <s v="Sumenep+Kepulauan"/>
    <x v="19"/>
    <x v="3"/>
    <n v="0"/>
  </r>
  <r>
    <x v="3"/>
    <s v="Sumenep+Kepulauan"/>
    <x v="20"/>
    <x v="3"/>
    <n v="0"/>
  </r>
  <r>
    <x v="3"/>
    <s v="Sumenep+Kepulauan"/>
    <x v="22"/>
    <x v="3"/>
    <n v="6.8493149999999999E-3"/>
  </r>
  <r>
    <x v="3"/>
    <s v="Sumenep+Kepulauan"/>
    <x v="23"/>
    <x v="3"/>
    <n v="0"/>
  </r>
  <r>
    <x v="3"/>
    <s v="Sumenep+Kepulauan"/>
    <x v="17"/>
    <x v="4"/>
    <n v="0.99270073000000003"/>
  </r>
  <r>
    <x v="3"/>
    <s v="Sumenep+Kepulauan"/>
    <x v="18"/>
    <x v="4"/>
    <n v="0.85915492999999998"/>
  </r>
  <r>
    <x v="3"/>
    <s v="Sumenep+Kepulauan"/>
    <x v="19"/>
    <x v="4"/>
    <n v="0.95862069000000005"/>
  </r>
  <r>
    <x v="3"/>
    <s v="Sumenep+Kepulauan"/>
    <x v="20"/>
    <x v="4"/>
    <n v="0.90476190499999998"/>
  </r>
  <r>
    <x v="3"/>
    <s v="Sumenep+Kepulauan"/>
    <x v="22"/>
    <x v="4"/>
    <n v="0.82191780800000003"/>
  </r>
  <r>
    <x v="3"/>
    <s v="Sumenep+Kepulauan"/>
    <x v="23"/>
    <x v="4"/>
    <n v="0.82"/>
  </r>
  <r>
    <x v="3"/>
    <s v="Sumenep+Kepulauan"/>
    <x v="17"/>
    <x v="5"/>
    <n v="0.99270073000000003"/>
  </r>
  <r>
    <x v="3"/>
    <s v="Sumenep+Kepulauan"/>
    <x v="18"/>
    <x v="5"/>
    <n v="0.79577464799999997"/>
  </r>
  <r>
    <x v="3"/>
    <s v="Sumenep+Kepulauan"/>
    <x v="19"/>
    <x v="5"/>
    <n v="0.92413793099999997"/>
  </r>
  <r>
    <x v="3"/>
    <s v="Sumenep+Kepulauan"/>
    <x v="20"/>
    <x v="5"/>
    <n v="0.84126984100000002"/>
  </r>
  <r>
    <x v="3"/>
    <s v="Sumenep+Kepulauan"/>
    <x v="22"/>
    <x v="5"/>
    <n v="0.76027397299999999"/>
  </r>
  <r>
    <x v="3"/>
    <s v="Sumenep+Kepulauan"/>
    <x v="23"/>
    <x v="5"/>
    <n v="0.79333333299999997"/>
  </r>
  <r>
    <x v="3"/>
    <s v="Sumenep+Kepulauan"/>
    <x v="17"/>
    <x v="6"/>
    <n v="0.70499999999999996"/>
  </r>
  <r>
    <x v="3"/>
    <s v="Sumenep+Kepulauan"/>
    <x v="18"/>
    <x v="6"/>
    <n v="0.71"/>
  </r>
  <r>
    <x v="3"/>
    <s v="Sumenep+Kepulauan"/>
    <x v="19"/>
    <x v="6"/>
    <n v="0.73"/>
  </r>
  <r>
    <x v="3"/>
    <s v="Sumenep+Kepulauan"/>
    <x v="20"/>
    <x v="6"/>
    <n v="0.46"/>
  </r>
  <r>
    <x v="3"/>
    <s v="Sumenep+Kepulauan"/>
    <x v="22"/>
    <x v="6"/>
    <n v="0.55223880599999997"/>
  </r>
  <r>
    <x v="3"/>
    <s v="Sumenep+Kepulauan"/>
    <x v="23"/>
    <x v="6"/>
    <n v="0.57999999999999996"/>
  </r>
  <r>
    <x v="3"/>
    <s v="Sumenep+Kepulauan"/>
    <x v="17"/>
    <x v="7"/>
    <n v="40"/>
  </r>
  <r>
    <x v="3"/>
    <s v="Sumenep+Kepulauan"/>
    <x v="18"/>
    <x v="7"/>
    <n v="40"/>
  </r>
  <r>
    <x v="3"/>
    <s v="Sumenep+Kepulauan"/>
    <x v="19"/>
    <x v="7"/>
    <n v="40"/>
  </r>
  <r>
    <x v="3"/>
    <s v="Sumenep+Kepulauan"/>
    <x v="20"/>
    <x v="7"/>
    <n v="40"/>
  </r>
  <r>
    <x v="3"/>
    <s v="Sumenep+Kepulauan"/>
    <x v="22"/>
    <x v="7"/>
    <n v="40.200000000000003"/>
  </r>
  <r>
    <x v="3"/>
    <s v="Sumenep+Kepulauan"/>
    <x v="23"/>
    <x v="7"/>
    <n v="40"/>
  </r>
  <r>
    <x v="3"/>
    <s v="Sumenep+Kepulauan"/>
    <x v="17"/>
    <x v="8"/>
    <n v="4.5555555559999998"/>
  </r>
  <r>
    <x v="3"/>
    <s v="Sumenep+Kepulauan"/>
    <x v="18"/>
    <x v="8"/>
    <n v="5.7222222220000001"/>
  </r>
  <r>
    <x v="3"/>
    <s v="Sumenep+Kepulauan"/>
    <x v="19"/>
    <x v="8"/>
    <n v="3.4375"/>
  </r>
  <r>
    <x v="3"/>
    <s v="Sumenep+Kepulauan"/>
    <x v="20"/>
    <x v="8"/>
    <n v="5.7894736839999998"/>
  </r>
  <r>
    <x v="3"/>
    <s v="Sumenep+Kepulauan"/>
    <x v="22"/>
    <x v="8"/>
    <n v="4.6399999999999997"/>
  </r>
  <r>
    <x v="3"/>
    <s v="Sumenep+Kepulauan"/>
    <x v="23"/>
    <x v="8"/>
    <n v="3.6315789469999999"/>
  </r>
  <r>
    <x v="3"/>
    <s v="Sumenep+Kepulauan"/>
    <x v="17"/>
    <x v="9"/>
    <n v="82"/>
  </r>
  <r>
    <x v="3"/>
    <s v="Sumenep+Kepulauan"/>
    <x v="18"/>
    <x v="9"/>
    <n v="103"/>
  </r>
  <r>
    <x v="3"/>
    <s v="Sumenep+Kepulauan"/>
    <x v="19"/>
    <x v="9"/>
    <n v="55"/>
  </r>
  <r>
    <x v="3"/>
    <s v="Sumenep+Kepulauan"/>
    <x v="20"/>
    <x v="9"/>
    <n v="110"/>
  </r>
  <r>
    <x v="3"/>
    <s v="Sumenep+Kepulauan"/>
    <x v="22"/>
    <x v="9"/>
    <n v="116"/>
  </r>
  <r>
    <x v="3"/>
    <s v="Sumenep+Kepulauan"/>
    <x v="23"/>
    <x v="9"/>
    <n v="69"/>
  </r>
  <r>
    <x v="3"/>
    <s v="Sumenep+Kepulauan"/>
    <x v="17"/>
    <x v="10"/>
    <n v="27.4"/>
  </r>
  <r>
    <x v="3"/>
    <s v="Sumenep+Kepulauan"/>
    <x v="18"/>
    <x v="10"/>
    <n v="28.4"/>
  </r>
  <r>
    <x v="3"/>
    <s v="Sumenep+Kepulauan"/>
    <x v="19"/>
    <x v="10"/>
    <n v="29"/>
  </r>
  <r>
    <x v="3"/>
    <s v="Sumenep+Kepulauan"/>
    <x v="20"/>
    <x v="10"/>
    <n v="25.2"/>
  </r>
  <r>
    <x v="3"/>
    <s v="Sumenep+Kepulauan"/>
    <x v="22"/>
    <x v="10"/>
    <n v="29.2"/>
  </r>
  <r>
    <x v="3"/>
    <s v="Sumenep+Kepulauan"/>
    <x v="23"/>
    <x v="10"/>
    <n v="30"/>
  </r>
  <r>
    <x v="3"/>
    <s v="Sumenep+Kepulauan"/>
    <x v="17"/>
    <x v="11"/>
    <n v="7.2992700000000001E-3"/>
  </r>
  <r>
    <x v="3"/>
    <s v="Sumenep+Kepulauan"/>
    <x v="18"/>
    <x v="11"/>
    <n v="0.14084506999999999"/>
  </r>
  <r>
    <x v="3"/>
    <s v="Sumenep+Kepulauan"/>
    <x v="19"/>
    <x v="11"/>
    <n v="4.1379310000000002E-2"/>
  </r>
  <r>
    <x v="3"/>
    <s v="Sumenep+Kepulauan"/>
    <x v="20"/>
    <x v="11"/>
    <n v="9.5238094999999995E-2"/>
  </r>
  <r>
    <x v="3"/>
    <s v="Sumenep+Kepulauan"/>
    <x v="22"/>
    <x v="11"/>
    <n v="0.178082192"/>
  </r>
  <r>
    <x v="3"/>
    <s v="Sumenep+Kepulauan"/>
    <x v="23"/>
    <x v="11"/>
    <n v="0.18"/>
  </r>
  <r>
    <x v="3"/>
    <s v="Sumenep+Kepulauan"/>
    <x v="17"/>
    <x v="12"/>
    <n v="0"/>
  </r>
  <r>
    <x v="3"/>
    <s v="Sumenep+Kepulauan"/>
    <x v="18"/>
    <x v="12"/>
    <n v="0"/>
  </r>
  <r>
    <x v="3"/>
    <s v="Sumenep+Kepulauan"/>
    <x v="19"/>
    <x v="12"/>
    <n v="0"/>
  </r>
  <r>
    <x v="3"/>
    <s v="Sumenep+Kepulauan"/>
    <x v="20"/>
    <x v="12"/>
    <n v="0"/>
  </r>
  <r>
    <x v="3"/>
    <s v="Sumenep+Kepulauan"/>
    <x v="22"/>
    <x v="12"/>
    <n v="0"/>
  </r>
  <r>
    <x v="3"/>
    <s v="Sumenep+Kepulauan"/>
    <x v="23"/>
    <x v="12"/>
    <n v="0"/>
  </r>
  <r>
    <x v="3"/>
    <s v="Sumenep+Kepulauan"/>
    <x v="17"/>
    <x v="13"/>
    <n v="0.86131386899999995"/>
  </r>
  <r>
    <x v="3"/>
    <s v="Sumenep+Kepulauan"/>
    <x v="18"/>
    <x v="13"/>
    <n v="0.73239436599999996"/>
  </r>
  <r>
    <x v="3"/>
    <s v="Sumenep+Kepulauan"/>
    <x v="19"/>
    <x v="13"/>
    <n v="0.84827586200000005"/>
  </r>
  <r>
    <x v="3"/>
    <s v="Sumenep+Kepulauan"/>
    <x v="20"/>
    <x v="13"/>
    <n v="0.753968254"/>
  </r>
  <r>
    <x v="3"/>
    <s v="Sumenep+Kepulauan"/>
    <x v="22"/>
    <x v="13"/>
    <n v="0.65068493199999999"/>
  </r>
  <r>
    <x v="3"/>
    <s v="Sumenep+Kepulauan"/>
    <x v="23"/>
    <x v="13"/>
    <n v="0.693333333"/>
  </r>
  <r>
    <x v="3"/>
    <s v="Sumenep+Kepulauan"/>
    <x v="17"/>
    <x v="14"/>
    <n v="0"/>
  </r>
  <r>
    <x v="3"/>
    <s v="Sumenep+Kepulauan"/>
    <x v="18"/>
    <x v="14"/>
    <n v="6.3380281999999996E-2"/>
  </r>
  <r>
    <x v="3"/>
    <s v="Sumenep+Kepulauan"/>
    <x v="19"/>
    <x v="14"/>
    <n v="3.4482759000000002E-2"/>
  </r>
  <r>
    <x v="3"/>
    <s v="Sumenep+Kepulauan"/>
    <x v="20"/>
    <x v="14"/>
    <n v="5.5555555999999999E-2"/>
  </r>
  <r>
    <x v="3"/>
    <s v="Sumenep+Kepulauan"/>
    <x v="22"/>
    <x v="14"/>
    <n v="5.4794520999999999E-2"/>
  </r>
  <r>
    <x v="3"/>
    <s v="Sumenep+Kepulauan"/>
    <x v="23"/>
    <x v="14"/>
    <n v="2.6666667000000002E-2"/>
  </r>
  <r>
    <x v="3"/>
    <s v="Sumenep+Kepulauan"/>
    <x v="17"/>
    <x v="15"/>
    <n v="0"/>
  </r>
  <r>
    <x v="3"/>
    <s v="Sumenep+Kepulauan"/>
    <x v="18"/>
    <x v="15"/>
    <n v="0"/>
  </r>
  <r>
    <x v="3"/>
    <s v="Sumenep+Kepulauan"/>
    <x v="19"/>
    <x v="15"/>
    <n v="0"/>
  </r>
  <r>
    <x v="3"/>
    <s v="Sumenep+Kepulauan"/>
    <x v="20"/>
    <x v="15"/>
    <n v="7.9365080000000001E-3"/>
  </r>
  <r>
    <x v="3"/>
    <s v="Sumenep+Kepulauan"/>
    <x v="22"/>
    <x v="15"/>
    <n v="6.8493149999999999E-3"/>
  </r>
  <r>
    <x v="3"/>
    <s v="Sumenep+Kepulauan"/>
    <x v="23"/>
    <x v="15"/>
    <n v="0"/>
  </r>
  <r>
    <x v="3"/>
    <s v="Sumenep+Kepulauan"/>
    <x v="17"/>
    <x v="16"/>
    <n v="0.13138686099999999"/>
  </r>
  <r>
    <x v="3"/>
    <s v="Sumenep+Kepulauan"/>
    <x v="18"/>
    <x v="16"/>
    <n v="6.3380281999999996E-2"/>
  </r>
  <r>
    <x v="3"/>
    <s v="Sumenep+Kepulauan"/>
    <x v="19"/>
    <x v="16"/>
    <n v="7.5862069000000004E-2"/>
  </r>
  <r>
    <x v="3"/>
    <s v="Sumenep+Kepulauan"/>
    <x v="20"/>
    <x v="16"/>
    <n v="8.7301587E-2"/>
  </r>
  <r>
    <x v="3"/>
    <s v="Sumenep+Kepulauan"/>
    <x v="22"/>
    <x v="16"/>
    <n v="0.109589041"/>
  </r>
  <r>
    <x v="3"/>
    <s v="Sumenep+Kepulauan"/>
    <x v="23"/>
    <x v="16"/>
    <n v="0.1"/>
  </r>
  <r>
    <x v="3"/>
    <s v="Sumenep+Kepulauan"/>
    <x v="17"/>
    <x v="17"/>
    <n v="137"/>
  </r>
  <r>
    <x v="3"/>
    <s v="Sumenep+Kepulauan"/>
    <x v="18"/>
    <x v="17"/>
    <n v="142"/>
  </r>
  <r>
    <x v="3"/>
    <s v="Sumenep+Kepulauan"/>
    <x v="19"/>
    <x v="17"/>
    <n v="145"/>
  </r>
  <r>
    <x v="3"/>
    <s v="Sumenep+Kepulauan"/>
    <x v="20"/>
    <x v="17"/>
    <n v="126"/>
  </r>
  <r>
    <x v="3"/>
    <s v="Sumenep+Kepulauan"/>
    <x v="22"/>
    <x v="17"/>
    <n v="146"/>
  </r>
  <r>
    <x v="3"/>
    <s v="Sumenep+Kepulauan"/>
    <x v="23"/>
    <x v="17"/>
    <n v="150"/>
  </r>
  <r>
    <x v="3"/>
    <s v="Sumenep+Kepulauan"/>
    <x v="17"/>
    <x v="18"/>
    <n v="0"/>
  </r>
  <r>
    <x v="3"/>
    <s v="Sumenep+Kepulauan"/>
    <x v="18"/>
    <x v="18"/>
    <n v="0"/>
  </r>
  <r>
    <x v="3"/>
    <s v="Sumenep+Kepulauan"/>
    <x v="19"/>
    <x v="18"/>
    <n v="0"/>
  </r>
  <r>
    <x v="3"/>
    <s v="Sumenep+Kepulauan"/>
    <x v="20"/>
    <x v="18"/>
    <n v="0"/>
  </r>
  <r>
    <x v="3"/>
    <s v="Sumenep+Kepulauan"/>
    <x v="22"/>
    <x v="18"/>
    <n v="0"/>
  </r>
  <r>
    <x v="3"/>
    <s v="Sumenep+Kepulauan"/>
    <x v="23"/>
    <x v="18"/>
    <n v="0"/>
  </r>
  <r>
    <x v="3"/>
    <s v="Sumenep+Kepulauan"/>
    <x v="17"/>
    <x v="19"/>
    <n v="0"/>
  </r>
  <r>
    <x v="3"/>
    <s v="Sumenep+Kepulauan"/>
    <x v="18"/>
    <x v="19"/>
    <n v="0"/>
  </r>
  <r>
    <x v="3"/>
    <s v="Sumenep+Kepulauan"/>
    <x v="19"/>
    <x v="19"/>
    <n v="0"/>
  </r>
  <r>
    <x v="3"/>
    <s v="Sumenep+Kepulauan"/>
    <x v="20"/>
    <x v="19"/>
    <n v="0"/>
  </r>
  <r>
    <x v="3"/>
    <s v="Sumenep+Kepulauan"/>
    <x v="22"/>
    <x v="19"/>
    <n v="0"/>
  </r>
  <r>
    <x v="3"/>
    <s v="Sumenep+Kepulauan"/>
    <x v="23"/>
    <x v="19"/>
    <n v="0"/>
  </r>
  <r>
    <x v="4"/>
    <s v="Bangkalan"/>
    <x v="0"/>
    <x v="0"/>
    <n v="4.3103448000000003E-2"/>
  </r>
  <r>
    <x v="4"/>
    <s v="Bangkalan"/>
    <x v="1"/>
    <x v="0"/>
    <n v="8.4905659999999994E-2"/>
  </r>
  <r>
    <x v="4"/>
    <s v="Bangkalan"/>
    <x v="25"/>
    <x v="0"/>
    <n v="0.17241379300000001"/>
  </r>
  <r>
    <x v="4"/>
    <s v="Bangkalan"/>
    <x v="2"/>
    <x v="0"/>
    <n v="0.17218543"/>
  </r>
  <r>
    <x v="4"/>
    <s v="Bangkalan"/>
    <x v="3"/>
    <x v="0"/>
    <n v="0.17599999999999999"/>
  </r>
  <r>
    <x v="4"/>
    <s v="Bangkalan"/>
    <x v="4"/>
    <x v="0"/>
    <n v="0.12857142899999999"/>
  </r>
  <r>
    <x v="4"/>
    <s v="Bangkalan"/>
    <x v="5"/>
    <x v="0"/>
    <n v="0.149606299"/>
  </r>
  <r>
    <x v="4"/>
    <s v="Bangkalan"/>
    <x v="0"/>
    <x v="1"/>
    <n v="0"/>
  </r>
  <r>
    <x v="4"/>
    <s v="Bangkalan"/>
    <x v="1"/>
    <x v="1"/>
    <n v="4.7169810999999999E-2"/>
  </r>
  <r>
    <x v="4"/>
    <s v="Bangkalan"/>
    <x v="25"/>
    <x v="1"/>
    <n v="1.7241379000000001E-2"/>
  </r>
  <r>
    <x v="4"/>
    <s v="Bangkalan"/>
    <x v="2"/>
    <x v="1"/>
    <n v="2.6490066E-2"/>
  </r>
  <r>
    <x v="4"/>
    <s v="Bangkalan"/>
    <x v="3"/>
    <x v="1"/>
    <n v="0.104"/>
  </r>
  <r>
    <x v="4"/>
    <s v="Bangkalan"/>
    <x v="4"/>
    <x v="1"/>
    <n v="7.8571428999999998E-2"/>
  </r>
  <r>
    <x v="4"/>
    <s v="Bangkalan"/>
    <x v="5"/>
    <x v="1"/>
    <n v="3.9370079000000002E-2"/>
  </r>
  <r>
    <x v="4"/>
    <s v="Bangkalan"/>
    <x v="0"/>
    <x v="2"/>
    <n v="4.3103448000000003E-2"/>
  </r>
  <r>
    <x v="4"/>
    <s v="Bangkalan"/>
    <x v="1"/>
    <x v="2"/>
    <n v="7.5471698000000004E-2"/>
  </r>
  <r>
    <x v="4"/>
    <s v="Bangkalan"/>
    <x v="25"/>
    <x v="2"/>
    <n v="0.17241379300000001"/>
  </r>
  <r>
    <x v="4"/>
    <s v="Bangkalan"/>
    <x v="2"/>
    <x v="2"/>
    <n v="0.17218543"/>
  </r>
  <r>
    <x v="4"/>
    <s v="Bangkalan"/>
    <x v="3"/>
    <x v="2"/>
    <n v="0.17599999999999999"/>
  </r>
  <r>
    <x v="4"/>
    <s v="Bangkalan"/>
    <x v="4"/>
    <x v="2"/>
    <n v="0.12857142899999999"/>
  </r>
  <r>
    <x v="4"/>
    <s v="Bangkalan"/>
    <x v="5"/>
    <x v="2"/>
    <n v="0.149606299"/>
  </r>
  <r>
    <x v="4"/>
    <s v="Bangkalan"/>
    <x v="0"/>
    <x v="3"/>
    <n v="0"/>
  </r>
  <r>
    <x v="4"/>
    <s v="Bangkalan"/>
    <x v="1"/>
    <x v="3"/>
    <n v="0"/>
  </r>
  <r>
    <x v="4"/>
    <s v="Bangkalan"/>
    <x v="25"/>
    <x v="3"/>
    <n v="0"/>
  </r>
  <r>
    <x v="4"/>
    <s v="Bangkalan"/>
    <x v="2"/>
    <x v="3"/>
    <n v="0"/>
  </r>
  <r>
    <x v="4"/>
    <s v="Bangkalan"/>
    <x v="3"/>
    <x v="3"/>
    <n v="0"/>
  </r>
  <r>
    <x v="4"/>
    <s v="Bangkalan"/>
    <x v="4"/>
    <x v="3"/>
    <n v="0"/>
  </r>
  <r>
    <x v="4"/>
    <s v="Bangkalan"/>
    <x v="5"/>
    <x v="3"/>
    <n v="0"/>
  </r>
  <r>
    <x v="4"/>
    <s v="Bangkalan"/>
    <x v="0"/>
    <x v="4"/>
    <n v="0.56034482799999996"/>
  </r>
  <r>
    <x v="4"/>
    <s v="Bangkalan"/>
    <x v="1"/>
    <x v="4"/>
    <n v="0.49056603799999998"/>
  </r>
  <r>
    <x v="4"/>
    <s v="Bangkalan"/>
    <x v="25"/>
    <x v="4"/>
    <n v="0.58620689699999995"/>
  </r>
  <r>
    <x v="4"/>
    <s v="Bangkalan"/>
    <x v="2"/>
    <x v="4"/>
    <n v="0.82781457000000003"/>
  </r>
  <r>
    <x v="4"/>
    <s v="Bangkalan"/>
    <x v="3"/>
    <x v="4"/>
    <n v="0.97599999999999998"/>
  </r>
  <r>
    <x v="4"/>
    <s v="Bangkalan"/>
    <x v="4"/>
    <x v="4"/>
    <n v="0.87142857100000004"/>
  </r>
  <r>
    <x v="4"/>
    <s v="Bangkalan"/>
    <x v="5"/>
    <x v="4"/>
    <n v="0.88976378"/>
  </r>
  <r>
    <x v="4"/>
    <s v="Bangkalan"/>
    <x v="0"/>
    <x v="5"/>
    <n v="0.56034482799999996"/>
  </r>
  <r>
    <x v="4"/>
    <s v="Bangkalan"/>
    <x v="1"/>
    <x v="5"/>
    <n v="0.43396226399999999"/>
  </r>
  <r>
    <x v="4"/>
    <s v="Bangkalan"/>
    <x v="25"/>
    <x v="5"/>
    <n v="0.56896551699999998"/>
  </r>
  <r>
    <x v="4"/>
    <s v="Bangkalan"/>
    <x v="2"/>
    <x v="5"/>
    <n v="0.80132450300000002"/>
  </r>
  <r>
    <x v="4"/>
    <s v="Bangkalan"/>
    <x v="3"/>
    <x v="5"/>
    <n v="0.872"/>
  </r>
  <r>
    <x v="4"/>
    <s v="Bangkalan"/>
    <x v="4"/>
    <x v="5"/>
    <n v="0.79285714299999999"/>
  </r>
  <r>
    <x v="4"/>
    <s v="Bangkalan"/>
    <x v="5"/>
    <x v="5"/>
    <n v="0.850393701"/>
  </r>
  <r>
    <x v="4"/>
    <s v="Bangkalan"/>
    <x v="0"/>
    <x v="6"/>
    <n v="0.92063492099999999"/>
  </r>
  <r>
    <x v="4"/>
    <s v="Bangkalan"/>
    <x v="1"/>
    <x v="6"/>
    <n v="0.86178861799999995"/>
  </r>
  <r>
    <x v="4"/>
    <s v="Bangkalan"/>
    <x v="25"/>
    <x v="6"/>
    <n v="0.42352941199999999"/>
  </r>
  <r>
    <x v="4"/>
    <s v="Bangkalan"/>
    <x v="2"/>
    <x v="6"/>
    <n v="0.83333333300000001"/>
  </r>
  <r>
    <x v="4"/>
    <s v="Bangkalan"/>
    <x v="3"/>
    <x v="6"/>
    <n v="0.71523178799999998"/>
  </r>
  <r>
    <x v="4"/>
    <s v="Bangkalan"/>
    <x v="4"/>
    <x v="6"/>
    <n v="0.64705882400000003"/>
  </r>
  <r>
    <x v="4"/>
    <s v="Bangkalan"/>
    <x v="5"/>
    <x v="6"/>
    <n v="0.89147286800000003"/>
  </r>
  <r>
    <x v="4"/>
    <s v="Bangkalan"/>
    <x v="0"/>
    <x v="7"/>
    <n v="31.5"/>
  </r>
  <r>
    <x v="4"/>
    <s v="Bangkalan"/>
    <x v="1"/>
    <x v="7"/>
    <n v="30.75"/>
  </r>
  <r>
    <x v="4"/>
    <s v="Bangkalan"/>
    <x v="25"/>
    <x v="7"/>
    <n v="34"/>
  </r>
  <r>
    <x v="4"/>
    <s v="Bangkalan"/>
    <x v="2"/>
    <x v="7"/>
    <n v="34.5"/>
  </r>
  <r>
    <x v="4"/>
    <s v="Bangkalan"/>
    <x v="3"/>
    <x v="7"/>
    <n v="37.75"/>
  </r>
  <r>
    <x v="4"/>
    <s v="Bangkalan"/>
    <x v="4"/>
    <x v="7"/>
    <n v="42.5"/>
  </r>
  <r>
    <x v="4"/>
    <s v="Bangkalan"/>
    <x v="5"/>
    <x v="7"/>
    <n v="32.25"/>
  </r>
  <r>
    <x v="4"/>
    <s v="Bangkalan"/>
    <x v="0"/>
    <x v="8"/>
    <n v="10.4"/>
  </r>
  <r>
    <x v="4"/>
    <s v="Bangkalan"/>
    <x v="1"/>
    <x v="8"/>
    <n v="4.6666666670000003"/>
  </r>
  <r>
    <x v="4"/>
    <s v="Bangkalan"/>
    <x v="25"/>
    <x v="8"/>
    <n v="7.8"/>
  </r>
  <r>
    <x v="4"/>
    <s v="Bangkalan"/>
    <x v="2"/>
    <x v="8"/>
    <n v="7.346153846"/>
  </r>
  <r>
    <x v="4"/>
    <s v="Bangkalan"/>
    <x v="3"/>
    <x v="8"/>
    <n v="3.9090909090000001"/>
  </r>
  <r>
    <x v="4"/>
    <s v="Bangkalan"/>
    <x v="4"/>
    <x v="8"/>
    <n v="5.6666666670000003"/>
  </r>
  <r>
    <x v="4"/>
    <s v="Bangkalan"/>
    <x v="5"/>
    <x v="8"/>
    <n v="8.6315789469999995"/>
  </r>
  <r>
    <x v="4"/>
    <s v="Bangkalan"/>
    <x v="0"/>
    <x v="9"/>
    <n v="52"/>
  </r>
  <r>
    <x v="4"/>
    <s v="Bangkalan"/>
    <x v="1"/>
    <x v="9"/>
    <n v="42"/>
  </r>
  <r>
    <x v="4"/>
    <s v="Bangkalan"/>
    <x v="25"/>
    <x v="9"/>
    <n v="78"/>
  </r>
  <r>
    <x v="4"/>
    <s v="Bangkalan"/>
    <x v="2"/>
    <x v="9"/>
    <n v="191"/>
  </r>
  <r>
    <x v="4"/>
    <s v="Bangkalan"/>
    <x v="3"/>
    <x v="9"/>
    <n v="86"/>
  </r>
  <r>
    <x v="4"/>
    <s v="Bangkalan"/>
    <x v="4"/>
    <x v="9"/>
    <n v="102"/>
  </r>
  <r>
    <x v="4"/>
    <s v="Bangkalan"/>
    <x v="5"/>
    <x v="9"/>
    <n v="164"/>
  </r>
  <r>
    <x v="4"/>
    <s v="Bangkalan"/>
    <x v="0"/>
    <x v="10"/>
    <n v="29"/>
  </r>
  <r>
    <x v="4"/>
    <s v="Bangkalan"/>
    <x v="1"/>
    <x v="10"/>
    <n v="26.5"/>
  </r>
  <r>
    <x v="4"/>
    <s v="Bangkalan"/>
    <x v="25"/>
    <x v="10"/>
    <n v="11.6"/>
  </r>
  <r>
    <x v="4"/>
    <s v="Bangkalan"/>
    <x v="2"/>
    <x v="10"/>
    <n v="37.75"/>
  </r>
  <r>
    <x v="4"/>
    <s v="Bangkalan"/>
    <x v="3"/>
    <x v="10"/>
    <n v="31.25"/>
  </r>
  <r>
    <x v="4"/>
    <s v="Bangkalan"/>
    <x v="4"/>
    <x v="10"/>
    <n v="35"/>
  </r>
  <r>
    <x v="4"/>
    <s v="Bangkalan"/>
    <x v="5"/>
    <x v="10"/>
    <n v="31.75"/>
  </r>
  <r>
    <x v="4"/>
    <s v="Bangkalan"/>
    <x v="0"/>
    <x v="11"/>
    <n v="0.43965517199999998"/>
  </r>
  <r>
    <x v="4"/>
    <s v="Bangkalan"/>
    <x v="1"/>
    <x v="11"/>
    <n v="0.50943396200000002"/>
  </r>
  <r>
    <x v="4"/>
    <s v="Bangkalan"/>
    <x v="25"/>
    <x v="11"/>
    <n v="0.413793103"/>
  </r>
  <r>
    <x v="4"/>
    <s v="Bangkalan"/>
    <x v="2"/>
    <x v="11"/>
    <n v="0.17218543"/>
  </r>
  <r>
    <x v="4"/>
    <s v="Bangkalan"/>
    <x v="3"/>
    <x v="11"/>
    <n v="2.4E-2"/>
  </r>
  <r>
    <x v="4"/>
    <s v="Bangkalan"/>
    <x v="4"/>
    <x v="11"/>
    <n v="0.12857142899999999"/>
  </r>
  <r>
    <x v="4"/>
    <s v="Bangkalan"/>
    <x v="5"/>
    <x v="11"/>
    <n v="0.11023622"/>
  </r>
  <r>
    <x v="4"/>
    <s v="Bangkalan"/>
    <x v="0"/>
    <x v="12"/>
    <n v="0"/>
  </r>
  <r>
    <x v="4"/>
    <s v="Bangkalan"/>
    <x v="1"/>
    <x v="12"/>
    <n v="9.4339620000000006E-3"/>
  </r>
  <r>
    <x v="4"/>
    <s v="Bangkalan"/>
    <x v="25"/>
    <x v="12"/>
    <n v="0"/>
  </r>
  <r>
    <x v="4"/>
    <s v="Bangkalan"/>
    <x v="2"/>
    <x v="12"/>
    <n v="0"/>
  </r>
  <r>
    <x v="4"/>
    <s v="Bangkalan"/>
    <x v="3"/>
    <x v="12"/>
    <n v="0"/>
  </r>
  <r>
    <x v="4"/>
    <s v="Bangkalan"/>
    <x v="4"/>
    <x v="12"/>
    <n v="0"/>
  </r>
  <r>
    <x v="4"/>
    <s v="Bangkalan"/>
    <x v="5"/>
    <x v="12"/>
    <n v="0"/>
  </r>
  <r>
    <x v="4"/>
    <s v="Bangkalan"/>
    <x v="0"/>
    <x v="13"/>
    <n v="0.517241379"/>
  </r>
  <r>
    <x v="4"/>
    <s v="Bangkalan"/>
    <x v="1"/>
    <x v="13"/>
    <n v="0.396226415"/>
  </r>
  <r>
    <x v="4"/>
    <s v="Bangkalan"/>
    <x v="25"/>
    <x v="13"/>
    <n v="0.413793103"/>
  </r>
  <r>
    <x v="4"/>
    <s v="Bangkalan"/>
    <x v="2"/>
    <x v="13"/>
    <n v="0.65562913899999997"/>
  </r>
  <r>
    <x v="4"/>
    <s v="Bangkalan"/>
    <x v="3"/>
    <x v="13"/>
    <n v="0.8"/>
  </r>
  <r>
    <x v="4"/>
    <s v="Bangkalan"/>
    <x v="4"/>
    <x v="13"/>
    <n v="0.74285714300000005"/>
  </r>
  <r>
    <x v="4"/>
    <s v="Bangkalan"/>
    <x v="5"/>
    <x v="13"/>
    <n v="0.74015748000000003"/>
  </r>
  <r>
    <x v="4"/>
    <s v="Bangkalan"/>
    <x v="0"/>
    <x v="14"/>
    <n v="0"/>
  </r>
  <r>
    <x v="4"/>
    <s v="Bangkalan"/>
    <x v="1"/>
    <x v="14"/>
    <n v="4.7169810999999999E-2"/>
  </r>
  <r>
    <x v="4"/>
    <s v="Bangkalan"/>
    <x v="25"/>
    <x v="14"/>
    <n v="1.7241379000000001E-2"/>
  </r>
  <r>
    <x v="4"/>
    <s v="Bangkalan"/>
    <x v="2"/>
    <x v="14"/>
    <n v="2.6490066E-2"/>
  </r>
  <r>
    <x v="4"/>
    <s v="Bangkalan"/>
    <x v="3"/>
    <x v="14"/>
    <n v="0.104"/>
  </r>
  <r>
    <x v="4"/>
    <s v="Bangkalan"/>
    <x v="4"/>
    <x v="14"/>
    <n v="7.8571428999999998E-2"/>
  </r>
  <r>
    <x v="4"/>
    <s v="Bangkalan"/>
    <x v="5"/>
    <x v="14"/>
    <n v="3.9370079000000002E-2"/>
  </r>
  <r>
    <x v="4"/>
    <s v="Bangkalan"/>
    <x v="0"/>
    <x v="15"/>
    <n v="0"/>
  </r>
  <r>
    <x v="4"/>
    <s v="Bangkalan"/>
    <x v="1"/>
    <x v="15"/>
    <n v="9.4339620000000006E-3"/>
  </r>
  <r>
    <x v="4"/>
    <s v="Bangkalan"/>
    <x v="25"/>
    <x v="15"/>
    <n v="0"/>
  </r>
  <r>
    <x v="4"/>
    <s v="Bangkalan"/>
    <x v="2"/>
    <x v="15"/>
    <n v="0"/>
  </r>
  <r>
    <x v="4"/>
    <s v="Bangkalan"/>
    <x v="3"/>
    <x v="15"/>
    <n v="0"/>
  </r>
  <r>
    <x v="4"/>
    <s v="Bangkalan"/>
    <x v="4"/>
    <x v="15"/>
    <n v="0"/>
  </r>
  <r>
    <x v="4"/>
    <s v="Bangkalan"/>
    <x v="5"/>
    <x v="15"/>
    <n v="0"/>
  </r>
  <r>
    <x v="4"/>
    <s v="Bangkalan"/>
    <x v="0"/>
    <x v="16"/>
    <n v="4.3103448000000003E-2"/>
  </r>
  <r>
    <x v="4"/>
    <s v="Bangkalan"/>
    <x v="1"/>
    <x v="16"/>
    <n v="2.8301887000000001E-2"/>
  </r>
  <r>
    <x v="4"/>
    <s v="Bangkalan"/>
    <x v="25"/>
    <x v="16"/>
    <n v="0.15517241400000001"/>
  </r>
  <r>
    <x v="4"/>
    <s v="Bangkalan"/>
    <x v="2"/>
    <x v="16"/>
    <n v="0.14569536399999999"/>
  </r>
  <r>
    <x v="4"/>
    <s v="Bangkalan"/>
    <x v="3"/>
    <x v="16"/>
    <n v="7.1999999999999995E-2"/>
  </r>
  <r>
    <x v="4"/>
    <s v="Bangkalan"/>
    <x v="4"/>
    <x v="16"/>
    <n v="0.05"/>
  </r>
  <r>
    <x v="4"/>
    <s v="Bangkalan"/>
    <x v="5"/>
    <x v="16"/>
    <n v="0.11023622"/>
  </r>
  <r>
    <x v="4"/>
    <s v="Bangkalan"/>
    <x v="0"/>
    <x v="17"/>
    <n v="116"/>
  </r>
  <r>
    <x v="4"/>
    <s v="Bangkalan"/>
    <x v="1"/>
    <x v="17"/>
    <n v="106"/>
  </r>
  <r>
    <x v="4"/>
    <s v="Bangkalan"/>
    <x v="25"/>
    <x v="17"/>
    <n v="58"/>
  </r>
  <r>
    <x v="4"/>
    <s v="Bangkalan"/>
    <x v="2"/>
    <x v="17"/>
    <n v="151"/>
  </r>
  <r>
    <x v="4"/>
    <s v="Bangkalan"/>
    <x v="3"/>
    <x v="17"/>
    <n v="125"/>
  </r>
  <r>
    <x v="4"/>
    <s v="Bangkalan"/>
    <x v="4"/>
    <x v="17"/>
    <n v="140"/>
  </r>
  <r>
    <x v="4"/>
    <s v="Bangkalan"/>
    <x v="5"/>
    <x v="17"/>
    <n v="127"/>
  </r>
  <r>
    <x v="4"/>
    <s v="Bangkalan"/>
    <x v="0"/>
    <x v="18"/>
    <n v="0"/>
  </r>
  <r>
    <x v="4"/>
    <s v="Bangkalan"/>
    <x v="1"/>
    <x v="18"/>
    <n v="0"/>
  </r>
  <r>
    <x v="4"/>
    <s v="Bangkalan"/>
    <x v="25"/>
    <x v="18"/>
    <n v="0"/>
  </r>
  <r>
    <x v="4"/>
    <s v="Bangkalan"/>
    <x v="2"/>
    <x v="18"/>
    <n v="0"/>
  </r>
  <r>
    <x v="4"/>
    <s v="Bangkalan"/>
    <x v="3"/>
    <x v="18"/>
    <n v="0"/>
  </r>
  <r>
    <x v="4"/>
    <s v="Bangkalan"/>
    <x v="4"/>
    <x v="18"/>
    <n v="0"/>
  </r>
  <r>
    <x v="4"/>
    <s v="Bangkalan"/>
    <x v="5"/>
    <x v="18"/>
    <n v="0"/>
  </r>
  <r>
    <x v="4"/>
    <s v="Bangkalan"/>
    <x v="0"/>
    <x v="19"/>
    <n v="0"/>
  </r>
  <r>
    <x v="4"/>
    <s v="Bangkalan"/>
    <x v="1"/>
    <x v="19"/>
    <n v="0"/>
  </r>
  <r>
    <x v="4"/>
    <s v="Bangkalan"/>
    <x v="25"/>
    <x v="19"/>
    <n v="0"/>
  </r>
  <r>
    <x v="4"/>
    <s v="Bangkalan"/>
    <x v="2"/>
    <x v="19"/>
    <n v="0"/>
  </r>
  <r>
    <x v="4"/>
    <s v="Bangkalan"/>
    <x v="3"/>
    <x v="19"/>
    <n v="0"/>
  </r>
  <r>
    <x v="4"/>
    <s v="Bangkalan"/>
    <x v="4"/>
    <x v="19"/>
    <n v="0"/>
  </r>
  <r>
    <x v="4"/>
    <s v="Bangkalan"/>
    <x v="5"/>
    <x v="19"/>
    <n v="0"/>
  </r>
  <r>
    <x v="4"/>
    <s v="Pamekasan"/>
    <x v="6"/>
    <x v="0"/>
    <n v="0.109756098"/>
  </r>
  <r>
    <x v="4"/>
    <s v="Pamekasan"/>
    <x v="7"/>
    <x v="0"/>
    <n v="0.12195122"/>
  </r>
  <r>
    <x v="4"/>
    <s v="Pamekasan"/>
    <x v="8"/>
    <x v="0"/>
    <n v="0.106382979"/>
  </r>
  <r>
    <x v="4"/>
    <s v="Pamekasan"/>
    <x v="9"/>
    <x v="0"/>
    <n v="0.12582781500000001"/>
  </r>
  <r>
    <x v="4"/>
    <s v="Pamekasan"/>
    <x v="10"/>
    <x v="0"/>
    <n v="0.25949367099999998"/>
  </r>
  <r>
    <x v="4"/>
    <s v="Pamekasan"/>
    <x v="11"/>
    <x v="0"/>
    <n v="0.20408163300000001"/>
  </r>
  <r>
    <x v="4"/>
    <s v="Pamekasan"/>
    <x v="12"/>
    <x v="0"/>
    <n v="0.13986013999999999"/>
  </r>
  <r>
    <x v="4"/>
    <s v="Pamekasan"/>
    <x v="6"/>
    <x v="1"/>
    <n v="3.6585366000000001E-2"/>
  </r>
  <r>
    <x v="4"/>
    <s v="Pamekasan"/>
    <x v="7"/>
    <x v="1"/>
    <n v="9.1463415000000006E-2"/>
  </r>
  <r>
    <x v="4"/>
    <s v="Pamekasan"/>
    <x v="8"/>
    <x v="1"/>
    <n v="4.9645389999999998E-2"/>
  </r>
  <r>
    <x v="4"/>
    <s v="Pamekasan"/>
    <x v="9"/>
    <x v="1"/>
    <n v="4.6357615999999997E-2"/>
  </r>
  <r>
    <x v="4"/>
    <s v="Pamekasan"/>
    <x v="10"/>
    <x v="1"/>
    <n v="9.4936708999999994E-2"/>
  </r>
  <r>
    <x v="4"/>
    <s v="Pamekasan"/>
    <x v="11"/>
    <x v="1"/>
    <n v="0.115646259"/>
  </r>
  <r>
    <x v="4"/>
    <s v="Pamekasan"/>
    <x v="12"/>
    <x v="1"/>
    <n v="5.5944055999999999E-2"/>
  </r>
  <r>
    <x v="4"/>
    <s v="Pamekasan"/>
    <x v="6"/>
    <x v="2"/>
    <n v="9.7560975999999994E-2"/>
  </r>
  <r>
    <x v="4"/>
    <s v="Pamekasan"/>
    <x v="7"/>
    <x v="2"/>
    <n v="0.115853659"/>
  </r>
  <r>
    <x v="4"/>
    <s v="Pamekasan"/>
    <x v="8"/>
    <x v="2"/>
    <n v="0.106382979"/>
  </r>
  <r>
    <x v="4"/>
    <s v="Pamekasan"/>
    <x v="9"/>
    <x v="2"/>
    <n v="0.12582781500000001"/>
  </r>
  <r>
    <x v="4"/>
    <s v="Pamekasan"/>
    <x v="10"/>
    <x v="2"/>
    <n v="0.25949367099999998"/>
  </r>
  <r>
    <x v="4"/>
    <s v="Pamekasan"/>
    <x v="11"/>
    <x v="2"/>
    <n v="0.20408163300000001"/>
  </r>
  <r>
    <x v="4"/>
    <s v="Pamekasan"/>
    <x v="12"/>
    <x v="2"/>
    <n v="0.13986013999999999"/>
  </r>
  <r>
    <x v="4"/>
    <s v="Pamekasan"/>
    <x v="6"/>
    <x v="3"/>
    <n v="0"/>
  </r>
  <r>
    <x v="4"/>
    <s v="Pamekasan"/>
    <x v="7"/>
    <x v="3"/>
    <n v="0"/>
  </r>
  <r>
    <x v="4"/>
    <s v="Pamekasan"/>
    <x v="8"/>
    <x v="3"/>
    <n v="1"/>
  </r>
  <r>
    <x v="4"/>
    <s v="Pamekasan"/>
    <x v="9"/>
    <x v="3"/>
    <n v="0"/>
  </r>
  <r>
    <x v="4"/>
    <s v="Pamekasan"/>
    <x v="10"/>
    <x v="3"/>
    <n v="0"/>
  </r>
  <r>
    <x v="4"/>
    <s v="Pamekasan"/>
    <x v="11"/>
    <x v="3"/>
    <n v="0"/>
  </r>
  <r>
    <x v="4"/>
    <s v="Pamekasan"/>
    <x v="12"/>
    <x v="3"/>
    <n v="0"/>
  </r>
  <r>
    <x v="4"/>
    <s v="Pamekasan"/>
    <x v="6"/>
    <x v="4"/>
    <n v="0.97560975599999999"/>
  </r>
  <r>
    <x v="4"/>
    <s v="Pamekasan"/>
    <x v="7"/>
    <x v="4"/>
    <n v="1"/>
  </r>
  <r>
    <x v="4"/>
    <s v="Pamekasan"/>
    <x v="8"/>
    <x v="4"/>
    <n v="0.98581560300000004"/>
  </r>
  <r>
    <x v="4"/>
    <s v="Pamekasan"/>
    <x v="9"/>
    <x v="4"/>
    <n v="0.94701986800000004"/>
  </r>
  <r>
    <x v="4"/>
    <s v="Pamekasan"/>
    <x v="10"/>
    <x v="4"/>
    <n v="0.99367088599999998"/>
  </r>
  <r>
    <x v="4"/>
    <s v="Pamekasan"/>
    <x v="11"/>
    <x v="4"/>
    <n v="0.72789115599999998"/>
  </r>
  <r>
    <x v="4"/>
    <s v="Pamekasan"/>
    <x v="12"/>
    <x v="4"/>
    <n v="0.909090909"/>
  </r>
  <r>
    <x v="4"/>
    <s v="Pamekasan"/>
    <x v="6"/>
    <x v="5"/>
    <n v="0.92682926799999998"/>
  </r>
  <r>
    <x v="4"/>
    <s v="Pamekasan"/>
    <x v="7"/>
    <x v="5"/>
    <n v="0.90243902399999998"/>
  </r>
  <r>
    <x v="4"/>
    <s v="Pamekasan"/>
    <x v="8"/>
    <x v="5"/>
    <n v="0.93617021300000003"/>
  </r>
  <r>
    <x v="4"/>
    <s v="Pamekasan"/>
    <x v="9"/>
    <x v="5"/>
    <n v="0.90066225200000005"/>
  </r>
  <r>
    <x v="4"/>
    <s v="Pamekasan"/>
    <x v="10"/>
    <x v="5"/>
    <n v="0.89873417700000002"/>
  </r>
  <r>
    <x v="4"/>
    <s v="Pamekasan"/>
    <x v="11"/>
    <x v="5"/>
    <n v="0.61224489800000004"/>
  </r>
  <r>
    <x v="4"/>
    <s v="Pamekasan"/>
    <x v="12"/>
    <x v="5"/>
    <n v="0.85314685300000004"/>
  </r>
  <r>
    <x v="4"/>
    <s v="Pamekasan"/>
    <x v="6"/>
    <x v="6"/>
    <n v="0.69166666700000001"/>
  </r>
  <r>
    <x v="4"/>
    <s v="Pamekasan"/>
    <x v="7"/>
    <x v="6"/>
    <n v="0.84924623099999996"/>
  </r>
  <r>
    <x v="4"/>
    <s v="Pamekasan"/>
    <x v="8"/>
    <x v="6"/>
    <n v="0.74"/>
  </r>
  <r>
    <x v="4"/>
    <s v="Pamekasan"/>
    <x v="9"/>
    <x v="6"/>
    <n v="0.74"/>
  </r>
  <r>
    <x v="4"/>
    <s v="Pamekasan"/>
    <x v="10"/>
    <x v="6"/>
    <n v="0.79581151800000005"/>
  </r>
  <r>
    <x v="4"/>
    <s v="Pamekasan"/>
    <x v="11"/>
    <x v="6"/>
    <n v="0.76119402999999997"/>
  </r>
  <r>
    <x v="4"/>
    <s v="Pamekasan"/>
    <x v="12"/>
    <x v="6"/>
    <n v="0.70351758799999997"/>
  </r>
  <r>
    <x v="4"/>
    <s v="Pamekasan"/>
    <x v="6"/>
    <x v="7"/>
    <n v="40"/>
  </r>
  <r>
    <x v="4"/>
    <s v="Pamekasan"/>
    <x v="7"/>
    <x v="7"/>
    <n v="39.799999999999997"/>
  </r>
  <r>
    <x v="4"/>
    <s v="Pamekasan"/>
    <x v="8"/>
    <x v="7"/>
    <n v="40"/>
  </r>
  <r>
    <x v="4"/>
    <s v="Pamekasan"/>
    <x v="9"/>
    <x v="7"/>
    <n v="40"/>
  </r>
  <r>
    <x v="4"/>
    <s v="Pamekasan"/>
    <x v="10"/>
    <x v="7"/>
    <n v="38.200000000000003"/>
  </r>
  <r>
    <x v="4"/>
    <s v="Pamekasan"/>
    <x v="11"/>
    <x v="7"/>
    <n v="40.200000000000003"/>
  </r>
  <r>
    <x v="4"/>
    <s v="Pamekasan"/>
    <x v="12"/>
    <x v="7"/>
    <n v="39.799999999999997"/>
  </r>
  <r>
    <x v="4"/>
    <s v="Pamekasan"/>
    <x v="6"/>
    <x v="8"/>
    <n v="6.4444444440000002"/>
  </r>
  <r>
    <x v="4"/>
    <s v="Pamekasan"/>
    <x v="7"/>
    <x v="8"/>
    <n v="4.3499999999999996"/>
  </r>
  <r>
    <x v="4"/>
    <s v="Pamekasan"/>
    <x v="8"/>
    <x v="8"/>
    <n v="5.5333333329999999"/>
  </r>
  <r>
    <x v="4"/>
    <s v="Pamekasan"/>
    <x v="9"/>
    <x v="8"/>
    <n v="3.263157895"/>
  </r>
  <r>
    <x v="4"/>
    <s v="Pamekasan"/>
    <x v="10"/>
    <x v="8"/>
    <n v="7.6341463410000001"/>
  </r>
  <r>
    <x v="4"/>
    <s v="Pamekasan"/>
    <x v="11"/>
    <x v="8"/>
    <n v="7.233333333"/>
  </r>
  <r>
    <x v="4"/>
    <s v="Pamekasan"/>
    <x v="12"/>
    <x v="8"/>
    <n v="3.75"/>
  </r>
  <r>
    <x v="4"/>
    <s v="Pamekasan"/>
    <x v="6"/>
    <x v="9"/>
    <n v="58"/>
  </r>
  <r>
    <x v="4"/>
    <s v="Pamekasan"/>
    <x v="7"/>
    <x v="9"/>
    <n v="87"/>
  </r>
  <r>
    <x v="4"/>
    <s v="Pamekasan"/>
    <x v="8"/>
    <x v="9"/>
    <n v="83"/>
  </r>
  <r>
    <x v="4"/>
    <s v="Pamekasan"/>
    <x v="9"/>
    <x v="9"/>
    <n v="62"/>
  </r>
  <r>
    <x v="4"/>
    <s v="Pamekasan"/>
    <x v="10"/>
    <x v="9"/>
    <n v="313"/>
  </r>
  <r>
    <x v="4"/>
    <s v="Pamekasan"/>
    <x v="11"/>
    <x v="9"/>
    <n v="217"/>
  </r>
  <r>
    <x v="4"/>
    <s v="Pamekasan"/>
    <x v="12"/>
    <x v="9"/>
    <n v="75"/>
  </r>
  <r>
    <x v="4"/>
    <s v="Pamekasan"/>
    <x v="6"/>
    <x v="10"/>
    <n v="27.333333332999999"/>
  </r>
  <r>
    <x v="4"/>
    <s v="Pamekasan"/>
    <x v="7"/>
    <x v="10"/>
    <n v="32.799999999999997"/>
  </r>
  <r>
    <x v="4"/>
    <s v="Pamekasan"/>
    <x v="8"/>
    <x v="10"/>
    <n v="28.2"/>
  </r>
  <r>
    <x v="4"/>
    <s v="Pamekasan"/>
    <x v="9"/>
    <x v="10"/>
    <n v="30.2"/>
  </r>
  <r>
    <x v="4"/>
    <s v="Pamekasan"/>
    <x v="10"/>
    <x v="10"/>
    <n v="31.6"/>
  </r>
  <r>
    <x v="4"/>
    <s v="Pamekasan"/>
    <x v="11"/>
    <x v="10"/>
    <n v="29.4"/>
  </r>
  <r>
    <x v="4"/>
    <s v="Pamekasan"/>
    <x v="12"/>
    <x v="10"/>
    <n v="28.6"/>
  </r>
  <r>
    <x v="4"/>
    <s v="Pamekasan"/>
    <x v="6"/>
    <x v="11"/>
    <n v="2.4390243999999998E-2"/>
  </r>
  <r>
    <x v="4"/>
    <s v="Pamekasan"/>
    <x v="7"/>
    <x v="11"/>
    <n v="0"/>
  </r>
  <r>
    <x v="4"/>
    <s v="Pamekasan"/>
    <x v="8"/>
    <x v="11"/>
    <n v="1.4184397E-2"/>
  </r>
  <r>
    <x v="4"/>
    <s v="Pamekasan"/>
    <x v="9"/>
    <x v="11"/>
    <n v="5.2980131999999999E-2"/>
  </r>
  <r>
    <x v="4"/>
    <s v="Pamekasan"/>
    <x v="10"/>
    <x v="11"/>
    <n v="6.3291140000000003E-3"/>
  </r>
  <r>
    <x v="4"/>
    <s v="Pamekasan"/>
    <x v="11"/>
    <x v="11"/>
    <n v="0.27210884400000002"/>
  </r>
  <r>
    <x v="4"/>
    <s v="Pamekasan"/>
    <x v="12"/>
    <x v="11"/>
    <n v="9.0909090999999997E-2"/>
  </r>
  <r>
    <x v="4"/>
    <s v="Pamekasan"/>
    <x v="6"/>
    <x v="12"/>
    <n v="0"/>
  </r>
  <r>
    <x v="4"/>
    <s v="Pamekasan"/>
    <x v="7"/>
    <x v="12"/>
    <n v="0"/>
  </r>
  <r>
    <x v="4"/>
    <s v="Pamekasan"/>
    <x v="8"/>
    <x v="12"/>
    <n v="0"/>
  </r>
  <r>
    <x v="4"/>
    <s v="Pamekasan"/>
    <x v="9"/>
    <x v="12"/>
    <n v="0"/>
  </r>
  <r>
    <x v="4"/>
    <s v="Pamekasan"/>
    <x v="10"/>
    <x v="12"/>
    <n v="0"/>
  </r>
  <r>
    <x v="4"/>
    <s v="Pamekasan"/>
    <x v="11"/>
    <x v="12"/>
    <n v="0"/>
  </r>
  <r>
    <x v="4"/>
    <s v="Pamekasan"/>
    <x v="12"/>
    <x v="12"/>
    <n v="0"/>
  </r>
  <r>
    <x v="4"/>
    <s v="Pamekasan"/>
    <x v="6"/>
    <x v="13"/>
    <n v="0.865853659"/>
  </r>
  <r>
    <x v="4"/>
    <s v="Pamekasan"/>
    <x v="7"/>
    <x v="13"/>
    <n v="0.87804877999999997"/>
  </r>
  <r>
    <x v="4"/>
    <s v="Pamekasan"/>
    <x v="8"/>
    <x v="13"/>
    <n v="0.879432624"/>
  </r>
  <r>
    <x v="4"/>
    <s v="Pamekasan"/>
    <x v="9"/>
    <x v="13"/>
    <n v="0.82119205299999998"/>
  </r>
  <r>
    <x v="4"/>
    <s v="Pamekasan"/>
    <x v="10"/>
    <x v="13"/>
    <n v="0.73417721499999999"/>
  </r>
  <r>
    <x v="4"/>
    <s v="Pamekasan"/>
    <x v="11"/>
    <x v="13"/>
    <n v="0.52380952400000003"/>
  </r>
  <r>
    <x v="4"/>
    <s v="Pamekasan"/>
    <x v="12"/>
    <x v="13"/>
    <n v="0.76923076899999998"/>
  </r>
  <r>
    <x v="4"/>
    <s v="Pamekasan"/>
    <x v="6"/>
    <x v="14"/>
    <n v="3.6585366000000001E-2"/>
  </r>
  <r>
    <x v="4"/>
    <s v="Pamekasan"/>
    <x v="7"/>
    <x v="14"/>
    <n v="9.1463415000000006E-2"/>
  </r>
  <r>
    <x v="4"/>
    <s v="Pamekasan"/>
    <x v="8"/>
    <x v="14"/>
    <n v="4.9645389999999998E-2"/>
  </r>
  <r>
    <x v="4"/>
    <s v="Pamekasan"/>
    <x v="9"/>
    <x v="14"/>
    <n v="4.6357615999999997E-2"/>
  </r>
  <r>
    <x v="4"/>
    <s v="Pamekasan"/>
    <x v="10"/>
    <x v="14"/>
    <n v="9.4936708999999994E-2"/>
  </r>
  <r>
    <x v="4"/>
    <s v="Pamekasan"/>
    <x v="11"/>
    <x v="14"/>
    <n v="0.115646259"/>
  </r>
  <r>
    <x v="4"/>
    <s v="Pamekasan"/>
    <x v="12"/>
    <x v="14"/>
    <n v="5.5944055999999999E-2"/>
  </r>
  <r>
    <x v="4"/>
    <s v="Pamekasan"/>
    <x v="6"/>
    <x v="15"/>
    <n v="1.2195121999999999E-2"/>
  </r>
  <r>
    <x v="4"/>
    <s v="Pamekasan"/>
    <x v="7"/>
    <x v="15"/>
    <n v="6.0975609999999996E-3"/>
  </r>
  <r>
    <x v="4"/>
    <s v="Pamekasan"/>
    <x v="8"/>
    <x v="15"/>
    <n v="0"/>
  </r>
  <r>
    <x v="4"/>
    <s v="Pamekasan"/>
    <x v="9"/>
    <x v="15"/>
    <n v="0"/>
  </r>
  <r>
    <x v="4"/>
    <s v="Pamekasan"/>
    <x v="10"/>
    <x v="15"/>
    <n v="0"/>
  </r>
  <r>
    <x v="4"/>
    <s v="Pamekasan"/>
    <x v="11"/>
    <x v="15"/>
    <n v="0"/>
  </r>
  <r>
    <x v="4"/>
    <s v="Pamekasan"/>
    <x v="12"/>
    <x v="15"/>
    <n v="0"/>
  </r>
  <r>
    <x v="4"/>
    <s v="Pamekasan"/>
    <x v="6"/>
    <x v="16"/>
    <n v="6.097561E-2"/>
  </r>
  <r>
    <x v="4"/>
    <s v="Pamekasan"/>
    <x v="7"/>
    <x v="16"/>
    <n v="2.4390243999999998E-2"/>
  </r>
  <r>
    <x v="4"/>
    <s v="Pamekasan"/>
    <x v="8"/>
    <x v="16"/>
    <n v="5.6737588999999998E-2"/>
  </r>
  <r>
    <x v="4"/>
    <s v="Pamekasan"/>
    <x v="9"/>
    <x v="16"/>
    <n v="7.9470199000000005E-2"/>
  </r>
  <r>
    <x v="4"/>
    <s v="Pamekasan"/>
    <x v="10"/>
    <x v="16"/>
    <n v="0.164556962"/>
  </r>
  <r>
    <x v="4"/>
    <s v="Pamekasan"/>
    <x v="11"/>
    <x v="16"/>
    <n v="8.8435373999999997E-2"/>
  </r>
  <r>
    <x v="4"/>
    <s v="Pamekasan"/>
    <x v="12"/>
    <x v="16"/>
    <n v="8.3916084000000002E-2"/>
  </r>
  <r>
    <x v="4"/>
    <s v="Pamekasan"/>
    <x v="6"/>
    <x v="17"/>
    <n v="82"/>
  </r>
  <r>
    <x v="4"/>
    <s v="Pamekasan"/>
    <x v="7"/>
    <x v="17"/>
    <n v="164"/>
  </r>
  <r>
    <x v="4"/>
    <s v="Pamekasan"/>
    <x v="8"/>
    <x v="17"/>
    <n v="141"/>
  </r>
  <r>
    <x v="4"/>
    <s v="Pamekasan"/>
    <x v="9"/>
    <x v="17"/>
    <n v="151"/>
  </r>
  <r>
    <x v="4"/>
    <s v="Pamekasan"/>
    <x v="10"/>
    <x v="17"/>
    <n v="158"/>
  </r>
  <r>
    <x v="4"/>
    <s v="Pamekasan"/>
    <x v="11"/>
    <x v="17"/>
    <n v="147"/>
  </r>
  <r>
    <x v="4"/>
    <s v="Pamekasan"/>
    <x v="12"/>
    <x v="17"/>
    <n v="143"/>
  </r>
  <r>
    <x v="4"/>
    <s v="Pamekasan"/>
    <x v="6"/>
    <x v="18"/>
    <n v="0"/>
  </r>
  <r>
    <x v="4"/>
    <s v="Pamekasan"/>
    <x v="7"/>
    <x v="18"/>
    <n v="0"/>
  </r>
  <r>
    <x v="4"/>
    <s v="Pamekasan"/>
    <x v="8"/>
    <x v="18"/>
    <n v="0"/>
  </r>
  <r>
    <x v="4"/>
    <s v="Pamekasan"/>
    <x v="9"/>
    <x v="18"/>
    <n v="0"/>
  </r>
  <r>
    <x v="4"/>
    <s v="Pamekasan"/>
    <x v="10"/>
    <x v="18"/>
    <n v="0"/>
  </r>
  <r>
    <x v="4"/>
    <s v="Pamekasan"/>
    <x v="11"/>
    <x v="18"/>
    <n v="0"/>
  </r>
  <r>
    <x v="4"/>
    <s v="Pamekasan"/>
    <x v="12"/>
    <x v="18"/>
    <n v="0"/>
  </r>
  <r>
    <x v="4"/>
    <s v="Pamekasan"/>
    <x v="6"/>
    <x v="19"/>
    <n v="0"/>
  </r>
  <r>
    <x v="4"/>
    <s v="Pamekasan"/>
    <x v="7"/>
    <x v="19"/>
    <n v="0"/>
  </r>
  <r>
    <x v="4"/>
    <s v="Pamekasan"/>
    <x v="8"/>
    <x v="19"/>
    <n v="0"/>
  </r>
  <r>
    <x v="4"/>
    <s v="Pamekasan"/>
    <x v="9"/>
    <x v="19"/>
    <n v="0"/>
  </r>
  <r>
    <x v="4"/>
    <s v="Pamekasan"/>
    <x v="10"/>
    <x v="19"/>
    <n v="0"/>
  </r>
  <r>
    <x v="4"/>
    <s v="Pamekasan"/>
    <x v="11"/>
    <x v="19"/>
    <n v="0"/>
  </r>
  <r>
    <x v="4"/>
    <s v="Pamekasan"/>
    <x v="12"/>
    <x v="19"/>
    <n v="0"/>
  </r>
  <r>
    <x v="4"/>
    <s v="Sampang"/>
    <x v="24"/>
    <x v="0"/>
    <n v="9.1666666999999993E-2"/>
  </r>
  <r>
    <x v="4"/>
    <s v="Sampang"/>
    <x v="14"/>
    <x v="0"/>
    <n v="0.23809523799999999"/>
  </r>
  <r>
    <x v="4"/>
    <s v="Sampang"/>
    <x v="15"/>
    <x v="0"/>
    <n v="0.11971830999999999"/>
  </r>
  <r>
    <x v="4"/>
    <s v="Sampang"/>
    <x v="16"/>
    <x v="0"/>
    <n v="0.20261437900000001"/>
  </r>
  <r>
    <x v="4"/>
    <s v="Sampang"/>
    <x v="24"/>
    <x v="1"/>
    <n v="0"/>
  </r>
  <r>
    <x v="4"/>
    <s v="Sampang"/>
    <x v="14"/>
    <x v="1"/>
    <n v="0"/>
  </r>
  <r>
    <x v="4"/>
    <s v="Sampang"/>
    <x v="15"/>
    <x v="1"/>
    <n v="0"/>
  </r>
  <r>
    <x v="4"/>
    <s v="Sampang"/>
    <x v="16"/>
    <x v="1"/>
    <n v="7.1895424999999999E-2"/>
  </r>
  <r>
    <x v="4"/>
    <s v="Sampang"/>
    <x v="24"/>
    <x v="2"/>
    <n v="9.1666666999999993E-2"/>
  </r>
  <r>
    <x v="4"/>
    <s v="Sampang"/>
    <x v="14"/>
    <x v="2"/>
    <n v="0.23809523799999999"/>
  </r>
  <r>
    <x v="4"/>
    <s v="Sampang"/>
    <x v="15"/>
    <x v="2"/>
    <n v="0.11971830999999999"/>
  </r>
  <r>
    <x v="4"/>
    <s v="Sampang"/>
    <x v="16"/>
    <x v="2"/>
    <n v="0.20261437900000001"/>
  </r>
  <r>
    <x v="4"/>
    <s v="Sampang"/>
    <x v="24"/>
    <x v="3"/>
    <n v="0"/>
  </r>
  <r>
    <x v="4"/>
    <s v="Sampang"/>
    <x v="14"/>
    <x v="3"/>
    <n v="0"/>
  </r>
  <r>
    <x v="4"/>
    <s v="Sampang"/>
    <x v="15"/>
    <x v="3"/>
    <n v="0"/>
  </r>
  <r>
    <x v="4"/>
    <s v="Sampang"/>
    <x v="16"/>
    <x v="3"/>
    <n v="0"/>
  </r>
  <r>
    <x v="4"/>
    <s v="Sampang"/>
    <x v="24"/>
    <x v="4"/>
    <n v="1"/>
  </r>
  <r>
    <x v="4"/>
    <s v="Sampang"/>
    <x v="14"/>
    <x v="4"/>
    <n v="1"/>
  </r>
  <r>
    <x v="4"/>
    <s v="Sampang"/>
    <x v="15"/>
    <x v="4"/>
    <n v="0.99295774599999997"/>
  </r>
  <r>
    <x v="4"/>
    <s v="Sampang"/>
    <x v="16"/>
    <x v="4"/>
    <n v="0.97385620900000003"/>
  </r>
  <r>
    <x v="4"/>
    <s v="Sampang"/>
    <x v="24"/>
    <x v="5"/>
    <n v="1"/>
  </r>
  <r>
    <x v="4"/>
    <s v="Sampang"/>
    <x v="14"/>
    <x v="5"/>
    <n v="1"/>
  </r>
  <r>
    <x v="4"/>
    <s v="Sampang"/>
    <x v="15"/>
    <x v="5"/>
    <n v="0.99295774599999997"/>
  </r>
  <r>
    <x v="4"/>
    <s v="Sampang"/>
    <x v="16"/>
    <x v="5"/>
    <n v="0.90196078400000002"/>
  </r>
  <r>
    <x v="4"/>
    <s v="Sampang"/>
    <x v="24"/>
    <x v="6"/>
    <n v="0.76646706600000003"/>
  </r>
  <r>
    <x v="4"/>
    <s v="Sampang"/>
    <x v="14"/>
    <x v="6"/>
    <n v="0.824858757"/>
  </r>
  <r>
    <x v="4"/>
    <s v="Sampang"/>
    <x v="15"/>
    <x v="6"/>
    <n v="0.68020304600000003"/>
  </r>
  <r>
    <x v="4"/>
    <s v="Sampang"/>
    <x v="16"/>
    <x v="6"/>
    <n v="0.71904761900000003"/>
  </r>
  <r>
    <x v="4"/>
    <s v="Sampang"/>
    <x v="24"/>
    <x v="7"/>
    <n v="33.4"/>
  </r>
  <r>
    <x v="4"/>
    <s v="Sampang"/>
    <x v="14"/>
    <x v="7"/>
    <n v="35.4"/>
  </r>
  <r>
    <x v="4"/>
    <s v="Sampang"/>
    <x v="15"/>
    <x v="7"/>
    <n v="39.4"/>
  </r>
  <r>
    <x v="4"/>
    <s v="Sampang"/>
    <x v="16"/>
    <x v="7"/>
    <n v="42"/>
  </r>
  <r>
    <x v="4"/>
    <s v="Sampang"/>
    <x v="24"/>
    <x v="8"/>
    <n v="4.0909090910000003"/>
  </r>
  <r>
    <x v="4"/>
    <s v="Sampang"/>
    <x v="14"/>
    <x v="8"/>
    <n v="6.6857142859999996"/>
  </r>
  <r>
    <x v="4"/>
    <s v="Sampang"/>
    <x v="15"/>
    <x v="8"/>
    <n v="8.5882352940000004"/>
  </r>
  <r>
    <x v="4"/>
    <s v="Sampang"/>
    <x v="16"/>
    <x v="8"/>
    <n v="6.8387096769999998"/>
  </r>
  <r>
    <x v="4"/>
    <s v="Sampang"/>
    <x v="24"/>
    <x v="9"/>
    <n v="45"/>
  </r>
  <r>
    <x v="4"/>
    <s v="Sampang"/>
    <x v="14"/>
    <x v="9"/>
    <n v="234"/>
  </r>
  <r>
    <x v="4"/>
    <s v="Sampang"/>
    <x v="15"/>
    <x v="9"/>
    <n v="146"/>
  </r>
  <r>
    <x v="4"/>
    <s v="Sampang"/>
    <x v="16"/>
    <x v="9"/>
    <n v="212"/>
  </r>
  <r>
    <x v="4"/>
    <s v="Sampang"/>
    <x v="24"/>
    <x v="10"/>
    <n v="24"/>
  </r>
  <r>
    <x v="4"/>
    <s v="Sampang"/>
    <x v="14"/>
    <x v="10"/>
    <n v="29.4"/>
  </r>
  <r>
    <x v="4"/>
    <s v="Sampang"/>
    <x v="15"/>
    <x v="10"/>
    <n v="28.4"/>
  </r>
  <r>
    <x v="4"/>
    <s v="Sampang"/>
    <x v="16"/>
    <x v="10"/>
    <n v="30.6"/>
  </r>
  <r>
    <x v="4"/>
    <s v="Sampang"/>
    <x v="24"/>
    <x v="11"/>
    <n v="0"/>
  </r>
  <r>
    <x v="4"/>
    <s v="Sampang"/>
    <x v="14"/>
    <x v="11"/>
    <n v="0"/>
  </r>
  <r>
    <x v="4"/>
    <s v="Sampang"/>
    <x v="15"/>
    <x v="11"/>
    <n v="7.0422540000000004E-3"/>
  </r>
  <r>
    <x v="4"/>
    <s v="Sampang"/>
    <x v="16"/>
    <x v="11"/>
    <n v="2.6143791E-2"/>
  </r>
  <r>
    <x v="4"/>
    <s v="Sampang"/>
    <x v="24"/>
    <x v="12"/>
    <n v="0"/>
  </r>
  <r>
    <x v="4"/>
    <s v="Sampang"/>
    <x v="14"/>
    <x v="12"/>
    <n v="0"/>
  </r>
  <r>
    <x v="4"/>
    <s v="Sampang"/>
    <x v="15"/>
    <x v="12"/>
    <n v="0"/>
  </r>
  <r>
    <x v="4"/>
    <s v="Sampang"/>
    <x v="16"/>
    <x v="12"/>
    <n v="0"/>
  </r>
  <r>
    <x v="4"/>
    <s v="Sampang"/>
    <x v="24"/>
    <x v="13"/>
    <n v="0.90833333299999997"/>
  </r>
  <r>
    <x v="4"/>
    <s v="Sampang"/>
    <x v="14"/>
    <x v="13"/>
    <n v="0.76190476200000001"/>
  </r>
  <r>
    <x v="4"/>
    <s v="Sampang"/>
    <x v="15"/>
    <x v="13"/>
    <n v="0.87323943699999995"/>
  </r>
  <r>
    <x v="4"/>
    <s v="Sampang"/>
    <x v="16"/>
    <x v="13"/>
    <n v="0.77124183000000002"/>
  </r>
  <r>
    <x v="4"/>
    <s v="Sampang"/>
    <x v="24"/>
    <x v="14"/>
    <n v="0"/>
  </r>
  <r>
    <x v="4"/>
    <s v="Sampang"/>
    <x v="14"/>
    <x v="14"/>
    <n v="0"/>
  </r>
  <r>
    <x v="4"/>
    <s v="Sampang"/>
    <x v="15"/>
    <x v="14"/>
    <n v="0"/>
  </r>
  <r>
    <x v="4"/>
    <s v="Sampang"/>
    <x v="16"/>
    <x v="14"/>
    <n v="7.1895424999999999E-2"/>
  </r>
  <r>
    <x v="4"/>
    <s v="Sampang"/>
    <x v="24"/>
    <x v="15"/>
    <n v="0"/>
  </r>
  <r>
    <x v="4"/>
    <s v="Sampang"/>
    <x v="14"/>
    <x v="15"/>
    <n v="0"/>
  </r>
  <r>
    <x v="4"/>
    <s v="Sampang"/>
    <x v="15"/>
    <x v="15"/>
    <n v="0"/>
  </r>
  <r>
    <x v="4"/>
    <s v="Sampang"/>
    <x v="16"/>
    <x v="15"/>
    <n v="0"/>
  </r>
  <r>
    <x v="4"/>
    <s v="Sampang"/>
    <x v="24"/>
    <x v="16"/>
    <n v="9.1666666999999993E-2"/>
  </r>
  <r>
    <x v="4"/>
    <s v="Sampang"/>
    <x v="14"/>
    <x v="16"/>
    <n v="0.23809523799999999"/>
  </r>
  <r>
    <x v="4"/>
    <s v="Sampang"/>
    <x v="15"/>
    <x v="16"/>
    <n v="0.11971830999999999"/>
  </r>
  <r>
    <x v="4"/>
    <s v="Sampang"/>
    <x v="16"/>
    <x v="16"/>
    <n v="0.130718954"/>
  </r>
  <r>
    <x v="4"/>
    <s v="Sampang"/>
    <x v="24"/>
    <x v="17"/>
    <n v="120"/>
  </r>
  <r>
    <x v="4"/>
    <s v="Sampang"/>
    <x v="14"/>
    <x v="17"/>
    <n v="147"/>
  </r>
  <r>
    <x v="4"/>
    <s v="Sampang"/>
    <x v="15"/>
    <x v="17"/>
    <n v="142"/>
  </r>
  <r>
    <x v="4"/>
    <s v="Sampang"/>
    <x v="16"/>
    <x v="17"/>
    <n v="153"/>
  </r>
  <r>
    <x v="4"/>
    <s v="Sampang"/>
    <x v="24"/>
    <x v="18"/>
    <n v="0"/>
  </r>
  <r>
    <x v="4"/>
    <s v="Sampang"/>
    <x v="14"/>
    <x v="18"/>
    <n v="0"/>
  </r>
  <r>
    <x v="4"/>
    <s v="Sampang"/>
    <x v="15"/>
    <x v="18"/>
    <n v="0"/>
  </r>
  <r>
    <x v="4"/>
    <s v="Sampang"/>
    <x v="16"/>
    <x v="18"/>
    <n v="0"/>
  </r>
  <r>
    <x v="4"/>
    <s v="Sampang"/>
    <x v="24"/>
    <x v="19"/>
    <n v="0"/>
  </r>
  <r>
    <x v="4"/>
    <s v="Sampang"/>
    <x v="14"/>
    <x v="19"/>
    <n v="0"/>
  </r>
  <r>
    <x v="4"/>
    <s v="Sampang"/>
    <x v="15"/>
    <x v="19"/>
    <n v="0"/>
  </r>
  <r>
    <x v="4"/>
    <s v="Sampang"/>
    <x v="16"/>
    <x v="19"/>
    <n v="0"/>
  </r>
  <r>
    <x v="4"/>
    <s v="Sumenep+Kepulauan"/>
    <x v="17"/>
    <x v="0"/>
    <n v="0.185185185"/>
  </r>
  <r>
    <x v="4"/>
    <s v="Sumenep+Kepulauan"/>
    <x v="18"/>
    <x v="0"/>
    <n v="6.9444443999999994E-2"/>
  </r>
  <r>
    <x v="4"/>
    <s v="Sumenep+Kepulauan"/>
    <x v="19"/>
    <x v="0"/>
    <n v="0.18181818199999999"/>
  </r>
  <r>
    <x v="4"/>
    <s v="Sumenep+Kepulauan"/>
    <x v="20"/>
    <x v="0"/>
    <n v="0.16666666699999999"/>
  </r>
  <r>
    <x v="4"/>
    <s v="Sumenep+Kepulauan"/>
    <x v="21"/>
    <x v="0"/>
    <n v="0.24705882400000001"/>
  </r>
  <r>
    <x v="4"/>
    <s v="Sumenep+Kepulauan"/>
    <x v="22"/>
    <x v="0"/>
    <n v="0.18367346900000001"/>
  </r>
  <r>
    <x v="4"/>
    <s v="Sumenep+Kepulauan"/>
    <x v="23"/>
    <x v="0"/>
    <n v="0.10204081600000001"/>
  </r>
  <r>
    <x v="4"/>
    <s v="Sumenep+Kepulauan"/>
    <x v="17"/>
    <x v="1"/>
    <n v="0"/>
  </r>
  <r>
    <x v="4"/>
    <s v="Sumenep+Kepulauan"/>
    <x v="18"/>
    <x v="1"/>
    <n v="4.8611110999999999E-2"/>
  </r>
  <r>
    <x v="4"/>
    <s v="Sumenep+Kepulauan"/>
    <x v="19"/>
    <x v="1"/>
    <n v="7.5757575999999993E-2"/>
  </r>
  <r>
    <x v="4"/>
    <s v="Sumenep+Kepulauan"/>
    <x v="20"/>
    <x v="1"/>
    <n v="8.3333332999999996E-2"/>
  </r>
  <r>
    <x v="4"/>
    <s v="Sumenep+Kepulauan"/>
    <x v="21"/>
    <x v="1"/>
    <n v="9.4117646999999999E-2"/>
  </r>
  <r>
    <x v="4"/>
    <s v="Sumenep+Kepulauan"/>
    <x v="22"/>
    <x v="1"/>
    <n v="0.10204081600000001"/>
  </r>
  <r>
    <x v="4"/>
    <s v="Sumenep+Kepulauan"/>
    <x v="23"/>
    <x v="1"/>
    <n v="4.0816326999999999E-2"/>
  </r>
  <r>
    <x v="4"/>
    <s v="Sumenep+Kepulauan"/>
    <x v="17"/>
    <x v="2"/>
    <n v="0.185185185"/>
  </r>
  <r>
    <x v="4"/>
    <s v="Sumenep+Kepulauan"/>
    <x v="18"/>
    <x v="2"/>
    <n v="6.9444443999999994E-2"/>
  </r>
  <r>
    <x v="4"/>
    <s v="Sumenep+Kepulauan"/>
    <x v="19"/>
    <x v="2"/>
    <n v="0.18181818199999999"/>
  </r>
  <r>
    <x v="4"/>
    <s v="Sumenep+Kepulauan"/>
    <x v="20"/>
    <x v="2"/>
    <n v="0.159722222"/>
  </r>
  <r>
    <x v="4"/>
    <s v="Sumenep+Kepulauan"/>
    <x v="21"/>
    <x v="2"/>
    <n v="0.24705882400000001"/>
  </r>
  <r>
    <x v="4"/>
    <s v="Sumenep+Kepulauan"/>
    <x v="22"/>
    <x v="2"/>
    <n v="0.17006802700000001"/>
  </r>
  <r>
    <x v="4"/>
    <s v="Sumenep+Kepulauan"/>
    <x v="23"/>
    <x v="2"/>
    <n v="9.5238094999999995E-2"/>
  </r>
  <r>
    <x v="4"/>
    <s v="Sumenep+Kepulauan"/>
    <x v="17"/>
    <x v="3"/>
    <n v="0"/>
  </r>
  <r>
    <x v="4"/>
    <s v="Sumenep+Kepulauan"/>
    <x v="18"/>
    <x v="3"/>
    <n v="0"/>
  </r>
  <r>
    <x v="4"/>
    <s v="Sumenep+Kepulauan"/>
    <x v="19"/>
    <x v="3"/>
    <n v="0"/>
  </r>
  <r>
    <x v="4"/>
    <s v="Sumenep+Kepulauan"/>
    <x v="20"/>
    <x v="3"/>
    <n v="0"/>
  </r>
  <r>
    <x v="4"/>
    <s v="Sumenep+Kepulauan"/>
    <x v="21"/>
    <x v="3"/>
    <n v="0.42352941199999999"/>
  </r>
  <r>
    <x v="4"/>
    <s v="Sumenep+Kepulauan"/>
    <x v="22"/>
    <x v="3"/>
    <n v="0"/>
  </r>
  <r>
    <x v="4"/>
    <s v="Sumenep+Kepulauan"/>
    <x v="23"/>
    <x v="3"/>
    <n v="0"/>
  </r>
  <r>
    <x v="4"/>
    <s v="Sumenep+Kepulauan"/>
    <x v="17"/>
    <x v="4"/>
    <n v="0.99259259300000002"/>
  </r>
  <r>
    <x v="4"/>
    <s v="Sumenep+Kepulauan"/>
    <x v="18"/>
    <x v="4"/>
    <n v="0.74305555599999995"/>
  </r>
  <r>
    <x v="4"/>
    <s v="Sumenep+Kepulauan"/>
    <x v="19"/>
    <x v="4"/>
    <n v="0.91666666699999999"/>
  </r>
  <r>
    <x v="4"/>
    <s v="Sumenep+Kepulauan"/>
    <x v="20"/>
    <x v="4"/>
    <n v="0.85416666699999999"/>
  </r>
  <r>
    <x v="4"/>
    <s v="Sumenep+Kepulauan"/>
    <x v="21"/>
    <x v="4"/>
    <n v="0.6"/>
  </r>
  <r>
    <x v="4"/>
    <s v="Sumenep+Kepulauan"/>
    <x v="22"/>
    <x v="4"/>
    <n v="0.74829931999999999"/>
  </r>
  <r>
    <x v="4"/>
    <s v="Sumenep+Kepulauan"/>
    <x v="23"/>
    <x v="4"/>
    <n v="0.84353741500000001"/>
  </r>
  <r>
    <x v="4"/>
    <s v="Sumenep+Kepulauan"/>
    <x v="17"/>
    <x v="5"/>
    <n v="0.99259259300000002"/>
  </r>
  <r>
    <x v="4"/>
    <s v="Sumenep+Kepulauan"/>
    <x v="18"/>
    <x v="5"/>
    <n v="0.69444444400000005"/>
  </r>
  <r>
    <x v="4"/>
    <s v="Sumenep+Kepulauan"/>
    <x v="19"/>
    <x v="5"/>
    <n v="0.840909091"/>
  </r>
  <r>
    <x v="4"/>
    <s v="Sumenep+Kepulauan"/>
    <x v="20"/>
    <x v="5"/>
    <n v="0.76388888899999996"/>
  </r>
  <r>
    <x v="4"/>
    <s v="Sumenep+Kepulauan"/>
    <x v="21"/>
    <x v="5"/>
    <n v="0.50588235299999995"/>
  </r>
  <r>
    <x v="4"/>
    <s v="Sumenep+Kepulauan"/>
    <x v="22"/>
    <x v="5"/>
    <n v="0.63265306099999996"/>
  </r>
  <r>
    <x v="4"/>
    <s v="Sumenep+Kepulauan"/>
    <x v="23"/>
    <x v="5"/>
    <n v="0.79591836699999996"/>
  </r>
  <r>
    <x v="4"/>
    <s v="Sumenep+Kepulauan"/>
    <x v="17"/>
    <x v="6"/>
    <n v="0.68"/>
  </r>
  <r>
    <x v="4"/>
    <s v="Sumenep+Kepulauan"/>
    <x v="18"/>
    <x v="6"/>
    <n v="0.72499999999999998"/>
  </r>
  <r>
    <x v="4"/>
    <s v="Sumenep+Kepulauan"/>
    <x v="19"/>
    <x v="6"/>
    <n v="0.67"/>
  </r>
  <r>
    <x v="4"/>
    <s v="Sumenep+Kepulauan"/>
    <x v="20"/>
    <x v="6"/>
    <n v="0.61"/>
  </r>
  <r>
    <x v="4"/>
    <s v="Sumenep+Kepulauan"/>
    <x v="21"/>
    <x v="6"/>
    <n v="0.87962963000000005"/>
  </r>
  <r>
    <x v="4"/>
    <s v="Sumenep+Kepulauan"/>
    <x v="22"/>
    <x v="6"/>
    <n v="0.73"/>
  </r>
  <r>
    <x v="4"/>
    <s v="Sumenep+Kepulauan"/>
    <x v="23"/>
    <x v="6"/>
    <n v="0.66666666699999999"/>
  </r>
  <r>
    <x v="4"/>
    <s v="Sumenep+Kepulauan"/>
    <x v="17"/>
    <x v="7"/>
    <n v="40"/>
  </r>
  <r>
    <x v="4"/>
    <s v="Sumenep+Kepulauan"/>
    <x v="18"/>
    <x v="7"/>
    <n v="40"/>
  </r>
  <r>
    <x v="4"/>
    <s v="Sumenep+Kepulauan"/>
    <x v="19"/>
    <x v="7"/>
    <n v="40"/>
  </r>
  <r>
    <x v="4"/>
    <s v="Sumenep+Kepulauan"/>
    <x v="20"/>
    <x v="7"/>
    <n v="40"/>
  </r>
  <r>
    <x v="4"/>
    <s v="Sumenep+Kepulauan"/>
    <x v="21"/>
    <x v="7"/>
    <n v="21.6"/>
  </r>
  <r>
    <x v="4"/>
    <s v="Sumenep+Kepulauan"/>
    <x v="22"/>
    <x v="7"/>
    <n v="40"/>
  </r>
  <r>
    <x v="4"/>
    <s v="Sumenep+Kepulauan"/>
    <x v="23"/>
    <x v="7"/>
    <n v="40.200000000000003"/>
  </r>
  <r>
    <x v="4"/>
    <s v="Sumenep+Kepulauan"/>
    <x v="17"/>
    <x v="8"/>
    <n v="4.72"/>
  </r>
  <r>
    <x v="4"/>
    <s v="Sumenep+Kepulauan"/>
    <x v="18"/>
    <x v="8"/>
    <n v="3.7"/>
  </r>
  <r>
    <x v="4"/>
    <s v="Sumenep+Kepulauan"/>
    <x v="19"/>
    <x v="8"/>
    <n v="4.375"/>
  </r>
  <r>
    <x v="4"/>
    <s v="Sumenep+Kepulauan"/>
    <x v="20"/>
    <x v="8"/>
    <n v="5.625"/>
  </r>
  <r>
    <x v="4"/>
    <s v="Sumenep+Kepulauan"/>
    <x v="21"/>
    <x v="8"/>
    <n v="8.80952381"/>
  </r>
  <r>
    <x v="4"/>
    <s v="Sumenep+Kepulauan"/>
    <x v="22"/>
    <x v="8"/>
    <n v="3.3703703699999998"/>
  </r>
  <r>
    <x v="4"/>
    <s v="Sumenep+Kepulauan"/>
    <x v="23"/>
    <x v="8"/>
    <n v="5.6666666670000003"/>
  </r>
  <r>
    <x v="4"/>
    <s v="Sumenep+Kepulauan"/>
    <x v="17"/>
    <x v="9"/>
    <n v="118"/>
  </r>
  <r>
    <x v="4"/>
    <s v="Sumenep+Kepulauan"/>
    <x v="18"/>
    <x v="9"/>
    <n v="37"/>
  </r>
  <r>
    <x v="4"/>
    <s v="Sumenep+Kepulauan"/>
    <x v="19"/>
    <x v="9"/>
    <n v="105"/>
  </r>
  <r>
    <x v="4"/>
    <s v="Sumenep+Kepulauan"/>
    <x v="20"/>
    <x v="9"/>
    <n v="135"/>
  </r>
  <r>
    <x v="4"/>
    <s v="Sumenep+Kepulauan"/>
    <x v="21"/>
    <x v="9"/>
    <n v="185"/>
  </r>
  <r>
    <x v="4"/>
    <s v="Sumenep+Kepulauan"/>
    <x v="22"/>
    <x v="9"/>
    <n v="91"/>
  </r>
  <r>
    <x v="4"/>
    <s v="Sumenep+Kepulauan"/>
    <x v="23"/>
    <x v="9"/>
    <n v="85"/>
  </r>
  <r>
    <x v="4"/>
    <s v="Sumenep+Kepulauan"/>
    <x v="17"/>
    <x v="10"/>
    <n v="27"/>
  </r>
  <r>
    <x v="4"/>
    <s v="Sumenep+Kepulauan"/>
    <x v="18"/>
    <x v="10"/>
    <n v="28.8"/>
  </r>
  <r>
    <x v="4"/>
    <s v="Sumenep+Kepulauan"/>
    <x v="19"/>
    <x v="10"/>
    <n v="26.4"/>
  </r>
  <r>
    <x v="4"/>
    <s v="Sumenep+Kepulauan"/>
    <x v="20"/>
    <x v="10"/>
    <n v="28.8"/>
  </r>
  <r>
    <x v="4"/>
    <s v="Sumenep+Kepulauan"/>
    <x v="21"/>
    <x v="10"/>
    <n v="17"/>
  </r>
  <r>
    <x v="4"/>
    <s v="Sumenep+Kepulauan"/>
    <x v="22"/>
    <x v="10"/>
    <n v="29.4"/>
  </r>
  <r>
    <x v="4"/>
    <s v="Sumenep+Kepulauan"/>
    <x v="23"/>
    <x v="10"/>
    <n v="29.4"/>
  </r>
  <r>
    <x v="4"/>
    <s v="Sumenep+Kepulauan"/>
    <x v="17"/>
    <x v="11"/>
    <n v="7.4074070000000004E-3"/>
  </r>
  <r>
    <x v="4"/>
    <s v="Sumenep+Kepulauan"/>
    <x v="18"/>
    <x v="11"/>
    <n v="0.25694444399999999"/>
  </r>
  <r>
    <x v="4"/>
    <s v="Sumenep+Kepulauan"/>
    <x v="19"/>
    <x v="11"/>
    <n v="8.3333332999999996E-2"/>
  </r>
  <r>
    <x v="4"/>
    <s v="Sumenep+Kepulauan"/>
    <x v="20"/>
    <x v="11"/>
    <n v="0.14583333300000001"/>
  </r>
  <r>
    <x v="4"/>
    <s v="Sumenep+Kepulauan"/>
    <x v="21"/>
    <x v="11"/>
    <n v="0.4"/>
  </r>
  <r>
    <x v="4"/>
    <s v="Sumenep+Kepulauan"/>
    <x v="22"/>
    <x v="11"/>
    <n v="0.25170068000000001"/>
  </r>
  <r>
    <x v="4"/>
    <s v="Sumenep+Kepulauan"/>
    <x v="23"/>
    <x v="11"/>
    <n v="0.15646258499999999"/>
  </r>
  <r>
    <x v="4"/>
    <s v="Sumenep+Kepulauan"/>
    <x v="17"/>
    <x v="12"/>
    <n v="0"/>
  </r>
  <r>
    <x v="4"/>
    <s v="Sumenep+Kepulauan"/>
    <x v="18"/>
    <x v="12"/>
    <n v="0"/>
  </r>
  <r>
    <x v="4"/>
    <s v="Sumenep+Kepulauan"/>
    <x v="19"/>
    <x v="12"/>
    <n v="0"/>
  </r>
  <r>
    <x v="4"/>
    <s v="Sumenep+Kepulauan"/>
    <x v="20"/>
    <x v="12"/>
    <n v="0"/>
  </r>
  <r>
    <x v="4"/>
    <s v="Sumenep+Kepulauan"/>
    <x v="21"/>
    <x v="12"/>
    <n v="0"/>
  </r>
  <r>
    <x v="4"/>
    <s v="Sumenep+Kepulauan"/>
    <x v="22"/>
    <x v="12"/>
    <n v="0"/>
  </r>
  <r>
    <x v="4"/>
    <s v="Sumenep+Kepulauan"/>
    <x v="23"/>
    <x v="12"/>
    <n v="0"/>
  </r>
  <r>
    <x v="4"/>
    <s v="Sumenep+Kepulauan"/>
    <x v="17"/>
    <x v="13"/>
    <n v="0.80740740700000002"/>
  </r>
  <r>
    <x v="4"/>
    <s v="Sumenep+Kepulauan"/>
    <x v="18"/>
    <x v="13"/>
    <n v="0.67361111100000004"/>
  </r>
  <r>
    <x v="4"/>
    <s v="Sumenep+Kepulauan"/>
    <x v="19"/>
    <x v="13"/>
    <n v="0.734848485"/>
  </r>
  <r>
    <x v="4"/>
    <s v="Sumenep+Kepulauan"/>
    <x v="20"/>
    <x v="13"/>
    <n v="0.6875"/>
  </r>
  <r>
    <x v="4"/>
    <s v="Sumenep+Kepulauan"/>
    <x v="21"/>
    <x v="13"/>
    <n v="0.35294117600000002"/>
  </r>
  <r>
    <x v="4"/>
    <s v="Sumenep+Kepulauan"/>
    <x v="22"/>
    <x v="13"/>
    <n v="0.56462584999999998"/>
  </r>
  <r>
    <x v="4"/>
    <s v="Sumenep+Kepulauan"/>
    <x v="23"/>
    <x v="13"/>
    <n v="0.74149659899999998"/>
  </r>
  <r>
    <x v="4"/>
    <s v="Sumenep+Kepulauan"/>
    <x v="17"/>
    <x v="14"/>
    <n v="0"/>
  </r>
  <r>
    <x v="4"/>
    <s v="Sumenep+Kepulauan"/>
    <x v="18"/>
    <x v="14"/>
    <n v="4.8611110999999999E-2"/>
  </r>
  <r>
    <x v="4"/>
    <s v="Sumenep+Kepulauan"/>
    <x v="19"/>
    <x v="14"/>
    <n v="7.5757575999999993E-2"/>
  </r>
  <r>
    <x v="4"/>
    <s v="Sumenep+Kepulauan"/>
    <x v="20"/>
    <x v="14"/>
    <n v="8.3333332999999996E-2"/>
  </r>
  <r>
    <x v="4"/>
    <s v="Sumenep+Kepulauan"/>
    <x v="21"/>
    <x v="14"/>
    <n v="9.4117646999999999E-2"/>
  </r>
  <r>
    <x v="4"/>
    <s v="Sumenep+Kepulauan"/>
    <x v="22"/>
    <x v="14"/>
    <n v="0.10204081600000001"/>
  </r>
  <r>
    <x v="4"/>
    <s v="Sumenep+Kepulauan"/>
    <x v="23"/>
    <x v="14"/>
    <n v="4.0816326999999999E-2"/>
  </r>
  <r>
    <x v="4"/>
    <s v="Sumenep+Kepulauan"/>
    <x v="17"/>
    <x v="15"/>
    <n v="0"/>
  </r>
  <r>
    <x v="4"/>
    <s v="Sumenep+Kepulauan"/>
    <x v="18"/>
    <x v="15"/>
    <n v="0"/>
  </r>
  <r>
    <x v="4"/>
    <s v="Sumenep+Kepulauan"/>
    <x v="19"/>
    <x v="15"/>
    <n v="0"/>
  </r>
  <r>
    <x v="4"/>
    <s v="Sumenep+Kepulauan"/>
    <x v="20"/>
    <x v="15"/>
    <n v="6.9444440000000001E-3"/>
  </r>
  <r>
    <x v="4"/>
    <s v="Sumenep+Kepulauan"/>
    <x v="21"/>
    <x v="15"/>
    <n v="0"/>
  </r>
  <r>
    <x v="4"/>
    <s v="Sumenep+Kepulauan"/>
    <x v="22"/>
    <x v="15"/>
    <n v="1.3605442000000001E-2"/>
  </r>
  <r>
    <x v="4"/>
    <s v="Sumenep+Kepulauan"/>
    <x v="23"/>
    <x v="15"/>
    <n v="6.8027210000000003E-3"/>
  </r>
  <r>
    <x v="4"/>
    <s v="Sumenep+Kepulauan"/>
    <x v="17"/>
    <x v="16"/>
    <n v="0.185185185"/>
  </r>
  <r>
    <x v="4"/>
    <s v="Sumenep+Kepulauan"/>
    <x v="18"/>
    <x v="16"/>
    <n v="2.0833332999999999E-2"/>
  </r>
  <r>
    <x v="4"/>
    <s v="Sumenep+Kepulauan"/>
    <x v="19"/>
    <x v="16"/>
    <n v="0.106060606"/>
  </r>
  <r>
    <x v="4"/>
    <s v="Sumenep+Kepulauan"/>
    <x v="20"/>
    <x v="16"/>
    <n v="7.6388889000000001E-2"/>
  </r>
  <r>
    <x v="4"/>
    <s v="Sumenep+Kepulauan"/>
    <x v="21"/>
    <x v="16"/>
    <n v="0.15294117600000001"/>
  </r>
  <r>
    <x v="4"/>
    <s v="Sumenep+Kepulauan"/>
    <x v="22"/>
    <x v="16"/>
    <n v="6.8027211000000004E-2"/>
  </r>
  <r>
    <x v="4"/>
    <s v="Sumenep+Kepulauan"/>
    <x v="23"/>
    <x v="16"/>
    <n v="5.4421769000000002E-2"/>
  </r>
  <r>
    <x v="4"/>
    <s v="Sumenep+Kepulauan"/>
    <x v="17"/>
    <x v="17"/>
    <n v="135"/>
  </r>
  <r>
    <x v="4"/>
    <s v="Sumenep+Kepulauan"/>
    <x v="18"/>
    <x v="17"/>
    <n v="144"/>
  </r>
  <r>
    <x v="4"/>
    <s v="Sumenep+Kepulauan"/>
    <x v="19"/>
    <x v="17"/>
    <n v="132"/>
  </r>
  <r>
    <x v="4"/>
    <s v="Sumenep+Kepulauan"/>
    <x v="20"/>
    <x v="17"/>
    <n v="144"/>
  </r>
  <r>
    <x v="4"/>
    <s v="Sumenep+Kepulauan"/>
    <x v="21"/>
    <x v="17"/>
    <n v="85"/>
  </r>
  <r>
    <x v="4"/>
    <s v="Sumenep+Kepulauan"/>
    <x v="22"/>
    <x v="17"/>
    <n v="147"/>
  </r>
  <r>
    <x v="4"/>
    <s v="Sumenep+Kepulauan"/>
    <x v="23"/>
    <x v="17"/>
    <n v="147"/>
  </r>
  <r>
    <x v="4"/>
    <s v="Sumenep+Kepulauan"/>
    <x v="17"/>
    <x v="18"/>
    <n v="0"/>
  </r>
  <r>
    <x v="4"/>
    <s v="Sumenep+Kepulauan"/>
    <x v="18"/>
    <x v="18"/>
    <n v="0"/>
  </r>
  <r>
    <x v="4"/>
    <s v="Sumenep+Kepulauan"/>
    <x v="19"/>
    <x v="18"/>
    <n v="0"/>
  </r>
  <r>
    <x v="4"/>
    <s v="Sumenep+Kepulauan"/>
    <x v="20"/>
    <x v="18"/>
    <n v="0"/>
  </r>
  <r>
    <x v="4"/>
    <s v="Sumenep+Kepulauan"/>
    <x v="21"/>
    <x v="18"/>
    <n v="0"/>
  </r>
  <r>
    <x v="4"/>
    <s v="Sumenep+Kepulauan"/>
    <x v="22"/>
    <x v="18"/>
    <n v="0"/>
  </r>
  <r>
    <x v="4"/>
    <s v="Sumenep+Kepulauan"/>
    <x v="23"/>
    <x v="18"/>
    <n v="0"/>
  </r>
  <r>
    <x v="4"/>
    <s v="Sumenep+Kepulauan"/>
    <x v="17"/>
    <x v="19"/>
    <n v="0"/>
  </r>
  <r>
    <x v="4"/>
    <s v="Sumenep+Kepulauan"/>
    <x v="18"/>
    <x v="19"/>
    <n v="0"/>
  </r>
  <r>
    <x v="4"/>
    <s v="Sumenep+Kepulauan"/>
    <x v="19"/>
    <x v="19"/>
    <n v="0"/>
  </r>
  <r>
    <x v="4"/>
    <s v="Sumenep+Kepulauan"/>
    <x v="20"/>
    <x v="19"/>
    <n v="0"/>
  </r>
  <r>
    <x v="4"/>
    <s v="Sumenep+Kepulauan"/>
    <x v="21"/>
    <x v="19"/>
    <n v="0"/>
  </r>
  <r>
    <x v="4"/>
    <s v="Sumenep+Kepulauan"/>
    <x v="22"/>
    <x v="19"/>
    <n v="0"/>
  </r>
  <r>
    <x v="4"/>
    <s v="Sumenep+Kepulauan"/>
    <x v="23"/>
    <x v="19"/>
    <n v="0"/>
  </r>
  <r>
    <x v="5"/>
    <s v="Bangkalan"/>
    <x v="0"/>
    <x v="0"/>
    <n v="0.18421052600000001"/>
  </r>
  <r>
    <x v="5"/>
    <s v="Bangkalan"/>
    <x v="1"/>
    <x v="0"/>
    <n v="0.243243243"/>
  </r>
  <r>
    <x v="5"/>
    <s v="Bangkalan"/>
    <x v="25"/>
    <x v="0"/>
    <n v="0.04"/>
  </r>
  <r>
    <x v="5"/>
    <s v="Bangkalan"/>
    <x v="2"/>
    <x v="0"/>
    <n v="8.6666667000000003E-2"/>
  </r>
  <r>
    <x v="5"/>
    <s v="Bangkalan"/>
    <x v="3"/>
    <x v="0"/>
    <n v="0.20740740699999999"/>
  </r>
  <r>
    <x v="5"/>
    <s v="Bangkalan"/>
    <x v="4"/>
    <x v="0"/>
    <n v="8.0882353000000004E-2"/>
  </r>
  <r>
    <x v="5"/>
    <s v="Bangkalan"/>
    <x v="5"/>
    <x v="0"/>
    <n v="0.169491525"/>
  </r>
  <r>
    <x v="5"/>
    <s v="Bangkalan"/>
    <x v="0"/>
    <x v="1"/>
    <n v="3.9473684000000002E-2"/>
  </r>
  <r>
    <x v="5"/>
    <s v="Bangkalan"/>
    <x v="1"/>
    <x v="1"/>
    <n v="6.7567567999999995E-2"/>
  </r>
  <r>
    <x v="5"/>
    <s v="Bangkalan"/>
    <x v="25"/>
    <x v="1"/>
    <n v="0"/>
  </r>
  <r>
    <x v="5"/>
    <s v="Bangkalan"/>
    <x v="2"/>
    <x v="1"/>
    <n v="0.04"/>
  </r>
  <r>
    <x v="5"/>
    <s v="Bangkalan"/>
    <x v="3"/>
    <x v="1"/>
    <n v="0"/>
  </r>
  <r>
    <x v="5"/>
    <s v="Bangkalan"/>
    <x v="4"/>
    <x v="1"/>
    <n v="4.4117647000000003E-2"/>
  </r>
  <r>
    <x v="5"/>
    <s v="Bangkalan"/>
    <x v="5"/>
    <x v="1"/>
    <n v="1.6949153000000002E-2"/>
  </r>
  <r>
    <x v="5"/>
    <s v="Bangkalan"/>
    <x v="0"/>
    <x v="2"/>
    <n v="0.18421052600000001"/>
  </r>
  <r>
    <x v="5"/>
    <s v="Bangkalan"/>
    <x v="1"/>
    <x v="2"/>
    <n v="0.236486486"/>
  </r>
  <r>
    <x v="5"/>
    <s v="Bangkalan"/>
    <x v="25"/>
    <x v="2"/>
    <n v="0.04"/>
  </r>
  <r>
    <x v="5"/>
    <s v="Bangkalan"/>
    <x v="2"/>
    <x v="2"/>
    <n v="8.6666667000000003E-2"/>
  </r>
  <r>
    <x v="5"/>
    <s v="Bangkalan"/>
    <x v="3"/>
    <x v="2"/>
    <n v="7.4074070000000004E-3"/>
  </r>
  <r>
    <x v="5"/>
    <s v="Bangkalan"/>
    <x v="4"/>
    <x v="2"/>
    <n v="8.0882353000000004E-2"/>
  </r>
  <r>
    <x v="5"/>
    <s v="Bangkalan"/>
    <x v="5"/>
    <x v="2"/>
    <n v="0.169491525"/>
  </r>
  <r>
    <x v="5"/>
    <s v="Bangkalan"/>
    <x v="0"/>
    <x v="3"/>
    <n v="0"/>
  </r>
  <r>
    <x v="5"/>
    <s v="Bangkalan"/>
    <x v="1"/>
    <x v="3"/>
    <n v="0"/>
  </r>
  <r>
    <x v="5"/>
    <s v="Bangkalan"/>
    <x v="25"/>
    <x v="3"/>
    <n v="0"/>
  </r>
  <r>
    <x v="5"/>
    <s v="Bangkalan"/>
    <x v="2"/>
    <x v="3"/>
    <n v="0"/>
  </r>
  <r>
    <x v="5"/>
    <s v="Bangkalan"/>
    <x v="3"/>
    <x v="3"/>
    <n v="0"/>
  </r>
  <r>
    <x v="5"/>
    <s v="Bangkalan"/>
    <x v="4"/>
    <x v="3"/>
    <n v="0"/>
  </r>
  <r>
    <x v="5"/>
    <s v="Bangkalan"/>
    <x v="5"/>
    <x v="3"/>
    <n v="0"/>
  </r>
  <r>
    <x v="5"/>
    <s v="Bangkalan"/>
    <x v="0"/>
    <x v="4"/>
    <n v="0.92763157900000004"/>
  </r>
  <r>
    <x v="5"/>
    <s v="Bangkalan"/>
    <x v="1"/>
    <x v="4"/>
    <n v="0.993243243"/>
  </r>
  <r>
    <x v="5"/>
    <s v="Bangkalan"/>
    <x v="25"/>
    <x v="4"/>
    <n v="0.48"/>
  </r>
  <r>
    <x v="5"/>
    <s v="Bangkalan"/>
    <x v="2"/>
    <x v="4"/>
    <n v="0.573333333"/>
  </r>
  <r>
    <x v="5"/>
    <s v="Bangkalan"/>
    <x v="3"/>
    <x v="4"/>
    <n v="0.32592592599999998"/>
  </r>
  <r>
    <x v="5"/>
    <s v="Bangkalan"/>
    <x v="4"/>
    <x v="4"/>
    <n v="0.63235294099999995"/>
  </r>
  <r>
    <x v="5"/>
    <s v="Bangkalan"/>
    <x v="5"/>
    <x v="4"/>
    <n v="0.91525423699999997"/>
  </r>
  <r>
    <x v="5"/>
    <s v="Bangkalan"/>
    <x v="0"/>
    <x v="5"/>
    <n v="0.88815789499999998"/>
  </r>
  <r>
    <x v="5"/>
    <s v="Bangkalan"/>
    <x v="1"/>
    <x v="5"/>
    <n v="0.918918919"/>
  </r>
  <r>
    <x v="5"/>
    <s v="Bangkalan"/>
    <x v="25"/>
    <x v="5"/>
    <n v="0.48"/>
  </r>
  <r>
    <x v="5"/>
    <s v="Bangkalan"/>
    <x v="2"/>
    <x v="5"/>
    <n v="0.53333333299999997"/>
  </r>
  <r>
    <x v="5"/>
    <s v="Bangkalan"/>
    <x v="3"/>
    <x v="5"/>
    <n v="0.12592592599999999"/>
  </r>
  <r>
    <x v="5"/>
    <s v="Bangkalan"/>
    <x v="4"/>
    <x v="5"/>
    <n v="0.58823529399999996"/>
  </r>
  <r>
    <x v="5"/>
    <s v="Bangkalan"/>
    <x v="5"/>
    <x v="5"/>
    <n v="0.89830508499999995"/>
  </r>
  <r>
    <x v="5"/>
    <s v="Bangkalan"/>
    <x v="0"/>
    <x v="6"/>
    <n v="0.74585635400000005"/>
  </r>
  <r>
    <x v="5"/>
    <s v="Bangkalan"/>
    <x v="1"/>
    <x v="6"/>
    <n v="0.81967213100000003"/>
  </r>
  <r>
    <x v="5"/>
    <s v="Bangkalan"/>
    <x v="25"/>
    <x v="6"/>
    <n v="0.46956521699999998"/>
  </r>
  <r>
    <x v="5"/>
    <s v="Bangkalan"/>
    <x v="2"/>
    <x v="6"/>
    <n v="0.78616352199999995"/>
  </r>
  <r>
    <x v="5"/>
    <s v="Bangkalan"/>
    <x v="3"/>
    <x v="6"/>
    <n v="0"/>
  </r>
  <r>
    <x v="5"/>
    <s v="Bangkalan"/>
    <x v="4"/>
    <x v="6"/>
    <n v="0.62195122000000003"/>
  </r>
  <r>
    <x v="5"/>
    <s v="Bangkalan"/>
    <x v="5"/>
    <x v="6"/>
    <n v="0.70422535200000003"/>
  </r>
  <r>
    <x v="5"/>
    <s v="Bangkalan"/>
    <x v="0"/>
    <x v="7"/>
    <n v="36.200000000000003"/>
  </r>
  <r>
    <x v="5"/>
    <s v="Bangkalan"/>
    <x v="1"/>
    <x v="7"/>
    <n v="36.6"/>
  </r>
  <r>
    <x v="5"/>
    <s v="Bangkalan"/>
    <x v="25"/>
    <x v="7"/>
    <n v="38.333333332999999"/>
  </r>
  <r>
    <x v="5"/>
    <s v="Bangkalan"/>
    <x v="2"/>
    <x v="7"/>
    <n v="31.8"/>
  </r>
  <r>
    <x v="5"/>
    <s v="Bangkalan"/>
    <x v="3"/>
    <x v="7"/>
    <n v="38"/>
  </r>
  <r>
    <x v="5"/>
    <s v="Bangkalan"/>
    <x v="4"/>
    <x v="7"/>
    <n v="32.799999999999997"/>
  </r>
  <r>
    <x v="5"/>
    <s v="Bangkalan"/>
    <x v="5"/>
    <x v="7"/>
    <n v="35.5"/>
  </r>
  <r>
    <x v="5"/>
    <s v="Bangkalan"/>
    <x v="0"/>
    <x v="8"/>
    <n v="7"/>
  </r>
  <r>
    <x v="5"/>
    <s v="Bangkalan"/>
    <x v="1"/>
    <x v="8"/>
    <n v="6.5833333329999997"/>
  </r>
  <r>
    <x v="5"/>
    <s v="Bangkalan"/>
    <x v="25"/>
    <x v="8"/>
    <n v="4"/>
  </r>
  <r>
    <x v="5"/>
    <s v="Bangkalan"/>
    <x v="2"/>
    <x v="8"/>
    <n v="5.538461538"/>
  </r>
  <r>
    <x v="5"/>
    <s v="Bangkalan"/>
    <x v="3"/>
    <x v="8"/>
    <n v="1.2142857140000001"/>
  </r>
  <r>
    <x v="5"/>
    <s v="Bangkalan"/>
    <x v="4"/>
    <x v="8"/>
    <n v="4.0909090910000003"/>
  </r>
  <r>
    <x v="5"/>
    <s v="Bangkalan"/>
    <x v="5"/>
    <x v="8"/>
    <n v="5.2"/>
  </r>
  <r>
    <x v="5"/>
    <s v="Bangkalan"/>
    <x v="0"/>
    <x v="9"/>
    <n v="196"/>
  </r>
  <r>
    <x v="5"/>
    <s v="Bangkalan"/>
    <x v="1"/>
    <x v="9"/>
    <n v="237"/>
  </r>
  <r>
    <x v="5"/>
    <s v="Bangkalan"/>
    <x v="25"/>
    <x v="9"/>
    <n v="4"/>
  </r>
  <r>
    <x v="5"/>
    <s v="Bangkalan"/>
    <x v="2"/>
    <x v="9"/>
    <n v="72"/>
  </r>
  <r>
    <x v="5"/>
    <s v="Bangkalan"/>
    <x v="3"/>
    <x v="9"/>
    <n v="34"/>
  </r>
  <r>
    <x v="5"/>
    <s v="Bangkalan"/>
    <x v="4"/>
    <x v="9"/>
    <n v="45"/>
  </r>
  <r>
    <x v="5"/>
    <s v="Bangkalan"/>
    <x v="5"/>
    <x v="9"/>
    <n v="52"/>
  </r>
  <r>
    <x v="5"/>
    <s v="Bangkalan"/>
    <x v="0"/>
    <x v="10"/>
    <n v="30.4"/>
  </r>
  <r>
    <x v="5"/>
    <s v="Bangkalan"/>
    <x v="1"/>
    <x v="10"/>
    <n v="29.6"/>
  </r>
  <r>
    <x v="5"/>
    <s v="Bangkalan"/>
    <x v="25"/>
    <x v="10"/>
    <n v="8.3333333330000006"/>
  </r>
  <r>
    <x v="5"/>
    <s v="Bangkalan"/>
    <x v="2"/>
    <x v="10"/>
    <n v="30"/>
  </r>
  <r>
    <x v="5"/>
    <s v="Bangkalan"/>
    <x v="3"/>
    <x v="10"/>
    <n v="27"/>
  </r>
  <r>
    <x v="5"/>
    <s v="Bangkalan"/>
    <x v="4"/>
    <x v="10"/>
    <n v="27.2"/>
  </r>
  <r>
    <x v="5"/>
    <s v="Bangkalan"/>
    <x v="5"/>
    <x v="10"/>
    <n v="29.5"/>
  </r>
  <r>
    <x v="5"/>
    <s v="Bangkalan"/>
    <x v="0"/>
    <x v="11"/>
    <n v="7.2368421000000002E-2"/>
  </r>
  <r>
    <x v="5"/>
    <s v="Bangkalan"/>
    <x v="1"/>
    <x v="11"/>
    <n v="6.7567570000000004E-3"/>
  </r>
  <r>
    <x v="5"/>
    <s v="Bangkalan"/>
    <x v="25"/>
    <x v="11"/>
    <n v="0.52"/>
  </r>
  <r>
    <x v="5"/>
    <s v="Bangkalan"/>
    <x v="2"/>
    <x v="11"/>
    <n v="0.426666667"/>
  </r>
  <r>
    <x v="5"/>
    <s v="Bangkalan"/>
    <x v="3"/>
    <x v="11"/>
    <n v="0.67407407399999997"/>
  </r>
  <r>
    <x v="5"/>
    <s v="Bangkalan"/>
    <x v="4"/>
    <x v="11"/>
    <n v="0.367647059"/>
  </r>
  <r>
    <x v="5"/>
    <s v="Bangkalan"/>
    <x v="5"/>
    <x v="11"/>
    <n v="8.4745763000000002E-2"/>
  </r>
  <r>
    <x v="5"/>
    <s v="Bangkalan"/>
    <x v="0"/>
    <x v="12"/>
    <n v="0"/>
  </r>
  <r>
    <x v="5"/>
    <s v="Bangkalan"/>
    <x v="1"/>
    <x v="12"/>
    <n v="0"/>
  </r>
  <r>
    <x v="5"/>
    <s v="Bangkalan"/>
    <x v="25"/>
    <x v="12"/>
    <n v="0"/>
  </r>
  <r>
    <x v="5"/>
    <s v="Bangkalan"/>
    <x v="2"/>
    <x v="12"/>
    <n v="0"/>
  </r>
  <r>
    <x v="5"/>
    <s v="Bangkalan"/>
    <x v="3"/>
    <x v="12"/>
    <n v="7.4074070000000004E-3"/>
  </r>
  <r>
    <x v="5"/>
    <s v="Bangkalan"/>
    <x v="4"/>
    <x v="12"/>
    <n v="0"/>
  </r>
  <r>
    <x v="5"/>
    <s v="Bangkalan"/>
    <x v="5"/>
    <x v="12"/>
    <n v="0"/>
  </r>
  <r>
    <x v="5"/>
    <s v="Bangkalan"/>
    <x v="0"/>
    <x v="13"/>
    <n v="0.74342105300000005"/>
  </r>
  <r>
    <x v="5"/>
    <s v="Bangkalan"/>
    <x v="1"/>
    <x v="13"/>
    <n v="0.75"/>
  </r>
  <r>
    <x v="5"/>
    <s v="Bangkalan"/>
    <x v="25"/>
    <x v="13"/>
    <n v="0.44"/>
  </r>
  <r>
    <x v="5"/>
    <s v="Bangkalan"/>
    <x v="2"/>
    <x v="13"/>
    <n v="0.486666667"/>
  </r>
  <r>
    <x v="5"/>
    <s v="Bangkalan"/>
    <x v="3"/>
    <x v="13"/>
    <n v="0.111111111"/>
  </r>
  <r>
    <x v="5"/>
    <s v="Bangkalan"/>
    <x v="4"/>
    <x v="13"/>
    <n v="0.55147058800000004"/>
  </r>
  <r>
    <x v="5"/>
    <s v="Bangkalan"/>
    <x v="5"/>
    <x v="13"/>
    <n v="0.74576271199999999"/>
  </r>
  <r>
    <x v="5"/>
    <s v="Bangkalan"/>
    <x v="0"/>
    <x v="14"/>
    <n v="3.9473684000000002E-2"/>
  </r>
  <r>
    <x v="5"/>
    <s v="Bangkalan"/>
    <x v="1"/>
    <x v="14"/>
    <n v="6.7567567999999995E-2"/>
  </r>
  <r>
    <x v="5"/>
    <s v="Bangkalan"/>
    <x v="25"/>
    <x v="14"/>
    <n v="0"/>
  </r>
  <r>
    <x v="5"/>
    <s v="Bangkalan"/>
    <x v="2"/>
    <x v="14"/>
    <n v="0.04"/>
  </r>
  <r>
    <x v="5"/>
    <s v="Bangkalan"/>
    <x v="3"/>
    <x v="14"/>
    <n v="0"/>
  </r>
  <r>
    <x v="5"/>
    <s v="Bangkalan"/>
    <x v="4"/>
    <x v="14"/>
    <n v="4.4117647000000003E-2"/>
  </r>
  <r>
    <x v="5"/>
    <s v="Bangkalan"/>
    <x v="5"/>
    <x v="14"/>
    <n v="1.6949153000000002E-2"/>
  </r>
  <r>
    <x v="5"/>
    <s v="Bangkalan"/>
    <x v="0"/>
    <x v="15"/>
    <n v="0"/>
  </r>
  <r>
    <x v="5"/>
    <s v="Bangkalan"/>
    <x v="1"/>
    <x v="15"/>
    <n v="6.7567570000000004E-3"/>
  </r>
  <r>
    <x v="5"/>
    <s v="Bangkalan"/>
    <x v="25"/>
    <x v="15"/>
    <n v="0"/>
  </r>
  <r>
    <x v="5"/>
    <s v="Bangkalan"/>
    <x v="2"/>
    <x v="15"/>
    <n v="0"/>
  </r>
  <r>
    <x v="5"/>
    <s v="Bangkalan"/>
    <x v="3"/>
    <x v="15"/>
    <n v="0.2"/>
  </r>
  <r>
    <x v="5"/>
    <s v="Bangkalan"/>
    <x v="4"/>
    <x v="15"/>
    <n v="0"/>
  </r>
  <r>
    <x v="5"/>
    <s v="Bangkalan"/>
    <x v="5"/>
    <x v="15"/>
    <n v="0"/>
  </r>
  <r>
    <x v="5"/>
    <s v="Bangkalan"/>
    <x v="0"/>
    <x v="16"/>
    <n v="0.144736842"/>
  </r>
  <r>
    <x v="5"/>
    <s v="Bangkalan"/>
    <x v="1"/>
    <x v="16"/>
    <n v="0.168918919"/>
  </r>
  <r>
    <x v="5"/>
    <s v="Bangkalan"/>
    <x v="25"/>
    <x v="16"/>
    <n v="0.04"/>
  </r>
  <r>
    <x v="5"/>
    <s v="Bangkalan"/>
    <x v="2"/>
    <x v="16"/>
    <n v="4.6666667000000002E-2"/>
  </r>
  <r>
    <x v="5"/>
    <s v="Bangkalan"/>
    <x v="3"/>
    <x v="16"/>
    <n v="7.4074070000000004E-3"/>
  </r>
  <r>
    <x v="5"/>
    <s v="Bangkalan"/>
    <x v="4"/>
    <x v="16"/>
    <n v="3.6764706000000001E-2"/>
  </r>
  <r>
    <x v="5"/>
    <s v="Bangkalan"/>
    <x v="5"/>
    <x v="16"/>
    <n v="0.15254237300000001"/>
  </r>
  <r>
    <x v="5"/>
    <s v="Bangkalan"/>
    <x v="0"/>
    <x v="17"/>
    <n v="152"/>
  </r>
  <r>
    <x v="5"/>
    <s v="Bangkalan"/>
    <x v="1"/>
    <x v="17"/>
    <n v="148"/>
  </r>
  <r>
    <x v="5"/>
    <s v="Bangkalan"/>
    <x v="25"/>
    <x v="17"/>
    <n v="25"/>
  </r>
  <r>
    <x v="5"/>
    <s v="Bangkalan"/>
    <x v="2"/>
    <x v="17"/>
    <n v="150"/>
  </r>
  <r>
    <x v="5"/>
    <s v="Bangkalan"/>
    <x v="3"/>
    <x v="17"/>
    <n v="135"/>
  </r>
  <r>
    <x v="5"/>
    <s v="Bangkalan"/>
    <x v="4"/>
    <x v="17"/>
    <n v="136"/>
  </r>
  <r>
    <x v="5"/>
    <s v="Bangkalan"/>
    <x v="5"/>
    <x v="17"/>
    <n v="59"/>
  </r>
  <r>
    <x v="5"/>
    <s v="Bangkalan"/>
    <x v="0"/>
    <x v="18"/>
    <n v="0"/>
  </r>
  <r>
    <x v="5"/>
    <s v="Bangkalan"/>
    <x v="1"/>
    <x v="18"/>
    <n v="0"/>
  </r>
  <r>
    <x v="5"/>
    <s v="Bangkalan"/>
    <x v="25"/>
    <x v="18"/>
    <n v="0"/>
  </r>
  <r>
    <x v="5"/>
    <s v="Bangkalan"/>
    <x v="2"/>
    <x v="18"/>
    <n v="0"/>
  </r>
  <r>
    <x v="5"/>
    <s v="Bangkalan"/>
    <x v="3"/>
    <x v="18"/>
    <n v="0"/>
  </r>
  <r>
    <x v="5"/>
    <s v="Bangkalan"/>
    <x v="4"/>
    <x v="18"/>
    <n v="0"/>
  </r>
  <r>
    <x v="5"/>
    <s v="Bangkalan"/>
    <x v="5"/>
    <x v="18"/>
    <n v="0"/>
  </r>
  <r>
    <x v="5"/>
    <s v="Bangkalan"/>
    <x v="0"/>
    <x v="19"/>
    <n v="0"/>
  </r>
  <r>
    <x v="5"/>
    <s v="Bangkalan"/>
    <x v="1"/>
    <x v="19"/>
    <n v="0"/>
  </r>
  <r>
    <x v="5"/>
    <s v="Bangkalan"/>
    <x v="25"/>
    <x v="19"/>
    <n v="0"/>
  </r>
  <r>
    <x v="5"/>
    <s v="Bangkalan"/>
    <x v="2"/>
    <x v="19"/>
    <n v="0"/>
  </r>
  <r>
    <x v="5"/>
    <s v="Bangkalan"/>
    <x v="3"/>
    <x v="19"/>
    <n v="0"/>
  </r>
  <r>
    <x v="5"/>
    <s v="Bangkalan"/>
    <x v="4"/>
    <x v="19"/>
    <n v="0"/>
  </r>
  <r>
    <x v="5"/>
    <s v="Bangkalan"/>
    <x v="5"/>
    <x v="19"/>
    <n v="0"/>
  </r>
  <r>
    <x v="5"/>
    <s v="Pamekasan"/>
    <x v="6"/>
    <x v="0"/>
    <n v="9.0909090999999997E-2"/>
  </r>
  <r>
    <x v="5"/>
    <s v="Pamekasan"/>
    <x v="7"/>
    <x v="0"/>
    <n v="0.132075472"/>
  </r>
  <r>
    <x v="5"/>
    <s v="Pamekasan"/>
    <x v="8"/>
    <x v="0"/>
    <n v="0.20689655200000001"/>
  </r>
  <r>
    <x v="5"/>
    <s v="Pamekasan"/>
    <x v="9"/>
    <x v="0"/>
    <n v="0.16556291400000001"/>
  </r>
  <r>
    <x v="5"/>
    <s v="Pamekasan"/>
    <x v="10"/>
    <x v="0"/>
    <n v="0.251612903"/>
  </r>
  <r>
    <x v="5"/>
    <s v="Pamekasan"/>
    <x v="11"/>
    <x v="0"/>
    <n v="0.20689655200000001"/>
  </r>
  <r>
    <x v="5"/>
    <s v="Pamekasan"/>
    <x v="12"/>
    <x v="0"/>
    <n v="0.16058394200000001"/>
  </r>
  <r>
    <x v="5"/>
    <s v="Pamekasan"/>
    <x v="21"/>
    <x v="0"/>
    <n v="0.24"/>
  </r>
  <r>
    <x v="5"/>
    <s v="Pamekasan"/>
    <x v="6"/>
    <x v="1"/>
    <n v="2.2727272999999999E-2"/>
  </r>
  <r>
    <x v="5"/>
    <s v="Pamekasan"/>
    <x v="7"/>
    <x v="1"/>
    <n v="0.100628931"/>
  </r>
  <r>
    <x v="5"/>
    <s v="Pamekasan"/>
    <x v="8"/>
    <x v="1"/>
    <n v="3.4482759000000002E-2"/>
  </r>
  <r>
    <x v="5"/>
    <s v="Pamekasan"/>
    <x v="9"/>
    <x v="1"/>
    <n v="0.105960265"/>
  </r>
  <r>
    <x v="5"/>
    <s v="Pamekasan"/>
    <x v="10"/>
    <x v="1"/>
    <n v="8.3870968000000004E-2"/>
  </r>
  <r>
    <x v="5"/>
    <s v="Pamekasan"/>
    <x v="11"/>
    <x v="1"/>
    <n v="0.12931034499999999"/>
  </r>
  <r>
    <x v="5"/>
    <s v="Pamekasan"/>
    <x v="12"/>
    <x v="1"/>
    <n v="7.2992700999999993E-2"/>
  </r>
  <r>
    <x v="5"/>
    <s v="Pamekasan"/>
    <x v="21"/>
    <x v="1"/>
    <n v="0.10666666700000001"/>
  </r>
  <r>
    <x v="5"/>
    <s v="Pamekasan"/>
    <x v="6"/>
    <x v="2"/>
    <n v="9.0909090999999997E-2"/>
  </r>
  <r>
    <x v="5"/>
    <s v="Pamekasan"/>
    <x v="7"/>
    <x v="2"/>
    <n v="0.132075472"/>
  </r>
  <r>
    <x v="5"/>
    <s v="Pamekasan"/>
    <x v="8"/>
    <x v="2"/>
    <n v="0.20689655200000001"/>
  </r>
  <r>
    <x v="5"/>
    <s v="Pamekasan"/>
    <x v="9"/>
    <x v="2"/>
    <n v="0.16556291400000001"/>
  </r>
  <r>
    <x v="5"/>
    <s v="Pamekasan"/>
    <x v="10"/>
    <x v="2"/>
    <n v="0.24516129"/>
  </r>
  <r>
    <x v="5"/>
    <s v="Pamekasan"/>
    <x v="11"/>
    <x v="2"/>
    <n v="0.20689655200000001"/>
  </r>
  <r>
    <x v="5"/>
    <s v="Pamekasan"/>
    <x v="12"/>
    <x v="2"/>
    <n v="0.16058394200000001"/>
  </r>
  <r>
    <x v="5"/>
    <s v="Pamekasan"/>
    <x v="21"/>
    <x v="2"/>
    <n v="0.24"/>
  </r>
  <r>
    <x v="5"/>
    <s v="Pamekasan"/>
    <x v="6"/>
    <x v="3"/>
    <n v="7.5757580000000001E-3"/>
  </r>
  <r>
    <x v="5"/>
    <s v="Pamekasan"/>
    <x v="7"/>
    <x v="3"/>
    <n v="0"/>
  </r>
  <r>
    <x v="5"/>
    <s v="Pamekasan"/>
    <x v="8"/>
    <x v="3"/>
    <n v="1"/>
  </r>
  <r>
    <x v="5"/>
    <s v="Pamekasan"/>
    <x v="9"/>
    <x v="3"/>
    <n v="0"/>
  </r>
  <r>
    <x v="5"/>
    <s v="Pamekasan"/>
    <x v="10"/>
    <x v="3"/>
    <n v="0"/>
  </r>
  <r>
    <x v="5"/>
    <s v="Pamekasan"/>
    <x v="11"/>
    <x v="3"/>
    <n v="0"/>
  </r>
  <r>
    <x v="5"/>
    <s v="Pamekasan"/>
    <x v="12"/>
    <x v="3"/>
    <n v="0"/>
  </r>
  <r>
    <x v="5"/>
    <s v="Pamekasan"/>
    <x v="21"/>
    <x v="3"/>
    <n v="0.22666666699999999"/>
  </r>
  <r>
    <x v="5"/>
    <s v="Pamekasan"/>
    <x v="6"/>
    <x v="4"/>
    <n v="0.97727272700000001"/>
  </r>
  <r>
    <x v="5"/>
    <s v="Pamekasan"/>
    <x v="7"/>
    <x v="4"/>
    <n v="1"/>
  </r>
  <r>
    <x v="5"/>
    <s v="Pamekasan"/>
    <x v="8"/>
    <x v="4"/>
    <n v="1"/>
  </r>
  <r>
    <x v="5"/>
    <s v="Pamekasan"/>
    <x v="9"/>
    <x v="4"/>
    <n v="0.97350993399999997"/>
  </r>
  <r>
    <x v="5"/>
    <s v="Pamekasan"/>
    <x v="10"/>
    <x v="4"/>
    <n v="1"/>
  </r>
  <r>
    <x v="5"/>
    <s v="Pamekasan"/>
    <x v="11"/>
    <x v="4"/>
    <n v="0.767241379"/>
  </r>
  <r>
    <x v="5"/>
    <s v="Pamekasan"/>
    <x v="12"/>
    <x v="4"/>
    <n v="0.91240875899999996"/>
  </r>
  <r>
    <x v="5"/>
    <s v="Pamekasan"/>
    <x v="21"/>
    <x v="4"/>
    <n v="0.52"/>
  </r>
  <r>
    <x v="5"/>
    <s v="Pamekasan"/>
    <x v="6"/>
    <x v="5"/>
    <n v="0.95454545499999999"/>
  </r>
  <r>
    <x v="5"/>
    <s v="Pamekasan"/>
    <x v="7"/>
    <x v="5"/>
    <n v="0.89937106899999997"/>
  </r>
  <r>
    <x v="5"/>
    <s v="Pamekasan"/>
    <x v="8"/>
    <x v="5"/>
    <n v="0.96551724100000003"/>
  </r>
  <r>
    <x v="5"/>
    <s v="Pamekasan"/>
    <x v="9"/>
    <x v="5"/>
    <n v="0.86754966899999997"/>
  </r>
  <r>
    <x v="5"/>
    <s v="Pamekasan"/>
    <x v="10"/>
    <x v="5"/>
    <n v="0.90967741899999999"/>
  </r>
  <r>
    <x v="5"/>
    <s v="Pamekasan"/>
    <x v="11"/>
    <x v="5"/>
    <n v="0.63793103399999995"/>
  </r>
  <r>
    <x v="5"/>
    <s v="Pamekasan"/>
    <x v="12"/>
    <x v="5"/>
    <n v="0.83941605799999996"/>
  </r>
  <r>
    <x v="5"/>
    <s v="Pamekasan"/>
    <x v="21"/>
    <x v="5"/>
    <n v="0.41333333300000002"/>
  </r>
  <r>
    <x v="5"/>
    <s v="Pamekasan"/>
    <x v="6"/>
    <x v="6"/>
    <n v="0.66500000000000004"/>
  </r>
  <r>
    <x v="5"/>
    <s v="Pamekasan"/>
    <x v="7"/>
    <x v="6"/>
    <n v="0.83248730999999998"/>
  </r>
  <r>
    <x v="5"/>
    <s v="Pamekasan"/>
    <x v="8"/>
    <x v="6"/>
    <n v="0.72499999999999998"/>
  </r>
  <r>
    <x v="5"/>
    <s v="Pamekasan"/>
    <x v="9"/>
    <x v="6"/>
    <n v="0.73499999999999999"/>
  </r>
  <r>
    <x v="5"/>
    <s v="Pamekasan"/>
    <x v="10"/>
    <x v="6"/>
    <n v="0.78865979399999997"/>
  </r>
  <r>
    <x v="5"/>
    <s v="Pamekasan"/>
    <x v="11"/>
    <x v="6"/>
    <n v="0.48"/>
  </r>
  <r>
    <x v="5"/>
    <s v="Pamekasan"/>
    <x v="12"/>
    <x v="6"/>
    <n v="0.66500000000000004"/>
  </r>
  <r>
    <x v="5"/>
    <s v="Pamekasan"/>
    <x v="21"/>
    <x v="6"/>
    <n v="0.67256637200000002"/>
  </r>
  <r>
    <x v="5"/>
    <s v="Pamekasan"/>
    <x v="6"/>
    <x v="7"/>
    <n v="40"/>
  </r>
  <r>
    <x v="5"/>
    <s v="Pamekasan"/>
    <x v="7"/>
    <x v="7"/>
    <n v="39.4"/>
  </r>
  <r>
    <x v="5"/>
    <s v="Pamekasan"/>
    <x v="8"/>
    <x v="7"/>
    <n v="40"/>
  </r>
  <r>
    <x v="5"/>
    <s v="Pamekasan"/>
    <x v="9"/>
    <x v="7"/>
    <n v="40"/>
  </r>
  <r>
    <x v="5"/>
    <s v="Pamekasan"/>
    <x v="10"/>
    <x v="7"/>
    <n v="38.799999999999997"/>
  </r>
  <r>
    <x v="5"/>
    <s v="Pamekasan"/>
    <x v="11"/>
    <x v="7"/>
    <n v="40"/>
  </r>
  <r>
    <x v="5"/>
    <s v="Pamekasan"/>
    <x v="12"/>
    <x v="7"/>
    <n v="40"/>
  </r>
  <r>
    <x v="5"/>
    <s v="Pamekasan"/>
    <x v="21"/>
    <x v="7"/>
    <n v="22.6"/>
  </r>
  <r>
    <x v="5"/>
    <s v="Pamekasan"/>
    <x v="6"/>
    <x v="8"/>
    <n v="2.8333333330000001"/>
  </r>
  <r>
    <x v="5"/>
    <s v="Pamekasan"/>
    <x v="7"/>
    <x v="8"/>
    <n v="5.4761904760000002"/>
  </r>
  <r>
    <x v="5"/>
    <s v="Pamekasan"/>
    <x v="8"/>
    <x v="8"/>
    <n v="7.3333333329999997"/>
  </r>
  <r>
    <x v="5"/>
    <s v="Pamekasan"/>
    <x v="9"/>
    <x v="8"/>
    <n v="4.4800000000000004"/>
  </r>
  <r>
    <x v="5"/>
    <s v="Pamekasan"/>
    <x v="10"/>
    <x v="8"/>
    <n v="6.5128205130000003"/>
  </r>
  <r>
    <x v="5"/>
    <s v="Pamekasan"/>
    <x v="11"/>
    <x v="8"/>
    <n v="5.875"/>
  </r>
  <r>
    <x v="5"/>
    <s v="Pamekasan"/>
    <x v="12"/>
    <x v="8"/>
    <n v="4.4545454549999999"/>
  </r>
  <r>
    <x v="5"/>
    <s v="Pamekasan"/>
    <x v="21"/>
    <x v="8"/>
    <n v="5.2777777779999999"/>
  </r>
  <r>
    <x v="5"/>
    <s v="Pamekasan"/>
    <x v="6"/>
    <x v="9"/>
    <n v="34"/>
  </r>
  <r>
    <x v="5"/>
    <s v="Pamekasan"/>
    <x v="7"/>
    <x v="9"/>
    <n v="115"/>
  </r>
  <r>
    <x v="5"/>
    <s v="Pamekasan"/>
    <x v="8"/>
    <x v="9"/>
    <n v="88"/>
  </r>
  <r>
    <x v="5"/>
    <s v="Pamekasan"/>
    <x v="9"/>
    <x v="9"/>
    <n v="112"/>
  </r>
  <r>
    <x v="5"/>
    <s v="Pamekasan"/>
    <x v="10"/>
    <x v="9"/>
    <n v="254"/>
  </r>
  <r>
    <x v="5"/>
    <s v="Pamekasan"/>
    <x v="11"/>
    <x v="9"/>
    <n v="141"/>
  </r>
  <r>
    <x v="5"/>
    <s v="Pamekasan"/>
    <x v="12"/>
    <x v="9"/>
    <n v="98"/>
  </r>
  <r>
    <x v="5"/>
    <s v="Pamekasan"/>
    <x v="21"/>
    <x v="9"/>
    <n v="95"/>
  </r>
  <r>
    <x v="5"/>
    <s v="Pamekasan"/>
    <x v="6"/>
    <x v="10"/>
    <n v="26.4"/>
  </r>
  <r>
    <x v="5"/>
    <s v="Pamekasan"/>
    <x v="7"/>
    <x v="10"/>
    <n v="31.8"/>
  </r>
  <r>
    <x v="5"/>
    <s v="Pamekasan"/>
    <x v="8"/>
    <x v="10"/>
    <n v="29"/>
  </r>
  <r>
    <x v="5"/>
    <s v="Pamekasan"/>
    <x v="9"/>
    <x v="10"/>
    <n v="30.2"/>
  </r>
  <r>
    <x v="5"/>
    <s v="Pamekasan"/>
    <x v="10"/>
    <x v="10"/>
    <n v="31"/>
  </r>
  <r>
    <x v="5"/>
    <s v="Pamekasan"/>
    <x v="11"/>
    <x v="10"/>
    <n v="23.2"/>
  </r>
  <r>
    <x v="5"/>
    <s v="Pamekasan"/>
    <x v="12"/>
    <x v="10"/>
    <n v="27.4"/>
  </r>
  <r>
    <x v="5"/>
    <s v="Pamekasan"/>
    <x v="21"/>
    <x v="10"/>
    <n v="15"/>
  </r>
  <r>
    <x v="5"/>
    <s v="Pamekasan"/>
    <x v="6"/>
    <x v="11"/>
    <n v="2.2727272999999999E-2"/>
  </r>
  <r>
    <x v="5"/>
    <s v="Pamekasan"/>
    <x v="7"/>
    <x v="11"/>
    <n v="0"/>
  </r>
  <r>
    <x v="5"/>
    <s v="Pamekasan"/>
    <x v="8"/>
    <x v="11"/>
    <n v="0"/>
  </r>
  <r>
    <x v="5"/>
    <s v="Pamekasan"/>
    <x v="9"/>
    <x v="11"/>
    <n v="2.6490066E-2"/>
  </r>
  <r>
    <x v="5"/>
    <s v="Pamekasan"/>
    <x v="10"/>
    <x v="11"/>
    <n v="0"/>
  </r>
  <r>
    <x v="5"/>
    <s v="Pamekasan"/>
    <x v="11"/>
    <x v="11"/>
    <n v="0.232758621"/>
  </r>
  <r>
    <x v="5"/>
    <s v="Pamekasan"/>
    <x v="12"/>
    <x v="11"/>
    <n v="8.7591241E-2"/>
  </r>
  <r>
    <x v="5"/>
    <s v="Pamekasan"/>
    <x v="21"/>
    <x v="11"/>
    <n v="0.48"/>
  </r>
  <r>
    <x v="5"/>
    <s v="Pamekasan"/>
    <x v="6"/>
    <x v="12"/>
    <n v="0"/>
  </r>
  <r>
    <x v="5"/>
    <s v="Pamekasan"/>
    <x v="7"/>
    <x v="12"/>
    <n v="0"/>
  </r>
  <r>
    <x v="5"/>
    <s v="Pamekasan"/>
    <x v="8"/>
    <x v="12"/>
    <n v="0"/>
  </r>
  <r>
    <x v="5"/>
    <s v="Pamekasan"/>
    <x v="9"/>
    <x v="12"/>
    <n v="0"/>
  </r>
  <r>
    <x v="5"/>
    <s v="Pamekasan"/>
    <x v="10"/>
    <x v="12"/>
    <n v="0"/>
  </r>
  <r>
    <x v="5"/>
    <s v="Pamekasan"/>
    <x v="11"/>
    <x v="12"/>
    <n v="0"/>
  </r>
  <r>
    <x v="5"/>
    <s v="Pamekasan"/>
    <x v="12"/>
    <x v="12"/>
    <n v="0"/>
  </r>
  <r>
    <x v="5"/>
    <s v="Pamekasan"/>
    <x v="21"/>
    <x v="12"/>
    <n v="0"/>
  </r>
  <r>
    <x v="5"/>
    <s v="Pamekasan"/>
    <x v="6"/>
    <x v="13"/>
    <n v="0.88636363600000001"/>
  </r>
  <r>
    <x v="5"/>
    <s v="Pamekasan"/>
    <x v="7"/>
    <x v="13"/>
    <n v="0.86792452799999997"/>
  </r>
  <r>
    <x v="5"/>
    <s v="Pamekasan"/>
    <x v="8"/>
    <x v="13"/>
    <n v="0.79310344799999999"/>
  </r>
  <r>
    <x v="5"/>
    <s v="Pamekasan"/>
    <x v="9"/>
    <x v="13"/>
    <n v="0.80794701999999996"/>
  </r>
  <r>
    <x v="5"/>
    <s v="Pamekasan"/>
    <x v="10"/>
    <x v="13"/>
    <n v="0.74838709699999995"/>
  </r>
  <r>
    <x v="5"/>
    <s v="Pamekasan"/>
    <x v="11"/>
    <x v="13"/>
    <n v="0.56034482799999996"/>
  </r>
  <r>
    <x v="5"/>
    <s v="Pamekasan"/>
    <x v="12"/>
    <x v="13"/>
    <n v="0.75182481800000001"/>
  </r>
  <r>
    <x v="5"/>
    <s v="Pamekasan"/>
    <x v="21"/>
    <x v="13"/>
    <n v="0.28000000000000003"/>
  </r>
  <r>
    <x v="5"/>
    <s v="Pamekasan"/>
    <x v="6"/>
    <x v="14"/>
    <n v="2.2727272999999999E-2"/>
  </r>
  <r>
    <x v="5"/>
    <s v="Pamekasan"/>
    <x v="7"/>
    <x v="14"/>
    <n v="0.100628931"/>
  </r>
  <r>
    <x v="5"/>
    <s v="Pamekasan"/>
    <x v="8"/>
    <x v="14"/>
    <n v="3.4482759000000002E-2"/>
  </r>
  <r>
    <x v="5"/>
    <s v="Pamekasan"/>
    <x v="9"/>
    <x v="14"/>
    <n v="0.105960265"/>
  </r>
  <r>
    <x v="5"/>
    <s v="Pamekasan"/>
    <x v="10"/>
    <x v="14"/>
    <n v="8.3870968000000004E-2"/>
  </r>
  <r>
    <x v="5"/>
    <s v="Pamekasan"/>
    <x v="11"/>
    <x v="14"/>
    <n v="0.12931034499999999"/>
  </r>
  <r>
    <x v="5"/>
    <s v="Pamekasan"/>
    <x v="12"/>
    <x v="14"/>
    <n v="7.2992700999999993E-2"/>
  </r>
  <r>
    <x v="5"/>
    <s v="Pamekasan"/>
    <x v="21"/>
    <x v="14"/>
    <n v="0.10666666700000001"/>
  </r>
  <r>
    <x v="5"/>
    <s v="Pamekasan"/>
    <x v="6"/>
    <x v="15"/>
    <n v="0"/>
  </r>
  <r>
    <x v="5"/>
    <s v="Pamekasan"/>
    <x v="7"/>
    <x v="15"/>
    <n v="0"/>
  </r>
  <r>
    <x v="5"/>
    <s v="Pamekasan"/>
    <x v="8"/>
    <x v="15"/>
    <n v="0"/>
  </r>
  <r>
    <x v="5"/>
    <s v="Pamekasan"/>
    <x v="9"/>
    <x v="15"/>
    <n v="0"/>
  </r>
  <r>
    <x v="5"/>
    <s v="Pamekasan"/>
    <x v="10"/>
    <x v="15"/>
    <n v="6.4516130000000001E-3"/>
  </r>
  <r>
    <x v="5"/>
    <s v="Pamekasan"/>
    <x v="11"/>
    <x v="15"/>
    <n v="0"/>
  </r>
  <r>
    <x v="5"/>
    <s v="Pamekasan"/>
    <x v="12"/>
    <x v="15"/>
    <n v="0"/>
  </r>
  <r>
    <x v="5"/>
    <s v="Pamekasan"/>
    <x v="21"/>
    <x v="15"/>
    <n v="0"/>
  </r>
  <r>
    <x v="5"/>
    <s v="Pamekasan"/>
    <x v="6"/>
    <x v="16"/>
    <n v="6.8181818000000005E-2"/>
  </r>
  <r>
    <x v="5"/>
    <s v="Pamekasan"/>
    <x v="7"/>
    <x v="16"/>
    <n v="3.1446541000000001E-2"/>
  </r>
  <r>
    <x v="5"/>
    <s v="Pamekasan"/>
    <x v="8"/>
    <x v="16"/>
    <n v="0.17241379300000001"/>
  </r>
  <r>
    <x v="5"/>
    <s v="Pamekasan"/>
    <x v="9"/>
    <x v="16"/>
    <n v="5.9602649000000001E-2"/>
  </r>
  <r>
    <x v="5"/>
    <s v="Pamekasan"/>
    <x v="10"/>
    <x v="16"/>
    <n v="0.16129032300000001"/>
  </r>
  <r>
    <x v="5"/>
    <s v="Pamekasan"/>
    <x v="11"/>
    <x v="16"/>
    <n v="7.7586207000000004E-2"/>
  </r>
  <r>
    <x v="5"/>
    <s v="Pamekasan"/>
    <x v="12"/>
    <x v="16"/>
    <n v="8.7591241E-2"/>
  </r>
  <r>
    <x v="5"/>
    <s v="Pamekasan"/>
    <x v="21"/>
    <x v="16"/>
    <n v="0.133333333"/>
  </r>
  <r>
    <x v="5"/>
    <s v="Pamekasan"/>
    <x v="6"/>
    <x v="17"/>
    <n v="132"/>
  </r>
  <r>
    <x v="5"/>
    <s v="Pamekasan"/>
    <x v="7"/>
    <x v="17"/>
    <n v="159"/>
  </r>
  <r>
    <x v="5"/>
    <s v="Pamekasan"/>
    <x v="8"/>
    <x v="17"/>
    <n v="58"/>
  </r>
  <r>
    <x v="5"/>
    <s v="Pamekasan"/>
    <x v="9"/>
    <x v="17"/>
    <n v="151"/>
  </r>
  <r>
    <x v="5"/>
    <s v="Pamekasan"/>
    <x v="10"/>
    <x v="17"/>
    <n v="155"/>
  </r>
  <r>
    <x v="5"/>
    <s v="Pamekasan"/>
    <x v="11"/>
    <x v="17"/>
    <n v="116"/>
  </r>
  <r>
    <x v="5"/>
    <s v="Pamekasan"/>
    <x v="12"/>
    <x v="17"/>
    <n v="137"/>
  </r>
  <r>
    <x v="5"/>
    <s v="Pamekasan"/>
    <x v="21"/>
    <x v="17"/>
    <n v="75"/>
  </r>
  <r>
    <x v="5"/>
    <s v="Pamekasan"/>
    <x v="6"/>
    <x v="18"/>
    <n v="0"/>
  </r>
  <r>
    <x v="5"/>
    <s v="Pamekasan"/>
    <x v="7"/>
    <x v="18"/>
    <n v="0"/>
  </r>
  <r>
    <x v="5"/>
    <s v="Pamekasan"/>
    <x v="8"/>
    <x v="18"/>
    <n v="0"/>
  </r>
  <r>
    <x v="5"/>
    <s v="Pamekasan"/>
    <x v="9"/>
    <x v="18"/>
    <n v="0"/>
  </r>
  <r>
    <x v="5"/>
    <s v="Pamekasan"/>
    <x v="10"/>
    <x v="18"/>
    <n v="0"/>
  </r>
  <r>
    <x v="5"/>
    <s v="Pamekasan"/>
    <x v="11"/>
    <x v="18"/>
    <n v="0"/>
  </r>
  <r>
    <x v="5"/>
    <s v="Pamekasan"/>
    <x v="12"/>
    <x v="18"/>
    <n v="0"/>
  </r>
  <r>
    <x v="5"/>
    <s v="Pamekasan"/>
    <x v="21"/>
    <x v="18"/>
    <n v="0"/>
  </r>
  <r>
    <x v="5"/>
    <s v="Pamekasan"/>
    <x v="6"/>
    <x v="19"/>
    <n v="0"/>
  </r>
  <r>
    <x v="5"/>
    <s v="Pamekasan"/>
    <x v="7"/>
    <x v="19"/>
    <n v="0"/>
  </r>
  <r>
    <x v="5"/>
    <s v="Pamekasan"/>
    <x v="8"/>
    <x v="19"/>
    <n v="0"/>
  </r>
  <r>
    <x v="5"/>
    <s v="Pamekasan"/>
    <x v="9"/>
    <x v="19"/>
    <n v="0"/>
  </r>
  <r>
    <x v="5"/>
    <s v="Pamekasan"/>
    <x v="10"/>
    <x v="19"/>
    <n v="0"/>
  </r>
  <r>
    <x v="5"/>
    <s v="Pamekasan"/>
    <x v="11"/>
    <x v="19"/>
    <n v="0"/>
  </r>
  <r>
    <x v="5"/>
    <s v="Pamekasan"/>
    <x v="12"/>
    <x v="19"/>
    <n v="0"/>
  </r>
  <r>
    <x v="5"/>
    <s v="Pamekasan"/>
    <x v="21"/>
    <x v="19"/>
    <n v="0"/>
  </r>
  <r>
    <x v="5"/>
    <s v="Sampang"/>
    <x v="14"/>
    <x v="0"/>
    <n v="0.18571428600000001"/>
  </r>
  <r>
    <x v="5"/>
    <s v="Sampang"/>
    <x v="25"/>
    <x v="0"/>
    <n v="0.21052631599999999"/>
  </r>
  <r>
    <x v="5"/>
    <s v="Sampang"/>
    <x v="15"/>
    <x v="0"/>
    <n v="0.130434783"/>
  </r>
  <r>
    <x v="5"/>
    <s v="Sampang"/>
    <x v="16"/>
    <x v="0"/>
    <n v="0.17763157900000001"/>
  </r>
  <r>
    <x v="5"/>
    <s v="Sampang"/>
    <x v="14"/>
    <x v="1"/>
    <n v="0"/>
  </r>
  <r>
    <x v="5"/>
    <s v="Sampang"/>
    <x v="25"/>
    <x v="1"/>
    <n v="0"/>
  </r>
  <r>
    <x v="5"/>
    <s v="Sampang"/>
    <x v="15"/>
    <x v="1"/>
    <n v="0"/>
  </r>
  <r>
    <x v="5"/>
    <s v="Sampang"/>
    <x v="16"/>
    <x v="1"/>
    <n v="1.3157894999999999E-2"/>
  </r>
  <r>
    <x v="5"/>
    <s v="Sampang"/>
    <x v="14"/>
    <x v="2"/>
    <n v="0.18571428600000001"/>
  </r>
  <r>
    <x v="5"/>
    <s v="Sampang"/>
    <x v="25"/>
    <x v="2"/>
    <n v="0.21052631599999999"/>
  </r>
  <r>
    <x v="5"/>
    <s v="Sampang"/>
    <x v="15"/>
    <x v="2"/>
    <n v="0.130434783"/>
  </r>
  <r>
    <x v="5"/>
    <s v="Sampang"/>
    <x v="16"/>
    <x v="2"/>
    <n v="0.16447368400000001"/>
  </r>
  <r>
    <x v="5"/>
    <s v="Sampang"/>
    <x v="14"/>
    <x v="3"/>
    <n v="0"/>
  </r>
  <r>
    <x v="5"/>
    <s v="Sampang"/>
    <x v="25"/>
    <x v="3"/>
    <n v="0"/>
  </r>
  <r>
    <x v="5"/>
    <s v="Sampang"/>
    <x v="15"/>
    <x v="3"/>
    <n v="0"/>
  </r>
  <r>
    <x v="5"/>
    <s v="Sampang"/>
    <x v="16"/>
    <x v="3"/>
    <n v="0"/>
  </r>
  <r>
    <x v="5"/>
    <s v="Sampang"/>
    <x v="14"/>
    <x v="4"/>
    <n v="1"/>
  </r>
  <r>
    <x v="5"/>
    <s v="Sampang"/>
    <x v="25"/>
    <x v="4"/>
    <n v="0.76315789499999998"/>
  </r>
  <r>
    <x v="5"/>
    <s v="Sampang"/>
    <x v="15"/>
    <x v="4"/>
    <n v="1"/>
  </r>
  <r>
    <x v="5"/>
    <s v="Sampang"/>
    <x v="16"/>
    <x v="4"/>
    <n v="1"/>
  </r>
  <r>
    <x v="5"/>
    <s v="Sampang"/>
    <x v="14"/>
    <x v="5"/>
    <n v="1"/>
  </r>
  <r>
    <x v="5"/>
    <s v="Sampang"/>
    <x v="25"/>
    <x v="5"/>
    <n v="0.76315789499999998"/>
  </r>
  <r>
    <x v="5"/>
    <s v="Sampang"/>
    <x v="15"/>
    <x v="5"/>
    <n v="1"/>
  </r>
  <r>
    <x v="5"/>
    <s v="Sampang"/>
    <x v="16"/>
    <x v="5"/>
    <n v="0.97368421100000002"/>
  </r>
  <r>
    <x v="5"/>
    <s v="Sampang"/>
    <x v="14"/>
    <x v="6"/>
    <n v="0.65957446799999997"/>
  </r>
  <r>
    <x v="5"/>
    <s v="Sampang"/>
    <x v="25"/>
    <x v="6"/>
    <n v="0.46956521699999998"/>
  </r>
  <r>
    <x v="5"/>
    <s v="Sampang"/>
    <x v="15"/>
    <x v="6"/>
    <n v="0.59482758599999996"/>
  </r>
  <r>
    <x v="5"/>
    <s v="Sampang"/>
    <x v="16"/>
    <x v="6"/>
    <n v="0.70232558099999998"/>
  </r>
  <r>
    <x v="5"/>
    <s v="Sampang"/>
    <x v="14"/>
    <x v="7"/>
    <n v="37.6"/>
  </r>
  <r>
    <x v="5"/>
    <s v="Sampang"/>
    <x v="25"/>
    <x v="7"/>
    <n v="38.333333332999999"/>
  </r>
  <r>
    <x v="5"/>
    <s v="Sampang"/>
    <x v="15"/>
    <x v="7"/>
    <n v="46.4"/>
  </r>
  <r>
    <x v="5"/>
    <s v="Sampang"/>
    <x v="16"/>
    <x v="7"/>
    <n v="43"/>
  </r>
  <r>
    <x v="5"/>
    <s v="Sampang"/>
    <x v="14"/>
    <x v="8"/>
    <n v="5.576923077"/>
  </r>
  <r>
    <x v="5"/>
    <s v="Sampang"/>
    <x v="25"/>
    <x v="8"/>
    <n v="2.75"/>
  </r>
  <r>
    <x v="5"/>
    <s v="Sampang"/>
    <x v="15"/>
    <x v="8"/>
    <n v="8.1666666669999994"/>
  </r>
  <r>
    <x v="5"/>
    <s v="Sampang"/>
    <x v="16"/>
    <x v="8"/>
    <n v="4.7407407409999998"/>
  </r>
  <r>
    <x v="5"/>
    <s v="Sampang"/>
    <x v="14"/>
    <x v="9"/>
    <n v="145"/>
  </r>
  <r>
    <x v="5"/>
    <s v="Sampang"/>
    <x v="25"/>
    <x v="9"/>
    <n v="22"/>
  </r>
  <r>
    <x v="5"/>
    <s v="Sampang"/>
    <x v="15"/>
    <x v="9"/>
    <n v="147"/>
  </r>
  <r>
    <x v="5"/>
    <s v="Sampang"/>
    <x v="16"/>
    <x v="9"/>
    <n v="128"/>
  </r>
  <r>
    <x v="5"/>
    <s v="Sampang"/>
    <x v="14"/>
    <x v="10"/>
    <n v="28"/>
  </r>
  <r>
    <x v="5"/>
    <s v="Sampang"/>
    <x v="25"/>
    <x v="10"/>
    <n v="12.666666666999999"/>
  </r>
  <r>
    <x v="5"/>
    <s v="Sampang"/>
    <x v="15"/>
    <x v="10"/>
    <n v="27.6"/>
  </r>
  <r>
    <x v="5"/>
    <s v="Sampang"/>
    <x v="16"/>
    <x v="10"/>
    <n v="30.4"/>
  </r>
  <r>
    <x v="5"/>
    <s v="Sampang"/>
    <x v="14"/>
    <x v="11"/>
    <n v="0"/>
  </r>
  <r>
    <x v="5"/>
    <s v="Sampang"/>
    <x v="25"/>
    <x v="11"/>
    <n v="0.236842105"/>
  </r>
  <r>
    <x v="5"/>
    <s v="Sampang"/>
    <x v="15"/>
    <x v="11"/>
    <n v="0"/>
  </r>
  <r>
    <x v="5"/>
    <s v="Sampang"/>
    <x v="16"/>
    <x v="11"/>
    <n v="0"/>
  </r>
  <r>
    <x v="5"/>
    <s v="Sampang"/>
    <x v="14"/>
    <x v="12"/>
    <n v="0"/>
  </r>
  <r>
    <x v="5"/>
    <s v="Sampang"/>
    <x v="25"/>
    <x v="12"/>
    <n v="0"/>
  </r>
  <r>
    <x v="5"/>
    <s v="Sampang"/>
    <x v="15"/>
    <x v="12"/>
    <n v="0"/>
  </r>
  <r>
    <x v="5"/>
    <s v="Sampang"/>
    <x v="16"/>
    <x v="12"/>
    <n v="0"/>
  </r>
  <r>
    <x v="5"/>
    <s v="Sampang"/>
    <x v="14"/>
    <x v="13"/>
    <n v="0.81428571400000005"/>
  </r>
  <r>
    <x v="5"/>
    <s v="Sampang"/>
    <x v="25"/>
    <x v="13"/>
    <n v="0.55263157900000004"/>
  </r>
  <r>
    <x v="5"/>
    <s v="Sampang"/>
    <x v="15"/>
    <x v="13"/>
    <n v="0.869565217"/>
  </r>
  <r>
    <x v="5"/>
    <s v="Sampang"/>
    <x v="16"/>
    <x v="13"/>
    <n v="0.82236842099999996"/>
  </r>
  <r>
    <x v="5"/>
    <s v="Sampang"/>
    <x v="14"/>
    <x v="14"/>
    <n v="0"/>
  </r>
  <r>
    <x v="5"/>
    <s v="Sampang"/>
    <x v="25"/>
    <x v="14"/>
    <n v="0"/>
  </r>
  <r>
    <x v="5"/>
    <s v="Sampang"/>
    <x v="15"/>
    <x v="14"/>
    <n v="0"/>
  </r>
  <r>
    <x v="5"/>
    <s v="Sampang"/>
    <x v="16"/>
    <x v="14"/>
    <n v="1.3157894999999999E-2"/>
  </r>
  <r>
    <x v="5"/>
    <s v="Sampang"/>
    <x v="14"/>
    <x v="15"/>
    <n v="0"/>
  </r>
  <r>
    <x v="5"/>
    <s v="Sampang"/>
    <x v="25"/>
    <x v="15"/>
    <n v="0"/>
  </r>
  <r>
    <x v="5"/>
    <s v="Sampang"/>
    <x v="15"/>
    <x v="15"/>
    <n v="0"/>
  </r>
  <r>
    <x v="5"/>
    <s v="Sampang"/>
    <x v="16"/>
    <x v="15"/>
    <n v="1.3157894999999999E-2"/>
  </r>
  <r>
    <x v="5"/>
    <s v="Sampang"/>
    <x v="14"/>
    <x v="16"/>
    <n v="0.18571428600000001"/>
  </r>
  <r>
    <x v="5"/>
    <s v="Sampang"/>
    <x v="25"/>
    <x v="16"/>
    <n v="0.21052631599999999"/>
  </r>
  <r>
    <x v="5"/>
    <s v="Sampang"/>
    <x v="15"/>
    <x v="16"/>
    <n v="0.130434783"/>
  </r>
  <r>
    <x v="5"/>
    <s v="Sampang"/>
    <x v="16"/>
    <x v="16"/>
    <n v="0.15131578900000001"/>
  </r>
  <r>
    <x v="5"/>
    <s v="Sampang"/>
    <x v="14"/>
    <x v="17"/>
    <n v="140"/>
  </r>
  <r>
    <x v="5"/>
    <s v="Sampang"/>
    <x v="25"/>
    <x v="17"/>
    <n v="38"/>
  </r>
  <r>
    <x v="5"/>
    <s v="Sampang"/>
    <x v="15"/>
    <x v="17"/>
    <n v="138"/>
  </r>
  <r>
    <x v="5"/>
    <s v="Sampang"/>
    <x v="16"/>
    <x v="17"/>
    <n v="152"/>
  </r>
  <r>
    <x v="5"/>
    <s v="Sampang"/>
    <x v="14"/>
    <x v="18"/>
    <n v="0"/>
  </r>
  <r>
    <x v="5"/>
    <s v="Sampang"/>
    <x v="25"/>
    <x v="18"/>
    <n v="0"/>
  </r>
  <r>
    <x v="5"/>
    <s v="Sampang"/>
    <x v="15"/>
    <x v="18"/>
    <n v="0"/>
  </r>
  <r>
    <x v="5"/>
    <s v="Sampang"/>
    <x v="16"/>
    <x v="18"/>
    <n v="0"/>
  </r>
  <r>
    <x v="5"/>
    <s v="Sampang"/>
    <x v="14"/>
    <x v="19"/>
    <n v="0"/>
  </r>
  <r>
    <x v="5"/>
    <s v="Sampang"/>
    <x v="25"/>
    <x v="19"/>
    <n v="0"/>
  </r>
  <r>
    <x v="5"/>
    <s v="Sampang"/>
    <x v="15"/>
    <x v="19"/>
    <n v="0"/>
  </r>
  <r>
    <x v="5"/>
    <s v="Sampang"/>
    <x v="16"/>
    <x v="19"/>
    <n v="0"/>
  </r>
  <r>
    <x v="5"/>
    <s v="Sumenep+Kepulauan"/>
    <x v="17"/>
    <x v="0"/>
    <n v="0.10655737699999999"/>
  </r>
  <r>
    <x v="5"/>
    <s v="Sumenep+Kepulauan"/>
    <x v="18"/>
    <x v="0"/>
    <n v="0.170940171"/>
  </r>
  <r>
    <x v="5"/>
    <s v="Sumenep+Kepulauan"/>
    <x v="19"/>
    <x v="0"/>
    <n v="0.104347826"/>
  </r>
  <r>
    <x v="5"/>
    <s v="Sumenep+Kepulauan"/>
    <x v="20"/>
    <x v="0"/>
    <n v="0.123287671"/>
  </r>
  <r>
    <x v="5"/>
    <s v="Sumenep+Kepulauan"/>
    <x v="22"/>
    <x v="0"/>
    <n v="0.12666666700000001"/>
  </r>
  <r>
    <x v="5"/>
    <s v="Sumenep+Kepulauan"/>
    <x v="23"/>
    <x v="0"/>
    <n v="9.5238094999999995E-2"/>
  </r>
  <r>
    <x v="5"/>
    <s v="Sumenep+Kepulauan"/>
    <x v="17"/>
    <x v="1"/>
    <n v="1.6393443000000001E-2"/>
  </r>
  <r>
    <x v="5"/>
    <s v="Sumenep+Kepulauan"/>
    <x v="18"/>
    <x v="1"/>
    <n v="6.8376067999999998E-2"/>
  </r>
  <r>
    <x v="5"/>
    <s v="Sumenep+Kepulauan"/>
    <x v="19"/>
    <x v="1"/>
    <n v="6.0869565E-2"/>
  </r>
  <r>
    <x v="5"/>
    <s v="Sumenep+Kepulauan"/>
    <x v="20"/>
    <x v="1"/>
    <n v="3.4246575000000001E-2"/>
  </r>
  <r>
    <x v="5"/>
    <s v="Sumenep+Kepulauan"/>
    <x v="22"/>
    <x v="1"/>
    <n v="6.6666666999999999E-2"/>
  </r>
  <r>
    <x v="5"/>
    <s v="Sumenep+Kepulauan"/>
    <x v="23"/>
    <x v="1"/>
    <n v="5.4421769000000002E-2"/>
  </r>
  <r>
    <x v="5"/>
    <s v="Sumenep+Kepulauan"/>
    <x v="17"/>
    <x v="2"/>
    <n v="0.10655737699999999"/>
  </r>
  <r>
    <x v="5"/>
    <s v="Sumenep+Kepulauan"/>
    <x v="18"/>
    <x v="2"/>
    <n v="0.170940171"/>
  </r>
  <r>
    <x v="5"/>
    <s v="Sumenep+Kepulauan"/>
    <x v="19"/>
    <x v="2"/>
    <n v="0.104347826"/>
  </r>
  <r>
    <x v="5"/>
    <s v="Sumenep+Kepulauan"/>
    <x v="20"/>
    <x v="2"/>
    <n v="0.123287671"/>
  </r>
  <r>
    <x v="5"/>
    <s v="Sumenep+Kepulauan"/>
    <x v="22"/>
    <x v="2"/>
    <n v="0.12666666700000001"/>
  </r>
  <r>
    <x v="5"/>
    <s v="Sumenep+Kepulauan"/>
    <x v="23"/>
    <x v="2"/>
    <n v="9.5238094999999995E-2"/>
  </r>
  <r>
    <x v="5"/>
    <s v="Sumenep+Kepulauan"/>
    <x v="17"/>
    <x v="3"/>
    <n v="0"/>
  </r>
  <r>
    <x v="5"/>
    <s v="Sumenep+Kepulauan"/>
    <x v="18"/>
    <x v="3"/>
    <n v="0"/>
  </r>
  <r>
    <x v="5"/>
    <s v="Sumenep+Kepulauan"/>
    <x v="19"/>
    <x v="3"/>
    <n v="0"/>
  </r>
  <r>
    <x v="5"/>
    <s v="Sumenep+Kepulauan"/>
    <x v="20"/>
    <x v="3"/>
    <n v="0"/>
  </r>
  <r>
    <x v="5"/>
    <s v="Sumenep+Kepulauan"/>
    <x v="22"/>
    <x v="3"/>
    <n v="0"/>
  </r>
  <r>
    <x v="5"/>
    <s v="Sumenep+Kepulauan"/>
    <x v="23"/>
    <x v="3"/>
    <n v="0"/>
  </r>
  <r>
    <x v="5"/>
    <s v="Sumenep+Kepulauan"/>
    <x v="17"/>
    <x v="4"/>
    <n v="0.98360655699999999"/>
  </r>
  <r>
    <x v="5"/>
    <s v="Sumenep+Kepulauan"/>
    <x v="18"/>
    <x v="4"/>
    <n v="0.89743589700000004"/>
  </r>
  <r>
    <x v="5"/>
    <s v="Sumenep+Kepulauan"/>
    <x v="19"/>
    <x v="4"/>
    <n v="0.90434782599999997"/>
  </r>
  <r>
    <x v="5"/>
    <s v="Sumenep+Kepulauan"/>
    <x v="20"/>
    <x v="4"/>
    <n v="0.86986301399999999"/>
  </r>
  <r>
    <x v="5"/>
    <s v="Sumenep+Kepulauan"/>
    <x v="22"/>
    <x v="4"/>
    <n v="0.8"/>
  </r>
  <r>
    <x v="5"/>
    <s v="Sumenep+Kepulauan"/>
    <x v="23"/>
    <x v="4"/>
    <n v="0.97278911599999995"/>
  </r>
  <r>
    <x v="5"/>
    <s v="Sumenep+Kepulauan"/>
    <x v="17"/>
    <x v="5"/>
    <n v="0.96721311499999996"/>
  </r>
  <r>
    <x v="5"/>
    <s v="Sumenep+Kepulauan"/>
    <x v="18"/>
    <x v="5"/>
    <n v="0.82905982899999997"/>
  </r>
  <r>
    <x v="5"/>
    <s v="Sumenep+Kepulauan"/>
    <x v="19"/>
    <x v="5"/>
    <n v="0.84347826100000001"/>
  </r>
  <r>
    <x v="5"/>
    <s v="Sumenep+Kepulauan"/>
    <x v="20"/>
    <x v="5"/>
    <n v="0.83561643799999996"/>
  </r>
  <r>
    <x v="5"/>
    <s v="Sumenep+Kepulauan"/>
    <x v="22"/>
    <x v="5"/>
    <n v="0.73333333300000003"/>
  </r>
  <r>
    <x v="5"/>
    <s v="Sumenep+Kepulauan"/>
    <x v="23"/>
    <x v="5"/>
    <n v="0.918367347"/>
  </r>
  <r>
    <x v="5"/>
    <s v="Sumenep+Kepulauan"/>
    <x v="17"/>
    <x v="6"/>
    <n v="0.63"/>
  </r>
  <r>
    <x v="5"/>
    <s v="Sumenep+Kepulauan"/>
    <x v="18"/>
    <x v="6"/>
    <n v="0.59"/>
  </r>
  <r>
    <x v="5"/>
    <s v="Sumenep+Kepulauan"/>
    <x v="19"/>
    <x v="6"/>
    <n v="0.57999999999999996"/>
  </r>
  <r>
    <x v="5"/>
    <s v="Sumenep+Kepulauan"/>
    <x v="20"/>
    <x v="6"/>
    <n v="0.67500000000000004"/>
  </r>
  <r>
    <x v="5"/>
    <s v="Sumenep+Kepulauan"/>
    <x v="22"/>
    <x v="6"/>
    <n v="0.73499999999999999"/>
  </r>
  <r>
    <x v="5"/>
    <s v="Sumenep+Kepulauan"/>
    <x v="23"/>
    <x v="6"/>
    <n v="0.72"/>
  </r>
  <r>
    <x v="5"/>
    <s v="Sumenep+Kepulauan"/>
    <x v="17"/>
    <x v="7"/>
    <n v="40"/>
  </r>
  <r>
    <x v="5"/>
    <s v="Sumenep+Kepulauan"/>
    <x v="18"/>
    <x v="7"/>
    <n v="40"/>
  </r>
  <r>
    <x v="5"/>
    <s v="Sumenep+Kepulauan"/>
    <x v="19"/>
    <x v="7"/>
    <n v="40"/>
  </r>
  <r>
    <x v="5"/>
    <s v="Sumenep+Kepulauan"/>
    <x v="20"/>
    <x v="7"/>
    <n v="40"/>
  </r>
  <r>
    <x v="5"/>
    <s v="Sumenep+Kepulauan"/>
    <x v="22"/>
    <x v="7"/>
    <n v="40"/>
  </r>
  <r>
    <x v="5"/>
    <s v="Sumenep+Kepulauan"/>
    <x v="23"/>
    <x v="7"/>
    <n v="40"/>
  </r>
  <r>
    <x v="5"/>
    <s v="Sumenep+Kepulauan"/>
    <x v="17"/>
    <x v="8"/>
    <n v="4.076923077"/>
  </r>
  <r>
    <x v="5"/>
    <s v="Sumenep+Kepulauan"/>
    <x v="18"/>
    <x v="8"/>
    <n v="5"/>
  </r>
  <r>
    <x v="5"/>
    <s v="Sumenep+Kepulauan"/>
    <x v="19"/>
    <x v="8"/>
    <n v="4.3333333329999997"/>
  </r>
  <r>
    <x v="5"/>
    <s v="Sumenep+Kepulauan"/>
    <x v="20"/>
    <x v="8"/>
    <n v="3.888888889"/>
  </r>
  <r>
    <x v="5"/>
    <s v="Sumenep+Kepulauan"/>
    <x v="22"/>
    <x v="8"/>
    <n v="4.736842105"/>
  </r>
  <r>
    <x v="5"/>
    <s v="Sumenep+Kepulauan"/>
    <x v="23"/>
    <x v="8"/>
    <n v="7.7142857139999998"/>
  </r>
  <r>
    <x v="5"/>
    <s v="Sumenep+Kepulauan"/>
    <x v="17"/>
    <x v="9"/>
    <n v="53"/>
  </r>
  <r>
    <x v="5"/>
    <s v="Sumenep+Kepulauan"/>
    <x v="18"/>
    <x v="9"/>
    <n v="100"/>
  </r>
  <r>
    <x v="5"/>
    <s v="Sumenep+Kepulauan"/>
    <x v="19"/>
    <x v="9"/>
    <n v="52"/>
  </r>
  <r>
    <x v="5"/>
    <s v="Sumenep+Kepulauan"/>
    <x v="20"/>
    <x v="9"/>
    <n v="70"/>
  </r>
  <r>
    <x v="5"/>
    <s v="Sumenep+Kepulauan"/>
    <x v="22"/>
    <x v="9"/>
    <n v="90"/>
  </r>
  <r>
    <x v="5"/>
    <s v="Sumenep+Kepulauan"/>
    <x v="23"/>
    <x v="9"/>
    <n v="108"/>
  </r>
  <r>
    <x v="5"/>
    <s v="Sumenep+Kepulauan"/>
    <x v="17"/>
    <x v="10"/>
    <n v="24.4"/>
  </r>
  <r>
    <x v="5"/>
    <s v="Sumenep+Kepulauan"/>
    <x v="18"/>
    <x v="10"/>
    <n v="23.4"/>
  </r>
  <r>
    <x v="5"/>
    <s v="Sumenep+Kepulauan"/>
    <x v="19"/>
    <x v="10"/>
    <n v="23"/>
  </r>
  <r>
    <x v="5"/>
    <s v="Sumenep+Kepulauan"/>
    <x v="20"/>
    <x v="10"/>
    <n v="29.2"/>
  </r>
  <r>
    <x v="5"/>
    <s v="Sumenep+Kepulauan"/>
    <x v="22"/>
    <x v="10"/>
    <n v="30"/>
  </r>
  <r>
    <x v="5"/>
    <s v="Sumenep+Kepulauan"/>
    <x v="23"/>
    <x v="10"/>
    <n v="29.4"/>
  </r>
  <r>
    <x v="5"/>
    <s v="Sumenep+Kepulauan"/>
    <x v="17"/>
    <x v="11"/>
    <n v="1.6393443000000001E-2"/>
  </r>
  <r>
    <x v="5"/>
    <s v="Sumenep+Kepulauan"/>
    <x v="18"/>
    <x v="11"/>
    <n v="0.102564103"/>
  </r>
  <r>
    <x v="5"/>
    <s v="Sumenep+Kepulauan"/>
    <x v="19"/>
    <x v="11"/>
    <n v="9.5652174000000006E-2"/>
  </r>
  <r>
    <x v="5"/>
    <s v="Sumenep+Kepulauan"/>
    <x v="20"/>
    <x v="11"/>
    <n v="0.13013698600000001"/>
  </r>
  <r>
    <x v="5"/>
    <s v="Sumenep+Kepulauan"/>
    <x v="22"/>
    <x v="11"/>
    <n v="0.2"/>
  </r>
  <r>
    <x v="5"/>
    <s v="Sumenep+Kepulauan"/>
    <x v="23"/>
    <x v="11"/>
    <n v="2.7210884000000001E-2"/>
  </r>
  <r>
    <x v="5"/>
    <s v="Sumenep+Kepulauan"/>
    <x v="17"/>
    <x v="12"/>
    <n v="0"/>
  </r>
  <r>
    <x v="5"/>
    <s v="Sumenep+Kepulauan"/>
    <x v="18"/>
    <x v="12"/>
    <n v="0"/>
  </r>
  <r>
    <x v="5"/>
    <s v="Sumenep+Kepulauan"/>
    <x v="19"/>
    <x v="12"/>
    <n v="0"/>
  </r>
  <r>
    <x v="5"/>
    <s v="Sumenep+Kepulauan"/>
    <x v="20"/>
    <x v="12"/>
    <n v="0"/>
  </r>
  <r>
    <x v="5"/>
    <s v="Sumenep+Kepulauan"/>
    <x v="22"/>
    <x v="12"/>
    <n v="0"/>
  </r>
  <r>
    <x v="5"/>
    <s v="Sumenep+Kepulauan"/>
    <x v="23"/>
    <x v="12"/>
    <n v="0"/>
  </r>
  <r>
    <x v="5"/>
    <s v="Sumenep+Kepulauan"/>
    <x v="17"/>
    <x v="13"/>
    <n v="0.87704917999999998"/>
  </r>
  <r>
    <x v="5"/>
    <s v="Sumenep+Kepulauan"/>
    <x v="18"/>
    <x v="13"/>
    <n v="0.72649572600000001"/>
  </r>
  <r>
    <x v="5"/>
    <s v="Sumenep+Kepulauan"/>
    <x v="19"/>
    <x v="13"/>
    <n v="0.8"/>
  </r>
  <r>
    <x v="5"/>
    <s v="Sumenep+Kepulauan"/>
    <x v="20"/>
    <x v="13"/>
    <n v="0.74657534199999998"/>
  </r>
  <r>
    <x v="5"/>
    <s v="Sumenep+Kepulauan"/>
    <x v="22"/>
    <x v="13"/>
    <n v="0.67333333299999998"/>
  </r>
  <r>
    <x v="5"/>
    <s v="Sumenep+Kepulauan"/>
    <x v="23"/>
    <x v="13"/>
    <n v="0.87755101999999996"/>
  </r>
  <r>
    <x v="5"/>
    <s v="Sumenep+Kepulauan"/>
    <x v="17"/>
    <x v="14"/>
    <n v="1.6393443000000001E-2"/>
  </r>
  <r>
    <x v="5"/>
    <s v="Sumenep+Kepulauan"/>
    <x v="18"/>
    <x v="14"/>
    <n v="6.8376067999999998E-2"/>
  </r>
  <r>
    <x v="5"/>
    <s v="Sumenep+Kepulauan"/>
    <x v="19"/>
    <x v="14"/>
    <n v="6.0869565E-2"/>
  </r>
  <r>
    <x v="5"/>
    <s v="Sumenep+Kepulauan"/>
    <x v="20"/>
    <x v="14"/>
    <n v="3.4246575000000001E-2"/>
  </r>
  <r>
    <x v="5"/>
    <s v="Sumenep+Kepulauan"/>
    <x v="22"/>
    <x v="14"/>
    <n v="6.6666666999999999E-2"/>
  </r>
  <r>
    <x v="5"/>
    <s v="Sumenep+Kepulauan"/>
    <x v="23"/>
    <x v="14"/>
    <n v="5.4421769000000002E-2"/>
  </r>
  <r>
    <x v="5"/>
    <s v="Sumenep+Kepulauan"/>
    <x v="17"/>
    <x v="15"/>
    <n v="0"/>
  </r>
  <r>
    <x v="5"/>
    <s v="Sumenep+Kepulauan"/>
    <x v="18"/>
    <x v="15"/>
    <n v="0"/>
  </r>
  <r>
    <x v="5"/>
    <s v="Sumenep+Kepulauan"/>
    <x v="19"/>
    <x v="15"/>
    <n v="0"/>
  </r>
  <r>
    <x v="5"/>
    <s v="Sumenep+Kepulauan"/>
    <x v="20"/>
    <x v="15"/>
    <n v="0"/>
  </r>
  <r>
    <x v="5"/>
    <s v="Sumenep+Kepulauan"/>
    <x v="22"/>
    <x v="15"/>
    <n v="0"/>
  </r>
  <r>
    <x v="5"/>
    <s v="Sumenep+Kepulauan"/>
    <x v="23"/>
    <x v="15"/>
    <n v="0"/>
  </r>
  <r>
    <x v="5"/>
    <s v="Sumenep+Kepulauan"/>
    <x v="17"/>
    <x v="16"/>
    <n v="9.0163934000000001E-2"/>
  </r>
  <r>
    <x v="5"/>
    <s v="Sumenep+Kepulauan"/>
    <x v="18"/>
    <x v="16"/>
    <n v="0.102564103"/>
  </r>
  <r>
    <x v="5"/>
    <s v="Sumenep+Kepulauan"/>
    <x v="19"/>
    <x v="16"/>
    <n v="4.3478260999999997E-2"/>
  </r>
  <r>
    <x v="5"/>
    <s v="Sumenep+Kepulauan"/>
    <x v="20"/>
    <x v="16"/>
    <n v="8.9041096E-2"/>
  </r>
  <r>
    <x v="5"/>
    <s v="Sumenep+Kepulauan"/>
    <x v="22"/>
    <x v="16"/>
    <n v="0.06"/>
  </r>
  <r>
    <x v="5"/>
    <s v="Sumenep+Kepulauan"/>
    <x v="23"/>
    <x v="16"/>
    <n v="4.0816326999999999E-2"/>
  </r>
  <r>
    <x v="5"/>
    <s v="Sumenep+Kepulauan"/>
    <x v="17"/>
    <x v="17"/>
    <n v="122"/>
  </r>
  <r>
    <x v="5"/>
    <s v="Sumenep+Kepulauan"/>
    <x v="18"/>
    <x v="17"/>
    <n v="117"/>
  </r>
  <r>
    <x v="5"/>
    <s v="Sumenep+Kepulauan"/>
    <x v="19"/>
    <x v="17"/>
    <n v="115"/>
  </r>
  <r>
    <x v="5"/>
    <s v="Sumenep+Kepulauan"/>
    <x v="20"/>
    <x v="17"/>
    <n v="146"/>
  </r>
  <r>
    <x v="5"/>
    <s v="Sumenep+Kepulauan"/>
    <x v="22"/>
    <x v="17"/>
    <n v="150"/>
  </r>
  <r>
    <x v="5"/>
    <s v="Sumenep+Kepulauan"/>
    <x v="23"/>
    <x v="17"/>
    <n v="147"/>
  </r>
  <r>
    <x v="5"/>
    <s v="Sumenep+Kepulauan"/>
    <x v="17"/>
    <x v="18"/>
    <n v="0"/>
  </r>
  <r>
    <x v="5"/>
    <s v="Sumenep+Kepulauan"/>
    <x v="18"/>
    <x v="18"/>
    <n v="0"/>
  </r>
  <r>
    <x v="5"/>
    <s v="Sumenep+Kepulauan"/>
    <x v="19"/>
    <x v="18"/>
    <n v="0"/>
  </r>
  <r>
    <x v="5"/>
    <s v="Sumenep+Kepulauan"/>
    <x v="20"/>
    <x v="18"/>
    <n v="0"/>
  </r>
  <r>
    <x v="5"/>
    <s v="Sumenep+Kepulauan"/>
    <x v="22"/>
    <x v="18"/>
    <n v="0"/>
  </r>
  <r>
    <x v="5"/>
    <s v="Sumenep+Kepulauan"/>
    <x v="23"/>
    <x v="18"/>
    <n v="0"/>
  </r>
  <r>
    <x v="5"/>
    <s v="Sumenep+Kepulauan"/>
    <x v="17"/>
    <x v="19"/>
    <n v="0"/>
  </r>
  <r>
    <x v="5"/>
    <s v="Sumenep+Kepulauan"/>
    <x v="18"/>
    <x v="19"/>
    <n v="0"/>
  </r>
  <r>
    <x v="5"/>
    <s v="Sumenep+Kepulauan"/>
    <x v="19"/>
    <x v="19"/>
    <n v="0"/>
  </r>
  <r>
    <x v="5"/>
    <s v="Sumenep+Kepulauan"/>
    <x v="20"/>
    <x v="19"/>
    <n v="0"/>
  </r>
  <r>
    <x v="5"/>
    <s v="Sumenep+Kepulauan"/>
    <x v="22"/>
    <x v="19"/>
    <n v="0"/>
  </r>
  <r>
    <x v="5"/>
    <s v="Sumenep+Kepulauan"/>
    <x v="23"/>
    <x v="19"/>
    <n v="0"/>
  </r>
  <r>
    <x v="6"/>
    <s v="Bangkalan"/>
    <x v="0"/>
    <x v="0"/>
    <n v="0.146666667"/>
  </r>
  <r>
    <x v="6"/>
    <s v="Bangkalan"/>
    <x v="1"/>
    <x v="0"/>
    <n v="0.109489051"/>
  </r>
  <r>
    <x v="6"/>
    <s v="Bangkalan"/>
    <x v="25"/>
    <x v="0"/>
    <n v="0.14035087700000001"/>
  </r>
  <r>
    <x v="6"/>
    <s v="Bangkalan"/>
    <x v="2"/>
    <x v="0"/>
    <n v="0.12413793100000001"/>
  </r>
  <r>
    <x v="6"/>
    <s v="Bangkalan"/>
    <x v="3"/>
    <x v="0"/>
    <n v="7.4999999999999997E-2"/>
  </r>
  <r>
    <x v="6"/>
    <s v="Bangkalan"/>
    <x v="4"/>
    <x v="0"/>
    <n v="4.4776119000000003E-2"/>
  </r>
  <r>
    <x v="6"/>
    <s v="Bangkalan"/>
    <x v="5"/>
    <x v="0"/>
    <n v="0.17123287700000001"/>
  </r>
  <r>
    <x v="6"/>
    <s v="Bangkalan"/>
    <x v="0"/>
    <x v="1"/>
    <n v="5.3333332999999997E-2"/>
  </r>
  <r>
    <x v="6"/>
    <s v="Bangkalan"/>
    <x v="1"/>
    <x v="1"/>
    <n v="8.7591241E-2"/>
  </r>
  <r>
    <x v="6"/>
    <s v="Bangkalan"/>
    <x v="25"/>
    <x v="1"/>
    <n v="0"/>
  </r>
  <r>
    <x v="6"/>
    <s v="Bangkalan"/>
    <x v="2"/>
    <x v="1"/>
    <n v="6.8965517000000004E-2"/>
  </r>
  <r>
    <x v="6"/>
    <s v="Bangkalan"/>
    <x v="3"/>
    <x v="1"/>
    <n v="4.1666666999999998E-2"/>
  </r>
  <r>
    <x v="6"/>
    <s v="Bangkalan"/>
    <x v="4"/>
    <x v="1"/>
    <n v="2.2388060000000001E-2"/>
  </r>
  <r>
    <x v="6"/>
    <s v="Bangkalan"/>
    <x v="5"/>
    <x v="1"/>
    <n v="6.8493151000000002E-2"/>
  </r>
  <r>
    <x v="6"/>
    <s v="Bangkalan"/>
    <x v="0"/>
    <x v="2"/>
    <n v="0.146666667"/>
  </r>
  <r>
    <x v="6"/>
    <s v="Bangkalan"/>
    <x v="1"/>
    <x v="2"/>
    <n v="0.109489051"/>
  </r>
  <r>
    <x v="6"/>
    <s v="Bangkalan"/>
    <x v="25"/>
    <x v="2"/>
    <n v="0.14035087700000001"/>
  </r>
  <r>
    <x v="6"/>
    <s v="Bangkalan"/>
    <x v="2"/>
    <x v="2"/>
    <n v="0.12413793100000001"/>
  </r>
  <r>
    <x v="6"/>
    <s v="Bangkalan"/>
    <x v="3"/>
    <x v="2"/>
    <n v="6.6666666999999999E-2"/>
  </r>
  <r>
    <x v="6"/>
    <s v="Bangkalan"/>
    <x v="4"/>
    <x v="2"/>
    <n v="4.4776119000000003E-2"/>
  </r>
  <r>
    <x v="6"/>
    <s v="Bangkalan"/>
    <x v="5"/>
    <x v="2"/>
    <n v="0.17123287700000001"/>
  </r>
  <r>
    <x v="6"/>
    <s v="Bangkalan"/>
    <x v="0"/>
    <x v="3"/>
    <n v="0"/>
  </r>
  <r>
    <x v="6"/>
    <s v="Bangkalan"/>
    <x v="1"/>
    <x v="3"/>
    <n v="0"/>
  </r>
  <r>
    <x v="6"/>
    <s v="Bangkalan"/>
    <x v="25"/>
    <x v="3"/>
    <n v="0"/>
  </r>
  <r>
    <x v="6"/>
    <s v="Bangkalan"/>
    <x v="2"/>
    <x v="3"/>
    <n v="0"/>
  </r>
  <r>
    <x v="6"/>
    <s v="Bangkalan"/>
    <x v="3"/>
    <x v="3"/>
    <n v="0"/>
  </r>
  <r>
    <x v="6"/>
    <s v="Bangkalan"/>
    <x v="4"/>
    <x v="3"/>
    <n v="0"/>
  </r>
  <r>
    <x v="6"/>
    <s v="Bangkalan"/>
    <x v="5"/>
    <x v="3"/>
    <n v="0"/>
  </r>
  <r>
    <x v="6"/>
    <s v="Bangkalan"/>
    <x v="0"/>
    <x v="4"/>
    <n v="0.86666666699999995"/>
  </r>
  <r>
    <x v="6"/>
    <s v="Bangkalan"/>
    <x v="1"/>
    <x v="4"/>
    <n v="0.81751824799999995"/>
  </r>
  <r>
    <x v="6"/>
    <s v="Bangkalan"/>
    <x v="25"/>
    <x v="4"/>
    <n v="0.57894736800000002"/>
  </r>
  <r>
    <x v="6"/>
    <s v="Bangkalan"/>
    <x v="2"/>
    <x v="4"/>
    <n v="0.64137931000000004"/>
  </r>
  <r>
    <x v="6"/>
    <s v="Bangkalan"/>
    <x v="3"/>
    <x v="4"/>
    <n v="0.18333333299999999"/>
  </r>
  <r>
    <x v="6"/>
    <s v="Bangkalan"/>
    <x v="4"/>
    <x v="4"/>
    <n v="0.79850746299999997"/>
  </r>
  <r>
    <x v="6"/>
    <s v="Bangkalan"/>
    <x v="5"/>
    <x v="4"/>
    <n v="0.88356164400000003"/>
  </r>
  <r>
    <x v="6"/>
    <s v="Bangkalan"/>
    <x v="0"/>
    <x v="5"/>
    <n v="0.81333333299999999"/>
  </r>
  <r>
    <x v="6"/>
    <s v="Bangkalan"/>
    <x v="1"/>
    <x v="5"/>
    <n v="0.72992700700000002"/>
  </r>
  <r>
    <x v="6"/>
    <s v="Bangkalan"/>
    <x v="25"/>
    <x v="5"/>
    <n v="0.57894736800000002"/>
  </r>
  <r>
    <x v="6"/>
    <s v="Bangkalan"/>
    <x v="2"/>
    <x v="5"/>
    <n v="0.57241379299999995"/>
  </r>
  <r>
    <x v="6"/>
    <s v="Bangkalan"/>
    <x v="3"/>
    <x v="5"/>
    <n v="0.133333333"/>
  </r>
  <r>
    <x v="6"/>
    <s v="Bangkalan"/>
    <x v="4"/>
    <x v="5"/>
    <n v="0.77611940300000004"/>
  </r>
  <r>
    <x v="6"/>
    <s v="Bangkalan"/>
    <x v="5"/>
    <x v="5"/>
    <n v="0.81506849299999995"/>
  </r>
  <r>
    <x v="6"/>
    <s v="Bangkalan"/>
    <x v="0"/>
    <x v="6"/>
    <n v="0.76190476200000001"/>
  </r>
  <r>
    <x v="6"/>
    <s v="Bangkalan"/>
    <x v="1"/>
    <x v="6"/>
    <n v="0.68500000000000005"/>
  </r>
  <r>
    <x v="6"/>
    <s v="Bangkalan"/>
    <x v="25"/>
    <x v="6"/>
    <n v="0.41176470599999998"/>
  </r>
  <r>
    <x v="6"/>
    <s v="Bangkalan"/>
    <x v="2"/>
    <x v="6"/>
    <n v="0.32402234600000002"/>
  </r>
  <r>
    <x v="6"/>
    <s v="Bangkalan"/>
    <x v="3"/>
    <x v="6"/>
    <n v="0"/>
  </r>
  <r>
    <x v="6"/>
    <s v="Bangkalan"/>
    <x v="4"/>
    <x v="6"/>
    <n v="1"/>
  </r>
  <r>
    <x v="6"/>
    <s v="Bangkalan"/>
    <x v="5"/>
    <x v="6"/>
    <n v="0.85897435899999997"/>
  </r>
  <r>
    <x v="6"/>
    <s v="Bangkalan"/>
    <x v="0"/>
    <x v="7"/>
    <n v="33.6"/>
  </r>
  <r>
    <x v="6"/>
    <s v="Bangkalan"/>
    <x v="1"/>
    <x v="7"/>
    <n v="40"/>
  </r>
  <r>
    <x v="6"/>
    <s v="Bangkalan"/>
    <x v="25"/>
    <x v="7"/>
    <n v="34"/>
  </r>
  <r>
    <x v="6"/>
    <s v="Bangkalan"/>
    <x v="2"/>
    <x v="7"/>
    <n v="35.799999999999997"/>
  </r>
  <r>
    <x v="6"/>
    <s v="Bangkalan"/>
    <x v="3"/>
    <x v="7"/>
    <n v="1"/>
  </r>
  <r>
    <x v="6"/>
    <s v="Bangkalan"/>
    <x v="4"/>
    <x v="7"/>
    <n v="1.2"/>
  </r>
  <r>
    <x v="6"/>
    <s v="Bangkalan"/>
    <x v="5"/>
    <x v="7"/>
    <n v="31.2"/>
  </r>
  <r>
    <x v="6"/>
    <s v="Bangkalan"/>
    <x v="0"/>
    <x v="8"/>
    <n v="5.8636363640000004"/>
  </r>
  <r>
    <x v="6"/>
    <s v="Bangkalan"/>
    <x v="1"/>
    <x v="8"/>
    <n v="3.4666666670000001"/>
  </r>
  <r>
    <x v="6"/>
    <s v="Bangkalan"/>
    <x v="25"/>
    <x v="8"/>
    <n v="7.375"/>
  </r>
  <r>
    <x v="6"/>
    <s v="Bangkalan"/>
    <x v="2"/>
    <x v="8"/>
    <n v="4.1666666670000003"/>
  </r>
  <r>
    <x v="6"/>
    <s v="Bangkalan"/>
    <x v="3"/>
    <x v="8"/>
    <n v="4.4444444440000002"/>
  </r>
  <r>
    <x v="6"/>
    <s v="Bangkalan"/>
    <x v="4"/>
    <x v="8"/>
    <n v="9"/>
  </r>
  <r>
    <x v="6"/>
    <s v="Bangkalan"/>
    <x v="5"/>
    <x v="8"/>
    <n v="7.2"/>
  </r>
  <r>
    <x v="6"/>
    <s v="Bangkalan"/>
    <x v="0"/>
    <x v="9"/>
    <n v="129"/>
  </r>
  <r>
    <x v="6"/>
    <s v="Bangkalan"/>
    <x v="1"/>
    <x v="9"/>
    <n v="52"/>
  </r>
  <r>
    <x v="6"/>
    <s v="Bangkalan"/>
    <x v="25"/>
    <x v="9"/>
    <n v="59"/>
  </r>
  <r>
    <x v="6"/>
    <s v="Bangkalan"/>
    <x v="2"/>
    <x v="9"/>
    <n v="75"/>
  </r>
  <r>
    <x v="6"/>
    <s v="Bangkalan"/>
    <x v="3"/>
    <x v="9"/>
    <n v="40"/>
  </r>
  <r>
    <x v="6"/>
    <s v="Bangkalan"/>
    <x v="4"/>
    <x v="9"/>
    <n v="54"/>
  </r>
  <r>
    <x v="6"/>
    <s v="Bangkalan"/>
    <x v="5"/>
    <x v="9"/>
    <n v="180"/>
  </r>
  <r>
    <x v="6"/>
    <s v="Bangkalan"/>
    <x v="0"/>
    <x v="10"/>
    <n v="30"/>
  </r>
  <r>
    <x v="6"/>
    <s v="Bangkalan"/>
    <x v="1"/>
    <x v="10"/>
    <n v="27.4"/>
  </r>
  <r>
    <x v="6"/>
    <s v="Bangkalan"/>
    <x v="25"/>
    <x v="10"/>
    <n v="11.4"/>
  </r>
  <r>
    <x v="6"/>
    <s v="Bangkalan"/>
    <x v="2"/>
    <x v="10"/>
    <n v="29"/>
  </r>
  <r>
    <x v="6"/>
    <s v="Bangkalan"/>
    <x v="3"/>
    <x v="10"/>
    <n v="24"/>
  </r>
  <r>
    <x v="6"/>
    <s v="Bangkalan"/>
    <x v="4"/>
    <x v="10"/>
    <n v="26.8"/>
  </r>
  <r>
    <x v="6"/>
    <s v="Bangkalan"/>
    <x v="5"/>
    <x v="10"/>
    <n v="29.2"/>
  </r>
  <r>
    <x v="6"/>
    <s v="Bangkalan"/>
    <x v="0"/>
    <x v="11"/>
    <n v="0.133333333"/>
  </r>
  <r>
    <x v="6"/>
    <s v="Bangkalan"/>
    <x v="1"/>
    <x v="11"/>
    <n v="0.182481752"/>
  </r>
  <r>
    <x v="6"/>
    <s v="Bangkalan"/>
    <x v="25"/>
    <x v="11"/>
    <n v="0.42105263199999998"/>
  </r>
  <r>
    <x v="6"/>
    <s v="Bangkalan"/>
    <x v="2"/>
    <x v="11"/>
    <n v="0.35862069000000002"/>
  </r>
  <r>
    <x v="6"/>
    <s v="Bangkalan"/>
    <x v="3"/>
    <x v="11"/>
    <n v="0.81666666700000001"/>
  </r>
  <r>
    <x v="6"/>
    <s v="Bangkalan"/>
    <x v="4"/>
    <x v="11"/>
    <n v="0.201492537"/>
  </r>
  <r>
    <x v="6"/>
    <s v="Bangkalan"/>
    <x v="5"/>
    <x v="11"/>
    <n v="0.11643835600000001"/>
  </r>
  <r>
    <x v="6"/>
    <s v="Bangkalan"/>
    <x v="0"/>
    <x v="12"/>
    <n v="0"/>
  </r>
  <r>
    <x v="6"/>
    <s v="Bangkalan"/>
    <x v="1"/>
    <x v="12"/>
    <n v="0"/>
  </r>
  <r>
    <x v="6"/>
    <s v="Bangkalan"/>
    <x v="25"/>
    <x v="12"/>
    <n v="0"/>
  </r>
  <r>
    <x v="6"/>
    <s v="Bangkalan"/>
    <x v="2"/>
    <x v="12"/>
    <n v="0"/>
  </r>
  <r>
    <x v="6"/>
    <s v="Bangkalan"/>
    <x v="3"/>
    <x v="12"/>
    <n v="0"/>
  </r>
  <r>
    <x v="6"/>
    <s v="Bangkalan"/>
    <x v="4"/>
    <x v="12"/>
    <n v="0"/>
  </r>
  <r>
    <x v="6"/>
    <s v="Bangkalan"/>
    <x v="5"/>
    <x v="12"/>
    <n v="0"/>
  </r>
  <r>
    <x v="6"/>
    <s v="Bangkalan"/>
    <x v="0"/>
    <x v="13"/>
    <n v="0.72"/>
  </r>
  <r>
    <x v="6"/>
    <s v="Bangkalan"/>
    <x v="1"/>
    <x v="13"/>
    <n v="0.708029197"/>
  </r>
  <r>
    <x v="6"/>
    <s v="Bangkalan"/>
    <x v="25"/>
    <x v="13"/>
    <n v="0.43859649099999998"/>
  </r>
  <r>
    <x v="6"/>
    <s v="Bangkalan"/>
    <x v="2"/>
    <x v="13"/>
    <n v="0.517241379"/>
  </r>
  <r>
    <x v="6"/>
    <s v="Bangkalan"/>
    <x v="3"/>
    <x v="13"/>
    <n v="0.108333333"/>
  </r>
  <r>
    <x v="6"/>
    <s v="Bangkalan"/>
    <x v="4"/>
    <x v="13"/>
    <n v="0.753731343"/>
  </r>
  <r>
    <x v="6"/>
    <s v="Bangkalan"/>
    <x v="5"/>
    <x v="13"/>
    <n v="0.71232876700000003"/>
  </r>
  <r>
    <x v="6"/>
    <s v="Bangkalan"/>
    <x v="0"/>
    <x v="14"/>
    <n v="5.3333332999999997E-2"/>
  </r>
  <r>
    <x v="6"/>
    <s v="Bangkalan"/>
    <x v="1"/>
    <x v="14"/>
    <n v="8.7591241E-2"/>
  </r>
  <r>
    <x v="6"/>
    <s v="Bangkalan"/>
    <x v="25"/>
    <x v="14"/>
    <n v="0"/>
  </r>
  <r>
    <x v="6"/>
    <s v="Bangkalan"/>
    <x v="2"/>
    <x v="14"/>
    <n v="6.8965517000000004E-2"/>
  </r>
  <r>
    <x v="6"/>
    <s v="Bangkalan"/>
    <x v="3"/>
    <x v="14"/>
    <n v="4.1666666999999998E-2"/>
  </r>
  <r>
    <x v="6"/>
    <s v="Bangkalan"/>
    <x v="4"/>
    <x v="14"/>
    <n v="2.2388060000000001E-2"/>
  </r>
  <r>
    <x v="6"/>
    <s v="Bangkalan"/>
    <x v="5"/>
    <x v="14"/>
    <n v="6.8493151000000002E-2"/>
  </r>
  <r>
    <x v="6"/>
    <s v="Bangkalan"/>
    <x v="0"/>
    <x v="15"/>
    <n v="0"/>
  </r>
  <r>
    <x v="6"/>
    <s v="Bangkalan"/>
    <x v="1"/>
    <x v="15"/>
    <n v="0"/>
  </r>
  <r>
    <x v="6"/>
    <s v="Bangkalan"/>
    <x v="25"/>
    <x v="15"/>
    <n v="0"/>
  </r>
  <r>
    <x v="6"/>
    <s v="Bangkalan"/>
    <x v="2"/>
    <x v="15"/>
    <n v="0"/>
  </r>
  <r>
    <x v="6"/>
    <s v="Bangkalan"/>
    <x v="3"/>
    <x v="15"/>
    <n v="8.3333330000000001E-3"/>
  </r>
  <r>
    <x v="6"/>
    <s v="Bangkalan"/>
    <x v="4"/>
    <x v="15"/>
    <n v="0"/>
  </r>
  <r>
    <x v="6"/>
    <s v="Bangkalan"/>
    <x v="5"/>
    <x v="15"/>
    <n v="0"/>
  </r>
  <r>
    <x v="6"/>
    <s v="Bangkalan"/>
    <x v="0"/>
    <x v="16"/>
    <n v="9.3333333000000004E-2"/>
  </r>
  <r>
    <x v="6"/>
    <s v="Bangkalan"/>
    <x v="1"/>
    <x v="16"/>
    <n v="2.189781E-2"/>
  </r>
  <r>
    <x v="6"/>
    <s v="Bangkalan"/>
    <x v="25"/>
    <x v="16"/>
    <n v="0.14035087700000001"/>
  </r>
  <r>
    <x v="6"/>
    <s v="Bangkalan"/>
    <x v="2"/>
    <x v="16"/>
    <n v="5.5172414000000003E-2"/>
  </r>
  <r>
    <x v="6"/>
    <s v="Bangkalan"/>
    <x v="3"/>
    <x v="16"/>
    <n v="2.5000000000000001E-2"/>
  </r>
  <r>
    <x v="6"/>
    <s v="Bangkalan"/>
    <x v="4"/>
    <x v="16"/>
    <n v="2.2388060000000001E-2"/>
  </r>
  <r>
    <x v="6"/>
    <s v="Bangkalan"/>
    <x v="5"/>
    <x v="16"/>
    <n v="0.102739726"/>
  </r>
  <r>
    <x v="6"/>
    <s v="Bangkalan"/>
    <x v="0"/>
    <x v="17"/>
    <n v="150"/>
  </r>
  <r>
    <x v="6"/>
    <s v="Bangkalan"/>
    <x v="1"/>
    <x v="17"/>
    <n v="137"/>
  </r>
  <r>
    <x v="6"/>
    <s v="Bangkalan"/>
    <x v="25"/>
    <x v="17"/>
    <n v="57"/>
  </r>
  <r>
    <x v="6"/>
    <s v="Bangkalan"/>
    <x v="2"/>
    <x v="17"/>
    <n v="145"/>
  </r>
  <r>
    <x v="6"/>
    <s v="Bangkalan"/>
    <x v="3"/>
    <x v="17"/>
    <n v="120"/>
  </r>
  <r>
    <x v="6"/>
    <s v="Bangkalan"/>
    <x v="4"/>
    <x v="17"/>
    <n v="134"/>
  </r>
  <r>
    <x v="6"/>
    <s v="Bangkalan"/>
    <x v="5"/>
    <x v="17"/>
    <n v="146"/>
  </r>
  <r>
    <x v="6"/>
    <s v="Bangkalan"/>
    <x v="0"/>
    <x v="18"/>
    <n v="0"/>
  </r>
  <r>
    <x v="6"/>
    <s v="Bangkalan"/>
    <x v="1"/>
    <x v="18"/>
    <n v="0"/>
  </r>
  <r>
    <x v="6"/>
    <s v="Bangkalan"/>
    <x v="25"/>
    <x v="18"/>
    <n v="0"/>
  </r>
  <r>
    <x v="6"/>
    <s v="Bangkalan"/>
    <x v="2"/>
    <x v="18"/>
    <n v="0"/>
  </r>
  <r>
    <x v="6"/>
    <s v="Bangkalan"/>
    <x v="3"/>
    <x v="18"/>
    <n v="0"/>
  </r>
  <r>
    <x v="6"/>
    <s v="Bangkalan"/>
    <x v="4"/>
    <x v="18"/>
    <n v="0"/>
  </r>
  <r>
    <x v="6"/>
    <s v="Bangkalan"/>
    <x v="5"/>
    <x v="18"/>
    <n v="0"/>
  </r>
  <r>
    <x v="6"/>
    <s v="Bangkalan"/>
    <x v="0"/>
    <x v="19"/>
    <n v="0"/>
  </r>
  <r>
    <x v="6"/>
    <s v="Bangkalan"/>
    <x v="1"/>
    <x v="19"/>
    <n v="0"/>
  </r>
  <r>
    <x v="6"/>
    <s v="Bangkalan"/>
    <x v="25"/>
    <x v="19"/>
    <n v="0"/>
  </r>
  <r>
    <x v="6"/>
    <s v="Bangkalan"/>
    <x v="2"/>
    <x v="19"/>
    <n v="0"/>
  </r>
  <r>
    <x v="6"/>
    <s v="Bangkalan"/>
    <x v="3"/>
    <x v="19"/>
    <n v="0"/>
  </r>
  <r>
    <x v="6"/>
    <s v="Bangkalan"/>
    <x v="4"/>
    <x v="19"/>
    <n v="0"/>
  </r>
  <r>
    <x v="6"/>
    <s v="Bangkalan"/>
    <x v="5"/>
    <x v="19"/>
    <n v="0"/>
  </r>
  <r>
    <x v="6"/>
    <s v="Pamekasan"/>
    <x v="6"/>
    <x v="0"/>
    <n v="0.12871287100000001"/>
  </r>
  <r>
    <x v="6"/>
    <s v="Pamekasan"/>
    <x v="7"/>
    <x v="0"/>
    <n v="0.10135135100000001"/>
  </r>
  <r>
    <x v="6"/>
    <s v="Pamekasan"/>
    <x v="8"/>
    <x v="0"/>
    <n v="0.05"/>
  </r>
  <r>
    <x v="6"/>
    <s v="Pamekasan"/>
    <x v="9"/>
    <x v="0"/>
    <n v="0.131578947"/>
  </r>
  <r>
    <x v="6"/>
    <s v="Pamekasan"/>
    <x v="10"/>
    <x v="0"/>
    <n v="0.27272727299999999"/>
  </r>
  <r>
    <x v="6"/>
    <s v="Pamekasan"/>
    <x v="11"/>
    <x v="0"/>
    <n v="0.17307692299999999"/>
  </r>
  <r>
    <x v="6"/>
    <s v="Pamekasan"/>
    <x v="12"/>
    <x v="0"/>
    <n v="0.19858155999999999"/>
  </r>
  <r>
    <x v="6"/>
    <s v="Pamekasan"/>
    <x v="6"/>
    <x v="1"/>
    <n v="1.980198E-2"/>
  </r>
  <r>
    <x v="6"/>
    <s v="Pamekasan"/>
    <x v="7"/>
    <x v="1"/>
    <n v="8.7837838000000001E-2"/>
  </r>
  <r>
    <x v="6"/>
    <s v="Pamekasan"/>
    <x v="8"/>
    <x v="1"/>
    <n v="0"/>
  </r>
  <r>
    <x v="6"/>
    <s v="Pamekasan"/>
    <x v="9"/>
    <x v="1"/>
    <n v="3.2894737E-2"/>
  </r>
  <r>
    <x v="6"/>
    <s v="Pamekasan"/>
    <x v="10"/>
    <x v="1"/>
    <n v="0.11038961"/>
  </r>
  <r>
    <x v="6"/>
    <s v="Pamekasan"/>
    <x v="11"/>
    <x v="1"/>
    <n v="5.7692307999999998E-2"/>
  </r>
  <r>
    <x v="6"/>
    <s v="Pamekasan"/>
    <x v="12"/>
    <x v="1"/>
    <n v="5.6737588999999998E-2"/>
  </r>
  <r>
    <x v="6"/>
    <s v="Pamekasan"/>
    <x v="6"/>
    <x v="2"/>
    <n v="0.11881188099999999"/>
  </r>
  <r>
    <x v="6"/>
    <s v="Pamekasan"/>
    <x v="7"/>
    <x v="2"/>
    <n v="0.10135135100000001"/>
  </r>
  <r>
    <x v="6"/>
    <s v="Pamekasan"/>
    <x v="8"/>
    <x v="2"/>
    <n v="0.05"/>
  </r>
  <r>
    <x v="6"/>
    <s v="Pamekasan"/>
    <x v="9"/>
    <x v="2"/>
    <n v="0.131578947"/>
  </r>
  <r>
    <x v="6"/>
    <s v="Pamekasan"/>
    <x v="10"/>
    <x v="2"/>
    <n v="0.26623376599999998"/>
  </r>
  <r>
    <x v="6"/>
    <s v="Pamekasan"/>
    <x v="11"/>
    <x v="2"/>
    <n v="0.17307692299999999"/>
  </r>
  <r>
    <x v="6"/>
    <s v="Pamekasan"/>
    <x v="12"/>
    <x v="2"/>
    <n v="0.19858155999999999"/>
  </r>
  <r>
    <x v="6"/>
    <s v="Pamekasan"/>
    <x v="6"/>
    <x v="3"/>
    <n v="0"/>
  </r>
  <r>
    <x v="6"/>
    <s v="Pamekasan"/>
    <x v="7"/>
    <x v="3"/>
    <n v="0"/>
  </r>
  <r>
    <x v="6"/>
    <s v="Pamekasan"/>
    <x v="8"/>
    <x v="3"/>
    <n v="1"/>
  </r>
  <r>
    <x v="6"/>
    <s v="Pamekasan"/>
    <x v="9"/>
    <x v="3"/>
    <n v="0"/>
  </r>
  <r>
    <x v="6"/>
    <s v="Pamekasan"/>
    <x v="10"/>
    <x v="3"/>
    <n v="0"/>
  </r>
  <r>
    <x v="6"/>
    <s v="Pamekasan"/>
    <x v="11"/>
    <x v="3"/>
    <n v="0"/>
  </r>
  <r>
    <x v="6"/>
    <s v="Pamekasan"/>
    <x v="12"/>
    <x v="3"/>
    <n v="0"/>
  </r>
  <r>
    <x v="6"/>
    <s v="Pamekasan"/>
    <x v="6"/>
    <x v="4"/>
    <n v="0.99009901"/>
  </r>
  <r>
    <x v="6"/>
    <s v="Pamekasan"/>
    <x v="7"/>
    <x v="4"/>
    <n v="1"/>
  </r>
  <r>
    <x v="6"/>
    <s v="Pamekasan"/>
    <x v="8"/>
    <x v="4"/>
    <n v="1"/>
  </r>
  <r>
    <x v="6"/>
    <s v="Pamekasan"/>
    <x v="9"/>
    <x v="4"/>
    <n v="0.99342105300000005"/>
  </r>
  <r>
    <x v="6"/>
    <s v="Pamekasan"/>
    <x v="10"/>
    <x v="4"/>
    <n v="1"/>
  </r>
  <r>
    <x v="6"/>
    <s v="Pamekasan"/>
    <x v="11"/>
    <x v="4"/>
    <n v="0.93589743599999997"/>
  </r>
  <r>
    <x v="6"/>
    <s v="Pamekasan"/>
    <x v="12"/>
    <x v="4"/>
    <n v="0.98581560300000004"/>
  </r>
  <r>
    <x v="6"/>
    <s v="Pamekasan"/>
    <x v="6"/>
    <x v="5"/>
    <n v="0.96039604000000001"/>
  </r>
  <r>
    <x v="6"/>
    <s v="Pamekasan"/>
    <x v="7"/>
    <x v="5"/>
    <n v="0.912162162"/>
  </r>
  <r>
    <x v="6"/>
    <s v="Pamekasan"/>
    <x v="8"/>
    <x v="5"/>
    <n v="1"/>
  </r>
  <r>
    <x v="6"/>
    <s v="Pamekasan"/>
    <x v="9"/>
    <x v="5"/>
    <n v="0.96052631600000005"/>
  </r>
  <r>
    <x v="6"/>
    <s v="Pamekasan"/>
    <x v="10"/>
    <x v="5"/>
    <n v="0.88311688300000002"/>
  </r>
  <r>
    <x v="6"/>
    <s v="Pamekasan"/>
    <x v="11"/>
    <x v="5"/>
    <n v="0.87820512799999995"/>
  </r>
  <r>
    <x v="6"/>
    <s v="Pamekasan"/>
    <x v="12"/>
    <x v="5"/>
    <n v="0.92907801400000001"/>
  </r>
  <r>
    <x v="6"/>
    <s v="Pamekasan"/>
    <x v="6"/>
    <x v="6"/>
    <n v="0.63124999999999998"/>
  </r>
  <r>
    <x v="6"/>
    <s v="Pamekasan"/>
    <x v="7"/>
    <x v="6"/>
    <n v="0.76884422100000005"/>
  </r>
  <r>
    <x v="6"/>
    <s v="Pamekasan"/>
    <x v="8"/>
    <x v="6"/>
    <n v="0.5"/>
  </r>
  <r>
    <x v="6"/>
    <s v="Pamekasan"/>
    <x v="9"/>
    <x v="6"/>
    <n v="0.76"/>
  </r>
  <r>
    <x v="6"/>
    <s v="Pamekasan"/>
    <x v="10"/>
    <x v="6"/>
    <n v="0.763819095"/>
  </r>
  <r>
    <x v="6"/>
    <s v="Pamekasan"/>
    <x v="11"/>
    <x v="6"/>
    <n v="0.77"/>
  </r>
  <r>
    <x v="6"/>
    <s v="Pamekasan"/>
    <x v="12"/>
    <x v="6"/>
    <n v="0.69"/>
  </r>
  <r>
    <x v="6"/>
    <s v="Pamekasan"/>
    <x v="6"/>
    <x v="7"/>
    <n v="40"/>
  </r>
  <r>
    <x v="6"/>
    <s v="Pamekasan"/>
    <x v="7"/>
    <x v="7"/>
    <n v="39.799999999999997"/>
  </r>
  <r>
    <x v="6"/>
    <s v="Pamekasan"/>
    <x v="8"/>
    <x v="7"/>
    <n v="40"/>
  </r>
  <r>
    <x v="6"/>
    <s v="Pamekasan"/>
    <x v="9"/>
    <x v="7"/>
    <n v="40"/>
  </r>
  <r>
    <x v="6"/>
    <s v="Pamekasan"/>
    <x v="10"/>
    <x v="7"/>
    <n v="39.799999999999997"/>
  </r>
  <r>
    <x v="6"/>
    <s v="Pamekasan"/>
    <x v="11"/>
    <x v="7"/>
    <n v="40"/>
  </r>
  <r>
    <x v="6"/>
    <s v="Pamekasan"/>
    <x v="12"/>
    <x v="7"/>
    <n v="40"/>
  </r>
  <r>
    <x v="6"/>
    <s v="Pamekasan"/>
    <x v="6"/>
    <x v="8"/>
    <n v="4.769230769"/>
  </r>
  <r>
    <x v="6"/>
    <s v="Pamekasan"/>
    <x v="7"/>
    <x v="8"/>
    <n v="4"/>
  </r>
  <r>
    <x v="6"/>
    <s v="Pamekasan"/>
    <x v="8"/>
    <x v="8"/>
    <n v="10"/>
  </r>
  <r>
    <x v="6"/>
    <s v="Pamekasan"/>
    <x v="9"/>
    <x v="8"/>
    <n v="4.5"/>
  </r>
  <r>
    <x v="6"/>
    <s v="Pamekasan"/>
    <x v="10"/>
    <x v="8"/>
    <n v="5.2619047620000003"/>
  </r>
  <r>
    <x v="6"/>
    <s v="Pamekasan"/>
    <x v="11"/>
    <x v="8"/>
    <n v="6.6666666670000003"/>
  </r>
  <r>
    <x v="6"/>
    <s v="Pamekasan"/>
    <x v="12"/>
    <x v="8"/>
    <n v="4.0714285710000002"/>
  </r>
  <r>
    <x v="6"/>
    <s v="Pamekasan"/>
    <x v="6"/>
    <x v="9"/>
    <n v="62"/>
  </r>
  <r>
    <x v="6"/>
    <s v="Pamekasan"/>
    <x v="7"/>
    <x v="9"/>
    <n v="60"/>
  </r>
  <r>
    <x v="6"/>
    <s v="Pamekasan"/>
    <x v="8"/>
    <x v="9"/>
    <n v="10"/>
  </r>
  <r>
    <x v="6"/>
    <s v="Pamekasan"/>
    <x v="9"/>
    <x v="9"/>
    <n v="90"/>
  </r>
  <r>
    <x v="6"/>
    <s v="Pamekasan"/>
    <x v="10"/>
    <x v="9"/>
    <n v="221"/>
  </r>
  <r>
    <x v="6"/>
    <s v="Pamekasan"/>
    <x v="11"/>
    <x v="9"/>
    <n v="180"/>
  </r>
  <r>
    <x v="6"/>
    <s v="Pamekasan"/>
    <x v="12"/>
    <x v="9"/>
    <n v="114"/>
  </r>
  <r>
    <x v="6"/>
    <s v="Pamekasan"/>
    <x v="6"/>
    <x v="10"/>
    <n v="25.25"/>
  </r>
  <r>
    <x v="6"/>
    <s v="Pamekasan"/>
    <x v="7"/>
    <x v="10"/>
    <n v="29.6"/>
  </r>
  <r>
    <x v="6"/>
    <s v="Pamekasan"/>
    <x v="8"/>
    <x v="10"/>
    <n v="20"/>
  </r>
  <r>
    <x v="6"/>
    <s v="Pamekasan"/>
    <x v="9"/>
    <x v="10"/>
    <n v="30.4"/>
  </r>
  <r>
    <x v="6"/>
    <s v="Pamekasan"/>
    <x v="10"/>
    <x v="10"/>
    <n v="30.8"/>
  </r>
  <r>
    <x v="6"/>
    <s v="Pamekasan"/>
    <x v="11"/>
    <x v="10"/>
    <n v="31.2"/>
  </r>
  <r>
    <x v="6"/>
    <s v="Pamekasan"/>
    <x v="12"/>
    <x v="10"/>
    <n v="28.2"/>
  </r>
  <r>
    <x v="6"/>
    <s v="Pamekasan"/>
    <x v="6"/>
    <x v="11"/>
    <n v="9.9009900000000001E-3"/>
  </r>
  <r>
    <x v="6"/>
    <s v="Pamekasan"/>
    <x v="7"/>
    <x v="11"/>
    <n v="0"/>
  </r>
  <r>
    <x v="6"/>
    <s v="Pamekasan"/>
    <x v="8"/>
    <x v="11"/>
    <n v="0"/>
  </r>
  <r>
    <x v="6"/>
    <s v="Pamekasan"/>
    <x v="9"/>
    <x v="11"/>
    <n v="6.5789469999999999E-3"/>
  </r>
  <r>
    <x v="6"/>
    <s v="Pamekasan"/>
    <x v="10"/>
    <x v="11"/>
    <n v="0"/>
  </r>
  <r>
    <x v="6"/>
    <s v="Pamekasan"/>
    <x v="11"/>
    <x v="11"/>
    <n v="6.4102564000000001E-2"/>
  </r>
  <r>
    <x v="6"/>
    <s v="Pamekasan"/>
    <x v="12"/>
    <x v="11"/>
    <n v="1.4184397E-2"/>
  </r>
  <r>
    <x v="6"/>
    <s v="Pamekasan"/>
    <x v="6"/>
    <x v="12"/>
    <n v="0"/>
  </r>
  <r>
    <x v="6"/>
    <s v="Pamekasan"/>
    <x v="7"/>
    <x v="12"/>
    <n v="0"/>
  </r>
  <r>
    <x v="6"/>
    <s v="Pamekasan"/>
    <x v="8"/>
    <x v="12"/>
    <n v="0"/>
  </r>
  <r>
    <x v="6"/>
    <s v="Pamekasan"/>
    <x v="9"/>
    <x v="12"/>
    <n v="0"/>
  </r>
  <r>
    <x v="6"/>
    <s v="Pamekasan"/>
    <x v="10"/>
    <x v="12"/>
    <n v="0"/>
  </r>
  <r>
    <x v="6"/>
    <s v="Pamekasan"/>
    <x v="11"/>
    <x v="12"/>
    <n v="0"/>
  </r>
  <r>
    <x v="6"/>
    <s v="Pamekasan"/>
    <x v="12"/>
    <x v="12"/>
    <n v="0"/>
  </r>
  <r>
    <x v="6"/>
    <s v="Pamekasan"/>
    <x v="6"/>
    <x v="13"/>
    <n v="0.86138613900000005"/>
  </r>
  <r>
    <x v="6"/>
    <s v="Pamekasan"/>
    <x v="7"/>
    <x v="13"/>
    <n v="0.89864864899999997"/>
  </r>
  <r>
    <x v="6"/>
    <s v="Pamekasan"/>
    <x v="8"/>
    <x v="13"/>
    <n v="0.95"/>
  </r>
  <r>
    <x v="6"/>
    <s v="Pamekasan"/>
    <x v="9"/>
    <x v="13"/>
    <n v="0.86184210500000002"/>
  </r>
  <r>
    <x v="6"/>
    <s v="Pamekasan"/>
    <x v="10"/>
    <x v="13"/>
    <n v="0.72727272700000001"/>
  </r>
  <r>
    <x v="6"/>
    <s v="Pamekasan"/>
    <x v="11"/>
    <x v="13"/>
    <n v="0.76282051299999998"/>
  </r>
  <r>
    <x v="6"/>
    <s v="Pamekasan"/>
    <x v="12"/>
    <x v="13"/>
    <n v="0.78723404299999999"/>
  </r>
  <r>
    <x v="6"/>
    <s v="Pamekasan"/>
    <x v="6"/>
    <x v="14"/>
    <n v="1.980198E-2"/>
  </r>
  <r>
    <x v="6"/>
    <s v="Pamekasan"/>
    <x v="7"/>
    <x v="14"/>
    <n v="8.7837838000000001E-2"/>
  </r>
  <r>
    <x v="6"/>
    <s v="Pamekasan"/>
    <x v="8"/>
    <x v="14"/>
    <n v="0"/>
  </r>
  <r>
    <x v="6"/>
    <s v="Pamekasan"/>
    <x v="9"/>
    <x v="14"/>
    <n v="3.2894737E-2"/>
  </r>
  <r>
    <x v="6"/>
    <s v="Pamekasan"/>
    <x v="10"/>
    <x v="14"/>
    <n v="0.11038961"/>
  </r>
  <r>
    <x v="6"/>
    <s v="Pamekasan"/>
    <x v="11"/>
    <x v="14"/>
    <n v="5.7692307999999998E-2"/>
  </r>
  <r>
    <x v="6"/>
    <s v="Pamekasan"/>
    <x v="12"/>
    <x v="14"/>
    <n v="5.6737588999999998E-2"/>
  </r>
  <r>
    <x v="6"/>
    <s v="Pamekasan"/>
    <x v="6"/>
    <x v="15"/>
    <n v="9.9009900000000001E-3"/>
  </r>
  <r>
    <x v="6"/>
    <s v="Pamekasan"/>
    <x v="7"/>
    <x v="15"/>
    <n v="0"/>
  </r>
  <r>
    <x v="6"/>
    <s v="Pamekasan"/>
    <x v="8"/>
    <x v="15"/>
    <n v="0"/>
  </r>
  <r>
    <x v="6"/>
    <s v="Pamekasan"/>
    <x v="9"/>
    <x v="15"/>
    <n v="0"/>
  </r>
  <r>
    <x v="6"/>
    <s v="Pamekasan"/>
    <x v="10"/>
    <x v="15"/>
    <n v="6.4935059999999996E-3"/>
  </r>
  <r>
    <x v="6"/>
    <s v="Pamekasan"/>
    <x v="11"/>
    <x v="15"/>
    <n v="0"/>
  </r>
  <r>
    <x v="6"/>
    <s v="Pamekasan"/>
    <x v="12"/>
    <x v="15"/>
    <n v="0"/>
  </r>
  <r>
    <x v="6"/>
    <s v="Pamekasan"/>
    <x v="6"/>
    <x v="16"/>
    <n v="9.9009900999999997E-2"/>
  </r>
  <r>
    <x v="6"/>
    <s v="Pamekasan"/>
    <x v="7"/>
    <x v="16"/>
    <n v="1.3513514000000001E-2"/>
  </r>
  <r>
    <x v="6"/>
    <s v="Pamekasan"/>
    <x v="8"/>
    <x v="16"/>
    <n v="0.05"/>
  </r>
  <r>
    <x v="6"/>
    <s v="Pamekasan"/>
    <x v="9"/>
    <x v="16"/>
    <n v="9.8684210999999994E-2"/>
  </r>
  <r>
    <x v="6"/>
    <s v="Pamekasan"/>
    <x v="10"/>
    <x v="16"/>
    <n v="0.15584415600000001"/>
  </r>
  <r>
    <x v="6"/>
    <s v="Pamekasan"/>
    <x v="11"/>
    <x v="16"/>
    <n v="0.115384615"/>
  </r>
  <r>
    <x v="6"/>
    <s v="Pamekasan"/>
    <x v="12"/>
    <x v="16"/>
    <n v="0.14184397200000001"/>
  </r>
  <r>
    <x v="6"/>
    <s v="Pamekasan"/>
    <x v="6"/>
    <x v="17"/>
    <n v="101"/>
  </r>
  <r>
    <x v="6"/>
    <s v="Pamekasan"/>
    <x v="7"/>
    <x v="17"/>
    <n v="148"/>
  </r>
  <r>
    <x v="6"/>
    <s v="Pamekasan"/>
    <x v="8"/>
    <x v="17"/>
    <n v="20"/>
  </r>
  <r>
    <x v="6"/>
    <s v="Pamekasan"/>
    <x v="9"/>
    <x v="17"/>
    <n v="152"/>
  </r>
  <r>
    <x v="6"/>
    <s v="Pamekasan"/>
    <x v="10"/>
    <x v="17"/>
    <n v="154"/>
  </r>
  <r>
    <x v="6"/>
    <s v="Pamekasan"/>
    <x v="11"/>
    <x v="17"/>
    <n v="156"/>
  </r>
  <r>
    <x v="6"/>
    <s v="Pamekasan"/>
    <x v="12"/>
    <x v="17"/>
    <n v="141"/>
  </r>
  <r>
    <x v="6"/>
    <s v="Pamekasan"/>
    <x v="6"/>
    <x v="18"/>
    <n v="0"/>
  </r>
  <r>
    <x v="6"/>
    <s v="Pamekasan"/>
    <x v="7"/>
    <x v="18"/>
    <n v="0"/>
  </r>
  <r>
    <x v="6"/>
    <s v="Pamekasan"/>
    <x v="8"/>
    <x v="18"/>
    <n v="0"/>
  </r>
  <r>
    <x v="6"/>
    <s v="Pamekasan"/>
    <x v="9"/>
    <x v="18"/>
    <n v="0"/>
  </r>
  <r>
    <x v="6"/>
    <s v="Pamekasan"/>
    <x v="10"/>
    <x v="18"/>
    <n v="0"/>
  </r>
  <r>
    <x v="6"/>
    <s v="Pamekasan"/>
    <x v="11"/>
    <x v="18"/>
    <n v="0"/>
  </r>
  <r>
    <x v="6"/>
    <s v="Pamekasan"/>
    <x v="12"/>
    <x v="18"/>
    <n v="0"/>
  </r>
  <r>
    <x v="6"/>
    <s v="Pamekasan"/>
    <x v="6"/>
    <x v="19"/>
    <n v="0"/>
  </r>
  <r>
    <x v="6"/>
    <s v="Pamekasan"/>
    <x v="7"/>
    <x v="19"/>
    <n v="0"/>
  </r>
  <r>
    <x v="6"/>
    <s v="Pamekasan"/>
    <x v="8"/>
    <x v="19"/>
    <n v="0"/>
  </r>
  <r>
    <x v="6"/>
    <s v="Pamekasan"/>
    <x v="9"/>
    <x v="19"/>
    <n v="0"/>
  </r>
  <r>
    <x v="6"/>
    <s v="Pamekasan"/>
    <x v="10"/>
    <x v="19"/>
    <n v="0"/>
  </r>
  <r>
    <x v="6"/>
    <s v="Pamekasan"/>
    <x v="11"/>
    <x v="19"/>
    <n v="0"/>
  </r>
  <r>
    <x v="6"/>
    <s v="Pamekasan"/>
    <x v="12"/>
    <x v="19"/>
    <n v="0"/>
  </r>
  <r>
    <x v="6"/>
    <s v="Sampang"/>
    <x v="24"/>
    <x v="0"/>
    <n v="0.102941176"/>
  </r>
  <r>
    <x v="6"/>
    <s v="Sampang"/>
    <x v="13"/>
    <x v="0"/>
    <n v="0.14754098399999999"/>
  </r>
  <r>
    <x v="6"/>
    <s v="Sampang"/>
    <x v="14"/>
    <x v="0"/>
    <n v="0.2"/>
  </r>
  <r>
    <x v="6"/>
    <s v="Sampang"/>
    <x v="15"/>
    <x v="0"/>
    <n v="0.167832168"/>
  </r>
  <r>
    <x v="6"/>
    <s v="Sampang"/>
    <x v="16"/>
    <x v="0"/>
    <n v="0.205298013"/>
  </r>
  <r>
    <x v="6"/>
    <s v="Sampang"/>
    <x v="24"/>
    <x v="1"/>
    <n v="0"/>
  </r>
  <r>
    <x v="6"/>
    <s v="Sampang"/>
    <x v="13"/>
    <x v="1"/>
    <n v="0"/>
  </r>
  <r>
    <x v="6"/>
    <s v="Sampang"/>
    <x v="14"/>
    <x v="1"/>
    <n v="0"/>
  </r>
  <r>
    <x v="6"/>
    <s v="Sampang"/>
    <x v="15"/>
    <x v="1"/>
    <n v="0"/>
  </r>
  <r>
    <x v="6"/>
    <s v="Sampang"/>
    <x v="16"/>
    <x v="1"/>
    <n v="6.6225169999999996E-3"/>
  </r>
  <r>
    <x v="6"/>
    <s v="Sampang"/>
    <x v="24"/>
    <x v="2"/>
    <n v="0.102941176"/>
  </r>
  <r>
    <x v="6"/>
    <s v="Sampang"/>
    <x v="13"/>
    <x v="2"/>
    <n v="0.14754098399999999"/>
  </r>
  <r>
    <x v="6"/>
    <s v="Sampang"/>
    <x v="14"/>
    <x v="2"/>
    <n v="0.2"/>
  </r>
  <r>
    <x v="6"/>
    <s v="Sampang"/>
    <x v="15"/>
    <x v="2"/>
    <n v="0.167832168"/>
  </r>
  <r>
    <x v="6"/>
    <s v="Sampang"/>
    <x v="16"/>
    <x v="2"/>
    <n v="0.205298013"/>
  </r>
  <r>
    <x v="6"/>
    <s v="Sampang"/>
    <x v="24"/>
    <x v="3"/>
    <n v="0"/>
  </r>
  <r>
    <x v="6"/>
    <s v="Sampang"/>
    <x v="13"/>
    <x v="3"/>
    <n v="0"/>
  </r>
  <r>
    <x v="6"/>
    <s v="Sampang"/>
    <x v="14"/>
    <x v="3"/>
    <n v="0"/>
  </r>
  <r>
    <x v="6"/>
    <s v="Sampang"/>
    <x v="15"/>
    <x v="3"/>
    <n v="0"/>
  </r>
  <r>
    <x v="6"/>
    <s v="Sampang"/>
    <x v="16"/>
    <x v="3"/>
    <n v="0"/>
  </r>
  <r>
    <x v="6"/>
    <s v="Sampang"/>
    <x v="24"/>
    <x v="4"/>
    <n v="0.985294118"/>
  </r>
  <r>
    <x v="6"/>
    <s v="Sampang"/>
    <x v="13"/>
    <x v="4"/>
    <n v="0.85245901599999996"/>
  </r>
  <r>
    <x v="6"/>
    <s v="Sampang"/>
    <x v="14"/>
    <x v="4"/>
    <n v="1"/>
  </r>
  <r>
    <x v="6"/>
    <s v="Sampang"/>
    <x v="15"/>
    <x v="4"/>
    <n v="0.98601398600000001"/>
  </r>
  <r>
    <x v="6"/>
    <s v="Sampang"/>
    <x v="16"/>
    <x v="4"/>
    <n v="0.98675496699999998"/>
  </r>
  <r>
    <x v="6"/>
    <s v="Sampang"/>
    <x v="24"/>
    <x v="5"/>
    <n v="0.985294118"/>
  </r>
  <r>
    <x v="6"/>
    <s v="Sampang"/>
    <x v="13"/>
    <x v="5"/>
    <n v="0.85245901599999996"/>
  </r>
  <r>
    <x v="6"/>
    <s v="Sampang"/>
    <x v="14"/>
    <x v="5"/>
    <n v="1"/>
  </r>
  <r>
    <x v="6"/>
    <s v="Sampang"/>
    <x v="15"/>
    <x v="5"/>
    <n v="0.98601398600000001"/>
  </r>
  <r>
    <x v="6"/>
    <s v="Sampang"/>
    <x v="16"/>
    <x v="5"/>
    <n v="0.98013245000000004"/>
  </r>
  <r>
    <x v="6"/>
    <s v="Sampang"/>
    <x v="24"/>
    <x v="6"/>
    <n v="0.79569892499999995"/>
  </r>
  <r>
    <x v="6"/>
    <s v="Sampang"/>
    <x v="13"/>
    <x v="6"/>
    <n v="0.63114754100000003"/>
  </r>
  <r>
    <x v="6"/>
    <s v="Sampang"/>
    <x v="14"/>
    <x v="6"/>
    <n v="0.75141242900000005"/>
  </r>
  <r>
    <x v="6"/>
    <s v="Sampang"/>
    <x v="15"/>
    <x v="6"/>
    <n v="0.64467005099999997"/>
  </r>
  <r>
    <x v="6"/>
    <s v="Sampang"/>
    <x v="16"/>
    <x v="6"/>
    <n v="0.72596153799999996"/>
  </r>
  <r>
    <x v="6"/>
    <s v="Sampang"/>
    <x v="24"/>
    <x v="7"/>
    <n v="31"/>
  </r>
  <r>
    <x v="6"/>
    <s v="Sampang"/>
    <x v="13"/>
    <x v="7"/>
    <n v="40.666666667000001"/>
  </r>
  <r>
    <x v="6"/>
    <s v="Sampang"/>
    <x v="14"/>
    <x v="7"/>
    <n v="35.4"/>
  </r>
  <r>
    <x v="6"/>
    <s v="Sampang"/>
    <x v="15"/>
    <x v="7"/>
    <n v="39.4"/>
  </r>
  <r>
    <x v="6"/>
    <s v="Sampang"/>
    <x v="16"/>
    <x v="7"/>
    <n v="41.6"/>
  </r>
  <r>
    <x v="6"/>
    <s v="Sampang"/>
    <x v="24"/>
    <x v="8"/>
    <n v="3.4285714289999998"/>
  </r>
  <r>
    <x v="6"/>
    <s v="Sampang"/>
    <x v="13"/>
    <x v="8"/>
    <n v="6.6666666670000003"/>
  </r>
  <r>
    <x v="6"/>
    <s v="Sampang"/>
    <x v="14"/>
    <x v="8"/>
    <n v="8.8888888890000004"/>
  </r>
  <r>
    <x v="6"/>
    <s v="Sampang"/>
    <x v="15"/>
    <x v="8"/>
    <n v="7.6666666670000003"/>
  </r>
  <r>
    <x v="6"/>
    <s v="Sampang"/>
    <x v="16"/>
    <x v="8"/>
    <n v="6.1612903230000002"/>
  </r>
  <r>
    <x v="6"/>
    <s v="Sampang"/>
    <x v="24"/>
    <x v="9"/>
    <n v="24"/>
  </r>
  <r>
    <x v="6"/>
    <s v="Sampang"/>
    <x v="13"/>
    <x v="9"/>
    <n v="60"/>
  </r>
  <r>
    <x v="6"/>
    <s v="Sampang"/>
    <x v="14"/>
    <x v="9"/>
    <n v="240"/>
  </r>
  <r>
    <x v="6"/>
    <s v="Sampang"/>
    <x v="15"/>
    <x v="9"/>
    <n v="184"/>
  </r>
  <r>
    <x v="6"/>
    <s v="Sampang"/>
    <x v="16"/>
    <x v="9"/>
    <n v="191"/>
  </r>
  <r>
    <x v="6"/>
    <s v="Sampang"/>
    <x v="24"/>
    <x v="10"/>
    <n v="22.666666667000001"/>
  </r>
  <r>
    <x v="6"/>
    <s v="Sampang"/>
    <x v="13"/>
    <x v="10"/>
    <n v="20.333333332999999"/>
  </r>
  <r>
    <x v="6"/>
    <s v="Sampang"/>
    <x v="14"/>
    <x v="10"/>
    <n v="27"/>
  </r>
  <r>
    <x v="6"/>
    <s v="Sampang"/>
    <x v="15"/>
    <x v="10"/>
    <n v="28.6"/>
  </r>
  <r>
    <x v="6"/>
    <s v="Sampang"/>
    <x v="16"/>
    <x v="10"/>
    <n v="30.2"/>
  </r>
  <r>
    <x v="6"/>
    <s v="Sampang"/>
    <x v="24"/>
    <x v="11"/>
    <n v="1.4705882E-2"/>
  </r>
  <r>
    <x v="6"/>
    <s v="Sampang"/>
    <x v="13"/>
    <x v="11"/>
    <n v="0.14754098399999999"/>
  </r>
  <r>
    <x v="6"/>
    <s v="Sampang"/>
    <x v="14"/>
    <x v="11"/>
    <n v="0"/>
  </r>
  <r>
    <x v="6"/>
    <s v="Sampang"/>
    <x v="15"/>
    <x v="11"/>
    <n v="1.3986014E-2"/>
  </r>
  <r>
    <x v="6"/>
    <s v="Sampang"/>
    <x v="16"/>
    <x v="11"/>
    <n v="1.3245033E-2"/>
  </r>
  <r>
    <x v="6"/>
    <s v="Sampang"/>
    <x v="24"/>
    <x v="12"/>
    <n v="0"/>
  </r>
  <r>
    <x v="6"/>
    <s v="Sampang"/>
    <x v="13"/>
    <x v="12"/>
    <n v="0"/>
  </r>
  <r>
    <x v="6"/>
    <s v="Sampang"/>
    <x v="14"/>
    <x v="12"/>
    <n v="0"/>
  </r>
  <r>
    <x v="6"/>
    <s v="Sampang"/>
    <x v="15"/>
    <x v="12"/>
    <n v="0"/>
  </r>
  <r>
    <x v="6"/>
    <s v="Sampang"/>
    <x v="16"/>
    <x v="12"/>
    <n v="0"/>
  </r>
  <r>
    <x v="6"/>
    <s v="Sampang"/>
    <x v="24"/>
    <x v="13"/>
    <n v="0.88235294099999995"/>
  </r>
  <r>
    <x v="6"/>
    <s v="Sampang"/>
    <x v="13"/>
    <x v="13"/>
    <n v="0.704918033"/>
  </r>
  <r>
    <x v="6"/>
    <s v="Sampang"/>
    <x v="14"/>
    <x v="13"/>
    <n v="0.8"/>
  </r>
  <r>
    <x v="6"/>
    <s v="Sampang"/>
    <x v="15"/>
    <x v="13"/>
    <n v="0.81818181800000001"/>
  </r>
  <r>
    <x v="6"/>
    <s v="Sampang"/>
    <x v="16"/>
    <x v="13"/>
    <n v="0.78145695400000004"/>
  </r>
  <r>
    <x v="6"/>
    <s v="Sampang"/>
    <x v="24"/>
    <x v="14"/>
    <n v="0"/>
  </r>
  <r>
    <x v="6"/>
    <s v="Sampang"/>
    <x v="13"/>
    <x v="14"/>
    <n v="0"/>
  </r>
  <r>
    <x v="6"/>
    <s v="Sampang"/>
    <x v="14"/>
    <x v="14"/>
    <n v="0"/>
  </r>
  <r>
    <x v="6"/>
    <s v="Sampang"/>
    <x v="15"/>
    <x v="14"/>
    <n v="0"/>
  </r>
  <r>
    <x v="6"/>
    <s v="Sampang"/>
    <x v="16"/>
    <x v="14"/>
    <n v="6.6225169999999996E-3"/>
  </r>
  <r>
    <x v="6"/>
    <s v="Sampang"/>
    <x v="24"/>
    <x v="15"/>
    <n v="0"/>
  </r>
  <r>
    <x v="6"/>
    <s v="Sampang"/>
    <x v="13"/>
    <x v="15"/>
    <n v="0"/>
  </r>
  <r>
    <x v="6"/>
    <s v="Sampang"/>
    <x v="14"/>
    <x v="15"/>
    <n v="0"/>
  </r>
  <r>
    <x v="6"/>
    <s v="Sampang"/>
    <x v="15"/>
    <x v="15"/>
    <n v="0"/>
  </r>
  <r>
    <x v="6"/>
    <s v="Sampang"/>
    <x v="16"/>
    <x v="15"/>
    <n v="0"/>
  </r>
  <r>
    <x v="6"/>
    <s v="Sampang"/>
    <x v="24"/>
    <x v="16"/>
    <n v="0.102941176"/>
  </r>
  <r>
    <x v="6"/>
    <s v="Sampang"/>
    <x v="13"/>
    <x v="16"/>
    <n v="0.14754098399999999"/>
  </r>
  <r>
    <x v="6"/>
    <s v="Sampang"/>
    <x v="14"/>
    <x v="16"/>
    <n v="0.2"/>
  </r>
  <r>
    <x v="6"/>
    <s v="Sampang"/>
    <x v="15"/>
    <x v="16"/>
    <n v="0.167832168"/>
  </r>
  <r>
    <x v="6"/>
    <s v="Sampang"/>
    <x v="16"/>
    <x v="16"/>
    <n v="0.19867549700000001"/>
  </r>
  <r>
    <x v="6"/>
    <s v="Sampang"/>
    <x v="24"/>
    <x v="17"/>
    <n v="68"/>
  </r>
  <r>
    <x v="6"/>
    <s v="Sampang"/>
    <x v="13"/>
    <x v="17"/>
    <n v="61"/>
  </r>
  <r>
    <x v="6"/>
    <s v="Sampang"/>
    <x v="14"/>
    <x v="17"/>
    <n v="135"/>
  </r>
  <r>
    <x v="6"/>
    <s v="Sampang"/>
    <x v="15"/>
    <x v="17"/>
    <n v="143"/>
  </r>
  <r>
    <x v="6"/>
    <s v="Sampang"/>
    <x v="16"/>
    <x v="17"/>
    <n v="151"/>
  </r>
  <r>
    <x v="6"/>
    <s v="Sampang"/>
    <x v="24"/>
    <x v="18"/>
    <n v="0"/>
  </r>
  <r>
    <x v="6"/>
    <s v="Sampang"/>
    <x v="13"/>
    <x v="18"/>
    <n v="0"/>
  </r>
  <r>
    <x v="6"/>
    <s v="Sampang"/>
    <x v="14"/>
    <x v="18"/>
    <n v="0"/>
  </r>
  <r>
    <x v="6"/>
    <s v="Sampang"/>
    <x v="15"/>
    <x v="18"/>
    <n v="0"/>
  </r>
  <r>
    <x v="6"/>
    <s v="Sampang"/>
    <x v="16"/>
    <x v="18"/>
    <n v="0"/>
  </r>
  <r>
    <x v="6"/>
    <s v="Sampang"/>
    <x v="24"/>
    <x v="19"/>
    <n v="0"/>
  </r>
  <r>
    <x v="6"/>
    <s v="Sampang"/>
    <x v="13"/>
    <x v="19"/>
    <n v="0"/>
  </r>
  <r>
    <x v="6"/>
    <s v="Sampang"/>
    <x v="14"/>
    <x v="19"/>
    <n v="0"/>
  </r>
  <r>
    <x v="6"/>
    <s v="Sampang"/>
    <x v="15"/>
    <x v="19"/>
    <n v="0"/>
  </r>
  <r>
    <x v="6"/>
    <s v="Sampang"/>
    <x v="16"/>
    <x v="19"/>
    <n v="0"/>
  </r>
  <r>
    <x v="6"/>
    <s v="Sumenep+Kepulauan"/>
    <x v="17"/>
    <x v="0"/>
    <n v="0.139130435"/>
  </r>
  <r>
    <x v="6"/>
    <s v="Sumenep+Kepulauan"/>
    <x v="18"/>
    <x v="0"/>
    <n v="0.144144144"/>
  </r>
  <r>
    <x v="6"/>
    <s v="Sumenep+Kepulauan"/>
    <x v="19"/>
    <x v="0"/>
    <n v="0.144736842"/>
  </r>
  <r>
    <x v="6"/>
    <s v="Sumenep+Kepulauan"/>
    <x v="20"/>
    <x v="0"/>
    <n v="0.18918918900000001"/>
  </r>
  <r>
    <x v="6"/>
    <s v="Sumenep+Kepulauan"/>
    <x v="21"/>
    <x v="0"/>
    <n v="0.246376812"/>
  </r>
  <r>
    <x v="6"/>
    <s v="Sumenep+Kepulauan"/>
    <x v="22"/>
    <x v="0"/>
    <n v="0.18571428600000001"/>
  </r>
  <r>
    <x v="6"/>
    <s v="Sumenep+Kepulauan"/>
    <x v="23"/>
    <x v="0"/>
    <n v="0.17985611500000001"/>
  </r>
  <r>
    <x v="6"/>
    <s v="Sumenep+Kepulauan"/>
    <x v="17"/>
    <x v="1"/>
    <n v="8.6956519999999999E-3"/>
  </r>
  <r>
    <x v="6"/>
    <s v="Sumenep+Kepulauan"/>
    <x v="18"/>
    <x v="1"/>
    <n v="8.1081080999999999E-2"/>
  </r>
  <r>
    <x v="6"/>
    <s v="Sumenep+Kepulauan"/>
    <x v="19"/>
    <x v="1"/>
    <n v="6.5789474000000001E-2"/>
  </r>
  <r>
    <x v="6"/>
    <s v="Sumenep+Kepulauan"/>
    <x v="20"/>
    <x v="1"/>
    <n v="4.7297297000000002E-2"/>
  </r>
  <r>
    <x v="6"/>
    <s v="Sumenep+Kepulauan"/>
    <x v="21"/>
    <x v="1"/>
    <n v="0.115942029"/>
  </r>
  <r>
    <x v="6"/>
    <s v="Sumenep+Kepulauan"/>
    <x v="22"/>
    <x v="1"/>
    <n v="7.8571428999999998E-2"/>
  </r>
  <r>
    <x v="6"/>
    <s v="Sumenep+Kepulauan"/>
    <x v="23"/>
    <x v="1"/>
    <n v="8.6330934999999998E-2"/>
  </r>
  <r>
    <x v="6"/>
    <s v="Sumenep+Kepulauan"/>
    <x v="17"/>
    <x v="2"/>
    <n v="0.139130435"/>
  </r>
  <r>
    <x v="6"/>
    <s v="Sumenep+Kepulauan"/>
    <x v="18"/>
    <x v="2"/>
    <n v="0.144144144"/>
  </r>
  <r>
    <x v="6"/>
    <s v="Sumenep+Kepulauan"/>
    <x v="19"/>
    <x v="2"/>
    <n v="0.144736842"/>
  </r>
  <r>
    <x v="6"/>
    <s v="Sumenep+Kepulauan"/>
    <x v="20"/>
    <x v="2"/>
    <n v="0.18243243200000001"/>
  </r>
  <r>
    <x v="6"/>
    <s v="Sumenep+Kepulauan"/>
    <x v="21"/>
    <x v="2"/>
    <n v="0.246376812"/>
  </r>
  <r>
    <x v="6"/>
    <s v="Sumenep+Kepulauan"/>
    <x v="22"/>
    <x v="2"/>
    <n v="0.18571428600000001"/>
  </r>
  <r>
    <x v="6"/>
    <s v="Sumenep+Kepulauan"/>
    <x v="23"/>
    <x v="2"/>
    <n v="0.17985611500000001"/>
  </r>
  <r>
    <x v="6"/>
    <s v="Sumenep+Kepulauan"/>
    <x v="17"/>
    <x v="3"/>
    <n v="0"/>
  </r>
  <r>
    <x v="6"/>
    <s v="Sumenep+Kepulauan"/>
    <x v="18"/>
    <x v="3"/>
    <n v="0"/>
  </r>
  <r>
    <x v="6"/>
    <s v="Sumenep+Kepulauan"/>
    <x v="19"/>
    <x v="3"/>
    <n v="0"/>
  </r>
  <r>
    <x v="6"/>
    <s v="Sumenep+Kepulauan"/>
    <x v="20"/>
    <x v="3"/>
    <n v="0"/>
  </r>
  <r>
    <x v="6"/>
    <s v="Sumenep+Kepulauan"/>
    <x v="21"/>
    <x v="3"/>
    <n v="0.37681159400000003"/>
  </r>
  <r>
    <x v="6"/>
    <s v="Sumenep+Kepulauan"/>
    <x v="22"/>
    <x v="3"/>
    <n v="0"/>
  </r>
  <r>
    <x v="6"/>
    <s v="Sumenep+Kepulauan"/>
    <x v="23"/>
    <x v="3"/>
    <n v="0"/>
  </r>
  <r>
    <x v="6"/>
    <s v="Sumenep+Kepulauan"/>
    <x v="17"/>
    <x v="4"/>
    <n v="0.991304348"/>
  </r>
  <r>
    <x v="6"/>
    <s v="Sumenep+Kepulauan"/>
    <x v="18"/>
    <x v="4"/>
    <n v="0.87387387400000005"/>
  </r>
  <r>
    <x v="6"/>
    <s v="Sumenep+Kepulauan"/>
    <x v="19"/>
    <x v="4"/>
    <n v="0.93421052599999999"/>
  </r>
  <r>
    <x v="6"/>
    <s v="Sumenep+Kepulauan"/>
    <x v="20"/>
    <x v="4"/>
    <n v="0.95945945899999996"/>
  </r>
  <r>
    <x v="6"/>
    <s v="Sumenep+Kepulauan"/>
    <x v="21"/>
    <x v="4"/>
    <n v="0.59420289900000001"/>
  </r>
  <r>
    <x v="6"/>
    <s v="Sumenep+Kepulauan"/>
    <x v="22"/>
    <x v="4"/>
    <n v="0.96428571399999996"/>
  </r>
  <r>
    <x v="6"/>
    <s v="Sumenep+Kepulauan"/>
    <x v="23"/>
    <x v="4"/>
    <n v="0.81294964000000003"/>
  </r>
  <r>
    <x v="6"/>
    <s v="Sumenep+Kepulauan"/>
    <x v="17"/>
    <x v="5"/>
    <n v="0.982608696"/>
  </r>
  <r>
    <x v="6"/>
    <s v="Sumenep+Kepulauan"/>
    <x v="18"/>
    <x v="5"/>
    <n v="0.79279279300000005"/>
  </r>
  <r>
    <x v="6"/>
    <s v="Sumenep+Kepulauan"/>
    <x v="19"/>
    <x v="5"/>
    <n v="0.86842105300000005"/>
  </r>
  <r>
    <x v="6"/>
    <s v="Sumenep+Kepulauan"/>
    <x v="20"/>
    <x v="5"/>
    <n v="0.905405405"/>
  </r>
  <r>
    <x v="6"/>
    <s v="Sumenep+Kepulauan"/>
    <x v="21"/>
    <x v="5"/>
    <n v="0.47826087"/>
  </r>
  <r>
    <x v="6"/>
    <s v="Sumenep+Kepulauan"/>
    <x v="22"/>
    <x v="5"/>
    <n v="0.88571428600000002"/>
  </r>
  <r>
    <x v="6"/>
    <s v="Sumenep+Kepulauan"/>
    <x v="23"/>
    <x v="5"/>
    <n v="0.72661870500000003"/>
  </r>
  <r>
    <x v="6"/>
    <s v="Sumenep+Kepulauan"/>
    <x v="17"/>
    <x v="6"/>
    <n v="0.57999999999999996"/>
  </r>
  <r>
    <x v="6"/>
    <s v="Sumenep+Kepulauan"/>
    <x v="18"/>
    <x v="6"/>
    <n v="0.56499999999999995"/>
  </r>
  <r>
    <x v="6"/>
    <s v="Sumenep+Kepulauan"/>
    <x v="19"/>
    <x v="6"/>
    <n v="0.48125000000000001"/>
  </r>
  <r>
    <x v="6"/>
    <s v="Sumenep+Kepulauan"/>
    <x v="20"/>
    <x v="6"/>
    <n v="0.74"/>
  </r>
  <r>
    <x v="6"/>
    <s v="Sumenep+Kepulauan"/>
    <x v="21"/>
    <x v="6"/>
    <n v="0.71296296299999995"/>
  </r>
  <r>
    <x v="6"/>
    <s v="Sumenep+Kepulauan"/>
    <x v="22"/>
    <x v="6"/>
    <n v="0.71499999999999997"/>
  </r>
  <r>
    <x v="6"/>
    <s v="Sumenep+Kepulauan"/>
    <x v="23"/>
    <x v="6"/>
    <n v="0.66500000000000004"/>
  </r>
  <r>
    <x v="6"/>
    <s v="Sumenep+Kepulauan"/>
    <x v="17"/>
    <x v="7"/>
    <n v="40"/>
  </r>
  <r>
    <x v="6"/>
    <s v="Sumenep+Kepulauan"/>
    <x v="18"/>
    <x v="7"/>
    <n v="40"/>
  </r>
  <r>
    <x v="6"/>
    <s v="Sumenep+Kepulauan"/>
    <x v="19"/>
    <x v="7"/>
    <n v="40"/>
  </r>
  <r>
    <x v="6"/>
    <s v="Sumenep+Kepulauan"/>
    <x v="20"/>
    <x v="7"/>
    <n v="40"/>
  </r>
  <r>
    <x v="6"/>
    <s v="Sumenep+Kepulauan"/>
    <x v="21"/>
    <x v="7"/>
    <n v="21.6"/>
  </r>
  <r>
    <x v="6"/>
    <s v="Sumenep+Kepulauan"/>
    <x v="22"/>
    <x v="7"/>
    <n v="40"/>
  </r>
  <r>
    <x v="6"/>
    <s v="Sumenep+Kepulauan"/>
    <x v="23"/>
    <x v="7"/>
    <n v="40"/>
  </r>
  <r>
    <x v="6"/>
    <s v="Sumenep+Kepulauan"/>
    <x v="17"/>
    <x v="8"/>
    <n v="4.4375"/>
  </r>
  <r>
    <x v="6"/>
    <s v="Sumenep+Kepulauan"/>
    <x v="18"/>
    <x v="8"/>
    <n v="4.6875"/>
  </r>
  <r>
    <x v="6"/>
    <s v="Sumenep+Kepulauan"/>
    <x v="19"/>
    <x v="8"/>
    <n v="4.4545454549999999"/>
  </r>
  <r>
    <x v="6"/>
    <s v="Sumenep+Kepulauan"/>
    <x v="20"/>
    <x v="8"/>
    <n v="4.8214285710000002"/>
  </r>
  <r>
    <x v="6"/>
    <s v="Sumenep+Kepulauan"/>
    <x v="21"/>
    <x v="8"/>
    <n v="4.8823529409999997"/>
  </r>
  <r>
    <x v="6"/>
    <s v="Sumenep+Kepulauan"/>
    <x v="22"/>
    <x v="8"/>
    <n v="4.653846154"/>
  </r>
  <r>
    <x v="6"/>
    <s v="Sumenep+Kepulauan"/>
    <x v="23"/>
    <x v="8"/>
    <n v="6.24"/>
  </r>
  <r>
    <x v="6"/>
    <s v="Sumenep+Kepulauan"/>
    <x v="17"/>
    <x v="9"/>
    <n v="71"/>
  </r>
  <r>
    <x v="6"/>
    <s v="Sumenep+Kepulauan"/>
    <x v="18"/>
    <x v="9"/>
    <n v="75"/>
  </r>
  <r>
    <x v="6"/>
    <s v="Sumenep+Kepulauan"/>
    <x v="19"/>
    <x v="9"/>
    <n v="49"/>
  </r>
  <r>
    <x v="6"/>
    <s v="Sumenep+Kepulauan"/>
    <x v="20"/>
    <x v="9"/>
    <n v="135"/>
  </r>
  <r>
    <x v="6"/>
    <s v="Sumenep+Kepulauan"/>
    <x v="21"/>
    <x v="9"/>
    <n v="83"/>
  </r>
  <r>
    <x v="6"/>
    <s v="Sumenep+Kepulauan"/>
    <x v="22"/>
    <x v="9"/>
    <n v="121"/>
  </r>
  <r>
    <x v="6"/>
    <s v="Sumenep+Kepulauan"/>
    <x v="23"/>
    <x v="9"/>
    <n v="156"/>
  </r>
  <r>
    <x v="6"/>
    <s v="Sumenep+Kepulauan"/>
    <x v="17"/>
    <x v="10"/>
    <n v="23"/>
  </r>
  <r>
    <x v="6"/>
    <s v="Sumenep+Kepulauan"/>
    <x v="18"/>
    <x v="10"/>
    <n v="22.2"/>
  </r>
  <r>
    <x v="6"/>
    <s v="Sumenep+Kepulauan"/>
    <x v="19"/>
    <x v="10"/>
    <n v="19"/>
  </r>
  <r>
    <x v="6"/>
    <s v="Sumenep+Kepulauan"/>
    <x v="20"/>
    <x v="10"/>
    <n v="29.6"/>
  </r>
  <r>
    <x v="6"/>
    <s v="Sumenep+Kepulauan"/>
    <x v="21"/>
    <x v="10"/>
    <n v="13.8"/>
  </r>
  <r>
    <x v="6"/>
    <s v="Sumenep+Kepulauan"/>
    <x v="22"/>
    <x v="10"/>
    <n v="28"/>
  </r>
  <r>
    <x v="6"/>
    <s v="Sumenep+Kepulauan"/>
    <x v="23"/>
    <x v="10"/>
    <n v="27.8"/>
  </r>
  <r>
    <x v="6"/>
    <s v="Sumenep+Kepulauan"/>
    <x v="17"/>
    <x v="11"/>
    <n v="8.6956519999999999E-3"/>
  </r>
  <r>
    <x v="6"/>
    <s v="Sumenep+Kepulauan"/>
    <x v="18"/>
    <x v="11"/>
    <n v="0.12612612600000001"/>
  </r>
  <r>
    <x v="6"/>
    <s v="Sumenep+Kepulauan"/>
    <x v="19"/>
    <x v="11"/>
    <n v="6.5789474000000001E-2"/>
  </r>
  <r>
    <x v="6"/>
    <s v="Sumenep+Kepulauan"/>
    <x v="20"/>
    <x v="11"/>
    <n v="4.0540540999999999E-2"/>
  </r>
  <r>
    <x v="6"/>
    <s v="Sumenep+Kepulauan"/>
    <x v="21"/>
    <x v="11"/>
    <n v="0.40579710099999999"/>
  </r>
  <r>
    <x v="6"/>
    <s v="Sumenep+Kepulauan"/>
    <x v="22"/>
    <x v="11"/>
    <n v="3.5714285999999998E-2"/>
  </r>
  <r>
    <x v="6"/>
    <s v="Sumenep+Kepulauan"/>
    <x v="23"/>
    <x v="11"/>
    <n v="0.18705036"/>
  </r>
  <r>
    <x v="6"/>
    <s v="Sumenep+Kepulauan"/>
    <x v="17"/>
    <x v="12"/>
    <n v="0"/>
  </r>
  <r>
    <x v="6"/>
    <s v="Sumenep+Kepulauan"/>
    <x v="18"/>
    <x v="12"/>
    <n v="0"/>
  </r>
  <r>
    <x v="6"/>
    <s v="Sumenep+Kepulauan"/>
    <x v="19"/>
    <x v="12"/>
    <n v="0"/>
  </r>
  <r>
    <x v="6"/>
    <s v="Sumenep+Kepulauan"/>
    <x v="20"/>
    <x v="12"/>
    <n v="0"/>
  </r>
  <r>
    <x v="6"/>
    <s v="Sumenep+Kepulauan"/>
    <x v="21"/>
    <x v="12"/>
    <n v="0"/>
  </r>
  <r>
    <x v="6"/>
    <s v="Sumenep+Kepulauan"/>
    <x v="22"/>
    <x v="12"/>
    <n v="0"/>
  </r>
  <r>
    <x v="6"/>
    <s v="Sumenep+Kepulauan"/>
    <x v="23"/>
    <x v="12"/>
    <n v="0"/>
  </r>
  <r>
    <x v="6"/>
    <s v="Sumenep+Kepulauan"/>
    <x v="17"/>
    <x v="13"/>
    <n v="0.85217391300000001"/>
  </r>
  <r>
    <x v="6"/>
    <s v="Sumenep+Kepulauan"/>
    <x v="18"/>
    <x v="13"/>
    <n v="0.72972972999999997"/>
  </r>
  <r>
    <x v="6"/>
    <s v="Sumenep+Kepulauan"/>
    <x v="19"/>
    <x v="13"/>
    <n v="0.78947368399999995"/>
  </r>
  <r>
    <x v="6"/>
    <s v="Sumenep+Kepulauan"/>
    <x v="20"/>
    <x v="13"/>
    <n v="0.77027027000000003"/>
  </r>
  <r>
    <x v="6"/>
    <s v="Sumenep+Kepulauan"/>
    <x v="21"/>
    <x v="13"/>
    <n v="0.34782608700000001"/>
  </r>
  <r>
    <x v="6"/>
    <s v="Sumenep+Kepulauan"/>
    <x v="22"/>
    <x v="13"/>
    <n v="0.77857142899999998"/>
  </r>
  <r>
    <x v="6"/>
    <s v="Sumenep+Kepulauan"/>
    <x v="23"/>
    <x v="13"/>
    <n v="0.63309352500000005"/>
  </r>
  <r>
    <x v="6"/>
    <s v="Sumenep+Kepulauan"/>
    <x v="17"/>
    <x v="14"/>
    <n v="8.6956519999999999E-3"/>
  </r>
  <r>
    <x v="6"/>
    <s v="Sumenep+Kepulauan"/>
    <x v="18"/>
    <x v="14"/>
    <n v="8.1081080999999999E-2"/>
  </r>
  <r>
    <x v="6"/>
    <s v="Sumenep+Kepulauan"/>
    <x v="19"/>
    <x v="14"/>
    <n v="6.5789474000000001E-2"/>
  </r>
  <r>
    <x v="6"/>
    <s v="Sumenep+Kepulauan"/>
    <x v="20"/>
    <x v="14"/>
    <n v="4.7297297000000002E-2"/>
  </r>
  <r>
    <x v="6"/>
    <s v="Sumenep+Kepulauan"/>
    <x v="21"/>
    <x v="14"/>
    <n v="0.115942029"/>
  </r>
  <r>
    <x v="6"/>
    <s v="Sumenep+Kepulauan"/>
    <x v="22"/>
    <x v="14"/>
    <n v="7.8571428999999998E-2"/>
  </r>
  <r>
    <x v="6"/>
    <s v="Sumenep+Kepulauan"/>
    <x v="23"/>
    <x v="14"/>
    <n v="8.6330934999999998E-2"/>
  </r>
  <r>
    <x v="6"/>
    <s v="Sumenep+Kepulauan"/>
    <x v="17"/>
    <x v="15"/>
    <n v="0"/>
  </r>
  <r>
    <x v="6"/>
    <s v="Sumenep+Kepulauan"/>
    <x v="18"/>
    <x v="15"/>
    <n v="0"/>
  </r>
  <r>
    <x v="6"/>
    <s v="Sumenep+Kepulauan"/>
    <x v="19"/>
    <x v="15"/>
    <n v="0"/>
  </r>
  <r>
    <x v="6"/>
    <s v="Sumenep+Kepulauan"/>
    <x v="20"/>
    <x v="15"/>
    <n v="6.7567570000000004E-3"/>
  </r>
  <r>
    <x v="6"/>
    <s v="Sumenep+Kepulauan"/>
    <x v="21"/>
    <x v="15"/>
    <n v="0"/>
  </r>
  <r>
    <x v="6"/>
    <s v="Sumenep+Kepulauan"/>
    <x v="22"/>
    <x v="15"/>
    <n v="0"/>
  </r>
  <r>
    <x v="6"/>
    <s v="Sumenep+Kepulauan"/>
    <x v="23"/>
    <x v="15"/>
    <n v="0"/>
  </r>
  <r>
    <x v="6"/>
    <s v="Sumenep+Kepulauan"/>
    <x v="17"/>
    <x v="16"/>
    <n v="0.130434783"/>
  </r>
  <r>
    <x v="6"/>
    <s v="Sumenep+Kepulauan"/>
    <x v="18"/>
    <x v="16"/>
    <n v="6.3063063000000003E-2"/>
  </r>
  <r>
    <x v="6"/>
    <s v="Sumenep+Kepulauan"/>
    <x v="19"/>
    <x v="16"/>
    <n v="7.8947368000000004E-2"/>
  </r>
  <r>
    <x v="6"/>
    <s v="Sumenep+Kepulauan"/>
    <x v="20"/>
    <x v="16"/>
    <n v="0.13513513499999999"/>
  </r>
  <r>
    <x v="6"/>
    <s v="Sumenep+Kepulauan"/>
    <x v="21"/>
    <x v="16"/>
    <n v="0.130434783"/>
  </r>
  <r>
    <x v="6"/>
    <s v="Sumenep+Kepulauan"/>
    <x v="22"/>
    <x v="16"/>
    <n v="0.10714285699999999"/>
  </r>
  <r>
    <x v="6"/>
    <s v="Sumenep+Kepulauan"/>
    <x v="23"/>
    <x v="16"/>
    <n v="9.3525179999999999E-2"/>
  </r>
  <r>
    <x v="6"/>
    <s v="Sumenep+Kepulauan"/>
    <x v="17"/>
    <x v="17"/>
    <n v="115"/>
  </r>
  <r>
    <x v="6"/>
    <s v="Sumenep+Kepulauan"/>
    <x v="18"/>
    <x v="17"/>
    <n v="111"/>
  </r>
  <r>
    <x v="6"/>
    <s v="Sumenep+Kepulauan"/>
    <x v="19"/>
    <x v="17"/>
    <n v="76"/>
  </r>
  <r>
    <x v="6"/>
    <s v="Sumenep+Kepulauan"/>
    <x v="20"/>
    <x v="17"/>
    <n v="148"/>
  </r>
  <r>
    <x v="6"/>
    <s v="Sumenep+Kepulauan"/>
    <x v="21"/>
    <x v="17"/>
    <n v="69"/>
  </r>
  <r>
    <x v="6"/>
    <s v="Sumenep+Kepulauan"/>
    <x v="22"/>
    <x v="17"/>
    <n v="140"/>
  </r>
  <r>
    <x v="6"/>
    <s v="Sumenep+Kepulauan"/>
    <x v="23"/>
    <x v="17"/>
    <n v="139"/>
  </r>
  <r>
    <x v="6"/>
    <s v="Sumenep+Kepulauan"/>
    <x v="17"/>
    <x v="18"/>
    <n v="0"/>
  </r>
  <r>
    <x v="6"/>
    <s v="Sumenep+Kepulauan"/>
    <x v="18"/>
    <x v="18"/>
    <n v="0"/>
  </r>
  <r>
    <x v="6"/>
    <s v="Sumenep+Kepulauan"/>
    <x v="19"/>
    <x v="18"/>
    <n v="0"/>
  </r>
  <r>
    <x v="6"/>
    <s v="Sumenep+Kepulauan"/>
    <x v="20"/>
    <x v="18"/>
    <n v="0"/>
  </r>
  <r>
    <x v="6"/>
    <s v="Sumenep+Kepulauan"/>
    <x v="21"/>
    <x v="18"/>
    <n v="0"/>
  </r>
  <r>
    <x v="6"/>
    <s v="Sumenep+Kepulauan"/>
    <x v="22"/>
    <x v="18"/>
    <n v="0"/>
  </r>
  <r>
    <x v="6"/>
    <s v="Sumenep+Kepulauan"/>
    <x v="23"/>
    <x v="18"/>
    <n v="0"/>
  </r>
  <r>
    <x v="6"/>
    <s v="Sumenep+Kepulauan"/>
    <x v="17"/>
    <x v="19"/>
    <n v="0"/>
  </r>
  <r>
    <x v="6"/>
    <s v="Sumenep+Kepulauan"/>
    <x v="18"/>
    <x v="19"/>
    <n v="0"/>
  </r>
  <r>
    <x v="6"/>
    <s v="Sumenep+Kepulauan"/>
    <x v="19"/>
    <x v="19"/>
    <n v="0"/>
  </r>
  <r>
    <x v="6"/>
    <s v="Sumenep+Kepulauan"/>
    <x v="20"/>
    <x v="19"/>
    <n v="0"/>
  </r>
  <r>
    <x v="6"/>
    <s v="Sumenep+Kepulauan"/>
    <x v="21"/>
    <x v="19"/>
    <n v="0"/>
  </r>
  <r>
    <x v="6"/>
    <s v="Sumenep+Kepulauan"/>
    <x v="22"/>
    <x v="19"/>
    <n v="0"/>
  </r>
  <r>
    <x v="6"/>
    <s v="Sumenep+Kepulauan"/>
    <x v="23"/>
    <x v="19"/>
    <n v="0"/>
  </r>
  <r>
    <x v="7"/>
    <s v="Bangkalan"/>
    <x v="0"/>
    <x v="0"/>
    <n v="0.20394736799999999"/>
  </r>
  <r>
    <x v="7"/>
    <s v="Bangkalan"/>
    <x v="1"/>
    <x v="0"/>
    <n v="0.18"/>
  </r>
  <r>
    <x v="7"/>
    <s v="Bangkalan"/>
    <x v="25"/>
    <x v="0"/>
    <n v="9.0909090999999997E-2"/>
  </r>
  <r>
    <x v="7"/>
    <s v="Bangkalan"/>
    <x v="2"/>
    <x v="0"/>
    <n v="7.3333333000000001E-2"/>
  </r>
  <r>
    <x v="7"/>
    <s v="Bangkalan"/>
    <x v="3"/>
    <x v="0"/>
    <n v="0.105633803"/>
  </r>
  <r>
    <x v="7"/>
    <s v="Bangkalan"/>
    <x v="4"/>
    <x v="0"/>
    <n v="8.6092715E-2"/>
  </r>
  <r>
    <x v="7"/>
    <s v="Bangkalan"/>
    <x v="5"/>
    <x v="0"/>
    <n v="0.16666666699999999"/>
  </r>
  <r>
    <x v="7"/>
    <s v="Bangkalan"/>
    <x v="0"/>
    <x v="1"/>
    <n v="3.2894737E-2"/>
  </r>
  <r>
    <x v="7"/>
    <s v="Bangkalan"/>
    <x v="1"/>
    <x v="1"/>
    <n v="8.6666667000000003E-2"/>
  </r>
  <r>
    <x v="7"/>
    <s v="Bangkalan"/>
    <x v="25"/>
    <x v="1"/>
    <n v="4.5454544999999999E-2"/>
  </r>
  <r>
    <x v="7"/>
    <s v="Bangkalan"/>
    <x v="2"/>
    <x v="1"/>
    <n v="6.6666670000000003E-3"/>
  </r>
  <r>
    <x v="7"/>
    <s v="Bangkalan"/>
    <x v="3"/>
    <x v="1"/>
    <n v="2.8169013999999999E-2"/>
  </r>
  <r>
    <x v="7"/>
    <s v="Bangkalan"/>
    <x v="4"/>
    <x v="1"/>
    <n v="3.9735099000000003E-2"/>
  </r>
  <r>
    <x v="7"/>
    <s v="Bangkalan"/>
    <x v="5"/>
    <x v="1"/>
    <n v="0.04"/>
  </r>
  <r>
    <x v="7"/>
    <s v="Bangkalan"/>
    <x v="0"/>
    <x v="2"/>
    <n v="0.20394736799999999"/>
  </r>
  <r>
    <x v="7"/>
    <s v="Bangkalan"/>
    <x v="1"/>
    <x v="2"/>
    <n v="0.18"/>
  </r>
  <r>
    <x v="7"/>
    <s v="Bangkalan"/>
    <x v="25"/>
    <x v="2"/>
    <n v="9.0909090999999997E-2"/>
  </r>
  <r>
    <x v="7"/>
    <s v="Bangkalan"/>
    <x v="2"/>
    <x v="2"/>
    <n v="7.3333333000000001E-2"/>
  </r>
  <r>
    <x v="7"/>
    <s v="Bangkalan"/>
    <x v="3"/>
    <x v="2"/>
    <n v="2.8169013999999999E-2"/>
  </r>
  <r>
    <x v="7"/>
    <s v="Bangkalan"/>
    <x v="4"/>
    <x v="2"/>
    <n v="8.6092715E-2"/>
  </r>
  <r>
    <x v="7"/>
    <s v="Bangkalan"/>
    <x v="5"/>
    <x v="2"/>
    <n v="0.16666666699999999"/>
  </r>
  <r>
    <x v="7"/>
    <s v="Bangkalan"/>
    <x v="0"/>
    <x v="3"/>
    <n v="0"/>
  </r>
  <r>
    <x v="7"/>
    <s v="Bangkalan"/>
    <x v="1"/>
    <x v="3"/>
    <n v="0"/>
  </r>
  <r>
    <x v="7"/>
    <s v="Bangkalan"/>
    <x v="25"/>
    <x v="3"/>
    <n v="0"/>
  </r>
  <r>
    <x v="7"/>
    <s v="Bangkalan"/>
    <x v="2"/>
    <x v="3"/>
    <n v="0"/>
  </r>
  <r>
    <x v="7"/>
    <s v="Bangkalan"/>
    <x v="3"/>
    <x v="3"/>
    <n v="0"/>
  </r>
  <r>
    <x v="7"/>
    <s v="Bangkalan"/>
    <x v="4"/>
    <x v="3"/>
    <n v="0"/>
  </r>
  <r>
    <x v="7"/>
    <s v="Bangkalan"/>
    <x v="5"/>
    <x v="3"/>
    <n v="0"/>
  </r>
  <r>
    <x v="7"/>
    <s v="Bangkalan"/>
    <x v="0"/>
    <x v="4"/>
    <n v="0.92763157900000004"/>
  </r>
  <r>
    <x v="7"/>
    <s v="Bangkalan"/>
    <x v="1"/>
    <x v="4"/>
    <n v="0.99333333300000004"/>
  </r>
  <r>
    <x v="7"/>
    <s v="Bangkalan"/>
    <x v="25"/>
    <x v="4"/>
    <n v="0.63636363600000001"/>
  </r>
  <r>
    <x v="7"/>
    <s v="Bangkalan"/>
    <x v="2"/>
    <x v="4"/>
    <n v="0.57999999999999996"/>
  </r>
  <r>
    <x v="7"/>
    <s v="Bangkalan"/>
    <x v="3"/>
    <x v="4"/>
    <n v="0.35211267600000001"/>
  </r>
  <r>
    <x v="7"/>
    <s v="Bangkalan"/>
    <x v="4"/>
    <x v="4"/>
    <n v="0.60927152299999998"/>
  </r>
  <r>
    <x v="7"/>
    <s v="Bangkalan"/>
    <x v="5"/>
    <x v="4"/>
    <n v="0.87333333300000004"/>
  </r>
  <r>
    <x v="7"/>
    <s v="Bangkalan"/>
    <x v="0"/>
    <x v="5"/>
    <n v="0.89473684200000003"/>
  </r>
  <r>
    <x v="7"/>
    <s v="Bangkalan"/>
    <x v="1"/>
    <x v="5"/>
    <n v="0.90666666699999998"/>
  </r>
  <r>
    <x v="7"/>
    <s v="Bangkalan"/>
    <x v="25"/>
    <x v="5"/>
    <n v="0.590909091"/>
  </r>
  <r>
    <x v="7"/>
    <s v="Bangkalan"/>
    <x v="2"/>
    <x v="5"/>
    <n v="0.573333333"/>
  </r>
  <r>
    <x v="7"/>
    <s v="Bangkalan"/>
    <x v="3"/>
    <x v="5"/>
    <n v="0.24647887299999999"/>
  </r>
  <r>
    <x v="7"/>
    <s v="Bangkalan"/>
    <x v="4"/>
    <x v="5"/>
    <n v="0.56953642400000004"/>
  </r>
  <r>
    <x v="7"/>
    <s v="Bangkalan"/>
    <x v="5"/>
    <x v="5"/>
    <n v="0.83333333300000001"/>
  </r>
  <r>
    <x v="7"/>
    <s v="Bangkalan"/>
    <x v="0"/>
    <x v="6"/>
    <n v="0.71270718200000005"/>
  </r>
  <r>
    <x v="7"/>
    <s v="Bangkalan"/>
    <x v="1"/>
    <x v="6"/>
    <n v="0.74316939900000001"/>
  </r>
  <r>
    <x v="7"/>
    <s v="Bangkalan"/>
    <x v="25"/>
    <x v="6"/>
    <n v="0.53043478300000002"/>
  </r>
  <r>
    <x v="7"/>
    <s v="Bangkalan"/>
    <x v="2"/>
    <x v="6"/>
    <n v="0.81564245800000001"/>
  </r>
  <r>
    <x v="7"/>
    <s v="Bangkalan"/>
    <x v="3"/>
    <x v="6"/>
    <n v="0.63076923100000004"/>
  </r>
  <r>
    <x v="7"/>
    <s v="Bangkalan"/>
    <x v="4"/>
    <x v="6"/>
    <n v="0.68421052599999999"/>
  </r>
  <r>
    <x v="7"/>
    <s v="Bangkalan"/>
    <x v="5"/>
    <x v="6"/>
    <n v="0.821428571"/>
  </r>
  <r>
    <x v="7"/>
    <s v="Bangkalan"/>
    <x v="0"/>
    <x v="7"/>
    <n v="36.200000000000003"/>
  </r>
  <r>
    <x v="7"/>
    <s v="Bangkalan"/>
    <x v="1"/>
    <x v="7"/>
    <n v="36.6"/>
  </r>
  <r>
    <x v="7"/>
    <s v="Bangkalan"/>
    <x v="25"/>
    <x v="7"/>
    <n v="28.75"/>
  </r>
  <r>
    <x v="7"/>
    <s v="Bangkalan"/>
    <x v="2"/>
    <x v="7"/>
    <n v="35.799999999999997"/>
  </r>
  <r>
    <x v="7"/>
    <s v="Bangkalan"/>
    <x v="3"/>
    <x v="7"/>
    <n v="26"/>
  </r>
  <r>
    <x v="7"/>
    <s v="Bangkalan"/>
    <x v="4"/>
    <x v="7"/>
    <n v="38"/>
  </r>
  <r>
    <x v="7"/>
    <s v="Bangkalan"/>
    <x v="5"/>
    <x v="7"/>
    <n v="33.6"/>
  </r>
  <r>
    <x v="7"/>
    <s v="Bangkalan"/>
    <x v="0"/>
    <x v="8"/>
    <n v="8.5161290320000003"/>
  </r>
  <r>
    <x v="7"/>
    <s v="Bangkalan"/>
    <x v="1"/>
    <x v="8"/>
    <n v="5.592592593"/>
  </r>
  <r>
    <x v="7"/>
    <s v="Bangkalan"/>
    <x v="25"/>
    <x v="8"/>
    <n v="2.5"/>
  </r>
  <r>
    <x v="7"/>
    <s v="Bangkalan"/>
    <x v="2"/>
    <x v="8"/>
    <n v="6.7272727269999999"/>
  </r>
  <r>
    <x v="7"/>
    <s v="Bangkalan"/>
    <x v="3"/>
    <x v="8"/>
    <n v="2.3333333330000001"/>
  </r>
  <r>
    <x v="7"/>
    <s v="Bangkalan"/>
    <x v="4"/>
    <x v="8"/>
    <n v="5.076923077"/>
  </r>
  <r>
    <x v="7"/>
    <s v="Bangkalan"/>
    <x v="5"/>
    <x v="8"/>
    <n v="6.96"/>
  </r>
  <r>
    <x v="7"/>
    <s v="Bangkalan"/>
    <x v="0"/>
    <x v="9"/>
    <n v="264"/>
  </r>
  <r>
    <x v="7"/>
    <s v="Bangkalan"/>
    <x v="1"/>
    <x v="9"/>
    <n v="151"/>
  </r>
  <r>
    <x v="7"/>
    <s v="Bangkalan"/>
    <x v="25"/>
    <x v="9"/>
    <n v="5"/>
  </r>
  <r>
    <x v="7"/>
    <s v="Bangkalan"/>
    <x v="2"/>
    <x v="9"/>
    <n v="74"/>
  </r>
  <r>
    <x v="7"/>
    <s v="Bangkalan"/>
    <x v="3"/>
    <x v="9"/>
    <n v="35"/>
  </r>
  <r>
    <x v="7"/>
    <s v="Bangkalan"/>
    <x v="4"/>
    <x v="9"/>
    <n v="66"/>
  </r>
  <r>
    <x v="7"/>
    <s v="Bangkalan"/>
    <x v="5"/>
    <x v="9"/>
    <n v="174"/>
  </r>
  <r>
    <x v="7"/>
    <s v="Bangkalan"/>
    <x v="0"/>
    <x v="10"/>
    <n v="30.4"/>
  </r>
  <r>
    <x v="7"/>
    <s v="Bangkalan"/>
    <x v="1"/>
    <x v="10"/>
    <n v="30"/>
  </r>
  <r>
    <x v="7"/>
    <s v="Bangkalan"/>
    <x v="25"/>
    <x v="10"/>
    <n v="5.5"/>
  </r>
  <r>
    <x v="7"/>
    <s v="Bangkalan"/>
    <x v="2"/>
    <x v="10"/>
    <n v="30"/>
  </r>
  <r>
    <x v="7"/>
    <s v="Bangkalan"/>
    <x v="3"/>
    <x v="10"/>
    <n v="28.4"/>
  </r>
  <r>
    <x v="7"/>
    <s v="Bangkalan"/>
    <x v="4"/>
    <x v="10"/>
    <n v="30.2"/>
  </r>
  <r>
    <x v="7"/>
    <s v="Bangkalan"/>
    <x v="5"/>
    <x v="10"/>
    <n v="30"/>
  </r>
  <r>
    <x v="7"/>
    <s v="Bangkalan"/>
    <x v="0"/>
    <x v="11"/>
    <n v="7.2368421000000002E-2"/>
  </r>
  <r>
    <x v="7"/>
    <s v="Bangkalan"/>
    <x v="1"/>
    <x v="11"/>
    <n v="6.6666670000000003E-3"/>
  </r>
  <r>
    <x v="7"/>
    <s v="Bangkalan"/>
    <x v="25"/>
    <x v="11"/>
    <n v="0.36363636399999999"/>
  </r>
  <r>
    <x v="7"/>
    <s v="Bangkalan"/>
    <x v="2"/>
    <x v="11"/>
    <n v="0.42"/>
  </r>
  <r>
    <x v="7"/>
    <s v="Bangkalan"/>
    <x v="3"/>
    <x v="11"/>
    <n v="0.64788732400000004"/>
  </r>
  <r>
    <x v="7"/>
    <s v="Bangkalan"/>
    <x v="4"/>
    <x v="11"/>
    <n v="0.39072847700000002"/>
  </r>
  <r>
    <x v="7"/>
    <s v="Bangkalan"/>
    <x v="5"/>
    <x v="11"/>
    <n v="0.12666666700000001"/>
  </r>
  <r>
    <x v="7"/>
    <s v="Bangkalan"/>
    <x v="0"/>
    <x v="12"/>
    <n v="0"/>
  </r>
  <r>
    <x v="7"/>
    <s v="Bangkalan"/>
    <x v="1"/>
    <x v="12"/>
    <n v="0"/>
  </r>
  <r>
    <x v="7"/>
    <s v="Bangkalan"/>
    <x v="25"/>
    <x v="12"/>
    <n v="0"/>
  </r>
  <r>
    <x v="7"/>
    <s v="Bangkalan"/>
    <x v="2"/>
    <x v="12"/>
    <n v="0"/>
  </r>
  <r>
    <x v="7"/>
    <s v="Bangkalan"/>
    <x v="3"/>
    <x v="12"/>
    <n v="0"/>
  </r>
  <r>
    <x v="7"/>
    <s v="Bangkalan"/>
    <x v="4"/>
    <x v="12"/>
    <n v="0"/>
  </r>
  <r>
    <x v="7"/>
    <s v="Bangkalan"/>
    <x v="5"/>
    <x v="12"/>
    <n v="0"/>
  </r>
  <r>
    <x v="7"/>
    <s v="Bangkalan"/>
    <x v="0"/>
    <x v="13"/>
    <n v="0.72368421100000002"/>
  </r>
  <r>
    <x v="7"/>
    <s v="Bangkalan"/>
    <x v="1"/>
    <x v="13"/>
    <n v="0.81333333299999999"/>
  </r>
  <r>
    <x v="7"/>
    <s v="Bangkalan"/>
    <x v="25"/>
    <x v="13"/>
    <n v="0.54545454500000001"/>
  </r>
  <r>
    <x v="7"/>
    <s v="Bangkalan"/>
    <x v="2"/>
    <x v="13"/>
    <n v="0.50666666699999996"/>
  </r>
  <r>
    <x v="7"/>
    <s v="Bangkalan"/>
    <x v="3"/>
    <x v="13"/>
    <n v="0.24647887299999999"/>
  </r>
  <r>
    <x v="7"/>
    <s v="Bangkalan"/>
    <x v="4"/>
    <x v="13"/>
    <n v="0.52317880800000005"/>
  </r>
  <r>
    <x v="7"/>
    <s v="Bangkalan"/>
    <x v="5"/>
    <x v="13"/>
    <n v="0.70666666700000003"/>
  </r>
  <r>
    <x v="7"/>
    <s v="Bangkalan"/>
    <x v="0"/>
    <x v="14"/>
    <n v="3.2894737E-2"/>
  </r>
  <r>
    <x v="7"/>
    <s v="Bangkalan"/>
    <x v="1"/>
    <x v="14"/>
    <n v="8.6666667000000003E-2"/>
  </r>
  <r>
    <x v="7"/>
    <s v="Bangkalan"/>
    <x v="25"/>
    <x v="14"/>
    <n v="4.5454544999999999E-2"/>
  </r>
  <r>
    <x v="7"/>
    <s v="Bangkalan"/>
    <x v="2"/>
    <x v="14"/>
    <n v="6.6666670000000003E-3"/>
  </r>
  <r>
    <x v="7"/>
    <s v="Bangkalan"/>
    <x v="3"/>
    <x v="14"/>
    <n v="2.8169013999999999E-2"/>
  </r>
  <r>
    <x v="7"/>
    <s v="Bangkalan"/>
    <x v="4"/>
    <x v="14"/>
    <n v="3.9735099000000003E-2"/>
  </r>
  <r>
    <x v="7"/>
    <s v="Bangkalan"/>
    <x v="5"/>
    <x v="14"/>
    <n v="0.04"/>
  </r>
  <r>
    <x v="7"/>
    <s v="Bangkalan"/>
    <x v="0"/>
    <x v="15"/>
    <n v="0"/>
  </r>
  <r>
    <x v="7"/>
    <s v="Bangkalan"/>
    <x v="1"/>
    <x v="15"/>
    <n v="0"/>
  </r>
  <r>
    <x v="7"/>
    <s v="Bangkalan"/>
    <x v="25"/>
    <x v="15"/>
    <n v="0"/>
  </r>
  <r>
    <x v="7"/>
    <s v="Bangkalan"/>
    <x v="2"/>
    <x v="15"/>
    <n v="0"/>
  </r>
  <r>
    <x v="7"/>
    <s v="Bangkalan"/>
    <x v="3"/>
    <x v="15"/>
    <n v="7.7464789000000006E-2"/>
  </r>
  <r>
    <x v="7"/>
    <s v="Bangkalan"/>
    <x v="4"/>
    <x v="15"/>
    <n v="0"/>
  </r>
  <r>
    <x v="7"/>
    <s v="Bangkalan"/>
    <x v="5"/>
    <x v="15"/>
    <n v="0"/>
  </r>
  <r>
    <x v="7"/>
    <s v="Bangkalan"/>
    <x v="0"/>
    <x v="16"/>
    <n v="0.17105263200000001"/>
  </r>
  <r>
    <x v="7"/>
    <s v="Bangkalan"/>
    <x v="1"/>
    <x v="16"/>
    <n v="9.3333333000000004E-2"/>
  </r>
  <r>
    <x v="7"/>
    <s v="Bangkalan"/>
    <x v="25"/>
    <x v="16"/>
    <n v="4.5454544999999999E-2"/>
  </r>
  <r>
    <x v="7"/>
    <s v="Bangkalan"/>
    <x v="2"/>
    <x v="16"/>
    <n v="6.6666666999999999E-2"/>
  </r>
  <r>
    <x v="7"/>
    <s v="Bangkalan"/>
    <x v="3"/>
    <x v="16"/>
    <n v="0"/>
  </r>
  <r>
    <x v="7"/>
    <s v="Bangkalan"/>
    <x v="4"/>
    <x v="16"/>
    <n v="4.6357615999999997E-2"/>
  </r>
  <r>
    <x v="7"/>
    <s v="Bangkalan"/>
    <x v="5"/>
    <x v="16"/>
    <n v="0.12666666700000001"/>
  </r>
  <r>
    <x v="7"/>
    <s v="Bangkalan"/>
    <x v="0"/>
    <x v="17"/>
    <n v="152"/>
  </r>
  <r>
    <x v="7"/>
    <s v="Bangkalan"/>
    <x v="1"/>
    <x v="17"/>
    <n v="150"/>
  </r>
  <r>
    <x v="7"/>
    <s v="Bangkalan"/>
    <x v="25"/>
    <x v="17"/>
    <n v="22"/>
  </r>
  <r>
    <x v="7"/>
    <s v="Bangkalan"/>
    <x v="2"/>
    <x v="17"/>
    <n v="150"/>
  </r>
  <r>
    <x v="7"/>
    <s v="Bangkalan"/>
    <x v="3"/>
    <x v="17"/>
    <n v="142"/>
  </r>
  <r>
    <x v="7"/>
    <s v="Bangkalan"/>
    <x v="4"/>
    <x v="17"/>
    <n v="151"/>
  </r>
  <r>
    <x v="7"/>
    <s v="Bangkalan"/>
    <x v="5"/>
    <x v="17"/>
    <n v="150"/>
  </r>
  <r>
    <x v="7"/>
    <s v="Bangkalan"/>
    <x v="0"/>
    <x v="18"/>
    <n v="0"/>
  </r>
  <r>
    <x v="7"/>
    <s v="Bangkalan"/>
    <x v="1"/>
    <x v="18"/>
    <n v="0"/>
  </r>
  <r>
    <x v="7"/>
    <s v="Bangkalan"/>
    <x v="25"/>
    <x v="18"/>
    <n v="0"/>
  </r>
  <r>
    <x v="7"/>
    <s v="Bangkalan"/>
    <x v="2"/>
    <x v="18"/>
    <n v="0"/>
  </r>
  <r>
    <x v="7"/>
    <s v="Bangkalan"/>
    <x v="3"/>
    <x v="18"/>
    <n v="0"/>
  </r>
  <r>
    <x v="7"/>
    <s v="Bangkalan"/>
    <x v="4"/>
    <x v="18"/>
    <n v="0"/>
  </r>
  <r>
    <x v="7"/>
    <s v="Bangkalan"/>
    <x v="5"/>
    <x v="18"/>
    <n v="0"/>
  </r>
  <r>
    <x v="7"/>
    <s v="Bangkalan"/>
    <x v="0"/>
    <x v="19"/>
    <n v="0"/>
  </r>
  <r>
    <x v="7"/>
    <s v="Bangkalan"/>
    <x v="1"/>
    <x v="19"/>
    <n v="0"/>
  </r>
  <r>
    <x v="7"/>
    <s v="Bangkalan"/>
    <x v="25"/>
    <x v="19"/>
    <n v="0"/>
  </r>
  <r>
    <x v="7"/>
    <s v="Bangkalan"/>
    <x v="2"/>
    <x v="19"/>
    <n v="0"/>
  </r>
  <r>
    <x v="7"/>
    <s v="Bangkalan"/>
    <x v="3"/>
    <x v="19"/>
    <n v="0"/>
  </r>
  <r>
    <x v="7"/>
    <s v="Bangkalan"/>
    <x v="4"/>
    <x v="19"/>
    <n v="0"/>
  </r>
  <r>
    <x v="7"/>
    <s v="Bangkalan"/>
    <x v="5"/>
    <x v="19"/>
    <n v="0"/>
  </r>
  <r>
    <x v="7"/>
    <s v="Pamekasan"/>
    <x v="6"/>
    <x v="0"/>
    <n v="0.10067114100000001"/>
  </r>
  <r>
    <x v="7"/>
    <s v="Pamekasan"/>
    <x v="7"/>
    <x v="0"/>
    <n v="0.125"/>
  </r>
  <r>
    <x v="7"/>
    <s v="Pamekasan"/>
    <x v="8"/>
    <x v="0"/>
    <n v="0.15862069000000001"/>
  </r>
  <r>
    <x v="7"/>
    <s v="Pamekasan"/>
    <x v="9"/>
    <x v="0"/>
    <n v="0.19867549700000001"/>
  </r>
  <r>
    <x v="7"/>
    <s v="Pamekasan"/>
    <x v="10"/>
    <x v="0"/>
    <n v="0.19480519499999999"/>
  </r>
  <r>
    <x v="7"/>
    <s v="Pamekasan"/>
    <x v="11"/>
    <x v="0"/>
    <n v="0.11333333299999999"/>
  </r>
  <r>
    <x v="7"/>
    <s v="Pamekasan"/>
    <x v="12"/>
    <x v="0"/>
    <n v="0.29333333299999997"/>
  </r>
  <r>
    <x v="7"/>
    <s v="Pamekasan"/>
    <x v="21"/>
    <x v="0"/>
    <n v="0.192307692"/>
  </r>
  <r>
    <x v="7"/>
    <s v="Pamekasan"/>
    <x v="6"/>
    <x v="1"/>
    <n v="3.3557047E-2"/>
  </r>
  <r>
    <x v="7"/>
    <s v="Pamekasan"/>
    <x v="7"/>
    <x v="1"/>
    <n v="0.125"/>
  </r>
  <r>
    <x v="7"/>
    <s v="Pamekasan"/>
    <x v="8"/>
    <x v="1"/>
    <n v="6.2068966000000003E-2"/>
  </r>
  <r>
    <x v="7"/>
    <s v="Pamekasan"/>
    <x v="9"/>
    <x v="1"/>
    <n v="7.2847681999999997E-2"/>
  </r>
  <r>
    <x v="7"/>
    <s v="Pamekasan"/>
    <x v="10"/>
    <x v="1"/>
    <n v="6.4935065E-2"/>
  </r>
  <r>
    <x v="7"/>
    <s v="Pamekasan"/>
    <x v="11"/>
    <x v="1"/>
    <n v="3.3333333E-2"/>
  </r>
  <r>
    <x v="7"/>
    <s v="Pamekasan"/>
    <x v="12"/>
    <x v="1"/>
    <n v="0.18666666700000001"/>
  </r>
  <r>
    <x v="7"/>
    <s v="Pamekasan"/>
    <x v="21"/>
    <x v="1"/>
    <n v="0.115384615"/>
  </r>
  <r>
    <x v="7"/>
    <s v="Pamekasan"/>
    <x v="6"/>
    <x v="2"/>
    <n v="0.10067114100000001"/>
  </r>
  <r>
    <x v="7"/>
    <s v="Pamekasan"/>
    <x v="7"/>
    <x v="2"/>
    <n v="0.125"/>
  </r>
  <r>
    <x v="7"/>
    <s v="Pamekasan"/>
    <x v="8"/>
    <x v="2"/>
    <n v="0.15862069000000001"/>
  </r>
  <r>
    <x v="7"/>
    <s v="Pamekasan"/>
    <x v="9"/>
    <x v="2"/>
    <n v="0.19205298000000001"/>
  </r>
  <r>
    <x v="7"/>
    <s v="Pamekasan"/>
    <x v="10"/>
    <x v="2"/>
    <n v="0.19480519499999999"/>
  </r>
  <r>
    <x v="7"/>
    <s v="Pamekasan"/>
    <x v="11"/>
    <x v="2"/>
    <n v="0.11333333299999999"/>
  </r>
  <r>
    <x v="7"/>
    <s v="Pamekasan"/>
    <x v="12"/>
    <x v="2"/>
    <n v="0.29333333299999997"/>
  </r>
  <r>
    <x v="7"/>
    <s v="Pamekasan"/>
    <x v="21"/>
    <x v="2"/>
    <n v="0.179487179"/>
  </r>
  <r>
    <x v="7"/>
    <s v="Pamekasan"/>
    <x v="6"/>
    <x v="3"/>
    <n v="0"/>
  </r>
  <r>
    <x v="7"/>
    <s v="Pamekasan"/>
    <x v="7"/>
    <x v="3"/>
    <n v="0"/>
  </r>
  <r>
    <x v="7"/>
    <s v="Pamekasan"/>
    <x v="8"/>
    <x v="3"/>
    <n v="1"/>
  </r>
  <r>
    <x v="7"/>
    <s v="Pamekasan"/>
    <x v="9"/>
    <x v="3"/>
    <n v="0"/>
  </r>
  <r>
    <x v="7"/>
    <s v="Pamekasan"/>
    <x v="10"/>
    <x v="3"/>
    <n v="0"/>
  </r>
  <r>
    <x v="7"/>
    <s v="Pamekasan"/>
    <x v="11"/>
    <x v="3"/>
    <n v="0"/>
  </r>
  <r>
    <x v="7"/>
    <s v="Pamekasan"/>
    <x v="12"/>
    <x v="3"/>
    <n v="0"/>
  </r>
  <r>
    <x v="7"/>
    <s v="Pamekasan"/>
    <x v="21"/>
    <x v="3"/>
    <n v="0.243589744"/>
  </r>
  <r>
    <x v="7"/>
    <s v="Pamekasan"/>
    <x v="6"/>
    <x v="4"/>
    <n v="0.97986577200000002"/>
  </r>
  <r>
    <x v="7"/>
    <s v="Pamekasan"/>
    <x v="7"/>
    <x v="4"/>
    <n v="1"/>
  </r>
  <r>
    <x v="7"/>
    <s v="Pamekasan"/>
    <x v="8"/>
    <x v="4"/>
    <n v="0.99310344800000006"/>
  </r>
  <r>
    <x v="7"/>
    <s v="Pamekasan"/>
    <x v="9"/>
    <x v="4"/>
    <n v="0.98675496699999998"/>
  </r>
  <r>
    <x v="7"/>
    <s v="Pamekasan"/>
    <x v="10"/>
    <x v="4"/>
    <n v="0.99350649400000002"/>
  </r>
  <r>
    <x v="7"/>
    <s v="Pamekasan"/>
    <x v="11"/>
    <x v="4"/>
    <n v="0.9"/>
  </r>
  <r>
    <x v="7"/>
    <s v="Pamekasan"/>
    <x v="12"/>
    <x v="4"/>
    <n v="1"/>
  </r>
  <r>
    <x v="7"/>
    <s v="Pamekasan"/>
    <x v="21"/>
    <x v="4"/>
    <n v="0.55128205100000005"/>
  </r>
  <r>
    <x v="7"/>
    <s v="Pamekasan"/>
    <x v="6"/>
    <x v="5"/>
    <n v="0.94630872499999996"/>
  </r>
  <r>
    <x v="7"/>
    <s v="Pamekasan"/>
    <x v="7"/>
    <x v="5"/>
    <n v="0.875"/>
  </r>
  <r>
    <x v="7"/>
    <s v="Pamekasan"/>
    <x v="8"/>
    <x v="5"/>
    <n v="0.93103448300000002"/>
  </r>
  <r>
    <x v="7"/>
    <s v="Pamekasan"/>
    <x v="9"/>
    <x v="5"/>
    <n v="0.90728476800000002"/>
  </r>
  <r>
    <x v="7"/>
    <s v="Pamekasan"/>
    <x v="10"/>
    <x v="5"/>
    <n v="0.928571429"/>
  </r>
  <r>
    <x v="7"/>
    <s v="Pamekasan"/>
    <x v="11"/>
    <x v="5"/>
    <n v="0.86666666699999995"/>
  </r>
  <r>
    <x v="7"/>
    <s v="Pamekasan"/>
    <x v="12"/>
    <x v="5"/>
    <n v="0.81333333299999999"/>
  </r>
  <r>
    <x v="7"/>
    <s v="Pamekasan"/>
    <x v="21"/>
    <x v="5"/>
    <n v="0.43589743600000003"/>
  </r>
  <r>
    <x v="7"/>
    <s v="Pamekasan"/>
    <x v="6"/>
    <x v="6"/>
    <n v="0.75"/>
  </r>
  <r>
    <x v="7"/>
    <s v="Pamekasan"/>
    <x v="7"/>
    <x v="6"/>
    <n v="0.8"/>
  </r>
  <r>
    <x v="7"/>
    <s v="Pamekasan"/>
    <x v="8"/>
    <x v="6"/>
    <n v="0.755"/>
  </r>
  <r>
    <x v="7"/>
    <s v="Pamekasan"/>
    <x v="9"/>
    <x v="6"/>
    <n v="0.75"/>
  </r>
  <r>
    <x v="7"/>
    <s v="Pamekasan"/>
    <x v="10"/>
    <x v="6"/>
    <n v="0.80402010099999999"/>
  </r>
  <r>
    <x v="7"/>
    <s v="Pamekasan"/>
    <x v="11"/>
    <x v="6"/>
    <n v="0.72499999999999998"/>
  </r>
  <r>
    <x v="7"/>
    <s v="Pamekasan"/>
    <x v="12"/>
    <x v="6"/>
    <n v="0.67500000000000004"/>
  </r>
  <r>
    <x v="7"/>
    <s v="Pamekasan"/>
    <x v="21"/>
    <x v="6"/>
    <n v="0.69911504400000002"/>
  </r>
  <r>
    <x v="7"/>
    <s v="Pamekasan"/>
    <x v="6"/>
    <x v="7"/>
    <n v="40"/>
  </r>
  <r>
    <x v="7"/>
    <s v="Pamekasan"/>
    <x v="7"/>
    <x v="7"/>
    <n v="40"/>
  </r>
  <r>
    <x v="7"/>
    <s v="Pamekasan"/>
    <x v="8"/>
    <x v="7"/>
    <n v="40"/>
  </r>
  <r>
    <x v="7"/>
    <s v="Pamekasan"/>
    <x v="9"/>
    <x v="7"/>
    <n v="40"/>
  </r>
  <r>
    <x v="7"/>
    <s v="Pamekasan"/>
    <x v="10"/>
    <x v="7"/>
    <n v="39.799999999999997"/>
  </r>
  <r>
    <x v="7"/>
    <s v="Pamekasan"/>
    <x v="11"/>
    <x v="7"/>
    <n v="40"/>
  </r>
  <r>
    <x v="7"/>
    <s v="Pamekasan"/>
    <x v="12"/>
    <x v="7"/>
    <n v="40"/>
  </r>
  <r>
    <x v="7"/>
    <s v="Pamekasan"/>
    <x v="21"/>
    <x v="7"/>
    <n v="22.6"/>
  </r>
  <r>
    <x v="7"/>
    <s v="Pamekasan"/>
    <x v="6"/>
    <x v="8"/>
    <n v="3.733333333"/>
  </r>
  <r>
    <x v="7"/>
    <s v="Pamekasan"/>
    <x v="7"/>
    <x v="8"/>
    <n v="10"/>
  </r>
  <r>
    <x v="7"/>
    <s v="Pamekasan"/>
    <x v="8"/>
    <x v="8"/>
    <n v="6.565217391"/>
  </r>
  <r>
    <x v="7"/>
    <s v="Pamekasan"/>
    <x v="9"/>
    <x v="8"/>
    <n v="6.5333333329999999"/>
  </r>
  <r>
    <x v="7"/>
    <s v="Pamekasan"/>
    <x v="10"/>
    <x v="8"/>
    <n v="5.6666666670000003"/>
  </r>
  <r>
    <x v="7"/>
    <s v="Pamekasan"/>
    <x v="11"/>
    <x v="8"/>
    <n v="8.2941176470000002"/>
  </r>
  <r>
    <x v="7"/>
    <s v="Pamekasan"/>
    <x v="12"/>
    <x v="8"/>
    <n v="5.1818181819999998"/>
  </r>
  <r>
    <x v="7"/>
    <s v="Pamekasan"/>
    <x v="21"/>
    <x v="8"/>
    <n v="4.5333333329999999"/>
  </r>
  <r>
    <x v="7"/>
    <s v="Pamekasan"/>
    <x v="6"/>
    <x v="9"/>
    <n v="56"/>
  </r>
  <r>
    <x v="7"/>
    <s v="Pamekasan"/>
    <x v="7"/>
    <x v="9"/>
    <n v="40"/>
  </r>
  <r>
    <x v="7"/>
    <s v="Pamekasan"/>
    <x v="8"/>
    <x v="9"/>
    <n v="151"/>
  </r>
  <r>
    <x v="7"/>
    <s v="Pamekasan"/>
    <x v="9"/>
    <x v="9"/>
    <n v="196"/>
  </r>
  <r>
    <x v="7"/>
    <s v="Pamekasan"/>
    <x v="10"/>
    <x v="9"/>
    <n v="170"/>
  </r>
  <r>
    <x v="7"/>
    <s v="Pamekasan"/>
    <x v="11"/>
    <x v="9"/>
    <n v="141"/>
  </r>
  <r>
    <x v="7"/>
    <s v="Pamekasan"/>
    <x v="12"/>
    <x v="9"/>
    <n v="228"/>
  </r>
  <r>
    <x v="7"/>
    <s v="Pamekasan"/>
    <x v="21"/>
    <x v="9"/>
    <n v="68"/>
  </r>
  <r>
    <x v="7"/>
    <s v="Pamekasan"/>
    <x v="6"/>
    <x v="10"/>
    <n v="29.8"/>
  </r>
  <r>
    <x v="7"/>
    <s v="Pamekasan"/>
    <x v="7"/>
    <x v="10"/>
    <n v="32"/>
  </r>
  <r>
    <x v="7"/>
    <s v="Pamekasan"/>
    <x v="8"/>
    <x v="10"/>
    <n v="29"/>
  </r>
  <r>
    <x v="7"/>
    <s v="Pamekasan"/>
    <x v="9"/>
    <x v="10"/>
    <n v="30.2"/>
  </r>
  <r>
    <x v="7"/>
    <s v="Pamekasan"/>
    <x v="10"/>
    <x v="10"/>
    <n v="30.8"/>
  </r>
  <r>
    <x v="7"/>
    <s v="Pamekasan"/>
    <x v="11"/>
    <x v="10"/>
    <n v="30"/>
  </r>
  <r>
    <x v="7"/>
    <s v="Pamekasan"/>
    <x v="12"/>
    <x v="10"/>
    <n v="30"/>
  </r>
  <r>
    <x v="7"/>
    <s v="Pamekasan"/>
    <x v="21"/>
    <x v="10"/>
    <n v="15.6"/>
  </r>
  <r>
    <x v="7"/>
    <s v="Pamekasan"/>
    <x v="6"/>
    <x v="11"/>
    <n v="2.0134228000000001E-2"/>
  </r>
  <r>
    <x v="7"/>
    <s v="Pamekasan"/>
    <x v="7"/>
    <x v="11"/>
    <n v="0"/>
  </r>
  <r>
    <x v="7"/>
    <s v="Pamekasan"/>
    <x v="8"/>
    <x v="11"/>
    <n v="6.8965520000000002E-3"/>
  </r>
  <r>
    <x v="7"/>
    <s v="Pamekasan"/>
    <x v="9"/>
    <x v="11"/>
    <n v="1.3245033E-2"/>
  </r>
  <r>
    <x v="7"/>
    <s v="Pamekasan"/>
    <x v="10"/>
    <x v="11"/>
    <n v="6.4935059999999996E-3"/>
  </r>
  <r>
    <x v="7"/>
    <s v="Pamekasan"/>
    <x v="11"/>
    <x v="11"/>
    <n v="0.1"/>
  </r>
  <r>
    <x v="7"/>
    <s v="Pamekasan"/>
    <x v="12"/>
    <x v="11"/>
    <n v="0"/>
  </r>
  <r>
    <x v="7"/>
    <s v="Pamekasan"/>
    <x v="21"/>
    <x v="11"/>
    <n v="0.448717949"/>
  </r>
  <r>
    <x v="7"/>
    <s v="Pamekasan"/>
    <x v="6"/>
    <x v="12"/>
    <n v="0"/>
  </r>
  <r>
    <x v="7"/>
    <s v="Pamekasan"/>
    <x v="7"/>
    <x v="12"/>
    <n v="0"/>
  </r>
  <r>
    <x v="7"/>
    <s v="Pamekasan"/>
    <x v="8"/>
    <x v="12"/>
    <n v="0"/>
  </r>
  <r>
    <x v="7"/>
    <s v="Pamekasan"/>
    <x v="9"/>
    <x v="12"/>
    <n v="0"/>
  </r>
  <r>
    <x v="7"/>
    <s v="Pamekasan"/>
    <x v="10"/>
    <x v="12"/>
    <n v="0"/>
  </r>
  <r>
    <x v="7"/>
    <s v="Pamekasan"/>
    <x v="11"/>
    <x v="12"/>
    <n v="0"/>
  </r>
  <r>
    <x v="7"/>
    <s v="Pamekasan"/>
    <x v="12"/>
    <x v="12"/>
    <n v="0"/>
  </r>
  <r>
    <x v="7"/>
    <s v="Pamekasan"/>
    <x v="21"/>
    <x v="12"/>
    <n v="0"/>
  </r>
  <r>
    <x v="7"/>
    <s v="Pamekasan"/>
    <x v="6"/>
    <x v="13"/>
    <n v="0.87919463099999995"/>
  </r>
  <r>
    <x v="7"/>
    <s v="Pamekasan"/>
    <x v="7"/>
    <x v="13"/>
    <n v="0.875"/>
  </r>
  <r>
    <x v="7"/>
    <s v="Pamekasan"/>
    <x v="8"/>
    <x v="13"/>
    <n v="0.83448275900000002"/>
  </r>
  <r>
    <x v="7"/>
    <s v="Pamekasan"/>
    <x v="9"/>
    <x v="13"/>
    <n v="0.78807947"/>
  </r>
  <r>
    <x v="7"/>
    <s v="Pamekasan"/>
    <x v="10"/>
    <x v="13"/>
    <n v="0.79870129899999998"/>
  </r>
  <r>
    <x v="7"/>
    <s v="Pamekasan"/>
    <x v="11"/>
    <x v="13"/>
    <n v="0.78666666699999999"/>
  </r>
  <r>
    <x v="7"/>
    <s v="Pamekasan"/>
    <x v="12"/>
    <x v="13"/>
    <n v="0.70666666700000003"/>
  </r>
  <r>
    <x v="7"/>
    <s v="Pamekasan"/>
    <x v="21"/>
    <x v="13"/>
    <n v="0.371794872"/>
  </r>
  <r>
    <x v="7"/>
    <s v="Pamekasan"/>
    <x v="6"/>
    <x v="14"/>
    <n v="3.3557047E-2"/>
  </r>
  <r>
    <x v="7"/>
    <s v="Pamekasan"/>
    <x v="7"/>
    <x v="14"/>
    <n v="0.125"/>
  </r>
  <r>
    <x v="7"/>
    <s v="Pamekasan"/>
    <x v="8"/>
    <x v="14"/>
    <n v="6.2068966000000003E-2"/>
  </r>
  <r>
    <x v="7"/>
    <s v="Pamekasan"/>
    <x v="9"/>
    <x v="14"/>
    <n v="7.2847681999999997E-2"/>
  </r>
  <r>
    <x v="7"/>
    <s v="Pamekasan"/>
    <x v="10"/>
    <x v="14"/>
    <n v="6.4935065E-2"/>
  </r>
  <r>
    <x v="7"/>
    <s v="Pamekasan"/>
    <x v="11"/>
    <x v="14"/>
    <n v="3.3333333E-2"/>
  </r>
  <r>
    <x v="7"/>
    <s v="Pamekasan"/>
    <x v="12"/>
    <x v="14"/>
    <n v="0.18666666700000001"/>
  </r>
  <r>
    <x v="7"/>
    <s v="Pamekasan"/>
    <x v="21"/>
    <x v="14"/>
    <n v="0.115384615"/>
  </r>
  <r>
    <x v="7"/>
    <s v="Pamekasan"/>
    <x v="6"/>
    <x v="15"/>
    <n v="0"/>
  </r>
  <r>
    <x v="7"/>
    <s v="Pamekasan"/>
    <x v="7"/>
    <x v="15"/>
    <n v="0"/>
  </r>
  <r>
    <x v="7"/>
    <s v="Pamekasan"/>
    <x v="8"/>
    <x v="15"/>
    <n v="0"/>
  </r>
  <r>
    <x v="7"/>
    <s v="Pamekasan"/>
    <x v="9"/>
    <x v="15"/>
    <n v="6.6225169999999996E-3"/>
  </r>
  <r>
    <x v="7"/>
    <s v="Pamekasan"/>
    <x v="10"/>
    <x v="15"/>
    <n v="0"/>
  </r>
  <r>
    <x v="7"/>
    <s v="Pamekasan"/>
    <x v="11"/>
    <x v="15"/>
    <n v="0"/>
  </r>
  <r>
    <x v="7"/>
    <s v="Pamekasan"/>
    <x v="12"/>
    <x v="15"/>
    <n v="0"/>
  </r>
  <r>
    <x v="7"/>
    <s v="Pamekasan"/>
    <x v="21"/>
    <x v="15"/>
    <n v="1.2820513E-2"/>
  </r>
  <r>
    <x v="7"/>
    <s v="Pamekasan"/>
    <x v="6"/>
    <x v="16"/>
    <n v="6.7114093999999999E-2"/>
  </r>
  <r>
    <x v="7"/>
    <s v="Pamekasan"/>
    <x v="7"/>
    <x v="16"/>
    <n v="0"/>
  </r>
  <r>
    <x v="7"/>
    <s v="Pamekasan"/>
    <x v="8"/>
    <x v="16"/>
    <n v="9.6551724000000005E-2"/>
  </r>
  <r>
    <x v="7"/>
    <s v="Pamekasan"/>
    <x v="9"/>
    <x v="16"/>
    <n v="0.119205298"/>
  </r>
  <r>
    <x v="7"/>
    <s v="Pamekasan"/>
    <x v="10"/>
    <x v="16"/>
    <n v="0.12987013"/>
  </r>
  <r>
    <x v="7"/>
    <s v="Pamekasan"/>
    <x v="11"/>
    <x v="16"/>
    <n v="0.08"/>
  </r>
  <r>
    <x v="7"/>
    <s v="Pamekasan"/>
    <x v="12"/>
    <x v="16"/>
    <n v="0.10666666700000001"/>
  </r>
  <r>
    <x v="7"/>
    <s v="Pamekasan"/>
    <x v="21"/>
    <x v="16"/>
    <n v="6.4102564000000001E-2"/>
  </r>
  <r>
    <x v="7"/>
    <s v="Pamekasan"/>
    <x v="6"/>
    <x v="17"/>
    <n v="149"/>
  </r>
  <r>
    <x v="7"/>
    <s v="Pamekasan"/>
    <x v="7"/>
    <x v="17"/>
    <n v="32"/>
  </r>
  <r>
    <x v="7"/>
    <s v="Pamekasan"/>
    <x v="8"/>
    <x v="17"/>
    <n v="145"/>
  </r>
  <r>
    <x v="7"/>
    <s v="Pamekasan"/>
    <x v="9"/>
    <x v="17"/>
    <n v="151"/>
  </r>
  <r>
    <x v="7"/>
    <s v="Pamekasan"/>
    <x v="10"/>
    <x v="17"/>
    <n v="154"/>
  </r>
  <r>
    <x v="7"/>
    <s v="Pamekasan"/>
    <x v="11"/>
    <x v="17"/>
    <n v="150"/>
  </r>
  <r>
    <x v="7"/>
    <s v="Pamekasan"/>
    <x v="12"/>
    <x v="17"/>
    <n v="150"/>
  </r>
  <r>
    <x v="7"/>
    <s v="Pamekasan"/>
    <x v="21"/>
    <x v="17"/>
    <n v="78"/>
  </r>
  <r>
    <x v="7"/>
    <s v="Pamekasan"/>
    <x v="6"/>
    <x v="18"/>
    <n v="0"/>
  </r>
  <r>
    <x v="7"/>
    <s v="Pamekasan"/>
    <x v="7"/>
    <x v="18"/>
    <n v="0"/>
  </r>
  <r>
    <x v="7"/>
    <s v="Pamekasan"/>
    <x v="8"/>
    <x v="18"/>
    <n v="0"/>
  </r>
  <r>
    <x v="7"/>
    <s v="Pamekasan"/>
    <x v="9"/>
    <x v="18"/>
    <n v="0"/>
  </r>
  <r>
    <x v="7"/>
    <s v="Pamekasan"/>
    <x v="10"/>
    <x v="18"/>
    <n v="0"/>
  </r>
  <r>
    <x v="7"/>
    <s v="Pamekasan"/>
    <x v="11"/>
    <x v="18"/>
    <n v="0"/>
  </r>
  <r>
    <x v="7"/>
    <s v="Pamekasan"/>
    <x v="12"/>
    <x v="18"/>
    <n v="0"/>
  </r>
  <r>
    <x v="7"/>
    <s v="Pamekasan"/>
    <x v="21"/>
    <x v="18"/>
    <n v="0"/>
  </r>
  <r>
    <x v="7"/>
    <s v="Pamekasan"/>
    <x v="6"/>
    <x v="19"/>
    <n v="0"/>
  </r>
  <r>
    <x v="7"/>
    <s v="Pamekasan"/>
    <x v="7"/>
    <x v="19"/>
    <n v="0"/>
  </r>
  <r>
    <x v="7"/>
    <s v="Pamekasan"/>
    <x v="8"/>
    <x v="19"/>
    <n v="0"/>
  </r>
  <r>
    <x v="7"/>
    <s v="Pamekasan"/>
    <x v="9"/>
    <x v="19"/>
    <n v="0"/>
  </r>
  <r>
    <x v="7"/>
    <s v="Pamekasan"/>
    <x v="10"/>
    <x v="19"/>
    <n v="0"/>
  </r>
  <r>
    <x v="7"/>
    <s v="Pamekasan"/>
    <x v="11"/>
    <x v="19"/>
    <n v="0"/>
  </r>
  <r>
    <x v="7"/>
    <s v="Pamekasan"/>
    <x v="12"/>
    <x v="19"/>
    <n v="0"/>
  </r>
  <r>
    <x v="7"/>
    <s v="Pamekasan"/>
    <x v="21"/>
    <x v="19"/>
    <n v="0"/>
  </r>
  <r>
    <x v="7"/>
    <s v="Sampang"/>
    <x v="13"/>
    <x v="0"/>
    <n v="0.103896104"/>
  </r>
  <r>
    <x v="7"/>
    <s v="Sampang"/>
    <x v="14"/>
    <x v="0"/>
    <n v="0.125"/>
  </r>
  <r>
    <x v="7"/>
    <s v="Sampang"/>
    <x v="25"/>
    <x v="0"/>
    <n v="0.2"/>
  </r>
  <r>
    <x v="7"/>
    <s v="Sampang"/>
    <x v="15"/>
    <x v="0"/>
    <n v="0.191489362"/>
  </r>
  <r>
    <x v="7"/>
    <s v="Sampang"/>
    <x v="16"/>
    <x v="0"/>
    <n v="0.17880794699999999"/>
  </r>
  <r>
    <x v="7"/>
    <s v="Sampang"/>
    <x v="13"/>
    <x v="1"/>
    <n v="0"/>
  </r>
  <r>
    <x v="7"/>
    <s v="Sampang"/>
    <x v="14"/>
    <x v="1"/>
    <n v="0"/>
  </r>
  <r>
    <x v="7"/>
    <s v="Sampang"/>
    <x v="25"/>
    <x v="1"/>
    <n v="5.7142856999999998E-2"/>
  </r>
  <r>
    <x v="7"/>
    <s v="Sampang"/>
    <x v="15"/>
    <x v="1"/>
    <n v="0"/>
  </r>
  <r>
    <x v="7"/>
    <s v="Sampang"/>
    <x v="16"/>
    <x v="1"/>
    <n v="6.6225169999999996E-3"/>
  </r>
  <r>
    <x v="7"/>
    <s v="Sampang"/>
    <x v="13"/>
    <x v="2"/>
    <n v="0.103896104"/>
  </r>
  <r>
    <x v="7"/>
    <s v="Sampang"/>
    <x v="14"/>
    <x v="2"/>
    <n v="0.125"/>
  </r>
  <r>
    <x v="7"/>
    <s v="Sampang"/>
    <x v="25"/>
    <x v="2"/>
    <n v="0.2"/>
  </r>
  <r>
    <x v="7"/>
    <s v="Sampang"/>
    <x v="15"/>
    <x v="2"/>
    <n v="0.191489362"/>
  </r>
  <r>
    <x v="7"/>
    <s v="Sampang"/>
    <x v="16"/>
    <x v="2"/>
    <n v="0.17880794699999999"/>
  </r>
  <r>
    <x v="7"/>
    <s v="Sampang"/>
    <x v="13"/>
    <x v="3"/>
    <n v="0"/>
  </r>
  <r>
    <x v="7"/>
    <s v="Sampang"/>
    <x v="14"/>
    <x v="3"/>
    <n v="0"/>
  </r>
  <r>
    <x v="7"/>
    <s v="Sampang"/>
    <x v="25"/>
    <x v="3"/>
    <n v="0"/>
  </r>
  <r>
    <x v="7"/>
    <s v="Sampang"/>
    <x v="15"/>
    <x v="3"/>
    <n v="0"/>
  </r>
  <r>
    <x v="7"/>
    <s v="Sampang"/>
    <x v="16"/>
    <x v="3"/>
    <n v="0"/>
  </r>
  <r>
    <x v="7"/>
    <s v="Sampang"/>
    <x v="13"/>
    <x v="4"/>
    <n v="0.70129870100000002"/>
  </r>
  <r>
    <x v="7"/>
    <s v="Sampang"/>
    <x v="14"/>
    <x v="4"/>
    <n v="0.99264705900000005"/>
  </r>
  <r>
    <x v="7"/>
    <s v="Sampang"/>
    <x v="25"/>
    <x v="4"/>
    <n v="0.74285714300000005"/>
  </r>
  <r>
    <x v="7"/>
    <s v="Sampang"/>
    <x v="15"/>
    <x v="4"/>
    <n v="0.96453900699999995"/>
  </r>
  <r>
    <x v="7"/>
    <s v="Sampang"/>
    <x v="16"/>
    <x v="4"/>
    <n v="0.99337748299999995"/>
  </r>
  <r>
    <x v="7"/>
    <s v="Sampang"/>
    <x v="13"/>
    <x v="5"/>
    <n v="0.70129870100000002"/>
  </r>
  <r>
    <x v="7"/>
    <s v="Sampang"/>
    <x v="14"/>
    <x v="5"/>
    <n v="0.99264705900000005"/>
  </r>
  <r>
    <x v="7"/>
    <s v="Sampang"/>
    <x v="25"/>
    <x v="5"/>
    <n v="0.68571428599999995"/>
  </r>
  <r>
    <x v="7"/>
    <s v="Sampang"/>
    <x v="15"/>
    <x v="5"/>
    <n v="0.96453900699999995"/>
  </r>
  <r>
    <x v="7"/>
    <s v="Sampang"/>
    <x v="16"/>
    <x v="5"/>
    <n v="0.98675496699999998"/>
  </r>
  <r>
    <x v="7"/>
    <s v="Sampang"/>
    <x v="13"/>
    <x v="6"/>
    <n v="0.7421875"/>
  </r>
  <r>
    <x v="7"/>
    <s v="Sampang"/>
    <x v="14"/>
    <x v="6"/>
    <n v="0.654255319"/>
  </r>
  <r>
    <x v="7"/>
    <s v="Sampang"/>
    <x v="25"/>
    <x v="6"/>
    <n v="0.53043478300000002"/>
  </r>
  <r>
    <x v="7"/>
    <s v="Sampang"/>
    <x v="15"/>
    <x v="6"/>
    <n v="0.66666666699999999"/>
  </r>
  <r>
    <x v="7"/>
    <s v="Sampang"/>
    <x v="16"/>
    <x v="6"/>
    <n v="0.71028037399999999"/>
  </r>
  <r>
    <x v="7"/>
    <s v="Sampang"/>
    <x v="13"/>
    <x v="7"/>
    <n v="42.666666667000001"/>
  </r>
  <r>
    <x v="7"/>
    <s v="Sampang"/>
    <x v="14"/>
    <x v="7"/>
    <n v="37.6"/>
  </r>
  <r>
    <x v="7"/>
    <s v="Sampang"/>
    <x v="25"/>
    <x v="7"/>
    <n v="38.333333332999999"/>
  </r>
  <r>
    <x v="7"/>
    <s v="Sampang"/>
    <x v="15"/>
    <x v="7"/>
    <n v="43.2"/>
  </r>
  <r>
    <x v="7"/>
    <s v="Sampang"/>
    <x v="16"/>
    <x v="7"/>
    <n v="42.8"/>
  </r>
  <r>
    <x v="7"/>
    <s v="Sampang"/>
    <x v="13"/>
    <x v="8"/>
    <n v="6"/>
  </r>
  <r>
    <x v="7"/>
    <s v="Sampang"/>
    <x v="14"/>
    <x v="8"/>
    <n v="7.5294117649999999"/>
  </r>
  <r>
    <x v="7"/>
    <s v="Sampang"/>
    <x v="25"/>
    <x v="8"/>
    <n v="3"/>
  </r>
  <r>
    <x v="7"/>
    <s v="Sampang"/>
    <x v="15"/>
    <x v="8"/>
    <n v="10.37037037"/>
  </r>
  <r>
    <x v="7"/>
    <s v="Sampang"/>
    <x v="16"/>
    <x v="8"/>
    <n v="4.5185185189999997"/>
  </r>
  <r>
    <x v="7"/>
    <s v="Sampang"/>
    <x v="13"/>
    <x v="9"/>
    <n v="48"/>
  </r>
  <r>
    <x v="7"/>
    <s v="Sampang"/>
    <x v="14"/>
    <x v="9"/>
    <n v="128"/>
  </r>
  <r>
    <x v="7"/>
    <s v="Sampang"/>
    <x v="25"/>
    <x v="9"/>
    <n v="21"/>
  </r>
  <r>
    <x v="7"/>
    <s v="Sampang"/>
    <x v="15"/>
    <x v="9"/>
    <n v="280"/>
  </r>
  <r>
    <x v="7"/>
    <s v="Sampang"/>
    <x v="16"/>
    <x v="9"/>
    <n v="122"/>
  </r>
  <r>
    <x v="7"/>
    <s v="Sampang"/>
    <x v="13"/>
    <x v="10"/>
    <n v="25.666666667000001"/>
  </r>
  <r>
    <x v="7"/>
    <s v="Sampang"/>
    <x v="14"/>
    <x v="10"/>
    <n v="27.2"/>
  </r>
  <r>
    <x v="7"/>
    <s v="Sampang"/>
    <x v="25"/>
    <x v="10"/>
    <n v="11.666666666999999"/>
  </r>
  <r>
    <x v="7"/>
    <s v="Sampang"/>
    <x v="15"/>
    <x v="10"/>
    <n v="28.2"/>
  </r>
  <r>
    <x v="7"/>
    <s v="Sampang"/>
    <x v="16"/>
    <x v="10"/>
    <n v="30.2"/>
  </r>
  <r>
    <x v="7"/>
    <s v="Sampang"/>
    <x v="13"/>
    <x v="11"/>
    <n v="0.29870129899999998"/>
  </r>
  <r>
    <x v="7"/>
    <s v="Sampang"/>
    <x v="14"/>
    <x v="11"/>
    <n v="7.352941E-3"/>
  </r>
  <r>
    <x v="7"/>
    <s v="Sampang"/>
    <x v="25"/>
    <x v="11"/>
    <n v="0.257142857"/>
  </r>
  <r>
    <x v="7"/>
    <s v="Sampang"/>
    <x v="15"/>
    <x v="11"/>
    <n v="3.5460993000000003E-2"/>
  </r>
  <r>
    <x v="7"/>
    <s v="Sampang"/>
    <x v="16"/>
    <x v="11"/>
    <n v="6.6225169999999996E-3"/>
  </r>
  <r>
    <x v="7"/>
    <s v="Sampang"/>
    <x v="13"/>
    <x v="12"/>
    <n v="0"/>
  </r>
  <r>
    <x v="7"/>
    <s v="Sampang"/>
    <x v="14"/>
    <x v="12"/>
    <n v="0"/>
  </r>
  <r>
    <x v="7"/>
    <s v="Sampang"/>
    <x v="25"/>
    <x v="12"/>
    <n v="0"/>
  </r>
  <r>
    <x v="7"/>
    <s v="Sampang"/>
    <x v="15"/>
    <x v="12"/>
    <n v="0"/>
  </r>
  <r>
    <x v="7"/>
    <s v="Sampang"/>
    <x v="16"/>
    <x v="12"/>
    <n v="0"/>
  </r>
  <r>
    <x v="7"/>
    <s v="Sampang"/>
    <x v="13"/>
    <x v="13"/>
    <n v="0.59740259699999998"/>
  </r>
  <r>
    <x v="7"/>
    <s v="Sampang"/>
    <x v="14"/>
    <x v="13"/>
    <n v="0.86764705900000005"/>
  </r>
  <r>
    <x v="7"/>
    <s v="Sampang"/>
    <x v="25"/>
    <x v="13"/>
    <n v="0.54285714299999999"/>
  </r>
  <r>
    <x v="7"/>
    <s v="Sampang"/>
    <x v="15"/>
    <x v="13"/>
    <n v="0.77304964499999995"/>
  </r>
  <r>
    <x v="7"/>
    <s v="Sampang"/>
    <x v="16"/>
    <x v="13"/>
    <n v="0.81456953600000004"/>
  </r>
  <r>
    <x v="7"/>
    <s v="Sampang"/>
    <x v="13"/>
    <x v="14"/>
    <n v="0"/>
  </r>
  <r>
    <x v="7"/>
    <s v="Sampang"/>
    <x v="14"/>
    <x v="14"/>
    <n v="0"/>
  </r>
  <r>
    <x v="7"/>
    <s v="Sampang"/>
    <x v="25"/>
    <x v="14"/>
    <n v="5.7142856999999998E-2"/>
  </r>
  <r>
    <x v="7"/>
    <s v="Sampang"/>
    <x v="15"/>
    <x v="14"/>
    <n v="0"/>
  </r>
  <r>
    <x v="7"/>
    <s v="Sampang"/>
    <x v="16"/>
    <x v="14"/>
    <n v="6.6225169999999996E-3"/>
  </r>
  <r>
    <x v="7"/>
    <s v="Sampang"/>
    <x v="13"/>
    <x v="15"/>
    <n v="0"/>
  </r>
  <r>
    <x v="7"/>
    <s v="Sampang"/>
    <x v="14"/>
    <x v="15"/>
    <n v="0"/>
  </r>
  <r>
    <x v="7"/>
    <s v="Sampang"/>
    <x v="25"/>
    <x v="15"/>
    <n v="0"/>
  </r>
  <r>
    <x v="7"/>
    <s v="Sampang"/>
    <x v="15"/>
    <x v="15"/>
    <n v="0"/>
  </r>
  <r>
    <x v="7"/>
    <s v="Sampang"/>
    <x v="16"/>
    <x v="15"/>
    <n v="0"/>
  </r>
  <r>
    <x v="7"/>
    <s v="Sampang"/>
    <x v="13"/>
    <x v="16"/>
    <n v="0.103896104"/>
  </r>
  <r>
    <x v="7"/>
    <s v="Sampang"/>
    <x v="14"/>
    <x v="16"/>
    <n v="0.125"/>
  </r>
  <r>
    <x v="7"/>
    <s v="Sampang"/>
    <x v="25"/>
    <x v="16"/>
    <n v="0.14285714299999999"/>
  </r>
  <r>
    <x v="7"/>
    <s v="Sampang"/>
    <x v="15"/>
    <x v="16"/>
    <n v="0.191489362"/>
  </r>
  <r>
    <x v="7"/>
    <s v="Sampang"/>
    <x v="16"/>
    <x v="16"/>
    <n v="0.17218543"/>
  </r>
  <r>
    <x v="7"/>
    <s v="Sampang"/>
    <x v="13"/>
    <x v="17"/>
    <n v="77"/>
  </r>
  <r>
    <x v="7"/>
    <s v="Sampang"/>
    <x v="14"/>
    <x v="17"/>
    <n v="136"/>
  </r>
  <r>
    <x v="7"/>
    <s v="Sampang"/>
    <x v="25"/>
    <x v="17"/>
    <n v="35"/>
  </r>
  <r>
    <x v="7"/>
    <s v="Sampang"/>
    <x v="15"/>
    <x v="17"/>
    <n v="141"/>
  </r>
  <r>
    <x v="7"/>
    <s v="Sampang"/>
    <x v="16"/>
    <x v="17"/>
    <n v="151"/>
  </r>
  <r>
    <x v="7"/>
    <s v="Sampang"/>
    <x v="13"/>
    <x v="18"/>
    <n v="0"/>
  </r>
  <r>
    <x v="7"/>
    <s v="Sampang"/>
    <x v="14"/>
    <x v="18"/>
    <n v="0"/>
  </r>
  <r>
    <x v="7"/>
    <s v="Sampang"/>
    <x v="25"/>
    <x v="18"/>
    <n v="0"/>
  </r>
  <r>
    <x v="7"/>
    <s v="Sampang"/>
    <x v="15"/>
    <x v="18"/>
    <n v="0"/>
  </r>
  <r>
    <x v="7"/>
    <s v="Sampang"/>
    <x v="16"/>
    <x v="18"/>
    <n v="0"/>
  </r>
  <r>
    <x v="7"/>
    <s v="Sampang"/>
    <x v="13"/>
    <x v="19"/>
    <n v="0"/>
  </r>
  <r>
    <x v="7"/>
    <s v="Sampang"/>
    <x v="14"/>
    <x v="19"/>
    <n v="0"/>
  </r>
  <r>
    <x v="7"/>
    <s v="Sampang"/>
    <x v="25"/>
    <x v="19"/>
    <n v="0"/>
  </r>
  <r>
    <x v="7"/>
    <s v="Sampang"/>
    <x v="15"/>
    <x v="19"/>
    <n v="0"/>
  </r>
  <r>
    <x v="7"/>
    <s v="Sampang"/>
    <x v="16"/>
    <x v="19"/>
    <n v="0"/>
  </r>
  <r>
    <x v="7"/>
    <s v="Sumenep+Kepulauan"/>
    <x v="17"/>
    <x v="0"/>
    <n v="0.14583333300000001"/>
  </r>
  <r>
    <x v="7"/>
    <s v="Sumenep+Kepulauan"/>
    <x v="18"/>
    <x v="0"/>
    <n v="0.121621622"/>
  </r>
  <r>
    <x v="7"/>
    <s v="Sumenep+Kepulauan"/>
    <x v="19"/>
    <x v="0"/>
    <n v="0.14285714299999999"/>
  </r>
  <r>
    <x v="7"/>
    <s v="Sumenep+Kepulauan"/>
    <x v="20"/>
    <x v="0"/>
    <n v="0.162162162"/>
  </r>
  <r>
    <x v="7"/>
    <s v="Sumenep+Kepulauan"/>
    <x v="22"/>
    <x v="0"/>
    <n v="0.20134228200000001"/>
  </r>
  <r>
    <x v="7"/>
    <s v="Sumenep+Kepulauan"/>
    <x v="23"/>
    <x v="0"/>
    <n v="0.167785235"/>
  </r>
  <r>
    <x v="7"/>
    <s v="Sumenep+Kepulauan"/>
    <x v="17"/>
    <x v="1"/>
    <n v="2.0833332999999999E-2"/>
  </r>
  <r>
    <x v="7"/>
    <s v="Sumenep+Kepulauan"/>
    <x v="18"/>
    <x v="1"/>
    <n v="6.7567567999999995E-2"/>
  </r>
  <r>
    <x v="7"/>
    <s v="Sumenep+Kepulauan"/>
    <x v="19"/>
    <x v="1"/>
    <n v="4.7619047999999997E-2"/>
  </r>
  <r>
    <x v="7"/>
    <s v="Sumenep+Kepulauan"/>
    <x v="20"/>
    <x v="1"/>
    <n v="3.3783783999999997E-2"/>
  </r>
  <r>
    <x v="7"/>
    <s v="Sumenep+Kepulauan"/>
    <x v="22"/>
    <x v="1"/>
    <n v="8.7248322000000003E-2"/>
  </r>
  <r>
    <x v="7"/>
    <s v="Sumenep+Kepulauan"/>
    <x v="23"/>
    <x v="1"/>
    <n v="4.0268456000000001E-2"/>
  </r>
  <r>
    <x v="7"/>
    <s v="Sumenep+Kepulauan"/>
    <x v="17"/>
    <x v="2"/>
    <n v="0.13888888899999999"/>
  </r>
  <r>
    <x v="7"/>
    <s v="Sumenep+Kepulauan"/>
    <x v="18"/>
    <x v="2"/>
    <n v="0.121621622"/>
  </r>
  <r>
    <x v="7"/>
    <s v="Sumenep+Kepulauan"/>
    <x v="19"/>
    <x v="2"/>
    <n v="0.14285714299999999"/>
  </r>
  <r>
    <x v="7"/>
    <s v="Sumenep+Kepulauan"/>
    <x v="20"/>
    <x v="2"/>
    <n v="0.162162162"/>
  </r>
  <r>
    <x v="7"/>
    <s v="Sumenep+Kepulauan"/>
    <x v="22"/>
    <x v="2"/>
    <n v="0.20134228200000001"/>
  </r>
  <r>
    <x v="7"/>
    <s v="Sumenep+Kepulauan"/>
    <x v="23"/>
    <x v="2"/>
    <n v="0.167785235"/>
  </r>
  <r>
    <x v="7"/>
    <s v="Sumenep+Kepulauan"/>
    <x v="17"/>
    <x v="3"/>
    <n v="0"/>
  </r>
  <r>
    <x v="7"/>
    <s v="Sumenep+Kepulauan"/>
    <x v="18"/>
    <x v="3"/>
    <n v="0"/>
  </r>
  <r>
    <x v="7"/>
    <s v="Sumenep+Kepulauan"/>
    <x v="19"/>
    <x v="3"/>
    <n v="0"/>
  </r>
  <r>
    <x v="7"/>
    <s v="Sumenep+Kepulauan"/>
    <x v="20"/>
    <x v="3"/>
    <n v="0"/>
  </r>
  <r>
    <x v="7"/>
    <s v="Sumenep+Kepulauan"/>
    <x v="22"/>
    <x v="3"/>
    <n v="1.3422819000000001E-2"/>
  </r>
  <r>
    <x v="7"/>
    <s v="Sumenep+Kepulauan"/>
    <x v="23"/>
    <x v="3"/>
    <n v="0"/>
  </r>
  <r>
    <x v="7"/>
    <s v="Sumenep+Kepulauan"/>
    <x v="17"/>
    <x v="4"/>
    <n v="0.94444444400000005"/>
  </r>
  <r>
    <x v="7"/>
    <s v="Sumenep+Kepulauan"/>
    <x v="18"/>
    <x v="4"/>
    <n v="0.78378378400000004"/>
  </r>
  <r>
    <x v="7"/>
    <s v="Sumenep+Kepulauan"/>
    <x v="19"/>
    <x v="4"/>
    <n v="0.91156462599999999"/>
  </r>
  <r>
    <x v="7"/>
    <s v="Sumenep+Kepulauan"/>
    <x v="20"/>
    <x v="4"/>
    <n v="0.95945945899999996"/>
  </r>
  <r>
    <x v="7"/>
    <s v="Sumenep+Kepulauan"/>
    <x v="22"/>
    <x v="4"/>
    <n v="0.90604026800000004"/>
  </r>
  <r>
    <x v="7"/>
    <s v="Sumenep+Kepulauan"/>
    <x v="23"/>
    <x v="4"/>
    <n v="0.97986577200000002"/>
  </r>
  <r>
    <x v="7"/>
    <s v="Sumenep+Kepulauan"/>
    <x v="17"/>
    <x v="5"/>
    <n v="0.91666666699999999"/>
  </r>
  <r>
    <x v="7"/>
    <s v="Sumenep+Kepulauan"/>
    <x v="18"/>
    <x v="5"/>
    <n v="0.71621621599999996"/>
  </r>
  <r>
    <x v="7"/>
    <s v="Sumenep+Kepulauan"/>
    <x v="19"/>
    <x v="5"/>
    <n v="0.86394557800000005"/>
  </r>
  <r>
    <x v="7"/>
    <s v="Sumenep+Kepulauan"/>
    <x v="20"/>
    <x v="5"/>
    <n v="0.925675676"/>
  </r>
  <r>
    <x v="7"/>
    <s v="Sumenep+Kepulauan"/>
    <x v="22"/>
    <x v="5"/>
    <n v="0.81879194600000005"/>
  </r>
  <r>
    <x v="7"/>
    <s v="Sumenep+Kepulauan"/>
    <x v="23"/>
    <x v="5"/>
    <n v="0.93959731499999999"/>
  </r>
  <r>
    <x v="7"/>
    <s v="Sumenep+Kepulauan"/>
    <x v="17"/>
    <x v="6"/>
    <n v="0.74"/>
  </r>
  <r>
    <x v="7"/>
    <s v="Sumenep+Kepulauan"/>
    <x v="18"/>
    <x v="6"/>
    <n v="0.745"/>
  </r>
  <r>
    <x v="7"/>
    <s v="Sumenep+Kepulauan"/>
    <x v="19"/>
    <x v="6"/>
    <n v="0.745"/>
  </r>
  <r>
    <x v="7"/>
    <s v="Sumenep+Kepulauan"/>
    <x v="20"/>
    <x v="6"/>
    <n v="0.745"/>
  </r>
  <r>
    <x v="7"/>
    <s v="Sumenep+Kepulauan"/>
    <x v="22"/>
    <x v="6"/>
    <n v="0.745"/>
  </r>
  <r>
    <x v="7"/>
    <s v="Sumenep+Kepulauan"/>
    <x v="23"/>
    <x v="6"/>
    <n v="0.72499999999999998"/>
  </r>
  <r>
    <x v="7"/>
    <s v="Sumenep+Kepulauan"/>
    <x v="17"/>
    <x v="7"/>
    <n v="40"/>
  </r>
  <r>
    <x v="7"/>
    <s v="Sumenep+Kepulauan"/>
    <x v="18"/>
    <x v="7"/>
    <n v="40"/>
  </r>
  <r>
    <x v="7"/>
    <s v="Sumenep+Kepulauan"/>
    <x v="19"/>
    <x v="7"/>
    <n v="40"/>
  </r>
  <r>
    <x v="7"/>
    <s v="Sumenep+Kepulauan"/>
    <x v="20"/>
    <x v="7"/>
    <n v="40"/>
  </r>
  <r>
    <x v="7"/>
    <s v="Sumenep+Kepulauan"/>
    <x v="22"/>
    <x v="7"/>
    <n v="40"/>
  </r>
  <r>
    <x v="7"/>
    <s v="Sumenep+Kepulauan"/>
    <x v="23"/>
    <x v="7"/>
    <n v="40"/>
  </r>
  <r>
    <x v="7"/>
    <s v="Sumenep+Kepulauan"/>
    <x v="17"/>
    <x v="8"/>
    <n v="3"/>
  </r>
  <r>
    <x v="7"/>
    <s v="Sumenep+Kepulauan"/>
    <x v="18"/>
    <x v="8"/>
    <n v="3"/>
  </r>
  <r>
    <x v="7"/>
    <s v="Sumenep+Kepulauan"/>
    <x v="19"/>
    <x v="8"/>
    <n v="3.5238095239999998"/>
  </r>
  <r>
    <x v="7"/>
    <s v="Sumenep+Kepulauan"/>
    <x v="20"/>
    <x v="8"/>
    <n v="6.4166666670000003"/>
  </r>
  <r>
    <x v="7"/>
    <s v="Sumenep+Kepulauan"/>
    <x v="22"/>
    <x v="8"/>
    <n v="4.8666666669999996"/>
  </r>
  <r>
    <x v="7"/>
    <s v="Sumenep+Kepulauan"/>
    <x v="23"/>
    <x v="8"/>
    <n v="5.48"/>
  </r>
  <r>
    <x v="7"/>
    <s v="Sumenep+Kepulauan"/>
    <x v="17"/>
    <x v="9"/>
    <n v="63"/>
  </r>
  <r>
    <x v="7"/>
    <s v="Sumenep+Kepulauan"/>
    <x v="18"/>
    <x v="9"/>
    <n v="54"/>
  </r>
  <r>
    <x v="7"/>
    <s v="Sumenep+Kepulauan"/>
    <x v="19"/>
    <x v="9"/>
    <n v="74"/>
  </r>
  <r>
    <x v="7"/>
    <s v="Sumenep+Kepulauan"/>
    <x v="20"/>
    <x v="9"/>
    <n v="154"/>
  </r>
  <r>
    <x v="7"/>
    <s v="Sumenep+Kepulauan"/>
    <x v="22"/>
    <x v="9"/>
    <n v="146"/>
  </r>
  <r>
    <x v="7"/>
    <s v="Sumenep+Kepulauan"/>
    <x v="23"/>
    <x v="9"/>
    <n v="137"/>
  </r>
  <r>
    <x v="7"/>
    <s v="Sumenep+Kepulauan"/>
    <x v="17"/>
    <x v="10"/>
    <n v="28.8"/>
  </r>
  <r>
    <x v="7"/>
    <s v="Sumenep+Kepulauan"/>
    <x v="18"/>
    <x v="10"/>
    <n v="29.6"/>
  </r>
  <r>
    <x v="7"/>
    <s v="Sumenep+Kepulauan"/>
    <x v="19"/>
    <x v="10"/>
    <n v="29.4"/>
  </r>
  <r>
    <x v="7"/>
    <s v="Sumenep+Kepulauan"/>
    <x v="20"/>
    <x v="10"/>
    <n v="29.6"/>
  </r>
  <r>
    <x v="7"/>
    <s v="Sumenep+Kepulauan"/>
    <x v="22"/>
    <x v="10"/>
    <n v="29.8"/>
  </r>
  <r>
    <x v="7"/>
    <s v="Sumenep+Kepulauan"/>
    <x v="23"/>
    <x v="10"/>
    <n v="29.8"/>
  </r>
  <r>
    <x v="7"/>
    <s v="Sumenep+Kepulauan"/>
    <x v="17"/>
    <x v="11"/>
    <n v="5.5555555999999999E-2"/>
  </r>
  <r>
    <x v="7"/>
    <s v="Sumenep+Kepulauan"/>
    <x v="18"/>
    <x v="11"/>
    <n v="0.21621621599999999"/>
  </r>
  <r>
    <x v="7"/>
    <s v="Sumenep+Kepulauan"/>
    <x v="19"/>
    <x v="11"/>
    <n v="8.8435373999999997E-2"/>
  </r>
  <r>
    <x v="7"/>
    <s v="Sumenep+Kepulauan"/>
    <x v="20"/>
    <x v="11"/>
    <n v="4.0540540999999999E-2"/>
  </r>
  <r>
    <x v="7"/>
    <s v="Sumenep+Kepulauan"/>
    <x v="22"/>
    <x v="11"/>
    <n v="9.3959732000000004E-2"/>
  </r>
  <r>
    <x v="7"/>
    <s v="Sumenep+Kepulauan"/>
    <x v="23"/>
    <x v="11"/>
    <n v="2.0134228000000001E-2"/>
  </r>
  <r>
    <x v="7"/>
    <s v="Sumenep+Kepulauan"/>
    <x v="17"/>
    <x v="12"/>
    <n v="0"/>
  </r>
  <r>
    <x v="7"/>
    <s v="Sumenep+Kepulauan"/>
    <x v="18"/>
    <x v="12"/>
    <n v="0"/>
  </r>
  <r>
    <x v="7"/>
    <s v="Sumenep+Kepulauan"/>
    <x v="19"/>
    <x v="12"/>
    <n v="0"/>
  </r>
  <r>
    <x v="7"/>
    <s v="Sumenep+Kepulauan"/>
    <x v="20"/>
    <x v="12"/>
    <n v="0"/>
  </r>
  <r>
    <x v="7"/>
    <s v="Sumenep+Kepulauan"/>
    <x v="22"/>
    <x v="12"/>
    <n v="0"/>
  </r>
  <r>
    <x v="7"/>
    <s v="Sumenep+Kepulauan"/>
    <x v="23"/>
    <x v="12"/>
    <n v="0"/>
  </r>
  <r>
    <x v="7"/>
    <s v="Sumenep+Kepulauan"/>
    <x v="17"/>
    <x v="13"/>
    <n v="0.79861111100000004"/>
  </r>
  <r>
    <x v="7"/>
    <s v="Sumenep+Kepulauan"/>
    <x v="18"/>
    <x v="13"/>
    <n v="0.662162162"/>
  </r>
  <r>
    <x v="7"/>
    <s v="Sumenep+Kepulauan"/>
    <x v="19"/>
    <x v="13"/>
    <n v="0.76870748300000002"/>
  </r>
  <r>
    <x v="7"/>
    <s v="Sumenep+Kepulauan"/>
    <x v="20"/>
    <x v="13"/>
    <n v="0.79729729699999996"/>
  </r>
  <r>
    <x v="7"/>
    <s v="Sumenep+Kepulauan"/>
    <x v="22"/>
    <x v="13"/>
    <n v="0.70469798699999997"/>
  </r>
  <r>
    <x v="7"/>
    <s v="Sumenep+Kepulauan"/>
    <x v="23"/>
    <x v="13"/>
    <n v="0.81208053700000005"/>
  </r>
  <r>
    <x v="7"/>
    <s v="Sumenep+Kepulauan"/>
    <x v="17"/>
    <x v="14"/>
    <n v="2.0833332999999999E-2"/>
  </r>
  <r>
    <x v="7"/>
    <s v="Sumenep+Kepulauan"/>
    <x v="18"/>
    <x v="14"/>
    <n v="6.7567567999999995E-2"/>
  </r>
  <r>
    <x v="7"/>
    <s v="Sumenep+Kepulauan"/>
    <x v="19"/>
    <x v="14"/>
    <n v="4.7619047999999997E-2"/>
  </r>
  <r>
    <x v="7"/>
    <s v="Sumenep+Kepulauan"/>
    <x v="20"/>
    <x v="14"/>
    <n v="3.3783783999999997E-2"/>
  </r>
  <r>
    <x v="7"/>
    <s v="Sumenep+Kepulauan"/>
    <x v="22"/>
    <x v="14"/>
    <n v="8.7248322000000003E-2"/>
  </r>
  <r>
    <x v="7"/>
    <s v="Sumenep+Kepulauan"/>
    <x v="23"/>
    <x v="14"/>
    <n v="4.0268456000000001E-2"/>
  </r>
  <r>
    <x v="7"/>
    <s v="Sumenep+Kepulauan"/>
    <x v="17"/>
    <x v="15"/>
    <n v="6.9444440000000001E-3"/>
  </r>
  <r>
    <x v="7"/>
    <s v="Sumenep+Kepulauan"/>
    <x v="18"/>
    <x v="15"/>
    <n v="0"/>
  </r>
  <r>
    <x v="7"/>
    <s v="Sumenep+Kepulauan"/>
    <x v="19"/>
    <x v="15"/>
    <n v="0"/>
  </r>
  <r>
    <x v="7"/>
    <s v="Sumenep+Kepulauan"/>
    <x v="20"/>
    <x v="15"/>
    <n v="0"/>
  </r>
  <r>
    <x v="7"/>
    <s v="Sumenep+Kepulauan"/>
    <x v="22"/>
    <x v="15"/>
    <n v="0"/>
  </r>
  <r>
    <x v="7"/>
    <s v="Sumenep+Kepulauan"/>
    <x v="23"/>
    <x v="15"/>
    <n v="0"/>
  </r>
  <r>
    <x v="7"/>
    <s v="Sumenep+Kepulauan"/>
    <x v="17"/>
    <x v="16"/>
    <n v="0.11805555600000001"/>
  </r>
  <r>
    <x v="7"/>
    <s v="Sumenep+Kepulauan"/>
    <x v="18"/>
    <x v="16"/>
    <n v="5.4054053999999997E-2"/>
  </r>
  <r>
    <x v="7"/>
    <s v="Sumenep+Kepulauan"/>
    <x v="19"/>
    <x v="16"/>
    <n v="9.5238094999999995E-2"/>
  </r>
  <r>
    <x v="7"/>
    <s v="Sumenep+Kepulauan"/>
    <x v="20"/>
    <x v="16"/>
    <n v="0.12837837799999999"/>
  </r>
  <r>
    <x v="7"/>
    <s v="Sumenep+Kepulauan"/>
    <x v="22"/>
    <x v="16"/>
    <n v="0.11409395999999999"/>
  </r>
  <r>
    <x v="7"/>
    <s v="Sumenep+Kepulauan"/>
    <x v="23"/>
    <x v="16"/>
    <n v="0.127516779"/>
  </r>
  <r>
    <x v="7"/>
    <s v="Sumenep+Kepulauan"/>
    <x v="17"/>
    <x v="17"/>
    <n v="144"/>
  </r>
  <r>
    <x v="7"/>
    <s v="Sumenep+Kepulauan"/>
    <x v="18"/>
    <x v="17"/>
    <n v="148"/>
  </r>
  <r>
    <x v="7"/>
    <s v="Sumenep+Kepulauan"/>
    <x v="19"/>
    <x v="17"/>
    <n v="147"/>
  </r>
  <r>
    <x v="7"/>
    <s v="Sumenep+Kepulauan"/>
    <x v="20"/>
    <x v="17"/>
    <n v="148"/>
  </r>
  <r>
    <x v="7"/>
    <s v="Sumenep+Kepulauan"/>
    <x v="22"/>
    <x v="17"/>
    <n v="149"/>
  </r>
  <r>
    <x v="7"/>
    <s v="Sumenep+Kepulauan"/>
    <x v="23"/>
    <x v="17"/>
    <n v="149"/>
  </r>
  <r>
    <x v="7"/>
    <s v="Sumenep+Kepulauan"/>
    <x v="17"/>
    <x v="18"/>
    <n v="0"/>
  </r>
  <r>
    <x v="7"/>
    <s v="Sumenep+Kepulauan"/>
    <x v="18"/>
    <x v="18"/>
    <n v="0"/>
  </r>
  <r>
    <x v="7"/>
    <s v="Sumenep+Kepulauan"/>
    <x v="19"/>
    <x v="18"/>
    <n v="0"/>
  </r>
  <r>
    <x v="7"/>
    <s v="Sumenep+Kepulauan"/>
    <x v="20"/>
    <x v="18"/>
    <n v="0"/>
  </r>
  <r>
    <x v="7"/>
    <s v="Sumenep+Kepulauan"/>
    <x v="22"/>
    <x v="18"/>
    <n v="0"/>
  </r>
  <r>
    <x v="7"/>
    <s v="Sumenep+Kepulauan"/>
    <x v="23"/>
    <x v="18"/>
    <n v="0"/>
  </r>
  <r>
    <x v="7"/>
    <s v="Sumenep+Kepulauan"/>
    <x v="17"/>
    <x v="19"/>
    <n v="0"/>
  </r>
  <r>
    <x v="7"/>
    <s v="Sumenep+Kepulauan"/>
    <x v="18"/>
    <x v="19"/>
    <n v="0"/>
  </r>
  <r>
    <x v="7"/>
    <s v="Sumenep+Kepulauan"/>
    <x v="19"/>
    <x v="19"/>
    <n v="0"/>
  </r>
  <r>
    <x v="7"/>
    <s v="Sumenep+Kepulauan"/>
    <x v="20"/>
    <x v="19"/>
    <n v="0"/>
  </r>
  <r>
    <x v="7"/>
    <s v="Sumenep+Kepulauan"/>
    <x v="22"/>
    <x v="19"/>
    <n v="0"/>
  </r>
  <r>
    <x v="7"/>
    <s v="Sumenep+Kepulauan"/>
    <x v="23"/>
    <x v="19"/>
    <n v="0"/>
  </r>
  <r>
    <x v="8"/>
    <s v="Bangkalan"/>
    <x v="0"/>
    <x v="0"/>
    <n v="9.4594595000000004E-2"/>
  </r>
  <r>
    <x v="8"/>
    <s v="Bangkalan"/>
    <x v="1"/>
    <x v="0"/>
    <n v="0.105960265"/>
  </r>
  <r>
    <x v="8"/>
    <s v="Bangkalan"/>
    <x v="25"/>
    <x v="0"/>
    <n v="0.16393442599999999"/>
  </r>
  <r>
    <x v="8"/>
    <s v="Bangkalan"/>
    <x v="2"/>
    <x v="0"/>
    <n v="0.122137405"/>
  </r>
  <r>
    <x v="8"/>
    <s v="Bangkalan"/>
    <x v="3"/>
    <x v="0"/>
    <n v="3.4482759000000002E-2"/>
  </r>
  <r>
    <x v="8"/>
    <s v="Bangkalan"/>
    <x v="4"/>
    <x v="0"/>
    <n v="0.248062016"/>
  </r>
  <r>
    <x v="8"/>
    <s v="Bangkalan"/>
    <x v="5"/>
    <x v="0"/>
    <n v="0.23021582700000001"/>
  </r>
  <r>
    <x v="8"/>
    <s v="Bangkalan"/>
    <x v="0"/>
    <x v="1"/>
    <n v="2.027027E-2"/>
  </r>
  <r>
    <x v="8"/>
    <s v="Bangkalan"/>
    <x v="1"/>
    <x v="1"/>
    <n v="4.6357615999999997E-2"/>
  </r>
  <r>
    <x v="8"/>
    <s v="Bangkalan"/>
    <x v="25"/>
    <x v="1"/>
    <n v="1.6393443000000001E-2"/>
  </r>
  <r>
    <x v="8"/>
    <s v="Bangkalan"/>
    <x v="2"/>
    <x v="1"/>
    <n v="9.1603053000000004E-2"/>
  </r>
  <r>
    <x v="8"/>
    <s v="Bangkalan"/>
    <x v="3"/>
    <x v="1"/>
    <n v="2.7586207000000001E-2"/>
  </r>
  <r>
    <x v="8"/>
    <s v="Bangkalan"/>
    <x v="4"/>
    <x v="1"/>
    <n v="0.14728682200000001"/>
  </r>
  <r>
    <x v="8"/>
    <s v="Bangkalan"/>
    <x v="5"/>
    <x v="1"/>
    <n v="8.6330934999999998E-2"/>
  </r>
  <r>
    <x v="8"/>
    <s v="Bangkalan"/>
    <x v="0"/>
    <x v="2"/>
    <n v="9.4594595000000004E-2"/>
  </r>
  <r>
    <x v="8"/>
    <s v="Bangkalan"/>
    <x v="1"/>
    <x v="2"/>
    <n v="0.105960265"/>
  </r>
  <r>
    <x v="8"/>
    <s v="Bangkalan"/>
    <x v="25"/>
    <x v="2"/>
    <n v="0.16393442599999999"/>
  </r>
  <r>
    <x v="8"/>
    <s v="Bangkalan"/>
    <x v="2"/>
    <x v="2"/>
    <n v="0.122137405"/>
  </r>
  <r>
    <x v="8"/>
    <s v="Bangkalan"/>
    <x v="3"/>
    <x v="2"/>
    <n v="3.4482759000000002E-2"/>
  </r>
  <r>
    <x v="8"/>
    <s v="Bangkalan"/>
    <x v="4"/>
    <x v="2"/>
    <n v="0.248062016"/>
  </r>
  <r>
    <x v="8"/>
    <s v="Bangkalan"/>
    <x v="5"/>
    <x v="2"/>
    <n v="0.23021582700000001"/>
  </r>
  <r>
    <x v="8"/>
    <s v="Bangkalan"/>
    <x v="0"/>
    <x v="3"/>
    <n v="0"/>
  </r>
  <r>
    <x v="8"/>
    <s v="Bangkalan"/>
    <x v="1"/>
    <x v="3"/>
    <n v="0"/>
  </r>
  <r>
    <x v="8"/>
    <s v="Bangkalan"/>
    <x v="25"/>
    <x v="3"/>
    <n v="0"/>
  </r>
  <r>
    <x v="8"/>
    <s v="Bangkalan"/>
    <x v="2"/>
    <x v="3"/>
    <n v="0"/>
  </r>
  <r>
    <x v="8"/>
    <s v="Bangkalan"/>
    <x v="3"/>
    <x v="3"/>
    <n v="0"/>
  </r>
  <r>
    <x v="8"/>
    <s v="Bangkalan"/>
    <x v="4"/>
    <x v="3"/>
    <n v="0"/>
  </r>
  <r>
    <x v="8"/>
    <s v="Bangkalan"/>
    <x v="5"/>
    <x v="3"/>
    <n v="0"/>
  </r>
  <r>
    <x v="8"/>
    <s v="Bangkalan"/>
    <x v="0"/>
    <x v="4"/>
    <n v="0.87837837799999996"/>
  </r>
  <r>
    <x v="8"/>
    <s v="Bangkalan"/>
    <x v="1"/>
    <x v="4"/>
    <n v="0.76158940399999997"/>
  </r>
  <r>
    <x v="8"/>
    <s v="Bangkalan"/>
    <x v="25"/>
    <x v="4"/>
    <n v="0.52459016400000003"/>
  </r>
  <r>
    <x v="8"/>
    <s v="Bangkalan"/>
    <x v="2"/>
    <x v="4"/>
    <n v="0.58778626"/>
  </r>
  <r>
    <x v="8"/>
    <s v="Bangkalan"/>
    <x v="3"/>
    <x v="4"/>
    <n v="0.14482758600000001"/>
  </r>
  <r>
    <x v="8"/>
    <s v="Bangkalan"/>
    <x v="4"/>
    <x v="4"/>
    <n v="0.79069767400000002"/>
  </r>
  <r>
    <x v="8"/>
    <s v="Bangkalan"/>
    <x v="5"/>
    <x v="4"/>
    <n v="0.899280576"/>
  </r>
  <r>
    <x v="8"/>
    <s v="Bangkalan"/>
    <x v="0"/>
    <x v="5"/>
    <n v="0.85810810800000004"/>
  </r>
  <r>
    <x v="8"/>
    <s v="Bangkalan"/>
    <x v="1"/>
    <x v="5"/>
    <n v="0.71523178799999998"/>
  </r>
  <r>
    <x v="8"/>
    <s v="Bangkalan"/>
    <x v="25"/>
    <x v="5"/>
    <n v="0.50819672100000002"/>
  </r>
  <r>
    <x v="8"/>
    <s v="Bangkalan"/>
    <x v="2"/>
    <x v="5"/>
    <n v="0.49618320599999999"/>
  </r>
  <r>
    <x v="8"/>
    <s v="Bangkalan"/>
    <x v="3"/>
    <x v="5"/>
    <n v="0.11724137900000001"/>
  </r>
  <r>
    <x v="8"/>
    <s v="Bangkalan"/>
    <x v="4"/>
    <x v="5"/>
    <n v="0.643410853"/>
  </r>
  <r>
    <x v="8"/>
    <s v="Bangkalan"/>
    <x v="5"/>
    <x v="5"/>
    <n v="0.81294964000000003"/>
  </r>
  <r>
    <x v="8"/>
    <s v="Bangkalan"/>
    <x v="0"/>
    <x v="6"/>
    <n v="0.86309523799999999"/>
  </r>
  <r>
    <x v="8"/>
    <s v="Bangkalan"/>
    <x v="1"/>
    <x v="6"/>
    <n v="0.70499999999999996"/>
  </r>
  <r>
    <x v="8"/>
    <s v="Bangkalan"/>
    <x v="25"/>
    <x v="6"/>
    <n v="0.382352941"/>
  </r>
  <r>
    <x v="8"/>
    <s v="Bangkalan"/>
    <x v="2"/>
    <x v="6"/>
    <n v="0.71111111100000002"/>
  </r>
  <r>
    <x v="8"/>
    <s v="Bangkalan"/>
    <x v="3"/>
    <x v="6"/>
    <n v="0"/>
  </r>
  <r>
    <x v="8"/>
    <s v="Bangkalan"/>
    <x v="4"/>
    <x v="6"/>
    <n v="0.764705882"/>
  </r>
  <r>
    <x v="8"/>
    <s v="Bangkalan"/>
    <x v="5"/>
    <x v="6"/>
    <n v="0.894039735"/>
  </r>
  <r>
    <x v="8"/>
    <s v="Bangkalan"/>
    <x v="0"/>
    <x v="7"/>
    <n v="33.6"/>
  </r>
  <r>
    <x v="8"/>
    <s v="Bangkalan"/>
    <x v="1"/>
    <x v="7"/>
    <n v="40"/>
  </r>
  <r>
    <x v="8"/>
    <s v="Bangkalan"/>
    <x v="25"/>
    <x v="7"/>
    <n v="34"/>
  </r>
  <r>
    <x v="8"/>
    <s v="Bangkalan"/>
    <x v="2"/>
    <x v="7"/>
    <n v="18"/>
  </r>
  <r>
    <x v="8"/>
    <s v="Bangkalan"/>
    <x v="3"/>
    <x v="7"/>
    <n v="1"/>
  </r>
  <r>
    <x v="8"/>
    <s v="Bangkalan"/>
    <x v="4"/>
    <x v="7"/>
    <n v="3.4"/>
  </r>
  <r>
    <x v="8"/>
    <s v="Bangkalan"/>
    <x v="5"/>
    <x v="7"/>
    <n v="30.2"/>
  </r>
  <r>
    <x v="8"/>
    <s v="Bangkalan"/>
    <x v="0"/>
    <x v="8"/>
    <n v="5.7142857139999998"/>
  </r>
  <r>
    <x v="8"/>
    <s v="Bangkalan"/>
    <x v="1"/>
    <x v="8"/>
    <n v="3.1875"/>
  </r>
  <r>
    <x v="8"/>
    <s v="Bangkalan"/>
    <x v="25"/>
    <x v="8"/>
    <n v="3.1"/>
  </r>
  <r>
    <x v="8"/>
    <s v="Bangkalan"/>
    <x v="2"/>
    <x v="8"/>
    <n v="3.625"/>
  </r>
  <r>
    <x v="8"/>
    <s v="Bangkalan"/>
    <x v="3"/>
    <x v="8"/>
    <n v="2"/>
  </r>
  <r>
    <x v="8"/>
    <s v="Bangkalan"/>
    <x v="4"/>
    <x v="8"/>
    <n v="1.90625"/>
  </r>
  <r>
    <x v="8"/>
    <s v="Bangkalan"/>
    <x v="5"/>
    <x v="8"/>
    <n v="8.03125"/>
  </r>
  <r>
    <x v="8"/>
    <s v="Bangkalan"/>
    <x v="0"/>
    <x v="9"/>
    <n v="80"/>
  </r>
  <r>
    <x v="8"/>
    <s v="Bangkalan"/>
    <x v="1"/>
    <x v="9"/>
    <n v="51"/>
  </r>
  <r>
    <x v="8"/>
    <s v="Bangkalan"/>
    <x v="25"/>
    <x v="9"/>
    <n v="31"/>
  </r>
  <r>
    <x v="8"/>
    <s v="Bangkalan"/>
    <x v="2"/>
    <x v="9"/>
    <n v="58"/>
  </r>
  <r>
    <x v="8"/>
    <s v="Bangkalan"/>
    <x v="3"/>
    <x v="9"/>
    <n v="10"/>
  </r>
  <r>
    <x v="8"/>
    <s v="Bangkalan"/>
    <x v="4"/>
    <x v="9"/>
    <n v="61"/>
  </r>
  <r>
    <x v="8"/>
    <s v="Bangkalan"/>
    <x v="5"/>
    <x v="9"/>
    <n v="257"/>
  </r>
  <r>
    <x v="8"/>
    <s v="Bangkalan"/>
    <x v="0"/>
    <x v="10"/>
    <n v="29.6"/>
  </r>
  <r>
    <x v="8"/>
    <s v="Bangkalan"/>
    <x v="1"/>
    <x v="10"/>
    <n v="30.2"/>
  </r>
  <r>
    <x v="8"/>
    <s v="Bangkalan"/>
    <x v="25"/>
    <x v="10"/>
    <n v="12.2"/>
  </r>
  <r>
    <x v="8"/>
    <s v="Bangkalan"/>
    <x v="2"/>
    <x v="10"/>
    <n v="26.2"/>
  </r>
  <r>
    <x v="8"/>
    <s v="Bangkalan"/>
    <x v="3"/>
    <x v="10"/>
    <n v="29"/>
  </r>
  <r>
    <x v="8"/>
    <s v="Bangkalan"/>
    <x v="4"/>
    <x v="10"/>
    <n v="25.8"/>
  </r>
  <r>
    <x v="8"/>
    <s v="Bangkalan"/>
    <x v="5"/>
    <x v="10"/>
    <n v="27.8"/>
  </r>
  <r>
    <x v="8"/>
    <s v="Bangkalan"/>
    <x v="0"/>
    <x v="11"/>
    <n v="0.121621622"/>
  </r>
  <r>
    <x v="8"/>
    <s v="Bangkalan"/>
    <x v="1"/>
    <x v="11"/>
    <n v="0.238410596"/>
  </r>
  <r>
    <x v="8"/>
    <s v="Bangkalan"/>
    <x v="25"/>
    <x v="11"/>
    <n v="0.47540983599999997"/>
  </r>
  <r>
    <x v="8"/>
    <s v="Bangkalan"/>
    <x v="2"/>
    <x v="11"/>
    <n v="0.41221374"/>
  </r>
  <r>
    <x v="8"/>
    <s v="Bangkalan"/>
    <x v="3"/>
    <x v="11"/>
    <n v="0.85517241399999999"/>
  </r>
  <r>
    <x v="8"/>
    <s v="Bangkalan"/>
    <x v="4"/>
    <x v="11"/>
    <n v="0.20930232600000001"/>
  </r>
  <r>
    <x v="8"/>
    <s v="Bangkalan"/>
    <x v="5"/>
    <x v="11"/>
    <n v="0.100719424"/>
  </r>
  <r>
    <x v="8"/>
    <s v="Bangkalan"/>
    <x v="0"/>
    <x v="12"/>
    <n v="0"/>
  </r>
  <r>
    <x v="8"/>
    <s v="Bangkalan"/>
    <x v="1"/>
    <x v="12"/>
    <n v="0"/>
  </r>
  <r>
    <x v="8"/>
    <s v="Bangkalan"/>
    <x v="25"/>
    <x v="12"/>
    <n v="0"/>
  </r>
  <r>
    <x v="8"/>
    <s v="Bangkalan"/>
    <x v="2"/>
    <x v="12"/>
    <n v="0"/>
  </r>
  <r>
    <x v="8"/>
    <s v="Bangkalan"/>
    <x v="3"/>
    <x v="12"/>
    <n v="0"/>
  </r>
  <r>
    <x v="8"/>
    <s v="Bangkalan"/>
    <x v="4"/>
    <x v="12"/>
    <n v="0"/>
  </r>
  <r>
    <x v="8"/>
    <s v="Bangkalan"/>
    <x v="5"/>
    <x v="12"/>
    <n v="0"/>
  </r>
  <r>
    <x v="8"/>
    <s v="Bangkalan"/>
    <x v="0"/>
    <x v="13"/>
    <n v="0.78378378400000004"/>
  </r>
  <r>
    <x v="8"/>
    <s v="Bangkalan"/>
    <x v="1"/>
    <x v="13"/>
    <n v="0.65562913899999997"/>
  </r>
  <r>
    <x v="8"/>
    <s v="Bangkalan"/>
    <x v="25"/>
    <x v="13"/>
    <n v="0.360655738"/>
  </r>
  <r>
    <x v="8"/>
    <s v="Bangkalan"/>
    <x v="2"/>
    <x v="13"/>
    <n v="0.46564885499999997"/>
  </r>
  <r>
    <x v="8"/>
    <s v="Bangkalan"/>
    <x v="3"/>
    <x v="13"/>
    <n v="0.11034482800000001"/>
  </r>
  <r>
    <x v="8"/>
    <s v="Bangkalan"/>
    <x v="4"/>
    <x v="13"/>
    <n v="0.54263565899999999"/>
  </r>
  <r>
    <x v="8"/>
    <s v="Bangkalan"/>
    <x v="5"/>
    <x v="13"/>
    <n v="0.66906474800000004"/>
  </r>
  <r>
    <x v="8"/>
    <s v="Bangkalan"/>
    <x v="0"/>
    <x v="14"/>
    <n v="2.027027E-2"/>
  </r>
  <r>
    <x v="8"/>
    <s v="Bangkalan"/>
    <x v="1"/>
    <x v="14"/>
    <n v="4.6357615999999997E-2"/>
  </r>
  <r>
    <x v="8"/>
    <s v="Bangkalan"/>
    <x v="25"/>
    <x v="14"/>
    <n v="1.6393443000000001E-2"/>
  </r>
  <r>
    <x v="8"/>
    <s v="Bangkalan"/>
    <x v="2"/>
    <x v="14"/>
    <n v="9.1603053000000004E-2"/>
  </r>
  <r>
    <x v="8"/>
    <s v="Bangkalan"/>
    <x v="3"/>
    <x v="14"/>
    <n v="2.7586207000000001E-2"/>
  </r>
  <r>
    <x v="8"/>
    <s v="Bangkalan"/>
    <x v="4"/>
    <x v="14"/>
    <n v="0.14728682200000001"/>
  </r>
  <r>
    <x v="8"/>
    <s v="Bangkalan"/>
    <x v="5"/>
    <x v="14"/>
    <n v="8.6330934999999998E-2"/>
  </r>
  <r>
    <x v="8"/>
    <s v="Bangkalan"/>
    <x v="0"/>
    <x v="15"/>
    <n v="0"/>
  </r>
  <r>
    <x v="8"/>
    <s v="Bangkalan"/>
    <x v="1"/>
    <x v="15"/>
    <n v="0"/>
  </r>
  <r>
    <x v="8"/>
    <s v="Bangkalan"/>
    <x v="25"/>
    <x v="15"/>
    <n v="0"/>
  </r>
  <r>
    <x v="8"/>
    <s v="Bangkalan"/>
    <x v="2"/>
    <x v="15"/>
    <n v="0"/>
  </r>
  <r>
    <x v="8"/>
    <s v="Bangkalan"/>
    <x v="3"/>
    <x v="15"/>
    <n v="0"/>
  </r>
  <r>
    <x v="8"/>
    <s v="Bangkalan"/>
    <x v="4"/>
    <x v="15"/>
    <n v="0"/>
  </r>
  <r>
    <x v="8"/>
    <s v="Bangkalan"/>
    <x v="5"/>
    <x v="15"/>
    <n v="0"/>
  </r>
  <r>
    <x v="8"/>
    <s v="Bangkalan"/>
    <x v="0"/>
    <x v="16"/>
    <n v="7.4324323999999997E-2"/>
  </r>
  <r>
    <x v="8"/>
    <s v="Bangkalan"/>
    <x v="1"/>
    <x v="16"/>
    <n v="5.9602649000000001E-2"/>
  </r>
  <r>
    <x v="8"/>
    <s v="Bangkalan"/>
    <x v="25"/>
    <x v="16"/>
    <n v="0.14754098399999999"/>
  </r>
  <r>
    <x v="8"/>
    <s v="Bangkalan"/>
    <x v="2"/>
    <x v="16"/>
    <n v="3.0534351000000001E-2"/>
  </r>
  <r>
    <x v="8"/>
    <s v="Bangkalan"/>
    <x v="3"/>
    <x v="16"/>
    <n v="6.8965520000000002E-3"/>
  </r>
  <r>
    <x v="8"/>
    <s v="Bangkalan"/>
    <x v="4"/>
    <x v="16"/>
    <n v="0.100775194"/>
  </r>
  <r>
    <x v="8"/>
    <s v="Bangkalan"/>
    <x v="5"/>
    <x v="16"/>
    <n v="0.14388489199999999"/>
  </r>
  <r>
    <x v="8"/>
    <s v="Bangkalan"/>
    <x v="0"/>
    <x v="17"/>
    <n v="148"/>
  </r>
  <r>
    <x v="8"/>
    <s v="Bangkalan"/>
    <x v="1"/>
    <x v="17"/>
    <n v="151"/>
  </r>
  <r>
    <x v="8"/>
    <s v="Bangkalan"/>
    <x v="25"/>
    <x v="17"/>
    <n v="61"/>
  </r>
  <r>
    <x v="8"/>
    <s v="Bangkalan"/>
    <x v="2"/>
    <x v="17"/>
    <n v="131"/>
  </r>
  <r>
    <x v="8"/>
    <s v="Bangkalan"/>
    <x v="3"/>
    <x v="17"/>
    <n v="145"/>
  </r>
  <r>
    <x v="8"/>
    <s v="Bangkalan"/>
    <x v="4"/>
    <x v="17"/>
    <n v="129"/>
  </r>
  <r>
    <x v="8"/>
    <s v="Bangkalan"/>
    <x v="5"/>
    <x v="17"/>
    <n v="139"/>
  </r>
  <r>
    <x v="8"/>
    <s v="Bangkalan"/>
    <x v="0"/>
    <x v="18"/>
    <n v="0"/>
  </r>
  <r>
    <x v="8"/>
    <s v="Bangkalan"/>
    <x v="1"/>
    <x v="18"/>
    <n v="0"/>
  </r>
  <r>
    <x v="8"/>
    <s v="Bangkalan"/>
    <x v="25"/>
    <x v="18"/>
    <n v="0"/>
  </r>
  <r>
    <x v="8"/>
    <s v="Bangkalan"/>
    <x v="2"/>
    <x v="18"/>
    <n v="0"/>
  </r>
  <r>
    <x v="8"/>
    <s v="Bangkalan"/>
    <x v="3"/>
    <x v="18"/>
    <n v="0"/>
  </r>
  <r>
    <x v="8"/>
    <s v="Bangkalan"/>
    <x v="4"/>
    <x v="18"/>
    <n v="0"/>
  </r>
  <r>
    <x v="8"/>
    <s v="Bangkalan"/>
    <x v="5"/>
    <x v="18"/>
    <n v="0"/>
  </r>
  <r>
    <x v="8"/>
    <s v="Bangkalan"/>
    <x v="0"/>
    <x v="19"/>
    <n v="0"/>
  </r>
  <r>
    <x v="8"/>
    <s v="Bangkalan"/>
    <x v="1"/>
    <x v="19"/>
    <n v="0"/>
  </r>
  <r>
    <x v="8"/>
    <s v="Bangkalan"/>
    <x v="25"/>
    <x v="19"/>
    <n v="0"/>
  </r>
  <r>
    <x v="8"/>
    <s v="Bangkalan"/>
    <x v="2"/>
    <x v="19"/>
    <n v="0"/>
  </r>
  <r>
    <x v="8"/>
    <s v="Bangkalan"/>
    <x v="3"/>
    <x v="19"/>
    <n v="0"/>
  </r>
  <r>
    <x v="8"/>
    <s v="Bangkalan"/>
    <x v="4"/>
    <x v="19"/>
    <n v="0"/>
  </r>
  <r>
    <x v="8"/>
    <s v="Bangkalan"/>
    <x v="5"/>
    <x v="19"/>
    <n v="0"/>
  </r>
  <r>
    <x v="8"/>
    <s v="Pamekasan"/>
    <x v="6"/>
    <x v="0"/>
    <n v="0.15492957700000001"/>
  </r>
  <r>
    <x v="8"/>
    <s v="Pamekasan"/>
    <x v="7"/>
    <x v="0"/>
    <n v="0.13125000000000001"/>
  </r>
  <r>
    <x v="8"/>
    <s v="Pamekasan"/>
    <x v="8"/>
    <x v="0"/>
    <n v="0.108843537"/>
  </r>
  <r>
    <x v="8"/>
    <s v="Pamekasan"/>
    <x v="9"/>
    <x v="0"/>
    <n v="0.17647058800000001"/>
  </r>
  <r>
    <x v="8"/>
    <s v="Pamekasan"/>
    <x v="10"/>
    <x v="0"/>
    <n v="0.26315789499999998"/>
  </r>
  <r>
    <x v="8"/>
    <s v="Pamekasan"/>
    <x v="11"/>
    <x v="0"/>
    <n v="0.212328767"/>
  </r>
  <r>
    <x v="8"/>
    <s v="Pamekasan"/>
    <x v="12"/>
    <x v="0"/>
    <n v="0.31034482800000002"/>
  </r>
  <r>
    <x v="8"/>
    <s v="Pamekasan"/>
    <x v="6"/>
    <x v="1"/>
    <n v="3.5211267999999997E-2"/>
  </r>
  <r>
    <x v="8"/>
    <s v="Pamekasan"/>
    <x v="7"/>
    <x v="1"/>
    <n v="0.1125"/>
  </r>
  <r>
    <x v="8"/>
    <s v="Pamekasan"/>
    <x v="8"/>
    <x v="1"/>
    <n v="4.0816326999999999E-2"/>
  </r>
  <r>
    <x v="8"/>
    <s v="Pamekasan"/>
    <x v="9"/>
    <x v="1"/>
    <n v="8.4967319999999999E-2"/>
  </r>
  <r>
    <x v="8"/>
    <s v="Pamekasan"/>
    <x v="10"/>
    <x v="1"/>
    <n v="0.105263158"/>
  </r>
  <r>
    <x v="8"/>
    <s v="Pamekasan"/>
    <x v="11"/>
    <x v="1"/>
    <n v="0.136986301"/>
  </r>
  <r>
    <x v="8"/>
    <s v="Pamekasan"/>
    <x v="12"/>
    <x v="1"/>
    <n v="0.17241379300000001"/>
  </r>
  <r>
    <x v="8"/>
    <s v="Pamekasan"/>
    <x v="6"/>
    <x v="2"/>
    <n v="0.14788732399999999"/>
  </r>
  <r>
    <x v="8"/>
    <s v="Pamekasan"/>
    <x v="7"/>
    <x v="2"/>
    <n v="0.13125000000000001"/>
  </r>
  <r>
    <x v="8"/>
    <s v="Pamekasan"/>
    <x v="8"/>
    <x v="2"/>
    <n v="0.108843537"/>
  </r>
  <r>
    <x v="8"/>
    <s v="Pamekasan"/>
    <x v="9"/>
    <x v="2"/>
    <n v="0.17647058800000001"/>
  </r>
  <r>
    <x v="8"/>
    <s v="Pamekasan"/>
    <x v="10"/>
    <x v="2"/>
    <n v="0.26315789499999998"/>
  </r>
  <r>
    <x v="8"/>
    <s v="Pamekasan"/>
    <x v="11"/>
    <x v="2"/>
    <n v="0.212328767"/>
  </r>
  <r>
    <x v="8"/>
    <s v="Pamekasan"/>
    <x v="12"/>
    <x v="2"/>
    <n v="0.31034482800000002"/>
  </r>
  <r>
    <x v="8"/>
    <s v="Pamekasan"/>
    <x v="6"/>
    <x v="3"/>
    <n v="0"/>
  </r>
  <r>
    <x v="8"/>
    <s v="Pamekasan"/>
    <x v="7"/>
    <x v="3"/>
    <n v="0"/>
  </r>
  <r>
    <x v="8"/>
    <s v="Pamekasan"/>
    <x v="8"/>
    <x v="3"/>
    <n v="1"/>
  </r>
  <r>
    <x v="8"/>
    <s v="Pamekasan"/>
    <x v="9"/>
    <x v="3"/>
    <n v="0"/>
  </r>
  <r>
    <x v="8"/>
    <s v="Pamekasan"/>
    <x v="10"/>
    <x v="3"/>
    <n v="0"/>
  </r>
  <r>
    <x v="8"/>
    <s v="Pamekasan"/>
    <x v="11"/>
    <x v="3"/>
    <n v="0"/>
  </r>
  <r>
    <x v="8"/>
    <s v="Pamekasan"/>
    <x v="12"/>
    <x v="3"/>
    <n v="0"/>
  </r>
  <r>
    <x v="8"/>
    <s v="Pamekasan"/>
    <x v="6"/>
    <x v="4"/>
    <n v="0.97887323900000001"/>
  </r>
  <r>
    <x v="8"/>
    <s v="Pamekasan"/>
    <x v="7"/>
    <x v="4"/>
    <n v="1"/>
  </r>
  <r>
    <x v="8"/>
    <s v="Pamekasan"/>
    <x v="8"/>
    <x v="4"/>
    <n v="1"/>
  </r>
  <r>
    <x v="8"/>
    <s v="Pamekasan"/>
    <x v="9"/>
    <x v="4"/>
    <n v="0.98039215700000004"/>
  </r>
  <r>
    <x v="8"/>
    <s v="Pamekasan"/>
    <x v="10"/>
    <x v="4"/>
    <n v="1"/>
  </r>
  <r>
    <x v="8"/>
    <s v="Pamekasan"/>
    <x v="11"/>
    <x v="4"/>
    <n v="0.76712328799999996"/>
  </r>
  <r>
    <x v="8"/>
    <s v="Pamekasan"/>
    <x v="12"/>
    <x v="4"/>
    <n v="0.99310344800000006"/>
  </r>
  <r>
    <x v="8"/>
    <s v="Pamekasan"/>
    <x v="6"/>
    <x v="5"/>
    <n v="0.93661971799999999"/>
  </r>
  <r>
    <x v="8"/>
    <s v="Pamekasan"/>
    <x v="7"/>
    <x v="5"/>
    <n v="0.88749999999999996"/>
  </r>
  <r>
    <x v="8"/>
    <s v="Pamekasan"/>
    <x v="8"/>
    <x v="5"/>
    <n v="0.95918367299999996"/>
  </r>
  <r>
    <x v="8"/>
    <s v="Pamekasan"/>
    <x v="9"/>
    <x v="5"/>
    <n v="0.89542483699999997"/>
  </r>
  <r>
    <x v="8"/>
    <s v="Pamekasan"/>
    <x v="10"/>
    <x v="5"/>
    <n v="0.89473684200000003"/>
  </r>
  <r>
    <x v="8"/>
    <s v="Pamekasan"/>
    <x v="11"/>
    <x v="5"/>
    <n v="0.63013698600000001"/>
  </r>
  <r>
    <x v="8"/>
    <s v="Pamekasan"/>
    <x v="12"/>
    <x v="5"/>
    <n v="0.82068965500000002"/>
  </r>
  <r>
    <x v="8"/>
    <s v="Pamekasan"/>
    <x v="6"/>
    <x v="6"/>
    <n v="0.71499999999999997"/>
  </r>
  <r>
    <x v="8"/>
    <s v="Pamekasan"/>
    <x v="7"/>
    <x v="6"/>
    <n v="0.82412060300000001"/>
  </r>
  <r>
    <x v="8"/>
    <s v="Pamekasan"/>
    <x v="8"/>
    <x v="6"/>
    <n v="0.755"/>
  </r>
  <r>
    <x v="8"/>
    <s v="Pamekasan"/>
    <x v="9"/>
    <x v="6"/>
    <n v="0.73499999999999999"/>
  </r>
  <r>
    <x v="8"/>
    <s v="Pamekasan"/>
    <x v="10"/>
    <x v="6"/>
    <n v="0.74"/>
  </r>
  <r>
    <x v="8"/>
    <s v="Pamekasan"/>
    <x v="11"/>
    <x v="6"/>
    <n v="0.71499999999999997"/>
  </r>
  <r>
    <x v="8"/>
    <s v="Pamekasan"/>
    <x v="12"/>
    <x v="6"/>
    <n v="0.625"/>
  </r>
  <r>
    <x v="8"/>
    <s v="Pamekasan"/>
    <x v="6"/>
    <x v="7"/>
    <n v="40"/>
  </r>
  <r>
    <x v="8"/>
    <s v="Pamekasan"/>
    <x v="7"/>
    <x v="7"/>
    <n v="39.799999999999997"/>
  </r>
  <r>
    <x v="8"/>
    <s v="Pamekasan"/>
    <x v="8"/>
    <x v="7"/>
    <n v="40"/>
  </r>
  <r>
    <x v="8"/>
    <s v="Pamekasan"/>
    <x v="9"/>
    <x v="7"/>
    <n v="40"/>
  </r>
  <r>
    <x v="8"/>
    <s v="Pamekasan"/>
    <x v="10"/>
    <x v="7"/>
    <n v="40"/>
  </r>
  <r>
    <x v="8"/>
    <s v="Pamekasan"/>
    <x v="11"/>
    <x v="7"/>
    <n v="40"/>
  </r>
  <r>
    <x v="8"/>
    <s v="Pamekasan"/>
    <x v="12"/>
    <x v="7"/>
    <n v="40"/>
  </r>
  <r>
    <x v="8"/>
    <s v="Pamekasan"/>
    <x v="6"/>
    <x v="8"/>
    <n v="4.8181818180000002"/>
  </r>
  <r>
    <x v="8"/>
    <s v="Pamekasan"/>
    <x v="7"/>
    <x v="8"/>
    <n v="5.0476190479999996"/>
  </r>
  <r>
    <x v="8"/>
    <s v="Pamekasan"/>
    <x v="8"/>
    <x v="8"/>
    <n v="5.3125"/>
  </r>
  <r>
    <x v="8"/>
    <s v="Pamekasan"/>
    <x v="9"/>
    <x v="8"/>
    <n v="2.888888889"/>
  </r>
  <r>
    <x v="8"/>
    <s v="Pamekasan"/>
    <x v="10"/>
    <x v="8"/>
    <n v="5.45"/>
  </r>
  <r>
    <x v="8"/>
    <s v="Pamekasan"/>
    <x v="11"/>
    <x v="8"/>
    <n v="4.8709677420000004"/>
  </r>
  <r>
    <x v="8"/>
    <s v="Pamekasan"/>
    <x v="12"/>
    <x v="8"/>
    <n v="3.488888889"/>
  </r>
  <r>
    <x v="8"/>
    <s v="Pamekasan"/>
    <x v="6"/>
    <x v="9"/>
    <n v="106"/>
  </r>
  <r>
    <x v="8"/>
    <s v="Pamekasan"/>
    <x v="7"/>
    <x v="9"/>
    <n v="106"/>
  </r>
  <r>
    <x v="8"/>
    <s v="Pamekasan"/>
    <x v="8"/>
    <x v="9"/>
    <n v="85"/>
  </r>
  <r>
    <x v="8"/>
    <s v="Pamekasan"/>
    <x v="9"/>
    <x v="9"/>
    <n v="78"/>
  </r>
  <r>
    <x v="8"/>
    <s v="Pamekasan"/>
    <x v="10"/>
    <x v="9"/>
    <n v="218"/>
  </r>
  <r>
    <x v="8"/>
    <s v="Pamekasan"/>
    <x v="11"/>
    <x v="9"/>
    <n v="151"/>
  </r>
  <r>
    <x v="8"/>
    <s v="Pamekasan"/>
    <x v="12"/>
    <x v="9"/>
    <n v="157"/>
  </r>
  <r>
    <x v="8"/>
    <s v="Pamekasan"/>
    <x v="6"/>
    <x v="10"/>
    <n v="28.4"/>
  </r>
  <r>
    <x v="8"/>
    <s v="Pamekasan"/>
    <x v="7"/>
    <x v="10"/>
    <n v="32"/>
  </r>
  <r>
    <x v="8"/>
    <s v="Pamekasan"/>
    <x v="8"/>
    <x v="10"/>
    <n v="29.4"/>
  </r>
  <r>
    <x v="8"/>
    <s v="Pamekasan"/>
    <x v="9"/>
    <x v="10"/>
    <n v="30.6"/>
  </r>
  <r>
    <x v="8"/>
    <s v="Pamekasan"/>
    <x v="10"/>
    <x v="10"/>
    <n v="30.4"/>
  </r>
  <r>
    <x v="8"/>
    <s v="Pamekasan"/>
    <x v="11"/>
    <x v="10"/>
    <n v="29.2"/>
  </r>
  <r>
    <x v="8"/>
    <s v="Pamekasan"/>
    <x v="12"/>
    <x v="10"/>
    <n v="29"/>
  </r>
  <r>
    <x v="8"/>
    <s v="Pamekasan"/>
    <x v="6"/>
    <x v="11"/>
    <n v="2.1126761000000001E-2"/>
  </r>
  <r>
    <x v="8"/>
    <s v="Pamekasan"/>
    <x v="7"/>
    <x v="11"/>
    <n v="0"/>
  </r>
  <r>
    <x v="8"/>
    <s v="Pamekasan"/>
    <x v="8"/>
    <x v="11"/>
    <n v="0"/>
  </r>
  <r>
    <x v="8"/>
    <s v="Pamekasan"/>
    <x v="9"/>
    <x v="11"/>
    <n v="1.9607843E-2"/>
  </r>
  <r>
    <x v="8"/>
    <s v="Pamekasan"/>
    <x v="10"/>
    <x v="11"/>
    <n v="0"/>
  </r>
  <r>
    <x v="8"/>
    <s v="Pamekasan"/>
    <x v="11"/>
    <x v="11"/>
    <n v="0.23287671200000001"/>
  </r>
  <r>
    <x v="8"/>
    <s v="Pamekasan"/>
    <x v="12"/>
    <x v="11"/>
    <n v="6.8965520000000002E-3"/>
  </r>
  <r>
    <x v="8"/>
    <s v="Pamekasan"/>
    <x v="6"/>
    <x v="12"/>
    <n v="0"/>
  </r>
  <r>
    <x v="8"/>
    <s v="Pamekasan"/>
    <x v="7"/>
    <x v="12"/>
    <n v="0"/>
  </r>
  <r>
    <x v="8"/>
    <s v="Pamekasan"/>
    <x v="8"/>
    <x v="12"/>
    <n v="0"/>
  </r>
  <r>
    <x v="8"/>
    <s v="Pamekasan"/>
    <x v="9"/>
    <x v="12"/>
    <n v="0"/>
  </r>
  <r>
    <x v="8"/>
    <s v="Pamekasan"/>
    <x v="10"/>
    <x v="12"/>
    <n v="0"/>
  </r>
  <r>
    <x v="8"/>
    <s v="Pamekasan"/>
    <x v="11"/>
    <x v="12"/>
    <n v="0"/>
  </r>
  <r>
    <x v="8"/>
    <s v="Pamekasan"/>
    <x v="12"/>
    <x v="12"/>
    <n v="0"/>
  </r>
  <r>
    <x v="8"/>
    <s v="Pamekasan"/>
    <x v="6"/>
    <x v="13"/>
    <n v="0.82394366200000002"/>
  </r>
  <r>
    <x v="8"/>
    <s v="Pamekasan"/>
    <x v="7"/>
    <x v="13"/>
    <n v="0.86875000000000002"/>
  </r>
  <r>
    <x v="8"/>
    <s v="Pamekasan"/>
    <x v="8"/>
    <x v="13"/>
    <n v="0.89115646299999995"/>
  </r>
  <r>
    <x v="8"/>
    <s v="Pamekasan"/>
    <x v="9"/>
    <x v="13"/>
    <n v="0.803921569"/>
  </r>
  <r>
    <x v="8"/>
    <s v="Pamekasan"/>
    <x v="10"/>
    <x v="13"/>
    <n v="0.73684210500000002"/>
  </r>
  <r>
    <x v="8"/>
    <s v="Pamekasan"/>
    <x v="11"/>
    <x v="13"/>
    <n v="0.55479452100000004"/>
  </r>
  <r>
    <x v="8"/>
    <s v="Pamekasan"/>
    <x v="12"/>
    <x v="13"/>
    <n v="0.68275862099999995"/>
  </r>
  <r>
    <x v="8"/>
    <s v="Pamekasan"/>
    <x v="6"/>
    <x v="14"/>
    <n v="3.5211267999999997E-2"/>
  </r>
  <r>
    <x v="8"/>
    <s v="Pamekasan"/>
    <x v="7"/>
    <x v="14"/>
    <n v="0.1125"/>
  </r>
  <r>
    <x v="8"/>
    <s v="Pamekasan"/>
    <x v="8"/>
    <x v="14"/>
    <n v="4.0816326999999999E-2"/>
  </r>
  <r>
    <x v="8"/>
    <s v="Pamekasan"/>
    <x v="9"/>
    <x v="14"/>
    <n v="8.4967319999999999E-2"/>
  </r>
  <r>
    <x v="8"/>
    <s v="Pamekasan"/>
    <x v="10"/>
    <x v="14"/>
    <n v="0.105263158"/>
  </r>
  <r>
    <x v="8"/>
    <s v="Pamekasan"/>
    <x v="11"/>
    <x v="14"/>
    <n v="0.136986301"/>
  </r>
  <r>
    <x v="8"/>
    <s v="Pamekasan"/>
    <x v="12"/>
    <x v="14"/>
    <n v="0.17241379300000001"/>
  </r>
  <r>
    <x v="8"/>
    <s v="Pamekasan"/>
    <x v="6"/>
    <x v="15"/>
    <n v="7.0422540000000004E-3"/>
  </r>
  <r>
    <x v="8"/>
    <s v="Pamekasan"/>
    <x v="7"/>
    <x v="15"/>
    <n v="0"/>
  </r>
  <r>
    <x v="8"/>
    <s v="Pamekasan"/>
    <x v="8"/>
    <x v="15"/>
    <n v="0"/>
  </r>
  <r>
    <x v="8"/>
    <s v="Pamekasan"/>
    <x v="9"/>
    <x v="15"/>
    <n v="0"/>
  </r>
  <r>
    <x v="8"/>
    <s v="Pamekasan"/>
    <x v="10"/>
    <x v="15"/>
    <n v="0"/>
  </r>
  <r>
    <x v="8"/>
    <s v="Pamekasan"/>
    <x v="11"/>
    <x v="15"/>
    <n v="0"/>
  </r>
  <r>
    <x v="8"/>
    <s v="Pamekasan"/>
    <x v="12"/>
    <x v="15"/>
    <n v="0"/>
  </r>
  <r>
    <x v="8"/>
    <s v="Pamekasan"/>
    <x v="6"/>
    <x v="16"/>
    <n v="0.112676056"/>
  </r>
  <r>
    <x v="8"/>
    <s v="Pamekasan"/>
    <x v="7"/>
    <x v="16"/>
    <n v="1.8749999999999999E-2"/>
  </r>
  <r>
    <x v="8"/>
    <s v="Pamekasan"/>
    <x v="8"/>
    <x v="16"/>
    <n v="6.8027211000000004E-2"/>
  </r>
  <r>
    <x v="8"/>
    <s v="Pamekasan"/>
    <x v="9"/>
    <x v="16"/>
    <n v="9.1503267999999999E-2"/>
  </r>
  <r>
    <x v="8"/>
    <s v="Pamekasan"/>
    <x v="10"/>
    <x v="16"/>
    <n v="0.15789473700000001"/>
  </r>
  <r>
    <x v="8"/>
    <s v="Pamekasan"/>
    <x v="11"/>
    <x v="16"/>
    <n v="7.5342465999999997E-2"/>
  </r>
  <r>
    <x v="8"/>
    <s v="Pamekasan"/>
    <x v="12"/>
    <x v="16"/>
    <n v="0.13793103400000001"/>
  </r>
  <r>
    <x v="8"/>
    <s v="Pamekasan"/>
    <x v="6"/>
    <x v="17"/>
    <n v="142"/>
  </r>
  <r>
    <x v="8"/>
    <s v="Pamekasan"/>
    <x v="7"/>
    <x v="17"/>
    <n v="160"/>
  </r>
  <r>
    <x v="8"/>
    <s v="Pamekasan"/>
    <x v="8"/>
    <x v="17"/>
    <n v="147"/>
  </r>
  <r>
    <x v="8"/>
    <s v="Pamekasan"/>
    <x v="9"/>
    <x v="17"/>
    <n v="153"/>
  </r>
  <r>
    <x v="8"/>
    <s v="Pamekasan"/>
    <x v="10"/>
    <x v="17"/>
    <n v="152"/>
  </r>
  <r>
    <x v="8"/>
    <s v="Pamekasan"/>
    <x v="11"/>
    <x v="17"/>
    <n v="146"/>
  </r>
  <r>
    <x v="8"/>
    <s v="Pamekasan"/>
    <x v="12"/>
    <x v="17"/>
    <n v="145"/>
  </r>
  <r>
    <x v="8"/>
    <s v="Pamekasan"/>
    <x v="6"/>
    <x v="18"/>
    <n v="0"/>
  </r>
  <r>
    <x v="8"/>
    <s v="Pamekasan"/>
    <x v="7"/>
    <x v="18"/>
    <n v="0"/>
  </r>
  <r>
    <x v="8"/>
    <s v="Pamekasan"/>
    <x v="8"/>
    <x v="18"/>
    <n v="0"/>
  </r>
  <r>
    <x v="8"/>
    <s v="Pamekasan"/>
    <x v="9"/>
    <x v="18"/>
    <n v="0"/>
  </r>
  <r>
    <x v="8"/>
    <s v="Pamekasan"/>
    <x v="10"/>
    <x v="18"/>
    <n v="0"/>
  </r>
  <r>
    <x v="8"/>
    <s v="Pamekasan"/>
    <x v="11"/>
    <x v="18"/>
    <n v="0"/>
  </r>
  <r>
    <x v="8"/>
    <s v="Pamekasan"/>
    <x v="12"/>
    <x v="18"/>
    <n v="0"/>
  </r>
  <r>
    <x v="8"/>
    <s v="Pamekasan"/>
    <x v="6"/>
    <x v="19"/>
    <n v="0"/>
  </r>
  <r>
    <x v="8"/>
    <s v="Pamekasan"/>
    <x v="7"/>
    <x v="19"/>
    <n v="0"/>
  </r>
  <r>
    <x v="8"/>
    <s v="Pamekasan"/>
    <x v="8"/>
    <x v="19"/>
    <n v="0"/>
  </r>
  <r>
    <x v="8"/>
    <s v="Pamekasan"/>
    <x v="9"/>
    <x v="19"/>
    <n v="0"/>
  </r>
  <r>
    <x v="8"/>
    <s v="Pamekasan"/>
    <x v="10"/>
    <x v="19"/>
    <n v="0"/>
  </r>
  <r>
    <x v="8"/>
    <s v="Pamekasan"/>
    <x v="11"/>
    <x v="19"/>
    <n v="0"/>
  </r>
  <r>
    <x v="8"/>
    <s v="Pamekasan"/>
    <x v="12"/>
    <x v="19"/>
    <n v="0"/>
  </r>
  <r>
    <x v="8"/>
    <s v="Sampang"/>
    <x v="13"/>
    <x v="0"/>
    <n v="9.6774193999999994E-2"/>
  </r>
  <r>
    <x v="8"/>
    <s v="Sampang"/>
    <x v="14"/>
    <x v="0"/>
    <n v="0.12857142899999999"/>
  </r>
  <r>
    <x v="8"/>
    <s v="Sampang"/>
    <x v="15"/>
    <x v="0"/>
    <n v="0.204918033"/>
  </r>
  <r>
    <x v="8"/>
    <s v="Sampang"/>
    <x v="16"/>
    <x v="0"/>
    <n v="0.25165562899999999"/>
  </r>
  <r>
    <x v="8"/>
    <s v="Sampang"/>
    <x v="13"/>
    <x v="1"/>
    <n v="0"/>
  </r>
  <r>
    <x v="8"/>
    <s v="Sampang"/>
    <x v="14"/>
    <x v="1"/>
    <n v="0"/>
  </r>
  <r>
    <x v="8"/>
    <s v="Sampang"/>
    <x v="15"/>
    <x v="1"/>
    <n v="0"/>
  </r>
  <r>
    <x v="8"/>
    <s v="Sampang"/>
    <x v="16"/>
    <x v="1"/>
    <n v="1.3245033E-2"/>
  </r>
  <r>
    <x v="8"/>
    <s v="Sampang"/>
    <x v="13"/>
    <x v="2"/>
    <n v="9.6774193999999994E-2"/>
  </r>
  <r>
    <x v="8"/>
    <s v="Sampang"/>
    <x v="14"/>
    <x v="2"/>
    <n v="0.12857142899999999"/>
  </r>
  <r>
    <x v="8"/>
    <s v="Sampang"/>
    <x v="15"/>
    <x v="2"/>
    <n v="0.204918033"/>
  </r>
  <r>
    <x v="8"/>
    <s v="Sampang"/>
    <x v="16"/>
    <x v="2"/>
    <n v="0.245033113"/>
  </r>
  <r>
    <x v="8"/>
    <s v="Sampang"/>
    <x v="13"/>
    <x v="3"/>
    <n v="0"/>
  </r>
  <r>
    <x v="8"/>
    <s v="Sampang"/>
    <x v="14"/>
    <x v="3"/>
    <n v="0"/>
  </r>
  <r>
    <x v="8"/>
    <s v="Sampang"/>
    <x v="15"/>
    <x v="3"/>
    <n v="0"/>
  </r>
  <r>
    <x v="8"/>
    <s v="Sampang"/>
    <x v="16"/>
    <x v="3"/>
    <n v="0"/>
  </r>
  <r>
    <x v="8"/>
    <s v="Sampang"/>
    <x v="13"/>
    <x v="4"/>
    <n v="0.75"/>
  </r>
  <r>
    <x v="8"/>
    <s v="Sampang"/>
    <x v="14"/>
    <x v="4"/>
    <n v="1"/>
  </r>
  <r>
    <x v="8"/>
    <s v="Sampang"/>
    <x v="15"/>
    <x v="4"/>
    <n v="0.98360655699999999"/>
  </r>
  <r>
    <x v="8"/>
    <s v="Sampang"/>
    <x v="16"/>
    <x v="4"/>
    <n v="0.95364238400000001"/>
  </r>
  <r>
    <x v="8"/>
    <s v="Sampang"/>
    <x v="13"/>
    <x v="5"/>
    <n v="0.75"/>
  </r>
  <r>
    <x v="8"/>
    <s v="Sampang"/>
    <x v="14"/>
    <x v="5"/>
    <n v="1"/>
  </r>
  <r>
    <x v="8"/>
    <s v="Sampang"/>
    <x v="15"/>
    <x v="5"/>
    <n v="0.98360655699999999"/>
  </r>
  <r>
    <x v="8"/>
    <s v="Sampang"/>
    <x v="16"/>
    <x v="5"/>
    <n v="0.93377483400000005"/>
  </r>
  <r>
    <x v="8"/>
    <s v="Sampang"/>
    <x v="13"/>
    <x v="6"/>
    <n v="0.68018018000000002"/>
  </r>
  <r>
    <x v="8"/>
    <s v="Sampang"/>
    <x v="14"/>
    <x v="6"/>
    <n v="0.42372881400000001"/>
  </r>
  <r>
    <x v="8"/>
    <s v="Sampang"/>
    <x v="15"/>
    <x v="6"/>
    <n v="0.59512195099999998"/>
  </r>
  <r>
    <x v="8"/>
    <s v="Sampang"/>
    <x v="16"/>
    <x v="6"/>
    <n v="0.72596153799999996"/>
  </r>
  <r>
    <x v="8"/>
    <s v="Sampang"/>
    <x v="13"/>
    <x v="7"/>
    <n v="44.4"/>
  </r>
  <r>
    <x v="8"/>
    <s v="Sampang"/>
    <x v="14"/>
    <x v="7"/>
    <n v="35.4"/>
  </r>
  <r>
    <x v="8"/>
    <s v="Sampang"/>
    <x v="15"/>
    <x v="7"/>
    <n v="41"/>
  </r>
  <r>
    <x v="8"/>
    <s v="Sampang"/>
    <x v="16"/>
    <x v="7"/>
    <n v="41.6"/>
  </r>
  <r>
    <x v="8"/>
    <s v="Sampang"/>
    <x v="13"/>
    <x v="8"/>
    <n v="5.1666666670000003"/>
  </r>
  <r>
    <x v="8"/>
    <s v="Sampang"/>
    <x v="14"/>
    <x v="8"/>
    <n v="7.8333333329999997"/>
  </r>
  <r>
    <x v="8"/>
    <s v="Sampang"/>
    <x v="15"/>
    <x v="8"/>
    <n v="7.44"/>
  </r>
  <r>
    <x v="8"/>
    <s v="Sampang"/>
    <x v="16"/>
    <x v="8"/>
    <n v="7.7894736839999998"/>
  </r>
  <r>
    <x v="8"/>
    <s v="Sampang"/>
    <x v="13"/>
    <x v="9"/>
    <n v="62"/>
  </r>
  <r>
    <x v="8"/>
    <s v="Sampang"/>
    <x v="14"/>
    <x v="9"/>
    <n v="141"/>
  </r>
  <r>
    <x v="8"/>
    <s v="Sampang"/>
    <x v="15"/>
    <x v="9"/>
    <n v="186"/>
  </r>
  <r>
    <x v="8"/>
    <s v="Sampang"/>
    <x v="16"/>
    <x v="9"/>
    <n v="296"/>
  </r>
  <r>
    <x v="8"/>
    <s v="Sampang"/>
    <x v="13"/>
    <x v="10"/>
    <n v="24.8"/>
  </r>
  <r>
    <x v="8"/>
    <s v="Sampang"/>
    <x v="14"/>
    <x v="10"/>
    <n v="28"/>
  </r>
  <r>
    <x v="8"/>
    <s v="Sampang"/>
    <x v="15"/>
    <x v="10"/>
    <n v="24.4"/>
  </r>
  <r>
    <x v="8"/>
    <s v="Sampang"/>
    <x v="16"/>
    <x v="10"/>
    <n v="30.2"/>
  </r>
  <r>
    <x v="8"/>
    <s v="Sampang"/>
    <x v="13"/>
    <x v="11"/>
    <n v="0.25"/>
  </r>
  <r>
    <x v="8"/>
    <s v="Sampang"/>
    <x v="14"/>
    <x v="11"/>
    <n v="0"/>
  </r>
  <r>
    <x v="8"/>
    <s v="Sampang"/>
    <x v="15"/>
    <x v="11"/>
    <n v="1.6393443000000001E-2"/>
  </r>
  <r>
    <x v="8"/>
    <s v="Sampang"/>
    <x v="16"/>
    <x v="11"/>
    <n v="4.6357615999999997E-2"/>
  </r>
  <r>
    <x v="8"/>
    <s v="Sampang"/>
    <x v="13"/>
    <x v="12"/>
    <n v="0"/>
  </r>
  <r>
    <x v="8"/>
    <s v="Sampang"/>
    <x v="14"/>
    <x v="12"/>
    <n v="0"/>
  </r>
  <r>
    <x v="8"/>
    <s v="Sampang"/>
    <x v="15"/>
    <x v="12"/>
    <n v="0"/>
  </r>
  <r>
    <x v="8"/>
    <s v="Sampang"/>
    <x v="16"/>
    <x v="12"/>
    <n v="0"/>
  </r>
  <r>
    <x v="8"/>
    <s v="Sampang"/>
    <x v="13"/>
    <x v="13"/>
    <n v="0.65322580600000002"/>
  </r>
  <r>
    <x v="8"/>
    <s v="Sampang"/>
    <x v="14"/>
    <x v="13"/>
    <n v="0.87142857100000004"/>
  </r>
  <r>
    <x v="8"/>
    <s v="Sampang"/>
    <x v="15"/>
    <x v="13"/>
    <n v="0.77868852499999996"/>
  </r>
  <r>
    <x v="8"/>
    <s v="Sampang"/>
    <x v="16"/>
    <x v="13"/>
    <n v="0.70198675499999996"/>
  </r>
  <r>
    <x v="8"/>
    <s v="Sampang"/>
    <x v="13"/>
    <x v="14"/>
    <n v="0"/>
  </r>
  <r>
    <x v="8"/>
    <s v="Sampang"/>
    <x v="14"/>
    <x v="14"/>
    <n v="0"/>
  </r>
  <r>
    <x v="8"/>
    <s v="Sampang"/>
    <x v="15"/>
    <x v="14"/>
    <n v="0"/>
  </r>
  <r>
    <x v="8"/>
    <s v="Sampang"/>
    <x v="16"/>
    <x v="14"/>
    <n v="1.3245033E-2"/>
  </r>
  <r>
    <x v="8"/>
    <s v="Sampang"/>
    <x v="13"/>
    <x v="15"/>
    <n v="0"/>
  </r>
  <r>
    <x v="8"/>
    <s v="Sampang"/>
    <x v="14"/>
    <x v="15"/>
    <n v="0"/>
  </r>
  <r>
    <x v="8"/>
    <s v="Sampang"/>
    <x v="15"/>
    <x v="15"/>
    <n v="0"/>
  </r>
  <r>
    <x v="8"/>
    <s v="Sampang"/>
    <x v="16"/>
    <x v="15"/>
    <n v="6.6225169999999996E-3"/>
  </r>
  <r>
    <x v="8"/>
    <s v="Sampang"/>
    <x v="13"/>
    <x v="16"/>
    <n v="9.6774193999999994E-2"/>
  </r>
  <r>
    <x v="8"/>
    <s v="Sampang"/>
    <x v="14"/>
    <x v="16"/>
    <n v="0.12857142899999999"/>
  </r>
  <r>
    <x v="8"/>
    <s v="Sampang"/>
    <x v="15"/>
    <x v="16"/>
    <n v="0.204918033"/>
  </r>
  <r>
    <x v="8"/>
    <s v="Sampang"/>
    <x v="16"/>
    <x v="16"/>
    <n v="0.23178807900000001"/>
  </r>
  <r>
    <x v="8"/>
    <s v="Sampang"/>
    <x v="13"/>
    <x v="17"/>
    <n v="124"/>
  </r>
  <r>
    <x v="8"/>
    <s v="Sampang"/>
    <x v="14"/>
    <x v="17"/>
    <n v="140"/>
  </r>
  <r>
    <x v="8"/>
    <s v="Sampang"/>
    <x v="15"/>
    <x v="17"/>
    <n v="122"/>
  </r>
  <r>
    <x v="8"/>
    <s v="Sampang"/>
    <x v="16"/>
    <x v="17"/>
    <n v="151"/>
  </r>
  <r>
    <x v="8"/>
    <s v="Sampang"/>
    <x v="13"/>
    <x v="18"/>
    <n v="0"/>
  </r>
  <r>
    <x v="8"/>
    <s v="Sampang"/>
    <x v="14"/>
    <x v="18"/>
    <n v="0"/>
  </r>
  <r>
    <x v="8"/>
    <s v="Sampang"/>
    <x v="15"/>
    <x v="18"/>
    <n v="0"/>
  </r>
  <r>
    <x v="8"/>
    <s v="Sampang"/>
    <x v="16"/>
    <x v="18"/>
    <n v="0"/>
  </r>
  <r>
    <x v="8"/>
    <s v="Sampang"/>
    <x v="13"/>
    <x v="19"/>
    <n v="0"/>
  </r>
  <r>
    <x v="8"/>
    <s v="Sampang"/>
    <x v="14"/>
    <x v="19"/>
    <n v="0"/>
  </r>
  <r>
    <x v="8"/>
    <s v="Sampang"/>
    <x v="15"/>
    <x v="19"/>
    <n v="0"/>
  </r>
  <r>
    <x v="8"/>
    <s v="Sampang"/>
    <x v="16"/>
    <x v="19"/>
    <n v="0"/>
  </r>
  <r>
    <x v="8"/>
    <s v="Sumenep+Kepulauan"/>
    <x v="17"/>
    <x v="0"/>
    <n v="0.16197183100000001"/>
  </r>
  <r>
    <x v="8"/>
    <s v="Sumenep+Kepulauan"/>
    <x v="18"/>
    <x v="0"/>
    <n v="0.14285714299999999"/>
  </r>
  <r>
    <x v="8"/>
    <s v="Sumenep+Kepulauan"/>
    <x v="19"/>
    <x v="0"/>
    <n v="0.145038168"/>
  </r>
  <r>
    <x v="8"/>
    <s v="Sumenep+Kepulauan"/>
    <x v="20"/>
    <x v="0"/>
    <n v="0.20270270300000001"/>
  </r>
  <r>
    <x v="8"/>
    <s v="Sumenep+Kepulauan"/>
    <x v="21"/>
    <x v="0"/>
    <n v="0.16438356200000001"/>
  </r>
  <r>
    <x v="8"/>
    <s v="Sumenep+Kepulauan"/>
    <x v="22"/>
    <x v="0"/>
    <n v="0.15827338099999999"/>
  </r>
  <r>
    <x v="8"/>
    <s v="Sumenep+Kepulauan"/>
    <x v="23"/>
    <x v="0"/>
    <n v="0.11971830999999999"/>
  </r>
  <r>
    <x v="8"/>
    <s v="Sumenep+Kepulauan"/>
    <x v="17"/>
    <x v="1"/>
    <n v="0"/>
  </r>
  <r>
    <x v="8"/>
    <s v="Sumenep+Kepulauan"/>
    <x v="18"/>
    <x v="1"/>
    <n v="7.1428570999999996E-2"/>
  </r>
  <r>
    <x v="8"/>
    <s v="Sumenep+Kepulauan"/>
    <x v="19"/>
    <x v="1"/>
    <n v="5.3435114999999998E-2"/>
  </r>
  <r>
    <x v="8"/>
    <s v="Sumenep+Kepulauan"/>
    <x v="20"/>
    <x v="1"/>
    <n v="7.4324323999999997E-2"/>
  </r>
  <r>
    <x v="8"/>
    <s v="Sumenep+Kepulauan"/>
    <x v="21"/>
    <x v="1"/>
    <n v="0.109589041"/>
  </r>
  <r>
    <x v="8"/>
    <s v="Sumenep+Kepulauan"/>
    <x v="22"/>
    <x v="1"/>
    <n v="7.9136690999999995E-2"/>
  </r>
  <r>
    <x v="8"/>
    <s v="Sumenep+Kepulauan"/>
    <x v="23"/>
    <x v="1"/>
    <n v="5.6338027999999998E-2"/>
  </r>
  <r>
    <x v="8"/>
    <s v="Sumenep+Kepulauan"/>
    <x v="17"/>
    <x v="2"/>
    <n v="0.16197183100000001"/>
  </r>
  <r>
    <x v="8"/>
    <s v="Sumenep+Kepulauan"/>
    <x v="18"/>
    <x v="2"/>
    <n v="0.14285714299999999"/>
  </r>
  <r>
    <x v="8"/>
    <s v="Sumenep+Kepulauan"/>
    <x v="19"/>
    <x v="2"/>
    <n v="0.145038168"/>
  </r>
  <r>
    <x v="8"/>
    <s v="Sumenep+Kepulauan"/>
    <x v="20"/>
    <x v="2"/>
    <n v="0.19594594600000001"/>
  </r>
  <r>
    <x v="8"/>
    <s v="Sumenep+Kepulauan"/>
    <x v="21"/>
    <x v="2"/>
    <n v="0.16438356200000001"/>
  </r>
  <r>
    <x v="8"/>
    <s v="Sumenep+Kepulauan"/>
    <x v="22"/>
    <x v="2"/>
    <n v="0.15827338099999999"/>
  </r>
  <r>
    <x v="8"/>
    <s v="Sumenep+Kepulauan"/>
    <x v="23"/>
    <x v="2"/>
    <n v="0.11971830999999999"/>
  </r>
  <r>
    <x v="8"/>
    <s v="Sumenep+Kepulauan"/>
    <x v="17"/>
    <x v="3"/>
    <n v="0"/>
  </r>
  <r>
    <x v="8"/>
    <s v="Sumenep+Kepulauan"/>
    <x v="18"/>
    <x v="3"/>
    <n v="0"/>
  </r>
  <r>
    <x v="8"/>
    <s v="Sumenep+Kepulauan"/>
    <x v="19"/>
    <x v="3"/>
    <n v="0"/>
  </r>
  <r>
    <x v="8"/>
    <s v="Sumenep+Kepulauan"/>
    <x v="20"/>
    <x v="3"/>
    <n v="0"/>
  </r>
  <r>
    <x v="8"/>
    <s v="Sumenep+Kepulauan"/>
    <x v="21"/>
    <x v="3"/>
    <n v="0.43835616399999999"/>
  </r>
  <r>
    <x v="8"/>
    <s v="Sumenep+Kepulauan"/>
    <x v="22"/>
    <x v="3"/>
    <n v="0"/>
  </r>
  <r>
    <x v="8"/>
    <s v="Sumenep+Kepulauan"/>
    <x v="23"/>
    <x v="3"/>
    <n v="0"/>
  </r>
  <r>
    <x v="8"/>
    <s v="Sumenep+Kepulauan"/>
    <x v="17"/>
    <x v="4"/>
    <n v="0.95070422499999996"/>
  </r>
  <r>
    <x v="8"/>
    <s v="Sumenep+Kepulauan"/>
    <x v="18"/>
    <x v="4"/>
    <n v="0.88095238099999995"/>
  </r>
  <r>
    <x v="8"/>
    <s v="Sumenep+Kepulauan"/>
    <x v="19"/>
    <x v="4"/>
    <n v="0.95419847300000005"/>
  </r>
  <r>
    <x v="8"/>
    <s v="Sumenep+Kepulauan"/>
    <x v="20"/>
    <x v="4"/>
    <n v="0.88513513499999996"/>
  </r>
  <r>
    <x v="8"/>
    <s v="Sumenep+Kepulauan"/>
    <x v="21"/>
    <x v="4"/>
    <n v="0.64383561600000005"/>
  </r>
  <r>
    <x v="8"/>
    <s v="Sumenep+Kepulauan"/>
    <x v="22"/>
    <x v="4"/>
    <n v="0.90647482000000001"/>
  </r>
  <r>
    <x v="8"/>
    <s v="Sumenep+Kepulauan"/>
    <x v="23"/>
    <x v="4"/>
    <n v="0.92253521100000002"/>
  </r>
  <r>
    <x v="8"/>
    <s v="Sumenep+Kepulauan"/>
    <x v="17"/>
    <x v="5"/>
    <n v="0.95070422499999996"/>
  </r>
  <r>
    <x v="8"/>
    <s v="Sumenep+Kepulauan"/>
    <x v="18"/>
    <x v="5"/>
    <n v="0.80952380999999995"/>
  </r>
  <r>
    <x v="8"/>
    <s v="Sumenep+Kepulauan"/>
    <x v="19"/>
    <x v="5"/>
    <n v="0.90076335900000004"/>
  </r>
  <r>
    <x v="8"/>
    <s v="Sumenep+Kepulauan"/>
    <x v="20"/>
    <x v="5"/>
    <n v="0.80405405399999996"/>
  </r>
  <r>
    <x v="8"/>
    <s v="Sumenep+Kepulauan"/>
    <x v="21"/>
    <x v="5"/>
    <n v="0.53424657499999995"/>
  </r>
  <r>
    <x v="8"/>
    <s v="Sumenep+Kepulauan"/>
    <x v="22"/>
    <x v="5"/>
    <n v="0.82733812900000003"/>
  </r>
  <r>
    <x v="8"/>
    <s v="Sumenep+Kepulauan"/>
    <x v="23"/>
    <x v="5"/>
    <n v="0.86619718300000004"/>
  </r>
  <r>
    <x v="8"/>
    <s v="Sumenep+Kepulauan"/>
    <x v="17"/>
    <x v="6"/>
    <n v="0.71"/>
  </r>
  <r>
    <x v="8"/>
    <s v="Sumenep+Kepulauan"/>
    <x v="18"/>
    <x v="6"/>
    <n v="0.63"/>
  </r>
  <r>
    <x v="8"/>
    <s v="Sumenep+Kepulauan"/>
    <x v="19"/>
    <x v="6"/>
    <n v="0.66"/>
  </r>
  <r>
    <x v="8"/>
    <s v="Sumenep+Kepulauan"/>
    <x v="20"/>
    <x v="6"/>
    <n v="0.71499999999999997"/>
  </r>
  <r>
    <x v="8"/>
    <s v="Sumenep+Kepulauan"/>
    <x v="21"/>
    <x v="6"/>
    <n v="0.72222222199999997"/>
  </r>
  <r>
    <x v="8"/>
    <s v="Sumenep+Kepulauan"/>
    <x v="22"/>
    <x v="6"/>
    <n v="0.69499999999999995"/>
  </r>
  <r>
    <x v="8"/>
    <s v="Sumenep+Kepulauan"/>
    <x v="23"/>
    <x v="6"/>
    <n v="0.47499999999999998"/>
  </r>
  <r>
    <x v="8"/>
    <s v="Sumenep+Kepulauan"/>
    <x v="17"/>
    <x v="7"/>
    <n v="40"/>
  </r>
  <r>
    <x v="8"/>
    <s v="Sumenep+Kepulauan"/>
    <x v="18"/>
    <x v="7"/>
    <n v="40"/>
  </r>
  <r>
    <x v="8"/>
    <s v="Sumenep+Kepulauan"/>
    <x v="19"/>
    <x v="7"/>
    <n v="40"/>
  </r>
  <r>
    <x v="8"/>
    <s v="Sumenep+Kepulauan"/>
    <x v="20"/>
    <x v="7"/>
    <n v="40"/>
  </r>
  <r>
    <x v="8"/>
    <s v="Sumenep+Kepulauan"/>
    <x v="21"/>
    <x v="7"/>
    <n v="21.6"/>
  </r>
  <r>
    <x v="8"/>
    <s v="Sumenep+Kepulauan"/>
    <x v="22"/>
    <x v="7"/>
    <n v="40"/>
  </r>
  <r>
    <x v="8"/>
    <s v="Sumenep+Kepulauan"/>
    <x v="23"/>
    <x v="7"/>
    <n v="40"/>
  </r>
  <r>
    <x v="8"/>
    <s v="Sumenep+Kepulauan"/>
    <x v="17"/>
    <x v="8"/>
    <n v="3.7391304349999999"/>
  </r>
  <r>
    <x v="8"/>
    <s v="Sumenep+Kepulauan"/>
    <x v="18"/>
    <x v="8"/>
    <n v="5.1111111109999996"/>
  </r>
  <r>
    <x v="8"/>
    <s v="Sumenep+Kepulauan"/>
    <x v="19"/>
    <x v="8"/>
    <n v="7"/>
  </r>
  <r>
    <x v="8"/>
    <s v="Sumenep+Kepulauan"/>
    <x v="20"/>
    <x v="8"/>
    <n v="4.0666666669999998"/>
  </r>
  <r>
    <x v="8"/>
    <s v="Sumenep+Kepulauan"/>
    <x v="21"/>
    <x v="8"/>
    <n v="3.6666666669999999"/>
  </r>
  <r>
    <x v="8"/>
    <s v="Sumenep+Kepulauan"/>
    <x v="22"/>
    <x v="8"/>
    <n v="4.7272727269999999"/>
  </r>
  <r>
    <x v="8"/>
    <s v="Sumenep+Kepulauan"/>
    <x v="23"/>
    <x v="8"/>
    <n v="4.7058823529999998"/>
  </r>
  <r>
    <x v="8"/>
    <s v="Sumenep+Kepulauan"/>
    <x v="17"/>
    <x v="9"/>
    <n v="86"/>
  </r>
  <r>
    <x v="8"/>
    <s v="Sumenep+Kepulauan"/>
    <x v="18"/>
    <x v="9"/>
    <n v="92"/>
  </r>
  <r>
    <x v="8"/>
    <s v="Sumenep+Kepulauan"/>
    <x v="19"/>
    <x v="9"/>
    <n v="133"/>
  </r>
  <r>
    <x v="8"/>
    <s v="Sumenep+Kepulauan"/>
    <x v="20"/>
    <x v="9"/>
    <n v="122"/>
  </r>
  <r>
    <x v="8"/>
    <s v="Sumenep+Kepulauan"/>
    <x v="21"/>
    <x v="9"/>
    <n v="44"/>
  </r>
  <r>
    <x v="8"/>
    <s v="Sumenep+Kepulauan"/>
    <x v="22"/>
    <x v="9"/>
    <n v="104"/>
  </r>
  <r>
    <x v="8"/>
    <s v="Sumenep+Kepulauan"/>
    <x v="23"/>
    <x v="9"/>
    <n v="80"/>
  </r>
  <r>
    <x v="8"/>
    <s v="Sumenep+Kepulauan"/>
    <x v="17"/>
    <x v="10"/>
    <n v="28.4"/>
  </r>
  <r>
    <x v="8"/>
    <s v="Sumenep+Kepulauan"/>
    <x v="18"/>
    <x v="10"/>
    <n v="25.2"/>
  </r>
  <r>
    <x v="8"/>
    <s v="Sumenep+Kepulauan"/>
    <x v="19"/>
    <x v="10"/>
    <n v="26.2"/>
  </r>
  <r>
    <x v="8"/>
    <s v="Sumenep+Kepulauan"/>
    <x v="20"/>
    <x v="10"/>
    <n v="29.6"/>
  </r>
  <r>
    <x v="8"/>
    <s v="Sumenep+Kepulauan"/>
    <x v="21"/>
    <x v="10"/>
    <n v="14.6"/>
  </r>
  <r>
    <x v="8"/>
    <s v="Sumenep+Kepulauan"/>
    <x v="22"/>
    <x v="10"/>
    <n v="27.8"/>
  </r>
  <r>
    <x v="8"/>
    <s v="Sumenep+Kepulauan"/>
    <x v="23"/>
    <x v="10"/>
    <n v="28.4"/>
  </r>
  <r>
    <x v="8"/>
    <s v="Sumenep+Kepulauan"/>
    <x v="17"/>
    <x v="11"/>
    <n v="4.9295775E-2"/>
  </r>
  <r>
    <x v="8"/>
    <s v="Sumenep+Kepulauan"/>
    <x v="18"/>
    <x v="11"/>
    <n v="0.11904761899999999"/>
  </r>
  <r>
    <x v="8"/>
    <s v="Sumenep+Kepulauan"/>
    <x v="19"/>
    <x v="11"/>
    <n v="4.5801527000000002E-2"/>
  </r>
  <r>
    <x v="8"/>
    <s v="Sumenep+Kepulauan"/>
    <x v="20"/>
    <x v="11"/>
    <n v="0.114864865"/>
  </r>
  <r>
    <x v="8"/>
    <s v="Sumenep+Kepulauan"/>
    <x v="21"/>
    <x v="11"/>
    <n v="0.356164384"/>
  </r>
  <r>
    <x v="8"/>
    <s v="Sumenep+Kepulauan"/>
    <x v="22"/>
    <x v="11"/>
    <n v="9.3525179999999999E-2"/>
  </r>
  <r>
    <x v="8"/>
    <s v="Sumenep+Kepulauan"/>
    <x v="23"/>
    <x v="11"/>
    <n v="7.7464789000000006E-2"/>
  </r>
  <r>
    <x v="8"/>
    <s v="Sumenep+Kepulauan"/>
    <x v="17"/>
    <x v="12"/>
    <n v="0"/>
  </r>
  <r>
    <x v="8"/>
    <s v="Sumenep+Kepulauan"/>
    <x v="18"/>
    <x v="12"/>
    <n v="0"/>
  </r>
  <r>
    <x v="8"/>
    <s v="Sumenep+Kepulauan"/>
    <x v="19"/>
    <x v="12"/>
    <n v="0"/>
  </r>
  <r>
    <x v="8"/>
    <s v="Sumenep+Kepulauan"/>
    <x v="20"/>
    <x v="12"/>
    <n v="0"/>
  </r>
  <r>
    <x v="8"/>
    <s v="Sumenep+Kepulauan"/>
    <x v="21"/>
    <x v="12"/>
    <n v="0"/>
  </r>
  <r>
    <x v="8"/>
    <s v="Sumenep+Kepulauan"/>
    <x v="22"/>
    <x v="12"/>
    <n v="0"/>
  </r>
  <r>
    <x v="8"/>
    <s v="Sumenep+Kepulauan"/>
    <x v="23"/>
    <x v="12"/>
    <n v="0"/>
  </r>
  <r>
    <x v="8"/>
    <s v="Sumenep+Kepulauan"/>
    <x v="17"/>
    <x v="13"/>
    <n v="0.78873239399999995"/>
  </r>
  <r>
    <x v="8"/>
    <s v="Sumenep+Kepulauan"/>
    <x v="18"/>
    <x v="13"/>
    <n v="0.73809523799999999"/>
  </r>
  <r>
    <x v="8"/>
    <s v="Sumenep+Kepulauan"/>
    <x v="19"/>
    <x v="13"/>
    <n v="0.80916030500000002"/>
  </r>
  <r>
    <x v="8"/>
    <s v="Sumenep+Kepulauan"/>
    <x v="20"/>
    <x v="13"/>
    <n v="0.68243243200000003"/>
  </r>
  <r>
    <x v="8"/>
    <s v="Sumenep+Kepulauan"/>
    <x v="21"/>
    <x v="13"/>
    <n v="0.47945205499999999"/>
  </r>
  <r>
    <x v="8"/>
    <s v="Sumenep+Kepulauan"/>
    <x v="22"/>
    <x v="13"/>
    <n v="0.74820143900000002"/>
  </r>
  <r>
    <x v="8"/>
    <s v="Sumenep+Kepulauan"/>
    <x v="23"/>
    <x v="13"/>
    <n v="0.80281690100000003"/>
  </r>
  <r>
    <x v="8"/>
    <s v="Sumenep+Kepulauan"/>
    <x v="17"/>
    <x v="14"/>
    <n v="0"/>
  </r>
  <r>
    <x v="8"/>
    <s v="Sumenep+Kepulauan"/>
    <x v="18"/>
    <x v="14"/>
    <n v="7.1428570999999996E-2"/>
  </r>
  <r>
    <x v="8"/>
    <s v="Sumenep+Kepulauan"/>
    <x v="19"/>
    <x v="14"/>
    <n v="5.3435114999999998E-2"/>
  </r>
  <r>
    <x v="8"/>
    <s v="Sumenep+Kepulauan"/>
    <x v="20"/>
    <x v="14"/>
    <n v="7.4324323999999997E-2"/>
  </r>
  <r>
    <x v="8"/>
    <s v="Sumenep+Kepulauan"/>
    <x v="21"/>
    <x v="14"/>
    <n v="0.109589041"/>
  </r>
  <r>
    <x v="8"/>
    <s v="Sumenep+Kepulauan"/>
    <x v="22"/>
    <x v="14"/>
    <n v="7.9136690999999995E-2"/>
  </r>
  <r>
    <x v="8"/>
    <s v="Sumenep+Kepulauan"/>
    <x v="23"/>
    <x v="14"/>
    <n v="5.6338027999999998E-2"/>
  </r>
  <r>
    <x v="8"/>
    <s v="Sumenep+Kepulauan"/>
    <x v="17"/>
    <x v="15"/>
    <n v="0"/>
  </r>
  <r>
    <x v="8"/>
    <s v="Sumenep+Kepulauan"/>
    <x v="18"/>
    <x v="15"/>
    <n v="0"/>
  </r>
  <r>
    <x v="8"/>
    <s v="Sumenep+Kepulauan"/>
    <x v="19"/>
    <x v="15"/>
    <n v="0"/>
  </r>
  <r>
    <x v="8"/>
    <s v="Sumenep+Kepulauan"/>
    <x v="20"/>
    <x v="15"/>
    <n v="6.7567570000000004E-3"/>
  </r>
  <r>
    <x v="8"/>
    <s v="Sumenep+Kepulauan"/>
    <x v="21"/>
    <x v="15"/>
    <n v="0"/>
  </r>
  <r>
    <x v="8"/>
    <s v="Sumenep+Kepulauan"/>
    <x v="22"/>
    <x v="15"/>
    <n v="0"/>
  </r>
  <r>
    <x v="8"/>
    <s v="Sumenep+Kepulauan"/>
    <x v="23"/>
    <x v="15"/>
    <n v="0"/>
  </r>
  <r>
    <x v="8"/>
    <s v="Sumenep+Kepulauan"/>
    <x v="17"/>
    <x v="16"/>
    <n v="0.16197183100000001"/>
  </r>
  <r>
    <x v="8"/>
    <s v="Sumenep+Kepulauan"/>
    <x v="18"/>
    <x v="16"/>
    <n v="7.1428570999999996E-2"/>
  </r>
  <r>
    <x v="8"/>
    <s v="Sumenep+Kepulauan"/>
    <x v="19"/>
    <x v="16"/>
    <n v="9.1603053000000004E-2"/>
  </r>
  <r>
    <x v="8"/>
    <s v="Sumenep+Kepulauan"/>
    <x v="20"/>
    <x v="16"/>
    <n v="0.121621622"/>
  </r>
  <r>
    <x v="8"/>
    <s v="Sumenep+Kepulauan"/>
    <x v="21"/>
    <x v="16"/>
    <n v="5.4794520999999999E-2"/>
  </r>
  <r>
    <x v="8"/>
    <s v="Sumenep+Kepulauan"/>
    <x v="22"/>
    <x v="16"/>
    <n v="7.9136690999999995E-2"/>
  </r>
  <r>
    <x v="8"/>
    <s v="Sumenep+Kepulauan"/>
    <x v="23"/>
    <x v="16"/>
    <n v="6.3380281999999996E-2"/>
  </r>
  <r>
    <x v="8"/>
    <s v="Sumenep+Kepulauan"/>
    <x v="17"/>
    <x v="17"/>
    <n v="142"/>
  </r>
  <r>
    <x v="8"/>
    <s v="Sumenep+Kepulauan"/>
    <x v="18"/>
    <x v="17"/>
    <n v="126"/>
  </r>
  <r>
    <x v="8"/>
    <s v="Sumenep+Kepulauan"/>
    <x v="19"/>
    <x v="17"/>
    <n v="131"/>
  </r>
  <r>
    <x v="8"/>
    <s v="Sumenep+Kepulauan"/>
    <x v="20"/>
    <x v="17"/>
    <n v="148"/>
  </r>
  <r>
    <x v="8"/>
    <s v="Sumenep+Kepulauan"/>
    <x v="21"/>
    <x v="17"/>
    <n v="73"/>
  </r>
  <r>
    <x v="8"/>
    <s v="Sumenep+Kepulauan"/>
    <x v="22"/>
    <x v="17"/>
    <n v="139"/>
  </r>
  <r>
    <x v="8"/>
    <s v="Sumenep+Kepulauan"/>
    <x v="23"/>
    <x v="17"/>
    <n v="142"/>
  </r>
  <r>
    <x v="8"/>
    <s v="Sumenep+Kepulauan"/>
    <x v="17"/>
    <x v="18"/>
    <n v="0"/>
  </r>
  <r>
    <x v="8"/>
    <s v="Sumenep+Kepulauan"/>
    <x v="18"/>
    <x v="18"/>
    <n v="0"/>
  </r>
  <r>
    <x v="8"/>
    <s v="Sumenep+Kepulauan"/>
    <x v="19"/>
    <x v="18"/>
    <n v="0"/>
  </r>
  <r>
    <x v="8"/>
    <s v="Sumenep+Kepulauan"/>
    <x v="20"/>
    <x v="18"/>
    <n v="0"/>
  </r>
  <r>
    <x v="8"/>
    <s v="Sumenep+Kepulauan"/>
    <x v="21"/>
    <x v="18"/>
    <n v="0"/>
  </r>
  <r>
    <x v="8"/>
    <s v="Sumenep+Kepulauan"/>
    <x v="22"/>
    <x v="18"/>
    <n v="0"/>
  </r>
  <r>
    <x v="8"/>
    <s v="Sumenep+Kepulauan"/>
    <x v="23"/>
    <x v="18"/>
    <n v="0"/>
  </r>
  <r>
    <x v="8"/>
    <s v="Sumenep+Kepulauan"/>
    <x v="17"/>
    <x v="19"/>
    <n v="0"/>
  </r>
  <r>
    <x v="8"/>
    <s v="Sumenep+Kepulauan"/>
    <x v="18"/>
    <x v="19"/>
    <n v="0"/>
  </r>
  <r>
    <x v="8"/>
    <s v="Sumenep+Kepulauan"/>
    <x v="19"/>
    <x v="19"/>
    <n v="0"/>
  </r>
  <r>
    <x v="8"/>
    <s v="Sumenep+Kepulauan"/>
    <x v="20"/>
    <x v="19"/>
    <n v="0"/>
  </r>
  <r>
    <x v="8"/>
    <s v="Sumenep+Kepulauan"/>
    <x v="21"/>
    <x v="19"/>
    <n v="0"/>
  </r>
  <r>
    <x v="8"/>
    <s v="Sumenep+Kepulauan"/>
    <x v="22"/>
    <x v="19"/>
    <n v="0"/>
  </r>
  <r>
    <x v="8"/>
    <s v="Sumenep+Kepulauan"/>
    <x v="23"/>
    <x v="19"/>
    <n v="0"/>
  </r>
  <r>
    <x v="9"/>
    <s v="Bangkalan"/>
    <x v="0"/>
    <x v="0"/>
    <n v="0.19565217400000001"/>
  </r>
  <r>
    <x v="9"/>
    <s v="Bangkalan"/>
    <x v="1"/>
    <x v="0"/>
    <n v="0.112781955"/>
  </r>
  <r>
    <x v="9"/>
    <s v="Bangkalan"/>
    <x v="25"/>
    <x v="0"/>
    <n v="0.185185185"/>
  </r>
  <r>
    <x v="9"/>
    <s v="Bangkalan"/>
    <x v="2"/>
    <x v="0"/>
    <n v="5.0724638000000002E-2"/>
  </r>
  <r>
    <x v="9"/>
    <s v="Bangkalan"/>
    <x v="3"/>
    <x v="0"/>
    <n v="0.13600000000000001"/>
  </r>
  <r>
    <x v="9"/>
    <s v="Bangkalan"/>
    <x v="4"/>
    <x v="0"/>
    <n v="4.7619047999999997E-2"/>
  </r>
  <r>
    <x v="9"/>
    <s v="Bangkalan"/>
    <x v="5"/>
    <x v="0"/>
    <n v="0.15322580599999999"/>
  </r>
  <r>
    <x v="9"/>
    <s v="Bangkalan"/>
    <x v="0"/>
    <x v="1"/>
    <n v="6.5217391E-2"/>
  </r>
  <r>
    <x v="9"/>
    <s v="Bangkalan"/>
    <x v="1"/>
    <x v="1"/>
    <n v="3.7593985000000003E-2"/>
  </r>
  <r>
    <x v="9"/>
    <s v="Bangkalan"/>
    <x v="25"/>
    <x v="1"/>
    <n v="0.111111111"/>
  </r>
  <r>
    <x v="9"/>
    <s v="Bangkalan"/>
    <x v="2"/>
    <x v="1"/>
    <n v="7.246377E-3"/>
  </r>
  <r>
    <x v="9"/>
    <s v="Bangkalan"/>
    <x v="3"/>
    <x v="1"/>
    <n v="7.1999999999999995E-2"/>
  </r>
  <r>
    <x v="9"/>
    <s v="Bangkalan"/>
    <x v="4"/>
    <x v="1"/>
    <n v="2.3809523999999999E-2"/>
  </r>
  <r>
    <x v="9"/>
    <s v="Bangkalan"/>
    <x v="5"/>
    <x v="1"/>
    <n v="4.0322581000000003E-2"/>
  </r>
  <r>
    <x v="9"/>
    <s v="Bangkalan"/>
    <x v="0"/>
    <x v="2"/>
    <n v="0.19565217400000001"/>
  </r>
  <r>
    <x v="9"/>
    <s v="Bangkalan"/>
    <x v="1"/>
    <x v="2"/>
    <n v="0.112781955"/>
  </r>
  <r>
    <x v="9"/>
    <s v="Bangkalan"/>
    <x v="25"/>
    <x v="2"/>
    <n v="0.185185185"/>
  </r>
  <r>
    <x v="9"/>
    <s v="Bangkalan"/>
    <x v="2"/>
    <x v="2"/>
    <n v="5.0724638000000002E-2"/>
  </r>
  <r>
    <x v="9"/>
    <s v="Bangkalan"/>
    <x v="3"/>
    <x v="2"/>
    <n v="0.08"/>
  </r>
  <r>
    <x v="9"/>
    <s v="Bangkalan"/>
    <x v="4"/>
    <x v="2"/>
    <n v="4.7619047999999997E-2"/>
  </r>
  <r>
    <x v="9"/>
    <s v="Bangkalan"/>
    <x v="5"/>
    <x v="2"/>
    <n v="0.15322580599999999"/>
  </r>
  <r>
    <x v="9"/>
    <s v="Bangkalan"/>
    <x v="0"/>
    <x v="3"/>
    <n v="0"/>
  </r>
  <r>
    <x v="9"/>
    <s v="Bangkalan"/>
    <x v="1"/>
    <x v="3"/>
    <n v="0"/>
  </r>
  <r>
    <x v="9"/>
    <s v="Bangkalan"/>
    <x v="25"/>
    <x v="3"/>
    <n v="0"/>
  </r>
  <r>
    <x v="9"/>
    <s v="Bangkalan"/>
    <x v="2"/>
    <x v="3"/>
    <n v="0"/>
  </r>
  <r>
    <x v="9"/>
    <s v="Bangkalan"/>
    <x v="3"/>
    <x v="3"/>
    <n v="0"/>
  </r>
  <r>
    <x v="9"/>
    <s v="Bangkalan"/>
    <x v="4"/>
    <x v="3"/>
    <n v="0"/>
  </r>
  <r>
    <x v="9"/>
    <s v="Bangkalan"/>
    <x v="5"/>
    <x v="3"/>
    <n v="0"/>
  </r>
  <r>
    <x v="9"/>
    <s v="Bangkalan"/>
    <x v="0"/>
    <x v="4"/>
    <n v="0.94202898599999996"/>
  </r>
  <r>
    <x v="9"/>
    <s v="Bangkalan"/>
    <x v="1"/>
    <x v="4"/>
    <n v="0.99248120299999998"/>
  </r>
  <r>
    <x v="9"/>
    <s v="Bangkalan"/>
    <x v="25"/>
    <x v="4"/>
    <n v="0.51851851900000001"/>
  </r>
  <r>
    <x v="9"/>
    <s v="Bangkalan"/>
    <x v="2"/>
    <x v="4"/>
    <n v="0.57971014499999995"/>
  </r>
  <r>
    <x v="9"/>
    <s v="Bangkalan"/>
    <x v="3"/>
    <x v="4"/>
    <n v="0.42399999999999999"/>
  </r>
  <r>
    <x v="9"/>
    <s v="Bangkalan"/>
    <x v="4"/>
    <x v="4"/>
    <n v="0.65873015899999998"/>
  </r>
  <r>
    <x v="9"/>
    <s v="Bangkalan"/>
    <x v="5"/>
    <x v="4"/>
    <n v="0.85483871"/>
  </r>
  <r>
    <x v="9"/>
    <s v="Bangkalan"/>
    <x v="0"/>
    <x v="5"/>
    <n v="0.87681159399999997"/>
  </r>
  <r>
    <x v="9"/>
    <s v="Bangkalan"/>
    <x v="1"/>
    <x v="5"/>
    <n v="0.95488721799999998"/>
  </r>
  <r>
    <x v="9"/>
    <s v="Bangkalan"/>
    <x v="25"/>
    <x v="5"/>
    <n v="0.407407407"/>
  </r>
  <r>
    <x v="9"/>
    <s v="Bangkalan"/>
    <x v="2"/>
    <x v="5"/>
    <n v="0.57246376799999998"/>
  </r>
  <r>
    <x v="9"/>
    <s v="Bangkalan"/>
    <x v="3"/>
    <x v="5"/>
    <n v="0.29599999999999999"/>
  </r>
  <r>
    <x v="9"/>
    <s v="Bangkalan"/>
    <x v="4"/>
    <x v="5"/>
    <n v="0.63492063499999996"/>
  </r>
  <r>
    <x v="9"/>
    <s v="Bangkalan"/>
    <x v="5"/>
    <x v="5"/>
    <n v="0.81451612900000003"/>
  </r>
  <r>
    <x v="9"/>
    <s v="Bangkalan"/>
    <x v="0"/>
    <x v="6"/>
    <n v="0.81944444400000005"/>
  </r>
  <r>
    <x v="9"/>
    <s v="Bangkalan"/>
    <x v="1"/>
    <x v="6"/>
    <n v="0.71523178799999998"/>
  </r>
  <r>
    <x v="9"/>
    <s v="Bangkalan"/>
    <x v="25"/>
    <x v="6"/>
    <n v="0.42608695699999999"/>
  </r>
  <r>
    <x v="9"/>
    <s v="Bangkalan"/>
    <x v="2"/>
    <x v="6"/>
    <n v="0.90476190499999998"/>
  </r>
  <r>
    <x v="9"/>
    <s v="Bangkalan"/>
    <x v="3"/>
    <x v="6"/>
    <n v="0.64705882400000003"/>
  </r>
  <r>
    <x v="9"/>
    <s v="Bangkalan"/>
    <x v="4"/>
    <x v="6"/>
    <n v="0.59509202500000002"/>
  </r>
  <r>
    <x v="9"/>
    <s v="Bangkalan"/>
    <x v="5"/>
    <x v="6"/>
    <n v="0.90977443599999996"/>
  </r>
  <r>
    <x v="9"/>
    <s v="Bangkalan"/>
    <x v="0"/>
    <x v="7"/>
    <n v="36"/>
  </r>
  <r>
    <x v="9"/>
    <s v="Bangkalan"/>
    <x v="1"/>
    <x v="7"/>
    <n v="37.75"/>
  </r>
  <r>
    <x v="9"/>
    <s v="Bangkalan"/>
    <x v="25"/>
    <x v="7"/>
    <n v="38.333333332999999"/>
  </r>
  <r>
    <x v="9"/>
    <s v="Bangkalan"/>
    <x v="2"/>
    <x v="7"/>
    <n v="36.75"/>
  </r>
  <r>
    <x v="9"/>
    <s v="Bangkalan"/>
    <x v="3"/>
    <x v="7"/>
    <n v="29.75"/>
  </r>
  <r>
    <x v="9"/>
    <s v="Bangkalan"/>
    <x v="4"/>
    <x v="7"/>
    <n v="40.75"/>
  </r>
  <r>
    <x v="9"/>
    <s v="Bangkalan"/>
    <x v="5"/>
    <x v="7"/>
    <n v="33.25"/>
  </r>
  <r>
    <x v="9"/>
    <s v="Bangkalan"/>
    <x v="0"/>
    <x v="8"/>
    <n v="10.666666666999999"/>
  </r>
  <r>
    <x v="9"/>
    <s v="Bangkalan"/>
    <x v="1"/>
    <x v="8"/>
    <n v="7.4"/>
  </r>
  <r>
    <x v="9"/>
    <s v="Bangkalan"/>
    <x v="25"/>
    <x v="8"/>
    <n v="3"/>
  </r>
  <r>
    <x v="9"/>
    <s v="Bangkalan"/>
    <x v="2"/>
    <x v="8"/>
    <n v="2.4285714289999998"/>
  </r>
  <r>
    <x v="9"/>
    <s v="Bangkalan"/>
    <x v="3"/>
    <x v="8"/>
    <n v="2.2352941180000001"/>
  </r>
  <r>
    <x v="9"/>
    <s v="Bangkalan"/>
    <x v="4"/>
    <x v="8"/>
    <n v="6"/>
  </r>
  <r>
    <x v="9"/>
    <s v="Bangkalan"/>
    <x v="5"/>
    <x v="8"/>
    <n v="7.3157894739999998"/>
  </r>
  <r>
    <x v="9"/>
    <s v="Bangkalan"/>
    <x v="0"/>
    <x v="9"/>
    <n v="288"/>
  </r>
  <r>
    <x v="9"/>
    <s v="Bangkalan"/>
    <x v="1"/>
    <x v="9"/>
    <n v="111"/>
  </r>
  <r>
    <x v="9"/>
    <s v="Bangkalan"/>
    <x v="25"/>
    <x v="9"/>
    <n v="15"/>
  </r>
  <r>
    <x v="9"/>
    <s v="Bangkalan"/>
    <x v="2"/>
    <x v="9"/>
    <n v="17"/>
  </r>
  <r>
    <x v="9"/>
    <s v="Bangkalan"/>
    <x v="3"/>
    <x v="9"/>
    <n v="38"/>
  </r>
  <r>
    <x v="9"/>
    <s v="Bangkalan"/>
    <x v="4"/>
    <x v="9"/>
    <n v="36"/>
  </r>
  <r>
    <x v="9"/>
    <s v="Bangkalan"/>
    <x v="5"/>
    <x v="9"/>
    <n v="139"/>
  </r>
  <r>
    <x v="9"/>
    <s v="Bangkalan"/>
    <x v="0"/>
    <x v="10"/>
    <n v="34.5"/>
  </r>
  <r>
    <x v="9"/>
    <s v="Bangkalan"/>
    <x v="1"/>
    <x v="10"/>
    <n v="33.25"/>
  </r>
  <r>
    <x v="9"/>
    <s v="Bangkalan"/>
    <x v="25"/>
    <x v="10"/>
    <n v="9"/>
  </r>
  <r>
    <x v="9"/>
    <s v="Bangkalan"/>
    <x v="2"/>
    <x v="10"/>
    <n v="34.5"/>
  </r>
  <r>
    <x v="9"/>
    <s v="Bangkalan"/>
    <x v="3"/>
    <x v="10"/>
    <n v="31.25"/>
  </r>
  <r>
    <x v="9"/>
    <s v="Bangkalan"/>
    <x v="4"/>
    <x v="10"/>
    <n v="31.5"/>
  </r>
  <r>
    <x v="9"/>
    <s v="Bangkalan"/>
    <x v="5"/>
    <x v="10"/>
    <n v="31"/>
  </r>
  <r>
    <x v="9"/>
    <s v="Bangkalan"/>
    <x v="0"/>
    <x v="11"/>
    <n v="5.7971014000000001E-2"/>
  </r>
  <r>
    <x v="9"/>
    <s v="Bangkalan"/>
    <x v="1"/>
    <x v="11"/>
    <n v="7.5187969999999998E-3"/>
  </r>
  <r>
    <x v="9"/>
    <s v="Bangkalan"/>
    <x v="25"/>
    <x v="11"/>
    <n v="0.48148148099999999"/>
  </r>
  <r>
    <x v="9"/>
    <s v="Bangkalan"/>
    <x v="2"/>
    <x v="11"/>
    <n v="0.42028985499999999"/>
  </r>
  <r>
    <x v="9"/>
    <s v="Bangkalan"/>
    <x v="3"/>
    <x v="11"/>
    <n v="0.57599999999999996"/>
  </r>
  <r>
    <x v="9"/>
    <s v="Bangkalan"/>
    <x v="4"/>
    <x v="11"/>
    <n v="0.34126984100000002"/>
  </r>
  <r>
    <x v="9"/>
    <s v="Bangkalan"/>
    <x v="5"/>
    <x v="11"/>
    <n v="0.14516129"/>
  </r>
  <r>
    <x v="9"/>
    <s v="Bangkalan"/>
    <x v="0"/>
    <x v="12"/>
    <n v="0"/>
  </r>
  <r>
    <x v="9"/>
    <s v="Bangkalan"/>
    <x v="1"/>
    <x v="12"/>
    <n v="0"/>
  </r>
  <r>
    <x v="9"/>
    <s v="Bangkalan"/>
    <x v="25"/>
    <x v="12"/>
    <n v="0"/>
  </r>
  <r>
    <x v="9"/>
    <s v="Bangkalan"/>
    <x v="2"/>
    <x v="12"/>
    <n v="0"/>
  </r>
  <r>
    <x v="9"/>
    <s v="Bangkalan"/>
    <x v="3"/>
    <x v="12"/>
    <n v="8.0000000000000002E-3"/>
  </r>
  <r>
    <x v="9"/>
    <s v="Bangkalan"/>
    <x v="4"/>
    <x v="12"/>
    <n v="0"/>
  </r>
  <r>
    <x v="9"/>
    <s v="Bangkalan"/>
    <x v="5"/>
    <x v="12"/>
    <n v="0"/>
  </r>
  <r>
    <x v="9"/>
    <s v="Bangkalan"/>
    <x v="0"/>
    <x v="13"/>
    <n v="0.74637681199999995"/>
  </r>
  <r>
    <x v="9"/>
    <s v="Bangkalan"/>
    <x v="1"/>
    <x v="13"/>
    <n v="0.87969924799999999"/>
  </r>
  <r>
    <x v="9"/>
    <s v="Bangkalan"/>
    <x v="25"/>
    <x v="13"/>
    <n v="0.33333333300000001"/>
  </r>
  <r>
    <x v="9"/>
    <s v="Bangkalan"/>
    <x v="2"/>
    <x v="13"/>
    <n v="0.52898550700000002"/>
  </r>
  <r>
    <x v="9"/>
    <s v="Bangkalan"/>
    <x v="3"/>
    <x v="13"/>
    <n v="0.28000000000000003"/>
  </r>
  <r>
    <x v="9"/>
    <s v="Bangkalan"/>
    <x v="4"/>
    <x v="13"/>
    <n v="0.61111111100000004"/>
  </r>
  <r>
    <x v="9"/>
    <s v="Bangkalan"/>
    <x v="5"/>
    <x v="13"/>
    <n v="0.70161290300000001"/>
  </r>
  <r>
    <x v="9"/>
    <s v="Bangkalan"/>
    <x v="0"/>
    <x v="14"/>
    <n v="6.5217391E-2"/>
  </r>
  <r>
    <x v="9"/>
    <s v="Bangkalan"/>
    <x v="1"/>
    <x v="14"/>
    <n v="3.7593985000000003E-2"/>
  </r>
  <r>
    <x v="9"/>
    <s v="Bangkalan"/>
    <x v="25"/>
    <x v="14"/>
    <n v="0.111111111"/>
  </r>
  <r>
    <x v="9"/>
    <s v="Bangkalan"/>
    <x v="2"/>
    <x v="14"/>
    <n v="7.246377E-3"/>
  </r>
  <r>
    <x v="9"/>
    <s v="Bangkalan"/>
    <x v="3"/>
    <x v="14"/>
    <n v="7.1999999999999995E-2"/>
  </r>
  <r>
    <x v="9"/>
    <s v="Bangkalan"/>
    <x v="4"/>
    <x v="14"/>
    <n v="2.3809523999999999E-2"/>
  </r>
  <r>
    <x v="9"/>
    <s v="Bangkalan"/>
    <x v="5"/>
    <x v="14"/>
    <n v="4.0322581000000003E-2"/>
  </r>
  <r>
    <x v="9"/>
    <s v="Bangkalan"/>
    <x v="0"/>
    <x v="15"/>
    <n v="0"/>
  </r>
  <r>
    <x v="9"/>
    <s v="Bangkalan"/>
    <x v="1"/>
    <x v="15"/>
    <n v="0"/>
  </r>
  <r>
    <x v="9"/>
    <s v="Bangkalan"/>
    <x v="25"/>
    <x v="15"/>
    <n v="0"/>
  </r>
  <r>
    <x v="9"/>
    <s v="Bangkalan"/>
    <x v="2"/>
    <x v="15"/>
    <n v="0"/>
  </r>
  <r>
    <x v="9"/>
    <s v="Bangkalan"/>
    <x v="3"/>
    <x v="15"/>
    <n v="5.6000000000000001E-2"/>
  </r>
  <r>
    <x v="9"/>
    <s v="Bangkalan"/>
    <x v="4"/>
    <x v="15"/>
    <n v="0"/>
  </r>
  <r>
    <x v="9"/>
    <s v="Bangkalan"/>
    <x v="5"/>
    <x v="15"/>
    <n v="0"/>
  </r>
  <r>
    <x v="9"/>
    <s v="Bangkalan"/>
    <x v="0"/>
    <x v="16"/>
    <n v="0.130434783"/>
  </r>
  <r>
    <x v="9"/>
    <s v="Bangkalan"/>
    <x v="1"/>
    <x v="16"/>
    <n v="7.5187970000000007E-2"/>
  </r>
  <r>
    <x v="9"/>
    <s v="Bangkalan"/>
    <x v="25"/>
    <x v="16"/>
    <n v="7.4074074000000004E-2"/>
  </r>
  <r>
    <x v="9"/>
    <s v="Bangkalan"/>
    <x v="2"/>
    <x v="16"/>
    <n v="4.3478260999999997E-2"/>
  </r>
  <r>
    <x v="9"/>
    <s v="Bangkalan"/>
    <x v="3"/>
    <x v="16"/>
    <n v="8.0000000000000002E-3"/>
  </r>
  <r>
    <x v="9"/>
    <s v="Bangkalan"/>
    <x v="4"/>
    <x v="16"/>
    <n v="2.3809523999999999E-2"/>
  </r>
  <r>
    <x v="9"/>
    <s v="Bangkalan"/>
    <x v="5"/>
    <x v="16"/>
    <n v="0.112903226"/>
  </r>
  <r>
    <x v="9"/>
    <s v="Bangkalan"/>
    <x v="0"/>
    <x v="17"/>
    <n v="138"/>
  </r>
  <r>
    <x v="9"/>
    <s v="Bangkalan"/>
    <x v="1"/>
    <x v="17"/>
    <n v="133"/>
  </r>
  <r>
    <x v="9"/>
    <s v="Bangkalan"/>
    <x v="25"/>
    <x v="17"/>
    <n v="27"/>
  </r>
  <r>
    <x v="9"/>
    <s v="Bangkalan"/>
    <x v="2"/>
    <x v="17"/>
    <n v="138"/>
  </r>
  <r>
    <x v="9"/>
    <s v="Bangkalan"/>
    <x v="3"/>
    <x v="17"/>
    <n v="125"/>
  </r>
  <r>
    <x v="9"/>
    <s v="Bangkalan"/>
    <x v="4"/>
    <x v="17"/>
    <n v="126"/>
  </r>
  <r>
    <x v="9"/>
    <s v="Bangkalan"/>
    <x v="5"/>
    <x v="17"/>
    <n v="124"/>
  </r>
  <r>
    <x v="9"/>
    <s v="Bangkalan"/>
    <x v="0"/>
    <x v="18"/>
    <n v="0"/>
  </r>
  <r>
    <x v="9"/>
    <s v="Bangkalan"/>
    <x v="1"/>
    <x v="18"/>
    <n v="0"/>
  </r>
  <r>
    <x v="9"/>
    <s v="Bangkalan"/>
    <x v="25"/>
    <x v="18"/>
    <n v="0"/>
  </r>
  <r>
    <x v="9"/>
    <s v="Bangkalan"/>
    <x v="2"/>
    <x v="18"/>
    <n v="0"/>
  </r>
  <r>
    <x v="9"/>
    <s v="Bangkalan"/>
    <x v="3"/>
    <x v="18"/>
    <n v="0"/>
  </r>
  <r>
    <x v="9"/>
    <s v="Bangkalan"/>
    <x v="4"/>
    <x v="18"/>
    <n v="0"/>
  </r>
  <r>
    <x v="9"/>
    <s v="Bangkalan"/>
    <x v="5"/>
    <x v="18"/>
    <n v="0"/>
  </r>
  <r>
    <x v="9"/>
    <s v="Bangkalan"/>
    <x v="0"/>
    <x v="19"/>
    <n v="0"/>
  </r>
  <r>
    <x v="9"/>
    <s v="Bangkalan"/>
    <x v="1"/>
    <x v="19"/>
    <n v="0"/>
  </r>
  <r>
    <x v="9"/>
    <s v="Bangkalan"/>
    <x v="25"/>
    <x v="19"/>
    <n v="0"/>
  </r>
  <r>
    <x v="9"/>
    <s v="Bangkalan"/>
    <x v="2"/>
    <x v="19"/>
    <n v="0"/>
  </r>
  <r>
    <x v="9"/>
    <s v="Bangkalan"/>
    <x v="3"/>
    <x v="19"/>
    <n v="0"/>
  </r>
  <r>
    <x v="9"/>
    <s v="Bangkalan"/>
    <x v="4"/>
    <x v="19"/>
    <n v="0"/>
  </r>
  <r>
    <x v="9"/>
    <s v="Bangkalan"/>
    <x v="5"/>
    <x v="19"/>
    <n v="0"/>
  </r>
  <r>
    <x v="9"/>
    <s v="Pamekasan"/>
    <x v="6"/>
    <x v="0"/>
    <n v="7.5342465999999997E-2"/>
  </r>
  <r>
    <x v="9"/>
    <s v="Pamekasan"/>
    <x v="7"/>
    <x v="0"/>
    <n v="0.13939393899999999"/>
  </r>
  <r>
    <x v="9"/>
    <s v="Pamekasan"/>
    <x v="8"/>
    <x v="0"/>
    <n v="0.11016949199999999"/>
  </r>
  <r>
    <x v="9"/>
    <s v="Pamekasan"/>
    <x v="9"/>
    <x v="0"/>
    <n v="0.23489932899999999"/>
  </r>
  <r>
    <x v="9"/>
    <s v="Pamekasan"/>
    <x v="10"/>
    <x v="0"/>
    <n v="0.15231788099999999"/>
  </r>
  <r>
    <x v="9"/>
    <s v="Pamekasan"/>
    <x v="11"/>
    <x v="0"/>
    <n v="0.24666666700000001"/>
  </r>
  <r>
    <x v="9"/>
    <s v="Pamekasan"/>
    <x v="12"/>
    <x v="0"/>
    <n v="0.27972027999999999"/>
  </r>
  <r>
    <x v="9"/>
    <s v="Pamekasan"/>
    <x v="21"/>
    <x v="0"/>
    <n v="0.24050632899999999"/>
  </r>
  <r>
    <x v="9"/>
    <s v="Pamekasan"/>
    <x v="6"/>
    <x v="1"/>
    <n v="2.0547945000000001E-2"/>
  </r>
  <r>
    <x v="9"/>
    <s v="Pamekasan"/>
    <x v="7"/>
    <x v="1"/>
    <n v="0.109090909"/>
  </r>
  <r>
    <x v="9"/>
    <s v="Pamekasan"/>
    <x v="8"/>
    <x v="1"/>
    <n v="5.9322034000000003E-2"/>
  </r>
  <r>
    <x v="9"/>
    <s v="Pamekasan"/>
    <x v="9"/>
    <x v="1"/>
    <n v="0.10067114100000001"/>
  </r>
  <r>
    <x v="9"/>
    <s v="Pamekasan"/>
    <x v="10"/>
    <x v="1"/>
    <n v="9.2715231999999995E-2"/>
  </r>
  <r>
    <x v="9"/>
    <s v="Pamekasan"/>
    <x v="11"/>
    <x v="1"/>
    <n v="0.133333333"/>
  </r>
  <r>
    <x v="9"/>
    <s v="Pamekasan"/>
    <x v="12"/>
    <x v="1"/>
    <n v="0.16083916100000001"/>
  </r>
  <r>
    <x v="9"/>
    <s v="Pamekasan"/>
    <x v="21"/>
    <x v="1"/>
    <n v="0.12658227799999999"/>
  </r>
  <r>
    <x v="9"/>
    <s v="Pamekasan"/>
    <x v="6"/>
    <x v="2"/>
    <n v="6.1643836E-2"/>
  </r>
  <r>
    <x v="9"/>
    <s v="Pamekasan"/>
    <x v="7"/>
    <x v="2"/>
    <n v="0.13939393899999999"/>
  </r>
  <r>
    <x v="9"/>
    <s v="Pamekasan"/>
    <x v="8"/>
    <x v="2"/>
    <n v="0.11016949199999999"/>
  </r>
  <r>
    <x v="9"/>
    <s v="Pamekasan"/>
    <x v="9"/>
    <x v="2"/>
    <n v="0.22147650999999999"/>
  </r>
  <r>
    <x v="9"/>
    <s v="Pamekasan"/>
    <x v="10"/>
    <x v="2"/>
    <n v="0.15231788099999999"/>
  </r>
  <r>
    <x v="9"/>
    <s v="Pamekasan"/>
    <x v="11"/>
    <x v="2"/>
    <n v="0.24666666700000001"/>
  </r>
  <r>
    <x v="9"/>
    <s v="Pamekasan"/>
    <x v="12"/>
    <x v="2"/>
    <n v="0.27972027999999999"/>
  </r>
  <r>
    <x v="9"/>
    <s v="Pamekasan"/>
    <x v="21"/>
    <x v="2"/>
    <n v="0.24050632899999999"/>
  </r>
  <r>
    <x v="9"/>
    <s v="Pamekasan"/>
    <x v="6"/>
    <x v="3"/>
    <n v="0"/>
  </r>
  <r>
    <x v="9"/>
    <s v="Pamekasan"/>
    <x v="7"/>
    <x v="3"/>
    <n v="0"/>
  </r>
  <r>
    <x v="9"/>
    <s v="Pamekasan"/>
    <x v="8"/>
    <x v="3"/>
    <n v="1"/>
  </r>
  <r>
    <x v="9"/>
    <s v="Pamekasan"/>
    <x v="9"/>
    <x v="3"/>
    <n v="0"/>
  </r>
  <r>
    <x v="9"/>
    <s v="Pamekasan"/>
    <x v="10"/>
    <x v="3"/>
    <n v="0"/>
  </r>
  <r>
    <x v="9"/>
    <s v="Pamekasan"/>
    <x v="11"/>
    <x v="3"/>
    <n v="0"/>
  </r>
  <r>
    <x v="9"/>
    <s v="Pamekasan"/>
    <x v="12"/>
    <x v="3"/>
    <n v="0"/>
  </r>
  <r>
    <x v="9"/>
    <s v="Pamekasan"/>
    <x v="21"/>
    <x v="3"/>
    <n v="0.24050632899999999"/>
  </r>
  <r>
    <x v="9"/>
    <s v="Pamekasan"/>
    <x v="6"/>
    <x v="4"/>
    <n v="0.97260274000000002"/>
  </r>
  <r>
    <x v="9"/>
    <s v="Pamekasan"/>
    <x v="7"/>
    <x v="4"/>
    <n v="1"/>
  </r>
  <r>
    <x v="9"/>
    <s v="Pamekasan"/>
    <x v="8"/>
    <x v="4"/>
    <n v="0.99152542399999999"/>
  </r>
  <r>
    <x v="9"/>
    <s v="Pamekasan"/>
    <x v="9"/>
    <x v="4"/>
    <n v="0.97986577200000002"/>
  </r>
  <r>
    <x v="9"/>
    <s v="Pamekasan"/>
    <x v="10"/>
    <x v="4"/>
    <n v="0.98675496699999998"/>
  </r>
  <r>
    <x v="9"/>
    <s v="Pamekasan"/>
    <x v="11"/>
    <x v="4"/>
    <n v="0.81333333299999999"/>
  </r>
  <r>
    <x v="9"/>
    <s v="Pamekasan"/>
    <x v="12"/>
    <x v="4"/>
    <n v="1"/>
  </r>
  <r>
    <x v="9"/>
    <s v="Pamekasan"/>
    <x v="21"/>
    <x v="4"/>
    <n v="0.54430379699999998"/>
  </r>
  <r>
    <x v="9"/>
    <s v="Pamekasan"/>
    <x v="6"/>
    <x v="5"/>
    <n v="0.93835616399999999"/>
  </r>
  <r>
    <x v="9"/>
    <s v="Pamekasan"/>
    <x v="7"/>
    <x v="5"/>
    <n v="0.89090909100000004"/>
  </r>
  <r>
    <x v="9"/>
    <s v="Pamekasan"/>
    <x v="8"/>
    <x v="5"/>
    <n v="0.93220338999999997"/>
  </r>
  <r>
    <x v="9"/>
    <s v="Pamekasan"/>
    <x v="9"/>
    <x v="5"/>
    <n v="0.86577181199999997"/>
  </r>
  <r>
    <x v="9"/>
    <s v="Pamekasan"/>
    <x v="10"/>
    <x v="5"/>
    <n v="0.894039735"/>
  </r>
  <r>
    <x v="9"/>
    <s v="Pamekasan"/>
    <x v="11"/>
    <x v="5"/>
    <n v="0.68"/>
  </r>
  <r>
    <x v="9"/>
    <s v="Pamekasan"/>
    <x v="12"/>
    <x v="5"/>
    <n v="0.83916083900000005"/>
  </r>
  <r>
    <x v="9"/>
    <s v="Pamekasan"/>
    <x v="21"/>
    <x v="5"/>
    <n v="0.41772151899999999"/>
  </r>
  <r>
    <x v="9"/>
    <s v="Pamekasan"/>
    <x v="6"/>
    <x v="6"/>
    <n v="0.73499999999999999"/>
  </r>
  <r>
    <x v="9"/>
    <s v="Pamekasan"/>
    <x v="7"/>
    <x v="6"/>
    <n v="0.83499999999999996"/>
  </r>
  <r>
    <x v="9"/>
    <s v="Pamekasan"/>
    <x v="8"/>
    <x v="6"/>
    <n v="0.75"/>
  </r>
  <r>
    <x v="9"/>
    <s v="Pamekasan"/>
    <x v="9"/>
    <x v="6"/>
    <n v="0.72"/>
  </r>
  <r>
    <x v="9"/>
    <s v="Pamekasan"/>
    <x v="10"/>
    <x v="6"/>
    <n v="0.74874371900000003"/>
  </r>
  <r>
    <x v="9"/>
    <s v="Pamekasan"/>
    <x v="11"/>
    <x v="6"/>
    <n v="0.65"/>
  </r>
  <r>
    <x v="9"/>
    <s v="Pamekasan"/>
    <x v="12"/>
    <x v="6"/>
    <n v="0.62"/>
  </r>
  <r>
    <x v="9"/>
    <s v="Pamekasan"/>
    <x v="21"/>
    <x v="6"/>
    <n v="0.707964602"/>
  </r>
  <r>
    <x v="9"/>
    <s v="Pamekasan"/>
    <x v="6"/>
    <x v="7"/>
    <n v="40"/>
  </r>
  <r>
    <x v="9"/>
    <s v="Pamekasan"/>
    <x v="7"/>
    <x v="7"/>
    <n v="40"/>
  </r>
  <r>
    <x v="9"/>
    <s v="Pamekasan"/>
    <x v="8"/>
    <x v="7"/>
    <n v="40"/>
  </r>
  <r>
    <x v="9"/>
    <s v="Pamekasan"/>
    <x v="9"/>
    <x v="7"/>
    <n v="40"/>
  </r>
  <r>
    <x v="9"/>
    <s v="Pamekasan"/>
    <x v="10"/>
    <x v="7"/>
    <n v="39.799999999999997"/>
  </r>
  <r>
    <x v="9"/>
    <s v="Pamekasan"/>
    <x v="11"/>
    <x v="7"/>
    <n v="40"/>
  </r>
  <r>
    <x v="9"/>
    <s v="Pamekasan"/>
    <x v="12"/>
    <x v="7"/>
    <n v="40"/>
  </r>
  <r>
    <x v="9"/>
    <s v="Pamekasan"/>
    <x v="21"/>
    <x v="7"/>
    <n v="22.6"/>
  </r>
  <r>
    <x v="9"/>
    <s v="Pamekasan"/>
    <x v="6"/>
    <x v="8"/>
    <n v="4.2727272730000001"/>
  </r>
  <r>
    <x v="9"/>
    <s v="Pamekasan"/>
    <x v="7"/>
    <x v="8"/>
    <n v="5.1739130429999998"/>
  </r>
  <r>
    <x v="9"/>
    <s v="Pamekasan"/>
    <x v="8"/>
    <x v="8"/>
    <n v="4.769230769"/>
  </r>
  <r>
    <x v="9"/>
    <s v="Pamekasan"/>
    <x v="9"/>
    <x v="8"/>
    <n v="4.9428571430000003"/>
  </r>
  <r>
    <x v="9"/>
    <s v="Pamekasan"/>
    <x v="10"/>
    <x v="8"/>
    <n v="6"/>
  </r>
  <r>
    <x v="9"/>
    <s v="Pamekasan"/>
    <x v="11"/>
    <x v="8"/>
    <n v="6.5405405410000004"/>
  </r>
  <r>
    <x v="9"/>
    <s v="Pamekasan"/>
    <x v="12"/>
    <x v="8"/>
    <n v="3.2749999999999999"/>
  </r>
  <r>
    <x v="9"/>
    <s v="Pamekasan"/>
    <x v="21"/>
    <x v="8"/>
    <n v="2.8421052630000001"/>
  </r>
  <r>
    <x v="9"/>
    <s v="Pamekasan"/>
    <x v="6"/>
    <x v="9"/>
    <n v="47"/>
  </r>
  <r>
    <x v="9"/>
    <s v="Pamekasan"/>
    <x v="7"/>
    <x v="9"/>
    <n v="119"/>
  </r>
  <r>
    <x v="9"/>
    <s v="Pamekasan"/>
    <x v="8"/>
    <x v="9"/>
    <n v="62"/>
  </r>
  <r>
    <x v="9"/>
    <s v="Pamekasan"/>
    <x v="9"/>
    <x v="9"/>
    <n v="173"/>
  </r>
  <r>
    <x v="9"/>
    <s v="Pamekasan"/>
    <x v="10"/>
    <x v="9"/>
    <n v="138"/>
  </r>
  <r>
    <x v="9"/>
    <s v="Pamekasan"/>
    <x v="11"/>
    <x v="9"/>
    <n v="242"/>
  </r>
  <r>
    <x v="9"/>
    <s v="Pamekasan"/>
    <x v="12"/>
    <x v="9"/>
    <n v="131"/>
  </r>
  <r>
    <x v="9"/>
    <s v="Pamekasan"/>
    <x v="21"/>
    <x v="9"/>
    <n v="54"/>
  </r>
  <r>
    <x v="9"/>
    <s v="Pamekasan"/>
    <x v="6"/>
    <x v="10"/>
    <n v="29.2"/>
  </r>
  <r>
    <x v="9"/>
    <s v="Pamekasan"/>
    <x v="7"/>
    <x v="10"/>
    <n v="33"/>
  </r>
  <r>
    <x v="9"/>
    <s v="Pamekasan"/>
    <x v="8"/>
    <x v="10"/>
    <n v="29.5"/>
  </r>
  <r>
    <x v="9"/>
    <s v="Pamekasan"/>
    <x v="9"/>
    <x v="10"/>
    <n v="29.8"/>
  </r>
  <r>
    <x v="9"/>
    <s v="Pamekasan"/>
    <x v="10"/>
    <x v="10"/>
    <n v="30.2"/>
  </r>
  <r>
    <x v="9"/>
    <s v="Pamekasan"/>
    <x v="11"/>
    <x v="10"/>
    <n v="30"/>
  </r>
  <r>
    <x v="9"/>
    <s v="Pamekasan"/>
    <x v="12"/>
    <x v="10"/>
    <n v="28.6"/>
  </r>
  <r>
    <x v="9"/>
    <s v="Pamekasan"/>
    <x v="21"/>
    <x v="10"/>
    <n v="15.8"/>
  </r>
  <r>
    <x v="9"/>
    <s v="Pamekasan"/>
    <x v="6"/>
    <x v="11"/>
    <n v="2.739726E-2"/>
  </r>
  <r>
    <x v="9"/>
    <s v="Pamekasan"/>
    <x v="7"/>
    <x v="11"/>
    <n v="0"/>
  </r>
  <r>
    <x v="9"/>
    <s v="Pamekasan"/>
    <x v="8"/>
    <x v="11"/>
    <n v="8.4745759999999993E-3"/>
  </r>
  <r>
    <x v="9"/>
    <s v="Pamekasan"/>
    <x v="9"/>
    <x v="11"/>
    <n v="2.0134228000000001E-2"/>
  </r>
  <r>
    <x v="9"/>
    <s v="Pamekasan"/>
    <x v="10"/>
    <x v="11"/>
    <n v="1.3245033E-2"/>
  </r>
  <r>
    <x v="9"/>
    <s v="Pamekasan"/>
    <x v="11"/>
    <x v="11"/>
    <n v="0.18666666700000001"/>
  </r>
  <r>
    <x v="9"/>
    <s v="Pamekasan"/>
    <x v="12"/>
    <x v="11"/>
    <n v="0"/>
  </r>
  <r>
    <x v="9"/>
    <s v="Pamekasan"/>
    <x v="21"/>
    <x v="11"/>
    <n v="0.45569620300000002"/>
  </r>
  <r>
    <x v="9"/>
    <s v="Pamekasan"/>
    <x v="6"/>
    <x v="12"/>
    <n v="0"/>
  </r>
  <r>
    <x v="9"/>
    <s v="Pamekasan"/>
    <x v="7"/>
    <x v="12"/>
    <n v="0"/>
  </r>
  <r>
    <x v="9"/>
    <s v="Pamekasan"/>
    <x v="8"/>
    <x v="12"/>
    <n v="0"/>
  </r>
  <r>
    <x v="9"/>
    <s v="Pamekasan"/>
    <x v="9"/>
    <x v="12"/>
    <n v="0"/>
  </r>
  <r>
    <x v="9"/>
    <s v="Pamekasan"/>
    <x v="10"/>
    <x v="12"/>
    <n v="0"/>
  </r>
  <r>
    <x v="9"/>
    <s v="Pamekasan"/>
    <x v="11"/>
    <x v="12"/>
    <n v="0"/>
  </r>
  <r>
    <x v="9"/>
    <s v="Pamekasan"/>
    <x v="12"/>
    <x v="12"/>
    <n v="0"/>
  </r>
  <r>
    <x v="9"/>
    <s v="Pamekasan"/>
    <x v="21"/>
    <x v="12"/>
    <n v="0"/>
  </r>
  <r>
    <x v="9"/>
    <s v="Pamekasan"/>
    <x v="6"/>
    <x v="13"/>
    <n v="0.89726027399999997"/>
  </r>
  <r>
    <x v="9"/>
    <s v="Pamekasan"/>
    <x v="7"/>
    <x v="13"/>
    <n v="0.86060606100000003"/>
  </r>
  <r>
    <x v="9"/>
    <s v="Pamekasan"/>
    <x v="8"/>
    <x v="13"/>
    <n v="0.88135593199999995"/>
  </r>
  <r>
    <x v="9"/>
    <s v="Pamekasan"/>
    <x v="9"/>
    <x v="13"/>
    <n v="0.74496644300000003"/>
  </r>
  <r>
    <x v="9"/>
    <s v="Pamekasan"/>
    <x v="10"/>
    <x v="13"/>
    <n v="0.83443708599999999"/>
  </r>
  <r>
    <x v="9"/>
    <s v="Pamekasan"/>
    <x v="11"/>
    <x v="13"/>
    <n v="0.56666666700000001"/>
  </r>
  <r>
    <x v="9"/>
    <s v="Pamekasan"/>
    <x v="12"/>
    <x v="13"/>
    <n v="0.72027971999999996"/>
  </r>
  <r>
    <x v="9"/>
    <s v="Pamekasan"/>
    <x v="21"/>
    <x v="13"/>
    <n v="0.30379746800000001"/>
  </r>
  <r>
    <x v="9"/>
    <s v="Pamekasan"/>
    <x v="6"/>
    <x v="14"/>
    <n v="2.0547945000000001E-2"/>
  </r>
  <r>
    <x v="9"/>
    <s v="Pamekasan"/>
    <x v="7"/>
    <x v="14"/>
    <n v="0.109090909"/>
  </r>
  <r>
    <x v="9"/>
    <s v="Pamekasan"/>
    <x v="8"/>
    <x v="14"/>
    <n v="5.9322034000000003E-2"/>
  </r>
  <r>
    <x v="9"/>
    <s v="Pamekasan"/>
    <x v="9"/>
    <x v="14"/>
    <n v="0.10067114100000001"/>
  </r>
  <r>
    <x v="9"/>
    <s v="Pamekasan"/>
    <x v="10"/>
    <x v="14"/>
    <n v="9.2715231999999995E-2"/>
  </r>
  <r>
    <x v="9"/>
    <s v="Pamekasan"/>
    <x v="11"/>
    <x v="14"/>
    <n v="0.133333333"/>
  </r>
  <r>
    <x v="9"/>
    <s v="Pamekasan"/>
    <x v="12"/>
    <x v="14"/>
    <n v="0.16083916100000001"/>
  </r>
  <r>
    <x v="9"/>
    <s v="Pamekasan"/>
    <x v="21"/>
    <x v="14"/>
    <n v="0.12658227799999999"/>
  </r>
  <r>
    <x v="9"/>
    <s v="Pamekasan"/>
    <x v="6"/>
    <x v="15"/>
    <n v="1.369863E-2"/>
  </r>
  <r>
    <x v="9"/>
    <s v="Pamekasan"/>
    <x v="7"/>
    <x v="15"/>
    <n v="0"/>
  </r>
  <r>
    <x v="9"/>
    <s v="Pamekasan"/>
    <x v="8"/>
    <x v="15"/>
    <n v="0"/>
  </r>
  <r>
    <x v="9"/>
    <s v="Pamekasan"/>
    <x v="9"/>
    <x v="15"/>
    <n v="1.3422819000000001E-2"/>
  </r>
  <r>
    <x v="9"/>
    <s v="Pamekasan"/>
    <x v="10"/>
    <x v="15"/>
    <n v="0"/>
  </r>
  <r>
    <x v="9"/>
    <s v="Pamekasan"/>
    <x v="11"/>
    <x v="15"/>
    <n v="0"/>
  </r>
  <r>
    <x v="9"/>
    <s v="Pamekasan"/>
    <x v="12"/>
    <x v="15"/>
    <n v="0"/>
  </r>
  <r>
    <x v="9"/>
    <s v="Pamekasan"/>
    <x v="21"/>
    <x v="15"/>
    <n v="0"/>
  </r>
  <r>
    <x v="9"/>
    <s v="Pamekasan"/>
    <x v="6"/>
    <x v="16"/>
    <n v="4.1095890000000003E-2"/>
  </r>
  <r>
    <x v="9"/>
    <s v="Pamekasan"/>
    <x v="7"/>
    <x v="16"/>
    <n v="3.0303030000000002E-2"/>
  </r>
  <r>
    <x v="9"/>
    <s v="Pamekasan"/>
    <x v="8"/>
    <x v="16"/>
    <n v="5.0847457999999998E-2"/>
  </r>
  <r>
    <x v="9"/>
    <s v="Pamekasan"/>
    <x v="9"/>
    <x v="16"/>
    <n v="0.120805369"/>
  </r>
  <r>
    <x v="9"/>
    <s v="Pamekasan"/>
    <x v="10"/>
    <x v="16"/>
    <n v="5.9602649000000001E-2"/>
  </r>
  <r>
    <x v="9"/>
    <s v="Pamekasan"/>
    <x v="11"/>
    <x v="16"/>
    <n v="0.11333333299999999"/>
  </r>
  <r>
    <x v="9"/>
    <s v="Pamekasan"/>
    <x v="12"/>
    <x v="16"/>
    <n v="0.11888111899999999"/>
  </r>
  <r>
    <x v="9"/>
    <s v="Pamekasan"/>
    <x v="21"/>
    <x v="16"/>
    <n v="0.113924051"/>
  </r>
  <r>
    <x v="9"/>
    <s v="Pamekasan"/>
    <x v="6"/>
    <x v="17"/>
    <n v="146"/>
  </r>
  <r>
    <x v="9"/>
    <s v="Pamekasan"/>
    <x v="7"/>
    <x v="17"/>
    <n v="165"/>
  </r>
  <r>
    <x v="9"/>
    <s v="Pamekasan"/>
    <x v="8"/>
    <x v="17"/>
    <n v="118"/>
  </r>
  <r>
    <x v="9"/>
    <s v="Pamekasan"/>
    <x v="9"/>
    <x v="17"/>
    <n v="149"/>
  </r>
  <r>
    <x v="9"/>
    <s v="Pamekasan"/>
    <x v="10"/>
    <x v="17"/>
    <n v="151"/>
  </r>
  <r>
    <x v="9"/>
    <s v="Pamekasan"/>
    <x v="11"/>
    <x v="17"/>
    <n v="150"/>
  </r>
  <r>
    <x v="9"/>
    <s v="Pamekasan"/>
    <x v="12"/>
    <x v="17"/>
    <n v="143"/>
  </r>
  <r>
    <x v="9"/>
    <s v="Pamekasan"/>
    <x v="21"/>
    <x v="17"/>
    <n v="79"/>
  </r>
  <r>
    <x v="9"/>
    <s v="Pamekasan"/>
    <x v="6"/>
    <x v="18"/>
    <n v="0"/>
  </r>
  <r>
    <x v="9"/>
    <s v="Pamekasan"/>
    <x v="7"/>
    <x v="18"/>
    <n v="0"/>
  </r>
  <r>
    <x v="9"/>
    <s v="Pamekasan"/>
    <x v="8"/>
    <x v="18"/>
    <n v="0"/>
  </r>
  <r>
    <x v="9"/>
    <s v="Pamekasan"/>
    <x v="9"/>
    <x v="18"/>
    <n v="0"/>
  </r>
  <r>
    <x v="9"/>
    <s v="Pamekasan"/>
    <x v="10"/>
    <x v="18"/>
    <n v="0"/>
  </r>
  <r>
    <x v="9"/>
    <s v="Pamekasan"/>
    <x v="11"/>
    <x v="18"/>
    <n v="0"/>
  </r>
  <r>
    <x v="9"/>
    <s v="Pamekasan"/>
    <x v="12"/>
    <x v="18"/>
    <n v="0"/>
  </r>
  <r>
    <x v="9"/>
    <s v="Pamekasan"/>
    <x v="21"/>
    <x v="18"/>
    <n v="0"/>
  </r>
  <r>
    <x v="9"/>
    <s v="Pamekasan"/>
    <x v="6"/>
    <x v="19"/>
    <n v="0"/>
  </r>
  <r>
    <x v="9"/>
    <s v="Pamekasan"/>
    <x v="7"/>
    <x v="19"/>
    <n v="0"/>
  </r>
  <r>
    <x v="9"/>
    <s v="Pamekasan"/>
    <x v="8"/>
    <x v="19"/>
    <n v="0"/>
  </r>
  <r>
    <x v="9"/>
    <s v="Pamekasan"/>
    <x v="9"/>
    <x v="19"/>
    <n v="0"/>
  </r>
  <r>
    <x v="9"/>
    <s v="Pamekasan"/>
    <x v="10"/>
    <x v="19"/>
    <n v="0"/>
  </r>
  <r>
    <x v="9"/>
    <s v="Pamekasan"/>
    <x v="11"/>
    <x v="19"/>
    <n v="0"/>
  </r>
  <r>
    <x v="9"/>
    <s v="Pamekasan"/>
    <x v="12"/>
    <x v="19"/>
    <n v="0"/>
  </r>
  <r>
    <x v="9"/>
    <s v="Pamekasan"/>
    <x v="21"/>
    <x v="19"/>
    <n v="0"/>
  </r>
  <r>
    <x v="9"/>
    <s v="Sampang"/>
    <x v="24"/>
    <x v="0"/>
    <n v="4.0983606999999998E-2"/>
  </r>
  <r>
    <x v="9"/>
    <s v="Sampang"/>
    <x v="13"/>
    <x v="0"/>
    <n v="0.11"/>
  </r>
  <r>
    <x v="9"/>
    <s v="Sampang"/>
    <x v="14"/>
    <x v="0"/>
    <n v="0.175182482"/>
  </r>
  <r>
    <x v="9"/>
    <s v="Sampang"/>
    <x v="25"/>
    <x v="0"/>
    <n v="0.171428571"/>
  </r>
  <r>
    <x v="9"/>
    <s v="Sampang"/>
    <x v="15"/>
    <x v="0"/>
    <n v="0.120567376"/>
  </r>
  <r>
    <x v="9"/>
    <s v="Sampang"/>
    <x v="16"/>
    <x v="0"/>
    <n v="0.22"/>
  </r>
  <r>
    <x v="9"/>
    <s v="Sampang"/>
    <x v="24"/>
    <x v="1"/>
    <n v="0"/>
  </r>
  <r>
    <x v="9"/>
    <s v="Sampang"/>
    <x v="13"/>
    <x v="1"/>
    <n v="0"/>
  </r>
  <r>
    <x v="9"/>
    <s v="Sampang"/>
    <x v="14"/>
    <x v="1"/>
    <n v="2.189781E-2"/>
  </r>
  <r>
    <x v="9"/>
    <s v="Sampang"/>
    <x v="25"/>
    <x v="1"/>
    <n v="2.8571428999999999E-2"/>
  </r>
  <r>
    <x v="9"/>
    <s v="Sampang"/>
    <x v="15"/>
    <x v="1"/>
    <n v="0"/>
  </r>
  <r>
    <x v="9"/>
    <s v="Sampang"/>
    <x v="16"/>
    <x v="1"/>
    <n v="6.6666670000000003E-3"/>
  </r>
  <r>
    <x v="9"/>
    <s v="Sampang"/>
    <x v="24"/>
    <x v="2"/>
    <n v="4.0983606999999998E-2"/>
  </r>
  <r>
    <x v="9"/>
    <s v="Sampang"/>
    <x v="13"/>
    <x v="2"/>
    <n v="0.11"/>
  </r>
  <r>
    <x v="9"/>
    <s v="Sampang"/>
    <x v="14"/>
    <x v="2"/>
    <n v="0.175182482"/>
  </r>
  <r>
    <x v="9"/>
    <s v="Sampang"/>
    <x v="25"/>
    <x v="2"/>
    <n v="0.171428571"/>
  </r>
  <r>
    <x v="9"/>
    <s v="Sampang"/>
    <x v="15"/>
    <x v="2"/>
    <n v="0.120567376"/>
  </r>
  <r>
    <x v="9"/>
    <s v="Sampang"/>
    <x v="16"/>
    <x v="2"/>
    <n v="0.22"/>
  </r>
  <r>
    <x v="9"/>
    <s v="Sampang"/>
    <x v="24"/>
    <x v="3"/>
    <n v="0"/>
  </r>
  <r>
    <x v="9"/>
    <s v="Sampang"/>
    <x v="13"/>
    <x v="3"/>
    <n v="0"/>
  </r>
  <r>
    <x v="9"/>
    <s v="Sampang"/>
    <x v="14"/>
    <x v="3"/>
    <n v="0"/>
  </r>
  <r>
    <x v="9"/>
    <s v="Sampang"/>
    <x v="25"/>
    <x v="3"/>
    <n v="0"/>
  </r>
  <r>
    <x v="9"/>
    <s v="Sampang"/>
    <x v="15"/>
    <x v="3"/>
    <n v="0"/>
  </r>
  <r>
    <x v="9"/>
    <s v="Sampang"/>
    <x v="16"/>
    <x v="3"/>
    <n v="0"/>
  </r>
  <r>
    <x v="9"/>
    <s v="Sampang"/>
    <x v="24"/>
    <x v="4"/>
    <n v="0.99180327899999998"/>
  </r>
  <r>
    <x v="9"/>
    <s v="Sampang"/>
    <x v="13"/>
    <x v="4"/>
    <n v="0.74"/>
  </r>
  <r>
    <x v="9"/>
    <s v="Sampang"/>
    <x v="14"/>
    <x v="4"/>
    <n v="0.99270073000000003"/>
  </r>
  <r>
    <x v="9"/>
    <s v="Sampang"/>
    <x v="25"/>
    <x v="4"/>
    <n v="0.65714285699999997"/>
  </r>
  <r>
    <x v="9"/>
    <s v="Sampang"/>
    <x v="15"/>
    <x v="4"/>
    <n v="0.96453900699999995"/>
  </r>
  <r>
    <x v="9"/>
    <s v="Sampang"/>
    <x v="16"/>
    <x v="4"/>
    <n v="0.98"/>
  </r>
  <r>
    <x v="9"/>
    <s v="Sampang"/>
    <x v="24"/>
    <x v="5"/>
    <n v="0.99180327899999998"/>
  </r>
  <r>
    <x v="9"/>
    <s v="Sampang"/>
    <x v="13"/>
    <x v="5"/>
    <n v="0.74"/>
  </r>
  <r>
    <x v="9"/>
    <s v="Sampang"/>
    <x v="14"/>
    <x v="5"/>
    <n v="0.97080292000000001"/>
  </r>
  <r>
    <x v="9"/>
    <s v="Sampang"/>
    <x v="25"/>
    <x v="5"/>
    <n v="0.62857142899999996"/>
  </r>
  <r>
    <x v="9"/>
    <s v="Sampang"/>
    <x v="15"/>
    <x v="5"/>
    <n v="0.96453900699999995"/>
  </r>
  <r>
    <x v="9"/>
    <s v="Sampang"/>
    <x v="16"/>
    <x v="5"/>
    <n v="0.97333333300000002"/>
  </r>
  <r>
    <x v="9"/>
    <s v="Sampang"/>
    <x v="24"/>
    <x v="6"/>
    <n v="0.86577181199999997"/>
  </r>
  <r>
    <x v="9"/>
    <s v="Sampang"/>
    <x v="13"/>
    <x v="6"/>
    <n v="0.72352941199999998"/>
  </r>
  <r>
    <x v="9"/>
    <s v="Sampang"/>
    <x v="14"/>
    <x v="6"/>
    <n v="0.67553191499999998"/>
  </r>
  <r>
    <x v="9"/>
    <s v="Sampang"/>
    <x v="25"/>
    <x v="6"/>
    <n v="0.42608695699999999"/>
  </r>
  <r>
    <x v="9"/>
    <s v="Sampang"/>
    <x v="15"/>
    <x v="6"/>
    <n v="0.54629629599999996"/>
  </r>
  <r>
    <x v="9"/>
    <s v="Sampang"/>
    <x v="16"/>
    <x v="6"/>
    <n v="0.71028037399999999"/>
  </r>
  <r>
    <x v="9"/>
    <s v="Sampang"/>
    <x v="24"/>
    <x v="7"/>
    <n v="37.25"/>
  </r>
  <r>
    <x v="9"/>
    <s v="Sampang"/>
    <x v="13"/>
    <x v="7"/>
    <n v="42.5"/>
  </r>
  <r>
    <x v="9"/>
    <s v="Sampang"/>
    <x v="14"/>
    <x v="7"/>
    <n v="37.6"/>
  </r>
  <r>
    <x v="9"/>
    <s v="Sampang"/>
    <x v="25"/>
    <x v="7"/>
    <n v="38.333333332999999"/>
  </r>
  <r>
    <x v="9"/>
    <s v="Sampang"/>
    <x v="15"/>
    <x v="7"/>
    <n v="43.2"/>
  </r>
  <r>
    <x v="9"/>
    <s v="Sampang"/>
    <x v="16"/>
    <x v="7"/>
    <n v="42.8"/>
  </r>
  <r>
    <x v="9"/>
    <s v="Sampang"/>
    <x v="24"/>
    <x v="8"/>
    <n v="12"/>
  </r>
  <r>
    <x v="9"/>
    <s v="Sampang"/>
    <x v="13"/>
    <x v="8"/>
    <n v="4.9090909089999997"/>
  </r>
  <r>
    <x v="9"/>
    <s v="Sampang"/>
    <x v="14"/>
    <x v="8"/>
    <n v="6"/>
  </r>
  <r>
    <x v="9"/>
    <s v="Sampang"/>
    <x v="25"/>
    <x v="8"/>
    <n v="2"/>
  </r>
  <r>
    <x v="9"/>
    <s v="Sampang"/>
    <x v="15"/>
    <x v="8"/>
    <n v="8.2352941180000006"/>
  </r>
  <r>
    <x v="9"/>
    <s v="Sampang"/>
    <x v="16"/>
    <x v="8"/>
    <n v="5.6666666670000003"/>
  </r>
  <r>
    <x v="9"/>
    <s v="Sampang"/>
    <x v="24"/>
    <x v="9"/>
    <n v="60"/>
  </r>
  <r>
    <x v="9"/>
    <s v="Sampang"/>
    <x v="13"/>
    <x v="9"/>
    <n v="54"/>
  </r>
  <r>
    <x v="9"/>
    <s v="Sampang"/>
    <x v="14"/>
    <x v="9"/>
    <n v="144"/>
  </r>
  <r>
    <x v="9"/>
    <s v="Sampang"/>
    <x v="25"/>
    <x v="9"/>
    <n v="12"/>
  </r>
  <r>
    <x v="9"/>
    <s v="Sampang"/>
    <x v="15"/>
    <x v="9"/>
    <n v="140"/>
  </r>
  <r>
    <x v="9"/>
    <s v="Sampang"/>
    <x v="16"/>
    <x v="9"/>
    <n v="187"/>
  </r>
  <r>
    <x v="9"/>
    <s v="Sampang"/>
    <x v="24"/>
    <x v="10"/>
    <n v="30.5"/>
  </r>
  <r>
    <x v="9"/>
    <s v="Sampang"/>
    <x v="13"/>
    <x v="10"/>
    <n v="25"/>
  </r>
  <r>
    <x v="9"/>
    <s v="Sampang"/>
    <x v="14"/>
    <x v="10"/>
    <n v="27.4"/>
  </r>
  <r>
    <x v="9"/>
    <s v="Sampang"/>
    <x v="25"/>
    <x v="10"/>
    <n v="11.666666666999999"/>
  </r>
  <r>
    <x v="9"/>
    <s v="Sampang"/>
    <x v="15"/>
    <x v="10"/>
    <n v="28.2"/>
  </r>
  <r>
    <x v="9"/>
    <s v="Sampang"/>
    <x v="16"/>
    <x v="10"/>
    <n v="30"/>
  </r>
  <r>
    <x v="9"/>
    <s v="Sampang"/>
    <x v="24"/>
    <x v="11"/>
    <n v="8.1967210000000006E-3"/>
  </r>
  <r>
    <x v="9"/>
    <s v="Sampang"/>
    <x v="13"/>
    <x v="11"/>
    <n v="0.26"/>
  </r>
  <r>
    <x v="9"/>
    <s v="Sampang"/>
    <x v="14"/>
    <x v="11"/>
    <n v="7.2992700000000001E-3"/>
  </r>
  <r>
    <x v="9"/>
    <s v="Sampang"/>
    <x v="25"/>
    <x v="11"/>
    <n v="0.34285714299999998"/>
  </r>
  <r>
    <x v="9"/>
    <s v="Sampang"/>
    <x v="15"/>
    <x v="11"/>
    <n v="3.5460993000000003E-2"/>
  </r>
  <r>
    <x v="9"/>
    <s v="Sampang"/>
    <x v="16"/>
    <x v="11"/>
    <n v="0.02"/>
  </r>
  <r>
    <x v="9"/>
    <s v="Sampang"/>
    <x v="24"/>
    <x v="12"/>
    <n v="0"/>
  </r>
  <r>
    <x v="9"/>
    <s v="Sampang"/>
    <x v="13"/>
    <x v="12"/>
    <n v="0"/>
  </r>
  <r>
    <x v="9"/>
    <s v="Sampang"/>
    <x v="14"/>
    <x v="12"/>
    <n v="0"/>
  </r>
  <r>
    <x v="9"/>
    <s v="Sampang"/>
    <x v="25"/>
    <x v="12"/>
    <n v="0"/>
  </r>
  <r>
    <x v="9"/>
    <s v="Sampang"/>
    <x v="15"/>
    <x v="12"/>
    <n v="0"/>
  </r>
  <r>
    <x v="9"/>
    <s v="Sampang"/>
    <x v="16"/>
    <x v="12"/>
    <n v="0"/>
  </r>
  <r>
    <x v="9"/>
    <s v="Sampang"/>
    <x v="24"/>
    <x v="13"/>
    <n v="0.95081967199999995"/>
  </r>
  <r>
    <x v="9"/>
    <s v="Sampang"/>
    <x v="13"/>
    <x v="13"/>
    <n v="0.63"/>
  </r>
  <r>
    <x v="9"/>
    <s v="Sampang"/>
    <x v="14"/>
    <x v="13"/>
    <n v="0.81751824799999995"/>
  </r>
  <r>
    <x v="9"/>
    <s v="Sampang"/>
    <x v="25"/>
    <x v="13"/>
    <n v="0.485714286"/>
  </r>
  <r>
    <x v="9"/>
    <s v="Sampang"/>
    <x v="15"/>
    <x v="13"/>
    <n v="0.84397163100000006"/>
  </r>
  <r>
    <x v="9"/>
    <s v="Sampang"/>
    <x v="16"/>
    <x v="13"/>
    <n v="0.76"/>
  </r>
  <r>
    <x v="9"/>
    <s v="Sampang"/>
    <x v="24"/>
    <x v="14"/>
    <n v="0"/>
  </r>
  <r>
    <x v="9"/>
    <s v="Sampang"/>
    <x v="13"/>
    <x v="14"/>
    <n v="0"/>
  </r>
  <r>
    <x v="9"/>
    <s v="Sampang"/>
    <x v="14"/>
    <x v="14"/>
    <n v="2.189781E-2"/>
  </r>
  <r>
    <x v="9"/>
    <s v="Sampang"/>
    <x v="25"/>
    <x v="14"/>
    <n v="2.8571428999999999E-2"/>
  </r>
  <r>
    <x v="9"/>
    <s v="Sampang"/>
    <x v="15"/>
    <x v="14"/>
    <n v="0"/>
  </r>
  <r>
    <x v="9"/>
    <s v="Sampang"/>
    <x v="16"/>
    <x v="14"/>
    <n v="6.6666670000000003E-3"/>
  </r>
  <r>
    <x v="9"/>
    <s v="Sampang"/>
    <x v="24"/>
    <x v="15"/>
    <n v="0"/>
  </r>
  <r>
    <x v="9"/>
    <s v="Sampang"/>
    <x v="13"/>
    <x v="15"/>
    <n v="0"/>
  </r>
  <r>
    <x v="9"/>
    <s v="Sampang"/>
    <x v="14"/>
    <x v="15"/>
    <n v="0"/>
  </r>
  <r>
    <x v="9"/>
    <s v="Sampang"/>
    <x v="25"/>
    <x v="15"/>
    <n v="0"/>
  </r>
  <r>
    <x v="9"/>
    <s v="Sampang"/>
    <x v="15"/>
    <x v="15"/>
    <n v="0"/>
  </r>
  <r>
    <x v="9"/>
    <s v="Sampang"/>
    <x v="16"/>
    <x v="15"/>
    <n v="0"/>
  </r>
  <r>
    <x v="9"/>
    <s v="Sampang"/>
    <x v="24"/>
    <x v="16"/>
    <n v="4.0983606999999998E-2"/>
  </r>
  <r>
    <x v="9"/>
    <s v="Sampang"/>
    <x v="13"/>
    <x v="16"/>
    <n v="0.11"/>
  </r>
  <r>
    <x v="9"/>
    <s v="Sampang"/>
    <x v="14"/>
    <x v="16"/>
    <n v="0.15328467200000001"/>
  </r>
  <r>
    <x v="9"/>
    <s v="Sampang"/>
    <x v="25"/>
    <x v="16"/>
    <n v="0.14285714299999999"/>
  </r>
  <r>
    <x v="9"/>
    <s v="Sampang"/>
    <x v="15"/>
    <x v="16"/>
    <n v="0.120567376"/>
  </r>
  <r>
    <x v="9"/>
    <s v="Sampang"/>
    <x v="16"/>
    <x v="16"/>
    <n v="0.21333333300000001"/>
  </r>
  <r>
    <x v="9"/>
    <s v="Sampang"/>
    <x v="24"/>
    <x v="17"/>
    <n v="122"/>
  </r>
  <r>
    <x v="9"/>
    <s v="Sampang"/>
    <x v="13"/>
    <x v="17"/>
    <n v="100"/>
  </r>
  <r>
    <x v="9"/>
    <s v="Sampang"/>
    <x v="14"/>
    <x v="17"/>
    <n v="137"/>
  </r>
  <r>
    <x v="9"/>
    <s v="Sampang"/>
    <x v="25"/>
    <x v="17"/>
    <n v="35"/>
  </r>
  <r>
    <x v="9"/>
    <s v="Sampang"/>
    <x v="15"/>
    <x v="17"/>
    <n v="141"/>
  </r>
  <r>
    <x v="9"/>
    <s v="Sampang"/>
    <x v="16"/>
    <x v="17"/>
    <n v="150"/>
  </r>
  <r>
    <x v="9"/>
    <s v="Sampang"/>
    <x v="24"/>
    <x v="18"/>
    <n v="0"/>
  </r>
  <r>
    <x v="9"/>
    <s v="Sampang"/>
    <x v="13"/>
    <x v="18"/>
    <n v="0"/>
  </r>
  <r>
    <x v="9"/>
    <s v="Sampang"/>
    <x v="14"/>
    <x v="18"/>
    <n v="0"/>
  </r>
  <r>
    <x v="9"/>
    <s v="Sampang"/>
    <x v="25"/>
    <x v="18"/>
    <n v="0"/>
  </r>
  <r>
    <x v="9"/>
    <s v="Sampang"/>
    <x v="15"/>
    <x v="18"/>
    <n v="0"/>
  </r>
  <r>
    <x v="9"/>
    <s v="Sampang"/>
    <x v="16"/>
    <x v="18"/>
    <n v="0"/>
  </r>
  <r>
    <x v="9"/>
    <s v="Sampang"/>
    <x v="24"/>
    <x v="19"/>
    <n v="0"/>
  </r>
  <r>
    <x v="9"/>
    <s v="Sampang"/>
    <x v="13"/>
    <x v="19"/>
    <n v="0"/>
  </r>
  <r>
    <x v="9"/>
    <s v="Sampang"/>
    <x v="14"/>
    <x v="19"/>
    <n v="0"/>
  </r>
  <r>
    <x v="9"/>
    <s v="Sampang"/>
    <x v="25"/>
    <x v="19"/>
    <n v="0"/>
  </r>
  <r>
    <x v="9"/>
    <s v="Sampang"/>
    <x v="15"/>
    <x v="19"/>
    <n v="0"/>
  </r>
  <r>
    <x v="9"/>
    <s v="Sampang"/>
    <x v="16"/>
    <x v="19"/>
    <n v="0"/>
  </r>
  <r>
    <x v="9"/>
    <s v="Sumenep+Kepulauan"/>
    <x v="17"/>
    <x v="0"/>
    <n v="0.22556391000000001"/>
  </r>
  <r>
    <x v="9"/>
    <s v="Sumenep+Kepulauan"/>
    <x v="18"/>
    <x v="0"/>
    <n v="0.141791045"/>
  </r>
  <r>
    <x v="9"/>
    <s v="Sumenep+Kepulauan"/>
    <x v="19"/>
    <x v="0"/>
    <n v="0.17985611500000001"/>
  </r>
  <r>
    <x v="9"/>
    <s v="Sumenep+Kepulauan"/>
    <x v="20"/>
    <x v="0"/>
    <n v="0.29166666699999999"/>
  </r>
  <r>
    <x v="9"/>
    <s v="Sumenep+Kepulauan"/>
    <x v="22"/>
    <x v="0"/>
    <n v="0.174825175"/>
  </r>
  <r>
    <x v="9"/>
    <s v="Sumenep+Kepulauan"/>
    <x v="23"/>
    <x v="0"/>
    <n v="0.13513513499999999"/>
  </r>
  <r>
    <x v="9"/>
    <s v="Sumenep+Kepulauan"/>
    <x v="17"/>
    <x v="1"/>
    <n v="7.5187969999999998E-3"/>
  </r>
  <r>
    <x v="9"/>
    <s v="Sumenep+Kepulauan"/>
    <x v="18"/>
    <x v="1"/>
    <n v="5.2238805999999999E-2"/>
  </r>
  <r>
    <x v="9"/>
    <s v="Sumenep+Kepulauan"/>
    <x v="19"/>
    <x v="1"/>
    <n v="5.7553957000000003E-2"/>
  </r>
  <r>
    <x v="9"/>
    <s v="Sumenep+Kepulauan"/>
    <x v="20"/>
    <x v="1"/>
    <n v="0.18055555600000001"/>
  </r>
  <r>
    <x v="9"/>
    <s v="Sumenep+Kepulauan"/>
    <x v="22"/>
    <x v="1"/>
    <n v="0.104895105"/>
  </r>
  <r>
    <x v="9"/>
    <s v="Sumenep+Kepulauan"/>
    <x v="23"/>
    <x v="1"/>
    <n v="3.3783783999999997E-2"/>
  </r>
  <r>
    <x v="9"/>
    <s v="Sumenep+Kepulauan"/>
    <x v="17"/>
    <x v="2"/>
    <n v="0.22556391000000001"/>
  </r>
  <r>
    <x v="9"/>
    <s v="Sumenep+Kepulauan"/>
    <x v="18"/>
    <x v="2"/>
    <n v="0.141791045"/>
  </r>
  <r>
    <x v="9"/>
    <s v="Sumenep+Kepulauan"/>
    <x v="19"/>
    <x v="2"/>
    <n v="0.17985611500000001"/>
  </r>
  <r>
    <x v="9"/>
    <s v="Sumenep+Kepulauan"/>
    <x v="20"/>
    <x v="2"/>
    <n v="0.28472222200000002"/>
  </r>
  <r>
    <x v="9"/>
    <s v="Sumenep+Kepulauan"/>
    <x v="22"/>
    <x v="2"/>
    <n v="0.167832168"/>
  </r>
  <r>
    <x v="9"/>
    <s v="Sumenep+Kepulauan"/>
    <x v="23"/>
    <x v="2"/>
    <n v="0.13513513499999999"/>
  </r>
  <r>
    <x v="9"/>
    <s v="Sumenep+Kepulauan"/>
    <x v="17"/>
    <x v="3"/>
    <n v="0"/>
  </r>
  <r>
    <x v="9"/>
    <s v="Sumenep+Kepulauan"/>
    <x v="18"/>
    <x v="3"/>
    <n v="0"/>
  </r>
  <r>
    <x v="9"/>
    <s v="Sumenep+Kepulauan"/>
    <x v="19"/>
    <x v="3"/>
    <n v="0"/>
  </r>
  <r>
    <x v="9"/>
    <s v="Sumenep+Kepulauan"/>
    <x v="20"/>
    <x v="3"/>
    <n v="0"/>
  </r>
  <r>
    <x v="9"/>
    <s v="Sumenep+Kepulauan"/>
    <x v="22"/>
    <x v="3"/>
    <n v="0"/>
  </r>
  <r>
    <x v="9"/>
    <s v="Sumenep+Kepulauan"/>
    <x v="23"/>
    <x v="3"/>
    <n v="0"/>
  </r>
  <r>
    <x v="9"/>
    <s v="Sumenep+Kepulauan"/>
    <x v="17"/>
    <x v="4"/>
    <n v="0.98496240599999996"/>
  </r>
  <r>
    <x v="9"/>
    <s v="Sumenep+Kepulauan"/>
    <x v="18"/>
    <x v="4"/>
    <n v="0.91791044799999999"/>
  </r>
  <r>
    <x v="9"/>
    <s v="Sumenep+Kepulauan"/>
    <x v="19"/>
    <x v="4"/>
    <n v="0.964028777"/>
  </r>
  <r>
    <x v="9"/>
    <s v="Sumenep+Kepulauan"/>
    <x v="20"/>
    <x v="4"/>
    <n v="0.90277777800000003"/>
  </r>
  <r>
    <x v="9"/>
    <s v="Sumenep+Kepulauan"/>
    <x v="22"/>
    <x v="4"/>
    <n v="0.82517482499999995"/>
  </r>
  <r>
    <x v="9"/>
    <s v="Sumenep+Kepulauan"/>
    <x v="23"/>
    <x v="4"/>
    <n v="0.85135135100000003"/>
  </r>
  <r>
    <x v="9"/>
    <s v="Sumenep+Kepulauan"/>
    <x v="17"/>
    <x v="5"/>
    <n v="0.97744360900000005"/>
  </r>
  <r>
    <x v="9"/>
    <s v="Sumenep+Kepulauan"/>
    <x v="18"/>
    <x v="5"/>
    <n v="0.86567164200000002"/>
  </r>
  <r>
    <x v="9"/>
    <s v="Sumenep+Kepulauan"/>
    <x v="19"/>
    <x v="5"/>
    <n v="0.90647482000000001"/>
  </r>
  <r>
    <x v="9"/>
    <s v="Sumenep+Kepulauan"/>
    <x v="20"/>
    <x v="5"/>
    <n v="0.71527777800000003"/>
  </r>
  <r>
    <x v="9"/>
    <s v="Sumenep+Kepulauan"/>
    <x v="22"/>
    <x v="5"/>
    <n v="0.71328671300000002"/>
  </r>
  <r>
    <x v="9"/>
    <s v="Sumenep+Kepulauan"/>
    <x v="23"/>
    <x v="5"/>
    <n v="0.81756756799999997"/>
  </r>
  <r>
    <x v="9"/>
    <s v="Sumenep+Kepulauan"/>
    <x v="17"/>
    <x v="6"/>
    <n v="0.68500000000000005"/>
  </r>
  <r>
    <x v="9"/>
    <s v="Sumenep+Kepulauan"/>
    <x v="18"/>
    <x v="6"/>
    <n v="0.68"/>
  </r>
  <r>
    <x v="9"/>
    <s v="Sumenep+Kepulauan"/>
    <x v="19"/>
    <x v="6"/>
    <n v="0.7"/>
  </r>
  <r>
    <x v="9"/>
    <s v="Sumenep+Kepulauan"/>
    <x v="20"/>
    <x v="6"/>
    <n v="0.67500000000000004"/>
  </r>
  <r>
    <x v="9"/>
    <s v="Sumenep+Kepulauan"/>
    <x v="22"/>
    <x v="6"/>
    <n v="0.71"/>
  </r>
  <r>
    <x v="9"/>
    <s v="Sumenep+Kepulauan"/>
    <x v="23"/>
    <x v="6"/>
    <n v="0.52500000000000002"/>
  </r>
  <r>
    <x v="9"/>
    <s v="Sumenep+Kepulauan"/>
    <x v="17"/>
    <x v="7"/>
    <n v="40"/>
  </r>
  <r>
    <x v="9"/>
    <s v="Sumenep+Kepulauan"/>
    <x v="18"/>
    <x v="7"/>
    <n v="40"/>
  </r>
  <r>
    <x v="9"/>
    <s v="Sumenep+Kepulauan"/>
    <x v="19"/>
    <x v="7"/>
    <n v="40"/>
  </r>
  <r>
    <x v="9"/>
    <s v="Sumenep+Kepulauan"/>
    <x v="20"/>
    <x v="7"/>
    <n v="40"/>
  </r>
  <r>
    <x v="9"/>
    <s v="Sumenep+Kepulauan"/>
    <x v="22"/>
    <x v="7"/>
    <n v="40"/>
  </r>
  <r>
    <x v="9"/>
    <s v="Sumenep+Kepulauan"/>
    <x v="23"/>
    <x v="7"/>
    <n v="40"/>
  </r>
  <r>
    <x v="9"/>
    <s v="Sumenep+Kepulauan"/>
    <x v="17"/>
    <x v="8"/>
    <n v="4.733333333"/>
  </r>
  <r>
    <x v="9"/>
    <s v="Sumenep+Kepulauan"/>
    <x v="18"/>
    <x v="8"/>
    <n v="7"/>
  </r>
  <r>
    <x v="9"/>
    <s v="Sumenep+Kepulauan"/>
    <x v="19"/>
    <x v="8"/>
    <n v="4.28"/>
  </r>
  <r>
    <x v="9"/>
    <s v="Sumenep+Kepulauan"/>
    <x v="20"/>
    <x v="8"/>
    <n v="5.4285714289999998"/>
  </r>
  <r>
    <x v="9"/>
    <s v="Sumenep+Kepulauan"/>
    <x v="22"/>
    <x v="8"/>
    <n v="3.64"/>
  </r>
  <r>
    <x v="9"/>
    <s v="Sumenep+Kepulauan"/>
    <x v="23"/>
    <x v="8"/>
    <n v="5.8"/>
  </r>
  <r>
    <x v="9"/>
    <s v="Sumenep+Kepulauan"/>
    <x v="17"/>
    <x v="9"/>
    <n v="142"/>
  </r>
  <r>
    <x v="9"/>
    <s v="Sumenep+Kepulauan"/>
    <x v="18"/>
    <x v="9"/>
    <n v="133"/>
  </r>
  <r>
    <x v="9"/>
    <s v="Sumenep+Kepulauan"/>
    <x v="19"/>
    <x v="9"/>
    <n v="107"/>
  </r>
  <r>
    <x v="9"/>
    <s v="Sumenep+Kepulauan"/>
    <x v="20"/>
    <x v="9"/>
    <n v="228"/>
  </r>
  <r>
    <x v="9"/>
    <s v="Sumenep+Kepulauan"/>
    <x v="22"/>
    <x v="9"/>
    <n v="91"/>
  </r>
  <r>
    <x v="9"/>
    <s v="Sumenep+Kepulauan"/>
    <x v="23"/>
    <x v="9"/>
    <n v="116"/>
  </r>
  <r>
    <x v="9"/>
    <s v="Sumenep+Kepulauan"/>
    <x v="17"/>
    <x v="10"/>
    <n v="26.6"/>
  </r>
  <r>
    <x v="9"/>
    <s v="Sumenep+Kepulauan"/>
    <x v="18"/>
    <x v="10"/>
    <n v="26.8"/>
  </r>
  <r>
    <x v="9"/>
    <s v="Sumenep+Kepulauan"/>
    <x v="19"/>
    <x v="10"/>
    <n v="27.8"/>
  </r>
  <r>
    <x v="9"/>
    <s v="Sumenep+Kepulauan"/>
    <x v="20"/>
    <x v="10"/>
    <n v="28.8"/>
  </r>
  <r>
    <x v="9"/>
    <s v="Sumenep+Kepulauan"/>
    <x v="22"/>
    <x v="10"/>
    <n v="28.6"/>
  </r>
  <r>
    <x v="9"/>
    <s v="Sumenep+Kepulauan"/>
    <x v="23"/>
    <x v="10"/>
    <n v="29.6"/>
  </r>
  <r>
    <x v="9"/>
    <s v="Sumenep+Kepulauan"/>
    <x v="17"/>
    <x v="11"/>
    <n v="1.5037594E-2"/>
  </r>
  <r>
    <x v="9"/>
    <s v="Sumenep+Kepulauan"/>
    <x v="18"/>
    <x v="11"/>
    <n v="8.2089551999999996E-2"/>
  </r>
  <r>
    <x v="9"/>
    <s v="Sumenep+Kepulauan"/>
    <x v="19"/>
    <x v="11"/>
    <n v="3.5971222999999997E-2"/>
  </r>
  <r>
    <x v="9"/>
    <s v="Sumenep+Kepulauan"/>
    <x v="20"/>
    <x v="11"/>
    <n v="9.7222221999999997E-2"/>
  </r>
  <r>
    <x v="9"/>
    <s v="Sumenep+Kepulauan"/>
    <x v="22"/>
    <x v="11"/>
    <n v="0.174825175"/>
  </r>
  <r>
    <x v="9"/>
    <s v="Sumenep+Kepulauan"/>
    <x v="23"/>
    <x v="11"/>
    <n v="0.14864864899999999"/>
  </r>
  <r>
    <x v="9"/>
    <s v="Sumenep+Kepulauan"/>
    <x v="17"/>
    <x v="12"/>
    <n v="0"/>
  </r>
  <r>
    <x v="9"/>
    <s v="Sumenep+Kepulauan"/>
    <x v="18"/>
    <x v="12"/>
    <n v="0"/>
  </r>
  <r>
    <x v="9"/>
    <s v="Sumenep+Kepulauan"/>
    <x v="19"/>
    <x v="12"/>
    <n v="0"/>
  </r>
  <r>
    <x v="9"/>
    <s v="Sumenep+Kepulauan"/>
    <x v="20"/>
    <x v="12"/>
    <n v="0"/>
  </r>
  <r>
    <x v="9"/>
    <s v="Sumenep+Kepulauan"/>
    <x v="22"/>
    <x v="12"/>
    <n v="0"/>
  </r>
  <r>
    <x v="9"/>
    <s v="Sumenep+Kepulauan"/>
    <x v="23"/>
    <x v="12"/>
    <n v="0"/>
  </r>
  <r>
    <x v="9"/>
    <s v="Sumenep+Kepulauan"/>
    <x v="17"/>
    <x v="13"/>
    <n v="0.75939849599999998"/>
  </r>
  <r>
    <x v="9"/>
    <s v="Sumenep+Kepulauan"/>
    <x v="18"/>
    <x v="13"/>
    <n v="0.77611940300000004"/>
  </r>
  <r>
    <x v="9"/>
    <s v="Sumenep+Kepulauan"/>
    <x v="19"/>
    <x v="13"/>
    <n v="0.78417266200000002"/>
  </r>
  <r>
    <x v="9"/>
    <s v="Sumenep+Kepulauan"/>
    <x v="20"/>
    <x v="13"/>
    <n v="0.61111111100000004"/>
  </r>
  <r>
    <x v="9"/>
    <s v="Sumenep+Kepulauan"/>
    <x v="22"/>
    <x v="13"/>
    <n v="0.65034965"/>
  </r>
  <r>
    <x v="9"/>
    <s v="Sumenep+Kepulauan"/>
    <x v="23"/>
    <x v="13"/>
    <n v="0.71621621599999996"/>
  </r>
  <r>
    <x v="9"/>
    <s v="Sumenep+Kepulauan"/>
    <x v="17"/>
    <x v="14"/>
    <n v="7.5187969999999998E-3"/>
  </r>
  <r>
    <x v="9"/>
    <s v="Sumenep+Kepulauan"/>
    <x v="18"/>
    <x v="14"/>
    <n v="5.2238805999999999E-2"/>
  </r>
  <r>
    <x v="9"/>
    <s v="Sumenep+Kepulauan"/>
    <x v="19"/>
    <x v="14"/>
    <n v="5.7553957000000003E-2"/>
  </r>
  <r>
    <x v="9"/>
    <s v="Sumenep+Kepulauan"/>
    <x v="20"/>
    <x v="14"/>
    <n v="0.18055555600000001"/>
  </r>
  <r>
    <x v="9"/>
    <s v="Sumenep+Kepulauan"/>
    <x v="22"/>
    <x v="14"/>
    <n v="0.104895105"/>
  </r>
  <r>
    <x v="9"/>
    <s v="Sumenep+Kepulauan"/>
    <x v="23"/>
    <x v="14"/>
    <n v="3.3783783999999997E-2"/>
  </r>
  <r>
    <x v="9"/>
    <s v="Sumenep+Kepulauan"/>
    <x v="17"/>
    <x v="15"/>
    <n v="0"/>
  </r>
  <r>
    <x v="9"/>
    <s v="Sumenep+Kepulauan"/>
    <x v="18"/>
    <x v="15"/>
    <n v="0"/>
  </r>
  <r>
    <x v="9"/>
    <s v="Sumenep+Kepulauan"/>
    <x v="19"/>
    <x v="15"/>
    <n v="0"/>
  </r>
  <r>
    <x v="9"/>
    <s v="Sumenep+Kepulauan"/>
    <x v="20"/>
    <x v="15"/>
    <n v="6.9444440000000001E-3"/>
  </r>
  <r>
    <x v="9"/>
    <s v="Sumenep+Kepulauan"/>
    <x v="22"/>
    <x v="15"/>
    <n v="6.9930069999999999E-3"/>
  </r>
  <r>
    <x v="9"/>
    <s v="Sumenep+Kepulauan"/>
    <x v="23"/>
    <x v="15"/>
    <n v="0"/>
  </r>
  <r>
    <x v="9"/>
    <s v="Sumenep+Kepulauan"/>
    <x v="17"/>
    <x v="16"/>
    <n v="0.21804511300000001"/>
  </r>
  <r>
    <x v="9"/>
    <s v="Sumenep+Kepulauan"/>
    <x v="18"/>
    <x v="16"/>
    <n v="8.9552239000000006E-2"/>
  </r>
  <r>
    <x v="9"/>
    <s v="Sumenep+Kepulauan"/>
    <x v="19"/>
    <x v="16"/>
    <n v="0.12230215799999999"/>
  </r>
  <r>
    <x v="9"/>
    <s v="Sumenep+Kepulauan"/>
    <x v="20"/>
    <x v="16"/>
    <n v="0.104166667"/>
  </r>
  <r>
    <x v="9"/>
    <s v="Sumenep+Kepulauan"/>
    <x v="22"/>
    <x v="16"/>
    <n v="6.2937063000000001E-2"/>
  </r>
  <r>
    <x v="9"/>
    <s v="Sumenep+Kepulauan"/>
    <x v="23"/>
    <x v="16"/>
    <n v="0.10135135100000001"/>
  </r>
  <r>
    <x v="9"/>
    <s v="Sumenep+Kepulauan"/>
    <x v="17"/>
    <x v="17"/>
    <n v="133"/>
  </r>
  <r>
    <x v="9"/>
    <s v="Sumenep+Kepulauan"/>
    <x v="18"/>
    <x v="17"/>
    <n v="134"/>
  </r>
  <r>
    <x v="9"/>
    <s v="Sumenep+Kepulauan"/>
    <x v="19"/>
    <x v="17"/>
    <n v="139"/>
  </r>
  <r>
    <x v="9"/>
    <s v="Sumenep+Kepulauan"/>
    <x v="20"/>
    <x v="17"/>
    <n v="144"/>
  </r>
  <r>
    <x v="9"/>
    <s v="Sumenep+Kepulauan"/>
    <x v="22"/>
    <x v="17"/>
    <n v="143"/>
  </r>
  <r>
    <x v="9"/>
    <s v="Sumenep+Kepulauan"/>
    <x v="23"/>
    <x v="17"/>
    <n v="148"/>
  </r>
  <r>
    <x v="9"/>
    <s v="Sumenep+Kepulauan"/>
    <x v="17"/>
    <x v="18"/>
    <n v="0"/>
  </r>
  <r>
    <x v="9"/>
    <s v="Sumenep+Kepulauan"/>
    <x v="18"/>
    <x v="18"/>
    <n v="0"/>
  </r>
  <r>
    <x v="9"/>
    <s v="Sumenep+Kepulauan"/>
    <x v="19"/>
    <x v="18"/>
    <n v="0"/>
  </r>
  <r>
    <x v="9"/>
    <s v="Sumenep+Kepulauan"/>
    <x v="20"/>
    <x v="18"/>
    <n v="0"/>
  </r>
  <r>
    <x v="9"/>
    <s v="Sumenep+Kepulauan"/>
    <x v="22"/>
    <x v="18"/>
    <n v="0"/>
  </r>
  <r>
    <x v="9"/>
    <s v="Sumenep+Kepulauan"/>
    <x v="23"/>
    <x v="18"/>
    <n v="0"/>
  </r>
  <r>
    <x v="9"/>
    <s v="Sumenep+Kepulauan"/>
    <x v="17"/>
    <x v="19"/>
    <n v="0"/>
  </r>
  <r>
    <x v="9"/>
    <s v="Sumenep+Kepulauan"/>
    <x v="18"/>
    <x v="19"/>
    <n v="0"/>
  </r>
  <r>
    <x v="9"/>
    <s v="Sumenep+Kepulauan"/>
    <x v="19"/>
    <x v="19"/>
    <n v="0"/>
  </r>
  <r>
    <x v="9"/>
    <s v="Sumenep+Kepulauan"/>
    <x v="20"/>
    <x v="19"/>
    <n v="0"/>
  </r>
  <r>
    <x v="9"/>
    <s v="Sumenep+Kepulauan"/>
    <x v="22"/>
    <x v="19"/>
    <n v="0"/>
  </r>
  <r>
    <x v="9"/>
    <s v="Sumenep+Kepulauan"/>
    <x v="23"/>
    <x v="19"/>
    <n v="0"/>
  </r>
  <r>
    <x v="10"/>
    <s v="Bangkalan"/>
    <x v="0"/>
    <x v="0"/>
    <n v="0.21323529399999999"/>
  </r>
  <r>
    <x v="10"/>
    <s v="Bangkalan"/>
    <x v="1"/>
    <x v="0"/>
    <n v="0.137681159"/>
  </r>
  <r>
    <x v="10"/>
    <s v="Bangkalan"/>
    <x v="25"/>
    <x v="0"/>
    <n v="0.14000000000000001"/>
  </r>
  <r>
    <x v="10"/>
    <s v="Bangkalan"/>
    <x v="2"/>
    <x v="0"/>
    <n v="0.103896104"/>
  </r>
  <r>
    <x v="10"/>
    <s v="Bangkalan"/>
    <x v="3"/>
    <x v="0"/>
    <n v="0.13125000000000001"/>
  </r>
  <r>
    <x v="10"/>
    <s v="Bangkalan"/>
    <x v="4"/>
    <x v="0"/>
    <n v="9.2105263000000007E-2"/>
  </r>
  <r>
    <x v="10"/>
    <s v="Bangkalan"/>
    <x v="5"/>
    <x v="0"/>
    <n v="0.16279069800000001"/>
  </r>
  <r>
    <x v="10"/>
    <s v="Bangkalan"/>
    <x v="0"/>
    <x v="1"/>
    <n v="2.9411764999999999E-2"/>
  </r>
  <r>
    <x v="10"/>
    <s v="Bangkalan"/>
    <x v="1"/>
    <x v="1"/>
    <n v="5.7971014000000001E-2"/>
  </r>
  <r>
    <x v="10"/>
    <s v="Bangkalan"/>
    <x v="25"/>
    <x v="1"/>
    <n v="0"/>
  </r>
  <r>
    <x v="10"/>
    <s v="Bangkalan"/>
    <x v="2"/>
    <x v="1"/>
    <n v="5.1948052000000002E-2"/>
  </r>
  <r>
    <x v="10"/>
    <s v="Bangkalan"/>
    <x v="3"/>
    <x v="1"/>
    <n v="6.25E-2"/>
  </r>
  <r>
    <x v="10"/>
    <s v="Bangkalan"/>
    <x v="4"/>
    <x v="1"/>
    <n v="5.9210525999999999E-2"/>
  </r>
  <r>
    <x v="10"/>
    <s v="Bangkalan"/>
    <x v="5"/>
    <x v="1"/>
    <n v="5.4263565999999999E-2"/>
  </r>
  <r>
    <x v="10"/>
    <s v="Bangkalan"/>
    <x v="0"/>
    <x v="2"/>
    <n v="0.21323529399999999"/>
  </r>
  <r>
    <x v="10"/>
    <s v="Bangkalan"/>
    <x v="1"/>
    <x v="2"/>
    <n v="0.137681159"/>
  </r>
  <r>
    <x v="10"/>
    <s v="Bangkalan"/>
    <x v="25"/>
    <x v="2"/>
    <n v="0.14000000000000001"/>
  </r>
  <r>
    <x v="10"/>
    <s v="Bangkalan"/>
    <x v="2"/>
    <x v="2"/>
    <n v="0.103896104"/>
  </r>
  <r>
    <x v="10"/>
    <s v="Bangkalan"/>
    <x v="3"/>
    <x v="2"/>
    <n v="0.13125000000000001"/>
  </r>
  <r>
    <x v="10"/>
    <s v="Bangkalan"/>
    <x v="4"/>
    <x v="2"/>
    <n v="9.2105263000000007E-2"/>
  </r>
  <r>
    <x v="10"/>
    <s v="Bangkalan"/>
    <x v="5"/>
    <x v="2"/>
    <n v="0.16279069800000001"/>
  </r>
  <r>
    <x v="10"/>
    <s v="Bangkalan"/>
    <x v="0"/>
    <x v="3"/>
    <n v="0"/>
  </r>
  <r>
    <x v="10"/>
    <s v="Bangkalan"/>
    <x v="1"/>
    <x v="3"/>
    <n v="0"/>
  </r>
  <r>
    <x v="10"/>
    <s v="Bangkalan"/>
    <x v="25"/>
    <x v="3"/>
    <n v="0"/>
  </r>
  <r>
    <x v="10"/>
    <s v="Bangkalan"/>
    <x v="2"/>
    <x v="3"/>
    <n v="0"/>
  </r>
  <r>
    <x v="10"/>
    <s v="Bangkalan"/>
    <x v="3"/>
    <x v="3"/>
    <n v="0"/>
  </r>
  <r>
    <x v="10"/>
    <s v="Bangkalan"/>
    <x v="4"/>
    <x v="3"/>
    <n v="0"/>
  </r>
  <r>
    <x v="10"/>
    <s v="Bangkalan"/>
    <x v="5"/>
    <x v="3"/>
    <n v="0"/>
  </r>
  <r>
    <x v="10"/>
    <s v="Bangkalan"/>
    <x v="0"/>
    <x v="4"/>
    <n v="0.889705882"/>
  </r>
  <r>
    <x v="10"/>
    <s v="Bangkalan"/>
    <x v="1"/>
    <x v="4"/>
    <n v="0.88405797100000005"/>
  </r>
  <r>
    <x v="10"/>
    <s v="Bangkalan"/>
    <x v="25"/>
    <x v="4"/>
    <n v="0.57999999999999996"/>
  </r>
  <r>
    <x v="10"/>
    <s v="Bangkalan"/>
    <x v="2"/>
    <x v="4"/>
    <n v="0.76623376600000004"/>
  </r>
  <r>
    <x v="10"/>
    <s v="Bangkalan"/>
    <x v="3"/>
    <x v="4"/>
    <n v="0.73750000000000004"/>
  </r>
  <r>
    <x v="10"/>
    <s v="Bangkalan"/>
    <x v="4"/>
    <x v="4"/>
    <n v="0.63815789499999998"/>
  </r>
  <r>
    <x v="10"/>
    <s v="Bangkalan"/>
    <x v="5"/>
    <x v="4"/>
    <n v="0.84496123999999995"/>
  </r>
  <r>
    <x v="10"/>
    <s v="Bangkalan"/>
    <x v="0"/>
    <x v="5"/>
    <n v="0.860294118"/>
  </r>
  <r>
    <x v="10"/>
    <s v="Bangkalan"/>
    <x v="1"/>
    <x v="5"/>
    <n v="0.82608695700000001"/>
  </r>
  <r>
    <x v="10"/>
    <s v="Bangkalan"/>
    <x v="25"/>
    <x v="5"/>
    <n v="0.57999999999999996"/>
  </r>
  <r>
    <x v="10"/>
    <s v="Bangkalan"/>
    <x v="2"/>
    <x v="5"/>
    <n v="0.71428571399999996"/>
  </r>
  <r>
    <x v="10"/>
    <s v="Bangkalan"/>
    <x v="3"/>
    <x v="5"/>
    <n v="0.67500000000000004"/>
  </r>
  <r>
    <x v="10"/>
    <s v="Bangkalan"/>
    <x v="4"/>
    <x v="5"/>
    <n v="0.57894736800000002"/>
  </r>
  <r>
    <x v="10"/>
    <s v="Bangkalan"/>
    <x v="5"/>
    <x v="5"/>
    <n v="0.79069767400000002"/>
  </r>
  <r>
    <x v="10"/>
    <s v="Bangkalan"/>
    <x v="0"/>
    <x v="6"/>
    <n v="0.68452380999999995"/>
  </r>
  <r>
    <x v="10"/>
    <s v="Bangkalan"/>
    <x v="1"/>
    <x v="6"/>
    <n v="0.59"/>
  </r>
  <r>
    <x v="10"/>
    <s v="Bangkalan"/>
    <x v="25"/>
    <x v="6"/>
    <n v="0.32352941200000002"/>
  </r>
  <r>
    <x v="10"/>
    <s v="Bangkalan"/>
    <x v="2"/>
    <x v="6"/>
    <n v="0.65217391300000005"/>
  </r>
  <r>
    <x v="10"/>
    <s v="Bangkalan"/>
    <x v="3"/>
    <x v="6"/>
    <n v="0.70810810800000001"/>
  </r>
  <r>
    <x v="10"/>
    <s v="Bangkalan"/>
    <x v="4"/>
    <x v="6"/>
    <n v="0.76315789499999998"/>
  </r>
  <r>
    <x v="10"/>
    <s v="Bangkalan"/>
    <x v="5"/>
    <x v="6"/>
    <n v="0.84105960300000004"/>
  </r>
  <r>
    <x v="10"/>
    <s v="Bangkalan"/>
    <x v="0"/>
    <x v="7"/>
    <n v="33.6"/>
  </r>
  <r>
    <x v="10"/>
    <s v="Bangkalan"/>
    <x v="1"/>
    <x v="7"/>
    <n v="40"/>
  </r>
  <r>
    <x v="10"/>
    <s v="Bangkalan"/>
    <x v="25"/>
    <x v="7"/>
    <n v="34"/>
  </r>
  <r>
    <x v="10"/>
    <s v="Bangkalan"/>
    <x v="2"/>
    <x v="7"/>
    <n v="38.333333332999999"/>
  </r>
  <r>
    <x v="10"/>
    <s v="Bangkalan"/>
    <x v="3"/>
    <x v="7"/>
    <n v="37"/>
  </r>
  <r>
    <x v="10"/>
    <s v="Bangkalan"/>
    <x v="4"/>
    <x v="7"/>
    <n v="38"/>
  </r>
  <r>
    <x v="10"/>
    <s v="Bangkalan"/>
    <x v="5"/>
    <x v="7"/>
    <n v="30.2"/>
  </r>
  <r>
    <x v="10"/>
    <s v="Bangkalan"/>
    <x v="0"/>
    <x v="8"/>
    <n v="10.034482758999999"/>
  </r>
  <r>
    <x v="10"/>
    <s v="Bangkalan"/>
    <x v="1"/>
    <x v="8"/>
    <n v="6.6842105260000002"/>
  </r>
  <r>
    <x v="10"/>
    <s v="Bangkalan"/>
    <x v="25"/>
    <x v="8"/>
    <n v="3.1428571430000001"/>
  </r>
  <r>
    <x v="10"/>
    <s v="Bangkalan"/>
    <x v="2"/>
    <x v="8"/>
    <n v="6.5"/>
  </r>
  <r>
    <x v="10"/>
    <s v="Bangkalan"/>
    <x v="3"/>
    <x v="8"/>
    <n v="4.6190476189999998"/>
  </r>
  <r>
    <x v="10"/>
    <s v="Bangkalan"/>
    <x v="4"/>
    <x v="8"/>
    <n v="4.4285714289999998"/>
  </r>
  <r>
    <x v="10"/>
    <s v="Bangkalan"/>
    <x v="5"/>
    <x v="8"/>
    <n v="7.8571428570000004"/>
  </r>
  <r>
    <x v="10"/>
    <s v="Bangkalan"/>
    <x v="0"/>
    <x v="9"/>
    <n v="291"/>
  </r>
  <r>
    <x v="10"/>
    <s v="Bangkalan"/>
    <x v="1"/>
    <x v="9"/>
    <n v="127"/>
  </r>
  <r>
    <x v="10"/>
    <s v="Bangkalan"/>
    <x v="25"/>
    <x v="9"/>
    <n v="22"/>
  </r>
  <r>
    <x v="10"/>
    <s v="Bangkalan"/>
    <x v="2"/>
    <x v="9"/>
    <n v="52"/>
  </r>
  <r>
    <x v="10"/>
    <s v="Bangkalan"/>
    <x v="3"/>
    <x v="9"/>
    <n v="97"/>
  </r>
  <r>
    <x v="10"/>
    <s v="Bangkalan"/>
    <x v="4"/>
    <x v="9"/>
    <n v="62"/>
  </r>
  <r>
    <x v="10"/>
    <s v="Bangkalan"/>
    <x v="5"/>
    <x v="9"/>
    <n v="165"/>
  </r>
  <r>
    <x v="10"/>
    <s v="Bangkalan"/>
    <x v="0"/>
    <x v="10"/>
    <n v="27.2"/>
  </r>
  <r>
    <x v="10"/>
    <s v="Bangkalan"/>
    <x v="1"/>
    <x v="10"/>
    <n v="27.6"/>
  </r>
  <r>
    <x v="10"/>
    <s v="Bangkalan"/>
    <x v="25"/>
    <x v="10"/>
    <n v="10"/>
  </r>
  <r>
    <x v="10"/>
    <s v="Bangkalan"/>
    <x v="2"/>
    <x v="10"/>
    <n v="25.666666667000001"/>
  </r>
  <r>
    <x v="10"/>
    <s v="Bangkalan"/>
    <x v="3"/>
    <x v="10"/>
    <n v="32"/>
  </r>
  <r>
    <x v="10"/>
    <s v="Bangkalan"/>
    <x v="4"/>
    <x v="10"/>
    <n v="30.4"/>
  </r>
  <r>
    <x v="10"/>
    <s v="Bangkalan"/>
    <x v="5"/>
    <x v="10"/>
    <n v="25.8"/>
  </r>
  <r>
    <x v="10"/>
    <s v="Bangkalan"/>
    <x v="0"/>
    <x v="11"/>
    <n v="0.110294118"/>
  </r>
  <r>
    <x v="10"/>
    <s v="Bangkalan"/>
    <x v="1"/>
    <x v="11"/>
    <n v="0.115942029"/>
  </r>
  <r>
    <x v="10"/>
    <s v="Bangkalan"/>
    <x v="25"/>
    <x v="11"/>
    <n v="0.42"/>
  </r>
  <r>
    <x v="10"/>
    <s v="Bangkalan"/>
    <x v="2"/>
    <x v="11"/>
    <n v="0.23376623399999999"/>
  </r>
  <r>
    <x v="10"/>
    <s v="Bangkalan"/>
    <x v="3"/>
    <x v="11"/>
    <n v="0.26250000000000001"/>
  </r>
  <r>
    <x v="10"/>
    <s v="Bangkalan"/>
    <x v="4"/>
    <x v="11"/>
    <n v="0.36184210500000002"/>
  </r>
  <r>
    <x v="10"/>
    <s v="Bangkalan"/>
    <x v="5"/>
    <x v="11"/>
    <n v="0.15503876"/>
  </r>
  <r>
    <x v="10"/>
    <s v="Bangkalan"/>
    <x v="0"/>
    <x v="12"/>
    <n v="0"/>
  </r>
  <r>
    <x v="10"/>
    <s v="Bangkalan"/>
    <x v="1"/>
    <x v="12"/>
    <n v="0"/>
  </r>
  <r>
    <x v="10"/>
    <s v="Bangkalan"/>
    <x v="25"/>
    <x v="12"/>
    <n v="0"/>
  </r>
  <r>
    <x v="10"/>
    <s v="Bangkalan"/>
    <x v="2"/>
    <x v="12"/>
    <n v="0"/>
  </r>
  <r>
    <x v="10"/>
    <s v="Bangkalan"/>
    <x v="3"/>
    <x v="12"/>
    <n v="0"/>
  </r>
  <r>
    <x v="10"/>
    <s v="Bangkalan"/>
    <x v="4"/>
    <x v="12"/>
    <n v="0"/>
  </r>
  <r>
    <x v="10"/>
    <s v="Bangkalan"/>
    <x v="5"/>
    <x v="12"/>
    <n v="0"/>
  </r>
  <r>
    <x v="10"/>
    <s v="Bangkalan"/>
    <x v="0"/>
    <x v="13"/>
    <n v="0.67647058800000004"/>
  </r>
  <r>
    <x v="10"/>
    <s v="Bangkalan"/>
    <x v="1"/>
    <x v="13"/>
    <n v="0.74637681199999995"/>
  </r>
  <r>
    <x v="10"/>
    <s v="Bangkalan"/>
    <x v="25"/>
    <x v="13"/>
    <n v="0.44"/>
  </r>
  <r>
    <x v="10"/>
    <s v="Bangkalan"/>
    <x v="2"/>
    <x v="13"/>
    <n v="0.66233766199999999"/>
  </r>
  <r>
    <x v="10"/>
    <s v="Bangkalan"/>
    <x v="3"/>
    <x v="13"/>
    <n v="0.60624999999999996"/>
  </r>
  <r>
    <x v="10"/>
    <s v="Bangkalan"/>
    <x v="4"/>
    <x v="13"/>
    <n v="0.54605263199999998"/>
  </r>
  <r>
    <x v="10"/>
    <s v="Bangkalan"/>
    <x v="5"/>
    <x v="13"/>
    <n v="0.68217054300000002"/>
  </r>
  <r>
    <x v="10"/>
    <s v="Bangkalan"/>
    <x v="0"/>
    <x v="14"/>
    <n v="2.9411764999999999E-2"/>
  </r>
  <r>
    <x v="10"/>
    <s v="Bangkalan"/>
    <x v="1"/>
    <x v="14"/>
    <n v="5.7971014000000001E-2"/>
  </r>
  <r>
    <x v="10"/>
    <s v="Bangkalan"/>
    <x v="25"/>
    <x v="14"/>
    <n v="0"/>
  </r>
  <r>
    <x v="10"/>
    <s v="Bangkalan"/>
    <x v="2"/>
    <x v="14"/>
    <n v="5.1948052000000002E-2"/>
  </r>
  <r>
    <x v="10"/>
    <s v="Bangkalan"/>
    <x v="3"/>
    <x v="14"/>
    <n v="6.25E-2"/>
  </r>
  <r>
    <x v="10"/>
    <s v="Bangkalan"/>
    <x v="4"/>
    <x v="14"/>
    <n v="5.9210525999999999E-2"/>
  </r>
  <r>
    <x v="10"/>
    <s v="Bangkalan"/>
    <x v="5"/>
    <x v="14"/>
    <n v="5.4263565999999999E-2"/>
  </r>
  <r>
    <x v="10"/>
    <s v="Bangkalan"/>
    <x v="0"/>
    <x v="15"/>
    <n v="0"/>
  </r>
  <r>
    <x v="10"/>
    <s v="Bangkalan"/>
    <x v="1"/>
    <x v="15"/>
    <n v="0"/>
  </r>
  <r>
    <x v="10"/>
    <s v="Bangkalan"/>
    <x v="25"/>
    <x v="15"/>
    <n v="0"/>
  </r>
  <r>
    <x v="10"/>
    <s v="Bangkalan"/>
    <x v="2"/>
    <x v="15"/>
    <n v="0"/>
  </r>
  <r>
    <x v="10"/>
    <s v="Bangkalan"/>
    <x v="3"/>
    <x v="15"/>
    <n v="0"/>
  </r>
  <r>
    <x v="10"/>
    <s v="Bangkalan"/>
    <x v="4"/>
    <x v="15"/>
    <n v="0"/>
  </r>
  <r>
    <x v="10"/>
    <s v="Bangkalan"/>
    <x v="5"/>
    <x v="15"/>
    <n v="0"/>
  </r>
  <r>
    <x v="10"/>
    <s v="Bangkalan"/>
    <x v="0"/>
    <x v="16"/>
    <n v="0.18382352900000001"/>
  </r>
  <r>
    <x v="10"/>
    <s v="Bangkalan"/>
    <x v="1"/>
    <x v="16"/>
    <n v="7.9710144999999996E-2"/>
  </r>
  <r>
    <x v="10"/>
    <s v="Bangkalan"/>
    <x v="25"/>
    <x v="16"/>
    <n v="0.14000000000000001"/>
  </r>
  <r>
    <x v="10"/>
    <s v="Bangkalan"/>
    <x v="2"/>
    <x v="16"/>
    <n v="5.1948052000000002E-2"/>
  </r>
  <r>
    <x v="10"/>
    <s v="Bangkalan"/>
    <x v="3"/>
    <x v="16"/>
    <n v="6.8750000000000006E-2"/>
  </r>
  <r>
    <x v="10"/>
    <s v="Bangkalan"/>
    <x v="4"/>
    <x v="16"/>
    <n v="3.2894737E-2"/>
  </r>
  <r>
    <x v="10"/>
    <s v="Bangkalan"/>
    <x v="5"/>
    <x v="16"/>
    <n v="0.108527132"/>
  </r>
  <r>
    <x v="10"/>
    <s v="Bangkalan"/>
    <x v="0"/>
    <x v="17"/>
    <n v="136"/>
  </r>
  <r>
    <x v="10"/>
    <s v="Bangkalan"/>
    <x v="1"/>
    <x v="17"/>
    <n v="138"/>
  </r>
  <r>
    <x v="10"/>
    <s v="Bangkalan"/>
    <x v="25"/>
    <x v="17"/>
    <n v="50"/>
  </r>
  <r>
    <x v="10"/>
    <s v="Bangkalan"/>
    <x v="2"/>
    <x v="17"/>
    <n v="77"/>
  </r>
  <r>
    <x v="10"/>
    <s v="Bangkalan"/>
    <x v="3"/>
    <x v="17"/>
    <n v="160"/>
  </r>
  <r>
    <x v="10"/>
    <s v="Bangkalan"/>
    <x v="4"/>
    <x v="17"/>
    <n v="152"/>
  </r>
  <r>
    <x v="10"/>
    <s v="Bangkalan"/>
    <x v="5"/>
    <x v="17"/>
    <n v="129"/>
  </r>
  <r>
    <x v="10"/>
    <s v="Bangkalan"/>
    <x v="0"/>
    <x v="18"/>
    <n v="0"/>
  </r>
  <r>
    <x v="10"/>
    <s v="Bangkalan"/>
    <x v="1"/>
    <x v="18"/>
    <n v="0"/>
  </r>
  <r>
    <x v="10"/>
    <s v="Bangkalan"/>
    <x v="25"/>
    <x v="18"/>
    <n v="0"/>
  </r>
  <r>
    <x v="10"/>
    <s v="Bangkalan"/>
    <x v="2"/>
    <x v="18"/>
    <n v="0"/>
  </r>
  <r>
    <x v="10"/>
    <s v="Bangkalan"/>
    <x v="3"/>
    <x v="18"/>
    <n v="0"/>
  </r>
  <r>
    <x v="10"/>
    <s v="Bangkalan"/>
    <x v="4"/>
    <x v="18"/>
    <n v="0"/>
  </r>
  <r>
    <x v="10"/>
    <s v="Bangkalan"/>
    <x v="5"/>
    <x v="18"/>
    <n v="0"/>
  </r>
  <r>
    <x v="10"/>
    <s v="Bangkalan"/>
    <x v="0"/>
    <x v="19"/>
    <n v="0"/>
  </r>
  <r>
    <x v="10"/>
    <s v="Bangkalan"/>
    <x v="1"/>
    <x v="19"/>
    <n v="0"/>
  </r>
  <r>
    <x v="10"/>
    <s v="Bangkalan"/>
    <x v="25"/>
    <x v="19"/>
    <n v="0"/>
  </r>
  <r>
    <x v="10"/>
    <s v="Bangkalan"/>
    <x v="2"/>
    <x v="19"/>
    <n v="0"/>
  </r>
  <r>
    <x v="10"/>
    <s v="Bangkalan"/>
    <x v="3"/>
    <x v="19"/>
    <n v="0"/>
  </r>
  <r>
    <x v="10"/>
    <s v="Bangkalan"/>
    <x v="4"/>
    <x v="19"/>
    <n v="0"/>
  </r>
  <r>
    <x v="10"/>
    <s v="Bangkalan"/>
    <x v="5"/>
    <x v="19"/>
    <n v="0"/>
  </r>
  <r>
    <x v="10"/>
    <s v="Pamekasan"/>
    <x v="6"/>
    <x v="0"/>
    <n v="0.15789473700000001"/>
  </r>
  <r>
    <x v="10"/>
    <s v="Pamekasan"/>
    <x v="7"/>
    <x v="0"/>
    <n v="0.13103448300000001"/>
  </r>
  <r>
    <x v="10"/>
    <s v="Pamekasan"/>
    <x v="8"/>
    <x v="0"/>
    <n v="0.136986301"/>
  </r>
  <r>
    <x v="10"/>
    <s v="Pamekasan"/>
    <x v="9"/>
    <x v="0"/>
    <n v="0.19867549700000001"/>
  </r>
  <r>
    <x v="10"/>
    <s v="Pamekasan"/>
    <x v="10"/>
    <x v="0"/>
    <n v="0.33552631599999999"/>
  </r>
  <r>
    <x v="10"/>
    <s v="Pamekasan"/>
    <x v="11"/>
    <x v="0"/>
    <n v="0.342657343"/>
  </r>
  <r>
    <x v="10"/>
    <s v="Pamekasan"/>
    <x v="12"/>
    <x v="0"/>
    <n v="0.45911949699999999"/>
  </r>
  <r>
    <x v="10"/>
    <s v="Pamekasan"/>
    <x v="21"/>
    <x v="0"/>
    <n v="0"/>
  </r>
  <r>
    <x v="10"/>
    <s v="Pamekasan"/>
    <x v="6"/>
    <x v="1"/>
    <n v="2.6315788999999999E-2"/>
  </r>
  <r>
    <x v="10"/>
    <s v="Pamekasan"/>
    <x v="7"/>
    <x v="1"/>
    <n v="8.2758621000000004E-2"/>
  </r>
  <r>
    <x v="10"/>
    <s v="Pamekasan"/>
    <x v="8"/>
    <x v="1"/>
    <n v="7.5342465999999997E-2"/>
  </r>
  <r>
    <x v="10"/>
    <s v="Pamekasan"/>
    <x v="9"/>
    <x v="1"/>
    <n v="9.2715231999999995E-2"/>
  </r>
  <r>
    <x v="10"/>
    <s v="Pamekasan"/>
    <x v="10"/>
    <x v="1"/>
    <n v="9.2105263000000007E-2"/>
  </r>
  <r>
    <x v="10"/>
    <s v="Pamekasan"/>
    <x v="11"/>
    <x v="1"/>
    <n v="0.167832168"/>
  </r>
  <r>
    <x v="10"/>
    <s v="Pamekasan"/>
    <x v="12"/>
    <x v="1"/>
    <n v="0.132075472"/>
  </r>
  <r>
    <x v="10"/>
    <s v="Pamekasan"/>
    <x v="21"/>
    <x v="1"/>
    <n v="0"/>
  </r>
  <r>
    <x v="10"/>
    <s v="Pamekasan"/>
    <x v="6"/>
    <x v="2"/>
    <n v="0.15789473700000001"/>
  </r>
  <r>
    <x v="10"/>
    <s v="Pamekasan"/>
    <x v="7"/>
    <x v="2"/>
    <n v="0.13103448300000001"/>
  </r>
  <r>
    <x v="10"/>
    <s v="Pamekasan"/>
    <x v="8"/>
    <x v="2"/>
    <n v="0.136986301"/>
  </r>
  <r>
    <x v="10"/>
    <s v="Pamekasan"/>
    <x v="9"/>
    <x v="2"/>
    <n v="0.19205298000000001"/>
  </r>
  <r>
    <x v="10"/>
    <s v="Pamekasan"/>
    <x v="10"/>
    <x v="2"/>
    <n v="0.33552631599999999"/>
  </r>
  <r>
    <x v="10"/>
    <s v="Pamekasan"/>
    <x v="11"/>
    <x v="2"/>
    <n v="0.342657343"/>
  </r>
  <r>
    <x v="10"/>
    <s v="Pamekasan"/>
    <x v="12"/>
    <x v="2"/>
    <n v="0.45911949699999999"/>
  </r>
  <r>
    <x v="10"/>
    <s v="Pamekasan"/>
    <x v="21"/>
    <x v="2"/>
    <n v="0"/>
  </r>
  <r>
    <x v="10"/>
    <s v="Pamekasan"/>
    <x v="6"/>
    <x v="3"/>
    <n v="0"/>
  </r>
  <r>
    <x v="10"/>
    <s v="Pamekasan"/>
    <x v="7"/>
    <x v="3"/>
    <n v="0"/>
  </r>
  <r>
    <x v="10"/>
    <s v="Pamekasan"/>
    <x v="8"/>
    <x v="3"/>
    <n v="1"/>
  </r>
  <r>
    <x v="10"/>
    <s v="Pamekasan"/>
    <x v="9"/>
    <x v="3"/>
    <n v="0"/>
  </r>
  <r>
    <x v="10"/>
    <s v="Pamekasan"/>
    <x v="10"/>
    <x v="3"/>
    <n v="0"/>
  </r>
  <r>
    <x v="10"/>
    <s v="Pamekasan"/>
    <x v="11"/>
    <x v="3"/>
    <n v="0"/>
  </r>
  <r>
    <x v="10"/>
    <s v="Pamekasan"/>
    <x v="12"/>
    <x v="3"/>
    <n v="0"/>
  </r>
  <r>
    <x v="10"/>
    <s v="Pamekasan"/>
    <x v="21"/>
    <x v="3"/>
    <n v="0"/>
  </r>
  <r>
    <x v="10"/>
    <s v="Pamekasan"/>
    <x v="6"/>
    <x v="4"/>
    <n v="0.98684210500000002"/>
  </r>
  <r>
    <x v="10"/>
    <s v="Pamekasan"/>
    <x v="7"/>
    <x v="4"/>
    <n v="1"/>
  </r>
  <r>
    <x v="10"/>
    <s v="Pamekasan"/>
    <x v="8"/>
    <x v="4"/>
    <n v="1"/>
  </r>
  <r>
    <x v="10"/>
    <s v="Pamekasan"/>
    <x v="9"/>
    <x v="4"/>
    <n v="0.97350993399999997"/>
  </r>
  <r>
    <x v="10"/>
    <s v="Pamekasan"/>
    <x v="10"/>
    <x v="4"/>
    <n v="1"/>
  </r>
  <r>
    <x v="10"/>
    <s v="Pamekasan"/>
    <x v="11"/>
    <x v="4"/>
    <n v="0.93706293699999998"/>
  </r>
  <r>
    <x v="10"/>
    <s v="Pamekasan"/>
    <x v="12"/>
    <x v="4"/>
    <n v="1"/>
  </r>
  <r>
    <x v="10"/>
    <s v="Pamekasan"/>
    <x v="21"/>
    <x v="4"/>
    <n v="0"/>
  </r>
  <r>
    <x v="10"/>
    <s v="Pamekasan"/>
    <x v="6"/>
    <x v="5"/>
    <n v="0.96052631600000005"/>
  </r>
  <r>
    <x v="10"/>
    <s v="Pamekasan"/>
    <x v="7"/>
    <x v="5"/>
    <n v="0.91724137900000002"/>
  </r>
  <r>
    <x v="10"/>
    <s v="Pamekasan"/>
    <x v="8"/>
    <x v="5"/>
    <n v="0.92465753399999995"/>
  </r>
  <r>
    <x v="10"/>
    <s v="Pamekasan"/>
    <x v="9"/>
    <x v="5"/>
    <n v="0.87417218500000005"/>
  </r>
  <r>
    <x v="10"/>
    <s v="Pamekasan"/>
    <x v="10"/>
    <x v="5"/>
    <n v="0.90789473700000001"/>
  </r>
  <r>
    <x v="10"/>
    <s v="Pamekasan"/>
    <x v="11"/>
    <x v="5"/>
    <n v="0.76923076899999998"/>
  </r>
  <r>
    <x v="10"/>
    <s v="Pamekasan"/>
    <x v="12"/>
    <x v="5"/>
    <n v="0.86792452799999997"/>
  </r>
  <r>
    <x v="10"/>
    <s v="Pamekasan"/>
    <x v="21"/>
    <x v="5"/>
    <n v="0"/>
  </r>
  <r>
    <x v="10"/>
    <s v="Pamekasan"/>
    <x v="6"/>
    <x v="6"/>
    <n v="0.76500000000000001"/>
  </r>
  <r>
    <x v="10"/>
    <s v="Pamekasan"/>
    <x v="7"/>
    <x v="6"/>
    <n v="0.75"/>
  </r>
  <r>
    <x v="10"/>
    <s v="Pamekasan"/>
    <x v="8"/>
    <x v="6"/>
    <n v="0.76"/>
  </r>
  <r>
    <x v="10"/>
    <s v="Pamekasan"/>
    <x v="9"/>
    <x v="6"/>
    <n v="0.73"/>
  </r>
  <r>
    <x v="10"/>
    <s v="Pamekasan"/>
    <x v="10"/>
    <x v="6"/>
    <n v="0.72499999999999998"/>
  </r>
  <r>
    <x v="10"/>
    <s v="Pamekasan"/>
    <x v="11"/>
    <x v="6"/>
    <n v="0.71499999999999997"/>
  </r>
  <r>
    <x v="10"/>
    <s v="Pamekasan"/>
    <x v="12"/>
    <x v="6"/>
    <n v="0.8"/>
  </r>
  <r>
    <x v="10"/>
    <s v="Pamekasan"/>
    <x v="21"/>
    <x v="6"/>
    <n v="0.68518518500000003"/>
  </r>
  <r>
    <x v="10"/>
    <s v="Pamekasan"/>
    <x v="6"/>
    <x v="7"/>
    <n v="40"/>
  </r>
  <r>
    <x v="10"/>
    <s v="Pamekasan"/>
    <x v="7"/>
    <x v="7"/>
    <n v="40"/>
  </r>
  <r>
    <x v="10"/>
    <s v="Pamekasan"/>
    <x v="8"/>
    <x v="7"/>
    <n v="40"/>
  </r>
  <r>
    <x v="10"/>
    <s v="Pamekasan"/>
    <x v="9"/>
    <x v="7"/>
    <n v="40"/>
  </r>
  <r>
    <x v="10"/>
    <s v="Pamekasan"/>
    <x v="10"/>
    <x v="7"/>
    <n v="40"/>
  </r>
  <r>
    <x v="10"/>
    <s v="Pamekasan"/>
    <x v="11"/>
    <x v="7"/>
    <n v="40"/>
  </r>
  <r>
    <x v="10"/>
    <s v="Pamekasan"/>
    <x v="12"/>
    <x v="7"/>
    <n v="40"/>
  </r>
  <r>
    <x v="10"/>
    <s v="Pamekasan"/>
    <x v="21"/>
    <x v="7"/>
    <n v="108"/>
  </r>
  <r>
    <x v="10"/>
    <s v="Pamekasan"/>
    <x v="6"/>
    <x v="8"/>
    <n v="5.0833333329999997"/>
  </r>
  <r>
    <x v="10"/>
    <s v="Pamekasan"/>
    <x v="7"/>
    <x v="8"/>
    <n v="3.263157895"/>
  </r>
  <r>
    <x v="10"/>
    <s v="Pamekasan"/>
    <x v="8"/>
    <x v="8"/>
    <n v="6.2"/>
  </r>
  <r>
    <x v="10"/>
    <s v="Pamekasan"/>
    <x v="9"/>
    <x v="8"/>
    <n v="3.6333333329999999"/>
  </r>
  <r>
    <x v="10"/>
    <s v="Pamekasan"/>
    <x v="10"/>
    <x v="8"/>
    <n v="5.6470588240000001"/>
  </r>
  <r>
    <x v="10"/>
    <s v="Pamekasan"/>
    <x v="11"/>
    <x v="8"/>
    <n v="6.8571428570000004"/>
  </r>
  <r>
    <x v="10"/>
    <s v="Pamekasan"/>
    <x v="12"/>
    <x v="8"/>
    <n v="4.0273972599999999"/>
  </r>
  <r>
    <x v="10"/>
    <s v="Pamekasan"/>
    <x v="21"/>
    <x v="8"/>
    <n v="0"/>
  </r>
  <r>
    <x v="10"/>
    <s v="Pamekasan"/>
    <x v="6"/>
    <x v="9"/>
    <n v="122"/>
  </r>
  <r>
    <x v="10"/>
    <s v="Pamekasan"/>
    <x v="7"/>
    <x v="9"/>
    <n v="62"/>
  </r>
  <r>
    <x v="10"/>
    <s v="Pamekasan"/>
    <x v="8"/>
    <x v="9"/>
    <n v="124"/>
  </r>
  <r>
    <x v="10"/>
    <s v="Pamekasan"/>
    <x v="9"/>
    <x v="9"/>
    <n v="109"/>
  </r>
  <r>
    <x v="10"/>
    <s v="Pamekasan"/>
    <x v="10"/>
    <x v="9"/>
    <n v="288"/>
  </r>
  <r>
    <x v="10"/>
    <s v="Pamekasan"/>
    <x v="11"/>
    <x v="9"/>
    <n v="336"/>
  </r>
  <r>
    <x v="10"/>
    <s v="Pamekasan"/>
    <x v="12"/>
    <x v="9"/>
    <n v="294"/>
  </r>
  <r>
    <x v="10"/>
    <s v="Pamekasan"/>
    <x v="21"/>
    <x v="9"/>
    <n v="0"/>
  </r>
  <r>
    <x v="10"/>
    <s v="Pamekasan"/>
    <x v="6"/>
    <x v="10"/>
    <n v="30.4"/>
  </r>
  <r>
    <x v="10"/>
    <s v="Pamekasan"/>
    <x v="7"/>
    <x v="10"/>
    <n v="29"/>
  </r>
  <r>
    <x v="10"/>
    <s v="Pamekasan"/>
    <x v="8"/>
    <x v="10"/>
    <n v="29.2"/>
  </r>
  <r>
    <x v="10"/>
    <s v="Pamekasan"/>
    <x v="9"/>
    <x v="10"/>
    <n v="30.2"/>
  </r>
  <r>
    <x v="10"/>
    <s v="Pamekasan"/>
    <x v="10"/>
    <x v="10"/>
    <n v="30.4"/>
  </r>
  <r>
    <x v="10"/>
    <s v="Pamekasan"/>
    <x v="11"/>
    <x v="10"/>
    <n v="28.6"/>
  </r>
  <r>
    <x v="10"/>
    <s v="Pamekasan"/>
    <x v="12"/>
    <x v="10"/>
    <n v="31.8"/>
  </r>
  <r>
    <x v="10"/>
    <s v="Pamekasan"/>
    <x v="21"/>
    <x v="10"/>
    <n v="1"/>
  </r>
  <r>
    <x v="10"/>
    <s v="Pamekasan"/>
    <x v="6"/>
    <x v="11"/>
    <n v="1.3157894999999999E-2"/>
  </r>
  <r>
    <x v="10"/>
    <s v="Pamekasan"/>
    <x v="7"/>
    <x v="11"/>
    <n v="0"/>
  </r>
  <r>
    <x v="10"/>
    <s v="Pamekasan"/>
    <x v="8"/>
    <x v="11"/>
    <n v="0"/>
  </r>
  <r>
    <x v="10"/>
    <s v="Pamekasan"/>
    <x v="9"/>
    <x v="11"/>
    <n v="2.6490066E-2"/>
  </r>
  <r>
    <x v="10"/>
    <s v="Pamekasan"/>
    <x v="10"/>
    <x v="11"/>
    <n v="0"/>
  </r>
  <r>
    <x v="10"/>
    <s v="Pamekasan"/>
    <x v="11"/>
    <x v="11"/>
    <n v="6.2937063000000001E-2"/>
  </r>
  <r>
    <x v="10"/>
    <s v="Pamekasan"/>
    <x v="12"/>
    <x v="11"/>
    <n v="0"/>
  </r>
  <r>
    <x v="10"/>
    <s v="Pamekasan"/>
    <x v="21"/>
    <x v="11"/>
    <n v="1"/>
  </r>
  <r>
    <x v="10"/>
    <s v="Pamekasan"/>
    <x v="6"/>
    <x v="12"/>
    <n v="0"/>
  </r>
  <r>
    <x v="10"/>
    <s v="Pamekasan"/>
    <x v="7"/>
    <x v="12"/>
    <n v="0"/>
  </r>
  <r>
    <x v="10"/>
    <s v="Pamekasan"/>
    <x v="8"/>
    <x v="12"/>
    <n v="0"/>
  </r>
  <r>
    <x v="10"/>
    <s v="Pamekasan"/>
    <x v="9"/>
    <x v="12"/>
    <n v="0"/>
  </r>
  <r>
    <x v="10"/>
    <s v="Pamekasan"/>
    <x v="10"/>
    <x v="12"/>
    <n v="0"/>
  </r>
  <r>
    <x v="10"/>
    <s v="Pamekasan"/>
    <x v="11"/>
    <x v="12"/>
    <n v="0"/>
  </r>
  <r>
    <x v="10"/>
    <s v="Pamekasan"/>
    <x v="12"/>
    <x v="12"/>
    <n v="0"/>
  </r>
  <r>
    <x v="10"/>
    <s v="Pamekasan"/>
    <x v="21"/>
    <x v="12"/>
    <n v="0"/>
  </r>
  <r>
    <x v="10"/>
    <s v="Pamekasan"/>
    <x v="6"/>
    <x v="13"/>
    <n v="0.82894736800000002"/>
  </r>
  <r>
    <x v="10"/>
    <s v="Pamekasan"/>
    <x v="7"/>
    <x v="13"/>
    <n v="0.86896551700000002"/>
  </r>
  <r>
    <x v="10"/>
    <s v="Pamekasan"/>
    <x v="8"/>
    <x v="13"/>
    <n v="0.86301369900000002"/>
  </r>
  <r>
    <x v="10"/>
    <s v="Pamekasan"/>
    <x v="9"/>
    <x v="13"/>
    <n v="0.77483443699999999"/>
  </r>
  <r>
    <x v="10"/>
    <s v="Pamekasan"/>
    <x v="10"/>
    <x v="13"/>
    <n v="0.66447368399999995"/>
  </r>
  <r>
    <x v="10"/>
    <s v="Pamekasan"/>
    <x v="11"/>
    <x v="13"/>
    <n v="0.59440559400000004"/>
  </r>
  <r>
    <x v="10"/>
    <s v="Pamekasan"/>
    <x v="12"/>
    <x v="13"/>
    <n v="0.54088050300000001"/>
  </r>
  <r>
    <x v="10"/>
    <s v="Pamekasan"/>
    <x v="21"/>
    <x v="13"/>
    <n v="0"/>
  </r>
  <r>
    <x v="10"/>
    <s v="Pamekasan"/>
    <x v="6"/>
    <x v="14"/>
    <n v="2.6315788999999999E-2"/>
  </r>
  <r>
    <x v="10"/>
    <s v="Pamekasan"/>
    <x v="7"/>
    <x v="14"/>
    <n v="8.2758621000000004E-2"/>
  </r>
  <r>
    <x v="10"/>
    <s v="Pamekasan"/>
    <x v="8"/>
    <x v="14"/>
    <n v="7.5342465999999997E-2"/>
  </r>
  <r>
    <x v="10"/>
    <s v="Pamekasan"/>
    <x v="9"/>
    <x v="14"/>
    <n v="9.2715231999999995E-2"/>
  </r>
  <r>
    <x v="10"/>
    <s v="Pamekasan"/>
    <x v="10"/>
    <x v="14"/>
    <n v="9.2105263000000007E-2"/>
  </r>
  <r>
    <x v="10"/>
    <s v="Pamekasan"/>
    <x v="11"/>
    <x v="14"/>
    <n v="0.167832168"/>
  </r>
  <r>
    <x v="10"/>
    <s v="Pamekasan"/>
    <x v="12"/>
    <x v="14"/>
    <n v="0.132075472"/>
  </r>
  <r>
    <x v="10"/>
    <s v="Pamekasan"/>
    <x v="21"/>
    <x v="14"/>
    <n v="0"/>
  </r>
  <r>
    <x v="10"/>
    <s v="Pamekasan"/>
    <x v="6"/>
    <x v="15"/>
    <n v="0"/>
  </r>
  <r>
    <x v="10"/>
    <s v="Pamekasan"/>
    <x v="7"/>
    <x v="15"/>
    <n v="0"/>
  </r>
  <r>
    <x v="10"/>
    <s v="Pamekasan"/>
    <x v="8"/>
    <x v="15"/>
    <n v="0"/>
  </r>
  <r>
    <x v="10"/>
    <s v="Pamekasan"/>
    <x v="9"/>
    <x v="15"/>
    <n v="6.6225169999999996E-3"/>
  </r>
  <r>
    <x v="10"/>
    <s v="Pamekasan"/>
    <x v="10"/>
    <x v="15"/>
    <n v="0"/>
  </r>
  <r>
    <x v="10"/>
    <s v="Pamekasan"/>
    <x v="11"/>
    <x v="15"/>
    <n v="0"/>
  </r>
  <r>
    <x v="10"/>
    <s v="Pamekasan"/>
    <x v="12"/>
    <x v="15"/>
    <n v="0"/>
  </r>
  <r>
    <x v="10"/>
    <s v="Pamekasan"/>
    <x v="21"/>
    <x v="15"/>
    <n v="0"/>
  </r>
  <r>
    <x v="10"/>
    <s v="Pamekasan"/>
    <x v="6"/>
    <x v="16"/>
    <n v="0.131578947"/>
  </r>
  <r>
    <x v="10"/>
    <s v="Pamekasan"/>
    <x v="7"/>
    <x v="16"/>
    <n v="4.8275862000000003E-2"/>
  </r>
  <r>
    <x v="10"/>
    <s v="Pamekasan"/>
    <x v="8"/>
    <x v="16"/>
    <n v="6.1643836E-2"/>
  </r>
  <r>
    <x v="10"/>
    <s v="Pamekasan"/>
    <x v="9"/>
    <x v="16"/>
    <n v="9.9337748000000003E-2"/>
  </r>
  <r>
    <x v="10"/>
    <s v="Pamekasan"/>
    <x v="10"/>
    <x v="16"/>
    <n v="0.243421053"/>
  </r>
  <r>
    <x v="10"/>
    <s v="Pamekasan"/>
    <x v="11"/>
    <x v="16"/>
    <n v="0.174825175"/>
  </r>
  <r>
    <x v="10"/>
    <s v="Pamekasan"/>
    <x v="12"/>
    <x v="16"/>
    <n v="0.32704402500000002"/>
  </r>
  <r>
    <x v="10"/>
    <s v="Pamekasan"/>
    <x v="21"/>
    <x v="16"/>
    <n v="0"/>
  </r>
  <r>
    <x v="10"/>
    <s v="Pamekasan"/>
    <x v="6"/>
    <x v="17"/>
    <n v="152"/>
  </r>
  <r>
    <x v="10"/>
    <s v="Pamekasan"/>
    <x v="7"/>
    <x v="17"/>
    <n v="145"/>
  </r>
  <r>
    <x v="10"/>
    <s v="Pamekasan"/>
    <x v="8"/>
    <x v="17"/>
    <n v="146"/>
  </r>
  <r>
    <x v="10"/>
    <s v="Pamekasan"/>
    <x v="9"/>
    <x v="17"/>
    <n v="151"/>
  </r>
  <r>
    <x v="10"/>
    <s v="Pamekasan"/>
    <x v="10"/>
    <x v="17"/>
    <n v="152"/>
  </r>
  <r>
    <x v="10"/>
    <s v="Pamekasan"/>
    <x v="11"/>
    <x v="17"/>
    <n v="143"/>
  </r>
  <r>
    <x v="10"/>
    <s v="Pamekasan"/>
    <x v="12"/>
    <x v="17"/>
    <n v="159"/>
  </r>
  <r>
    <x v="10"/>
    <s v="Pamekasan"/>
    <x v="21"/>
    <x v="17"/>
    <n v="1"/>
  </r>
  <r>
    <x v="10"/>
    <s v="Pamekasan"/>
    <x v="6"/>
    <x v="18"/>
    <n v="0"/>
  </r>
  <r>
    <x v="10"/>
    <s v="Pamekasan"/>
    <x v="7"/>
    <x v="18"/>
    <n v="0"/>
  </r>
  <r>
    <x v="10"/>
    <s v="Pamekasan"/>
    <x v="8"/>
    <x v="18"/>
    <n v="0"/>
  </r>
  <r>
    <x v="10"/>
    <s v="Pamekasan"/>
    <x v="9"/>
    <x v="18"/>
    <n v="0"/>
  </r>
  <r>
    <x v="10"/>
    <s v="Pamekasan"/>
    <x v="10"/>
    <x v="18"/>
    <n v="0"/>
  </r>
  <r>
    <x v="10"/>
    <s v="Pamekasan"/>
    <x v="11"/>
    <x v="18"/>
    <n v="0"/>
  </r>
  <r>
    <x v="10"/>
    <s v="Pamekasan"/>
    <x v="12"/>
    <x v="18"/>
    <n v="0"/>
  </r>
  <r>
    <x v="10"/>
    <s v="Pamekasan"/>
    <x v="21"/>
    <x v="18"/>
    <n v="0"/>
  </r>
  <r>
    <x v="10"/>
    <s v="Pamekasan"/>
    <x v="6"/>
    <x v="19"/>
    <n v="0"/>
  </r>
  <r>
    <x v="10"/>
    <s v="Pamekasan"/>
    <x v="7"/>
    <x v="19"/>
    <n v="0"/>
  </r>
  <r>
    <x v="10"/>
    <s v="Pamekasan"/>
    <x v="8"/>
    <x v="19"/>
    <n v="0"/>
  </r>
  <r>
    <x v="10"/>
    <s v="Pamekasan"/>
    <x v="9"/>
    <x v="19"/>
    <n v="0"/>
  </r>
  <r>
    <x v="10"/>
    <s v="Pamekasan"/>
    <x v="10"/>
    <x v="19"/>
    <n v="0"/>
  </r>
  <r>
    <x v="10"/>
    <s v="Pamekasan"/>
    <x v="11"/>
    <x v="19"/>
    <n v="0"/>
  </r>
  <r>
    <x v="10"/>
    <s v="Pamekasan"/>
    <x v="12"/>
    <x v="19"/>
    <n v="0"/>
  </r>
  <r>
    <x v="10"/>
    <s v="Pamekasan"/>
    <x v="21"/>
    <x v="19"/>
    <n v="0"/>
  </r>
  <r>
    <x v="10"/>
    <s v="Sampang"/>
    <x v="24"/>
    <x v="0"/>
    <n v="0.124031008"/>
  </r>
  <r>
    <x v="10"/>
    <s v="Sampang"/>
    <x v="13"/>
    <x v="0"/>
    <n v="0.12295082"/>
  </r>
  <r>
    <x v="10"/>
    <s v="Sampang"/>
    <x v="14"/>
    <x v="0"/>
    <n v="0.19008264499999999"/>
  </r>
  <r>
    <x v="10"/>
    <s v="Sampang"/>
    <x v="15"/>
    <x v="0"/>
    <n v="0.18548387099999999"/>
  </r>
  <r>
    <x v="10"/>
    <s v="Sampang"/>
    <x v="16"/>
    <x v="0"/>
    <n v="0.230263158"/>
  </r>
  <r>
    <x v="10"/>
    <s v="Sampang"/>
    <x v="24"/>
    <x v="1"/>
    <n v="2.3255814E-2"/>
  </r>
  <r>
    <x v="10"/>
    <s v="Sampang"/>
    <x v="13"/>
    <x v="1"/>
    <n v="0"/>
  </r>
  <r>
    <x v="10"/>
    <s v="Sampang"/>
    <x v="14"/>
    <x v="1"/>
    <n v="8.2644629999999997E-3"/>
  </r>
  <r>
    <x v="10"/>
    <s v="Sampang"/>
    <x v="15"/>
    <x v="1"/>
    <n v="0"/>
  </r>
  <r>
    <x v="10"/>
    <s v="Sampang"/>
    <x v="16"/>
    <x v="1"/>
    <n v="3.2894737E-2"/>
  </r>
  <r>
    <x v="10"/>
    <s v="Sampang"/>
    <x v="24"/>
    <x v="2"/>
    <n v="0.124031008"/>
  </r>
  <r>
    <x v="10"/>
    <s v="Sampang"/>
    <x v="13"/>
    <x v="2"/>
    <n v="0.12295082"/>
  </r>
  <r>
    <x v="10"/>
    <s v="Sampang"/>
    <x v="14"/>
    <x v="2"/>
    <n v="0.165289256"/>
  </r>
  <r>
    <x v="10"/>
    <s v="Sampang"/>
    <x v="15"/>
    <x v="2"/>
    <n v="0.18548387099999999"/>
  </r>
  <r>
    <x v="10"/>
    <s v="Sampang"/>
    <x v="16"/>
    <x v="2"/>
    <n v="0.230263158"/>
  </r>
  <r>
    <x v="10"/>
    <s v="Sampang"/>
    <x v="24"/>
    <x v="3"/>
    <n v="0"/>
  </r>
  <r>
    <x v="10"/>
    <s v="Sampang"/>
    <x v="13"/>
    <x v="3"/>
    <n v="0"/>
  </r>
  <r>
    <x v="10"/>
    <s v="Sampang"/>
    <x v="14"/>
    <x v="3"/>
    <n v="0"/>
  </r>
  <r>
    <x v="10"/>
    <s v="Sampang"/>
    <x v="15"/>
    <x v="3"/>
    <n v="0"/>
  </r>
  <r>
    <x v="10"/>
    <s v="Sampang"/>
    <x v="16"/>
    <x v="3"/>
    <n v="0"/>
  </r>
  <r>
    <x v="10"/>
    <s v="Sampang"/>
    <x v="24"/>
    <x v="4"/>
    <n v="0.86821705400000004"/>
  </r>
  <r>
    <x v="10"/>
    <s v="Sampang"/>
    <x v="13"/>
    <x v="4"/>
    <n v="0.95901639299999997"/>
  </r>
  <r>
    <x v="10"/>
    <s v="Sampang"/>
    <x v="14"/>
    <x v="4"/>
    <n v="0.983471074"/>
  </r>
  <r>
    <x v="10"/>
    <s v="Sampang"/>
    <x v="15"/>
    <x v="4"/>
    <n v="1"/>
  </r>
  <r>
    <x v="10"/>
    <s v="Sampang"/>
    <x v="16"/>
    <x v="4"/>
    <n v="0.96052631600000005"/>
  </r>
  <r>
    <x v="10"/>
    <s v="Sampang"/>
    <x v="24"/>
    <x v="5"/>
    <n v="0.84496123999999995"/>
  </r>
  <r>
    <x v="10"/>
    <s v="Sampang"/>
    <x v="13"/>
    <x v="5"/>
    <n v="0.95901639299999997"/>
  </r>
  <r>
    <x v="10"/>
    <s v="Sampang"/>
    <x v="14"/>
    <x v="5"/>
    <n v="0.95041322299999997"/>
  </r>
  <r>
    <x v="10"/>
    <s v="Sampang"/>
    <x v="15"/>
    <x v="5"/>
    <n v="1"/>
  </r>
  <r>
    <x v="10"/>
    <s v="Sampang"/>
    <x v="16"/>
    <x v="5"/>
    <n v="0.92763157900000004"/>
  </r>
  <r>
    <x v="10"/>
    <s v="Sampang"/>
    <x v="24"/>
    <x v="6"/>
    <n v="0.79640718600000004"/>
  </r>
  <r>
    <x v="10"/>
    <s v="Sampang"/>
    <x v="13"/>
    <x v="6"/>
    <n v="0.662162162"/>
  </r>
  <r>
    <x v="10"/>
    <s v="Sampang"/>
    <x v="14"/>
    <x v="6"/>
    <n v="0.64406779700000005"/>
  </r>
  <r>
    <x v="10"/>
    <s v="Sampang"/>
    <x v="15"/>
    <x v="6"/>
    <n v="0.58536585399999996"/>
  </r>
  <r>
    <x v="10"/>
    <s v="Sampang"/>
    <x v="16"/>
    <x v="6"/>
    <n v="0.73076923100000002"/>
  </r>
  <r>
    <x v="10"/>
    <s v="Sampang"/>
    <x v="24"/>
    <x v="7"/>
    <n v="33.4"/>
  </r>
  <r>
    <x v="10"/>
    <s v="Sampang"/>
    <x v="13"/>
    <x v="7"/>
    <n v="44.4"/>
  </r>
  <r>
    <x v="10"/>
    <s v="Sampang"/>
    <x v="14"/>
    <x v="7"/>
    <n v="35.4"/>
  </r>
  <r>
    <x v="10"/>
    <s v="Sampang"/>
    <x v="15"/>
    <x v="7"/>
    <n v="41"/>
  </r>
  <r>
    <x v="10"/>
    <s v="Sampang"/>
    <x v="16"/>
    <x v="7"/>
    <n v="41.6"/>
  </r>
  <r>
    <x v="10"/>
    <s v="Sampang"/>
    <x v="24"/>
    <x v="8"/>
    <n v="3.5"/>
  </r>
  <r>
    <x v="10"/>
    <s v="Sampang"/>
    <x v="13"/>
    <x v="8"/>
    <n v="3.4666666670000001"/>
  </r>
  <r>
    <x v="10"/>
    <s v="Sampang"/>
    <x v="14"/>
    <x v="8"/>
    <n v="6.8260869570000002"/>
  </r>
  <r>
    <x v="10"/>
    <s v="Sampang"/>
    <x v="15"/>
    <x v="8"/>
    <n v="9.3913043480000002"/>
  </r>
  <r>
    <x v="10"/>
    <s v="Sampang"/>
    <x v="16"/>
    <x v="8"/>
    <n v="8.4857142860000003"/>
  </r>
  <r>
    <x v="10"/>
    <s v="Sampang"/>
    <x v="24"/>
    <x v="9"/>
    <n v="56"/>
  </r>
  <r>
    <x v="10"/>
    <s v="Sampang"/>
    <x v="13"/>
    <x v="9"/>
    <n v="52"/>
  </r>
  <r>
    <x v="10"/>
    <s v="Sampang"/>
    <x v="14"/>
    <x v="9"/>
    <n v="157"/>
  </r>
  <r>
    <x v="10"/>
    <s v="Sampang"/>
    <x v="15"/>
    <x v="9"/>
    <n v="216"/>
  </r>
  <r>
    <x v="10"/>
    <s v="Sampang"/>
    <x v="16"/>
    <x v="9"/>
    <n v="297"/>
  </r>
  <r>
    <x v="10"/>
    <s v="Sampang"/>
    <x v="24"/>
    <x v="10"/>
    <n v="25.8"/>
  </r>
  <r>
    <x v="10"/>
    <s v="Sampang"/>
    <x v="13"/>
    <x v="10"/>
    <n v="24.4"/>
  </r>
  <r>
    <x v="10"/>
    <s v="Sampang"/>
    <x v="14"/>
    <x v="10"/>
    <n v="24.2"/>
  </r>
  <r>
    <x v="10"/>
    <s v="Sampang"/>
    <x v="15"/>
    <x v="10"/>
    <n v="24.8"/>
  </r>
  <r>
    <x v="10"/>
    <s v="Sampang"/>
    <x v="16"/>
    <x v="10"/>
    <n v="30.4"/>
  </r>
  <r>
    <x v="10"/>
    <s v="Sampang"/>
    <x v="24"/>
    <x v="11"/>
    <n v="0.13178294600000001"/>
  </r>
  <r>
    <x v="10"/>
    <s v="Sampang"/>
    <x v="13"/>
    <x v="11"/>
    <n v="4.0983606999999998E-2"/>
  </r>
  <r>
    <x v="10"/>
    <s v="Sampang"/>
    <x v="14"/>
    <x v="11"/>
    <n v="1.6528925999999999E-2"/>
  </r>
  <r>
    <x v="10"/>
    <s v="Sampang"/>
    <x v="15"/>
    <x v="11"/>
    <n v="0"/>
  </r>
  <r>
    <x v="10"/>
    <s v="Sampang"/>
    <x v="16"/>
    <x v="11"/>
    <n v="3.9473684000000002E-2"/>
  </r>
  <r>
    <x v="10"/>
    <s v="Sampang"/>
    <x v="24"/>
    <x v="12"/>
    <n v="0"/>
  </r>
  <r>
    <x v="10"/>
    <s v="Sampang"/>
    <x v="13"/>
    <x v="12"/>
    <n v="0"/>
  </r>
  <r>
    <x v="10"/>
    <s v="Sampang"/>
    <x v="14"/>
    <x v="12"/>
    <n v="0"/>
  </r>
  <r>
    <x v="10"/>
    <s v="Sampang"/>
    <x v="15"/>
    <x v="12"/>
    <n v="0"/>
  </r>
  <r>
    <x v="10"/>
    <s v="Sampang"/>
    <x v="16"/>
    <x v="12"/>
    <n v="0"/>
  </r>
  <r>
    <x v="10"/>
    <s v="Sampang"/>
    <x v="24"/>
    <x v="13"/>
    <n v="0.74418604700000002"/>
  </r>
  <r>
    <x v="10"/>
    <s v="Sampang"/>
    <x v="13"/>
    <x v="13"/>
    <n v="0.83606557400000003"/>
  </r>
  <r>
    <x v="10"/>
    <s v="Sampang"/>
    <x v="14"/>
    <x v="13"/>
    <n v="0.79338843000000003"/>
  </r>
  <r>
    <x v="10"/>
    <s v="Sampang"/>
    <x v="15"/>
    <x v="13"/>
    <n v="0.81451612900000003"/>
  </r>
  <r>
    <x v="10"/>
    <s v="Sampang"/>
    <x v="16"/>
    <x v="13"/>
    <n v="0.73026315799999997"/>
  </r>
  <r>
    <x v="10"/>
    <s v="Sampang"/>
    <x v="24"/>
    <x v="14"/>
    <n v="2.3255814E-2"/>
  </r>
  <r>
    <x v="10"/>
    <s v="Sampang"/>
    <x v="13"/>
    <x v="14"/>
    <n v="0"/>
  </r>
  <r>
    <x v="10"/>
    <s v="Sampang"/>
    <x v="14"/>
    <x v="14"/>
    <n v="8.2644629999999997E-3"/>
  </r>
  <r>
    <x v="10"/>
    <s v="Sampang"/>
    <x v="15"/>
    <x v="14"/>
    <n v="0"/>
  </r>
  <r>
    <x v="10"/>
    <s v="Sampang"/>
    <x v="16"/>
    <x v="14"/>
    <n v="3.2894737E-2"/>
  </r>
  <r>
    <x v="10"/>
    <s v="Sampang"/>
    <x v="24"/>
    <x v="15"/>
    <n v="0"/>
  </r>
  <r>
    <x v="10"/>
    <s v="Sampang"/>
    <x v="13"/>
    <x v="15"/>
    <n v="0"/>
  </r>
  <r>
    <x v="10"/>
    <s v="Sampang"/>
    <x v="14"/>
    <x v="15"/>
    <n v="2.4793388E-2"/>
  </r>
  <r>
    <x v="10"/>
    <s v="Sampang"/>
    <x v="15"/>
    <x v="15"/>
    <n v="0"/>
  </r>
  <r>
    <x v="10"/>
    <s v="Sampang"/>
    <x v="16"/>
    <x v="15"/>
    <n v="0"/>
  </r>
  <r>
    <x v="10"/>
    <s v="Sampang"/>
    <x v="24"/>
    <x v="16"/>
    <n v="0.100775194"/>
  </r>
  <r>
    <x v="10"/>
    <s v="Sampang"/>
    <x v="13"/>
    <x v="16"/>
    <n v="0.12295082"/>
  </r>
  <r>
    <x v="10"/>
    <s v="Sampang"/>
    <x v="14"/>
    <x v="16"/>
    <n v="0.157024793"/>
  </r>
  <r>
    <x v="10"/>
    <s v="Sampang"/>
    <x v="15"/>
    <x v="16"/>
    <n v="0.18548387099999999"/>
  </r>
  <r>
    <x v="10"/>
    <s v="Sampang"/>
    <x v="16"/>
    <x v="16"/>
    <n v="0.19736842099999999"/>
  </r>
  <r>
    <x v="10"/>
    <s v="Sampang"/>
    <x v="24"/>
    <x v="17"/>
    <n v="129"/>
  </r>
  <r>
    <x v="10"/>
    <s v="Sampang"/>
    <x v="13"/>
    <x v="17"/>
    <n v="122"/>
  </r>
  <r>
    <x v="10"/>
    <s v="Sampang"/>
    <x v="14"/>
    <x v="17"/>
    <n v="121"/>
  </r>
  <r>
    <x v="10"/>
    <s v="Sampang"/>
    <x v="15"/>
    <x v="17"/>
    <n v="124"/>
  </r>
  <r>
    <x v="10"/>
    <s v="Sampang"/>
    <x v="16"/>
    <x v="17"/>
    <n v="152"/>
  </r>
  <r>
    <x v="10"/>
    <s v="Sampang"/>
    <x v="24"/>
    <x v="18"/>
    <n v="0"/>
  </r>
  <r>
    <x v="10"/>
    <s v="Sampang"/>
    <x v="13"/>
    <x v="18"/>
    <n v="0"/>
  </r>
  <r>
    <x v="10"/>
    <s v="Sampang"/>
    <x v="14"/>
    <x v="18"/>
    <n v="0"/>
  </r>
  <r>
    <x v="10"/>
    <s v="Sampang"/>
    <x v="15"/>
    <x v="18"/>
    <n v="0"/>
  </r>
  <r>
    <x v="10"/>
    <s v="Sampang"/>
    <x v="16"/>
    <x v="18"/>
    <n v="0"/>
  </r>
  <r>
    <x v="10"/>
    <s v="Sampang"/>
    <x v="24"/>
    <x v="19"/>
    <n v="0"/>
  </r>
  <r>
    <x v="10"/>
    <s v="Sampang"/>
    <x v="13"/>
    <x v="19"/>
    <n v="0"/>
  </r>
  <r>
    <x v="10"/>
    <s v="Sampang"/>
    <x v="14"/>
    <x v="19"/>
    <n v="0"/>
  </r>
  <r>
    <x v="10"/>
    <s v="Sampang"/>
    <x v="15"/>
    <x v="19"/>
    <n v="0"/>
  </r>
  <r>
    <x v="10"/>
    <s v="Sampang"/>
    <x v="16"/>
    <x v="19"/>
    <n v="0"/>
  </r>
  <r>
    <x v="10"/>
    <s v="Sumenep+Kepulauan"/>
    <x v="17"/>
    <x v="0"/>
    <n v="0.219858156"/>
  </r>
  <r>
    <x v="10"/>
    <s v="Sumenep+Kepulauan"/>
    <x v="18"/>
    <x v="0"/>
    <n v="8.0291971000000004E-2"/>
  </r>
  <r>
    <x v="10"/>
    <s v="Sumenep+Kepulauan"/>
    <x v="19"/>
    <x v="0"/>
    <n v="0.17557251900000001"/>
  </r>
  <r>
    <x v="10"/>
    <s v="Sumenep+Kepulauan"/>
    <x v="20"/>
    <x v="0"/>
    <n v="0.206666667"/>
  </r>
  <r>
    <x v="10"/>
    <s v="Sumenep+Kepulauan"/>
    <x v="21"/>
    <x v="0"/>
    <n v="0.130434783"/>
  </r>
  <r>
    <x v="10"/>
    <s v="Sumenep+Kepulauan"/>
    <x v="22"/>
    <x v="0"/>
    <n v="0.22695035499999999"/>
  </r>
  <r>
    <x v="10"/>
    <s v="Sumenep+Kepulauan"/>
    <x v="23"/>
    <x v="0"/>
    <n v="0.21481481499999999"/>
  </r>
  <r>
    <x v="10"/>
    <s v="Sumenep+Kepulauan"/>
    <x v="17"/>
    <x v="1"/>
    <n v="1.4184397E-2"/>
  </r>
  <r>
    <x v="10"/>
    <s v="Sumenep+Kepulauan"/>
    <x v="18"/>
    <x v="1"/>
    <n v="2.189781E-2"/>
  </r>
  <r>
    <x v="10"/>
    <s v="Sumenep+Kepulauan"/>
    <x v="19"/>
    <x v="1"/>
    <n v="6.8702289999999999E-2"/>
  </r>
  <r>
    <x v="10"/>
    <s v="Sumenep+Kepulauan"/>
    <x v="20"/>
    <x v="1"/>
    <n v="0.10666666700000001"/>
  </r>
  <r>
    <x v="10"/>
    <s v="Sumenep+Kepulauan"/>
    <x v="21"/>
    <x v="1"/>
    <n v="8.6956521999999994E-2"/>
  </r>
  <r>
    <x v="10"/>
    <s v="Sumenep+Kepulauan"/>
    <x v="22"/>
    <x v="1"/>
    <n v="0.106382979"/>
  </r>
  <r>
    <x v="10"/>
    <s v="Sumenep+Kepulauan"/>
    <x v="23"/>
    <x v="1"/>
    <n v="5.9259259000000002E-2"/>
  </r>
  <r>
    <x v="10"/>
    <s v="Sumenep+Kepulauan"/>
    <x v="17"/>
    <x v="2"/>
    <n v="0.219858156"/>
  </r>
  <r>
    <x v="10"/>
    <s v="Sumenep+Kepulauan"/>
    <x v="18"/>
    <x v="2"/>
    <n v="8.0291971000000004E-2"/>
  </r>
  <r>
    <x v="10"/>
    <s v="Sumenep+Kepulauan"/>
    <x v="19"/>
    <x v="2"/>
    <n v="0.17557251900000001"/>
  </r>
  <r>
    <x v="10"/>
    <s v="Sumenep+Kepulauan"/>
    <x v="20"/>
    <x v="2"/>
    <n v="0.206666667"/>
  </r>
  <r>
    <x v="10"/>
    <s v="Sumenep+Kepulauan"/>
    <x v="21"/>
    <x v="2"/>
    <n v="0.130434783"/>
  </r>
  <r>
    <x v="10"/>
    <s v="Sumenep+Kepulauan"/>
    <x v="22"/>
    <x v="2"/>
    <n v="0.22695035499999999"/>
  </r>
  <r>
    <x v="10"/>
    <s v="Sumenep+Kepulauan"/>
    <x v="23"/>
    <x v="2"/>
    <n v="0.21481481499999999"/>
  </r>
  <r>
    <x v="10"/>
    <s v="Sumenep+Kepulauan"/>
    <x v="17"/>
    <x v="3"/>
    <n v="0"/>
  </r>
  <r>
    <x v="10"/>
    <s v="Sumenep+Kepulauan"/>
    <x v="18"/>
    <x v="3"/>
    <n v="0"/>
  </r>
  <r>
    <x v="10"/>
    <s v="Sumenep+Kepulauan"/>
    <x v="19"/>
    <x v="3"/>
    <n v="0"/>
  </r>
  <r>
    <x v="10"/>
    <s v="Sumenep+Kepulauan"/>
    <x v="20"/>
    <x v="3"/>
    <n v="0"/>
  </r>
  <r>
    <x v="10"/>
    <s v="Sumenep+Kepulauan"/>
    <x v="21"/>
    <x v="3"/>
    <n v="0.40579710099999999"/>
  </r>
  <r>
    <x v="10"/>
    <s v="Sumenep+Kepulauan"/>
    <x v="22"/>
    <x v="3"/>
    <n v="0"/>
  </r>
  <r>
    <x v="10"/>
    <s v="Sumenep+Kepulauan"/>
    <x v="23"/>
    <x v="3"/>
    <n v="0"/>
  </r>
  <r>
    <x v="10"/>
    <s v="Sumenep+Kepulauan"/>
    <x v="17"/>
    <x v="4"/>
    <n v="0.99290780099999998"/>
  </r>
  <r>
    <x v="10"/>
    <s v="Sumenep+Kepulauan"/>
    <x v="18"/>
    <x v="4"/>
    <n v="0.78832116799999996"/>
  </r>
  <r>
    <x v="10"/>
    <s v="Sumenep+Kepulauan"/>
    <x v="19"/>
    <x v="4"/>
    <n v="0.92366412200000003"/>
  </r>
  <r>
    <x v="10"/>
    <s v="Sumenep+Kepulauan"/>
    <x v="20"/>
    <x v="4"/>
    <n v="0.93333333299999999"/>
  </r>
  <r>
    <x v="10"/>
    <s v="Sumenep+Kepulauan"/>
    <x v="21"/>
    <x v="4"/>
    <n v="0.65217391300000005"/>
  </r>
  <r>
    <x v="10"/>
    <s v="Sumenep+Kepulauan"/>
    <x v="22"/>
    <x v="4"/>
    <n v="0.94326241099999997"/>
  </r>
  <r>
    <x v="10"/>
    <s v="Sumenep+Kepulauan"/>
    <x v="23"/>
    <x v="4"/>
    <n v="0.95555555599999997"/>
  </r>
  <r>
    <x v="10"/>
    <s v="Sumenep+Kepulauan"/>
    <x v="17"/>
    <x v="5"/>
    <n v="0.97872340400000002"/>
  </r>
  <r>
    <x v="10"/>
    <s v="Sumenep+Kepulauan"/>
    <x v="18"/>
    <x v="5"/>
    <n v="0.76642335800000005"/>
  </r>
  <r>
    <x v="10"/>
    <s v="Sumenep+Kepulauan"/>
    <x v="19"/>
    <x v="5"/>
    <n v="0.85496183199999998"/>
  </r>
  <r>
    <x v="10"/>
    <s v="Sumenep+Kepulauan"/>
    <x v="20"/>
    <x v="5"/>
    <n v="0.82666666700000002"/>
  </r>
  <r>
    <x v="10"/>
    <s v="Sumenep+Kepulauan"/>
    <x v="21"/>
    <x v="5"/>
    <n v="0.56521739100000001"/>
  </r>
  <r>
    <x v="10"/>
    <s v="Sumenep+Kepulauan"/>
    <x v="22"/>
    <x v="5"/>
    <n v="0.83687943300000001"/>
  </r>
  <r>
    <x v="10"/>
    <s v="Sumenep+Kepulauan"/>
    <x v="23"/>
    <x v="5"/>
    <n v="0.89629629600000005"/>
  </r>
  <r>
    <x v="10"/>
    <s v="Sumenep+Kepulauan"/>
    <x v="17"/>
    <x v="6"/>
    <n v="0.69499999999999995"/>
  </r>
  <r>
    <x v="10"/>
    <s v="Sumenep+Kepulauan"/>
    <x v="18"/>
    <x v="6"/>
    <n v="0.69"/>
  </r>
  <r>
    <x v="10"/>
    <s v="Sumenep+Kepulauan"/>
    <x v="19"/>
    <x v="6"/>
    <n v="0.65500000000000003"/>
  </r>
  <r>
    <x v="10"/>
    <s v="Sumenep+Kepulauan"/>
    <x v="20"/>
    <x v="6"/>
    <n v="0.65500000000000003"/>
  </r>
  <r>
    <x v="10"/>
    <s v="Sumenep+Kepulauan"/>
    <x v="21"/>
    <x v="6"/>
    <n v="0.68518518500000003"/>
  </r>
  <r>
    <x v="10"/>
    <s v="Sumenep+Kepulauan"/>
    <x v="22"/>
    <x v="6"/>
    <n v="0.71499999999999997"/>
  </r>
  <r>
    <x v="10"/>
    <s v="Sumenep+Kepulauan"/>
    <x v="23"/>
    <x v="6"/>
    <n v="0.61499999999999999"/>
  </r>
  <r>
    <x v="10"/>
    <s v="Sumenep+Kepulauan"/>
    <x v="17"/>
    <x v="7"/>
    <n v="40"/>
  </r>
  <r>
    <x v="10"/>
    <s v="Sumenep+Kepulauan"/>
    <x v="18"/>
    <x v="7"/>
    <n v="40"/>
  </r>
  <r>
    <x v="10"/>
    <s v="Sumenep+Kepulauan"/>
    <x v="19"/>
    <x v="7"/>
    <n v="40"/>
  </r>
  <r>
    <x v="10"/>
    <s v="Sumenep+Kepulauan"/>
    <x v="20"/>
    <x v="7"/>
    <n v="40"/>
  </r>
  <r>
    <x v="10"/>
    <s v="Sumenep+Kepulauan"/>
    <x v="21"/>
    <x v="7"/>
    <n v="21.6"/>
  </r>
  <r>
    <x v="10"/>
    <s v="Sumenep+Kepulauan"/>
    <x v="22"/>
    <x v="7"/>
    <n v="40"/>
  </r>
  <r>
    <x v="10"/>
    <s v="Sumenep+Kepulauan"/>
    <x v="23"/>
    <x v="7"/>
    <n v="40"/>
  </r>
  <r>
    <x v="10"/>
    <s v="Sumenep+Kepulauan"/>
    <x v="17"/>
    <x v="8"/>
    <n v="4.4193548390000004"/>
  </r>
  <r>
    <x v="10"/>
    <s v="Sumenep+Kepulauan"/>
    <x v="18"/>
    <x v="8"/>
    <n v="5"/>
  </r>
  <r>
    <x v="10"/>
    <s v="Sumenep+Kepulauan"/>
    <x v="19"/>
    <x v="8"/>
    <n v="6.565217391"/>
  </r>
  <r>
    <x v="10"/>
    <s v="Sumenep+Kepulauan"/>
    <x v="20"/>
    <x v="8"/>
    <n v="6.6774193549999996"/>
  </r>
  <r>
    <x v="10"/>
    <s v="Sumenep+Kepulauan"/>
    <x v="21"/>
    <x v="8"/>
    <n v="5.1111111109999996"/>
  </r>
  <r>
    <x v="10"/>
    <s v="Sumenep+Kepulauan"/>
    <x v="22"/>
    <x v="8"/>
    <n v="5.25"/>
  </r>
  <r>
    <x v="10"/>
    <s v="Sumenep+Kepulauan"/>
    <x v="23"/>
    <x v="8"/>
    <n v="6.8275862070000004"/>
  </r>
  <r>
    <x v="10"/>
    <s v="Sumenep+Kepulauan"/>
    <x v="17"/>
    <x v="9"/>
    <n v="137"/>
  </r>
  <r>
    <x v="10"/>
    <s v="Sumenep+Kepulauan"/>
    <x v="18"/>
    <x v="9"/>
    <n v="55"/>
  </r>
  <r>
    <x v="10"/>
    <s v="Sumenep+Kepulauan"/>
    <x v="19"/>
    <x v="9"/>
    <n v="151"/>
  </r>
  <r>
    <x v="10"/>
    <s v="Sumenep+Kepulauan"/>
    <x v="20"/>
    <x v="9"/>
    <n v="207"/>
  </r>
  <r>
    <x v="10"/>
    <s v="Sumenep+Kepulauan"/>
    <x v="21"/>
    <x v="9"/>
    <n v="46"/>
  </r>
  <r>
    <x v="10"/>
    <s v="Sumenep+Kepulauan"/>
    <x v="22"/>
    <x v="9"/>
    <n v="168"/>
  </r>
  <r>
    <x v="10"/>
    <s v="Sumenep+Kepulauan"/>
    <x v="23"/>
    <x v="9"/>
    <n v="198"/>
  </r>
  <r>
    <x v="10"/>
    <s v="Sumenep+Kepulauan"/>
    <x v="17"/>
    <x v="10"/>
    <n v="28.2"/>
  </r>
  <r>
    <x v="10"/>
    <s v="Sumenep+Kepulauan"/>
    <x v="18"/>
    <x v="10"/>
    <n v="27.4"/>
  </r>
  <r>
    <x v="10"/>
    <s v="Sumenep+Kepulauan"/>
    <x v="19"/>
    <x v="10"/>
    <n v="26.2"/>
  </r>
  <r>
    <x v="10"/>
    <s v="Sumenep+Kepulauan"/>
    <x v="20"/>
    <x v="10"/>
    <n v="30"/>
  </r>
  <r>
    <x v="10"/>
    <s v="Sumenep+Kepulauan"/>
    <x v="21"/>
    <x v="10"/>
    <n v="13.8"/>
  </r>
  <r>
    <x v="10"/>
    <s v="Sumenep+Kepulauan"/>
    <x v="22"/>
    <x v="10"/>
    <n v="28.2"/>
  </r>
  <r>
    <x v="10"/>
    <s v="Sumenep+Kepulauan"/>
    <x v="23"/>
    <x v="10"/>
    <n v="27"/>
  </r>
  <r>
    <x v="10"/>
    <s v="Sumenep+Kepulauan"/>
    <x v="17"/>
    <x v="11"/>
    <n v="7.0921990000000004E-3"/>
  </r>
  <r>
    <x v="10"/>
    <s v="Sumenep+Kepulauan"/>
    <x v="18"/>
    <x v="11"/>
    <n v="0.21167883200000001"/>
  </r>
  <r>
    <x v="10"/>
    <s v="Sumenep+Kepulauan"/>
    <x v="19"/>
    <x v="11"/>
    <n v="7.6335877999999996E-2"/>
  </r>
  <r>
    <x v="10"/>
    <s v="Sumenep+Kepulauan"/>
    <x v="20"/>
    <x v="11"/>
    <n v="6.6666666999999999E-2"/>
  </r>
  <r>
    <x v="10"/>
    <s v="Sumenep+Kepulauan"/>
    <x v="21"/>
    <x v="11"/>
    <n v="0.34782608700000001"/>
  </r>
  <r>
    <x v="10"/>
    <s v="Sumenep+Kepulauan"/>
    <x v="22"/>
    <x v="11"/>
    <n v="5.6737588999999998E-2"/>
  </r>
  <r>
    <x v="10"/>
    <s v="Sumenep+Kepulauan"/>
    <x v="23"/>
    <x v="11"/>
    <n v="4.4444444E-2"/>
  </r>
  <r>
    <x v="10"/>
    <s v="Sumenep+Kepulauan"/>
    <x v="17"/>
    <x v="12"/>
    <n v="0"/>
  </r>
  <r>
    <x v="10"/>
    <s v="Sumenep+Kepulauan"/>
    <x v="18"/>
    <x v="12"/>
    <n v="0"/>
  </r>
  <r>
    <x v="10"/>
    <s v="Sumenep+Kepulauan"/>
    <x v="19"/>
    <x v="12"/>
    <n v="0"/>
  </r>
  <r>
    <x v="10"/>
    <s v="Sumenep+Kepulauan"/>
    <x v="20"/>
    <x v="12"/>
    <n v="0"/>
  </r>
  <r>
    <x v="10"/>
    <s v="Sumenep+Kepulauan"/>
    <x v="21"/>
    <x v="12"/>
    <n v="0"/>
  </r>
  <r>
    <x v="10"/>
    <s v="Sumenep+Kepulauan"/>
    <x v="22"/>
    <x v="12"/>
    <n v="0"/>
  </r>
  <r>
    <x v="10"/>
    <s v="Sumenep+Kepulauan"/>
    <x v="23"/>
    <x v="12"/>
    <n v="0"/>
  </r>
  <r>
    <x v="10"/>
    <s v="Sumenep+Kepulauan"/>
    <x v="17"/>
    <x v="13"/>
    <n v="0.77304964499999995"/>
  </r>
  <r>
    <x v="10"/>
    <s v="Sumenep+Kepulauan"/>
    <x v="18"/>
    <x v="13"/>
    <n v="0.708029197"/>
  </r>
  <r>
    <x v="10"/>
    <s v="Sumenep+Kepulauan"/>
    <x v="19"/>
    <x v="13"/>
    <n v="0.74809160299999999"/>
  </r>
  <r>
    <x v="10"/>
    <s v="Sumenep+Kepulauan"/>
    <x v="20"/>
    <x v="13"/>
    <n v="0.72666666700000004"/>
  </r>
  <r>
    <x v="10"/>
    <s v="Sumenep+Kepulauan"/>
    <x v="21"/>
    <x v="13"/>
    <n v="0.52173913000000005"/>
  </r>
  <r>
    <x v="10"/>
    <s v="Sumenep+Kepulauan"/>
    <x v="22"/>
    <x v="13"/>
    <n v="0.716312057"/>
  </r>
  <r>
    <x v="10"/>
    <s v="Sumenep+Kepulauan"/>
    <x v="23"/>
    <x v="13"/>
    <n v="0.74074074099999998"/>
  </r>
  <r>
    <x v="10"/>
    <s v="Sumenep+Kepulauan"/>
    <x v="17"/>
    <x v="14"/>
    <n v="1.4184397E-2"/>
  </r>
  <r>
    <x v="10"/>
    <s v="Sumenep+Kepulauan"/>
    <x v="18"/>
    <x v="14"/>
    <n v="2.189781E-2"/>
  </r>
  <r>
    <x v="10"/>
    <s v="Sumenep+Kepulauan"/>
    <x v="19"/>
    <x v="14"/>
    <n v="6.8702289999999999E-2"/>
  </r>
  <r>
    <x v="10"/>
    <s v="Sumenep+Kepulauan"/>
    <x v="20"/>
    <x v="14"/>
    <n v="0.10666666700000001"/>
  </r>
  <r>
    <x v="10"/>
    <s v="Sumenep+Kepulauan"/>
    <x v="21"/>
    <x v="14"/>
    <n v="8.6956521999999994E-2"/>
  </r>
  <r>
    <x v="10"/>
    <s v="Sumenep+Kepulauan"/>
    <x v="22"/>
    <x v="14"/>
    <n v="0.106382979"/>
  </r>
  <r>
    <x v="10"/>
    <s v="Sumenep+Kepulauan"/>
    <x v="23"/>
    <x v="14"/>
    <n v="5.9259259000000002E-2"/>
  </r>
  <r>
    <x v="10"/>
    <s v="Sumenep+Kepulauan"/>
    <x v="17"/>
    <x v="15"/>
    <n v="0"/>
  </r>
  <r>
    <x v="10"/>
    <s v="Sumenep+Kepulauan"/>
    <x v="18"/>
    <x v="15"/>
    <n v="0"/>
  </r>
  <r>
    <x v="10"/>
    <s v="Sumenep+Kepulauan"/>
    <x v="19"/>
    <x v="15"/>
    <n v="0"/>
  </r>
  <r>
    <x v="10"/>
    <s v="Sumenep+Kepulauan"/>
    <x v="20"/>
    <x v="15"/>
    <n v="0"/>
  </r>
  <r>
    <x v="10"/>
    <s v="Sumenep+Kepulauan"/>
    <x v="21"/>
    <x v="15"/>
    <n v="0"/>
  </r>
  <r>
    <x v="10"/>
    <s v="Sumenep+Kepulauan"/>
    <x v="22"/>
    <x v="15"/>
    <n v="0"/>
  </r>
  <r>
    <x v="10"/>
    <s v="Sumenep+Kepulauan"/>
    <x v="23"/>
    <x v="15"/>
    <n v="0"/>
  </r>
  <r>
    <x v="10"/>
    <s v="Sumenep+Kepulauan"/>
    <x v="17"/>
    <x v="16"/>
    <n v="0.20567375900000001"/>
  </r>
  <r>
    <x v="10"/>
    <s v="Sumenep+Kepulauan"/>
    <x v="18"/>
    <x v="16"/>
    <n v="5.8394161E-2"/>
  </r>
  <r>
    <x v="10"/>
    <s v="Sumenep+Kepulauan"/>
    <x v="19"/>
    <x v="16"/>
    <n v="0.106870229"/>
  </r>
  <r>
    <x v="10"/>
    <s v="Sumenep+Kepulauan"/>
    <x v="20"/>
    <x v="16"/>
    <n v="0.1"/>
  </r>
  <r>
    <x v="10"/>
    <s v="Sumenep+Kepulauan"/>
    <x v="21"/>
    <x v="16"/>
    <n v="4.3478260999999997E-2"/>
  </r>
  <r>
    <x v="10"/>
    <s v="Sumenep+Kepulauan"/>
    <x v="22"/>
    <x v="16"/>
    <n v="0.120567376"/>
  </r>
  <r>
    <x v="10"/>
    <s v="Sumenep+Kepulauan"/>
    <x v="23"/>
    <x v="16"/>
    <n v="0.15555555600000001"/>
  </r>
  <r>
    <x v="10"/>
    <s v="Sumenep+Kepulauan"/>
    <x v="17"/>
    <x v="17"/>
    <n v="141"/>
  </r>
  <r>
    <x v="10"/>
    <s v="Sumenep+Kepulauan"/>
    <x v="18"/>
    <x v="17"/>
    <n v="137"/>
  </r>
  <r>
    <x v="10"/>
    <s v="Sumenep+Kepulauan"/>
    <x v="19"/>
    <x v="17"/>
    <n v="131"/>
  </r>
  <r>
    <x v="10"/>
    <s v="Sumenep+Kepulauan"/>
    <x v="20"/>
    <x v="17"/>
    <n v="150"/>
  </r>
  <r>
    <x v="10"/>
    <s v="Sumenep+Kepulauan"/>
    <x v="21"/>
    <x v="17"/>
    <n v="69"/>
  </r>
  <r>
    <x v="10"/>
    <s v="Sumenep+Kepulauan"/>
    <x v="22"/>
    <x v="17"/>
    <n v="141"/>
  </r>
  <r>
    <x v="10"/>
    <s v="Sumenep+Kepulauan"/>
    <x v="23"/>
    <x v="17"/>
    <n v="135"/>
  </r>
  <r>
    <x v="10"/>
    <s v="Sumenep+Kepulauan"/>
    <x v="17"/>
    <x v="18"/>
    <n v="0"/>
  </r>
  <r>
    <x v="10"/>
    <s v="Sumenep+Kepulauan"/>
    <x v="18"/>
    <x v="18"/>
    <n v="0"/>
  </r>
  <r>
    <x v="10"/>
    <s v="Sumenep+Kepulauan"/>
    <x v="19"/>
    <x v="18"/>
    <n v="0"/>
  </r>
  <r>
    <x v="10"/>
    <s v="Sumenep+Kepulauan"/>
    <x v="20"/>
    <x v="18"/>
    <n v="0"/>
  </r>
  <r>
    <x v="10"/>
    <s v="Sumenep+Kepulauan"/>
    <x v="21"/>
    <x v="18"/>
    <n v="0"/>
  </r>
  <r>
    <x v="10"/>
    <s v="Sumenep+Kepulauan"/>
    <x v="22"/>
    <x v="18"/>
    <n v="0"/>
  </r>
  <r>
    <x v="10"/>
    <s v="Sumenep+Kepulauan"/>
    <x v="23"/>
    <x v="18"/>
    <n v="0"/>
  </r>
  <r>
    <x v="10"/>
    <s v="Sumenep+Kepulauan"/>
    <x v="17"/>
    <x v="19"/>
    <n v="0"/>
  </r>
  <r>
    <x v="10"/>
    <s v="Sumenep+Kepulauan"/>
    <x v="18"/>
    <x v="19"/>
    <n v="0"/>
  </r>
  <r>
    <x v="10"/>
    <s v="Sumenep+Kepulauan"/>
    <x v="19"/>
    <x v="19"/>
    <n v="0"/>
  </r>
  <r>
    <x v="10"/>
    <s v="Sumenep+Kepulauan"/>
    <x v="20"/>
    <x v="19"/>
    <n v="0"/>
  </r>
  <r>
    <x v="10"/>
    <s v="Sumenep+Kepulauan"/>
    <x v="21"/>
    <x v="19"/>
    <n v="0"/>
  </r>
  <r>
    <x v="10"/>
    <s v="Sumenep+Kepulauan"/>
    <x v="22"/>
    <x v="19"/>
    <n v="0"/>
  </r>
  <r>
    <x v="10"/>
    <s v="Sumenep+Kepulauan"/>
    <x v="23"/>
    <x v="19"/>
    <n v="0"/>
  </r>
  <r>
    <x v="11"/>
    <s v="Bangkalan"/>
    <x v="0"/>
    <x v="0"/>
    <n v="5.5555555999999999E-2"/>
  </r>
  <r>
    <x v="11"/>
    <s v="Bangkalan"/>
    <x v="1"/>
    <x v="0"/>
    <n v="7.5471698000000004E-2"/>
  </r>
  <r>
    <x v="11"/>
    <s v="Bangkalan"/>
    <x v="25"/>
    <x v="0"/>
    <n v="0.17391304299999999"/>
  </r>
  <r>
    <x v="11"/>
    <s v="Bangkalan"/>
    <x v="2"/>
    <x v="0"/>
    <n v="0.23776223799999999"/>
  </r>
  <r>
    <x v="11"/>
    <s v="Bangkalan"/>
    <x v="3"/>
    <x v="0"/>
    <n v="0.18354430399999999"/>
  </r>
  <r>
    <x v="11"/>
    <s v="Bangkalan"/>
    <x v="4"/>
    <x v="0"/>
    <n v="0.28244274800000002"/>
  </r>
  <r>
    <x v="11"/>
    <s v="Bangkalan"/>
    <x v="5"/>
    <x v="0"/>
    <n v="0.16901408500000001"/>
  </r>
  <r>
    <x v="11"/>
    <s v="Bangkalan"/>
    <x v="0"/>
    <x v="1"/>
    <n v="1.1111111E-2"/>
  </r>
  <r>
    <x v="11"/>
    <s v="Bangkalan"/>
    <x v="1"/>
    <x v="1"/>
    <n v="2.8301887000000001E-2"/>
  </r>
  <r>
    <x v="11"/>
    <s v="Bangkalan"/>
    <x v="25"/>
    <x v="1"/>
    <n v="4.3478260999999997E-2"/>
  </r>
  <r>
    <x v="11"/>
    <s v="Bangkalan"/>
    <x v="2"/>
    <x v="1"/>
    <n v="4.8951049000000003E-2"/>
  </r>
  <r>
    <x v="11"/>
    <s v="Bangkalan"/>
    <x v="3"/>
    <x v="1"/>
    <n v="0.120253165"/>
  </r>
  <r>
    <x v="11"/>
    <s v="Bangkalan"/>
    <x v="4"/>
    <x v="1"/>
    <n v="0.106870229"/>
  </r>
  <r>
    <x v="11"/>
    <s v="Bangkalan"/>
    <x v="5"/>
    <x v="1"/>
    <n v="4.2253521000000002E-2"/>
  </r>
  <r>
    <x v="11"/>
    <s v="Bangkalan"/>
    <x v="0"/>
    <x v="2"/>
    <n v="5.5555555999999999E-2"/>
  </r>
  <r>
    <x v="11"/>
    <s v="Bangkalan"/>
    <x v="1"/>
    <x v="2"/>
    <n v="7.5471698000000004E-2"/>
  </r>
  <r>
    <x v="11"/>
    <s v="Bangkalan"/>
    <x v="25"/>
    <x v="2"/>
    <n v="0.17391304299999999"/>
  </r>
  <r>
    <x v="11"/>
    <s v="Bangkalan"/>
    <x v="2"/>
    <x v="2"/>
    <n v="0.23776223799999999"/>
  </r>
  <r>
    <x v="11"/>
    <s v="Bangkalan"/>
    <x v="3"/>
    <x v="2"/>
    <n v="0.17721518999999999"/>
  </r>
  <r>
    <x v="11"/>
    <s v="Bangkalan"/>
    <x v="4"/>
    <x v="2"/>
    <n v="0.28244274800000002"/>
  </r>
  <r>
    <x v="11"/>
    <s v="Bangkalan"/>
    <x v="5"/>
    <x v="2"/>
    <n v="0.16901408500000001"/>
  </r>
  <r>
    <x v="11"/>
    <s v="Bangkalan"/>
    <x v="0"/>
    <x v="3"/>
    <n v="0"/>
  </r>
  <r>
    <x v="11"/>
    <s v="Bangkalan"/>
    <x v="1"/>
    <x v="3"/>
    <n v="0"/>
  </r>
  <r>
    <x v="11"/>
    <s v="Bangkalan"/>
    <x v="25"/>
    <x v="3"/>
    <n v="0"/>
  </r>
  <r>
    <x v="11"/>
    <s v="Bangkalan"/>
    <x v="2"/>
    <x v="3"/>
    <n v="0"/>
  </r>
  <r>
    <x v="11"/>
    <s v="Bangkalan"/>
    <x v="3"/>
    <x v="3"/>
    <n v="0"/>
  </r>
  <r>
    <x v="11"/>
    <s v="Bangkalan"/>
    <x v="4"/>
    <x v="3"/>
    <n v="0"/>
  </r>
  <r>
    <x v="11"/>
    <s v="Bangkalan"/>
    <x v="5"/>
    <x v="3"/>
    <n v="0"/>
  </r>
  <r>
    <x v="11"/>
    <s v="Bangkalan"/>
    <x v="0"/>
    <x v="4"/>
    <n v="0.58888888900000003"/>
  </r>
  <r>
    <x v="11"/>
    <s v="Bangkalan"/>
    <x v="1"/>
    <x v="4"/>
    <n v="0.49056603799999998"/>
  </r>
  <r>
    <x v="11"/>
    <s v="Bangkalan"/>
    <x v="25"/>
    <x v="4"/>
    <n v="0.52173913000000005"/>
  </r>
  <r>
    <x v="11"/>
    <s v="Bangkalan"/>
    <x v="2"/>
    <x v="4"/>
    <n v="0.93006993000000004"/>
  </r>
  <r>
    <x v="11"/>
    <s v="Bangkalan"/>
    <x v="3"/>
    <x v="4"/>
    <n v="0.80379746799999996"/>
  </r>
  <r>
    <x v="11"/>
    <s v="Bangkalan"/>
    <x v="4"/>
    <x v="4"/>
    <n v="0.98473282399999995"/>
  </r>
  <r>
    <x v="11"/>
    <s v="Bangkalan"/>
    <x v="5"/>
    <x v="4"/>
    <n v="0.79577464799999997"/>
  </r>
  <r>
    <x v="11"/>
    <s v="Bangkalan"/>
    <x v="0"/>
    <x v="5"/>
    <n v="0.57777777799999996"/>
  </r>
  <r>
    <x v="11"/>
    <s v="Bangkalan"/>
    <x v="1"/>
    <x v="5"/>
    <n v="0.46226415100000001"/>
  </r>
  <r>
    <x v="11"/>
    <s v="Bangkalan"/>
    <x v="25"/>
    <x v="5"/>
    <n v="0.47826087"/>
  </r>
  <r>
    <x v="11"/>
    <s v="Bangkalan"/>
    <x v="2"/>
    <x v="5"/>
    <n v="0.88111888100000002"/>
  </r>
  <r>
    <x v="11"/>
    <s v="Bangkalan"/>
    <x v="3"/>
    <x v="5"/>
    <n v="0.67721518999999997"/>
  </r>
  <r>
    <x v="11"/>
    <s v="Bangkalan"/>
    <x v="4"/>
    <x v="5"/>
    <n v="0.87786259499999997"/>
  </r>
  <r>
    <x v="11"/>
    <s v="Bangkalan"/>
    <x v="5"/>
    <x v="5"/>
    <n v="0.75352112699999996"/>
  </r>
  <r>
    <x v="11"/>
    <s v="Bangkalan"/>
    <x v="0"/>
    <x v="6"/>
    <n v="0.78571428600000004"/>
  </r>
  <r>
    <x v="11"/>
    <s v="Bangkalan"/>
    <x v="1"/>
    <x v="6"/>
    <n v="0.87777777800000001"/>
  </r>
  <r>
    <x v="11"/>
    <s v="Bangkalan"/>
    <x v="25"/>
    <x v="6"/>
    <n v="0.495652174"/>
  </r>
  <r>
    <x v="11"/>
    <s v="Bangkalan"/>
    <x v="2"/>
    <x v="6"/>
    <n v="0.784530387"/>
  </r>
  <r>
    <x v="11"/>
    <s v="Bangkalan"/>
    <x v="3"/>
    <x v="6"/>
    <n v="0.69518716599999997"/>
  </r>
  <r>
    <x v="11"/>
    <s v="Bangkalan"/>
    <x v="4"/>
    <x v="6"/>
    <n v="0.72131147500000004"/>
  </r>
  <r>
    <x v="11"/>
    <s v="Bangkalan"/>
    <x v="5"/>
    <x v="6"/>
    <n v="0.820359281"/>
  </r>
  <r>
    <x v="11"/>
    <s v="Bangkalan"/>
    <x v="0"/>
    <x v="7"/>
    <n v="37.333333332999999"/>
  </r>
  <r>
    <x v="11"/>
    <s v="Bangkalan"/>
    <x v="1"/>
    <x v="7"/>
    <n v="22.5"/>
  </r>
  <r>
    <x v="11"/>
    <s v="Bangkalan"/>
    <x v="25"/>
    <x v="7"/>
    <n v="28.75"/>
  </r>
  <r>
    <x v="11"/>
    <s v="Bangkalan"/>
    <x v="2"/>
    <x v="7"/>
    <n v="36.200000000000003"/>
  </r>
  <r>
    <x v="11"/>
    <s v="Bangkalan"/>
    <x v="3"/>
    <x v="7"/>
    <n v="37.4"/>
  </r>
  <r>
    <x v="11"/>
    <s v="Bangkalan"/>
    <x v="4"/>
    <x v="7"/>
    <n v="36.6"/>
  </r>
  <r>
    <x v="11"/>
    <s v="Bangkalan"/>
    <x v="5"/>
    <x v="7"/>
    <n v="33.4"/>
  </r>
  <r>
    <x v="11"/>
    <s v="Bangkalan"/>
    <x v="0"/>
    <x v="8"/>
    <n v="4"/>
  </r>
  <r>
    <x v="11"/>
    <s v="Bangkalan"/>
    <x v="1"/>
    <x v="8"/>
    <n v="6.75"/>
  </r>
  <r>
    <x v="11"/>
    <s v="Bangkalan"/>
    <x v="25"/>
    <x v="8"/>
    <n v="4"/>
  </r>
  <r>
    <x v="11"/>
    <s v="Bangkalan"/>
    <x v="2"/>
    <x v="8"/>
    <n v="9.7352941180000006"/>
  </r>
  <r>
    <x v="11"/>
    <s v="Bangkalan"/>
    <x v="3"/>
    <x v="8"/>
    <n v="6.8620689659999998"/>
  </r>
  <r>
    <x v="11"/>
    <s v="Bangkalan"/>
    <x v="4"/>
    <x v="8"/>
    <n v="5.324324324"/>
  </r>
  <r>
    <x v="11"/>
    <s v="Bangkalan"/>
    <x v="5"/>
    <x v="8"/>
    <n v="8.0416666669999994"/>
  </r>
  <r>
    <x v="11"/>
    <s v="Bangkalan"/>
    <x v="0"/>
    <x v="9"/>
    <n v="20"/>
  </r>
  <r>
    <x v="11"/>
    <s v="Bangkalan"/>
    <x v="1"/>
    <x v="9"/>
    <n v="54"/>
  </r>
  <r>
    <x v="11"/>
    <s v="Bangkalan"/>
    <x v="25"/>
    <x v="9"/>
    <n v="16"/>
  </r>
  <r>
    <x v="11"/>
    <s v="Bangkalan"/>
    <x v="2"/>
    <x v="9"/>
    <n v="331"/>
  </r>
  <r>
    <x v="11"/>
    <s v="Bangkalan"/>
    <x v="3"/>
    <x v="9"/>
    <n v="199"/>
  </r>
  <r>
    <x v="11"/>
    <s v="Bangkalan"/>
    <x v="4"/>
    <x v="9"/>
    <n v="197"/>
  </r>
  <r>
    <x v="11"/>
    <s v="Bangkalan"/>
    <x v="5"/>
    <x v="9"/>
    <n v="193"/>
  </r>
  <r>
    <x v="11"/>
    <s v="Bangkalan"/>
    <x v="0"/>
    <x v="10"/>
    <n v="30"/>
  </r>
  <r>
    <x v="11"/>
    <s v="Bangkalan"/>
    <x v="1"/>
    <x v="10"/>
    <n v="26.5"/>
  </r>
  <r>
    <x v="11"/>
    <s v="Bangkalan"/>
    <x v="25"/>
    <x v="10"/>
    <n v="5.75"/>
  </r>
  <r>
    <x v="11"/>
    <s v="Bangkalan"/>
    <x v="2"/>
    <x v="10"/>
    <n v="28.6"/>
  </r>
  <r>
    <x v="11"/>
    <s v="Bangkalan"/>
    <x v="3"/>
    <x v="10"/>
    <n v="31.6"/>
  </r>
  <r>
    <x v="11"/>
    <s v="Bangkalan"/>
    <x v="4"/>
    <x v="10"/>
    <n v="26.2"/>
  </r>
  <r>
    <x v="11"/>
    <s v="Bangkalan"/>
    <x v="5"/>
    <x v="10"/>
    <n v="28.4"/>
  </r>
  <r>
    <x v="11"/>
    <s v="Bangkalan"/>
    <x v="0"/>
    <x v="11"/>
    <n v="0.41111111099999997"/>
  </r>
  <r>
    <x v="11"/>
    <s v="Bangkalan"/>
    <x v="1"/>
    <x v="11"/>
    <n v="0.50943396200000002"/>
  </r>
  <r>
    <x v="11"/>
    <s v="Bangkalan"/>
    <x v="25"/>
    <x v="11"/>
    <n v="0.47826087"/>
  </r>
  <r>
    <x v="11"/>
    <s v="Bangkalan"/>
    <x v="2"/>
    <x v="11"/>
    <n v="6.9930069999999997E-2"/>
  </r>
  <r>
    <x v="11"/>
    <s v="Bangkalan"/>
    <x v="3"/>
    <x v="11"/>
    <n v="0.19620253200000001"/>
  </r>
  <r>
    <x v="11"/>
    <s v="Bangkalan"/>
    <x v="4"/>
    <x v="11"/>
    <n v="1.5267176E-2"/>
  </r>
  <r>
    <x v="11"/>
    <s v="Bangkalan"/>
    <x v="5"/>
    <x v="11"/>
    <n v="0.204225352"/>
  </r>
  <r>
    <x v="11"/>
    <s v="Bangkalan"/>
    <x v="0"/>
    <x v="12"/>
    <n v="0"/>
  </r>
  <r>
    <x v="11"/>
    <s v="Bangkalan"/>
    <x v="1"/>
    <x v="12"/>
    <n v="0"/>
  </r>
  <r>
    <x v="11"/>
    <s v="Bangkalan"/>
    <x v="25"/>
    <x v="12"/>
    <n v="0"/>
  </r>
  <r>
    <x v="11"/>
    <s v="Bangkalan"/>
    <x v="2"/>
    <x v="12"/>
    <n v="0"/>
  </r>
  <r>
    <x v="11"/>
    <s v="Bangkalan"/>
    <x v="3"/>
    <x v="12"/>
    <n v="0"/>
  </r>
  <r>
    <x v="11"/>
    <s v="Bangkalan"/>
    <x v="4"/>
    <x v="12"/>
    <n v="0"/>
  </r>
  <r>
    <x v="11"/>
    <s v="Bangkalan"/>
    <x v="5"/>
    <x v="12"/>
    <n v="0"/>
  </r>
  <r>
    <x v="11"/>
    <s v="Bangkalan"/>
    <x v="0"/>
    <x v="13"/>
    <n v="0.53333333299999997"/>
  </r>
  <r>
    <x v="11"/>
    <s v="Bangkalan"/>
    <x v="1"/>
    <x v="13"/>
    <n v="0.41509434000000001"/>
  </r>
  <r>
    <x v="11"/>
    <s v="Bangkalan"/>
    <x v="25"/>
    <x v="13"/>
    <n v="0.34782608700000001"/>
  </r>
  <r>
    <x v="11"/>
    <s v="Bangkalan"/>
    <x v="2"/>
    <x v="13"/>
    <n v="0.69230769199999997"/>
  </r>
  <r>
    <x v="11"/>
    <s v="Bangkalan"/>
    <x v="3"/>
    <x v="13"/>
    <n v="0.62025316500000005"/>
  </r>
  <r>
    <x v="11"/>
    <s v="Bangkalan"/>
    <x v="4"/>
    <x v="13"/>
    <n v="0.70229007600000004"/>
  </r>
  <r>
    <x v="11"/>
    <s v="Bangkalan"/>
    <x v="5"/>
    <x v="13"/>
    <n v="0.62676056300000005"/>
  </r>
  <r>
    <x v="11"/>
    <s v="Bangkalan"/>
    <x v="0"/>
    <x v="14"/>
    <n v="1.1111111E-2"/>
  </r>
  <r>
    <x v="11"/>
    <s v="Bangkalan"/>
    <x v="1"/>
    <x v="14"/>
    <n v="2.8301887000000001E-2"/>
  </r>
  <r>
    <x v="11"/>
    <s v="Bangkalan"/>
    <x v="25"/>
    <x v="14"/>
    <n v="4.3478260999999997E-2"/>
  </r>
  <r>
    <x v="11"/>
    <s v="Bangkalan"/>
    <x v="2"/>
    <x v="14"/>
    <n v="4.8951049000000003E-2"/>
  </r>
  <r>
    <x v="11"/>
    <s v="Bangkalan"/>
    <x v="3"/>
    <x v="14"/>
    <n v="0.120253165"/>
  </r>
  <r>
    <x v="11"/>
    <s v="Bangkalan"/>
    <x v="4"/>
    <x v="14"/>
    <n v="0.106870229"/>
  </r>
  <r>
    <x v="11"/>
    <s v="Bangkalan"/>
    <x v="5"/>
    <x v="14"/>
    <n v="4.2253521000000002E-2"/>
  </r>
  <r>
    <x v="11"/>
    <s v="Bangkalan"/>
    <x v="0"/>
    <x v="15"/>
    <n v="0"/>
  </r>
  <r>
    <x v="11"/>
    <s v="Bangkalan"/>
    <x v="1"/>
    <x v="15"/>
    <n v="0"/>
  </r>
  <r>
    <x v="11"/>
    <s v="Bangkalan"/>
    <x v="25"/>
    <x v="15"/>
    <n v="0"/>
  </r>
  <r>
    <x v="11"/>
    <s v="Bangkalan"/>
    <x v="2"/>
    <x v="15"/>
    <n v="0"/>
  </r>
  <r>
    <x v="11"/>
    <s v="Bangkalan"/>
    <x v="3"/>
    <x v="15"/>
    <n v="6.3291140000000003E-3"/>
  </r>
  <r>
    <x v="11"/>
    <s v="Bangkalan"/>
    <x v="4"/>
    <x v="15"/>
    <n v="0"/>
  </r>
  <r>
    <x v="11"/>
    <s v="Bangkalan"/>
    <x v="5"/>
    <x v="15"/>
    <n v="0"/>
  </r>
  <r>
    <x v="11"/>
    <s v="Bangkalan"/>
    <x v="0"/>
    <x v="16"/>
    <n v="4.4444444E-2"/>
  </r>
  <r>
    <x v="11"/>
    <s v="Bangkalan"/>
    <x v="1"/>
    <x v="16"/>
    <n v="4.7169810999999999E-2"/>
  </r>
  <r>
    <x v="11"/>
    <s v="Bangkalan"/>
    <x v="25"/>
    <x v="16"/>
    <n v="0.130434783"/>
  </r>
  <r>
    <x v="11"/>
    <s v="Bangkalan"/>
    <x v="2"/>
    <x v="16"/>
    <n v="0.18881118899999999"/>
  </r>
  <r>
    <x v="11"/>
    <s v="Bangkalan"/>
    <x v="3"/>
    <x v="16"/>
    <n v="5.6962024999999999E-2"/>
  </r>
  <r>
    <x v="11"/>
    <s v="Bangkalan"/>
    <x v="4"/>
    <x v="16"/>
    <n v="0.17557251900000001"/>
  </r>
  <r>
    <x v="11"/>
    <s v="Bangkalan"/>
    <x v="5"/>
    <x v="16"/>
    <n v="0.12676056299999999"/>
  </r>
  <r>
    <x v="11"/>
    <s v="Bangkalan"/>
    <x v="0"/>
    <x v="17"/>
    <n v="90"/>
  </r>
  <r>
    <x v="11"/>
    <s v="Bangkalan"/>
    <x v="1"/>
    <x v="17"/>
    <n v="106"/>
  </r>
  <r>
    <x v="11"/>
    <s v="Bangkalan"/>
    <x v="25"/>
    <x v="17"/>
    <n v="23"/>
  </r>
  <r>
    <x v="11"/>
    <s v="Bangkalan"/>
    <x v="2"/>
    <x v="17"/>
    <n v="143"/>
  </r>
  <r>
    <x v="11"/>
    <s v="Bangkalan"/>
    <x v="3"/>
    <x v="17"/>
    <n v="158"/>
  </r>
  <r>
    <x v="11"/>
    <s v="Bangkalan"/>
    <x v="4"/>
    <x v="17"/>
    <n v="131"/>
  </r>
  <r>
    <x v="11"/>
    <s v="Bangkalan"/>
    <x v="5"/>
    <x v="17"/>
    <n v="142"/>
  </r>
  <r>
    <x v="11"/>
    <s v="Bangkalan"/>
    <x v="0"/>
    <x v="18"/>
    <n v="0"/>
  </r>
  <r>
    <x v="11"/>
    <s v="Bangkalan"/>
    <x v="1"/>
    <x v="18"/>
    <n v="0"/>
  </r>
  <r>
    <x v="11"/>
    <s v="Bangkalan"/>
    <x v="25"/>
    <x v="18"/>
    <n v="0"/>
  </r>
  <r>
    <x v="11"/>
    <s v="Bangkalan"/>
    <x v="2"/>
    <x v="18"/>
    <n v="0"/>
  </r>
  <r>
    <x v="11"/>
    <s v="Bangkalan"/>
    <x v="3"/>
    <x v="18"/>
    <n v="0"/>
  </r>
  <r>
    <x v="11"/>
    <s v="Bangkalan"/>
    <x v="4"/>
    <x v="18"/>
    <n v="0"/>
  </r>
  <r>
    <x v="11"/>
    <s v="Bangkalan"/>
    <x v="5"/>
    <x v="18"/>
    <n v="0"/>
  </r>
  <r>
    <x v="11"/>
    <s v="Bangkalan"/>
    <x v="0"/>
    <x v="19"/>
    <n v="0"/>
  </r>
  <r>
    <x v="11"/>
    <s v="Bangkalan"/>
    <x v="1"/>
    <x v="19"/>
    <n v="0"/>
  </r>
  <r>
    <x v="11"/>
    <s v="Bangkalan"/>
    <x v="25"/>
    <x v="19"/>
    <n v="0"/>
  </r>
  <r>
    <x v="11"/>
    <s v="Bangkalan"/>
    <x v="2"/>
    <x v="19"/>
    <n v="0"/>
  </r>
  <r>
    <x v="11"/>
    <s v="Bangkalan"/>
    <x v="3"/>
    <x v="19"/>
    <n v="0"/>
  </r>
  <r>
    <x v="11"/>
    <s v="Bangkalan"/>
    <x v="4"/>
    <x v="19"/>
    <n v="0"/>
  </r>
  <r>
    <x v="11"/>
    <s v="Bangkalan"/>
    <x v="5"/>
    <x v="19"/>
    <n v="0"/>
  </r>
  <r>
    <x v="11"/>
    <s v="Pamekasan"/>
    <x v="6"/>
    <x v="0"/>
    <n v="8.7248322000000003E-2"/>
  </r>
  <r>
    <x v="11"/>
    <s v="Pamekasan"/>
    <x v="7"/>
    <x v="0"/>
    <n v="0.154362416"/>
  </r>
  <r>
    <x v="11"/>
    <s v="Pamekasan"/>
    <x v="8"/>
    <x v="0"/>
    <n v="0.162162162"/>
  </r>
  <r>
    <x v="11"/>
    <s v="Pamekasan"/>
    <x v="9"/>
    <x v="0"/>
    <n v="0.238410596"/>
  </r>
  <r>
    <x v="11"/>
    <s v="Pamekasan"/>
    <x v="10"/>
    <x v="0"/>
    <n v="0.26666666700000002"/>
  </r>
  <r>
    <x v="11"/>
    <s v="Pamekasan"/>
    <x v="11"/>
    <x v="0"/>
    <n v="0.31292516999999997"/>
  </r>
  <r>
    <x v="11"/>
    <s v="Pamekasan"/>
    <x v="12"/>
    <x v="0"/>
    <n v="0.40397350999999998"/>
  </r>
  <r>
    <x v="11"/>
    <s v="Pamekasan"/>
    <x v="21"/>
    <x v="0"/>
    <n v="0.146666667"/>
  </r>
  <r>
    <x v="11"/>
    <s v="Pamekasan"/>
    <x v="6"/>
    <x v="1"/>
    <n v="0"/>
  </r>
  <r>
    <x v="11"/>
    <s v="Pamekasan"/>
    <x v="7"/>
    <x v="1"/>
    <n v="0.10067114100000001"/>
  </r>
  <r>
    <x v="11"/>
    <s v="Pamekasan"/>
    <x v="8"/>
    <x v="1"/>
    <n v="6.0810810999999999E-2"/>
  </r>
  <r>
    <x v="11"/>
    <s v="Pamekasan"/>
    <x v="9"/>
    <x v="1"/>
    <n v="5.9602649000000001E-2"/>
  </r>
  <r>
    <x v="11"/>
    <s v="Pamekasan"/>
    <x v="10"/>
    <x v="1"/>
    <n v="0.08"/>
  </r>
  <r>
    <x v="11"/>
    <s v="Pamekasan"/>
    <x v="11"/>
    <x v="1"/>
    <n v="0.14285714299999999"/>
  </r>
  <r>
    <x v="11"/>
    <s v="Pamekasan"/>
    <x v="12"/>
    <x v="1"/>
    <n v="0.19867549700000001"/>
  </r>
  <r>
    <x v="11"/>
    <s v="Pamekasan"/>
    <x v="21"/>
    <x v="1"/>
    <n v="0.08"/>
  </r>
  <r>
    <x v="11"/>
    <s v="Pamekasan"/>
    <x v="6"/>
    <x v="2"/>
    <n v="8.0536913000000002E-2"/>
  </r>
  <r>
    <x v="11"/>
    <s v="Pamekasan"/>
    <x v="7"/>
    <x v="2"/>
    <n v="0.154362416"/>
  </r>
  <r>
    <x v="11"/>
    <s v="Pamekasan"/>
    <x v="8"/>
    <x v="2"/>
    <n v="0.162162162"/>
  </r>
  <r>
    <x v="11"/>
    <s v="Pamekasan"/>
    <x v="9"/>
    <x v="2"/>
    <n v="0.238410596"/>
  </r>
  <r>
    <x v="11"/>
    <s v="Pamekasan"/>
    <x v="10"/>
    <x v="2"/>
    <n v="0.26666666700000002"/>
  </r>
  <r>
    <x v="11"/>
    <s v="Pamekasan"/>
    <x v="11"/>
    <x v="2"/>
    <n v="0.30612244900000002"/>
  </r>
  <r>
    <x v="11"/>
    <s v="Pamekasan"/>
    <x v="12"/>
    <x v="2"/>
    <n v="0.40397350999999998"/>
  </r>
  <r>
    <x v="11"/>
    <s v="Pamekasan"/>
    <x v="21"/>
    <x v="2"/>
    <n v="0.146666667"/>
  </r>
  <r>
    <x v="11"/>
    <s v="Pamekasan"/>
    <x v="6"/>
    <x v="3"/>
    <n v="0"/>
  </r>
  <r>
    <x v="11"/>
    <s v="Pamekasan"/>
    <x v="7"/>
    <x v="3"/>
    <n v="0"/>
  </r>
  <r>
    <x v="11"/>
    <s v="Pamekasan"/>
    <x v="8"/>
    <x v="3"/>
    <n v="1"/>
  </r>
  <r>
    <x v="11"/>
    <s v="Pamekasan"/>
    <x v="9"/>
    <x v="3"/>
    <n v="0"/>
  </r>
  <r>
    <x v="11"/>
    <s v="Pamekasan"/>
    <x v="10"/>
    <x v="3"/>
    <n v="0"/>
  </r>
  <r>
    <x v="11"/>
    <s v="Pamekasan"/>
    <x v="11"/>
    <x v="3"/>
    <n v="0"/>
  </r>
  <r>
    <x v="11"/>
    <s v="Pamekasan"/>
    <x v="12"/>
    <x v="3"/>
    <n v="0"/>
  </r>
  <r>
    <x v="11"/>
    <s v="Pamekasan"/>
    <x v="21"/>
    <x v="3"/>
    <n v="0.24"/>
  </r>
  <r>
    <x v="11"/>
    <s v="Pamekasan"/>
    <x v="6"/>
    <x v="4"/>
    <n v="0.96644295300000005"/>
  </r>
  <r>
    <x v="11"/>
    <s v="Pamekasan"/>
    <x v="7"/>
    <x v="4"/>
    <n v="1"/>
  </r>
  <r>
    <x v="11"/>
    <s v="Pamekasan"/>
    <x v="8"/>
    <x v="4"/>
    <n v="1"/>
  </r>
  <r>
    <x v="11"/>
    <s v="Pamekasan"/>
    <x v="9"/>
    <x v="4"/>
    <n v="0.98013245000000004"/>
  </r>
  <r>
    <x v="11"/>
    <s v="Pamekasan"/>
    <x v="10"/>
    <x v="4"/>
    <n v="1"/>
  </r>
  <r>
    <x v="11"/>
    <s v="Pamekasan"/>
    <x v="11"/>
    <x v="4"/>
    <n v="0.88435374099999997"/>
  </r>
  <r>
    <x v="11"/>
    <s v="Pamekasan"/>
    <x v="12"/>
    <x v="4"/>
    <n v="1"/>
  </r>
  <r>
    <x v="11"/>
    <s v="Pamekasan"/>
    <x v="21"/>
    <x v="4"/>
    <n v="0.58666666700000003"/>
  </r>
  <r>
    <x v="11"/>
    <s v="Pamekasan"/>
    <x v="6"/>
    <x v="5"/>
    <n v="0.95973154400000005"/>
  </r>
  <r>
    <x v="11"/>
    <s v="Pamekasan"/>
    <x v="7"/>
    <x v="5"/>
    <n v="0.89932885900000004"/>
  </r>
  <r>
    <x v="11"/>
    <s v="Pamekasan"/>
    <x v="8"/>
    <x v="5"/>
    <n v="0.93918918900000004"/>
  </r>
  <r>
    <x v="11"/>
    <s v="Pamekasan"/>
    <x v="9"/>
    <x v="5"/>
    <n v="0.92052980100000004"/>
  </r>
  <r>
    <x v="11"/>
    <s v="Pamekasan"/>
    <x v="10"/>
    <x v="5"/>
    <n v="0.92"/>
  </r>
  <r>
    <x v="11"/>
    <s v="Pamekasan"/>
    <x v="11"/>
    <x v="5"/>
    <n v="0.73469387799999997"/>
  </r>
  <r>
    <x v="11"/>
    <s v="Pamekasan"/>
    <x v="12"/>
    <x v="5"/>
    <n v="0.80132450300000002"/>
  </r>
  <r>
    <x v="11"/>
    <s v="Pamekasan"/>
    <x v="21"/>
    <x v="5"/>
    <n v="0.50666666699999996"/>
  </r>
  <r>
    <x v="11"/>
    <s v="Pamekasan"/>
    <x v="6"/>
    <x v="6"/>
    <n v="0.755"/>
  </r>
  <r>
    <x v="11"/>
    <s v="Pamekasan"/>
    <x v="7"/>
    <x v="6"/>
    <n v="0.75"/>
  </r>
  <r>
    <x v="11"/>
    <s v="Pamekasan"/>
    <x v="8"/>
    <x v="6"/>
    <n v="0.76"/>
  </r>
  <r>
    <x v="11"/>
    <s v="Pamekasan"/>
    <x v="9"/>
    <x v="6"/>
    <n v="0.72"/>
  </r>
  <r>
    <x v="11"/>
    <s v="Pamekasan"/>
    <x v="10"/>
    <x v="6"/>
    <n v="0.71"/>
  </r>
  <r>
    <x v="11"/>
    <s v="Pamekasan"/>
    <x v="11"/>
    <x v="6"/>
    <n v="0.57999999999999996"/>
  </r>
  <r>
    <x v="11"/>
    <s v="Pamekasan"/>
    <x v="12"/>
    <x v="6"/>
    <n v="0.755"/>
  </r>
  <r>
    <x v="11"/>
    <s v="Pamekasan"/>
    <x v="21"/>
    <x v="6"/>
    <n v="0.67256637200000002"/>
  </r>
  <r>
    <x v="11"/>
    <s v="Pamekasan"/>
    <x v="6"/>
    <x v="7"/>
    <n v="40"/>
  </r>
  <r>
    <x v="11"/>
    <s v="Pamekasan"/>
    <x v="7"/>
    <x v="7"/>
    <n v="40"/>
  </r>
  <r>
    <x v="11"/>
    <s v="Pamekasan"/>
    <x v="8"/>
    <x v="7"/>
    <n v="40"/>
  </r>
  <r>
    <x v="11"/>
    <s v="Pamekasan"/>
    <x v="9"/>
    <x v="7"/>
    <n v="40"/>
  </r>
  <r>
    <x v="11"/>
    <s v="Pamekasan"/>
    <x v="10"/>
    <x v="7"/>
    <n v="40"/>
  </r>
  <r>
    <x v="11"/>
    <s v="Pamekasan"/>
    <x v="11"/>
    <x v="7"/>
    <n v="40"/>
  </r>
  <r>
    <x v="11"/>
    <s v="Pamekasan"/>
    <x v="12"/>
    <x v="7"/>
    <n v="40"/>
  </r>
  <r>
    <x v="11"/>
    <s v="Pamekasan"/>
    <x v="21"/>
    <x v="7"/>
    <n v="22.6"/>
  </r>
  <r>
    <x v="11"/>
    <s v="Pamekasan"/>
    <x v="6"/>
    <x v="8"/>
    <n v="2.615384615"/>
  </r>
  <r>
    <x v="11"/>
    <s v="Pamekasan"/>
    <x v="7"/>
    <x v="8"/>
    <n v="4.565217391"/>
  </r>
  <r>
    <x v="11"/>
    <s v="Pamekasan"/>
    <x v="8"/>
    <x v="8"/>
    <n v="4.8333333329999997"/>
  </r>
  <r>
    <x v="11"/>
    <s v="Pamekasan"/>
    <x v="9"/>
    <x v="8"/>
    <n v="9.0833333330000006"/>
  </r>
  <r>
    <x v="11"/>
    <s v="Pamekasan"/>
    <x v="10"/>
    <x v="8"/>
    <n v="5.4249999999999998"/>
  </r>
  <r>
    <x v="11"/>
    <s v="Pamekasan"/>
    <x v="11"/>
    <x v="8"/>
    <n v="5.9565217390000003"/>
  </r>
  <r>
    <x v="11"/>
    <s v="Pamekasan"/>
    <x v="12"/>
    <x v="8"/>
    <n v="4.8196721309999999"/>
  </r>
  <r>
    <x v="11"/>
    <s v="Pamekasan"/>
    <x v="21"/>
    <x v="8"/>
    <n v="2.7272727269999999"/>
  </r>
  <r>
    <x v="11"/>
    <s v="Pamekasan"/>
    <x v="6"/>
    <x v="9"/>
    <n v="34"/>
  </r>
  <r>
    <x v="11"/>
    <s v="Pamekasan"/>
    <x v="7"/>
    <x v="9"/>
    <n v="105"/>
  </r>
  <r>
    <x v="11"/>
    <s v="Pamekasan"/>
    <x v="8"/>
    <x v="9"/>
    <n v="116"/>
  </r>
  <r>
    <x v="11"/>
    <s v="Pamekasan"/>
    <x v="9"/>
    <x v="9"/>
    <n v="327"/>
  </r>
  <r>
    <x v="11"/>
    <s v="Pamekasan"/>
    <x v="10"/>
    <x v="9"/>
    <n v="217"/>
  </r>
  <r>
    <x v="11"/>
    <s v="Pamekasan"/>
    <x v="11"/>
    <x v="9"/>
    <n v="274"/>
  </r>
  <r>
    <x v="11"/>
    <s v="Pamekasan"/>
    <x v="12"/>
    <x v="9"/>
    <n v="294"/>
  </r>
  <r>
    <x v="11"/>
    <s v="Pamekasan"/>
    <x v="21"/>
    <x v="9"/>
    <n v="30"/>
  </r>
  <r>
    <x v="11"/>
    <s v="Pamekasan"/>
    <x v="6"/>
    <x v="10"/>
    <n v="29.8"/>
  </r>
  <r>
    <x v="11"/>
    <s v="Pamekasan"/>
    <x v="7"/>
    <x v="10"/>
    <n v="29.8"/>
  </r>
  <r>
    <x v="11"/>
    <s v="Pamekasan"/>
    <x v="8"/>
    <x v="10"/>
    <n v="29.6"/>
  </r>
  <r>
    <x v="11"/>
    <s v="Pamekasan"/>
    <x v="9"/>
    <x v="10"/>
    <n v="30.2"/>
  </r>
  <r>
    <x v="11"/>
    <s v="Pamekasan"/>
    <x v="10"/>
    <x v="10"/>
    <n v="30"/>
  </r>
  <r>
    <x v="11"/>
    <s v="Pamekasan"/>
    <x v="11"/>
    <x v="10"/>
    <n v="29.4"/>
  </r>
  <r>
    <x v="11"/>
    <s v="Pamekasan"/>
    <x v="12"/>
    <x v="10"/>
    <n v="30.2"/>
  </r>
  <r>
    <x v="11"/>
    <s v="Pamekasan"/>
    <x v="21"/>
    <x v="10"/>
    <n v="15"/>
  </r>
  <r>
    <x v="11"/>
    <s v="Pamekasan"/>
    <x v="6"/>
    <x v="11"/>
    <n v="3.3557047E-2"/>
  </r>
  <r>
    <x v="11"/>
    <s v="Pamekasan"/>
    <x v="7"/>
    <x v="11"/>
    <n v="0"/>
  </r>
  <r>
    <x v="11"/>
    <s v="Pamekasan"/>
    <x v="8"/>
    <x v="11"/>
    <n v="0"/>
  </r>
  <r>
    <x v="11"/>
    <s v="Pamekasan"/>
    <x v="9"/>
    <x v="11"/>
    <n v="1.9867550000000001E-2"/>
  </r>
  <r>
    <x v="11"/>
    <s v="Pamekasan"/>
    <x v="10"/>
    <x v="11"/>
    <n v="0"/>
  </r>
  <r>
    <x v="11"/>
    <s v="Pamekasan"/>
    <x v="11"/>
    <x v="11"/>
    <n v="0.115646259"/>
  </r>
  <r>
    <x v="11"/>
    <s v="Pamekasan"/>
    <x v="12"/>
    <x v="11"/>
    <n v="0"/>
  </r>
  <r>
    <x v="11"/>
    <s v="Pamekasan"/>
    <x v="21"/>
    <x v="11"/>
    <n v="0.41333333300000002"/>
  </r>
  <r>
    <x v="11"/>
    <s v="Pamekasan"/>
    <x v="6"/>
    <x v="12"/>
    <n v="0"/>
  </r>
  <r>
    <x v="11"/>
    <s v="Pamekasan"/>
    <x v="7"/>
    <x v="12"/>
    <n v="0"/>
  </r>
  <r>
    <x v="11"/>
    <s v="Pamekasan"/>
    <x v="8"/>
    <x v="12"/>
    <n v="0"/>
  </r>
  <r>
    <x v="11"/>
    <s v="Pamekasan"/>
    <x v="9"/>
    <x v="12"/>
    <n v="0"/>
  </r>
  <r>
    <x v="11"/>
    <s v="Pamekasan"/>
    <x v="10"/>
    <x v="12"/>
    <n v="0"/>
  </r>
  <r>
    <x v="11"/>
    <s v="Pamekasan"/>
    <x v="11"/>
    <x v="12"/>
    <n v="0"/>
  </r>
  <r>
    <x v="11"/>
    <s v="Pamekasan"/>
    <x v="12"/>
    <x v="12"/>
    <n v="0"/>
  </r>
  <r>
    <x v="11"/>
    <s v="Pamekasan"/>
    <x v="21"/>
    <x v="12"/>
    <n v="0"/>
  </r>
  <r>
    <x v="11"/>
    <s v="Pamekasan"/>
    <x v="6"/>
    <x v="13"/>
    <n v="0.87919463099999995"/>
  </r>
  <r>
    <x v="11"/>
    <s v="Pamekasan"/>
    <x v="7"/>
    <x v="13"/>
    <n v="0.845637584"/>
  </r>
  <r>
    <x v="11"/>
    <s v="Pamekasan"/>
    <x v="8"/>
    <x v="13"/>
    <n v="0.837837838"/>
  </r>
  <r>
    <x v="11"/>
    <s v="Pamekasan"/>
    <x v="9"/>
    <x v="13"/>
    <n v="0.74172185400000001"/>
  </r>
  <r>
    <x v="11"/>
    <s v="Pamekasan"/>
    <x v="10"/>
    <x v="13"/>
    <n v="0.73333333300000003"/>
  </r>
  <r>
    <x v="11"/>
    <s v="Pamekasan"/>
    <x v="11"/>
    <x v="13"/>
    <n v="0.571428571"/>
  </r>
  <r>
    <x v="11"/>
    <s v="Pamekasan"/>
    <x v="12"/>
    <x v="13"/>
    <n v="0.59602648999999996"/>
  </r>
  <r>
    <x v="11"/>
    <s v="Pamekasan"/>
    <x v="21"/>
    <x v="13"/>
    <n v="0.44"/>
  </r>
  <r>
    <x v="11"/>
    <s v="Pamekasan"/>
    <x v="6"/>
    <x v="14"/>
    <n v="0"/>
  </r>
  <r>
    <x v="11"/>
    <s v="Pamekasan"/>
    <x v="7"/>
    <x v="14"/>
    <n v="0.10067114100000001"/>
  </r>
  <r>
    <x v="11"/>
    <s v="Pamekasan"/>
    <x v="8"/>
    <x v="14"/>
    <n v="6.0810810999999999E-2"/>
  </r>
  <r>
    <x v="11"/>
    <s v="Pamekasan"/>
    <x v="9"/>
    <x v="14"/>
    <n v="5.9602649000000001E-2"/>
  </r>
  <r>
    <x v="11"/>
    <s v="Pamekasan"/>
    <x v="10"/>
    <x v="14"/>
    <n v="0.08"/>
  </r>
  <r>
    <x v="11"/>
    <s v="Pamekasan"/>
    <x v="11"/>
    <x v="14"/>
    <n v="0.14285714299999999"/>
  </r>
  <r>
    <x v="11"/>
    <s v="Pamekasan"/>
    <x v="12"/>
    <x v="14"/>
    <n v="0.19867549700000001"/>
  </r>
  <r>
    <x v="11"/>
    <s v="Pamekasan"/>
    <x v="21"/>
    <x v="14"/>
    <n v="0.08"/>
  </r>
  <r>
    <x v="11"/>
    <s v="Pamekasan"/>
    <x v="6"/>
    <x v="15"/>
    <n v="6.7114089999999998E-3"/>
  </r>
  <r>
    <x v="11"/>
    <s v="Pamekasan"/>
    <x v="7"/>
    <x v="15"/>
    <n v="0"/>
  </r>
  <r>
    <x v="11"/>
    <s v="Pamekasan"/>
    <x v="8"/>
    <x v="15"/>
    <n v="0"/>
  </r>
  <r>
    <x v="11"/>
    <s v="Pamekasan"/>
    <x v="9"/>
    <x v="15"/>
    <n v="0"/>
  </r>
  <r>
    <x v="11"/>
    <s v="Pamekasan"/>
    <x v="10"/>
    <x v="15"/>
    <n v="0"/>
  </r>
  <r>
    <x v="11"/>
    <s v="Pamekasan"/>
    <x v="11"/>
    <x v="15"/>
    <n v="6.8027210000000003E-3"/>
  </r>
  <r>
    <x v="11"/>
    <s v="Pamekasan"/>
    <x v="12"/>
    <x v="15"/>
    <n v="0"/>
  </r>
  <r>
    <x v="11"/>
    <s v="Pamekasan"/>
    <x v="21"/>
    <x v="15"/>
    <n v="0"/>
  </r>
  <r>
    <x v="11"/>
    <s v="Pamekasan"/>
    <x v="6"/>
    <x v="16"/>
    <n v="8.0536913000000002E-2"/>
  </r>
  <r>
    <x v="11"/>
    <s v="Pamekasan"/>
    <x v="7"/>
    <x v="16"/>
    <n v="5.3691274999999997E-2"/>
  </r>
  <r>
    <x v="11"/>
    <s v="Pamekasan"/>
    <x v="8"/>
    <x v="16"/>
    <n v="0.10135135100000001"/>
  </r>
  <r>
    <x v="11"/>
    <s v="Pamekasan"/>
    <x v="9"/>
    <x v="16"/>
    <n v="0.17880794699999999"/>
  </r>
  <r>
    <x v="11"/>
    <s v="Pamekasan"/>
    <x v="10"/>
    <x v="16"/>
    <n v="0.18666666700000001"/>
  </r>
  <r>
    <x v="11"/>
    <s v="Pamekasan"/>
    <x v="11"/>
    <x v="16"/>
    <n v="0.163265306"/>
  </r>
  <r>
    <x v="11"/>
    <s v="Pamekasan"/>
    <x v="12"/>
    <x v="16"/>
    <n v="0.205298013"/>
  </r>
  <r>
    <x v="11"/>
    <s v="Pamekasan"/>
    <x v="21"/>
    <x v="16"/>
    <n v="6.6666666999999999E-2"/>
  </r>
  <r>
    <x v="11"/>
    <s v="Pamekasan"/>
    <x v="6"/>
    <x v="17"/>
    <n v="149"/>
  </r>
  <r>
    <x v="11"/>
    <s v="Pamekasan"/>
    <x v="7"/>
    <x v="17"/>
    <n v="149"/>
  </r>
  <r>
    <x v="11"/>
    <s v="Pamekasan"/>
    <x v="8"/>
    <x v="17"/>
    <n v="148"/>
  </r>
  <r>
    <x v="11"/>
    <s v="Pamekasan"/>
    <x v="9"/>
    <x v="17"/>
    <n v="151"/>
  </r>
  <r>
    <x v="11"/>
    <s v="Pamekasan"/>
    <x v="10"/>
    <x v="17"/>
    <n v="150"/>
  </r>
  <r>
    <x v="11"/>
    <s v="Pamekasan"/>
    <x v="11"/>
    <x v="17"/>
    <n v="147"/>
  </r>
  <r>
    <x v="11"/>
    <s v="Pamekasan"/>
    <x v="12"/>
    <x v="17"/>
    <n v="151"/>
  </r>
  <r>
    <x v="11"/>
    <s v="Pamekasan"/>
    <x v="21"/>
    <x v="17"/>
    <n v="75"/>
  </r>
  <r>
    <x v="11"/>
    <s v="Pamekasan"/>
    <x v="6"/>
    <x v="18"/>
    <n v="0"/>
  </r>
  <r>
    <x v="11"/>
    <s v="Pamekasan"/>
    <x v="7"/>
    <x v="18"/>
    <n v="0"/>
  </r>
  <r>
    <x v="11"/>
    <s v="Pamekasan"/>
    <x v="8"/>
    <x v="18"/>
    <n v="0"/>
  </r>
  <r>
    <x v="11"/>
    <s v="Pamekasan"/>
    <x v="9"/>
    <x v="18"/>
    <n v="0"/>
  </r>
  <r>
    <x v="11"/>
    <s v="Pamekasan"/>
    <x v="10"/>
    <x v="18"/>
    <n v="0"/>
  </r>
  <r>
    <x v="11"/>
    <s v="Pamekasan"/>
    <x v="11"/>
    <x v="18"/>
    <n v="0"/>
  </r>
  <r>
    <x v="11"/>
    <s v="Pamekasan"/>
    <x v="12"/>
    <x v="18"/>
    <n v="0"/>
  </r>
  <r>
    <x v="11"/>
    <s v="Pamekasan"/>
    <x v="21"/>
    <x v="18"/>
    <n v="0"/>
  </r>
  <r>
    <x v="11"/>
    <s v="Pamekasan"/>
    <x v="6"/>
    <x v="19"/>
    <n v="0"/>
  </r>
  <r>
    <x v="11"/>
    <s v="Pamekasan"/>
    <x v="7"/>
    <x v="19"/>
    <n v="0"/>
  </r>
  <r>
    <x v="11"/>
    <s v="Pamekasan"/>
    <x v="8"/>
    <x v="19"/>
    <n v="0"/>
  </r>
  <r>
    <x v="11"/>
    <s v="Pamekasan"/>
    <x v="9"/>
    <x v="19"/>
    <n v="0"/>
  </r>
  <r>
    <x v="11"/>
    <s v="Pamekasan"/>
    <x v="10"/>
    <x v="19"/>
    <n v="0"/>
  </r>
  <r>
    <x v="11"/>
    <s v="Pamekasan"/>
    <x v="11"/>
    <x v="19"/>
    <n v="0"/>
  </r>
  <r>
    <x v="11"/>
    <s v="Pamekasan"/>
    <x v="12"/>
    <x v="19"/>
    <n v="0"/>
  </r>
  <r>
    <x v="11"/>
    <s v="Pamekasan"/>
    <x v="21"/>
    <x v="19"/>
    <n v="0"/>
  </r>
  <r>
    <x v="11"/>
    <s v="Sampang"/>
    <x v="24"/>
    <x v="0"/>
    <n v="0.20833333300000001"/>
  </r>
  <r>
    <x v="11"/>
    <s v="Sampang"/>
    <x v="13"/>
    <x v="0"/>
    <n v="0.12359550599999999"/>
  </r>
  <r>
    <x v="11"/>
    <s v="Sampang"/>
    <x v="14"/>
    <x v="0"/>
    <n v="3.0534351000000001E-2"/>
  </r>
  <r>
    <x v="11"/>
    <s v="Sampang"/>
    <x v="25"/>
    <x v="0"/>
    <n v="0.28571428599999998"/>
  </r>
  <r>
    <x v="11"/>
    <s v="Sampang"/>
    <x v="15"/>
    <x v="0"/>
    <n v="9.6774193999999994E-2"/>
  </r>
  <r>
    <x v="11"/>
    <s v="Sampang"/>
    <x v="16"/>
    <x v="0"/>
    <n v="0.17796610199999999"/>
  </r>
  <r>
    <x v="11"/>
    <s v="Sampang"/>
    <x v="24"/>
    <x v="1"/>
    <n v="3.3333333E-2"/>
  </r>
  <r>
    <x v="11"/>
    <s v="Sampang"/>
    <x v="13"/>
    <x v="1"/>
    <n v="0"/>
  </r>
  <r>
    <x v="11"/>
    <s v="Sampang"/>
    <x v="14"/>
    <x v="1"/>
    <n v="0"/>
  </r>
  <r>
    <x v="11"/>
    <s v="Sampang"/>
    <x v="25"/>
    <x v="1"/>
    <n v="8.5714286000000001E-2"/>
  </r>
  <r>
    <x v="11"/>
    <s v="Sampang"/>
    <x v="15"/>
    <x v="1"/>
    <n v="0"/>
  </r>
  <r>
    <x v="11"/>
    <s v="Sampang"/>
    <x v="16"/>
    <x v="1"/>
    <n v="1.6949153000000002E-2"/>
  </r>
  <r>
    <x v="11"/>
    <s v="Sampang"/>
    <x v="24"/>
    <x v="2"/>
    <n v="0.2"/>
  </r>
  <r>
    <x v="11"/>
    <s v="Sampang"/>
    <x v="13"/>
    <x v="2"/>
    <n v="0.12359550599999999"/>
  </r>
  <r>
    <x v="11"/>
    <s v="Sampang"/>
    <x v="14"/>
    <x v="2"/>
    <n v="3.0534351000000001E-2"/>
  </r>
  <r>
    <x v="11"/>
    <s v="Sampang"/>
    <x v="25"/>
    <x v="2"/>
    <n v="0.28571428599999998"/>
  </r>
  <r>
    <x v="11"/>
    <s v="Sampang"/>
    <x v="15"/>
    <x v="2"/>
    <n v="9.6774193999999994E-2"/>
  </r>
  <r>
    <x v="11"/>
    <s v="Sampang"/>
    <x v="16"/>
    <x v="2"/>
    <n v="0.17796610199999999"/>
  </r>
  <r>
    <x v="11"/>
    <s v="Sampang"/>
    <x v="24"/>
    <x v="3"/>
    <n v="0"/>
  </r>
  <r>
    <x v="11"/>
    <s v="Sampang"/>
    <x v="13"/>
    <x v="3"/>
    <n v="0"/>
  </r>
  <r>
    <x v="11"/>
    <s v="Sampang"/>
    <x v="14"/>
    <x v="3"/>
    <n v="0"/>
  </r>
  <r>
    <x v="11"/>
    <s v="Sampang"/>
    <x v="25"/>
    <x v="3"/>
    <n v="0"/>
  </r>
  <r>
    <x v="11"/>
    <s v="Sampang"/>
    <x v="15"/>
    <x v="3"/>
    <n v="0"/>
  </r>
  <r>
    <x v="11"/>
    <s v="Sampang"/>
    <x v="16"/>
    <x v="3"/>
    <n v="0"/>
  </r>
  <r>
    <x v="11"/>
    <s v="Sampang"/>
    <x v="24"/>
    <x v="4"/>
    <n v="0.82499999999999996"/>
  </r>
  <r>
    <x v="11"/>
    <s v="Sampang"/>
    <x v="13"/>
    <x v="4"/>
    <n v="1"/>
  </r>
  <r>
    <x v="11"/>
    <s v="Sampang"/>
    <x v="14"/>
    <x v="4"/>
    <n v="0.86259542"/>
  </r>
  <r>
    <x v="11"/>
    <s v="Sampang"/>
    <x v="25"/>
    <x v="4"/>
    <n v="0.68571428599999995"/>
  </r>
  <r>
    <x v="11"/>
    <s v="Sampang"/>
    <x v="15"/>
    <x v="4"/>
    <n v="0.85483871"/>
  </r>
  <r>
    <x v="11"/>
    <s v="Sampang"/>
    <x v="16"/>
    <x v="4"/>
    <n v="0.99152542399999999"/>
  </r>
  <r>
    <x v="11"/>
    <s v="Sampang"/>
    <x v="24"/>
    <x v="5"/>
    <n v="0.78333333299999997"/>
  </r>
  <r>
    <x v="11"/>
    <s v="Sampang"/>
    <x v="13"/>
    <x v="5"/>
    <n v="1"/>
  </r>
  <r>
    <x v="11"/>
    <s v="Sampang"/>
    <x v="14"/>
    <x v="5"/>
    <n v="0.86259542"/>
  </r>
  <r>
    <x v="11"/>
    <s v="Sampang"/>
    <x v="25"/>
    <x v="5"/>
    <n v="0.6"/>
  </r>
  <r>
    <x v="11"/>
    <s v="Sampang"/>
    <x v="15"/>
    <x v="5"/>
    <n v="0.85483871"/>
  </r>
  <r>
    <x v="11"/>
    <s v="Sampang"/>
    <x v="16"/>
    <x v="5"/>
    <n v="0.97457627099999999"/>
  </r>
  <r>
    <x v="11"/>
    <s v="Sampang"/>
    <x v="24"/>
    <x v="6"/>
    <n v="0.62765957400000005"/>
  </r>
  <r>
    <x v="11"/>
    <s v="Sampang"/>
    <x v="13"/>
    <x v="6"/>
    <n v="0.49206349199999999"/>
  </r>
  <r>
    <x v="11"/>
    <s v="Sampang"/>
    <x v="14"/>
    <x v="6"/>
    <n v="0.20858895699999999"/>
  </r>
  <r>
    <x v="11"/>
    <s v="Sampang"/>
    <x v="25"/>
    <x v="6"/>
    <n v="0.495652174"/>
  </r>
  <r>
    <x v="11"/>
    <s v="Sampang"/>
    <x v="15"/>
    <x v="6"/>
    <n v="4.743083E-2"/>
  </r>
  <r>
    <x v="11"/>
    <s v="Sampang"/>
    <x v="16"/>
    <x v="6"/>
    <n v="0.65317919099999999"/>
  </r>
  <r>
    <x v="11"/>
    <s v="Sampang"/>
    <x v="24"/>
    <x v="7"/>
    <n v="37.6"/>
  </r>
  <r>
    <x v="11"/>
    <s v="Sampang"/>
    <x v="13"/>
    <x v="7"/>
    <n v="47.25"/>
  </r>
  <r>
    <x v="11"/>
    <s v="Sampang"/>
    <x v="14"/>
    <x v="7"/>
    <n v="32.6"/>
  </r>
  <r>
    <x v="11"/>
    <s v="Sampang"/>
    <x v="25"/>
    <x v="7"/>
    <n v="38.333333332999999"/>
  </r>
  <r>
    <x v="11"/>
    <s v="Sampang"/>
    <x v="15"/>
    <x v="7"/>
    <n v="50.6"/>
  </r>
  <r>
    <x v="11"/>
    <s v="Sampang"/>
    <x v="16"/>
    <x v="7"/>
    <n v="43.25"/>
  </r>
  <r>
    <x v="11"/>
    <s v="Sampang"/>
    <x v="24"/>
    <x v="8"/>
    <n v="4.84"/>
  </r>
  <r>
    <x v="11"/>
    <s v="Sampang"/>
    <x v="13"/>
    <x v="8"/>
    <n v="13.909090909"/>
  </r>
  <r>
    <x v="11"/>
    <s v="Sampang"/>
    <x v="14"/>
    <x v="8"/>
    <n v="8.75"/>
  </r>
  <r>
    <x v="11"/>
    <s v="Sampang"/>
    <x v="25"/>
    <x v="8"/>
    <n v="2.2999999999999998"/>
  </r>
  <r>
    <x v="11"/>
    <s v="Sampang"/>
    <x v="15"/>
    <x v="8"/>
    <n v="6.6666666670000003"/>
  </r>
  <r>
    <x v="11"/>
    <s v="Sampang"/>
    <x v="16"/>
    <x v="8"/>
    <n v="5.7142857139999998"/>
  </r>
  <r>
    <x v="11"/>
    <s v="Sampang"/>
    <x v="24"/>
    <x v="9"/>
    <n v="121"/>
  </r>
  <r>
    <x v="11"/>
    <s v="Sampang"/>
    <x v="13"/>
    <x v="9"/>
    <n v="153"/>
  </r>
  <r>
    <x v="11"/>
    <s v="Sampang"/>
    <x v="14"/>
    <x v="9"/>
    <n v="35"/>
  </r>
  <r>
    <x v="11"/>
    <s v="Sampang"/>
    <x v="25"/>
    <x v="9"/>
    <n v="23"/>
  </r>
  <r>
    <x v="11"/>
    <s v="Sampang"/>
    <x v="15"/>
    <x v="9"/>
    <n v="80"/>
  </r>
  <r>
    <x v="11"/>
    <s v="Sampang"/>
    <x v="16"/>
    <x v="9"/>
    <n v="120"/>
  </r>
  <r>
    <x v="11"/>
    <s v="Sampang"/>
    <x v="24"/>
    <x v="10"/>
    <n v="24"/>
  </r>
  <r>
    <x v="11"/>
    <s v="Sampang"/>
    <x v="13"/>
    <x v="10"/>
    <n v="22.25"/>
  </r>
  <r>
    <x v="11"/>
    <s v="Sampang"/>
    <x v="14"/>
    <x v="10"/>
    <n v="26.2"/>
  </r>
  <r>
    <x v="11"/>
    <s v="Sampang"/>
    <x v="25"/>
    <x v="10"/>
    <n v="11.666666666999999"/>
  </r>
  <r>
    <x v="11"/>
    <s v="Sampang"/>
    <x v="15"/>
    <x v="10"/>
    <n v="24.8"/>
  </r>
  <r>
    <x v="11"/>
    <s v="Sampang"/>
    <x v="16"/>
    <x v="10"/>
    <n v="29.5"/>
  </r>
  <r>
    <x v="11"/>
    <s v="Sampang"/>
    <x v="24"/>
    <x v="11"/>
    <n v="0.17499999999999999"/>
  </r>
  <r>
    <x v="11"/>
    <s v="Sampang"/>
    <x v="13"/>
    <x v="11"/>
    <n v="0"/>
  </r>
  <r>
    <x v="11"/>
    <s v="Sampang"/>
    <x v="14"/>
    <x v="11"/>
    <n v="0.13740458"/>
  </r>
  <r>
    <x v="11"/>
    <s v="Sampang"/>
    <x v="25"/>
    <x v="11"/>
    <n v="0.31428571399999999"/>
  </r>
  <r>
    <x v="11"/>
    <s v="Sampang"/>
    <x v="15"/>
    <x v="11"/>
    <n v="0.14516129"/>
  </r>
  <r>
    <x v="11"/>
    <s v="Sampang"/>
    <x v="16"/>
    <x v="11"/>
    <n v="8.4745759999999993E-3"/>
  </r>
  <r>
    <x v="11"/>
    <s v="Sampang"/>
    <x v="24"/>
    <x v="12"/>
    <n v="0"/>
  </r>
  <r>
    <x v="11"/>
    <s v="Sampang"/>
    <x v="13"/>
    <x v="12"/>
    <n v="0"/>
  </r>
  <r>
    <x v="11"/>
    <s v="Sampang"/>
    <x v="14"/>
    <x v="12"/>
    <n v="0"/>
  </r>
  <r>
    <x v="11"/>
    <s v="Sampang"/>
    <x v="25"/>
    <x v="12"/>
    <n v="0"/>
  </r>
  <r>
    <x v="11"/>
    <s v="Sampang"/>
    <x v="15"/>
    <x v="12"/>
    <n v="0"/>
  </r>
  <r>
    <x v="11"/>
    <s v="Sampang"/>
    <x v="16"/>
    <x v="12"/>
    <n v="0"/>
  </r>
  <r>
    <x v="11"/>
    <s v="Sampang"/>
    <x v="24"/>
    <x v="13"/>
    <n v="0.61666666699999995"/>
  </r>
  <r>
    <x v="11"/>
    <s v="Sampang"/>
    <x v="13"/>
    <x v="13"/>
    <n v="0.87640449399999998"/>
  </r>
  <r>
    <x v="11"/>
    <s v="Sampang"/>
    <x v="14"/>
    <x v="13"/>
    <n v="0.83206106899999999"/>
  </r>
  <r>
    <x v="11"/>
    <s v="Sampang"/>
    <x v="25"/>
    <x v="13"/>
    <n v="0.4"/>
  </r>
  <r>
    <x v="11"/>
    <s v="Sampang"/>
    <x v="15"/>
    <x v="13"/>
    <n v="0.75806451600000002"/>
  </r>
  <r>
    <x v="11"/>
    <s v="Sampang"/>
    <x v="16"/>
    <x v="13"/>
    <n v="0.81355932200000003"/>
  </r>
  <r>
    <x v="11"/>
    <s v="Sampang"/>
    <x v="24"/>
    <x v="14"/>
    <n v="3.3333333E-2"/>
  </r>
  <r>
    <x v="11"/>
    <s v="Sampang"/>
    <x v="13"/>
    <x v="14"/>
    <n v="0"/>
  </r>
  <r>
    <x v="11"/>
    <s v="Sampang"/>
    <x v="14"/>
    <x v="14"/>
    <n v="0"/>
  </r>
  <r>
    <x v="11"/>
    <s v="Sampang"/>
    <x v="25"/>
    <x v="14"/>
    <n v="8.5714286000000001E-2"/>
  </r>
  <r>
    <x v="11"/>
    <s v="Sampang"/>
    <x v="15"/>
    <x v="14"/>
    <n v="0"/>
  </r>
  <r>
    <x v="11"/>
    <s v="Sampang"/>
    <x v="16"/>
    <x v="14"/>
    <n v="1.6949153000000002E-2"/>
  </r>
  <r>
    <x v="11"/>
    <s v="Sampang"/>
    <x v="24"/>
    <x v="15"/>
    <n v="8.3333330000000001E-3"/>
  </r>
  <r>
    <x v="11"/>
    <s v="Sampang"/>
    <x v="13"/>
    <x v="15"/>
    <n v="0"/>
  </r>
  <r>
    <x v="11"/>
    <s v="Sampang"/>
    <x v="14"/>
    <x v="15"/>
    <n v="0"/>
  </r>
  <r>
    <x v="11"/>
    <s v="Sampang"/>
    <x v="25"/>
    <x v="15"/>
    <n v="0"/>
  </r>
  <r>
    <x v="11"/>
    <s v="Sampang"/>
    <x v="15"/>
    <x v="15"/>
    <n v="0"/>
  </r>
  <r>
    <x v="11"/>
    <s v="Sampang"/>
    <x v="16"/>
    <x v="15"/>
    <n v="0"/>
  </r>
  <r>
    <x v="11"/>
    <s v="Sampang"/>
    <x v="24"/>
    <x v="16"/>
    <n v="0.16666666699999999"/>
  </r>
  <r>
    <x v="11"/>
    <s v="Sampang"/>
    <x v="13"/>
    <x v="16"/>
    <n v="0.12359550599999999"/>
  </r>
  <r>
    <x v="11"/>
    <s v="Sampang"/>
    <x v="14"/>
    <x v="16"/>
    <n v="3.0534351000000001E-2"/>
  </r>
  <r>
    <x v="11"/>
    <s v="Sampang"/>
    <x v="25"/>
    <x v="16"/>
    <n v="0.2"/>
  </r>
  <r>
    <x v="11"/>
    <s v="Sampang"/>
    <x v="15"/>
    <x v="16"/>
    <n v="9.6774193999999994E-2"/>
  </r>
  <r>
    <x v="11"/>
    <s v="Sampang"/>
    <x v="16"/>
    <x v="16"/>
    <n v="0.16101694899999999"/>
  </r>
  <r>
    <x v="11"/>
    <s v="Sampang"/>
    <x v="24"/>
    <x v="17"/>
    <n v="120"/>
  </r>
  <r>
    <x v="11"/>
    <s v="Sampang"/>
    <x v="13"/>
    <x v="17"/>
    <n v="89"/>
  </r>
  <r>
    <x v="11"/>
    <s v="Sampang"/>
    <x v="14"/>
    <x v="17"/>
    <n v="131"/>
  </r>
  <r>
    <x v="11"/>
    <s v="Sampang"/>
    <x v="25"/>
    <x v="17"/>
    <n v="35"/>
  </r>
  <r>
    <x v="11"/>
    <s v="Sampang"/>
    <x v="15"/>
    <x v="17"/>
    <n v="124"/>
  </r>
  <r>
    <x v="11"/>
    <s v="Sampang"/>
    <x v="16"/>
    <x v="17"/>
    <n v="118"/>
  </r>
  <r>
    <x v="11"/>
    <s v="Sampang"/>
    <x v="24"/>
    <x v="18"/>
    <n v="0"/>
  </r>
  <r>
    <x v="11"/>
    <s v="Sampang"/>
    <x v="13"/>
    <x v="18"/>
    <n v="0"/>
  </r>
  <r>
    <x v="11"/>
    <s v="Sampang"/>
    <x v="14"/>
    <x v="18"/>
    <n v="0"/>
  </r>
  <r>
    <x v="11"/>
    <s v="Sampang"/>
    <x v="25"/>
    <x v="18"/>
    <n v="0"/>
  </r>
  <r>
    <x v="11"/>
    <s v="Sampang"/>
    <x v="15"/>
    <x v="18"/>
    <n v="0"/>
  </r>
  <r>
    <x v="11"/>
    <s v="Sampang"/>
    <x v="16"/>
    <x v="18"/>
    <n v="0"/>
  </r>
  <r>
    <x v="11"/>
    <s v="Sampang"/>
    <x v="24"/>
    <x v="19"/>
    <n v="0"/>
  </r>
  <r>
    <x v="11"/>
    <s v="Sampang"/>
    <x v="13"/>
    <x v="19"/>
    <n v="0"/>
  </r>
  <r>
    <x v="11"/>
    <s v="Sampang"/>
    <x v="14"/>
    <x v="19"/>
    <n v="0"/>
  </r>
  <r>
    <x v="11"/>
    <s v="Sampang"/>
    <x v="25"/>
    <x v="19"/>
    <n v="0"/>
  </r>
  <r>
    <x v="11"/>
    <s v="Sampang"/>
    <x v="15"/>
    <x v="19"/>
    <n v="0"/>
  </r>
  <r>
    <x v="11"/>
    <s v="Sampang"/>
    <x v="16"/>
    <x v="19"/>
    <n v="0"/>
  </r>
  <r>
    <x v="11"/>
    <s v="Sumenep+Kepulauan"/>
    <x v="17"/>
    <x v="0"/>
    <n v="0.22727272700000001"/>
  </r>
  <r>
    <x v="11"/>
    <s v="Sumenep+Kepulauan"/>
    <x v="18"/>
    <x v="0"/>
    <n v="0.159090909"/>
  </r>
  <r>
    <x v="11"/>
    <s v="Sumenep+Kepulauan"/>
    <x v="19"/>
    <x v="0"/>
    <n v="0.203007519"/>
  </r>
  <r>
    <x v="11"/>
    <s v="Sumenep+Kepulauan"/>
    <x v="20"/>
    <x v="0"/>
    <n v="0.23966942099999999"/>
  </r>
  <r>
    <x v="11"/>
    <s v="Sumenep+Kepulauan"/>
    <x v="22"/>
    <x v="0"/>
    <n v="0.17557251900000001"/>
  </r>
  <r>
    <x v="11"/>
    <s v="Sumenep+Kepulauan"/>
    <x v="23"/>
    <x v="0"/>
    <n v="0.18"/>
  </r>
  <r>
    <x v="11"/>
    <s v="Sumenep+Kepulauan"/>
    <x v="17"/>
    <x v="1"/>
    <n v="7.5757580000000001E-3"/>
  </r>
  <r>
    <x v="11"/>
    <s v="Sumenep+Kepulauan"/>
    <x v="18"/>
    <x v="1"/>
    <n v="8.3333332999999996E-2"/>
  </r>
  <r>
    <x v="11"/>
    <s v="Sumenep+Kepulauan"/>
    <x v="19"/>
    <x v="1"/>
    <n v="9.7744361000000002E-2"/>
  </r>
  <r>
    <x v="11"/>
    <s v="Sumenep+Kepulauan"/>
    <x v="20"/>
    <x v="1"/>
    <n v="7.4380164999999998E-2"/>
  </r>
  <r>
    <x v="11"/>
    <s v="Sumenep+Kepulauan"/>
    <x v="22"/>
    <x v="1"/>
    <n v="6.1068702000000002E-2"/>
  </r>
  <r>
    <x v="11"/>
    <s v="Sumenep+Kepulauan"/>
    <x v="23"/>
    <x v="1"/>
    <n v="0.06"/>
  </r>
  <r>
    <x v="11"/>
    <s v="Sumenep+Kepulauan"/>
    <x v="17"/>
    <x v="2"/>
    <n v="0.22727272700000001"/>
  </r>
  <r>
    <x v="11"/>
    <s v="Sumenep+Kepulauan"/>
    <x v="18"/>
    <x v="2"/>
    <n v="0.15151515199999999"/>
  </r>
  <r>
    <x v="11"/>
    <s v="Sumenep+Kepulauan"/>
    <x v="19"/>
    <x v="2"/>
    <n v="0.203007519"/>
  </r>
  <r>
    <x v="11"/>
    <s v="Sumenep+Kepulauan"/>
    <x v="20"/>
    <x v="2"/>
    <n v="0.23966942099999999"/>
  </r>
  <r>
    <x v="11"/>
    <s v="Sumenep+Kepulauan"/>
    <x v="22"/>
    <x v="2"/>
    <n v="0.17557251900000001"/>
  </r>
  <r>
    <x v="11"/>
    <s v="Sumenep+Kepulauan"/>
    <x v="23"/>
    <x v="2"/>
    <n v="0.18"/>
  </r>
  <r>
    <x v="11"/>
    <s v="Sumenep+Kepulauan"/>
    <x v="17"/>
    <x v="3"/>
    <n v="0"/>
  </r>
  <r>
    <x v="11"/>
    <s v="Sumenep+Kepulauan"/>
    <x v="18"/>
    <x v="3"/>
    <n v="0"/>
  </r>
  <r>
    <x v="11"/>
    <s v="Sumenep+Kepulauan"/>
    <x v="19"/>
    <x v="3"/>
    <n v="0"/>
  </r>
  <r>
    <x v="11"/>
    <s v="Sumenep+Kepulauan"/>
    <x v="20"/>
    <x v="3"/>
    <n v="0"/>
  </r>
  <r>
    <x v="11"/>
    <s v="Sumenep+Kepulauan"/>
    <x v="22"/>
    <x v="3"/>
    <n v="7.6335880000000002E-3"/>
  </r>
  <r>
    <x v="11"/>
    <s v="Sumenep+Kepulauan"/>
    <x v="23"/>
    <x v="3"/>
    <n v="0"/>
  </r>
  <r>
    <x v="11"/>
    <s v="Sumenep+Kepulauan"/>
    <x v="17"/>
    <x v="4"/>
    <n v="0.95454545499999999"/>
  </r>
  <r>
    <x v="11"/>
    <s v="Sumenep+Kepulauan"/>
    <x v="18"/>
    <x v="4"/>
    <n v="0.765151515"/>
  </r>
  <r>
    <x v="11"/>
    <s v="Sumenep+Kepulauan"/>
    <x v="19"/>
    <x v="4"/>
    <n v="0.90977443599999996"/>
  </r>
  <r>
    <x v="11"/>
    <s v="Sumenep+Kepulauan"/>
    <x v="20"/>
    <x v="4"/>
    <n v="0.925619835"/>
  </r>
  <r>
    <x v="11"/>
    <s v="Sumenep+Kepulauan"/>
    <x v="22"/>
    <x v="4"/>
    <n v="0.96946564899999998"/>
  </r>
  <r>
    <x v="11"/>
    <s v="Sumenep+Kepulauan"/>
    <x v="23"/>
    <x v="4"/>
    <n v="0.99"/>
  </r>
  <r>
    <x v="11"/>
    <s v="Sumenep+Kepulauan"/>
    <x v="17"/>
    <x v="5"/>
    <n v="0.946969697"/>
  </r>
  <r>
    <x v="11"/>
    <s v="Sumenep+Kepulauan"/>
    <x v="18"/>
    <x v="5"/>
    <n v="0.67424242400000001"/>
  </r>
  <r>
    <x v="11"/>
    <s v="Sumenep+Kepulauan"/>
    <x v="19"/>
    <x v="5"/>
    <n v="0.81203007500000002"/>
  </r>
  <r>
    <x v="11"/>
    <s v="Sumenep+Kepulauan"/>
    <x v="20"/>
    <x v="5"/>
    <n v="0.85123966900000003"/>
  </r>
  <r>
    <x v="11"/>
    <s v="Sumenep+Kepulauan"/>
    <x v="22"/>
    <x v="5"/>
    <n v="0.90839694699999995"/>
  </r>
  <r>
    <x v="11"/>
    <s v="Sumenep+Kepulauan"/>
    <x v="23"/>
    <x v="5"/>
    <n v="0.93"/>
  </r>
  <r>
    <x v="11"/>
    <s v="Sumenep+Kepulauan"/>
    <x v="17"/>
    <x v="6"/>
    <n v="0.67"/>
  </r>
  <r>
    <x v="11"/>
    <s v="Sumenep+Kepulauan"/>
    <x v="18"/>
    <x v="6"/>
    <n v="0.66"/>
  </r>
  <r>
    <x v="11"/>
    <s v="Sumenep+Kepulauan"/>
    <x v="19"/>
    <x v="6"/>
    <n v="0.67500000000000004"/>
  </r>
  <r>
    <x v="11"/>
    <s v="Sumenep+Kepulauan"/>
    <x v="20"/>
    <x v="6"/>
    <n v="0.57499999999999996"/>
  </r>
  <r>
    <x v="11"/>
    <s v="Sumenep+Kepulauan"/>
    <x v="22"/>
    <x v="6"/>
    <n v="0.64500000000000002"/>
  </r>
  <r>
    <x v="11"/>
    <s v="Sumenep+Kepulauan"/>
    <x v="23"/>
    <x v="6"/>
    <n v="0.47499999999999998"/>
  </r>
  <r>
    <x v="11"/>
    <s v="Sumenep+Kepulauan"/>
    <x v="17"/>
    <x v="7"/>
    <n v="40"/>
  </r>
  <r>
    <x v="11"/>
    <s v="Sumenep+Kepulauan"/>
    <x v="18"/>
    <x v="7"/>
    <n v="40"/>
  </r>
  <r>
    <x v="11"/>
    <s v="Sumenep+Kepulauan"/>
    <x v="19"/>
    <x v="7"/>
    <n v="40"/>
  </r>
  <r>
    <x v="11"/>
    <s v="Sumenep+Kepulauan"/>
    <x v="20"/>
    <x v="7"/>
    <n v="40"/>
  </r>
  <r>
    <x v="11"/>
    <s v="Sumenep+Kepulauan"/>
    <x v="22"/>
    <x v="7"/>
    <n v="40"/>
  </r>
  <r>
    <x v="11"/>
    <s v="Sumenep+Kepulauan"/>
    <x v="23"/>
    <x v="7"/>
    <n v="40"/>
  </r>
  <r>
    <x v="11"/>
    <s v="Sumenep+Kepulauan"/>
    <x v="17"/>
    <x v="8"/>
    <n v="3.9333333330000002"/>
  </r>
  <r>
    <x v="11"/>
    <s v="Sumenep+Kepulauan"/>
    <x v="18"/>
    <x v="8"/>
    <n v="4.4285714289999998"/>
  </r>
  <r>
    <x v="11"/>
    <s v="Sumenep+Kepulauan"/>
    <x v="19"/>
    <x v="8"/>
    <n v="4.8518518520000002"/>
  </r>
  <r>
    <x v="11"/>
    <s v="Sumenep+Kepulauan"/>
    <x v="20"/>
    <x v="8"/>
    <n v="4.2413793100000001"/>
  </r>
  <r>
    <x v="11"/>
    <s v="Sumenep+Kepulauan"/>
    <x v="22"/>
    <x v="8"/>
    <n v="5.0434782609999997"/>
  </r>
  <r>
    <x v="11"/>
    <s v="Sumenep+Kepulauan"/>
    <x v="23"/>
    <x v="8"/>
    <n v="8.6111111109999996"/>
  </r>
  <r>
    <x v="11"/>
    <s v="Sumenep+Kepulauan"/>
    <x v="17"/>
    <x v="9"/>
    <n v="118"/>
  </r>
  <r>
    <x v="11"/>
    <s v="Sumenep+Kepulauan"/>
    <x v="18"/>
    <x v="9"/>
    <n v="93"/>
  </r>
  <r>
    <x v="11"/>
    <s v="Sumenep+Kepulauan"/>
    <x v="19"/>
    <x v="9"/>
    <n v="131"/>
  </r>
  <r>
    <x v="11"/>
    <s v="Sumenep+Kepulauan"/>
    <x v="20"/>
    <x v="9"/>
    <n v="123"/>
  </r>
  <r>
    <x v="11"/>
    <s v="Sumenep+Kepulauan"/>
    <x v="22"/>
    <x v="9"/>
    <n v="116"/>
  </r>
  <r>
    <x v="11"/>
    <s v="Sumenep+Kepulauan"/>
    <x v="23"/>
    <x v="9"/>
    <n v="155"/>
  </r>
  <r>
    <x v="11"/>
    <s v="Sumenep+Kepulauan"/>
    <x v="17"/>
    <x v="10"/>
    <n v="26.4"/>
  </r>
  <r>
    <x v="11"/>
    <s v="Sumenep+Kepulauan"/>
    <x v="18"/>
    <x v="10"/>
    <n v="26.4"/>
  </r>
  <r>
    <x v="11"/>
    <s v="Sumenep+Kepulauan"/>
    <x v="19"/>
    <x v="10"/>
    <n v="26.6"/>
  </r>
  <r>
    <x v="11"/>
    <s v="Sumenep+Kepulauan"/>
    <x v="20"/>
    <x v="10"/>
    <n v="24.2"/>
  </r>
  <r>
    <x v="11"/>
    <s v="Sumenep+Kepulauan"/>
    <x v="22"/>
    <x v="10"/>
    <n v="26.2"/>
  </r>
  <r>
    <x v="11"/>
    <s v="Sumenep+Kepulauan"/>
    <x v="23"/>
    <x v="10"/>
    <n v="20"/>
  </r>
  <r>
    <x v="11"/>
    <s v="Sumenep+Kepulauan"/>
    <x v="17"/>
    <x v="11"/>
    <n v="4.5454544999999999E-2"/>
  </r>
  <r>
    <x v="11"/>
    <s v="Sumenep+Kepulauan"/>
    <x v="18"/>
    <x v="11"/>
    <n v="0.234848485"/>
  </r>
  <r>
    <x v="11"/>
    <s v="Sumenep+Kepulauan"/>
    <x v="19"/>
    <x v="11"/>
    <n v="9.0225563999999994E-2"/>
  </r>
  <r>
    <x v="11"/>
    <s v="Sumenep+Kepulauan"/>
    <x v="20"/>
    <x v="11"/>
    <n v="7.4380164999999998E-2"/>
  </r>
  <r>
    <x v="11"/>
    <s v="Sumenep+Kepulauan"/>
    <x v="22"/>
    <x v="11"/>
    <n v="3.0534351000000001E-2"/>
  </r>
  <r>
    <x v="11"/>
    <s v="Sumenep+Kepulauan"/>
    <x v="23"/>
    <x v="11"/>
    <n v="0.01"/>
  </r>
  <r>
    <x v="11"/>
    <s v="Sumenep+Kepulauan"/>
    <x v="17"/>
    <x v="12"/>
    <n v="0"/>
  </r>
  <r>
    <x v="11"/>
    <s v="Sumenep+Kepulauan"/>
    <x v="18"/>
    <x v="12"/>
    <n v="0"/>
  </r>
  <r>
    <x v="11"/>
    <s v="Sumenep+Kepulauan"/>
    <x v="19"/>
    <x v="12"/>
    <n v="0"/>
  </r>
  <r>
    <x v="11"/>
    <s v="Sumenep+Kepulauan"/>
    <x v="20"/>
    <x v="12"/>
    <n v="0"/>
  </r>
  <r>
    <x v="11"/>
    <s v="Sumenep+Kepulauan"/>
    <x v="22"/>
    <x v="12"/>
    <n v="0"/>
  </r>
  <r>
    <x v="11"/>
    <s v="Sumenep+Kepulauan"/>
    <x v="23"/>
    <x v="12"/>
    <n v="0"/>
  </r>
  <r>
    <x v="11"/>
    <s v="Sumenep+Kepulauan"/>
    <x v="17"/>
    <x v="13"/>
    <n v="0.72727272700000001"/>
  </r>
  <r>
    <x v="11"/>
    <s v="Sumenep+Kepulauan"/>
    <x v="18"/>
    <x v="13"/>
    <n v="0.606060606"/>
  </r>
  <r>
    <x v="11"/>
    <s v="Sumenep+Kepulauan"/>
    <x v="19"/>
    <x v="13"/>
    <n v="0.70676691700000005"/>
  </r>
  <r>
    <x v="11"/>
    <s v="Sumenep+Kepulauan"/>
    <x v="20"/>
    <x v="13"/>
    <n v="0.68595041300000004"/>
  </r>
  <r>
    <x v="11"/>
    <s v="Sumenep+Kepulauan"/>
    <x v="22"/>
    <x v="13"/>
    <n v="0.79389312999999995"/>
  </r>
  <r>
    <x v="11"/>
    <s v="Sumenep+Kepulauan"/>
    <x v="23"/>
    <x v="13"/>
    <n v="0.81"/>
  </r>
  <r>
    <x v="11"/>
    <s v="Sumenep+Kepulauan"/>
    <x v="17"/>
    <x v="14"/>
    <n v="7.5757580000000001E-3"/>
  </r>
  <r>
    <x v="11"/>
    <s v="Sumenep+Kepulauan"/>
    <x v="18"/>
    <x v="14"/>
    <n v="8.3333332999999996E-2"/>
  </r>
  <r>
    <x v="11"/>
    <s v="Sumenep+Kepulauan"/>
    <x v="19"/>
    <x v="14"/>
    <n v="9.7744361000000002E-2"/>
  </r>
  <r>
    <x v="11"/>
    <s v="Sumenep+Kepulauan"/>
    <x v="20"/>
    <x v="14"/>
    <n v="7.4380164999999998E-2"/>
  </r>
  <r>
    <x v="11"/>
    <s v="Sumenep+Kepulauan"/>
    <x v="22"/>
    <x v="14"/>
    <n v="6.1068702000000002E-2"/>
  </r>
  <r>
    <x v="11"/>
    <s v="Sumenep+Kepulauan"/>
    <x v="23"/>
    <x v="14"/>
    <n v="0.06"/>
  </r>
  <r>
    <x v="11"/>
    <s v="Sumenep+Kepulauan"/>
    <x v="17"/>
    <x v="15"/>
    <n v="0"/>
  </r>
  <r>
    <x v="11"/>
    <s v="Sumenep+Kepulauan"/>
    <x v="18"/>
    <x v="15"/>
    <n v="7.5757580000000001E-3"/>
  </r>
  <r>
    <x v="11"/>
    <s v="Sumenep+Kepulauan"/>
    <x v="19"/>
    <x v="15"/>
    <n v="0"/>
  </r>
  <r>
    <x v="11"/>
    <s v="Sumenep+Kepulauan"/>
    <x v="20"/>
    <x v="15"/>
    <n v="0"/>
  </r>
  <r>
    <x v="11"/>
    <s v="Sumenep+Kepulauan"/>
    <x v="22"/>
    <x v="15"/>
    <n v="0"/>
  </r>
  <r>
    <x v="11"/>
    <s v="Sumenep+Kepulauan"/>
    <x v="23"/>
    <x v="15"/>
    <n v="0"/>
  </r>
  <r>
    <x v="11"/>
    <s v="Sumenep+Kepulauan"/>
    <x v="17"/>
    <x v="16"/>
    <n v="0.21969696999999999"/>
  </r>
  <r>
    <x v="11"/>
    <s v="Sumenep+Kepulauan"/>
    <x v="18"/>
    <x v="16"/>
    <n v="6.8181818000000005E-2"/>
  </r>
  <r>
    <x v="11"/>
    <s v="Sumenep+Kepulauan"/>
    <x v="19"/>
    <x v="16"/>
    <n v="0.105263158"/>
  </r>
  <r>
    <x v="11"/>
    <s v="Sumenep+Kepulauan"/>
    <x v="20"/>
    <x v="16"/>
    <n v="0.165289256"/>
  </r>
  <r>
    <x v="11"/>
    <s v="Sumenep+Kepulauan"/>
    <x v="22"/>
    <x v="16"/>
    <n v="0.11450381699999999"/>
  </r>
  <r>
    <x v="11"/>
    <s v="Sumenep+Kepulauan"/>
    <x v="23"/>
    <x v="16"/>
    <n v="0.12"/>
  </r>
  <r>
    <x v="11"/>
    <s v="Sumenep+Kepulauan"/>
    <x v="17"/>
    <x v="17"/>
    <n v="132"/>
  </r>
  <r>
    <x v="11"/>
    <s v="Sumenep+Kepulauan"/>
    <x v="18"/>
    <x v="17"/>
    <n v="132"/>
  </r>
  <r>
    <x v="11"/>
    <s v="Sumenep+Kepulauan"/>
    <x v="19"/>
    <x v="17"/>
    <n v="133"/>
  </r>
  <r>
    <x v="11"/>
    <s v="Sumenep+Kepulauan"/>
    <x v="20"/>
    <x v="17"/>
    <n v="121"/>
  </r>
  <r>
    <x v="11"/>
    <s v="Sumenep+Kepulauan"/>
    <x v="22"/>
    <x v="17"/>
    <n v="131"/>
  </r>
  <r>
    <x v="11"/>
    <s v="Sumenep+Kepulauan"/>
    <x v="23"/>
    <x v="17"/>
    <n v="100"/>
  </r>
  <r>
    <x v="11"/>
    <s v="Sumenep+Kepulauan"/>
    <x v="17"/>
    <x v="18"/>
    <n v="0"/>
  </r>
  <r>
    <x v="11"/>
    <s v="Sumenep+Kepulauan"/>
    <x v="18"/>
    <x v="18"/>
    <n v="0"/>
  </r>
  <r>
    <x v="11"/>
    <s v="Sumenep+Kepulauan"/>
    <x v="19"/>
    <x v="18"/>
    <n v="0"/>
  </r>
  <r>
    <x v="11"/>
    <s v="Sumenep+Kepulauan"/>
    <x v="20"/>
    <x v="18"/>
    <n v="0"/>
  </r>
  <r>
    <x v="11"/>
    <s v="Sumenep+Kepulauan"/>
    <x v="22"/>
    <x v="18"/>
    <n v="0"/>
  </r>
  <r>
    <x v="11"/>
    <s v="Sumenep+Kepulauan"/>
    <x v="23"/>
    <x v="18"/>
    <n v="0"/>
  </r>
  <r>
    <x v="11"/>
    <s v="Sumenep+Kepulauan"/>
    <x v="17"/>
    <x v="19"/>
    <n v="0"/>
  </r>
  <r>
    <x v="11"/>
    <s v="Sumenep+Kepulauan"/>
    <x v="18"/>
    <x v="19"/>
    <n v="0"/>
  </r>
  <r>
    <x v="11"/>
    <s v="Sumenep+Kepulauan"/>
    <x v="19"/>
    <x v="19"/>
    <n v="0"/>
  </r>
  <r>
    <x v="11"/>
    <s v="Sumenep+Kepulauan"/>
    <x v="20"/>
    <x v="19"/>
    <n v="0"/>
  </r>
  <r>
    <x v="11"/>
    <s v="Sumenep+Kepulauan"/>
    <x v="22"/>
    <x v="19"/>
    <n v="0"/>
  </r>
  <r>
    <x v="11"/>
    <s v="Sumenep+Kepulauan"/>
    <x v="23"/>
    <x v="19"/>
    <n v="0"/>
  </r>
  <r>
    <x v="12"/>
    <s v="Bangkalan"/>
    <x v="0"/>
    <x v="0"/>
    <n v="8.9887640000000005E-2"/>
  </r>
  <r>
    <x v="12"/>
    <s v="Bangkalan"/>
    <x v="1"/>
    <x v="0"/>
    <n v="8.1300813E-2"/>
  </r>
  <r>
    <x v="12"/>
    <s v="Bangkalan"/>
    <x v="25"/>
    <x v="0"/>
    <n v="0.25862068999999999"/>
  </r>
  <r>
    <x v="12"/>
    <s v="Bangkalan"/>
    <x v="2"/>
    <x v="0"/>
    <n v="0.216783217"/>
  </r>
  <r>
    <x v="12"/>
    <s v="Bangkalan"/>
    <x v="3"/>
    <x v="0"/>
    <n v="0.26708074500000001"/>
  </r>
  <r>
    <x v="12"/>
    <s v="Bangkalan"/>
    <x v="4"/>
    <x v="0"/>
    <n v="0.104477612"/>
  </r>
  <r>
    <x v="12"/>
    <s v="Bangkalan"/>
    <x v="5"/>
    <x v="0"/>
    <n v="0.20547945200000001"/>
  </r>
  <r>
    <x v="12"/>
    <s v="Bangkalan"/>
    <x v="0"/>
    <x v="1"/>
    <n v="1.1235955000000001E-2"/>
  </r>
  <r>
    <x v="12"/>
    <s v="Bangkalan"/>
    <x v="1"/>
    <x v="1"/>
    <n v="3.2520325000000003E-2"/>
  </r>
  <r>
    <x v="12"/>
    <s v="Bangkalan"/>
    <x v="25"/>
    <x v="1"/>
    <n v="3.4482759000000002E-2"/>
  </r>
  <r>
    <x v="12"/>
    <s v="Bangkalan"/>
    <x v="2"/>
    <x v="1"/>
    <n v="6.2937063000000001E-2"/>
  </r>
  <r>
    <x v="12"/>
    <s v="Bangkalan"/>
    <x v="3"/>
    <x v="1"/>
    <n v="0.13664596300000001"/>
  </r>
  <r>
    <x v="12"/>
    <s v="Bangkalan"/>
    <x v="4"/>
    <x v="1"/>
    <n v="6.7164179000000004E-2"/>
  </r>
  <r>
    <x v="12"/>
    <s v="Bangkalan"/>
    <x v="5"/>
    <x v="1"/>
    <n v="6.8493151000000002E-2"/>
  </r>
  <r>
    <x v="12"/>
    <s v="Bangkalan"/>
    <x v="0"/>
    <x v="2"/>
    <n v="8.9887640000000005E-2"/>
  </r>
  <r>
    <x v="12"/>
    <s v="Bangkalan"/>
    <x v="1"/>
    <x v="2"/>
    <n v="8.1300813E-2"/>
  </r>
  <r>
    <x v="12"/>
    <s v="Bangkalan"/>
    <x v="25"/>
    <x v="2"/>
    <n v="0.25862068999999999"/>
  </r>
  <r>
    <x v="12"/>
    <s v="Bangkalan"/>
    <x v="2"/>
    <x v="2"/>
    <n v="0.216783217"/>
  </r>
  <r>
    <x v="12"/>
    <s v="Bangkalan"/>
    <x v="3"/>
    <x v="2"/>
    <n v="0.25465838499999999"/>
  </r>
  <r>
    <x v="12"/>
    <s v="Bangkalan"/>
    <x v="4"/>
    <x v="2"/>
    <n v="0.104477612"/>
  </r>
  <r>
    <x v="12"/>
    <s v="Bangkalan"/>
    <x v="5"/>
    <x v="2"/>
    <n v="0.20547945200000001"/>
  </r>
  <r>
    <x v="12"/>
    <s v="Bangkalan"/>
    <x v="0"/>
    <x v="3"/>
    <n v="0"/>
  </r>
  <r>
    <x v="12"/>
    <s v="Bangkalan"/>
    <x v="1"/>
    <x v="3"/>
    <n v="0"/>
  </r>
  <r>
    <x v="12"/>
    <s v="Bangkalan"/>
    <x v="25"/>
    <x v="3"/>
    <n v="0"/>
  </r>
  <r>
    <x v="12"/>
    <s v="Bangkalan"/>
    <x v="2"/>
    <x v="3"/>
    <n v="0"/>
  </r>
  <r>
    <x v="12"/>
    <s v="Bangkalan"/>
    <x v="3"/>
    <x v="3"/>
    <n v="0"/>
  </r>
  <r>
    <x v="12"/>
    <s v="Bangkalan"/>
    <x v="4"/>
    <x v="3"/>
    <n v="0"/>
  </r>
  <r>
    <x v="12"/>
    <s v="Bangkalan"/>
    <x v="5"/>
    <x v="3"/>
    <n v="0"/>
  </r>
  <r>
    <x v="12"/>
    <s v="Bangkalan"/>
    <x v="0"/>
    <x v="4"/>
    <n v="0.66292134800000002"/>
  </r>
  <r>
    <x v="12"/>
    <s v="Bangkalan"/>
    <x v="1"/>
    <x v="4"/>
    <n v="0.56910569099999997"/>
  </r>
  <r>
    <x v="12"/>
    <s v="Bangkalan"/>
    <x v="25"/>
    <x v="4"/>
    <n v="0.56896551699999998"/>
  </r>
  <r>
    <x v="12"/>
    <s v="Bangkalan"/>
    <x v="2"/>
    <x v="4"/>
    <n v="0.83916083900000005"/>
  </r>
  <r>
    <x v="12"/>
    <s v="Bangkalan"/>
    <x v="3"/>
    <x v="4"/>
    <n v="0.98136646000000005"/>
  </r>
  <r>
    <x v="12"/>
    <s v="Bangkalan"/>
    <x v="4"/>
    <x v="4"/>
    <n v="0.93283582099999995"/>
  </r>
  <r>
    <x v="12"/>
    <s v="Bangkalan"/>
    <x v="5"/>
    <x v="4"/>
    <n v="0.79452054800000005"/>
  </r>
  <r>
    <x v="12"/>
    <s v="Bangkalan"/>
    <x v="0"/>
    <x v="5"/>
    <n v="0.65168539299999995"/>
  </r>
  <r>
    <x v="12"/>
    <s v="Bangkalan"/>
    <x v="1"/>
    <x v="5"/>
    <n v="0.53658536599999995"/>
  </r>
  <r>
    <x v="12"/>
    <s v="Bangkalan"/>
    <x v="25"/>
    <x v="5"/>
    <n v="0.53448275899999997"/>
  </r>
  <r>
    <x v="12"/>
    <s v="Bangkalan"/>
    <x v="2"/>
    <x v="5"/>
    <n v="0.77622377600000003"/>
  </r>
  <r>
    <x v="12"/>
    <s v="Bangkalan"/>
    <x v="3"/>
    <x v="5"/>
    <n v="0.83229813699999999"/>
  </r>
  <r>
    <x v="12"/>
    <s v="Bangkalan"/>
    <x v="4"/>
    <x v="5"/>
    <n v="0.86567164200000002"/>
  </r>
  <r>
    <x v="12"/>
    <s v="Bangkalan"/>
    <x v="5"/>
    <x v="5"/>
    <n v="0.72602739699999996"/>
  </r>
  <r>
    <x v="12"/>
    <s v="Bangkalan"/>
    <x v="0"/>
    <x v="6"/>
    <n v="0.75213675199999996"/>
  </r>
  <r>
    <x v="12"/>
    <s v="Bangkalan"/>
    <x v="1"/>
    <x v="6"/>
    <n v="0.84722222199999997"/>
  </r>
  <r>
    <x v="12"/>
    <s v="Bangkalan"/>
    <x v="25"/>
    <x v="6"/>
    <n v="0.462121212"/>
  </r>
  <r>
    <x v="12"/>
    <s v="Bangkalan"/>
    <x v="2"/>
    <x v="6"/>
    <n v="0.76190476200000001"/>
  </r>
  <r>
    <x v="12"/>
    <s v="Bangkalan"/>
    <x v="3"/>
    <x v="6"/>
    <n v="0.81081081099999996"/>
  </r>
  <r>
    <x v="12"/>
    <s v="Bangkalan"/>
    <x v="4"/>
    <x v="6"/>
    <n v="0.58910891099999996"/>
  </r>
  <r>
    <x v="12"/>
    <s v="Bangkalan"/>
    <x v="5"/>
    <x v="6"/>
    <n v="0.74418604700000002"/>
  </r>
  <r>
    <x v="12"/>
    <s v="Bangkalan"/>
    <x v="0"/>
    <x v="7"/>
    <n v="39"/>
  </r>
  <r>
    <x v="12"/>
    <s v="Bangkalan"/>
    <x v="1"/>
    <x v="7"/>
    <n v="36"/>
  </r>
  <r>
    <x v="12"/>
    <s v="Bangkalan"/>
    <x v="25"/>
    <x v="7"/>
    <n v="26.4"/>
  </r>
  <r>
    <x v="12"/>
    <s v="Bangkalan"/>
    <x v="2"/>
    <x v="7"/>
    <n v="33.6"/>
  </r>
  <r>
    <x v="12"/>
    <s v="Bangkalan"/>
    <x v="3"/>
    <x v="7"/>
    <n v="37"/>
  </r>
  <r>
    <x v="12"/>
    <s v="Bangkalan"/>
    <x v="4"/>
    <x v="7"/>
    <n v="40.4"/>
  </r>
  <r>
    <x v="12"/>
    <s v="Bangkalan"/>
    <x v="5"/>
    <x v="7"/>
    <n v="28.666666667000001"/>
  </r>
  <r>
    <x v="12"/>
    <s v="Bangkalan"/>
    <x v="0"/>
    <x v="8"/>
    <n v="10"/>
  </r>
  <r>
    <x v="12"/>
    <s v="Bangkalan"/>
    <x v="1"/>
    <x v="8"/>
    <n v="4.5"/>
  </r>
  <r>
    <x v="12"/>
    <s v="Bangkalan"/>
    <x v="25"/>
    <x v="8"/>
    <n v="2.9333333330000002"/>
  </r>
  <r>
    <x v="12"/>
    <s v="Bangkalan"/>
    <x v="2"/>
    <x v="8"/>
    <n v="9.5161290320000003"/>
  </r>
  <r>
    <x v="12"/>
    <s v="Bangkalan"/>
    <x v="3"/>
    <x v="8"/>
    <n v="4.651162791"/>
  </r>
  <r>
    <x v="12"/>
    <s v="Bangkalan"/>
    <x v="4"/>
    <x v="8"/>
    <n v="8.9285714289999998"/>
  </r>
  <r>
    <x v="12"/>
    <s v="Bangkalan"/>
    <x v="5"/>
    <x v="8"/>
    <n v="6.266666667"/>
  </r>
  <r>
    <x v="12"/>
    <s v="Bangkalan"/>
    <x v="0"/>
    <x v="9"/>
    <n v="80"/>
  </r>
  <r>
    <x v="12"/>
    <s v="Bangkalan"/>
    <x v="1"/>
    <x v="9"/>
    <n v="45"/>
  </r>
  <r>
    <x v="12"/>
    <s v="Bangkalan"/>
    <x v="25"/>
    <x v="9"/>
    <n v="44"/>
  </r>
  <r>
    <x v="12"/>
    <s v="Bangkalan"/>
    <x v="2"/>
    <x v="9"/>
    <n v="295"/>
  </r>
  <r>
    <x v="12"/>
    <s v="Bangkalan"/>
    <x v="3"/>
    <x v="9"/>
    <n v="200"/>
  </r>
  <r>
    <x v="12"/>
    <s v="Bangkalan"/>
    <x v="4"/>
    <x v="9"/>
    <n v="125"/>
  </r>
  <r>
    <x v="12"/>
    <s v="Bangkalan"/>
    <x v="5"/>
    <x v="9"/>
    <n v="94"/>
  </r>
  <r>
    <x v="12"/>
    <s v="Bangkalan"/>
    <x v="0"/>
    <x v="10"/>
    <n v="29.666666667000001"/>
  </r>
  <r>
    <x v="12"/>
    <s v="Bangkalan"/>
    <x v="1"/>
    <x v="10"/>
    <n v="30.75"/>
  </r>
  <r>
    <x v="12"/>
    <s v="Bangkalan"/>
    <x v="25"/>
    <x v="10"/>
    <n v="11.6"/>
  </r>
  <r>
    <x v="12"/>
    <s v="Bangkalan"/>
    <x v="2"/>
    <x v="10"/>
    <n v="28.6"/>
  </r>
  <r>
    <x v="12"/>
    <s v="Bangkalan"/>
    <x v="3"/>
    <x v="10"/>
    <n v="32.200000000000003"/>
  </r>
  <r>
    <x v="12"/>
    <s v="Bangkalan"/>
    <x v="4"/>
    <x v="10"/>
    <n v="26.8"/>
  </r>
  <r>
    <x v="12"/>
    <s v="Bangkalan"/>
    <x v="5"/>
    <x v="10"/>
    <n v="24.333333332999999"/>
  </r>
  <r>
    <x v="12"/>
    <s v="Bangkalan"/>
    <x v="0"/>
    <x v="11"/>
    <n v="0.33707865199999998"/>
  </r>
  <r>
    <x v="12"/>
    <s v="Bangkalan"/>
    <x v="1"/>
    <x v="11"/>
    <n v="0.43089430899999998"/>
  </r>
  <r>
    <x v="12"/>
    <s v="Bangkalan"/>
    <x v="25"/>
    <x v="11"/>
    <n v="0.43103448300000002"/>
  </r>
  <r>
    <x v="12"/>
    <s v="Bangkalan"/>
    <x v="2"/>
    <x v="11"/>
    <n v="0.16083916100000001"/>
  </r>
  <r>
    <x v="12"/>
    <s v="Bangkalan"/>
    <x v="3"/>
    <x v="11"/>
    <n v="1.8633540000000001E-2"/>
  </r>
  <r>
    <x v="12"/>
    <s v="Bangkalan"/>
    <x v="4"/>
    <x v="11"/>
    <n v="6.7164179000000004E-2"/>
  </r>
  <r>
    <x v="12"/>
    <s v="Bangkalan"/>
    <x v="5"/>
    <x v="11"/>
    <n v="0.20547945200000001"/>
  </r>
  <r>
    <x v="12"/>
    <s v="Bangkalan"/>
    <x v="0"/>
    <x v="12"/>
    <n v="0"/>
  </r>
  <r>
    <x v="12"/>
    <s v="Bangkalan"/>
    <x v="1"/>
    <x v="12"/>
    <n v="0"/>
  </r>
  <r>
    <x v="12"/>
    <s v="Bangkalan"/>
    <x v="25"/>
    <x v="12"/>
    <n v="0"/>
  </r>
  <r>
    <x v="12"/>
    <s v="Bangkalan"/>
    <x v="2"/>
    <x v="12"/>
    <n v="0"/>
  </r>
  <r>
    <x v="12"/>
    <s v="Bangkalan"/>
    <x v="3"/>
    <x v="12"/>
    <n v="6.2111800000000002E-3"/>
  </r>
  <r>
    <x v="12"/>
    <s v="Bangkalan"/>
    <x v="4"/>
    <x v="12"/>
    <n v="0"/>
  </r>
  <r>
    <x v="12"/>
    <s v="Bangkalan"/>
    <x v="5"/>
    <x v="12"/>
    <n v="0"/>
  </r>
  <r>
    <x v="12"/>
    <s v="Bangkalan"/>
    <x v="0"/>
    <x v="13"/>
    <n v="0.57303370799999997"/>
  </r>
  <r>
    <x v="12"/>
    <s v="Bangkalan"/>
    <x v="1"/>
    <x v="13"/>
    <n v="0.487804878"/>
  </r>
  <r>
    <x v="12"/>
    <s v="Bangkalan"/>
    <x v="25"/>
    <x v="13"/>
    <n v="0.31034482800000002"/>
  </r>
  <r>
    <x v="12"/>
    <s v="Bangkalan"/>
    <x v="2"/>
    <x v="13"/>
    <n v="0.62237762200000002"/>
  </r>
  <r>
    <x v="12"/>
    <s v="Bangkalan"/>
    <x v="3"/>
    <x v="13"/>
    <n v="0.70807453399999998"/>
  </r>
  <r>
    <x v="12"/>
    <s v="Bangkalan"/>
    <x v="4"/>
    <x v="13"/>
    <n v="0.82835820900000001"/>
  </r>
  <r>
    <x v="12"/>
    <s v="Bangkalan"/>
    <x v="5"/>
    <x v="13"/>
    <n v="0.58904109599999999"/>
  </r>
  <r>
    <x v="12"/>
    <s v="Bangkalan"/>
    <x v="0"/>
    <x v="14"/>
    <n v="1.1235955000000001E-2"/>
  </r>
  <r>
    <x v="12"/>
    <s v="Bangkalan"/>
    <x v="1"/>
    <x v="14"/>
    <n v="3.2520325000000003E-2"/>
  </r>
  <r>
    <x v="12"/>
    <s v="Bangkalan"/>
    <x v="25"/>
    <x v="14"/>
    <n v="3.4482759000000002E-2"/>
  </r>
  <r>
    <x v="12"/>
    <s v="Bangkalan"/>
    <x v="2"/>
    <x v="14"/>
    <n v="6.2937063000000001E-2"/>
  </r>
  <r>
    <x v="12"/>
    <s v="Bangkalan"/>
    <x v="3"/>
    <x v="14"/>
    <n v="0.13664596300000001"/>
  </r>
  <r>
    <x v="12"/>
    <s v="Bangkalan"/>
    <x v="4"/>
    <x v="14"/>
    <n v="6.7164179000000004E-2"/>
  </r>
  <r>
    <x v="12"/>
    <s v="Bangkalan"/>
    <x v="5"/>
    <x v="14"/>
    <n v="6.8493151000000002E-2"/>
  </r>
  <r>
    <x v="12"/>
    <s v="Bangkalan"/>
    <x v="0"/>
    <x v="15"/>
    <n v="0"/>
  </r>
  <r>
    <x v="12"/>
    <s v="Bangkalan"/>
    <x v="1"/>
    <x v="15"/>
    <n v="0"/>
  </r>
  <r>
    <x v="12"/>
    <s v="Bangkalan"/>
    <x v="25"/>
    <x v="15"/>
    <n v="0"/>
  </r>
  <r>
    <x v="12"/>
    <s v="Bangkalan"/>
    <x v="2"/>
    <x v="15"/>
    <n v="0"/>
  </r>
  <r>
    <x v="12"/>
    <s v="Bangkalan"/>
    <x v="3"/>
    <x v="15"/>
    <n v="1.242236E-2"/>
  </r>
  <r>
    <x v="12"/>
    <s v="Bangkalan"/>
    <x v="4"/>
    <x v="15"/>
    <n v="0"/>
  </r>
  <r>
    <x v="12"/>
    <s v="Bangkalan"/>
    <x v="5"/>
    <x v="15"/>
    <n v="0"/>
  </r>
  <r>
    <x v="12"/>
    <s v="Bangkalan"/>
    <x v="0"/>
    <x v="16"/>
    <n v="7.8651684999999999E-2"/>
  </r>
  <r>
    <x v="12"/>
    <s v="Bangkalan"/>
    <x v="1"/>
    <x v="16"/>
    <n v="4.8780487999999997E-2"/>
  </r>
  <r>
    <x v="12"/>
    <s v="Bangkalan"/>
    <x v="25"/>
    <x v="16"/>
    <n v="0.22413793100000001"/>
  </r>
  <r>
    <x v="12"/>
    <s v="Bangkalan"/>
    <x v="2"/>
    <x v="16"/>
    <n v="0.15384615400000001"/>
  </r>
  <r>
    <x v="12"/>
    <s v="Bangkalan"/>
    <x v="3"/>
    <x v="16"/>
    <n v="0.11801242200000001"/>
  </r>
  <r>
    <x v="12"/>
    <s v="Bangkalan"/>
    <x v="4"/>
    <x v="16"/>
    <n v="3.7313433E-2"/>
  </r>
  <r>
    <x v="12"/>
    <s v="Bangkalan"/>
    <x v="5"/>
    <x v="16"/>
    <n v="0.136986301"/>
  </r>
  <r>
    <x v="12"/>
    <s v="Bangkalan"/>
    <x v="0"/>
    <x v="17"/>
    <n v="89"/>
  </r>
  <r>
    <x v="12"/>
    <s v="Bangkalan"/>
    <x v="1"/>
    <x v="17"/>
    <n v="123"/>
  </r>
  <r>
    <x v="12"/>
    <s v="Bangkalan"/>
    <x v="25"/>
    <x v="17"/>
    <n v="58"/>
  </r>
  <r>
    <x v="12"/>
    <s v="Bangkalan"/>
    <x v="2"/>
    <x v="17"/>
    <n v="143"/>
  </r>
  <r>
    <x v="12"/>
    <s v="Bangkalan"/>
    <x v="3"/>
    <x v="17"/>
    <n v="161"/>
  </r>
  <r>
    <x v="12"/>
    <s v="Bangkalan"/>
    <x v="4"/>
    <x v="17"/>
    <n v="134"/>
  </r>
  <r>
    <x v="12"/>
    <s v="Bangkalan"/>
    <x v="5"/>
    <x v="17"/>
    <n v="73"/>
  </r>
  <r>
    <x v="12"/>
    <s v="Bangkalan"/>
    <x v="0"/>
    <x v="18"/>
    <n v="0"/>
  </r>
  <r>
    <x v="12"/>
    <s v="Bangkalan"/>
    <x v="1"/>
    <x v="18"/>
    <n v="0"/>
  </r>
  <r>
    <x v="12"/>
    <s v="Bangkalan"/>
    <x v="25"/>
    <x v="18"/>
    <n v="0"/>
  </r>
  <r>
    <x v="12"/>
    <s v="Bangkalan"/>
    <x v="2"/>
    <x v="18"/>
    <n v="0"/>
  </r>
  <r>
    <x v="12"/>
    <s v="Bangkalan"/>
    <x v="3"/>
    <x v="18"/>
    <n v="0"/>
  </r>
  <r>
    <x v="12"/>
    <s v="Bangkalan"/>
    <x v="4"/>
    <x v="18"/>
    <n v="0"/>
  </r>
  <r>
    <x v="12"/>
    <s v="Bangkalan"/>
    <x v="5"/>
    <x v="18"/>
    <n v="0"/>
  </r>
  <r>
    <x v="12"/>
    <s v="Bangkalan"/>
    <x v="0"/>
    <x v="19"/>
    <n v="0"/>
  </r>
  <r>
    <x v="12"/>
    <s v="Bangkalan"/>
    <x v="1"/>
    <x v="19"/>
    <n v="0"/>
  </r>
  <r>
    <x v="12"/>
    <s v="Bangkalan"/>
    <x v="25"/>
    <x v="19"/>
    <n v="0"/>
  </r>
  <r>
    <x v="12"/>
    <s v="Bangkalan"/>
    <x v="2"/>
    <x v="19"/>
    <n v="0"/>
  </r>
  <r>
    <x v="12"/>
    <s v="Bangkalan"/>
    <x v="3"/>
    <x v="19"/>
    <n v="0"/>
  </r>
  <r>
    <x v="12"/>
    <s v="Bangkalan"/>
    <x v="4"/>
    <x v="19"/>
    <n v="0"/>
  </r>
  <r>
    <x v="12"/>
    <s v="Bangkalan"/>
    <x v="5"/>
    <x v="19"/>
    <n v="0"/>
  </r>
  <r>
    <x v="12"/>
    <s v="Pamekasan"/>
    <x v="6"/>
    <x v="0"/>
    <n v="0.141666667"/>
  </r>
  <r>
    <x v="12"/>
    <s v="Pamekasan"/>
    <x v="7"/>
    <x v="0"/>
    <n v="0.15116279099999999"/>
  </r>
  <r>
    <x v="12"/>
    <s v="Pamekasan"/>
    <x v="8"/>
    <x v="0"/>
    <n v="0.13559321999999999"/>
  </r>
  <r>
    <x v="12"/>
    <s v="Pamekasan"/>
    <x v="9"/>
    <x v="0"/>
    <n v="0.20945945899999999"/>
  </r>
  <r>
    <x v="12"/>
    <s v="Pamekasan"/>
    <x v="10"/>
    <x v="0"/>
    <n v="0.29054054099999999"/>
  </r>
  <r>
    <x v="12"/>
    <s v="Pamekasan"/>
    <x v="11"/>
    <x v="0"/>
    <n v="0.197278912"/>
  </r>
  <r>
    <x v="12"/>
    <s v="Pamekasan"/>
    <x v="12"/>
    <x v="0"/>
    <n v="0.42483660099999998"/>
  </r>
  <r>
    <x v="12"/>
    <s v="Pamekasan"/>
    <x v="21"/>
    <x v="0"/>
    <n v="0"/>
  </r>
  <r>
    <x v="12"/>
    <s v="Pamekasan"/>
    <x v="6"/>
    <x v="1"/>
    <n v="1.6666667E-2"/>
  </r>
  <r>
    <x v="12"/>
    <s v="Pamekasan"/>
    <x v="7"/>
    <x v="1"/>
    <n v="0.10465116300000001"/>
  </r>
  <r>
    <x v="12"/>
    <s v="Pamekasan"/>
    <x v="8"/>
    <x v="1"/>
    <n v="5.9322034000000003E-2"/>
  </r>
  <r>
    <x v="12"/>
    <s v="Pamekasan"/>
    <x v="9"/>
    <x v="1"/>
    <n v="8.1081080999999999E-2"/>
  </r>
  <r>
    <x v="12"/>
    <s v="Pamekasan"/>
    <x v="10"/>
    <x v="1"/>
    <n v="7.4324323999999997E-2"/>
  </r>
  <r>
    <x v="12"/>
    <s v="Pamekasan"/>
    <x v="11"/>
    <x v="1"/>
    <n v="0.129251701"/>
  </r>
  <r>
    <x v="12"/>
    <s v="Pamekasan"/>
    <x v="12"/>
    <x v="1"/>
    <n v="0.14379085"/>
  </r>
  <r>
    <x v="12"/>
    <s v="Pamekasan"/>
    <x v="21"/>
    <x v="1"/>
    <n v="0"/>
  </r>
  <r>
    <x v="12"/>
    <s v="Pamekasan"/>
    <x v="6"/>
    <x v="2"/>
    <n v="0.133333333"/>
  </r>
  <r>
    <x v="12"/>
    <s v="Pamekasan"/>
    <x v="7"/>
    <x v="2"/>
    <n v="0.139534884"/>
  </r>
  <r>
    <x v="12"/>
    <s v="Pamekasan"/>
    <x v="8"/>
    <x v="2"/>
    <n v="0.127118644"/>
  </r>
  <r>
    <x v="12"/>
    <s v="Pamekasan"/>
    <x v="9"/>
    <x v="2"/>
    <n v="0.20945945899999999"/>
  </r>
  <r>
    <x v="12"/>
    <s v="Pamekasan"/>
    <x v="10"/>
    <x v="2"/>
    <n v="0.29054054099999999"/>
  </r>
  <r>
    <x v="12"/>
    <s v="Pamekasan"/>
    <x v="11"/>
    <x v="2"/>
    <n v="0.197278912"/>
  </r>
  <r>
    <x v="12"/>
    <s v="Pamekasan"/>
    <x v="12"/>
    <x v="2"/>
    <n v="0.42483660099999998"/>
  </r>
  <r>
    <x v="12"/>
    <s v="Pamekasan"/>
    <x v="21"/>
    <x v="2"/>
    <n v="0"/>
  </r>
  <r>
    <x v="12"/>
    <s v="Pamekasan"/>
    <x v="6"/>
    <x v="3"/>
    <n v="0"/>
  </r>
  <r>
    <x v="12"/>
    <s v="Pamekasan"/>
    <x v="7"/>
    <x v="3"/>
    <n v="0"/>
  </r>
  <r>
    <x v="12"/>
    <s v="Pamekasan"/>
    <x v="8"/>
    <x v="3"/>
    <n v="1"/>
  </r>
  <r>
    <x v="12"/>
    <s v="Pamekasan"/>
    <x v="9"/>
    <x v="3"/>
    <n v="0"/>
  </r>
  <r>
    <x v="12"/>
    <s v="Pamekasan"/>
    <x v="10"/>
    <x v="3"/>
    <n v="0"/>
  </r>
  <r>
    <x v="12"/>
    <s v="Pamekasan"/>
    <x v="11"/>
    <x v="3"/>
    <n v="0"/>
  </r>
  <r>
    <x v="12"/>
    <s v="Pamekasan"/>
    <x v="12"/>
    <x v="3"/>
    <n v="0"/>
  </r>
  <r>
    <x v="12"/>
    <s v="Pamekasan"/>
    <x v="21"/>
    <x v="3"/>
    <n v="0"/>
  </r>
  <r>
    <x v="12"/>
    <s v="Pamekasan"/>
    <x v="6"/>
    <x v="4"/>
    <n v="0.98333333300000003"/>
  </r>
  <r>
    <x v="12"/>
    <s v="Pamekasan"/>
    <x v="7"/>
    <x v="4"/>
    <n v="1"/>
  </r>
  <r>
    <x v="12"/>
    <s v="Pamekasan"/>
    <x v="8"/>
    <x v="4"/>
    <n v="1"/>
  </r>
  <r>
    <x v="12"/>
    <s v="Pamekasan"/>
    <x v="9"/>
    <x v="4"/>
    <n v="0.96621621599999996"/>
  </r>
  <r>
    <x v="12"/>
    <s v="Pamekasan"/>
    <x v="10"/>
    <x v="4"/>
    <n v="1"/>
  </r>
  <r>
    <x v="12"/>
    <s v="Pamekasan"/>
    <x v="11"/>
    <x v="4"/>
    <n v="0.73469387799999997"/>
  </r>
  <r>
    <x v="12"/>
    <s v="Pamekasan"/>
    <x v="12"/>
    <x v="4"/>
    <n v="1"/>
  </r>
  <r>
    <x v="12"/>
    <s v="Pamekasan"/>
    <x v="21"/>
    <x v="4"/>
    <n v="0"/>
  </r>
  <r>
    <x v="12"/>
    <s v="Pamekasan"/>
    <x v="6"/>
    <x v="5"/>
    <n v="0.95833333300000001"/>
  </r>
  <r>
    <x v="12"/>
    <s v="Pamekasan"/>
    <x v="7"/>
    <x v="5"/>
    <n v="0.88372092999999996"/>
  </r>
  <r>
    <x v="12"/>
    <s v="Pamekasan"/>
    <x v="8"/>
    <x v="5"/>
    <n v="0.93220338999999997"/>
  </r>
  <r>
    <x v="12"/>
    <s v="Pamekasan"/>
    <x v="9"/>
    <x v="5"/>
    <n v="0.88513513499999996"/>
  </r>
  <r>
    <x v="12"/>
    <s v="Pamekasan"/>
    <x v="10"/>
    <x v="5"/>
    <n v="0.925675676"/>
  </r>
  <r>
    <x v="12"/>
    <s v="Pamekasan"/>
    <x v="11"/>
    <x v="5"/>
    <n v="0.60544217700000003"/>
  </r>
  <r>
    <x v="12"/>
    <s v="Pamekasan"/>
    <x v="12"/>
    <x v="5"/>
    <n v="0.85620914999999997"/>
  </r>
  <r>
    <x v="12"/>
    <s v="Pamekasan"/>
    <x v="21"/>
    <x v="5"/>
    <n v="0"/>
  </r>
  <r>
    <x v="12"/>
    <s v="Pamekasan"/>
    <x v="6"/>
    <x v="6"/>
    <n v="0.75624999999999998"/>
  </r>
  <r>
    <x v="12"/>
    <s v="Pamekasan"/>
    <x v="7"/>
    <x v="6"/>
    <n v="0.75"/>
  </r>
  <r>
    <x v="12"/>
    <s v="Pamekasan"/>
    <x v="8"/>
    <x v="6"/>
    <n v="0.75"/>
  </r>
  <r>
    <x v="12"/>
    <s v="Pamekasan"/>
    <x v="9"/>
    <x v="6"/>
    <n v="0.71"/>
  </r>
  <r>
    <x v="12"/>
    <s v="Pamekasan"/>
    <x v="10"/>
    <x v="6"/>
    <n v="0.72499999999999998"/>
  </r>
  <r>
    <x v="12"/>
    <s v="Pamekasan"/>
    <x v="11"/>
    <x v="6"/>
    <n v="0.71"/>
  </r>
  <r>
    <x v="12"/>
    <s v="Pamekasan"/>
    <x v="12"/>
    <x v="6"/>
    <n v="0.72499999999999998"/>
  </r>
  <r>
    <x v="12"/>
    <s v="Pamekasan"/>
    <x v="21"/>
    <x v="6"/>
    <n v="0.68518518500000003"/>
  </r>
  <r>
    <x v="12"/>
    <s v="Pamekasan"/>
    <x v="6"/>
    <x v="7"/>
    <n v="40"/>
  </r>
  <r>
    <x v="12"/>
    <s v="Pamekasan"/>
    <x v="7"/>
    <x v="7"/>
    <n v="40"/>
  </r>
  <r>
    <x v="12"/>
    <s v="Pamekasan"/>
    <x v="8"/>
    <x v="7"/>
    <n v="40"/>
  </r>
  <r>
    <x v="12"/>
    <s v="Pamekasan"/>
    <x v="9"/>
    <x v="7"/>
    <n v="40"/>
  </r>
  <r>
    <x v="12"/>
    <s v="Pamekasan"/>
    <x v="10"/>
    <x v="7"/>
    <n v="40"/>
  </r>
  <r>
    <x v="12"/>
    <s v="Pamekasan"/>
    <x v="11"/>
    <x v="7"/>
    <n v="40"/>
  </r>
  <r>
    <x v="12"/>
    <s v="Pamekasan"/>
    <x v="12"/>
    <x v="7"/>
    <n v="40"/>
  </r>
  <r>
    <x v="12"/>
    <s v="Pamekasan"/>
    <x v="21"/>
    <x v="7"/>
    <n v="108"/>
  </r>
  <r>
    <x v="12"/>
    <s v="Pamekasan"/>
    <x v="6"/>
    <x v="8"/>
    <n v="4.8235294120000001"/>
  </r>
  <r>
    <x v="12"/>
    <s v="Pamekasan"/>
    <x v="7"/>
    <x v="8"/>
    <n v="4.538461538"/>
  </r>
  <r>
    <x v="12"/>
    <s v="Pamekasan"/>
    <x v="8"/>
    <x v="8"/>
    <n v="4.75"/>
  </r>
  <r>
    <x v="12"/>
    <s v="Pamekasan"/>
    <x v="9"/>
    <x v="8"/>
    <n v="2.774193548"/>
  </r>
  <r>
    <x v="12"/>
    <s v="Pamekasan"/>
    <x v="10"/>
    <x v="8"/>
    <n v="5.6744186049999996"/>
  </r>
  <r>
    <x v="12"/>
    <s v="Pamekasan"/>
    <x v="11"/>
    <x v="8"/>
    <n v="5.6896551720000001"/>
  </r>
  <r>
    <x v="12"/>
    <s v="Pamekasan"/>
    <x v="12"/>
    <x v="8"/>
    <n v="3.3692307690000001"/>
  </r>
  <r>
    <x v="12"/>
    <s v="Pamekasan"/>
    <x v="21"/>
    <x v="8"/>
    <n v="0"/>
  </r>
  <r>
    <x v="12"/>
    <s v="Pamekasan"/>
    <x v="6"/>
    <x v="9"/>
    <n v="82"/>
  </r>
  <r>
    <x v="12"/>
    <s v="Pamekasan"/>
    <x v="7"/>
    <x v="9"/>
    <n v="59"/>
  </r>
  <r>
    <x v="12"/>
    <s v="Pamekasan"/>
    <x v="8"/>
    <x v="9"/>
    <n v="76"/>
  </r>
  <r>
    <x v="12"/>
    <s v="Pamekasan"/>
    <x v="9"/>
    <x v="9"/>
    <n v="86"/>
  </r>
  <r>
    <x v="12"/>
    <s v="Pamekasan"/>
    <x v="10"/>
    <x v="9"/>
    <n v="244"/>
  </r>
  <r>
    <x v="12"/>
    <s v="Pamekasan"/>
    <x v="11"/>
    <x v="9"/>
    <n v="165"/>
  </r>
  <r>
    <x v="12"/>
    <s v="Pamekasan"/>
    <x v="12"/>
    <x v="9"/>
    <n v="219"/>
  </r>
  <r>
    <x v="12"/>
    <s v="Pamekasan"/>
    <x v="21"/>
    <x v="9"/>
    <n v="0"/>
  </r>
  <r>
    <x v="12"/>
    <s v="Pamekasan"/>
    <x v="6"/>
    <x v="10"/>
    <n v="30"/>
  </r>
  <r>
    <x v="12"/>
    <s v="Pamekasan"/>
    <x v="7"/>
    <x v="10"/>
    <n v="28.666666667000001"/>
  </r>
  <r>
    <x v="12"/>
    <s v="Pamekasan"/>
    <x v="8"/>
    <x v="10"/>
    <n v="29.5"/>
  </r>
  <r>
    <x v="12"/>
    <s v="Pamekasan"/>
    <x v="9"/>
    <x v="10"/>
    <n v="29.6"/>
  </r>
  <r>
    <x v="12"/>
    <s v="Pamekasan"/>
    <x v="10"/>
    <x v="10"/>
    <n v="29.6"/>
  </r>
  <r>
    <x v="12"/>
    <s v="Pamekasan"/>
    <x v="11"/>
    <x v="10"/>
    <n v="29.4"/>
  </r>
  <r>
    <x v="12"/>
    <s v="Pamekasan"/>
    <x v="12"/>
    <x v="10"/>
    <n v="30.6"/>
  </r>
  <r>
    <x v="12"/>
    <s v="Pamekasan"/>
    <x v="21"/>
    <x v="10"/>
    <n v="1"/>
  </r>
  <r>
    <x v="12"/>
    <s v="Pamekasan"/>
    <x v="6"/>
    <x v="11"/>
    <n v="1.6666667E-2"/>
  </r>
  <r>
    <x v="12"/>
    <s v="Pamekasan"/>
    <x v="7"/>
    <x v="11"/>
    <n v="0"/>
  </r>
  <r>
    <x v="12"/>
    <s v="Pamekasan"/>
    <x v="8"/>
    <x v="11"/>
    <n v="0"/>
  </r>
  <r>
    <x v="12"/>
    <s v="Pamekasan"/>
    <x v="9"/>
    <x v="11"/>
    <n v="3.3783783999999997E-2"/>
  </r>
  <r>
    <x v="12"/>
    <s v="Pamekasan"/>
    <x v="10"/>
    <x v="11"/>
    <n v="0"/>
  </r>
  <r>
    <x v="12"/>
    <s v="Pamekasan"/>
    <x v="11"/>
    <x v="11"/>
    <n v="0.26530612199999998"/>
  </r>
  <r>
    <x v="12"/>
    <s v="Pamekasan"/>
    <x v="12"/>
    <x v="11"/>
    <n v="0"/>
  </r>
  <r>
    <x v="12"/>
    <s v="Pamekasan"/>
    <x v="21"/>
    <x v="11"/>
    <n v="1"/>
  </r>
  <r>
    <x v="12"/>
    <s v="Pamekasan"/>
    <x v="6"/>
    <x v="12"/>
    <n v="0"/>
  </r>
  <r>
    <x v="12"/>
    <s v="Pamekasan"/>
    <x v="7"/>
    <x v="12"/>
    <n v="0"/>
  </r>
  <r>
    <x v="12"/>
    <s v="Pamekasan"/>
    <x v="8"/>
    <x v="12"/>
    <n v="0"/>
  </r>
  <r>
    <x v="12"/>
    <s v="Pamekasan"/>
    <x v="9"/>
    <x v="12"/>
    <n v="0"/>
  </r>
  <r>
    <x v="12"/>
    <s v="Pamekasan"/>
    <x v="10"/>
    <x v="12"/>
    <n v="0"/>
  </r>
  <r>
    <x v="12"/>
    <s v="Pamekasan"/>
    <x v="11"/>
    <x v="12"/>
    <n v="0"/>
  </r>
  <r>
    <x v="12"/>
    <s v="Pamekasan"/>
    <x v="12"/>
    <x v="12"/>
    <n v="0"/>
  </r>
  <r>
    <x v="12"/>
    <s v="Pamekasan"/>
    <x v="21"/>
    <x v="12"/>
    <n v="0"/>
  </r>
  <r>
    <x v="12"/>
    <s v="Pamekasan"/>
    <x v="6"/>
    <x v="13"/>
    <n v="0.84166666700000003"/>
  </r>
  <r>
    <x v="12"/>
    <s v="Pamekasan"/>
    <x v="7"/>
    <x v="13"/>
    <n v="0.84883720900000004"/>
  </r>
  <r>
    <x v="12"/>
    <s v="Pamekasan"/>
    <x v="8"/>
    <x v="13"/>
    <n v="0.86440678000000004"/>
  </r>
  <r>
    <x v="12"/>
    <s v="Pamekasan"/>
    <x v="9"/>
    <x v="13"/>
    <n v="0.756756757"/>
  </r>
  <r>
    <x v="12"/>
    <s v="Pamekasan"/>
    <x v="10"/>
    <x v="13"/>
    <n v="0.70945945899999996"/>
  </r>
  <r>
    <x v="12"/>
    <s v="Pamekasan"/>
    <x v="11"/>
    <x v="13"/>
    <n v="0.53741496600000005"/>
  </r>
  <r>
    <x v="12"/>
    <s v="Pamekasan"/>
    <x v="12"/>
    <x v="13"/>
    <n v="0.57516339900000002"/>
  </r>
  <r>
    <x v="12"/>
    <s v="Pamekasan"/>
    <x v="21"/>
    <x v="13"/>
    <n v="0"/>
  </r>
  <r>
    <x v="12"/>
    <s v="Pamekasan"/>
    <x v="6"/>
    <x v="14"/>
    <n v="1.6666667E-2"/>
  </r>
  <r>
    <x v="12"/>
    <s v="Pamekasan"/>
    <x v="7"/>
    <x v="14"/>
    <n v="0.10465116300000001"/>
  </r>
  <r>
    <x v="12"/>
    <s v="Pamekasan"/>
    <x v="8"/>
    <x v="14"/>
    <n v="5.9322034000000003E-2"/>
  </r>
  <r>
    <x v="12"/>
    <s v="Pamekasan"/>
    <x v="9"/>
    <x v="14"/>
    <n v="8.1081080999999999E-2"/>
  </r>
  <r>
    <x v="12"/>
    <s v="Pamekasan"/>
    <x v="10"/>
    <x v="14"/>
    <n v="7.4324323999999997E-2"/>
  </r>
  <r>
    <x v="12"/>
    <s v="Pamekasan"/>
    <x v="11"/>
    <x v="14"/>
    <n v="0.129251701"/>
  </r>
  <r>
    <x v="12"/>
    <s v="Pamekasan"/>
    <x v="12"/>
    <x v="14"/>
    <n v="0.14379085"/>
  </r>
  <r>
    <x v="12"/>
    <s v="Pamekasan"/>
    <x v="21"/>
    <x v="14"/>
    <n v="0"/>
  </r>
  <r>
    <x v="12"/>
    <s v="Pamekasan"/>
    <x v="6"/>
    <x v="15"/>
    <n v="8.3333330000000001E-3"/>
  </r>
  <r>
    <x v="12"/>
    <s v="Pamekasan"/>
    <x v="7"/>
    <x v="15"/>
    <n v="1.1627907E-2"/>
  </r>
  <r>
    <x v="12"/>
    <s v="Pamekasan"/>
    <x v="8"/>
    <x v="15"/>
    <n v="8.4745759999999993E-3"/>
  </r>
  <r>
    <x v="12"/>
    <s v="Pamekasan"/>
    <x v="9"/>
    <x v="15"/>
    <n v="0"/>
  </r>
  <r>
    <x v="12"/>
    <s v="Pamekasan"/>
    <x v="10"/>
    <x v="15"/>
    <n v="0"/>
  </r>
  <r>
    <x v="12"/>
    <s v="Pamekasan"/>
    <x v="11"/>
    <x v="15"/>
    <n v="0"/>
  </r>
  <r>
    <x v="12"/>
    <s v="Pamekasan"/>
    <x v="12"/>
    <x v="15"/>
    <n v="0"/>
  </r>
  <r>
    <x v="12"/>
    <s v="Pamekasan"/>
    <x v="21"/>
    <x v="15"/>
    <n v="0"/>
  </r>
  <r>
    <x v="12"/>
    <s v="Pamekasan"/>
    <x v="6"/>
    <x v="16"/>
    <n v="0.116666667"/>
  </r>
  <r>
    <x v="12"/>
    <s v="Pamekasan"/>
    <x v="7"/>
    <x v="16"/>
    <n v="3.4883720999999999E-2"/>
  </r>
  <r>
    <x v="12"/>
    <s v="Pamekasan"/>
    <x v="8"/>
    <x v="16"/>
    <n v="6.7796609999999993E-2"/>
  </r>
  <r>
    <x v="12"/>
    <s v="Pamekasan"/>
    <x v="9"/>
    <x v="16"/>
    <n v="0.12837837799999999"/>
  </r>
  <r>
    <x v="12"/>
    <s v="Pamekasan"/>
    <x v="10"/>
    <x v="16"/>
    <n v="0.21621621599999999"/>
  </r>
  <r>
    <x v="12"/>
    <s v="Pamekasan"/>
    <x v="11"/>
    <x v="16"/>
    <n v="6.8027211000000004E-2"/>
  </r>
  <r>
    <x v="12"/>
    <s v="Pamekasan"/>
    <x v="12"/>
    <x v="16"/>
    <n v="0.28104575199999998"/>
  </r>
  <r>
    <x v="12"/>
    <s v="Pamekasan"/>
    <x v="21"/>
    <x v="16"/>
    <n v="0"/>
  </r>
  <r>
    <x v="12"/>
    <s v="Pamekasan"/>
    <x v="6"/>
    <x v="17"/>
    <n v="120"/>
  </r>
  <r>
    <x v="12"/>
    <s v="Pamekasan"/>
    <x v="7"/>
    <x v="17"/>
    <n v="86"/>
  </r>
  <r>
    <x v="12"/>
    <s v="Pamekasan"/>
    <x v="8"/>
    <x v="17"/>
    <n v="118"/>
  </r>
  <r>
    <x v="12"/>
    <s v="Pamekasan"/>
    <x v="9"/>
    <x v="17"/>
    <n v="148"/>
  </r>
  <r>
    <x v="12"/>
    <s v="Pamekasan"/>
    <x v="10"/>
    <x v="17"/>
    <n v="148"/>
  </r>
  <r>
    <x v="12"/>
    <s v="Pamekasan"/>
    <x v="11"/>
    <x v="17"/>
    <n v="147"/>
  </r>
  <r>
    <x v="12"/>
    <s v="Pamekasan"/>
    <x v="12"/>
    <x v="17"/>
    <n v="153"/>
  </r>
  <r>
    <x v="12"/>
    <s v="Pamekasan"/>
    <x v="21"/>
    <x v="17"/>
    <n v="1"/>
  </r>
  <r>
    <x v="12"/>
    <s v="Pamekasan"/>
    <x v="6"/>
    <x v="18"/>
    <n v="0"/>
  </r>
  <r>
    <x v="12"/>
    <s v="Pamekasan"/>
    <x v="7"/>
    <x v="18"/>
    <n v="0"/>
  </r>
  <r>
    <x v="12"/>
    <s v="Pamekasan"/>
    <x v="8"/>
    <x v="18"/>
    <n v="0"/>
  </r>
  <r>
    <x v="12"/>
    <s v="Pamekasan"/>
    <x v="9"/>
    <x v="18"/>
    <n v="0"/>
  </r>
  <r>
    <x v="12"/>
    <s v="Pamekasan"/>
    <x v="10"/>
    <x v="18"/>
    <n v="0"/>
  </r>
  <r>
    <x v="12"/>
    <s v="Pamekasan"/>
    <x v="11"/>
    <x v="18"/>
    <n v="0"/>
  </r>
  <r>
    <x v="12"/>
    <s v="Pamekasan"/>
    <x v="12"/>
    <x v="18"/>
    <n v="0"/>
  </r>
  <r>
    <x v="12"/>
    <s v="Pamekasan"/>
    <x v="21"/>
    <x v="18"/>
    <n v="0"/>
  </r>
  <r>
    <x v="12"/>
    <s v="Pamekasan"/>
    <x v="6"/>
    <x v="19"/>
    <n v="0"/>
  </r>
  <r>
    <x v="12"/>
    <s v="Pamekasan"/>
    <x v="7"/>
    <x v="19"/>
    <n v="0"/>
  </r>
  <r>
    <x v="12"/>
    <s v="Pamekasan"/>
    <x v="8"/>
    <x v="19"/>
    <n v="0"/>
  </r>
  <r>
    <x v="12"/>
    <s v="Pamekasan"/>
    <x v="9"/>
    <x v="19"/>
    <n v="0"/>
  </r>
  <r>
    <x v="12"/>
    <s v="Pamekasan"/>
    <x v="10"/>
    <x v="19"/>
    <n v="0"/>
  </r>
  <r>
    <x v="12"/>
    <s v="Pamekasan"/>
    <x v="11"/>
    <x v="19"/>
    <n v="0"/>
  </r>
  <r>
    <x v="12"/>
    <s v="Pamekasan"/>
    <x v="12"/>
    <x v="19"/>
    <n v="0"/>
  </r>
  <r>
    <x v="12"/>
    <s v="Pamekasan"/>
    <x v="21"/>
    <x v="19"/>
    <n v="0"/>
  </r>
  <r>
    <x v="12"/>
    <s v="Sampang"/>
    <x v="24"/>
    <x v="0"/>
    <n v="0.143939394"/>
  </r>
  <r>
    <x v="12"/>
    <s v="Sampang"/>
    <x v="13"/>
    <x v="0"/>
    <n v="0.25210083999999999"/>
  </r>
  <r>
    <x v="12"/>
    <s v="Sampang"/>
    <x v="14"/>
    <x v="0"/>
    <n v="0.171428571"/>
  </r>
  <r>
    <x v="12"/>
    <s v="Sampang"/>
    <x v="15"/>
    <x v="0"/>
    <n v="0.15833333299999999"/>
  </r>
  <r>
    <x v="12"/>
    <s v="Sampang"/>
    <x v="16"/>
    <x v="0"/>
    <n v="0.236486486"/>
  </r>
  <r>
    <x v="12"/>
    <s v="Sampang"/>
    <x v="24"/>
    <x v="1"/>
    <n v="0"/>
  </r>
  <r>
    <x v="12"/>
    <s v="Sampang"/>
    <x v="13"/>
    <x v="1"/>
    <n v="0"/>
  </r>
  <r>
    <x v="12"/>
    <s v="Sampang"/>
    <x v="14"/>
    <x v="1"/>
    <n v="0.14285714299999999"/>
  </r>
  <r>
    <x v="12"/>
    <s v="Sampang"/>
    <x v="15"/>
    <x v="1"/>
    <n v="0"/>
  </r>
  <r>
    <x v="12"/>
    <s v="Sampang"/>
    <x v="16"/>
    <x v="1"/>
    <n v="0.18243243200000001"/>
  </r>
  <r>
    <x v="12"/>
    <s v="Sampang"/>
    <x v="24"/>
    <x v="2"/>
    <n v="0.143939394"/>
  </r>
  <r>
    <x v="12"/>
    <s v="Sampang"/>
    <x v="13"/>
    <x v="2"/>
    <n v="0.24369747899999999"/>
  </r>
  <r>
    <x v="12"/>
    <s v="Sampang"/>
    <x v="14"/>
    <x v="2"/>
    <n v="0.171428571"/>
  </r>
  <r>
    <x v="12"/>
    <s v="Sampang"/>
    <x v="15"/>
    <x v="2"/>
    <n v="0.15833333299999999"/>
  </r>
  <r>
    <x v="12"/>
    <s v="Sampang"/>
    <x v="16"/>
    <x v="2"/>
    <n v="0.22297297299999999"/>
  </r>
  <r>
    <x v="12"/>
    <s v="Sampang"/>
    <x v="24"/>
    <x v="3"/>
    <n v="0"/>
  </r>
  <r>
    <x v="12"/>
    <s v="Sampang"/>
    <x v="13"/>
    <x v="3"/>
    <n v="0"/>
  </r>
  <r>
    <x v="12"/>
    <s v="Sampang"/>
    <x v="14"/>
    <x v="3"/>
    <n v="0"/>
  </r>
  <r>
    <x v="12"/>
    <s v="Sampang"/>
    <x v="15"/>
    <x v="3"/>
    <n v="0"/>
  </r>
  <r>
    <x v="12"/>
    <s v="Sampang"/>
    <x v="16"/>
    <x v="3"/>
    <n v="0"/>
  </r>
  <r>
    <x v="12"/>
    <s v="Sampang"/>
    <x v="24"/>
    <x v="4"/>
    <n v="0.97727272700000001"/>
  </r>
  <r>
    <x v="12"/>
    <s v="Sampang"/>
    <x v="13"/>
    <x v="4"/>
    <n v="1"/>
  </r>
  <r>
    <x v="12"/>
    <s v="Sampang"/>
    <x v="14"/>
    <x v="4"/>
    <n v="0.47142857100000002"/>
  </r>
  <r>
    <x v="12"/>
    <s v="Sampang"/>
    <x v="15"/>
    <x v="4"/>
    <n v="0.95833333300000001"/>
  </r>
  <r>
    <x v="12"/>
    <s v="Sampang"/>
    <x v="16"/>
    <x v="4"/>
    <n v="0.47972973000000002"/>
  </r>
  <r>
    <x v="12"/>
    <s v="Sampang"/>
    <x v="24"/>
    <x v="5"/>
    <n v="0.97727272700000001"/>
  </r>
  <r>
    <x v="12"/>
    <s v="Sampang"/>
    <x v="13"/>
    <x v="5"/>
    <n v="0.99159663899999995"/>
  </r>
  <r>
    <x v="12"/>
    <s v="Sampang"/>
    <x v="14"/>
    <x v="5"/>
    <n v="0.32857142900000003"/>
  </r>
  <r>
    <x v="12"/>
    <s v="Sampang"/>
    <x v="15"/>
    <x v="5"/>
    <n v="0.95833333300000001"/>
  </r>
  <r>
    <x v="12"/>
    <s v="Sampang"/>
    <x v="16"/>
    <x v="5"/>
    <n v="0.28378378399999998"/>
  </r>
  <r>
    <x v="12"/>
    <s v="Sampang"/>
    <x v="24"/>
    <x v="6"/>
    <n v="0.75141242900000005"/>
  </r>
  <r>
    <x v="12"/>
    <s v="Sampang"/>
    <x v="13"/>
    <x v="6"/>
    <n v="0.623036649"/>
  </r>
  <r>
    <x v="12"/>
    <s v="Sampang"/>
    <x v="14"/>
    <x v="6"/>
    <n v="0.68539325799999995"/>
  </r>
  <r>
    <x v="12"/>
    <s v="Sampang"/>
    <x v="15"/>
    <x v="6"/>
    <n v="0.53781512600000003"/>
  </r>
  <r>
    <x v="12"/>
    <s v="Sampang"/>
    <x v="16"/>
    <x v="6"/>
    <n v="0"/>
  </r>
  <r>
    <x v="12"/>
    <s v="Sampang"/>
    <x v="24"/>
    <x v="7"/>
    <n v="35.4"/>
  </r>
  <r>
    <x v="12"/>
    <s v="Sampang"/>
    <x v="13"/>
    <x v="7"/>
    <n v="38.200000000000003"/>
  </r>
  <r>
    <x v="12"/>
    <s v="Sampang"/>
    <x v="14"/>
    <x v="7"/>
    <n v="29.666666667000001"/>
  </r>
  <r>
    <x v="12"/>
    <s v="Sampang"/>
    <x v="15"/>
    <x v="7"/>
    <n v="47.6"/>
  </r>
  <r>
    <x v="12"/>
    <s v="Sampang"/>
    <x v="16"/>
    <x v="7"/>
    <n v="0"/>
  </r>
  <r>
    <x v="12"/>
    <s v="Sampang"/>
    <x v="24"/>
    <x v="8"/>
    <n v="6.4210526320000003"/>
  </r>
  <r>
    <x v="12"/>
    <s v="Sampang"/>
    <x v="13"/>
    <x v="8"/>
    <n v="7.1333333330000004"/>
  </r>
  <r>
    <x v="12"/>
    <s v="Sampang"/>
    <x v="14"/>
    <x v="8"/>
    <n v="3.0833333330000001"/>
  </r>
  <r>
    <x v="12"/>
    <s v="Sampang"/>
    <x v="15"/>
    <x v="8"/>
    <n v="4.2105263160000002"/>
  </r>
  <r>
    <x v="12"/>
    <s v="Sampang"/>
    <x v="16"/>
    <x v="8"/>
    <n v="2.8571428569999999"/>
  </r>
  <r>
    <x v="12"/>
    <s v="Sampang"/>
    <x v="24"/>
    <x v="9"/>
    <n v="122"/>
  </r>
  <r>
    <x v="12"/>
    <s v="Sampang"/>
    <x v="13"/>
    <x v="9"/>
    <n v="214"/>
  </r>
  <r>
    <x v="12"/>
    <s v="Sampang"/>
    <x v="14"/>
    <x v="9"/>
    <n v="37"/>
  </r>
  <r>
    <x v="12"/>
    <s v="Sampang"/>
    <x v="15"/>
    <x v="9"/>
    <n v="80"/>
  </r>
  <r>
    <x v="12"/>
    <s v="Sampang"/>
    <x v="16"/>
    <x v="9"/>
    <n v="100"/>
  </r>
  <r>
    <x v="12"/>
    <s v="Sampang"/>
    <x v="24"/>
    <x v="10"/>
    <n v="26.4"/>
  </r>
  <r>
    <x v="12"/>
    <s v="Sampang"/>
    <x v="13"/>
    <x v="10"/>
    <n v="23.8"/>
  </r>
  <r>
    <x v="12"/>
    <s v="Sampang"/>
    <x v="14"/>
    <x v="10"/>
    <n v="23.333333332999999"/>
  </r>
  <r>
    <x v="12"/>
    <s v="Sampang"/>
    <x v="15"/>
    <x v="10"/>
    <n v="24"/>
  </r>
  <r>
    <x v="12"/>
    <s v="Sampang"/>
    <x v="16"/>
    <x v="10"/>
    <n v="29.6"/>
  </r>
  <r>
    <x v="12"/>
    <s v="Sampang"/>
    <x v="24"/>
    <x v="11"/>
    <n v="2.2727272999999999E-2"/>
  </r>
  <r>
    <x v="12"/>
    <s v="Sampang"/>
    <x v="13"/>
    <x v="11"/>
    <n v="0"/>
  </r>
  <r>
    <x v="12"/>
    <s v="Sampang"/>
    <x v="14"/>
    <x v="11"/>
    <n v="0.52857142899999998"/>
  </r>
  <r>
    <x v="12"/>
    <s v="Sampang"/>
    <x v="15"/>
    <x v="11"/>
    <n v="4.1666666999999998E-2"/>
  </r>
  <r>
    <x v="12"/>
    <s v="Sampang"/>
    <x v="16"/>
    <x v="11"/>
    <n v="0.52027027000000003"/>
  </r>
  <r>
    <x v="12"/>
    <s v="Sampang"/>
    <x v="24"/>
    <x v="12"/>
    <n v="0"/>
  </r>
  <r>
    <x v="12"/>
    <s v="Sampang"/>
    <x v="13"/>
    <x v="12"/>
    <n v="0"/>
  </r>
  <r>
    <x v="12"/>
    <s v="Sampang"/>
    <x v="14"/>
    <x v="12"/>
    <n v="0"/>
  </r>
  <r>
    <x v="12"/>
    <s v="Sampang"/>
    <x v="15"/>
    <x v="12"/>
    <n v="0"/>
  </r>
  <r>
    <x v="12"/>
    <s v="Sampang"/>
    <x v="16"/>
    <x v="12"/>
    <n v="0"/>
  </r>
  <r>
    <x v="12"/>
    <s v="Sampang"/>
    <x v="24"/>
    <x v="13"/>
    <n v="0.83333333300000001"/>
  </r>
  <r>
    <x v="12"/>
    <s v="Sampang"/>
    <x v="13"/>
    <x v="13"/>
    <n v="0.74789916000000001"/>
  </r>
  <r>
    <x v="12"/>
    <s v="Sampang"/>
    <x v="14"/>
    <x v="13"/>
    <n v="0.3"/>
  </r>
  <r>
    <x v="12"/>
    <s v="Sampang"/>
    <x v="15"/>
    <x v="13"/>
    <n v="0.8"/>
  </r>
  <r>
    <x v="12"/>
    <s v="Sampang"/>
    <x v="16"/>
    <x v="13"/>
    <n v="0.243243243"/>
  </r>
  <r>
    <x v="12"/>
    <s v="Sampang"/>
    <x v="24"/>
    <x v="14"/>
    <n v="0"/>
  </r>
  <r>
    <x v="12"/>
    <s v="Sampang"/>
    <x v="13"/>
    <x v="14"/>
    <n v="0"/>
  </r>
  <r>
    <x v="12"/>
    <s v="Sampang"/>
    <x v="14"/>
    <x v="14"/>
    <n v="0.14285714299999999"/>
  </r>
  <r>
    <x v="12"/>
    <s v="Sampang"/>
    <x v="15"/>
    <x v="14"/>
    <n v="0"/>
  </r>
  <r>
    <x v="12"/>
    <s v="Sampang"/>
    <x v="16"/>
    <x v="14"/>
    <n v="0.18243243200000001"/>
  </r>
  <r>
    <x v="12"/>
    <s v="Sampang"/>
    <x v="24"/>
    <x v="15"/>
    <n v="0"/>
  </r>
  <r>
    <x v="12"/>
    <s v="Sampang"/>
    <x v="13"/>
    <x v="15"/>
    <n v="8.4033609999999998E-3"/>
  </r>
  <r>
    <x v="12"/>
    <s v="Sampang"/>
    <x v="14"/>
    <x v="15"/>
    <n v="0"/>
  </r>
  <r>
    <x v="12"/>
    <s v="Sampang"/>
    <x v="15"/>
    <x v="15"/>
    <n v="0"/>
  </r>
  <r>
    <x v="12"/>
    <s v="Sampang"/>
    <x v="16"/>
    <x v="15"/>
    <n v="1.3513514000000001E-2"/>
  </r>
  <r>
    <x v="12"/>
    <s v="Sampang"/>
    <x v="24"/>
    <x v="16"/>
    <n v="0.143939394"/>
  </r>
  <r>
    <x v="12"/>
    <s v="Sampang"/>
    <x v="13"/>
    <x v="16"/>
    <n v="0.24369747899999999"/>
  </r>
  <r>
    <x v="12"/>
    <s v="Sampang"/>
    <x v="14"/>
    <x v="16"/>
    <n v="2.8571428999999999E-2"/>
  </r>
  <r>
    <x v="12"/>
    <s v="Sampang"/>
    <x v="15"/>
    <x v="16"/>
    <n v="0.15833333299999999"/>
  </r>
  <r>
    <x v="12"/>
    <s v="Sampang"/>
    <x v="16"/>
    <x v="16"/>
    <n v="4.0540540999999999E-2"/>
  </r>
  <r>
    <x v="12"/>
    <s v="Sampang"/>
    <x v="24"/>
    <x v="17"/>
    <n v="132"/>
  </r>
  <r>
    <x v="12"/>
    <s v="Sampang"/>
    <x v="13"/>
    <x v="17"/>
    <n v="119"/>
  </r>
  <r>
    <x v="12"/>
    <s v="Sampang"/>
    <x v="14"/>
    <x v="17"/>
    <n v="70"/>
  </r>
  <r>
    <x v="12"/>
    <s v="Sampang"/>
    <x v="15"/>
    <x v="17"/>
    <n v="120"/>
  </r>
  <r>
    <x v="12"/>
    <s v="Sampang"/>
    <x v="16"/>
    <x v="17"/>
    <n v="148"/>
  </r>
  <r>
    <x v="12"/>
    <s v="Sampang"/>
    <x v="24"/>
    <x v="18"/>
    <n v="0"/>
  </r>
  <r>
    <x v="12"/>
    <s v="Sampang"/>
    <x v="13"/>
    <x v="18"/>
    <n v="0"/>
  </r>
  <r>
    <x v="12"/>
    <s v="Sampang"/>
    <x v="14"/>
    <x v="18"/>
    <n v="0"/>
  </r>
  <r>
    <x v="12"/>
    <s v="Sampang"/>
    <x v="15"/>
    <x v="18"/>
    <n v="0"/>
  </r>
  <r>
    <x v="12"/>
    <s v="Sampang"/>
    <x v="16"/>
    <x v="18"/>
    <n v="0"/>
  </r>
  <r>
    <x v="12"/>
    <s v="Sampang"/>
    <x v="24"/>
    <x v="19"/>
    <n v="0"/>
  </r>
  <r>
    <x v="12"/>
    <s v="Sampang"/>
    <x v="13"/>
    <x v="19"/>
    <n v="0"/>
  </r>
  <r>
    <x v="12"/>
    <s v="Sampang"/>
    <x v="14"/>
    <x v="19"/>
    <n v="0"/>
  </r>
  <r>
    <x v="12"/>
    <s v="Sampang"/>
    <x v="15"/>
    <x v="19"/>
    <n v="0"/>
  </r>
  <r>
    <x v="12"/>
    <s v="Sampang"/>
    <x v="16"/>
    <x v="19"/>
    <n v="0"/>
  </r>
  <r>
    <x v="12"/>
    <s v="Sumenep+Kepulauan"/>
    <x v="17"/>
    <x v="0"/>
    <n v="0.16535433099999999"/>
  </r>
  <r>
    <x v="12"/>
    <s v="Sumenep+Kepulauan"/>
    <x v="18"/>
    <x v="0"/>
    <n v="0.116666667"/>
  </r>
  <r>
    <x v="12"/>
    <s v="Sumenep+Kepulauan"/>
    <x v="19"/>
    <x v="0"/>
    <n v="0.18487395000000001"/>
  </r>
  <r>
    <x v="12"/>
    <s v="Sumenep+Kepulauan"/>
    <x v="20"/>
    <x v="0"/>
    <n v="0.30555555600000001"/>
  </r>
  <r>
    <x v="12"/>
    <s v="Sumenep+Kepulauan"/>
    <x v="21"/>
    <x v="0"/>
    <n v="0.18840579700000001"/>
  </r>
  <r>
    <x v="12"/>
    <s v="Sumenep+Kepulauan"/>
    <x v="22"/>
    <x v="0"/>
    <n v="0.18656716400000001"/>
  </r>
  <r>
    <x v="12"/>
    <s v="Sumenep+Kepulauan"/>
    <x v="23"/>
    <x v="0"/>
    <n v="0.127659574"/>
  </r>
  <r>
    <x v="12"/>
    <s v="Sumenep+Kepulauan"/>
    <x v="17"/>
    <x v="1"/>
    <n v="0"/>
  </r>
  <r>
    <x v="12"/>
    <s v="Sumenep+Kepulauan"/>
    <x v="18"/>
    <x v="1"/>
    <n v="9.1666666999999993E-2"/>
  </r>
  <r>
    <x v="12"/>
    <s v="Sumenep+Kepulauan"/>
    <x v="19"/>
    <x v="1"/>
    <n v="0.109243697"/>
  </r>
  <r>
    <x v="12"/>
    <s v="Sumenep+Kepulauan"/>
    <x v="20"/>
    <x v="1"/>
    <n v="8.3333332999999996E-2"/>
  </r>
  <r>
    <x v="12"/>
    <s v="Sumenep+Kepulauan"/>
    <x v="21"/>
    <x v="1"/>
    <n v="0.130434783"/>
  </r>
  <r>
    <x v="12"/>
    <s v="Sumenep+Kepulauan"/>
    <x v="22"/>
    <x v="1"/>
    <n v="0.11194029899999999"/>
  </r>
  <r>
    <x v="12"/>
    <s v="Sumenep+Kepulauan"/>
    <x v="23"/>
    <x v="1"/>
    <n v="7.8014184E-2"/>
  </r>
  <r>
    <x v="12"/>
    <s v="Sumenep+Kepulauan"/>
    <x v="17"/>
    <x v="2"/>
    <n v="0.16535433099999999"/>
  </r>
  <r>
    <x v="12"/>
    <s v="Sumenep+Kepulauan"/>
    <x v="18"/>
    <x v="2"/>
    <n v="0.116666667"/>
  </r>
  <r>
    <x v="12"/>
    <s v="Sumenep+Kepulauan"/>
    <x v="19"/>
    <x v="2"/>
    <n v="0.18487395000000001"/>
  </r>
  <r>
    <x v="12"/>
    <s v="Sumenep+Kepulauan"/>
    <x v="20"/>
    <x v="2"/>
    <n v="0.30555555600000001"/>
  </r>
  <r>
    <x v="12"/>
    <s v="Sumenep+Kepulauan"/>
    <x v="21"/>
    <x v="2"/>
    <n v="0.18840579700000001"/>
  </r>
  <r>
    <x v="12"/>
    <s v="Sumenep+Kepulauan"/>
    <x v="22"/>
    <x v="2"/>
    <n v="0.18656716400000001"/>
  </r>
  <r>
    <x v="12"/>
    <s v="Sumenep+Kepulauan"/>
    <x v="23"/>
    <x v="2"/>
    <n v="0.127659574"/>
  </r>
  <r>
    <x v="12"/>
    <s v="Sumenep+Kepulauan"/>
    <x v="17"/>
    <x v="3"/>
    <n v="0"/>
  </r>
  <r>
    <x v="12"/>
    <s v="Sumenep+Kepulauan"/>
    <x v="18"/>
    <x v="3"/>
    <n v="0"/>
  </r>
  <r>
    <x v="12"/>
    <s v="Sumenep+Kepulauan"/>
    <x v="19"/>
    <x v="3"/>
    <n v="0"/>
  </r>
  <r>
    <x v="12"/>
    <s v="Sumenep+Kepulauan"/>
    <x v="20"/>
    <x v="3"/>
    <n v="0"/>
  </r>
  <r>
    <x v="12"/>
    <s v="Sumenep+Kepulauan"/>
    <x v="21"/>
    <x v="3"/>
    <n v="0.43478260899999999"/>
  </r>
  <r>
    <x v="12"/>
    <s v="Sumenep+Kepulauan"/>
    <x v="22"/>
    <x v="3"/>
    <n v="0"/>
  </r>
  <r>
    <x v="12"/>
    <s v="Sumenep+Kepulauan"/>
    <x v="23"/>
    <x v="3"/>
    <n v="0"/>
  </r>
  <r>
    <x v="12"/>
    <s v="Sumenep+Kepulauan"/>
    <x v="17"/>
    <x v="4"/>
    <n v="0.93700787399999996"/>
  </r>
  <r>
    <x v="12"/>
    <s v="Sumenep+Kepulauan"/>
    <x v="18"/>
    <x v="4"/>
    <n v="0.86666666699999995"/>
  </r>
  <r>
    <x v="12"/>
    <s v="Sumenep+Kepulauan"/>
    <x v="19"/>
    <x v="4"/>
    <n v="0.89915966400000003"/>
  </r>
  <r>
    <x v="12"/>
    <s v="Sumenep+Kepulauan"/>
    <x v="20"/>
    <x v="4"/>
    <n v="0.875"/>
  </r>
  <r>
    <x v="12"/>
    <s v="Sumenep+Kepulauan"/>
    <x v="21"/>
    <x v="4"/>
    <n v="0.60869565199999998"/>
  </r>
  <r>
    <x v="12"/>
    <s v="Sumenep+Kepulauan"/>
    <x v="22"/>
    <x v="4"/>
    <n v="0.89552238799999995"/>
  </r>
  <r>
    <x v="12"/>
    <s v="Sumenep+Kepulauan"/>
    <x v="23"/>
    <x v="4"/>
    <n v="0.87234042599999995"/>
  </r>
  <r>
    <x v="12"/>
    <s v="Sumenep+Kepulauan"/>
    <x v="17"/>
    <x v="5"/>
    <n v="0.93700787399999996"/>
  </r>
  <r>
    <x v="12"/>
    <s v="Sumenep+Kepulauan"/>
    <x v="18"/>
    <x v="5"/>
    <n v="0.77500000000000002"/>
  </r>
  <r>
    <x v="12"/>
    <s v="Sumenep+Kepulauan"/>
    <x v="19"/>
    <x v="5"/>
    <n v="0.78991596600000002"/>
  </r>
  <r>
    <x v="12"/>
    <s v="Sumenep+Kepulauan"/>
    <x v="20"/>
    <x v="5"/>
    <n v="0.79166666699999999"/>
  </r>
  <r>
    <x v="12"/>
    <s v="Sumenep+Kepulauan"/>
    <x v="21"/>
    <x v="5"/>
    <n v="0.47826087"/>
  </r>
  <r>
    <x v="12"/>
    <s v="Sumenep+Kepulauan"/>
    <x v="22"/>
    <x v="5"/>
    <n v="0.78358209000000001"/>
  </r>
  <r>
    <x v="12"/>
    <s v="Sumenep+Kepulauan"/>
    <x v="23"/>
    <x v="5"/>
    <n v="0.79432624100000004"/>
  </r>
  <r>
    <x v="12"/>
    <s v="Sumenep+Kepulauan"/>
    <x v="17"/>
    <x v="6"/>
    <n v="0.79374999999999996"/>
  </r>
  <r>
    <x v="12"/>
    <s v="Sumenep+Kepulauan"/>
    <x v="18"/>
    <x v="6"/>
    <n v="0.75"/>
  </r>
  <r>
    <x v="12"/>
    <s v="Sumenep+Kepulauan"/>
    <x v="19"/>
    <x v="6"/>
    <n v="0.75"/>
  </r>
  <r>
    <x v="12"/>
    <s v="Sumenep+Kepulauan"/>
    <x v="20"/>
    <x v="6"/>
    <n v="0.46"/>
  </r>
  <r>
    <x v="12"/>
    <s v="Sumenep+Kepulauan"/>
    <x v="21"/>
    <x v="6"/>
    <n v="0.68518518500000003"/>
  </r>
  <r>
    <x v="12"/>
    <s v="Sumenep+Kepulauan"/>
    <x v="22"/>
    <x v="6"/>
    <n v="0.64"/>
  </r>
  <r>
    <x v="12"/>
    <s v="Sumenep+Kepulauan"/>
    <x v="23"/>
    <x v="6"/>
    <n v="0.66500000000000004"/>
  </r>
  <r>
    <x v="12"/>
    <s v="Sumenep+Kepulauan"/>
    <x v="17"/>
    <x v="7"/>
    <n v="40"/>
  </r>
  <r>
    <x v="12"/>
    <s v="Sumenep+Kepulauan"/>
    <x v="18"/>
    <x v="7"/>
    <n v="40"/>
  </r>
  <r>
    <x v="12"/>
    <s v="Sumenep+Kepulauan"/>
    <x v="19"/>
    <x v="7"/>
    <n v="40"/>
  </r>
  <r>
    <x v="12"/>
    <s v="Sumenep+Kepulauan"/>
    <x v="20"/>
    <x v="7"/>
    <n v="40"/>
  </r>
  <r>
    <x v="12"/>
    <s v="Sumenep+Kepulauan"/>
    <x v="21"/>
    <x v="7"/>
    <n v="21.6"/>
  </r>
  <r>
    <x v="12"/>
    <s v="Sumenep+Kepulauan"/>
    <x v="22"/>
    <x v="7"/>
    <n v="40"/>
  </r>
  <r>
    <x v="12"/>
    <s v="Sumenep+Kepulauan"/>
    <x v="23"/>
    <x v="7"/>
    <n v="40"/>
  </r>
  <r>
    <x v="12"/>
    <s v="Sumenep+Kepulauan"/>
    <x v="17"/>
    <x v="8"/>
    <n v="3.19047619"/>
  </r>
  <r>
    <x v="12"/>
    <s v="Sumenep+Kepulauan"/>
    <x v="18"/>
    <x v="8"/>
    <n v="4.9285714289999998"/>
  </r>
  <r>
    <x v="12"/>
    <s v="Sumenep+Kepulauan"/>
    <x v="19"/>
    <x v="8"/>
    <n v="3.636363636"/>
  </r>
  <r>
    <x v="12"/>
    <s v="Sumenep+Kepulauan"/>
    <x v="20"/>
    <x v="8"/>
    <n v="6.6590909089999997"/>
  </r>
  <r>
    <x v="12"/>
    <s v="Sumenep+Kepulauan"/>
    <x v="21"/>
    <x v="8"/>
    <n v="3.846153846"/>
  </r>
  <r>
    <x v="12"/>
    <s v="Sumenep+Kepulauan"/>
    <x v="22"/>
    <x v="8"/>
    <n v="3.4"/>
  </r>
  <r>
    <x v="12"/>
    <s v="Sumenep+Kepulauan"/>
    <x v="23"/>
    <x v="8"/>
    <n v="4.5555555559999998"/>
  </r>
  <r>
    <x v="12"/>
    <s v="Sumenep+Kepulauan"/>
    <x v="17"/>
    <x v="9"/>
    <n v="67"/>
  </r>
  <r>
    <x v="12"/>
    <s v="Sumenep+Kepulauan"/>
    <x v="18"/>
    <x v="9"/>
    <n v="69"/>
  </r>
  <r>
    <x v="12"/>
    <s v="Sumenep+Kepulauan"/>
    <x v="19"/>
    <x v="9"/>
    <n v="80"/>
  </r>
  <r>
    <x v="12"/>
    <s v="Sumenep+Kepulauan"/>
    <x v="20"/>
    <x v="9"/>
    <n v="293"/>
  </r>
  <r>
    <x v="12"/>
    <s v="Sumenep+Kepulauan"/>
    <x v="21"/>
    <x v="9"/>
    <n v="50"/>
  </r>
  <r>
    <x v="12"/>
    <s v="Sumenep+Kepulauan"/>
    <x v="22"/>
    <x v="9"/>
    <n v="85"/>
  </r>
  <r>
    <x v="12"/>
    <s v="Sumenep+Kepulauan"/>
    <x v="23"/>
    <x v="9"/>
    <n v="82"/>
  </r>
  <r>
    <x v="12"/>
    <s v="Sumenep+Kepulauan"/>
    <x v="17"/>
    <x v="10"/>
    <n v="31.75"/>
  </r>
  <r>
    <x v="12"/>
    <s v="Sumenep+Kepulauan"/>
    <x v="18"/>
    <x v="10"/>
    <n v="30"/>
  </r>
  <r>
    <x v="12"/>
    <s v="Sumenep+Kepulauan"/>
    <x v="19"/>
    <x v="10"/>
    <n v="29.75"/>
  </r>
  <r>
    <x v="12"/>
    <s v="Sumenep+Kepulauan"/>
    <x v="20"/>
    <x v="10"/>
    <n v="28.8"/>
  </r>
  <r>
    <x v="12"/>
    <s v="Sumenep+Kepulauan"/>
    <x v="21"/>
    <x v="10"/>
    <n v="13.8"/>
  </r>
  <r>
    <x v="12"/>
    <s v="Sumenep+Kepulauan"/>
    <x v="22"/>
    <x v="10"/>
    <n v="26.8"/>
  </r>
  <r>
    <x v="12"/>
    <s v="Sumenep+Kepulauan"/>
    <x v="23"/>
    <x v="10"/>
    <n v="28.2"/>
  </r>
  <r>
    <x v="12"/>
    <s v="Sumenep+Kepulauan"/>
    <x v="17"/>
    <x v="11"/>
    <n v="6.2992125999999996E-2"/>
  </r>
  <r>
    <x v="12"/>
    <s v="Sumenep+Kepulauan"/>
    <x v="18"/>
    <x v="11"/>
    <n v="0.133333333"/>
  </r>
  <r>
    <x v="12"/>
    <s v="Sumenep+Kepulauan"/>
    <x v="19"/>
    <x v="11"/>
    <n v="0.100840336"/>
  </r>
  <r>
    <x v="12"/>
    <s v="Sumenep+Kepulauan"/>
    <x v="20"/>
    <x v="11"/>
    <n v="0.125"/>
  </r>
  <r>
    <x v="12"/>
    <s v="Sumenep+Kepulauan"/>
    <x v="21"/>
    <x v="11"/>
    <n v="0.39130434800000002"/>
  </r>
  <r>
    <x v="12"/>
    <s v="Sumenep+Kepulauan"/>
    <x v="22"/>
    <x v="11"/>
    <n v="0.104477612"/>
  </r>
  <r>
    <x v="12"/>
    <s v="Sumenep+Kepulauan"/>
    <x v="23"/>
    <x v="11"/>
    <n v="0.127659574"/>
  </r>
  <r>
    <x v="12"/>
    <s v="Sumenep+Kepulauan"/>
    <x v="17"/>
    <x v="12"/>
    <n v="0"/>
  </r>
  <r>
    <x v="12"/>
    <s v="Sumenep+Kepulauan"/>
    <x v="18"/>
    <x v="12"/>
    <n v="0"/>
  </r>
  <r>
    <x v="12"/>
    <s v="Sumenep+Kepulauan"/>
    <x v="19"/>
    <x v="12"/>
    <n v="0"/>
  </r>
  <r>
    <x v="12"/>
    <s v="Sumenep+Kepulauan"/>
    <x v="20"/>
    <x v="12"/>
    <n v="0"/>
  </r>
  <r>
    <x v="12"/>
    <s v="Sumenep+Kepulauan"/>
    <x v="21"/>
    <x v="12"/>
    <n v="0"/>
  </r>
  <r>
    <x v="12"/>
    <s v="Sumenep+Kepulauan"/>
    <x v="22"/>
    <x v="12"/>
    <n v="0"/>
  </r>
  <r>
    <x v="12"/>
    <s v="Sumenep+Kepulauan"/>
    <x v="23"/>
    <x v="12"/>
    <n v="0"/>
  </r>
  <r>
    <x v="12"/>
    <s v="Sumenep+Kepulauan"/>
    <x v="17"/>
    <x v="13"/>
    <n v="0.771653543"/>
  </r>
  <r>
    <x v="12"/>
    <s v="Sumenep+Kepulauan"/>
    <x v="18"/>
    <x v="13"/>
    <n v="0.75"/>
  </r>
  <r>
    <x v="12"/>
    <s v="Sumenep+Kepulauan"/>
    <x v="19"/>
    <x v="13"/>
    <n v="0.71428571399999996"/>
  </r>
  <r>
    <x v="12"/>
    <s v="Sumenep+Kepulauan"/>
    <x v="20"/>
    <x v="13"/>
    <n v="0.56944444400000005"/>
  </r>
  <r>
    <x v="12"/>
    <s v="Sumenep+Kepulauan"/>
    <x v="21"/>
    <x v="13"/>
    <n v="0.42028985499999999"/>
  </r>
  <r>
    <x v="12"/>
    <s v="Sumenep+Kepulauan"/>
    <x v="22"/>
    <x v="13"/>
    <n v="0.70895522399999999"/>
  </r>
  <r>
    <x v="12"/>
    <s v="Sumenep+Kepulauan"/>
    <x v="23"/>
    <x v="13"/>
    <n v="0.74468085100000003"/>
  </r>
  <r>
    <x v="12"/>
    <s v="Sumenep+Kepulauan"/>
    <x v="17"/>
    <x v="14"/>
    <n v="0"/>
  </r>
  <r>
    <x v="12"/>
    <s v="Sumenep+Kepulauan"/>
    <x v="18"/>
    <x v="14"/>
    <n v="9.1666666999999993E-2"/>
  </r>
  <r>
    <x v="12"/>
    <s v="Sumenep+Kepulauan"/>
    <x v="19"/>
    <x v="14"/>
    <n v="0.109243697"/>
  </r>
  <r>
    <x v="12"/>
    <s v="Sumenep+Kepulauan"/>
    <x v="20"/>
    <x v="14"/>
    <n v="8.3333332999999996E-2"/>
  </r>
  <r>
    <x v="12"/>
    <s v="Sumenep+Kepulauan"/>
    <x v="21"/>
    <x v="14"/>
    <n v="0.130434783"/>
  </r>
  <r>
    <x v="12"/>
    <s v="Sumenep+Kepulauan"/>
    <x v="22"/>
    <x v="14"/>
    <n v="0.11194029899999999"/>
  </r>
  <r>
    <x v="12"/>
    <s v="Sumenep+Kepulauan"/>
    <x v="23"/>
    <x v="14"/>
    <n v="7.8014184E-2"/>
  </r>
  <r>
    <x v="12"/>
    <s v="Sumenep+Kepulauan"/>
    <x v="17"/>
    <x v="15"/>
    <n v="0"/>
  </r>
  <r>
    <x v="12"/>
    <s v="Sumenep+Kepulauan"/>
    <x v="18"/>
    <x v="15"/>
    <n v="0"/>
  </r>
  <r>
    <x v="12"/>
    <s v="Sumenep+Kepulauan"/>
    <x v="19"/>
    <x v="15"/>
    <n v="0"/>
  </r>
  <r>
    <x v="12"/>
    <s v="Sumenep+Kepulauan"/>
    <x v="20"/>
    <x v="15"/>
    <n v="0"/>
  </r>
  <r>
    <x v="12"/>
    <s v="Sumenep+Kepulauan"/>
    <x v="21"/>
    <x v="15"/>
    <n v="0"/>
  </r>
  <r>
    <x v="12"/>
    <s v="Sumenep+Kepulauan"/>
    <x v="22"/>
    <x v="15"/>
    <n v="0"/>
  </r>
  <r>
    <x v="12"/>
    <s v="Sumenep+Kepulauan"/>
    <x v="23"/>
    <x v="15"/>
    <n v="0"/>
  </r>
  <r>
    <x v="12"/>
    <s v="Sumenep+Kepulauan"/>
    <x v="17"/>
    <x v="16"/>
    <n v="0.16535433099999999"/>
  </r>
  <r>
    <x v="12"/>
    <s v="Sumenep+Kepulauan"/>
    <x v="18"/>
    <x v="16"/>
    <n v="2.5000000000000001E-2"/>
  </r>
  <r>
    <x v="12"/>
    <s v="Sumenep+Kepulauan"/>
    <x v="19"/>
    <x v="16"/>
    <n v="7.5630251999999995E-2"/>
  </r>
  <r>
    <x v="12"/>
    <s v="Sumenep+Kepulauan"/>
    <x v="20"/>
    <x v="16"/>
    <n v="0.222222222"/>
  </r>
  <r>
    <x v="12"/>
    <s v="Sumenep+Kepulauan"/>
    <x v="21"/>
    <x v="16"/>
    <n v="5.7971014000000001E-2"/>
  </r>
  <r>
    <x v="12"/>
    <s v="Sumenep+Kepulauan"/>
    <x v="22"/>
    <x v="16"/>
    <n v="7.4626866E-2"/>
  </r>
  <r>
    <x v="12"/>
    <s v="Sumenep+Kepulauan"/>
    <x v="23"/>
    <x v="16"/>
    <n v="4.9645389999999998E-2"/>
  </r>
  <r>
    <x v="12"/>
    <s v="Sumenep+Kepulauan"/>
    <x v="17"/>
    <x v="17"/>
    <n v="127"/>
  </r>
  <r>
    <x v="12"/>
    <s v="Sumenep+Kepulauan"/>
    <x v="18"/>
    <x v="17"/>
    <n v="120"/>
  </r>
  <r>
    <x v="12"/>
    <s v="Sumenep+Kepulauan"/>
    <x v="19"/>
    <x v="17"/>
    <n v="119"/>
  </r>
  <r>
    <x v="12"/>
    <s v="Sumenep+Kepulauan"/>
    <x v="20"/>
    <x v="17"/>
    <n v="144"/>
  </r>
  <r>
    <x v="12"/>
    <s v="Sumenep+Kepulauan"/>
    <x v="21"/>
    <x v="17"/>
    <n v="69"/>
  </r>
  <r>
    <x v="12"/>
    <s v="Sumenep+Kepulauan"/>
    <x v="22"/>
    <x v="17"/>
    <n v="134"/>
  </r>
  <r>
    <x v="12"/>
    <s v="Sumenep+Kepulauan"/>
    <x v="23"/>
    <x v="17"/>
    <n v="141"/>
  </r>
  <r>
    <x v="12"/>
    <s v="Sumenep+Kepulauan"/>
    <x v="17"/>
    <x v="18"/>
    <n v="0"/>
  </r>
  <r>
    <x v="12"/>
    <s v="Sumenep+Kepulauan"/>
    <x v="18"/>
    <x v="18"/>
    <n v="0"/>
  </r>
  <r>
    <x v="12"/>
    <s v="Sumenep+Kepulauan"/>
    <x v="19"/>
    <x v="18"/>
    <n v="0"/>
  </r>
  <r>
    <x v="12"/>
    <s v="Sumenep+Kepulauan"/>
    <x v="20"/>
    <x v="18"/>
    <n v="0"/>
  </r>
  <r>
    <x v="12"/>
    <s v="Sumenep+Kepulauan"/>
    <x v="21"/>
    <x v="18"/>
    <n v="0"/>
  </r>
  <r>
    <x v="12"/>
    <s v="Sumenep+Kepulauan"/>
    <x v="22"/>
    <x v="18"/>
    <n v="0"/>
  </r>
  <r>
    <x v="12"/>
    <s v="Sumenep+Kepulauan"/>
    <x v="23"/>
    <x v="18"/>
    <n v="0"/>
  </r>
  <r>
    <x v="12"/>
    <s v="Sumenep+Kepulauan"/>
    <x v="17"/>
    <x v="19"/>
    <n v="0"/>
  </r>
  <r>
    <x v="12"/>
    <s v="Sumenep+Kepulauan"/>
    <x v="18"/>
    <x v="19"/>
    <n v="0"/>
  </r>
  <r>
    <x v="12"/>
    <s v="Sumenep+Kepulauan"/>
    <x v="19"/>
    <x v="19"/>
    <n v="0"/>
  </r>
  <r>
    <x v="12"/>
    <s v="Sumenep+Kepulauan"/>
    <x v="20"/>
    <x v="19"/>
    <n v="0"/>
  </r>
  <r>
    <x v="12"/>
    <s v="Sumenep+Kepulauan"/>
    <x v="21"/>
    <x v="19"/>
    <n v="0"/>
  </r>
  <r>
    <x v="12"/>
    <s v="Sumenep+Kepulauan"/>
    <x v="22"/>
    <x v="19"/>
    <n v="0"/>
  </r>
  <r>
    <x v="12"/>
    <s v="Sumenep+Kepulauan"/>
    <x v="23"/>
    <x v="19"/>
    <n v="0"/>
  </r>
  <r>
    <x v="13"/>
    <s v="Bangkalan"/>
    <x v="25"/>
    <x v="0"/>
    <n v="0.2"/>
  </r>
  <r>
    <x v="13"/>
    <s v="Bangkalan"/>
    <x v="2"/>
    <x v="0"/>
    <n v="0.25384615399999999"/>
  </r>
  <r>
    <x v="13"/>
    <s v="Bangkalan"/>
    <x v="3"/>
    <x v="0"/>
    <n v="0.28859060399999997"/>
  </r>
  <r>
    <x v="13"/>
    <s v="Bangkalan"/>
    <x v="4"/>
    <x v="0"/>
    <n v="0.24060150399999999"/>
  </r>
  <r>
    <x v="13"/>
    <s v="Bangkalan"/>
    <x v="5"/>
    <x v="0"/>
    <n v="0.169230769"/>
  </r>
  <r>
    <x v="13"/>
    <s v="Bangkalan"/>
    <x v="25"/>
    <x v="1"/>
    <n v="0"/>
  </r>
  <r>
    <x v="13"/>
    <s v="Bangkalan"/>
    <x v="2"/>
    <x v="1"/>
    <n v="3.8461538000000003E-2"/>
  </r>
  <r>
    <x v="13"/>
    <s v="Bangkalan"/>
    <x v="3"/>
    <x v="1"/>
    <n v="0.18120805400000001"/>
  </r>
  <r>
    <x v="13"/>
    <s v="Bangkalan"/>
    <x v="4"/>
    <x v="1"/>
    <n v="8.2706767E-2"/>
  </r>
  <r>
    <x v="13"/>
    <s v="Bangkalan"/>
    <x v="5"/>
    <x v="1"/>
    <n v="6.1538462000000002E-2"/>
  </r>
  <r>
    <x v="13"/>
    <s v="Bangkalan"/>
    <x v="25"/>
    <x v="2"/>
    <n v="0.2"/>
  </r>
  <r>
    <x v="13"/>
    <s v="Bangkalan"/>
    <x v="2"/>
    <x v="2"/>
    <n v="0.25384615399999999"/>
  </r>
  <r>
    <x v="13"/>
    <s v="Bangkalan"/>
    <x v="3"/>
    <x v="2"/>
    <n v="0.28187919500000003"/>
  </r>
  <r>
    <x v="13"/>
    <s v="Bangkalan"/>
    <x v="4"/>
    <x v="2"/>
    <n v="0.233082707"/>
  </r>
  <r>
    <x v="13"/>
    <s v="Bangkalan"/>
    <x v="5"/>
    <x v="2"/>
    <n v="0.169230769"/>
  </r>
  <r>
    <x v="13"/>
    <s v="Bangkalan"/>
    <x v="25"/>
    <x v="3"/>
    <n v="6.6666666999999999E-2"/>
  </r>
  <r>
    <x v="13"/>
    <s v="Bangkalan"/>
    <x v="2"/>
    <x v="3"/>
    <n v="0"/>
  </r>
  <r>
    <x v="13"/>
    <s v="Bangkalan"/>
    <x v="3"/>
    <x v="3"/>
    <n v="0"/>
  </r>
  <r>
    <x v="13"/>
    <s v="Bangkalan"/>
    <x v="4"/>
    <x v="3"/>
    <n v="0"/>
  </r>
  <r>
    <x v="13"/>
    <s v="Bangkalan"/>
    <x v="5"/>
    <x v="3"/>
    <n v="0"/>
  </r>
  <r>
    <x v="13"/>
    <s v="Bangkalan"/>
    <x v="25"/>
    <x v="4"/>
    <n v="0.53333333299999997"/>
  </r>
  <r>
    <x v="13"/>
    <s v="Bangkalan"/>
    <x v="2"/>
    <x v="4"/>
    <n v="0.93076923099999997"/>
  </r>
  <r>
    <x v="13"/>
    <s v="Bangkalan"/>
    <x v="3"/>
    <x v="4"/>
    <n v="0.98657718100000003"/>
  </r>
  <r>
    <x v="13"/>
    <s v="Bangkalan"/>
    <x v="4"/>
    <x v="4"/>
    <n v="1"/>
  </r>
  <r>
    <x v="13"/>
    <s v="Bangkalan"/>
    <x v="5"/>
    <x v="4"/>
    <n v="0.85384615399999997"/>
  </r>
  <r>
    <x v="13"/>
    <s v="Bangkalan"/>
    <x v="25"/>
    <x v="5"/>
    <n v="0.53333333299999997"/>
  </r>
  <r>
    <x v="13"/>
    <s v="Bangkalan"/>
    <x v="2"/>
    <x v="5"/>
    <n v="0.89230769200000004"/>
  </r>
  <r>
    <x v="13"/>
    <s v="Bangkalan"/>
    <x v="3"/>
    <x v="5"/>
    <n v="0.79865771799999996"/>
  </r>
  <r>
    <x v="13"/>
    <s v="Bangkalan"/>
    <x v="4"/>
    <x v="5"/>
    <n v="0.90977443599999996"/>
  </r>
  <r>
    <x v="13"/>
    <s v="Bangkalan"/>
    <x v="5"/>
    <x v="5"/>
    <n v="0.79230769199999995"/>
  </r>
  <r>
    <x v="13"/>
    <s v="Bangkalan"/>
    <x v="25"/>
    <x v="6"/>
    <n v="0.240384615"/>
  </r>
  <r>
    <x v="13"/>
    <s v="Bangkalan"/>
    <x v="2"/>
    <x v="6"/>
    <n v="0.71910112400000004"/>
  </r>
  <r>
    <x v="13"/>
    <s v="Bangkalan"/>
    <x v="3"/>
    <x v="6"/>
    <n v="0.73262032099999996"/>
  </r>
  <r>
    <x v="13"/>
    <s v="Bangkalan"/>
    <x v="4"/>
    <x v="6"/>
    <n v="0.73770491800000004"/>
  </r>
  <r>
    <x v="13"/>
    <s v="Bangkalan"/>
    <x v="5"/>
    <x v="6"/>
    <n v="0.76785714299999996"/>
  </r>
  <r>
    <x v="13"/>
    <s v="Bangkalan"/>
    <x v="25"/>
    <x v="7"/>
    <n v="26"/>
  </r>
  <r>
    <x v="13"/>
    <s v="Bangkalan"/>
    <x v="2"/>
    <x v="7"/>
    <n v="35.6"/>
  </r>
  <r>
    <x v="13"/>
    <s v="Bangkalan"/>
    <x v="3"/>
    <x v="7"/>
    <n v="37.4"/>
  </r>
  <r>
    <x v="13"/>
    <s v="Bangkalan"/>
    <x v="4"/>
    <x v="7"/>
    <n v="36.6"/>
  </r>
  <r>
    <x v="13"/>
    <s v="Bangkalan"/>
    <x v="5"/>
    <x v="7"/>
    <n v="33.6"/>
  </r>
  <r>
    <x v="13"/>
    <s v="Bangkalan"/>
    <x v="25"/>
    <x v="8"/>
    <n v="4.3333333329999997"/>
  </r>
  <r>
    <x v="13"/>
    <s v="Bangkalan"/>
    <x v="2"/>
    <x v="8"/>
    <n v="10.242424242"/>
  </r>
  <r>
    <x v="13"/>
    <s v="Bangkalan"/>
    <x v="3"/>
    <x v="8"/>
    <n v="5.2093023260000004"/>
  </r>
  <r>
    <x v="13"/>
    <s v="Bangkalan"/>
    <x v="4"/>
    <x v="8"/>
    <n v="6.375"/>
  </r>
  <r>
    <x v="13"/>
    <s v="Bangkalan"/>
    <x v="5"/>
    <x v="8"/>
    <n v="9.1818181820000007"/>
  </r>
  <r>
    <x v="13"/>
    <s v="Bangkalan"/>
    <x v="25"/>
    <x v="9"/>
    <n v="13"/>
  </r>
  <r>
    <x v="13"/>
    <s v="Bangkalan"/>
    <x v="2"/>
    <x v="9"/>
    <n v="338"/>
  </r>
  <r>
    <x v="13"/>
    <s v="Bangkalan"/>
    <x v="3"/>
    <x v="9"/>
    <n v="224"/>
  </r>
  <r>
    <x v="13"/>
    <s v="Bangkalan"/>
    <x v="4"/>
    <x v="9"/>
    <n v="204"/>
  </r>
  <r>
    <x v="13"/>
    <s v="Bangkalan"/>
    <x v="5"/>
    <x v="9"/>
    <n v="202"/>
  </r>
  <r>
    <x v="13"/>
    <s v="Bangkalan"/>
    <x v="25"/>
    <x v="10"/>
    <n v="3.75"/>
  </r>
  <r>
    <x v="13"/>
    <s v="Bangkalan"/>
    <x v="2"/>
    <x v="10"/>
    <n v="26"/>
  </r>
  <r>
    <x v="13"/>
    <s v="Bangkalan"/>
    <x v="3"/>
    <x v="10"/>
    <n v="29.8"/>
  </r>
  <r>
    <x v="13"/>
    <s v="Bangkalan"/>
    <x v="4"/>
    <x v="10"/>
    <n v="26.6"/>
  </r>
  <r>
    <x v="13"/>
    <s v="Bangkalan"/>
    <x v="5"/>
    <x v="10"/>
    <n v="26"/>
  </r>
  <r>
    <x v="13"/>
    <s v="Bangkalan"/>
    <x v="25"/>
    <x v="11"/>
    <n v="0.46666666699999998"/>
  </r>
  <r>
    <x v="13"/>
    <s v="Bangkalan"/>
    <x v="2"/>
    <x v="11"/>
    <n v="6.9230768999999998E-2"/>
  </r>
  <r>
    <x v="13"/>
    <s v="Bangkalan"/>
    <x v="3"/>
    <x v="11"/>
    <n v="1.3422819000000001E-2"/>
  </r>
  <r>
    <x v="13"/>
    <s v="Bangkalan"/>
    <x v="4"/>
    <x v="11"/>
    <n v="0"/>
  </r>
  <r>
    <x v="13"/>
    <s v="Bangkalan"/>
    <x v="5"/>
    <x v="11"/>
    <n v="0.146153846"/>
  </r>
  <r>
    <x v="13"/>
    <s v="Bangkalan"/>
    <x v="25"/>
    <x v="12"/>
    <n v="0"/>
  </r>
  <r>
    <x v="13"/>
    <s v="Bangkalan"/>
    <x v="2"/>
    <x v="12"/>
    <n v="0"/>
  </r>
  <r>
    <x v="13"/>
    <s v="Bangkalan"/>
    <x v="3"/>
    <x v="12"/>
    <n v="0"/>
  </r>
  <r>
    <x v="13"/>
    <s v="Bangkalan"/>
    <x v="4"/>
    <x v="12"/>
    <n v="0"/>
  </r>
  <r>
    <x v="13"/>
    <s v="Bangkalan"/>
    <x v="5"/>
    <x v="12"/>
    <n v="0"/>
  </r>
  <r>
    <x v="13"/>
    <s v="Bangkalan"/>
    <x v="25"/>
    <x v="13"/>
    <n v="0.33333333300000001"/>
  </r>
  <r>
    <x v="13"/>
    <s v="Bangkalan"/>
    <x v="2"/>
    <x v="13"/>
    <n v="0.67692307699999998"/>
  </r>
  <r>
    <x v="13"/>
    <s v="Bangkalan"/>
    <x v="3"/>
    <x v="13"/>
    <n v="0.697986577"/>
  </r>
  <r>
    <x v="13"/>
    <s v="Bangkalan"/>
    <x v="4"/>
    <x v="13"/>
    <n v="0.75939849599999998"/>
  </r>
  <r>
    <x v="13"/>
    <s v="Bangkalan"/>
    <x v="5"/>
    <x v="13"/>
    <n v="0.68461538499999997"/>
  </r>
  <r>
    <x v="13"/>
    <s v="Bangkalan"/>
    <x v="25"/>
    <x v="14"/>
    <n v="0"/>
  </r>
  <r>
    <x v="13"/>
    <s v="Bangkalan"/>
    <x v="2"/>
    <x v="14"/>
    <n v="3.8461538000000003E-2"/>
  </r>
  <r>
    <x v="13"/>
    <s v="Bangkalan"/>
    <x v="3"/>
    <x v="14"/>
    <n v="0.18120805400000001"/>
  </r>
  <r>
    <x v="13"/>
    <s v="Bangkalan"/>
    <x v="4"/>
    <x v="14"/>
    <n v="8.2706767E-2"/>
  </r>
  <r>
    <x v="13"/>
    <s v="Bangkalan"/>
    <x v="5"/>
    <x v="14"/>
    <n v="6.1538462000000002E-2"/>
  </r>
  <r>
    <x v="13"/>
    <s v="Bangkalan"/>
    <x v="25"/>
    <x v="15"/>
    <n v="0"/>
  </r>
  <r>
    <x v="13"/>
    <s v="Bangkalan"/>
    <x v="2"/>
    <x v="15"/>
    <n v="0"/>
  </r>
  <r>
    <x v="13"/>
    <s v="Bangkalan"/>
    <x v="3"/>
    <x v="15"/>
    <n v="6.7114089999999998E-3"/>
  </r>
  <r>
    <x v="13"/>
    <s v="Bangkalan"/>
    <x v="4"/>
    <x v="15"/>
    <n v="7.5187969999999998E-3"/>
  </r>
  <r>
    <x v="13"/>
    <s v="Bangkalan"/>
    <x v="5"/>
    <x v="15"/>
    <n v="0"/>
  </r>
  <r>
    <x v="13"/>
    <s v="Bangkalan"/>
    <x v="25"/>
    <x v="16"/>
    <n v="0.2"/>
  </r>
  <r>
    <x v="13"/>
    <s v="Bangkalan"/>
    <x v="2"/>
    <x v="16"/>
    <n v="0.215384615"/>
  </r>
  <r>
    <x v="13"/>
    <s v="Bangkalan"/>
    <x v="3"/>
    <x v="16"/>
    <n v="0.10067114100000001"/>
  </r>
  <r>
    <x v="13"/>
    <s v="Bangkalan"/>
    <x v="4"/>
    <x v="16"/>
    <n v="0.15037594000000001"/>
  </r>
  <r>
    <x v="13"/>
    <s v="Bangkalan"/>
    <x v="5"/>
    <x v="16"/>
    <n v="0.107692308"/>
  </r>
  <r>
    <x v="13"/>
    <s v="Bangkalan"/>
    <x v="25"/>
    <x v="17"/>
    <n v="15"/>
  </r>
  <r>
    <x v="13"/>
    <s v="Bangkalan"/>
    <x v="2"/>
    <x v="17"/>
    <n v="130"/>
  </r>
  <r>
    <x v="13"/>
    <s v="Bangkalan"/>
    <x v="3"/>
    <x v="17"/>
    <n v="149"/>
  </r>
  <r>
    <x v="13"/>
    <s v="Bangkalan"/>
    <x v="4"/>
    <x v="17"/>
    <n v="133"/>
  </r>
  <r>
    <x v="13"/>
    <s v="Bangkalan"/>
    <x v="5"/>
    <x v="17"/>
    <n v="130"/>
  </r>
  <r>
    <x v="13"/>
    <s v="Bangkalan"/>
    <x v="25"/>
    <x v="18"/>
    <n v="0"/>
  </r>
  <r>
    <x v="13"/>
    <s v="Bangkalan"/>
    <x v="2"/>
    <x v="18"/>
    <n v="0"/>
  </r>
  <r>
    <x v="13"/>
    <s v="Bangkalan"/>
    <x v="3"/>
    <x v="18"/>
    <n v="0"/>
  </r>
  <r>
    <x v="13"/>
    <s v="Bangkalan"/>
    <x v="4"/>
    <x v="18"/>
    <n v="0"/>
  </r>
  <r>
    <x v="13"/>
    <s v="Bangkalan"/>
    <x v="5"/>
    <x v="18"/>
    <n v="0"/>
  </r>
  <r>
    <x v="13"/>
    <s v="Bangkalan"/>
    <x v="25"/>
    <x v="19"/>
    <n v="0"/>
  </r>
  <r>
    <x v="13"/>
    <s v="Bangkalan"/>
    <x v="2"/>
    <x v="19"/>
    <n v="0"/>
  </r>
  <r>
    <x v="13"/>
    <s v="Bangkalan"/>
    <x v="3"/>
    <x v="19"/>
    <n v="0"/>
  </r>
  <r>
    <x v="13"/>
    <s v="Bangkalan"/>
    <x v="4"/>
    <x v="19"/>
    <n v="0"/>
  </r>
  <r>
    <x v="13"/>
    <s v="Bangkalan"/>
    <x v="5"/>
    <x v="19"/>
    <n v="0"/>
  </r>
  <r>
    <x v="13"/>
    <s v="Pamekasan"/>
    <x v="9"/>
    <x v="0"/>
    <n v="0.15646258499999999"/>
  </r>
  <r>
    <x v="13"/>
    <s v="Pamekasan"/>
    <x v="10"/>
    <x v="0"/>
    <n v="0.21192053"/>
  </r>
  <r>
    <x v="13"/>
    <s v="Pamekasan"/>
    <x v="11"/>
    <x v="0"/>
    <n v="0.212328767"/>
  </r>
  <r>
    <x v="13"/>
    <s v="Pamekasan"/>
    <x v="12"/>
    <x v="0"/>
    <n v="0.256756757"/>
  </r>
  <r>
    <x v="13"/>
    <s v="Pamekasan"/>
    <x v="21"/>
    <x v="0"/>
    <n v="9.8039215999999998E-2"/>
  </r>
  <r>
    <x v="13"/>
    <s v="Pamekasan"/>
    <x v="9"/>
    <x v="1"/>
    <n v="8.1632652999999999E-2"/>
  </r>
  <r>
    <x v="13"/>
    <s v="Pamekasan"/>
    <x v="10"/>
    <x v="1"/>
    <n v="5.2980131999999999E-2"/>
  </r>
  <r>
    <x v="13"/>
    <s v="Pamekasan"/>
    <x v="11"/>
    <x v="1"/>
    <n v="0.136986301"/>
  </r>
  <r>
    <x v="13"/>
    <s v="Pamekasan"/>
    <x v="12"/>
    <x v="1"/>
    <n v="0.18243243200000001"/>
  </r>
  <r>
    <x v="13"/>
    <s v="Pamekasan"/>
    <x v="21"/>
    <x v="1"/>
    <n v="7.8431372999999999E-2"/>
  </r>
  <r>
    <x v="13"/>
    <s v="Pamekasan"/>
    <x v="9"/>
    <x v="2"/>
    <n v="0.15646258499999999"/>
  </r>
  <r>
    <x v="13"/>
    <s v="Pamekasan"/>
    <x v="10"/>
    <x v="2"/>
    <n v="0.205298013"/>
  </r>
  <r>
    <x v="13"/>
    <s v="Pamekasan"/>
    <x v="11"/>
    <x v="2"/>
    <n v="0.212328767"/>
  </r>
  <r>
    <x v="13"/>
    <s v="Pamekasan"/>
    <x v="12"/>
    <x v="2"/>
    <n v="0.256756757"/>
  </r>
  <r>
    <x v="13"/>
    <s v="Pamekasan"/>
    <x v="21"/>
    <x v="2"/>
    <n v="9.8039215999999998E-2"/>
  </r>
  <r>
    <x v="13"/>
    <s v="Pamekasan"/>
    <x v="9"/>
    <x v="3"/>
    <n v="0"/>
  </r>
  <r>
    <x v="13"/>
    <s v="Pamekasan"/>
    <x v="10"/>
    <x v="3"/>
    <n v="0"/>
  </r>
  <r>
    <x v="13"/>
    <s v="Pamekasan"/>
    <x v="11"/>
    <x v="3"/>
    <n v="0"/>
  </r>
  <r>
    <x v="13"/>
    <s v="Pamekasan"/>
    <x v="12"/>
    <x v="3"/>
    <n v="0"/>
  </r>
  <r>
    <x v="13"/>
    <s v="Pamekasan"/>
    <x v="21"/>
    <x v="3"/>
    <n v="0.21568627500000001"/>
  </r>
  <r>
    <x v="13"/>
    <s v="Pamekasan"/>
    <x v="9"/>
    <x v="4"/>
    <n v="0.98639455799999998"/>
  </r>
  <r>
    <x v="13"/>
    <s v="Pamekasan"/>
    <x v="10"/>
    <x v="4"/>
    <n v="0.99337748299999995"/>
  </r>
  <r>
    <x v="13"/>
    <s v="Pamekasan"/>
    <x v="11"/>
    <x v="4"/>
    <n v="0.83561643799999996"/>
  </r>
  <r>
    <x v="13"/>
    <s v="Pamekasan"/>
    <x v="12"/>
    <x v="4"/>
    <n v="1"/>
  </r>
  <r>
    <x v="13"/>
    <s v="Pamekasan"/>
    <x v="21"/>
    <x v="4"/>
    <n v="0.58823529399999996"/>
  </r>
  <r>
    <x v="13"/>
    <s v="Pamekasan"/>
    <x v="9"/>
    <x v="5"/>
    <n v="0.90476190499999998"/>
  </r>
  <r>
    <x v="13"/>
    <s v="Pamekasan"/>
    <x v="10"/>
    <x v="5"/>
    <n v="0.93377483400000005"/>
  </r>
  <r>
    <x v="13"/>
    <s v="Pamekasan"/>
    <x v="11"/>
    <x v="5"/>
    <n v="0.69863013699999998"/>
  </r>
  <r>
    <x v="13"/>
    <s v="Pamekasan"/>
    <x v="12"/>
    <x v="5"/>
    <n v="0.81756756799999997"/>
  </r>
  <r>
    <x v="13"/>
    <s v="Pamekasan"/>
    <x v="21"/>
    <x v="5"/>
    <n v="0.50980392200000002"/>
  </r>
  <r>
    <x v="13"/>
    <s v="Pamekasan"/>
    <x v="9"/>
    <x v="6"/>
    <n v="0.7"/>
  </r>
  <r>
    <x v="13"/>
    <s v="Pamekasan"/>
    <x v="10"/>
    <x v="6"/>
    <n v="0.73499999999999999"/>
  </r>
  <r>
    <x v="13"/>
    <s v="Pamekasan"/>
    <x v="11"/>
    <x v="6"/>
    <n v="0.71499999999999997"/>
  </r>
  <r>
    <x v="13"/>
    <s v="Pamekasan"/>
    <x v="12"/>
    <x v="6"/>
    <n v="0.68500000000000005"/>
  </r>
  <r>
    <x v="13"/>
    <s v="Pamekasan"/>
    <x v="21"/>
    <x v="6"/>
    <n v="0.15044247799999999"/>
  </r>
  <r>
    <x v="13"/>
    <s v="Pamekasan"/>
    <x v="9"/>
    <x v="7"/>
    <n v="40"/>
  </r>
  <r>
    <x v="13"/>
    <s v="Pamekasan"/>
    <x v="10"/>
    <x v="7"/>
    <n v="40"/>
  </r>
  <r>
    <x v="13"/>
    <s v="Pamekasan"/>
    <x v="11"/>
    <x v="7"/>
    <n v="40"/>
  </r>
  <r>
    <x v="13"/>
    <s v="Pamekasan"/>
    <x v="12"/>
    <x v="7"/>
    <n v="40"/>
  </r>
  <r>
    <x v="13"/>
    <s v="Pamekasan"/>
    <x v="21"/>
    <x v="7"/>
    <n v="22.6"/>
  </r>
  <r>
    <x v="13"/>
    <s v="Pamekasan"/>
    <x v="9"/>
    <x v="8"/>
    <n v="5.3478260869999996"/>
  </r>
  <r>
    <x v="13"/>
    <s v="Pamekasan"/>
    <x v="10"/>
    <x v="8"/>
    <n v="7.09375"/>
  </r>
  <r>
    <x v="13"/>
    <s v="Pamekasan"/>
    <x v="11"/>
    <x v="8"/>
    <n v="7.4193548390000004"/>
  </r>
  <r>
    <x v="13"/>
    <s v="Pamekasan"/>
    <x v="12"/>
    <x v="8"/>
    <n v="3.7894736839999998"/>
  </r>
  <r>
    <x v="13"/>
    <s v="Pamekasan"/>
    <x v="21"/>
    <x v="8"/>
    <n v="4.8"/>
  </r>
  <r>
    <x v="13"/>
    <s v="Pamekasan"/>
    <x v="9"/>
    <x v="9"/>
    <n v="123"/>
  </r>
  <r>
    <x v="13"/>
    <s v="Pamekasan"/>
    <x v="10"/>
    <x v="9"/>
    <n v="227"/>
  </r>
  <r>
    <x v="13"/>
    <s v="Pamekasan"/>
    <x v="11"/>
    <x v="9"/>
    <n v="230"/>
  </r>
  <r>
    <x v="13"/>
    <s v="Pamekasan"/>
    <x v="12"/>
    <x v="9"/>
    <n v="144"/>
  </r>
  <r>
    <x v="13"/>
    <s v="Pamekasan"/>
    <x v="21"/>
    <x v="9"/>
    <n v="24"/>
  </r>
  <r>
    <x v="13"/>
    <s v="Pamekasan"/>
    <x v="9"/>
    <x v="10"/>
    <n v="29.4"/>
  </r>
  <r>
    <x v="13"/>
    <s v="Pamekasan"/>
    <x v="10"/>
    <x v="10"/>
    <n v="30.2"/>
  </r>
  <r>
    <x v="13"/>
    <s v="Pamekasan"/>
    <x v="11"/>
    <x v="10"/>
    <n v="29.2"/>
  </r>
  <r>
    <x v="13"/>
    <s v="Pamekasan"/>
    <x v="12"/>
    <x v="10"/>
    <n v="29.6"/>
  </r>
  <r>
    <x v="13"/>
    <s v="Pamekasan"/>
    <x v="21"/>
    <x v="10"/>
    <n v="10.199999999999999"/>
  </r>
  <r>
    <x v="13"/>
    <s v="Pamekasan"/>
    <x v="9"/>
    <x v="11"/>
    <n v="1.3605442000000001E-2"/>
  </r>
  <r>
    <x v="13"/>
    <s v="Pamekasan"/>
    <x v="10"/>
    <x v="11"/>
    <n v="6.6225169999999996E-3"/>
  </r>
  <r>
    <x v="13"/>
    <s v="Pamekasan"/>
    <x v="11"/>
    <x v="11"/>
    <n v="0.16438356200000001"/>
  </r>
  <r>
    <x v="13"/>
    <s v="Pamekasan"/>
    <x v="12"/>
    <x v="11"/>
    <n v="0"/>
  </r>
  <r>
    <x v="13"/>
    <s v="Pamekasan"/>
    <x v="21"/>
    <x v="11"/>
    <n v="0.41176470599999998"/>
  </r>
  <r>
    <x v="13"/>
    <s v="Pamekasan"/>
    <x v="9"/>
    <x v="12"/>
    <n v="0"/>
  </r>
  <r>
    <x v="13"/>
    <s v="Pamekasan"/>
    <x v="10"/>
    <x v="12"/>
    <n v="0"/>
  </r>
  <r>
    <x v="13"/>
    <s v="Pamekasan"/>
    <x v="11"/>
    <x v="12"/>
    <n v="0"/>
  </r>
  <r>
    <x v="13"/>
    <s v="Pamekasan"/>
    <x v="12"/>
    <x v="12"/>
    <n v="0"/>
  </r>
  <r>
    <x v="13"/>
    <s v="Pamekasan"/>
    <x v="21"/>
    <x v="12"/>
    <n v="0"/>
  </r>
  <r>
    <x v="13"/>
    <s v="Pamekasan"/>
    <x v="9"/>
    <x v="13"/>
    <n v="0.82993197299999999"/>
  </r>
  <r>
    <x v="13"/>
    <s v="Pamekasan"/>
    <x v="10"/>
    <x v="13"/>
    <n v="0.78145695400000004"/>
  </r>
  <r>
    <x v="13"/>
    <s v="Pamekasan"/>
    <x v="11"/>
    <x v="13"/>
    <n v="0.62328767100000004"/>
  </r>
  <r>
    <x v="13"/>
    <s v="Pamekasan"/>
    <x v="12"/>
    <x v="13"/>
    <n v="0.743243243"/>
  </r>
  <r>
    <x v="13"/>
    <s v="Pamekasan"/>
    <x v="21"/>
    <x v="13"/>
    <n v="0.49019607799999998"/>
  </r>
  <r>
    <x v="13"/>
    <s v="Pamekasan"/>
    <x v="9"/>
    <x v="14"/>
    <n v="8.1632652999999999E-2"/>
  </r>
  <r>
    <x v="13"/>
    <s v="Pamekasan"/>
    <x v="10"/>
    <x v="14"/>
    <n v="5.2980131999999999E-2"/>
  </r>
  <r>
    <x v="13"/>
    <s v="Pamekasan"/>
    <x v="11"/>
    <x v="14"/>
    <n v="0.136986301"/>
  </r>
  <r>
    <x v="13"/>
    <s v="Pamekasan"/>
    <x v="12"/>
    <x v="14"/>
    <n v="0.18243243200000001"/>
  </r>
  <r>
    <x v="13"/>
    <s v="Pamekasan"/>
    <x v="21"/>
    <x v="14"/>
    <n v="7.8431372999999999E-2"/>
  </r>
  <r>
    <x v="13"/>
    <s v="Pamekasan"/>
    <x v="9"/>
    <x v="15"/>
    <n v="0"/>
  </r>
  <r>
    <x v="13"/>
    <s v="Pamekasan"/>
    <x v="10"/>
    <x v="15"/>
    <n v="6.6225169999999996E-3"/>
  </r>
  <r>
    <x v="13"/>
    <s v="Pamekasan"/>
    <x v="11"/>
    <x v="15"/>
    <n v="0"/>
  </r>
  <r>
    <x v="13"/>
    <s v="Pamekasan"/>
    <x v="12"/>
    <x v="15"/>
    <n v="0"/>
  </r>
  <r>
    <x v="13"/>
    <s v="Pamekasan"/>
    <x v="21"/>
    <x v="15"/>
    <n v="0"/>
  </r>
  <r>
    <x v="13"/>
    <s v="Pamekasan"/>
    <x v="9"/>
    <x v="16"/>
    <n v="7.4829932000000002E-2"/>
  </r>
  <r>
    <x v="13"/>
    <s v="Pamekasan"/>
    <x v="10"/>
    <x v="16"/>
    <n v="0.15231788099999999"/>
  </r>
  <r>
    <x v="13"/>
    <s v="Pamekasan"/>
    <x v="11"/>
    <x v="16"/>
    <n v="7.5342465999999997E-2"/>
  </r>
  <r>
    <x v="13"/>
    <s v="Pamekasan"/>
    <x v="12"/>
    <x v="16"/>
    <n v="7.4324323999999997E-2"/>
  </r>
  <r>
    <x v="13"/>
    <s v="Pamekasan"/>
    <x v="21"/>
    <x v="16"/>
    <n v="1.9607843E-2"/>
  </r>
  <r>
    <x v="13"/>
    <s v="Pamekasan"/>
    <x v="9"/>
    <x v="17"/>
    <n v="147"/>
  </r>
  <r>
    <x v="13"/>
    <s v="Pamekasan"/>
    <x v="10"/>
    <x v="17"/>
    <n v="151"/>
  </r>
  <r>
    <x v="13"/>
    <s v="Pamekasan"/>
    <x v="11"/>
    <x v="17"/>
    <n v="146"/>
  </r>
  <r>
    <x v="13"/>
    <s v="Pamekasan"/>
    <x v="12"/>
    <x v="17"/>
    <n v="148"/>
  </r>
  <r>
    <x v="13"/>
    <s v="Pamekasan"/>
    <x v="21"/>
    <x v="17"/>
    <n v="51"/>
  </r>
  <r>
    <x v="13"/>
    <s v="Pamekasan"/>
    <x v="9"/>
    <x v="18"/>
    <n v="0"/>
  </r>
  <r>
    <x v="13"/>
    <s v="Pamekasan"/>
    <x v="10"/>
    <x v="18"/>
    <n v="0"/>
  </r>
  <r>
    <x v="13"/>
    <s v="Pamekasan"/>
    <x v="11"/>
    <x v="18"/>
    <n v="0"/>
  </r>
  <r>
    <x v="13"/>
    <s v="Pamekasan"/>
    <x v="12"/>
    <x v="18"/>
    <n v="0"/>
  </r>
  <r>
    <x v="13"/>
    <s v="Pamekasan"/>
    <x v="21"/>
    <x v="18"/>
    <n v="0"/>
  </r>
  <r>
    <x v="13"/>
    <s v="Pamekasan"/>
    <x v="9"/>
    <x v="19"/>
    <n v="0"/>
  </r>
  <r>
    <x v="13"/>
    <s v="Pamekasan"/>
    <x v="10"/>
    <x v="19"/>
    <n v="0"/>
  </r>
  <r>
    <x v="13"/>
    <s v="Pamekasan"/>
    <x v="11"/>
    <x v="19"/>
    <n v="0"/>
  </r>
  <r>
    <x v="13"/>
    <s v="Pamekasan"/>
    <x v="12"/>
    <x v="19"/>
    <n v="0"/>
  </r>
  <r>
    <x v="13"/>
    <s v="Pamekasan"/>
    <x v="21"/>
    <x v="19"/>
    <n v="0"/>
  </r>
  <r>
    <x v="13"/>
    <s v="Sampang"/>
    <x v="24"/>
    <x v="0"/>
    <n v="0.137096774"/>
  </r>
  <r>
    <x v="13"/>
    <s v="Sampang"/>
    <x v="13"/>
    <x v="0"/>
    <n v="0.125"/>
  </r>
  <r>
    <x v="13"/>
    <s v="Sampang"/>
    <x v="14"/>
    <x v="0"/>
    <n v="0.12195122"/>
  </r>
  <r>
    <x v="13"/>
    <s v="Sampang"/>
    <x v="25"/>
    <x v="0"/>
    <n v="3.2258065000000002E-2"/>
  </r>
  <r>
    <x v="13"/>
    <s v="Sampang"/>
    <x v="15"/>
    <x v="0"/>
    <n v="9.6000000000000002E-2"/>
  </r>
  <r>
    <x v="13"/>
    <s v="Sampang"/>
    <x v="16"/>
    <x v="0"/>
    <n v="0.12878787899999999"/>
  </r>
  <r>
    <x v="13"/>
    <s v="Sampang"/>
    <x v="24"/>
    <x v="1"/>
    <n v="0"/>
  </r>
  <r>
    <x v="13"/>
    <s v="Sampang"/>
    <x v="13"/>
    <x v="1"/>
    <n v="0"/>
  </r>
  <r>
    <x v="13"/>
    <s v="Sampang"/>
    <x v="14"/>
    <x v="1"/>
    <n v="8.9430893999999997E-2"/>
  </r>
  <r>
    <x v="13"/>
    <s v="Sampang"/>
    <x v="25"/>
    <x v="1"/>
    <n v="0"/>
  </r>
  <r>
    <x v="13"/>
    <s v="Sampang"/>
    <x v="15"/>
    <x v="1"/>
    <n v="3.2000000000000001E-2"/>
  </r>
  <r>
    <x v="13"/>
    <s v="Sampang"/>
    <x v="16"/>
    <x v="1"/>
    <n v="0"/>
  </r>
  <r>
    <x v="13"/>
    <s v="Sampang"/>
    <x v="24"/>
    <x v="2"/>
    <n v="0.137096774"/>
  </r>
  <r>
    <x v="13"/>
    <s v="Sampang"/>
    <x v="13"/>
    <x v="2"/>
    <n v="0.125"/>
  </r>
  <r>
    <x v="13"/>
    <s v="Sampang"/>
    <x v="14"/>
    <x v="2"/>
    <n v="0.12195122"/>
  </r>
  <r>
    <x v="13"/>
    <s v="Sampang"/>
    <x v="25"/>
    <x v="2"/>
    <n v="3.2258065000000002E-2"/>
  </r>
  <r>
    <x v="13"/>
    <s v="Sampang"/>
    <x v="15"/>
    <x v="2"/>
    <n v="9.6000000000000002E-2"/>
  </r>
  <r>
    <x v="13"/>
    <s v="Sampang"/>
    <x v="16"/>
    <x v="2"/>
    <n v="1.5151515000000001E-2"/>
  </r>
  <r>
    <x v="13"/>
    <s v="Sampang"/>
    <x v="24"/>
    <x v="3"/>
    <n v="0"/>
  </r>
  <r>
    <x v="13"/>
    <s v="Sampang"/>
    <x v="13"/>
    <x v="3"/>
    <n v="0"/>
  </r>
  <r>
    <x v="13"/>
    <s v="Sampang"/>
    <x v="14"/>
    <x v="3"/>
    <n v="0"/>
  </r>
  <r>
    <x v="13"/>
    <s v="Sampang"/>
    <x v="25"/>
    <x v="3"/>
    <n v="0"/>
  </r>
  <r>
    <x v="13"/>
    <s v="Sampang"/>
    <x v="15"/>
    <x v="3"/>
    <n v="0"/>
  </r>
  <r>
    <x v="13"/>
    <s v="Sampang"/>
    <x v="16"/>
    <x v="3"/>
    <n v="0"/>
  </r>
  <r>
    <x v="13"/>
    <s v="Sampang"/>
    <x v="24"/>
    <x v="4"/>
    <n v="0.99193548399999998"/>
  </r>
  <r>
    <x v="13"/>
    <s v="Sampang"/>
    <x v="13"/>
    <x v="4"/>
    <n v="0.953125"/>
  </r>
  <r>
    <x v="13"/>
    <s v="Sampang"/>
    <x v="14"/>
    <x v="4"/>
    <n v="0.52032520299999996"/>
  </r>
  <r>
    <x v="13"/>
    <s v="Sampang"/>
    <x v="25"/>
    <x v="4"/>
    <n v="0.51612903200000004"/>
  </r>
  <r>
    <x v="13"/>
    <s v="Sampang"/>
    <x v="15"/>
    <x v="4"/>
    <n v="0.92"/>
  </r>
  <r>
    <x v="13"/>
    <s v="Sampang"/>
    <x v="16"/>
    <x v="4"/>
    <n v="0.27272727299999999"/>
  </r>
  <r>
    <x v="13"/>
    <s v="Sampang"/>
    <x v="24"/>
    <x v="5"/>
    <n v="0.99193548399999998"/>
  </r>
  <r>
    <x v="13"/>
    <s v="Sampang"/>
    <x v="13"/>
    <x v="5"/>
    <n v="0.953125"/>
  </r>
  <r>
    <x v="13"/>
    <s v="Sampang"/>
    <x v="14"/>
    <x v="5"/>
    <n v="0.43089430899999998"/>
  </r>
  <r>
    <x v="13"/>
    <s v="Sampang"/>
    <x v="25"/>
    <x v="5"/>
    <n v="0.51612903200000004"/>
  </r>
  <r>
    <x v="13"/>
    <s v="Sampang"/>
    <x v="15"/>
    <x v="5"/>
    <n v="0.88800000000000001"/>
  </r>
  <r>
    <x v="13"/>
    <s v="Sampang"/>
    <x v="16"/>
    <x v="5"/>
    <n v="0.159090909"/>
  </r>
  <r>
    <x v="13"/>
    <s v="Sampang"/>
    <x v="24"/>
    <x v="6"/>
    <n v="0.65957446799999997"/>
  </r>
  <r>
    <x v="13"/>
    <s v="Sampang"/>
    <x v="13"/>
    <x v="6"/>
    <n v="0.66502463099999998"/>
  </r>
  <r>
    <x v="13"/>
    <s v="Sampang"/>
    <x v="14"/>
    <x v="6"/>
    <n v="0.69178082200000002"/>
  </r>
  <r>
    <x v="13"/>
    <s v="Sampang"/>
    <x v="25"/>
    <x v="6"/>
    <n v="0.240384615"/>
  </r>
  <r>
    <x v="13"/>
    <s v="Sampang"/>
    <x v="15"/>
    <x v="6"/>
    <n v="0.33720930199999999"/>
  </r>
  <r>
    <x v="13"/>
    <s v="Sampang"/>
    <x v="16"/>
    <x v="6"/>
    <n v="0"/>
  </r>
  <r>
    <x v="13"/>
    <s v="Sampang"/>
    <x v="24"/>
    <x v="7"/>
    <n v="37.6"/>
  </r>
  <r>
    <x v="13"/>
    <s v="Sampang"/>
    <x v="13"/>
    <x v="7"/>
    <n v="40.6"/>
  </r>
  <r>
    <x v="13"/>
    <s v="Sampang"/>
    <x v="14"/>
    <x v="7"/>
    <n v="29.2"/>
  </r>
  <r>
    <x v="13"/>
    <s v="Sampang"/>
    <x v="25"/>
    <x v="7"/>
    <n v="34.666666667000001"/>
  </r>
  <r>
    <x v="13"/>
    <s v="Sampang"/>
    <x v="15"/>
    <x v="7"/>
    <n v="34.4"/>
  </r>
  <r>
    <x v="13"/>
    <s v="Sampang"/>
    <x v="16"/>
    <x v="7"/>
    <n v="42.8"/>
  </r>
  <r>
    <x v="13"/>
    <s v="Sampang"/>
    <x v="24"/>
    <x v="8"/>
    <n v="4.8235294120000001"/>
  </r>
  <r>
    <x v="13"/>
    <s v="Sampang"/>
    <x v="13"/>
    <x v="8"/>
    <n v="11.25"/>
  </r>
  <r>
    <x v="13"/>
    <s v="Sampang"/>
    <x v="14"/>
    <x v="8"/>
    <n v="5"/>
  </r>
  <r>
    <x v="13"/>
    <s v="Sampang"/>
    <x v="25"/>
    <x v="8"/>
    <n v="2"/>
  </r>
  <r>
    <x v="13"/>
    <s v="Sampang"/>
    <x v="15"/>
    <x v="8"/>
    <n v="4.5833333329999997"/>
  </r>
  <r>
    <x v="13"/>
    <s v="Sampang"/>
    <x v="16"/>
    <x v="8"/>
    <n v="4.1764705879999999"/>
  </r>
  <r>
    <x v="13"/>
    <s v="Sampang"/>
    <x v="24"/>
    <x v="9"/>
    <n v="82"/>
  </r>
  <r>
    <x v="13"/>
    <s v="Sampang"/>
    <x v="13"/>
    <x v="9"/>
    <n v="180"/>
  </r>
  <r>
    <x v="13"/>
    <s v="Sampang"/>
    <x v="14"/>
    <x v="9"/>
    <n v="75"/>
  </r>
  <r>
    <x v="13"/>
    <s v="Sampang"/>
    <x v="25"/>
    <x v="9"/>
    <n v="2"/>
  </r>
  <r>
    <x v="13"/>
    <s v="Sampang"/>
    <x v="15"/>
    <x v="9"/>
    <n v="55"/>
  </r>
  <r>
    <x v="13"/>
    <s v="Sampang"/>
    <x v="16"/>
    <x v="9"/>
    <n v="71"/>
  </r>
  <r>
    <x v="13"/>
    <s v="Sampang"/>
    <x v="24"/>
    <x v="10"/>
    <n v="24.8"/>
  </r>
  <r>
    <x v="13"/>
    <s v="Sampang"/>
    <x v="13"/>
    <x v="10"/>
    <n v="25.6"/>
  </r>
  <r>
    <x v="13"/>
    <s v="Sampang"/>
    <x v="14"/>
    <x v="10"/>
    <n v="24.6"/>
  </r>
  <r>
    <x v="13"/>
    <s v="Sampang"/>
    <x v="25"/>
    <x v="10"/>
    <n v="10.333333333000001"/>
  </r>
  <r>
    <x v="13"/>
    <s v="Sampang"/>
    <x v="15"/>
    <x v="10"/>
    <n v="25"/>
  </r>
  <r>
    <x v="13"/>
    <s v="Sampang"/>
    <x v="16"/>
    <x v="10"/>
    <n v="26.4"/>
  </r>
  <r>
    <x v="13"/>
    <s v="Sampang"/>
    <x v="24"/>
    <x v="11"/>
    <n v="8.0645160000000007E-3"/>
  </r>
  <r>
    <x v="13"/>
    <s v="Sampang"/>
    <x v="13"/>
    <x v="11"/>
    <n v="4.6875E-2"/>
  </r>
  <r>
    <x v="13"/>
    <s v="Sampang"/>
    <x v="14"/>
    <x v="11"/>
    <n v="0.47967479699999999"/>
  </r>
  <r>
    <x v="13"/>
    <s v="Sampang"/>
    <x v="25"/>
    <x v="11"/>
    <n v="0.48387096800000001"/>
  </r>
  <r>
    <x v="13"/>
    <s v="Sampang"/>
    <x v="15"/>
    <x v="11"/>
    <n v="0.08"/>
  </r>
  <r>
    <x v="13"/>
    <s v="Sampang"/>
    <x v="16"/>
    <x v="11"/>
    <n v="0.72727272700000001"/>
  </r>
  <r>
    <x v="13"/>
    <s v="Sampang"/>
    <x v="24"/>
    <x v="12"/>
    <n v="0"/>
  </r>
  <r>
    <x v="13"/>
    <s v="Sampang"/>
    <x v="13"/>
    <x v="12"/>
    <n v="0"/>
  </r>
  <r>
    <x v="13"/>
    <s v="Sampang"/>
    <x v="14"/>
    <x v="12"/>
    <n v="0"/>
  </r>
  <r>
    <x v="13"/>
    <s v="Sampang"/>
    <x v="25"/>
    <x v="12"/>
    <n v="0"/>
  </r>
  <r>
    <x v="13"/>
    <s v="Sampang"/>
    <x v="15"/>
    <x v="12"/>
    <n v="0"/>
  </r>
  <r>
    <x v="13"/>
    <s v="Sampang"/>
    <x v="16"/>
    <x v="12"/>
    <n v="0"/>
  </r>
  <r>
    <x v="13"/>
    <s v="Sampang"/>
    <x v="24"/>
    <x v="13"/>
    <n v="0.85483871"/>
  </r>
  <r>
    <x v="13"/>
    <s v="Sampang"/>
    <x v="13"/>
    <x v="13"/>
    <n v="0.828125"/>
  </r>
  <r>
    <x v="13"/>
    <s v="Sampang"/>
    <x v="14"/>
    <x v="13"/>
    <n v="0.39837398400000001"/>
  </r>
  <r>
    <x v="13"/>
    <s v="Sampang"/>
    <x v="25"/>
    <x v="13"/>
    <n v="0.48387096800000001"/>
  </r>
  <r>
    <x v="13"/>
    <s v="Sampang"/>
    <x v="15"/>
    <x v="13"/>
    <n v="0.82399999999999995"/>
  </r>
  <r>
    <x v="13"/>
    <s v="Sampang"/>
    <x v="16"/>
    <x v="13"/>
    <n v="0.143939394"/>
  </r>
  <r>
    <x v="13"/>
    <s v="Sampang"/>
    <x v="24"/>
    <x v="14"/>
    <n v="0"/>
  </r>
  <r>
    <x v="13"/>
    <s v="Sampang"/>
    <x v="13"/>
    <x v="14"/>
    <n v="0"/>
  </r>
  <r>
    <x v="13"/>
    <s v="Sampang"/>
    <x v="14"/>
    <x v="14"/>
    <n v="8.9430893999999997E-2"/>
  </r>
  <r>
    <x v="13"/>
    <s v="Sampang"/>
    <x v="25"/>
    <x v="14"/>
    <n v="0"/>
  </r>
  <r>
    <x v="13"/>
    <s v="Sampang"/>
    <x v="15"/>
    <x v="14"/>
    <n v="3.2000000000000001E-2"/>
  </r>
  <r>
    <x v="13"/>
    <s v="Sampang"/>
    <x v="16"/>
    <x v="14"/>
    <n v="0"/>
  </r>
  <r>
    <x v="13"/>
    <s v="Sampang"/>
    <x v="24"/>
    <x v="15"/>
    <n v="0"/>
  </r>
  <r>
    <x v="13"/>
    <s v="Sampang"/>
    <x v="13"/>
    <x v="15"/>
    <n v="0"/>
  </r>
  <r>
    <x v="13"/>
    <s v="Sampang"/>
    <x v="14"/>
    <x v="15"/>
    <n v="0"/>
  </r>
  <r>
    <x v="13"/>
    <s v="Sampang"/>
    <x v="25"/>
    <x v="15"/>
    <n v="0"/>
  </r>
  <r>
    <x v="13"/>
    <s v="Sampang"/>
    <x v="15"/>
    <x v="15"/>
    <n v="0"/>
  </r>
  <r>
    <x v="13"/>
    <s v="Sampang"/>
    <x v="16"/>
    <x v="15"/>
    <n v="0.113636364"/>
  </r>
  <r>
    <x v="13"/>
    <s v="Sampang"/>
    <x v="24"/>
    <x v="16"/>
    <n v="0.137096774"/>
  </r>
  <r>
    <x v="13"/>
    <s v="Sampang"/>
    <x v="13"/>
    <x v="16"/>
    <n v="0.125"/>
  </r>
  <r>
    <x v="13"/>
    <s v="Sampang"/>
    <x v="14"/>
    <x v="16"/>
    <n v="3.2520325000000003E-2"/>
  </r>
  <r>
    <x v="13"/>
    <s v="Sampang"/>
    <x v="25"/>
    <x v="16"/>
    <n v="3.2258065000000002E-2"/>
  </r>
  <r>
    <x v="13"/>
    <s v="Sampang"/>
    <x v="15"/>
    <x v="16"/>
    <n v="6.4000000000000001E-2"/>
  </r>
  <r>
    <x v="13"/>
    <s v="Sampang"/>
    <x v="16"/>
    <x v="16"/>
    <n v="1.5151515000000001E-2"/>
  </r>
  <r>
    <x v="13"/>
    <s v="Sampang"/>
    <x v="24"/>
    <x v="17"/>
    <n v="124"/>
  </r>
  <r>
    <x v="13"/>
    <s v="Sampang"/>
    <x v="13"/>
    <x v="17"/>
    <n v="128"/>
  </r>
  <r>
    <x v="13"/>
    <s v="Sampang"/>
    <x v="14"/>
    <x v="17"/>
    <n v="123"/>
  </r>
  <r>
    <x v="13"/>
    <s v="Sampang"/>
    <x v="25"/>
    <x v="17"/>
    <n v="31"/>
  </r>
  <r>
    <x v="13"/>
    <s v="Sampang"/>
    <x v="15"/>
    <x v="17"/>
    <n v="125"/>
  </r>
  <r>
    <x v="13"/>
    <s v="Sampang"/>
    <x v="16"/>
    <x v="17"/>
    <n v="132"/>
  </r>
  <r>
    <x v="13"/>
    <s v="Sampang"/>
    <x v="24"/>
    <x v="18"/>
    <n v="0"/>
  </r>
  <r>
    <x v="13"/>
    <s v="Sampang"/>
    <x v="13"/>
    <x v="18"/>
    <n v="0"/>
  </r>
  <r>
    <x v="13"/>
    <s v="Sampang"/>
    <x v="14"/>
    <x v="18"/>
    <n v="0"/>
  </r>
  <r>
    <x v="13"/>
    <s v="Sampang"/>
    <x v="25"/>
    <x v="18"/>
    <n v="0"/>
  </r>
  <r>
    <x v="13"/>
    <s v="Sampang"/>
    <x v="15"/>
    <x v="18"/>
    <n v="0"/>
  </r>
  <r>
    <x v="13"/>
    <s v="Sampang"/>
    <x v="16"/>
    <x v="18"/>
    <n v="0"/>
  </r>
  <r>
    <x v="13"/>
    <s v="Sampang"/>
    <x v="24"/>
    <x v="19"/>
    <n v="0"/>
  </r>
  <r>
    <x v="13"/>
    <s v="Sampang"/>
    <x v="13"/>
    <x v="19"/>
    <n v="0"/>
  </r>
  <r>
    <x v="13"/>
    <s v="Sampang"/>
    <x v="14"/>
    <x v="19"/>
    <n v="0"/>
  </r>
  <r>
    <x v="13"/>
    <s v="Sampang"/>
    <x v="25"/>
    <x v="19"/>
    <n v="0"/>
  </r>
  <r>
    <x v="13"/>
    <s v="Sampang"/>
    <x v="15"/>
    <x v="19"/>
    <n v="0"/>
  </r>
  <r>
    <x v="13"/>
    <s v="Sampang"/>
    <x v="16"/>
    <x v="19"/>
    <n v="0"/>
  </r>
  <r>
    <x v="13"/>
    <s v="Sumenep+Kepulauan"/>
    <x v="20"/>
    <x v="0"/>
    <n v="0.20408163300000001"/>
  </r>
  <r>
    <x v="13"/>
    <s v="Sumenep+Kepulauan"/>
    <x v="22"/>
    <x v="0"/>
    <n v="0.171428571"/>
  </r>
  <r>
    <x v="13"/>
    <s v="Sumenep+Kepulauan"/>
    <x v="23"/>
    <x v="0"/>
    <n v="0.268115942"/>
  </r>
  <r>
    <x v="13"/>
    <s v="Sumenep+Kepulauan"/>
    <x v="20"/>
    <x v="1"/>
    <n v="5.4421769000000002E-2"/>
  </r>
  <r>
    <x v="13"/>
    <s v="Sumenep+Kepulauan"/>
    <x v="22"/>
    <x v="1"/>
    <n v="7.8571428999999998E-2"/>
  </r>
  <r>
    <x v="13"/>
    <s v="Sumenep+Kepulauan"/>
    <x v="23"/>
    <x v="1"/>
    <n v="3.6231883999999999E-2"/>
  </r>
  <r>
    <x v="13"/>
    <s v="Sumenep+Kepulauan"/>
    <x v="20"/>
    <x v="2"/>
    <n v="0.20408163300000001"/>
  </r>
  <r>
    <x v="13"/>
    <s v="Sumenep+Kepulauan"/>
    <x v="22"/>
    <x v="2"/>
    <n v="0.171428571"/>
  </r>
  <r>
    <x v="13"/>
    <s v="Sumenep+Kepulauan"/>
    <x v="23"/>
    <x v="2"/>
    <n v="0.268115942"/>
  </r>
  <r>
    <x v="13"/>
    <s v="Sumenep+Kepulauan"/>
    <x v="20"/>
    <x v="3"/>
    <n v="0"/>
  </r>
  <r>
    <x v="13"/>
    <s v="Sumenep+Kepulauan"/>
    <x v="22"/>
    <x v="3"/>
    <n v="0"/>
  </r>
  <r>
    <x v="13"/>
    <s v="Sumenep+Kepulauan"/>
    <x v="23"/>
    <x v="3"/>
    <n v="0"/>
  </r>
  <r>
    <x v="13"/>
    <s v="Sumenep+Kepulauan"/>
    <x v="20"/>
    <x v="4"/>
    <n v="0.84353741500000001"/>
  </r>
  <r>
    <x v="13"/>
    <s v="Sumenep+Kepulauan"/>
    <x v="22"/>
    <x v="4"/>
    <n v="0.87142857100000004"/>
  </r>
  <r>
    <x v="13"/>
    <s v="Sumenep+Kepulauan"/>
    <x v="23"/>
    <x v="4"/>
    <n v="0.99275362300000003"/>
  </r>
  <r>
    <x v="13"/>
    <s v="Sumenep+Kepulauan"/>
    <x v="20"/>
    <x v="5"/>
    <n v="0.78911564599999995"/>
  </r>
  <r>
    <x v="13"/>
    <s v="Sumenep+Kepulauan"/>
    <x v="22"/>
    <x v="5"/>
    <n v="0.79285714299999999"/>
  </r>
  <r>
    <x v="13"/>
    <s v="Sumenep+Kepulauan"/>
    <x v="23"/>
    <x v="5"/>
    <n v="0.95652173900000004"/>
  </r>
  <r>
    <x v="13"/>
    <s v="Sumenep+Kepulauan"/>
    <x v="20"/>
    <x v="6"/>
    <n v="0.625"/>
  </r>
  <r>
    <x v="13"/>
    <s v="Sumenep+Kepulauan"/>
    <x v="22"/>
    <x v="6"/>
    <n v="0.67500000000000004"/>
  </r>
  <r>
    <x v="13"/>
    <s v="Sumenep+Kepulauan"/>
    <x v="23"/>
    <x v="6"/>
    <n v="0.63"/>
  </r>
  <r>
    <x v="13"/>
    <s v="Sumenep+Kepulauan"/>
    <x v="20"/>
    <x v="7"/>
    <n v="40"/>
  </r>
  <r>
    <x v="13"/>
    <s v="Sumenep+Kepulauan"/>
    <x v="22"/>
    <x v="7"/>
    <n v="40"/>
  </r>
  <r>
    <x v="13"/>
    <s v="Sumenep+Kepulauan"/>
    <x v="23"/>
    <x v="7"/>
    <n v="40"/>
  </r>
  <r>
    <x v="13"/>
    <s v="Sumenep+Kepulauan"/>
    <x v="20"/>
    <x v="8"/>
    <n v="5.233333333"/>
  </r>
  <r>
    <x v="13"/>
    <s v="Sumenep+Kepulauan"/>
    <x v="22"/>
    <x v="8"/>
    <n v="5.9166666670000003"/>
  </r>
  <r>
    <x v="13"/>
    <s v="Sumenep+Kepulauan"/>
    <x v="23"/>
    <x v="8"/>
    <n v="4.8108108109999996"/>
  </r>
  <r>
    <x v="13"/>
    <s v="Sumenep+Kepulauan"/>
    <x v="20"/>
    <x v="9"/>
    <n v="157"/>
  </r>
  <r>
    <x v="13"/>
    <s v="Sumenep+Kepulauan"/>
    <x v="22"/>
    <x v="9"/>
    <n v="142"/>
  </r>
  <r>
    <x v="13"/>
    <s v="Sumenep+Kepulauan"/>
    <x v="23"/>
    <x v="9"/>
    <n v="178"/>
  </r>
  <r>
    <x v="13"/>
    <s v="Sumenep+Kepulauan"/>
    <x v="20"/>
    <x v="10"/>
    <n v="29.4"/>
  </r>
  <r>
    <x v="13"/>
    <s v="Sumenep+Kepulauan"/>
    <x v="22"/>
    <x v="10"/>
    <n v="28"/>
  </r>
  <r>
    <x v="13"/>
    <s v="Sumenep+Kepulauan"/>
    <x v="23"/>
    <x v="10"/>
    <n v="27.6"/>
  </r>
  <r>
    <x v="13"/>
    <s v="Sumenep+Kepulauan"/>
    <x v="20"/>
    <x v="11"/>
    <n v="0.15646258499999999"/>
  </r>
  <r>
    <x v="13"/>
    <s v="Sumenep+Kepulauan"/>
    <x v="22"/>
    <x v="11"/>
    <n v="0.12857142899999999"/>
  </r>
  <r>
    <x v="13"/>
    <s v="Sumenep+Kepulauan"/>
    <x v="23"/>
    <x v="11"/>
    <n v="7.246377E-3"/>
  </r>
  <r>
    <x v="13"/>
    <s v="Sumenep+Kepulauan"/>
    <x v="20"/>
    <x v="12"/>
    <n v="0"/>
  </r>
  <r>
    <x v="13"/>
    <s v="Sumenep+Kepulauan"/>
    <x v="22"/>
    <x v="12"/>
    <n v="0"/>
  </r>
  <r>
    <x v="13"/>
    <s v="Sumenep+Kepulauan"/>
    <x v="23"/>
    <x v="12"/>
    <n v="0"/>
  </r>
  <r>
    <x v="13"/>
    <s v="Sumenep+Kepulauan"/>
    <x v="20"/>
    <x v="13"/>
    <n v="0.63945578199999997"/>
  </r>
  <r>
    <x v="13"/>
    <s v="Sumenep+Kepulauan"/>
    <x v="22"/>
    <x v="13"/>
    <n v="0.7"/>
  </r>
  <r>
    <x v="13"/>
    <s v="Sumenep+Kepulauan"/>
    <x v="23"/>
    <x v="13"/>
    <n v="0.72463768100000003"/>
  </r>
  <r>
    <x v="13"/>
    <s v="Sumenep+Kepulauan"/>
    <x v="20"/>
    <x v="14"/>
    <n v="5.4421769000000002E-2"/>
  </r>
  <r>
    <x v="13"/>
    <s v="Sumenep+Kepulauan"/>
    <x v="22"/>
    <x v="14"/>
    <n v="7.8571428999999998E-2"/>
  </r>
  <r>
    <x v="13"/>
    <s v="Sumenep+Kepulauan"/>
    <x v="23"/>
    <x v="14"/>
    <n v="3.6231883999999999E-2"/>
  </r>
  <r>
    <x v="13"/>
    <s v="Sumenep+Kepulauan"/>
    <x v="20"/>
    <x v="15"/>
    <n v="0"/>
  </r>
  <r>
    <x v="13"/>
    <s v="Sumenep+Kepulauan"/>
    <x v="22"/>
    <x v="15"/>
    <n v="0"/>
  </r>
  <r>
    <x v="13"/>
    <s v="Sumenep+Kepulauan"/>
    <x v="23"/>
    <x v="15"/>
    <n v="0"/>
  </r>
  <r>
    <x v="13"/>
    <s v="Sumenep+Kepulauan"/>
    <x v="20"/>
    <x v="16"/>
    <n v="0.149659864"/>
  </r>
  <r>
    <x v="13"/>
    <s v="Sumenep+Kepulauan"/>
    <x v="22"/>
    <x v="16"/>
    <n v="9.2857143000000003E-2"/>
  </r>
  <r>
    <x v="13"/>
    <s v="Sumenep+Kepulauan"/>
    <x v="23"/>
    <x v="16"/>
    <n v="0.231884058"/>
  </r>
  <r>
    <x v="13"/>
    <s v="Sumenep+Kepulauan"/>
    <x v="20"/>
    <x v="17"/>
    <n v="147"/>
  </r>
  <r>
    <x v="13"/>
    <s v="Sumenep+Kepulauan"/>
    <x v="22"/>
    <x v="17"/>
    <n v="140"/>
  </r>
  <r>
    <x v="13"/>
    <s v="Sumenep+Kepulauan"/>
    <x v="23"/>
    <x v="17"/>
    <n v="138"/>
  </r>
  <r>
    <x v="13"/>
    <s v="Sumenep+Kepulauan"/>
    <x v="20"/>
    <x v="18"/>
    <n v="0"/>
  </r>
  <r>
    <x v="13"/>
    <s v="Sumenep+Kepulauan"/>
    <x v="22"/>
    <x v="18"/>
    <n v="0"/>
  </r>
  <r>
    <x v="13"/>
    <s v="Sumenep+Kepulauan"/>
    <x v="23"/>
    <x v="18"/>
    <n v="0"/>
  </r>
  <r>
    <x v="13"/>
    <s v="Sumenep+Kepulauan"/>
    <x v="20"/>
    <x v="19"/>
    <n v="0"/>
  </r>
  <r>
    <x v="13"/>
    <s v="Sumenep+Kepulauan"/>
    <x v="22"/>
    <x v="19"/>
    <n v="0"/>
  </r>
  <r>
    <x v="13"/>
    <s v="Sumenep+Kepulauan"/>
    <x v="23"/>
    <x v="19"/>
    <n v="0"/>
  </r>
  <r>
    <x v="14"/>
    <s v="Bangkalan"/>
    <x v="25"/>
    <x v="0"/>
    <n v="0.20833333300000001"/>
  </r>
  <r>
    <x v="14"/>
    <s v="Bangkalan"/>
    <x v="2"/>
    <x v="0"/>
    <n v="0.186915888"/>
  </r>
  <r>
    <x v="14"/>
    <s v="Bangkalan"/>
    <x v="3"/>
    <x v="0"/>
    <n v="0.18115941999999999"/>
  </r>
  <r>
    <x v="14"/>
    <s v="Bangkalan"/>
    <x v="4"/>
    <x v="0"/>
    <n v="0.175438596"/>
  </r>
  <r>
    <x v="14"/>
    <s v="Bangkalan"/>
    <x v="5"/>
    <x v="0"/>
    <n v="0.256410256"/>
  </r>
  <r>
    <x v="14"/>
    <s v="Bangkalan"/>
    <x v="25"/>
    <x v="1"/>
    <n v="2.0833332999999999E-2"/>
  </r>
  <r>
    <x v="14"/>
    <s v="Bangkalan"/>
    <x v="2"/>
    <x v="1"/>
    <n v="5.6074765999999998E-2"/>
  </r>
  <r>
    <x v="14"/>
    <s v="Bangkalan"/>
    <x v="3"/>
    <x v="1"/>
    <n v="8.6956521999999994E-2"/>
  </r>
  <r>
    <x v="14"/>
    <s v="Bangkalan"/>
    <x v="4"/>
    <x v="1"/>
    <n v="5.2631578999999998E-2"/>
  </r>
  <r>
    <x v="14"/>
    <s v="Bangkalan"/>
    <x v="5"/>
    <x v="1"/>
    <n v="0.136752137"/>
  </r>
  <r>
    <x v="14"/>
    <s v="Bangkalan"/>
    <x v="25"/>
    <x v="2"/>
    <n v="0.20833333300000001"/>
  </r>
  <r>
    <x v="14"/>
    <s v="Bangkalan"/>
    <x v="2"/>
    <x v="2"/>
    <n v="0.186915888"/>
  </r>
  <r>
    <x v="14"/>
    <s v="Bangkalan"/>
    <x v="3"/>
    <x v="2"/>
    <n v="0.17391304299999999"/>
  </r>
  <r>
    <x v="14"/>
    <s v="Bangkalan"/>
    <x v="4"/>
    <x v="2"/>
    <n v="0.175438596"/>
  </r>
  <r>
    <x v="14"/>
    <s v="Bangkalan"/>
    <x v="5"/>
    <x v="2"/>
    <n v="0.256410256"/>
  </r>
  <r>
    <x v="14"/>
    <s v="Bangkalan"/>
    <x v="25"/>
    <x v="3"/>
    <n v="0"/>
  </r>
  <r>
    <x v="14"/>
    <s v="Bangkalan"/>
    <x v="2"/>
    <x v="3"/>
    <n v="0"/>
  </r>
  <r>
    <x v="14"/>
    <s v="Bangkalan"/>
    <x v="3"/>
    <x v="3"/>
    <n v="0"/>
  </r>
  <r>
    <x v="14"/>
    <s v="Bangkalan"/>
    <x v="4"/>
    <x v="3"/>
    <n v="0"/>
  </r>
  <r>
    <x v="14"/>
    <s v="Bangkalan"/>
    <x v="5"/>
    <x v="3"/>
    <n v="0"/>
  </r>
  <r>
    <x v="14"/>
    <s v="Bangkalan"/>
    <x v="25"/>
    <x v="4"/>
    <n v="0.60416666699999999"/>
  </r>
  <r>
    <x v="14"/>
    <s v="Bangkalan"/>
    <x v="2"/>
    <x v="4"/>
    <n v="0.869158879"/>
  </r>
  <r>
    <x v="14"/>
    <s v="Bangkalan"/>
    <x v="3"/>
    <x v="4"/>
    <n v="0.91304347799999996"/>
  </r>
  <r>
    <x v="14"/>
    <s v="Bangkalan"/>
    <x v="4"/>
    <x v="4"/>
    <n v="0.85964912299999996"/>
  </r>
  <r>
    <x v="14"/>
    <s v="Bangkalan"/>
    <x v="5"/>
    <x v="4"/>
    <n v="0.89743589700000004"/>
  </r>
  <r>
    <x v="14"/>
    <s v="Bangkalan"/>
    <x v="25"/>
    <x v="5"/>
    <n v="0.58333333300000001"/>
  </r>
  <r>
    <x v="14"/>
    <s v="Bangkalan"/>
    <x v="2"/>
    <x v="5"/>
    <n v="0.81308411199999997"/>
  </r>
  <r>
    <x v="14"/>
    <s v="Bangkalan"/>
    <x v="3"/>
    <x v="5"/>
    <n v="0.81884058000000004"/>
  </r>
  <r>
    <x v="14"/>
    <s v="Bangkalan"/>
    <x v="4"/>
    <x v="5"/>
    <n v="0.80701754400000003"/>
  </r>
  <r>
    <x v="14"/>
    <s v="Bangkalan"/>
    <x v="5"/>
    <x v="5"/>
    <n v="0.76068376100000001"/>
  </r>
  <r>
    <x v="14"/>
    <s v="Bangkalan"/>
    <x v="25"/>
    <x v="6"/>
    <n v="0.48"/>
  </r>
  <r>
    <x v="14"/>
    <s v="Bangkalan"/>
    <x v="2"/>
    <x v="6"/>
    <n v="0.70629370599999997"/>
  </r>
  <r>
    <x v="14"/>
    <s v="Bangkalan"/>
    <x v="3"/>
    <x v="6"/>
    <n v="0.87662337700000004"/>
  </r>
  <r>
    <x v="14"/>
    <s v="Bangkalan"/>
    <x v="4"/>
    <x v="6"/>
    <n v="0.615853659"/>
  </r>
  <r>
    <x v="14"/>
    <s v="Bangkalan"/>
    <x v="5"/>
    <x v="6"/>
    <n v="0.872"/>
  </r>
  <r>
    <x v="14"/>
    <s v="Bangkalan"/>
    <x v="25"/>
    <x v="7"/>
    <n v="20"/>
  </r>
  <r>
    <x v="14"/>
    <s v="Bangkalan"/>
    <x v="2"/>
    <x v="7"/>
    <n v="35.75"/>
  </r>
  <r>
    <x v="14"/>
    <s v="Bangkalan"/>
    <x v="3"/>
    <x v="7"/>
    <n v="38.5"/>
  </r>
  <r>
    <x v="14"/>
    <s v="Bangkalan"/>
    <x v="4"/>
    <x v="7"/>
    <n v="41"/>
  </r>
  <r>
    <x v="14"/>
    <s v="Bangkalan"/>
    <x v="5"/>
    <x v="7"/>
    <n v="31.25"/>
  </r>
  <r>
    <x v="14"/>
    <s v="Bangkalan"/>
    <x v="25"/>
    <x v="8"/>
    <n v="4.8"/>
  </r>
  <r>
    <x v="14"/>
    <s v="Bangkalan"/>
    <x v="2"/>
    <x v="8"/>
    <n v="9.15"/>
  </r>
  <r>
    <x v="14"/>
    <s v="Bangkalan"/>
    <x v="3"/>
    <x v="8"/>
    <n v="6.04"/>
  </r>
  <r>
    <x v="14"/>
    <s v="Bangkalan"/>
    <x v="4"/>
    <x v="8"/>
    <n v="4.3499999999999996"/>
  </r>
  <r>
    <x v="14"/>
    <s v="Bangkalan"/>
    <x v="5"/>
    <x v="8"/>
    <n v="7.766666667"/>
  </r>
  <r>
    <x v="14"/>
    <s v="Bangkalan"/>
    <x v="25"/>
    <x v="9"/>
    <n v="48"/>
  </r>
  <r>
    <x v="14"/>
    <s v="Bangkalan"/>
    <x v="2"/>
    <x v="9"/>
    <n v="183"/>
  </r>
  <r>
    <x v="14"/>
    <s v="Bangkalan"/>
    <x v="3"/>
    <x v="9"/>
    <n v="151"/>
  </r>
  <r>
    <x v="14"/>
    <s v="Bangkalan"/>
    <x v="4"/>
    <x v="9"/>
    <n v="87"/>
  </r>
  <r>
    <x v="14"/>
    <s v="Bangkalan"/>
    <x v="5"/>
    <x v="9"/>
    <n v="233"/>
  </r>
  <r>
    <x v="14"/>
    <s v="Bangkalan"/>
    <x v="25"/>
    <x v="10"/>
    <n v="9.6"/>
  </r>
  <r>
    <x v="14"/>
    <s v="Bangkalan"/>
    <x v="2"/>
    <x v="10"/>
    <n v="26.75"/>
  </r>
  <r>
    <x v="14"/>
    <s v="Bangkalan"/>
    <x v="3"/>
    <x v="10"/>
    <n v="34.5"/>
  </r>
  <r>
    <x v="14"/>
    <s v="Bangkalan"/>
    <x v="4"/>
    <x v="10"/>
    <n v="28.5"/>
  </r>
  <r>
    <x v="14"/>
    <s v="Bangkalan"/>
    <x v="5"/>
    <x v="10"/>
    <n v="29.25"/>
  </r>
  <r>
    <x v="14"/>
    <s v="Bangkalan"/>
    <x v="25"/>
    <x v="11"/>
    <n v="0.39583333300000001"/>
  </r>
  <r>
    <x v="14"/>
    <s v="Bangkalan"/>
    <x v="2"/>
    <x v="11"/>
    <n v="0.130841121"/>
  </r>
  <r>
    <x v="14"/>
    <s v="Bangkalan"/>
    <x v="3"/>
    <x v="11"/>
    <n v="8.6956521999999994E-2"/>
  </r>
  <r>
    <x v="14"/>
    <s v="Bangkalan"/>
    <x v="4"/>
    <x v="11"/>
    <n v="0.14035087700000001"/>
  </r>
  <r>
    <x v="14"/>
    <s v="Bangkalan"/>
    <x v="5"/>
    <x v="11"/>
    <n v="0.102564103"/>
  </r>
  <r>
    <x v="14"/>
    <s v="Bangkalan"/>
    <x v="25"/>
    <x v="12"/>
    <n v="0"/>
  </r>
  <r>
    <x v="14"/>
    <s v="Bangkalan"/>
    <x v="2"/>
    <x v="12"/>
    <n v="0"/>
  </r>
  <r>
    <x v="14"/>
    <s v="Bangkalan"/>
    <x v="3"/>
    <x v="12"/>
    <n v="0"/>
  </r>
  <r>
    <x v="14"/>
    <s v="Bangkalan"/>
    <x v="4"/>
    <x v="12"/>
    <n v="0"/>
  </r>
  <r>
    <x v="14"/>
    <s v="Bangkalan"/>
    <x v="5"/>
    <x v="12"/>
    <n v="0"/>
  </r>
  <r>
    <x v="14"/>
    <s v="Bangkalan"/>
    <x v="25"/>
    <x v="13"/>
    <n v="0.39583333300000001"/>
  </r>
  <r>
    <x v="14"/>
    <s v="Bangkalan"/>
    <x v="2"/>
    <x v="13"/>
    <n v="0.68224299099999997"/>
  </r>
  <r>
    <x v="14"/>
    <s v="Bangkalan"/>
    <x v="3"/>
    <x v="13"/>
    <n v="0.731884058"/>
  </r>
  <r>
    <x v="14"/>
    <s v="Bangkalan"/>
    <x v="4"/>
    <x v="13"/>
    <n v="0.68421052599999999"/>
  </r>
  <r>
    <x v="14"/>
    <s v="Bangkalan"/>
    <x v="5"/>
    <x v="13"/>
    <n v="0.64102564100000003"/>
  </r>
  <r>
    <x v="14"/>
    <s v="Bangkalan"/>
    <x v="25"/>
    <x v="14"/>
    <n v="2.0833332999999999E-2"/>
  </r>
  <r>
    <x v="14"/>
    <s v="Bangkalan"/>
    <x v="2"/>
    <x v="14"/>
    <n v="5.6074765999999998E-2"/>
  </r>
  <r>
    <x v="14"/>
    <s v="Bangkalan"/>
    <x v="3"/>
    <x v="14"/>
    <n v="8.6956521999999994E-2"/>
  </r>
  <r>
    <x v="14"/>
    <s v="Bangkalan"/>
    <x v="4"/>
    <x v="14"/>
    <n v="5.2631578999999998E-2"/>
  </r>
  <r>
    <x v="14"/>
    <s v="Bangkalan"/>
    <x v="5"/>
    <x v="14"/>
    <n v="0.136752137"/>
  </r>
  <r>
    <x v="14"/>
    <s v="Bangkalan"/>
    <x v="25"/>
    <x v="15"/>
    <n v="0"/>
  </r>
  <r>
    <x v="14"/>
    <s v="Bangkalan"/>
    <x v="2"/>
    <x v="15"/>
    <n v="0"/>
  </r>
  <r>
    <x v="14"/>
    <s v="Bangkalan"/>
    <x v="3"/>
    <x v="15"/>
    <n v="7.246377E-3"/>
  </r>
  <r>
    <x v="14"/>
    <s v="Bangkalan"/>
    <x v="4"/>
    <x v="15"/>
    <n v="0"/>
  </r>
  <r>
    <x v="14"/>
    <s v="Bangkalan"/>
    <x v="5"/>
    <x v="15"/>
    <n v="0"/>
  </r>
  <r>
    <x v="14"/>
    <s v="Bangkalan"/>
    <x v="25"/>
    <x v="16"/>
    <n v="0.1875"/>
  </r>
  <r>
    <x v="14"/>
    <s v="Bangkalan"/>
    <x v="2"/>
    <x v="16"/>
    <n v="0.130841121"/>
  </r>
  <r>
    <x v="14"/>
    <s v="Bangkalan"/>
    <x v="3"/>
    <x v="16"/>
    <n v="8.6956521999999994E-2"/>
  </r>
  <r>
    <x v="14"/>
    <s v="Bangkalan"/>
    <x v="4"/>
    <x v="16"/>
    <n v="0.122807018"/>
  </r>
  <r>
    <x v="14"/>
    <s v="Bangkalan"/>
    <x v="5"/>
    <x v="16"/>
    <n v="0.11965812000000001"/>
  </r>
  <r>
    <x v="14"/>
    <s v="Bangkalan"/>
    <x v="25"/>
    <x v="17"/>
    <n v="48"/>
  </r>
  <r>
    <x v="14"/>
    <s v="Bangkalan"/>
    <x v="2"/>
    <x v="17"/>
    <n v="107"/>
  </r>
  <r>
    <x v="14"/>
    <s v="Bangkalan"/>
    <x v="3"/>
    <x v="17"/>
    <n v="138"/>
  </r>
  <r>
    <x v="14"/>
    <s v="Bangkalan"/>
    <x v="4"/>
    <x v="17"/>
    <n v="114"/>
  </r>
  <r>
    <x v="14"/>
    <s v="Bangkalan"/>
    <x v="5"/>
    <x v="17"/>
    <n v="117"/>
  </r>
  <r>
    <x v="14"/>
    <s v="Bangkalan"/>
    <x v="25"/>
    <x v="18"/>
    <n v="0"/>
  </r>
  <r>
    <x v="14"/>
    <s v="Bangkalan"/>
    <x v="2"/>
    <x v="18"/>
    <n v="0"/>
  </r>
  <r>
    <x v="14"/>
    <s v="Bangkalan"/>
    <x v="3"/>
    <x v="18"/>
    <n v="0"/>
  </r>
  <r>
    <x v="14"/>
    <s v="Bangkalan"/>
    <x v="4"/>
    <x v="18"/>
    <n v="0"/>
  </r>
  <r>
    <x v="14"/>
    <s v="Bangkalan"/>
    <x v="5"/>
    <x v="18"/>
    <n v="0"/>
  </r>
  <r>
    <x v="14"/>
    <s v="Bangkalan"/>
    <x v="25"/>
    <x v="19"/>
    <n v="0"/>
  </r>
  <r>
    <x v="14"/>
    <s v="Bangkalan"/>
    <x v="2"/>
    <x v="19"/>
    <n v="0"/>
  </r>
  <r>
    <x v="14"/>
    <s v="Bangkalan"/>
    <x v="3"/>
    <x v="19"/>
    <n v="0"/>
  </r>
  <r>
    <x v="14"/>
    <s v="Bangkalan"/>
    <x v="4"/>
    <x v="19"/>
    <n v="0"/>
  </r>
  <r>
    <x v="14"/>
    <s v="Bangkalan"/>
    <x v="5"/>
    <x v="19"/>
    <n v="0"/>
  </r>
  <r>
    <x v="14"/>
    <s v="Pamekasan"/>
    <x v="9"/>
    <x v="0"/>
    <n v="0.111842105"/>
  </r>
  <r>
    <x v="14"/>
    <s v="Pamekasan"/>
    <x v="10"/>
    <x v="0"/>
    <n v="0.233333333"/>
  </r>
  <r>
    <x v="14"/>
    <s v="Pamekasan"/>
    <x v="11"/>
    <x v="0"/>
    <n v="0.275167785"/>
  </r>
  <r>
    <x v="14"/>
    <s v="Pamekasan"/>
    <x v="12"/>
    <x v="0"/>
    <n v="0.209150327"/>
  </r>
  <r>
    <x v="14"/>
    <s v="Pamekasan"/>
    <x v="21"/>
    <x v="0"/>
    <n v="0"/>
  </r>
  <r>
    <x v="14"/>
    <s v="Pamekasan"/>
    <x v="9"/>
    <x v="1"/>
    <n v="5.9210525999999999E-2"/>
  </r>
  <r>
    <x v="14"/>
    <s v="Pamekasan"/>
    <x v="10"/>
    <x v="1"/>
    <n v="0.06"/>
  </r>
  <r>
    <x v="14"/>
    <s v="Pamekasan"/>
    <x v="11"/>
    <x v="1"/>
    <n v="0.120805369"/>
  </r>
  <r>
    <x v="14"/>
    <s v="Pamekasan"/>
    <x v="12"/>
    <x v="1"/>
    <n v="9.1503267999999999E-2"/>
  </r>
  <r>
    <x v="14"/>
    <s v="Pamekasan"/>
    <x v="21"/>
    <x v="1"/>
    <n v="0"/>
  </r>
  <r>
    <x v="14"/>
    <s v="Pamekasan"/>
    <x v="9"/>
    <x v="2"/>
    <n v="0.111842105"/>
  </r>
  <r>
    <x v="14"/>
    <s v="Pamekasan"/>
    <x v="10"/>
    <x v="2"/>
    <n v="0.233333333"/>
  </r>
  <r>
    <x v="14"/>
    <s v="Pamekasan"/>
    <x v="11"/>
    <x v="2"/>
    <n v="0.26174496600000002"/>
  </r>
  <r>
    <x v="14"/>
    <s v="Pamekasan"/>
    <x v="12"/>
    <x v="2"/>
    <n v="0.209150327"/>
  </r>
  <r>
    <x v="14"/>
    <s v="Pamekasan"/>
    <x v="21"/>
    <x v="2"/>
    <n v="0"/>
  </r>
  <r>
    <x v="14"/>
    <s v="Pamekasan"/>
    <x v="9"/>
    <x v="3"/>
    <n v="0"/>
  </r>
  <r>
    <x v="14"/>
    <s v="Pamekasan"/>
    <x v="10"/>
    <x v="3"/>
    <n v="0"/>
  </r>
  <r>
    <x v="14"/>
    <s v="Pamekasan"/>
    <x v="11"/>
    <x v="3"/>
    <n v="0"/>
  </r>
  <r>
    <x v="14"/>
    <s v="Pamekasan"/>
    <x v="12"/>
    <x v="3"/>
    <n v="0"/>
  </r>
  <r>
    <x v="14"/>
    <s v="Pamekasan"/>
    <x v="21"/>
    <x v="3"/>
    <n v="0"/>
  </r>
  <r>
    <x v="14"/>
    <s v="Pamekasan"/>
    <x v="9"/>
    <x v="4"/>
    <n v="0.99342105300000005"/>
  </r>
  <r>
    <x v="14"/>
    <s v="Pamekasan"/>
    <x v="10"/>
    <x v="4"/>
    <n v="1"/>
  </r>
  <r>
    <x v="14"/>
    <s v="Pamekasan"/>
    <x v="11"/>
    <x v="4"/>
    <n v="0.91946308700000001"/>
  </r>
  <r>
    <x v="14"/>
    <s v="Pamekasan"/>
    <x v="12"/>
    <x v="4"/>
    <n v="1"/>
  </r>
  <r>
    <x v="14"/>
    <s v="Pamekasan"/>
    <x v="21"/>
    <x v="4"/>
    <n v="0"/>
  </r>
  <r>
    <x v="14"/>
    <s v="Pamekasan"/>
    <x v="9"/>
    <x v="5"/>
    <n v="0.93421052599999999"/>
  </r>
  <r>
    <x v="14"/>
    <s v="Pamekasan"/>
    <x v="10"/>
    <x v="5"/>
    <n v="0.94"/>
  </r>
  <r>
    <x v="14"/>
    <s v="Pamekasan"/>
    <x v="11"/>
    <x v="5"/>
    <n v="0.78523489899999999"/>
  </r>
  <r>
    <x v="14"/>
    <s v="Pamekasan"/>
    <x v="12"/>
    <x v="5"/>
    <n v="0.90849673200000003"/>
  </r>
  <r>
    <x v="14"/>
    <s v="Pamekasan"/>
    <x v="21"/>
    <x v="5"/>
    <n v="0"/>
  </r>
  <r>
    <x v="14"/>
    <s v="Pamekasan"/>
    <x v="9"/>
    <x v="6"/>
    <n v="0.745"/>
  </r>
  <r>
    <x v="14"/>
    <s v="Pamekasan"/>
    <x v="10"/>
    <x v="6"/>
    <n v="0.74"/>
  </r>
  <r>
    <x v="14"/>
    <s v="Pamekasan"/>
    <x v="11"/>
    <x v="6"/>
    <n v="0.745"/>
  </r>
  <r>
    <x v="14"/>
    <s v="Pamekasan"/>
    <x v="12"/>
    <x v="6"/>
    <n v="0.76"/>
  </r>
  <r>
    <x v="14"/>
    <s v="Pamekasan"/>
    <x v="21"/>
    <x v="6"/>
    <n v="0.19444444399999999"/>
  </r>
  <r>
    <x v="14"/>
    <s v="Pamekasan"/>
    <x v="9"/>
    <x v="7"/>
    <n v="40"/>
  </r>
  <r>
    <x v="14"/>
    <s v="Pamekasan"/>
    <x v="10"/>
    <x v="7"/>
    <n v="40"/>
  </r>
  <r>
    <x v="14"/>
    <s v="Pamekasan"/>
    <x v="11"/>
    <x v="7"/>
    <n v="40"/>
  </r>
  <r>
    <x v="14"/>
    <s v="Pamekasan"/>
    <x v="12"/>
    <x v="7"/>
    <n v="40"/>
  </r>
  <r>
    <x v="14"/>
    <s v="Pamekasan"/>
    <x v="21"/>
    <x v="7"/>
    <n v="108"/>
  </r>
  <r>
    <x v="14"/>
    <s v="Pamekasan"/>
    <x v="9"/>
    <x v="8"/>
    <n v="4.6470588240000001"/>
  </r>
  <r>
    <x v="14"/>
    <s v="Pamekasan"/>
    <x v="10"/>
    <x v="8"/>
    <n v="6.6857142859999996"/>
  </r>
  <r>
    <x v="14"/>
    <s v="Pamekasan"/>
    <x v="11"/>
    <x v="8"/>
    <n v="6.2195121950000001"/>
  </r>
  <r>
    <x v="14"/>
    <s v="Pamekasan"/>
    <x v="12"/>
    <x v="8"/>
    <n v="6.875"/>
  </r>
  <r>
    <x v="14"/>
    <s v="Pamekasan"/>
    <x v="21"/>
    <x v="8"/>
    <n v="0"/>
  </r>
  <r>
    <x v="14"/>
    <s v="Pamekasan"/>
    <x v="9"/>
    <x v="9"/>
    <n v="79"/>
  </r>
  <r>
    <x v="14"/>
    <s v="Pamekasan"/>
    <x v="10"/>
    <x v="9"/>
    <n v="234"/>
  </r>
  <r>
    <x v="14"/>
    <s v="Pamekasan"/>
    <x v="11"/>
    <x v="9"/>
    <n v="255"/>
  </r>
  <r>
    <x v="14"/>
    <s v="Pamekasan"/>
    <x v="12"/>
    <x v="9"/>
    <n v="220"/>
  </r>
  <r>
    <x v="14"/>
    <s v="Pamekasan"/>
    <x v="21"/>
    <x v="9"/>
    <n v="0"/>
  </r>
  <r>
    <x v="14"/>
    <s v="Pamekasan"/>
    <x v="9"/>
    <x v="10"/>
    <n v="30.4"/>
  </r>
  <r>
    <x v="14"/>
    <s v="Pamekasan"/>
    <x v="10"/>
    <x v="10"/>
    <n v="30"/>
  </r>
  <r>
    <x v="14"/>
    <s v="Pamekasan"/>
    <x v="11"/>
    <x v="10"/>
    <n v="29.8"/>
  </r>
  <r>
    <x v="14"/>
    <s v="Pamekasan"/>
    <x v="12"/>
    <x v="10"/>
    <n v="30.6"/>
  </r>
  <r>
    <x v="14"/>
    <s v="Pamekasan"/>
    <x v="21"/>
    <x v="10"/>
    <n v="2"/>
  </r>
  <r>
    <x v="14"/>
    <s v="Pamekasan"/>
    <x v="9"/>
    <x v="11"/>
    <n v="6.5789469999999999E-3"/>
  </r>
  <r>
    <x v="14"/>
    <s v="Pamekasan"/>
    <x v="10"/>
    <x v="11"/>
    <n v="0"/>
  </r>
  <r>
    <x v="14"/>
    <s v="Pamekasan"/>
    <x v="11"/>
    <x v="11"/>
    <n v="8.0536913000000002E-2"/>
  </r>
  <r>
    <x v="14"/>
    <s v="Pamekasan"/>
    <x v="12"/>
    <x v="11"/>
    <n v="0"/>
  </r>
  <r>
    <x v="14"/>
    <s v="Pamekasan"/>
    <x v="21"/>
    <x v="11"/>
    <n v="1"/>
  </r>
  <r>
    <x v="14"/>
    <s v="Pamekasan"/>
    <x v="9"/>
    <x v="12"/>
    <n v="0"/>
  </r>
  <r>
    <x v="14"/>
    <s v="Pamekasan"/>
    <x v="10"/>
    <x v="12"/>
    <n v="0"/>
  </r>
  <r>
    <x v="14"/>
    <s v="Pamekasan"/>
    <x v="11"/>
    <x v="12"/>
    <n v="0"/>
  </r>
  <r>
    <x v="14"/>
    <s v="Pamekasan"/>
    <x v="12"/>
    <x v="12"/>
    <n v="0"/>
  </r>
  <r>
    <x v="14"/>
    <s v="Pamekasan"/>
    <x v="21"/>
    <x v="12"/>
    <n v="0"/>
  </r>
  <r>
    <x v="14"/>
    <s v="Pamekasan"/>
    <x v="9"/>
    <x v="13"/>
    <n v="0.88157894699999995"/>
  </r>
  <r>
    <x v="14"/>
    <s v="Pamekasan"/>
    <x v="10"/>
    <x v="13"/>
    <n v="0.76666666699999997"/>
  </r>
  <r>
    <x v="14"/>
    <s v="Pamekasan"/>
    <x v="11"/>
    <x v="13"/>
    <n v="0.64429530199999996"/>
  </r>
  <r>
    <x v="14"/>
    <s v="Pamekasan"/>
    <x v="12"/>
    <x v="13"/>
    <n v="0.79084967299999998"/>
  </r>
  <r>
    <x v="14"/>
    <s v="Pamekasan"/>
    <x v="21"/>
    <x v="13"/>
    <n v="0"/>
  </r>
  <r>
    <x v="14"/>
    <s v="Pamekasan"/>
    <x v="9"/>
    <x v="14"/>
    <n v="5.9210525999999999E-2"/>
  </r>
  <r>
    <x v="14"/>
    <s v="Pamekasan"/>
    <x v="10"/>
    <x v="14"/>
    <n v="0.06"/>
  </r>
  <r>
    <x v="14"/>
    <s v="Pamekasan"/>
    <x v="11"/>
    <x v="14"/>
    <n v="0.120805369"/>
  </r>
  <r>
    <x v="14"/>
    <s v="Pamekasan"/>
    <x v="12"/>
    <x v="14"/>
    <n v="9.1503267999999999E-2"/>
  </r>
  <r>
    <x v="14"/>
    <s v="Pamekasan"/>
    <x v="21"/>
    <x v="14"/>
    <n v="0"/>
  </r>
  <r>
    <x v="14"/>
    <s v="Pamekasan"/>
    <x v="9"/>
    <x v="15"/>
    <n v="0"/>
  </r>
  <r>
    <x v="14"/>
    <s v="Pamekasan"/>
    <x v="10"/>
    <x v="15"/>
    <n v="0"/>
  </r>
  <r>
    <x v="14"/>
    <s v="Pamekasan"/>
    <x v="11"/>
    <x v="15"/>
    <n v="1.3422819000000001E-2"/>
  </r>
  <r>
    <x v="14"/>
    <s v="Pamekasan"/>
    <x v="12"/>
    <x v="15"/>
    <n v="0"/>
  </r>
  <r>
    <x v="14"/>
    <s v="Pamekasan"/>
    <x v="21"/>
    <x v="15"/>
    <n v="0"/>
  </r>
  <r>
    <x v="14"/>
    <s v="Pamekasan"/>
    <x v="9"/>
    <x v="16"/>
    <n v="5.2631578999999998E-2"/>
  </r>
  <r>
    <x v="14"/>
    <s v="Pamekasan"/>
    <x v="10"/>
    <x v="16"/>
    <n v="0.17333333300000001"/>
  </r>
  <r>
    <x v="14"/>
    <s v="Pamekasan"/>
    <x v="11"/>
    <x v="16"/>
    <n v="0.140939597"/>
  </r>
  <r>
    <x v="14"/>
    <s v="Pamekasan"/>
    <x v="12"/>
    <x v="16"/>
    <n v="0.117647059"/>
  </r>
  <r>
    <x v="14"/>
    <s v="Pamekasan"/>
    <x v="21"/>
    <x v="16"/>
    <n v="0"/>
  </r>
  <r>
    <x v="14"/>
    <s v="Pamekasan"/>
    <x v="9"/>
    <x v="17"/>
    <n v="152"/>
  </r>
  <r>
    <x v="14"/>
    <s v="Pamekasan"/>
    <x v="10"/>
    <x v="17"/>
    <n v="150"/>
  </r>
  <r>
    <x v="14"/>
    <s v="Pamekasan"/>
    <x v="11"/>
    <x v="17"/>
    <n v="149"/>
  </r>
  <r>
    <x v="14"/>
    <s v="Pamekasan"/>
    <x v="12"/>
    <x v="17"/>
    <n v="153"/>
  </r>
  <r>
    <x v="14"/>
    <s v="Pamekasan"/>
    <x v="21"/>
    <x v="17"/>
    <n v="2"/>
  </r>
  <r>
    <x v="14"/>
    <s v="Pamekasan"/>
    <x v="9"/>
    <x v="18"/>
    <n v="0"/>
  </r>
  <r>
    <x v="14"/>
    <s v="Pamekasan"/>
    <x v="10"/>
    <x v="18"/>
    <n v="0"/>
  </r>
  <r>
    <x v="14"/>
    <s v="Pamekasan"/>
    <x v="11"/>
    <x v="18"/>
    <n v="0"/>
  </r>
  <r>
    <x v="14"/>
    <s v="Pamekasan"/>
    <x v="12"/>
    <x v="18"/>
    <n v="0"/>
  </r>
  <r>
    <x v="14"/>
    <s v="Pamekasan"/>
    <x v="21"/>
    <x v="18"/>
    <n v="0"/>
  </r>
  <r>
    <x v="14"/>
    <s v="Pamekasan"/>
    <x v="9"/>
    <x v="19"/>
    <n v="0"/>
  </r>
  <r>
    <x v="14"/>
    <s v="Pamekasan"/>
    <x v="10"/>
    <x v="19"/>
    <n v="0"/>
  </r>
  <r>
    <x v="14"/>
    <s v="Pamekasan"/>
    <x v="11"/>
    <x v="19"/>
    <n v="0"/>
  </r>
  <r>
    <x v="14"/>
    <s v="Pamekasan"/>
    <x v="12"/>
    <x v="19"/>
    <n v="0"/>
  </r>
  <r>
    <x v="14"/>
    <s v="Pamekasan"/>
    <x v="21"/>
    <x v="19"/>
    <n v="0"/>
  </r>
  <r>
    <x v="14"/>
    <s v="Sampang"/>
    <x v="14"/>
    <x v="0"/>
    <n v="0.17557251900000001"/>
  </r>
  <r>
    <x v="14"/>
    <s v="Sampang"/>
    <x v="15"/>
    <x v="0"/>
    <n v="0.17424242400000001"/>
  </r>
  <r>
    <x v="14"/>
    <s v="Sampang"/>
    <x v="16"/>
    <x v="0"/>
    <n v="0.251612903"/>
  </r>
  <r>
    <x v="14"/>
    <s v="Sampang"/>
    <x v="14"/>
    <x v="1"/>
    <n v="7.6335880000000002E-3"/>
  </r>
  <r>
    <x v="14"/>
    <s v="Sampang"/>
    <x v="15"/>
    <x v="1"/>
    <n v="0"/>
  </r>
  <r>
    <x v="14"/>
    <s v="Sampang"/>
    <x v="16"/>
    <x v="1"/>
    <n v="6.4516129000000005E-2"/>
  </r>
  <r>
    <x v="14"/>
    <s v="Sampang"/>
    <x v="14"/>
    <x v="2"/>
    <n v="0.16793893100000001"/>
  </r>
  <r>
    <x v="14"/>
    <s v="Sampang"/>
    <x v="15"/>
    <x v="2"/>
    <n v="0.16666666699999999"/>
  </r>
  <r>
    <x v="14"/>
    <s v="Sampang"/>
    <x v="16"/>
    <x v="2"/>
    <n v="0.251612903"/>
  </r>
  <r>
    <x v="14"/>
    <s v="Sampang"/>
    <x v="14"/>
    <x v="3"/>
    <n v="0"/>
  </r>
  <r>
    <x v="14"/>
    <s v="Sampang"/>
    <x v="15"/>
    <x v="3"/>
    <n v="0"/>
  </r>
  <r>
    <x v="14"/>
    <s v="Sampang"/>
    <x v="16"/>
    <x v="3"/>
    <n v="0"/>
  </r>
  <r>
    <x v="14"/>
    <s v="Sampang"/>
    <x v="14"/>
    <x v="4"/>
    <n v="1"/>
  </r>
  <r>
    <x v="14"/>
    <s v="Sampang"/>
    <x v="15"/>
    <x v="4"/>
    <n v="0.97727272700000001"/>
  </r>
  <r>
    <x v="14"/>
    <s v="Sampang"/>
    <x v="16"/>
    <x v="4"/>
    <n v="0.94838709700000001"/>
  </r>
  <r>
    <x v="14"/>
    <s v="Sampang"/>
    <x v="14"/>
    <x v="5"/>
    <n v="0.98473282399999995"/>
  </r>
  <r>
    <x v="14"/>
    <s v="Sampang"/>
    <x v="15"/>
    <x v="5"/>
    <n v="0.96969696999999999"/>
  </r>
  <r>
    <x v="14"/>
    <s v="Sampang"/>
    <x v="16"/>
    <x v="5"/>
    <n v="0.88387096799999998"/>
  </r>
  <r>
    <x v="14"/>
    <s v="Sampang"/>
    <x v="14"/>
    <x v="6"/>
    <n v="0.77710843399999996"/>
  </r>
  <r>
    <x v="14"/>
    <s v="Sampang"/>
    <x v="15"/>
    <x v="6"/>
    <n v="0.77058823499999995"/>
  </r>
  <r>
    <x v="14"/>
    <s v="Sampang"/>
    <x v="16"/>
    <x v="6"/>
    <n v="0.61538461499999997"/>
  </r>
  <r>
    <x v="14"/>
    <s v="Sampang"/>
    <x v="14"/>
    <x v="7"/>
    <n v="33.200000000000003"/>
  </r>
  <r>
    <x v="14"/>
    <s v="Sampang"/>
    <x v="15"/>
    <x v="7"/>
    <n v="34"/>
  </r>
  <r>
    <x v="14"/>
    <s v="Sampang"/>
    <x v="16"/>
    <x v="7"/>
    <n v="41.6"/>
  </r>
  <r>
    <x v="14"/>
    <s v="Sampang"/>
    <x v="14"/>
    <x v="8"/>
    <n v="6.7391304349999999"/>
  </r>
  <r>
    <x v="14"/>
    <s v="Sampang"/>
    <x v="15"/>
    <x v="8"/>
    <n v="7.9565217390000003"/>
  </r>
  <r>
    <x v="14"/>
    <s v="Sampang"/>
    <x v="16"/>
    <x v="8"/>
    <n v="5.9743589740000003"/>
  </r>
  <r>
    <x v="14"/>
    <s v="Sampang"/>
    <x v="14"/>
    <x v="9"/>
    <n v="155"/>
  </r>
  <r>
    <x v="14"/>
    <s v="Sampang"/>
    <x v="15"/>
    <x v="9"/>
    <n v="183"/>
  </r>
  <r>
    <x v="14"/>
    <s v="Sampang"/>
    <x v="16"/>
    <x v="9"/>
    <n v="233"/>
  </r>
  <r>
    <x v="14"/>
    <s v="Sampang"/>
    <x v="14"/>
    <x v="10"/>
    <n v="26.2"/>
  </r>
  <r>
    <x v="14"/>
    <s v="Sampang"/>
    <x v="15"/>
    <x v="10"/>
    <n v="26.4"/>
  </r>
  <r>
    <x v="14"/>
    <s v="Sampang"/>
    <x v="16"/>
    <x v="10"/>
    <n v="31"/>
  </r>
  <r>
    <x v="14"/>
    <s v="Sampang"/>
    <x v="14"/>
    <x v="11"/>
    <n v="0"/>
  </r>
  <r>
    <x v="14"/>
    <s v="Sampang"/>
    <x v="15"/>
    <x v="11"/>
    <n v="2.2727272999999999E-2"/>
  </r>
  <r>
    <x v="14"/>
    <s v="Sampang"/>
    <x v="16"/>
    <x v="11"/>
    <n v="5.1612903000000002E-2"/>
  </r>
  <r>
    <x v="14"/>
    <s v="Sampang"/>
    <x v="14"/>
    <x v="12"/>
    <n v="0"/>
  </r>
  <r>
    <x v="14"/>
    <s v="Sampang"/>
    <x v="15"/>
    <x v="12"/>
    <n v="0"/>
  </r>
  <r>
    <x v="14"/>
    <s v="Sampang"/>
    <x v="16"/>
    <x v="12"/>
    <n v="0"/>
  </r>
  <r>
    <x v="14"/>
    <s v="Sampang"/>
    <x v="14"/>
    <x v="13"/>
    <n v="0.82442748099999996"/>
  </r>
  <r>
    <x v="14"/>
    <s v="Sampang"/>
    <x v="15"/>
    <x v="13"/>
    <n v="0.803030303"/>
  </r>
  <r>
    <x v="14"/>
    <s v="Sampang"/>
    <x v="16"/>
    <x v="13"/>
    <n v="0.69677419399999996"/>
  </r>
  <r>
    <x v="14"/>
    <s v="Sampang"/>
    <x v="14"/>
    <x v="14"/>
    <n v="7.6335880000000002E-3"/>
  </r>
  <r>
    <x v="14"/>
    <s v="Sampang"/>
    <x v="15"/>
    <x v="14"/>
    <n v="0"/>
  </r>
  <r>
    <x v="14"/>
    <s v="Sampang"/>
    <x v="16"/>
    <x v="14"/>
    <n v="6.4516129000000005E-2"/>
  </r>
  <r>
    <x v="14"/>
    <s v="Sampang"/>
    <x v="14"/>
    <x v="15"/>
    <n v="7.6335880000000002E-3"/>
  </r>
  <r>
    <x v="14"/>
    <s v="Sampang"/>
    <x v="15"/>
    <x v="15"/>
    <n v="7.5757580000000001E-3"/>
  </r>
  <r>
    <x v="14"/>
    <s v="Sampang"/>
    <x v="16"/>
    <x v="15"/>
    <n v="0"/>
  </r>
  <r>
    <x v="14"/>
    <s v="Sampang"/>
    <x v="14"/>
    <x v="16"/>
    <n v="0.16030534399999999"/>
  </r>
  <r>
    <x v="14"/>
    <s v="Sampang"/>
    <x v="15"/>
    <x v="16"/>
    <n v="0.16666666699999999"/>
  </r>
  <r>
    <x v="14"/>
    <s v="Sampang"/>
    <x v="16"/>
    <x v="16"/>
    <n v="0.18709677399999999"/>
  </r>
  <r>
    <x v="14"/>
    <s v="Sampang"/>
    <x v="14"/>
    <x v="17"/>
    <n v="131"/>
  </r>
  <r>
    <x v="14"/>
    <s v="Sampang"/>
    <x v="15"/>
    <x v="17"/>
    <n v="132"/>
  </r>
  <r>
    <x v="14"/>
    <s v="Sampang"/>
    <x v="16"/>
    <x v="17"/>
    <n v="155"/>
  </r>
  <r>
    <x v="14"/>
    <s v="Sampang"/>
    <x v="14"/>
    <x v="18"/>
    <n v="0"/>
  </r>
  <r>
    <x v="14"/>
    <s v="Sampang"/>
    <x v="15"/>
    <x v="18"/>
    <n v="0"/>
  </r>
  <r>
    <x v="14"/>
    <s v="Sampang"/>
    <x v="16"/>
    <x v="18"/>
    <n v="0"/>
  </r>
  <r>
    <x v="14"/>
    <s v="Sampang"/>
    <x v="14"/>
    <x v="19"/>
    <n v="0"/>
  </r>
  <r>
    <x v="14"/>
    <s v="Sampang"/>
    <x v="15"/>
    <x v="19"/>
    <n v="0"/>
  </r>
  <r>
    <x v="14"/>
    <s v="Sampang"/>
    <x v="16"/>
    <x v="19"/>
    <n v="0"/>
  </r>
  <r>
    <x v="14"/>
    <s v="Sumenep+Kepulauan"/>
    <x v="20"/>
    <x v="0"/>
    <n v="0.211267606"/>
  </r>
  <r>
    <x v="14"/>
    <s v="Sumenep+Kepulauan"/>
    <x v="21"/>
    <x v="0"/>
    <n v="0.19565217400000001"/>
  </r>
  <r>
    <x v="14"/>
    <s v="Sumenep+Kepulauan"/>
    <x v="22"/>
    <x v="0"/>
    <n v="0.27205882399999998"/>
  </r>
  <r>
    <x v="14"/>
    <s v="Sumenep+Kepulauan"/>
    <x v="23"/>
    <x v="0"/>
    <n v="0.21897810200000001"/>
  </r>
  <r>
    <x v="14"/>
    <s v="Sumenep+Kepulauan"/>
    <x v="20"/>
    <x v="1"/>
    <n v="6.3380281999999996E-2"/>
  </r>
  <r>
    <x v="14"/>
    <s v="Sumenep+Kepulauan"/>
    <x v="21"/>
    <x v="1"/>
    <n v="6.5217391E-2"/>
  </r>
  <r>
    <x v="14"/>
    <s v="Sumenep+Kepulauan"/>
    <x v="22"/>
    <x v="1"/>
    <n v="8.8235294000000006E-2"/>
  </r>
  <r>
    <x v="14"/>
    <s v="Sumenep+Kepulauan"/>
    <x v="23"/>
    <x v="1"/>
    <n v="4.379562E-2"/>
  </r>
  <r>
    <x v="14"/>
    <s v="Sumenep+Kepulauan"/>
    <x v="20"/>
    <x v="2"/>
    <n v="0.211267606"/>
  </r>
  <r>
    <x v="14"/>
    <s v="Sumenep+Kepulauan"/>
    <x v="21"/>
    <x v="2"/>
    <n v="0.19565217400000001"/>
  </r>
  <r>
    <x v="14"/>
    <s v="Sumenep+Kepulauan"/>
    <x v="22"/>
    <x v="2"/>
    <n v="0.264705882"/>
  </r>
  <r>
    <x v="14"/>
    <s v="Sumenep+Kepulauan"/>
    <x v="23"/>
    <x v="2"/>
    <n v="0.21897810200000001"/>
  </r>
  <r>
    <x v="14"/>
    <s v="Sumenep+Kepulauan"/>
    <x v="20"/>
    <x v="3"/>
    <n v="0"/>
  </r>
  <r>
    <x v="14"/>
    <s v="Sumenep+Kepulauan"/>
    <x v="21"/>
    <x v="3"/>
    <n v="0.34782608700000001"/>
  </r>
  <r>
    <x v="14"/>
    <s v="Sumenep+Kepulauan"/>
    <x v="22"/>
    <x v="3"/>
    <n v="0"/>
  </r>
  <r>
    <x v="14"/>
    <s v="Sumenep+Kepulauan"/>
    <x v="23"/>
    <x v="3"/>
    <n v="0"/>
  </r>
  <r>
    <x v="14"/>
    <s v="Sumenep+Kepulauan"/>
    <x v="20"/>
    <x v="4"/>
    <n v="0.92957746500000005"/>
  </r>
  <r>
    <x v="14"/>
    <s v="Sumenep+Kepulauan"/>
    <x v="21"/>
    <x v="4"/>
    <n v="0.60869565199999998"/>
  </r>
  <r>
    <x v="14"/>
    <s v="Sumenep+Kepulauan"/>
    <x v="22"/>
    <x v="4"/>
    <n v="0.94852941199999996"/>
  </r>
  <r>
    <x v="14"/>
    <s v="Sumenep+Kepulauan"/>
    <x v="23"/>
    <x v="4"/>
    <n v="0.96350365000000004"/>
  </r>
  <r>
    <x v="14"/>
    <s v="Sumenep+Kepulauan"/>
    <x v="20"/>
    <x v="5"/>
    <n v="0.86619718300000004"/>
  </r>
  <r>
    <x v="14"/>
    <s v="Sumenep+Kepulauan"/>
    <x v="21"/>
    <x v="5"/>
    <n v="0.54347826099999996"/>
  </r>
  <r>
    <x v="14"/>
    <s v="Sumenep+Kepulauan"/>
    <x v="22"/>
    <x v="5"/>
    <n v="0.85294117599999997"/>
  </r>
  <r>
    <x v="14"/>
    <s v="Sumenep+Kepulauan"/>
    <x v="23"/>
    <x v="5"/>
    <n v="0.91970802900000004"/>
  </r>
  <r>
    <x v="14"/>
    <s v="Sumenep+Kepulauan"/>
    <x v="20"/>
    <x v="6"/>
    <n v="0.67"/>
  </r>
  <r>
    <x v="14"/>
    <s v="Sumenep+Kepulauan"/>
    <x v="21"/>
    <x v="6"/>
    <n v="0.19444444399999999"/>
  </r>
  <r>
    <x v="14"/>
    <s v="Sumenep+Kepulauan"/>
    <x v="22"/>
    <x v="6"/>
    <n v="0.67500000000000004"/>
  </r>
  <r>
    <x v="14"/>
    <s v="Sumenep+Kepulauan"/>
    <x v="23"/>
    <x v="6"/>
    <n v="0.66"/>
  </r>
  <r>
    <x v="14"/>
    <s v="Sumenep+Kepulauan"/>
    <x v="20"/>
    <x v="7"/>
    <n v="40"/>
  </r>
  <r>
    <x v="14"/>
    <s v="Sumenep+Kepulauan"/>
    <x v="21"/>
    <x v="7"/>
    <n v="21.6"/>
  </r>
  <r>
    <x v="14"/>
    <s v="Sumenep+Kepulauan"/>
    <x v="22"/>
    <x v="7"/>
    <n v="40"/>
  </r>
  <r>
    <x v="14"/>
    <s v="Sumenep+Kepulauan"/>
    <x v="23"/>
    <x v="7"/>
    <n v="40"/>
  </r>
  <r>
    <x v="14"/>
    <s v="Sumenep+Kepulauan"/>
    <x v="20"/>
    <x v="8"/>
    <n v="4"/>
  </r>
  <r>
    <x v="14"/>
    <s v="Sumenep+Kepulauan"/>
    <x v="21"/>
    <x v="8"/>
    <n v="4.3333333329999997"/>
  </r>
  <r>
    <x v="14"/>
    <s v="Sumenep+Kepulauan"/>
    <x v="22"/>
    <x v="8"/>
    <n v="6.2162162160000003"/>
  </r>
  <r>
    <x v="14"/>
    <s v="Sumenep+Kepulauan"/>
    <x v="23"/>
    <x v="8"/>
    <n v="7.5666666669999998"/>
  </r>
  <r>
    <x v="14"/>
    <s v="Sumenep+Kepulauan"/>
    <x v="20"/>
    <x v="9"/>
    <n v="120"/>
  </r>
  <r>
    <x v="14"/>
    <s v="Sumenep+Kepulauan"/>
    <x v="21"/>
    <x v="9"/>
    <n v="39"/>
  </r>
  <r>
    <x v="14"/>
    <s v="Sumenep+Kepulauan"/>
    <x v="22"/>
    <x v="9"/>
    <n v="230"/>
  </r>
  <r>
    <x v="14"/>
    <s v="Sumenep+Kepulauan"/>
    <x v="23"/>
    <x v="9"/>
    <n v="227"/>
  </r>
  <r>
    <x v="14"/>
    <s v="Sumenep+Kepulauan"/>
    <x v="20"/>
    <x v="10"/>
    <n v="28.4"/>
  </r>
  <r>
    <x v="14"/>
    <s v="Sumenep+Kepulauan"/>
    <x v="21"/>
    <x v="10"/>
    <n v="9.1999999999999993"/>
  </r>
  <r>
    <x v="14"/>
    <s v="Sumenep+Kepulauan"/>
    <x v="22"/>
    <x v="10"/>
    <n v="27.2"/>
  </r>
  <r>
    <x v="14"/>
    <s v="Sumenep+Kepulauan"/>
    <x v="23"/>
    <x v="10"/>
    <n v="27.4"/>
  </r>
  <r>
    <x v="14"/>
    <s v="Sumenep+Kepulauan"/>
    <x v="20"/>
    <x v="11"/>
    <n v="7.0422534999999994E-2"/>
  </r>
  <r>
    <x v="14"/>
    <s v="Sumenep+Kepulauan"/>
    <x v="21"/>
    <x v="11"/>
    <n v="0.39130434800000002"/>
  </r>
  <r>
    <x v="14"/>
    <s v="Sumenep+Kepulauan"/>
    <x v="22"/>
    <x v="11"/>
    <n v="5.1470587999999998E-2"/>
  </r>
  <r>
    <x v="14"/>
    <s v="Sumenep+Kepulauan"/>
    <x v="23"/>
    <x v="11"/>
    <n v="3.6496349999999997E-2"/>
  </r>
  <r>
    <x v="14"/>
    <s v="Sumenep+Kepulauan"/>
    <x v="20"/>
    <x v="12"/>
    <n v="0"/>
  </r>
  <r>
    <x v="14"/>
    <s v="Sumenep+Kepulauan"/>
    <x v="21"/>
    <x v="12"/>
    <n v="0"/>
  </r>
  <r>
    <x v="14"/>
    <s v="Sumenep+Kepulauan"/>
    <x v="22"/>
    <x v="12"/>
    <n v="0"/>
  </r>
  <r>
    <x v="14"/>
    <s v="Sumenep+Kepulauan"/>
    <x v="23"/>
    <x v="12"/>
    <n v="0"/>
  </r>
  <r>
    <x v="14"/>
    <s v="Sumenep+Kepulauan"/>
    <x v="20"/>
    <x v="13"/>
    <n v="0.71830985899999999"/>
  </r>
  <r>
    <x v="14"/>
    <s v="Sumenep+Kepulauan"/>
    <x v="21"/>
    <x v="13"/>
    <n v="0.41304347800000002"/>
  </r>
  <r>
    <x v="14"/>
    <s v="Sumenep+Kepulauan"/>
    <x v="22"/>
    <x v="13"/>
    <n v="0.67647058800000004"/>
  </r>
  <r>
    <x v="14"/>
    <s v="Sumenep+Kepulauan"/>
    <x v="23"/>
    <x v="13"/>
    <n v="0.74452554699999995"/>
  </r>
  <r>
    <x v="14"/>
    <s v="Sumenep+Kepulauan"/>
    <x v="20"/>
    <x v="14"/>
    <n v="6.3380281999999996E-2"/>
  </r>
  <r>
    <x v="14"/>
    <s v="Sumenep+Kepulauan"/>
    <x v="21"/>
    <x v="14"/>
    <n v="6.5217391E-2"/>
  </r>
  <r>
    <x v="14"/>
    <s v="Sumenep+Kepulauan"/>
    <x v="22"/>
    <x v="14"/>
    <n v="8.8235294000000006E-2"/>
  </r>
  <r>
    <x v="14"/>
    <s v="Sumenep+Kepulauan"/>
    <x v="23"/>
    <x v="14"/>
    <n v="4.379562E-2"/>
  </r>
  <r>
    <x v="14"/>
    <s v="Sumenep+Kepulauan"/>
    <x v="20"/>
    <x v="15"/>
    <n v="0"/>
  </r>
  <r>
    <x v="14"/>
    <s v="Sumenep+Kepulauan"/>
    <x v="21"/>
    <x v="15"/>
    <n v="0"/>
  </r>
  <r>
    <x v="14"/>
    <s v="Sumenep+Kepulauan"/>
    <x v="22"/>
    <x v="15"/>
    <n v="7.352941E-3"/>
  </r>
  <r>
    <x v="14"/>
    <s v="Sumenep+Kepulauan"/>
    <x v="23"/>
    <x v="15"/>
    <n v="0"/>
  </r>
  <r>
    <x v="14"/>
    <s v="Sumenep+Kepulauan"/>
    <x v="20"/>
    <x v="16"/>
    <n v="0.14788732399999999"/>
  </r>
  <r>
    <x v="14"/>
    <s v="Sumenep+Kepulauan"/>
    <x v="21"/>
    <x v="16"/>
    <n v="0.130434783"/>
  </r>
  <r>
    <x v="14"/>
    <s v="Sumenep+Kepulauan"/>
    <x v="22"/>
    <x v="16"/>
    <n v="0.17647058800000001"/>
  </r>
  <r>
    <x v="14"/>
    <s v="Sumenep+Kepulauan"/>
    <x v="23"/>
    <x v="16"/>
    <n v="0.175182482"/>
  </r>
  <r>
    <x v="14"/>
    <s v="Sumenep+Kepulauan"/>
    <x v="20"/>
    <x v="17"/>
    <n v="142"/>
  </r>
  <r>
    <x v="14"/>
    <s v="Sumenep+Kepulauan"/>
    <x v="21"/>
    <x v="17"/>
    <n v="46"/>
  </r>
  <r>
    <x v="14"/>
    <s v="Sumenep+Kepulauan"/>
    <x v="22"/>
    <x v="17"/>
    <n v="136"/>
  </r>
  <r>
    <x v="14"/>
    <s v="Sumenep+Kepulauan"/>
    <x v="23"/>
    <x v="17"/>
    <n v="137"/>
  </r>
  <r>
    <x v="14"/>
    <s v="Sumenep+Kepulauan"/>
    <x v="20"/>
    <x v="18"/>
    <n v="0"/>
  </r>
  <r>
    <x v="14"/>
    <s v="Sumenep+Kepulauan"/>
    <x v="21"/>
    <x v="18"/>
    <n v="0"/>
  </r>
  <r>
    <x v="14"/>
    <s v="Sumenep+Kepulauan"/>
    <x v="22"/>
    <x v="18"/>
    <n v="0"/>
  </r>
  <r>
    <x v="14"/>
    <s v="Sumenep+Kepulauan"/>
    <x v="23"/>
    <x v="18"/>
    <n v="0"/>
  </r>
  <r>
    <x v="14"/>
    <s v="Sumenep+Kepulauan"/>
    <x v="20"/>
    <x v="19"/>
    <n v="0"/>
  </r>
  <r>
    <x v="14"/>
    <s v="Sumenep+Kepulauan"/>
    <x v="21"/>
    <x v="19"/>
    <n v="0"/>
  </r>
  <r>
    <x v="14"/>
    <s v="Sumenep+Kepulauan"/>
    <x v="22"/>
    <x v="19"/>
    <n v="0"/>
  </r>
  <r>
    <x v="14"/>
    <s v="Sumenep+Kepulauan"/>
    <x v="23"/>
    <x v="19"/>
    <n v="0"/>
  </r>
  <r>
    <x v="15"/>
    <s v="Bangkalan"/>
    <x v="25"/>
    <x v="0"/>
    <n v="0.111111111"/>
  </r>
  <r>
    <x v="15"/>
    <s v="Bangkalan"/>
    <x v="2"/>
    <x v="0"/>
    <n v="0.26262626300000003"/>
  </r>
  <r>
    <x v="15"/>
    <s v="Bangkalan"/>
    <x v="3"/>
    <x v="0"/>
    <n v="0.27559055100000002"/>
  </r>
  <r>
    <x v="15"/>
    <s v="Bangkalan"/>
    <x v="4"/>
    <x v="0"/>
    <n v="0.27868852500000002"/>
  </r>
  <r>
    <x v="15"/>
    <s v="Bangkalan"/>
    <x v="5"/>
    <x v="0"/>
    <n v="0.25663716800000003"/>
  </r>
  <r>
    <x v="15"/>
    <s v="Bangkalan"/>
    <x v="25"/>
    <x v="1"/>
    <n v="0"/>
  </r>
  <r>
    <x v="15"/>
    <s v="Bangkalan"/>
    <x v="2"/>
    <x v="1"/>
    <n v="5.0505051000000002E-2"/>
  </r>
  <r>
    <x v="15"/>
    <s v="Bangkalan"/>
    <x v="3"/>
    <x v="1"/>
    <n v="0.149606299"/>
  </r>
  <r>
    <x v="15"/>
    <s v="Bangkalan"/>
    <x v="4"/>
    <x v="1"/>
    <n v="5.7377048999999999E-2"/>
  </r>
  <r>
    <x v="15"/>
    <s v="Bangkalan"/>
    <x v="5"/>
    <x v="1"/>
    <n v="9.7345133E-2"/>
  </r>
  <r>
    <x v="15"/>
    <s v="Bangkalan"/>
    <x v="25"/>
    <x v="2"/>
    <n v="0.111111111"/>
  </r>
  <r>
    <x v="15"/>
    <s v="Bangkalan"/>
    <x v="2"/>
    <x v="2"/>
    <n v="0.26262626300000003"/>
  </r>
  <r>
    <x v="15"/>
    <s v="Bangkalan"/>
    <x v="3"/>
    <x v="2"/>
    <n v="0.27559055100000002"/>
  </r>
  <r>
    <x v="15"/>
    <s v="Bangkalan"/>
    <x v="4"/>
    <x v="2"/>
    <n v="0.27868852500000002"/>
  </r>
  <r>
    <x v="15"/>
    <s v="Bangkalan"/>
    <x v="5"/>
    <x v="2"/>
    <n v="0.25663716800000003"/>
  </r>
  <r>
    <x v="15"/>
    <s v="Bangkalan"/>
    <x v="25"/>
    <x v="3"/>
    <n v="0"/>
  </r>
  <r>
    <x v="15"/>
    <s v="Bangkalan"/>
    <x v="2"/>
    <x v="3"/>
    <n v="0"/>
  </r>
  <r>
    <x v="15"/>
    <s v="Bangkalan"/>
    <x v="3"/>
    <x v="3"/>
    <n v="0"/>
  </r>
  <r>
    <x v="15"/>
    <s v="Bangkalan"/>
    <x v="4"/>
    <x v="3"/>
    <n v="0"/>
  </r>
  <r>
    <x v="15"/>
    <s v="Bangkalan"/>
    <x v="5"/>
    <x v="3"/>
    <n v="0"/>
  </r>
  <r>
    <x v="15"/>
    <s v="Bangkalan"/>
    <x v="25"/>
    <x v="4"/>
    <n v="0.66666666699999999"/>
  </r>
  <r>
    <x v="15"/>
    <s v="Bangkalan"/>
    <x v="2"/>
    <x v="4"/>
    <n v="0.94949494899999998"/>
  </r>
  <r>
    <x v="15"/>
    <s v="Bangkalan"/>
    <x v="3"/>
    <x v="4"/>
    <n v="0.89763779499999996"/>
  </r>
  <r>
    <x v="15"/>
    <s v="Bangkalan"/>
    <x v="4"/>
    <x v="4"/>
    <n v="0.98360655699999999"/>
  </r>
  <r>
    <x v="15"/>
    <s v="Bangkalan"/>
    <x v="5"/>
    <x v="4"/>
    <n v="0.91150442499999995"/>
  </r>
  <r>
    <x v="15"/>
    <s v="Bangkalan"/>
    <x v="25"/>
    <x v="5"/>
    <n v="0.66666666699999999"/>
  </r>
  <r>
    <x v="15"/>
    <s v="Bangkalan"/>
    <x v="2"/>
    <x v="5"/>
    <n v="0.89898989900000004"/>
  </r>
  <r>
    <x v="15"/>
    <s v="Bangkalan"/>
    <x v="3"/>
    <x v="5"/>
    <n v="0.74803149599999996"/>
  </r>
  <r>
    <x v="15"/>
    <s v="Bangkalan"/>
    <x v="4"/>
    <x v="5"/>
    <n v="0.92622950800000003"/>
  </r>
  <r>
    <x v="15"/>
    <s v="Bangkalan"/>
    <x v="5"/>
    <x v="5"/>
    <n v="0.81415929200000003"/>
  </r>
  <r>
    <x v="15"/>
    <s v="Bangkalan"/>
    <x v="25"/>
    <x v="6"/>
    <n v="0.366666667"/>
  </r>
  <r>
    <x v="15"/>
    <s v="Bangkalan"/>
    <x v="2"/>
    <x v="6"/>
    <n v="0.53846153799999996"/>
  </r>
  <r>
    <x v="15"/>
    <s v="Bangkalan"/>
    <x v="3"/>
    <x v="6"/>
    <n v="0.64324324300000002"/>
  </r>
  <r>
    <x v="15"/>
    <s v="Bangkalan"/>
    <x v="4"/>
    <x v="6"/>
    <n v="0.63934426200000005"/>
  </r>
  <r>
    <x v="15"/>
    <s v="Bangkalan"/>
    <x v="5"/>
    <x v="6"/>
    <n v="0.66666666699999999"/>
  </r>
  <r>
    <x v="15"/>
    <s v="Bangkalan"/>
    <x v="25"/>
    <x v="7"/>
    <n v="15"/>
  </r>
  <r>
    <x v="15"/>
    <s v="Bangkalan"/>
    <x v="2"/>
    <x v="7"/>
    <n v="36.4"/>
  </r>
  <r>
    <x v="15"/>
    <s v="Bangkalan"/>
    <x v="3"/>
    <x v="7"/>
    <n v="37"/>
  </r>
  <r>
    <x v="15"/>
    <s v="Bangkalan"/>
    <x v="4"/>
    <x v="7"/>
    <n v="36.6"/>
  </r>
  <r>
    <x v="15"/>
    <s v="Bangkalan"/>
    <x v="5"/>
    <x v="7"/>
    <n v="33.6"/>
  </r>
  <r>
    <x v="15"/>
    <s v="Bangkalan"/>
    <x v="25"/>
    <x v="8"/>
    <n v="3"/>
  </r>
  <r>
    <x v="15"/>
    <s v="Bangkalan"/>
    <x v="2"/>
    <x v="8"/>
    <n v="7.730769231"/>
  </r>
  <r>
    <x v="15"/>
    <s v="Bangkalan"/>
    <x v="3"/>
    <x v="8"/>
    <n v="5.2857142860000002"/>
  </r>
  <r>
    <x v="15"/>
    <s v="Bangkalan"/>
    <x v="4"/>
    <x v="8"/>
    <n v="5.3529411759999999"/>
  </r>
  <r>
    <x v="15"/>
    <s v="Bangkalan"/>
    <x v="5"/>
    <x v="8"/>
    <n v="6.103448276"/>
  </r>
  <r>
    <x v="15"/>
    <s v="Bangkalan"/>
    <x v="25"/>
    <x v="9"/>
    <n v="3"/>
  </r>
  <r>
    <x v="15"/>
    <s v="Bangkalan"/>
    <x v="2"/>
    <x v="9"/>
    <n v="201"/>
  </r>
  <r>
    <x v="15"/>
    <s v="Bangkalan"/>
    <x v="3"/>
    <x v="9"/>
    <n v="185"/>
  </r>
  <r>
    <x v="15"/>
    <s v="Bangkalan"/>
    <x v="4"/>
    <x v="9"/>
    <n v="182"/>
  </r>
  <r>
    <x v="15"/>
    <s v="Bangkalan"/>
    <x v="5"/>
    <x v="9"/>
    <n v="177"/>
  </r>
  <r>
    <x v="15"/>
    <s v="Bangkalan"/>
    <x v="25"/>
    <x v="10"/>
    <n v="4.5"/>
  </r>
  <r>
    <x v="15"/>
    <s v="Bangkalan"/>
    <x v="2"/>
    <x v="10"/>
    <n v="19.8"/>
  </r>
  <r>
    <x v="15"/>
    <s v="Bangkalan"/>
    <x v="3"/>
    <x v="10"/>
    <n v="25.4"/>
  </r>
  <r>
    <x v="15"/>
    <s v="Bangkalan"/>
    <x v="4"/>
    <x v="10"/>
    <n v="24.4"/>
  </r>
  <r>
    <x v="15"/>
    <s v="Bangkalan"/>
    <x v="5"/>
    <x v="10"/>
    <n v="22.6"/>
  </r>
  <r>
    <x v="15"/>
    <s v="Bangkalan"/>
    <x v="25"/>
    <x v="11"/>
    <n v="0.33333333300000001"/>
  </r>
  <r>
    <x v="15"/>
    <s v="Bangkalan"/>
    <x v="2"/>
    <x v="11"/>
    <n v="5.0505051000000002E-2"/>
  </r>
  <r>
    <x v="15"/>
    <s v="Bangkalan"/>
    <x v="3"/>
    <x v="11"/>
    <n v="0.102362205"/>
  </r>
  <r>
    <x v="15"/>
    <s v="Bangkalan"/>
    <x v="4"/>
    <x v="11"/>
    <n v="1.6393443000000001E-2"/>
  </r>
  <r>
    <x v="15"/>
    <s v="Bangkalan"/>
    <x v="5"/>
    <x v="11"/>
    <n v="8.8495575000000007E-2"/>
  </r>
  <r>
    <x v="15"/>
    <s v="Bangkalan"/>
    <x v="25"/>
    <x v="12"/>
    <n v="0"/>
  </r>
  <r>
    <x v="15"/>
    <s v="Bangkalan"/>
    <x v="2"/>
    <x v="12"/>
    <n v="0"/>
  </r>
  <r>
    <x v="15"/>
    <s v="Bangkalan"/>
    <x v="3"/>
    <x v="12"/>
    <n v="0"/>
  </r>
  <r>
    <x v="15"/>
    <s v="Bangkalan"/>
    <x v="4"/>
    <x v="12"/>
    <n v="0"/>
  </r>
  <r>
    <x v="15"/>
    <s v="Bangkalan"/>
    <x v="5"/>
    <x v="12"/>
    <n v="0"/>
  </r>
  <r>
    <x v="15"/>
    <s v="Bangkalan"/>
    <x v="25"/>
    <x v="13"/>
    <n v="0.55555555599999995"/>
  </r>
  <r>
    <x v="15"/>
    <s v="Bangkalan"/>
    <x v="2"/>
    <x v="13"/>
    <n v="0.68686868700000003"/>
  </r>
  <r>
    <x v="15"/>
    <s v="Bangkalan"/>
    <x v="3"/>
    <x v="13"/>
    <n v="0.622047244"/>
  </r>
  <r>
    <x v="15"/>
    <s v="Bangkalan"/>
    <x v="4"/>
    <x v="13"/>
    <n v="0.704918033"/>
  </r>
  <r>
    <x v="15"/>
    <s v="Bangkalan"/>
    <x v="5"/>
    <x v="13"/>
    <n v="0.65486725700000004"/>
  </r>
  <r>
    <x v="15"/>
    <s v="Bangkalan"/>
    <x v="25"/>
    <x v="14"/>
    <n v="0"/>
  </r>
  <r>
    <x v="15"/>
    <s v="Bangkalan"/>
    <x v="2"/>
    <x v="14"/>
    <n v="5.0505051000000002E-2"/>
  </r>
  <r>
    <x v="15"/>
    <s v="Bangkalan"/>
    <x v="3"/>
    <x v="14"/>
    <n v="0.149606299"/>
  </r>
  <r>
    <x v="15"/>
    <s v="Bangkalan"/>
    <x v="4"/>
    <x v="14"/>
    <n v="5.7377048999999999E-2"/>
  </r>
  <r>
    <x v="15"/>
    <s v="Bangkalan"/>
    <x v="5"/>
    <x v="14"/>
    <n v="9.7345133E-2"/>
  </r>
  <r>
    <x v="15"/>
    <s v="Bangkalan"/>
    <x v="25"/>
    <x v="15"/>
    <n v="0"/>
  </r>
  <r>
    <x v="15"/>
    <s v="Bangkalan"/>
    <x v="2"/>
    <x v="15"/>
    <n v="0"/>
  </r>
  <r>
    <x v="15"/>
    <s v="Bangkalan"/>
    <x v="3"/>
    <x v="15"/>
    <n v="0"/>
  </r>
  <r>
    <x v="15"/>
    <s v="Bangkalan"/>
    <x v="4"/>
    <x v="15"/>
    <n v="0"/>
  </r>
  <r>
    <x v="15"/>
    <s v="Bangkalan"/>
    <x v="5"/>
    <x v="15"/>
    <n v="0"/>
  </r>
  <r>
    <x v="15"/>
    <s v="Bangkalan"/>
    <x v="25"/>
    <x v="16"/>
    <n v="0.111111111"/>
  </r>
  <r>
    <x v="15"/>
    <s v="Bangkalan"/>
    <x v="2"/>
    <x v="16"/>
    <n v="0.212121212"/>
  </r>
  <r>
    <x v="15"/>
    <s v="Bangkalan"/>
    <x v="3"/>
    <x v="16"/>
    <n v="0.12598425199999999"/>
  </r>
  <r>
    <x v="15"/>
    <s v="Bangkalan"/>
    <x v="4"/>
    <x v="16"/>
    <n v="0.22131147500000001"/>
  </r>
  <r>
    <x v="15"/>
    <s v="Bangkalan"/>
    <x v="5"/>
    <x v="16"/>
    <n v="0.159292035"/>
  </r>
  <r>
    <x v="15"/>
    <s v="Bangkalan"/>
    <x v="25"/>
    <x v="17"/>
    <n v="9"/>
  </r>
  <r>
    <x v="15"/>
    <s v="Bangkalan"/>
    <x v="2"/>
    <x v="17"/>
    <n v="99"/>
  </r>
  <r>
    <x v="15"/>
    <s v="Bangkalan"/>
    <x v="3"/>
    <x v="17"/>
    <n v="127"/>
  </r>
  <r>
    <x v="15"/>
    <s v="Bangkalan"/>
    <x v="4"/>
    <x v="17"/>
    <n v="122"/>
  </r>
  <r>
    <x v="15"/>
    <s v="Bangkalan"/>
    <x v="5"/>
    <x v="17"/>
    <n v="113"/>
  </r>
  <r>
    <x v="15"/>
    <s v="Bangkalan"/>
    <x v="25"/>
    <x v="18"/>
    <n v="0"/>
  </r>
  <r>
    <x v="15"/>
    <s v="Bangkalan"/>
    <x v="2"/>
    <x v="18"/>
    <n v="0"/>
  </r>
  <r>
    <x v="15"/>
    <s v="Bangkalan"/>
    <x v="3"/>
    <x v="18"/>
    <n v="0"/>
  </r>
  <r>
    <x v="15"/>
    <s v="Bangkalan"/>
    <x v="4"/>
    <x v="18"/>
    <n v="0"/>
  </r>
  <r>
    <x v="15"/>
    <s v="Bangkalan"/>
    <x v="5"/>
    <x v="18"/>
    <n v="0"/>
  </r>
  <r>
    <x v="15"/>
    <s v="Bangkalan"/>
    <x v="25"/>
    <x v="19"/>
    <n v="0"/>
  </r>
  <r>
    <x v="15"/>
    <s v="Bangkalan"/>
    <x v="2"/>
    <x v="19"/>
    <n v="0"/>
  </r>
  <r>
    <x v="15"/>
    <s v="Bangkalan"/>
    <x v="3"/>
    <x v="19"/>
    <n v="0"/>
  </r>
  <r>
    <x v="15"/>
    <s v="Bangkalan"/>
    <x v="4"/>
    <x v="19"/>
    <n v="0"/>
  </r>
  <r>
    <x v="15"/>
    <s v="Bangkalan"/>
    <x v="5"/>
    <x v="19"/>
    <n v="0"/>
  </r>
  <r>
    <x v="15"/>
    <s v="Pamekasan"/>
    <x v="9"/>
    <x v="0"/>
    <n v="0.17763157900000001"/>
  </r>
  <r>
    <x v="15"/>
    <s v="Pamekasan"/>
    <x v="10"/>
    <x v="0"/>
    <n v="0.231292517"/>
  </r>
  <r>
    <x v="15"/>
    <s v="Pamekasan"/>
    <x v="11"/>
    <x v="0"/>
    <n v="0.25503355700000002"/>
  </r>
  <r>
    <x v="15"/>
    <s v="Pamekasan"/>
    <x v="12"/>
    <x v="0"/>
    <n v="0.27702702699999998"/>
  </r>
  <r>
    <x v="15"/>
    <s v="Pamekasan"/>
    <x v="21"/>
    <x v="0"/>
    <n v="0.159090909"/>
  </r>
  <r>
    <x v="15"/>
    <s v="Pamekasan"/>
    <x v="9"/>
    <x v="1"/>
    <n v="2.6315788999999999E-2"/>
  </r>
  <r>
    <x v="15"/>
    <s v="Pamekasan"/>
    <x v="10"/>
    <x v="1"/>
    <n v="8.1632652999999999E-2"/>
  </r>
  <r>
    <x v="15"/>
    <s v="Pamekasan"/>
    <x v="11"/>
    <x v="1"/>
    <n v="0.127516779"/>
  </r>
  <r>
    <x v="15"/>
    <s v="Pamekasan"/>
    <x v="12"/>
    <x v="1"/>
    <n v="0.14189189199999999"/>
  </r>
  <r>
    <x v="15"/>
    <s v="Pamekasan"/>
    <x v="21"/>
    <x v="1"/>
    <n v="0.113636364"/>
  </r>
  <r>
    <x v="15"/>
    <s v="Pamekasan"/>
    <x v="9"/>
    <x v="2"/>
    <n v="0.17763157900000001"/>
  </r>
  <r>
    <x v="15"/>
    <s v="Pamekasan"/>
    <x v="10"/>
    <x v="2"/>
    <n v="0.231292517"/>
  </r>
  <r>
    <x v="15"/>
    <s v="Pamekasan"/>
    <x v="11"/>
    <x v="2"/>
    <n v="0.25503355700000002"/>
  </r>
  <r>
    <x v="15"/>
    <s v="Pamekasan"/>
    <x v="12"/>
    <x v="2"/>
    <n v="0.27702702699999998"/>
  </r>
  <r>
    <x v="15"/>
    <s v="Pamekasan"/>
    <x v="21"/>
    <x v="2"/>
    <n v="0.13636363600000001"/>
  </r>
  <r>
    <x v="15"/>
    <s v="Pamekasan"/>
    <x v="9"/>
    <x v="3"/>
    <n v="0"/>
  </r>
  <r>
    <x v="15"/>
    <s v="Pamekasan"/>
    <x v="10"/>
    <x v="3"/>
    <n v="0"/>
  </r>
  <r>
    <x v="15"/>
    <s v="Pamekasan"/>
    <x v="11"/>
    <x v="3"/>
    <n v="0"/>
  </r>
  <r>
    <x v="15"/>
    <s v="Pamekasan"/>
    <x v="12"/>
    <x v="3"/>
    <n v="0"/>
  </r>
  <r>
    <x v="15"/>
    <s v="Pamekasan"/>
    <x v="21"/>
    <x v="3"/>
    <n v="0.22727272700000001"/>
  </r>
  <r>
    <x v="15"/>
    <s v="Pamekasan"/>
    <x v="9"/>
    <x v="4"/>
    <n v="0.98684210500000002"/>
  </r>
  <r>
    <x v="15"/>
    <s v="Pamekasan"/>
    <x v="10"/>
    <x v="4"/>
    <n v="1"/>
  </r>
  <r>
    <x v="15"/>
    <s v="Pamekasan"/>
    <x v="11"/>
    <x v="4"/>
    <n v="0.90604026800000004"/>
  </r>
  <r>
    <x v="15"/>
    <s v="Pamekasan"/>
    <x v="12"/>
    <x v="4"/>
    <n v="1"/>
  </r>
  <r>
    <x v="15"/>
    <s v="Pamekasan"/>
    <x v="21"/>
    <x v="4"/>
    <n v="0.56818181800000001"/>
  </r>
  <r>
    <x v="15"/>
    <s v="Pamekasan"/>
    <x v="9"/>
    <x v="5"/>
    <n v="0.96052631600000005"/>
  </r>
  <r>
    <x v="15"/>
    <s v="Pamekasan"/>
    <x v="10"/>
    <x v="5"/>
    <n v="0.918367347"/>
  </r>
  <r>
    <x v="15"/>
    <s v="Pamekasan"/>
    <x v="11"/>
    <x v="5"/>
    <n v="0.77852348999999998"/>
  </r>
  <r>
    <x v="15"/>
    <s v="Pamekasan"/>
    <x v="12"/>
    <x v="5"/>
    <n v="0.85810810800000004"/>
  </r>
  <r>
    <x v="15"/>
    <s v="Pamekasan"/>
    <x v="21"/>
    <x v="5"/>
    <n v="0.43181818199999999"/>
  </r>
  <r>
    <x v="15"/>
    <s v="Pamekasan"/>
    <x v="9"/>
    <x v="6"/>
    <n v="0.74"/>
  </r>
  <r>
    <x v="15"/>
    <s v="Pamekasan"/>
    <x v="10"/>
    <x v="6"/>
    <n v="0.73499999999999999"/>
  </r>
  <r>
    <x v="15"/>
    <s v="Pamekasan"/>
    <x v="11"/>
    <x v="6"/>
    <n v="0.68500000000000005"/>
  </r>
  <r>
    <x v="15"/>
    <s v="Pamekasan"/>
    <x v="12"/>
    <x v="6"/>
    <n v="0.745"/>
  </r>
  <r>
    <x v="15"/>
    <s v="Pamekasan"/>
    <x v="21"/>
    <x v="6"/>
    <n v="0.26548672600000001"/>
  </r>
  <r>
    <x v="15"/>
    <s v="Pamekasan"/>
    <x v="9"/>
    <x v="7"/>
    <n v="40"/>
  </r>
  <r>
    <x v="15"/>
    <s v="Pamekasan"/>
    <x v="10"/>
    <x v="7"/>
    <n v="40"/>
  </r>
  <r>
    <x v="15"/>
    <s v="Pamekasan"/>
    <x v="11"/>
    <x v="7"/>
    <n v="40"/>
  </r>
  <r>
    <x v="15"/>
    <s v="Pamekasan"/>
    <x v="12"/>
    <x v="7"/>
    <n v="40"/>
  </r>
  <r>
    <x v="15"/>
    <s v="Pamekasan"/>
    <x v="21"/>
    <x v="7"/>
    <n v="22.6"/>
  </r>
  <r>
    <x v="15"/>
    <s v="Pamekasan"/>
    <x v="9"/>
    <x v="8"/>
    <n v="7.1851851849999999"/>
  </r>
  <r>
    <x v="15"/>
    <s v="Pamekasan"/>
    <x v="10"/>
    <x v="8"/>
    <n v="6.9705882350000001"/>
  </r>
  <r>
    <x v="15"/>
    <s v="Pamekasan"/>
    <x v="11"/>
    <x v="8"/>
    <n v="6.236842105"/>
  </r>
  <r>
    <x v="15"/>
    <s v="Pamekasan"/>
    <x v="12"/>
    <x v="8"/>
    <n v="6.9512195119999998"/>
  </r>
  <r>
    <x v="15"/>
    <s v="Pamekasan"/>
    <x v="21"/>
    <x v="8"/>
    <n v="3.1428571430000001"/>
  </r>
  <r>
    <x v="15"/>
    <s v="Pamekasan"/>
    <x v="9"/>
    <x v="9"/>
    <n v="194"/>
  </r>
  <r>
    <x v="15"/>
    <s v="Pamekasan"/>
    <x v="10"/>
    <x v="9"/>
    <n v="237"/>
  </r>
  <r>
    <x v="15"/>
    <s v="Pamekasan"/>
    <x v="11"/>
    <x v="9"/>
    <n v="237"/>
  </r>
  <r>
    <x v="15"/>
    <s v="Pamekasan"/>
    <x v="12"/>
    <x v="9"/>
    <n v="285"/>
  </r>
  <r>
    <x v="15"/>
    <s v="Pamekasan"/>
    <x v="21"/>
    <x v="9"/>
    <n v="22"/>
  </r>
  <r>
    <x v="15"/>
    <s v="Pamekasan"/>
    <x v="9"/>
    <x v="10"/>
    <n v="30.4"/>
  </r>
  <r>
    <x v="15"/>
    <s v="Pamekasan"/>
    <x v="10"/>
    <x v="10"/>
    <n v="29.4"/>
  </r>
  <r>
    <x v="15"/>
    <s v="Pamekasan"/>
    <x v="11"/>
    <x v="10"/>
    <n v="29.8"/>
  </r>
  <r>
    <x v="15"/>
    <s v="Pamekasan"/>
    <x v="12"/>
    <x v="10"/>
    <n v="29.6"/>
  </r>
  <r>
    <x v="15"/>
    <s v="Pamekasan"/>
    <x v="21"/>
    <x v="10"/>
    <n v="8.8000000000000007"/>
  </r>
  <r>
    <x v="15"/>
    <s v="Pamekasan"/>
    <x v="9"/>
    <x v="11"/>
    <n v="1.3157894999999999E-2"/>
  </r>
  <r>
    <x v="15"/>
    <s v="Pamekasan"/>
    <x v="10"/>
    <x v="11"/>
    <n v="0"/>
  </r>
  <r>
    <x v="15"/>
    <s v="Pamekasan"/>
    <x v="11"/>
    <x v="11"/>
    <n v="9.3959732000000004E-2"/>
  </r>
  <r>
    <x v="15"/>
    <s v="Pamekasan"/>
    <x v="12"/>
    <x v="11"/>
    <n v="0"/>
  </r>
  <r>
    <x v="15"/>
    <s v="Pamekasan"/>
    <x v="21"/>
    <x v="11"/>
    <n v="0.45454545499999999"/>
  </r>
  <r>
    <x v="15"/>
    <s v="Pamekasan"/>
    <x v="9"/>
    <x v="12"/>
    <n v="0"/>
  </r>
  <r>
    <x v="15"/>
    <s v="Pamekasan"/>
    <x v="10"/>
    <x v="12"/>
    <n v="0"/>
  </r>
  <r>
    <x v="15"/>
    <s v="Pamekasan"/>
    <x v="11"/>
    <x v="12"/>
    <n v="0"/>
  </r>
  <r>
    <x v="15"/>
    <s v="Pamekasan"/>
    <x v="12"/>
    <x v="12"/>
    <n v="0"/>
  </r>
  <r>
    <x v="15"/>
    <s v="Pamekasan"/>
    <x v="21"/>
    <x v="12"/>
    <n v="0"/>
  </r>
  <r>
    <x v="15"/>
    <s v="Pamekasan"/>
    <x v="9"/>
    <x v="13"/>
    <n v="0.80921052599999999"/>
  </r>
  <r>
    <x v="15"/>
    <s v="Pamekasan"/>
    <x v="10"/>
    <x v="13"/>
    <n v="0.76870748300000002"/>
  </r>
  <r>
    <x v="15"/>
    <s v="Pamekasan"/>
    <x v="11"/>
    <x v="13"/>
    <n v="0.65100671099999996"/>
  </r>
  <r>
    <x v="15"/>
    <s v="Pamekasan"/>
    <x v="12"/>
    <x v="13"/>
    <n v="0.72297297299999996"/>
  </r>
  <r>
    <x v="15"/>
    <s v="Pamekasan"/>
    <x v="21"/>
    <x v="13"/>
    <n v="0.43181818199999999"/>
  </r>
  <r>
    <x v="15"/>
    <s v="Pamekasan"/>
    <x v="9"/>
    <x v="14"/>
    <n v="2.6315788999999999E-2"/>
  </r>
  <r>
    <x v="15"/>
    <s v="Pamekasan"/>
    <x v="10"/>
    <x v="14"/>
    <n v="8.1632652999999999E-2"/>
  </r>
  <r>
    <x v="15"/>
    <s v="Pamekasan"/>
    <x v="11"/>
    <x v="14"/>
    <n v="0.127516779"/>
  </r>
  <r>
    <x v="15"/>
    <s v="Pamekasan"/>
    <x v="12"/>
    <x v="14"/>
    <n v="0.14189189199999999"/>
  </r>
  <r>
    <x v="15"/>
    <s v="Pamekasan"/>
    <x v="21"/>
    <x v="14"/>
    <n v="0.113636364"/>
  </r>
  <r>
    <x v="15"/>
    <s v="Pamekasan"/>
    <x v="9"/>
    <x v="15"/>
    <n v="0"/>
  </r>
  <r>
    <x v="15"/>
    <s v="Pamekasan"/>
    <x v="10"/>
    <x v="15"/>
    <n v="0"/>
  </r>
  <r>
    <x v="15"/>
    <s v="Pamekasan"/>
    <x v="11"/>
    <x v="15"/>
    <n v="0"/>
  </r>
  <r>
    <x v="15"/>
    <s v="Pamekasan"/>
    <x v="12"/>
    <x v="15"/>
    <n v="0"/>
  </r>
  <r>
    <x v="15"/>
    <s v="Pamekasan"/>
    <x v="21"/>
    <x v="15"/>
    <n v="2.2727272999999999E-2"/>
  </r>
  <r>
    <x v="15"/>
    <s v="Pamekasan"/>
    <x v="9"/>
    <x v="16"/>
    <n v="0.15131578900000001"/>
  </r>
  <r>
    <x v="15"/>
    <s v="Pamekasan"/>
    <x v="10"/>
    <x v="16"/>
    <n v="0.149659864"/>
  </r>
  <r>
    <x v="15"/>
    <s v="Pamekasan"/>
    <x v="11"/>
    <x v="16"/>
    <n v="0.127516779"/>
  </r>
  <r>
    <x v="15"/>
    <s v="Pamekasan"/>
    <x v="12"/>
    <x v="16"/>
    <n v="0.13513513499999999"/>
  </r>
  <r>
    <x v="15"/>
    <s v="Pamekasan"/>
    <x v="21"/>
    <x v="16"/>
    <n v="2.2727272999999999E-2"/>
  </r>
  <r>
    <x v="15"/>
    <s v="Pamekasan"/>
    <x v="9"/>
    <x v="17"/>
    <n v="152"/>
  </r>
  <r>
    <x v="15"/>
    <s v="Pamekasan"/>
    <x v="10"/>
    <x v="17"/>
    <n v="147"/>
  </r>
  <r>
    <x v="15"/>
    <s v="Pamekasan"/>
    <x v="11"/>
    <x v="17"/>
    <n v="149"/>
  </r>
  <r>
    <x v="15"/>
    <s v="Pamekasan"/>
    <x v="12"/>
    <x v="17"/>
    <n v="148"/>
  </r>
  <r>
    <x v="15"/>
    <s v="Pamekasan"/>
    <x v="21"/>
    <x v="17"/>
    <n v="44"/>
  </r>
  <r>
    <x v="15"/>
    <s v="Pamekasan"/>
    <x v="9"/>
    <x v="18"/>
    <n v="0"/>
  </r>
  <r>
    <x v="15"/>
    <s v="Pamekasan"/>
    <x v="10"/>
    <x v="18"/>
    <n v="0"/>
  </r>
  <r>
    <x v="15"/>
    <s v="Pamekasan"/>
    <x v="11"/>
    <x v="18"/>
    <n v="0"/>
  </r>
  <r>
    <x v="15"/>
    <s v="Pamekasan"/>
    <x v="12"/>
    <x v="18"/>
    <n v="0"/>
  </r>
  <r>
    <x v="15"/>
    <s v="Pamekasan"/>
    <x v="21"/>
    <x v="18"/>
    <n v="0"/>
  </r>
  <r>
    <x v="15"/>
    <s v="Pamekasan"/>
    <x v="9"/>
    <x v="19"/>
    <n v="0"/>
  </r>
  <r>
    <x v="15"/>
    <s v="Pamekasan"/>
    <x v="10"/>
    <x v="19"/>
    <n v="0"/>
  </r>
  <r>
    <x v="15"/>
    <s v="Pamekasan"/>
    <x v="11"/>
    <x v="19"/>
    <n v="0"/>
  </r>
  <r>
    <x v="15"/>
    <s v="Pamekasan"/>
    <x v="12"/>
    <x v="19"/>
    <n v="0"/>
  </r>
  <r>
    <x v="15"/>
    <s v="Pamekasan"/>
    <x v="21"/>
    <x v="19"/>
    <n v="0"/>
  </r>
  <r>
    <x v="15"/>
    <s v="Sampang"/>
    <x v="14"/>
    <x v="0"/>
    <n v="0.17829457400000001"/>
  </r>
  <r>
    <x v="15"/>
    <s v="Sampang"/>
    <x v="25"/>
    <x v="0"/>
    <n v="0.2"/>
  </r>
  <r>
    <x v="15"/>
    <s v="Sampang"/>
    <x v="15"/>
    <x v="0"/>
    <n v="0.47692307699999997"/>
  </r>
  <r>
    <x v="15"/>
    <s v="Sampang"/>
    <x v="16"/>
    <x v="0"/>
    <n v="0.32026143800000001"/>
  </r>
  <r>
    <x v="15"/>
    <s v="Sampang"/>
    <x v="14"/>
    <x v="1"/>
    <n v="6.2015503999999999E-2"/>
  </r>
  <r>
    <x v="15"/>
    <s v="Sampang"/>
    <x v="25"/>
    <x v="1"/>
    <n v="0"/>
  </r>
  <r>
    <x v="15"/>
    <s v="Sampang"/>
    <x v="15"/>
    <x v="1"/>
    <n v="7.6923080000000001E-3"/>
  </r>
  <r>
    <x v="15"/>
    <s v="Sampang"/>
    <x v="16"/>
    <x v="1"/>
    <n v="7.1895424999999999E-2"/>
  </r>
  <r>
    <x v="15"/>
    <s v="Sampang"/>
    <x v="14"/>
    <x v="2"/>
    <n v="0.17829457400000001"/>
  </r>
  <r>
    <x v="15"/>
    <s v="Sampang"/>
    <x v="25"/>
    <x v="2"/>
    <n v="0.2"/>
  </r>
  <r>
    <x v="15"/>
    <s v="Sampang"/>
    <x v="15"/>
    <x v="2"/>
    <n v="0.47692307699999997"/>
  </r>
  <r>
    <x v="15"/>
    <s v="Sampang"/>
    <x v="16"/>
    <x v="2"/>
    <n v="0.31372549"/>
  </r>
  <r>
    <x v="15"/>
    <s v="Sampang"/>
    <x v="14"/>
    <x v="3"/>
    <n v="0"/>
  </r>
  <r>
    <x v="15"/>
    <s v="Sampang"/>
    <x v="25"/>
    <x v="3"/>
    <n v="0"/>
  </r>
  <r>
    <x v="15"/>
    <s v="Sampang"/>
    <x v="15"/>
    <x v="3"/>
    <n v="0"/>
  </r>
  <r>
    <x v="15"/>
    <s v="Sampang"/>
    <x v="16"/>
    <x v="3"/>
    <n v="0"/>
  </r>
  <r>
    <x v="15"/>
    <s v="Sampang"/>
    <x v="14"/>
    <x v="4"/>
    <n v="0.875968992"/>
  </r>
  <r>
    <x v="15"/>
    <s v="Sampang"/>
    <x v="25"/>
    <x v="4"/>
    <n v="0.4"/>
  </r>
  <r>
    <x v="15"/>
    <s v="Sampang"/>
    <x v="15"/>
    <x v="4"/>
    <n v="1"/>
  </r>
  <r>
    <x v="15"/>
    <s v="Sampang"/>
    <x v="16"/>
    <x v="4"/>
    <n v="0.96078431399999997"/>
  </r>
  <r>
    <x v="15"/>
    <s v="Sampang"/>
    <x v="14"/>
    <x v="5"/>
    <n v="0.813953488"/>
  </r>
  <r>
    <x v="15"/>
    <s v="Sampang"/>
    <x v="25"/>
    <x v="5"/>
    <n v="0.4"/>
  </r>
  <r>
    <x v="15"/>
    <s v="Sampang"/>
    <x v="15"/>
    <x v="5"/>
    <n v="0.99230769200000002"/>
  </r>
  <r>
    <x v="15"/>
    <s v="Sampang"/>
    <x v="16"/>
    <x v="5"/>
    <n v="0.88235294099999995"/>
  </r>
  <r>
    <x v="15"/>
    <s v="Sampang"/>
    <x v="14"/>
    <x v="6"/>
    <n v="0.71257484999999998"/>
  </r>
  <r>
    <x v="15"/>
    <s v="Sampang"/>
    <x v="25"/>
    <x v="6"/>
    <n v="0.366666667"/>
  </r>
  <r>
    <x v="15"/>
    <s v="Sampang"/>
    <x v="15"/>
    <x v="6"/>
    <n v="0.59905660400000005"/>
  </r>
  <r>
    <x v="15"/>
    <s v="Sampang"/>
    <x v="16"/>
    <x v="6"/>
    <n v="0.409836066"/>
  </r>
  <r>
    <x v="15"/>
    <s v="Sampang"/>
    <x v="14"/>
    <x v="7"/>
    <n v="33.4"/>
  </r>
  <r>
    <x v="15"/>
    <s v="Sampang"/>
    <x v="25"/>
    <x v="7"/>
    <n v="30"/>
  </r>
  <r>
    <x v="15"/>
    <s v="Sampang"/>
    <x v="15"/>
    <x v="7"/>
    <n v="42.4"/>
  </r>
  <r>
    <x v="15"/>
    <s v="Sampang"/>
    <x v="16"/>
    <x v="7"/>
    <n v="73.2"/>
  </r>
  <r>
    <x v="15"/>
    <s v="Sampang"/>
    <x v="14"/>
    <x v="8"/>
    <n v="4.6086956519999998"/>
  </r>
  <r>
    <x v="15"/>
    <s v="Sampang"/>
    <x v="25"/>
    <x v="8"/>
    <n v="5"/>
  </r>
  <r>
    <x v="15"/>
    <s v="Sampang"/>
    <x v="15"/>
    <x v="8"/>
    <n v="5.8870967739999998"/>
  </r>
  <r>
    <x v="15"/>
    <s v="Sampang"/>
    <x v="16"/>
    <x v="8"/>
    <n v="4.7551020409999998"/>
  </r>
  <r>
    <x v="15"/>
    <s v="Sampang"/>
    <x v="14"/>
    <x v="9"/>
    <n v="106"/>
  </r>
  <r>
    <x v="15"/>
    <s v="Sampang"/>
    <x v="25"/>
    <x v="9"/>
    <n v="5"/>
  </r>
  <r>
    <x v="15"/>
    <s v="Sampang"/>
    <x v="15"/>
    <x v="9"/>
    <n v="365"/>
  </r>
  <r>
    <x v="15"/>
    <s v="Sampang"/>
    <x v="16"/>
    <x v="9"/>
    <n v="233"/>
  </r>
  <r>
    <x v="15"/>
    <s v="Sampang"/>
    <x v="14"/>
    <x v="10"/>
    <n v="25.8"/>
  </r>
  <r>
    <x v="15"/>
    <s v="Sampang"/>
    <x v="25"/>
    <x v="10"/>
    <n v="5"/>
  </r>
  <r>
    <x v="15"/>
    <s v="Sampang"/>
    <x v="15"/>
    <x v="10"/>
    <n v="26"/>
  </r>
  <r>
    <x v="15"/>
    <s v="Sampang"/>
    <x v="16"/>
    <x v="10"/>
    <n v="30.6"/>
  </r>
  <r>
    <x v="15"/>
    <s v="Sampang"/>
    <x v="14"/>
    <x v="11"/>
    <n v="0.124031008"/>
  </r>
  <r>
    <x v="15"/>
    <s v="Sampang"/>
    <x v="25"/>
    <x v="11"/>
    <n v="0.6"/>
  </r>
  <r>
    <x v="15"/>
    <s v="Sampang"/>
    <x v="15"/>
    <x v="11"/>
    <n v="0"/>
  </r>
  <r>
    <x v="15"/>
    <s v="Sampang"/>
    <x v="16"/>
    <x v="11"/>
    <n v="3.9215686E-2"/>
  </r>
  <r>
    <x v="15"/>
    <s v="Sampang"/>
    <x v="14"/>
    <x v="12"/>
    <n v="0"/>
  </r>
  <r>
    <x v="15"/>
    <s v="Sampang"/>
    <x v="25"/>
    <x v="12"/>
    <n v="0"/>
  </r>
  <r>
    <x v="15"/>
    <s v="Sampang"/>
    <x v="15"/>
    <x v="12"/>
    <n v="0"/>
  </r>
  <r>
    <x v="15"/>
    <s v="Sampang"/>
    <x v="16"/>
    <x v="12"/>
    <n v="0"/>
  </r>
  <r>
    <x v="15"/>
    <s v="Sampang"/>
    <x v="14"/>
    <x v="13"/>
    <n v="0.69767441900000005"/>
  </r>
  <r>
    <x v="15"/>
    <s v="Sampang"/>
    <x v="25"/>
    <x v="13"/>
    <n v="0.2"/>
  </r>
  <r>
    <x v="15"/>
    <s v="Sampang"/>
    <x v="15"/>
    <x v="13"/>
    <n v="0.52307692299999997"/>
  </r>
  <r>
    <x v="15"/>
    <s v="Sampang"/>
    <x v="16"/>
    <x v="13"/>
    <n v="0.64052287600000002"/>
  </r>
  <r>
    <x v="15"/>
    <s v="Sampang"/>
    <x v="14"/>
    <x v="14"/>
    <n v="6.2015503999999999E-2"/>
  </r>
  <r>
    <x v="15"/>
    <s v="Sampang"/>
    <x v="25"/>
    <x v="14"/>
    <n v="0"/>
  </r>
  <r>
    <x v="15"/>
    <s v="Sampang"/>
    <x v="15"/>
    <x v="14"/>
    <n v="7.6923080000000001E-3"/>
  </r>
  <r>
    <x v="15"/>
    <s v="Sampang"/>
    <x v="16"/>
    <x v="14"/>
    <n v="7.1895424999999999E-2"/>
  </r>
  <r>
    <x v="15"/>
    <s v="Sampang"/>
    <x v="14"/>
    <x v="15"/>
    <n v="0"/>
  </r>
  <r>
    <x v="15"/>
    <s v="Sampang"/>
    <x v="25"/>
    <x v="15"/>
    <n v="0"/>
  </r>
  <r>
    <x v="15"/>
    <s v="Sampang"/>
    <x v="15"/>
    <x v="15"/>
    <n v="0"/>
  </r>
  <r>
    <x v="15"/>
    <s v="Sampang"/>
    <x v="16"/>
    <x v="15"/>
    <n v="6.5359479999999998E-3"/>
  </r>
  <r>
    <x v="15"/>
    <s v="Sampang"/>
    <x v="14"/>
    <x v="16"/>
    <n v="0.11627907"/>
  </r>
  <r>
    <x v="15"/>
    <s v="Sampang"/>
    <x v="25"/>
    <x v="16"/>
    <n v="0.2"/>
  </r>
  <r>
    <x v="15"/>
    <s v="Sampang"/>
    <x v="15"/>
    <x v="16"/>
    <n v="0.46923076899999999"/>
  </r>
  <r>
    <x v="15"/>
    <s v="Sampang"/>
    <x v="16"/>
    <x v="16"/>
    <n v="0.24183006500000001"/>
  </r>
  <r>
    <x v="15"/>
    <s v="Sampang"/>
    <x v="14"/>
    <x v="17"/>
    <n v="129"/>
  </r>
  <r>
    <x v="15"/>
    <s v="Sampang"/>
    <x v="25"/>
    <x v="17"/>
    <n v="5"/>
  </r>
  <r>
    <x v="15"/>
    <s v="Sampang"/>
    <x v="15"/>
    <x v="17"/>
    <n v="130"/>
  </r>
  <r>
    <x v="15"/>
    <s v="Sampang"/>
    <x v="16"/>
    <x v="17"/>
    <n v="153"/>
  </r>
  <r>
    <x v="15"/>
    <s v="Sampang"/>
    <x v="14"/>
    <x v="18"/>
    <n v="0"/>
  </r>
  <r>
    <x v="15"/>
    <s v="Sampang"/>
    <x v="25"/>
    <x v="18"/>
    <n v="0"/>
  </r>
  <r>
    <x v="15"/>
    <s v="Sampang"/>
    <x v="15"/>
    <x v="18"/>
    <n v="0"/>
  </r>
  <r>
    <x v="15"/>
    <s v="Sampang"/>
    <x v="16"/>
    <x v="18"/>
    <n v="0"/>
  </r>
  <r>
    <x v="15"/>
    <s v="Sampang"/>
    <x v="14"/>
    <x v="19"/>
    <n v="0"/>
  </r>
  <r>
    <x v="15"/>
    <s v="Sampang"/>
    <x v="25"/>
    <x v="19"/>
    <n v="0"/>
  </r>
  <r>
    <x v="15"/>
    <s v="Sampang"/>
    <x v="15"/>
    <x v="19"/>
    <n v="0"/>
  </r>
  <r>
    <x v="15"/>
    <s v="Sampang"/>
    <x v="16"/>
    <x v="19"/>
    <n v="0"/>
  </r>
  <r>
    <x v="15"/>
    <s v="Sumenep+Kepulauan"/>
    <x v="20"/>
    <x v="0"/>
    <n v="0.28169014100000001"/>
  </r>
  <r>
    <x v="15"/>
    <s v="Sumenep+Kepulauan"/>
    <x v="22"/>
    <x v="0"/>
    <n v="0.24822695"/>
  </r>
  <r>
    <x v="15"/>
    <s v="Sumenep+Kepulauan"/>
    <x v="23"/>
    <x v="0"/>
    <n v="0.22137404599999999"/>
  </r>
  <r>
    <x v="15"/>
    <s v="Sumenep+Kepulauan"/>
    <x v="20"/>
    <x v="1"/>
    <n v="8.4507042000000004E-2"/>
  </r>
  <r>
    <x v="15"/>
    <s v="Sumenep+Kepulauan"/>
    <x v="22"/>
    <x v="1"/>
    <n v="0.106382979"/>
  </r>
  <r>
    <x v="15"/>
    <s v="Sumenep+Kepulauan"/>
    <x v="23"/>
    <x v="1"/>
    <n v="7.6335880000000002E-3"/>
  </r>
  <r>
    <x v="15"/>
    <s v="Sumenep+Kepulauan"/>
    <x v="20"/>
    <x v="2"/>
    <n v="0.28169014100000001"/>
  </r>
  <r>
    <x v="15"/>
    <s v="Sumenep+Kepulauan"/>
    <x v="22"/>
    <x v="2"/>
    <n v="0.24822695"/>
  </r>
  <r>
    <x v="15"/>
    <s v="Sumenep+Kepulauan"/>
    <x v="23"/>
    <x v="2"/>
    <n v="0.22137404599999999"/>
  </r>
  <r>
    <x v="15"/>
    <s v="Sumenep+Kepulauan"/>
    <x v="20"/>
    <x v="3"/>
    <n v="0"/>
  </r>
  <r>
    <x v="15"/>
    <s v="Sumenep+Kepulauan"/>
    <x v="22"/>
    <x v="3"/>
    <n v="0"/>
  </r>
  <r>
    <x v="15"/>
    <s v="Sumenep+Kepulauan"/>
    <x v="23"/>
    <x v="3"/>
    <n v="0"/>
  </r>
  <r>
    <x v="15"/>
    <s v="Sumenep+Kepulauan"/>
    <x v="20"/>
    <x v="4"/>
    <n v="0.93661971799999999"/>
  </r>
  <r>
    <x v="15"/>
    <s v="Sumenep+Kepulauan"/>
    <x v="22"/>
    <x v="4"/>
    <n v="0.97163120599999997"/>
  </r>
  <r>
    <x v="15"/>
    <s v="Sumenep+Kepulauan"/>
    <x v="23"/>
    <x v="4"/>
    <n v="1"/>
  </r>
  <r>
    <x v="15"/>
    <s v="Sumenep+Kepulauan"/>
    <x v="20"/>
    <x v="5"/>
    <n v="0.85211267599999996"/>
  </r>
  <r>
    <x v="15"/>
    <s v="Sumenep+Kepulauan"/>
    <x v="22"/>
    <x v="5"/>
    <n v="0.86524822700000004"/>
  </r>
  <r>
    <x v="15"/>
    <s v="Sumenep+Kepulauan"/>
    <x v="23"/>
    <x v="5"/>
    <n v="0.99236641199999998"/>
  </r>
  <r>
    <x v="15"/>
    <s v="Sumenep+Kepulauan"/>
    <x v="20"/>
    <x v="6"/>
    <n v="0.66"/>
  </r>
  <r>
    <x v="15"/>
    <s v="Sumenep+Kepulauan"/>
    <x v="22"/>
    <x v="6"/>
    <n v="0.7"/>
  </r>
  <r>
    <x v="15"/>
    <s v="Sumenep+Kepulauan"/>
    <x v="23"/>
    <x v="6"/>
    <n v="0.65500000000000003"/>
  </r>
  <r>
    <x v="15"/>
    <s v="Sumenep+Kepulauan"/>
    <x v="20"/>
    <x v="7"/>
    <n v="40"/>
  </r>
  <r>
    <x v="15"/>
    <s v="Sumenep+Kepulauan"/>
    <x v="22"/>
    <x v="7"/>
    <n v="40"/>
  </r>
  <r>
    <x v="15"/>
    <s v="Sumenep+Kepulauan"/>
    <x v="23"/>
    <x v="7"/>
    <n v="40"/>
  </r>
  <r>
    <x v="15"/>
    <s v="Sumenep+Kepulauan"/>
    <x v="20"/>
    <x v="8"/>
    <n v="8.5250000000000004"/>
  </r>
  <r>
    <x v="15"/>
    <s v="Sumenep+Kepulauan"/>
    <x v="22"/>
    <x v="8"/>
    <n v="5.371428571"/>
  </r>
  <r>
    <x v="15"/>
    <s v="Sumenep+Kepulauan"/>
    <x v="23"/>
    <x v="8"/>
    <n v="6.3793103450000004"/>
  </r>
  <r>
    <x v="15"/>
    <s v="Sumenep+Kepulauan"/>
    <x v="20"/>
    <x v="9"/>
    <n v="341"/>
  </r>
  <r>
    <x v="15"/>
    <s v="Sumenep+Kepulauan"/>
    <x v="22"/>
    <x v="9"/>
    <n v="188"/>
  </r>
  <r>
    <x v="15"/>
    <s v="Sumenep+Kepulauan"/>
    <x v="23"/>
    <x v="9"/>
    <n v="185"/>
  </r>
  <r>
    <x v="15"/>
    <s v="Sumenep+Kepulauan"/>
    <x v="20"/>
    <x v="10"/>
    <n v="28.4"/>
  </r>
  <r>
    <x v="15"/>
    <s v="Sumenep+Kepulauan"/>
    <x v="22"/>
    <x v="10"/>
    <n v="28.2"/>
  </r>
  <r>
    <x v="15"/>
    <s v="Sumenep+Kepulauan"/>
    <x v="23"/>
    <x v="10"/>
    <n v="26.2"/>
  </r>
  <r>
    <x v="15"/>
    <s v="Sumenep+Kepulauan"/>
    <x v="20"/>
    <x v="11"/>
    <n v="6.3380281999999996E-2"/>
  </r>
  <r>
    <x v="15"/>
    <s v="Sumenep+Kepulauan"/>
    <x v="22"/>
    <x v="11"/>
    <n v="2.8368793999999999E-2"/>
  </r>
  <r>
    <x v="15"/>
    <s v="Sumenep+Kepulauan"/>
    <x v="23"/>
    <x v="11"/>
    <n v="0"/>
  </r>
  <r>
    <x v="15"/>
    <s v="Sumenep+Kepulauan"/>
    <x v="20"/>
    <x v="12"/>
    <n v="0"/>
  </r>
  <r>
    <x v="15"/>
    <s v="Sumenep+Kepulauan"/>
    <x v="22"/>
    <x v="12"/>
    <n v="0"/>
  </r>
  <r>
    <x v="15"/>
    <s v="Sumenep+Kepulauan"/>
    <x v="23"/>
    <x v="12"/>
    <n v="0"/>
  </r>
  <r>
    <x v="15"/>
    <s v="Sumenep+Kepulauan"/>
    <x v="20"/>
    <x v="13"/>
    <n v="0.65492957699999998"/>
  </r>
  <r>
    <x v="15"/>
    <s v="Sumenep+Kepulauan"/>
    <x v="22"/>
    <x v="13"/>
    <n v="0.72340425500000005"/>
  </r>
  <r>
    <x v="15"/>
    <s v="Sumenep+Kepulauan"/>
    <x v="23"/>
    <x v="13"/>
    <n v="0.77862595400000001"/>
  </r>
  <r>
    <x v="15"/>
    <s v="Sumenep+Kepulauan"/>
    <x v="20"/>
    <x v="14"/>
    <n v="8.4507042000000004E-2"/>
  </r>
  <r>
    <x v="15"/>
    <s v="Sumenep+Kepulauan"/>
    <x v="22"/>
    <x v="14"/>
    <n v="0.106382979"/>
  </r>
  <r>
    <x v="15"/>
    <s v="Sumenep+Kepulauan"/>
    <x v="23"/>
    <x v="14"/>
    <n v="7.6335880000000002E-3"/>
  </r>
  <r>
    <x v="15"/>
    <s v="Sumenep+Kepulauan"/>
    <x v="20"/>
    <x v="15"/>
    <n v="0"/>
  </r>
  <r>
    <x v="15"/>
    <s v="Sumenep+Kepulauan"/>
    <x v="22"/>
    <x v="15"/>
    <n v="0"/>
  </r>
  <r>
    <x v="15"/>
    <s v="Sumenep+Kepulauan"/>
    <x v="23"/>
    <x v="15"/>
    <n v="0"/>
  </r>
  <r>
    <x v="15"/>
    <s v="Sumenep+Kepulauan"/>
    <x v="20"/>
    <x v="16"/>
    <n v="0.197183099"/>
  </r>
  <r>
    <x v="15"/>
    <s v="Sumenep+Kepulauan"/>
    <x v="22"/>
    <x v="16"/>
    <n v="0.14184397200000001"/>
  </r>
  <r>
    <x v="15"/>
    <s v="Sumenep+Kepulauan"/>
    <x v="23"/>
    <x v="16"/>
    <n v="0.21374045799999999"/>
  </r>
  <r>
    <x v="15"/>
    <s v="Sumenep+Kepulauan"/>
    <x v="20"/>
    <x v="17"/>
    <n v="142"/>
  </r>
  <r>
    <x v="15"/>
    <s v="Sumenep+Kepulauan"/>
    <x v="22"/>
    <x v="17"/>
    <n v="141"/>
  </r>
  <r>
    <x v="15"/>
    <s v="Sumenep+Kepulauan"/>
    <x v="23"/>
    <x v="17"/>
    <n v="131"/>
  </r>
  <r>
    <x v="15"/>
    <s v="Sumenep+Kepulauan"/>
    <x v="20"/>
    <x v="18"/>
    <n v="0"/>
  </r>
  <r>
    <x v="15"/>
    <s v="Sumenep+Kepulauan"/>
    <x v="22"/>
    <x v="18"/>
    <n v="0"/>
  </r>
  <r>
    <x v="15"/>
    <s v="Sumenep+Kepulauan"/>
    <x v="23"/>
    <x v="18"/>
    <n v="0"/>
  </r>
  <r>
    <x v="15"/>
    <s v="Sumenep+Kepulauan"/>
    <x v="20"/>
    <x v="19"/>
    <n v="0"/>
  </r>
  <r>
    <x v="15"/>
    <s v="Sumenep+Kepulauan"/>
    <x v="22"/>
    <x v="19"/>
    <n v="0"/>
  </r>
  <r>
    <x v="15"/>
    <s v="Sumenep+Kepulauan"/>
    <x v="23"/>
    <x v="19"/>
    <n v="0"/>
  </r>
  <r>
    <x v="16"/>
    <s v="Bangkalan"/>
    <x v="25"/>
    <x v="0"/>
    <n v="0.171428571"/>
  </r>
  <r>
    <x v="16"/>
    <s v="Bangkalan"/>
    <x v="4"/>
    <x v="0"/>
    <n v="0.28181818199999997"/>
  </r>
  <r>
    <x v="16"/>
    <s v="Bangkalan"/>
    <x v="25"/>
    <x v="1"/>
    <n v="0"/>
  </r>
  <r>
    <x v="16"/>
    <s v="Bangkalan"/>
    <x v="4"/>
    <x v="1"/>
    <n v="7.2727272999999995E-2"/>
  </r>
  <r>
    <x v="16"/>
    <s v="Bangkalan"/>
    <x v="25"/>
    <x v="2"/>
    <n v="0.171428571"/>
  </r>
  <r>
    <x v="16"/>
    <s v="Bangkalan"/>
    <x v="4"/>
    <x v="2"/>
    <n v="0.28181818199999997"/>
  </r>
  <r>
    <x v="16"/>
    <s v="Bangkalan"/>
    <x v="25"/>
    <x v="3"/>
    <n v="0"/>
  </r>
  <r>
    <x v="16"/>
    <s v="Bangkalan"/>
    <x v="4"/>
    <x v="3"/>
    <n v="0"/>
  </r>
  <r>
    <x v="16"/>
    <s v="Bangkalan"/>
    <x v="25"/>
    <x v="4"/>
    <n v="0.514285714"/>
  </r>
  <r>
    <x v="16"/>
    <s v="Bangkalan"/>
    <x v="4"/>
    <x v="4"/>
    <n v="0.94545454500000004"/>
  </r>
  <r>
    <x v="16"/>
    <s v="Bangkalan"/>
    <x v="25"/>
    <x v="5"/>
    <n v="0.514285714"/>
  </r>
  <r>
    <x v="16"/>
    <s v="Bangkalan"/>
    <x v="4"/>
    <x v="5"/>
    <n v="0.87272727299999997"/>
  </r>
  <r>
    <x v="16"/>
    <s v="Bangkalan"/>
    <x v="25"/>
    <x v="6"/>
    <n v="0.392405063"/>
  </r>
  <r>
    <x v="16"/>
    <s v="Bangkalan"/>
    <x v="4"/>
    <x v="6"/>
    <n v="0.60833333300000003"/>
  </r>
  <r>
    <x v="16"/>
    <s v="Bangkalan"/>
    <x v="25"/>
    <x v="7"/>
    <n v="19.75"/>
  </r>
  <r>
    <x v="16"/>
    <s v="Bangkalan"/>
    <x v="4"/>
    <x v="7"/>
    <n v="30"/>
  </r>
  <r>
    <x v="16"/>
    <s v="Bangkalan"/>
    <x v="25"/>
    <x v="8"/>
    <n v="6"/>
  </r>
  <r>
    <x v="16"/>
    <s v="Bangkalan"/>
    <x v="4"/>
    <x v="8"/>
    <n v="4.3870967739999998"/>
  </r>
  <r>
    <x v="16"/>
    <s v="Bangkalan"/>
    <x v="25"/>
    <x v="9"/>
    <n v="36"/>
  </r>
  <r>
    <x v="16"/>
    <s v="Bangkalan"/>
    <x v="4"/>
    <x v="9"/>
    <n v="136"/>
  </r>
  <r>
    <x v="16"/>
    <s v="Bangkalan"/>
    <x v="25"/>
    <x v="10"/>
    <n v="8.75"/>
  </r>
  <r>
    <x v="16"/>
    <s v="Bangkalan"/>
    <x v="4"/>
    <x v="10"/>
    <n v="27.5"/>
  </r>
  <r>
    <x v="16"/>
    <s v="Bangkalan"/>
    <x v="25"/>
    <x v="11"/>
    <n v="0.485714286"/>
  </r>
  <r>
    <x v="16"/>
    <s v="Bangkalan"/>
    <x v="4"/>
    <x v="11"/>
    <n v="5.4545455E-2"/>
  </r>
  <r>
    <x v="16"/>
    <s v="Bangkalan"/>
    <x v="25"/>
    <x v="12"/>
    <n v="0"/>
  </r>
  <r>
    <x v="16"/>
    <s v="Bangkalan"/>
    <x v="4"/>
    <x v="12"/>
    <n v="0"/>
  </r>
  <r>
    <x v="16"/>
    <s v="Bangkalan"/>
    <x v="25"/>
    <x v="13"/>
    <n v="0.34285714299999998"/>
  </r>
  <r>
    <x v="16"/>
    <s v="Bangkalan"/>
    <x v="4"/>
    <x v="13"/>
    <n v="0.66363636400000003"/>
  </r>
  <r>
    <x v="16"/>
    <s v="Bangkalan"/>
    <x v="25"/>
    <x v="14"/>
    <n v="0"/>
  </r>
  <r>
    <x v="16"/>
    <s v="Bangkalan"/>
    <x v="4"/>
    <x v="14"/>
    <n v="7.2727272999999995E-2"/>
  </r>
  <r>
    <x v="16"/>
    <s v="Bangkalan"/>
    <x v="25"/>
    <x v="15"/>
    <n v="0"/>
  </r>
  <r>
    <x v="16"/>
    <s v="Bangkalan"/>
    <x v="4"/>
    <x v="15"/>
    <n v="0"/>
  </r>
  <r>
    <x v="16"/>
    <s v="Bangkalan"/>
    <x v="25"/>
    <x v="16"/>
    <n v="0.171428571"/>
  </r>
  <r>
    <x v="16"/>
    <s v="Bangkalan"/>
    <x v="4"/>
    <x v="16"/>
    <n v="0.20909090899999999"/>
  </r>
  <r>
    <x v="16"/>
    <s v="Bangkalan"/>
    <x v="25"/>
    <x v="17"/>
    <n v="35"/>
  </r>
  <r>
    <x v="16"/>
    <s v="Bangkalan"/>
    <x v="4"/>
    <x v="17"/>
    <n v="110"/>
  </r>
  <r>
    <x v="16"/>
    <s v="Bangkalan"/>
    <x v="25"/>
    <x v="18"/>
    <n v="0"/>
  </r>
  <r>
    <x v="16"/>
    <s v="Bangkalan"/>
    <x v="4"/>
    <x v="18"/>
    <n v="0"/>
  </r>
  <r>
    <x v="16"/>
    <s v="Bangkalan"/>
    <x v="25"/>
    <x v="19"/>
    <n v="0"/>
  </r>
  <r>
    <x v="16"/>
    <s v="Bangkalan"/>
    <x v="4"/>
    <x v="19"/>
    <n v="0"/>
  </r>
  <r>
    <x v="16"/>
    <s v="Pamekasan"/>
    <x v="9"/>
    <x v="0"/>
    <n v="0.25555555600000002"/>
  </r>
  <r>
    <x v="16"/>
    <s v="Pamekasan"/>
    <x v="10"/>
    <x v="0"/>
    <n v="0.271523179"/>
  </r>
  <r>
    <x v="16"/>
    <s v="Pamekasan"/>
    <x v="11"/>
    <x v="0"/>
    <n v="0.22"/>
  </r>
  <r>
    <x v="16"/>
    <s v="Pamekasan"/>
    <x v="9"/>
    <x v="1"/>
    <n v="3.3333333E-2"/>
  </r>
  <r>
    <x v="16"/>
    <s v="Pamekasan"/>
    <x v="10"/>
    <x v="1"/>
    <n v="5.2980131999999999E-2"/>
  </r>
  <r>
    <x v="16"/>
    <s v="Pamekasan"/>
    <x v="11"/>
    <x v="1"/>
    <n v="0.11333333299999999"/>
  </r>
  <r>
    <x v="16"/>
    <s v="Pamekasan"/>
    <x v="9"/>
    <x v="2"/>
    <n v="0.24444444400000001"/>
  </r>
  <r>
    <x v="16"/>
    <s v="Pamekasan"/>
    <x v="10"/>
    <x v="2"/>
    <n v="0.271523179"/>
  </r>
  <r>
    <x v="16"/>
    <s v="Pamekasan"/>
    <x v="11"/>
    <x v="2"/>
    <n v="0.22"/>
  </r>
  <r>
    <x v="16"/>
    <s v="Pamekasan"/>
    <x v="9"/>
    <x v="3"/>
    <n v="0"/>
  </r>
  <r>
    <x v="16"/>
    <s v="Pamekasan"/>
    <x v="10"/>
    <x v="3"/>
    <n v="0"/>
  </r>
  <r>
    <x v="16"/>
    <s v="Pamekasan"/>
    <x v="11"/>
    <x v="3"/>
    <n v="0"/>
  </r>
  <r>
    <x v="16"/>
    <s v="Pamekasan"/>
    <x v="9"/>
    <x v="4"/>
    <n v="0.98888888900000005"/>
  </r>
  <r>
    <x v="16"/>
    <s v="Pamekasan"/>
    <x v="10"/>
    <x v="4"/>
    <n v="0.99337748299999995"/>
  </r>
  <r>
    <x v="16"/>
    <s v="Pamekasan"/>
    <x v="11"/>
    <x v="4"/>
    <n v="0.86"/>
  </r>
  <r>
    <x v="16"/>
    <s v="Pamekasan"/>
    <x v="9"/>
    <x v="5"/>
    <n v="0.94444444400000005"/>
  </r>
  <r>
    <x v="16"/>
    <s v="Pamekasan"/>
    <x v="10"/>
    <x v="5"/>
    <n v="0.94039735099999999"/>
  </r>
  <r>
    <x v="16"/>
    <s v="Pamekasan"/>
    <x v="11"/>
    <x v="5"/>
    <n v="0.74666666699999995"/>
  </r>
  <r>
    <x v="16"/>
    <s v="Pamekasan"/>
    <x v="9"/>
    <x v="6"/>
    <n v="0.73333333300000003"/>
  </r>
  <r>
    <x v="16"/>
    <s v="Pamekasan"/>
    <x v="10"/>
    <x v="6"/>
    <n v="0.74"/>
  </r>
  <r>
    <x v="16"/>
    <s v="Pamekasan"/>
    <x v="11"/>
    <x v="6"/>
    <n v="0.71499999999999997"/>
  </r>
  <r>
    <x v="16"/>
    <s v="Pamekasan"/>
    <x v="9"/>
    <x v="7"/>
    <n v="40"/>
  </r>
  <r>
    <x v="16"/>
    <s v="Pamekasan"/>
    <x v="10"/>
    <x v="7"/>
    <n v="40"/>
  </r>
  <r>
    <x v="16"/>
    <s v="Pamekasan"/>
    <x v="11"/>
    <x v="7"/>
    <n v="40"/>
  </r>
  <r>
    <x v="16"/>
    <s v="Pamekasan"/>
    <x v="9"/>
    <x v="8"/>
    <n v="6.7826086959999996"/>
  </r>
  <r>
    <x v="16"/>
    <s v="Pamekasan"/>
    <x v="10"/>
    <x v="8"/>
    <n v="6.4878048780000004"/>
  </r>
  <r>
    <x v="16"/>
    <s v="Pamekasan"/>
    <x v="11"/>
    <x v="8"/>
    <n v="8.848484848"/>
  </r>
  <r>
    <x v="16"/>
    <s v="Pamekasan"/>
    <x v="9"/>
    <x v="9"/>
    <n v="156"/>
  </r>
  <r>
    <x v="16"/>
    <s v="Pamekasan"/>
    <x v="10"/>
    <x v="9"/>
    <n v="266"/>
  </r>
  <r>
    <x v="16"/>
    <s v="Pamekasan"/>
    <x v="11"/>
    <x v="9"/>
    <n v="292"/>
  </r>
  <r>
    <x v="16"/>
    <s v="Pamekasan"/>
    <x v="9"/>
    <x v="10"/>
    <n v="30"/>
  </r>
  <r>
    <x v="16"/>
    <s v="Pamekasan"/>
    <x v="10"/>
    <x v="10"/>
    <n v="30.2"/>
  </r>
  <r>
    <x v="16"/>
    <s v="Pamekasan"/>
    <x v="11"/>
    <x v="10"/>
    <n v="30"/>
  </r>
  <r>
    <x v="16"/>
    <s v="Pamekasan"/>
    <x v="9"/>
    <x v="11"/>
    <n v="1.1111111E-2"/>
  </r>
  <r>
    <x v="16"/>
    <s v="Pamekasan"/>
    <x v="10"/>
    <x v="11"/>
    <n v="6.6225169999999996E-3"/>
  </r>
  <r>
    <x v="16"/>
    <s v="Pamekasan"/>
    <x v="11"/>
    <x v="11"/>
    <n v="0.14000000000000001"/>
  </r>
  <r>
    <x v="16"/>
    <s v="Pamekasan"/>
    <x v="9"/>
    <x v="12"/>
    <n v="0"/>
  </r>
  <r>
    <x v="16"/>
    <s v="Pamekasan"/>
    <x v="10"/>
    <x v="12"/>
    <n v="0"/>
  </r>
  <r>
    <x v="16"/>
    <s v="Pamekasan"/>
    <x v="11"/>
    <x v="12"/>
    <n v="0"/>
  </r>
  <r>
    <x v="16"/>
    <s v="Pamekasan"/>
    <x v="9"/>
    <x v="13"/>
    <n v="0.73333333300000003"/>
  </r>
  <r>
    <x v="16"/>
    <s v="Pamekasan"/>
    <x v="10"/>
    <x v="13"/>
    <n v="0.72185430500000003"/>
  </r>
  <r>
    <x v="16"/>
    <s v="Pamekasan"/>
    <x v="11"/>
    <x v="13"/>
    <n v="0.64"/>
  </r>
  <r>
    <x v="16"/>
    <s v="Pamekasan"/>
    <x v="9"/>
    <x v="14"/>
    <n v="3.3333333E-2"/>
  </r>
  <r>
    <x v="16"/>
    <s v="Pamekasan"/>
    <x v="10"/>
    <x v="14"/>
    <n v="5.2980131999999999E-2"/>
  </r>
  <r>
    <x v="16"/>
    <s v="Pamekasan"/>
    <x v="11"/>
    <x v="14"/>
    <n v="0.11333333299999999"/>
  </r>
  <r>
    <x v="16"/>
    <s v="Pamekasan"/>
    <x v="9"/>
    <x v="15"/>
    <n v="1.1111111E-2"/>
  </r>
  <r>
    <x v="16"/>
    <s v="Pamekasan"/>
    <x v="10"/>
    <x v="15"/>
    <n v="0"/>
  </r>
  <r>
    <x v="16"/>
    <s v="Pamekasan"/>
    <x v="11"/>
    <x v="15"/>
    <n v="0"/>
  </r>
  <r>
    <x v="16"/>
    <s v="Pamekasan"/>
    <x v="9"/>
    <x v="16"/>
    <n v="0.21111111099999999"/>
  </r>
  <r>
    <x v="16"/>
    <s v="Pamekasan"/>
    <x v="10"/>
    <x v="16"/>
    <n v="0.21854304599999999"/>
  </r>
  <r>
    <x v="16"/>
    <s v="Pamekasan"/>
    <x v="11"/>
    <x v="16"/>
    <n v="0.10666666700000001"/>
  </r>
  <r>
    <x v="16"/>
    <s v="Pamekasan"/>
    <x v="9"/>
    <x v="17"/>
    <n v="90"/>
  </r>
  <r>
    <x v="16"/>
    <s v="Pamekasan"/>
    <x v="10"/>
    <x v="17"/>
    <n v="151"/>
  </r>
  <r>
    <x v="16"/>
    <s v="Pamekasan"/>
    <x v="11"/>
    <x v="17"/>
    <n v="150"/>
  </r>
  <r>
    <x v="16"/>
    <s v="Pamekasan"/>
    <x v="9"/>
    <x v="18"/>
    <n v="0"/>
  </r>
  <r>
    <x v="16"/>
    <s v="Pamekasan"/>
    <x v="10"/>
    <x v="18"/>
    <n v="0"/>
  </r>
  <r>
    <x v="16"/>
    <s v="Pamekasan"/>
    <x v="11"/>
    <x v="18"/>
    <n v="0"/>
  </r>
  <r>
    <x v="16"/>
    <s v="Pamekasan"/>
    <x v="9"/>
    <x v="19"/>
    <n v="0"/>
  </r>
  <r>
    <x v="16"/>
    <s v="Pamekasan"/>
    <x v="10"/>
    <x v="19"/>
    <n v="0"/>
  </r>
  <r>
    <x v="16"/>
    <s v="Pamekasan"/>
    <x v="11"/>
    <x v="19"/>
    <n v="0"/>
  </r>
  <r>
    <x v="16"/>
    <s v="Sumenep+Kepulauan"/>
    <x v="21"/>
    <x v="0"/>
    <n v="0.22448979599999999"/>
  </r>
  <r>
    <x v="16"/>
    <s v="Sumenep+Kepulauan"/>
    <x v="22"/>
    <x v="0"/>
    <n v="0.33576642299999998"/>
  </r>
  <r>
    <x v="16"/>
    <s v="Sumenep+Kepulauan"/>
    <x v="21"/>
    <x v="1"/>
    <n v="6.1224489999999999E-2"/>
  </r>
  <r>
    <x v="16"/>
    <s v="Sumenep+Kepulauan"/>
    <x v="22"/>
    <x v="1"/>
    <n v="8.0291971000000004E-2"/>
  </r>
  <r>
    <x v="16"/>
    <s v="Sumenep+Kepulauan"/>
    <x v="21"/>
    <x v="2"/>
    <n v="0.22448979599999999"/>
  </r>
  <r>
    <x v="16"/>
    <s v="Sumenep+Kepulauan"/>
    <x v="22"/>
    <x v="2"/>
    <n v="0.33576642299999998"/>
  </r>
  <r>
    <x v="16"/>
    <s v="Sumenep+Kepulauan"/>
    <x v="21"/>
    <x v="3"/>
    <n v="0.346938776"/>
  </r>
  <r>
    <x v="16"/>
    <s v="Sumenep+Kepulauan"/>
    <x v="22"/>
    <x v="3"/>
    <n v="0"/>
  </r>
  <r>
    <x v="16"/>
    <s v="Sumenep+Kepulauan"/>
    <x v="21"/>
    <x v="4"/>
    <n v="0.63265306099999996"/>
  </r>
  <r>
    <x v="16"/>
    <s v="Sumenep+Kepulauan"/>
    <x v="22"/>
    <x v="4"/>
    <n v="0.97810218999999998"/>
  </r>
  <r>
    <x v="16"/>
    <s v="Sumenep+Kepulauan"/>
    <x v="21"/>
    <x v="5"/>
    <n v="0.571428571"/>
  </r>
  <r>
    <x v="16"/>
    <s v="Sumenep+Kepulauan"/>
    <x v="22"/>
    <x v="5"/>
    <n v="0.89781021900000002"/>
  </r>
  <r>
    <x v="16"/>
    <s v="Sumenep+Kepulauan"/>
    <x v="21"/>
    <x v="6"/>
    <n v="0.37962963"/>
  </r>
  <r>
    <x v="16"/>
    <s v="Sumenep+Kepulauan"/>
    <x v="22"/>
    <x v="6"/>
    <n v="0.67500000000000004"/>
  </r>
  <r>
    <x v="16"/>
    <s v="Sumenep+Kepulauan"/>
    <x v="21"/>
    <x v="7"/>
    <n v="21.6"/>
  </r>
  <r>
    <x v="16"/>
    <s v="Sumenep+Kepulauan"/>
    <x v="22"/>
    <x v="7"/>
    <n v="40"/>
  </r>
  <r>
    <x v="16"/>
    <s v="Sumenep+Kepulauan"/>
    <x v="21"/>
    <x v="8"/>
    <n v="4.3636363640000004"/>
  </r>
  <r>
    <x v="16"/>
    <s v="Sumenep+Kepulauan"/>
    <x v="22"/>
    <x v="8"/>
    <n v="6.3695652169999999"/>
  </r>
  <r>
    <x v="16"/>
    <s v="Sumenep+Kepulauan"/>
    <x v="21"/>
    <x v="9"/>
    <n v="48"/>
  </r>
  <r>
    <x v="16"/>
    <s v="Sumenep+Kepulauan"/>
    <x v="22"/>
    <x v="9"/>
    <n v="293"/>
  </r>
  <r>
    <x v="16"/>
    <s v="Sumenep+Kepulauan"/>
    <x v="21"/>
    <x v="10"/>
    <n v="9.8000000000000007"/>
  </r>
  <r>
    <x v="16"/>
    <s v="Sumenep+Kepulauan"/>
    <x v="22"/>
    <x v="10"/>
    <n v="27.4"/>
  </r>
  <r>
    <x v="16"/>
    <s v="Sumenep+Kepulauan"/>
    <x v="21"/>
    <x v="11"/>
    <n v="0.36734693899999998"/>
  </r>
  <r>
    <x v="16"/>
    <s v="Sumenep+Kepulauan"/>
    <x v="22"/>
    <x v="11"/>
    <n v="2.189781E-2"/>
  </r>
  <r>
    <x v="16"/>
    <s v="Sumenep+Kepulauan"/>
    <x v="21"/>
    <x v="12"/>
    <n v="0"/>
  </r>
  <r>
    <x v="16"/>
    <s v="Sumenep+Kepulauan"/>
    <x v="22"/>
    <x v="12"/>
    <n v="0"/>
  </r>
  <r>
    <x v="16"/>
    <s v="Sumenep+Kepulauan"/>
    <x v="21"/>
    <x v="13"/>
    <n v="0.408163265"/>
  </r>
  <r>
    <x v="16"/>
    <s v="Sumenep+Kepulauan"/>
    <x v="22"/>
    <x v="13"/>
    <n v="0.64233576599999997"/>
  </r>
  <r>
    <x v="16"/>
    <s v="Sumenep+Kepulauan"/>
    <x v="21"/>
    <x v="14"/>
    <n v="6.1224489999999999E-2"/>
  </r>
  <r>
    <x v="16"/>
    <s v="Sumenep+Kepulauan"/>
    <x v="22"/>
    <x v="14"/>
    <n v="8.0291971000000004E-2"/>
  </r>
  <r>
    <x v="16"/>
    <s v="Sumenep+Kepulauan"/>
    <x v="21"/>
    <x v="15"/>
    <n v="0"/>
  </r>
  <r>
    <x v="16"/>
    <s v="Sumenep+Kepulauan"/>
    <x v="22"/>
    <x v="15"/>
    <n v="0"/>
  </r>
  <r>
    <x v="16"/>
    <s v="Sumenep+Kepulauan"/>
    <x v="21"/>
    <x v="16"/>
    <n v="0.163265306"/>
  </r>
  <r>
    <x v="16"/>
    <s v="Sumenep+Kepulauan"/>
    <x v="22"/>
    <x v="16"/>
    <n v="0.25547445299999999"/>
  </r>
  <r>
    <x v="16"/>
    <s v="Sumenep+Kepulauan"/>
    <x v="21"/>
    <x v="17"/>
    <n v="49"/>
  </r>
  <r>
    <x v="16"/>
    <s v="Sumenep+Kepulauan"/>
    <x v="22"/>
    <x v="17"/>
    <n v="137"/>
  </r>
  <r>
    <x v="16"/>
    <s v="Sumenep+Kepulauan"/>
    <x v="21"/>
    <x v="18"/>
    <n v="0"/>
  </r>
  <r>
    <x v="16"/>
    <s v="Sumenep+Kepulauan"/>
    <x v="22"/>
    <x v="18"/>
    <n v="0"/>
  </r>
  <r>
    <x v="16"/>
    <s v="Sumenep+Kepulauan"/>
    <x v="21"/>
    <x v="19"/>
    <n v="0"/>
  </r>
  <r>
    <x v="16"/>
    <s v="Sumenep+Kepulauan"/>
    <x v="22"/>
    <x v="19"/>
    <n v="0"/>
  </r>
  <r>
    <x v="17"/>
    <s v="Bangkalan"/>
    <x v="25"/>
    <x v="0"/>
    <n v="0.20454545499999999"/>
  </r>
  <r>
    <x v="17"/>
    <s v="Bangkalan"/>
    <x v="2"/>
    <x v="0"/>
    <n v="0.17307692299999999"/>
  </r>
  <r>
    <x v="17"/>
    <s v="Bangkalan"/>
    <x v="3"/>
    <x v="0"/>
    <n v="0.37662337699999998"/>
  </r>
  <r>
    <x v="17"/>
    <s v="Bangkalan"/>
    <x v="4"/>
    <x v="0"/>
    <n v="0.35714285699999998"/>
  </r>
  <r>
    <x v="17"/>
    <s v="Bangkalan"/>
    <x v="5"/>
    <x v="0"/>
    <n v="0.40259740300000002"/>
  </r>
  <r>
    <x v="17"/>
    <s v="Bangkalan"/>
    <x v="25"/>
    <x v="1"/>
    <n v="2.2727272999999999E-2"/>
  </r>
  <r>
    <x v="17"/>
    <s v="Bangkalan"/>
    <x v="2"/>
    <x v="1"/>
    <n v="2.8846153999999999E-2"/>
  </r>
  <r>
    <x v="17"/>
    <s v="Bangkalan"/>
    <x v="3"/>
    <x v="1"/>
    <n v="0.12987013"/>
  </r>
  <r>
    <x v="17"/>
    <s v="Bangkalan"/>
    <x v="4"/>
    <x v="1"/>
    <n v="8.9285714000000002E-2"/>
  </r>
  <r>
    <x v="17"/>
    <s v="Bangkalan"/>
    <x v="5"/>
    <x v="1"/>
    <n v="0.168831169"/>
  </r>
  <r>
    <x v="17"/>
    <s v="Bangkalan"/>
    <x v="25"/>
    <x v="2"/>
    <n v="0.20454545499999999"/>
  </r>
  <r>
    <x v="17"/>
    <s v="Bangkalan"/>
    <x v="2"/>
    <x v="2"/>
    <n v="0.17307692299999999"/>
  </r>
  <r>
    <x v="17"/>
    <s v="Bangkalan"/>
    <x v="3"/>
    <x v="2"/>
    <n v="0.36363636399999999"/>
  </r>
  <r>
    <x v="17"/>
    <s v="Bangkalan"/>
    <x v="4"/>
    <x v="2"/>
    <n v="0.35714285699999998"/>
  </r>
  <r>
    <x v="17"/>
    <s v="Bangkalan"/>
    <x v="5"/>
    <x v="2"/>
    <n v="0.40259740300000002"/>
  </r>
  <r>
    <x v="17"/>
    <s v="Bangkalan"/>
    <x v="25"/>
    <x v="3"/>
    <n v="0"/>
  </r>
  <r>
    <x v="17"/>
    <s v="Bangkalan"/>
    <x v="2"/>
    <x v="3"/>
    <n v="0"/>
  </r>
  <r>
    <x v="17"/>
    <s v="Bangkalan"/>
    <x v="3"/>
    <x v="3"/>
    <n v="0"/>
  </r>
  <r>
    <x v="17"/>
    <s v="Bangkalan"/>
    <x v="4"/>
    <x v="3"/>
    <n v="0"/>
  </r>
  <r>
    <x v="17"/>
    <s v="Bangkalan"/>
    <x v="5"/>
    <x v="3"/>
    <n v="0"/>
  </r>
  <r>
    <x v="17"/>
    <s v="Bangkalan"/>
    <x v="25"/>
    <x v="4"/>
    <n v="0.56818181800000001"/>
  </r>
  <r>
    <x v="17"/>
    <s v="Bangkalan"/>
    <x v="2"/>
    <x v="4"/>
    <n v="0.97115384599999999"/>
  </r>
  <r>
    <x v="17"/>
    <s v="Bangkalan"/>
    <x v="3"/>
    <x v="4"/>
    <n v="0.98701298699999995"/>
  </r>
  <r>
    <x v="17"/>
    <s v="Bangkalan"/>
    <x v="4"/>
    <x v="4"/>
    <n v="0.97321428600000004"/>
  </r>
  <r>
    <x v="17"/>
    <s v="Bangkalan"/>
    <x v="5"/>
    <x v="4"/>
    <n v="0.89610389599999996"/>
  </r>
  <r>
    <x v="17"/>
    <s v="Bangkalan"/>
    <x v="25"/>
    <x v="5"/>
    <n v="0.54545454500000001"/>
  </r>
  <r>
    <x v="17"/>
    <s v="Bangkalan"/>
    <x v="2"/>
    <x v="5"/>
    <n v="0.94230769199999997"/>
  </r>
  <r>
    <x v="17"/>
    <s v="Bangkalan"/>
    <x v="3"/>
    <x v="5"/>
    <n v="0.84415584399999999"/>
  </r>
  <r>
    <x v="17"/>
    <s v="Bangkalan"/>
    <x v="4"/>
    <x v="5"/>
    <n v="0.883928571"/>
  </r>
  <r>
    <x v="17"/>
    <s v="Bangkalan"/>
    <x v="5"/>
    <x v="5"/>
    <n v="0.72727272700000001"/>
  </r>
  <r>
    <x v="17"/>
    <s v="Bangkalan"/>
    <x v="25"/>
    <x v="6"/>
    <n v="0.44"/>
  </r>
  <r>
    <x v="17"/>
    <s v="Bangkalan"/>
    <x v="2"/>
    <x v="6"/>
    <n v="0.56593406599999996"/>
  </r>
  <r>
    <x v="17"/>
    <s v="Bangkalan"/>
    <x v="3"/>
    <x v="6"/>
    <n v="0.5"/>
  </r>
  <r>
    <x v="17"/>
    <s v="Bangkalan"/>
    <x v="4"/>
    <x v="6"/>
    <n v="0.62111801200000005"/>
  </r>
  <r>
    <x v="17"/>
    <s v="Bangkalan"/>
    <x v="5"/>
    <x v="6"/>
    <n v="0.59349593499999997"/>
  </r>
  <r>
    <x v="17"/>
    <s v="Bangkalan"/>
    <x v="25"/>
    <x v="7"/>
    <n v="20"/>
  </r>
  <r>
    <x v="17"/>
    <s v="Bangkalan"/>
    <x v="2"/>
    <x v="7"/>
    <n v="36.4"/>
  </r>
  <r>
    <x v="17"/>
    <s v="Bangkalan"/>
    <x v="3"/>
    <x v="7"/>
    <n v="37.5"/>
  </r>
  <r>
    <x v="17"/>
    <s v="Bangkalan"/>
    <x v="4"/>
    <x v="7"/>
    <n v="32.200000000000003"/>
  </r>
  <r>
    <x v="17"/>
    <s v="Bangkalan"/>
    <x v="5"/>
    <x v="7"/>
    <n v="30.75"/>
  </r>
  <r>
    <x v="17"/>
    <s v="Bangkalan"/>
    <x v="25"/>
    <x v="8"/>
    <n v="3.888888889"/>
  </r>
  <r>
    <x v="17"/>
    <s v="Bangkalan"/>
    <x v="2"/>
    <x v="8"/>
    <n v="22.166666667000001"/>
  </r>
  <r>
    <x v="17"/>
    <s v="Bangkalan"/>
    <x v="3"/>
    <x v="8"/>
    <n v="5.448275862"/>
  </r>
  <r>
    <x v="17"/>
    <s v="Bangkalan"/>
    <x v="4"/>
    <x v="8"/>
    <n v="4.875"/>
  </r>
  <r>
    <x v="17"/>
    <s v="Bangkalan"/>
    <x v="5"/>
    <x v="8"/>
    <n v="6.1612903230000002"/>
  </r>
  <r>
    <x v="17"/>
    <s v="Bangkalan"/>
    <x v="25"/>
    <x v="9"/>
    <n v="35"/>
  </r>
  <r>
    <x v="17"/>
    <s v="Bangkalan"/>
    <x v="2"/>
    <x v="9"/>
    <n v="399"/>
  </r>
  <r>
    <x v="17"/>
    <s v="Bangkalan"/>
    <x v="3"/>
    <x v="9"/>
    <n v="158"/>
  </r>
  <r>
    <x v="17"/>
    <s v="Bangkalan"/>
    <x v="4"/>
    <x v="9"/>
    <n v="195"/>
  </r>
  <r>
    <x v="17"/>
    <s v="Bangkalan"/>
    <x v="5"/>
    <x v="9"/>
    <n v="191"/>
  </r>
  <r>
    <x v="17"/>
    <s v="Bangkalan"/>
    <x v="25"/>
    <x v="10"/>
    <n v="8.8000000000000007"/>
  </r>
  <r>
    <x v="17"/>
    <s v="Bangkalan"/>
    <x v="2"/>
    <x v="10"/>
    <n v="20.8"/>
  </r>
  <r>
    <x v="17"/>
    <s v="Bangkalan"/>
    <x v="3"/>
    <x v="10"/>
    <n v="19.25"/>
  </r>
  <r>
    <x v="17"/>
    <s v="Bangkalan"/>
    <x v="4"/>
    <x v="10"/>
    <n v="22.4"/>
  </r>
  <r>
    <x v="17"/>
    <s v="Bangkalan"/>
    <x v="5"/>
    <x v="10"/>
    <n v="19.25"/>
  </r>
  <r>
    <x v="17"/>
    <s v="Bangkalan"/>
    <x v="25"/>
    <x v="11"/>
    <n v="0.43181818199999999"/>
  </r>
  <r>
    <x v="17"/>
    <s v="Bangkalan"/>
    <x v="2"/>
    <x v="11"/>
    <n v="2.8846153999999999E-2"/>
  </r>
  <r>
    <x v="17"/>
    <s v="Bangkalan"/>
    <x v="3"/>
    <x v="11"/>
    <n v="1.2987013E-2"/>
  </r>
  <r>
    <x v="17"/>
    <s v="Bangkalan"/>
    <x v="4"/>
    <x v="11"/>
    <n v="2.6785713999999999E-2"/>
  </r>
  <r>
    <x v="17"/>
    <s v="Bangkalan"/>
    <x v="5"/>
    <x v="11"/>
    <n v="0.103896104"/>
  </r>
  <r>
    <x v="17"/>
    <s v="Bangkalan"/>
    <x v="25"/>
    <x v="12"/>
    <n v="0"/>
  </r>
  <r>
    <x v="17"/>
    <s v="Bangkalan"/>
    <x v="2"/>
    <x v="12"/>
    <n v="0"/>
  </r>
  <r>
    <x v="17"/>
    <s v="Bangkalan"/>
    <x v="3"/>
    <x v="12"/>
    <n v="0"/>
  </r>
  <r>
    <x v="17"/>
    <s v="Bangkalan"/>
    <x v="4"/>
    <x v="12"/>
    <n v="0"/>
  </r>
  <r>
    <x v="17"/>
    <s v="Bangkalan"/>
    <x v="5"/>
    <x v="12"/>
    <n v="0"/>
  </r>
  <r>
    <x v="17"/>
    <s v="Bangkalan"/>
    <x v="25"/>
    <x v="13"/>
    <n v="0.36363636399999999"/>
  </r>
  <r>
    <x v="17"/>
    <s v="Bangkalan"/>
    <x v="2"/>
    <x v="13"/>
    <n v="0.79807692299999999"/>
  </r>
  <r>
    <x v="17"/>
    <s v="Bangkalan"/>
    <x v="3"/>
    <x v="13"/>
    <n v="0.61038961000000003"/>
  </r>
  <r>
    <x v="17"/>
    <s v="Bangkalan"/>
    <x v="4"/>
    <x v="13"/>
    <n v="0.616071429"/>
  </r>
  <r>
    <x v="17"/>
    <s v="Bangkalan"/>
    <x v="5"/>
    <x v="13"/>
    <n v="0.49350649400000002"/>
  </r>
  <r>
    <x v="17"/>
    <s v="Bangkalan"/>
    <x v="25"/>
    <x v="14"/>
    <n v="2.2727272999999999E-2"/>
  </r>
  <r>
    <x v="17"/>
    <s v="Bangkalan"/>
    <x v="2"/>
    <x v="14"/>
    <n v="2.8846153999999999E-2"/>
  </r>
  <r>
    <x v="17"/>
    <s v="Bangkalan"/>
    <x v="3"/>
    <x v="14"/>
    <n v="0.12987013"/>
  </r>
  <r>
    <x v="17"/>
    <s v="Bangkalan"/>
    <x v="4"/>
    <x v="14"/>
    <n v="8.9285714000000002E-2"/>
  </r>
  <r>
    <x v="17"/>
    <s v="Bangkalan"/>
    <x v="5"/>
    <x v="14"/>
    <n v="0.168831169"/>
  </r>
  <r>
    <x v="17"/>
    <s v="Bangkalan"/>
    <x v="25"/>
    <x v="15"/>
    <n v="0"/>
  </r>
  <r>
    <x v="17"/>
    <s v="Bangkalan"/>
    <x v="2"/>
    <x v="15"/>
    <n v="0"/>
  </r>
  <r>
    <x v="17"/>
    <s v="Bangkalan"/>
    <x v="3"/>
    <x v="15"/>
    <n v="1.2987013E-2"/>
  </r>
  <r>
    <x v="17"/>
    <s v="Bangkalan"/>
    <x v="4"/>
    <x v="15"/>
    <n v="0"/>
  </r>
  <r>
    <x v="17"/>
    <s v="Bangkalan"/>
    <x v="5"/>
    <x v="15"/>
    <n v="0"/>
  </r>
  <r>
    <x v="17"/>
    <s v="Bangkalan"/>
    <x v="25"/>
    <x v="16"/>
    <n v="0.18181818199999999"/>
  </r>
  <r>
    <x v="17"/>
    <s v="Bangkalan"/>
    <x v="2"/>
    <x v="16"/>
    <n v="0.14423076900000001"/>
  </r>
  <r>
    <x v="17"/>
    <s v="Bangkalan"/>
    <x v="3"/>
    <x v="16"/>
    <n v="0.23376623399999999"/>
  </r>
  <r>
    <x v="17"/>
    <s v="Bangkalan"/>
    <x v="4"/>
    <x v="16"/>
    <n v="0.26785714300000002"/>
  </r>
  <r>
    <x v="17"/>
    <s v="Bangkalan"/>
    <x v="5"/>
    <x v="16"/>
    <n v="0.23376623399999999"/>
  </r>
  <r>
    <x v="17"/>
    <s v="Bangkalan"/>
    <x v="25"/>
    <x v="17"/>
    <n v="44"/>
  </r>
  <r>
    <x v="17"/>
    <s v="Bangkalan"/>
    <x v="2"/>
    <x v="17"/>
    <n v="104"/>
  </r>
  <r>
    <x v="17"/>
    <s v="Bangkalan"/>
    <x v="3"/>
    <x v="17"/>
    <n v="77"/>
  </r>
  <r>
    <x v="17"/>
    <s v="Bangkalan"/>
    <x v="4"/>
    <x v="17"/>
    <n v="112"/>
  </r>
  <r>
    <x v="17"/>
    <s v="Bangkalan"/>
    <x v="5"/>
    <x v="17"/>
    <n v="77"/>
  </r>
  <r>
    <x v="17"/>
    <s v="Bangkalan"/>
    <x v="25"/>
    <x v="18"/>
    <n v="0"/>
  </r>
  <r>
    <x v="17"/>
    <s v="Bangkalan"/>
    <x v="2"/>
    <x v="18"/>
    <n v="0"/>
  </r>
  <r>
    <x v="17"/>
    <s v="Bangkalan"/>
    <x v="3"/>
    <x v="18"/>
    <n v="0"/>
  </r>
  <r>
    <x v="17"/>
    <s v="Bangkalan"/>
    <x v="4"/>
    <x v="18"/>
    <n v="0"/>
  </r>
  <r>
    <x v="17"/>
    <s v="Bangkalan"/>
    <x v="5"/>
    <x v="18"/>
    <n v="0"/>
  </r>
  <r>
    <x v="17"/>
    <s v="Bangkalan"/>
    <x v="25"/>
    <x v="19"/>
    <n v="0"/>
  </r>
  <r>
    <x v="17"/>
    <s v="Bangkalan"/>
    <x v="2"/>
    <x v="19"/>
    <n v="0"/>
  </r>
  <r>
    <x v="17"/>
    <s v="Bangkalan"/>
    <x v="3"/>
    <x v="19"/>
    <n v="0"/>
  </r>
  <r>
    <x v="17"/>
    <s v="Bangkalan"/>
    <x v="4"/>
    <x v="19"/>
    <n v="0"/>
  </r>
  <r>
    <x v="17"/>
    <s v="Bangkalan"/>
    <x v="5"/>
    <x v="19"/>
    <n v="0"/>
  </r>
  <r>
    <x v="17"/>
    <s v="Pamekasan"/>
    <x v="9"/>
    <x v="0"/>
    <n v="0.21854304599999999"/>
  </r>
  <r>
    <x v="17"/>
    <s v="Pamekasan"/>
    <x v="10"/>
    <x v="0"/>
    <n v="0.27891156499999997"/>
  </r>
  <r>
    <x v="17"/>
    <s v="Pamekasan"/>
    <x v="11"/>
    <x v="0"/>
    <n v="0.302013423"/>
  </r>
  <r>
    <x v="17"/>
    <s v="Pamekasan"/>
    <x v="12"/>
    <x v="0"/>
    <n v="0.46621621600000002"/>
  </r>
  <r>
    <x v="17"/>
    <s v="Pamekasan"/>
    <x v="21"/>
    <x v="0"/>
    <n v="0.25806451600000002"/>
  </r>
  <r>
    <x v="17"/>
    <s v="Pamekasan"/>
    <x v="9"/>
    <x v="1"/>
    <n v="6.6225166000000002E-2"/>
  </r>
  <r>
    <x v="17"/>
    <s v="Pamekasan"/>
    <x v="10"/>
    <x v="1"/>
    <n v="7.4829932000000002E-2"/>
  </r>
  <r>
    <x v="17"/>
    <s v="Pamekasan"/>
    <x v="11"/>
    <x v="1"/>
    <n v="0.161073826"/>
  </r>
  <r>
    <x v="17"/>
    <s v="Pamekasan"/>
    <x v="12"/>
    <x v="1"/>
    <n v="0.12837837799999999"/>
  </r>
  <r>
    <x v="17"/>
    <s v="Pamekasan"/>
    <x v="21"/>
    <x v="1"/>
    <n v="0.177419355"/>
  </r>
  <r>
    <x v="17"/>
    <s v="Pamekasan"/>
    <x v="9"/>
    <x v="2"/>
    <n v="0.21854304599999999"/>
  </r>
  <r>
    <x v="17"/>
    <s v="Pamekasan"/>
    <x v="10"/>
    <x v="2"/>
    <n v="0.27891156499999997"/>
  </r>
  <r>
    <x v="17"/>
    <s v="Pamekasan"/>
    <x v="11"/>
    <x v="2"/>
    <n v="0.302013423"/>
  </r>
  <r>
    <x v="17"/>
    <s v="Pamekasan"/>
    <x v="12"/>
    <x v="2"/>
    <n v="0.46621621600000002"/>
  </r>
  <r>
    <x v="17"/>
    <s v="Pamekasan"/>
    <x v="21"/>
    <x v="2"/>
    <n v="0.25806451600000002"/>
  </r>
  <r>
    <x v="17"/>
    <s v="Pamekasan"/>
    <x v="9"/>
    <x v="3"/>
    <n v="0"/>
  </r>
  <r>
    <x v="17"/>
    <s v="Pamekasan"/>
    <x v="10"/>
    <x v="3"/>
    <n v="0"/>
  </r>
  <r>
    <x v="17"/>
    <s v="Pamekasan"/>
    <x v="11"/>
    <x v="3"/>
    <n v="0"/>
  </r>
  <r>
    <x v="17"/>
    <s v="Pamekasan"/>
    <x v="12"/>
    <x v="3"/>
    <n v="0"/>
  </r>
  <r>
    <x v="17"/>
    <s v="Pamekasan"/>
    <x v="21"/>
    <x v="3"/>
    <n v="0.24193548400000001"/>
  </r>
  <r>
    <x v="17"/>
    <s v="Pamekasan"/>
    <x v="9"/>
    <x v="4"/>
    <n v="0.97350993399999997"/>
  </r>
  <r>
    <x v="17"/>
    <s v="Pamekasan"/>
    <x v="10"/>
    <x v="4"/>
    <n v="0.97959183699999997"/>
  </r>
  <r>
    <x v="17"/>
    <s v="Pamekasan"/>
    <x v="11"/>
    <x v="4"/>
    <n v="0.92617449699999999"/>
  </r>
  <r>
    <x v="17"/>
    <s v="Pamekasan"/>
    <x v="12"/>
    <x v="4"/>
    <n v="1"/>
  </r>
  <r>
    <x v="17"/>
    <s v="Pamekasan"/>
    <x v="21"/>
    <x v="4"/>
    <n v="0.59677419399999998"/>
  </r>
  <r>
    <x v="17"/>
    <s v="Pamekasan"/>
    <x v="9"/>
    <x v="5"/>
    <n v="0.90728476800000002"/>
  </r>
  <r>
    <x v="17"/>
    <s v="Pamekasan"/>
    <x v="10"/>
    <x v="5"/>
    <n v="0.90476190499999998"/>
  </r>
  <r>
    <x v="17"/>
    <s v="Pamekasan"/>
    <x v="11"/>
    <x v="5"/>
    <n v="0.76510067100000001"/>
  </r>
  <r>
    <x v="17"/>
    <s v="Pamekasan"/>
    <x v="12"/>
    <x v="5"/>
    <n v="0.87162162200000004"/>
  </r>
  <r>
    <x v="17"/>
    <s v="Pamekasan"/>
    <x v="21"/>
    <x v="5"/>
    <n v="0.41935483899999998"/>
  </r>
  <r>
    <x v="17"/>
    <s v="Pamekasan"/>
    <x v="9"/>
    <x v="6"/>
    <n v="0.745"/>
  </r>
  <r>
    <x v="17"/>
    <s v="Pamekasan"/>
    <x v="10"/>
    <x v="6"/>
    <n v="0.68500000000000005"/>
  </r>
  <r>
    <x v="17"/>
    <s v="Pamekasan"/>
    <x v="11"/>
    <x v="6"/>
    <n v="0.71499999999999997"/>
  </r>
  <r>
    <x v="17"/>
    <s v="Pamekasan"/>
    <x v="12"/>
    <x v="6"/>
    <n v="0.72"/>
  </r>
  <r>
    <x v="17"/>
    <s v="Pamekasan"/>
    <x v="21"/>
    <x v="6"/>
    <n v="0.59"/>
  </r>
  <r>
    <x v="17"/>
    <s v="Pamekasan"/>
    <x v="9"/>
    <x v="7"/>
    <n v="40"/>
  </r>
  <r>
    <x v="17"/>
    <s v="Pamekasan"/>
    <x v="10"/>
    <x v="7"/>
    <n v="40"/>
  </r>
  <r>
    <x v="17"/>
    <s v="Pamekasan"/>
    <x v="11"/>
    <x v="7"/>
    <n v="40"/>
  </r>
  <r>
    <x v="17"/>
    <s v="Pamekasan"/>
    <x v="12"/>
    <x v="7"/>
    <n v="40"/>
  </r>
  <r>
    <x v="17"/>
    <s v="Pamekasan"/>
    <x v="21"/>
    <x v="7"/>
    <n v="20"/>
  </r>
  <r>
    <x v="17"/>
    <s v="Pamekasan"/>
    <x v="9"/>
    <x v="8"/>
    <n v="4.1818181819999998"/>
  </r>
  <r>
    <x v="17"/>
    <s v="Pamekasan"/>
    <x v="10"/>
    <x v="8"/>
    <n v="6.2195121950000001"/>
  </r>
  <r>
    <x v="17"/>
    <s v="Pamekasan"/>
    <x v="11"/>
    <x v="8"/>
    <n v="6.1333333330000004"/>
  </r>
  <r>
    <x v="17"/>
    <s v="Pamekasan"/>
    <x v="12"/>
    <x v="8"/>
    <n v="3.3478260870000001"/>
  </r>
  <r>
    <x v="17"/>
    <s v="Pamekasan"/>
    <x v="21"/>
    <x v="8"/>
    <n v="3.8125"/>
  </r>
  <r>
    <x v="17"/>
    <s v="Pamekasan"/>
    <x v="9"/>
    <x v="9"/>
    <n v="138"/>
  </r>
  <r>
    <x v="17"/>
    <s v="Pamekasan"/>
    <x v="10"/>
    <x v="9"/>
    <n v="255"/>
  </r>
  <r>
    <x v="17"/>
    <s v="Pamekasan"/>
    <x v="11"/>
    <x v="9"/>
    <n v="276"/>
  </r>
  <r>
    <x v="17"/>
    <s v="Pamekasan"/>
    <x v="12"/>
    <x v="9"/>
    <n v="231"/>
  </r>
  <r>
    <x v="17"/>
    <s v="Pamekasan"/>
    <x v="21"/>
    <x v="9"/>
    <n v="61"/>
  </r>
  <r>
    <x v="17"/>
    <s v="Pamekasan"/>
    <x v="9"/>
    <x v="10"/>
    <n v="30.2"/>
  </r>
  <r>
    <x v="17"/>
    <s v="Pamekasan"/>
    <x v="10"/>
    <x v="10"/>
    <n v="29.4"/>
  </r>
  <r>
    <x v="17"/>
    <s v="Pamekasan"/>
    <x v="11"/>
    <x v="10"/>
    <n v="29.8"/>
  </r>
  <r>
    <x v="17"/>
    <s v="Pamekasan"/>
    <x v="12"/>
    <x v="10"/>
    <n v="29.6"/>
  </r>
  <r>
    <x v="17"/>
    <s v="Pamekasan"/>
    <x v="21"/>
    <x v="10"/>
    <n v="12.4"/>
  </r>
  <r>
    <x v="17"/>
    <s v="Pamekasan"/>
    <x v="9"/>
    <x v="11"/>
    <n v="2.6490066E-2"/>
  </r>
  <r>
    <x v="17"/>
    <s v="Pamekasan"/>
    <x v="10"/>
    <x v="11"/>
    <n v="2.0408163E-2"/>
  </r>
  <r>
    <x v="17"/>
    <s v="Pamekasan"/>
    <x v="11"/>
    <x v="11"/>
    <n v="7.3825503000000001E-2"/>
  </r>
  <r>
    <x v="17"/>
    <s v="Pamekasan"/>
    <x v="12"/>
    <x v="11"/>
    <n v="0"/>
  </r>
  <r>
    <x v="17"/>
    <s v="Pamekasan"/>
    <x v="21"/>
    <x v="11"/>
    <n v="0.40322580600000002"/>
  </r>
  <r>
    <x v="17"/>
    <s v="Pamekasan"/>
    <x v="9"/>
    <x v="12"/>
    <n v="0"/>
  </r>
  <r>
    <x v="17"/>
    <s v="Pamekasan"/>
    <x v="10"/>
    <x v="12"/>
    <n v="0"/>
  </r>
  <r>
    <x v="17"/>
    <s v="Pamekasan"/>
    <x v="11"/>
    <x v="12"/>
    <n v="0"/>
  </r>
  <r>
    <x v="17"/>
    <s v="Pamekasan"/>
    <x v="12"/>
    <x v="12"/>
    <n v="0"/>
  </r>
  <r>
    <x v="17"/>
    <s v="Pamekasan"/>
    <x v="21"/>
    <x v="12"/>
    <n v="0"/>
  </r>
  <r>
    <x v="17"/>
    <s v="Pamekasan"/>
    <x v="9"/>
    <x v="13"/>
    <n v="0.75496688700000003"/>
  </r>
  <r>
    <x v="17"/>
    <s v="Pamekasan"/>
    <x v="10"/>
    <x v="13"/>
    <n v="0.70068027200000005"/>
  </r>
  <r>
    <x v="17"/>
    <s v="Pamekasan"/>
    <x v="11"/>
    <x v="13"/>
    <n v="0.62416107399999998"/>
  </r>
  <r>
    <x v="17"/>
    <s v="Pamekasan"/>
    <x v="12"/>
    <x v="13"/>
    <n v="0.53378378400000004"/>
  </r>
  <r>
    <x v="17"/>
    <s v="Pamekasan"/>
    <x v="21"/>
    <x v="13"/>
    <n v="0.33870967699999999"/>
  </r>
  <r>
    <x v="17"/>
    <s v="Pamekasan"/>
    <x v="9"/>
    <x v="14"/>
    <n v="6.6225166000000002E-2"/>
  </r>
  <r>
    <x v="17"/>
    <s v="Pamekasan"/>
    <x v="10"/>
    <x v="14"/>
    <n v="7.4829932000000002E-2"/>
  </r>
  <r>
    <x v="17"/>
    <s v="Pamekasan"/>
    <x v="11"/>
    <x v="14"/>
    <n v="0.161073826"/>
  </r>
  <r>
    <x v="17"/>
    <s v="Pamekasan"/>
    <x v="12"/>
    <x v="14"/>
    <n v="0.12837837799999999"/>
  </r>
  <r>
    <x v="17"/>
    <s v="Pamekasan"/>
    <x v="21"/>
    <x v="14"/>
    <n v="0.177419355"/>
  </r>
  <r>
    <x v="17"/>
    <s v="Pamekasan"/>
    <x v="9"/>
    <x v="15"/>
    <n v="0"/>
  </r>
  <r>
    <x v="17"/>
    <s v="Pamekasan"/>
    <x v="10"/>
    <x v="15"/>
    <n v="0"/>
  </r>
  <r>
    <x v="17"/>
    <s v="Pamekasan"/>
    <x v="11"/>
    <x v="15"/>
    <n v="0"/>
  </r>
  <r>
    <x v="17"/>
    <s v="Pamekasan"/>
    <x v="12"/>
    <x v="15"/>
    <n v="0"/>
  </r>
  <r>
    <x v="17"/>
    <s v="Pamekasan"/>
    <x v="21"/>
    <x v="15"/>
    <n v="0"/>
  </r>
  <r>
    <x v="17"/>
    <s v="Pamekasan"/>
    <x v="9"/>
    <x v="16"/>
    <n v="0.15231788099999999"/>
  </r>
  <r>
    <x v="17"/>
    <s v="Pamekasan"/>
    <x v="10"/>
    <x v="16"/>
    <n v="0.20408163300000001"/>
  </r>
  <r>
    <x v="17"/>
    <s v="Pamekasan"/>
    <x v="11"/>
    <x v="16"/>
    <n v="0.140939597"/>
  </r>
  <r>
    <x v="17"/>
    <s v="Pamekasan"/>
    <x v="12"/>
    <x v="16"/>
    <n v="0.337837838"/>
  </r>
  <r>
    <x v="17"/>
    <s v="Pamekasan"/>
    <x v="21"/>
    <x v="16"/>
    <n v="8.0645161000000007E-2"/>
  </r>
  <r>
    <x v="17"/>
    <s v="Pamekasan"/>
    <x v="9"/>
    <x v="17"/>
    <n v="151"/>
  </r>
  <r>
    <x v="17"/>
    <s v="Pamekasan"/>
    <x v="10"/>
    <x v="17"/>
    <n v="147"/>
  </r>
  <r>
    <x v="17"/>
    <s v="Pamekasan"/>
    <x v="11"/>
    <x v="17"/>
    <n v="149"/>
  </r>
  <r>
    <x v="17"/>
    <s v="Pamekasan"/>
    <x v="12"/>
    <x v="17"/>
    <n v="148"/>
  </r>
  <r>
    <x v="17"/>
    <s v="Pamekasan"/>
    <x v="21"/>
    <x v="17"/>
    <n v="62"/>
  </r>
  <r>
    <x v="17"/>
    <s v="Pamekasan"/>
    <x v="9"/>
    <x v="18"/>
    <n v="0"/>
  </r>
  <r>
    <x v="17"/>
    <s v="Pamekasan"/>
    <x v="10"/>
    <x v="18"/>
    <n v="0"/>
  </r>
  <r>
    <x v="17"/>
    <s v="Pamekasan"/>
    <x v="11"/>
    <x v="18"/>
    <n v="0"/>
  </r>
  <r>
    <x v="17"/>
    <s v="Pamekasan"/>
    <x v="12"/>
    <x v="18"/>
    <n v="0"/>
  </r>
  <r>
    <x v="17"/>
    <s v="Pamekasan"/>
    <x v="21"/>
    <x v="18"/>
    <n v="0"/>
  </r>
  <r>
    <x v="17"/>
    <s v="Pamekasan"/>
    <x v="9"/>
    <x v="19"/>
    <n v="0"/>
  </r>
  <r>
    <x v="17"/>
    <s v="Pamekasan"/>
    <x v="10"/>
    <x v="19"/>
    <n v="0"/>
  </r>
  <r>
    <x v="17"/>
    <s v="Pamekasan"/>
    <x v="11"/>
    <x v="19"/>
    <n v="0"/>
  </r>
  <r>
    <x v="17"/>
    <s v="Pamekasan"/>
    <x v="12"/>
    <x v="19"/>
    <n v="0"/>
  </r>
  <r>
    <x v="17"/>
    <s v="Pamekasan"/>
    <x v="21"/>
    <x v="19"/>
    <n v="0"/>
  </r>
  <r>
    <x v="17"/>
    <s v="Sampang"/>
    <x v="14"/>
    <x v="0"/>
    <n v="0.131313131"/>
  </r>
  <r>
    <x v="17"/>
    <s v="Sampang"/>
    <x v="15"/>
    <x v="0"/>
    <n v="0.38461538499999998"/>
  </r>
  <r>
    <x v="17"/>
    <s v="Sampang"/>
    <x v="16"/>
    <x v="0"/>
    <n v="0.39097744400000001"/>
  </r>
  <r>
    <x v="17"/>
    <s v="Sampang"/>
    <x v="14"/>
    <x v="1"/>
    <n v="0"/>
  </r>
  <r>
    <x v="17"/>
    <s v="Sampang"/>
    <x v="15"/>
    <x v="1"/>
    <n v="2.8846153999999999E-2"/>
  </r>
  <r>
    <x v="17"/>
    <s v="Sampang"/>
    <x v="16"/>
    <x v="1"/>
    <n v="2.2556390999999999E-2"/>
  </r>
  <r>
    <x v="17"/>
    <s v="Sampang"/>
    <x v="14"/>
    <x v="2"/>
    <n v="0.12121212100000001"/>
  </r>
  <r>
    <x v="17"/>
    <s v="Sampang"/>
    <x v="15"/>
    <x v="2"/>
    <n v="0.38461538499999998"/>
  </r>
  <r>
    <x v="17"/>
    <s v="Sampang"/>
    <x v="16"/>
    <x v="2"/>
    <n v="0.39097744400000001"/>
  </r>
  <r>
    <x v="17"/>
    <s v="Sampang"/>
    <x v="14"/>
    <x v="3"/>
    <n v="0"/>
  </r>
  <r>
    <x v="17"/>
    <s v="Sampang"/>
    <x v="15"/>
    <x v="3"/>
    <n v="0"/>
  </r>
  <r>
    <x v="17"/>
    <s v="Sampang"/>
    <x v="16"/>
    <x v="3"/>
    <n v="0"/>
  </r>
  <r>
    <x v="17"/>
    <s v="Sampang"/>
    <x v="14"/>
    <x v="4"/>
    <n v="1"/>
  </r>
  <r>
    <x v="17"/>
    <s v="Sampang"/>
    <x v="15"/>
    <x v="4"/>
    <n v="1"/>
  </r>
  <r>
    <x v="17"/>
    <s v="Sampang"/>
    <x v="16"/>
    <x v="4"/>
    <n v="0.97744360900000005"/>
  </r>
  <r>
    <x v="17"/>
    <s v="Sampang"/>
    <x v="14"/>
    <x v="5"/>
    <n v="0.98989899000000003"/>
  </r>
  <r>
    <x v="17"/>
    <s v="Sampang"/>
    <x v="15"/>
    <x v="5"/>
    <n v="0.97115384599999999"/>
  </r>
  <r>
    <x v="17"/>
    <s v="Sampang"/>
    <x v="16"/>
    <x v="5"/>
    <n v="0.95488721799999998"/>
  </r>
  <r>
    <x v="17"/>
    <s v="Sampang"/>
    <x v="14"/>
    <x v="6"/>
    <n v="0.74242424200000001"/>
  </r>
  <r>
    <x v="17"/>
    <s v="Sampang"/>
    <x v="15"/>
    <x v="6"/>
    <n v="0.57309941499999995"/>
  </r>
  <r>
    <x v="17"/>
    <s v="Sampang"/>
    <x v="16"/>
    <x v="6"/>
    <n v="0.63285024199999995"/>
  </r>
  <r>
    <x v="17"/>
    <s v="Sampang"/>
    <x v="14"/>
    <x v="7"/>
    <n v="33"/>
  </r>
  <r>
    <x v="17"/>
    <s v="Sampang"/>
    <x v="15"/>
    <x v="7"/>
    <n v="34.200000000000003"/>
  </r>
  <r>
    <x v="17"/>
    <s v="Sampang"/>
    <x v="16"/>
    <x v="7"/>
    <n v="41.4"/>
  </r>
  <r>
    <x v="17"/>
    <s v="Sampang"/>
    <x v="14"/>
    <x v="8"/>
    <n v="7.538461538"/>
  </r>
  <r>
    <x v="17"/>
    <s v="Sampang"/>
    <x v="15"/>
    <x v="8"/>
    <n v="9.5500000000000007"/>
  </r>
  <r>
    <x v="17"/>
    <s v="Sampang"/>
    <x v="16"/>
    <x v="8"/>
    <n v="5.442307692"/>
  </r>
  <r>
    <x v="17"/>
    <s v="Sampang"/>
    <x v="14"/>
    <x v="9"/>
    <n v="98"/>
  </r>
  <r>
    <x v="17"/>
    <s v="Sampang"/>
    <x v="15"/>
    <x v="9"/>
    <n v="382"/>
  </r>
  <r>
    <x v="17"/>
    <s v="Sampang"/>
    <x v="16"/>
    <x v="9"/>
    <n v="283"/>
  </r>
  <r>
    <x v="17"/>
    <s v="Sampang"/>
    <x v="14"/>
    <x v="10"/>
    <n v="24.75"/>
  </r>
  <r>
    <x v="17"/>
    <s v="Sampang"/>
    <x v="15"/>
    <x v="10"/>
    <n v="20.8"/>
  </r>
  <r>
    <x v="17"/>
    <s v="Sampang"/>
    <x v="16"/>
    <x v="10"/>
    <n v="26.6"/>
  </r>
  <r>
    <x v="17"/>
    <s v="Sampang"/>
    <x v="14"/>
    <x v="11"/>
    <n v="0"/>
  </r>
  <r>
    <x v="17"/>
    <s v="Sampang"/>
    <x v="15"/>
    <x v="11"/>
    <n v="0"/>
  </r>
  <r>
    <x v="17"/>
    <s v="Sampang"/>
    <x v="16"/>
    <x v="11"/>
    <n v="2.2556390999999999E-2"/>
  </r>
  <r>
    <x v="17"/>
    <s v="Sampang"/>
    <x v="14"/>
    <x v="12"/>
    <n v="0"/>
  </r>
  <r>
    <x v="17"/>
    <s v="Sampang"/>
    <x v="15"/>
    <x v="12"/>
    <n v="0"/>
  </r>
  <r>
    <x v="17"/>
    <s v="Sampang"/>
    <x v="16"/>
    <x v="12"/>
    <n v="0"/>
  </r>
  <r>
    <x v="17"/>
    <s v="Sampang"/>
    <x v="14"/>
    <x v="13"/>
    <n v="0.86868686900000003"/>
  </r>
  <r>
    <x v="17"/>
    <s v="Sampang"/>
    <x v="15"/>
    <x v="13"/>
    <n v="0.61538461499999997"/>
  </r>
  <r>
    <x v="17"/>
    <s v="Sampang"/>
    <x v="16"/>
    <x v="13"/>
    <n v="0.58646616500000004"/>
  </r>
  <r>
    <x v="17"/>
    <s v="Sampang"/>
    <x v="14"/>
    <x v="14"/>
    <n v="0"/>
  </r>
  <r>
    <x v="17"/>
    <s v="Sampang"/>
    <x v="15"/>
    <x v="14"/>
    <n v="2.8846153999999999E-2"/>
  </r>
  <r>
    <x v="17"/>
    <s v="Sampang"/>
    <x v="16"/>
    <x v="14"/>
    <n v="2.2556390999999999E-2"/>
  </r>
  <r>
    <x v="17"/>
    <s v="Sampang"/>
    <x v="14"/>
    <x v="15"/>
    <n v="1.0101010000000001E-2"/>
  </r>
  <r>
    <x v="17"/>
    <s v="Sampang"/>
    <x v="15"/>
    <x v="15"/>
    <n v="0"/>
  </r>
  <r>
    <x v="17"/>
    <s v="Sampang"/>
    <x v="16"/>
    <x v="15"/>
    <n v="0"/>
  </r>
  <r>
    <x v="17"/>
    <s v="Sampang"/>
    <x v="14"/>
    <x v="16"/>
    <n v="0.12121212100000001"/>
  </r>
  <r>
    <x v="17"/>
    <s v="Sampang"/>
    <x v="15"/>
    <x v="16"/>
    <n v="0.35576923100000002"/>
  </r>
  <r>
    <x v="17"/>
    <s v="Sampang"/>
    <x v="16"/>
    <x v="16"/>
    <n v="0.368421053"/>
  </r>
  <r>
    <x v="17"/>
    <s v="Sampang"/>
    <x v="14"/>
    <x v="17"/>
    <n v="99"/>
  </r>
  <r>
    <x v="17"/>
    <s v="Sampang"/>
    <x v="15"/>
    <x v="17"/>
    <n v="104"/>
  </r>
  <r>
    <x v="17"/>
    <s v="Sampang"/>
    <x v="16"/>
    <x v="17"/>
    <n v="133"/>
  </r>
  <r>
    <x v="17"/>
    <s v="Sampang"/>
    <x v="14"/>
    <x v="18"/>
    <n v="0"/>
  </r>
  <r>
    <x v="17"/>
    <s v="Sampang"/>
    <x v="15"/>
    <x v="18"/>
    <n v="0"/>
  </r>
  <r>
    <x v="17"/>
    <s v="Sampang"/>
    <x v="16"/>
    <x v="18"/>
    <n v="0"/>
  </r>
  <r>
    <x v="17"/>
    <s v="Sampang"/>
    <x v="14"/>
    <x v="19"/>
    <n v="0"/>
  </r>
  <r>
    <x v="17"/>
    <s v="Sampang"/>
    <x v="15"/>
    <x v="19"/>
    <n v="0"/>
  </r>
  <r>
    <x v="17"/>
    <s v="Sampang"/>
    <x v="16"/>
    <x v="19"/>
    <n v="0"/>
  </r>
  <r>
    <x v="17"/>
    <s v="Sumenep+Kepulauan"/>
    <x v="20"/>
    <x v="0"/>
    <n v="0.50769230799999998"/>
  </r>
  <r>
    <x v="17"/>
    <s v="Sumenep+Kepulauan"/>
    <x v="22"/>
    <x v="0"/>
    <n v="0.27906976700000002"/>
  </r>
  <r>
    <x v="17"/>
    <s v="Sumenep+Kepulauan"/>
    <x v="23"/>
    <x v="0"/>
    <n v="0.24074074100000001"/>
  </r>
  <r>
    <x v="17"/>
    <s v="Sumenep+Kepulauan"/>
    <x v="20"/>
    <x v="1"/>
    <n v="0.13076923100000001"/>
  </r>
  <r>
    <x v="17"/>
    <s v="Sumenep+Kepulauan"/>
    <x v="22"/>
    <x v="1"/>
    <n v="0.11627907"/>
  </r>
  <r>
    <x v="17"/>
    <s v="Sumenep+Kepulauan"/>
    <x v="23"/>
    <x v="1"/>
    <n v="0.10185185200000001"/>
  </r>
  <r>
    <x v="17"/>
    <s v="Sumenep+Kepulauan"/>
    <x v="20"/>
    <x v="2"/>
    <n v="0.50769230799999998"/>
  </r>
  <r>
    <x v="17"/>
    <s v="Sumenep+Kepulauan"/>
    <x v="22"/>
    <x v="2"/>
    <n v="0.27906976700000002"/>
  </r>
  <r>
    <x v="17"/>
    <s v="Sumenep+Kepulauan"/>
    <x v="23"/>
    <x v="2"/>
    <n v="0.23148148099999999"/>
  </r>
  <r>
    <x v="17"/>
    <s v="Sumenep+Kepulauan"/>
    <x v="20"/>
    <x v="3"/>
    <n v="0"/>
  </r>
  <r>
    <x v="17"/>
    <s v="Sumenep+Kepulauan"/>
    <x v="22"/>
    <x v="3"/>
    <n v="0"/>
  </r>
  <r>
    <x v="17"/>
    <s v="Sumenep+Kepulauan"/>
    <x v="23"/>
    <x v="3"/>
    <n v="0"/>
  </r>
  <r>
    <x v="17"/>
    <s v="Sumenep+Kepulauan"/>
    <x v="20"/>
    <x v="4"/>
    <n v="0.96923076900000005"/>
  </r>
  <r>
    <x v="17"/>
    <s v="Sumenep+Kepulauan"/>
    <x v="22"/>
    <x v="4"/>
    <n v="0.96124030999999999"/>
  </r>
  <r>
    <x v="17"/>
    <s v="Sumenep+Kepulauan"/>
    <x v="23"/>
    <x v="4"/>
    <n v="0.907407407"/>
  </r>
  <r>
    <x v="17"/>
    <s v="Sumenep+Kepulauan"/>
    <x v="20"/>
    <x v="5"/>
    <n v="0.83846153800000001"/>
  </r>
  <r>
    <x v="17"/>
    <s v="Sumenep+Kepulauan"/>
    <x v="22"/>
    <x v="5"/>
    <n v="0.84496123999999995"/>
  </r>
  <r>
    <x v="17"/>
    <s v="Sumenep+Kepulauan"/>
    <x v="23"/>
    <x v="5"/>
    <n v="0.79629629599999996"/>
  </r>
  <r>
    <x v="17"/>
    <s v="Sumenep+Kepulauan"/>
    <x v="20"/>
    <x v="6"/>
    <n v="0.63500000000000001"/>
  </r>
  <r>
    <x v="17"/>
    <s v="Sumenep+Kepulauan"/>
    <x v="22"/>
    <x v="6"/>
    <n v="0.625"/>
  </r>
  <r>
    <x v="17"/>
    <s v="Sumenep+Kepulauan"/>
    <x v="23"/>
    <x v="6"/>
    <n v="0.66874999999999996"/>
  </r>
  <r>
    <x v="17"/>
    <s v="Sumenep+Kepulauan"/>
    <x v="20"/>
    <x v="7"/>
    <n v="40"/>
  </r>
  <r>
    <x v="17"/>
    <s v="Sumenep+Kepulauan"/>
    <x v="22"/>
    <x v="7"/>
    <n v="40"/>
  </r>
  <r>
    <x v="17"/>
    <s v="Sumenep+Kepulauan"/>
    <x v="23"/>
    <x v="7"/>
    <n v="40"/>
  </r>
  <r>
    <x v="17"/>
    <s v="Sumenep+Kepulauan"/>
    <x v="20"/>
    <x v="8"/>
    <n v="3.4848484850000001"/>
  </r>
  <r>
    <x v="17"/>
    <s v="Sumenep+Kepulauan"/>
    <x v="22"/>
    <x v="8"/>
    <n v="5.5555555559999998"/>
  </r>
  <r>
    <x v="17"/>
    <s v="Sumenep+Kepulauan"/>
    <x v="23"/>
    <x v="8"/>
    <n v="4.461538462"/>
  </r>
  <r>
    <x v="17"/>
    <s v="Sumenep+Kepulauan"/>
    <x v="20"/>
    <x v="9"/>
    <n v="230"/>
  </r>
  <r>
    <x v="17"/>
    <s v="Sumenep+Kepulauan"/>
    <x v="22"/>
    <x v="9"/>
    <n v="200"/>
  </r>
  <r>
    <x v="17"/>
    <s v="Sumenep+Kepulauan"/>
    <x v="23"/>
    <x v="9"/>
    <n v="116"/>
  </r>
  <r>
    <x v="17"/>
    <s v="Sumenep+Kepulauan"/>
    <x v="20"/>
    <x v="10"/>
    <n v="26"/>
  </r>
  <r>
    <x v="17"/>
    <s v="Sumenep+Kepulauan"/>
    <x v="22"/>
    <x v="10"/>
    <n v="25.8"/>
  </r>
  <r>
    <x v="17"/>
    <s v="Sumenep+Kepulauan"/>
    <x v="23"/>
    <x v="10"/>
    <n v="27"/>
  </r>
  <r>
    <x v="17"/>
    <s v="Sumenep+Kepulauan"/>
    <x v="20"/>
    <x v="11"/>
    <n v="3.0769231000000001E-2"/>
  </r>
  <r>
    <x v="17"/>
    <s v="Sumenep+Kepulauan"/>
    <x v="22"/>
    <x v="11"/>
    <n v="3.8759689999999999E-2"/>
  </r>
  <r>
    <x v="17"/>
    <s v="Sumenep+Kepulauan"/>
    <x v="23"/>
    <x v="11"/>
    <n v="9.2592593000000001E-2"/>
  </r>
  <r>
    <x v="17"/>
    <s v="Sumenep+Kepulauan"/>
    <x v="20"/>
    <x v="12"/>
    <n v="0"/>
  </r>
  <r>
    <x v="17"/>
    <s v="Sumenep+Kepulauan"/>
    <x v="22"/>
    <x v="12"/>
    <n v="0"/>
  </r>
  <r>
    <x v="17"/>
    <s v="Sumenep+Kepulauan"/>
    <x v="23"/>
    <x v="12"/>
    <n v="0"/>
  </r>
  <r>
    <x v="17"/>
    <s v="Sumenep+Kepulauan"/>
    <x v="20"/>
    <x v="13"/>
    <n v="0.46153846199999998"/>
  </r>
  <r>
    <x v="17"/>
    <s v="Sumenep+Kepulauan"/>
    <x v="22"/>
    <x v="13"/>
    <n v="0.68217054300000002"/>
  </r>
  <r>
    <x v="17"/>
    <s v="Sumenep+Kepulauan"/>
    <x v="23"/>
    <x v="13"/>
    <n v="0.66666666699999999"/>
  </r>
  <r>
    <x v="17"/>
    <s v="Sumenep+Kepulauan"/>
    <x v="20"/>
    <x v="14"/>
    <n v="0.13076923100000001"/>
  </r>
  <r>
    <x v="17"/>
    <s v="Sumenep+Kepulauan"/>
    <x v="22"/>
    <x v="14"/>
    <n v="0.11627907"/>
  </r>
  <r>
    <x v="17"/>
    <s v="Sumenep+Kepulauan"/>
    <x v="23"/>
    <x v="14"/>
    <n v="0.10185185200000001"/>
  </r>
  <r>
    <x v="17"/>
    <s v="Sumenep+Kepulauan"/>
    <x v="20"/>
    <x v="15"/>
    <n v="0"/>
  </r>
  <r>
    <x v="17"/>
    <s v="Sumenep+Kepulauan"/>
    <x v="22"/>
    <x v="15"/>
    <n v="0"/>
  </r>
  <r>
    <x v="17"/>
    <s v="Sumenep+Kepulauan"/>
    <x v="23"/>
    <x v="15"/>
    <n v="9.2592590000000006E-3"/>
  </r>
  <r>
    <x v="17"/>
    <s v="Sumenep+Kepulauan"/>
    <x v="20"/>
    <x v="16"/>
    <n v="0.376923077"/>
  </r>
  <r>
    <x v="17"/>
    <s v="Sumenep+Kepulauan"/>
    <x v="22"/>
    <x v="16"/>
    <n v="0.16279069800000001"/>
  </r>
  <r>
    <x v="17"/>
    <s v="Sumenep+Kepulauan"/>
    <x v="23"/>
    <x v="16"/>
    <n v="0.12962963"/>
  </r>
  <r>
    <x v="17"/>
    <s v="Sumenep+Kepulauan"/>
    <x v="20"/>
    <x v="17"/>
    <n v="130"/>
  </r>
  <r>
    <x v="17"/>
    <s v="Sumenep+Kepulauan"/>
    <x v="22"/>
    <x v="17"/>
    <n v="129"/>
  </r>
  <r>
    <x v="17"/>
    <s v="Sumenep+Kepulauan"/>
    <x v="23"/>
    <x v="17"/>
    <n v="108"/>
  </r>
  <r>
    <x v="17"/>
    <s v="Sumenep+Kepulauan"/>
    <x v="20"/>
    <x v="18"/>
    <n v="0"/>
  </r>
  <r>
    <x v="17"/>
    <s v="Sumenep+Kepulauan"/>
    <x v="22"/>
    <x v="18"/>
    <n v="0"/>
  </r>
  <r>
    <x v="17"/>
    <s v="Sumenep+Kepulauan"/>
    <x v="23"/>
    <x v="18"/>
    <n v="0"/>
  </r>
  <r>
    <x v="17"/>
    <s v="Sumenep+Kepulauan"/>
    <x v="20"/>
    <x v="19"/>
    <n v="0"/>
  </r>
  <r>
    <x v="17"/>
    <s v="Sumenep+Kepulauan"/>
    <x v="22"/>
    <x v="19"/>
    <n v="0"/>
  </r>
  <r>
    <x v="17"/>
    <s v="Sumenep+Kepulauan"/>
    <x v="23"/>
    <x v="19"/>
    <n v="0"/>
  </r>
  <r>
    <x v="18"/>
    <s v="Bangkalan"/>
    <x v="1"/>
    <x v="0"/>
    <n v="0.14285714299999999"/>
  </r>
  <r>
    <x v="18"/>
    <s v="Bangkalan"/>
    <x v="25"/>
    <x v="0"/>
    <n v="0.1875"/>
  </r>
  <r>
    <x v="18"/>
    <s v="Bangkalan"/>
    <x v="2"/>
    <x v="0"/>
    <n v="0.4"/>
  </r>
  <r>
    <x v="18"/>
    <s v="Bangkalan"/>
    <x v="3"/>
    <x v="0"/>
    <n v="0.42499999999999999"/>
  </r>
  <r>
    <x v="18"/>
    <s v="Bangkalan"/>
    <x v="4"/>
    <x v="0"/>
    <n v="0.29133858299999998"/>
  </r>
  <r>
    <x v="18"/>
    <s v="Bangkalan"/>
    <x v="5"/>
    <x v="0"/>
    <n v="0.385321101"/>
  </r>
  <r>
    <x v="18"/>
    <s v="Bangkalan"/>
    <x v="1"/>
    <x v="1"/>
    <n v="4.7619047999999997E-2"/>
  </r>
  <r>
    <x v="18"/>
    <s v="Bangkalan"/>
    <x v="25"/>
    <x v="1"/>
    <n v="0"/>
  </r>
  <r>
    <x v="18"/>
    <s v="Bangkalan"/>
    <x v="2"/>
    <x v="1"/>
    <n v="0.105263158"/>
  </r>
  <r>
    <x v="18"/>
    <s v="Bangkalan"/>
    <x v="3"/>
    <x v="1"/>
    <n v="0.31666666700000001"/>
  </r>
  <r>
    <x v="18"/>
    <s v="Bangkalan"/>
    <x v="4"/>
    <x v="1"/>
    <n v="0.188976378"/>
  </r>
  <r>
    <x v="18"/>
    <s v="Bangkalan"/>
    <x v="5"/>
    <x v="1"/>
    <n v="0.155963303"/>
  </r>
  <r>
    <x v="18"/>
    <s v="Bangkalan"/>
    <x v="1"/>
    <x v="2"/>
    <n v="0.14285714299999999"/>
  </r>
  <r>
    <x v="18"/>
    <s v="Bangkalan"/>
    <x v="25"/>
    <x v="2"/>
    <n v="0.1875"/>
  </r>
  <r>
    <x v="18"/>
    <s v="Bangkalan"/>
    <x v="2"/>
    <x v="2"/>
    <n v="0.4"/>
  </r>
  <r>
    <x v="18"/>
    <s v="Bangkalan"/>
    <x v="3"/>
    <x v="2"/>
    <n v="0.42499999999999999"/>
  </r>
  <r>
    <x v="18"/>
    <s v="Bangkalan"/>
    <x v="4"/>
    <x v="2"/>
    <n v="0.283464567"/>
  </r>
  <r>
    <x v="18"/>
    <s v="Bangkalan"/>
    <x v="5"/>
    <x v="2"/>
    <n v="0.385321101"/>
  </r>
  <r>
    <x v="18"/>
    <s v="Bangkalan"/>
    <x v="1"/>
    <x v="3"/>
    <n v="0"/>
  </r>
  <r>
    <x v="18"/>
    <s v="Bangkalan"/>
    <x v="25"/>
    <x v="3"/>
    <n v="0"/>
  </r>
  <r>
    <x v="18"/>
    <s v="Bangkalan"/>
    <x v="2"/>
    <x v="3"/>
    <n v="0"/>
  </r>
  <r>
    <x v="18"/>
    <s v="Bangkalan"/>
    <x v="3"/>
    <x v="3"/>
    <n v="0"/>
  </r>
  <r>
    <x v="18"/>
    <s v="Bangkalan"/>
    <x v="4"/>
    <x v="3"/>
    <n v="0"/>
  </r>
  <r>
    <x v="18"/>
    <s v="Bangkalan"/>
    <x v="5"/>
    <x v="3"/>
    <n v="0"/>
  </r>
  <r>
    <x v="18"/>
    <s v="Bangkalan"/>
    <x v="1"/>
    <x v="4"/>
    <n v="0.57936507900000001"/>
  </r>
  <r>
    <x v="18"/>
    <s v="Bangkalan"/>
    <x v="25"/>
    <x v="4"/>
    <n v="0.625"/>
  </r>
  <r>
    <x v="18"/>
    <s v="Bangkalan"/>
    <x v="2"/>
    <x v="4"/>
    <n v="0.93684210499999998"/>
  </r>
  <r>
    <x v="18"/>
    <s v="Bangkalan"/>
    <x v="3"/>
    <x v="4"/>
    <n v="0.98333333300000003"/>
  </r>
  <r>
    <x v="18"/>
    <s v="Bangkalan"/>
    <x v="4"/>
    <x v="4"/>
    <n v="0.89763779499999996"/>
  </r>
  <r>
    <x v="18"/>
    <s v="Bangkalan"/>
    <x v="5"/>
    <x v="4"/>
    <n v="0.88073394500000002"/>
  </r>
  <r>
    <x v="18"/>
    <s v="Bangkalan"/>
    <x v="1"/>
    <x v="5"/>
    <n v="0.53174603200000004"/>
  </r>
  <r>
    <x v="18"/>
    <s v="Bangkalan"/>
    <x v="25"/>
    <x v="5"/>
    <n v="0.625"/>
  </r>
  <r>
    <x v="18"/>
    <s v="Bangkalan"/>
    <x v="2"/>
    <x v="5"/>
    <n v="0.83157894700000001"/>
  </r>
  <r>
    <x v="18"/>
    <s v="Bangkalan"/>
    <x v="3"/>
    <x v="5"/>
    <n v="0.66666666699999999"/>
  </r>
  <r>
    <x v="18"/>
    <s v="Bangkalan"/>
    <x v="4"/>
    <x v="5"/>
    <n v="0.700787402"/>
  </r>
  <r>
    <x v="18"/>
    <s v="Bangkalan"/>
    <x v="5"/>
    <x v="5"/>
    <n v="0.72477064199999996"/>
  </r>
  <r>
    <x v="18"/>
    <s v="Bangkalan"/>
    <x v="1"/>
    <x v="6"/>
    <n v="0.75"/>
  </r>
  <r>
    <x v="18"/>
    <s v="Bangkalan"/>
    <x v="25"/>
    <x v="6"/>
    <n v="0.59770114900000004"/>
  </r>
  <r>
    <x v="18"/>
    <s v="Bangkalan"/>
    <x v="2"/>
    <x v="6"/>
    <n v="0.65217391300000005"/>
  </r>
  <r>
    <x v="18"/>
    <s v="Bangkalan"/>
    <x v="3"/>
    <x v="6"/>
    <n v="0.46739130400000001"/>
  </r>
  <r>
    <x v="18"/>
    <s v="Bangkalan"/>
    <x v="4"/>
    <x v="6"/>
    <n v="0.55940594099999996"/>
  </r>
  <r>
    <x v="18"/>
    <s v="Bangkalan"/>
    <x v="5"/>
    <x v="6"/>
    <n v="0.81060606099999999"/>
  </r>
  <r>
    <x v="18"/>
    <s v="Bangkalan"/>
    <x v="1"/>
    <x v="7"/>
    <n v="33.6"/>
  </r>
  <r>
    <x v="18"/>
    <s v="Bangkalan"/>
    <x v="25"/>
    <x v="7"/>
    <n v="21.75"/>
  </r>
  <r>
    <x v="18"/>
    <s v="Bangkalan"/>
    <x v="2"/>
    <x v="7"/>
    <n v="34.5"/>
  </r>
  <r>
    <x v="18"/>
    <s v="Bangkalan"/>
    <x v="3"/>
    <x v="7"/>
    <n v="36.799999999999997"/>
  </r>
  <r>
    <x v="18"/>
    <s v="Bangkalan"/>
    <x v="4"/>
    <x v="7"/>
    <n v="40.4"/>
  </r>
  <r>
    <x v="18"/>
    <s v="Bangkalan"/>
    <x v="5"/>
    <x v="7"/>
    <n v="33"/>
  </r>
  <r>
    <x v="18"/>
    <s v="Bangkalan"/>
    <x v="1"/>
    <x v="8"/>
    <n v="4.3888888890000004"/>
  </r>
  <r>
    <x v="18"/>
    <s v="Bangkalan"/>
    <x v="25"/>
    <x v="8"/>
    <n v="5"/>
  </r>
  <r>
    <x v="18"/>
    <s v="Bangkalan"/>
    <x v="2"/>
    <x v="8"/>
    <n v="7.6842105260000002"/>
  </r>
  <r>
    <x v="18"/>
    <s v="Bangkalan"/>
    <x v="3"/>
    <x v="8"/>
    <n v="3.9215686270000001"/>
  </r>
  <r>
    <x v="18"/>
    <s v="Bangkalan"/>
    <x v="4"/>
    <x v="8"/>
    <n v="4.0540540539999999"/>
  </r>
  <r>
    <x v="18"/>
    <s v="Bangkalan"/>
    <x v="5"/>
    <x v="8"/>
    <n v="7.1428571429999996"/>
  </r>
  <r>
    <x v="18"/>
    <s v="Bangkalan"/>
    <x v="1"/>
    <x v="9"/>
    <n v="79"/>
  </r>
  <r>
    <x v="18"/>
    <s v="Bangkalan"/>
    <x v="25"/>
    <x v="9"/>
    <n v="15"/>
  </r>
  <r>
    <x v="18"/>
    <s v="Bangkalan"/>
    <x v="2"/>
    <x v="9"/>
    <n v="292"/>
  </r>
  <r>
    <x v="18"/>
    <s v="Bangkalan"/>
    <x v="3"/>
    <x v="9"/>
    <n v="200"/>
  </r>
  <r>
    <x v="18"/>
    <s v="Bangkalan"/>
    <x v="4"/>
    <x v="9"/>
    <n v="150"/>
  </r>
  <r>
    <x v="18"/>
    <s v="Bangkalan"/>
    <x v="5"/>
    <x v="9"/>
    <n v="300"/>
  </r>
  <r>
    <x v="18"/>
    <s v="Bangkalan"/>
    <x v="1"/>
    <x v="10"/>
    <n v="25.2"/>
  </r>
  <r>
    <x v="18"/>
    <s v="Bangkalan"/>
    <x v="25"/>
    <x v="10"/>
    <n v="4"/>
  </r>
  <r>
    <x v="18"/>
    <s v="Bangkalan"/>
    <x v="2"/>
    <x v="10"/>
    <n v="23.75"/>
  </r>
  <r>
    <x v="18"/>
    <s v="Bangkalan"/>
    <x v="3"/>
    <x v="10"/>
    <n v="24"/>
  </r>
  <r>
    <x v="18"/>
    <s v="Bangkalan"/>
    <x v="4"/>
    <x v="10"/>
    <n v="25.4"/>
  </r>
  <r>
    <x v="18"/>
    <s v="Bangkalan"/>
    <x v="5"/>
    <x v="10"/>
    <n v="27.25"/>
  </r>
  <r>
    <x v="18"/>
    <s v="Bangkalan"/>
    <x v="1"/>
    <x v="11"/>
    <n v="0.42063492099999999"/>
  </r>
  <r>
    <x v="18"/>
    <s v="Bangkalan"/>
    <x v="25"/>
    <x v="11"/>
    <n v="0.375"/>
  </r>
  <r>
    <x v="18"/>
    <s v="Bangkalan"/>
    <x v="2"/>
    <x v="11"/>
    <n v="6.3157895000000006E-2"/>
  </r>
  <r>
    <x v="18"/>
    <s v="Bangkalan"/>
    <x v="3"/>
    <x v="11"/>
    <n v="1.6666667E-2"/>
  </r>
  <r>
    <x v="18"/>
    <s v="Bangkalan"/>
    <x v="4"/>
    <x v="11"/>
    <n v="0.102362205"/>
  </r>
  <r>
    <x v="18"/>
    <s v="Bangkalan"/>
    <x v="5"/>
    <x v="11"/>
    <n v="0.119266055"/>
  </r>
  <r>
    <x v="18"/>
    <s v="Bangkalan"/>
    <x v="1"/>
    <x v="12"/>
    <n v="0"/>
  </r>
  <r>
    <x v="18"/>
    <s v="Bangkalan"/>
    <x v="25"/>
    <x v="12"/>
    <n v="0"/>
  </r>
  <r>
    <x v="18"/>
    <s v="Bangkalan"/>
    <x v="2"/>
    <x v="12"/>
    <n v="0"/>
  </r>
  <r>
    <x v="18"/>
    <s v="Bangkalan"/>
    <x v="3"/>
    <x v="12"/>
    <n v="8.3333330000000001E-3"/>
  </r>
  <r>
    <x v="18"/>
    <s v="Bangkalan"/>
    <x v="4"/>
    <x v="12"/>
    <n v="0"/>
  </r>
  <r>
    <x v="18"/>
    <s v="Bangkalan"/>
    <x v="5"/>
    <x v="12"/>
    <n v="0"/>
  </r>
  <r>
    <x v="18"/>
    <s v="Bangkalan"/>
    <x v="1"/>
    <x v="13"/>
    <n v="0.43650793700000001"/>
  </r>
  <r>
    <x v="18"/>
    <s v="Bangkalan"/>
    <x v="25"/>
    <x v="13"/>
    <n v="0.4375"/>
  </r>
  <r>
    <x v="18"/>
    <s v="Bangkalan"/>
    <x v="2"/>
    <x v="13"/>
    <n v="0.53684210499999996"/>
  </r>
  <r>
    <x v="18"/>
    <s v="Bangkalan"/>
    <x v="3"/>
    <x v="13"/>
    <n v="0.55000000000000004"/>
  </r>
  <r>
    <x v="18"/>
    <s v="Bangkalan"/>
    <x v="4"/>
    <x v="13"/>
    <n v="0.606299213"/>
  </r>
  <r>
    <x v="18"/>
    <s v="Bangkalan"/>
    <x v="5"/>
    <x v="13"/>
    <n v="0.49541284400000002"/>
  </r>
  <r>
    <x v="18"/>
    <s v="Bangkalan"/>
    <x v="1"/>
    <x v="14"/>
    <n v="4.7619047999999997E-2"/>
  </r>
  <r>
    <x v="18"/>
    <s v="Bangkalan"/>
    <x v="25"/>
    <x v="14"/>
    <n v="0"/>
  </r>
  <r>
    <x v="18"/>
    <s v="Bangkalan"/>
    <x v="2"/>
    <x v="14"/>
    <n v="0.105263158"/>
  </r>
  <r>
    <x v="18"/>
    <s v="Bangkalan"/>
    <x v="3"/>
    <x v="14"/>
    <n v="0.31666666700000001"/>
  </r>
  <r>
    <x v="18"/>
    <s v="Bangkalan"/>
    <x v="4"/>
    <x v="14"/>
    <n v="0.188976378"/>
  </r>
  <r>
    <x v="18"/>
    <s v="Bangkalan"/>
    <x v="5"/>
    <x v="14"/>
    <n v="0.155963303"/>
  </r>
  <r>
    <x v="18"/>
    <s v="Bangkalan"/>
    <x v="1"/>
    <x v="15"/>
    <n v="0"/>
  </r>
  <r>
    <x v="18"/>
    <s v="Bangkalan"/>
    <x v="25"/>
    <x v="15"/>
    <n v="0"/>
  </r>
  <r>
    <x v="18"/>
    <s v="Bangkalan"/>
    <x v="2"/>
    <x v="15"/>
    <n v="0"/>
  </r>
  <r>
    <x v="18"/>
    <s v="Bangkalan"/>
    <x v="3"/>
    <x v="15"/>
    <n v="0"/>
  </r>
  <r>
    <x v="18"/>
    <s v="Bangkalan"/>
    <x v="4"/>
    <x v="15"/>
    <n v="7.8740159999999993E-3"/>
  </r>
  <r>
    <x v="18"/>
    <s v="Bangkalan"/>
    <x v="5"/>
    <x v="15"/>
    <n v="0"/>
  </r>
  <r>
    <x v="18"/>
    <s v="Bangkalan"/>
    <x v="1"/>
    <x v="16"/>
    <n v="9.5238094999999995E-2"/>
  </r>
  <r>
    <x v="18"/>
    <s v="Bangkalan"/>
    <x v="25"/>
    <x v="16"/>
    <n v="0.1875"/>
  </r>
  <r>
    <x v="18"/>
    <s v="Bangkalan"/>
    <x v="2"/>
    <x v="16"/>
    <n v="0.294736842"/>
  </r>
  <r>
    <x v="18"/>
    <s v="Bangkalan"/>
    <x v="3"/>
    <x v="16"/>
    <n v="0.108333333"/>
  </r>
  <r>
    <x v="18"/>
    <s v="Bangkalan"/>
    <x v="4"/>
    <x v="16"/>
    <n v="9.4488189E-2"/>
  </r>
  <r>
    <x v="18"/>
    <s v="Bangkalan"/>
    <x v="5"/>
    <x v="16"/>
    <n v="0.229357798"/>
  </r>
  <r>
    <x v="18"/>
    <s v="Bangkalan"/>
    <x v="1"/>
    <x v="17"/>
    <n v="126"/>
  </r>
  <r>
    <x v="18"/>
    <s v="Bangkalan"/>
    <x v="25"/>
    <x v="17"/>
    <n v="16"/>
  </r>
  <r>
    <x v="18"/>
    <s v="Bangkalan"/>
    <x v="2"/>
    <x v="17"/>
    <n v="95"/>
  </r>
  <r>
    <x v="18"/>
    <s v="Bangkalan"/>
    <x v="3"/>
    <x v="17"/>
    <n v="120"/>
  </r>
  <r>
    <x v="18"/>
    <s v="Bangkalan"/>
    <x v="4"/>
    <x v="17"/>
    <n v="127"/>
  </r>
  <r>
    <x v="18"/>
    <s v="Bangkalan"/>
    <x v="5"/>
    <x v="17"/>
    <n v="109"/>
  </r>
  <r>
    <x v="18"/>
    <s v="Bangkalan"/>
    <x v="1"/>
    <x v="18"/>
    <n v="0"/>
  </r>
  <r>
    <x v="18"/>
    <s v="Bangkalan"/>
    <x v="25"/>
    <x v="18"/>
    <n v="0"/>
  </r>
  <r>
    <x v="18"/>
    <s v="Bangkalan"/>
    <x v="2"/>
    <x v="18"/>
    <n v="0"/>
  </r>
  <r>
    <x v="18"/>
    <s v="Bangkalan"/>
    <x v="3"/>
    <x v="18"/>
    <n v="0"/>
  </r>
  <r>
    <x v="18"/>
    <s v="Bangkalan"/>
    <x v="4"/>
    <x v="18"/>
    <n v="0"/>
  </r>
  <r>
    <x v="18"/>
    <s v="Bangkalan"/>
    <x v="5"/>
    <x v="18"/>
    <n v="0"/>
  </r>
  <r>
    <x v="18"/>
    <s v="Bangkalan"/>
    <x v="1"/>
    <x v="19"/>
    <n v="0"/>
  </r>
  <r>
    <x v="18"/>
    <s v="Bangkalan"/>
    <x v="25"/>
    <x v="19"/>
    <n v="0"/>
  </r>
  <r>
    <x v="18"/>
    <s v="Bangkalan"/>
    <x v="2"/>
    <x v="19"/>
    <n v="0"/>
  </r>
  <r>
    <x v="18"/>
    <s v="Bangkalan"/>
    <x v="3"/>
    <x v="19"/>
    <n v="0"/>
  </r>
  <r>
    <x v="18"/>
    <s v="Bangkalan"/>
    <x v="4"/>
    <x v="19"/>
    <n v="0"/>
  </r>
  <r>
    <x v="18"/>
    <s v="Bangkalan"/>
    <x v="5"/>
    <x v="19"/>
    <n v="0"/>
  </r>
  <r>
    <x v="18"/>
    <s v="Pamekasan"/>
    <x v="9"/>
    <x v="0"/>
    <n v="0.223776224"/>
  </r>
  <r>
    <x v="18"/>
    <s v="Pamekasan"/>
    <x v="10"/>
    <x v="0"/>
    <n v="0.24832214799999999"/>
  </r>
  <r>
    <x v="18"/>
    <s v="Pamekasan"/>
    <x v="11"/>
    <x v="0"/>
    <n v="0.36170212800000001"/>
  </r>
  <r>
    <x v="18"/>
    <s v="Pamekasan"/>
    <x v="12"/>
    <x v="0"/>
    <n v="0.37931034499999999"/>
  </r>
  <r>
    <x v="18"/>
    <s v="Pamekasan"/>
    <x v="9"/>
    <x v="1"/>
    <n v="6.9930069999999997E-2"/>
  </r>
  <r>
    <x v="18"/>
    <s v="Pamekasan"/>
    <x v="10"/>
    <x v="1"/>
    <n v="6.7114093999999999E-2"/>
  </r>
  <r>
    <x v="18"/>
    <s v="Pamekasan"/>
    <x v="11"/>
    <x v="1"/>
    <n v="0.24822695"/>
  </r>
  <r>
    <x v="18"/>
    <s v="Pamekasan"/>
    <x v="12"/>
    <x v="1"/>
    <n v="0.12413793100000001"/>
  </r>
  <r>
    <x v="18"/>
    <s v="Pamekasan"/>
    <x v="9"/>
    <x v="2"/>
    <n v="0.216783217"/>
  </r>
  <r>
    <x v="18"/>
    <s v="Pamekasan"/>
    <x v="10"/>
    <x v="2"/>
    <n v="0.24832214799999999"/>
  </r>
  <r>
    <x v="18"/>
    <s v="Pamekasan"/>
    <x v="11"/>
    <x v="2"/>
    <n v="0.36170212800000001"/>
  </r>
  <r>
    <x v="18"/>
    <s v="Pamekasan"/>
    <x v="12"/>
    <x v="2"/>
    <n v="0.37241379299999999"/>
  </r>
  <r>
    <x v="18"/>
    <s v="Pamekasan"/>
    <x v="9"/>
    <x v="3"/>
    <n v="0"/>
  </r>
  <r>
    <x v="18"/>
    <s v="Pamekasan"/>
    <x v="10"/>
    <x v="3"/>
    <n v="0"/>
  </r>
  <r>
    <x v="18"/>
    <s v="Pamekasan"/>
    <x v="11"/>
    <x v="3"/>
    <n v="0"/>
  </r>
  <r>
    <x v="18"/>
    <s v="Pamekasan"/>
    <x v="12"/>
    <x v="3"/>
    <n v="0"/>
  </r>
  <r>
    <x v="18"/>
    <s v="Pamekasan"/>
    <x v="9"/>
    <x v="4"/>
    <n v="0.99300699299999995"/>
  </r>
  <r>
    <x v="18"/>
    <s v="Pamekasan"/>
    <x v="10"/>
    <x v="4"/>
    <n v="0.98657718100000003"/>
  </r>
  <r>
    <x v="18"/>
    <s v="Pamekasan"/>
    <x v="11"/>
    <x v="4"/>
    <n v="0.90780141800000003"/>
  </r>
  <r>
    <x v="18"/>
    <s v="Pamekasan"/>
    <x v="12"/>
    <x v="4"/>
    <n v="0.98620689699999997"/>
  </r>
  <r>
    <x v="18"/>
    <s v="Pamekasan"/>
    <x v="9"/>
    <x v="5"/>
    <n v="0.91608391600000005"/>
  </r>
  <r>
    <x v="18"/>
    <s v="Pamekasan"/>
    <x v="10"/>
    <x v="5"/>
    <n v="0.91946308700000001"/>
  </r>
  <r>
    <x v="18"/>
    <s v="Pamekasan"/>
    <x v="11"/>
    <x v="5"/>
    <n v="0.65957446799999997"/>
  </r>
  <r>
    <x v="18"/>
    <s v="Pamekasan"/>
    <x v="12"/>
    <x v="5"/>
    <n v="0.85517241399999999"/>
  </r>
  <r>
    <x v="18"/>
    <s v="Pamekasan"/>
    <x v="9"/>
    <x v="6"/>
    <n v="0.63500000000000001"/>
  </r>
  <r>
    <x v="18"/>
    <s v="Pamekasan"/>
    <x v="10"/>
    <x v="6"/>
    <n v="0.73499999999999999"/>
  </r>
  <r>
    <x v="18"/>
    <s v="Pamekasan"/>
    <x v="11"/>
    <x v="6"/>
    <n v="0.66500000000000004"/>
  </r>
  <r>
    <x v="18"/>
    <s v="Pamekasan"/>
    <x v="12"/>
    <x v="6"/>
    <n v="0.69499999999999995"/>
  </r>
  <r>
    <x v="18"/>
    <s v="Pamekasan"/>
    <x v="9"/>
    <x v="7"/>
    <n v="40"/>
  </r>
  <r>
    <x v="18"/>
    <s v="Pamekasan"/>
    <x v="10"/>
    <x v="7"/>
    <n v="40"/>
  </r>
  <r>
    <x v="18"/>
    <s v="Pamekasan"/>
    <x v="11"/>
    <x v="7"/>
    <n v="40"/>
  </r>
  <r>
    <x v="18"/>
    <s v="Pamekasan"/>
    <x v="12"/>
    <x v="7"/>
    <n v="40"/>
  </r>
  <r>
    <x v="18"/>
    <s v="Pamekasan"/>
    <x v="9"/>
    <x v="8"/>
    <n v="7.4375"/>
  </r>
  <r>
    <x v="18"/>
    <s v="Pamekasan"/>
    <x v="10"/>
    <x v="8"/>
    <n v="6.1351351349999996"/>
  </r>
  <r>
    <x v="18"/>
    <s v="Pamekasan"/>
    <x v="11"/>
    <x v="8"/>
    <n v="7.5686274510000002"/>
  </r>
  <r>
    <x v="18"/>
    <s v="Pamekasan"/>
    <x v="12"/>
    <x v="8"/>
    <n v="4.8727272729999997"/>
  </r>
  <r>
    <x v="18"/>
    <s v="Pamekasan"/>
    <x v="9"/>
    <x v="9"/>
    <n v="238"/>
  </r>
  <r>
    <x v="18"/>
    <s v="Pamekasan"/>
    <x v="10"/>
    <x v="9"/>
    <n v="227"/>
  </r>
  <r>
    <x v="18"/>
    <s v="Pamekasan"/>
    <x v="11"/>
    <x v="9"/>
    <n v="386"/>
  </r>
  <r>
    <x v="18"/>
    <s v="Pamekasan"/>
    <x v="12"/>
    <x v="9"/>
    <n v="268"/>
  </r>
  <r>
    <x v="18"/>
    <s v="Pamekasan"/>
    <x v="9"/>
    <x v="10"/>
    <n v="28.6"/>
  </r>
  <r>
    <x v="18"/>
    <s v="Pamekasan"/>
    <x v="10"/>
    <x v="10"/>
    <n v="29.8"/>
  </r>
  <r>
    <x v="18"/>
    <s v="Pamekasan"/>
    <x v="11"/>
    <x v="10"/>
    <n v="28.2"/>
  </r>
  <r>
    <x v="18"/>
    <s v="Pamekasan"/>
    <x v="12"/>
    <x v="10"/>
    <n v="29"/>
  </r>
  <r>
    <x v="18"/>
    <s v="Pamekasan"/>
    <x v="9"/>
    <x v="11"/>
    <n v="6.9930069999999999E-3"/>
  </r>
  <r>
    <x v="18"/>
    <s v="Pamekasan"/>
    <x v="10"/>
    <x v="11"/>
    <n v="1.3422819000000001E-2"/>
  </r>
  <r>
    <x v="18"/>
    <s v="Pamekasan"/>
    <x v="11"/>
    <x v="11"/>
    <n v="9.2198582000000001E-2"/>
  </r>
  <r>
    <x v="18"/>
    <s v="Pamekasan"/>
    <x v="12"/>
    <x v="11"/>
    <n v="1.3793102999999999E-2"/>
  </r>
  <r>
    <x v="18"/>
    <s v="Pamekasan"/>
    <x v="9"/>
    <x v="12"/>
    <n v="0"/>
  </r>
  <r>
    <x v="18"/>
    <s v="Pamekasan"/>
    <x v="10"/>
    <x v="12"/>
    <n v="0"/>
  </r>
  <r>
    <x v="18"/>
    <s v="Pamekasan"/>
    <x v="11"/>
    <x v="12"/>
    <n v="7.0921990000000004E-3"/>
  </r>
  <r>
    <x v="18"/>
    <s v="Pamekasan"/>
    <x v="12"/>
    <x v="12"/>
    <n v="0"/>
  </r>
  <r>
    <x v="18"/>
    <s v="Pamekasan"/>
    <x v="9"/>
    <x v="13"/>
    <n v="0.76923076899999998"/>
  </r>
  <r>
    <x v="18"/>
    <s v="Pamekasan"/>
    <x v="10"/>
    <x v="13"/>
    <n v="0.73825503400000003"/>
  </r>
  <r>
    <x v="18"/>
    <s v="Pamekasan"/>
    <x v="11"/>
    <x v="13"/>
    <n v="0.53900709199999997"/>
  </r>
  <r>
    <x v="18"/>
    <s v="Pamekasan"/>
    <x v="12"/>
    <x v="13"/>
    <n v="0.60689655200000003"/>
  </r>
  <r>
    <x v="18"/>
    <s v="Pamekasan"/>
    <x v="9"/>
    <x v="14"/>
    <n v="6.9930069999999997E-2"/>
  </r>
  <r>
    <x v="18"/>
    <s v="Pamekasan"/>
    <x v="10"/>
    <x v="14"/>
    <n v="6.7114093999999999E-2"/>
  </r>
  <r>
    <x v="18"/>
    <s v="Pamekasan"/>
    <x v="11"/>
    <x v="14"/>
    <n v="0.24822695"/>
  </r>
  <r>
    <x v="18"/>
    <s v="Pamekasan"/>
    <x v="12"/>
    <x v="14"/>
    <n v="0.12413793100000001"/>
  </r>
  <r>
    <x v="18"/>
    <s v="Pamekasan"/>
    <x v="9"/>
    <x v="15"/>
    <n v="6.9930069999999999E-3"/>
  </r>
  <r>
    <x v="18"/>
    <s v="Pamekasan"/>
    <x v="10"/>
    <x v="15"/>
    <n v="0"/>
  </r>
  <r>
    <x v="18"/>
    <s v="Pamekasan"/>
    <x v="11"/>
    <x v="15"/>
    <n v="0"/>
  </r>
  <r>
    <x v="18"/>
    <s v="Pamekasan"/>
    <x v="12"/>
    <x v="15"/>
    <n v="6.8965520000000002E-3"/>
  </r>
  <r>
    <x v="18"/>
    <s v="Pamekasan"/>
    <x v="9"/>
    <x v="16"/>
    <n v="0.14685314699999999"/>
  </r>
  <r>
    <x v="18"/>
    <s v="Pamekasan"/>
    <x v="10"/>
    <x v="16"/>
    <n v="0.18120805400000001"/>
  </r>
  <r>
    <x v="18"/>
    <s v="Pamekasan"/>
    <x v="11"/>
    <x v="16"/>
    <n v="0.113475177"/>
  </r>
  <r>
    <x v="18"/>
    <s v="Pamekasan"/>
    <x v="12"/>
    <x v="16"/>
    <n v="0.24827586200000001"/>
  </r>
  <r>
    <x v="18"/>
    <s v="Pamekasan"/>
    <x v="9"/>
    <x v="17"/>
    <n v="143"/>
  </r>
  <r>
    <x v="18"/>
    <s v="Pamekasan"/>
    <x v="10"/>
    <x v="17"/>
    <n v="149"/>
  </r>
  <r>
    <x v="18"/>
    <s v="Pamekasan"/>
    <x v="11"/>
    <x v="17"/>
    <n v="141"/>
  </r>
  <r>
    <x v="18"/>
    <s v="Pamekasan"/>
    <x v="12"/>
    <x v="17"/>
    <n v="145"/>
  </r>
  <r>
    <x v="18"/>
    <s v="Pamekasan"/>
    <x v="9"/>
    <x v="18"/>
    <n v="0"/>
  </r>
  <r>
    <x v="18"/>
    <s v="Pamekasan"/>
    <x v="10"/>
    <x v="18"/>
    <n v="0"/>
  </r>
  <r>
    <x v="18"/>
    <s v="Pamekasan"/>
    <x v="11"/>
    <x v="18"/>
    <n v="0"/>
  </r>
  <r>
    <x v="18"/>
    <s v="Pamekasan"/>
    <x v="12"/>
    <x v="18"/>
    <n v="0"/>
  </r>
  <r>
    <x v="18"/>
    <s v="Pamekasan"/>
    <x v="9"/>
    <x v="19"/>
    <n v="0"/>
  </r>
  <r>
    <x v="18"/>
    <s v="Pamekasan"/>
    <x v="10"/>
    <x v="19"/>
    <n v="0"/>
  </r>
  <r>
    <x v="18"/>
    <s v="Pamekasan"/>
    <x v="11"/>
    <x v="19"/>
    <n v="0"/>
  </r>
  <r>
    <x v="18"/>
    <s v="Pamekasan"/>
    <x v="12"/>
    <x v="19"/>
    <n v="0"/>
  </r>
  <r>
    <x v="18"/>
    <s v="Sampang"/>
    <x v="24"/>
    <x v="0"/>
    <n v="0.186046512"/>
  </r>
  <r>
    <x v="18"/>
    <s v="Sampang"/>
    <x v="13"/>
    <x v="0"/>
    <n v="9.6774193999999994E-2"/>
  </r>
  <r>
    <x v="18"/>
    <s v="Sampang"/>
    <x v="14"/>
    <x v="0"/>
    <n v="0.24812030099999999"/>
  </r>
  <r>
    <x v="18"/>
    <s v="Sampang"/>
    <x v="25"/>
    <x v="0"/>
    <n v="0"/>
  </r>
  <r>
    <x v="18"/>
    <s v="Sampang"/>
    <x v="15"/>
    <x v="0"/>
    <n v="0.287878788"/>
  </r>
  <r>
    <x v="18"/>
    <s v="Sampang"/>
    <x v="16"/>
    <x v="0"/>
    <n v="0.346938776"/>
  </r>
  <r>
    <x v="18"/>
    <s v="Sampang"/>
    <x v="24"/>
    <x v="1"/>
    <n v="0"/>
  </r>
  <r>
    <x v="18"/>
    <s v="Sampang"/>
    <x v="13"/>
    <x v="1"/>
    <n v="0"/>
  </r>
  <r>
    <x v="18"/>
    <s v="Sampang"/>
    <x v="14"/>
    <x v="1"/>
    <n v="7.5187969999999998E-3"/>
  </r>
  <r>
    <x v="18"/>
    <s v="Sampang"/>
    <x v="25"/>
    <x v="1"/>
    <n v="0"/>
  </r>
  <r>
    <x v="18"/>
    <s v="Sampang"/>
    <x v="15"/>
    <x v="1"/>
    <n v="7.5757580000000001E-3"/>
  </r>
  <r>
    <x v="18"/>
    <s v="Sampang"/>
    <x v="16"/>
    <x v="1"/>
    <n v="4.0816326999999999E-2"/>
  </r>
  <r>
    <x v="18"/>
    <s v="Sampang"/>
    <x v="24"/>
    <x v="2"/>
    <n v="0.186046512"/>
  </r>
  <r>
    <x v="18"/>
    <s v="Sampang"/>
    <x v="13"/>
    <x v="2"/>
    <n v="8.0645161000000007E-2"/>
  </r>
  <r>
    <x v="18"/>
    <s v="Sampang"/>
    <x v="14"/>
    <x v="2"/>
    <n v="0.24812030099999999"/>
  </r>
  <r>
    <x v="18"/>
    <s v="Sampang"/>
    <x v="25"/>
    <x v="2"/>
    <n v="0"/>
  </r>
  <r>
    <x v="18"/>
    <s v="Sampang"/>
    <x v="15"/>
    <x v="2"/>
    <n v="0.287878788"/>
  </r>
  <r>
    <x v="18"/>
    <s v="Sampang"/>
    <x v="16"/>
    <x v="2"/>
    <n v="0.34013605400000002"/>
  </r>
  <r>
    <x v="18"/>
    <s v="Sampang"/>
    <x v="24"/>
    <x v="3"/>
    <n v="0"/>
  </r>
  <r>
    <x v="18"/>
    <s v="Sampang"/>
    <x v="13"/>
    <x v="3"/>
    <n v="0"/>
  </r>
  <r>
    <x v="18"/>
    <s v="Sampang"/>
    <x v="14"/>
    <x v="3"/>
    <n v="0"/>
  </r>
  <r>
    <x v="18"/>
    <s v="Sampang"/>
    <x v="25"/>
    <x v="3"/>
    <n v="0"/>
  </r>
  <r>
    <x v="18"/>
    <s v="Sampang"/>
    <x v="15"/>
    <x v="3"/>
    <n v="0"/>
  </r>
  <r>
    <x v="18"/>
    <s v="Sampang"/>
    <x v="16"/>
    <x v="3"/>
    <n v="0"/>
  </r>
  <r>
    <x v="18"/>
    <s v="Sampang"/>
    <x v="24"/>
    <x v="4"/>
    <n v="1"/>
  </r>
  <r>
    <x v="18"/>
    <s v="Sampang"/>
    <x v="13"/>
    <x v="4"/>
    <n v="0.70967741900000003"/>
  </r>
  <r>
    <x v="18"/>
    <s v="Sampang"/>
    <x v="14"/>
    <x v="4"/>
    <n v="0.99248120299999998"/>
  </r>
  <r>
    <x v="18"/>
    <s v="Sampang"/>
    <x v="25"/>
    <x v="4"/>
    <n v="0.64864864899999997"/>
  </r>
  <r>
    <x v="18"/>
    <s v="Sampang"/>
    <x v="15"/>
    <x v="4"/>
    <n v="0.97727272700000001"/>
  </r>
  <r>
    <x v="18"/>
    <s v="Sampang"/>
    <x v="16"/>
    <x v="4"/>
    <n v="0.97959183699999997"/>
  </r>
  <r>
    <x v="18"/>
    <s v="Sampang"/>
    <x v="24"/>
    <x v="5"/>
    <n v="1"/>
  </r>
  <r>
    <x v="18"/>
    <s v="Sampang"/>
    <x v="13"/>
    <x v="5"/>
    <n v="0.69354838699999999"/>
  </r>
  <r>
    <x v="18"/>
    <s v="Sampang"/>
    <x v="14"/>
    <x v="5"/>
    <n v="0.98496240599999996"/>
  </r>
  <r>
    <x v="18"/>
    <s v="Sampang"/>
    <x v="25"/>
    <x v="5"/>
    <n v="0.64864864899999997"/>
  </r>
  <r>
    <x v="18"/>
    <s v="Sampang"/>
    <x v="15"/>
    <x v="5"/>
    <n v="0.96969696999999999"/>
  </r>
  <r>
    <x v="18"/>
    <s v="Sampang"/>
    <x v="16"/>
    <x v="5"/>
    <n v="0.93197278900000002"/>
  </r>
  <r>
    <x v="18"/>
    <s v="Sampang"/>
    <x v="24"/>
    <x v="6"/>
    <n v="0.93478260899999999"/>
  </r>
  <r>
    <x v="18"/>
    <s v="Sampang"/>
    <x v="13"/>
    <x v="6"/>
    <n v="0.54310344799999999"/>
  </r>
  <r>
    <x v="18"/>
    <s v="Sampang"/>
    <x v="14"/>
    <x v="6"/>
    <n v="0.71348314599999996"/>
  </r>
  <r>
    <x v="18"/>
    <s v="Sampang"/>
    <x v="25"/>
    <x v="6"/>
    <n v="0.59770114900000004"/>
  </r>
  <r>
    <x v="18"/>
    <s v="Sampang"/>
    <x v="15"/>
    <x v="6"/>
    <n v="0.61502347400000001"/>
  </r>
  <r>
    <x v="18"/>
    <s v="Sampang"/>
    <x v="16"/>
    <x v="6"/>
    <n v="0.72680412400000005"/>
  </r>
  <r>
    <x v="18"/>
    <s v="Sampang"/>
    <x v="24"/>
    <x v="7"/>
    <n v="23"/>
  </r>
  <r>
    <x v="18"/>
    <s v="Sampang"/>
    <x v="13"/>
    <x v="7"/>
    <n v="38.666666667000001"/>
  </r>
  <r>
    <x v="18"/>
    <s v="Sampang"/>
    <x v="14"/>
    <x v="7"/>
    <n v="35.6"/>
  </r>
  <r>
    <x v="18"/>
    <s v="Sampang"/>
    <x v="25"/>
    <x v="7"/>
    <n v="29"/>
  </r>
  <r>
    <x v="18"/>
    <s v="Sampang"/>
    <x v="15"/>
    <x v="7"/>
    <n v="42.6"/>
  </r>
  <r>
    <x v="18"/>
    <s v="Sampang"/>
    <x v="16"/>
    <x v="7"/>
    <n v="38.799999999999997"/>
  </r>
  <r>
    <x v="18"/>
    <s v="Sampang"/>
    <x v="24"/>
    <x v="8"/>
    <n v="2.375"/>
  </r>
  <r>
    <x v="18"/>
    <s v="Sampang"/>
    <x v="13"/>
    <x v="8"/>
    <n v="4.5"/>
  </r>
  <r>
    <x v="18"/>
    <s v="Sampang"/>
    <x v="14"/>
    <x v="8"/>
    <n v="5.9090909089999997"/>
  </r>
  <r>
    <x v="18"/>
    <s v="Sampang"/>
    <x v="25"/>
    <x v="8"/>
    <n v="0"/>
  </r>
  <r>
    <x v="18"/>
    <s v="Sampang"/>
    <x v="15"/>
    <x v="8"/>
    <n v="9.2894736840000007"/>
  </r>
  <r>
    <x v="18"/>
    <s v="Sampang"/>
    <x v="16"/>
    <x v="8"/>
    <n v="5.6666666670000003"/>
  </r>
  <r>
    <x v="18"/>
    <s v="Sampang"/>
    <x v="24"/>
    <x v="9"/>
    <n v="19"/>
  </r>
  <r>
    <x v="18"/>
    <s v="Sampang"/>
    <x v="13"/>
    <x v="9"/>
    <n v="27"/>
  </r>
  <r>
    <x v="18"/>
    <s v="Sampang"/>
    <x v="14"/>
    <x v="9"/>
    <n v="195"/>
  </r>
  <r>
    <x v="18"/>
    <s v="Sampang"/>
    <x v="25"/>
    <x v="9"/>
    <n v="0"/>
  </r>
  <r>
    <x v="18"/>
    <s v="Sampang"/>
    <x v="15"/>
    <x v="9"/>
    <n v="353"/>
  </r>
  <r>
    <x v="18"/>
    <s v="Sampang"/>
    <x v="16"/>
    <x v="9"/>
    <n v="289"/>
  </r>
  <r>
    <x v="18"/>
    <s v="Sampang"/>
    <x v="24"/>
    <x v="10"/>
    <n v="21.5"/>
  </r>
  <r>
    <x v="18"/>
    <s v="Sampang"/>
    <x v="13"/>
    <x v="10"/>
    <n v="20.666666667000001"/>
  </r>
  <r>
    <x v="18"/>
    <s v="Sampang"/>
    <x v="14"/>
    <x v="10"/>
    <n v="26.6"/>
  </r>
  <r>
    <x v="18"/>
    <s v="Sampang"/>
    <x v="25"/>
    <x v="10"/>
    <n v="12.333333333000001"/>
  </r>
  <r>
    <x v="18"/>
    <s v="Sampang"/>
    <x v="15"/>
    <x v="10"/>
    <n v="26.4"/>
  </r>
  <r>
    <x v="18"/>
    <s v="Sampang"/>
    <x v="16"/>
    <x v="10"/>
    <n v="29.4"/>
  </r>
  <r>
    <x v="18"/>
    <s v="Sampang"/>
    <x v="24"/>
    <x v="11"/>
    <n v="0"/>
  </r>
  <r>
    <x v="18"/>
    <s v="Sampang"/>
    <x v="13"/>
    <x v="11"/>
    <n v="0.29032258100000002"/>
  </r>
  <r>
    <x v="18"/>
    <s v="Sampang"/>
    <x v="14"/>
    <x v="11"/>
    <n v="7.5187969999999998E-3"/>
  </r>
  <r>
    <x v="18"/>
    <s v="Sampang"/>
    <x v="25"/>
    <x v="11"/>
    <n v="0.35135135099999998"/>
  </r>
  <r>
    <x v="18"/>
    <s v="Sampang"/>
    <x v="15"/>
    <x v="11"/>
    <n v="2.2727272999999999E-2"/>
  </r>
  <r>
    <x v="18"/>
    <s v="Sampang"/>
    <x v="16"/>
    <x v="11"/>
    <n v="2.0408163E-2"/>
  </r>
  <r>
    <x v="18"/>
    <s v="Sampang"/>
    <x v="24"/>
    <x v="12"/>
    <n v="0"/>
  </r>
  <r>
    <x v="18"/>
    <s v="Sampang"/>
    <x v="13"/>
    <x v="12"/>
    <n v="0"/>
  </r>
  <r>
    <x v="18"/>
    <s v="Sampang"/>
    <x v="14"/>
    <x v="12"/>
    <n v="0"/>
  </r>
  <r>
    <x v="18"/>
    <s v="Sampang"/>
    <x v="25"/>
    <x v="12"/>
    <n v="0"/>
  </r>
  <r>
    <x v="18"/>
    <s v="Sampang"/>
    <x v="15"/>
    <x v="12"/>
    <n v="0"/>
  </r>
  <r>
    <x v="18"/>
    <s v="Sampang"/>
    <x v="16"/>
    <x v="12"/>
    <n v="0"/>
  </r>
  <r>
    <x v="18"/>
    <s v="Sampang"/>
    <x v="24"/>
    <x v="13"/>
    <n v="0.813953488"/>
  </r>
  <r>
    <x v="18"/>
    <s v="Sampang"/>
    <x v="13"/>
    <x v="13"/>
    <n v="0.61290322600000002"/>
  </r>
  <r>
    <x v="18"/>
    <s v="Sampang"/>
    <x v="14"/>
    <x v="13"/>
    <n v="0.74436090200000005"/>
  </r>
  <r>
    <x v="18"/>
    <s v="Sampang"/>
    <x v="25"/>
    <x v="13"/>
    <n v="0.64864864899999997"/>
  </r>
  <r>
    <x v="18"/>
    <s v="Sampang"/>
    <x v="15"/>
    <x v="13"/>
    <n v="0.68939393900000001"/>
  </r>
  <r>
    <x v="18"/>
    <s v="Sampang"/>
    <x v="16"/>
    <x v="13"/>
    <n v="0.63265306099999996"/>
  </r>
  <r>
    <x v="18"/>
    <s v="Sampang"/>
    <x v="24"/>
    <x v="14"/>
    <n v="0"/>
  </r>
  <r>
    <x v="18"/>
    <s v="Sampang"/>
    <x v="13"/>
    <x v="14"/>
    <n v="0"/>
  </r>
  <r>
    <x v="18"/>
    <s v="Sampang"/>
    <x v="14"/>
    <x v="14"/>
    <n v="7.5187969999999998E-3"/>
  </r>
  <r>
    <x v="18"/>
    <s v="Sampang"/>
    <x v="25"/>
    <x v="14"/>
    <n v="0"/>
  </r>
  <r>
    <x v="18"/>
    <s v="Sampang"/>
    <x v="15"/>
    <x v="14"/>
    <n v="7.5757580000000001E-3"/>
  </r>
  <r>
    <x v="18"/>
    <s v="Sampang"/>
    <x v="16"/>
    <x v="14"/>
    <n v="4.0816326999999999E-2"/>
  </r>
  <r>
    <x v="18"/>
    <s v="Sampang"/>
    <x v="24"/>
    <x v="15"/>
    <n v="0"/>
  </r>
  <r>
    <x v="18"/>
    <s v="Sampang"/>
    <x v="13"/>
    <x v="15"/>
    <n v="1.6129032000000001E-2"/>
  </r>
  <r>
    <x v="18"/>
    <s v="Sampang"/>
    <x v="14"/>
    <x v="15"/>
    <n v="0"/>
  </r>
  <r>
    <x v="18"/>
    <s v="Sampang"/>
    <x v="25"/>
    <x v="15"/>
    <n v="0"/>
  </r>
  <r>
    <x v="18"/>
    <s v="Sampang"/>
    <x v="15"/>
    <x v="15"/>
    <n v="0"/>
  </r>
  <r>
    <x v="18"/>
    <s v="Sampang"/>
    <x v="16"/>
    <x v="15"/>
    <n v="6.8027210000000003E-3"/>
  </r>
  <r>
    <x v="18"/>
    <s v="Sampang"/>
    <x v="24"/>
    <x v="16"/>
    <n v="0.186046512"/>
  </r>
  <r>
    <x v="18"/>
    <s v="Sampang"/>
    <x v="13"/>
    <x v="16"/>
    <n v="8.0645161000000007E-2"/>
  </r>
  <r>
    <x v="18"/>
    <s v="Sampang"/>
    <x v="14"/>
    <x v="16"/>
    <n v="0.24060150399999999"/>
  </r>
  <r>
    <x v="18"/>
    <s v="Sampang"/>
    <x v="25"/>
    <x v="16"/>
    <n v="0"/>
  </r>
  <r>
    <x v="18"/>
    <s v="Sampang"/>
    <x v="15"/>
    <x v="16"/>
    <n v="0.28030303000000001"/>
  </r>
  <r>
    <x v="18"/>
    <s v="Sampang"/>
    <x v="16"/>
    <x v="16"/>
    <n v="0.29931972800000001"/>
  </r>
  <r>
    <x v="18"/>
    <s v="Sampang"/>
    <x v="24"/>
    <x v="17"/>
    <n v="43"/>
  </r>
  <r>
    <x v="18"/>
    <s v="Sampang"/>
    <x v="13"/>
    <x v="17"/>
    <n v="62"/>
  </r>
  <r>
    <x v="18"/>
    <s v="Sampang"/>
    <x v="14"/>
    <x v="17"/>
    <n v="133"/>
  </r>
  <r>
    <x v="18"/>
    <s v="Sampang"/>
    <x v="25"/>
    <x v="17"/>
    <n v="37"/>
  </r>
  <r>
    <x v="18"/>
    <s v="Sampang"/>
    <x v="15"/>
    <x v="17"/>
    <n v="132"/>
  </r>
  <r>
    <x v="18"/>
    <s v="Sampang"/>
    <x v="16"/>
    <x v="17"/>
    <n v="147"/>
  </r>
  <r>
    <x v="18"/>
    <s v="Sampang"/>
    <x v="24"/>
    <x v="18"/>
    <n v="0"/>
  </r>
  <r>
    <x v="18"/>
    <s v="Sampang"/>
    <x v="13"/>
    <x v="18"/>
    <n v="0"/>
  </r>
  <r>
    <x v="18"/>
    <s v="Sampang"/>
    <x v="14"/>
    <x v="18"/>
    <n v="0"/>
  </r>
  <r>
    <x v="18"/>
    <s v="Sampang"/>
    <x v="25"/>
    <x v="18"/>
    <n v="0"/>
  </r>
  <r>
    <x v="18"/>
    <s v="Sampang"/>
    <x v="15"/>
    <x v="18"/>
    <n v="0"/>
  </r>
  <r>
    <x v="18"/>
    <s v="Sampang"/>
    <x v="16"/>
    <x v="18"/>
    <n v="0"/>
  </r>
  <r>
    <x v="18"/>
    <s v="Sampang"/>
    <x v="24"/>
    <x v="19"/>
    <n v="0"/>
  </r>
  <r>
    <x v="18"/>
    <s v="Sampang"/>
    <x v="13"/>
    <x v="19"/>
    <n v="0"/>
  </r>
  <r>
    <x v="18"/>
    <s v="Sampang"/>
    <x v="14"/>
    <x v="19"/>
    <n v="0"/>
  </r>
  <r>
    <x v="18"/>
    <s v="Sampang"/>
    <x v="25"/>
    <x v="19"/>
    <n v="0"/>
  </r>
  <r>
    <x v="18"/>
    <s v="Sampang"/>
    <x v="15"/>
    <x v="19"/>
    <n v="0"/>
  </r>
  <r>
    <x v="18"/>
    <s v="Sampang"/>
    <x v="16"/>
    <x v="19"/>
    <n v="0"/>
  </r>
  <r>
    <x v="18"/>
    <s v="Sumenep+Kepulauan"/>
    <x v="20"/>
    <x v="0"/>
    <n v="0.68"/>
  </r>
  <r>
    <x v="18"/>
    <s v="Sumenep+Kepulauan"/>
    <x v="21"/>
    <x v="0"/>
    <n v="0.164556962"/>
  </r>
  <r>
    <x v="18"/>
    <s v="Sumenep+Kepulauan"/>
    <x v="22"/>
    <x v="0"/>
    <n v="0.48360655699999999"/>
  </r>
  <r>
    <x v="18"/>
    <s v="Sumenep+Kepulauan"/>
    <x v="23"/>
    <x v="0"/>
    <n v="0.25210083999999999"/>
  </r>
  <r>
    <x v="18"/>
    <s v="Sumenep+Kepulauan"/>
    <x v="20"/>
    <x v="1"/>
    <n v="9.3333333000000004E-2"/>
  </r>
  <r>
    <x v="18"/>
    <s v="Sumenep+Kepulauan"/>
    <x v="21"/>
    <x v="1"/>
    <n v="8.8607594999999997E-2"/>
  </r>
  <r>
    <x v="18"/>
    <s v="Sumenep+Kepulauan"/>
    <x v="22"/>
    <x v="1"/>
    <n v="0.229508197"/>
  </r>
  <r>
    <x v="18"/>
    <s v="Sumenep+Kepulauan"/>
    <x v="23"/>
    <x v="1"/>
    <n v="5.8823528999999999E-2"/>
  </r>
  <r>
    <x v="18"/>
    <s v="Sumenep+Kepulauan"/>
    <x v="20"/>
    <x v="2"/>
    <n v="0.68"/>
  </r>
  <r>
    <x v="18"/>
    <s v="Sumenep+Kepulauan"/>
    <x v="21"/>
    <x v="2"/>
    <n v="0.164556962"/>
  </r>
  <r>
    <x v="18"/>
    <s v="Sumenep+Kepulauan"/>
    <x v="22"/>
    <x v="2"/>
    <n v="0.48360655699999999"/>
  </r>
  <r>
    <x v="18"/>
    <s v="Sumenep+Kepulauan"/>
    <x v="23"/>
    <x v="2"/>
    <n v="0.25210083999999999"/>
  </r>
  <r>
    <x v="18"/>
    <s v="Sumenep+Kepulauan"/>
    <x v="20"/>
    <x v="3"/>
    <n v="0"/>
  </r>
  <r>
    <x v="18"/>
    <s v="Sumenep+Kepulauan"/>
    <x v="21"/>
    <x v="3"/>
    <n v="0.215189873"/>
  </r>
  <r>
    <x v="18"/>
    <s v="Sumenep+Kepulauan"/>
    <x v="22"/>
    <x v="3"/>
    <n v="8.1967210000000006E-3"/>
  </r>
  <r>
    <x v="18"/>
    <s v="Sumenep+Kepulauan"/>
    <x v="23"/>
    <x v="3"/>
    <n v="0"/>
  </r>
  <r>
    <x v="18"/>
    <s v="Sumenep+Kepulauan"/>
    <x v="20"/>
    <x v="4"/>
    <n v="0.94666666700000002"/>
  </r>
  <r>
    <x v="18"/>
    <s v="Sumenep+Kepulauan"/>
    <x v="21"/>
    <x v="4"/>
    <n v="0.59493670899999995"/>
  </r>
  <r>
    <x v="18"/>
    <s v="Sumenep+Kepulauan"/>
    <x v="22"/>
    <x v="4"/>
    <n v="0.95901639299999997"/>
  </r>
  <r>
    <x v="18"/>
    <s v="Sumenep+Kepulauan"/>
    <x v="23"/>
    <x v="4"/>
    <n v="0.98319327700000003"/>
  </r>
  <r>
    <x v="18"/>
    <s v="Sumenep+Kepulauan"/>
    <x v="20"/>
    <x v="5"/>
    <n v="0.85333333300000003"/>
  </r>
  <r>
    <x v="18"/>
    <s v="Sumenep+Kepulauan"/>
    <x v="21"/>
    <x v="5"/>
    <n v="0.50632911400000002"/>
  </r>
  <r>
    <x v="18"/>
    <s v="Sumenep+Kepulauan"/>
    <x v="22"/>
    <x v="5"/>
    <n v="0.72950819700000002"/>
  </r>
  <r>
    <x v="18"/>
    <s v="Sumenep+Kepulauan"/>
    <x v="23"/>
    <x v="5"/>
    <n v="0.92436974800000005"/>
  </r>
  <r>
    <x v="18"/>
    <s v="Sumenep+Kepulauan"/>
    <x v="20"/>
    <x v="6"/>
    <n v="0.67500000000000004"/>
  </r>
  <r>
    <x v="18"/>
    <s v="Sumenep+Kepulauan"/>
    <x v="21"/>
    <x v="6"/>
    <n v="0.840909091"/>
  </r>
  <r>
    <x v="18"/>
    <s v="Sumenep+Kepulauan"/>
    <x v="22"/>
    <x v="6"/>
    <n v="0.57499999999999996"/>
  </r>
  <r>
    <x v="18"/>
    <s v="Sumenep+Kepulauan"/>
    <x v="23"/>
    <x v="6"/>
    <n v="0.56499999999999995"/>
  </r>
  <r>
    <x v="18"/>
    <s v="Sumenep+Kepulauan"/>
    <x v="20"/>
    <x v="7"/>
    <n v="40"/>
  </r>
  <r>
    <x v="18"/>
    <s v="Sumenep+Kepulauan"/>
    <x v="21"/>
    <x v="7"/>
    <n v="17.600000000000001"/>
  </r>
  <r>
    <x v="18"/>
    <s v="Sumenep+Kepulauan"/>
    <x v="22"/>
    <x v="7"/>
    <n v="40"/>
  </r>
  <r>
    <x v="18"/>
    <s v="Sumenep+Kepulauan"/>
    <x v="23"/>
    <x v="7"/>
    <n v="40"/>
  </r>
  <r>
    <x v="18"/>
    <s v="Sumenep+Kepulauan"/>
    <x v="20"/>
    <x v="8"/>
    <n v="3.7941176470000002"/>
  </r>
  <r>
    <x v="18"/>
    <s v="Sumenep+Kepulauan"/>
    <x v="21"/>
    <x v="8"/>
    <n v="3.846153846"/>
  </r>
  <r>
    <x v="18"/>
    <s v="Sumenep+Kepulauan"/>
    <x v="22"/>
    <x v="8"/>
    <n v="4.8644067800000004"/>
  </r>
  <r>
    <x v="18"/>
    <s v="Sumenep+Kepulauan"/>
    <x v="23"/>
    <x v="8"/>
    <n v="6.9"/>
  </r>
  <r>
    <x v="18"/>
    <s v="Sumenep+Kepulauan"/>
    <x v="20"/>
    <x v="9"/>
    <n v="387"/>
  </r>
  <r>
    <x v="18"/>
    <s v="Sumenep+Kepulauan"/>
    <x v="21"/>
    <x v="9"/>
    <n v="50"/>
  </r>
  <r>
    <x v="18"/>
    <s v="Sumenep+Kepulauan"/>
    <x v="22"/>
    <x v="9"/>
    <n v="287"/>
  </r>
  <r>
    <x v="18"/>
    <s v="Sumenep+Kepulauan"/>
    <x v="23"/>
    <x v="9"/>
    <n v="207"/>
  </r>
  <r>
    <x v="18"/>
    <s v="Sumenep+Kepulauan"/>
    <x v="20"/>
    <x v="10"/>
    <n v="30"/>
  </r>
  <r>
    <x v="18"/>
    <s v="Sumenep+Kepulauan"/>
    <x v="21"/>
    <x v="10"/>
    <n v="15.8"/>
  </r>
  <r>
    <x v="18"/>
    <s v="Sumenep+Kepulauan"/>
    <x v="22"/>
    <x v="10"/>
    <n v="24.4"/>
  </r>
  <r>
    <x v="18"/>
    <s v="Sumenep+Kepulauan"/>
    <x v="23"/>
    <x v="10"/>
    <n v="23.8"/>
  </r>
  <r>
    <x v="18"/>
    <s v="Sumenep+Kepulauan"/>
    <x v="20"/>
    <x v="11"/>
    <n v="5.3333332999999997E-2"/>
  </r>
  <r>
    <x v="18"/>
    <s v="Sumenep+Kepulauan"/>
    <x v="21"/>
    <x v="11"/>
    <n v="0.40506329099999999"/>
  </r>
  <r>
    <x v="18"/>
    <s v="Sumenep+Kepulauan"/>
    <x v="22"/>
    <x v="11"/>
    <n v="4.0983606999999998E-2"/>
  </r>
  <r>
    <x v="18"/>
    <s v="Sumenep+Kepulauan"/>
    <x v="23"/>
    <x v="11"/>
    <n v="1.6806722999999999E-2"/>
  </r>
  <r>
    <x v="18"/>
    <s v="Sumenep+Kepulauan"/>
    <x v="20"/>
    <x v="12"/>
    <n v="0"/>
  </r>
  <r>
    <x v="18"/>
    <s v="Sumenep+Kepulauan"/>
    <x v="21"/>
    <x v="12"/>
    <n v="0"/>
  </r>
  <r>
    <x v="18"/>
    <s v="Sumenep+Kepulauan"/>
    <x v="22"/>
    <x v="12"/>
    <n v="0"/>
  </r>
  <r>
    <x v="18"/>
    <s v="Sumenep+Kepulauan"/>
    <x v="23"/>
    <x v="12"/>
    <n v="0"/>
  </r>
  <r>
    <x v="18"/>
    <s v="Sumenep+Kepulauan"/>
    <x v="20"/>
    <x v="13"/>
    <n v="0.26666666700000002"/>
  </r>
  <r>
    <x v="18"/>
    <s v="Sumenep+Kepulauan"/>
    <x v="21"/>
    <x v="13"/>
    <n v="0.43037974699999998"/>
  </r>
  <r>
    <x v="18"/>
    <s v="Sumenep+Kepulauan"/>
    <x v="22"/>
    <x v="13"/>
    <n v="0.47540983599999997"/>
  </r>
  <r>
    <x v="18"/>
    <s v="Sumenep+Kepulauan"/>
    <x v="23"/>
    <x v="13"/>
    <n v="0.73109243700000004"/>
  </r>
  <r>
    <x v="18"/>
    <s v="Sumenep+Kepulauan"/>
    <x v="20"/>
    <x v="14"/>
    <n v="9.3333333000000004E-2"/>
  </r>
  <r>
    <x v="18"/>
    <s v="Sumenep+Kepulauan"/>
    <x v="21"/>
    <x v="14"/>
    <n v="8.8607594999999997E-2"/>
  </r>
  <r>
    <x v="18"/>
    <s v="Sumenep+Kepulauan"/>
    <x v="22"/>
    <x v="14"/>
    <n v="0.229508197"/>
  </r>
  <r>
    <x v="18"/>
    <s v="Sumenep+Kepulauan"/>
    <x v="23"/>
    <x v="14"/>
    <n v="5.8823528999999999E-2"/>
  </r>
  <r>
    <x v="18"/>
    <s v="Sumenep+Kepulauan"/>
    <x v="20"/>
    <x v="15"/>
    <n v="0"/>
  </r>
  <r>
    <x v="18"/>
    <s v="Sumenep+Kepulauan"/>
    <x v="21"/>
    <x v="15"/>
    <n v="0"/>
  </r>
  <r>
    <x v="18"/>
    <s v="Sumenep+Kepulauan"/>
    <x v="22"/>
    <x v="15"/>
    <n v="0"/>
  </r>
  <r>
    <x v="18"/>
    <s v="Sumenep+Kepulauan"/>
    <x v="23"/>
    <x v="15"/>
    <n v="0"/>
  </r>
  <r>
    <x v="18"/>
    <s v="Sumenep+Kepulauan"/>
    <x v="20"/>
    <x v="16"/>
    <n v="0.58666666700000003"/>
  </r>
  <r>
    <x v="18"/>
    <s v="Sumenep+Kepulauan"/>
    <x v="21"/>
    <x v="16"/>
    <n v="7.5949367000000004E-2"/>
  </r>
  <r>
    <x v="18"/>
    <s v="Sumenep+Kepulauan"/>
    <x v="22"/>
    <x v="16"/>
    <n v="0.25409836099999999"/>
  </r>
  <r>
    <x v="18"/>
    <s v="Sumenep+Kepulauan"/>
    <x v="23"/>
    <x v="16"/>
    <n v="0.19327731100000001"/>
  </r>
  <r>
    <x v="18"/>
    <s v="Sumenep+Kepulauan"/>
    <x v="20"/>
    <x v="17"/>
    <n v="150"/>
  </r>
  <r>
    <x v="18"/>
    <s v="Sumenep+Kepulauan"/>
    <x v="21"/>
    <x v="17"/>
    <n v="79"/>
  </r>
  <r>
    <x v="18"/>
    <s v="Sumenep+Kepulauan"/>
    <x v="22"/>
    <x v="17"/>
    <n v="122"/>
  </r>
  <r>
    <x v="18"/>
    <s v="Sumenep+Kepulauan"/>
    <x v="23"/>
    <x v="17"/>
    <n v="119"/>
  </r>
  <r>
    <x v="18"/>
    <s v="Sumenep+Kepulauan"/>
    <x v="20"/>
    <x v="18"/>
    <n v="0"/>
  </r>
  <r>
    <x v="18"/>
    <s v="Sumenep+Kepulauan"/>
    <x v="21"/>
    <x v="18"/>
    <n v="0"/>
  </r>
  <r>
    <x v="18"/>
    <s v="Sumenep+Kepulauan"/>
    <x v="22"/>
    <x v="18"/>
    <n v="0"/>
  </r>
  <r>
    <x v="18"/>
    <s v="Sumenep+Kepulauan"/>
    <x v="23"/>
    <x v="18"/>
    <n v="0"/>
  </r>
  <r>
    <x v="18"/>
    <s v="Sumenep+Kepulauan"/>
    <x v="20"/>
    <x v="19"/>
    <n v="0"/>
  </r>
  <r>
    <x v="18"/>
    <s v="Sumenep+Kepulauan"/>
    <x v="21"/>
    <x v="19"/>
    <n v="0"/>
  </r>
  <r>
    <x v="18"/>
    <s v="Sumenep+Kepulauan"/>
    <x v="22"/>
    <x v="19"/>
    <n v="0"/>
  </r>
  <r>
    <x v="18"/>
    <s v="Sumenep+Kepulauan"/>
    <x v="23"/>
    <x v="19"/>
    <n v="0"/>
  </r>
  <r>
    <x v="19"/>
    <s v="Bangkalan"/>
    <x v="0"/>
    <x v="0"/>
    <n v="0.13793103400000001"/>
  </r>
  <r>
    <x v="19"/>
    <s v="Bangkalan"/>
    <x v="1"/>
    <x v="0"/>
    <n v="0.15037594000000001"/>
  </r>
  <r>
    <x v="19"/>
    <s v="Bangkalan"/>
    <x v="25"/>
    <x v="0"/>
    <n v="0.235294118"/>
  </r>
  <r>
    <x v="19"/>
    <s v="Bangkalan"/>
    <x v="2"/>
    <x v="0"/>
    <n v="0.37078651699999998"/>
  </r>
  <r>
    <x v="19"/>
    <s v="Bangkalan"/>
    <x v="3"/>
    <x v="0"/>
    <n v="0.34745762699999999"/>
  </r>
  <r>
    <x v="19"/>
    <s v="Bangkalan"/>
    <x v="4"/>
    <x v="0"/>
    <n v="0.30232558100000001"/>
  </r>
  <r>
    <x v="19"/>
    <s v="Bangkalan"/>
    <x v="5"/>
    <x v="0"/>
    <n v="0.340909091"/>
  </r>
  <r>
    <x v="19"/>
    <s v="Bangkalan"/>
    <x v="0"/>
    <x v="1"/>
    <n v="4.5977010999999998E-2"/>
  </r>
  <r>
    <x v="19"/>
    <s v="Bangkalan"/>
    <x v="1"/>
    <x v="1"/>
    <n v="6.0150375999999998E-2"/>
  </r>
  <r>
    <x v="19"/>
    <s v="Bangkalan"/>
    <x v="25"/>
    <x v="1"/>
    <n v="3.9215686E-2"/>
  </r>
  <r>
    <x v="19"/>
    <s v="Bangkalan"/>
    <x v="2"/>
    <x v="1"/>
    <n v="5.6179775000000001E-2"/>
  </r>
  <r>
    <x v="19"/>
    <s v="Bangkalan"/>
    <x v="3"/>
    <x v="1"/>
    <n v="0.24576271199999999"/>
  </r>
  <r>
    <x v="19"/>
    <s v="Bangkalan"/>
    <x v="4"/>
    <x v="1"/>
    <n v="0.11627907"/>
  </r>
  <r>
    <x v="19"/>
    <s v="Bangkalan"/>
    <x v="5"/>
    <x v="1"/>
    <n v="0.20454545499999999"/>
  </r>
  <r>
    <x v="19"/>
    <s v="Bangkalan"/>
    <x v="0"/>
    <x v="2"/>
    <n v="0.13793103400000001"/>
  </r>
  <r>
    <x v="19"/>
    <s v="Bangkalan"/>
    <x v="1"/>
    <x v="2"/>
    <n v="0.15037594000000001"/>
  </r>
  <r>
    <x v="19"/>
    <s v="Bangkalan"/>
    <x v="25"/>
    <x v="2"/>
    <n v="0.235294118"/>
  </r>
  <r>
    <x v="19"/>
    <s v="Bangkalan"/>
    <x v="2"/>
    <x v="2"/>
    <n v="0.37078651699999998"/>
  </r>
  <r>
    <x v="19"/>
    <s v="Bangkalan"/>
    <x v="3"/>
    <x v="2"/>
    <n v="0.34745762699999999"/>
  </r>
  <r>
    <x v="19"/>
    <s v="Bangkalan"/>
    <x v="4"/>
    <x v="2"/>
    <n v="0.30232558100000001"/>
  </r>
  <r>
    <x v="19"/>
    <s v="Bangkalan"/>
    <x v="5"/>
    <x v="2"/>
    <n v="0.340909091"/>
  </r>
  <r>
    <x v="19"/>
    <s v="Bangkalan"/>
    <x v="0"/>
    <x v="3"/>
    <n v="0"/>
  </r>
  <r>
    <x v="19"/>
    <s v="Bangkalan"/>
    <x v="1"/>
    <x v="3"/>
    <n v="0"/>
  </r>
  <r>
    <x v="19"/>
    <s v="Bangkalan"/>
    <x v="25"/>
    <x v="3"/>
    <n v="0"/>
  </r>
  <r>
    <x v="19"/>
    <s v="Bangkalan"/>
    <x v="2"/>
    <x v="3"/>
    <n v="0"/>
  </r>
  <r>
    <x v="19"/>
    <s v="Bangkalan"/>
    <x v="3"/>
    <x v="3"/>
    <n v="0"/>
  </r>
  <r>
    <x v="19"/>
    <s v="Bangkalan"/>
    <x v="4"/>
    <x v="3"/>
    <n v="0"/>
  </r>
  <r>
    <x v="19"/>
    <s v="Bangkalan"/>
    <x v="5"/>
    <x v="3"/>
    <n v="0"/>
  </r>
  <r>
    <x v="19"/>
    <s v="Bangkalan"/>
    <x v="0"/>
    <x v="4"/>
    <n v="0.59770114900000004"/>
  </r>
  <r>
    <x v="19"/>
    <s v="Bangkalan"/>
    <x v="1"/>
    <x v="4"/>
    <n v="0.60150375899999997"/>
  </r>
  <r>
    <x v="19"/>
    <s v="Bangkalan"/>
    <x v="25"/>
    <x v="4"/>
    <n v="0.56862745100000001"/>
  </r>
  <r>
    <x v="19"/>
    <s v="Bangkalan"/>
    <x v="2"/>
    <x v="4"/>
    <n v="0.97752808999999996"/>
  </r>
  <r>
    <x v="19"/>
    <s v="Bangkalan"/>
    <x v="3"/>
    <x v="4"/>
    <n v="0.83050847500000002"/>
  </r>
  <r>
    <x v="19"/>
    <s v="Bangkalan"/>
    <x v="4"/>
    <x v="4"/>
    <n v="0.99224806200000004"/>
  </r>
  <r>
    <x v="19"/>
    <s v="Bangkalan"/>
    <x v="5"/>
    <x v="4"/>
    <n v="0.87121212100000001"/>
  </r>
  <r>
    <x v="19"/>
    <s v="Bangkalan"/>
    <x v="0"/>
    <x v="5"/>
    <n v="0.55172413799999998"/>
  </r>
  <r>
    <x v="19"/>
    <s v="Bangkalan"/>
    <x v="1"/>
    <x v="5"/>
    <n v="0.54135338300000002"/>
  </r>
  <r>
    <x v="19"/>
    <s v="Bangkalan"/>
    <x v="25"/>
    <x v="5"/>
    <n v="0.52941176499999998"/>
  </r>
  <r>
    <x v="19"/>
    <s v="Bangkalan"/>
    <x v="2"/>
    <x v="5"/>
    <n v="0.92134831500000003"/>
  </r>
  <r>
    <x v="19"/>
    <s v="Bangkalan"/>
    <x v="3"/>
    <x v="5"/>
    <n v="0.58474576300000003"/>
  </r>
  <r>
    <x v="19"/>
    <s v="Bangkalan"/>
    <x v="4"/>
    <x v="5"/>
    <n v="0.875968992"/>
  </r>
  <r>
    <x v="19"/>
    <s v="Bangkalan"/>
    <x v="5"/>
    <x v="5"/>
    <n v="0.66666666699999999"/>
  </r>
  <r>
    <x v="19"/>
    <s v="Bangkalan"/>
    <x v="0"/>
    <x v="6"/>
    <n v="0.82857142900000003"/>
  </r>
  <r>
    <x v="19"/>
    <s v="Bangkalan"/>
    <x v="1"/>
    <x v="6"/>
    <n v="0.79640718600000004"/>
  </r>
  <r>
    <x v="19"/>
    <s v="Bangkalan"/>
    <x v="25"/>
    <x v="6"/>
    <n v="0.51"/>
  </r>
  <r>
    <x v="19"/>
    <s v="Bangkalan"/>
    <x v="2"/>
    <x v="6"/>
    <n v="0.8"/>
  </r>
  <r>
    <x v="19"/>
    <s v="Bangkalan"/>
    <x v="3"/>
    <x v="6"/>
    <n v="0.62637362600000002"/>
  </r>
  <r>
    <x v="19"/>
    <s v="Bangkalan"/>
    <x v="4"/>
    <x v="6"/>
    <n v="0.71195652200000004"/>
  </r>
  <r>
    <x v="19"/>
    <s v="Bangkalan"/>
    <x v="5"/>
    <x v="6"/>
    <n v="0.79220779200000002"/>
  </r>
  <r>
    <x v="19"/>
    <s v="Bangkalan"/>
    <x v="0"/>
    <x v="7"/>
    <n v="35"/>
  </r>
  <r>
    <x v="19"/>
    <s v="Bangkalan"/>
    <x v="1"/>
    <x v="7"/>
    <n v="33.4"/>
  </r>
  <r>
    <x v="19"/>
    <s v="Bangkalan"/>
    <x v="25"/>
    <x v="7"/>
    <n v="20"/>
  </r>
  <r>
    <x v="19"/>
    <s v="Bangkalan"/>
    <x v="2"/>
    <x v="7"/>
    <n v="36.666666667000001"/>
  </r>
  <r>
    <x v="19"/>
    <s v="Bangkalan"/>
    <x v="3"/>
    <x v="7"/>
    <n v="36.4"/>
  </r>
  <r>
    <x v="19"/>
    <s v="Bangkalan"/>
    <x v="4"/>
    <x v="7"/>
    <n v="36.799999999999997"/>
  </r>
  <r>
    <x v="19"/>
    <s v="Bangkalan"/>
    <x v="5"/>
    <x v="7"/>
    <n v="30.8"/>
  </r>
  <r>
    <x v="19"/>
    <s v="Bangkalan"/>
    <x v="0"/>
    <x v="8"/>
    <n v="5.75"/>
  </r>
  <r>
    <x v="19"/>
    <s v="Bangkalan"/>
    <x v="1"/>
    <x v="8"/>
    <n v="4.05"/>
  </r>
  <r>
    <x v="19"/>
    <s v="Bangkalan"/>
    <x v="25"/>
    <x v="8"/>
    <n v="5.6666666670000003"/>
  </r>
  <r>
    <x v="19"/>
    <s v="Bangkalan"/>
    <x v="2"/>
    <x v="8"/>
    <n v="9.4848484850000006"/>
  </r>
  <r>
    <x v="19"/>
    <s v="Bangkalan"/>
    <x v="3"/>
    <x v="8"/>
    <n v="3.9268292680000001"/>
  </r>
  <r>
    <x v="19"/>
    <s v="Bangkalan"/>
    <x v="4"/>
    <x v="8"/>
    <n v="5.692307692"/>
  </r>
  <r>
    <x v="19"/>
    <s v="Bangkalan"/>
    <x v="5"/>
    <x v="8"/>
    <n v="6.3111111109999998"/>
  </r>
  <r>
    <x v="19"/>
    <s v="Bangkalan"/>
    <x v="0"/>
    <x v="9"/>
    <n v="69"/>
  </r>
  <r>
    <x v="19"/>
    <s v="Bangkalan"/>
    <x v="1"/>
    <x v="9"/>
    <n v="81"/>
  </r>
  <r>
    <x v="19"/>
    <s v="Bangkalan"/>
    <x v="25"/>
    <x v="9"/>
    <n v="68"/>
  </r>
  <r>
    <x v="19"/>
    <s v="Bangkalan"/>
    <x v="2"/>
    <x v="9"/>
    <n v="313"/>
  </r>
  <r>
    <x v="19"/>
    <s v="Bangkalan"/>
    <x v="3"/>
    <x v="9"/>
    <n v="161"/>
  </r>
  <r>
    <x v="19"/>
    <s v="Bangkalan"/>
    <x v="4"/>
    <x v="9"/>
    <n v="222"/>
  </r>
  <r>
    <x v="19"/>
    <s v="Bangkalan"/>
    <x v="5"/>
    <x v="9"/>
    <n v="284"/>
  </r>
  <r>
    <x v="19"/>
    <s v="Bangkalan"/>
    <x v="0"/>
    <x v="10"/>
    <n v="29"/>
  </r>
  <r>
    <x v="19"/>
    <s v="Bangkalan"/>
    <x v="1"/>
    <x v="10"/>
    <n v="26.6"/>
  </r>
  <r>
    <x v="19"/>
    <s v="Bangkalan"/>
    <x v="25"/>
    <x v="10"/>
    <n v="10.199999999999999"/>
  </r>
  <r>
    <x v="19"/>
    <s v="Bangkalan"/>
    <x v="2"/>
    <x v="10"/>
    <n v="29.666666667000001"/>
  </r>
  <r>
    <x v="19"/>
    <s v="Bangkalan"/>
    <x v="3"/>
    <x v="10"/>
    <n v="23.6"/>
  </r>
  <r>
    <x v="19"/>
    <s v="Bangkalan"/>
    <x v="4"/>
    <x v="10"/>
    <n v="25.8"/>
  </r>
  <r>
    <x v="19"/>
    <s v="Bangkalan"/>
    <x v="5"/>
    <x v="10"/>
    <n v="26.4"/>
  </r>
  <r>
    <x v="19"/>
    <s v="Bangkalan"/>
    <x v="0"/>
    <x v="11"/>
    <n v="0.40229885100000001"/>
  </r>
  <r>
    <x v="19"/>
    <s v="Bangkalan"/>
    <x v="1"/>
    <x v="11"/>
    <n v="0.39849624099999997"/>
  </r>
  <r>
    <x v="19"/>
    <s v="Bangkalan"/>
    <x v="25"/>
    <x v="11"/>
    <n v="0.43137254899999999"/>
  </r>
  <r>
    <x v="19"/>
    <s v="Bangkalan"/>
    <x v="2"/>
    <x v="11"/>
    <n v="2.2471910000000001E-2"/>
  </r>
  <r>
    <x v="19"/>
    <s v="Bangkalan"/>
    <x v="3"/>
    <x v="11"/>
    <n v="0.169491525"/>
  </r>
  <r>
    <x v="19"/>
    <s v="Bangkalan"/>
    <x v="4"/>
    <x v="11"/>
    <n v="7.7519379999999999E-3"/>
  </r>
  <r>
    <x v="19"/>
    <s v="Bangkalan"/>
    <x v="5"/>
    <x v="11"/>
    <n v="0.12878787899999999"/>
  </r>
  <r>
    <x v="19"/>
    <s v="Bangkalan"/>
    <x v="0"/>
    <x v="12"/>
    <n v="0"/>
  </r>
  <r>
    <x v="19"/>
    <s v="Bangkalan"/>
    <x v="1"/>
    <x v="12"/>
    <n v="0"/>
  </r>
  <r>
    <x v="19"/>
    <s v="Bangkalan"/>
    <x v="25"/>
    <x v="12"/>
    <n v="0"/>
  </r>
  <r>
    <x v="19"/>
    <s v="Bangkalan"/>
    <x v="2"/>
    <x v="12"/>
    <n v="0"/>
  </r>
  <r>
    <x v="19"/>
    <s v="Bangkalan"/>
    <x v="3"/>
    <x v="12"/>
    <n v="0"/>
  </r>
  <r>
    <x v="19"/>
    <s v="Bangkalan"/>
    <x v="4"/>
    <x v="12"/>
    <n v="0"/>
  </r>
  <r>
    <x v="19"/>
    <s v="Bangkalan"/>
    <x v="5"/>
    <x v="12"/>
    <n v="0"/>
  </r>
  <r>
    <x v="19"/>
    <s v="Bangkalan"/>
    <x v="0"/>
    <x v="13"/>
    <n v="0.45977011499999998"/>
  </r>
  <r>
    <x v="19"/>
    <s v="Bangkalan"/>
    <x v="1"/>
    <x v="13"/>
    <n v="0.45112782000000001"/>
  </r>
  <r>
    <x v="19"/>
    <s v="Bangkalan"/>
    <x v="25"/>
    <x v="13"/>
    <n v="0.33333333300000001"/>
  </r>
  <r>
    <x v="19"/>
    <s v="Bangkalan"/>
    <x v="2"/>
    <x v="13"/>
    <n v="0.60674157299999998"/>
  </r>
  <r>
    <x v="19"/>
    <s v="Bangkalan"/>
    <x v="3"/>
    <x v="13"/>
    <n v="0.48305084700000001"/>
  </r>
  <r>
    <x v="19"/>
    <s v="Bangkalan"/>
    <x v="4"/>
    <x v="13"/>
    <n v="0.68992248099999998"/>
  </r>
  <r>
    <x v="19"/>
    <s v="Bangkalan"/>
    <x v="5"/>
    <x v="13"/>
    <n v="0.53030303000000001"/>
  </r>
  <r>
    <x v="19"/>
    <s v="Bangkalan"/>
    <x v="0"/>
    <x v="14"/>
    <n v="4.5977010999999998E-2"/>
  </r>
  <r>
    <x v="19"/>
    <s v="Bangkalan"/>
    <x v="1"/>
    <x v="14"/>
    <n v="6.0150375999999998E-2"/>
  </r>
  <r>
    <x v="19"/>
    <s v="Bangkalan"/>
    <x v="25"/>
    <x v="14"/>
    <n v="3.9215686E-2"/>
  </r>
  <r>
    <x v="19"/>
    <s v="Bangkalan"/>
    <x v="2"/>
    <x v="14"/>
    <n v="5.6179775000000001E-2"/>
  </r>
  <r>
    <x v="19"/>
    <s v="Bangkalan"/>
    <x v="3"/>
    <x v="14"/>
    <n v="0.24576271199999999"/>
  </r>
  <r>
    <x v="19"/>
    <s v="Bangkalan"/>
    <x v="4"/>
    <x v="14"/>
    <n v="0.11627907"/>
  </r>
  <r>
    <x v="19"/>
    <s v="Bangkalan"/>
    <x v="5"/>
    <x v="14"/>
    <n v="0.20454545499999999"/>
  </r>
  <r>
    <x v="19"/>
    <s v="Bangkalan"/>
    <x v="0"/>
    <x v="15"/>
    <n v="0"/>
  </r>
  <r>
    <x v="19"/>
    <s v="Bangkalan"/>
    <x v="1"/>
    <x v="15"/>
    <n v="0"/>
  </r>
  <r>
    <x v="19"/>
    <s v="Bangkalan"/>
    <x v="25"/>
    <x v="15"/>
    <n v="0"/>
  </r>
  <r>
    <x v="19"/>
    <s v="Bangkalan"/>
    <x v="2"/>
    <x v="15"/>
    <n v="0"/>
  </r>
  <r>
    <x v="19"/>
    <s v="Bangkalan"/>
    <x v="3"/>
    <x v="15"/>
    <n v="0"/>
  </r>
  <r>
    <x v="19"/>
    <s v="Bangkalan"/>
    <x v="4"/>
    <x v="15"/>
    <n v="0"/>
  </r>
  <r>
    <x v="19"/>
    <s v="Bangkalan"/>
    <x v="5"/>
    <x v="15"/>
    <n v="0"/>
  </r>
  <r>
    <x v="19"/>
    <s v="Bangkalan"/>
    <x v="0"/>
    <x v="16"/>
    <n v="9.1954022999999996E-2"/>
  </r>
  <r>
    <x v="19"/>
    <s v="Bangkalan"/>
    <x v="1"/>
    <x v="16"/>
    <n v="9.0225563999999994E-2"/>
  </r>
  <r>
    <x v="19"/>
    <s v="Bangkalan"/>
    <x v="25"/>
    <x v="16"/>
    <n v="0.196078431"/>
  </r>
  <r>
    <x v="19"/>
    <s v="Bangkalan"/>
    <x v="2"/>
    <x v="16"/>
    <n v="0.31460674199999999"/>
  </r>
  <r>
    <x v="19"/>
    <s v="Bangkalan"/>
    <x v="3"/>
    <x v="16"/>
    <n v="0.101694915"/>
  </r>
  <r>
    <x v="19"/>
    <s v="Bangkalan"/>
    <x v="4"/>
    <x v="16"/>
    <n v="0.186046512"/>
  </r>
  <r>
    <x v="19"/>
    <s v="Bangkalan"/>
    <x v="5"/>
    <x v="16"/>
    <n v="0.13636363600000001"/>
  </r>
  <r>
    <x v="19"/>
    <s v="Bangkalan"/>
    <x v="0"/>
    <x v="17"/>
    <n v="87"/>
  </r>
  <r>
    <x v="19"/>
    <s v="Bangkalan"/>
    <x v="1"/>
    <x v="17"/>
    <n v="133"/>
  </r>
  <r>
    <x v="19"/>
    <s v="Bangkalan"/>
    <x v="25"/>
    <x v="17"/>
    <n v="51"/>
  </r>
  <r>
    <x v="19"/>
    <s v="Bangkalan"/>
    <x v="2"/>
    <x v="17"/>
    <n v="89"/>
  </r>
  <r>
    <x v="19"/>
    <s v="Bangkalan"/>
    <x v="3"/>
    <x v="17"/>
    <n v="118"/>
  </r>
  <r>
    <x v="19"/>
    <s v="Bangkalan"/>
    <x v="4"/>
    <x v="17"/>
    <n v="129"/>
  </r>
  <r>
    <x v="19"/>
    <s v="Bangkalan"/>
    <x v="5"/>
    <x v="17"/>
    <n v="132"/>
  </r>
  <r>
    <x v="19"/>
    <s v="Bangkalan"/>
    <x v="0"/>
    <x v="18"/>
    <n v="0"/>
  </r>
  <r>
    <x v="19"/>
    <s v="Bangkalan"/>
    <x v="1"/>
    <x v="18"/>
    <n v="0"/>
  </r>
  <r>
    <x v="19"/>
    <s v="Bangkalan"/>
    <x v="25"/>
    <x v="18"/>
    <n v="0"/>
  </r>
  <r>
    <x v="19"/>
    <s v="Bangkalan"/>
    <x v="2"/>
    <x v="18"/>
    <n v="0"/>
  </r>
  <r>
    <x v="19"/>
    <s v="Bangkalan"/>
    <x v="3"/>
    <x v="18"/>
    <n v="0"/>
  </r>
  <r>
    <x v="19"/>
    <s v="Bangkalan"/>
    <x v="4"/>
    <x v="18"/>
    <n v="0"/>
  </r>
  <r>
    <x v="19"/>
    <s v="Bangkalan"/>
    <x v="5"/>
    <x v="18"/>
    <n v="0"/>
  </r>
  <r>
    <x v="19"/>
    <s v="Bangkalan"/>
    <x v="0"/>
    <x v="19"/>
    <n v="0"/>
  </r>
  <r>
    <x v="19"/>
    <s v="Bangkalan"/>
    <x v="1"/>
    <x v="19"/>
    <n v="0"/>
  </r>
  <r>
    <x v="19"/>
    <s v="Bangkalan"/>
    <x v="25"/>
    <x v="19"/>
    <n v="0"/>
  </r>
  <r>
    <x v="19"/>
    <s v="Bangkalan"/>
    <x v="2"/>
    <x v="19"/>
    <n v="0"/>
  </r>
  <r>
    <x v="19"/>
    <s v="Bangkalan"/>
    <x v="3"/>
    <x v="19"/>
    <n v="0"/>
  </r>
  <r>
    <x v="19"/>
    <s v="Bangkalan"/>
    <x v="4"/>
    <x v="19"/>
    <n v="0"/>
  </r>
  <r>
    <x v="19"/>
    <s v="Bangkalan"/>
    <x v="5"/>
    <x v="19"/>
    <n v="0"/>
  </r>
  <r>
    <x v="19"/>
    <s v="Pamekasan"/>
    <x v="6"/>
    <x v="0"/>
    <n v="0.29931972800000001"/>
  </r>
  <r>
    <x v="19"/>
    <s v="Pamekasan"/>
    <x v="7"/>
    <x v="0"/>
    <n v="0.19463087200000001"/>
  </r>
  <r>
    <x v="19"/>
    <s v="Pamekasan"/>
    <x v="8"/>
    <x v="0"/>
    <n v="0.183098592"/>
  </r>
  <r>
    <x v="19"/>
    <s v="Pamekasan"/>
    <x v="9"/>
    <x v="0"/>
    <n v="0.22"/>
  </r>
  <r>
    <x v="19"/>
    <s v="Pamekasan"/>
    <x v="10"/>
    <x v="0"/>
    <n v="0.227848101"/>
  </r>
  <r>
    <x v="19"/>
    <s v="Pamekasan"/>
    <x v="11"/>
    <x v="0"/>
    <n v="0.18803418799999999"/>
  </r>
  <r>
    <x v="19"/>
    <s v="Pamekasan"/>
    <x v="12"/>
    <x v="0"/>
    <n v="0.40939597300000002"/>
  </r>
  <r>
    <x v="19"/>
    <s v="Pamekasan"/>
    <x v="21"/>
    <x v="0"/>
    <n v="0.25333333299999999"/>
  </r>
  <r>
    <x v="19"/>
    <s v="Pamekasan"/>
    <x v="6"/>
    <x v="1"/>
    <n v="6.8027211000000004E-2"/>
  </r>
  <r>
    <x v="19"/>
    <s v="Pamekasan"/>
    <x v="7"/>
    <x v="1"/>
    <n v="0.10738254999999999"/>
  </r>
  <r>
    <x v="19"/>
    <s v="Pamekasan"/>
    <x v="8"/>
    <x v="1"/>
    <n v="7.0422534999999994E-2"/>
  </r>
  <r>
    <x v="19"/>
    <s v="Pamekasan"/>
    <x v="9"/>
    <x v="1"/>
    <n v="9.3333333000000004E-2"/>
  </r>
  <r>
    <x v="19"/>
    <s v="Pamekasan"/>
    <x v="10"/>
    <x v="1"/>
    <n v="5.6962024999999999E-2"/>
  </r>
  <r>
    <x v="19"/>
    <s v="Pamekasan"/>
    <x v="11"/>
    <x v="1"/>
    <n v="0.136752137"/>
  </r>
  <r>
    <x v="19"/>
    <s v="Pamekasan"/>
    <x v="12"/>
    <x v="1"/>
    <n v="0.127516779"/>
  </r>
  <r>
    <x v="19"/>
    <s v="Pamekasan"/>
    <x v="21"/>
    <x v="1"/>
    <n v="0.146666667"/>
  </r>
  <r>
    <x v="19"/>
    <s v="Pamekasan"/>
    <x v="6"/>
    <x v="2"/>
    <n v="0.29931972800000001"/>
  </r>
  <r>
    <x v="19"/>
    <s v="Pamekasan"/>
    <x v="7"/>
    <x v="2"/>
    <n v="0.19463087200000001"/>
  </r>
  <r>
    <x v="19"/>
    <s v="Pamekasan"/>
    <x v="8"/>
    <x v="2"/>
    <n v="0.183098592"/>
  </r>
  <r>
    <x v="19"/>
    <s v="Pamekasan"/>
    <x v="9"/>
    <x v="2"/>
    <n v="0.22"/>
  </r>
  <r>
    <x v="19"/>
    <s v="Pamekasan"/>
    <x v="10"/>
    <x v="2"/>
    <n v="0.227848101"/>
  </r>
  <r>
    <x v="19"/>
    <s v="Pamekasan"/>
    <x v="11"/>
    <x v="2"/>
    <n v="0.18803418799999999"/>
  </r>
  <r>
    <x v="19"/>
    <s v="Pamekasan"/>
    <x v="12"/>
    <x v="2"/>
    <n v="0.40939597300000002"/>
  </r>
  <r>
    <x v="19"/>
    <s v="Pamekasan"/>
    <x v="21"/>
    <x v="2"/>
    <n v="0.25333333299999999"/>
  </r>
  <r>
    <x v="19"/>
    <s v="Pamekasan"/>
    <x v="6"/>
    <x v="3"/>
    <n v="0"/>
  </r>
  <r>
    <x v="19"/>
    <s v="Pamekasan"/>
    <x v="7"/>
    <x v="3"/>
    <n v="0"/>
  </r>
  <r>
    <x v="19"/>
    <s v="Pamekasan"/>
    <x v="8"/>
    <x v="3"/>
    <n v="1"/>
  </r>
  <r>
    <x v="19"/>
    <s v="Pamekasan"/>
    <x v="9"/>
    <x v="3"/>
    <n v="0"/>
  </r>
  <r>
    <x v="19"/>
    <s v="Pamekasan"/>
    <x v="10"/>
    <x v="3"/>
    <n v="0"/>
  </r>
  <r>
    <x v="19"/>
    <s v="Pamekasan"/>
    <x v="11"/>
    <x v="3"/>
    <n v="0"/>
  </r>
  <r>
    <x v="19"/>
    <s v="Pamekasan"/>
    <x v="12"/>
    <x v="3"/>
    <n v="0"/>
  </r>
  <r>
    <x v="19"/>
    <s v="Pamekasan"/>
    <x v="21"/>
    <x v="3"/>
    <n v="0.16"/>
  </r>
  <r>
    <x v="19"/>
    <s v="Pamekasan"/>
    <x v="6"/>
    <x v="4"/>
    <n v="1"/>
  </r>
  <r>
    <x v="19"/>
    <s v="Pamekasan"/>
    <x v="7"/>
    <x v="4"/>
    <n v="1"/>
  </r>
  <r>
    <x v="19"/>
    <s v="Pamekasan"/>
    <x v="8"/>
    <x v="4"/>
    <n v="0.98591549300000003"/>
  </r>
  <r>
    <x v="19"/>
    <s v="Pamekasan"/>
    <x v="9"/>
    <x v="4"/>
    <n v="0.98"/>
  </r>
  <r>
    <x v="19"/>
    <s v="Pamekasan"/>
    <x v="10"/>
    <x v="4"/>
    <n v="0.97468354400000001"/>
  </r>
  <r>
    <x v="19"/>
    <s v="Pamekasan"/>
    <x v="11"/>
    <x v="4"/>
    <n v="0.92307692299999999"/>
  </r>
  <r>
    <x v="19"/>
    <s v="Pamekasan"/>
    <x v="12"/>
    <x v="4"/>
    <n v="0.98657718100000003"/>
  </r>
  <r>
    <x v="19"/>
    <s v="Pamekasan"/>
    <x v="21"/>
    <x v="4"/>
    <n v="0.53333333299999997"/>
  </r>
  <r>
    <x v="19"/>
    <s v="Pamekasan"/>
    <x v="6"/>
    <x v="5"/>
    <n v="0.93197278900000002"/>
  </r>
  <r>
    <x v="19"/>
    <s v="Pamekasan"/>
    <x v="7"/>
    <x v="5"/>
    <n v="0.89261745000000003"/>
  </r>
  <r>
    <x v="19"/>
    <s v="Pamekasan"/>
    <x v="8"/>
    <x v="5"/>
    <n v="0.91549295799999997"/>
  </r>
  <r>
    <x v="19"/>
    <s v="Pamekasan"/>
    <x v="9"/>
    <x v="5"/>
    <n v="0.88666666699999996"/>
  </r>
  <r>
    <x v="19"/>
    <s v="Pamekasan"/>
    <x v="10"/>
    <x v="5"/>
    <n v="0.91772151899999999"/>
  </r>
  <r>
    <x v="19"/>
    <s v="Pamekasan"/>
    <x v="11"/>
    <x v="5"/>
    <n v="0.786324786"/>
  </r>
  <r>
    <x v="19"/>
    <s v="Pamekasan"/>
    <x v="12"/>
    <x v="5"/>
    <n v="0.85906040299999997"/>
  </r>
  <r>
    <x v="19"/>
    <s v="Pamekasan"/>
    <x v="21"/>
    <x v="5"/>
    <n v="0.38666666700000002"/>
  </r>
  <r>
    <x v="19"/>
    <s v="Pamekasan"/>
    <x v="6"/>
    <x v="6"/>
    <n v="0.75"/>
  </r>
  <r>
    <x v="19"/>
    <s v="Pamekasan"/>
    <x v="7"/>
    <x v="6"/>
    <n v="0.75879397000000004"/>
  </r>
  <r>
    <x v="19"/>
    <s v="Pamekasan"/>
    <x v="8"/>
    <x v="6"/>
    <n v="0.71"/>
  </r>
  <r>
    <x v="19"/>
    <s v="Pamekasan"/>
    <x v="9"/>
    <x v="6"/>
    <n v="0.72"/>
  </r>
  <r>
    <x v="19"/>
    <s v="Pamekasan"/>
    <x v="10"/>
    <x v="6"/>
    <n v="0.71"/>
  </r>
  <r>
    <x v="19"/>
    <s v="Pamekasan"/>
    <x v="11"/>
    <x v="6"/>
    <n v="0.55625000000000002"/>
  </r>
  <r>
    <x v="19"/>
    <s v="Pamekasan"/>
    <x v="12"/>
    <x v="6"/>
    <n v="0.68780487800000001"/>
  </r>
  <r>
    <x v="19"/>
    <s v="Pamekasan"/>
    <x v="21"/>
    <x v="6"/>
    <n v="0.68"/>
  </r>
  <r>
    <x v="19"/>
    <s v="Pamekasan"/>
    <x v="6"/>
    <x v="7"/>
    <n v="40"/>
  </r>
  <r>
    <x v="19"/>
    <s v="Pamekasan"/>
    <x v="7"/>
    <x v="7"/>
    <n v="39.799999999999997"/>
  </r>
  <r>
    <x v="19"/>
    <s v="Pamekasan"/>
    <x v="8"/>
    <x v="7"/>
    <n v="40"/>
  </r>
  <r>
    <x v="19"/>
    <s v="Pamekasan"/>
    <x v="9"/>
    <x v="7"/>
    <n v="40"/>
  </r>
  <r>
    <x v="19"/>
    <s v="Pamekasan"/>
    <x v="10"/>
    <x v="7"/>
    <n v="40"/>
  </r>
  <r>
    <x v="19"/>
    <s v="Pamekasan"/>
    <x v="11"/>
    <x v="7"/>
    <n v="40"/>
  </r>
  <r>
    <x v="19"/>
    <s v="Pamekasan"/>
    <x v="12"/>
    <x v="7"/>
    <n v="41"/>
  </r>
  <r>
    <x v="19"/>
    <s v="Pamekasan"/>
    <x v="21"/>
    <x v="7"/>
    <n v="20"/>
  </r>
  <r>
    <x v="19"/>
    <s v="Pamekasan"/>
    <x v="6"/>
    <x v="8"/>
    <n v="4.8863636359999996"/>
  </r>
  <r>
    <x v="19"/>
    <s v="Pamekasan"/>
    <x v="7"/>
    <x v="8"/>
    <n v="4.448275862"/>
  </r>
  <r>
    <x v="19"/>
    <s v="Pamekasan"/>
    <x v="8"/>
    <x v="8"/>
    <n v="7.5"/>
  </r>
  <r>
    <x v="19"/>
    <s v="Pamekasan"/>
    <x v="9"/>
    <x v="8"/>
    <n v="3.9393939389999999"/>
  </r>
  <r>
    <x v="19"/>
    <s v="Pamekasan"/>
    <x v="10"/>
    <x v="8"/>
    <n v="4.9444444440000002"/>
  </r>
  <r>
    <x v="19"/>
    <s v="Pamekasan"/>
    <x v="11"/>
    <x v="8"/>
    <n v="6.8636363640000004"/>
  </r>
  <r>
    <x v="19"/>
    <s v="Pamekasan"/>
    <x v="12"/>
    <x v="8"/>
    <n v="3.0327868850000002"/>
  </r>
  <r>
    <x v="19"/>
    <s v="Pamekasan"/>
    <x v="21"/>
    <x v="8"/>
    <n v="3.263157895"/>
  </r>
  <r>
    <x v="19"/>
    <s v="Pamekasan"/>
    <x v="6"/>
    <x v="9"/>
    <n v="215"/>
  </r>
  <r>
    <x v="19"/>
    <s v="Pamekasan"/>
    <x v="7"/>
    <x v="9"/>
    <n v="129"/>
  </r>
  <r>
    <x v="19"/>
    <s v="Pamekasan"/>
    <x v="8"/>
    <x v="9"/>
    <n v="195"/>
  </r>
  <r>
    <x v="19"/>
    <s v="Pamekasan"/>
    <x v="9"/>
    <x v="9"/>
    <n v="130"/>
  </r>
  <r>
    <x v="19"/>
    <s v="Pamekasan"/>
    <x v="10"/>
    <x v="9"/>
    <n v="178"/>
  </r>
  <r>
    <x v="19"/>
    <s v="Pamekasan"/>
    <x v="11"/>
    <x v="9"/>
    <n v="151"/>
  </r>
  <r>
    <x v="19"/>
    <s v="Pamekasan"/>
    <x v="12"/>
    <x v="9"/>
    <n v="185"/>
  </r>
  <r>
    <x v="19"/>
    <s v="Pamekasan"/>
    <x v="21"/>
    <x v="9"/>
    <n v="62"/>
  </r>
  <r>
    <x v="19"/>
    <s v="Pamekasan"/>
    <x v="6"/>
    <x v="10"/>
    <n v="29.4"/>
  </r>
  <r>
    <x v="19"/>
    <s v="Pamekasan"/>
    <x v="7"/>
    <x v="10"/>
    <n v="29.8"/>
  </r>
  <r>
    <x v="19"/>
    <s v="Pamekasan"/>
    <x v="8"/>
    <x v="10"/>
    <n v="28.4"/>
  </r>
  <r>
    <x v="19"/>
    <s v="Pamekasan"/>
    <x v="9"/>
    <x v="10"/>
    <n v="30"/>
  </r>
  <r>
    <x v="19"/>
    <s v="Pamekasan"/>
    <x v="10"/>
    <x v="10"/>
    <n v="31.6"/>
  </r>
  <r>
    <x v="19"/>
    <s v="Pamekasan"/>
    <x v="11"/>
    <x v="10"/>
    <n v="29.25"/>
  </r>
  <r>
    <x v="19"/>
    <s v="Pamekasan"/>
    <x v="12"/>
    <x v="10"/>
    <n v="29.8"/>
  </r>
  <r>
    <x v="19"/>
    <s v="Pamekasan"/>
    <x v="21"/>
    <x v="10"/>
    <n v="15"/>
  </r>
  <r>
    <x v="19"/>
    <s v="Pamekasan"/>
    <x v="6"/>
    <x v="11"/>
    <n v="0"/>
  </r>
  <r>
    <x v="19"/>
    <s v="Pamekasan"/>
    <x v="7"/>
    <x v="11"/>
    <n v="0"/>
  </r>
  <r>
    <x v="19"/>
    <s v="Pamekasan"/>
    <x v="8"/>
    <x v="11"/>
    <n v="1.4084507E-2"/>
  </r>
  <r>
    <x v="19"/>
    <s v="Pamekasan"/>
    <x v="9"/>
    <x v="11"/>
    <n v="0.02"/>
  </r>
  <r>
    <x v="19"/>
    <s v="Pamekasan"/>
    <x v="10"/>
    <x v="11"/>
    <n v="2.5316456000000001E-2"/>
  </r>
  <r>
    <x v="19"/>
    <s v="Pamekasan"/>
    <x v="11"/>
    <x v="11"/>
    <n v="7.6923077000000006E-2"/>
  </r>
  <r>
    <x v="19"/>
    <s v="Pamekasan"/>
    <x v="12"/>
    <x v="11"/>
    <n v="1.3422819000000001E-2"/>
  </r>
  <r>
    <x v="19"/>
    <s v="Pamekasan"/>
    <x v="21"/>
    <x v="11"/>
    <n v="0.46666666699999998"/>
  </r>
  <r>
    <x v="19"/>
    <s v="Pamekasan"/>
    <x v="6"/>
    <x v="12"/>
    <n v="0"/>
  </r>
  <r>
    <x v="19"/>
    <s v="Pamekasan"/>
    <x v="7"/>
    <x v="12"/>
    <n v="0"/>
  </r>
  <r>
    <x v="19"/>
    <s v="Pamekasan"/>
    <x v="8"/>
    <x v="12"/>
    <n v="0"/>
  </r>
  <r>
    <x v="19"/>
    <s v="Pamekasan"/>
    <x v="9"/>
    <x v="12"/>
    <n v="0"/>
  </r>
  <r>
    <x v="19"/>
    <s v="Pamekasan"/>
    <x v="10"/>
    <x v="12"/>
    <n v="0"/>
  </r>
  <r>
    <x v="19"/>
    <s v="Pamekasan"/>
    <x v="11"/>
    <x v="12"/>
    <n v="0"/>
  </r>
  <r>
    <x v="19"/>
    <s v="Pamekasan"/>
    <x v="12"/>
    <x v="12"/>
    <n v="0"/>
  </r>
  <r>
    <x v="19"/>
    <s v="Pamekasan"/>
    <x v="21"/>
    <x v="12"/>
    <n v="0"/>
  </r>
  <r>
    <x v="19"/>
    <s v="Pamekasan"/>
    <x v="6"/>
    <x v="13"/>
    <n v="0.70068027200000005"/>
  </r>
  <r>
    <x v="19"/>
    <s v="Pamekasan"/>
    <x v="7"/>
    <x v="13"/>
    <n v="0.80536912800000005"/>
  </r>
  <r>
    <x v="19"/>
    <s v="Pamekasan"/>
    <x v="8"/>
    <x v="13"/>
    <n v="0.80281690100000003"/>
  </r>
  <r>
    <x v="19"/>
    <s v="Pamekasan"/>
    <x v="9"/>
    <x v="13"/>
    <n v="0.76666666699999997"/>
  </r>
  <r>
    <x v="19"/>
    <s v="Pamekasan"/>
    <x v="10"/>
    <x v="13"/>
    <n v="0.74683544300000004"/>
  </r>
  <r>
    <x v="19"/>
    <s v="Pamekasan"/>
    <x v="11"/>
    <x v="13"/>
    <n v="0.73504273499999995"/>
  </r>
  <r>
    <x v="19"/>
    <s v="Pamekasan"/>
    <x v="12"/>
    <x v="13"/>
    <n v="0.57718120799999995"/>
  </r>
  <r>
    <x v="19"/>
    <s v="Pamekasan"/>
    <x v="21"/>
    <x v="13"/>
    <n v="0.28000000000000003"/>
  </r>
  <r>
    <x v="19"/>
    <s v="Pamekasan"/>
    <x v="6"/>
    <x v="14"/>
    <n v="6.8027211000000004E-2"/>
  </r>
  <r>
    <x v="19"/>
    <s v="Pamekasan"/>
    <x v="7"/>
    <x v="14"/>
    <n v="0.10738254999999999"/>
  </r>
  <r>
    <x v="19"/>
    <s v="Pamekasan"/>
    <x v="8"/>
    <x v="14"/>
    <n v="7.0422534999999994E-2"/>
  </r>
  <r>
    <x v="19"/>
    <s v="Pamekasan"/>
    <x v="9"/>
    <x v="14"/>
    <n v="9.3333333000000004E-2"/>
  </r>
  <r>
    <x v="19"/>
    <s v="Pamekasan"/>
    <x v="10"/>
    <x v="14"/>
    <n v="5.6962024999999999E-2"/>
  </r>
  <r>
    <x v="19"/>
    <s v="Pamekasan"/>
    <x v="11"/>
    <x v="14"/>
    <n v="0.136752137"/>
  </r>
  <r>
    <x v="19"/>
    <s v="Pamekasan"/>
    <x v="12"/>
    <x v="14"/>
    <n v="0.127516779"/>
  </r>
  <r>
    <x v="19"/>
    <s v="Pamekasan"/>
    <x v="21"/>
    <x v="14"/>
    <n v="0.146666667"/>
  </r>
  <r>
    <x v="19"/>
    <s v="Pamekasan"/>
    <x v="6"/>
    <x v="15"/>
    <n v="0"/>
  </r>
  <r>
    <x v="19"/>
    <s v="Pamekasan"/>
    <x v="7"/>
    <x v="15"/>
    <n v="0"/>
  </r>
  <r>
    <x v="19"/>
    <s v="Pamekasan"/>
    <x v="8"/>
    <x v="15"/>
    <n v="0"/>
  </r>
  <r>
    <x v="19"/>
    <s v="Pamekasan"/>
    <x v="9"/>
    <x v="15"/>
    <n v="0"/>
  </r>
  <r>
    <x v="19"/>
    <s v="Pamekasan"/>
    <x v="10"/>
    <x v="15"/>
    <n v="0"/>
  </r>
  <r>
    <x v="19"/>
    <s v="Pamekasan"/>
    <x v="11"/>
    <x v="15"/>
    <n v="0"/>
  </r>
  <r>
    <x v="19"/>
    <s v="Pamekasan"/>
    <x v="12"/>
    <x v="15"/>
    <n v="0"/>
  </r>
  <r>
    <x v="19"/>
    <s v="Pamekasan"/>
    <x v="21"/>
    <x v="15"/>
    <n v="0"/>
  </r>
  <r>
    <x v="19"/>
    <s v="Pamekasan"/>
    <x v="6"/>
    <x v="16"/>
    <n v="0.231292517"/>
  </r>
  <r>
    <x v="19"/>
    <s v="Pamekasan"/>
    <x v="7"/>
    <x v="16"/>
    <n v="8.7248322000000003E-2"/>
  </r>
  <r>
    <x v="19"/>
    <s v="Pamekasan"/>
    <x v="8"/>
    <x v="16"/>
    <n v="0.112676056"/>
  </r>
  <r>
    <x v="19"/>
    <s v="Pamekasan"/>
    <x v="9"/>
    <x v="16"/>
    <n v="0.12666666700000001"/>
  </r>
  <r>
    <x v="19"/>
    <s v="Pamekasan"/>
    <x v="10"/>
    <x v="16"/>
    <n v="0.170886076"/>
  </r>
  <r>
    <x v="19"/>
    <s v="Pamekasan"/>
    <x v="11"/>
    <x v="16"/>
    <n v="5.1282051000000002E-2"/>
  </r>
  <r>
    <x v="19"/>
    <s v="Pamekasan"/>
    <x v="12"/>
    <x v="16"/>
    <n v="0.28187919500000003"/>
  </r>
  <r>
    <x v="19"/>
    <s v="Pamekasan"/>
    <x v="21"/>
    <x v="16"/>
    <n v="0.10666666700000001"/>
  </r>
  <r>
    <x v="19"/>
    <s v="Pamekasan"/>
    <x v="6"/>
    <x v="17"/>
    <n v="147"/>
  </r>
  <r>
    <x v="19"/>
    <s v="Pamekasan"/>
    <x v="7"/>
    <x v="17"/>
    <n v="149"/>
  </r>
  <r>
    <x v="19"/>
    <s v="Pamekasan"/>
    <x v="8"/>
    <x v="17"/>
    <n v="142"/>
  </r>
  <r>
    <x v="19"/>
    <s v="Pamekasan"/>
    <x v="9"/>
    <x v="17"/>
    <n v="150"/>
  </r>
  <r>
    <x v="19"/>
    <s v="Pamekasan"/>
    <x v="10"/>
    <x v="17"/>
    <n v="158"/>
  </r>
  <r>
    <x v="19"/>
    <s v="Pamekasan"/>
    <x v="11"/>
    <x v="17"/>
    <n v="117"/>
  </r>
  <r>
    <x v="19"/>
    <s v="Pamekasan"/>
    <x v="12"/>
    <x v="17"/>
    <n v="149"/>
  </r>
  <r>
    <x v="19"/>
    <s v="Pamekasan"/>
    <x v="21"/>
    <x v="17"/>
    <n v="75"/>
  </r>
  <r>
    <x v="19"/>
    <s v="Pamekasan"/>
    <x v="6"/>
    <x v="18"/>
    <n v="0"/>
  </r>
  <r>
    <x v="19"/>
    <s v="Pamekasan"/>
    <x v="7"/>
    <x v="18"/>
    <n v="0"/>
  </r>
  <r>
    <x v="19"/>
    <s v="Pamekasan"/>
    <x v="8"/>
    <x v="18"/>
    <n v="0"/>
  </r>
  <r>
    <x v="19"/>
    <s v="Pamekasan"/>
    <x v="9"/>
    <x v="18"/>
    <n v="0"/>
  </r>
  <r>
    <x v="19"/>
    <s v="Pamekasan"/>
    <x v="10"/>
    <x v="18"/>
    <n v="0"/>
  </r>
  <r>
    <x v="19"/>
    <s v="Pamekasan"/>
    <x v="11"/>
    <x v="18"/>
    <n v="0"/>
  </r>
  <r>
    <x v="19"/>
    <s v="Pamekasan"/>
    <x v="12"/>
    <x v="18"/>
    <n v="0"/>
  </r>
  <r>
    <x v="19"/>
    <s v="Pamekasan"/>
    <x v="21"/>
    <x v="18"/>
    <n v="0"/>
  </r>
  <r>
    <x v="19"/>
    <s v="Pamekasan"/>
    <x v="6"/>
    <x v="19"/>
    <n v="0"/>
  </r>
  <r>
    <x v="19"/>
    <s v="Pamekasan"/>
    <x v="7"/>
    <x v="19"/>
    <n v="0"/>
  </r>
  <r>
    <x v="19"/>
    <s v="Pamekasan"/>
    <x v="8"/>
    <x v="19"/>
    <n v="0"/>
  </r>
  <r>
    <x v="19"/>
    <s v="Pamekasan"/>
    <x v="9"/>
    <x v="19"/>
    <n v="0"/>
  </r>
  <r>
    <x v="19"/>
    <s v="Pamekasan"/>
    <x v="10"/>
    <x v="19"/>
    <n v="0"/>
  </r>
  <r>
    <x v="19"/>
    <s v="Pamekasan"/>
    <x v="11"/>
    <x v="19"/>
    <n v="0"/>
  </r>
  <r>
    <x v="19"/>
    <s v="Pamekasan"/>
    <x v="12"/>
    <x v="19"/>
    <n v="0"/>
  </r>
  <r>
    <x v="19"/>
    <s v="Pamekasan"/>
    <x v="21"/>
    <x v="19"/>
    <n v="0"/>
  </r>
  <r>
    <x v="19"/>
    <s v="Sampang"/>
    <x v="24"/>
    <x v="0"/>
    <n v="0.12"/>
  </r>
  <r>
    <x v="19"/>
    <s v="Sampang"/>
    <x v="13"/>
    <x v="0"/>
    <n v="0.1484375"/>
  </r>
  <r>
    <x v="19"/>
    <s v="Sampang"/>
    <x v="14"/>
    <x v="0"/>
    <n v="0.17829457400000001"/>
  </r>
  <r>
    <x v="19"/>
    <s v="Sampang"/>
    <x v="15"/>
    <x v="0"/>
    <n v="0.25384615399999999"/>
  </r>
  <r>
    <x v="19"/>
    <s v="Sampang"/>
    <x v="16"/>
    <x v="0"/>
    <n v="0.42553191499999998"/>
  </r>
  <r>
    <x v="19"/>
    <s v="Sampang"/>
    <x v="24"/>
    <x v="1"/>
    <n v="0"/>
  </r>
  <r>
    <x v="19"/>
    <s v="Sampang"/>
    <x v="13"/>
    <x v="1"/>
    <n v="0"/>
  </r>
  <r>
    <x v="19"/>
    <s v="Sampang"/>
    <x v="14"/>
    <x v="1"/>
    <n v="1.5503876E-2"/>
  </r>
  <r>
    <x v="19"/>
    <s v="Sampang"/>
    <x v="15"/>
    <x v="1"/>
    <n v="3.0769231000000001E-2"/>
  </r>
  <r>
    <x v="19"/>
    <s v="Sampang"/>
    <x v="16"/>
    <x v="1"/>
    <n v="0.120567376"/>
  </r>
  <r>
    <x v="19"/>
    <s v="Sampang"/>
    <x v="24"/>
    <x v="2"/>
    <n v="0.04"/>
  </r>
  <r>
    <x v="19"/>
    <s v="Sampang"/>
    <x v="13"/>
    <x v="2"/>
    <n v="0.140625"/>
  </r>
  <r>
    <x v="19"/>
    <s v="Sampang"/>
    <x v="14"/>
    <x v="2"/>
    <n v="0.170542636"/>
  </r>
  <r>
    <x v="19"/>
    <s v="Sampang"/>
    <x v="15"/>
    <x v="2"/>
    <n v="0.25384615399999999"/>
  </r>
  <r>
    <x v="19"/>
    <s v="Sampang"/>
    <x v="16"/>
    <x v="2"/>
    <n v="0.41134751800000002"/>
  </r>
  <r>
    <x v="19"/>
    <s v="Sampang"/>
    <x v="24"/>
    <x v="3"/>
    <n v="0"/>
  </r>
  <r>
    <x v="19"/>
    <s v="Sampang"/>
    <x v="13"/>
    <x v="3"/>
    <n v="0"/>
  </r>
  <r>
    <x v="19"/>
    <s v="Sampang"/>
    <x v="14"/>
    <x v="3"/>
    <n v="0"/>
  </r>
  <r>
    <x v="19"/>
    <s v="Sampang"/>
    <x v="15"/>
    <x v="3"/>
    <n v="0"/>
  </r>
  <r>
    <x v="19"/>
    <s v="Sampang"/>
    <x v="16"/>
    <x v="3"/>
    <n v="0"/>
  </r>
  <r>
    <x v="19"/>
    <s v="Sampang"/>
    <x v="24"/>
    <x v="4"/>
    <n v="0.68"/>
  </r>
  <r>
    <x v="19"/>
    <s v="Sampang"/>
    <x v="13"/>
    <x v="4"/>
    <n v="0.828125"/>
  </r>
  <r>
    <x v="19"/>
    <s v="Sampang"/>
    <x v="14"/>
    <x v="4"/>
    <n v="0.99224806200000004"/>
  </r>
  <r>
    <x v="19"/>
    <s v="Sampang"/>
    <x v="15"/>
    <x v="4"/>
    <n v="1"/>
  </r>
  <r>
    <x v="19"/>
    <s v="Sampang"/>
    <x v="16"/>
    <x v="4"/>
    <n v="0.97872340400000002"/>
  </r>
  <r>
    <x v="19"/>
    <s v="Sampang"/>
    <x v="24"/>
    <x v="5"/>
    <n v="0.6"/>
  </r>
  <r>
    <x v="19"/>
    <s v="Sampang"/>
    <x v="13"/>
    <x v="5"/>
    <n v="0.8203125"/>
  </r>
  <r>
    <x v="19"/>
    <s v="Sampang"/>
    <x v="14"/>
    <x v="5"/>
    <n v="0.96899224799999994"/>
  </r>
  <r>
    <x v="19"/>
    <s v="Sampang"/>
    <x v="15"/>
    <x v="5"/>
    <n v="0.96923076900000005"/>
  </r>
  <r>
    <x v="19"/>
    <s v="Sampang"/>
    <x v="16"/>
    <x v="5"/>
    <n v="0.84397163100000006"/>
  </r>
  <r>
    <x v="19"/>
    <s v="Sampang"/>
    <x v="24"/>
    <x v="6"/>
    <n v="0.390625"/>
  </r>
  <r>
    <x v="19"/>
    <s v="Sampang"/>
    <x v="13"/>
    <x v="6"/>
    <n v="0.59583333299999997"/>
  </r>
  <r>
    <x v="19"/>
    <s v="Sampang"/>
    <x v="14"/>
    <x v="6"/>
    <n v="0.74545454499999997"/>
  </r>
  <r>
    <x v="19"/>
    <s v="Sampang"/>
    <x v="15"/>
    <x v="6"/>
    <n v="0.78181818199999997"/>
  </r>
  <r>
    <x v="19"/>
    <s v="Sampang"/>
    <x v="16"/>
    <x v="6"/>
    <n v="0.6875"/>
  </r>
  <r>
    <x v="19"/>
    <s v="Sampang"/>
    <x v="24"/>
    <x v="7"/>
    <n v="32"/>
  </r>
  <r>
    <x v="19"/>
    <s v="Sampang"/>
    <x v="13"/>
    <x v="7"/>
    <n v="48"/>
  </r>
  <r>
    <x v="19"/>
    <s v="Sampang"/>
    <x v="14"/>
    <x v="7"/>
    <n v="33"/>
  </r>
  <r>
    <x v="19"/>
    <s v="Sampang"/>
    <x v="15"/>
    <x v="7"/>
    <n v="33"/>
  </r>
  <r>
    <x v="19"/>
    <s v="Sampang"/>
    <x v="16"/>
    <x v="7"/>
    <n v="38.4"/>
  </r>
  <r>
    <x v="19"/>
    <s v="Sampang"/>
    <x v="24"/>
    <x v="8"/>
    <n v="3.3333333330000001"/>
  </r>
  <r>
    <x v="19"/>
    <s v="Sampang"/>
    <x v="13"/>
    <x v="8"/>
    <n v="4.1578947370000003"/>
  </r>
  <r>
    <x v="19"/>
    <s v="Sampang"/>
    <x v="14"/>
    <x v="8"/>
    <n v="7.3478260869999996"/>
  </r>
  <r>
    <x v="19"/>
    <s v="Sampang"/>
    <x v="15"/>
    <x v="8"/>
    <n v="6.6666666670000003"/>
  </r>
  <r>
    <x v="19"/>
    <s v="Sampang"/>
    <x v="16"/>
    <x v="8"/>
    <n v="4.6500000000000004"/>
  </r>
  <r>
    <x v="19"/>
    <s v="Sampang"/>
    <x v="24"/>
    <x v="9"/>
    <n v="10"/>
  </r>
  <r>
    <x v="19"/>
    <s v="Sampang"/>
    <x v="13"/>
    <x v="9"/>
    <n v="79"/>
  </r>
  <r>
    <x v="19"/>
    <s v="Sampang"/>
    <x v="14"/>
    <x v="9"/>
    <n v="169"/>
  </r>
  <r>
    <x v="19"/>
    <s v="Sampang"/>
    <x v="15"/>
    <x v="9"/>
    <n v="220"/>
  </r>
  <r>
    <x v="19"/>
    <s v="Sampang"/>
    <x v="16"/>
    <x v="9"/>
    <n v="279"/>
  </r>
  <r>
    <x v="19"/>
    <s v="Sampang"/>
    <x v="24"/>
    <x v="10"/>
    <n v="12.5"/>
  </r>
  <r>
    <x v="19"/>
    <s v="Sampang"/>
    <x v="13"/>
    <x v="10"/>
    <n v="25.6"/>
  </r>
  <r>
    <x v="19"/>
    <s v="Sampang"/>
    <x v="14"/>
    <x v="10"/>
    <n v="25.8"/>
  </r>
  <r>
    <x v="19"/>
    <s v="Sampang"/>
    <x v="15"/>
    <x v="10"/>
    <n v="26"/>
  </r>
  <r>
    <x v="19"/>
    <s v="Sampang"/>
    <x v="16"/>
    <x v="10"/>
    <n v="28.2"/>
  </r>
  <r>
    <x v="19"/>
    <s v="Sampang"/>
    <x v="24"/>
    <x v="11"/>
    <n v="0.32"/>
  </r>
  <r>
    <x v="19"/>
    <s v="Sampang"/>
    <x v="13"/>
    <x v="11"/>
    <n v="0.171875"/>
  </r>
  <r>
    <x v="19"/>
    <s v="Sampang"/>
    <x v="14"/>
    <x v="11"/>
    <n v="7.7519379999999999E-3"/>
  </r>
  <r>
    <x v="19"/>
    <s v="Sampang"/>
    <x v="15"/>
    <x v="11"/>
    <n v="0"/>
  </r>
  <r>
    <x v="19"/>
    <s v="Sampang"/>
    <x v="16"/>
    <x v="11"/>
    <n v="2.1276595999999998E-2"/>
  </r>
  <r>
    <x v="19"/>
    <s v="Sampang"/>
    <x v="24"/>
    <x v="12"/>
    <n v="0"/>
  </r>
  <r>
    <x v="19"/>
    <s v="Sampang"/>
    <x v="13"/>
    <x v="12"/>
    <n v="0"/>
  </r>
  <r>
    <x v="19"/>
    <s v="Sampang"/>
    <x v="14"/>
    <x v="12"/>
    <n v="0"/>
  </r>
  <r>
    <x v="19"/>
    <s v="Sampang"/>
    <x v="15"/>
    <x v="12"/>
    <n v="0"/>
  </r>
  <r>
    <x v="19"/>
    <s v="Sampang"/>
    <x v="16"/>
    <x v="12"/>
    <n v="0"/>
  </r>
  <r>
    <x v="19"/>
    <s v="Sampang"/>
    <x v="24"/>
    <x v="13"/>
    <n v="0.56000000000000005"/>
  </r>
  <r>
    <x v="19"/>
    <s v="Sampang"/>
    <x v="13"/>
    <x v="13"/>
    <n v="0.6796875"/>
  </r>
  <r>
    <x v="19"/>
    <s v="Sampang"/>
    <x v="14"/>
    <x v="13"/>
    <n v="0.813953488"/>
  </r>
  <r>
    <x v="19"/>
    <s v="Sampang"/>
    <x v="15"/>
    <x v="13"/>
    <n v="0.74615384600000001"/>
  </r>
  <r>
    <x v="19"/>
    <s v="Sampang"/>
    <x v="16"/>
    <x v="13"/>
    <n v="0.55319148900000004"/>
  </r>
  <r>
    <x v="19"/>
    <s v="Sampang"/>
    <x v="24"/>
    <x v="14"/>
    <n v="0"/>
  </r>
  <r>
    <x v="19"/>
    <s v="Sampang"/>
    <x v="13"/>
    <x v="14"/>
    <n v="0"/>
  </r>
  <r>
    <x v="19"/>
    <s v="Sampang"/>
    <x v="14"/>
    <x v="14"/>
    <n v="1.5503876E-2"/>
  </r>
  <r>
    <x v="19"/>
    <s v="Sampang"/>
    <x v="15"/>
    <x v="14"/>
    <n v="3.0769231000000001E-2"/>
  </r>
  <r>
    <x v="19"/>
    <s v="Sampang"/>
    <x v="16"/>
    <x v="14"/>
    <n v="0.120567376"/>
  </r>
  <r>
    <x v="19"/>
    <s v="Sampang"/>
    <x v="24"/>
    <x v="15"/>
    <n v="0.08"/>
  </r>
  <r>
    <x v="19"/>
    <s v="Sampang"/>
    <x v="13"/>
    <x v="15"/>
    <n v="7.8125E-3"/>
  </r>
  <r>
    <x v="19"/>
    <s v="Sampang"/>
    <x v="14"/>
    <x v="15"/>
    <n v="7.7519379999999999E-3"/>
  </r>
  <r>
    <x v="19"/>
    <s v="Sampang"/>
    <x v="15"/>
    <x v="15"/>
    <n v="0"/>
  </r>
  <r>
    <x v="19"/>
    <s v="Sampang"/>
    <x v="16"/>
    <x v="15"/>
    <n v="1.4184397E-2"/>
  </r>
  <r>
    <x v="19"/>
    <s v="Sampang"/>
    <x v="24"/>
    <x v="16"/>
    <n v="0.04"/>
  </r>
  <r>
    <x v="19"/>
    <s v="Sampang"/>
    <x v="13"/>
    <x v="16"/>
    <n v="0.140625"/>
  </r>
  <r>
    <x v="19"/>
    <s v="Sampang"/>
    <x v="14"/>
    <x v="16"/>
    <n v="0.15503876"/>
  </r>
  <r>
    <x v="19"/>
    <s v="Sampang"/>
    <x v="15"/>
    <x v="16"/>
    <n v="0.22307692300000001"/>
  </r>
  <r>
    <x v="19"/>
    <s v="Sampang"/>
    <x v="16"/>
    <x v="16"/>
    <n v="0.29078014200000002"/>
  </r>
  <r>
    <x v="19"/>
    <s v="Sampang"/>
    <x v="24"/>
    <x v="17"/>
    <n v="25"/>
  </r>
  <r>
    <x v="19"/>
    <s v="Sampang"/>
    <x v="13"/>
    <x v="17"/>
    <n v="128"/>
  </r>
  <r>
    <x v="19"/>
    <s v="Sampang"/>
    <x v="14"/>
    <x v="17"/>
    <n v="129"/>
  </r>
  <r>
    <x v="19"/>
    <s v="Sampang"/>
    <x v="15"/>
    <x v="17"/>
    <n v="130"/>
  </r>
  <r>
    <x v="19"/>
    <s v="Sampang"/>
    <x v="16"/>
    <x v="17"/>
    <n v="141"/>
  </r>
  <r>
    <x v="19"/>
    <s v="Sampang"/>
    <x v="24"/>
    <x v="18"/>
    <n v="0"/>
  </r>
  <r>
    <x v="19"/>
    <s v="Sampang"/>
    <x v="13"/>
    <x v="18"/>
    <n v="0"/>
  </r>
  <r>
    <x v="19"/>
    <s v="Sampang"/>
    <x v="14"/>
    <x v="18"/>
    <n v="0"/>
  </r>
  <r>
    <x v="19"/>
    <s v="Sampang"/>
    <x v="15"/>
    <x v="18"/>
    <n v="0"/>
  </r>
  <r>
    <x v="19"/>
    <s v="Sampang"/>
    <x v="16"/>
    <x v="18"/>
    <n v="0"/>
  </r>
  <r>
    <x v="19"/>
    <s v="Sampang"/>
    <x v="24"/>
    <x v="19"/>
    <n v="0"/>
  </r>
  <r>
    <x v="19"/>
    <s v="Sampang"/>
    <x v="13"/>
    <x v="19"/>
    <n v="0"/>
  </r>
  <r>
    <x v="19"/>
    <s v="Sampang"/>
    <x v="14"/>
    <x v="19"/>
    <n v="0"/>
  </r>
  <r>
    <x v="19"/>
    <s v="Sampang"/>
    <x v="15"/>
    <x v="19"/>
    <n v="0"/>
  </r>
  <r>
    <x v="19"/>
    <s v="Sampang"/>
    <x v="16"/>
    <x v="19"/>
    <n v="0"/>
  </r>
  <r>
    <x v="19"/>
    <s v="Sumenep+Kepulauan"/>
    <x v="17"/>
    <x v="0"/>
    <n v="0.265734266"/>
  </r>
  <r>
    <x v="19"/>
    <s v="Sumenep+Kepulauan"/>
    <x v="18"/>
    <x v="0"/>
    <n v="0.321428571"/>
  </r>
  <r>
    <x v="19"/>
    <s v="Sumenep+Kepulauan"/>
    <x v="19"/>
    <x v="0"/>
    <n v="0.1328125"/>
  </r>
  <r>
    <x v="19"/>
    <s v="Sumenep+Kepulauan"/>
    <x v="20"/>
    <x v="0"/>
    <n v="0.70666666700000003"/>
  </r>
  <r>
    <x v="19"/>
    <s v="Sumenep+Kepulauan"/>
    <x v="22"/>
    <x v="0"/>
    <n v="0.14814814800000001"/>
  </r>
  <r>
    <x v="19"/>
    <s v="Sumenep+Kepulauan"/>
    <x v="23"/>
    <x v="0"/>
    <n v="0.42105263199999998"/>
  </r>
  <r>
    <x v="19"/>
    <s v="Sumenep+Kepulauan"/>
    <x v="17"/>
    <x v="1"/>
    <n v="8.3916084000000002E-2"/>
  </r>
  <r>
    <x v="19"/>
    <s v="Sumenep+Kepulauan"/>
    <x v="18"/>
    <x v="1"/>
    <n v="7.8571428999999998E-2"/>
  </r>
  <r>
    <x v="19"/>
    <s v="Sumenep+Kepulauan"/>
    <x v="19"/>
    <x v="1"/>
    <n v="6.25E-2"/>
  </r>
  <r>
    <x v="19"/>
    <s v="Sumenep+Kepulauan"/>
    <x v="20"/>
    <x v="1"/>
    <n v="6.6666666999999999E-2"/>
  </r>
  <r>
    <x v="19"/>
    <s v="Sumenep+Kepulauan"/>
    <x v="22"/>
    <x v="1"/>
    <n v="0.111111111"/>
  </r>
  <r>
    <x v="19"/>
    <s v="Sumenep+Kepulauan"/>
    <x v="23"/>
    <x v="1"/>
    <n v="1.7543860000000001E-2"/>
  </r>
  <r>
    <x v="19"/>
    <s v="Sumenep+Kepulauan"/>
    <x v="17"/>
    <x v="2"/>
    <n v="0.265734266"/>
  </r>
  <r>
    <x v="19"/>
    <s v="Sumenep+Kepulauan"/>
    <x v="18"/>
    <x v="2"/>
    <n v="0.321428571"/>
  </r>
  <r>
    <x v="19"/>
    <s v="Sumenep+Kepulauan"/>
    <x v="19"/>
    <x v="2"/>
    <n v="0.1328125"/>
  </r>
  <r>
    <x v="19"/>
    <s v="Sumenep+Kepulauan"/>
    <x v="20"/>
    <x v="2"/>
    <n v="0.70666666700000003"/>
  </r>
  <r>
    <x v="19"/>
    <s v="Sumenep+Kepulauan"/>
    <x v="22"/>
    <x v="2"/>
    <n v="0.14814814800000001"/>
  </r>
  <r>
    <x v="19"/>
    <s v="Sumenep+Kepulauan"/>
    <x v="23"/>
    <x v="2"/>
    <n v="0.42105263199999998"/>
  </r>
  <r>
    <x v="19"/>
    <s v="Sumenep+Kepulauan"/>
    <x v="17"/>
    <x v="3"/>
    <n v="0"/>
  </r>
  <r>
    <x v="19"/>
    <s v="Sumenep+Kepulauan"/>
    <x v="18"/>
    <x v="3"/>
    <n v="7.1428569999999999E-3"/>
  </r>
  <r>
    <x v="19"/>
    <s v="Sumenep+Kepulauan"/>
    <x v="19"/>
    <x v="3"/>
    <n v="7.8125E-3"/>
  </r>
  <r>
    <x v="19"/>
    <s v="Sumenep+Kepulauan"/>
    <x v="20"/>
    <x v="3"/>
    <n v="0"/>
  </r>
  <r>
    <x v="19"/>
    <s v="Sumenep+Kepulauan"/>
    <x v="22"/>
    <x v="3"/>
    <n v="0"/>
  </r>
  <r>
    <x v="19"/>
    <s v="Sumenep+Kepulauan"/>
    <x v="23"/>
    <x v="3"/>
    <n v="0"/>
  </r>
  <r>
    <x v="19"/>
    <s v="Sumenep+Kepulauan"/>
    <x v="17"/>
    <x v="4"/>
    <n v="0.86713286700000003"/>
  </r>
  <r>
    <x v="19"/>
    <s v="Sumenep+Kepulauan"/>
    <x v="18"/>
    <x v="4"/>
    <n v="0.91428571400000003"/>
  </r>
  <r>
    <x v="19"/>
    <s v="Sumenep+Kepulauan"/>
    <x v="19"/>
    <x v="4"/>
    <n v="0.78125"/>
  </r>
  <r>
    <x v="19"/>
    <s v="Sumenep+Kepulauan"/>
    <x v="20"/>
    <x v="4"/>
    <n v="0.97333333300000002"/>
  </r>
  <r>
    <x v="19"/>
    <s v="Sumenep+Kepulauan"/>
    <x v="22"/>
    <x v="4"/>
    <n v="0.88888888899999996"/>
  </r>
  <r>
    <x v="19"/>
    <s v="Sumenep+Kepulauan"/>
    <x v="23"/>
    <x v="4"/>
    <n v="0.96491228100000004"/>
  </r>
  <r>
    <x v="19"/>
    <s v="Sumenep+Kepulauan"/>
    <x v="17"/>
    <x v="5"/>
    <n v="0.78321678299999997"/>
  </r>
  <r>
    <x v="19"/>
    <s v="Sumenep+Kepulauan"/>
    <x v="18"/>
    <x v="5"/>
    <n v="0.83571428599999997"/>
  </r>
  <r>
    <x v="19"/>
    <s v="Sumenep+Kepulauan"/>
    <x v="19"/>
    <x v="5"/>
    <n v="0.71875"/>
  </r>
  <r>
    <x v="19"/>
    <s v="Sumenep+Kepulauan"/>
    <x v="20"/>
    <x v="5"/>
    <n v="0.90666666699999998"/>
  </r>
  <r>
    <x v="19"/>
    <s v="Sumenep+Kepulauan"/>
    <x v="22"/>
    <x v="5"/>
    <n v="0.77777777800000003"/>
  </r>
  <r>
    <x v="19"/>
    <s v="Sumenep+Kepulauan"/>
    <x v="23"/>
    <x v="5"/>
    <n v="0.94736842099999996"/>
  </r>
  <r>
    <x v="19"/>
    <s v="Sumenep+Kepulauan"/>
    <x v="17"/>
    <x v="6"/>
    <n v="0.73"/>
  </r>
  <r>
    <x v="19"/>
    <s v="Sumenep+Kepulauan"/>
    <x v="18"/>
    <x v="6"/>
    <n v="0.70499999999999996"/>
  </r>
  <r>
    <x v="19"/>
    <s v="Sumenep+Kepulauan"/>
    <x v="19"/>
    <x v="6"/>
    <n v="0.64"/>
  </r>
  <r>
    <x v="19"/>
    <s v="Sumenep+Kepulauan"/>
    <x v="20"/>
    <x v="6"/>
    <n v="0.33500000000000002"/>
  </r>
  <r>
    <x v="19"/>
    <s v="Sumenep+Kepulauan"/>
    <x v="22"/>
    <x v="6"/>
    <n v="0.48"/>
  </r>
  <r>
    <x v="19"/>
    <s v="Sumenep+Kepulauan"/>
    <x v="23"/>
    <x v="6"/>
    <n v="0.245"/>
  </r>
  <r>
    <x v="19"/>
    <s v="Sumenep+Kepulauan"/>
    <x v="17"/>
    <x v="7"/>
    <n v="40"/>
  </r>
  <r>
    <x v="19"/>
    <s v="Sumenep+Kepulauan"/>
    <x v="18"/>
    <x v="7"/>
    <n v="40"/>
  </r>
  <r>
    <x v="19"/>
    <s v="Sumenep+Kepulauan"/>
    <x v="19"/>
    <x v="7"/>
    <n v="40"/>
  </r>
  <r>
    <x v="19"/>
    <s v="Sumenep+Kepulauan"/>
    <x v="20"/>
    <x v="7"/>
    <n v="40"/>
  </r>
  <r>
    <x v="19"/>
    <s v="Sumenep+Kepulauan"/>
    <x v="22"/>
    <x v="7"/>
    <n v="40"/>
  </r>
  <r>
    <x v="19"/>
    <s v="Sumenep+Kepulauan"/>
    <x v="23"/>
    <x v="7"/>
    <n v="40"/>
  </r>
  <r>
    <x v="19"/>
    <s v="Sumenep+Kepulauan"/>
    <x v="17"/>
    <x v="8"/>
    <n v="3.4736842110000001"/>
  </r>
  <r>
    <x v="19"/>
    <s v="Sumenep+Kepulauan"/>
    <x v="18"/>
    <x v="8"/>
    <n v="2.7111111110000001"/>
  </r>
  <r>
    <x v="19"/>
    <s v="Sumenep+Kepulauan"/>
    <x v="19"/>
    <x v="8"/>
    <n v="5.0588235289999997"/>
  </r>
  <r>
    <x v="19"/>
    <s v="Sumenep+Kepulauan"/>
    <x v="20"/>
    <x v="8"/>
    <n v="3.3018867919999999"/>
  </r>
  <r>
    <x v="19"/>
    <s v="Sumenep+Kepulauan"/>
    <x v="22"/>
    <x v="8"/>
    <n v="4.25"/>
  </r>
  <r>
    <x v="19"/>
    <s v="Sumenep+Kepulauan"/>
    <x v="23"/>
    <x v="8"/>
    <n v="2.9583333330000001"/>
  </r>
  <r>
    <x v="19"/>
    <s v="Sumenep+Kepulauan"/>
    <x v="17"/>
    <x v="9"/>
    <n v="132"/>
  </r>
  <r>
    <x v="19"/>
    <s v="Sumenep+Kepulauan"/>
    <x v="18"/>
    <x v="9"/>
    <n v="122"/>
  </r>
  <r>
    <x v="19"/>
    <s v="Sumenep+Kepulauan"/>
    <x v="19"/>
    <x v="9"/>
    <n v="86"/>
  </r>
  <r>
    <x v="19"/>
    <s v="Sumenep+Kepulauan"/>
    <x v="20"/>
    <x v="9"/>
    <n v="175"/>
  </r>
  <r>
    <x v="19"/>
    <s v="Sumenep+Kepulauan"/>
    <x v="22"/>
    <x v="9"/>
    <n v="68"/>
  </r>
  <r>
    <x v="19"/>
    <s v="Sumenep+Kepulauan"/>
    <x v="23"/>
    <x v="9"/>
    <n v="71"/>
  </r>
  <r>
    <x v="19"/>
    <s v="Sumenep+Kepulauan"/>
    <x v="17"/>
    <x v="10"/>
    <n v="28.6"/>
  </r>
  <r>
    <x v="19"/>
    <s v="Sumenep+Kepulauan"/>
    <x v="18"/>
    <x v="10"/>
    <n v="28"/>
  </r>
  <r>
    <x v="19"/>
    <s v="Sumenep+Kepulauan"/>
    <x v="19"/>
    <x v="10"/>
    <n v="25.6"/>
  </r>
  <r>
    <x v="19"/>
    <s v="Sumenep+Kepulauan"/>
    <x v="20"/>
    <x v="10"/>
    <n v="15"/>
  </r>
  <r>
    <x v="19"/>
    <s v="Sumenep+Kepulauan"/>
    <x v="22"/>
    <x v="10"/>
    <n v="21.6"/>
  </r>
  <r>
    <x v="19"/>
    <s v="Sumenep+Kepulauan"/>
    <x v="23"/>
    <x v="10"/>
    <n v="11.4"/>
  </r>
  <r>
    <x v="19"/>
    <s v="Sumenep+Kepulauan"/>
    <x v="17"/>
    <x v="11"/>
    <n v="0.132867133"/>
  </r>
  <r>
    <x v="19"/>
    <s v="Sumenep+Kepulauan"/>
    <x v="18"/>
    <x v="11"/>
    <n v="8.5714286000000001E-2"/>
  </r>
  <r>
    <x v="19"/>
    <s v="Sumenep+Kepulauan"/>
    <x v="19"/>
    <x v="11"/>
    <n v="0.21875"/>
  </r>
  <r>
    <x v="19"/>
    <s v="Sumenep+Kepulauan"/>
    <x v="20"/>
    <x v="11"/>
    <n v="2.6666667000000002E-2"/>
  </r>
  <r>
    <x v="19"/>
    <s v="Sumenep+Kepulauan"/>
    <x v="22"/>
    <x v="11"/>
    <n v="0.111111111"/>
  </r>
  <r>
    <x v="19"/>
    <s v="Sumenep+Kepulauan"/>
    <x v="23"/>
    <x v="11"/>
    <n v="3.5087719000000003E-2"/>
  </r>
  <r>
    <x v="19"/>
    <s v="Sumenep+Kepulauan"/>
    <x v="17"/>
    <x v="12"/>
    <n v="0"/>
  </r>
  <r>
    <x v="19"/>
    <s v="Sumenep+Kepulauan"/>
    <x v="18"/>
    <x v="12"/>
    <n v="0"/>
  </r>
  <r>
    <x v="19"/>
    <s v="Sumenep+Kepulauan"/>
    <x v="19"/>
    <x v="12"/>
    <n v="0"/>
  </r>
  <r>
    <x v="19"/>
    <s v="Sumenep+Kepulauan"/>
    <x v="20"/>
    <x v="12"/>
    <n v="0"/>
  </r>
  <r>
    <x v="19"/>
    <s v="Sumenep+Kepulauan"/>
    <x v="22"/>
    <x v="12"/>
    <n v="0"/>
  </r>
  <r>
    <x v="19"/>
    <s v="Sumenep+Kepulauan"/>
    <x v="23"/>
    <x v="12"/>
    <n v="0"/>
  </r>
  <r>
    <x v="19"/>
    <s v="Sumenep+Kepulauan"/>
    <x v="17"/>
    <x v="13"/>
    <n v="0.60139860099999998"/>
  </r>
  <r>
    <x v="19"/>
    <s v="Sumenep+Kepulauan"/>
    <x v="18"/>
    <x v="13"/>
    <n v="0.59285714300000003"/>
  </r>
  <r>
    <x v="19"/>
    <s v="Sumenep+Kepulauan"/>
    <x v="19"/>
    <x v="13"/>
    <n v="0.6484375"/>
  </r>
  <r>
    <x v="19"/>
    <s v="Sumenep+Kepulauan"/>
    <x v="20"/>
    <x v="13"/>
    <n v="0.26666666700000002"/>
  </r>
  <r>
    <x v="19"/>
    <s v="Sumenep+Kepulauan"/>
    <x v="22"/>
    <x v="13"/>
    <n v="0.74074074099999998"/>
  </r>
  <r>
    <x v="19"/>
    <s v="Sumenep+Kepulauan"/>
    <x v="23"/>
    <x v="13"/>
    <n v="0.54385964899999995"/>
  </r>
  <r>
    <x v="19"/>
    <s v="Sumenep+Kepulauan"/>
    <x v="17"/>
    <x v="14"/>
    <n v="8.3916084000000002E-2"/>
  </r>
  <r>
    <x v="19"/>
    <s v="Sumenep+Kepulauan"/>
    <x v="18"/>
    <x v="14"/>
    <n v="7.8571428999999998E-2"/>
  </r>
  <r>
    <x v="19"/>
    <s v="Sumenep+Kepulauan"/>
    <x v="19"/>
    <x v="14"/>
    <n v="6.25E-2"/>
  </r>
  <r>
    <x v="19"/>
    <s v="Sumenep+Kepulauan"/>
    <x v="20"/>
    <x v="14"/>
    <n v="6.6666666999999999E-2"/>
  </r>
  <r>
    <x v="19"/>
    <s v="Sumenep+Kepulauan"/>
    <x v="22"/>
    <x v="14"/>
    <n v="0.111111111"/>
  </r>
  <r>
    <x v="19"/>
    <s v="Sumenep+Kepulauan"/>
    <x v="23"/>
    <x v="14"/>
    <n v="1.7543860000000001E-2"/>
  </r>
  <r>
    <x v="19"/>
    <s v="Sumenep+Kepulauan"/>
    <x v="17"/>
    <x v="15"/>
    <n v="0"/>
  </r>
  <r>
    <x v="19"/>
    <s v="Sumenep+Kepulauan"/>
    <x v="18"/>
    <x v="15"/>
    <n v="0"/>
  </r>
  <r>
    <x v="19"/>
    <s v="Sumenep+Kepulauan"/>
    <x v="19"/>
    <x v="15"/>
    <n v="0"/>
  </r>
  <r>
    <x v="19"/>
    <s v="Sumenep+Kepulauan"/>
    <x v="20"/>
    <x v="15"/>
    <n v="0"/>
  </r>
  <r>
    <x v="19"/>
    <s v="Sumenep+Kepulauan"/>
    <x v="22"/>
    <x v="15"/>
    <n v="0"/>
  </r>
  <r>
    <x v="19"/>
    <s v="Sumenep+Kepulauan"/>
    <x v="23"/>
    <x v="15"/>
    <n v="0"/>
  </r>
  <r>
    <x v="19"/>
    <s v="Sumenep+Kepulauan"/>
    <x v="17"/>
    <x v="16"/>
    <n v="0.18181818199999999"/>
  </r>
  <r>
    <x v="19"/>
    <s v="Sumenep+Kepulauan"/>
    <x v="18"/>
    <x v="16"/>
    <n v="0.242857143"/>
  </r>
  <r>
    <x v="19"/>
    <s v="Sumenep+Kepulauan"/>
    <x v="19"/>
    <x v="16"/>
    <n v="7.03125E-2"/>
  </r>
  <r>
    <x v="19"/>
    <s v="Sumenep+Kepulauan"/>
    <x v="20"/>
    <x v="16"/>
    <n v="0.64"/>
  </r>
  <r>
    <x v="19"/>
    <s v="Sumenep+Kepulauan"/>
    <x v="22"/>
    <x v="16"/>
    <n v="3.7037037000000002E-2"/>
  </r>
  <r>
    <x v="19"/>
    <s v="Sumenep+Kepulauan"/>
    <x v="23"/>
    <x v="16"/>
    <n v="0.40350877200000002"/>
  </r>
  <r>
    <x v="19"/>
    <s v="Sumenep+Kepulauan"/>
    <x v="17"/>
    <x v="17"/>
    <n v="143"/>
  </r>
  <r>
    <x v="19"/>
    <s v="Sumenep+Kepulauan"/>
    <x v="18"/>
    <x v="17"/>
    <n v="140"/>
  </r>
  <r>
    <x v="19"/>
    <s v="Sumenep+Kepulauan"/>
    <x v="19"/>
    <x v="17"/>
    <n v="128"/>
  </r>
  <r>
    <x v="19"/>
    <s v="Sumenep+Kepulauan"/>
    <x v="20"/>
    <x v="17"/>
    <n v="75"/>
  </r>
  <r>
    <x v="19"/>
    <s v="Sumenep+Kepulauan"/>
    <x v="22"/>
    <x v="17"/>
    <n v="108"/>
  </r>
  <r>
    <x v="19"/>
    <s v="Sumenep+Kepulauan"/>
    <x v="23"/>
    <x v="17"/>
    <n v="57"/>
  </r>
  <r>
    <x v="19"/>
    <s v="Sumenep+Kepulauan"/>
    <x v="17"/>
    <x v="18"/>
    <n v="0"/>
  </r>
  <r>
    <x v="19"/>
    <s v="Sumenep+Kepulauan"/>
    <x v="18"/>
    <x v="18"/>
    <n v="0"/>
  </r>
  <r>
    <x v="19"/>
    <s v="Sumenep+Kepulauan"/>
    <x v="19"/>
    <x v="18"/>
    <n v="0"/>
  </r>
  <r>
    <x v="19"/>
    <s v="Sumenep+Kepulauan"/>
    <x v="20"/>
    <x v="18"/>
    <n v="0"/>
  </r>
  <r>
    <x v="19"/>
    <s v="Sumenep+Kepulauan"/>
    <x v="22"/>
    <x v="18"/>
    <n v="0"/>
  </r>
  <r>
    <x v="19"/>
    <s v="Sumenep+Kepulauan"/>
    <x v="23"/>
    <x v="18"/>
    <n v="0"/>
  </r>
  <r>
    <x v="19"/>
    <s v="Sumenep+Kepulauan"/>
    <x v="17"/>
    <x v="19"/>
    <n v="0"/>
  </r>
  <r>
    <x v="19"/>
    <s v="Sumenep+Kepulauan"/>
    <x v="18"/>
    <x v="19"/>
    <n v="0"/>
  </r>
  <r>
    <x v="19"/>
    <s v="Sumenep+Kepulauan"/>
    <x v="19"/>
    <x v="19"/>
    <n v="0"/>
  </r>
  <r>
    <x v="19"/>
    <s v="Sumenep+Kepulauan"/>
    <x v="20"/>
    <x v="19"/>
    <n v="0"/>
  </r>
  <r>
    <x v="19"/>
    <s v="Sumenep+Kepulauan"/>
    <x v="22"/>
    <x v="19"/>
    <n v="0"/>
  </r>
  <r>
    <x v="19"/>
    <s v="Sumenep+Kepulauan"/>
    <x v="23"/>
    <x v="19"/>
    <n v="0"/>
  </r>
  <r>
    <x v="20"/>
    <s v="Bangkalan"/>
    <x v="0"/>
    <x v="0"/>
    <n v="9.7560975999999994E-2"/>
  </r>
  <r>
    <x v="20"/>
    <s v="Bangkalan"/>
    <x v="1"/>
    <x v="0"/>
    <n v="0.122137405"/>
  </r>
  <r>
    <x v="20"/>
    <s v="Bangkalan"/>
    <x v="25"/>
    <x v="0"/>
    <n v="0.15476190500000001"/>
  </r>
  <r>
    <x v="20"/>
    <s v="Bangkalan"/>
    <x v="2"/>
    <x v="0"/>
    <n v="0.41085271299999998"/>
  </r>
  <r>
    <x v="20"/>
    <s v="Bangkalan"/>
    <x v="3"/>
    <x v="0"/>
    <n v="0.39333333300000001"/>
  </r>
  <r>
    <x v="20"/>
    <s v="Bangkalan"/>
    <x v="4"/>
    <x v="0"/>
    <n v="0.3984375"/>
  </r>
  <r>
    <x v="20"/>
    <s v="Bangkalan"/>
    <x v="5"/>
    <x v="0"/>
    <n v="0.23880597000000001"/>
  </r>
  <r>
    <x v="20"/>
    <s v="Bangkalan"/>
    <x v="0"/>
    <x v="1"/>
    <n v="0"/>
  </r>
  <r>
    <x v="20"/>
    <s v="Bangkalan"/>
    <x v="1"/>
    <x v="1"/>
    <n v="5.3435114999999998E-2"/>
  </r>
  <r>
    <x v="20"/>
    <s v="Bangkalan"/>
    <x v="25"/>
    <x v="1"/>
    <n v="3.5714285999999998E-2"/>
  </r>
  <r>
    <x v="20"/>
    <s v="Bangkalan"/>
    <x v="2"/>
    <x v="1"/>
    <n v="8.5271317999999999E-2"/>
  </r>
  <r>
    <x v="20"/>
    <s v="Bangkalan"/>
    <x v="3"/>
    <x v="1"/>
    <n v="0.233333333"/>
  </r>
  <r>
    <x v="20"/>
    <s v="Bangkalan"/>
    <x v="4"/>
    <x v="1"/>
    <n v="0.1171875"/>
  </r>
  <r>
    <x v="20"/>
    <s v="Bangkalan"/>
    <x v="5"/>
    <x v="1"/>
    <n v="0.141791045"/>
  </r>
  <r>
    <x v="20"/>
    <s v="Bangkalan"/>
    <x v="0"/>
    <x v="2"/>
    <n v="8.9430893999999997E-2"/>
  </r>
  <r>
    <x v="20"/>
    <s v="Bangkalan"/>
    <x v="1"/>
    <x v="2"/>
    <n v="0.122137405"/>
  </r>
  <r>
    <x v="20"/>
    <s v="Bangkalan"/>
    <x v="25"/>
    <x v="2"/>
    <n v="0.15476190500000001"/>
  </r>
  <r>
    <x v="20"/>
    <s v="Bangkalan"/>
    <x v="2"/>
    <x v="2"/>
    <n v="0.41085271299999998"/>
  </r>
  <r>
    <x v="20"/>
    <s v="Bangkalan"/>
    <x v="3"/>
    <x v="2"/>
    <n v="0.38"/>
  </r>
  <r>
    <x v="20"/>
    <s v="Bangkalan"/>
    <x v="4"/>
    <x v="2"/>
    <n v="0.3984375"/>
  </r>
  <r>
    <x v="20"/>
    <s v="Bangkalan"/>
    <x v="5"/>
    <x v="2"/>
    <n v="0.23880597000000001"/>
  </r>
  <r>
    <x v="20"/>
    <s v="Bangkalan"/>
    <x v="0"/>
    <x v="3"/>
    <n v="0"/>
  </r>
  <r>
    <x v="20"/>
    <s v="Bangkalan"/>
    <x v="1"/>
    <x v="3"/>
    <n v="0"/>
  </r>
  <r>
    <x v="20"/>
    <s v="Bangkalan"/>
    <x v="25"/>
    <x v="3"/>
    <n v="0"/>
  </r>
  <r>
    <x v="20"/>
    <s v="Bangkalan"/>
    <x v="2"/>
    <x v="3"/>
    <n v="0"/>
  </r>
  <r>
    <x v="20"/>
    <s v="Bangkalan"/>
    <x v="3"/>
    <x v="3"/>
    <n v="0"/>
  </r>
  <r>
    <x v="20"/>
    <s v="Bangkalan"/>
    <x v="4"/>
    <x v="3"/>
    <n v="0"/>
  </r>
  <r>
    <x v="20"/>
    <s v="Bangkalan"/>
    <x v="5"/>
    <x v="3"/>
    <n v="0"/>
  </r>
  <r>
    <x v="20"/>
    <s v="Bangkalan"/>
    <x v="0"/>
    <x v="4"/>
    <n v="0.71544715400000003"/>
  </r>
  <r>
    <x v="20"/>
    <s v="Bangkalan"/>
    <x v="1"/>
    <x v="4"/>
    <n v="0.60305343499999997"/>
  </r>
  <r>
    <x v="20"/>
    <s v="Bangkalan"/>
    <x v="25"/>
    <x v="4"/>
    <n v="0.47619047599999997"/>
  </r>
  <r>
    <x v="20"/>
    <s v="Bangkalan"/>
    <x v="2"/>
    <x v="4"/>
    <n v="0.96124030999999999"/>
  </r>
  <r>
    <x v="20"/>
    <s v="Bangkalan"/>
    <x v="3"/>
    <x v="4"/>
    <n v="1"/>
  </r>
  <r>
    <x v="20"/>
    <s v="Bangkalan"/>
    <x v="4"/>
    <x v="4"/>
    <n v="0.9921875"/>
  </r>
  <r>
    <x v="20"/>
    <s v="Bangkalan"/>
    <x v="5"/>
    <x v="4"/>
    <n v="0.89552238799999995"/>
  </r>
  <r>
    <x v="20"/>
    <s v="Bangkalan"/>
    <x v="0"/>
    <x v="5"/>
    <n v="0.70731707300000002"/>
  </r>
  <r>
    <x v="20"/>
    <s v="Bangkalan"/>
    <x v="1"/>
    <x v="5"/>
    <n v="0.54961832099999997"/>
  </r>
  <r>
    <x v="20"/>
    <s v="Bangkalan"/>
    <x v="25"/>
    <x v="5"/>
    <n v="0.44047618999999999"/>
  </r>
  <r>
    <x v="20"/>
    <s v="Bangkalan"/>
    <x v="2"/>
    <x v="5"/>
    <n v="0.875968992"/>
  </r>
  <r>
    <x v="20"/>
    <s v="Bangkalan"/>
    <x v="3"/>
    <x v="5"/>
    <n v="0.75333333300000005"/>
  </r>
  <r>
    <x v="20"/>
    <s v="Bangkalan"/>
    <x v="4"/>
    <x v="5"/>
    <n v="0.875"/>
  </r>
  <r>
    <x v="20"/>
    <s v="Bangkalan"/>
    <x v="5"/>
    <x v="5"/>
    <n v="0.753731343"/>
  </r>
  <r>
    <x v="20"/>
    <s v="Bangkalan"/>
    <x v="0"/>
    <x v="6"/>
    <n v="0.65775401099999997"/>
  </r>
  <r>
    <x v="20"/>
    <s v="Bangkalan"/>
    <x v="1"/>
    <x v="6"/>
    <n v="0.74285714300000005"/>
  </r>
  <r>
    <x v="20"/>
    <s v="Bangkalan"/>
    <x v="25"/>
    <x v="6"/>
    <n v="0.84"/>
  </r>
  <r>
    <x v="20"/>
    <s v="Bangkalan"/>
    <x v="2"/>
    <x v="6"/>
    <n v="0.72067039099999997"/>
  </r>
  <r>
    <x v="20"/>
    <s v="Bangkalan"/>
    <x v="3"/>
    <x v="6"/>
    <n v="0.92452830200000002"/>
  </r>
  <r>
    <x v="20"/>
    <s v="Bangkalan"/>
    <x v="4"/>
    <x v="6"/>
    <n v="0.69565217400000001"/>
  </r>
  <r>
    <x v="20"/>
    <s v="Bangkalan"/>
    <x v="5"/>
    <x v="6"/>
    <n v="0.82467532499999996"/>
  </r>
  <r>
    <x v="20"/>
    <s v="Bangkalan"/>
    <x v="0"/>
    <x v="7"/>
    <n v="37.4"/>
  </r>
  <r>
    <x v="20"/>
    <s v="Bangkalan"/>
    <x v="1"/>
    <x v="7"/>
    <n v="35"/>
  </r>
  <r>
    <x v="20"/>
    <s v="Bangkalan"/>
    <x v="25"/>
    <x v="7"/>
    <n v="20"/>
  </r>
  <r>
    <x v="20"/>
    <s v="Bangkalan"/>
    <x v="2"/>
    <x v="7"/>
    <n v="35.799999999999997"/>
  </r>
  <r>
    <x v="20"/>
    <s v="Bangkalan"/>
    <x v="3"/>
    <x v="7"/>
    <n v="39.75"/>
  </r>
  <r>
    <x v="20"/>
    <s v="Bangkalan"/>
    <x v="4"/>
    <x v="7"/>
    <n v="36.799999999999997"/>
  </r>
  <r>
    <x v="20"/>
    <s v="Bangkalan"/>
    <x v="5"/>
    <x v="7"/>
    <n v="30.8"/>
  </r>
  <r>
    <x v="20"/>
    <s v="Bangkalan"/>
    <x v="0"/>
    <x v="8"/>
    <n v="7.1666666670000003"/>
  </r>
  <r>
    <x v="20"/>
    <s v="Bangkalan"/>
    <x v="1"/>
    <x v="8"/>
    <n v="3.375"/>
  </r>
  <r>
    <x v="20"/>
    <s v="Bangkalan"/>
    <x v="25"/>
    <x v="8"/>
    <n v="3.846153846"/>
  </r>
  <r>
    <x v="20"/>
    <s v="Bangkalan"/>
    <x v="2"/>
    <x v="8"/>
    <n v="6.5094339620000001"/>
  </r>
  <r>
    <x v="20"/>
    <s v="Bangkalan"/>
    <x v="3"/>
    <x v="8"/>
    <n v="4.9322033899999997"/>
  </r>
  <r>
    <x v="20"/>
    <s v="Bangkalan"/>
    <x v="4"/>
    <x v="8"/>
    <n v="4.274509804"/>
  </r>
  <r>
    <x v="20"/>
    <s v="Bangkalan"/>
    <x v="5"/>
    <x v="8"/>
    <n v="4.84375"/>
  </r>
  <r>
    <x v="20"/>
    <s v="Bangkalan"/>
    <x v="0"/>
    <x v="9"/>
    <n v="86"/>
  </r>
  <r>
    <x v="20"/>
    <s v="Bangkalan"/>
    <x v="1"/>
    <x v="9"/>
    <n v="54"/>
  </r>
  <r>
    <x v="20"/>
    <s v="Bangkalan"/>
    <x v="25"/>
    <x v="9"/>
    <n v="50"/>
  </r>
  <r>
    <x v="20"/>
    <s v="Bangkalan"/>
    <x v="2"/>
    <x v="9"/>
    <n v="345"/>
  </r>
  <r>
    <x v="20"/>
    <s v="Bangkalan"/>
    <x v="3"/>
    <x v="9"/>
    <n v="291"/>
  </r>
  <r>
    <x v="20"/>
    <s v="Bangkalan"/>
    <x v="4"/>
    <x v="9"/>
    <n v="218"/>
  </r>
  <r>
    <x v="20"/>
    <s v="Bangkalan"/>
    <x v="5"/>
    <x v="9"/>
    <n v="155"/>
  </r>
  <r>
    <x v="20"/>
    <s v="Bangkalan"/>
    <x v="0"/>
    <x v="10"/>
    <n v="24.6"/>
  </r>
  <r>
    <x v="20"/>
    <s v="Bangkalan"/>
    <x v="1"/>
    <x v="10"/>
    <n v="26.2"/>
  </r>
  <r>
    <x v="20"/>
    <s v="Bangkalan"/>
    <x v="25"/>
    <x v="10"/>
    <n v="16.8"/>
  </r>
  <r>
    <x v="20"/>
    <s v="Bangkalan"/>
    <x v="2"/>
    <x v="10"/>
    <n v="25.8"/>
  </r>
  <r>
    <x v="20"/>
    <s v="Bangkalan"/>
    <x v="3"/>
    <x v="10"/>
    <n v="37.5"/>
  </r>
  <r>
    <x v="20"/>
    <s v="Bangkalan"/>
    <x v="4"/>
    <x v="10"/>
    <n v="25.6"/>
  </r>
  <r>
    <x v="20"/>
    <s v="Bangkalan"/>
    <x v="5"/>
    <x v="10"/>
    <n v="26.8"/>
  </r>
  <r>
    <x v="20"/>
    <s v="Bangkalan"/>
    <x v="0"/>
    <x v="11"/>
    <n v="0.28455284600000003"/>
  </r>
  <r>
    <x v="20"/>
    <s v="Bangkalan"/>
    <x v="1"/>
    <x v="11"/>
    <n v="0.39694656499999997"/>
  </r>
  <r>
    <x v="20"/>
    <s v="Bangkalan"/>
    <x v="25"/>
    <x v="11"/>
    <n v="0.52380952400000003"/>
  </r>
  <r>
    <x v="20"/>
    <s v="Bangkalan"/>
    <x v="2"/>
    <x v="11"/>
    <n v="3.8759689999999999E-2"/>
  </r>
  <r>
    <x v="20"/>
    <s v="Bangkalan"/>
    <x v="3"/>
    <x v="11"/>
    <n v="0"/>
  </r>
  <r>
    <x v="20"/>
    <s v="Bangkalan"/>
    <x v="4"/>
    <x v="11"/>
    <n v="7.8125E-3"/>
  </r>
  <r>
    <x v="20"/>
    <s v="Bangkalan"/>
    <x v="5"/>
    <x v="11"/>
    <n v="0.104477612"/>
  </r>
  <r>
    <x v="20"/>
    <s v="Bangkalan"/>
    <x v="0"/>
    <x v="12"/>
    <n v="0"/>
  </r>
  <r>
    <x v="20"/>
    <s v="Bangkalan"/>
    <x v="1"/>
    <x v="12"/>
    <n v="0"/>
  </r>
  <r>
    <x v="20"/>
    <s v="Bangkalan"/>
    <x v="25"/>
    <x v="12"/>
    <n v="0"/>
  </r>
  <r>
    <x v="20"/>
    <s v="Bangkalan"/>
    <x v="2"/>
    <x v="12"/>
    <n v="0"/>
  </r>
  <r>
    <x v="20"/>
    <s v="Bangkalan"/>
    <x v="3"/>
    <x v="12"/>
    <n v="0"/>
  </r>
  <r>
    <x v="20"/>
    <s v="Bangkalan"/>
    <x v="4"/>
    <x v="12"/>
    <n v="0"/>
  </r>
  <r>
    <x v="20"/>
    <s v="Bangkalan"/>
    <x v="5"/>
    <x v="12"/>
    <n v="0"/>
  </r>
  <r>
    <x v="20"/>
    <s v="Bangkalan"/>
    <x v="0"/>
    <x v="13"/>
    <n v="0.61788617899999998"/>
  </r>
  <r>
    <x v="20"/>
    <s v="Bangkalan"/>
    <x v="1"/>
    <x v="13"/>
    <n v="0.48091603100000002"/>
  </r>
  <r>
    <x v="20"/>
    <s v="Bangkalan"/>
    <x v="25"/>
    <x v="13"/>
    <n v="0.321428571"/>
  </r>
  <r>
    <x v="20"/>
    <s v="Bangkalan"/>
    <x v="2"/>
    <x v="13"/>
    <n v="0.55038759699999995"/>
  </r>
  <r>
    <x v="20"/>
    <s v="Bangkalan"/>
    <x v="3"/>
    <x v="13"/>
    <n v="0.60666666700000005"/>
  </r>
  <r>
    <x v="20"/>
    <s v="Bangkalan"/>
    <x v="4"/>
    <x v="13"/>
    <n v="0.59375"/>
  </r>
  <r>
    <x v="20"/>
    <s v="Bangkalan"/>
    <x v="5"/>
    <x v="13"/>
    <n v="0.65671641800000002"/>
  </r>
  <r>
    <x v="20"/>
    <s v="Bangkalan"/>
    <x v="0"/>
    <x v="14"/>
    <n v="0"/>
  </r>
  <r>
    <x v="20"/>
    <s v="Bangkalan"/>
    <x v="1"/>
    <x v="14"/>
    <n v="5.3435114999999998E-2"/>
  </r>
  <r>
    <x v="20"/>
    <s v="Bangkalan"/>
    <x v="25"/>
    <x v="14"/>
    <n v="3.5714285999999998E-2"/>
  </r>
  <r>
    <x v="20"/>
    <s v="Bangkalan"/>
    <x v="2"/>
    <x v="14"/>
    <n v="8.5271317999999999E-2"/>
  </r>
  <r>
    <x v="20"/>
    <s v="Bangkalan"/>
    <x v="3"/>
    <x v="14"/>
    <n v="0.233333333"/>
  </r>
  <r>
    <x v="20"/>
    <s v="Bangkalan"/>
    <x v="4"/>
    <x v="14"/>
    <n v="0.1171875"/>
  </r>
  <r>
    <x v="20"/>
    <s v="Bangkalan"/>
    <x v="5"/>
    <x v="14"/>
    <n v="0.141791045"/>
  </r>
  <r>
    <x v="20"/>
    <s v="Bangkalan"/>
    <x v="0"/>
    <x v="15"/>
    <n v="8.1300810000000008E-3"/>
  </r>
  <r>
    <x v="20"/>
    <s v="Bangkalan"/>
    <x v="1"/>
    <x v="15"/>
    <n v="0"/>
  </r>
  <r>
    <x v="20"/>
    <s v="Bangkalan"/>
    <x v="25"/>
    <x v="15"/>
    <n v="0"/>
  </r>
  <r>
    <x v="20"/>
    <s v="Bangkalan"/>
    <x v="2"/>
    <x v="15"/>
    <n v="0"/>
  </r>
  <r>
    <x v="20"/>
    <s v="Bangkalan"/>
    <x v="3"/>
    <x v="15"/>
    <n v="1.3333332999999999E-2"/>
  </r>
  <r>
    <x v="20"/>
    <s v="Bangkalan"/>
    <x v="4"/>
    <x v="15"/>
    <n v="0"/>
  </r>
  <r>
    <x v="20"/>
    <s v="Bangkalan"/>
    <x v="5"/>
    <x v="15"/>
    <n v="0"/>
  </r>
  <r>
    <x v="20"/>
    <s v="Bangkalan"/>
    <x v="0"/>
    <x v="16"/>
    <n v="8.9430893999999997E-2"/>
  </r>
  <r>
    <x v="20"/>
    <s v="Bangkalan"/>
    <x v="1"/>
    <x v="16"/>
    <n v="6.8702289999999999E-2"/>
  </r>
  <r>
    <x v="20"/>
    <s v="Bangkalan"/>
    <x v="25"/>
    <x v="16"/>
    <n v="0.11904761899999999"/>
  </r>
  <r>
    <x v="20"/>
    <s v="Bangkalan"/>
    <x v="2"/>
    <x v="16"/>
    <n v="0.325581395"/>
  </r>
  <r>
    <x v="20"/>
    <s v="Bangkalan"/>
    <x v="3"/>
    <x v="16"/>
    <n v="0.146666667"/>
  </r>
  <r>
    <x v="20"/>
    <s v="Bangkalan"/>
    <x v="4"/>
    <x v="16"/>
    <n v="0.28125"/>
  </r>
  <r>
    <x v="20"/>
    <s v="Bangkalan"/>
    <x v="5"/>
    <x v="16"/>
    <n v="9.7014925000000002E-2"/>
  </r>
  <r>
    <x v="20"/>
    <s v="Bangkalan"/>
    <x v="0"/>
    <x v="17"/>
    <n v="123"/>
  </r>
  <r>
    <x v="20"/>
    <s v="Bangkalan"/>
    <x v="1"/>
    <x v="17"/>
    <n v="131"/>
  </r>
  <r>
    <x v="20"/>
    <s v="Bangkalan"/>
    <x v="25"/>
    <x v="17"/>
    <n v="84"/>
  </r>
  <r>
    <x v="20"/>
    <s v="Bangkalan"/>
    <x v="2"/>
    <x v="17"/>
    <n v="129"/>
  </r>
  <r>
    <x v="20"/>
    <s v="Bangkalan"/>
    <x v="3"/>
    <x v="17"/>
    <n v="150"/>
  </r>
  <r>
    <x v="20"/>
    <s v="Bangkalan"/>
    <x v="4"/>
    <x v="17"/>
    <n v="128"/>
  </r>
  <r>
    <x v="20"/>
    <s v="Bangkalan"/>
    <x v="5"/>
    <x v="17"/>
    <n v="134"/>
  </r>
  <r>
    <x v="20"/>
    <s v="Bangkalan"/>
    <x v="0"/>
    <x v="18"/>
    <n v="0"/>
  </r>
  <r>
    <x v="20"/>
    <s v="Bangkalan"/>
    <x v="1"/>
    <x v="18"/>
    <n v="0"/>
  </r>
  <r>
    <x v="20"/>
    <s v="Bangkalan"/>
    <x v="25"/>
    <x v="18"/>
    <n v="0"/>
  </r>
  <r>
    <x v="20"/>
    <s v="Bangkalan"/>
    <x v="2"/>
    <x v="18"/>
    <n v="0"/>
  </r>
  <r>
    <x v="20"/>
    <s v="Bangkalan"/>
    <x v="3"/>
    <x v="18"/>
    <n v="0"/>
  </r>
  <r>
    <x v="20"/>
    <s v="Bangkalan"/>
    <x v="4"/>
    <x v="18"/>
    <n v="0"/>
  </r>
  <r>
    <x v="20"/>
    <s v="Bangkalan"/>
    <x v="5"/>
    <x v="18"/>
    <n v="0"/>
  </r>
  <r>
    <x v="20"/>
    <s v="Bangkalan"/>
    <x v="0"/>
    <x v="19"/>
    <n v="0"/>
  </r>
  <r>
    <x v="20"/>
    <s v="Bangkalan"/>
    <x v="1"/>
    <x v="19"/>
    <n v="0"/>
  </r>
  <r>
    <x v="20"/>
    <s v="Bangkalan"/>
    <x v="25"/>
    <x v="19"/>
    <n v="0"/>
  </r>
  <r>
    <x v="20"/>
    <s v="Bangkalan"/>
    <x v="2"/>
    <x v="19"/>
    <n v="0"/>
  </r>
  <r>
    <x v="20"/>
    <s v="Bangkalan"/>
    <x v="3"/>
    <x v="19"/>
    <n v="0"/>
  </r>
  <r>
    <x v="20"/>
    <s v="Bangkalan"/>
    <x v="4"/>
    <x v="19"/>
    <n v="0"/>
  </r>
  <r>
    <x v="20"/>
    <s v="Bangkalan"/>
    <x v="5"/>
    <x v="19"/>
    <n v="0"/>
  </r>
  <r>
    <x v="20"/>
    <s v="Pamekasan"/>
    <x v="6"/>
    <x v="0"/>
    <n v="0.506756757"/>
  </r>
  <r>
    <x v="20"/>
    <s v="Pamekasan"/>
    <x v="7"/>
    <x v="0"/>
    <n v="0.38666666700000002"/>
  </r>
  <r>
    <x v="20"/>
    <s v="Pamekasan"/>
    <x v="8"/>
    <x v="0"/>
    <n v="0.235294118"/>
  </r>
  <r>
    <x v="20"/>
    <s v="Pamekasan"/>
    <x v="9"/>
    <x v="0"/>
    <n v="0.36241610699999999"/>
  </r>
  <r>
    <x v="20"/>
    <s v="Pamekasan"/>
    <x v="10"/>
    <x v="0"/>
    <n v="0.38410596000000002"/>
  </r>
  <r>
    <x v="20"/>
    <s v="Pamekasan"/>
    <x v="11"/>
    <x v="0"/>
    <n v="0.27333333300000001"/>
  </r>
  <r>
    <x v="20"/>
    <s v="Pamekasan"/>
    <x v="12"/>
    <x v="0"/>
    <n v="0.506756757"/>
  </r>
  <r>
    <x v="20"/>
    <s v="Pamekasan"/>
    <x v="21"/>
    <x v="0"/>
    <n v="0.126436782"/>
  </r>
  <r>
    <x v="20"/>
    <s v="Pamekasan"/>
    <x v="6"/>
    <x v="1"/>
    <n v="9.4594595000000004E-2"/>
  </r>
  <r>
    <x v="20"/>
    <s v="Pamekasan"/>
    <x v="7"/>
    <x v="1"/>
    <n v="0.10666666700000001"/>
  </r>
  <r>
    <x v="20"/>
    <s v="Pamekasan"/>
    <x v="8"/>
    <x v="1"/>
    <n v="9.8039215999999998E-2"/>
  </r>
  <r>
    <x v="20"/>
    <s v="Pamekasan"/>
    <x v="9"/>
    <x v="1"/>
    <n v="0.10738254999999999"/>
  </r>
  <r>
    <x v="20"/>
    <s v="Pamekasan"/>
    <x v="10"/>
    <x v="1"/>
    <n v="6.6225166000000002E-2"/>
  </r>
  <r>
    <x v="20"/>
    <s v="Pamekasan"/>
    <x v="11"/>
    <x v="1"/>
    <n v="0.12666666700000001"/>
  </r>
  <r>
    <x v="20"/>
    <s v="Pamekasan"/>
    <x v="12"/>
    <x v="1"/>
    <n v="0.13513513499999999"/>
  </r>
  <r>
    <x v="20"/>
    <s v="Pamekasan"/>
    <x v="21"/>
    <x v="1"/>
    <n v="9.1954022999999996E-2"/>
  </r>
  <r>
    <x v="20"/>
    <s v="Pamekasan"/>
    <x v="6"/>
    <x v="2"/>
    <n v="0.506756757"/>
  </r>
  <r>
    <x v="20"/>
    <s v="Pamekasan"/>
    <x v="7"/>
    <x v="2"/>
    <n v="0.38"/>
  </r>
  <r>
    <x v="20"/>
    <s v="Pamekasan"/>
    <x v="8"/>
    <x v="2"/>
    <n v="0.235294118"/>
  </r>
  <r>
    <x v="20"/>
    <s v="Pamekasan"/>
    <x v="9"/>
    <x v="2"/>
    <n v="0.36241610699999999"/>
  </r>
  <r>
    <x v="20"/>
    <s v="Pamekasan"/>
    <x v="10"/>
    <x v="2"/>
    <n v="0.38410596000000002"/>
  </r>
  <r>
    <x v="20"/>
    <s v="Pamekasan"/>
    <x v="11"/>
    <x v="2"/>
    <n v="0.27333333300000001"/>
  </r>
  <r>
    <x v="20"/>
    <s v="Pamekasan"/>
    <x v="12"/>
    <x v="2"/>
    <n v="0.506756757"/>
  </r>
  <r>
    <x v="20"/>
    <s v="Pamekasan"/>
    <x v="21"/>
    <x v="2"/>
    <n v="0.126436782"/>
  </r>
  <r>
    <x v="20"/>
    <s v="Pamekasan"/>
    <x v="6"/>
    <x v="3"/>
    <n v="0"/>
  </r>
  <r>
    <x v="20"/>
    <s v="Pamekasan"/>
    <x v="7"/>
    <x v="3"/>
    <n v="0"/>
  </r>
  <r>
    <x v="20"/>
    <s v="Pamekasan"/>
    <x v="8"/>
    <x v="3"/>
    <n v="0.75816993499999996"/>
  </r>
  <r>
    <x v="20"/>
    <s v="Pamekasan"/>
    <x v="9"/>
    <x v="3"/>
    <n v="0"/>
  </r>
  <r>
    <x v="20"/>
    <s v="Pamekasan"/>
    <x v="10"/>
    <x v="3"/>
    <n v="0"/>
  </r>
  <r>
    <x v="20"/>
    <s v="Pamekasan"/>
    <x v="11"/>
    <x v="3"/>
    <n v="0"/>
  </r>
  <r>
    <x v="20"/>
    <s v="Pamekasan"/>
    <x v="12"/>
    <x v="3"/>
    <n v="0"/>
  </r>
  <r>
    <x v="20"/>
    <s v="Pamekasan"/>
    <x v="21"/>
    <x v="3"/>
    <n v="0.21839080499999999"/>
  </r>
  <r>
    <x v="20"/>
    <s v="Pamekasan"/>
    <x v="6"/>
    <x v="4"/>
    <n v="1"/>
  </r>
  <r>
    <x v="20"/>
    <s v="Pamekasan"/>
    <x v="7"/>
    <x v="4"/>
    <n v="0.99333333300000004"/>
  </r>
  <r>
    <x v="20"/>
    <s v="Pamekasan"/>
    <x v="8"/>
    <x v="4"/>
    <n v="0.96732026100000001"/>
  </r>
  <r>
    <x v="20"/>
    <s v="Pamekasan"/>
    <x v="9"/>
    <x v="4"/>
    <n v="0.98657718100000003"/>
  </r>
  <r>
    <x v="20"/>
    <s v="Pamekasan"/>
    <x v="10"/>
    <x v="4"/>
    <n v="0.98013245000000004"/>
  </r>
  <r>
    <x v="20"/>
    <s v="Pamekasan"/>
    <x v="11"/>
    <x v="4"/>
    <n v="0.94"/>
  </r>
  <r>
    <x v="20"/>
    <s v="Pamekasan"/>
    <x v="12"/>
    <x v="4"/>
    <n v="0.97297297299999996"/>
  </r>
  <r>
    <x v="20"/>
    <s v="Pamekasan"/>
    <x v="21"/>
    <x v="4"/>
    <n v="0.68965517200000004"/>
  </r>
  <r>
    <x v="20"/>
    <s v="Pamekasan"/>
    <x v="6"/>
    <x v="5"/>
    <n v="0.905405405"/>
  </r>
  <r>
    <x v="20"/>
    <s v="Pamekasan"/>
    <x v="7"/>
    <x v="5"/>
    <n v="0.88"/>
  </r>
  <r>
    <x v="20"/>
    <s v="Pamekasan"/>
    <x v="8"/>
    <x v="5"/>
    <n v="0.869281046"/>
  </r>
  <r>
    <x v="20"/>
    <s v="Pamekasan"/>
    <x v="9"/>
    <x v="5"/>
    <n v="0.87919463099999995"/>
  </r>
  <r>
    <x v="20"/>
    <s v="Pamekasan"/>
    <x v="10"/>
    <x v="5"/>
    <n v="0.91390728499999996"/>
  </r>
  <r>
    <x v="20"/>
    <s v="Pamekasan"/>
    <x v="11"/>
    <x v="5"/>
    <n v="0.81333333299999999"/>
  </r>
  <r>
    <x v="20"/>
    <s v="Pamekasan"/>
    <x v="12"/>
    <x v="5"/>
    <n v="0.837837838"/>
  </r>
  <r>
    <x v="20"/>
    <s v="Pamekasan"/>
    <x v="21"/>
    <x v="5"/>
    <n v="0.59770114900000004"/>
  </r>
  <r>
    <x v="20"/>
    <s v="Pamekasan"/>
    <x v="6"/>
    <x v="6"/>
    <n v="0.75"/>
  </r>
  <r>
    <x v="20"/>
    <s v="Pamekasan"/>
    <x v="7"/>
    <x v="6"/>
    <n v="0.76"/>
  </r>
  <r>
    <x v="20"/>
    <s v="Pamekasan"/>
    <x v="8"/>
    <x v="6"/>
    <n v="0.76500000000000001"/>
  </r>
  <r>
    <x v="20"/>
    <s v="Pamekasan"/>
    <x v="9"/>
    <x v="6"/>
    <n v="0.72499999999999998"/>
  </r>
  <r>
    <x v="20"/>
    <s v="Pamekasan"/>
    <x v="10"/>
    <x v="6"/>
    <n v="0.74"/>
  </r>
  <r>
    <x v="20"/>
    <s v="Pamekasan"/>
    <x v="11"/>
    <x v="6"/>
    <n v="0.73"/>
  </r>
  <r>
    <x v="20"/>
    <s v="Pamekasan"/>
    <x v="12"/>
    <x v="6"/>
    <n v="0.69"/>
  </r>
  <r>
    <x v="20"/>
    <s v="Pamekasan"/>
    <x v="21"/>
    <x v="6"/>
    <n v="0.87"/>
  </r>
  <r>
    <x v="20"/>
    <s v="Pamekasan"/>
    <x v="6"/>
    <x v="7"/>
    <n v="40"/>
  </r>
  <r>
    <x v="20"/>
    <s v="Pamekasan"/>
    <x v="7"/>
    <x v="7"/>
    <n v="40"/>
  </r>
  <r>
    <x v="20"/>
    <s v="Pamekasan"/>
    <x v="8"/>
    <x v="7"/>
    <n v="40"/>
  </r>
  <r>
    <x v="20"/>
    <s v="Pamekasan"/>
    <x v="9"/>
    <x v="7"/>
    <n v="40"/>
  </r>
  <r>
    <x v="20"/>
    <s v="Pamekasan"/>
    <x v="10"/>
    <x v="7"/>
    <n v="40"/>
  </r>
  <r>
    <x v="20"/>
    <s v="Pamekasan"/>
    <x v="11"/>
    <x v="7"/>
    <n v="40"/>
  </r>
  <r>
    <x v="20"/>
    <s v="Pamekasan"/>
    <x v="12"/>
    <x v="7"/>
    <n v="40"/>
  </r>
  <r>
    <x v="20"/>
    <s v="Pamekasan"/>
    <x v="21"/>
    <x v="7"/>
    <n v="20"/>
  </r>
  <r>
    <x v="20"/>
    <s v="Pamekasan"/>
    <x v="6"/>
    <x v="8"/>
    <n v="3.6133333329999999"/>
  </r>
  <r>
    <x v="20"/>
    <s v="Pamekasan"/>
    <x v="7"/>
    <x v="8"/>
    <n v="3.827586207"/>
  </r>
  <r>
    <x v="20"/>
    <s v="Pamekasan"/>
    <x v="8"/>
    <x v="8"/>
    <n v="6.5277777779999999"/>
  </r>
  <r>
    <x v="20"/>
    <s v="Pamekasan"/>
    <x v="9"/>
    <x v="8"/>
    <n v="3.5"/>
  </r>
  <r>
    <x v="20"/>
    <s v="Pamekasan"/>
    <x v="10"/>
    <x v="8"/>
    <n v="3.4310344829999999"/>
  </r>
  <r>
    <x v="20"/>
    <s v="Pamekasan"/>
    <x v="11"/>
    <x v="8"/>
    <n v="5.6097560980000001"/>
  </r>
  <r>
    <x v="20"/>
    <s v="Pamekasan"/>
    <x v="12"/>
    <x v="8"/>
    <n v="2.266666667"/>
  </r>
  <r>
    <x v="20"/>
    <s v="Pamekasan"/>
    <x v="21"/>
    <x v="8"/>
    <n v="3.4545454549999999"/>
  </r>
  <r>
    <x v="20"/>
    <s v="Pamekasan"/>
    <x v="6"/>
    <x v="9"/>
    <n v="271"/>
  </r>
  <r>
    <x v="20"/>
    <s v="Pamekasan"/>
    <x v="7"/>
    <x v="9"/>
    <n v="222"/>
  </r>
  <r>
    <x v="20"/>
    <s v="Pamekasan"/>
    <x v="8"/>
    <x v="9"/>
    <n v="235"/>
  </r>
  <r>
    <x v="20"/>
    <s v="Pamekasan"/>
    <x v="9"/>
    <x v="9"/>
    <n v="189"/>
  </r>
  <r>
    <x v="20"/>
    <s v="Pamekasan"/>
    <x v="10"/>
    <x v="9"/>
    <n v="199"/>
  </r>
  <r>
    <x v="20"/>
    <s v="Pamekasan"/>
    <x v="11"/>
    <x v="9"/>
    <n v="230"/>
  </r>
  <r>
    <x v="20"/>
    <s v="Pamekasan"/>
    <x v="12"/>
    <x v="9"/>
    <n v="170"/>
  </r>
  <r>
    <x v="20"/>
    <s v="Pamekasan"/>
    <x v="21"/>
    <x v="9"/>
    <n v="38"/>
  </r>
  <r>
    <x v="20"/>
    <s v="Pamekasan"/>
    <x v="6"/>
    <x v="10"/>
    <n v="29.6"/>
  </r>
  <r>
    <x v="20"/>
    <s v="Pamekasan"/>
    <x v="7"/>
    <x v="10"/>
    <n v="30"/>
  </r>
  <r>
    <x v="20"/>
    <s v="Pamekasan"/>
    <x v="8"/>
    <x v="10"/>
    <n v="30.6"/>
  </r>
  <r>
    <x v="20"/>
    <s v="Pamekasan"/>
    <x v="9"/>
    <x v="10"/>
    <n v="29.8"/>
  </r>
  <r>
    <x v="20"/>
    <s v="Pamekasan"/>
    <x v="10"/>
    <x v="10"/>
    <n v="30.2"/>
  </r>
  <r>
    <x v="20"/>
    <s v="Pamekasan"/>
    <x v="11"/>
    <x v="10"/>
    <n v="30"/>
  </r>
  <r>
    <x v="20"/>
    <s v="Pamekasan"/>
    <x v="12"/>
    <x v="10"/>
    <n v="29.6"/>
  </r>
  <r>
    <x v="20"/>
    <s v="Pamekasan"/>
    <x v="21"/>
    <x v="10"/>
    <n v="17.399999999999999"/>
  </r>
  <r>
    <x v="20"/>
    <s v="Pamekasan"/>
    <x v="6"/>
    <x v="11"/>
    <n v="0"/>
  </r>
  <r>
    <x v="20"/>
    <s v="Pamekasan"/>
    <x v="7"/>
    <x v="11"/>
    <n v="6.6666670000000003E-3"/>
  </r>
  <r>
    <x v="20"/>
    <s v="Pamekasan"/>
    <x v="8"/>
    <x v="11"/>
    <n v="3.2679738999999999E-2"/>
  </r>
  <r>
    <x v="20"/>
    <s v="Pamekasan"/>
    <x v="9"/>
    <x v="11"/>
    <n v="1.3422819000000001E-2"/>
  </r>
  <r>
    <x v="20"/>
    <s v="Pamekasan"/>
    <x v="10"/>
    <x v="11"/>
    <n v="1.9867550000000001E-2"/>
  </r>
  <r>
    <x v="20"/>
    <s v="Pamekasan"/>
    <x v="11"/>
    <x v="11"/>
    <n v="0.06"/>
  </r>
  <r>
    <x v="20"/>
    <s v="Pamekasan"/>
    <x v="12"/>
    <x v="11"/>
    <n v="2.7027026999999999E-2"/>
  </r>
  <r>
    <x v="20"/>
    <s v="Pamekasan"/>
    <x v="21"/>
    <x v="11"/>
    <n v="0.31034482800000002"/>
  </r>
  <r>
    <x v="20"/>
    <s v="Pamekasan"/>
    <x v="6"/>
    <x v="12"/>
    <n v="0"/>
  </r>
  <r>
    <x v="20"/>
    <s v="Pamekasan"/>
    <x v="7"/>
    <x v="12"/>
    <n v="0"/>
  </r>
  <r>
    <x v="20"/>
    <s v="Pamekasan"/>
    <x v="8"/>
    <x v="12"/>
    <n v="6.5359479999999998E-3"/>
  </r>
  <r>
    <x v="20"/>
    <s v="Pamekasan"/>
    <x v="9"/>
    <x v="12"/>
    <n v="0"/>
  </r>
  <r>
    <x v="20"/>
    <s v="Pamekasan"/>
    <x v="10"/>
    <x v="12"/>
    <n v="0"/>
  </r>
  <r>
    <x v="20"/>
    <s v="Pamekasan"/>
    <x v="11"/>
    <x v="12"/>
    <n v="0"/>
  </r>
  <r>
    <x v="20"/>
    <s v="Pamekasan"/>
    <x v="12"/>
    <x v="12"/>
    <n v="0"/>
  </r>
  <r>
    <x v="20"/>
    <s v="Pamekasan"/>
    <x v="21"/>
    <x v="12"/>
    <n v="0"/>
  </r>
  <r>
    <x v="20"/>
    <s v="Pamekasan"/>
    <x v="6"/>
    <x v="13"/>
    <n v="0.493243243"/>
  </r>
  <r>
    <x v="20"/>
    <s v="Pamekasan"/>
    <x v="7"/>
    <x v="13"/>
    <n v="0.60666666700000005"/>
  </r>
  <r>
    <x v="20"/>
    <s v="Pamekasan"/>
    <x v="8"/>
    <x v="13"/>
    <n v="0.72549019599999998"/>
  </r>
  <r>
    <x v="20"/>
    <s v="Pamekasan"/>
    <x v="9"/>
    <x v="13"/>
    <n v="0.62416107399999998"/>
  </r>
  <r>
    <x v="20"/>
    <s v="Pamekasan"/>
    <x v="10"/>
    <x v="13"/>
    <n v="0.59602648999999996"/>
  </r>
  <r>
    <x v="20"/>
    <s v="Pamekasan"/>
    <x v="11"/>
    <x v="13"/>
    <n v="0.66666666699999999"/>
  </r>
  <r>
    <x v="20"/>
    <s v="Pamekasan"/>
    <x v="12"/>
    <x v="13"/>
    <n v="0.46621621600000002"/>
  </r>
  <r>
    <x v="20"/>
    <s v="Pamekasan"/>
    <x v="21"/>
    <x v="13"/>
    <n v="0.56321839100000004"/>
  </r>
  <r>
    <x v="20"/>
    <s v="Pamekasan"/>
    <x v="6"/>
    <x v="14"/>
    <n v="9.4594595000000004E-2"/>
  </r>
  <r>
    <x v="20"/>
    <s v="Pamekasan"/>
    <x v="7"/>
    <x v="14"/>
    <n v="0.10666666700000001"/>
  </r>
  <r>
    <x v="20"/>
    <s v="Pamekasan"/>
    <x v="8"/>
    <x v="14"/>
    <n v="9.8039215999999998E-2"/>
  </r>
  <r>
    <x v="20"/>
    <s v="Pamekasan"/>
    <x v="9"/>
    <x v="14"/>
    <n v="0.10738254999999999"/>
  </r>
  <r>
    <x v="20"/>
    <s v="Pamekasan"/>
    <x v="10"/>
    <x v="14"/>
    <n v="6.6225166000000002E-2"/>
  </r>
  <r>
    <x v="20"/>
    <s v="Pamekasan"/>
    <x v="11"/>
    <x v="14"/>
    <n v="0.12666666700000001"/>
  </r>
  <r>
    <x v="20"/>
    <s v="Pamekasan"/>
    <x v="12"/>
    <x v="14"/>
    <n v="0.13513513499999999"/>
  </r>
  <r>
    <x v="20"/>
    <s v="Pamekasan"/>
    <x v="21"/>
    <x v="14"/>
    <n v="9.1954022999999996E-2"/>
  </r>
  <r>
    <x v="20"/>
    <s v="Pamekasan"/>
    <x v="6"/>
    <x v="15"/>
    <n v="0"/>
  </r>
  <r>
    <x v="20"/>
    <s v="Pamekasan"/>
    <x v="7"/>
    <x v="15"/>
    <n v="6.6666670000000003E-3"/>
  </r>
  <r>
    <x v="20"/>
    <s v="Pamekasan"/>
    <x v="8"/>
    <x v="15"/>
    <n v="0"/>
  </r>
  <r>
    <x v="20"/>
    <s v="Pamekasan"/>
    <x v="9"/>
    <x v="15"/>
    <n v="0"/>
  </r>
  <r>
    <x v="20"/>
    <s v="Pamekasan"/>
    <x v="10"/>
    <x v="15"/>
    <n v="0"/>
  </r>
  <r>
    <x v="20"/>
    <s v="Pamekasan"/>
    <x v="11"/>
    <x v="15"/>
    <n v="0"/>
  </r>
  <r>
    <x v="20"/>
    <s v="Pamekasan"/>
    <x v="12"/>
    <x v="15"/>
    <n v="0"/>
  </r>
  <r>
    <x v="20"/>
    <s v="Pamekasan"/>
    <x v="21"/>
    <x v="15"/>
    <n v="0"/>
  </r>
  <r>
    <x v="20"/>
    <s v="Pamekasan"/>
    <x v="6"/>
    <x v="16"/>
    <n v="0.412162162"/>
  </r>
  <r>
    <x v="20"/>
    <s v="Pamekasan"/>
    <x v="7"/>
    <x v="16"/>
    <n v="0.27333333300000001"/>
  </r>
  <r>
    <x v="20"/>
    <s v="Pamekasan"/>
    <x v="8"/>
    <x v="16"/>
    <n v="0.13725490200000001"/>
  </r>
  <r>
    <x v="20"/>
    <s v="Pamekasan"/>
    <x v="9"/>
    <x v="16"/>
    <n v="0.25503355700000002"/>
  </r>
  <r>
    <x v="20"/>
    <s v="Pamekasan"/>
    <x v="10"/>
    <x v="16"/>
    <n v="0.31788079499999999"/>
  </r>
  <r>
    <x v="20"/>
    <s v="Pamekasan"/>
    <x v="11"/>
    <x v="16"/>
    <n v="0.146666667"/>
  </r>
  <r>
    <x v="20"/>
    <s v="Pamekasan"/>
    <x v="12"/>
    <x v="16"/>
    <n v="0.37162162199999998"/>
  </r>
  <r>
    <x v="20"/>
    <s v="Pamekasan"/>
    <x v="21"/>
    <x v="16"/>
    <n v="3.4482759000000002E-2"/>
  </r>
  <r>
    <x v="20"/>
    <s v="Pamekasan"/>
    <x v="6"/>
    <x v="17"/>
    <n v="148"/>
  </r>
  <r>
    <x v="20"/>
    <s v="Pamekasan"/>
    <x v="7"/>
    <x v="17"/>
    <n v="150"/>
  </r>
  <r>
    <x v="20"/>
    <s v="Pamekasan"/>
    <x v="8"/>
    <x v="17"/>
    <n v="153"/>
  </r>
  <r>
    <x v="20"/>
    <s v="Pamekasan"/>
    <x v="9"/>
    <x v="17"/>
    <n v="149"/>
  </r>
  <r>
    <x v="20"/>
    <s v="Pamekasan"/>
    <x v="10"/>
    <x v="17"/>
    <n v="151"/>
  </r>
  <r>
    <x v="20"/>
    <s v="Pamekasan"/>
    <x v="11"/>
    <x v="17"/>
    <n v="150"/>
  </r>
  <r>
    <x v="20"/>
    <s v="Pamekasan"/>
    <x v="12"/>
    <x v="17"/>
    <n v="148"/>
  </r>
  <r>
    <x v="20"/>
    <s v="Pamekasan"/>
    <x v="21"/>
    <x v="17"/>
    <n v="87"/>
  </r>
  <r>
    <x v="20"/>
    <s v="Pamekasan"/>
    <x v="6"/>
    <x v="18"/>
    <n v="0"/>
  </r>
  <r>
    <x v="20"/>
    <s v="Pamekasan"/>
    <x v="7"/>
    <x v="18"/>
    <n v="0"/>
  </r>
  <r>
    <x v="20"/>
    <s v="Pamekasan"/>
    <x v="8"/>
    <x v="18"/>
    <n v="0"/>
  </r>
  <r>
    <x v="20"/>
    <s v="Pamekasan"/>
    <x v="9"/>
    <x v="18"/>
    <n v="0"/>
  </r>
  <r>
    <x v="20"/>
    <s v="Pamekasan"/>
    <x v="10"/>
    <x v="18"/>
    <n v="0"/>
  </r>
  <r>
    <x v="20"/>
    <s v="Pamekasan"/>
    <x v="11"/>
    <x v="18"/>
    <n v="0"/>
  </r>
  <r>
    <x v="20"/>
    <s v="Pamekasan"/>
    <x v="12"/>
    <x v="18"/>
    <n v="0"/>
  </r>
  <r>
    <x v="20"/>
    <s v="Pamekasan"/>
    <x v="21"/>
    <x v="18"/>
    <n v="0"/>
  </r>
  <r>
    <x v="20"/>
    <s v="Pamekasan"/>
    <x v="6"/>
    <x v="19"/>
    <n v="0"/>
  </r>
  <r>
    <x v="20"/>
    <s v="Pamekasan"/>
    <x v="7"/>
    <x v="19"/>
    <n v="0"/>
  </r>
  <r>
    <x v="20"/>
    <s v="Pamekasan"/>
    <x v="8"/>
    <x v="19"/>
    <n v="0"/>
  </r>
  <r>
    <x v="20"/>
    <s v="Pamekasan"/>
    <x v="9"/>
    <x v="19"/>
    <n v="0"/>
  </r>
  <r>
    <x v="20"/>
    <s v="Pamekasan"/>
    <x v="10"/>
    <x v="19"/>
    <n v="0"/>
  </r>
  <r>
    <x v="20"/>
    <s v="Pamekasan"/>
    <x v="11"/>
    <x v="19"/>
    <n v="0"/>
  </r>
  <r>
    <x v="20"/>
    <s v="Pamekasan"/>
    <x v="12"/>
    <x v="19"/>
    <n v="0"/>
  </r>
  <r>
    <x v="20"/>
    <s v="Pamekasan"/>
    <x v="21"/>
    <x v="19"/>
    <n v="0"/>
  </r>
  <r>
    <x v="20"/>
    <s v="Sampang"/>
    <x v="24"/>
    <x v="0"/>
    <n v="0.104477612"/>
  </r>
  <r>
    <x v="20"/>
    <s v="Sampang"/>
    <x v="13"/>
    <x v="0"/>
    <n v="0.132867133"/>
  </r>
  <r>
    <x v="20"/>
    <s v="Sampang"/>
    <x v="14"/>
    <x v="0"/>
    <n v="0.22962963"/>
  </r>
  <r>
    <x v="20"/>
    <s v="Sampang"/>
    <x v="15"/>
    <x v="0"/>
    <n v="0.192"/>
  </r>
  <r>
    <x v="20"/>
    <s v="Sampang"/>
    <x v="16"/>
    <x v="0"/>
    <n v="0.486486486"/>
  </r>
  <r>
    <x v="20"/>
    <s v="Sampang"/>
    <x v="24"/>
    <x v="1"/>
    <n v="0"/>
  </r>
  <r>
    <x v="20"/>
    <s v="Sampang"/>
    <x v="13"/>
    <x v="1"/>
    <n v="0"/>
  </r>
  <r>
    <x v="20"/>
    <s v="Sampang"/>
    <x v="14"/>
    <x v="1"/>
    <n v="0"/>
  </r>
  <r>
    <x v="20"/>
    <s v="Sampang"/>
    <x v="15"/>
    <x v="1"/>
    <n v="2.4E-2"/>
  </r>
  <r>
    <x v="20"/>
    <s v="Sampang"/>
    <x v="16"/>
    <x v="1"/>
    <n v="0"/>
  </r>
  <r>
    <x v="20"/>
    <s v="Sampang"/>
    <x v="24"/>
    <x v="2"/>
    <n v="3.7313433E-2"/>
  </r>
  <r>
    <x v="20"/>
    <s v="Sampang"/>
    <x v="13"/>
    <x v="2"/>
    <n v="0.132867133"/>
  </r>
  <r>
    <x v="20"/>
    <s v="Sampang"/>
    <x v="14"/>
    <x v="2"/>
    <n v="0.22962963"/>
  </r>
  <r>
    <x v="20"/>
    <s v="Sampang"/>
    <x v="15"/>
    <x v="2"/>
    <n v="0.192"/>
  </r>
  <r>
    <x v="20"/>
    <s v="Sampang"/>
    <x v="16"/>
    <x v="2"/>
    <n v="0.47972973000000002"/>
  </r>
  <r>
    <x v="20"/>
    <s v="Sampang"/>
    <x v="24"/>
    <x v="3"/>
    <n v="0"/>
  </r>
  <r>
    <x v="20"/>
    <s v="Sampang"/>
    <x v="13"/>
    <x v="3"/>
    <n v="0"/>
  </r>
  <r>
    <x v="20"/>
    <s v="Sampang"/>
    <x v="14"/>
    <x v="3"/>
    <n v="0"/>
  </r>
  <r>
    <x v="20"/>
    <s v="Sampang"/>
    <x v="15"/>
    <x v="3"/>
    <n v="0"/>
  </r>
  <r>
    <x v="20"/>
    <s v="Sampang"/>
    <x v="16"/>
    <x v="3"/>
    <n v="0"/>
  </r>
  <r>
    <x v="20"/>
    <s v="Sampang"/>
    <x v="24"/>
    <x v="4"/>
    <n v="0.41044776100000002"/>
  </r>
  <r>
    <x v="20"/>
    <s v="Sampang"/>
    <x v="13"/>
    <x v="4"/>
    <n v="0.86713286700000003"/>
  </r>
  <r>
    <x v="20"/>
    <s v="Sampang"/>
    <x v="14"/>
    <x v="4"/>
    <n v="0.99259259300000002"/>
  </r>
  <r>
    <x v="20"/>
    <s v="Sampang"/>
    <x v="15"/>
    <x v="4"/>
    <n v="1"/>
  </r>
  <r>
    <x v="20"/>
    <s v="Sampang"/>
    <x v="16"/>
    <x v="4"/>
    <n v="1"/>
  </r>
  <r>
    <x v="20"/>
    <s v="Sampang"/>
    <x v="24"/>
    <x v="5"/>
    <n v="0.34328358199999998"/>
  </r>
  <r>
    <x v="20"/>
    <s v="Sampang"/>
    <x v="13"/>
    <x v="5"/>
    <n v="0.86713286700000003"/>
  </r>
  <r>
    <x v="20"/>
    <s v="Sampang"/>
    <x v="14"/>
    <x v="5"/>
    <n v="0.99259259300000002"/>
  </r>
  <r>
    <x v="20"/>
    <s v="Sampang"/>
    <x v="15"/>
    <x v="5"/>
    <n v="0.97599999999999998"/>
  </r>
  <r>
    <x v="20"/>
    <s v="Sampang"/>
    <x v="16"/>
    <x v="5"/>
    <n v="0.993243243"/>
  </r>
  <r>
    <x v="20"/>
    <s v="Sampang"/>
    <x v="24"/>
    <x v="6"/>
    <n v="0.84810126600000002"/>
  </r>
  <r>
    <x v="20"/>
    <s v="Sampang"/>
    <x v="13"/>
    <x v="6"/>
    <n v="0.74093264199999997"/>
  </r>
  <r>
    <x v="20"/>
    <s v="Sampang"/>
    <x v="14"/>
    <x v="6"/>
    <n v="0.8"/>
  </r>
  <r>
    <x v="20"/>
    <s v="Sampang"/>
    <x v="15"/>
    <x v="6"/>
    <n v="0.87857142899999996"/>
  </r>
  <r>
    <x v="20"/>
    <s v="Sampang"/>
    <x v="16"/>
    <x v="6"/>
    <n v="0.85119047599999997"/>
  </r>
  <r>
    <x v="20"/>
    <s v="Sampang"/>
    <x v="24"/>
    <x v="7"/>
    <n v="31.6"/>
  </r>
  <r>
    <x v="20"/>
    <s v="Sampang"/>
    <x v="13"/>
    <x v="7"/>
    <n v="38.6"/>
  </r>
  <r>
    <x v="20"/>
    <s v="Sampang"/>
    <x v="14"/>
    <x v="7"/>
    <n v="33"/>
  </r>
  <r>
    <x v="20"/>
    <s v="Sampang"/>
    <x v="15"/>
    <x v="7"/>
    <n v="28"/>
  </r>
  <r>
    <x v="20"/>
    <s v="Sampang"/>
    <x v="16"/>
    <x v="7"/>
    <n v="33.6"/>
  </r>
  <r>
    <x v="20"/>
    <s v="Sampang"/>
    <x v="24"/>
    <x v="8"/>
    <n v="4.9285714289999998"/>
  </r>
  <r>
    <x v="20"/>
    <s v="Sampang"/>
    <x v="13"/>
    <x v="8"/>
    <n v="3.4736842110000001"/>
  </r>
  <r>
    <x v="20"/>
    <s v="Sampang"/>
    <x v="14"/>
    <x v="8"/>
    <n v="6.3548387100000001"/>
  </r>
  <r>
    <x v="20"/>
    <s v="Sampang"/>
    <x v="15"/>
    <x v="8"/>
    <n v="6.6666666670000003"/>
  </r>
  <r>
    <x v="20"/>
    <s v="Sampang"/>
    <x v="16"/>
    <x v="8"/>
    <n v="3.9027777779999999"/>
  </r>
  <r>
    <x v="20"/>
    <s v="Sampang"/>
    <x v="24"/>
    <x v="9"/>
    <n v="69"/>
  </r>
  <r>
    <x v="20"/>
    <s v="Sampang"/>
    <x v="13"/>
    <x v="9"/>
    <n v="66"/>
  </r>
  <r>
    <x v="20"/>
    <s v="Sampang"/>
    <x v="14"/>
    <x v="9"/>
    <n v="197"/>
  </r>
  <r>
    <x v="20"/>
    <s v="Sampang"/>
    <x v="15"/>
    <x v="9"/>
    <n v="160"/>
  </r>
  <r>
    <x v="20"/>
    <s v="Sampang"/>
    <x v="16"/>
    <x v="9"/>
    <n v="281"/>
  </r>
  <r>
    <x v="20"/>
    <s v="Sampang"/>
    <x v="24"/>
    <x v="10"/>
    <n v="26.8"/>
  </r>
  <r>
    <x v="20"/>
    <s v="Sampang"/>
    <x v="13"/>
    <x v="10"/>
    <n v="28.6"/>
  </r>
  <r>
    <x v="20"/>
    <s v="Sampang"/>
    <x v="14"/>
    <x v="10"/>
    <n v="27"/>
  </r>
  <r>
    <x v="20"/>
    <s v="Sampang"/>
    <x v="15"/>
    <x v="10"/>
    <n v="25"/>
  </r>
  <r>
    <x v="20"/>
    <s v="Sampang"/>
    <x v="16"/>
    <x v="10"/>
    <n v="29.6"/>
  </r>
  <r>
    <x v="20"/>
    <s v="Sampang"/>
    <x v="24"/>
    <x v="11"/>
    <n v="0.58955223899999998"/>
  </r>
  <r>
    <x v="20"/>
    <s v="Sampang"/>
    <x v="13"/>
    <x v="11"/>
    <n v="0.132867133"/>
  </r>
  <r>
    <x v="20"/>
    <s v="Sampang"/>
    <x v="14"/>
    <x v="11"/>
    <n v="7.4074070000000004E-3"/>
  </r>
  <r>
    <x v="20"/>
    <s v="Sampang"/>
    <x v="15"/>
    <x v="11"/>
    <n v="0"/>
  </r>
  <r>
    <x v="20"/>
    <s v="Sampang"/>
    <x v="16"/>
    <x v="11"/>
    <n v="0"/>
  </r>
  <r>
    <x v="20"/>
    <s v="Sampang"/>
    <x v="24"/>
    <x v="12"/>
    <n v="0"/>
  </r>
  <r>
    <x v="20"/>
    <s v="Sampang"/>
    <x v="13"/>
    <x v="12"/>
    <n v="0"/>
  </r>
  <r>
    <x v="20"/>
    <s v="Sampang"/>
    <x v="14"/>
    <x v="12"/>
    <n v="0"/>
  </r>
  <r>
    <x v="20"/>
    <s v="Sampang"/>
    <x v="15"/>
    <x v="12"/>
    <n v="8.0000000000000002E-3"/>
  </r>
  <r>
    <x v="20"/>
    <s v="Sampang"/>
    <x v="16"/>
    <x v="12"/>
    <n v="0"/>
  </r>
  <r>
    <x v="20"/>
    <s v="Sampang"/>
    <x v="24"/>
    <x v="13"/>
    <n v="0.30597014900000002"/>
  </r>
  <r>
    <x v="20"/>
    <s v="Sampang"/>
    <x v="13"/>
    <x v="13"/>
    <n v="0.73426573399999995"/>
  </r>
  <r>
    <x v="20"/>
    <s v="Sampang"/>
    <x v="14"/>
    <x v="13"/>
    <n v="0.76296296299999999"/>
  </r>
  <r>
    <x v="20"/>
    <s v="Sampang"/>
    <x v="15"/>
    <x v="13"/>
    <n v="0.8"/>
  </r>
  <r>
    <x v="20"/>
    <s v="Sampang"/>
    <x v="16"/>
    <x v="13"/>
    <n v="0.513513514"/>
  </r>
  <r>
    <x v="20"/>
    <s v="Sampang"/>
    <x v="24"/>
    <x v="14"/>
    <n v="0"/>
  </r>
  <r>
    <x v="20"/>
    <s v="Sampang"/>
    <x v="13"/>
    <x v="14"/>
    <n v="0"/>
  </r>
  <r>
    <x v="20"/>
    <s v="Sampang"/>
    <x v="14"/>
    <x v="14"/>
    <n v="0"/>
  </r>
  <r>
    <x v="20"/>
    <s v="Sampang"/>
    <x v="15"/>
    <x v="14"/>
    <n v="2.4E-2"/>
  </r>
  <r>
    <x v="20"/>
    <s v="Sampang"/>
    <x v="16"/>
    <x v="14"/>
    <n v="0"/>
  </r>
  <r>
    <x v="20"/>
    <s v="Sampang"/>
    <x v="24"/>
    <x v="15"/>
    <n v="6.7164179000000004E-2"/>
  </r>
  <r>
    <x v="20"/>
    <s v="Sampang"/>
    <x v="13"/>
    <x v="15"/>
    <n v="0"/>
  </r>
  <r>
    <x v="20"/>
    <s v="Sampang"/>
    <x v="14"/>
    <x v="15"/>
    <n v="0"/>
  </r>
  <r>
    <x v="20"/>
    <s v="Sampang"/>
    <x v="15"/>
    <x v="15"/>
    <n v="0"/>
  </r>
  <r>
    <x v="20"/>
    <s v="Sampang"/>
    <x v="16"/>
    <x v="15"/>
    <n v="6.7567570000000004E-3"/>
  </r>
  <r>
    <x v="20"/>
    <s v="Sampang"/>
    <x v="24"/>
    <x v="16"/>
    <n v="3.7313433E-2"/>
  </r>
  <r>
    <x v="20"/>
    <s v="Sampang"/>
    <x v="13"/>
    <x v="16"/>
    <n v="0.132867133"/>
  </r>
  <r>
    <x v="20"/>
    <s v="Sampang"/>
    <x v="14"/>
    <x v="16"/>
    <n v="0.22962963"/>
  </r>
  <r>
    <x v="20"/>
    <s v="Sampang"/>
    <x v="15"/>
    <x v="16"/>
    <n v="0.16800000000000001"/>
  </r>
  <r>
    <x v="20"/>
    <s v="Sampang"/>
    <x v="16"/>
    <x v="16"/>
    <n v="0.47972973000000002"/>
  </r>
  <r>
    <x v="20"/>
    <s v="Sampang"/>
    <x v="24"/>
    <x v="17"/>
    <n v="134"/>
  </r>
  <r>
    <x v="20"/>
    <s v="Sampang"/>
    <x v="13"/>
    <x v="17"/>
    <n v="143"/>
  </r>
  <r>
    <x v="20"/>
    <s v="Sampang"/>
    <x v="14"/>
    <x v="17"/>
    <n v="135"/>
  </r>
  <r>
    <x v="20"/>
    <s v="Sampang"/>
    <x v="15"/>
    <x v="17"/>
    <n v="125"/>
  </r>
  <r>
    <x v="20"/>
    <s v="Sampang"/>
    <x v="16"/>
    <x v="17"/>
    <n v="148"/>
  </r>
  <r>
    <x v="20"/>
    <s v="Sampang"/>
    <x v="24"/>
    <x v="18"/>
    <n v="0"/>
  </r>
  <r>
    <x v="20"/>
    <s v="Sampang"/>
    <x v="13"/>
    <x v="18"/>
    <n v="0"/>
  </r>
  <r>
    <x v="20"/>
    <s v="Sampang"/>
    <x v="14"/>
    <x v="18"/>
    <n v="0"/>
  </r>
  <r>
    <x v="20"/>
    <s v="Sampang"/>
    <x v="15"/>
    <x v="18"/>
    <n v="0"/>
  </r>
  <r>
    <x v="20"/>
    <s v="Sampang"/>
    <x v="16"/>
    <x v="18"/>
    <n v="0"/>
  </r>
  <r>
    <x v="20"/>
    <s v="Sampang"/>
    <x v="24"/>
    <x v="19"/>
    <n v="0"/>
  </r>
  <r>
    <x v="20"/>
    <s v="Sampang"/>
    <x v="13"/>
    <x v="19"/>
    <n v="0"/>
  </r>
  <r>
    <x v="20"/>
    <s v="Sampang"/>
    <x v="14"/>
    <x v="19"/>
    <n v="0"/>
  </r>
  <r>
    <x v="20"/>
    <s v="Sampang"/>
    <x v="15"/>
    <x v="19"/>
    <n v="0"/>
  </r>
  <r>
    <x v="20"/>
    <s v="Sampang"/>
    <x v="16"/>
    <x v="19"/>
    <n v="0"/>
  </r>
  <r>
    <x v="20"/>
    <s v="Sumenep+Kepulauan"/>
    <x v="17"/>
    <x v="0"/>
    <n v="0.264285714"/>
  </r>
  <r>
    <x v="20"/>
    <s v="Sumenep+Kepulauan"/>
    <x v="18"/>
    <x v="0"/>
    <n v="0.27972027999999999"/>
  </r>
  <r>
    <x v="20"/>
    <s v="Sumenep+Kepulauan"/>
    <x v="19"/>
    <x v="0"/>
    <n v="0.346938776"/>
  </r>
  <r>
    <x v="20"/>
    <s v="Sumenep+Kepulauan"/>
    <x v="20"/>
    <x v="0"/>
    <n v="0.45323741000000001"/>
  </r>
  <r>
    <x v="20"/>
    <s v="Sumenep+Kepulauan"/>
    <x v="22"/>
    <x v="0"/>
    <n v="0.46666666699999998"/>
  </r>
  <r>
    <x v="20"/>
    <s v="Sumenep+Kepulauan"/>
    <x v="23"/>
    <x v="0"/>
    <n v="0.27272727299999999"/>
  </r>
  <r>
    <x v="20"/>
    <s v="Sumenep+Kepulauan"/>
    <x v="17"/>
    <x v="1"/>
    <n v="7.1428570999999996E-2"/>
  </r>
  <r>
    <x v="20"/>
    <s v="Sumenep+Kepulauan"/>
    <x v="18"/>
    <x v="1"/>
    <n v="8.3916084000000002E-2"/>
  </r>
  <r>
    <x v="20"/>
    <s v="Sumenep+Kepulauan"/>
    <x v="19"/>
    <x v="1"/>
    <n v="0.149659864"/>
  </r>
  <r>
    <x v="20"/>
    <s v="Sumenep+Kepulauan"/>
    <x v="20"/>
    <x v="1"/>
    <n v="0.100719424"/>
  </r>
  <r>
    <x v="20"/>
    <s v="Sumenep+Kepulauan"/>
    <x v="22"/>
    <x v="1"/>
    <n v="0.10370370399999999"/>
  </r>
  <r>
    <x v="20"/>
    <s v="Sumenep+Kepulauan"/>
    <x v="23"/>
    <x v="1"/>
    <n v="0.106060606"/>
  </r>
  <r>
    <x v="20"/>
    <s v="Sumenep+Kepulauan"/>
    <x v="17"/>
    <x v="2"/>
    <n v="0.264285714"/>
  </r>
  <r>
    <x v="20"/>
    <s v="Sumenep+Kepulauan"/>
    <x v="18"/>
    <x v="2"/>
    <n v="0.27972027999999999"/>
  </r>
  <r>
    <x v="20"/>
    <s v="Sumenep+Kepulauan"/>
    <x v="19"/>
    <x v="2"/>
    <n v="0.346938776"/>
  </r>
  <r>
    <x v="20"/>
    <s v="Sumenep+Kepulauan"/>
    <x v="20"/>
    <x v="2"/>
    <n v="0.45323741000000001"/>
  </r>
  <r>
    <x v="20"/>
    <s v="Sumenep+Kepulauan"/>
    <x v="22"/>
    <x v="2"/>
    <n v="0.45925925899999998"/>
  </r>
  <r>
    <x v="20"/>
    <s v="Sumenep+Kepulauan"/>
    <x v="23"/>
    <x v="2"/>
    <n v="0.27272727299999999"/>
  </r>
  <r>
    <x v="20"/>
    <s v="Sumenep+Kepulauan"/>
    <x v="17"/>
    <x v="3"/>
    <n v="0"/>
  </r>
  <r>
    <x v="20"/>
    <s v="Sumenep+Kepulauan"/>
    <x v="18"/>
    <x v="3"/>
    <n v="0"/>
  </r>
  <r>
    <x v="20"/>
    <s v="Sumenep+Kepulauan"/>
    <x v="19"/>
    <x v="3"/>
    <n v="0"/>
  </r>
  <r>
    <x v="20"/>
    <s v="Sumenep+Kepulauan"/>
    <x v="20"/>
    <x v="3"/>
    <n v="0"/>
  </r>
  <r>
    <x v="20"/>
    <s v="Sumenep+Kepulauan"/>
    <x v="22"/>
    <x v="3"/>
    <n v="2.2222222E-2"/>
  </r>
  <r>
    <x v="20"/>
    <s v="Sumenep+Kepulauan"/>
    <x v="23"/>
    <x v="3"/>
    <n v="0"/>
  </r>
  <r>
    <x v="20"/>
    <s v="Sumenep+Kepulauan"/>
    <x v="17"/>
    <x v="4"/>
    <n v="0.97142857100000002"/>
  </r>
  <r>
    <x v="20"/>
    <s v="Sumenep+Kepulauan"/>
    <x v="18"/>
    <x v="4"/>
    <n v="0.91608391600000005"/>
  </r>
  <r>
    <x v="20"/>
    <s v="Sumenep+Kepulauan"/>
    <x v="19"/>
    <x v="4"/>
    <n v="0.836734694"/>
  </r>
  <r>
    <x v="20"/>
    <s v="Sumenep+Kepulauan"/>
    <x v="20"/>
    <x v="4"/>
    <n v="0.949640288"/>
  </r>
  <r>
    <x v="20"/>
    <s v="Sumenep+Kepulauan"/>
    <x v="22"/>
    <x v="4"/>
    <n v="0.97037037000000004"/>
  </r>
  <r>
    <x v="20"/>
    <s v="Sumenep+Kepulauan"/>
    <x v="23"/>
    <x v="4"/>
    <n v="0.88636363600000001"/>
  </r>
  <r>
    <x v="20"/>
    <s v="Sumenep+Kepulauan"/>
    <x v="17"/>
    <x v="5"/>
    <n v="0.9"/>
  </r>
  <r>
    <x v="20"/>
    <s v="Sumenep+Kepulauan"/>
    <x v="18"/>
    <x v="5"/>
    <n v="0.832167832"/>
  </r>
  <r>
    <x v="20"/>
    <s v="Sumenep+Kepulauan"/>
    <x v="19"/>
    <x v="5"/>
    <n v="0.68707483000000003"/>
  </r>
  <r>
    <x v="20"/>
    <s v="Sumenep+Kepulauan"/>
    <x v="20"/>
    <x v="5"/>
    <n v="0.84892086300000003"/>
  </r>
  <r>
    <x v="20"/>
    <s v="Sumenep+Kepulauan"/>
    <x v="22"/>
    <x v="5"/>
    <n v="0.859259259"/>
  </r>
  <r>
    <x v="20"/>
    <s v="Sumenep+Kepulauan"/>
    <x v="23"/>
    <x v="5"/>
    <n v="0.78030303000000001"/>
  </r>
  <r>
    <x v="20"/>
    <s v="Sumenep+Kepulauan"/>
    <x v="17"/>
    <x v="6"/>
    <n v="0.72"/>
  </r>
  <r>
    <x v="20"/>
    <s v="Sumenep+Kepulauan"/>
    <x v="18"/>
    <x v="6"/>
    <n v="0.71499999999999997"/>
  </r>
  <r>
    <x v="20"/>
    <s v="Sumenep+Kepulauan"/>
    <x v="19"/>
    <x v="6"/>
    <n v="0.73499999999999999"/>
  </r>
  <r>
    <x v="20"/>
    <s v="Sumenep+Kepulauan"/>
    <x v="20"/>
    <x v="6"/>
    <n v="0.66500000000000004"/>
  </r>
  <r>
    <x v="20"/>
    <s v="Sumenep+Kepulauan"/>
    <x v="22"/>
    <x v="6"/>
    <n v="0.63500000000000001"/>
  </r>
  <r>
    <x v="20"/>
    <s v="Sumenep+Kepulauan"/>
    <x v="23"/>
    <x v="6"/>
    <n v="0.65500000000000003"/>
  </r>
  <r>
    <x v="20"/>
    <s v="Sumenep+Kepulauan"/>
    <x v="17"/>
    <x v="7"/>
    <n v="40"/>
  </r>
  <r>
    <x v="20"/>
    <s v="Sumenep+Kepulauan"/>
    <x v="18"/>
    <x v="7"/>
    <n v="40"/>
  </r>
  <r>
    <x v="20"/>
    <s v="Sumenep+Kepulauan"/>
    <x v="19"/>
    <x v="7"/>
    <n v="40"/>
  </r>
  <r>
    <x v="20"/>
    <s v="Sumenep+Kepulauan"/>
    <x v="20"/>
    <x v="7"/>
    <n v="40"/>
  </r>
  <r>
    <x v="20"/>
    <s v="Sumenep+Kepulauan"/>
    <x v="22"/>
    <x v="7"/>
    <n v="40"/>
  </r>
  <r>
    <x v="20"/>
    <s v="Sumenep+Kepulauan"/>
    <x v="23"/>
    <x v="7"/>
    <n v="40"/>
  </r>
  <r>
    <x v="20"/>
    <s v="Sumenep+Kepulauan"/>
    <x v="17"/>
    <x v="8"/>
    <n v="3.5405405409999999"/>
  </r>
  <r>
    <x v="20"/>
    <s v="Sumenep+Kepulauan"/>
    <x v="18"/>
    <x v="8"/>
    <n v="3.45"/>
  </r>
  <r>
    <x v="20"/>
    <s v="Sumenep+Kepulauan"/>
    <x v="19"/>
    <x v="8"/>
    <n v="3.1176470589999998"/>
  </r>
  <r>
    <x v="20"/>
    <s v="Sumenep+Kepulauan"/>
    <x v="20"/>
    <x v="8"/>
    <n v="2.6666666669999999"/>
  </r>
  <r>
    <x v="20"/>
    <s v="Sumenep+Kepulauan"/>
    <x v="22"/>
    <x v="8"/>
    <n v="4.2539682540000001"/>
  </r>
  <r>
    <x v="20"/>
    <s v="Sumenep+Kepulauan"/>
    <x v="23"/>
    <x v="8"/>
    <n v="4.8055555559999998"/>
  </r>
  <r>
    <x v="20"/>
    <s v="Sumenep+Kepulauan"/>
    <x v="17"/>
    <x v="9"/>
    <n v="131"/>
  </r>
  <r>
    <x v="20"/>
    <s v="Sumenep+Kepulauan"/>
    <x v="18"/>
    <x v="9"/>
    <n v="138"/>
  </r>
  <r>
    <x v="20"/>
    <s v="Sumenep+Kepulauan"/>
    <x v="19"/>
    <x v="9"/>
    <n v="159"/>
  </r>
  <r>
    <x v="20"/>
    <s v="Sumenep+Kepulauan"/>
    <x v="20"/>
    <x v="9"/>
    <n v="168"/>
  </r>
  <r>
    <x v="20"/>
    <s v="Sumenep+Kepulauan"/>
    <x v="22"/>
    <x v="9"/>
    <n v="268"/>
  </r>
  <r>
    <x v="20"/>
    <s v="Sumenep+Kepulauan"/>
    <x v="23"/>
    <x v="9"/>
    <n v="173"/>
  </r>
  <r>
    <x v="20"/>
    <s v="Sumenep+Kepulauan"/>
    <x v="17"/>
    <x v="10"/>
    <n v="28"/>
  </r>
  <r>
    <x v="20"/>
    <s v="Sumenep+Kepulauan"/>
    <x v="18"/>
    <x v="10"/>
    <n v="28.6"/>
  </r>
  <r>
    <x v="20"/>
    <s v="Sumenep+Kepulauan"/>
    <x v="19"/>
    <x v="10"/>
    <n v="29.4"/>
  </r>
  <r>
    <x v="20"/>
    <s v="Sumenep+Kepulauan"/>
    <x v="20"/>
    <x v="10"/>
    <n v="27.8"/>
  </r>
  <r>
    <x v="20"/>
    <s v="Sumenep+Kepulauan"/>
    <x v="22"/>
    <x v="10"/>
    <n v="27"/>
  </r>
  <r>
    <x v="20"/>
    <s v="Sumenep+Kepulauan"/>
    <x v="23"/>
    <x v="10"/>
    <n v="26.4"/>
  </r>
  <r>
    <x v="20"/>
    <s v="Sumenep+Kepulauan"/>
    <x v="17"/>
    <x v="11"/>
    <n v="2.8571428999999999E-2"/>
  </r>
  <r>
    <x v="20"/>
    <s v="Sumenep+Kepulauan"/>
    <x v="18"/>
    <x v="11"/>
    <n v="8.3916084000000002E-2"/>
  </r>
  <r>
    <x v="20"/>
    <s v="Sumenep+Kepulauan"/>
    <x v="19"/>
    <x v="11"/>
    <n v="0.163265306"/>
  </r>
  <r>
    <x v="20"/>
    <s v="Sumenep+Kepulauan"/>
    <x v="20"/>
    <x v="11"/>
    <n v="5.0359712000000001E-2"/>
  </r>
  <r>
    <x v="20"/>
    <s v="Sumenep+Kepulauan"/>
    <x v="22"/>
    <x v="11"/>
    <n v="2.9629630000000001E-2"/>
  </r>
  <r>
    <x v="20"/>
    <s v="Sumenep+Kepulauan"/>
    <x v="23"/>
    <x v="11"/>
    <n v="0.113636364"/>
  </r>
  <r>
    <x v="20"/>
    <s v="Sumenep+Kepulauan"/>
    <x v="17"/>
    <x v="12"/>
    <n v="0"/>
  </r>
  <r>
    <x v="20"/>
    <s v="Sumenep+Kepulauan"/>
    <x v="18"/>
    <x v="12"/>
    <n v="0"/>
  </r>
  <r>
    <x v="20"/>
    <s v="Sumenep+Kepulauan"/>
    <x v="19"/>
    <x v="12"/>
    <n v="0"/>
  </r>
  <r>
    <x v="20"/>
    <s v="Sumenep+Kepulauan"/>
    <x v="20"/>
    <x v="12"/>
    <n v="0"/>
  </r>
  <r>
    <x v="20"/>
    <s v="Sumenep+Kepulauan"/>
    <x v="22"/>
    <x v="12"/>
    <n v="0"/>
  </r>
  <r>
    <x v="20"/>
    <s v="Sumenep+Kepulauan"/>
    <x v="23"/>
    <x v="12"/>
    <n v="0"/>
  </r>
  <r>
    <x v="20"/>
    <s v="Sumenep+Kepulauan"/>
    <x v="17"/>
    <x v="13"/>
    <n v="0.70714285700000001"/>
  </r>
  <r>
    <x v="20"/>
    <s v="Sumenep+Kepulauan"/>
    <x v="18"/>
    <x v="13"/>
    <n v="0.63636363600000001"/>
  </r>
  <r>
    <x v="20"/>
    <s v="Sumenep+Kepulauan"/>
    <x v="19"/>
    <x v="13"/>
    <n v="0.489795918"/>
  </r>
  <r>
    <x v="20"/>
    <s v="Sumenep+Kepulauan"/>
    <x v="20"/>
    <x v="13"/>
    <n v="0.49640287799999999"/>
  </r>
  <r>
    <x v="20"/>
    <s v="Sumenep+Kepulauan"/>
    <x v="22"/>
    <x v="13"/>
    <n v="0.50370370399999997"/>
  </r>
  <r>
    <x v="20"/>
    <s v="Sumenep+Kepulauan"/>
    <x v="23"/>
    <x v="13"/>
    <n v="0.61363636399999999"/>
  </r>
  <r>
    <x v="20"/>
    <s v="Sumenep+Kepulauan"/>
    <x v="17"/>
    <x v="14"/>
    <n v="7.1428570999999996E-2"/>
  </r>
  <r>
    <x v="20"/>
    <s v="Sumenep+Kepulauan"/>
    <x v="18"/>
    <x v="14"/>
    <n v="8.3916084000000002E-2"/>
  </r>
  <r>
    <x v="20"/>
    <s v="Sumenep+Kepulauan"/>
    <x v="19"/>
    <x v="14"/>
    <n v="0.149659864"/>
  </r>
  <r>
    <x v="20"/>
    <s v="Sumenep+Kepulauan"/>
    <x v="20"/>
    <x v="14"/>
    <n v="0.100719424"/>
  </r>
  <r>
    <x v="20"/>
    <s v="Sumenep+Kepulauan"/>
    <x v="22"/>
    <x v="14"/>
    <n v="0.10370370399999999"/>
  </r>
  <r>
    <x v="20"/>
    <s v="Sumenep+Kepulauan"/>
    <x v="23"/>
    <x v="14"/>
    <n v="0.106060606"/>
  </r>
  <r>
    <x v="20"/>
    <s v="Sumenep+Kepulauan"/>
    <x v="17"/>
    <x v="15"/>
    <n v="0"/>
  </r>
  <r>
    <x v="20"/>
    <s v="Sumenep+Kepulauan"/>
    <x v="18"/>
    <x v="15"/>
    <n v="0"/>
  </r>
  <r>
    <x v="20"/>
    <s v="Sumenep+Kepulauan"/>
    <x v="19"/>
    <x v="15"/>
    <n v="0"/>
  </r>
  <r>
    <x v="20"/>
    <s v="Sumenep+Kepulauan"/>
    <x v="20"/>
    <x v="15"/>
    <n v="0"/>
  </r>
  <r>
    <x v="20"/>
    <s v="Sumenep+Kepulauan"/>
    <x v="22"/>
    <x v="15"/>
    <n v="7.4074070000000004E-3"/>
  </r>
  <r>
    <x v="20"/>
    <s v="Sumenep+Kepulauan"/>
    <x v="23"/>
    <x v="15"/>
    <n v="0"/>
  </r>
  <r>
    <x v="20"/>
    <s v="Sumenep+Kepulauan"/>
    <x v="17"/>
    <x v="16"/>
    <n v="0.19285714300000001"/>
  </r>
  <r>
    <x v="20"/>
    <s v="Sumenep+Kepulauan"/>
    <x v="18"/>
    <x v="16"/>
    <n v="0.19580419600000001"/>
  </r>
  <r>
    <x v="20"/>
    <s v="Sumenep+Kepulauan"/>
    <x v="19"/>
    <x v="16"/>
    <n v="0.197278912"/>
  </r>
  <r>
    <x v="20"/>
    <s v="Sumenep+Kepulauan"/>
    <x v="20"/>
    <x v="16"/>
    <n v="0.35251798600000001"/>
  </r>
  <r>
    <x v="20"/>
    <s v="Sumenep+Kepulauan"/>
    <x v="22"/>
    <x v="16"/>
    <n v="0.35555555599999999"/>
  </r>
  <r>
    <x v="20"/>
    <s v="Sumenep+Kepulauan"/>
    <x v="23"/>
    <x v="16"/>
    <n v="0.16666666699999999"/>
  </r>
  <r>
    <x v="20"/>
    <s v="Sumenep+Kepulauan"/>
    <x v="17"/>
    <x v="17"/>
    <n v="140"/>
  </r>
  <r>
    <x v="20"/>
    <s v="Sumenep+Kepulauan"/>
    <x v="18"/>
    <x v="17"/>
    <n v="143"/>
  </r>
  <r>
    <x v="20"/>
    <s v="Sumenep+Kepulauan"/>
    <x v="19"/>
    <x v="17"/>
    <n v="147"/>
  </r>
  <r>
    <x v="20"/>
    <s v="Sumenep+Kepulauan"/>
    <x v="20"/>
    <x v="17"/>
    <n v="139"/>
  </r>
  <r>
    <x v="20"/>
    <s v="Sumenep+Kepulauan"/>
    <x v="22"/>
    <x v="17"/>
    <n v="135"/>
  </r>
  <r>
    <x v="20"/>
    <s v="Sumenep+Kepulauan"/>
    <x v="23"/>
    <x v="17"/>
    <n v="132"/>
  </r>
  <r>
    <x v="20"/>
    <s v="Sumenep+Kepulauan"/>
    <x v="17"/>
    <x v="18"/>
    <n v="0"/>
  </r>
  <r>
    <x v="20"/>
    <s v="Sumenep+Kepulauan"/>
    <x v="18"/>
    <x v="18"/>
    <n v="0"/>
  </r>
  <r>
    <x v="20"/>
    <s v="Sumenep+Kepulauan"/>
    <x v="19"/>
    <x v="18"/>
    <n v="0"/>
  </r>
  <r>
    <x v="20"/>
    <s v="Sumenep+Kepulauan"/>
    <x v="20"/>
    <x v="18"/>
    <n v="0"/>
  </r>
  <r>
    <x v="20"/>
    <s v="Sumenep+Kepulauan"/>
    <x v="22"/>
    <x v="18"/>
    <n v="0"/>
  </r>
  <r>
    <x v="20"/>
    <s v="Sumenep+Kepulauan"/>
    <x v="23"/>
    <x v="18"/>
    <n v="0"/>
  </r>
  <r>
    <x v="20"/>
    <s v="Sumenep+Kepulauan"/>
    <x v="17"/>
    <x v="19"/>
    <n v="0"/>
  </r>
  <r>
    <x v="20"/>
    <s v="Sumenep+Kepulauan"/>
    <x v="18"/>
    <x v="19"/>
    <n v="0"/>
  </r>
  <r>
    <x v="20"/>
    <s v="Sumenep+Kepulauan"/>
    <x v="19"/>
    <x v="19"/>
    <n v="0"/>
  </r>
  <r>
    <x v="20"/>
    <s v="Sumenep+Kepulauan"/>
    <x v="20"/>
    <x v="19"/>
    <n v="0"/>
  </r>
  <r>
    <x v="20"/>
    <s v="Sumenep+Kepulauan"/>
    <x v="22"/>
    <x v="19"/>
    <n v="0"/>
  </r>
  <r>
    <x v="20"/>
    <s v="Sumenep+Kepulauan"/>
    <x v="23"/>
    <x v="19"/>
    <n v="0"/>
  </r>
  <r>
    <x v="21"/>
    <s v="Bangkalan"/>
    <x v="0"/>
    <x v="0"/>
    <n v="5.0505051000000002E-2"/>
  </r>
  <r>
    <x v="21"/>
    <s v="Bangkalan"/>
    <x v="1"/>
    <x v="0"/>
    <n v="8.1081080999999999E-2"/>
  </r>
  <r>
    <x v="21"/>
    <s v="Bangkalan"/>
    <x v="25"/>
    <x v="0"/>
    <n v="7.1428570999999996E-2"/>
  </r>
  <r>
    <x v="21"/>
    <s v="Bangkalan"/>
    <x v="2"/>
    <x v="0"/>
    <n v="0.41249999999999998"/>
  </r>
  <r>
    <x v="21"/>
    <s v="Bangkalan"/>
    <x v="3"/>
    <x v="0"/>
    <n v="0.21794871800000001"/>
  </r>
  <r>
    <x v="21"/>
    <s v="Bangkalan"/>
    <x v="4"/>
    <x v="0"/>
    <n v="0.30769230800000003"/>
  </r>
  <r>
    <x v="21"/>
    <s v="Bangkalan"/>
    <x v="5"/>
    <x v="0"/>
    <n v="0.33333333300000001"/>
  </r>
  <r>
    <x v="21"/>
    <s v="Bangkalan"/>
    <x v="0"/>
    <x v="1"/>
    <n v="0"/>
  </r>
  <r>
    <x v="21"/>
    <s v="Bangkalan"/>
    <x v="1"/>
    <x v="1"/>
    <n v="2.7027026999999999E-2"/>
  </r>
  <r>
    <x v="21"/>
    <s v="Bangkalan"/>
    <x v="25"/>
    <x v="1"/>
    <n v="0"/>
  </r>
  <r>
    <x v="21"/>
    <s v="Bangkalan"/>
    <x v="2"/>
    <x v="1"/>
    <n v="0.1125"/>
  </r>
  <r>
    <x v="21"/>
    <s v="Bangkalan"/>
    <x v="3"/>
    <x v="1"/>
    <n v="0.128205128"/>
  </r>
  <r>
    <x v="21"/>
    <s v="Bangkalan"/>
    <x v="4"/>
    <x v="1"/>
    <n v="0.125"/>
  </r>
  <r>
    <x v="21"/>
    <s v="Bangkalan"/>
    <x v="5"/>
    <x v="1"/>
    <n v="0.12"/>
  </r>
  <r>
    <x v="21"/>
    <s v="Bangkalan"/>
    <x v="0"/>
    <x v="2"/>
    <n v="5.0505051000000002E-2"/>
  </r>
  <r>
    <x v="21"/>
    <s v="Bangkalan"/>
    <x v="1"/>
    <x v="2"/>
    <n v="8.1081080999999999E-2"/>
  </r>
  <r>
    <x v="21"/>
    <s v="Bangkalan"/>
    <x v="25"/>
    <x v="2"/>
    <n v="7.1428570999999996E-2"/>
  </r>
  <r>
    <x v="21"/>
    <s v="Bangkalan"/>
    <x v="2"/>
    <x v="2"/>
    <n v="0.41249999999999998"/>
  </r>
  <r>
    <x v="21"/>
    <s v="Bangkalan"/>
    <x v="3"/>
    <x v="2"/>
    <n v="0.21794871800000001"/>
  </r>
  <r>
    <x v="21"/>
    <s v="Bangkalan"/>
    <x v="4"/>
    <x v="2"/>
    <n v="0.30769230800000003"/>
  </r>
  <r>
    <x v="21"/>
    <s v="Bangkalan"/>
    <x v="5"/>
    <x v="2"/>
    <n v="0.33333333300000001"/>
  </r>
  <r>
    <x v="21"/>
    <s v="Bangkalan"/>
    <x v="0"/>
    <x v="3"/>
    <n v="0"/>
  </r>
  <r>
    <x v="21"/>
    <s v="Bangkalan"/>
    <x v="1"/>
    <x v="3"/>
    <n v="0"/>
  </r>
  <r>
    <x v="21"/>
    <s v="Bangkalan"/>
    <x v="25"/>
    <x v="3"/>
    <n v="0"/>
  </r>
  <r>
    <x v="21"/>
    <s v="Bangkalan"/>
    <x v="2"/>
    <x v="3"/>
    <n v="0"/>
  </r>
  <r>
    <x v="21"/>
    <s v="Bangkalan"/>
    <x v="3"/>
    <x v="3"/>
    <n v="0"/>
  </r>
  <r>
    <x v="21"/>
    <s v="Bangkalan"/>
    <x v="4"/>
    <x v="3"/>
    <n v="0"/>
  </r>
  <r>
    <x v="21"/>
    <s v="Bangkalan"/>
    <x v="5"/>
    <x v="3"/>
    <n v="0"/>
  </r>
  <r>
    <x v="21"/>
    <s v="Bangkalan"/>
    <x v="0"/>
    <x v="4"/>
    <n v="0.64646464599999998"/>
  </r>
  <r>
    <x v="21"/>
    <s v="Bangkalan"/>
    <x v="1"/>
    <x v="4"/>
    <n v="0.71621621599999996"/>
  </r>
  <r>
    <x v="21"/>
    <s v="Bangkalan"/>
    <x v="25"/>
    <x v="4"/>
    <n v="0.78571428600000004"/>
  </r>
  <r>
    <x v="21"/>
    <s v="Bangkalan"/>
    <x v="2"/>
    <x v="4"/>
    <n v="0.98750000000000004"/>
  </r>
  <r>
    <x v="21"/>
    <s v="Bangkalan"/>
    <x v="3"/>
    <x v="4"/>
    <n v="0.91025641000000002"/>
  </r>
  <r>
    <x v="21"/>
    <s v="Bangkalan"/>
    <x v="4"/>
    <x v="4"/>
    <n v="0.91346153799999996"/>
  </r>
  <r>
    <x v="21"/>
    <s v="Bangkalan"/>
    <x v="5"/>
    <x v="4"/>
    <n v="0.89333333299999995"/>
  </r>
  <r>
    <x v="21"/>
    <s v="Bangkalan"/>
    <x v="0"/>
    <x v="5"/>
    <n v="0.64646464599999998"/>
  </r>
  <r>
    <x v="21"/>
    <s v="Bangkalan"/>
    <x v="1"/>
    <x v="5"/>
    <n v="0.68918918900000004"/>
  </r>
  <r>
    <x v="21"/>
    <s v="Bangkalan"/>
    <x v="25"/>
    <x v="5"/>
    <n v="0.78571428600000004"/>
  </r>
  <r>
    <x v="21"/>
    <s v="Bangkalan"/>
    <x v="2"/>
    <x v="5"/>
    <n v="0.875"/>
  </r>
  <r>
    <x v="21"/>
    <s v="Bangkalan"/>
    <x v="3"/>
    <x v="5"/>
    <n v="0.78205128199999996"/>
  </r>
  <r>
    <x v="21"/>
    <s v="Bangkalan"/>
    <x v="4"/>
    <x v="5"/>
    <n v="0.78846153799999996"/>
  </r>
  <r>
    <x v="21"/>
    <s v="Bangkalan"/>
    <x v="5"/>
    <x v="5"/>
    <n v="0.77333333299999996"/>
  </r>
  <r>
    <x v="21"/>
    <s v="Bangkalan"/>
    <x v="0"/>
    <x v="6"/>
    <n v="0.59482758599999996"/>
  </r>
  <r>
    <x v="21"/>
    <s v="Bangkalan"/>
    <x v="1"/>
    <x v="6"/>
    <n v="0.73333333300000003"/>
  </r>
  <r>
    <x v="21"/>
    <s v="Bangkalan"/>
    <x v="25"/>
    <x v="6"/>
    <n v="0.62"/>
  </r>
  <r>
    <x v="21"/>
    <s v="Bangkalan"/>
    <x v="2"/>
    <x v="6"/>
    <n v="0.76190476200000001"/>
  </r>
  <r>
    <x v="21"/>
    <s v="Bangkalan"/>
    <x v="3"/>
    <x v="6"/>
    <n v="0.62121212100000001"/>
  </r>
  <r>
    <x v="21"/>
    <s v="Bangkalan"/>
    <x v="4"/>
    <x v="6"/>
    <n v="0.57758620699999996"/>
  </r>
  <r>
    <x v="21"/>
    <s v="Bangkalan"/>
    <x v="5"/>
    <x v="6"/>
    <n v="0.67164179099999999"/>
  </r>
  <r>
    <x v="21"/>
    <s v="Bangkalan"/>
    <x v="0"/>
    <x v="7"/>
    <n v="29"/>
  </r>
  <r>
    <x v="21"/>
    <s v="Bangkalan"/>
    <x v="1"/>
    <x v="7"/>
    <n v="20"/>
  </r>
  <r>
    <x v="21"/>
    <s v="Bangkalan"/>
    <x v="25"/>
    <x v="7"/>
    <n v="25"/>
  </r>
  <r>
    <x v="21"/>
    <s v="Bangkalan"/>
    <x v="2"/>
    <x v="7"/>
    <n v="21"/>
  </r>
  <r>
    <x v="21"/>
    <s v="Bangkalan"/>
    <x v="3"/>
    <x v="7"/>
    <n v="22"/>
  </r>
  <r>
    <x v="21"/>
    <s v="Bangkalan"/>
    <x v="4"/>
    <x v="7"/>
    <n v="29"/>
  </r>
  <r>
    <x v="21"/>
    <s v="Bangkalan"/>
    <x v="5"/>
    <x v="7"/>
    <n v="22.333333332999999"/>
  </r>
  <r>
    <x v="21"/>
    <s v="Bangkalan"/>
    <x v="0"/>
    <x v="8"/>
    <n v="10"/>
  </r>
  <r>
    <x v="21"/>
    <s v="Bangkalan"/>
    <x v="1"/>
    <x v="8"/>
    <n v="4.1666666670000003"/>
  </r>
  <r>
    <x v="21"/>
    <s v="Bangkalan"/>
    <x v="25"/>
    <x v="8"/>
    <n v="2"/>
  </r>
  <r>
    <x v="21"/>
    <s v="Bangkalan"/>
    <x v="2"/>
    <x v="8"/>
    <n v="4.848484848"/>
  </r>
  <r>
    <x v="21"/>
    <s v="Bangkalan"/>
    <x v="3"/>
    <x v="8"/>
    <n v="5.5294117649999999"/>
  </r>
  <r>
    <x v="21"/>
    <s v="Bangkalan"/>
    <x v="4"/>
    <x v="8"/>
    <n v="2.5"/>
  </r>
  <r>
    <x v="21"/>
    <s v="Bangkalan"/>
    <x v="5"/>
    <x v="8"/>
    <n v="7.44"/>
  </r>
  <r>
    <x v="21"/>
    <s v="Bangkalan"/>
    <x v="0"/>
    <x v="9"/>
    <n v="50"/>
  </r>
  <r>
    <x v="21"/>
    <s v="Bangkalan"/>
    <x v="1"/>
    <x v="9"/>
    <n v="25"/>
  </r>
  <r>
    <x v="21"/>
    <s v="Bangkalan"/>
    <x v="25"/>
    <x v="9"/>
    <n v="2"/>
  </r>
  <r>
    <x v="21"/>
    <s v="Bangkalan"/>
    <x v="2"/>
    <x v="9"/>
    <n v="160"/>
  </r>
  <r>
    <x v="21"/>
    <s v="Bangkalan"/>
    <x v="3"/>
    <x v="9"/>
    <n v="94"/>
  </r>
  <r>
    <x v="21"/>
    <s v="Bangkalan"/>
    <x v="4"/>
    <x v="9"/>
    <n v="80"/>
  </r>
  <r>
    <x v="21"/>
    <s v="Bangkalan"/>
    <x v="5"/>
    <x v="9"/>
    <n v="186"/>
  </r>
  <r>
    <x v="21"/>
    <s v="Bangkalan"/>
    <x v="0"/>
    <x v="10"/>
    <n v="24.75"/>
  </r>
  <r>
    <x v="21"/>
    <s v="Bangkalan"/>
    <x v="1"/>
    <x v="10"/>
    <n v="24.666666667000001"/>
  </r>
  <r>
    <x v="21"/>
    <s v="Bangkalan"/>
    <x v="25"/>
    <x v="10"/>
    <n v="7"/>
  </r>
  <r>
    <x v="21"/>
    <s v="Bangkalan"/>
    <x v="2"/>
    <x v="10"/>
    <n v="26.666666667000001"/>
  </r>
  <r>
    <x v="21"/>
    <s v="Bangkalan"/>
    <x v="3"/>
    <x v="10"/>
    <n v="26"/>
  </r>
  <r>
    <x v="21"/>
    <s v="Bangkalan"/>
    <x v="4"/>
    <x v="10"/>
    <n v="26"/>
  </r>
  <r>
    <x v="21"/>
    <s v="Bangkalan"/>
    <x v="5"/>
    <x v="10"/>
    <n v="25"/>
  </r>
  <r>
    <x v="21"/>
    <s v="Bangkalan"/>
    <x v="0"/>
    <x v="11"/>
    <n v="0.35353535400000002"/>
  </r>
  <r>
    <x v="21"/>
    <s v="Bangkalan"/>
    <x v="1"/>
    <x v="11"/>
    <n v="0.28378378399999998"/>
  </r>
  <r>
    <x v="21"/>
    <s v="Bangkalan"/>
    <x v="25"/>
    <x v="11"/>
    <n v="0.21428571399999999"/>
  </r>
  <r>
    <x v="21"/>
    <s v="Bangkalan"/>
    <x v="2"/>
    <x v="11"/>
    <n v="1.2500000000000001E-2"/>
  </r>
  <r>
    <x v="21"/>
    <s v="Bangkalan"/>
    <x v="3"/>
    <x v="11"/>
    <n v="8.9743589999999998E-2"/>
  </r>
  <r>
    <x v="21"/>
    <s v="Bangkalan"/>
    <x v="4"/>
    <x v="11"/>
    <n v="8.6538461999999997E-2"/>
  </r>
  <r>
    <x v="21"/>
    <s v="Bangkalan"/>
    <x v="5"/>
    <x v="11"/>
    <n v="0.10666666700000001"/>
  </r>
  <r>
    <x v="21"/>
    <s v="Bangkalan"/>
    <x v="0"/>
    <x v="12"/>
    <n v="0"/>
  </r>
  <r>
    <x v="21"/>
    <s v="Bangkalan"/>
    <x v="1"/>
    <x v="12"/>
    <n v="0"/>
  </r>
  <r>
    <x v="21"/>
    <s v="Bangkalan"/>
    <x v="25"/>
    <x v="12"/>
    <n v="0"/>
  </r>
  <r>
    <x v="21"/>
    <s v="Bangkalan"/>
    <x v="2"/>
    <x v="12"/>
    <n v="0"/>
  </r>
  <r>
    <x v="21"/>
    <s v="Bangkalan"/>
    <x v="3"/>
    <x v="12"/>
    <n v="0"/>
  </r>
  <r>
    <x v="21"/>
    <s v="Bangkalan"/>
    <x v="4"/>
    <x v="12"/>
    <n v="0"/>
  </r>
  <r>
    <x v="21"/>
    <s v="Bangkalan"/>
    <x v="5"/>
    <x v="12"/>
    <n v="0"/>
  </r>
  <r>
    <x v="21"/>
    <s v="Bangkalan"/>
    <x v="0"/>
    <x v="13"/>
    <n v="0.59595959600000004"/>
  </r>
  <r>
    <x v="21"/>
    <s v="Bangkalan"/>
    <x v="1"/>
    <x v="13"/>
    <n v="0.63513513499999996"/>
  </r>
  <r>
    <x v="21"/>
    <s v="Bangkalan"/>
    <x v="25"/>
    <x v="13"/>
    <n v="0.71428571399999996"/>
  </r>
  <r>
    <x v="21"/>
    <s v="Bangkalan"/>
    <x v="2"/>
    <x v="13"/>
    <n v="0.57499999999999996"/>
  </r>
  <r>
    <x v="21"/>
    <s v="Bangkalan"/>
    <x v="3"/>
    <x v="13"/>
    <n v="0.69230769199999997"/>
  </r>
  <r>
    <x v="21"/>
    <s v="Bangkalan"/>
    <x v="4"/>
    <x v="13"/>
    <n v="0.60576923100000002"/>
  </r>
  <r>
    <x v="21"/>
    <s v="Bangkalan"/>
    <x v="5"/>
    <x v="13"/>
    <n v="0.56000000000000005"/>
  </r>
  <r>
    <x v="21"/>
    <s v="Bangkalan"/>
    <x v="0"/>
    <x v="14"/>
    <n v="0"/>
  </r>
  <r>
    <x v="21"/>
    <s v="Bangkalan"/>
    <x v="1"/>
    <x v="14"/>
    <n v="2.7027026999999999E-2"/>
  </r>
  <r>
    <x v="21"/>
    <s v="Bangkalan"/>
    <x v="25"/>
    <x v="14"/>
    <n v="0"/>
  </r>
  <r>
    <x v="21"/>
    <s v="Bangkalan"/>
    <x v="2"/>
    <x v="14"/>
    <n v="0.1125"/>
  </r>
  <r>
    <x v="21"/>
    <s v="Bangkalan"/>
    <x v="3"/>
    <x v="14"/>
    <n v="0.128205128"/>
  </r>
  <r>
    <x v="21"/>
    <s v="Bangkalan"/>
    <x v="4"/>
    <x v="14"/>
    <n v="0.125"/>
  </r>
  <r>
    <x v="21"/>
    <s v="Bangkalan"/>
    <x v="5"/>
    <x v="14"/>
    <n v="0.12"/>
  </r>
  <r>
    <x v="21"/>
    <s v="Bangkalan"/>
    <x v="0"/>
    <x v="15"/>
    <n v="0"/>
  </r>
  <r>
    <x v="21"/>
    <s v="Bangkalan"/>
    <x v="1"/>
    <x v="15"/>
    <n v="0"/>
  </r>
  <r>
    <x v="21"/>
    <s v="Bangkalan"/>
    <x v="25"/>
    <x v="15"/>
    <n v="0"/>
  </r>
  <r>
    <x v="21"/>
    <s v="Bangkalan"/>
    <x v="2"/>
    <x v="15"/>
    <n v="0"/>
  </r>
  <r>
    <x v="21"/>
    <s v="Bangkalan"/>
    <x v="3"/>
    <x v="15"/>
    <n v="0"/>
  </r>
  <r>
    <x v="21"/>
    <s v="Bangkalan"/>
    <x v="4"/>
    <x v="15"/>
    <n v="0"/>
  </r>
  <r>
    <x v="21"/>
    <s v="Bangkalan"/>
    <x v="5"/>
    <x v="15"/>
    <n v="0"/>
  </r>
  <r>
    <x v="21"/>
    <s v="Bangkalan"/>
    <x v="0"/>
    <x v="16"/>
    <n v="5.0505051000000002E-2"/>
  </r>
  <r>
    <x v="21"/>
    <s v="Bangkalan"/>
    <x v="1"/>
    <x v="16"/>
    <n v="5.4054053999999997E-2"/>
  </r>
  <r>
    <x v="21"/>
    <s v="Bangkalan"/>
    <x v="25"/>
    <x v="16"/>
    <n v="7.1428570999999996E-2"/>
  </r>
  <r>
    <x v="21"/>
    <s v="Bangkalan"/>
    <x v="2"/>
    <x v="16"/>
    <n v="0.3"/>
  </r>
  <r>
    <x v="21"/>
    <s v="Bangkalan"/>
    <x v="3"/>
    <x v="16"/>
    <n v="8.9743589999999998E-2"/>
  </r>
  <r>
    <x v="21"/>
    <s v="Bangkalan"/>
    <x v="4"/>
    <x v="16"/>
    <n v="0.182692308"/>
  </r>
  <r>
    <x v="21"/>
    <s v="Bangkalan"/>
    <x v="5"/>
    <x v="16"/>
    <n v="0.21333333300000001"/>
  </r>
  <r>
    <x v="21"/>
    <s v="Bangkalan"/>
    <x v="0"/>
    <x v="17"/>
    <n v="99"/>
  </r>
  <r>
    <x v="21"/>
    <s v="Bangkalan"/>
    <x v="1"/>
    <x v="17"/>
    <n v="74"/>
  </r>
  <r>
    <x v="21"/>
    <s v="Bangkalan"/>
    <x v="25"/>
    <x v="17"/>
    <n v="14"/>
  </r>
  <r>
    <x v="21"/>
    <s v="Bangkalan"/>
    <x v="2"/>
    <x v="17"/>
    <n v="80"/>
  </r>
  <r>
    <x v="21"/>
    <s v="Bangkalan"/>
    <x v="3"/>
    <x v="17"/>
    <n v="78"/>
  </r>
  <r>
    <x v="21"/>
    <s v="Bangkalan"/>
    <x v="4"/>
    <x v="17"/>
    <n v="104"/>
  </r>
  <r>
    <x v="21"/>
    <s v="Bangkalan"/>
    <x v="5"/>
    <x v="17"/>
    <n v="75"/>
  </r>
  <r>
    <x v="21"/>
    <s v="Bangkalan"/>
    <x v="0"/>
    <x v="18"/>
    <n v="0"/>
  </r>
  <r>
    <x v="21"/>
    <s v="Bangkalan"/>
    <x v="1"/>
    <x v="18"/>
    <n v="0"/>
  </r>
  <r>
    <x v="21"/>
    <s v="Bangkalan"/>
    <x v="25"/>
    <x v="18"/>
    <n v="0"/>
  </r>
  <r>
    <x v="21"/>
    <s v="Bangkalan"/>
    <x v="2"/>
    <x v="18"/>
    <n v="0"/>
  </r>
  <r>
    <x v="21"/>
    <s v="Bangkalan"/>
    <x v="3"/>
    <x v="18"/>
    <n v="0"/>
  </r>
  <r>
    <x v="21"/>
    <s v="Bangkalan"/>
    <x v="4"/>
    <x v="18"/>
    <n v="0"/>
  </r>
  <r>
    <x v="21"/>
    <s v="Bangkalan"/>
    <x v="5"/>
    <x v="18"/>
    <n v="0"/>
  </r>
  <r>
    <x v="21"/>
    <s v="Bangkalan"/>
    <x v="0"/>
    <x v="19"/>
    <n v="0"/>
  </r>
  <r>
    <x v="21"/>
    <s v="Bangkalan"/>
    <x v="1"/>
    <x v="19"/>
    <n v="0"/>
  </r>
  <r>
    <x v="21"/>
    <s v="Bangkalan"/>
    <x v="25"/>
    <x v="19"/>
    <n v="0"/>
  </r>
  <r>
    <x v="21"/>
    <s v="Bangkalan"/>
    <x v="2"/>
    <x v="19"/>
    <n v="0"/>
  </r>
  <r>
    <x v="21"/>
    <s v="Bangkalan"/>
    <x v="3"/>
    <x v="19"/>
    <n v="0"/>
  </r>
  <r>
    <x v="21"/>
    <s v="Bangkalan"/>
    <x v="4"/>
    <x v="19"/>
    <n v="0"/>
  </r>
  <r>
    <x v="21"/>
    <s v="Bangkalan"/>
    <x v="5"/>
    <x v="19"/>
    <n v="0"/>
  </r>
  <r>
    <x v="21"/>
    <s v="Pamekasan"/>
    <x v="6"/>
    <x v="0"/>
    <n v="0.29824561399999999"/>
  </r>
  <r>
    <x v="21"/>
    <s v="Pamekasan"/>
    <x v="7"/>
    <x v="0"/>
    <n v="0.218487395"/>
  </r>
  <r>
    <x v="21"/>
    <s v="Pamekasan"/>
    <x v="9"/>
    <x v="0"/>
    <n v="0.28333333300000002"/>
  </r>
  <r>
    <x v="21"/>
    <s v="Pamekasan"/>
    <x v="10"/>
    <x v="0"/>
    <n v="0.18333333299999999"/>
  </r>
  <r>
    <x v="21"/>
    <s v="Pamekasan"/>
    <x v="11"/>
    <x v="0"/>
    <n v="0.15"/>
  </r>
  <r>
    <x v="21"/>
    <s v="Pamekasan"/>
    <x v="12"/>
    <x v="0"/>
    <n v="0.32530120499999998"/>
  </r>
  <r>
    <x v="21"/>
    <s v="Pamekasan"/>
    <x v="6"/>
    <x v="1"/>
    <n v="0.21052631599999999"/>
  </r>
  <r>
    <x v="21"/>
    <s v="Pamekasan"/>
    <x v="7"/>
    <x v="1"/>
    <n v="9.2436975000000005E-2"/>
  </r>
  <r>
    <x v="21"/>
    <s v="Pamekasan"/>
    <x v="9"/>
    <x v="1"/>
    <n v="0.15833333299999999"/>
  </r>
  <r>
    <x v="21"/>
    <s v="Pamekasan"/>
    <x v="10"/>
    <x v="1"/>
    <n v="5.8333333000000001E-2"/>
  </r>
  <r>
    <x v="21"/>
    <s v="Pamekasan"/>
    <x v="11"/>
    <x v="1"/>
    <n v="8.3333332999999996E-2"/>
  </r>
  <r>
    <x v="21"/>
    <s v="Pamekasan"/>
    <x v="12"/>
    <x v="1"/>
    <n v="6.0240964000000001E-2"/>
  </r>
  <r>
    <x v="21"/>
    <s v="Pamekasan"/>
    <x v="6"/>
    <x v="2"/>
    <n v="0.29824561399999999"/>
  </r>
  <r>
    <x v="21"/>
    <s v="Pamekasan"/>
    <x v="7"/>
    <x v="2"/>
    <n v="0.218487395"/>
  </r>
  <r>
    <x v="21"/>
    <s v="Pamekasan"/>
    <x v="9"/>
    <x v="2"/>
    <n v="0.28333333300000002"/>
  </r>
  <r>
    <x v="21"/>
    <s v="Pamekasan"/>
    <x v="10"/>
    <x v="2"/>
    <n v="0.18333333299999999"/>
  </r>
  <r>
    <x v="21"/>
    <s v="Pamekasan"/>
    <x v="11"/>
    <x v="2"/>
    <n v="0.15"/>
  </r>
  <r>
    <x v="21"/>
    <s v="Pamekasan"/>
    <x v="12"/>
    <x v="2"/>
    <n v="0.32530120499999998"/>
  </r>
  <r>
    <x v="21"/>
    <s v="Pamekasan"/>
    <x v="6"/>
    <x v="3"/>
    <n v="0"/>
  </r>
  <r>
    <x v="21"/>
    <s v="Pamekasan"/>
    <x v="7"/>
    <x v="3"/>
    <n v="0"/>
  </r>
  <r>
    <x v="21"/>
    <s v="Pamekasan"/>
    <x v="9"/>
    <x v="3"/>
    <n v="0"/>
  </r>
  <r>
    <x v="21"/>
    <s v="Pamekasan"/>
    <x v="10"/>
    <x v="3"/>
    <n v="0"/>
  </r>
  <r>
    <x v="21"/>
    <s v="Pamekasan"/>
    <x v="11"/>
    <x v="3"/>
    <n v="0"/>
  </r>
  <r>
    <x v="21"/>
    <s v="Pamekasan"/>
    <x v="12"/>
    <x v="3"/>
    <n v="0"/>
  </r>
  <r>
    <x v="21"/>
    <s v="Pamekasan"/>
    <x v="6"/>
    <x v="4"/>
    <n v="1"/>
  </r>
  <r>
    <x v="21"/>
    <s v="Pamekasan"/>
    <x v="7"/>
    <x v="4"/>
    <n v="0.98319327700000003"/>
  </r>
  <r>
    <x v="21"/>
    <s v="Pamekasan"/>
    <x v="9"/>
    <x v="4"/>
    <n v="0.99166666699999995"/>
  </r>
  <r>
    <x v="21"/>
    <s v="Pamekasan"/>
    <x v="10"/>
    <x v="4"/>
    <n v="0.99166666699999995"/>
  </r>
  <r>
    <x v="21"/>
    <s v="Pamekasan"/>
    <x v="11"/>
    <x v="4"/>
    <n v="0.875"/>
  </r>
  <r>
    <x v="21"/>
    <s v="Pamekasan"/>
    <x v="12"/>
    <x v="4"/>
    <n v="0.93975903599999999"/>
  </r>
  <r>
    <x v="21"/>
    <s v="Pamekasan"/>
    <x v="6"/>
    <x v="5"/>
    <n v="0.78947368399999995"/>
  </r>
  <r>
    <x v="21"/>
    <s v="Pamekasan"/>
    <x v="7"/>
    <x v="5"/>
    <n v="0.89075630299999997"/>
  </r>
  <r>
    <x v="21"/>
    <s v="Pamekasan"/>
    <x v="9"/>
    <x v="5"/>
    <n v="0.83333333300000001"/>
  </r>
  <r>
    <x v="21"/>
    <s v="Pamekasan"/>
    <x v="10"/>
    <x v="5"/>
    <n v="0.93333333299999999"/>
  </r>
  <r>
    <x v="21"/>
    <s v="Pamekasan"/>
    <x v="11"/>
    <x v="5"/>
    <n v="0.79166666699999999"/>
  </r>
  <r>
    <x v="21"/>
    <s v="Pamekasan"/>
    <x v="12"/>
    <x v="5"/>
    <n v="0.87951807199999998"/>
  </r>
  <r>
    <x v="21"/>
    <s v="Pamekasan"/>
    <x v="6"/>
    <x v="6"/>
    <n v="0.75"/>
  </r>
  <r>
    <x v="21"/>
    <s v="Pamekasan"/>
    <x v="7"/>
    <x v="6"/>
    <n v="0.78333333299999997"/>
  </r>
  <r>
    <x v="21"/>
    <s v="Pamekasan"/>
    <x v="9"/>
    <x v="6"/>
    <n v="0.72499999999999998"/>
  </r>
  <r>
    <x v="21"/>
    <s v="Pamekasan"/>
    <x v="10"/>
    <x v="6"/>
    <n v="0.71666666700000003"/>
  </r>
  <r>
    <x v="21"/>
    <s v="Pamekasan"/>
    <x v="11"/>
    <x v="6"/>
    <n v="0.70833333300000001"/>
  </r>
  <r>
    <x v="21"/>
    <s v="Pamekasan"/>
    <x v="12"/>
    <x v="6"/>
    <n v="0.67500000000000004"/>
  </r>
  <r>
    <x v="21"/>
    <s v="Pamekasan"/>
    <x v="6"/>
    <x v="7"/>
    <n v="20"/>
  </r>
  <r>
    <x v="21"/>
    <s v="Pamekasan"/>
    <x v="7"/>
    <x v="7"/>
    <n v="30"/>
  </r>
  <r>
    <x v="21"/>
    <s v="Pamekasan"/>
    <x v="9"/>
    <x v="7"/>
    <n v="30"/>
  </r>
  <r>
    <x v="21"/>
    <s v="Pamekasan"/>
    <x v="10"/>
    <x v="7"/>
    <n v="30"/>
  </r>
  <r>
    <x v="21"/>
    <s v="Pamekasan"/>
    <x v="11"/>
    <x v="7"/>
    <n v="30"/>
  </r>
  <r>
    <x v="21"/>
    <s v="Pamekasan"/>
    <x v="12"/>
    <x v="7"/>
    <n v="26.666666667000001"/>
  </r>
  <r>
    <x v="21"/>
    <s v="Pamekasan"/>
    <x v="6"/>
    <x v="8"/>
    <n v="3.3529411759999999"/>
  </r>
  <r>
    <x v="21"/>
    <s v="Pamekasan"/>
    <x v="7"/>
    <x v="8"/>
    <n v="4.615384615"/>
  </r>
  <r>
    <x v="21"/>
    <s v="Pamekasan"/>
    <x v="9"/>
    <x v="8"/>
    <n v="5.7058823529999998"/>
  </r>
  <r>
    <x v="21"/>
    <s v="Pamekasan"/>
    <x v="10"/>
    <x v="8"/>
    <n v="3.636363636"/>
  </r>
  <r>
    <x v="21"/>
    <s v="Pamekasan"/>
    <x v="11"/>
    <x v="8"/>
    <n v="5.7222222220000001"/>
  </r>
  <r>
    <x v="21"/>
    <s v="Pamekasan"/>
    <x v="12"/>
    <x v="8"/>
    <n v="3.5555555559999998"/>
  </r>
  <r>
    <x v="21"/>
    <s v="Pamekasan"/>
    <x v="6"/>
    <x v="9"/>
    <n v="57"/>
  </r>
  <r>
    <x v="21"/>
    <s v="Pamekasan"/>
    <x v="7"/>
    <x v="9"/>
    <n v="120"/>
  </r>
  <r>
    <x v="21"/>
    <s v="Pamekasan"/>
    <x v="9"/>
    <x v="9"/>
    <n v="194"/>
  </r>
  <r>
    <x v="21"/>
    <s v="Pamekasan"/>
    <x v="10"/>
    <x v="9"/>
    <n v="80"/>
  </r>
  <r>
    <x v="21"/>
    <s v="Pamekasan"/>
    <x v="11"/>
    <x v="9"/>
    <n v="103"/>
  </r>
  <r>
    <x v="21"/>
    <s v="Pamekasan"/>
    <x v="12"/>
    <x v="9"/>
    <n v="96"/>
  </r>
  <r>
    <x v="21"/>
    <s v="Pamekasan"/>
    <x v="6"/>
    <x v="10"/>
    <n v="28.5"/>
  </r>
  <r>
    <x v="21"/>
    <s v="Pamekasan"/>
    <x v="7"/>
    <x v="10"/>
    <n v="29.75"/>
  </r>
  <r>
    <x v="21"/>
    <s v="Pamekasan"/>
    <x v="9"/>
    <x v="10"/>
    <n v="30"/>
  </r>
  <r>
    <x v="21"/>
    <s v="Pamekasan"/>
    <x v="10"/>
    <x v="10"/>
    <n v="30"/>
  </r>
  <r>
    <x v="21"/>
    <s v="Pamekasan"/>
    <x v="11"/>
    <x v="10"/>
    <n v="30"/>
  </r>
  <r>
    <x v="21"/>
    <s v="Pamekasan"/>
    <x v="12"/>
    <x v="10"/>
    <n v="27.666666667000001"/>
  </r>
  <r>
    <x v="21"/>
    <s v="Pamekasan"/>
    <x v="6"/>
    <x v="11"/>
    <n v="0"/>
  </r>
  <r>
    <x v="21"/>
    <s v="Pamekasan"/>
    <x v="7"/>
    <x v="11"/>
    <n v="1.6806722999999999E-2"/>
  </r>
  <r>
    <x v="21"/>
    <s v="Pamekasan"/>
    <x v="9"/>
    <x v="11"/>
    <n v="8.3333330000000001E-3"/>
  </r>
  <r>
    <x v="21"/>
    <s v="Pamekasan"/>
    <x v="10"/>
    <x v="11"/>
    <n v="8.3333330000000001E-3"/>
  </r>
  <r>
    <x v="21"/>
    <s v="Pamekasan"/>
    <x v="11"/>
    <x v="11"/>
    <n v="0.125"/>
  </r>
  <r>
    <x v="21"/>
    <s v="Pamekasan"/>
    <x v="12"/>
    <x v="11"/>
    <n v="6.0240964000000001E-2"/>
  </r>
  <r>
    <x v="21"/>
    <s v="Pamekasan"/>
    <x v="6"/>
    <x v="12"/>
    <n v="0"/>
  </r>
  <r>
    <x v="21"/>
    <s v="Pamekasan"/>
    <x v="7"/>
    <x v="12"/>
    <n v="0"/>
  </r>
  <r>
    <x v="21"/>
    <s v="Pamekasan"/>
    <x v="9"/>
    <x v="12"/>
    <n v="0"/>
  </r>
  <r>
    <x v="21"/>
    <s v="Pamekasan"/>
    <x v="10"/>
    <x v="12"/>
    <n v="0"/>
  </r>
  <r>
    <x v="21"/>
    <s v="Pamekasan"/>
    <x v="11"/>
    <x v="12"/>
    <n v="0"/>
  </r>
  <r>
    <x v="21"/>
    <s v="Pamekasan"/>
    <x v="12"/>
    <x v="12"/>
    <n v="0"/>
  </r>
  <r>
    <x v="21"/>
    <s v="Pamekasan"/>
    <x v="6"/>
    <x v="13"/>
    <n v="0.70175438599999995"/>
  </r>
  <r>
    <x v="21"/>
    <s v="Pamekasan"/>
    <x v="7"/>
    <x v="13"/>
    <n v="0.764705882"/>
  </r>
  <r>
    <x v="21"/>
    <s v="Pamekasan"/>
    <x v="9"/>
    <x v="13"/>
    <n v="0.70833333300000001"/>
  </r>
  <r>
    <x v="21"/>
    <s v="Pamekasan"/>
    <x v="10"/>
    <x v="13"/>
    <n v="0.80833333299999999"/>
  </r>
  <r>
    <x v="21"/>
    <s v="Pamekasan"/>
    <x v="11"/>
    <x v="13"/>
    <n v="0.72499999999999998"/>
  </r>
  <r>
    <x v="21"/>
    <s v="Pamekasan"/>
    <x v="12"/>
    <x v="13"/>
    <n v="0.61445783099999995"/>
  </r>
  <r>
    <x v="21"/>
    <s v="Pamekasan"/>
    <x v="6"/>
    <x v="14"/>
    <n v="0.21052631599999999"/>
  </r>
  <r>
    <x v="21"/>
    <s v="Pamekasan"/>
    <x v="7"/>
    <x v="14"/>
    <n v="9.2436975000000005E-2"/>
  </r>
  <r>
    <x v="21"/>
    <s v="Pamekasan"/>
    <x v="9"/>
    <x v="14"/>
    <n v="0.15833333299999999"/>
  </r>
  <r>
    <x v="21"/>
    <s v="Pamekasan"/>
    <x v="10"/>
    <x v="14"/>
    <n v="5.8333333000000001E-2"/>
  </r>
  <r>
    <x v="21"/>
    <s v="Pamekasan"/>
    <x v="11"/>
    <x v="14"/>
    <n v="8.3333332999999996E-2"/>
  </r>
  <r>
    <x v="21"/>
    <s v="Pamekasan"/>
    <x v="12"/>
    <x v="14"/>
    <n v="6.0240964000000001E-2"/>
  </r>
  <r>
    <x v="21"/>
    <s v="Pamekasan"/>
    <x v="6"/>
    <x v="15"/>
    <n v="0"/>
  </r>
  <r>
    <x v="21"/>
    <s v="Pamekasan"/>
    <x v="7"/>
    <x v="15"/>
    <n v="0"/>
  </r>
  <r>
    <x v="21"/>
    <s v="Pamekasan"/>
    <x v="9"/>
    <x v="15"/>
    <n v="0"/>
  </r>
  <r>
    <x v="21"/>
    <s v="Pamekasan"/>
    <x v="10"/>
    <x v="15"/>
    <n v="0"/>
  </r>
  <r>
    <x v="21"/>
    <s v="Pamekasan"/>
    <x v="11"/>
    <x v="15"/>
    <n v="0"/>
  </r>
  <r>
    <x v="21"/>
    <s v="Pamekasan"/>
    <x v="12"/>
    <x v="15"/>
    <n v="0"/>
  </r>
  <r>
    <x v="21"/>
    <s v="Pamekasan"/>
    <x v="6"/>
    <x v="16"/>
    <n v="8.7719298000000001E-2"/>
  </r>
  <r>
    <x v="21"/>
    <s v="Pamekasan"/>
    <x v="7"/>
    <x v="16"/>
    <n v="0.12605042"/>
  </r>
  <r>
    <x v="21"/>
    <s v="Pamekasan"/>
    <x v="9"/>
    <x v="16"/>
    <n v="0.125"/>
  </r>
  <r>
    <x v="21"/>
    <s v="Pamekasan"/>
    <x v="10"/>
    <x v="16"/>
    <n v="0.125"/>
  </r>
  <r>
    <x v="21"/>
    <s v="Pamekasan"/>
    <x v="11"/>
    <x v="16"/>
    <n v="6.6666666999999999E-2"/>
  </r>
  <r>
    <x v="21"/>
    <s v="Pamekasan"/>
    <x v="12"/>
    <x v="16"/>
    <n v="0.26506024099999997"/>
  </r>
  <r>
    <x v="21"/>
    <s v="Pamekasan"/>
    <x v="6"/>
    <x v="17"/>
    <n v="57"/>
  </r>
  <r>
    <x v="21"/>
    <s v="Pamekasan"/>
    <x v="7"/>
    <x v="17"/>
    <n v="119"/>
  </r>
  <r>
    <x v="21"/>
    <s v="Pamekasan"/>
    <x v="9"/>
    <x v="17"/>
    <n v="120"/>
  </r>
  <r>
    <x v="21"/>
    <s v="Pamekasan"/>
    <x v="10"/>
    <x v="17"/>
    <n v="120"/>
  </r>
  <r>
    <x v="21"/>
    <s v="Pamekasan"/>
    <x v="11"/>
    <x v="17"/>
    <n v="120"/>
  </r>
  <r>
    <x v="21"/>
    <s v="Pamekasan"/>
    <x v="12"/>
    <x v="17"/>
    <n v="83"/>
  </r>
  <r>
    <x v="21"/>
    <s v="Pamekasan"/>
    <x v="6"/>
    <x v="18"/>
    <n v="0"/>
  </r>
  <r>
    <x v="21"/>
    <s v="Pamekasan"/>
    <x v="7"/>
    <x v="18"/>
    <n v="0"/>
  </r>
  <r>
    <x v="21"/>
    <s v="Pamekasan"/>
    <x v="9"/>
    <x v="18"/>
    <n v="0"/>
  </r>
  <r>
    <x v="21"/>
    <s v="Pamekasan"/>
    <x v="10"/>
    <x v="18"/>
    <n v="0"/>
  </r>
  <r>
    <x v="21"/>
    <s v="Pamekasan"/>
    <x v="11"/>
    <x v="18"/>
    <n v="0"/>
  </r>
  <r>
    <x v="21"/>
    <s v="Pamekasan"/>
    <x v="12"/>
    <x v="18"/>
    <n v="0"/>
  </r>
  <r>
    <x v="21"/>
    <s v="Pamekasan"/>
    <x v="6"/>
    <x v="19"/>
    <n v="0"/>
  </r>
  <r>
    <x v="21"/>
    <s v="Pamekasan"/>
    <x v="7"/>
    <x v="19"/>
    <n v="0"/>
  </r>
  <r>
    <x v="21"/>
    <s v="Pamekasan"/>
    <x v="9"/>
    <x v="19"/>
    <n v="0"/>
  </r>
  <r>
    <x v="21"/>
    <s v="Pamekasan"/>
    <x v="10"/>
    <x v="19"/>
    <n v="0"/>
  </r>
  <r>
    <x v="21"/>
    <s v="Pamekasan"/>
    <x v="11"/>
    <x v="19"/>
    <n v="0"/>
  </r>
  <r>
    <x v="21"/>
    <s v="Pamekasan"/>
    <x v="12"/>
    <x v="19"/>
    <n v="0"/>
  </r>
  <r>
    <x v="21"/>
    <s v="Sampang"/>
    <x v="24"/>
    <x v="0"/>
    <n v="8.5365854000000005E-2"/>
  </r>
  <r>
    <x v="21"/>
    <s v="Sampang"/>
    <x v="13"/>
    <x v="0"/>
    <n v="0.186440678"/>
  </r>
  <r>
    <x v="21"/>
    <s v="Sampang"/>
    <x v="14"/>
    <x v="0"/>
    <n v="0.16304347799999999"/>
  </r>
  <r>
    <x v="21"/>
    <s v="Sampang"/>
    <x v="25"/>
    <x v="0"/>
    <n v="0"/>
  </r>
  <r>
    <x v="21"/>
    <s v="Sampang"/>
    <x v="15"/>
    <x v="0"/>
    <n v="0.42622950799999998"/>
  </r>
  <r>
    <x v="21"/>
    <s v="Sampang"/>
    <x v="16"/>
    <x v="0"/>
    <n v="0.46788990800000002"/>
  </r>
  <r>
    <x v="21"/>
    <s v="Sampang"/>
    <x v="24"/>
    <x v="1"/>
    <n v="0"/>
  </r>
  <r>
    <x v="21"/>
    <s v="Sampang"/>
    <x v="13"/>
    <x v="1"/>
    <n v="0"/>
  </r>
  <r>
    <x v="21"/>
    <s v="Sampang"/>
    <x v="14"/>
    <x v="1"/>
    <n v="1.0869564999999999E-2"/>
  </r>
  <r>
    <x v="21"/>
    <s v="Sampang"/>
    <x v="25"/>
    <x v="1"/>
    <n v="0"/>
  </r>
  <r>
    <x v="21"/>
    <s v="Sampang"/>
    <x v="15"/>
    <x v="1"/>
    <n v="4.9180328000000002E-2"/>
  </r>
  <r>
    <x v="21"/>
    <s v="Sampang"/>
    <x v="16"/>
    <x v="1"/>
    <n v="0"/>
  </r>
  <r>
    <x v="21"/>
    <s v="Sampang"/>
    <x v="24"/>
    <x v="2"/>
    <n v="4.8780487999999997E-2"/>
  </r>
  <r>
    <x v="21"/>
    <s v="Sampang"/>
    <x v="13"/>
    <x v="2"/>
    <n v="0.101694915"/>
  </r>
  <r>
    <x v="21"/>
    <s v="Sampang"/>
    <x v="14"/>
    <x v="2"/>
    <n v="0.16304347799999999"/>
  </r>
  <r>
    <x v="21"/>
    <s v="Sampang"/>
    <x v="25"/>
    <x v="2"/>
    <n v="0"/>
  </r>
  <r>
    <x v="21"/>
    <s v="Sampang"/>
    <x v="15"/>
    <x v="2"/>
    <n v="0.42622950799999998"/>
  </r>
  <r>
    <x v="21"/>
    <s v="Sampang"/>
    <x v="16"/>
    <x v="2"/>
    <n v="0.46788990800000002"/>
  </r>
  <r>
    <x v="21"/>
    <s v="Sampang"/>
    <x v="24"/>
    <x v="3"/>
    <n v="0"/>
  </r>
  <r>
    <x v="21"/>
    <s v="Sampang"/>
    <x v="13"/>
    <x v="3"/>
    <n v="0"/>
  </r>
  <r>
    <x v="21"/>
    <s v="Sampang"/>
    <x v="14"/>
    <x v="3"/>
    <n v="0"/>
  </r>
  <r>
    <x v="21"/>
    <s v="Sampang"/>
    <x v="25"/>
    <x v="3"/>
    <n v="0"/>
  </r>
  <r>
    <x v="21"/>
    <s v="Sampang"/>
    <x v="15"/>
    <x v="3"/>
    <n v="0"/>
  </r>
  <r>
    <x v="21"/>
    <s v="Sampang"/>
    <x v="16"/>
    <x v="3"/>
    <n v="0"/>
  </r>
  <r>
    <x v="21"/>
    <s v="Sampang"/>
    <x v="24"/>
    <x v="4"/>
    <n v="0.40243902399999998"/>
  </r>
  <r>
    <x v="21"/>
    <s v="Sampang"/>
    <x v="13"/>
    <x v="4"/>
    <n v="0.57627118600000005"/>
  </r>
  <r>
    <x v="21"/>
    <s v="Sampang"/>
    <x v="14"/>
    <x v="4"/>
    <n v="1"/>
  </r>
  <r>
    <x v="21"/>
    <s v="Sampang"/>
    <x v="25"/>
    <x v="4"/>
    <n v="0.66666666699999999"/>
  </r>
  <r>
    <x v="21"/>
    <s v="Sampang"/>
    <x v="15"/>
    <x v="4"/>
    <n v="1"/>
  </r>
  <r>
    <x v="21"/>
    <s v="Sampang"/>
    <x v="16"/>
    <x v="4"/>
    <n v="1"/>
  </r>
  <r>
    <x v="21"/>
    <s v="Sampang"/>
    <x v="24"/>
    <x v="5"/>
    <n v="0.365853659"/>
  </r>
  <r>
    <x v="21"/>
    <s v="Sampang"/>
    <x v="13"/>
    <x v="5"/>
    <n v="0.49152542399999999"/>
  </r>
  <r>
    <x v="21"/>
    <s v="Sampang"/>
    <x v="14"/>
    <x v="5"/>
    <n v="0.98913043499999997"/>
  </r>
  <r>
    <x v="21"/>
    <s v="Sampang"/>
    <x v="25"/>
    <x v="5"/>
    <n v="0.66666666699999999"/>
  </r>
  <r>
    <x v="21"/>
    <s v="Sampang"/>
    <x v="15"/>
    <x v="5"/>
    <n v="0.95081967199999995"/>
  </r>
  <r>
    <x v="21"/>
    <s v="Sampang"/>
    <x v="16"/>
    <x v="5"/>
    <n v="1"/>
  </r>
  <r>
    <x v="21"/>
    <s v="Sampang"/>
    <x v="24"/>
    <x v="6"/>
    <n v="0.77215189900000003"/>
  </r>
  <r>
    <x v="21"/>
    <s v="Sampang"/>
    <x v="13"/>
    <x v="6"/>
    <n v="0.368421053"/>
  </r>
  <r>
    <x v="21"/>
    <s v="Sampang"/>
    <x v="14"/>
    <x v="6"/>
    <n v="0.72222222199999997"/>
  </r>
  <r>
    <x v="21"/>
    <s v="Sampang"/>
    <x v="25"/>
    <x v="6"/>
    <n v="0.62"/>
  </r>
  <r>
    <x v="21"/>
    <s v="Sampang"/>
    <x v="15"/>
    <x v="6"/>
    <n v="0.82222222199999995"/>
  </r>
  <r>
    <x v="21"/>
    <s v="Sampang"/>
    <x v="16"/>
    <x v="6"/>
    <n v="0.66371681400000004"/>
  </r>
  <r>
    <x v="21"/>
    <s v="Sampang"/>
    <x v="24"/>
    <x v="7"/>
    <n v="19.75"/>
  </r>
  <r>
    <x v="21"/>
    <s v="Sampang"/>
    <x v="13"/>
    <x v="7"/>
    <n v="25.333333332999999"/>
  </r>
  <r>
    <x v="21"/>
    <s v="Sampang"/>
    <x v="14"/>
    <x v="7"/>
    <n v="22.5"/>
  </r>
  <r>
    <x v="21"/>
    <s v="Sampang"/>
    <x v="25"/>
    <x v="7"/>
    <n v="25"/>
  </r>
  <r>
    <x v="21"/>
    <s v="Sampang"/>
    <x v="15"/>
    <x v="7"/>
    <n v="15"/>
  </r>
  <r>
    <x v="21"/>
    <s v="Sampang"/>
    <x v="16"/>
    <x v="7"/>
    <n v="28.25"/>
  </r>
  <r>
    <x v="21"/>
    <s v="Sampang"/>
    <x v="24"/>
    <x v="8"/>
    <n v="4.4285714289999998"/>
  </r>
  <r>
    <x v="21"/>
    <s v="Sampang"/>
    <x v="13"/>
    <x v="8"/>
    <n v="2.8181818179999998"/>
  </r>
  <r>
    <x v="21"/>
    <s v="Sampang"/>
    <x v="14"/>
    <x v="8"/>
    <n v="6.3333333329999997"/>
  </r>
  <r>
    <x v="21"/>
    <s v="Sampang"/>
    <x v="25"/>
    <x v="8"/>
    <n v="0"/>
  </r>
  <r>
    <x v="21"/>
    <s v="Sampang"/>
    <x v="15"/>
    <x v="8"/>
    <n v="8.115384615"/>
  </r>
  <r>
    <x v="21"/>
    <s v="Sampang"/>
    <x v="16"/>
    <x v="8"/>
    <n v="3.2941176470000002"/>
  </r>
  <r>
    <x v="21"/>
    <s v="Sampang"/>
    <x v="24"/>
    <x v="9"/>
    <n v="31"/>
  </r>
  <r>
    <x v="21"/>
    <s v="Sampang"/>
    <x v="13"/>
    <x v="9"/>
    <n v="31"/>
  </r>
  <r>
    <x v="21"/>
    <s v="Sampang"/>
    <x v="14"/>
    <x v="9"/>
    <n v="95"/>
  </r>
  <r>
    <x v="21"/>
    <s v="Sampang"/>
    <x v="25"/>
    <x v="9"/>
    <n v="0"/>
  </r>
  <r>
    <x v="21"/>
    <s v="Sampang"/>
    <x v="15"/>
    <x v="9"/>
    <n v="211"/>
  </r>
  <r>
    <x v="21"/>
    <s v="Sampang"/>
    <x v="16"/>
    <x v="9"/>
    <n v="168"/>
  </r>
  <r>
    <x v="21"/>
    <s v="Sampang"/>
    <x v="24"/>
    <x v="10"/>
    <n v="20.5"/>
  </r>
  <r>
    <x v="21"/>
    <s v="Sampang"/>
    <x v="13"/>
    <x v="10"/>
    <n v="19.666666667000001"/>
  </r>
  <r>
    <x v="21"/>
    <s v="Sampang"/>
    <x v="14"/>
    <x v="10"/>
    <n v="23"/>
  </r>
  <r>
    <x v="21"/>
    <s v="Sampang"/>
    <x v="25"/>
    <x v="10"/>
    <n v="12"/>
  </r>
  <r>
    <x v="21"/>
    <s v="Sampang"/>
    <x v="15"/>
    <x v="10"/>
    <n v="20.333333332999999"/>
  </r>
  <r>
    <x v="21"/>
    <s v="Sampang"/>
    <x v="16"/>
    <x v="10"/>
    <n v="27.25"/>
  </r>
  <r>
    <x v="21"/>
    <s v="Sampang"/>
    <x v="24"/>
    <x v="11"/>
    <n v="0.59756097600000002"/>
  </r>
  <r>
    <x v="21"/>
    <s v="Sampang"/>
    <x v="13"/>
    <x v="11"/>
    <n v="0.42372881400000001"/>
  </r>
  <r>
    <x v="21"/>
    <s v="Sampang"/>
    <x v="14"/>
    <x v="11"/>
    <n v="0"/>
  </r>
  <r>
    <x v="21"/>
    <s v="Sampang"/>
    <x v="25"/>
    <x v="11"/>
    <n v="0.33333333300000001"/>
  </r>
  <r>
    <x v="21"/>
    <s v="Sampang"/>
    <x v="15"/>
    <x v="11"/>
    <n v="0"/>
  </r>
  <r>
    <x v="21"/>
    <s v="Sampang"/>
    <x v="16"/>
    <x v="11"/>
    <n v="0"/>
  </r>
  <r>
    <x v="21"/>
    <s v="Sampang"/>
    <x v="24"/>
    <x v="12"/>
    <n v="0"/>
  </r>
  <r>
    <x v="21"/>
    <s v="Sampang"/>
    <x v="13"/>
    <x v="12"/>
    <n v="0"/>
  </r>
  <r>
    <x v="21"/>
    <s v="Sampang"/>
    <x v="14"/>
    <x v="12"/>
    <n v="0"/>
  </r>
  <r>
    <x v="21"/>
    <s v="Sampang"/>
    <x v="25"/>
    <x v="12"/>
    <n v="0"/>
  </r>
  <r>
    <x v="21"/>
    <s v="Sampang"/>
    <x v="15"/>
    <x v="12"/>
    <n v="1.6393443000000001E-2"/>
  </r>
  <r>
    <x v="21"/>
    <s v="Sampang"/>
    <x v="16"/>
    <x v="12"/>
    <n v="0"/>
  </r>
  <r>
    <x v="21"/>
    <s v="Sampang"/>
    <x v="24"/>
    <x v="13"/>
    <n v="0.31707317099999999"/>
  </r>
  <r>
    <x v="21"/>
    <s v="Sampang"/>
    <x v="13"/>
    <x v="13"/>
    <n v="0.38983050800000002"/>
  </r>
  <r>
    <x v="21"/>
    <s v="Sampang"/>
    <x v="14"/>
    <x v="13"/>
    <n v="0.83695652200000004"/>
  </r>
  <r>
    <x v="21"/>
    <s v="Sampang"/>
    <x v="25"/>
    <x v="13"/>
    <n v="0.66666666699999999"/>
  </r>
  <r>
    <x v="21"/>
    <s v="Sampang"/>
    <x v="15"/>
    <x v="13"/>
    <n v="0.55737704899999996"/>
  </r>
  <r>
    <x v="21"/>
    <s v="Sampang"/>
    <x v="16"/>
    <x v="13"/>
    <n v="0.53211009200000003"/>
  </r>
  <r>
    <x v="21"/>
    <s v="Sampang"/>
    <x v="24"/>
    <x v="14"/>
    <n v="0"/>
  </r>
  <r>
    <x v="21"/>
    <s v="Sampang"/>
    <x v="13"/>
    <x v="14"/>
    <n v="0"/>
  </r>
  <r>
    <x v="21"/>
    <s v="Sampang"/>
    <x v="14"/>
    <x v="14"/>
    <n v="1.0869564999999999E-2"/>
  </r>
  <r>
    <x v="21"/>
    <s v="Sampang"/>
    <x v="25"/>
    <x v="14"/>
    <n v="0"/>
  </r>
  <r>
    <x v="21"/>
    <s v="Sampang"/>
    <x v="15"/>
    <x v="14"/>
    <n v="4.9180328000000002E-2"/>
  </r>
  <r>
    <x v="21"/>
    <s v="Sampang"/>
    <x v="16"/>
    <x v="14"/>
    <n v="0"/>
  </r>
  <r>
    <x v="21"/>
    <s v="Sampang"/>
    <x v="24"/>
    <x v="15"/>
    <n v="3.6585366000000001E-2"/>
  </r>
  <r>
    <x v="21"/>
    <s v="Sampang"/>
    <x v="13"/>
    <x v="15"/>
    <n v="8.4745763000000002E-2"/>
  </r>
  <r>
    <x v="21"/>
    <s v="Sampang"/>
    <x v="14"/>
    <x v="15"/>
    <n v="0"/>
  </r>
  <r>
    <x v="21"/>
    <s v="Sampang"/>
    <x v="25"/>
    <x v="15"/>
    <n v="0"/>
  </r>
  <r>
    <x v="21"/>
    <s v="Sampang"/>
    <x v="15"/>
    <x v="15"/>
    <n v="0"/>
  </r>
  <r>
    <x v="21"/>
    <s v="Sampang"/>
    <x v="16"/>
    <x v="15"/>
    <n v="0"/>
  </r>
  <r>
    <x v="21"/>
    <s v="Sampang"/>
    <x v="24"/>
    <x v="16"/>
    <n v="4.8780487999999997E-2"/>
  </r>
  <r>
    <x v="21"/>
    <s v="Sampang"/>
    <x v="13"/>
    <x v="16"/>
    <n v="0.101694915"/>
  </r>
  <r>
    <x v="21"/>
    <s v="Sampang"/>
    <x v="14"/>
    <x v="16"/>
    <n v="0.15217391299999999"/>
  </r>
  <r>
    <x v="21"/>
    <s v="Sampang"/>
    <x v="25"/>
    <x v="16"/>
    <n v="0"/>
  </r>
  <r>
    <x v="21"/>
    <s v="Sampang"/>
    <x v="15"/>
    <x v="16"/>
    <n v="0.37704917999999998"/>
  </r>
  <r>
    <x v="21"/>
    <s v="Sampang"/>
    <x v="16"/>
    <x v="16"/>
    <n v="0.46788990800000002"/>
  </r>
  <r>
    <x v="21"/>
    <s v="Sampang"/>
    <x v="24"/>
    <x v="17"/>
    <n v="82"/>
  </r>
  <r>
    <x v="21"/>
    <s v="Sampang"/>
    <x v="13"/>
    <x v="17"/>
    <n v="59"/>
  </r>
  <r>
    <x v="21"/>
    <s v="Sampang"/>
    <x v="14"/>
    <x v="17"/>
    <n v="92"/>
  </r>
  <r>
    <x v="21"/>
    <s v="Sampang"/>
    <x v="25"/>
    <x v="17"/>
    <n v="24"/>
  </r>
  <r>
    <x v="21"/>
    <s v="Sampang"/>
    <x v="15"/>
    <x v="17"/>
    <n v="61"/>
  </r>
  <r>
    <x v="21"/>
    <s v="Sampang"/>
    <x v="16"/>
    <x v="17"/>
    <n v="109"/>
  </r>
  <r>
    <x v="21"/>
    <s v="Sampang"/>
    <x v="24"/>
    <x v="18"/>
    <n v="0"/>
  </r>
  <r>
    <x v="21"/>
    <s v="Sampang"/>
    <x v="13"/>
    <x v="18"/>
    <n v="0"/>
  </r>
  <r>
    <x v="21"/>
    <s v="Sampang"/>
    <x v="14"/>
    <x v="18"/>
    <n v="0"/>
  </r>
  <r>
    <x v="21"/>
    <s v="Sampang"/>
    <x v="25"/>
    <x v="18"/>
    <n v="0"/>
  </r>
  <r>
    <x v="21"/>
    <s v="Sampang"/>
    <x v="15"/>
    <x v="18"/>
    <n v="0"/>
  </r>
  <r>
    <x v="21"/>
    <s v="Sampang"/>
    <x v="16"/>
    <x v="18"/>
    <n v="0"/>
  </r>
  <r>
    <x v="21"/>
    <s v="Sampang"/>
    <x v="24"/>
    <x v="19"/>
    <n v="0"/>
  </r>
  <r>
    <x v="21"/>
    <s v="Sampang"/>
    <x v="13"/>
    <x v="19"/>
    <n v="0"/>
  </r>
  <r>
    <x v="21"/>
    <s v="Sampang"/>
    <x v="14"/>
    <x v="19"/>
    <n v="0"/>
  </r>
  <r>
    <x v="21"/>
    <s v="Sampang"/>
    <x v="25"/>
    <x v="19"/>
    <n v="0"/>
  </r>
  <r>
    <x v="21"/>
    <s v="Sampang"/>
    <x v="15"/>
    <x v="19"/>
    <n v="0"/>
  </r>
  <r>
    <x v="21"/>
    <s v="Sampang"/>
    <x v="16"/>
    <x v="19"/>
    <n v="0"/>
  </r>
  <r>
    <x v="21"/>
    <s v="Sumenep+Kepulauan"/>
    <x v="17"/>
    <x v="0"/>
    <n v="0.180722892"/>
  </r>
  <r>
    <x v="21"/>
    <s v="Sumenep+Kepulauan"/>
    <x v="18"/>
    <x v="0"/>
    <n v="0.219298246"/>
  </r>
  <r>
    <x v="21"/>
    <s v="Sumenep+Kepulauan"/>
    <x v="19"/>
    <x v="0"/>
    <n v="0.155339806"/>
  </r>
  <r>
    <x v="21"/>
    <s v="Sumenep+Kepulauan"/>
    <x v="20"/>
    <x v="0"/>
    <n v="0.21333333300000001"/>
  </r>
  <r>
    <x v="21"/>
    <s v="Sumenep+Kepulauan"/>
    <x v="21"/>
    <x v="0"/>
    <n v="0.16666666699999999"/>
  </r>
  <r>
    <x v="21"/>
    <s v="Sumenep+Kepulauan"/>
    <x v="22"/>
    <x v="0"/>
    <n v="0.25"/>
  </r>
  <r>
    <x v="21"/>
    <s v="Sumenep+Kepulauan"/>
    <x v="23"/>
    <x v="0"/>
    <n v="0.372340426"/>
  </r>
  <r>
    <x v="21"/>
    <s v="Sumenep+Kepulauan"/>
    <x v="17"/>
    <x v="1"/>
    <n v="7.2289157000000007E-2"/>
  </r>
  <r>
    <x v="21"/>
    <s v="Sumenep+Kepulauan"/>
    <x v="18"/>
    <x v="1"/>
    <n v="7.0175439000000006E-2"/>
  </r>
  <r>
    <x v="21"/>
    <s v="Sumenep+Kepulauan"/>
    <x v="19"/>
    <x v="1"/>
    <n v="9.7087379000000001E-2"/>
  </r>
  <r>
    <x v="21"/>
    <s v="Sumenep+Kepulauan"/>
    <x v="20"/>
    <x v="1"/>
    <n v="0.10666666700000001"/>
  </r>
  <r>
    <x v="21"/>
    <s v="Sumenep+Kepulauan"/>
    <x v="21"/>
    <x v="1"/>
    <n v="9.0909090999999997E-2"/>
  </r>
  <r>
    <x v="21"/>
    <s v="Sumenep+Kepulauan"/>
    <x v="22"/>
    <x v="1"/>
    <n v="0.09"/>
  </r>
  <r>
    <x v="21"/>
    <s v="Sumenep+Kepulauan"/>
    <x v="23"/>
    <x v="1"/>
    <n v="6.3829786999999999E-2"/>
  </r>
  <r>
    <x v="21"/>
    <s v="Sumenep+Kepulauan"/>
    <x v="17"/>
    <x v="2"/>
    <n v="0.180722892"/>
  </r>
  <r>
    <x v="21"/>
    <s v="Sumenep+Kepulauan"/>
    <x v="18"/>
    <x v="2"/>
    <n v="0.219298246"/>
  </r>
  <r>
    <x v="21"/>
    <s v="Sumenep+Kepulauan"/>
    <x v="19"/>
    <x v="2"/>
    <n v="0.155339806"/>
  </r>
  <r>
    <x v="21"/>
    <s v="Sumenep+Kepulauan"/>
    <x v="20"/>
    <x v="2"/>
    <n v="0.21333333300000001"/>
  </r>
  <r>
    <x v="21"/>
    <s v="Sumenep+Kepulauan"/>
    <x v="21"/>
    <x v="2"/>
    <n v="0.16666666699999999"/>
  </r>
  <r>
    <x v="21"/>
    <s v="Sumenep+Kepulauan"/>
    <x v="22"/>
    <x v="2"/>
    <n v="0.25"/>
  </r>
  <r>
    <x v="21"/>
    <s v="Sumenep+Kepulauan"/>
    <x v="23"/>
    <x v="2"/>
    <n v="0.36170212800000001"/>
  </r>
  <r>
    <x v="21"/>
    <s v="Sumenep+Kepulauan"/>
    <x v="17"/>
    <x v="3"/>
    <n v="0"/>
  </r>
  <r>
    <x v="21"/>
    <s v="Sumenep+Kepulauan"/>
    <x v="18"/>
    <x v="3"/>
    <n v="0"/>
  </r>
  <r>
    <x v="21"/>
    <s v="Sumenep+Kepulauan"/>
    <x v="19"/>
    <x v="3"/>
    <n v="0"/>
  </r>
  <r>
    <x v="21"/>
    <s v="Sumenep+Kepulauan"/>
    <x v="20"/>
    <x v="3"/>
    <n v="0"/>
  </r>
  <r>
    <x v="21"/>
    <s v="Sumenep+Kepulauan"/>
    <x v="21"/>
    <x v="3"/>
    <n v="0.24242424200000001"/>
  </r>
  <r>
    <x v="21"/>
    <s v="Sumenep+Kepulauan"/>
    <x v="22"/>
    <x v="3"/>
    <n v="0"/>
  </r>
  <r>
    <x v="21"/>
    <s v="Sumenep+Kepulauan"/>
    <x v="23"/>
    <x v="3"/>
    <n v="0"/>
  </r>
  <r>
    <x v="21"/>
    <s v="Sumenep+Kepulauan"/>
    <x v="17"/>
    <x v="4"/>
    <n v="0.87951807199999998"/>
  </r>
  <r>
    <x v="21"/>
    <s v="Sumenep+Kepulauan"/>
    <x v="18"/>
    <x v="4"/>
    <n v="0.87719298199999995"/>
  </r>
  <r>
    <x v="21"/>
    <s v="Sumenep+Kepulauan"/>
    <x v="19"/>
    <x v="4"/>
    <n v="0.66019417499999999"/>
  </r>
  <r>
    <x v="21"/>
    <s v="Sumenep+Kepulauan"/>
    <x v="20"/>
    <x v="4"/>
    <n v="0.90666666699999998"/>
  </r>
  <r>
    <x v="21"/>
    <s v="Sumenep+Kepulauan"/>
    <x v="21"/>
    <x v="4"/>
    <n v="0.590909091"/>
  </r>
  <r>
    <x v="21"/>
    <s v="Sumenep+Kepulauan"/>
    <x v="22"/>
    <x v="4"/>
    <n v="0.83"/>
  </r>
  <r>
    <x v="21"/>
    <s v="Sumenep+Kepulauan"/>
    <x v="23"/>
    <x v="4"/>
    <n v="0.904255319"/>
  </r>
  <r>
    <x v="21"/>
    <s v="Sumenep+Kepulauan"/>
    <x v="17"/>
    <x v="5"/>
    <n v="0.80722891600000002"/>
  </r>
  <r>
    <x v="21"/>
    <s v="Sumenep+Kepulauan"/>
    <x v="18"/>
    <x v="5"/>
    <n v="0.80701754400000003"/>
  </r>
  <r>
    <x v="21"/>
    <s v="Sumenep+Kepulauan"/>
    <x v="19"/>
    <x v="5"/>
    <n v="0.56310679600000002"/>
  </r>
  <r>
    <x v="21"/>
    <s v="Sumenep+Kepulauan"/>
    <x v="20"/>
    <x v="5"/>
    <n v="0.8"/>
  </r>
  <r>
    <x v="21"/>
    <s v="Sumenep+Kepulauan"/>
    <x v="21"/>
    <x v="5"/>
    <n v="0.5"/>
  </r>
  <r>
    <x v="21"/>
    <s v="Sumenep+Kepulauan"/>
    <x v="22"/>
    <x v="5"/>
    <n v="0.74"/>
  </r>
  <r>
    <x v="21"/>
    <s v="Sumenep+Kepulauan"/>
    <x v="23"/>
    <x v="5"/>
    <n v="0.82978723399999998"/>
  </r>
  <r>
    <x v="21"/>
    <s v="Sumenep+Kepulauan"/>
    <x v="17"/>
    <x v="6"/>
    <n v="0.66249999999999998"/>
  </r>
  <r>
    <x v="21"/>
    <s v="Sumenep+Kepulauan"/>
    <x v="18"/>
    <x v="6"/>
    <n v="0.7"/>
  </r>
  <r>
    <x v="21"/>
    <s v="Sumenep+Kepulauan"/>
    <x v="19"/>
    <x v="6"/>
    <n v="0.66666666699999999"/>
  </r>
  <r>
    <x v="21"/>
    <s v="Sumenep+Kepulauan"/>
    <x v="20"/>
    <x v="6"/>
    <n v="0.52500000000000002"/>
  </r>
  <r>
    <x v="21"/>
    <s v="Sumenep+Kepulauan"/>
    <x v="21"/>
    <x v="6"/>
    <n v="0.74545454499999997"/>
  </r>
  <r>
    <x v="21"/>
    <s v="Sumenep+Kepulauan"/>
    <x v="22"/>
    <x v="6"/>
    <n v="0.55000000000000004"/>
  </r>
  <r>
    <x v="21"/>
    <s v="Sumenep+Kepulauan"/>
    <x v="23"/>
    <x v="6"/>
    <n v="0.58333333300000001"/>
  </r>
  <r>
    <x v="21"/>
    <s v="Sumenep+Kepulauan"/>
    <x v="17"/>
    <x v="7"/>
    <n v="26.666666667000001"/>
  </r>
  <r>
    <x v="21"/>
    <s v="Sumenep+Kepulauan"/>
    <x v="18"/>
    <x v="7"/>
    <n v="30"/>
  </r>
  <r>
    <x v="21"/>
    <s v="Sumenep+Kepulauan"/>
    <x v="19"/>
    <x v="7"/>
    <n v="30"/>
  </r>
  <r>
    <x v="21"/>
    <s v="Sumenep+Kepulauan"/>
    <x v="20"/>
    <x v="7"/>
    <n v="26.666666667000001"/>
  </r>
  <r>
    <x v="21"/>
    <s v="Sumenep+Kepulauan"/>
    <x v="21"/>
    <x v="7"/>
    <n v="13.75"/>
  </r>
  <r>
    <x v="21"/>
    <s v="Sumenep+Kepulauan"/>
    <x v="22"/>
    <x v="7"/>
    <n v="30"/>
  </r>
  <r>
    <x v="21"/>
    <s v="Sumenep+Kepulauan"/>
    <x v="23"/>
    <x v="7"/>
    <n v="30"/>
  </r>
  <r>
    <x v="21"/>
    <s v="Sumenep+Kepulauan"/>
    <x v="17"/>
    <x v="8"/>
    <n v="2.9333333330000002"/>
  </r>
  <r>
    <x v="21"/>
    <s v="Sumenep+Kepulauan"/>
    <x v="18"/>
    <x v="8"/>
    <n v="3.48"/>
  </r>
  <r>
    <x v="21"/>
    <s v="Sumenep+Kepulauan"/>
    <x v="19"/>
    <x v="8"/>
    <n v="2.75"/>
  </r>
  <r>
    <x v="21"/>
    <s v="Sumenep+Kepulauan"/>
    <x v="20"/>
    <x v="8"/>
    <n v="2.5625"/>
  </r>
  <r>
    <x v="21"/>
    <s v="Sumenep+Kepulauan"/>
    <x v="21"/>
    <x v="8"/>
    <n v="3.363636364"/>
  </r>
  <r>
    <x v="21"/>
    <s v="Sumenep+Kepulauan"/>
    <x v="22"/>
    <x v="8"/>
    <n v="3.92"/>
  </r>
  <r>
    <x v="21"/>
    <s v="Sumenep+Kepulauan"/>
    <x v="23"/>
    <x v="8"/>
    <n v="3.1428571430000001"/>
  </r>
  <r>
    <x v="21"/>
    <s v="Sumenep+Kepulauan"/>
    <x v="17"/>
    <x v="9"/>
    <n v="44"/>
  </r>
  <r>
    <x v="21"/>
    <s v="Sumenep+Kepulauan"/>
    <x v="18"/>
    <x v="9"/>
    <n v="87"/>
  </r>
  <r>
    <x v="21"/>
    <s v="Sumenep+Kepulauan"/>
    <x v="19"/>
    <x v="9"/>
    <n v="44"/>
  </r>
  <r>
    <x v="21"/>
    <s v="Sumenep+Kepulauan"/>
    <x v="20"/>
    <x v="9"/>
    <n v="41"/>
  </r>
  <r>
    <x v="21"/>
    <s v="Sumenep+Kepulauan"/>
    <x v="21"/>
    <x v="9"/>
    <n v="37"/>
  </r>
  <r>
    <x v="21"/>
    <s v="Sumenep+Kepulauan"/>
    <x v="22"/>
    <x v="9"/>
    <n v="98"/>
  </r>
  <r>
    <x v="21"/>
    <s v="Sumenep+Kepulauan"/>
    <x v="23"/>
    <x v="9"/>
    <n v="110"/>
  </r>
  <r>
    <x v="21"/>
    <s v="Sumenep+Kepulauan"/>
    <x v="17"/>
    <x v="10"/>
    <n v="27.666666667000001"/>
  </r>
  <r>
    <x v="21"/>
    <s v="Sumenep+Kepulauan"/>
    <x v="18"/>
    <x v="10"/>
    <n v="28.5"/>
  </r>
  <r>
    <x v="21"/>
    <s v="Sumenep+Kepulauan"/>
    <x v="19"/>
    <x v="10"/>
    <n v="25.75"/>
  </r>
  <r>
    <x v="21"/>
    <s v="Sumenep+Kepulauan"/>
    <x v="20"/>
    <x v="10"/>
    <n v="25"/>
  </r>
  <r>
    <x v="21"/>
    <s v="Sumenep+Kepulauan"/>
    <x v="21"/>
    <x v="10"/>
    <n v="16.5"/>
  </r>
  <r>
    <x v="21"/>
    <s v="Sumenep+Kepulauan"/>
    <x v="22"/>
    <x v="10"/>
    <n v="25"/>
  </r>
  <r>
    <x v="21"/>
    <s v="Sumenep+Kepulauan"/>
    <x v="23"/>
    <x v="10"/>
    <n v="23.5"/>
  </r>
  <r>
    <x v="21"/>
    <s v="Sumenep+Kepulauan"/>
    <x v="17"/>
    <x v="11"/>
    <n v="0.120481928"/>
  </r>
  <r>
    <x v="21"/>
    <s v="Sumenep+Kepulauan"/>
    <x v="18"/>
    <x v="11"/>
    <n v="0.122807018"/>
  </r>
  <r>
    <x v="21"/>
    <s v="Sumenep+Kepulauan"/>
    <x v="19"/>
    <x v="11"/>
    <n v="0.33980582500000001"/>
  </r>
  <r>
    <x v="21"/>
    <s v="Sumenep+Kepulauan"/>
    <x v="20"/>
    <x v="11"/>
    <n v="9.3333333000000004E-2"/>
  </r>
  <r>
    <x v="21"/>
    <s v="Sumenep+Kepulauan"/>
    <x v="21"/>
    <x v="11"/>
    <n v="0.409090909"/>
  </r>
  <r>
    <x v="21"/>
    <s v="Sumenep+Kepulauan"/>
    <x v="22"/>
    <x v="11"/>
    <n v="0.17"/>
  </r>
  <r>
    <x v="21"/>
    <s v="Sumenep+Kepulauan"/>
    <x v="23"/>
    <x v="11"/>
    <n v="9.5744680999999998E-2"/>
  </r>
  <r>
    <x v="21"/>
    <s v="Sumenep+Kepulauan"/>
    <x v="17"/>
    <x v="12"/>
    <n v="0"/>
  </r>
  <r>
    <x v="21"/>
    <s v="Sumenep+Kepulauan"/>
    <x v="18"/>
    <x v="12"/>
    <n v="0"/>
  </r>
  <r>
    <x v="21"/>
    <s v="Sumenep+Kepulauan"/>
    <x v="19"/>
    <x v="12"/>
    <n v="0"/>
  </r>
  <r>
    <x v="21"/>
    <s v="Sumenep+Kepulauan"/>
    <x v="20"/>
    <x v="12"/>
    <n v="0"/>
  </r>
  <r>
    <x v="21"/>
    <s v="Sumenep+Kepulauan"/>
    <x v="21"/>
    <x v="12"/>
    <n v="0"/>
  </r>
  <r>
    <x v="21"/>
    <s v="Sumenep+Kepulauan"/>
    <x v="22"/>
    <x v="12"/>
    <n v="0"/>
  </r>
  <r>
    <x v="21"/>
    <s v="Sumenep+Kepulauan"/>
    <x v="23"/>
    <x v="12"/>
    <n v="0"/>
  </r>
  <r>
    <x v="21"/>
    <s v="Sumenep+Kepulauan"/>
    <x v="17"/>
    <x v="13"/>
    <n v="0.69879518100000004"/>
  </r>
  <r>
    <x v="21"/>
    <s v="Sumenep+Kepulauan"/>
    <x v="18"/>
    <x v="13"/>
    <n v="0.65789473700000001"/>
  </r>
  <r>
    <x v="21"/>
    <s v="Sumenep+Kepulauan"/>
    <x v="19"/>
    <x v="13"/>
    <n v="0.50485436900000003"/>
  </r>
  <r>
    <x v="21"/>
    <s v="Sumenep+Kepulauan"/>
    <x v="20"/>
    <x v="13"/>
    <n v="0.693333333"/>
  </r>
  <r>
    <x v="21"/>
    <s v="Sumenep+Kepulauan"/>
    <x v="21"/>
    <x v="13"/>
    <n v="0.42424242400000001"/>
  </r>
  <r>
    <x v="21"/>
    <s v="Sumenep+Kepulauan"/>
    <x v="22"/>
    <x v="13"/>
    <n v="0.57999999999999996"/>
  </r>
  <r>
    <x v="21"/>
    <s v="Sumenep+Kepulauan"/>
    <x v="23"/>
    <x v="13"/>
    <n v="0.53191489400000003"/>
  </r>
  <r>
    <x v="21"/>
    <s v="Sumenep+Kepulauan"/>
    <x v="17"/>
    <x v="14"/>
    <n v="7.2289157000000007E-2"/>
  </r>
  <r>
    <x v="21"/>
    <s v="Sumenep+Kepulauan"/>
    <x v="18"/>
    <x v="14"/>
    <n v="7.0175439000000006E-2"/>
  </r>
  <r>
    <x v="21"/>
    <s v="Sumenep+Kepulauan"/>
    <x v="19"/>
    <x v="14"/>
    <n v="9.7087379000000001E-2"/>
  </r>
  <r>
    <x v="21"/>
    <s v="Sumenep+Kepulauan"/>
    <x v="20"/>
    <x v="14"/>
    <n v="0.10666666700000001"/>
  </r>
  <r>
    <x v="21"/>
    <s v="Sumenep+Kepulauan"/>
    <x v="21"/>
    <x v="14"/>
    <n v="9.0909090999999997E-2"/>
  </r>
  <r>
    <x v="21"/>
    <s v="Sumenep+Kepulauan"/>
    <x v="22"/>
    <x v="14"/>
    <n v="0.09"/>
  </r>
  <r>
    <x v="21"/>
    <s v="Sumenep+Kepulauan"/>
    <x v="23"/>
    <x v="14"/>
    <n v="6.3829786999999999E-2"/>
  </r>
  <r>
    <x v="21"/>
    <s v="Sumenep+Kepulauan"/>
    <x v="17"/>
    <x v="15"/>
    <n v="0"/>
  </r>
  <r>
    <x v="21"/>
    <s v="Sumenep+Kepulauan"/>
    <x v="18"/>
    <x v="15"/>
    <n v="0"/>
  </r>
  <r>
    <x v="21"/>
    <s v="Sumenep+Kepulauan"/>
    <x v="19"/>
    <x v="15"/>
    <n v="0"/>
  </r>
  <r>
    <x v="21"/>
    <s v="Sumenep+Kepulauan"/>
    <x v="20"/>
    <x v="15"/>
    <n v="0"/>
  </r>
  <r>
    <x v="21"/>
    <s v="Sumenep+Kepulauan"/>
    <x v="21"/>
    <x v="15"/>
    <n v="0"/>
  </r>
  <r>
    <x v="21"/>
    <s v="Sumenep+Kepulauan"/>
    <x v="22"/>
    <x v="15"/>
    <n v="0"/>
  </r>
  <r>
    <x v="21"/>
    <s v="Sumenep+Kepulauan"/>
    <x v="23"/>
    <x v="15"/>
    <n v="1.0638297999999999E-2"/>
  </r>
  <r>
    <x v="21"/>
    <s v="Sumenep+Kepulauan"/>
    <x v="17"/>
    <x v="16"/>
    <n v="0.108433735"/>
  </r>
  <r>
    <x v="21"/>
    <s v="Sumenep+Kepulauan"/>
    <x v="18"/>
    <x v="16"/>
    <n v="0.149122807"/>
  </r>
  <r>
    <x v="21"/>
    <s v="Sumenep+Kepulauan"/>
    <x v="19"/>
    <x v="16"/>
    <n v="5.8252427000000002E-2"/>
  </r>
  <r>
    <x v="21"/>
    <s v="Sumenep+Kepulauan"/>
    <x v="20"/>
    <x v="16"/>
    <n v="0.10666666700000001"/>
  </r>
  <r>
    <x v="21"/>
    <s v="Sumenep+Kepulauan"/>
    <x v="21"/>
    <x v="16"/>
    <n v="7.5757575999999993E-2"/>
  </r>
  <r>
    <x v="21"/>
    <s v="Sumenep+Kepulauan"/>
    <x v="22"/>
    <x v="16"/>
    <n v="0.16"/>
  </r>
  <r>
    <x v="21"/>
    <s v="Sumenep+Kepulauan"/>
    <x v="23"/>
    <x v="16"/>
    <n v="0.29787234000000001"/>
  </r>
  <r>
    <x v="21"/>
    <s v="Sumenep+Kepulauan"/>
    <x v="17"/>
    <x v="17"/>
    <n v="83"/>
  </r>
  <r>
    <x v="21"/>
    <s v="Sumenep+Kepulauan"/>
    <x v="18"/>
    <x v="17"/>
    <n v="114"/>
  </r>
  <r>
    <x v="21"/>
    <s v="Sumenep+Kepulauan"/>
    <x v="19"/>
    <x v="17"/>
    <n v="103"/>
  </r>
  <r>
    <x v="21"/>
    <s v="Sumenep+Kepulauan"/>
    <x v="20"/>
    <x v="17"/>
    <n v="75"/>
  </r>
  <r>
    <x v="21"/>
    <s v="Sumenep+Kepulauan"/>
    <x v="21"/>
    <x v="17"/>
    <n v="66"/>
  </r>
  <r>
    <x v="21"/>
    <s v="Sumenep+Kepulauan"/>
    <x v="22"/>
    <x v="17"/>
    <n v="100"/>
  </r>
  <r>
    <x v="21"/>
    <s v="Sumenep+Kepulauan"/>
    <x v="23"/>
    <x v="17"/>
    <n v="94"/>
  </r>
  <r>
    <x v="21"/>
    <s v="Sumenep+Kepulauan"/>
    <x v="17"/>
    <x v="18"/>
    <n v="0"/>
  </r>
  <r>
    <x v="21"/>
    <s v="Sumenep+Kepulauan"/>
    <x v="18"/>
    <x v="18"/>
    <n v="0"/>
  </r>
  <r>
    <x v="21"/>
    <s v="Sumenep+Kepulauan"/>
    <x v="19"/>
    <x v="18"/>
    <n v="0"/>
  </r>
  <r>
    <x v="21"/>
    <s v="Sumenep+Kepulauan"/>
    <x v="20"/>
    <x v="18"/>
    <n v="0"/>
  </r>
  <r>
    <x v="21"/>
    <s v="Sumenep+Kepulauan"/>
    <x v="21"/>
    <x v="18"/>
    <n v="0"/>
  </r>
  <r>
    <x v="21"/>
    <s v="Sumenep+Kepulauan"/>
    <x v="22"/>
    <x v="18"/>
    <n v="0"/>
  </r>
  <r>
    <x v="21"/>
    <s v="Sumenep+Kepulauan"/>
    <x v="23"/>
    <x v="18"/>
    <n v="0"/>
  </r>
  <r>
    <x v="21"/>
    <s v="Sumenep+Kepulauan"/>
    <x v="17"/>
    <x v="19"/>
    <n v="0"/>
  </r>
  <r>
    <x v="21"/>
    <s v="Sumenep+Kepulauan"/>
    <x v="18"/>
    <x v="19"/>
    <n v="0"/>
  </r>
  <r>
    <x v="21"/>
    <s v="Sumenep+Kepulauan"/>
    <x v="19"/>
    <x v="19"/>
    <n v="0"/>
  </r>
  <r>
    <x v="21"/>
    <s v="Sumenep+Kepulauan"/>
    <x v="20"/>
    <x v="19"/>
    <n v="0"/>
  </r>
  <r>
    <x v="21"/>
    <s v="Sumenep+Kepulauan"/>
    <x v="21"/>
    <x v="19"/>
    <n v="0"/>
  </r>
  <r>
    <x v="21"/>
    <s v="Sumenep+Kepulauan"/>
    <x v="22"/>
    <x v="19"/>
    <n v="0"/>
  </r>
  <r>
    <x v="21"/>
    <s v="Sumenep+Kepulauan"/>
    <x v="23"/>
    <x v="19"/>
    <n v="0"/>
  </r>
  <r>
    <x v="22"/>
    <s v="Bangkalan"/>
    <x v="0"/>
    <x v="0"/>
    <n v="9.9009900999999997E-2"/>
  </r>
  <r>
    <x v="22"/>
    <s v="Bangkalan"/>
    <x v="1"/>
    <x v="0"/>
    <n v="9.0909090999999997E-2"/>
  </r>
  <r>
    <x v="22"/>
    <s v="Bangkalan"/>
    <x v="25"/>
    <x v="0"/>
    <n v="0.12121212100000001"/>
  </r>
  <r>
    <x v="22"/>
    <s v="Bangkalan"/>
    <x v="2"/>
    <x v="0"/>
    <n v="0.41007194200000002"/>
  </r>
  <r>
    <x v="22"/>
    <s v="Bangkalan"/>
    <x v="3"/>
    <x v="0"/>
    <n v="0.4"/>
  </r>
  <r>
    <x v="22"/>
    <s v="Bangkalan"/>
    <x v="4"/>
    <x v="0"/>
    <n v="0.33333333300000001"/>
  </r>
  <r>
    <x v="22"/>
    <s v="Bangkalan"/>
    <x v="5"/>
    <x v="0"/>
    <n v="0.372881356"/>
  </r>
  <r>
    <x v="22"/>
    <s v="Bangkalan"/>
    <x v="0"/>
    <x v="1"/>
    <n v="2.9702969999999999E-2"/>
  </r>
  <r>
    <x v="22"/>
    <s v="Bangkalan"/>
    <x v="1"/>
    <x v="1"/>
    <n v="3.7878787999999997E-2"/>
  </r>
  <r>
    <x v="22"/>
    <s v="Bangkalan"/>
    <x v="25"/>
    <x v="1"/>
    <n v="0"/>
  </r>
  <r>
    <x v="22"/>
    <s v="Bangkalan"/>
    <x v="2"/>
    <x v="1"/>
    <n v="0.100719424"/>
  </r>
  <r>
    <x v="22"/>
    <s v="Bangkalan"/>
    <x v="3"/>
    <x v="1"/>
    <n v="0.22"/>
  </r>
  <r>
    <x v="22"/>
    <s v="Bangkalan"/>
    <x v="4"/>
    <x v="1"/>
    <n v="0.115942029"/>
  </r>
  <r>
    <x v="22"/>
    <s v="Bangkalan"/>
    <x v="5"/>
    <x v="1"/>
    <n v="0.228813559"/>
  </r>
  <r>
    <x v="22"/>
    <s v="Bangkalan"/>
    <x v="0"/>
    <x v="2"/>
    <n v="9.9009900999999997E-2"/>
  </r>
  <r>
    <x v="22"/>
    <s v="Bangkalan"/>
    <x v="1"/>
    <x v="2"/>
    <n v="8.3333332999999996E-2"/>
  </r>
  <r>
    <x v="22"/>
    <s v="Bangkalan"/>
    <x v="25"/>
    <x v="2"/>
    <n v="0.12121212100000001"/>
  </r>
  <r>
    <x v="22"/>
    <s v="Bangkalan"/>
    <x v="2"/>
    <x v="2"/>
    <n v="0.41007194200000002"/>
  </r>
  <r>
    <x v="22"/>
    <s v="Bangkalan"/>
    <x v="3"/>
    <x v="2"/>
    <n v="0.4"/>
  </r>
  <r>
    <x v="22"/>
    <s v="Bangkalan"/>
    <x v="4"/>
    <x v="2"/>
    <n v="0.33333333300000001"/>
  </r>
  <r>
    <x v="22"/>
    <s v="Bangkalan"/>
    <x v="5"/>
    <x v="2"/>
    <n v="0.372881356"/>
  </r>
  <r>
    <x v="22"/>
    <s v="Bangkalan"/>
    <x v="0"/>
    <x v="3"/>
    <n v="0"/>
  </r>
  <r>
    <x v="22"/>
    <s v="Bangkalan"/>
    <x v="1"/>
    <x v="3"/>
    <n v="0"/>
  </r>
  <r>
    <x v="22"/>
    <s v="Bangkalan"/>
    <x v="25"/>
    <x v="3"/>
    <n v="0"/>
  </r>
  <r>
    <x v="22"/>
    <s v="Bangkalan"/>
    <x v="2"/>
    <x v="3"/>
    <n v="0"/>
  </r>
  <r>
    <x v="22"/>
    <s v="Bangkalan"/>
    <x v="3"/>
    <x v="3"/>
    <n v="0"/>
  </r>
  <r>
    <x v="22"/>
    <s v="Bangkalan"/>
    <x v="4"/>
    <x v="3"/>
    <n v="0"/>
  </r>
  <r>
    <x v="22"/>
    <s v="Bangkalan"/>
    <x v="5"/>
    <x v="3"/>
    <n v="0"/>
  </r>
  <r>
    <x v="22"/>
    <s v="Bangkalan"/>
    <x v="0"/>
    <x v="4"/>
    <n v="0.66336633700000003"/>
  </r>
  <r>
    <x v="22"/>
    <s v="Bangkalan"/>
    <x v="1"/>
    <x v="4"/>
    <n v="0.62878787899999999"/>
  </r>
  <r>
    <x v="22"/>
    <s v="Bangkalan"/>
    <x v="25"/>
    <x v="4"/>
    <n v="0.45454545499999999"/>
  </r>
  <r>
    <x v="22"/>
    <s v="Bangkalan"/>
    <x v="2"/>
    <x v="4"/>
    <n v="0.92086330900000002"/>
  </r>
  <r>
    <x v="22"/>
    <s v="Bangkalan"/>
    <x v="3"/>
    <x v="4"/>
    <n v="1"/>
  </r>
  <r>
    <x v="22"/>
    <s v="Bangkalan"/>
    <x v="4"/>
    <x v="4"/>
    <n v="0.93478260899999999"/>
  </r>
  <r>
    <x v="22"/>
    <s v="Bangkalan"/>
    <x v="5"/>
    <x v="4"/>
    <n v="0.95762711899999997"/>
  </r>
  <r>
    <x v="22"/>
    <s v="Bangkalan"/>
    <x v="0"/>
    <x v="5"/>
    <n v="0.63366336599999995"/>
  </r>
  <r>
    <x v="22"/>
    <s v="Bangkalan"/>
    <x v="1"/>
    <x v="5"/>
    <n v="0.58333333300000001"/>
  </r>
  <r>
    <x v="22"/>
    <s v="Bangkalan"/>
    <x v="25"/>
    <x v="5"/>
    <n v="0.45454545499999999"/>
  </r>
  <r>
    <x v="22"/>
    <s v="Bangkalan"/>
    <x v="2"/>
    <x v="5"/>
    <n v="0.82014388500000002"/>
  </r>
  <r>
    <x v="22"/>
    <s v="Bangkalan"/>
    <x v="3"/>
    <x v="5"/>
    <n v="0.78"/>
  </r>
  <r>
    <x v="22"/>
    <s v="Bangkalan"/>
    <x v="4"/>
    <x v="5"/>
    <n v="0.81884058000000004"/>
  </r>
  <r>
    <x v="22"/>
    <s v="Bangkalan"/>
    <x v="5"/>
    <x v="5"/>
    <n v="0.728813559"/>
  </r>
  <r>
    <x v="22"/>
    <s v="Bangkalan"/>
    <x v="0"/>
    <x v="6"/>
    <n v="0.731884058"/>
  </r>
  <r>
    <x v="22"/>
    <s v="Bangkalan"/>
    <x v="1"/>
    <x v="6"/>
    <n v="0.74857142899999995"/>
  </r>
  <r>
    <x v="22"/>
    <s v="Bangkalan"/>
    <x v="25"/>
    <x v="6"/>
    <n v="0.85057471299999998"/>
  </r>
  <r>
    <x v="22"/>
    <s v="Bangkalan"/>
    <x v="2"/>
    <x v="6"/>
    <n v="0.80813953500000002"/>
  </r>
  <r>
    <x v="22"/>
    <s v="Bangkalan"/>
    <x v="3"/>
    <x v="6"/>
    <n v="0.71859296500000003"/>
  </r>
  <r>
    <x v="22"/>
    <s v="Bangkalan"/>
    <x v="4"/>
    <x v="6"/>
    <n v="0.715909091"/>
  </r>
  <r>
    <x v="22"/>
    <s v="Bangkalan"/>
    <x v="5"/>
    <x v="6"/>
    <n v="0.686746988"/>
  </r>
  <r>
    <x v="22"/>
    <s v="Bangkalan"/>
    <x v="0"/>
    <x v="7"/>
    <n v="34.5"/>
  </r>
  <r>
    <x v="22"/>
    <s v="Bangkalan"/>
    <x v="1"/>
    <x v="7"/>
    <n v="35"/>
  </r>
  <r>
    <x v="22"/>
    <s v="Bangkalan"/>
    <x v="25"/>
    <x v="7"/>
    <n v="29"/>
  </r>
  <r>
    <x v="22"/>
    <s v="Bangkalan"/>
    <x v="2"/>
    <x v="7"/>
    <n v="34.4"/>
  </r>
  <r>
    <x v="22"/>
    <s v="Bangkalan"/>
    <x v="3"/>
    <x v="7"/>
    <n v="39.799999999999997"/>
  </r>
  <r>
    <x v="22"/>
    <s v="Bangkalan"/>
    <x v="4"/>
    <x v="7"/>
    <n v="35.200000000000003"/>
  </r>
  <r>
    <x v="22"/>
    <s v="Bangkalan"/>
    <x v="5"/>
    <x v="7"/>
    <n v="33.200000000000003"/>
  </r>
  <r>
    <x v="22"/>
    <s v="Bangkalan"/>
    <x v="0"/>
    <x v="8"/>
    <n v="4.4000000000000004"/>
  </r>
  <r>
    <x v="22"/>
    <s v="Bangkalan"/>
    <x v="1"/>
    <x v="8"/>
    <n v="6.3333333329999997"/>
  </r>
  <r>
    <x v="22"/>
    <s v="Bangkalan"/>
    <x v="25"/>
    <x v="8"/>
    <n v="1.5"/>
  </r>
  <r>
    <x v="22"/>
    <s v="Bangkalan"/>
    <x v="2"/>
    <x v="8"/>
    <n v="3.4561403510000002"/>
  </r>
  <r>
    <x v="22"/>
    <s v="Bangkalan"/>
    <x v="3"/>
    <x v="8"/>
    <n v="2.733333333"/>
  </r>
  <r>
    <x v="22"/>
    <s v="Bangkalan"/>
    <x v="4"/>
    <x v="8"/>
    <n v="2.1739130430000002"/>
  </r>
  <r>
    <x v="22"/>
    <s v="Bangkalan"/>
    <x v="5"/>
    <x v="8"/>
    <n v="4.9545454549999999"/>
  </r>
  <r>
    <x v="22"/>
    <s v="Bangkalan"/>
    <x v="0"/>
    <x v="9"/>
    <n v="44"/>
  </r>
  <r>
    <x v="22"/>
    <s v="Bangkalan"/>
    <x v="1"/>
    <x v="9"/>
    <n v="76"/>
  </r>
  <r>
    <x v="22"/>
    <s v="Bangkalan"/>
    <x v="25"/>
    <x v="9"/>
    <n v="6"/>
  </r>
  <r>
    <x v="22"/>
    <s v="Bangkalan"/>
    <x v="2"/>
    <x v="9"/>
    <n v="197"/>
  </r>
  <r>
    <x v="22"/>
    <s v="Bangkalan"/>
    <x v="3"/>
    <x v="9"/>
    <n v="164"/>
  </r>
  <r>
    <x v="22"/>
    <s v="Bangkalan"/>
    <x v="4"/>
    <x v="9"/>
    <n v="100"/>
  </r>
  <r>
    <x v="22"/>
    <s v="Bangkalan"/>
    <x v="5"/>
    <x v="9"/>
    <n v="218"/>
  </r>
  <r>
    <x v="22"/>
    <s v="Bangkalan"/>
    <x v="0"/>
    <x v="10"/>
    <n v="25.25"/>
  </r>
  <r>
    <x v="22"/>
    <s v="Bangkalan"/>
    <x v="1"/>
    <x v="10"/>
    <n v="26.4"/>
  </r>
  <r>
    <x v="22"/>
    <s v="Bangkalan"/>
    <x v="25"/>
    <x v="10"/>
    <n v="11"/>
  </r>
  <r>
    <x v="22"/>
    <s v="Bangkalan"/>
    <x v="2"/>
    <x v="10"/>
    <n v="27.8"/>
  </r>
  <r>
    <x v="22"/>
    <s v="Bangkalan"/>
    <x v="3"/>
    <x v="10"/>
    <n v="30"/>
  </r>
  <r>
    <x v="22"/>
    <s v="Bangkalan"/>
    <x v="4"/>
    <x v="10"/>
    <n v="27.6"/>
  </r>
  <r>
    <x v="22"/>
    <s v="Bangkalan"/>
    <x v="5"/>
    <x v="10"/>
    <n v="23.6"/>
  </r>
  <r>
    <x v="22"/>
    <s v="Bangkalan"/>
    <x v="0"/>
    <x v="11"/>
    <n v="0.33663366300000003"/>
  </r>
  <r>
    <x v="22"/>
    <s v="Bangkalan"/>
    <x v="1"/>
    <x v="11"/>
    <n v="0.37121212100000001"/>
  </r>
  <r>
    <x v="22"/>
    <s v="Bangkalan"/>
    <x v="25"/>
    <x v="11"/>
    <n v="0.54545454500000001"/>
  </r>
  <r>
    <x v="22"/>
    <s v="Bangkalan"/>
    <x v="2"/>
    <x v="11"/>
    <n v="7.9136690999999995E-2"/>
  </r>
  <r>
    <x v="22"/>
    <s v="Bangkalan"/>
    <x v="3"/>
    <x v="11"/>
    <n v="0"/>
  </r>
  <r>
    <x v="22"/>
    <s v="Bangkalan"/>
    <x v="4"/>
    <x v="11"/>
    <n v="6.5217391E-2"/>
  </r>
  <r>
    <x v="22"/>
    <s v="Bangkalan"/>
    <x v="5"/>
    <x v="11"/>
    <n v="4.2372881000000001E-2"/>
  </r>
  <r>
    <x v="22"/>
    <s v="Bangkalan"/>
    <x v="0"/>
    <x v="12"/>
    <n v="0"/>
  </r>
  <r>
    <x v="22"/>
    <s v="Bangkalan"/>
    <x v="1"/>
    <x v="12"/>
    <n v="0"/>
  </r>
  <r>
    <x v="22"/>
    <s v="Bangkalan"/>
    <x v="25"/>
    <x v="12"/>
    <n v="0"/>
  </r>
  <r>
    <x v="22"/>
    <s v="Bangkalan"/>
    <x v="2"/>
    <x v="12"/>
    <n v="0"/>
  </r>
  <r>
    <x v="22"/>
    <s v="Bangkalan"/>
    <x v="3"/>
    <x v="12"/>
    <n v="0"/>
  </r>
  <r>
    <x v="22"/>
    <s v="Bangkalan"/>
    <x v="4"/>
    <x v="12"/>
    <n v="0"/>
  </r>
  <r>
    <x v="22"/>
    <s v="Bangkalan"/>
    <x v="5"/>
    <x v="12"/>
    <n v="0"/>
  </r>
  <r>
    <x v="22"/>
    <s v="Bangkalan"/>
    <x v="0"/>
    <x v="13"/>
    <n v="0.56435643599999996"/>
  </r>
  <r>
    <x v="22"/>
    <s v="Bangkalan"/>
    <x v="1"/>
    <x v="13"/>
    <n v="0.537878788"/>
  </r>
  <r>
    <x v="22"/>
    <s v="Bangkalan"/>
    <x v="25"/>
    <x v="13"/>
    <n v="0.33333333300000001"/>
  </r>
  <r>
    <x v="22"/>
    <s v="Bangkalan"/>
    <x v="2"/>
    <x v="13"/>
    <n v="0.51079136700000005"/>
  </r>
  <r>
    <x v="22"/>
    <s v="Bangkalan"/>
    <x v="3"/>
    <x v="13"/>
    <n v="0.6"/>
  </r>
  <r>
    <x v="22"/>
    <s v="Bangkalan"/>
    <x v="4"/>
    <x v="13"/>
    <n v="0.60144927500000001"/>
  </r>
  <r>
    <x v="22"/>
    <s v="Bangkalan"/>
    <x v="5"/>
    <x v="13"/>
    <n v="0.58474576300000003"/>
  </r>
  <r>
    <x v="22"/>
    <s v="Bangkalan"/>
    <x v="0"/>
    <x v="14"/>
    <n v="2.9702969999999999E-2"/>
  </r>
  <r>
    <x v="22"/>
    <s v="Bangkalan"/>
    <x v="1"/>
    <x v="14"/>
    <n v="3.7878787999999997E-2"/>
  </r>
  <r>
    <x v="22"/>
    <s v="Bangkalan"/>
    <x v="25"/>
    <x v="14"/>
    <n v="0"/>
  </r>
  <r>
    <x v="22"/>
    <s v="Bangkalan"/>
    <x v="2"/>
    <x v="14"/>
    <n v="0.100719424"/>
  </r>
  <r>
    <x v="22"/>
    <s v="Bangkalan"/>
    <x v="3"/>
    <x v="14"/>
    <n v="0.22"/>
  </r>
  <r>
    <x v="22"/>
    <s v="Bangkalan"/>
    <x v="4"/>
    <x v="14"/>
    <n v="0.115942029"/>
  </r>
  <r>
    <x v="22"/>
    <s v="Bangkalan"/>
    <x v="5"/>
    <x v="14"/>
    <n v="0.228813559"/>
  </r>
  <r>
    <x v="22"/>
    <s v="Bangkalan"/>
    <x v="0"/>
    <x v="15"/>
    <n v="0"/>
  </r>
  <r>
    <x v="22"/>
    <s v="Bangkalan"/>
    <x v="1"/>
    <x v="15"/>
    <n v="7.5757580000000001E-3"/>
  </r>
  <r>
    <x v="22"/>
    <s v="Bangkalan"/>
    <x v="25"/>
    <x v="15"/>
    <n v="0"/>
  </r>
  <r>
    <x v="22"/>
    <s v="Bangkalan"/>
    <x v="2"/>
    <x v="15"/>
    <n v="0"/>
  </r>
  <r>
    <x v="22"/>
    <s v="Bangkalan"/>
    <x v="3"/>
    <x v="15"/>
    <n v="0"/>
  </r>
  <r>
    <x v="22"/>
    <s v="Bangkalan"/>
    <x v="4"/>
    <x v="15"/>
    <n v="0"/>
  </r>
  <r>
    <x v="22"/>
    <s v="Bangkalan"/>
    <x v="5"/>
    <x v="15"/>
    <n v="0"/>
  </r>
  <r>
    <x v="22"/>
    <s v="Bangkalan"/>
    <x v="0"/>
    <x v="16"/>
    <n v="6.9306931000000002E-2"/>
  </r>
  <r>
    <x v="22"/>
    <s v="Bangkalan"/>
    <x v="1"/>
    <x v="16"/>
    <n v="4.5454544999999999E-2"/>
  </r>
  <r>
    <x v="22"/>
    <s v="Bangkalan"/>
    <x v="25"/>
    <x v="16"/>
    <n v="0.12121212100000001"/>
  </r>
  <r>
    <x v="22"/>
    <s v="Bangkalan"/>
    <x v="2"/>
    <x v="16"/>
    <n v="0.30935251800000002"/>
  </r>
  <r>
    <x v="22"/>
    <s v="Bangkalan"/>
    <x v="3"/>
    <x v="16"/>
    <n v="0.18"/>
  </r>
  <r>
    <x v="22"/>
    <s v="Bangkalan"/>
    <x v="4"/>
    <x v="16"/>
    <n v="0.21739130400000001"/>
  </r>
  <r>
    <x v="22"/>
    <s v="Bangkalan"/>
    <x v="5"/>
    <x v="16"/>
    <n v="0.144067797"/>
  </r>
  <r>
    <x v="22"/>
    <s v="Bangkalan"/>
    <x v="0"/>
    <x v="17"/>
    <n v="101"/>
  </r>
  <r>
    <x v="22"/>
    <s v="Bangkalan"/>
    <x v="1"/>
    <x v="17"/>
    <n v="132"/>
  </r>
  <r>
    <x v="22"/>
    <s v="Bangkalan"/>
    <x v="25"/>
    <x v="17"/>
    <n v="33"/>
  </r>
  <r>
    <x v="22"/>
    <s v="Bangkalan"/>
    <x v="2"/>
    <x v="17"/>
    <n v="139"/>
  </r>
  <r>
    <x v="22"/>
    <s v="Bangkalan"/>
    <x v="3"/>
    <x v="17"/>
    <n v="150"/>
  </r>
  <r>
    <x v="22"/>
    <s v="Bangkalan"/>
    <x v="4"/>
    <x v="17"/>
    <n v="138"/>
  </r>
  <r>
    <x v="22"/>
    <s v="Bangkalan"/>
    <x v="5"/>
    <x v="17"/>
    <n v="118"/>
  </r>
  <r>
    <x v="22"/>
    <s v="Bangkalan"/>
    <x v="0"/>
    <x v="18"/>
    <n v="0"/>
  </r>
  <r>
    <x v="22"/>
    <s v="Bangkalan"/>
    <x v="1"/>
    <x v="18"/>
    <n v="0"/>
  </r>
  <r>
    <x v="22"/>
    <s v="Bangkalan"/>
    <x v="25"/>
    <x v="18"/>
    <n v="0"/>
  </r>
  <r>
    <x v="22"/>
    <s v="Bangkalan"/>
    <x v="2"/>
    <x v="18"/>
    <n v="0"/>
  </r>
  <r>
    <x v="22"/>
    <s v="Bangkalan"/>
    <x v="3"/>
    <x v="18"/>
    <n v="0"/>
  </r>
  <r>
    <x v="22"/>
    <s v="Bangkalan"/>
    <x v="4"/>
    <x v="18"/>
    <n v="0"/>
  </r>
  <r>
    <x v="22"/>
    <s v="Bangkalan"/>
    <x v="5"/>
    <x v="18"/>
    <n v="0"/>
  </r>
  <r>
    <x v="22"/>
    <s v="Bangkalan"/>
    <x v="0"/>
    <x v="19"/>
    <n v="0"/>
  </r>
  <r>
    <x v="22"/>
    <s v="Bangkalan"/>
    <x v="1"/>
    <x v="19"/>
    <n v="0"/>
  </r>
  <r>
    <x v="22"/>
    <s v="Bangkalan"/>
    <x v="25"/>
    <x v="19"/>
    <n v="0"/>
  </r>
  <r>
    <x v="22"/>
    <s v="Bangkalan"/>
    <x v="2"/>
    <x v="19"/>
    <n v="0"/>
  </r>
  <r>
    <x v="22"/>
    <s v="Bangkalan"/>
    <x v="3"/>
    <x v="19"/>
    <n v="0"/>
  </r>
  <r>
    <x v="22"/>
    <s v="Bangkalan"/>
    <x v="4"/>
    <x v="19"/>
    <n v="0"/>
  </r>
  <r>
    <x v="22"/>
    <s v="Bangkalan"/>
    <x v="5"/>
    <x v="19"/>
    <n v="0"/>
  </r>
  <r>
    <x v="22"/>
    <s v="Pamekasan"/>
    <x v="6"/>
    <x v="0"/>
    <n v="0.70469798699999997"/>
  </r>
  <r>
    <x v="22"/>
    <s v="Pamekasan"/>
    <x v="7"/>
    <x v="0"/>
    <n v="0.52287581699999996"/>
  </r>
  <r>
    <x v="22"/>
    <s v="Pamekasan"/>
    <x v="9"/>
    <x v="0"/>
    <n v="0.66442953000000005"/>
  </r>
  <r>
    <x v="22"/>
    <s v="Pamekasan"/>
    <x v="10"/>
    <x v="0"/>
    <n v="0.60264900700000001"/>
  </r>
  <r>
    <x v="22"/>
    <s v="Pamekasan"/>
    <x v="11"/>
    <x v="0"/>
    <n v="0.54140127400000004"/>
  </r>
  <r>
    <x v="22"/>
    <s v="Pamekasan"/>
    <x v="12"/>
    <x v="0"/>
    <n v="0.60810810800000004"/>
  </r>
  <r>
    <x v="22"/>
    <s v="Pamekasan"/>
    <x v="21"/>
    <x v="0"/>
    <n v="0"/>
  </r>
  <r>
    <x v="22"/>
    <s v="Pamekasan"/>
    <x v="6"/>
    <x v="1"/>
    <n v="7.3825503000000001E-2"/>
  </r>
  <r>
    <x v="22"/>
    <s v="Pamekasan"/>
    <x v="7"/>
    <x v="1"/>
    <n v="5.2287581999999999E-2"/>
  </r>
  <r>
    <x v="22"/>
    <s v="Pamekasan"/>
    <x v="9"/>
    <x v="1"/>
    <n v="8.7248322000000003E-2"/>
  </r>
  <r>
    <x v="22"/>
    <s v="Pamekasan"/>
    <x v="10"/>
    <x v="1"/>
    <n v="2.6490066E-2"/>
  </r>
  <r>
    <x v="22"/>
    <s v="Pamekasan"/>
    <x v="11"/>
    <x v="1"/>
    <n v="0.13375796200000001"/>
  </r>
  <r>
    <x v="22"/>
    <s v="Pamekasan"/>
    <x v="12"/>
    <x v="1"/>
    <n v="8.7837838000000001E-2"/>
  </r>
  <r>
    <x v="22"/>
    <s v="Pamekasan"/>
    <x v="21"/>
    <x v="1"/>
    <n v="0"/>
  </r>
  <r>
    <x v="22"/>
    <s v="Pamekasan"/>
    <x v="6"/>
    <x v="2"/>
    <n v="0.70469798699999997"/>
  </r>
  <r>
    <x v="22"/>
    <s v="Pamekasan"/>
    <x v="7"/>
    <x v="2"/>
    <n v="0.51633986899999995"/>
  </r>
  <r>
    <x v="22"/>
    <s v="Pamekasan"/>
    <x v="9"/>
    <x v="2"/>
    <n v="0.66442953000000005"/>
  </r>
  <r>
    <x v="22"/>
    <s v="Pamekasan"/>
    <x v="10"/>
    <x v="2"/>
    <n v="0.60264900700000001"/>
  </r>
  <r>
    <x v="22"/>
    <s v="Pamekasan"/>
    <x v="11"/>
    <x v="2"/>
    <n v="0.54140127400000004"/>
  </r>
  <r>
    <x v="22"/>
    <s v="Pamekasan"/>
    <x v="12"/>
    <x v="2"/>
    <n v="0.60810810800000004"/>
  </r>
  <r>
    <x v="22"/>
    <s v="Pamekasan"/>
    <x v="21"/>
    <x v="2"/>
    <n v="0"/>
  </r>
  <r>
    <x v="22"/>
    <s v="Pamekasan"/>
    <x v="6"/>
    <x v="3"/>
    <n v="0"/>
  </r>
  <r>
    <x v="22"/>
    <s v="Pamekasan"/>
    <x v="7"/>
    <x v="3"/>
    <n v="0"/>
  </r>
  <r>
    <x v="22"/>
    <s v="Pamekasan"/>
    <x v="9"/>
    <x v="3"/>
    <n v="0"/>
  </r>
  <r>
    <x v="22"/>
    <s v="Pamekasan"/>
    <x v="10"/>
    <x v="3"/>
    <n v="0"/>
  </r>
  <r>
    <x v="22"/>
    <s v="Pamekasan"/>
    <x v="11"/>
    <x v="3"/>
    <n v="0"/>
  </r>
  <r>
    <x v="22"/>
    <s v="Pamekasan"/>
    <x v="12"/>
    <x v="3"/>
    <n v="0"/>
  </r>
  <r>
    <x v="22"/>
    <s v="Pamekasan"/>
    <x v="21"/>
    <x v="3"/>
    <n v="0"/>
  </r>
  <r>
    <x v="22"/>
    <s v="Pamekasan"/>
    <x v="6"/>
    <x v="4"/>
    <n v="1"/>
  </r>
  <r>
    <x v="22"/>
    <s v="Pamekasan"/>
    <x v="7"/>
    <x v="4"/>
    <n v="1"/>
  </r>
  <r>
    <x v="22"/>
    <s v="Pamekasan"/>
    <x v="9"/>
    <x v="4"/>
    <n v="1"/>
  </r>
  <r>
    <x v="22"/>
    <s v="Pamekasan"/>
    <x v="10"/>
    <x v="4"/>
    <n v="1"/>
  </r>
  <r>
    <x v="22"/>
    <s v="Pamekasan"/>
    <x v="11"/>
    <x v="4"/>
    <n v="0.99363057300000002"/>
  </r>
  <r>
    <x v="22"/>
    <s v="Pamekasan"/>
    <x v="12"/>
    <x v="4"/>
    <n v="0.97972972999999997"/>
  </r>
  <r>
    <x v="22"/>
    <s v="Pamekasan"/>
    <x v="21"/>
    <x v="4"/>
    <n v="0"/>
  </r>
  <r>
    <x v="22"/>
    <s v="Pamekasan"/>
    <x v="6"/>
    <x v="5"/>
    <n v="0.92617449699999999"/>
  </r>
  <r>
    <x v="22"/>
    <s v="Pamekasan"/>
    <x v="7"/>
    <x v="5"/>
    <n v="0.94117647100000001"/>
  </r>
  <r>
    <x v="22"/>
    <s v="Pamekasan"/>
    <x v="9"/>
    <x v="5"/>
    <n v="0.91275167800000001"/>
  </r>
  <r>
    <x v="22"/>
    <s v="Pamekasan"/>
    <x v="10"/>
    <x v="5"/>
    <n v="0.97350993399999997"/>
  </r>
  <r>
    <x v="22"/>
    <s v="Pamekasan"/>
    <x v="11"/>
    <x v="5"/>
    <n v="0.85987261100000001"/>
  </r>
  <r>
    <x v="22"/>
    <s v="Pamekasan"/>
    <x v="12"/>
    <x v="5"/>
    <n v="0.89189189199999996"/>
  </r>
  <r>
    <x v="22"/>
    <s v="Pamekasan"/>
    <x v="21"/>
    <x v="5"/>
    <n v="0"/>
  </r>
  <r>
    <x v="22"/>
    <s v="Pamekasan"/>
    <x v="6"/>
    <x v="6"/>
    <n v="0.75"/>
  </r>
  <r>
    <x v="22"/>
    <s v="Pamekasan"/>
    <x v="7"/>
    <x v="6"/>
    <n v="0.76500000000000001"/>
  </r>
  <r>
    <x v="22"/>
    <s v="Pamekasan"/>
    <x v="9"/>
    <x v="6"/>
    <n v="0.73499999999999999"/>
  </r>
  <r>
    <x v="22"/>
    <s v="Pamekasan"/>
    <x v="10"/>
    <x v="6"/>
    <n v="0.75"/>
  </r>
  <r>
    <x v="22"/>
    <s v="Pamekasan"/>
    <x v="11"/>
    <x v="6"/>
    <n v="0.76500000000000001"/>
  </r>
  <r>
    <x v="22"/>
    <s v="Pamekasan"/>
    <x v="12"/>
    <x v="6"/>
    <n v="0.745"/>
  </r>
  <r>
    <x v="22"/>
    <s v="Pamekasan"/>
    <x v="21"/>
    <x v="6"/>
    <n v="0.88764044900000005"/>
  </r>
  <r>
    <x v="22"/>
    <s v="Pamekasan"/>
    <x v="6"/>
    <x v="7"/>
    <n v="40"/>
  </r>
  <r>
    <x v="22"/>
    <s v="Pamekasan"/>
    <x v="7"/>
    <x v="7"/>
    <n v="40"/>
  </r>
  <r>
    <x v="22"/>
    <s v="Pamekasan"/>
    <x v="9"/>
    <x v="7"/>
    <n v="40"/>
  </r>
  <r>
    <x v="22"/>
    <s v="Pamekasan"/>
    <x v="10"/>
    <x v="7"/>
    <n v="40"/>
  </r>
  <r>
    <x v="22"/>
    <s v="Pamekasan"/>
    <x v="11"/>
    <x v="7"/>
    <n v="40"/>
  </r>
  <r>
    <x v="22"/>
    <s v="Pamekasan"/>
    <x v="12"/>
    <x v="7"/>
    <n v="40"/>
  </r>
  <r>
    <x v="22"/>
    <s v="Pamekasan"/>
    <x v="21"/>
    <x v="7"/>
    <n v="89"/>
  </r>
  <r>
    <x v="22"/>
    <s v="Pamekasan"/>
    <x v="6"/>
    <x v="8"/>
    <n v="2.80952381"/>
  </r>
  <r>
    <x v="22"/>
    <s v="Pamekasan"/>
    <x v="7"/>
    <x v="8"/>
    <n v="2.9375"/>
  </r>
  <r>
    <x v="22"/>
    <s v="Pamekasan"/>
    <x v="9"/>
    <x v="8"/>
    <n v="3.8282828279999999"/>
  </r>
  <r>
    <x v="22"/>
    <s v="Pamekasan"/>
    <x v="10"/>
    <x v="8"/>
    <n v="2.395604396"/>
  </r>
  <r>
    <x v="22"/>
    <s v="Pamekasan"/>
    <x v="11"/>
    <x v="8"/>
    <n v="2.5647058820000002"/>
  </r>
  <r>
    <x v="22"/>
    <s v="Pamekasan"/>
    <x v="12"/>
    <x v="8"/>
    <n v="2.3333333330000001"/>
  </r>
  <r>
    <x v="22"/>
    <s v="Pamekasan"/>
    <x v="21"/>
    <x v="8"/>
    <n v="0"/>
  </r>
  <r>
    <x v="22"/>
    <s v="Pamekasan"/>
    <x v="6"/>
    <x v="9"/>
    <n v="295"/>
  </r>
  <r>
    <x v="22"/>
    <s v="Pamekasan"/>
    <x v="7"/>
    <x v="9"/>
    <n v="235"/>
  </r>
  <r>
    <x v="22"/>
    <s v="Pamekasan"/>
    <x v="9"/>
    <x v="9"/>
    <n v="379"/>
  </r>
  <r>
    <x v="22"/>
    <s v="Pamekasan"/>
    <x v="10"/>
    <x v="9"/>
    <n v="218"/>
  </r>
  <r>
    <x v="22"/>
    <s v="Pamekasan"/>
    <x v="11"/>
    <x v="9"/>
    <n v="218"/>
  </r>
  <r>
    <x v="22"/>
    <s v="Pamekasan"/>
    <x v="12"/>
    <x v="9"/>
    <n v="210"/>
  </r>
  <r>
    <x v="22"/>
    <s v="Pamekasan"/>
    <x v="21"/>
    <x v="9"/>
    <n v="0"/>
  </r>
  <r>
    <x v="22"/>
    <s v="Pamekasan"/>
    <x v="6"/>
    <x v="10"/>
    <n v="29.8"/>
  </r>
  <r>
    <x v="22"/>
    <s v="Pamekasan"/>
    <x v="7"/>
    <x v="10"/>
    <n v="30.6"/>
  </r>
  <r>
    <x v="22"/>
    <s v="Pamekasan"/>
    <x v="9"/>
    <x v="10"/>
    <n v="29.8"/>
  </r>
  <r>
    <x v="22"/>
    <s v="Pamekasan"/>
    <x v="10"/>
    <x v="10"/>
    <n v="30.2"/>
  </r>
  <r>
    <x v="22"/>
    <s v="Pamekasan"/>
    <x v="11"/>
    <x v="10"/>
    <n v="31.4"/>
  </r>
  <r>
    <x v="22"/>
    <s v="Pamekasan"/>
    <x v="12"/>
    <x v="10"/>
    <n v="29.6"/>
  </r>
  <r>
    <x v="22"/>
    <s v="Pamekasan"/>
    <x v="21"/>
    <x v="10"/>
    <n v="1"/>
  </r>
  <r>
    <x v="22"/>
    <s v="Pamekasan"/>
    <x v="6"/>
    <x v="11"/>
    <n v="0"/>
  </r>
  <r>
    <x v="22"/>
    <s v="Pamekasan"/>
    <x v="7"/>
    <x v="11"/>
    <n v="0"/>
  </r>
  <r>
    <x v="22"/>
    <s v="Pamekasan"/>
    <x v="9"/>
    <x v="11"/>
    <n v="0"/>
  </r>
  <r>
    <x v="22"/>
    <s v="Pamekasan"/>
    <x v="10"/>
    <x v="11"/>
    <n v="0"/>
  </r>
  <r>
    <x v="22"/>
    <s v="Pamekasan"/>
    <x v="11"/>
    <x v="11"/>
    <n v="6.3694270000000004E-3"/>
  </r>
  <r>
    <x v="22"/>
    <s v="Pamekasan"/>
    <x v="12"/>
    <x v="11"/>
    <n v="2.027027E-2"/>
  </r>
  <r>
    <x v="22"/>
    <s v="Pamekasan"/>
    <x v="21"/>
    <x v="11"/>
    <n v="1"/>
  </r>
  <r>
    <x v="22"/>
    <s v="Pamekasan"/>
    <x v="6"/>
    <x v="12"/>
    <n v="0"/>
  </r>
  <r>
    <x v="22"/>
    <s v="Pamekasan"/>
    <x v="7"/>
    <x v="12"/>
    <n v="0"/>
  </r>
  <r>
    <x v="22"/>
    <s v="Pamekasan"/>
    <x v="9"/>
    <x v="12"/>
    <n v="0"/>
  </r>
  <r>
    <x v="22"/>
    <s v="Pamekasan"/>
    <x v="10"/>
    <x v="12"/>
    <n v="0"/>
  </r>
  <r>
    <x v="22"/>
    <s v="Pamekasan"/>
    <x v="11"/>
    <x v="12"/>
    <n v="0"/>
  </r>
  <r>
    <x v="22"/>
    <s v="Pamekasan"/>
    <x v="12"/>
    <x v="12"/>
    <n v="0"/>
  </r>
  <r>
    <x v="22"/>
    <s v="Pamekasan"/>
    <x v="21"/>
    <x v="12"/>
    <n v="0"/>
  </r>
  <r>
    <x v="22"/>
    <s v="Pamekasan"/>
    <x v="6"/>
    <x v="13"/>
    <n v="0.29530201299999997"/>
  </r>
  <r>
    <x v="22"/>
    <s v="Pamekasan"/>
    <x v="7"/>
    <x v="13"/>
    <n v="0.47712418299999998"/>
  </r>
  <r>
    <x v="22"/>
    <s v="Pamekasan"/>
    <x v="9"/>
    <x v="13"/>
    <n v="0.34228187900000001"/>
  </r>
  <r>
    <x v="22"/>
    <s v="Pamekasan"/>
    <x v="10"/>
    <x v="13"/>
    <n v="0.39735099299999999"/>
  </r>
  <r>
    <x v="22"/>
    <s v="Pamekasan"/>
    <x v="11"/>
    <x v="13"/>
    <n v="0.45222929899999997"/>
  </r>
  <r>
    <x v="22"/>
    <s v="Pamekasan"/>
    <x v="12"/>
    <x v="13"/>
    <n v="0.37162162199999998"/>
  </r>
  <r>
    <x v="22"/>
    <s v="Pamekasan"/>
    <x v="21"/>
    <x v="13"/>
    <n v="0"/>
  </r>
  <r>
    <x v="22"/>
    <s v="Pamekasan"/>
    <x v="6"/>
    <x v="14"/>
    <n v="7.3825503000000001E-2"/>
  </r>
  <r>
    <x v="22"/>
    <s v="Pamekasan"/>
    <x v="7"/>
    <x v="14"/>
    <n v="5.2287581999999999E-2"/>
  </r>
  <r>
    <x v="22"/>
    <s v="Pamekasan"/>
    <x v="9"/>
    <x v="14"/>
    <n v="8.7248322000000003E-2"/>
  </r>
  <r>
    <x v="22"/>
    <s v="Pamekasan"/>
    <x v="10"/>
    <x v="14"/>
    <n v="2.6490066E-2"/>
  </r>
  <r>
    <x v="22"/>
    <s v="Pamekasan"/>
    <x v="11"/>
    <x v="14"/>
    <n v="0.13375796200000001"/>
  </r>
  <r>
    <x v="22"/>
    <s v="Pamekasan"/>
    <x v="12"/>
    <x v="14"/>
    <n v="8.7837838000000001E-2"/>
  </r>
  <r>
    <x v="22"/>
    <s v="Pamekasan"/>
    <x v="21"/>
    <x v="14"/>
    <n v="0"/>
  </r>
  <r>
    <x v="22"/>
    <s v="Pamekasan"/>
    <x v="6"/>
    <x v="15"/>
    <n v="0"/>
  </r>
  <r>
    <x v="22"/>
    <s v="Pamekasan"/>
    <x v="7"/>
    <x v="15"/>
    <n v="6.5359479999999998E-3"/>
  </r>
  <r>
    <x v="22"/>
    <s v="Pamekasan"/>
    <x v="9"/>
    <x v="15"/>
    <n v="0"/>
  </r>
  <r>
    <x v="22"/>
    <s v="Pamekasan"/>
    <x v="10"/>
    <x v="15"/>
    <n v="0"/>
  </r>
  <r>
    <x v="22"/>
    <s v="Pamekasan"/>
    <x v="11"/>
    <x v="15"/>
    <n v="0"/>
  </r>
  <r>
    <x v="22"/>
    <s v="Pamekasan"/>
    <x v="12"/>
    <x v="15"/>
    <n v="0"/>
  </r>
  <r>
    <x v="22"/>
    <s v="Pamekasan"/>
    <x v="21"/>
    <x v="15"/>
    <n v="0"/>
  </r>
  <r>
    <x v="22"/>
    <s v="Pamekasan"/>
    <x v="6"/>
    <x v="16"/>
    <n v="0.63087248299999998"/>
  </r>
  <r>
    <x v="22"/>
    <s v="Pamekasan"/>
    <x v="7"/>
    <x v="16"/>
    <n v="0.46405228799999998"/>
  </r>
  <r>
    <x v="22"/>
    <s v="Pamekasan"/>
    <x v="9"/>
    <x v="16"/>
    <n v="0.57718120799999995"/>
  </r>
  <r>
    <x v="22"/>
    <s v="Pamekasan"/>
    <x v="10"/>
    <x v="16"/>
    <n v="0.57615894000000001"/>
  </r>
  <r>
    <x v="22"/>
    <s v="Pamekasan"/>
    <x v="11"/>
    <x v="16"/>
    <n v="0.40764331199999998"/>
  </r>
  <r>
    <x v="22"/>
    <s v="Pamekasan"/>
    <x v="12"/>
    <x v="16"/>
    <n v="0.52027027000000003"/>
  </r>
  <r>
    <x v="22"/>
    <s v="Pamekasan"/>
    <x v="21"/>
    <x v="16"/>
    <n v="0"/>
  </r>
  <r>
    <x v="22"/>
    <s v="Pamekasan"/>
    <x v="6"/>
    <x v="17"/>
    <n v="149"/>
  </r>
  <r>
    <x v="22"/>
    <s v="Pamekasan"/>
    <x v="7"/>
    <x v="17"/>
    <n v="153"/>
  </r>
  <r>
    <x v="22"/>
    <s v="Pamekasan"/>
    <x v="9"/>
    <x v="17"/>
    <n v="149"/>
  </r>
  <r>
    <x v="22"/>
    <s v="Pamekasan"/>
    <x v="10"/>
    <x v="17"/>
    <n v="151"/>
  </r>
  <r>
    <x v="22"/>
    <s v="Pamekasan"/>
    <x v="11"/>
    <x v="17"/>
    <n v="157"/>
  </r>
  <r>
    <x v="22"/>
    <s v="Pamekasan"/>
    <x v="12"/>
    <x v="17"/>
    <n v="148"/>
  </r>
  <r>
    <x v="22"/>
    <s v="Pamekasan"/>
    <x v="21"/>
    <x v="17"/>
    <n v="1"/>
  </r>
  <r>
    <x v="22"/>
    <s v="Pamekasan"/>
    <x v="6"/>
    <x v="18"/>
    <n v="0"/>
  </r>
  <r>
    <x v="22"/>
    <s v="Pamekasan"/>
    <x v="7"/>
    <x v="18"/>
    <n v="0"/>
  </r>
  <r>
    <x v="22"/>
    <s v="Pamekasan"/>
    <x v="9"/>
    <x v="18"/>
    <n v="0"/>
  </r>
  <r>
    <x v="22"/>
    <s v="Pamekasan"/>
    <x v="10"/>
    <x v="18"/>
    <n v="0"/>
  </r>
  <r>
    <x v="22"/>
    <s v="Pamekasan"/>
    <x v="11"/>
    <x v="18"/>
    <n v="0"/>
  </r>
  <r>
    <x v="22"/>
    <s v="Pamekasan"/>
    <x v="12"/>
    <x v="18"/>
    <n v="0"/>
  </r>
  <r>
    <x v="22"/>
    <s v="Pamekasan"/>
    <x v="21"/>
    <x v="18"/>
    <n v="0"/>
  </r>
  <r>
    <x v="22"/>
    <s v="Pamekasan"/>
    <x v="6"/>
    <x v="19"/>
    <n v="0"/>
  </r>
  <r>
    <x v="22"/>
    <s v="Pamekasan"/>
    <x v="7"/>
    <x v="19"/>
    <n v="0"/>
  </r>
  <r>
    <x v="22"/>
    <s v="Pamekasan"/>
    <x v="9"/>
    <x v="19"/>
    <n v="0"/>
  </r>
  <r>
    <x v="22"/>
    <s v="Pamekasan"/>
    <x v="10"/>
    <x v="19"/>
    <n v="0"/>
  </r>
  <r>
    <x v="22"/>
    <s v="Pamekasan"/>
    <x v="11"/>
    <x v="19"/>
    <n v="0"/>
  </r>
  <r>
    <x v="22"/>
    <s v="Pamekasan"/>
    <x v="12"/>
    <x v="19"/>
    <n v="0"/>
  </r>
  <r>
    <x v="22"/>
    <s v="Pamekasan"/>
    <x v="21"/>
    <x v="19"/>
    <n v="0"/>
  </r>
  <r>
    <x v="22"/>
    <s v="Sampang"/>
    <x v="24"/>
    <x v="0"/>
    <n v="0.111111111"/>
  </r>
  <r>
    <x v="22"/>
    <s v="Sampang"/>
    <x v="13"/>
    <x v="0"/>
    <n v="0.22388059699999999"/>
  </r>
  <r>
    <x v="22"/>
    <s v="Sampang"/>
    <x v="14"/>
    <x v="0"/>
    <n v="0.39568345300000002"/>
  </r>
  <r>
    <x v="22"/>
    <s v="Sampang"/>
    <x v="25"/>
    <x v="0"/>
    <n v="0.14285714299999999"/>
  </r>
  <r>
    <x v="22"/>
    <s v="Sampang"/>
    <x v="15"/>
    <x v="0"/>
    <n v="0.36"/>
  </r>
  <r>
    <x v="22"/>
    <s v="Sampang"/>
    <x v="16"/>
    <x v="0"/>
    <n v="0.36363636399999999"/>
  </r>
  <r>
    <x v="22"/>
    <s v="Sampang"/>
    <x v="24"/>
    <x v="1"/>
    <n v="0"/>
  </r>
  <r>
    <x v="22"/>
    <s v="Sampang"/>
    <x v="13"/>
    <x v="1"/>
    <n v="0"/>
  </r>
  <r>
    <x v="22"/>
    <s v="Sampang"/>
    <x v="14"/>
    <x v="1"/>
    <n v="2.1582733999999999E-2"/>
  </r>
  <r>
    <x v="22"/>
    <s v="Sampang"/>
    <x v="25"/>
    <x v="1"/>
    <n v="2.3809523999999999E-2"/>
  </r>
  <r>
    <x v="22"/>
    <s v="Sampang"/>
    <x v="15"/>
    <x v="1"/>
    <n v="4.8000000000000001E-2"/>
  </r>
  <r>
    <x v="22"/>
    <s v="Sampang"/>
    <x v="16"/>
    <x v="1"/>
    <n v="6.4935065E-2"/>
  </r>
  <r>
    <x v="22"/>
    <s v="Sampang"/>
    <x v="24"/>
    <x v="2"/>
    <n v="8.0808081000000004E-2"/>
  </r>
  <r>
    <x v="22"/>
    <s v="Sampang"/>
    <x v="13"/>
    <x v="2"/>
    <n v="0.194029851"/>
  </r>
  <r>
    <x v="22"/>
    <s v="Sampang"/>
    <x v="14"/>
    <x v="2"/>
    <n v="0.39568345300000002"/>
  </r>
  <r>
    <x v="22"/>
    <s v="Sampang"/>
    <x v="25"/>
    <x v="2"/>
    <n v="0.14285714299999999"/>
  </r>
  <r>
    <x v="22"/>
    <s v="Sampang"/>
    <x v="15"/>
    <x v="2"/>
    <n v="0.36"/>
  </r>
  <r>
    <x v="22"/>
    <s v="Sampang"/>
    <x v="16"/>
    <x v="2"/>
    <n v="0.36363636399999999"/>
  </r>
  <r>
    <x v="22"/>
    <s v="Sampang"/>
    <x v="24"/>
    <x v="3"/>
    <n v="0"/>
  </r>
  <r>
    <x v="22"/>
    <s v="Sampang"/>
    <x v="13"/>
    <x v="3"/>
    <n v="0"/>
  </r>
  <r>
    <x v="22"/>
    <s v="Sampang"/>
    <x v="14"/>
    <x v="3"/>
    <n v="0"/>
  </r>
  <r>
    <x v="22"/>
    <s v="Sampang"/>
    <x v="25"/>
    <x v="3"/>
    <n v="0"/>
  </r>
  <r>
    <x v="22"/>
    <s v="Sampang"/>
    <x v="15"/>
    <x v="3"/>
    <n v="0"/>
  </r>
  <r>
    <x v="22"/>
    <s v="Sampang"/>
    <x v="16"/>
    <x v="3"/>
    <n v="0"/>
  </r>
  <r>
    <x v="22"/>
    <s v="Sampang"/>
    <x v="24"/>
    <x v="4"/>
    <n v="0.79797979799999996"/>
  </r>
  <r>
    <x v="22"/>
    <s v="Sampang"/>
    <x v="13"/>
    <x v="4"/>
    <n v="0.71641790999999999"/>
  </r>
  <r>
    <x v="22"/>
    <s v="Sampang"/>
    <x v="14"/>
    <x v="4"/>
    <n v="0.99280575500000001"/>
  </r>
  <r>
    <x v="22"/>
    <s v="Sampang"/>
    <x v="25"/>
    <x v="4"/>
    <n v="0.54761904800000005"/>
  </r>
  <r>
    <x v="22"/>
    <s v="Sampang"/>
    <x v="15"/>
    <x v="4"/>
    <n v="1"/>
  </r>
  <r>
    <x v="22"/>
    <s v="Sampang"/>
    <x v="16"/>
    <x v="4"/>
    <n v="0.98051948099999997"/>
  </r>
  <r>
    <x v="22"/>
    <s v="Sampang"/>
    <x v="24"/>
    <x v="5"/>
    <n v="0.76767676799999995"/>
  </r>
  <r>
    <x v="22"/>
    <s v="Sampang"/>
    <x v="13"/>
    <x v="5"/>
    <n v="0.68656716399999995"/>
  </r>
  <r>
    <x v="22"/>
    <s v="Sampang"/>
    <x v="14"/>
    <x v="5"/>
    <n v="0.97122302199999999"/>
  </r>
  <r>
    <x v="22"/>
    <s v="Sampang"/>
    <x v="25"/>
    <x v="5"/>
    <n v="0.52380952400000003"/>
  </r>
  <r>
    <x v="22"/>
    <s v="Sampang"/>
    <x v="15"/>
    <x v="5"/>
    <n v="0.95199999999999996"/>
  </r>
  <r>
    <x v="22"/>
    <s v="Sampang"/>
    <x v="16"/>
    <x v="5"/>
    <n v="0.91558441599999996"/>
  </r>
  <r>
    <x v="22"/>
    <s v="Sampang"/>
    <x v="24"/>
    <x v="6"/>
    <n v="0.90825688100000002"/>
  </r>
  <r>
    <x v="22"/>
    <s v="Sampang"/>
    <x v="13"/>
    <x v="6"/>
    <n v="0.54471544699999996"/>
  </r>
  <r>
    <x v="22"/>
    <s v="Sampang"/>
    <x v="14"/>
    <x v="6"/>
    <n v="0.74137931000000001"/>
  </r>
  <r>
    <x v="22"/>
    <s v="Sampang"/>
    <x v="25"/>
    <x v="6"/>
    <n v="0.85057471299999998"/>
  </r>
  <r>
    <x v="22"/>
    <s v="Sampang"/>
    <x v="15"/>
    <x v="6"/>
    <n v="0.84353741500000001"/>
  </r>
  <r>
    <x v="22"/>
    <s v="Sampang"/>
    <x v="16"/>
    <x v="6"/>
    <n v="0.78421052599999996"/>
  </r>
  <r>
    <x v="22"/>
    <s v="Sampang"/>
    <x v="24"/>
    <x v="7"/>
    <n v="27.25"/>
  </r>
  <r>
    <x v="22"/>
    <s v="Sampang"/>
    <x v="13"/>
    <x v="7"/>
    <n v="49.2"/>
  </r>
  <r>
    <x v="22"/>
    <s v="Sampang"/>
    <x v="14"/>
    <x v="7"/>
    <n v="34.799999999999997"/>
  </r>
  <r>
    <x v="22"/>
    <s v="Sampang"/>
    <x v="25"/>
    <x v="7"/>
    <n v="29"/>
  </r>
  <r>
    <x v="22"/>
    <s v="Sampang"/>
    <x v="15"/>
    <x v="7"/>
    <n v="29.4"/>
  </r>
  <r>
    <x v="22"/>
    <s v="Sampang"/>
    <x v="16"/>
    <x v="7"/>
    <n v="38"/>
  </r>
  <r>
    <x v="22"/>
    <s v="Sampang"/>
    <x v="24"/>
    <x v="8"/>
    <n v="4.5454545450000001"/>
  </r>
  <r>
    <x v="22"/>
    <s v="Sampang"/>
    <x v="13"/>
    <x v="8"/>
    <n v="1.8333333329999999"/>
  </r>
  <r>
    <x v="22"/>
    <s v="Sampang"/>
    <x v="14"/>
    <x v="8"/>
    <n v="3.327272727"/>
  </r>
  <r>
    <x v="22"/>
    <s v="Sampang"/>
    <x v="25"/>
    <x v="8"/>
    <n v="2.6666666669999999"/>
  </r>
  <r>
    <x v="22"/>
    <s v="Sampang"/>
    <x v="15"/>
    <x v="8"/>
    <n v="4"/>
  </r>
  <r>
    <x v="22"/>
    <s v="Sampang"/>
    <x v="16"/>
    <x v="8"/>
    <n v="3.1964285710000002"/>
  </r>
  <r>
    <x v="22"/>
    <s v="Sampang"/>
    <x v="24"/>
    <x v="9"/>
    <n v="50"/>
  </r>
  <r>
    <x v="22"/>
    <s v="Sampang"/>
    <x v="13"/>
    <x v="9"/>
    <n v="55"/>
  </r>
  <r>
    <x v="22"/>
    <s v="Sampang"/>
    <x v="14"/>
    <x v="9"/>
    <n v="183"/>
  </r>
  <r>
    <x v="22"/>
    <s v="Sampang"/>
    <x v="25"/>
    <x v="9"/>
    <n v="16"/>
  </r>
  <r>
    <x v="22"/>
    <s v="Sampang"/>
    <x v="15"/>
    <x v="9"/>
    <n v="180"/>
  </r>
  <r>
    <x v="22"/>
    <s v="Sampang"/>
    <x v="16"/>
    <x v="9"/>
    <n v="179"/>
  </r>
  <r>
    <x v="22"/>
    <s v="Sampang"/>
    <x v="24"/>
    <x v="10"/>
    <n v="24.75"/>
  </r>
  <r>
    <x v="22"/>
    <s v="Sampang"/>
    <x v="13"/>
    <x v="10"/>
    <n v="26.8"/>
  </r>
  <r>
    <x v="22"/>
    <s v="Sampang"/>
    <x v="14"/>
    <x v="10"/>
    <n v="27.8"/>
  </r>
  <r>
    <x v="22"/>
    <s v="Sampang"/>
    <x v="25"/>
    <x v="10"/>
    <n v="14"/>
  </r>
  <r>
    <x v="22"/>
    <s v="Sampang"/>
    <x v="15"/>
    <x v="10"/>
    <n v="25"/>
  </r>
  <r>
    <x v="22"/>
    <s v="Sampang"/>
    <x v="16"/>
    <x v="10"/>
    <n v="30.8"/>
  </r>
  <r>
    <x v="22"/>
    <s v="Sampang"/>
    <x v="24"/>
    <x v="11"/>
    <n v="0.20202020200000001"/>
  </r>
  <r>
    <x v="22"/>
    <s v="Sampang"/>
    <x v="13"/>
    <x v="11"/>
    <n v="0.28358209000000001"/>
  </r>
  <r>
    <x v="22"/>
    <s v="Sampang"/>
    <x v="14"/>
    <x v="11"/>
    <n v="7.1942450000000002E-3"/>
  </r>
  <r>
    <x v="22"/>
    <s v="Sampang"/>
    <x v="25"/>
    <x v="11"/>
    <n v="0.452380952"/>
  </r>
  <r>
    <x v="22"/>
    <s v="Sampang"/>
    <x v="15"/>
    <x v="11"/>
    <n v="0"/>
  </r>
  <r>
    <x v="22"/>
    <s v="Sampang"/>
    <x v="16"/>
    <x v="11"/>
    <n v="1.9480519000000002E-2"/>
  </r>
  <r>
    <x v="22"/>
    <s v="Sampang"/>
    <x v="24"/>
    <x v="12"/>
    <n v="0"/>
  </r>
  <r>
    <x v="22"/>
    <s v="Sampang"/>
    <x v="13"/>
    <x v="12"/>
    <n v="0"/>
  </r>
  <r>
    <x v="22"/>
    <s v="Sampang"/>
    <x v="14"/>
    <x v="12"/>
    <n v="0"/>
  </r>
  <r>
    <x v="22"/>
    <s v="Sampang"/>
    <x v="25"/>
    <x v="12"/>
    <n v="0"/>
  </r>
  <r>
    <x v="22"/>
    <s v="Sampang"/>
    <x v="15"/>
    <x v="12"/>
    <n v="0"/>
  </r>
  <r>
    <x v="22"/>
    <s v="Sampang"/>
    <x v="16"/>
    <x v="12"/>
    <n v="0"/>
  </r>
  <r>
    <x v="22"/>
    <s v="Sampang"/>
    <x v="24"/>
    <x v="13"/>
    <n v="0.68686868700000003"/>
  </r>
  <r>
    <x v="22"/>
    <s v="Sampang"/>
    <x v="13"/>
    <x v="13"/>
    <n v="0.49253731299999998"/>
  </r>
  <r>
    <x v="22"/>
    <s v="Sampang"/>
    <x v="14"/>
    <x v="13"/>
    <n v="0.59712230200000005"/>
  </r>
  <r>
    <x v="22"/>
    <s v="Sampang"/>
    <x v="25"/>
    <x v="13"/>
    <n v="0.40476190499999998"/>
  </r>
  <r>
    <x v="22"/>
    <s v="Sampang"/>
    <x v="15"/>
    <x v="13"/>
    <n v="0.64"/>
  </r>
  <r>
    <x v="22"/>
    <s v="Sampang"/>
    <x v="16"/>
    <x v="13"/>
    <n v="0.61688311699999998"/>
  </r>
  <r>
    <x v="22"/>
    <s v="Sampang"/>
    <x v="24"/>
    <x v="14"/>
    <n v="0"/>
  </r>
  <r>
    <x v="22"/>
    <s v="Sampang"/>
    <x v="13"/>
    <x v="14"/>
    <n v="0"/>
  </r>
  <r>
    <x v="22"/>
    <s v="Sampang"/>
    <x v="14"/>
    <x v="14"/>
    <n v="2.1582733999999999E-2"/>
  </r>
  <r>
    <x v="22"/>
    <s v="Sampang"/>
    <x v="25"/>
    <x v="14"/>
    <n v="2.3809523999999999E-2"/>
  </r>
  <r>
    <x v="22"/>
    <s v="Sampang"/>
    <x v="15"/>
    <x v="14"/>
    <n v="4.8000000000000001E-2"/>
  </r>
  <r>
    <x v="22"/>
    <s v="Sampang"/>
    <x v="16"/>
    <x v="14"/>
    <n v="6.4935065E-2"/>
  </r>
  <r>
    <x v="22"/>
    <s v="Sampang"/>
    <x v="24"/>
    <x v="15"/>
    <n v="3.0303030000000002E-2"/>
  </r>
  <r>
    <x v="22"/>
    <s v="Sampang"/>
    <x v="13"/>
    <x v="15"/>
    <n v="2.9850746000000001E-2"/>
  </r>
  <r>
    <x v="22"/>
    <s v="Sampang"/>
    <x v="14"/>
    <x v="15"/>
    <n v="0"/>
  </r>
  <r>
    <x v="22"/>
    <s v="Sampang"/>
    <x v="25"/>
    <x v="15"/>
    <n v="0"/>
  </r>
  <r>
    <x v="22"/>
    <s v="Sampang"/>
    <x v="15"/>
    <x v="15"/>
    <n v="0"/>
  </r>
  <r>
    <x v="22"/>
    <s v="Sampang"/>
    <x v="16"/>
    <x v="15"/>
    <n v="0"/>
  </r>
  <r>
    <x v="22"/>
    <s v="Sampang"/>
    <x v="24"/>
    <x v="16"/>
    <n v="8.0808081000000004E-2"/>
  </r>
  <r>
    <x v="22"/>
    <s v="Sampang"/>
    <x v="13"/>
    <x v="16"/>
    <n v="0.194029851"/>
  </r>
  <r>
    <x v="22"/>
    <s v="Sampang"/>
    <x v="14"/>
    <x v="16"/>
    <n v="0.37410071900000003"/>
  </r>
  <r>
    <x v="22"/>
    <s v="Sampang"/>
    <x v="25"/>
    <x v="16"/>
    <n v="0.11904761899999999"/>
  </r>
  <r>
    <x v="22"/>
    <s v="Sampang"/>
    <x v="15"/>
    <x v="16"/>
    <n v="0.312"/>
  </r>
  <r>
    <x v="22"/>
    <s v="Sampang"/>
    <x v="16"/>
    <x v="16"/>
    <n v="0.29870129899999998"/>
  </r>
  <r>
    <x v="22"/>
    <s v="Sampang"/>
    <x v="24"/>
    <x v="17"/>
    <n v="99"/>
  </r>
  <r>
    <x v="22"/>
    <s v="Sampang"/>
    <x v="13"/>
    <x v="17"/>
    <n v="134"/>
  </r>
  <r>
    <x v="22"/>
    <s v="Sampang"/>
    <x v="14"/>
    <x v="17"/>
    <n v="139"/>
  </r>
  <r>
    <x v="22"/>
    <s v="Sampang"/>
    <x v="25"/>
    <x v="17"/>
    <n v="42"/>
  </r>
  <r>
    <x v="22"/>
    <s v="Sampang"/>
    <x v="15"/>
    <x v="17"/>
    <n v="125"/>
  </r>
  <r>
    <x v="22"/>
    <s v="Sampang"/>
    <x v="16"/>
    <x v="17"/>
    <n v="154"/>
  </r>
  <r>
    <x v="22"/>
    <s v="Sampang"/>
    <x v="24"/>
    <x v="18"/>
    <n v="0"/>
  </r>
  <r>
    <x v="22"/>
    <s v="Sampang"/>
    <x v="13"/>
    <x v="18"/>
    <n v="0"/>
  </r>
  <r>
    <x v="22"/>
    <s v="Sampang"/>
    <x v="14"/>
    <x v="18"/>
    <n v="0"/>
  </r>
  <r>
    <x v="22"/>
    <s v="Sampang"/>
    <x v="25"/>
    <x v="18"/>
    <n v="0"/>
  </r>
  <r>
    <x v="22"/>
    <s v="Sampang"/>
    <x v="15"/>
    <x v="18"/>
    <n v="0"/>
  </r>
  <r>
    <x v="22"/>
    <s v="Sampang"/>
    <x v="16"/>
    <x v="18"/>
    <n v="0"/>
  </r>
  <r>
    <x v="22"/>
    <s v="Sampang"/>
    <x v="24"/>
    <x v="19"/>
    <n v="0"/>
  </r>
  <r>
    <x v="22"/>
    <s v="Sampang"/>
    <x v="13"/>
    <x v="19"/>
    <n v="0"/>
  </r>
  <r>
    <x v="22"/>
    <s v="Sampang"/>
    <x v="14"/>
    <x v="19"/>
    <n v="0"/>
  </r>
  <r>
    <x v="22"/>
    <s v="Sampang"/>
    <x v="25"/>
    <x v="19"/>
    <n v="0"/>
  </r>
  <r>
    <x v="22"/>
    <s v="Sampang"/>
    <x v="15"/>
    <x v="19"/>
    <n v="0"/>
  </r>
  <r>
    <x v="22"/>
    <s v="Sampang"/>
    <x v="16"/>
    <x v="19"/>
    <n v="0"/>
  </r>
  <r>
    <x v="22"/>
    <s v="Sumenep+Kepulauan"/>
    <x v="17"/>
    <x v="0"/>
    <n v="0.42335766400000002"/>
  </r>
  <r>
    <x v="22"/>
    <s v="Sumenep+Kepulauan"/>
    <x v="18"/>
    <x v="0"/>
    <n v="0.53900709199999997"/>
  </r>
  <r>
    <x v="22"/>
    <s v="Sumenep+Kepulauan"/>
    <x v="19"/>
    <x v="0"/>
    <n v="0.45323741000000001"/>
  </r>
  <r>
    <x v="22"/>
    <s v="Sumenep+Kepulauan"/>
    <x v="20"/>
    <x v="0"/>
    <n v="0.61379310300000001"/>
  </r>
  <r>
    <x v="22"/>
    <s v="Sumenep+Kepulauan"/>
    <x v="21"/>
    <x v="0"/>
    <n v="0.215189873"/>
  </r>
  <r>
    <x v="22"/>
    <s v="Sumenep+Kepulauan"/>
    <x v="22"/>
    <x v="0"/>
    <n v="0.73722627699999999"/>
  </r>
  <r>
    <x v="22"/>
    <s v="Sumenep+Kepulauan"/>
    <x v="23"/>
    <x v="0"/>
    <n v="0.66666666699999999"/>
  </r>
  <r>
    <x v="22"/>
    <s v="Sumenep+Kepulauan"/>
    <x v="17"/>
    <x v="1"/>
    <n v="5.1094891000000003E-2"/>
  </r>
  <r>
    <x v="22"/>
    <s v="Sumenep+Kepulauan"/>
    <x v="18"/>
    <x v="1"/>
    <n v="9.9290779999999995E-2"/>
  </r>
  <r>
    <x v="22"/>
    <s v="Sumenep+Kepulauan"/>
    <x v="19"/>
    <x v="1"/>
    <n v="8.6330934999999998E-2"/>
  </r>
  <r>
    <x v="22"/>
    <s v="Sumenep+Kepulauan"/>
    <x v="20"/>
    <x v="1"/>
    <n v="8.9655172000000005E-2"/>
  </r>
  <r>
    <x v="22"/>
    <s v="Sumenep+Kepulauan"/>
    <x v="21"/>
    <x v="1"/>
    <n v="0.15189873400000001"/>
  </r>
  <r>
    <x v="22"/>
    <s v="Sumenep+Kepulauan"/>
    <x v="22"/>
    <x v="1"/>
    <n v="0.116788321"/>
  </r>
  <r>
    <x v="22"/>
    <s v="Sumenep+Kepulauan"/>
    <x v="23"/>
    <x v="1"/>
    <n v="8.5106382999999994E-2"/>
  </r>
  <r>
    <x v="22"/>
    <s v="Sumenep+Kepulauan"/>
    <x v="17"/>
    <x v="2"/>
    <n v="0.42335766400000002"/>
  </r>
  <r>
    <x v="22"/>
    <s v="Sumenep+Kepulauan"/>
    <x v="18"/>
    <x v="2"/>
    <n v="0.53900709199999997"/>
  </r>
  <r>
    <x v="22"/>
    <s v="Sumenep+Kepulauan"/>
    <x v="19"/>
    <x v="2"/>
    <n v="0.45323741000000001"/>
  </r>
  <r>
    <x v="22"/>
    <s v="Sumenep+Kepulauan"/>
    <x v="20"/>
    <x v="2"/>
    <n v="0.6"/>
  </r>
  <r>
    <x v="22"/>
    <s v="Sumenep+Kepulauan"/>
    <x v="21"/>
    <x v="2"/>
    <n v="0.215189873"/>
  </r>
  <r>
    <x v="22"/>
    <s v="Sumenep+Kepulauan"/>
    <x v="22"/>
    <x v="2"/>
    <n v="0.73722627699999999"/>
  </r>
  <r>
    <x v="22"/>
    <s v="Sumenep+Kepulauan"/>
    <x v="23"/>
    <x v="2"/>
    <n v="0.66666666699999999"/>
  </r>
  <r>
    <x v="22"/>
    <s v="Sumenep+Kepulauan"/>
    <x v="17"/>
    <x v="3"/>
    <n v="0"/>
  </r>
  <r>
    <x v="22"/>
    <s v="Sumenep+Kepulauan"/>
    <x v="18"/>
    <x v="3"/>
    <n v="0"/>
  </r>
  <r>
    <x v="22"/>
    <s v="Sumenep+Kepulauan"/>
    <x v="19"/>
    <x v="3"/>
    <n v="0"/>
  </r>
  <r>
    <x v="22"/>
    <s v="Sumenep+Kepulauan"/>
    <x v="20"/>
    <x v="3"/>
    <n v="0"/>
  </r>
  <r>
    <x v="22"/>
    <s v="Sumenep+Kepulauan"/>
    <x v="21"/>
    <x v="3"/>
    <n v="0.227848101"/>
  </r>
  <r>
    <x v="22"/>
    <s v="Sumenep+Kepulauan"/>
    <x v="22"/>
    <x v="3"/>
    <n v="0"/>
  </r>
  <r>
    <x v="22"/>
    <s v="Sumenep+Kepulauan"/>
    <x v="23"/>
    <x v="3"/>
    <n v="0"/>
  </r>
  <r>
    <x v="22"/>
    <s v="Sumenep+Kepulauan"/>
    <x v="17"/>
    <x v="4"/>
    <n v="0.98540145999999995"/>
  </r>
  <r>
    <x v="22"/>
    <s v="Sumenep+Kepulauan"/>
    <x v="18"/>
    <x v="4"/>
    <n v="0.93617021300000003"/>
  </r>
  <r>
    <x v="22"/>
    <s v="Sumenep+Kepulauan"/>
    <x v="19"/>
    <x v="4"/>
    <n v="0.85611510800000001"/>
  </r>
  <r>
    <x v="22"/>
    <s v="Sumenep+Kepulauan"/>
    <x v="20"/>
    <x v="4"/>
    <n v="0.93103448300000002"/>
  </r>
  <r>
    <x v="22"/>
    <s v="Sumenep+Kepulauan"/>
    <x v="21"/>
    <x v="4"/>
    <n v="0.63291139200000002"/>
  </r>
  <r>
    <x v="22"/>
    <s v="Sumenep+Kepulauan"/>
    <x v="22"/>
    <x v="4"/>
    <n v="0.97810218999999998"/>
  </r>
  <r>
    <x v="22"/>
    <s v="Sumenep+Kepulauan"/>
    <x v="23"/>
    <x v="4"/>
    <n v="0.98581560300000004"/>
  </r>
  <r>
    <x v="22"/>
    <s v="Sumenep+Kepulauan"/>
    <x v="17"/>
    <x v="5"/>
    <n v="0.93430656899999998"/>
  </r>
  <r>
    <x v="22"/>
    <s v="Sumenep+Kepulauan"/>
    <x v="18"/>
    <x v="5"/>
    <n v="0.83687943300000001"/>
  </r>
  <r>
    <x v="22"/>
    <s v="Sumenep+Kepulauan"/>
    <x v="19"/>
    <x v="5"/>
    <n v="0.76978417300000002"/>
  </r>
  <r>
    <x v="22"/>
    <s v="Sumenep+Kepulauan"/>
    <x v="20"/>
    <x v="5"/>
    <n v="0.82758620699999996"/>
  </r>
  <r>
    <x v="22"/>
    <s v="Sumenep+Kepulauan"/>
    <x v="21"/>
    <x v="5"/>
    <n v="0.48101265799999998"/>
  </r>
  <r>
    <x v="22"/>
    <s v="Sumenep+Kepulauan"/>
    <x v="22"/>
    <x v="5"/>
    <n v="0.86131386899999995"/>
  </r>
  <r>
    <x v="22"/>
    <s v="Sumenep+Kepulauan"/>
    <x v="23"/>
    <x v="5"/>
    <n v="0.90070921999999998"/>
  </r>
  <r>
    <x v="22"/>
    <s v="Sumenep+Kepulauan"/>
    <x v="17"/>
    <x v="6"/>
    <n v="0.68500000000000005"/>
  </r>
  <r>
    <x v="22"/>
    <s v="Sumenep+Kepulauan"/>
    <x v="18"/>
    <x v="6"/>
    <n v="0.75833333300000005"/>
  </r>
  <r>
    <x v="22"/>
    <s v="Sumenep+Kepulauan"/>
    <x v="19"/>
    <x v="6"/>
    <n v="0.69499999999999995"/>
  </r>
  <r>
    <x v="22"/>
    <s v="Sumenep+Kepulauan"/>
    <x v="20"/>
    <x v="6"/>
    <n v="0.71499999999999997"/>
  </r>
  <r>
    <x v="22"/>
    <s v="Sumenep+Kepulauan"/>
    <x v="21"/>
    <x v="6"/>
    <n v="0.88764044900000005"/>
  </r>
  <r>
    <x v="22"/>
    <s v="Sumenep+Kepulauan"/>
    <x v="22"/>
    <x v="6"/>
    <n v="0.65"/>
  </r>
  <r>
    <x v="22"/>
    <s v="Sumenep+Kepulauan"/>
    <x v="23"/>
    <x v="6"/>
    <n v="0.7"/>
  </r>
  <r>
    <x v="22"/>
    <s v="Sumenep+Kepulauan"/>
    <x v="17"/>
    <x v="7"/>
    <n v="40"/>
  </r>
  <r>
    <x v="22"/>
    <s v="Sumenep+Kepulauan"/>
    <x v="18"/>
    <x v="7"/>
    <n v="24"/>
  </r>
  <r>
    <x v="22"/>
    <s v="Sumenep+Kepulauan"/>
    <x v="19"/>
    <x v="7"/>
    <n v="40"/>
  </r>
  <r>
    <x v="22"/>
    <s v="Sumenep+Kepulauan"/>
    <x v="20"/>
    <x v="7"/>
    <n v="40"/>
  </r>
  <r>
    <x v="22"/>
    <s v="Sumenep+Kepulauan"/>
    <x v="21"/>
    <x v="7"/>
    <n v="17.8"/>
  </r>
  <r>
    <x v="22"/>
    <s v="Sumenep+Kepulauan"/>
    <x v="22"/>
    <x v="7"/>
    <n v="40"/>
  </r>
  <r>
    <x v="22"/>
    <s v="Sumenep+Kepulauan"/>
    <x v="23"/>
    <x v="7"/>
    <n v="40"/>
  </r>
  <r>
    <x v="22"/>
    <s v="Sumenep+Kepulauan"/>
    <x v="17"/>
    <x v="8"/>
    <n v="2.1379310340000002"/>
  </r>
  <r>
    <x v="22"/>
    <s v="Sumenep+Kepulauan"/>
    <x v="18"/>
    <x v="8"/>
    <n v="1.8684210530000001"/>
  </r>
  <r>
    <x v="22"/>
    <s v="Sumenep+Kepulauan"/>
    <x v="19"/>
    <x v="8"/>
    <n v="2.031746032"/>
  </r>
  <r>
    <x v="22"/>
    <s v="Sumenep+Kepulauan"/>
    <x v="20"/>
    <x v="8"/>
    <n v="2.752808989"/>
  </r>
  <r>
    <x v="22"/>
    <s v="Sumenep+Kepulauan"/>
    <x v="21"/>
    <x v="8"/>
    <n v="2.8235294120000001"/>
  </r>
  <r>
    <x v="22"/>
    <s v="Sumenep+Kepulauan"/>
    <x v="22"/>
    <x v="8"/>
    <n v="2.2772277230000002"/>
  </r>
  <r>
    <x v="22"/>
    <s v="Sumenep+Kepulauan"/>
    <x v="23"/>
    <x v="8"/>
    <n v="2.9574468089999999"/>
  </r>
  <r>
    <x v="22"/>
    <s v="Sumenep+Kepulauan"/>
    <x v="17"/>
    <x v="9"/>
    <n v="124"/>
  </r>
  <r>
    <x v="22"/>
    <s v="Sumenep+Kepulauan"/>
    <x v="18"/>
    <x v="9"/>
    <n v="142"/>
  </r>
  <r>
    <x v="22"/>
    <s v="Sumenep+Kepulauan"/>
    <x v="19"/>
    <x v="9"/>
    <n v="128"/>
  </r>
  <r>
    <x v="22"/>
    <s v="Sumenep+Kepulauan"/>
    <x v="20"/>
    <x v="9"/>
    <n v="245"/>
  </r>
  <r>
    <x v="22"/>
    <s v="Sumenep+Kepulauan"/>
    <x v="21"/>
    <x v="9"/>
    <n v="48"/>
  </r>
  <r>
    <x v="22"/>
    <s v="Sumenep+Kepulauan"/>
    <x v="22"/>
    <x v="9"/>
    <n v="230"/>
  </r>
  <r>
    <x v="22"/>
    <s v="Sumenep+Kepulauan"/>
    <x v="23"/>
    <x v="9"/>
    <n v="278"/>
  </r>
  <r>
    <x v="22"/>
    <s v="Sumenep+Kepulauan"/>
    <x v="17"/>
    <x v="10"/>
    <n v="27.4"/>
  </r>
  <r>
    <x v="22"/>
    <s v="Sumenep+Kepulauan"/>
    <x v="18"/>
    <x v="10"/>
    <n v="28.2"/>
  </r>
  <r>
    <x v="22"/>
    <s v="Sumenep+Kepulauan"/>
    <x v="19"/>
    <x v="10"/>
    <n v="27.8"/>
  </r>
  <r>
    <x v="22"/>
    <s v="Sumenep+Kepulauan"/>
    <x v="20"/>
    <x v="10"/>
    <n v="29"/>
  </r>
  <r>
    <x v="22"/>
    <s v="Sumenep+Kepulauan"/>
    <x v="21"/>
    <x v="10"/>
    <n v="15.8"/>
  </r>
  <r>
    <x v="22"/>
    <s v="Sumenep+Kepulauan"/>
    <x v="22"/>
    <x v="10"/>
    <n v="27.4"/>
  </r>
  <r>
    <x v="22"/>
    <s v="Sumenep+Kepulauan"/>
    <x v="23"/>
    <x v="10"/>
    <n v="28.2"/>
  </r>
  <r>
    <x v="22"/>
    <s v="Sumenep+Kepulauan"/>
    <x v="17"/>
    <x v="11"/>
    <n v="1.459854E-2"/>
  </r>
  <r>
    <x v="22"/>
    <s v="Sumenep+Kepulauan"/>
    <x v="18"/>
    <x v="11"/>
    <n v="6.3829786999999999E-2"/>
  </r>
  <r>
    <x v="22"/>
    <s v="Sumenep+Kepulauan"/>
    <x v="19"/>
    <x v="11"/>
    <n v="0.14388489199999999"/>
  </r>
  <r>
    <x v="22"/>
    <s v="Sumenep+Kepulauan"/>
    <x v="20"/>
    <x v="11"/>
    <n v="6.8965517000000004E-2"/>
  </r>
  <r>
    <x v="22"/>
    <s v="Sumenep+Kepulauan"/>
    <x v="21"/>
    <x v="11"/>
    <n v="0.36708860799999998"/>
  </r>
  <r>
    <x v="22"/>
    <s v="Sumenep+Kepulauan"/>
    <x v="22"/>
    <x v="11"/>
    <n v="2.189781E-2"/>
  </r>
  <r>
    <x v="22"/>
    <s v="Sumenep+Kepulauan"/>
    <x v="23"/>
    <x v="11"/>
    <n v="1.4184397E-2"/>
  </r>
  <r>
    <x v="22"/>
    <s v="Sumenep+Kepulauan"/>
    <x v="17"/>
    <x v="12"/>
    <n v="0"/>
  </r>
  <r>
    <x v="22"/>
    <s v="Sumenep+Kepulauan"/>
    <x v="18"/>
    <x v="12"/>
    <n v="0"/>
  </r>
  <r>
    <x v="22"/>
    <s v="Sumenep+Kepulauan"/>
    <x v="19"/>
    <x v="12"/>
    <n v="0"/>
  </r>
  <r>
    <x v="22"/>
    <s v="Sumenep+Kepulauan"/>
    <x v="20"/>
    <x v="12"/>
    <n v="0"/>
  </r>
  <r>
    <x v="22"/>
    <s v="Sumenep+Kepulauan"/>
    <x v="21"/>
    <x v="12"/>
    <n v="0"/>
  </r>
  <r>
    <x v="22"/>
    <s v="Sumenep+Kepulauan"/>
    <x v="22"/>
    <x v="12"/>
    <n v="0"/>
  </r>
  <r>
    <x v="22"/>
    <s v="Sumenep+Kepulauan"/>
    <x v="23"/>
    <x v="12"/>
    <n v="0"/>
  </r>
  <r>
    <x v="22"/>
    <s v="Sumenep+Kepulauan"/>
    <x v="17"/>
    <x v="13"/>
    <n v="0.56204379599999998"/>
  </r>
  <r>
    <x v="22"/>
    <s v="Sumenep+Kepulauan"/>
    <x v="18"/>
    <x v="13"/>
    <n v="0.39716312100000001"/>
  </r>
  <r>
    <x v="22"/>
    <s v="Sumenep+Kepulauan"/>
    <x v="19"/>
    <x v="13"/>
    <n v="0.40287769800000001"/>
  </r>
  <r>
    <x v="22"/>
    <s v="Sumenep+Kepulauan"/>
    <x v="20"/>
    <x v="13"/>
    <n v="0.31724137899999999"/>
  </r>
  <r>
    <x v="22"/>
    <s v="Sumenep+Kepulauan"/>
    <x v="21"/>
    <x v="13"/>
    <n v="0.41772151899999999"/>
  </r>
  <r>
    <x v="22"/>
    <s v="Sumenep+Kepulauan"/>
    <x v="22"/>
    <x v="13"/>
    <n v="0.240875912"/>
  </r>
  <r>
    <x v="22"/>
    <s v="Sumenep+Kepulauan"/>
    <x v="23"/>
    <x v="13"/>
    <n v="0.31914893599999999"/>
  </r>
  <r>
    <x v="22"/>
    <s v="Sumenep+Kepulauan"/>
    <x v="17"/>
    <x v="14"/>
    <n v="5.1094891000000003E-2"/>
  </r>
  <r>
    <x v="22"/>
    <s v="Sumenep+Kepulauan"/>
    <x v="18"/>
    <x v="14"/>
    <n v="9.9290779999999995E-2"/>
  </r>
  <r>
    <x v="22"/>
    <s v="Sumenep+Kepulauan"/>
    <x v="19"/>
    <x v="14"/>
    <n v="8.6330934999999998E-2"/>
  </r>
  <r>
    <x v="22"/>
    <s v="Sumenep+Kepulauan"/>
    <x v="20"/>
    <x v="14"/>
    <n v="8.9655172000000005E-2"/>
  </r>
  <r>
    <x v="22"/>
    <s v="Sumenep+Kepulauan"/>
    <x v="21"/>
    <x v="14"/>
    <n v="0.15189873400000001"/>
  </r>
  <r>
    <x v="22"/>
    <s v="Sumenep+Kepulauan"/>
    <x v="22"/>
    <x v="14"/>
    <n v="0.116788321"/>
  </r>
  <r>
    <x v="22"/>
    <s v="Sumenep+Kepulauan"/>
    <x v="23"/>
    <x v="14"/>
    <n v="8.5106382999999994E-2"/>
  </r>
  <r>
    <x v="22"/>
    <s v="Sumenep+Kepulauan"/>
    <x v="17"/>
    <x v="15"/>
    <n v="0"/>
  </r>
  <r>
    <x v="22"/>
    <s v="Sumenep+Kepulauan"/>
    <x v="18"/>
    <x v="15"/>
    <n v="0"/>
  </r>
  <r>
    <x v="22"/>
    <s v="Sumenep+Kepulauan"/>
    <x v="19"/>
    <x v="15"/>
    <n v="0"/>
  </r>
  <r>
    <x v="22"/>
    <s v="Sumenep+Kepulauan"/>
    <x v="20"/>
    <x v="15"/>
    <n v="1.3793102999999999E-2"/>
  </r>
  <r>
    <x v="22"/>
    <s v="Sumenep+Kepulauan"/>
    <x v="21"/>
    <x v="15"/>
    <n v="0"/>
  </r>
  <r>
    <x v="22"/>
    <s v="Sumenep+Kepulauan"/>
    <x v="22"/>
    <x v="15"/>
    <n v="0"/>
  </r>
  <r>
    <x v="22"/>
    <s v="Sumenep+Kepulauan"/>
    <x v="23"/>
    <x v="15"/>
    <n v="0"/>
  </r>
  <r>
    <x v="22"/>
    <s v="Sumenep+Kepulauan"/>
    <x v="17"/>
    <x v="16"/>
    <n v="0.37226277400000002"/>
  </r>
  <r>
    <x v="22"/>
    <s v="Sumenep+Kepulauan"/>
    <x v="18"/>
    <x v="16"/>
    <n v="0.439716312"/>
  </r>
  <r>
    <x v="22"/>
    <s v="Sumenep+Kepulauan"/>
    <x v="19"/>
    <x v="16"/>
    <n v="0.36690647500000001"/>
  </r>
  <r>
    <x v="22"/>
    <s v="Sumenep+Kepulauan"/>
    <x v="20"/>
    <x v="16"/>
    <n v="0.51034482800000003"/>
  </r>
  <r>
    <x v="22"/>
    <s v="Sumenep+Kepulauan"/>
    <x v="21"/>
    <x v="16"/>
    <n v="6.3291138999999996E-2"/>
  </r>
  <r>
    <x v="22"/>
    <s v="Sumenep+Kepulauan"/>
    <x v="22"/>
    <x v="16"/>
    <n v="0.62043795599999996"/>
  </r>
  <r>
    <x v="22"/>
    <s v="Sumenep+Kepulauan"/>
    <x v="23"/>
    <x v="16"/>
    <n v="0.58156028400000004"/>
  </r>
  <r>
    <x v="22"/>
    <s v="Sumenep+Kepulauan"/>
    <x v="17"/>
    <x v="17"/>
    <n v="137"/>
  </r>
  <r>
    <x v="22"/>
    <s v="Sumenep+Kepulauan"/>
    <x v="18"/>
    <x v="17"/>
    <n v="141"/>
  </r>
  <r>
    <x v="22"/>
    <s v="Sumenep+Kepulauan"/>
    <x v="19"/>
    <x v="17"/>
    <n v="139"/>
  </r>
  <r>
    <x v="22"/>
    <s v="Sumenep+Kepulauan"/>
    <x v="20"/>
    <x v="17"/>
    <n v="145"/>
  </r>
  <r>
    <x v="22"/>
    <s v="Sumenep+Kepulauan"/>
    <x v="21"/>
    <x v="17"/>
    <n v="79"/>
  </r>
  <r>
    <x v="22"/>
    <s v="Sumenep+Kepulauan"/>
    <x v="22"/>
    <x v="17"/>
    <n v="137"/>
  </r>
  <r>
    <x v="22"/>
    <s v="Sumenep+Kepulauan"/>
    <x v="23"/>
    <x v="17"/>
    <n v="141"/>
  </r>
  <r>
    <x v="22"/>
    <s v="Sumenep+Kepulauan"/>
    <x v="17"/>
    <x v="18"/>
    <n v="0"/>
  </r>
  <r>
    <x v="22"/>
    <s v="Sumenep+Kepulauan"/>
    <x v="18"/>
    <x v="18"/>
    <n v="0"/>
  </r>
  <r>
    <x v="22"/>
    <s v="Sumenep+Kepulauan"/>
    <x v="19"/>
    <x v="18"/>
    <n v="0"/>
  </r>
  <r>
    <x v="22"/>
    <s v="Sumenep+Kepulauan"/>
    <x v="20"/>
    <x v="18"/>
    <n v="0"/>
  </r>
  <r>
    <x v="22"/>
    <s v="Sumenep+Kepulauan"/>
    <x v="21"/>
    <x v="18"/>
    <n v="0"/>
  </r>
  <r>
    <x v="22"/>
    <s v="Sumenep+Kepulauan"/>
    <x v="22"/>
    <x v="18"/>
    <n v="0"/>
  </r>
  <r>
    <x v="22"/>
    <s v="Sumenep+Kepulauan"/>
    <x v="23"/>
    <x v="18"/>
    <n v="0"/>
  </r>
  <r>
    <x v="22"/>
    <s v="Sumenep+Kepulauan"/>
    <x v="17"/>
    <x v="19"/>
    <n v="0"/>
  </r>
  <r>
    <x v="22"/>
    <s v="Sumenep+Kepulauan"/>
    <x v="18"/>
    <x v="19"/>
    <n v="0"/>
  </r>
  <r>
    <x v="22"/>
    <s v="Sumenep+Kepulauan"/>
    <x v="19"/>
    <x v="19"/>
    <n v="0"/>
  </r>
  <r>
    <x v="22"/>
    <s v="Sumenep+Kepulauan"/>
    <x v="20"/>
    <x v="19"/>
    <n v="0"/>
  </r>
  <r>
    <x v="22"/>
    <s v="Sumenep+Kepulauan"/>
    <x v="21"/>
    <x v="19"/>
    <n v="0"/>
  </r>
  <r>
    <x v="22"/>
    <s v="Sumenep+Kepulauan"/>
    <x v="22"/>
    <x v="19"/>
    <n v="0"/>
  </r>
  <r>
    <x v="22"/>
    <s v="Sumenep+Kepulauan"/>
    <x v="23"/>
    <x v="19"/>
    <n v="0"/>
  </r>
  <r>
    <x v="23"/>
    <s v="Bangkalan"/>
    <x v="0"/>
    <x v="0"/>
    <n v="0.112"/>
  </r>
  <r>
    <x v="23"/>
    <s v="Bangkalan"/>
    <x v="1"/>
    <x v="0"/>
    <n v="3.7878787999999997E-2"/>
  </r>
  <r>
    <x v="23"/>
    <s v="Bangkalan"/>
    <x v="25"/>
    <x v="0"/>
    <n v="0.1"/>
  </r>
  <r>
    <x v="23"/>
    <s v="Bangkalan"/>
    <x v="2"/>
    <x v="0"/>
    <n v="0.47058823500000002"/>
  </r>
  <r>
    <x v="23"/>
    <s v="Bangkalan"/>
    <x v="3"/>
    <x v="0"/>
    <n v="0.4140625"/>
  </r>
  <r>
    <x v="23"/>
    <s v="Bangkalan"/>
    <x v="4"/>
    <x v="0"/>
    <n v="0.44525547399999998"/>
  </r>
  <r>
    <x v="23"/>
    <s v="Bangkalan"/>
    <x v="5"/>
    <x v="0"/>
    <n v="0.375"/>
  </r>
  <r>
    <x v="23"/>
    <s v="Bangkalan"/>
    <x v="0"/>
    <x v="1"/>
    <n v="1.6E-2"/>
  </r>
  <r>
    <x v="23"/>
    <s v="Bangkalan"/>
    <x v="1"/>
    <x v="1"/>
    <n v="2.2727272999999999E-2"/>
  </r>
  <r>
    <x v="23"/>
    <s v="Bangkalan"/>
    <x v="25"/>
    <x v="1"/>
    <n v="3.3333333E-2"/>
  </r>
  <r>
    <x v="23"/>
    <s v="Bangkalan"/>
    <x v="2"/>
    <x v="1"/>
    <n v="8.0882353000000004E-2"/>
  </r>
  <r>
    <x v="23"/>
    <s v="Bangkalan"/>
    <x v="3"/>
    <x v="1"/>
    <n v="0.21875"/>
  </r>
  <r>
    <x v="23"/>
    <s v="Bangkalan"/>
    <x v="4"/>
    <x v="1"/>
    <n v="8.0291971000000004E-2"/>
  </r>
  <r>
    <x v="23"/>
    <s v="Bangkalan"/>
    <x v="5"/>
    <x v="1"/>
    <n v="0.15441176500000001"/>
  </r>
  <r>
    <x v="23"/>
    <s v="Bangkalan"/>
    <x v="0"/>
    <x v="2"/>
    <n v="0.112"/>
  </r>
  <r>
    <x v="23"/>
    <s v="Bangkalan"/>
    <x v="1"/>
    <x v="2"/>
    <n v="3.7878787999999997E-2"/>
  </r>
  <r>
    <x v="23"/>
    <s v="Bangkalan"/>
    <x v="25"/>
    <x v="2"/>
    <n v="0.1"/>
  </r>
  <r>
    <x v="23"/>
    <s v="Bangkalan"/>
    <x v="2"/>
    <x v="2"/>
    <n v="0.47058823500000002"/>
  </r>
  <r>
    <x v="23"/>
    <s v="Bangkalan"/>
    <x v="3"/>
    <x v="2"/>
    <n v="0.4140625"/>
  </r>
  <r>
    <x v="23"/>
    <s v="Bangkalan"/>
    <x v="4"/>
    <x v="2"/>
    <n v="0.44525547399999998"/>
  </r>
  <r>
    <x v="23"/>
    <s v="Bangkalan"/>
    <x v="5"/>
    <x v="2"/>
    <n v="0.367647059"/>
  </r>
  <r>
    <x v="23"/>
    <s v="Bangkalan"/>
    <x v="0"/>
    <x v="3"/>
    <n v="0"/>
  </r>
  <r>
    <x v="23"/>
    <s v="Bangkalan"/>
    <x v="1"/>
    <x v="3"/>
    <n v="0"/>
  </r>
  <r>
    <x v="23"/>
    <s v="Bangkalan"/>
    <x v="25"/>
    <x v="3"/>
    <n v="0"/>
  </r>
  <r>
    <x v="23"/>
    <s v="Bangkalan"/>
    <x v="2"/>
    <x v="3"/>
    <n v="0"/>
  </r>
  <r>
    <x v="23"/>
    <s v="Bangkalan"/>
    <x v="3"/>
    <x v="3"/>
    <n v="0"/>
  </r>
  <r>
    <x v="23"/>
    <s v="Bangkalan"/>
    <x v="4"/>
    <x v="3"/>
    <n v="0"/>
  </r>
  <r>
    <x v="23"/>
    <s v="Bangkalan"/>
    <x v="5"/>
    <x v="3"/>
    <n v="0"/>
  </r>
  <r>
    <x v="23"/>
    <s v="Bangkalan"/>
    <x v="0"/>
    <x v="4"/>
    <n v="0.72799999999999998"/>
  </r>
  <r>
    <x v="23"/>
    <s v="Bangkalan"/>
    <x v="1"/>
    <x v="4"/>
    <n v="0.63636363600000001"/>
  </r>
  <r>
    <x v="23"/>
    <s v="Bangkalan"/>
    <x v="25"/>
    <x v="4"/>
    <n v="0.51111111099999995"/>
  </r>
  <r>
    <x v="23"/>
    <s v="Bangkalan"/>
    <x v="2"/>
    <x v="4"/>
    <n v="0.96323529399999996"/>
  </r>
  <r>
    <x v="23"/>
    <s v="Bangkalan"/>
    <x v="3"/>
    <x v="4"/>
    <n v="0.9609375"/>
  </r>
  <r>
    <x v="23"/>
    <s v="Bangkalan"/>
    <x v="4"/>
    <x v="4"/>
    <n v="0.98540145999999995"/>
  </r>
  <r>
    <x v="23"/>
    <s v="Bangkalan"/>
    <x v="5"/>
    <x v="4"/>
    <n v="0.93382352899999999"/>
  </r>
  <r>
    <x v="23"/>
    <s v="Bangkalan"/>
    <x v="0"/>
    <x v="5"/>
    <n v="0.71199999999999997"/>
  </r>
  <r>
    <x v="23"/>
    <s v="Bangkalan"/>
    <x v="1"/>
    <x v="5"/>
    <n v="0.61363636399999999"/>
  </r>
  <r>
    <x v="23"/>
    <s v="Bangkalan"/>
    <x v="25"/>
    <x v="5"/>
    <n v="0.47777777799999999"/>
  </r>
  <r>
    <x v="23"/>
    <s v="Bangkalan"/>
    <x v="2"/>
    <x v="5"/>
    <n v="0.88235294099999995"/>
  </r>
  <r>
    <x v="23"/>
    <s v="Bangkalan"/>
    <x v="3"/>
    <x v="5"/>
    <n v="0.7421875"/>
  </r>
  <r>
    <x v="23"/>
    <s v="Bangkalan"/>
    <x v="4"/>
    <x v="5"/>
    <n v="0.90510948899999999"/>
  </r>
  <r>
    <x v="23"/>
    <s v="Bangkalan"/>
    <x v="5"/>
    <x v="5"/>
    <n v="0.77205882400000003"/>
  </r>
  <r>
    <x v="23"/>
    <s v="Bangkalan"/>
    <x v="0"/>
    <x v="6"/>
    <n v="0.66844919800000002"/>
  </r>
  <r>
    <x v="23"/>
    <s v="Bangkalan"/>
    <x v="1"/>
    <x v="6"/>
    <n v="0.74857142899999995"/>
  </r>
  <r>
    <x v="23"/>
    <s v="Bangkalan"/>
    <x v="25"/>
    <x v="6"/>
    <n v="0.9"/>
  </r>
  <r>
    <x v="23"/>
    <s v="Bangkalan"/>
    <x v="2"/>
    <x v="6"/>
    <n v="0.75977653599999995"/>
  </r>
  <r>
    <x v="23"/>
    <s v="Bangkalan"/>
    <x v="3"/>
    <x v="6"/>
    <n v="0.65"/>
  </r>
  <r>
    <x v="23"/>
    <s v="Bangkalan"/>
    <x v="4"/>
    <x v="6"/>
    <n v="0.76111111099999995"/>
  </r>
  <r>
    <x v="23"/>
    <s v="Bangkalan"/>
    <x v="5"/>
    <x v="6"/>
    <n v="0.84210526299999999"/>
  </r>
  <r>
    <x v="23"/>
    <s v="Bangkalan"/>
    <x v="0"/>
    <x v="7"/>
    <n v="37.4"/>
  </r>
  <r>
    <x v="23"/>
    <s v="Bangkalan"/>
    <x v="1"/>
    <x v="7"/>
    <n v="35"/>
  </r>
  <r>
    <x v="23"/>
    <s v="Bangkalan"/>
    <x v="25"/>
    <x v="7"/>
    <n v="20"/>
  </r>
  <r>
    <x v="23"/>
    <s v="Bangkalan"/>
    <x v="2"/>
    <x v="7"/>
    <n v="35.799999999999997"/>
  </r>
  <r>
    <x v="23"/>
    <s v="Bangkalan"/>
    <x v="3"/>
    <x v="7"/>
    <n v="36"/>
  </r>
  <r>
    <x v="23"/>
    <s v="Bangkalan"/>
    <x v="4"/>
    <x v="7"/>
    <n v="36"/>
  </r>
  <r>
    <x v="23"/>
    <s v="Bangkalan"/>
    <x v="5"/>
    <x v="7"/>
    <n v="30.4"/>
  </r>
  <r>
    <x v="23"/>
    <s v="Bangkalan"/>
    <x v="0"/>
    <x v="8"/>
    <n v="3.7142857139999998"/>
  </r>
  <r>
    <x v="23"/>
    <s v="Bangkalan"/>
    <x v="1"/>
    <x v="8"/>
    <n v="4.8"/>
  </r>
  <r>
    <x v="23"/>
    <s v="Bangkalan"/>
    <x v="25"/>
    <x v="8"/>
    <n v="4.1111111109999996"/>
  </r>
  <r>
    <x v="23"/>
    <s v="Bangkalan"/>
    <x v="2"/>
    <x v="8"/>
    <n v="6.21875"/>
  </r>
  <r>
    <x v="23"/>
    <s v="Bangkalan"/>
    <x v="3"/>
    <x v="8"/>
    <n v="2.5094339620000001"/>
  </r>
  <r>
    <x v="23"/>
    <s v="Bangkalan"/>
    <x v="4"/>
    <x v="8"/>
    <n v="4.1147540979999997"/>
  </r>
  <r>
    <x v="23"/>
    <s v="Bangkalan"/>
    <x v="5"/>
    <x v="8"/>
    <n v="7.4117647059999996"/>
  </r>
  <r>
    <x v="23"/>
    <s v="Bangkalan"/>
    <x v="0"/>
    <x v="9"/>
    <n v="52"/>
  </r>
  <r>
    <x v="23"/>
    <s v="Bangkalan"/>
    <x v="1"/>
    <x v="9"/>
    <n v="24"/>
  </r>
  <r>
    <x v="23"/>
    <s v="Bangkalan"/>
    <x v="25"/>
    <x v="9"/>
    <n v="37"/>
  </r>
  <r>
    <x v="23"/>
    <s v="Bangkalan"/>
    <x v="2"/>
    <x v="9"/>
    <n v="398"/>
  </r>
  <r>
    <x v="23"/>
    <s v="Bangkalan"/>
    <x v="3"/>
    <x v="9"/>
    <n v="133"/>
  </r>
  <r>
    <x v="23"/>
    <s v="Bangkalan"/>
    <x v="4"/>
    <x v="9"/>
    <n v="251"/>
  </r>
  <r>
    <x v="23"/>
    <s v="Bangkalan"/>
    <x v="5"/>
    <x v="9"/>
    <n v="378"/>
  </r>
  <r>
    <x v="23"/>
    <s v="Bangkalan"/>
    <x v="0"/>
    <x v="10"/>
    <n v="25"/>
  </r>
  <r>
    <x v="23"/>
    <s v="Bangkalan"/>
    <x v="1"/>
    <x v="10"/>
    <n v="26.4"/>
  </r>
  <r>
    <x v="23"/>
    <s v="Bangkalan"/>
    <x v="25"/>
    <x v="10"/>
    <n v="18"/>
  </r>
  <r>
    <x v="23"/>
    <s v="Bangkalan"/>
    <x v="2"/>
    <x v="10"/>
    <n v="27.2"/>
  </r>
  <r>
    <x v="23"/>
    <s v="Bangkalan"/>
    <x v="3"/>
    <x v="10"/>
    <n v="25.6"/>
  </r>
  <r>
    <x v="23"/>
    <s v="Bangkalan"/>
    <x v="4"/>
    <x v="10"/>
    <n v="27.4"/>
  </r>
  <r>
    <x v="23"/>
    <s v="Bangkalan"/>
    <x v="5"/>
    <x v="10"/>
    <n v="27.2"/>
  </r>
  <r>
    <x v="23"/>
    <s v="Bangkalan"/>
    <x v="0"/>
    <x v="11"/>
    <n v="0.27200000000000002"/>
  </r>
  <r>
    <x v="23"/>
    <s v="Bangkalan"/>
    <x v="1"/>
    <x v="11"/>
    <n v="0.36363636399999999"/>
  </r>
  <r>
    <x v="23"/>
    <s v="Bangkalan"/>
    <x v="25"/>
    <x v="11"/>
    <n v="0.48888888899999999"/>
  </r>
  <r>
    <x v="23"/>
    <s v="Bangkalan"/>
    <x v="2"/>
    <x v="11"/>
    <n v="3.6764706000000001E-2"/>
  </r>
  <r>
    <x v="23"/>
    <s v="Bangkalan"/>
    <x v="3"/>
    <x v="11"/>
    <n v="3.90625E-2"/>
  </r>
  <r>
    <x v="23"/>
    <s v="Bangkalan"/>
    <x v="4"/>
    <x v="11"/>
    <n v="1.459854E-2"/>
  </r>
  <r>
    <x v="23"/>
    <s v="Bangkalan"/>
    <x v="5"/>
    <x v="11"/>
    <n v="6.6176471000000001E-2"/>
  </r>
  <r>
    <x v="23"/>
    <s v="Bangkalan"/>
    <x v="0"/>
    <x v="12"/>
    <n v="0"/>
  </r>
  <r>
    <x v="23"/>
    <s v="Bangkalan"/>
    <x v="1"/>
    <x v="12"/>
    <n v="0"/>
  </r>
  <r>
    <x v="23"/>
    <s v="Bangkalan"/>
    <x v="25"/>
    <x v="12"/>
    <n v="0"/>
  </r>
  <r>
    <x v="23"/>
    <s v="Bangkalan"/>
    <x v="2"/>
    <x v="12"/>
    <n v="0"/>
  </r>
  <r>
    <x v="23"/>
    <s v="Bangkalan"/>
    <x v="3"/>
    <x v="12"/>
    <n v="0"/>
  </r>
  <r>
    <x v="23"/>
    <s v="Bangkalan"/>
    <x v="4"/>
    <x v="12"/>
    <n v="0"/>
  </r>
  <r>
    <x v="23"/>
    <s v="Bangkalan"/>
    <x v="5"/>
    <x v="12"/>
    <n v="0"/>
  </r>
  <r>
    <x v="23"/>
    <s v="Bangkalan"/>
    <x v="0"/>
    <x v="13"/>
    <n v="0.61599999999999999"/>
  </r>
  <r>
    <x v="23"/>
    <s v="Bangkalan"/>
    <x v="1"/>
    <x v="13"/>
    <n v="0.59848484800000001"/>
  </r>
  <r>
    <x v="23"/>
    <s v="Bangkalan"/>
    <x v="25"/>
    <x v="13"/>
    <n v="0.41111111099999997"/>
  </r>
  <r>
    <x v="23"/>
    <s v="Bangkalan"/>
    <x v="2"/>
    <x v="13"/>
    <n v="0.492647059"/>
  </r>
  <r>
    <x v="23"/>
    <s v="Bangkalan"/>
    <x v="3"/>
    <x v="13"/>
    <n v="0.546875"/>
  </r>
  <r>
    <x v="23"/>
    <s v="Bangkalan"/>
    <x v="4"/>
    <x v="13"/>
    <n v="0.540145985"/>
  </r>
  <r>
    <x v="23"/>
    <s v="Bangkalan"/>
    <x v="5"/>
    <x v="13"/>
    <n v="0.55882352899999999"/>
  </r>
  <r>
    <x v="23"/>
    <s v="Bangkalan"/>
    <x v="0"/>
    <x v="14"/>
    <n v="1.6E-2"/>
  </r>
  <r>
    <x v="23"/>
    <s v="Bangkalan"/>
    <x v="1"/>
    <x v="14"/>
    <n v="2.2727272999999999E-2"/>
  </r>
  <r>
    <x v="23"/>
    <s v="Bangkalan"/>
    <x v="25"/>
    <x v="14"/>
    <n v="3.3333333E-2"/>
  </r>
  <r>
    <x v="23"/>
    <s v="Bangkalan"/>
    <x v="2"/>
    <x v="14"/>
    <n v="8.0882353000000004E-2"/>
  </r>
  <r>
    <x v="23"/>
    <s v="Bangkalan"/>
    <x v="3"/>
    <x v="14"/>
    <n v="0.21875"/>
  </r>
  <r>
    <x v="23"/>
    <s v="Bangkalan"/>
    <x v="4"/>
    <x v="14"/>
    <n v="8.0291971000000004E-2"/>
  </r>
  <r>
    <x v="23"/>
    <s v="Bangkalan"/>
    <x v="5"/>
    <x v="14"/>
    <n v="0.15441176500000001"/>
  </r>
  <r>
    <x v="23"/>
    <s v="Bangkalan"/>
    <x v="0"/>
    <x v="15"/>
    <n v="0"/>
  </r>
  <r>
    <x v="23"/>
    <s v="Bangkalan"/>
    <x v="1"/>
    <x v="15"/>
    <n v="0"/>
  </r>
  <r>
    <x v="23"/>
    <s v="Bangkalan"/>
    <x v="25"/>
    <x v="15"/>
    <n v="0"/>
  </r>
  <r>
    <x v="23"/>
    <s v="Bangkalan"/>
    <x v="2"/>
    <x v="15"/>
    <n v="0"/>
  </r>
  <r>
    <x v="23"/>
    <s v="Bangkalan"/>
    <x v="3"/>
    <x v="15"/>
    <n v="0"/>
  </r>
  <r>
    <x v="23"/>
    <s v="Bangkalan"/>
    <x v="4"/>
    <x v="15"/>
    <n v="0"/>
  </r>
  <r>
    <x v="23"/>
    <s v="Bangkalan"/>
    <x v="5"/>
    <x v="15"/>
    <n v="7.352941E-3"/>
  </r>
  <r>
    <x v="23"/>
    <s v="Bangkalan"/>
    <x v="0"/>
    <x v="16"/>
    <n v="9.6000000000000002E-2"/>
  </r>
  <r>
    <x v="23"/>
    <s v="Bangkalan"/>
    <x v="1"/>
    <x v="16"/>
    <n v="1.5151515000000001E-2"/>
  </r>
  <r>
    <x v="23"/>
    <s v="Bangkalan"/>
    <x v="25"/>
    <x v="16"/>
    <n v="6.6666666999999999E-2"/>
  </r>
  <r>
    <x v="23"/>
    <s v="Bangkalan"/>
    <x v="2"/>
    <x v="16"/>
    <n v="0.389705882"/>
  </r>
  <r>
    <x v="23"/>
    <s v="Bangkalan"/>
    <x v="3"/>
    <x v="16"/>
    <n v="0.1953125"/>
  </r>
  <r>
    <x v="23"/>
    <s v="Bangkalan"/>
    <x v="4"/>
    <x v="16"/>
    <n v="0.36496350399999999"/>
  </r>
  <r>
    <x v="23"/>
    <s v="Bangkalan"/>
    <x v="5"/>
    <x v="16"/>
    <n v="0.21323529399999999"/>
  </r>
  <r>
    <x v="23"/>
    <s v="Bangkalan"/>
    <x v="0"/>
    <x v="17"/>
    <n v="125"/>
  </r>
  <r>
    <x v="23"/>
    <s v="Bangkalan"/>
    <x v="1"/>
    <x v="17"/>
    <n v="132"/>
  </r>
  <r>
    <x v="23"/>
    <s v="Bangkalan"/>
    <x v="25"/>
    <x v="17"/>
    <n v="90"/>
  </r>
  <r>
    <x v="23"/>
    <s v="Bangkalan"/>
    <x v="2"/>
    <x v="17"/>
    <n v="136"/>
  </r>
  <r>
    <x v="23"/>
    <s v="Bangkalan"/>
    <x v="3"/>
    <x v="17"/>
    <n v="128"/>
  </r>
  <r>
    <x v="23"/>
    <s v="Bangkalan"/>
    <x v="4"/>
    <x v="17"/>
    <n v="137"/>
  </r>
  <r>
    <x v="23"/>
    <s v="Bangkalan"/>
    <x v="5"/>
    <x v="17"/>
    <n v="136"/>
  </r>
  <r>
    <x v="23"/>
    <s v="Bangkalan"/>
    <x v="0"/>
    <x v="18"/>
    <n v="0"/>
  </r>
  <r>
    <x v="23"/>
    <s v="Bangkalan"/>
    <x v="1"/>
    <x v="18"/>
    <n v="0"/>
  </r>
  <r>
    <x v="23"/>
    <s v="Bangkalan"/>
    <x v="25"/>
    <x v="18"/>
    <n v="0"/>
  </r>
  <r>
    <x v="23"/>
    <s v="Bangkalan"/>
    <x v="2"/>
    <x v="18"/>
    <n v="0"/>
  </r>
  <r>
    <x v="23"/>
    <s v="Bangkalan"/>
    <x v="3"/>
    <x v="18"/>
    <n v="0"/>
  </r>
  <r>
    <x v="23"/>
    <s v="Bangkalan"/>
    <x v="4"/>
    <x v="18"/>
    <n v="0"/>
  </r>
  <r>
    <x v="23"/>
    <s v="Bangkalan"/>
    <x v="5"/>
    <x v="18"/>
    <n v="0"/>
  </r>
  <r>
    <x v="23"/>
    <s v="Bangkalan"/>
    <x v="0"/>
    <x v="19"/>
    <n v="0"/>
  </r>
  <r>
    <x v="23"/>
    <s v="Bangkalan"/>
    <x v="1"/>
    <x v="19"/>
    <n v="0"/>
  </r>
  <r>
    <x v="23"/>
    <s v="Bangkalan"/>
    <x v="25"/>
    <x v="19"/>
    <n v="0"/>
  </r>
  <r>
    <x v="23"/>
    <s v="Bangkalan"/>
    <x v="2"/>
    <x v="19"/>
    <n v="0"/>
  </r>
  <r>
    <x v="23"/>
    <s v="Bangkalan"/>
    <x v="3"/>
    <x v="19"/>
    <n v="0"/>
  </r>
  <r>
    <x v="23"/>
    <s v="Bangkalan"/>
    <x v="4"/>
    <x v="19"/>
    <n v="0"/>
  </r>
  <r>
    <x v="23"/>
    <s v="Bangkalan"/>
    <x v="5"/>
    <x v="19"/>
    <n v="0"/>
  </r>
  <r>
    <x v="23"/>
    <s v="Pamekasan"/>
    <x v="6"/>
    <x v="0"/>
    <n v="0.65486725700000004"/>
  </r>
  <r>
    <x v="23"/>
    <s v="Pamekasan"/>
    <x v="7"/>
    <x v="0"/>
    <n v="0.51333333299999995"/>
  </r>
  <r>
    <x v="23"/>
    <s v="Pamekasan"/>
    <x v="8"/>
    <x v="0"/>
    <n v="0.59477124199999998"/>
  </r>
  <r>
    <x v="23"/>
    <s v="Pamekasan"/>
    <x v="9"/>
    <x v="0"/>
    <n v="0.76"/>
  </r>
  <r>
    <x v="23"/>
    <s v="Pamekasan"/>
    <x v="10"/>
    <x v="0"/>
    <n v="0.56000000000000005"/>
  </r>
  <r>
    <x v="23"/>
    <s v="Pamekasan"/>
    <x v="11"/>
    <x v="0"/>
    <n v="0.51677852300000005"/>
  </r>
  <r>
    <x v="23"/>
    <s v="Pamekasan"/>
    <x v="12"/>
    <x v="0"/>
    <n v="0.58450704200000003"/>
  </r>
  <r>
    <x v="23"/>
    <s v="Pamekasan"/>
    <x v="21"/>
    <x v="0"/>
    <n v="0.26881720399999998"/>
  </r>
  <r>
    <x v="23"/>
    <s v="Pamekasan"/>
    <x v="6"/>
    <x v="1"/>
    <n v="0.21238938099999999"/>
  </r>
  <r>
    <x v="23"/>
    <s v="Pamekasan"/>
    <x v="7"/>
    <x v="1"/>
    <n v="6.6666666999999999E-2"/>
  </r>
  <r>
    <x v="23"/>
    <s v="Pamekasan"/>
    <x v="8"/>
    <x v="1"/>
    <n v="0.183006536"/>
  </r>
  <r>
    <x v="23"/>
    <s v="Pamekasan"/>
    <x v="9"/>
    <x v="1"/>
    <n v="0.15333333299999999"/>
  </r>
  <r>
    <x v="23"/>
    <s v="Pamekasan"/>
    <x v="10"/>
    <x v="1"/>
    <n v="9.3333333000000004E-2"/>
  </r>
  <r>
    <x v="23"/>
    <s v="Pamekasan"/>
    <x v="11"/>
    <x v="1"/>
    <n v="0.26174496600000002"/>
  </r>
  <r>
    <x v="23"/>
    <s v="Pamekasan"/>
    <x v="12"/>
    <x v="1"/>
    <n v="0.16197183100000001"/>
  </r>
  <r>
    <x v="23"/>
    <s v="Pamekasan"/>
    <x v="21"/>
    <x v="1"/>
    <n v="0.18279569900000001"/>
  </r>
  <r>
    <x v="23"/>
    <s v="Pamekasan"/>
    <x v="6"/>
    <x v="2"/>
    <n v="0.65486725700000004"/>
  </r>
  <r>
    <x v="23"/>
    <s v="Pamekasan"/>
    <x v="7"/>
    <x v="2"/>
    <n v="0.51333333299999995"/>
  </r>
  <r>
    <x v="23"/>
    <s v="Pamekasan"/>
    <x v="8"/>
    <x v="2"/>
    <n v="0.59477124199999998"/>
  </r>
  <r>
    <x v="23"/>
    <s v="Pamekasan"/>
    <x v="9"/>
    <x v="2"/>
    <n v="0.76"/>
  </r>
  <r>
    <x v="23"/>
    <s v="Pamekasan"/>
    <x v="10"/>
    <x v="2"/>
    <n v="0.56000000000000005"/>
  </r>
  <r>
    <x v="23"/>
    <s v="Pamekasan"/>
    <x v="11"/>
    <x v="2"/>
    <n v="0.51677852300000005"/>
  </r>
  <r>
    <x v="23"/>
    <s v="Pamekasan"/>
    <x v="12"/>
    <x v="2"/>
    <n v="0.58450704200000003"/>
  </r>
  <r>
    <x v="23"/>
    <s v="Pamekasan"/>
    <x v="21"/>
    <x v="2"/>
    <n v="0.26881720399999998"/>
  </r>
  <r>
    <x v="23"/>
    <s v="Pamekasan"/>
    <x v="6"/>
    <x v="3"/>
    <n v="0"/>
  </r>
  <r>
    <x v="23"/>
    <s v="Pamekasan"/>
    <x v="7"/>
    <x v="3"/>
    <n v="0"/>
  </r>
  <r>
    <x v="23"/>
    <s v="Pamekasan"/>
    <x v="8"/>
    <x v="3"/>
    <n v="1"/>
  </r>
  <r>
    <x v="23"/>
    <s v="Pamekasan"/>
    <x v="9"/>
    <x v="3"/>
    <n v="0"/>
  </r>
  <r>
    <x v="23"/>
    <s v="Pamekasan"/>
    <x v="10"/>
    <x v="3"/>
    <n v="0"/>
  </r>
  <r>
    <x v="23"/>
    <s v="Pamekasan"/>
    <x v="11"/>
    <x v="3"/>
    <n v="0"/>
  </r>
  <r>
    <x v="23"/>
    <s v="Pamekasan"/>
    <x v="12"/>
    <x v="3"/>
    <n v="0"/>
  </r>
  <r>
    <x v="23"/>
    <s v="Pamekasan"/>
    <x v="21"/>
    <x v="3"/>
    <n v="0.12903225800000001"/>
  </r>
  <r>
    <x v="23"/>
    <s v="Pamekasan"/>
    <x v="6"/>
    <x v="4"/>
    <n v="1"/>
  </r>
  <r>
    <x v="23"/>
    <s v="Pamekasan"/>
    <x v="7"/>
    <x v="4"/>
    <n v="1"/>
  </r>
  <r>
    <x v="23"/>
    <s v="Pamekasan"/>
    <x v="8"/>
    <x v="4"/>
    <n v="0.96078431399999997"/>
  </r>
  <r>
    <x v="23"/>
    <s v="Pamekasan"/>
    <x v="9"/>
    <x v="4"/>
    <n v="0.97333333300000002"/>
  </r>
  <r>
    <x v="23"/>
    <s v="Pamekasan"/>
    <x v="10"/>
    <x v="4"/>
    <n v="1"/>
  </r>
  <r>
    <x v="23"/>
    <s v="Pamekasan"/>
    <x v="11"/>
    <x v="4"/>
    <n v="0.89932885900000004"/>
  </r>
  <r>
    <x v="23"/>
    <s v="Pamekasan"/>
    <x v="12"/>
    <x v="4"/>
    <n v="0.98591549300000003"/>
  </r>
  <r>
    <x v="23"/>
    <s v="Pamekasan"/>
    <x v="21"/>
    <x v="4"/>
    <n v="0.61290322600000002"/>
  </r>
  <r>
    <x v="23"/>
    <s v="Pamekasan"/>
    <x v="6"/>
    <x v="5"/>
    <n v="0.78761061899999996"/>
  </r>
  <r>
    <x v="23"/>
    <s v="Pamekasan"/>
    <x v="7"/>
    <x v="5"/>
    <n v="0.93333333299999999"/>
  </r>
  <r>
    <x v="23"/>
    <s v="Pamekasan"/>
    <x v="8"/>
    <x v="5"/>
    <n v="0.77777777800000003"/>
  </r>
  <r>
    <x v="23"/>
    <s v="Pamekasan"/>
    <x v="9"/>
    <x v="5"/>
    <n v="0.82"/>
  </r>
  <r>
    <x v="23"/>
    <s v="Pamekasan"/>
    <x v="10"/>
    <x v="5"/>
    <n v="0.90666666699999998"/>
  </r>
  <r>
    <x v="23"/>
    <s v="Pamekasan"/>
    <x v="11"/>
    <x v="5"/>
    <n v="0.63758389299999996"/>
  </r>
  <r>
    <x v="23"/>
    <s v="Pamekasan"/>
    <x v="12"/>
    <x v="5"/>
    <n v="0.82394366200000002"/>
  </r>
  <r>
    <x v="23"/>
    <s v="Pamekasan"/>
    <x v="21"/>
    <x v="5"/>
    <n v="0.43010752699999999"/>
  </r>
  <r>
    <x v="23"/>
    <s v="Pamekasan"/>
    <x v="6"/>
    <x v="6"/>
    <n v="0.75"/>
  </r>
  <r>
    <x v="23"/>
    <s v="Pamekasan"/>
    <x v="7"/>
    <x v="6"/>
    <n v="0.76"/>
  </r>
  <r>
    <x v="23"/>
    <s v="Pamekasan"/>
    <x v="8"/>
    <x v="6"/>
    <n v="0.76500000000000001"/>
  </r>
  <r>
    <x v="23"/>
    <s v="Pamekasan"/>
    <x v="9"/>
    <x v="6"/>
    <n v="0.72"/>
  </r>
  <r>
    <x v="23"/>
    <s v="Pamekasan"/>
    <x v="10"/>
    <x v="6"/>
    <n v="0.74"/>
  </r>
  <r>
    <x v="23"/>
    <s v="Pamekasan"/>
    <x v="11"/>
    <x v="6"/>
    <n v="0.70499999999999996"/>
  </r>
  <r>
    <x v="23"/>
    <s v="Pamekasan"/>
    <x v="12"/>
    <x v="6"/>
    <n v="0.72499999999999998"/>
  </r>
  <r>
    <x v="23"/>
    <s v="Pamekasan"/>
    <x v="21"/>
    <x v="6"/>
    <n v="0.93939393900000001"/>
  </r>
  <r>
    <x v="23"/>
    <s v="Pamekasan"/>
    <x v="6"/>
    <x v="7"/>
    <n v="40"/>
  </r>
  <r>
    <x v="23"/>
    <s v="Pamekasan"/>
    <x v="7"/>
    <x v="7"/>
    <n v="40"/>
  </r>
  <r>
    <x v="23"/>
    <s v="Pamekasan"/>
    <x v="8"/>
    <x v="7"/>
    <n v="40"/>
  </r>
  <r>
    <x v="23"/>
    <s v="Pamekasan"/>
    <x v="9"/>
    <x v="7"/>
    <n v="40"/>
  </r>
  <r>
    <x v="23"/>
    <s v="Pamekasan"/>
    <x v="10"/>
    <x v="7"/>
    <n v="40"/>
  </r>
  <r>
    <x v="23"/>
    <s v="Pamekasan"/>
    <x v="11"/>
    <x v="7"/>
    <n v="40"/>
  </r>
  <r>
    <x v="23"/>
    <s v="Pamekasan"/>
    <x v="12"/>
    <x v="7"/>
    <n v="40"/>
  </r>
  <r>
    <x v="23"/>
    <s v="Pamekasan"/>
    <x v="21"/>
    <x v="7"/>
    <n v="19.8"/>
  </r>
  <r>
    <x v="23"/>
    <s v="Pamekasan"/>
    <x v="6"/>
    <x v="8"/>
    <n v="2.3918918919999999"/>
  </r>
  <r>
    <x v="23"/>
    <s v="Pamekasan"/>
    <x v="7"/>
    <x v="8"/>
    <n v="2.1818181820000002"/>
  </r>
  <r>
    <x v="23"/>
    <s v="Pamekasan"/>
    <x v="8"/>
    <x v="8"/>
    <n v="2.6703296700000001"/>
  </r>
  <r>
    <x v="23"/>
    <s v="Pamekasan"/>
    <x v="9"/>
    <x v="8"/>
    <n v="1.763157895"/>
  </r>
  <r>
    <x v="23"/>
    <s v="Pamekasan"/>
    <x v="10"/>
    <x v="8"/>
    <n v="2.6666666669999999"/>
  </r>
  <r>
    <x v="23"/>
    <s v="Pamekasan"/>
    <x v="11"/>
    <x v="8"/>
    <n v="2.8571428569999999"/>
  </r>
  <r>
    <x v="23"/>
    <s v="Pamekasan"/>
    <x v="12"/>
    <x v="8"/>
    <n v="2.3012048190000001"/>
  </r>
  <r>
    <x v="23"/>
    <s v="Pamekasan"/>
    <x v="21"/>
    <x v="8"/>
    <n v="2.64"/>
  </r>
  <r>
    <x v="23"/>
    <s v="Pamekasan"/>
    <x v="6"/>
    <x v="9"/>
    <n v="177"/>
  </r>
  <r>
    <x v="23"/>
    <s v="Pamekasan"/>
    <x v="7"/>
    <x v="9"/>
    <n v="168"/>
  </r>
  <r>
    <x v="23"/>
    <s v="Pamekasan"/>
    <x v="8"/>
    <x v="9"/>
    <n v="243"/>
  </r>
  <r>
    <x v="23"/>
    <s v="Pamekasan"/>
    <x v="9"/>
    <x v="9"/>
    <n v="201"/>
  </r>
  <r>
    <x v="23"/>
    <s v="Pamekasan"/>
    <x v="10"/>
    <x v="9"/>
    <n v="224"/>
  </r>
  <r>
    <x v="23"/>
    <s v="Pamekasan"/>
    <x v="11"/>
    <x v="9"/>
    <n v="220"/>
  </r>
  <r>
    <x v="23"/>
    <s v="Pamekasan"/>
    <x v="12"/>
    <x v="9"/>
    <n v="191"/>
  </r>
  <r>
    <x v="23"/>
    <s v="Pamekasan"/>
    <x v="21"/>
    <x v="9"/>
    <n v="66"/>
  </r>
  <r>
    <x v="23"/>
    <s v="Pamekasan"/>
    <x v="6"/>
    <x v="10"/>
    <n v="28.25"/>
  </r>
  <r>
    <x v="23"/>
    <s v="Pamekasan"/>
    <x v="7"/>
    <x v="10"/>
    <n v="30"/>
  </r>
  <r>
    <x v="23"/>
    <s v="Pamekasan"/>
    <x v="8"/>
    <x v="10"/>
    <n v="30.6"/>
  </r>
  <r>
    <x v="23"/>
    <s v="Pamekasan"/>
    <x v="9"/>
    <x v="10"/>
    <n v="30"/>
  </r>
  <r>
    <x v="23"/>
    <s v="Pamekasan"/>
    <x v="10"/>
    <x v="10"/>
    <n v="30"/>
  </r>
  <r>
    <x v="23"/>
    <s v="Pamekasan"/>
    <x v="11"/>
    <x v="10"/>
    <n v="29.8"/>
  </r>
  <r>
    <x v="23"/>
    <s v="Pamekasan"/>
    <x v="12"/>
    <x v="10"/>
    <n v="28.4"/>
  </r>
  <r>
    <x v="23"/>
    <s v="Pamekasan"/>
    <x v="21"/>
    <x v="10"/>
    <n v="18.600000000000001"/>
  </r>
  <r>
    <x v="23"/>
    <s v="Pamekasan"/>
    <x v="6"/>
    <x v="11"/>
    <n v="0"/>
  </r>
  <r>
    <x v="23"/>
    <s v="Pamekasan"/>
    <x v="7"/>
    <x v="11"/>
    <n v="0"/>
  </r>
  <r>
    <x v="23"/>
    <s v="Pamekasan"/>
    <x v="8"/>
    <x v="11"/>
    <n v="3.9215686E-2"/>
  </r>
  <r>
    <x v="23"/>
    <s v="Pamekasan"/>
    <x v="9"/>
    <x v="11"/>
    <n v="2.6666667000000002E-2"/>
  </r>
  <r>
    <x v="23"/>
    <s v="Pamekasan"/>
    <x v="10"/>
    <x v="11"/>
    <n v="0"/>
  </r>
  <r>
    <x v="23"/>
    <s v="Pamekasan"/>
    <x v="11"/>
    <x v="11"/>
    <n v="0.10067114100000001"/>
  </r>
  <r>
    <x v="23"/>
    <s v="Pamekasan"/>
    <x v="12"/>
    <x v="11"/>
    <n v="1.4084507E-2"/>
  </r>
  <r>
    <x v="23"/>
    <s v="Pamekasan"/>
    <x v="21"/>
    <x v="11"/>
    <n v="0.38709677399999998"/>
  </r>
  <r>
    <x v="23"/>
    <s v="Pamekasan"/>
    <x v="6"/>
    <x v="12"/>
    <n v="0"/>
  </r>
  <r>
    <x v="23"/>
    <s v="Pamekasan"/>
    <x v="7"/>
    <x v="12"/>
    <n v="0"/>
  </r>
  <r>
    <x v="23"/>
    <s v="Pamekasan"/>
    <x v="8"/>
    <x v="12"/>
    <n v="0"/>
  </r>
  <r>
    <x v="23"/>
    <s v="Pamekasan"/>
    <x v="9"/>
    <x v="12"/>
    <n v="0"/>
  </r>
  <r>
    <x v="23"/>
    <s v="Pamekasan"/>
    <x v="10"/>
    <x v="12"/>
    <n v="0"/>
  </r>
  <r>
    <x v="23"/>
    <s v="Pamekasan"/>
    <x v="11"/>
    <x v="12"/>
    <n v="0"/>
  </r>
  <r>
    <x v="23"/>
    <s v="Pamekasan"/>
    <x v="12"/>
    <x v="12"/>
    <n v="0"/>
  </r>
  <r>
    <x v="23"/>
    <s v="Pamekasan"/>
    <x v="21"/>
    <x v="12"/>
    <n v="0"/>
  </r>
  <r>
    <x v="23"/>
    <s v="Pamekasan"/>
    <x v="6"/>
    <x v="13"/>
    <n v="0.34513274300000002"/>
  </r>
  <r>
    <x v="23"/>
    <s v="Pamekasan"/>
    <x v="7"/>
    <x v="13"/>
    <n v="0.486666667"/>
  </r>
  <r>
    <x v="23"/>
    <s v="Pamekasan"/>
    <x v="8"/>
    <x v="13"/>
    <n v="0.36601307199999999"/>
  </r>
  <r>
    <x v="23"/>
    <s v="Pamekasan"/>
    <x v="9"/>
    <x v="13"/>
    <n v="0.21333333300000001"/>
  </r>
  <r>
    <x v="23"/>
    <s v="Pamekasan"/>
    <x v="10"/>
    <x v="13"/>
    <n v="0.44"/>
  </r>
  <r>
    <x v="23"/>
    <s v="Pamekasan"/>
    <x v="11"/>
    <x v="13"/>
    <n v="0.38255033599999999"/>
  </r>
  <r>
    <x v="23"/>
    <s v="Pamekasan"/>
    <x v="12"/>
    <x v="13"/>
    <n v="0.401408451"/>
  </r>
  <r>
    <x v="23"/>
    <s v="Pamekasan"/>
    <x v="21"/>
    <x v="13"/>
    <n v="0.34408602199999999"/>
  </r>
  <r>
    <x v="23"/>
    <s v="Pamekasan"/>
    <x v="6"/>
    <x v="14"/>
    <n v="0.21238938099999999"/>
  </r>
  <r>
    <x v="23"/>
    <s v="Pamekasan"/>
    <x v="7"/>
    <x v="14"/>
    <n v="6.6666666999999999E-2"/>
  </r>
  <r>
    <x v="23"/>
    <s v="Pamekasan"/>
    <x v="8"/>
    <x v="14"/>
    <n v="0.183006536"/>
  </r>
  <r>
    <x v="23"/>
    <s v="Pamekasan"/>
    <x v="9"/>
    <x v="14"/>
    <n v="0.15333333299999999"/>
  </r>
  <r>
    <x v="23"/>
    <s v="Pamekasan"/>
    <x v="10"/>
    <x v="14"/>
    <n v="9.3333333000000004E-2"/>
  </r>
  <r>
    <x v="23"/>
    <s v="Pamekasan"/>
    <x v="11"/>
    <x v="14"/>
    <n v="0.26174496600000002"/>
  </r>
  <r>
    <x v="23"/>
    <s v="Pamekasan"/>
    <x v="12"/>
    <x v="14"/>
    <n v="0.16197183100000001"/>
  </r>
  <r>
    <x v="23"/>
    <s v="Pamekasan"/>
    <x v="21"/>
    <x v="14"/>
    <n v="0.18279569900000001"/>
  </r>
  <r>
    <x v="23"/>
    <s v="Pamekasan"/>
    <x v="6"/>
    <x v="15"/>
    <n v="0"/>
  </r>
  <r>
    <x v="23"/>
    <s v="Pamekasan"/>
    <x v="7"/>
    <x v="15"/>
    <n v="0"/>
  </r>
  <r>
    <x v="23"/>
    <s v="Pamekasan"/>
    <x v="8"/>
    <x v="15"/>
    <n v="0"/>
  </r>
  <r>
    <x v="23"/>
    <s v="Pamekasan"/>
    <x v="9"/>
    <x v="15"/>
    <n v="0"/>
  </r>
  <r>
    <x v="23"/>
    <s v="Pamekasan"/>
    <x v="10"/>
    <x v="15"/>
    <n v="0"/>
  </r>
  <r>
    <x v="23"/>
    <s v="Pamekasan"/>
    <x v="11"/>
    <x v="15"/>
    <n v="0"/>
  </r>
  <r>
    <x v="23"/>
    <s v="Pamekasan"/>
    <x v="12"/>
    <x v="15"/>
    <n v="0"/>
  </r>
  <r>
    <x v="23"/>
    <s v="Pamekasan"/>
    <x v="21"/>
    <x v="15"/>
    <n v="0"/>
  </r>
  <r>
    <x v="23"/>
    <s v="Pamekasan"/>
    <x v="6"/>
    <x v="16"/>
    <n v="0.44247787599999999"/>
  </r>
  <r>
    <x v="23"/>
    <s v="Pamekasan"/>
    <x v="7"/>
    <x v="16"/>
    <n v="0.44666666700000002"/>
  </r>
  <r>
    <x v="23"/>
    <s v="Pamekasan"/>
    <x v="8"/>
    <x v="16"/>
    <n v="0.41176470599999998"/>
  </r>
  <r>
    <x v="23"/>
    <s v="Pamekasan"/>
    <x v="9"/>
    <x v="16"/>
    <n v="0.60666666700000005"/>
  </r>
  <r>
    <x v="23"/>
    <s v="Pamekasan"/>
    <x v="10"/>
    <x v="16"/>
    <n v="0.46666666699999998"/>
  </r>
  <r>
    <x v="23"/>
    <s v="Pamekasan"/>
    <x v="11"/>
    <x v="16"/>
    <n v="0.25503355700000002"/>
  </r>
  <r>
    <x v="23"/>
    <s v="Pamekasan"/>
    <x v="12"/>
    <x v="16"/>
    <n v="0.42253521100000002"/>
  </r>
  <r>
    <x v="23"/>
    <s v="Pamekasan"/>
    <x v="21"/>
    <x v="16"/>
    <n v="8.6021504999999998E-2"/>
  </r>
  <r>
    <x v="23"/>
    <s v="Pamekasan"/>
    <x v="6"/>
    <x v="17"/>
    <n v="113"/>
  </r>
  <r>
    <x v="23"/>
    <s v="Pamekasan"/>
    <x v="7"/>
    <x v="17"/>
    <n v="150"/>
  </r>
  <r>
    <x v="23"/>
    <s v="Pamekasan"/>
    <x v="8"/>
    <x v="17"/>
    <n v="153"/>
  </r>
  <r>
    <x v="23"/>
    <s v="Pamekasan"/>
    <x v="9"/>
    <x v="17"/>
    <n v="150"/>
  </r>
  <r>
    <x v="23"/>
    <s v="Pamekasan"/>
    <x v="10"/>
    <x v="17"/>
    <n v="150"/>
  </r>
  <r>
    <x v="23"/>
    <s v="Pamekasan"/>
    <x v="11"/>
    <x v="17"/>
    <n v="149"/>
  </r>
  <r>
    <x v="23"/>
    <s v="Pamekasan"/>
    <x v="12"/>
    <x v="17"/>
    <n v="142"/>
  </r>
  <r>
    <x v="23"/>
    <s v="Pamekasan"/>
    <x v="21"/>
    <x v="17"/>
    <n v="93"/>
  </r>
  <r>
    <x v="23"/>
    <s v="Pamekasan"/>
    <x v="6"/>
    <x v="18"/>
    <n v="0"/>
  </r>
  <r>
    <x v="23"/>
    <s v="Pamekasan"/>
    <x v="7"/>
    <x v="18"/>
    <n v="0"/>
  </r>
  <r>
    <x v="23"/>
    <s v="Pamekasan"/>
    <x v="8"/>
    <x v="18"/>
    <n v="0"/>
  </r>
  <r>
    <x v="23"/>
    <s v="Pamekasan"/>
    <x v="9"/>
    <x v="18"/>
    <n v="0"/>
  </r>
  <r>
    <x v="23"/>
    <s v="Pamekasan"/>
    <x v="10"/>
    <x v="18"/>
    <n v="0"/>
  </r>
  <r>
    <x v="23"/>
    <s v="Pamekasan"/>
    <x v="11"/>
    <x v="18"/>
    <n v="0"/>
  </r>
  <r>
    <x v="23"/>
    <s v="Pamekasan"/>
    <x v="12"/>
    <x v="18"/>
    <n v="0"/>
  </r>
  <r>
    <x v="23"/>
    <s v="Pamekasan"/>
    <x v="21"/>
    <x v="18"/>
    <n v="0"/>
  </r>
  <r>
    <x v="23"/>
    <s v="Pamekasan"/>
    <x v="6"/>
    <x v="19"/>
    <n v="0"/>
  </r>
  <r>
    <x v="23"/>
    <s v="Pamekasan"/>
    <x v="7"/>
    <x v="19"/>
    <n v="0"/>
  </r>
  <r>
    <x v="23"/>
    <s v="Pamekasan"/>
    <x v="8"/>
    <x v="19"/>
    <n v="0"/>
  </r>
  <r>
    <x v="23"/>
    <s v="Pamekasan"/>
    <x v="9"/>
    <x v="19"/>
    <n v="0"/>
  </r>
  <r>
    <x v="23"/>
    <s v="Pamekasan"/>
    <x v="10"/>
    <x v="19"/>
    <n v="0"/>
  </r>
  <r>
    <x v="23"/>
    <s v="Pamekasan"/>
    <x v="11"/>
    <x v="19"/>
    <n v="0"/>
  </r>
  <r>
    <x v="23"/>
    <s v="Pamekasan"/>
    <x v="12"/>
    <x v="19"/>
    <n v="0"/>
  </r>
  <r>
    <x v="23"/>
    <s v="Pamekasan"/>
    <x v="21"/>
    <x v="19"/>
    <n v="0"/>
  </r>
  <r>
    <x v="23"/>
    <s v="Sampang"/>
    <x v="24"/>
    <x v="0"/>
    <n v="3.8095237999999997E-2"/>
  </r>
  <r>
    <x v="23"/>
    <s v="Sampang"/>
    <x v="13"/>
    <x v="0"/>
    <n v="0.19285714300000001"/>
  </r>
  <r>
    <x v="23"/>
    <s v="Sampang"/>
    <x v="14"/>
    <x v="0"/>
    <n v="0.42647058799999998"/>
  </r>
  <r>
    <x v="23"/>
    <s v="Sampang"/>
    <x v="15"/>
    <x v="0"/>
    <n v="0.48148148099999999"/>
  </r>
  <r>
    <x v="23"/>
    <s v="Sampang"/>
    <x v="16"/>
    <x v="0"/>
    <n v="0.428571429"/>
  </r>
  <r>
    <x v="23"/>
    <s v="Sampang"/>
    <x v="24"/>
    <x v="1"/>
    <n v="0"/>
  </r>
  <r>
    <x v="23"/>
    <s v="Sampang"/>
    <x v="13"/>
    <x v="1"/>
    <n v="0"/>
  </r>
  <r>
    <x v="23"/>
    <s v="Sampang"/>
    <x v="14"/>
    <x v="1"/>
    <n v="1.4705882E-2"/>
  </r>
  <r>
    <x v="23"/>
    <s v="Sampang"/>
    <x v="15"/>
    <x v="1"/>
    <n v="7.4074074000000004E-2"/>
  </r>
  <r>
    <x v="23"/>
    <s v="Sampang"/>
    <x v="16"/>
    <x v="1"/>
    <n v="9.0909090999999997E-2"/>
  </r>
  <r>
    <x v="23"/>
    <s v="Sampang"/>
    <x v="24"/>
    <x v="2"/>
    <n v="2.8571428999999999E-2"/>
  </r>
  <r>
    <x v="23"/>
    <s v="Sampang"/>
    <x v="13"/>
    <x v="2"/>
    <n v="0.171428571"/>
  </r>
  <r>
    <x v="23"/>
    <s v="Sampang"/>
    <x v="14"/>
    <x v="2"/>
    <n v="0.42647058799999998"/>
  </r>
  <r>
    <x v="23"/>
    <s v="Sampang"/>
    <x v="15"/>
    <x v="2"/>
    <n v="0.48148148099999999"/>
  </r>
  <r>
    <x v="23"/>
    <s v="Sampang"/>
    <x v="16"/>
    <x v="2"/>
    <n v="0.428571429"/>
  </r>
  <r>
    <x v="23"/>
    <s v="Sampang"/>
    <x v="24"/>
    <x v="3"/>
    <n v="0"/>
  </r>
  <r>
    <x v="23"/>
    <s v="Sampang"/>
    <x v="13"/>
    <x v="3"/>
    <n v="0"/>
  </r>
  <r>
    <x v="23"/>
    <s v="Sampang"/>
    <x v="14"/>
    <x v="3"/>
    <n v="0"/>
  </r>
  <r>
    <x v="23"/>
    <s v="Sampang"/>
    <x v="15"/>
    <x v="3"/>
    <n v="0"/>
  </r>
  <r>
    <x v="23"/>
    <s v="Sampang"/>
    <x v="16"/>
    <x v="3"/>
    <n v="0"/>
  </r>
  <r>
    <x v="23"/>
    <s v="Sampang"/>
    <x v="24"/>
    <x v="4"/>
    <n v="0.70476190500000002"/>
  </r>
  <r>
    <x v="23"/>
    <s v="Sampang"/>
    <x v="13"/>
    <x v="4"/>
    <n v="0.82857142900000003"/>
  </r>
  <r>
    <x v="23"/>
    <s v="Sampang"/>
    <x v="14"/>
    <x v="4"/>
    <n v="1"/>
  </r>
  <r>
    <x v="23"/>
    <s v="Sampang"/>
    <x v="15"/>
    <x v="4"/>
    <n v="1"/>
  </r>
  <r>
    <x v="23"/>
    <s v="Sampang"/>
    <x v="16"/>
    <x v="4"/>
    <n v="1"/>
  </r>
  <r>
    <x v="23"/>
    <s v="Sampang"/>
    <x v="24"/>
    <x v="5"/>
    <n v="0.695238095"/>
  </r>
  <r>
    <x v="23"/>
    <s v="Sampang"/>
    <x v="13"/>
    <x v="5"/>
    <n v="0.80714285699999999"/>
  </r>
  <r>
    <x v="23"/>
    <s v="Sampang"/>
    <x v="14"/>
    <x v="5"/>
    <n v="0.985294118"/>
  </r>
  <r>
    <x v="23"/>
    <s v="Sampang"/>
    <x v="15"/>
    <x v="5"/>
    <n v="0.92592592600000001"/>
  </r>
  <r>
    <x v="23"/>
    <s v="Sampang"/>
    <x v="16"/>
    <x v="5"/>
    <n v="0.909090909"/>
  </r>
  <r>
    <x v="23"/>
    <s v="Sampang"/>
    <x v="24"/>
    <x v="6"/>
    <n v="0.83333333300000001"/>
  </r>
  <r>
    <x v="23"/>
    <s v="Sampang"/>
    <x v="13"/>
    <x v="6"/>
    <n v="0.74074074099999998"/>
  </r>
  <r>
    <x v="23"/>
    <s v="Sampang"/>
    <x v="14"/>
    <x v="6"/>
    <n v="0.8"/>
  </r>
  <r>
    <x v="23"/>
    <s v="Sampang"/>
    <x v="15"/>
    <x v="6"/>
    <n v="0.91666666699999999"/>
  </r>
  <r>
    <x v="23"/>
    <s v="Sampang"/>
    <x v="16"/>
    <x v="6"/>
    <n v="0.89880952400000003"/>
  </r>
  <r>
    <x v="23"/>
    <s v="Sampang"/>
    <x v="24"/>
    <x v="7"/>
    <n v="31.5"/>
  </r>
  <r>
    <x v="23"/>
    <s v="Sampang"/>
    <x v="13"/>
    <x v="7"/>
    <n v="37.799999999999997"/>
  </r>
  <r>
    <x v="23"/>
    <s v="Sampang"/>
    <x v="14"/>
    <x v="7"/>
    <n v="33"/>
  </r>
  <r>
    <x v="23"/>
    <s v="Sampang"/>
    <x v="15"/>
    <x v="7"/>
    <n v="28.8"/>
  </r>
  <r>
    <x v="23"/>
    <s v="Sampang"/>
    <x v="16"/>
    <x v="7"/>
    <n v="33.6"/>
  </r>
  <r>
    <x v="23"/>
    <s v="Sampang"/>
    <x v="24"/>
    <x v="8"/>
    <n v="3.75"/>
  </r>
  <r>
    <x v="23"/>
    <s v="Sampang"/>
    <x v="13"/>
    <x v="8"/>
    <n v="1.851851852"/>
  </r>
  <r>
    <x v="23"/>
    <s v="Sampang"/>
    <x v="14"/>
    <x v="8"/>
    <n v="3.1206896550000001"/>
  </r>
  <r>
    <x v="23"/>
    <s v="Sampang"/>
    <x v="15"/>
    <x v="8"/>
    <n v="4.2615384619999999"/>
  </r>
  <r>
    <x v="23"/>
    <s v="Sampang"/>
    <x v="16"/>
    <x v="8"/>
    <n v="2.712121212"/>
  </r>
  <r>
    <x v="23"/>
    <s v="Sampang"/>
    <x v="24"/>
    <x v="9"/>
    <n v="15"/>
  </r>
  <r>
    <x v="23"/>
    <s v="Sampang"/>
    <x v="13"/>
    <x v="9"/>
    <n v="50"/>
  </r>
  <r>
    <x v="23"/>
    <s v="Sampang"/>
    <x v="14"/>
    <x v="9"/>
    <n v="181"/>
  </r>
  <r>
    <x v="23"/>
    <s v="Sampang"/>
    <x v="15"/>
    <x v="9"/>
    <n v="277"/>
  </r>
  <r>
    <x v="23"/>
    <s v="Sampang"/>
    <x v="16"/>
    <x v="9"/>
    <n v="179"/>
  </r>
  <r>
    <x v="23"/>
    <s v="Sampang"/>
    <x v="24"/>
    <x v="10"/>
    <n v="26.25"/>
  </r>
  <r>
    <x v="23"/>
    <s v="Sampang"/>
    <x v="13"/>
    <x v="10"/>
    <n v="28"/>
  </r>
  <r>
    <x v="23"/>
    <s v="Sampang"/>
    <x v="14"/>
    <x v="10"/>
    <n v="27.2"/>
  </r>
  <r>
    <x v="23"/>
    <s v="Sampang"/>
    <x v="15"/>
    <x v="10"/>
    <n v="27"/>
  </r>
  <r>
    <x v="23"/>
    <s v="Sampang"/>
    <x v="16"/>
    <x v="10"/>
    <n v="30.8"/>
  </r>
  <r>
    <x v="23"/>
    <s v="Sampang"/>
    <x v="24"/>
    <x v="11"/>
    <n v="0.29523809499999998"/>
  </r>
  <r>
    <x v="23"/>
    <s v="Sampang"/>
    <x v="13"/>
    <x v="11"/>
    <n v="0.171428571"/>
  </r>
  <r>
    <x v="23"/>
    <s v="Sampang"/>
    <x v="14"/>
    <x v="11"/>
    <n v="0"/>
  </r>
  <r>
    <x v="23"/>
    <s v="Sampang"/>
    <x v="15"/>
    <x v="11"/>
    <n v="0"/>
  </r>
  <r>
    <x v="23"/>
    <s v="Sampang"/>
    <x v="16"/>
    <x v="11"/>
    <n v="0"/>
  </r>
  <r>
    <x v="23"/>
    <s v="Sampang"/>
    <x v="24"/>
    <x v="12"/>
    <n v="0"/>
  </r>
  <r>
    <x v="23"/>
    <s v="Sampang"/>
    <x v="13"/>
    <x v="12"/>
    <n v="0"/>
  </r>
  <r>
    <x v="23"/>
    <s v="Sampang"/>
    <x v="14"/>
    <x v="12"/>
    <n v="0"/>
  </r>
  <r>
    <x v="23"/>
    <s v="Sampang"/>
    <x v="15"/>
    <x v="12"/>
    <n v="0"/>
  </r>
  <r>
    <x v="23"/>
    <s v="Sampang"/>
    <x v="16"/>
    <x v="12"/>
    <n v="0"/>
  </r>
  <r>
    <x v="23"/>
    <s v="Sampang"/>
    <x v="24"/>
    <x v="13"/>
    <n v="0.66666666699999999"/>
  </r>
  <r>
    <x v="23"/>
    <s v="Sampang"/>
    <x v="13"/>
    <x v="13"/>
    <n v="0.63571428600000002"/>
  </r>
  <r>
    <x v="23"/>
    <s v="Sampang"/>
    <x v="14"/>
    <x v="13"/>
    <n v="0.57352941199999996"/>
  </r>
  <r>
    <x v="23"/>
    <s v="Sampang"/>
    <x v="15"/>
    <x v="13"/>
    <n v="0.51851851900000001"/>
  </r>
  <r>
    <x v="23"/>
    <s v="Sampang"/>
    <x v="16"/>
    <x v="13"/>
    <n v="0.571428571"/>
  </r>
  <r>
    <x v="23"/>
    <s v="Sampang"/>
    <x v="24"/>
    <x v="14"/>
    <n v="0"/>
  </r>
  <r>
    <x v="23"/>
    <s v="Sampang"/>
    <x v="13"/>
    <x v="14"/>
    <n v="0"/>
  </r>
  <r>
    <x v="23"/>
    <s v="Sampang"/>
    <x v="14"/>
    <x v="14"/>
    <n v="1.4705882E-2"/>
  </r>
  <r>
    <x v="23"/>
    <s v="Sampang"/>
    <x v="15"/>
    <x v="14"/>
    <n v="7.4074074000000004E-2"/>
  </r>
  <r>
    <x v="23"/>
    <s v="Sampang"/>
    <x v="16"/>
    <x v="14"/>
    <n v="9.0909090999999997E-2"/>
  </r>
  <r>
    <x v="23"/>
    <s v="Sampang"/>
    <x v="24"/>
    <x v="15"/>
    <n v="9.5238100000000006E-3"/>
  </r>
  <r>
    <x v="23"/>
    <s v="Sampang"/>
    <x v="13"/>
    <x v="15"/>
    <n v="2.1428571E-2"/>
  </r>
  <r>
    <x v="23"/>
    <s v="Sampang"/>
    <x v="14"/>
    <x v="15"/>
    <n v="0"/>
  </r>
  <r>
    <x v="23"/>
    <s v="Sampang"/>
    <x v="15"/>
    <x v="15"/>
    <n v="0"/>
  </r>
  <r>
    <x v="23"/>
    <s v="Sampang"/>
    <x v="16"/>
    <x v="15"/>
    <n v="0"/>
  </r>
  <r>
    <x v="23"/>
    <s v="Sampang"/>
    <x v="24"/>
    <x v="16"/>
    <n v="2.8571428999999999E-2"/>
  </r>
  <r>
    <x v="23"/>
    <s v="Sampang"/>
    <x v="13"/>
    <x v="16"/>
    <n v="0.171428571"/>
  </r>
  <r>
    <x v="23"/>
    <s v="Sampang"/>
    <x v="14"/>
    <x v="16"/>
    <n v="0.41176470599999998"/>
  </r>
  <r>
    <x v="23"/>
    <s v="Sampang"/>
    <x v="15"/>
    <x v="16"/>
    <n v="0.407407407"/>
  </r>
  <r>
    <x v="23"/>
    <s v="Sampang"/>
    <x v="16"/>
    <x v="16"/>
    <n v="0.33766233800000001"/>
  </r>
  <r>
    <x v="23"/>
    <s v="Sampang"/>
    <x v="24"/>
    <x v="17"/>
    <n v="105"/>
  </r>
  <r>
    <x v="23"/>
    <s v="Sampang"/>
    <x v="13"/>
    <x v="17"/>
    <n v="140"/>
  </r>
  <r>
    <x v="23"/>
    <s v="Sampang"/>
    <x v="14"/>
    <x v="17"/>
    <n v="136"/>
  </r>
  <r>
    <x v="23"/>
    <s v="Sampang"/>
    <x v="15"/>
    <x v="17"/>
    <n v="135"/>
  </r>
  <r>
    <x v="23"/>
    <s v="Sampang"/>
    <x v="16"/>
    <x v="17"/>
    <n v="154"/>
  </r>
  <r>
    <x v="23"/>
    <s v="Sampang"/>
    <x v="24"/>
    <x v="18"/>
    <n v="0"/>
  </r>
  <r>
    <x v="23"/>
    <s v="Sampang"/>
    <x v="13"/>
    <x v="18"/>
    <n v="0"/>
  </r>
  <r>
    <x v="23"/>
    <s v="Sampang"/>
    <x v="14"/>
    <x v="18"/>
    <n v="0"/>
  </r>
  <r>
    <x v="23"/>
    <s v="Sampang"/>
    <x v="15"/>
    <x v="18"/>
    <n v="0"/>
  </r>
  <r>
    <x v="23"/>
    <s v="Sampang"/>
    <x v="16"/>
    <x v="18"/>
    <n v="0"/>
  </r>
  <r>
    <x v="23"/>
    <s v="Sampang"/>
    <x v="24"/>
    <x v="19"/>
    <n v="0"/>
  </r>
  <r>
    <x v="23"/>
    <s v="Sampang"/>
    <x v="13"/>
    <x v="19"/>
    <n v="0"/>
  </r>
  <r>
    <x v="23"/>
    <s v="Sampang"/>
    <x v="14"/>
    <x v="19"/>
    <n v="0"/>
  </r>
  <r>
    <x v="23"/>
    <s v="Sampang"/>
    <x v="15"/>
    <x v="19"/>
    <n v="0"/>
  </r>
  <r>
    <x v="23"/>
    <s v="Sampang"/>
    <x v="16"/>
    <x v="19"/>
    <n v="0"/>
  </r>
  <r>
    <x v="23"/>
    <s v="Sumenep+Kepulauan"/>
    <x v="17"/>
    <x v="0"/>
    <n v="0.39705882399999998"/>
  </r>
  <r>
    <x v="23"/>
    <s v="Sumenep+Kepulauan"/>
    <x v="18"/>
    <x v="0"/>
    <n v="0.5"/>
  </r>
  <r>
    <x v="23"/>
    <s v="Sumenep+Kepulauan"/>
    <x v="19"/>
    <x v="0"/>
    <n v="0.41666666699999999"/>
  </r>
  <r>
    <x v="23"/>
    <s v="Sumenep+Kepulauan"/>
    <x v="20"/>
    <x v="0"/>
    <n v="0.62666666699999996"/>
  </r>
  <r>
    <x v="23"/>
    <s v="Sumenep+Kepulauan"/>
    <x v="22"/>
    <x v="0"/>
    <n v="0.73333333300000003"/>
  </r>
  <r>
    <x v="23"/>
    <s v="Sumenep+Kepulauan"/>
    <x v="23"/>
    <x v="0"/>
    <n v="0.60666666700000005"/>
  </r>
  <r>
    <x v="23"/>
    <s v="Sumenep+Kepulauan"/>
    <x v="17"/>
    <x v="1"/>
    <n v="0.18382352900000001"/>
  </r>
  <r>
    <x v="23"/>
    <s v="Sumenep+Kepulauan"/>
    <x v="18"/>
    <x v="1"/>
    <n v="0.14583333300000001"/>
  </r>
  <r>
    <x v="23"/>
    <s v="Sumenep+Kepulauan"/>
    <x v="19"/>
    <x v="1"/>
    <n v="0.11805555600000001"/>
  </r>
  <r>
    <x v="23"/>
    <s v="Sumenep+Kepulauan"/>
    <x v="20"/>
    <x v="1"/>
    <n v="0.14000000000000001"/>
  </r>
  <r>
    <x v="23"/>
    <s v="Sumenep+Kepulauan"/>
    <x v="22"/>
    <x v="1"/>
    <n v="0.16"/>
  </r>
  <r>
    <x v="23"/>
    <s v="Sumenep+Kepulauan"/>
    <x v="23"/>
    <x v="1"/>
    <n v="0.06"/>
  </r>
  <r>
    <x v="23"/>
    <s v="Sumenep+Kepulauan"/>
    <x v="17"/>
    <x v="2"/>
    <n v="0.39705882399999998"/>
  </r>
  <r>
    <x v="23"/>
    <s v="Sumenep+Kepulauan"/>
    <x v="18"/>
    <x v="2"/>
    <n v="0.5"/>
  </r>
  <r>
    <x v="23"/>
    <s v="Sumenep+Kepulauan"/>
    <x v="19"/>
    <x v="2"/>
    <n v="0.41666666699999999"/>
  </r>
  <r>
    <x v="23"/>
    <s v="Sumenep+Kepulauan"/>
    <x v="20"/>
    <x v="2"/>
    <n v="0.62666666699999996"/>
  </r>
  <r>
    <x v="23"/>
    <s v="Sumenep+Kepulauan"/>
    <x v="22"/>
    <x v="2"/>
    <n v="0.73333333300000003"/>
  </r>
  <r>
    <x v="23"/>
    <s v="Sumenep+Kepulauan"/>
    <x v="23"/>
    <x v="2"/>
    <n v="0.60666666700000005"/>
  </r>
  <r>
    <x v="23"/>
    <s v="Sumenep+Kepulauan"/>
    <x v="17"/>
    <x v="3"/>
    <n v="0"/>
  </r>
  <r>
    <x v="23"/>
    <s v="Sumenep+Kepulauan"/>
    <x v="18"/>
    <x v="3"/>
    <n v="0"/>
  </r>
  <r>
    <x v="23"/>
    <s v="Sumenep+Kepulauan"/>
    <x v="19"/>
    <x v="3"/>
    <n v="0"/>
  </r>
  <r>
    <x v="23"/>
    <s v="Sumenep+Kepulauan"/>
    <x v="20"/>
    <x v="3"/>
    <n v="0"/>
  </r>
  <r>
    <x v="23"/>
    <s v="Sumenep+Kepulauan"/>
    <x v="22"/>
    <x v="3"/>
    <n v="2.6666667000000002E-2"/>
  </r>
  <r>
    <x v="23"/>
    <s v="Sumenep+Kepulauan"/>
    <x v="23"/>
    <x v="3"/>
    <n v="0"/>
  </r>
  <r>
    <x v="23"/>
    <s v="Sumenep+Kepulauan"/>
    <x v="17"/>
    <x v="4"/>
    <n v="0.90441176499999998"/>
  </r>
  <r>
    <x v="23"/>
    <s v="Sumenep+Kepulauan"/>
    <x v="18"/>
    <x v="4"/>
    <n v="0.90277777800000003"/>
  </r>
  <r>
    <x v="23"/>
    <s v="Sumenep+Kepulauan"/>
    <x v="19"/>
    <x v="4"/>
    <n v="0.81944444400000005"/>
  </r>
  <r>
    <x v="23"/>
    <s v="Sumenep+Kepulauan"/>
    <x v="20"/>
    <x v="4"/>
    <n v="0.9"/>
  </r>
  <r>
    <x v="23"/>
    <s v="Sumenep+Kepulauan"/>
    <x v="22"/>
    <x v="4"/>
    <n v="0.96"/>
  </r>
  <r>
    <x v="23"/>
    <s v="Sumenep+Kepulauan"/>
    <x v="23"/>
    <x v="4"/>
    <n v="0.96"/>
  </r>
  <r>
    <x v="23"/>
    <s v="Sumenep+Kepulauan"/>
    <x v="17"/>
    <x v="5"/>
    <n v="0.72058823500000002"/>
  </r>
  <r>
    <x v="23"/>
    <s v="Sumenep+Kepulauan"/>
    <x v="18"/>
    <x v="5"/>
    <n v="0.75694444400000005"/>
  </r>
  <r>
    <x v="23"/>
    <s v="Sumenep+Kepulauan"/>
    <x v="19"/>
    <x v="5"/>
    <n v="0.70138888899999996"/>
  </r>
  <r>
    <x v="23"/>
    <s v="Sumenep+Kepulauan"/>
    <x v="20"/>
    <x v="5"/>
    <n v="0.76"/>
  </r>
  <r>
    <x v="23"/>
    <s v="Sumenep+Kepulauan"/>
    <x v="22"/>
    <x v="5"/>
    <n v="0.8"/>
  </r>
  <r>
    <x v="23"/>
    <s v="Sumenep+Kepulauan"/>
    <x v="23"/>
    <x v="5"/>
    <n v="0.9"/>
  </r>
  <r>
    <x v="23"/>
    <s v="Sumenep+Kepulauan"/>
    <x v="17"/>
    <x v="6"/>
    <n v="0.69499999999999995"/>
  </r>
  <r>
    <x v="23"/>
    <s v="Sumenep+Kepulauan"/>
    <x v="18"/>
    <x v="6"/>
    <n v="0.72"/>
  </r>
  <r>
    <x v="23"/>
    <s v="Sumenep+Kepulauan"/>
    <x v="19"/>
    <x v="6"/>
    <n v="0.47712418299999998"/>
  </r>
  <r>
    <x v="23"/>
    <s v="Sumenep+Kepulauan"/>
    <x v="20"/>
    <x v="6"/>
    <n v="0.71499999999999997"/>
  </r>
  <r>
    <x v="23"/>
    <s v="Sumenep+Kepulauan"/>
    <x v="22"/>
    <x v="6"/>
    <n v="0.69499999999999995"/>
  </r>
  <r>
    <x v="23"/>
    <s v="Sumenep+Kepulauan"/>
    <x v="23"/>
    <x v="6"/>
    <n v="0.72499999999999998"/>
  </r>
  <r>
    <x v="23"/>
    <s v="Sumenep+Kepulauan"/>
    <x v="17"/>
    <x v="7"/>
    <n v="40"/>
  </r>
  <r>
    <x v="23"/>
    <s v="Sumenep+Kepulauan"/>
    <x v="18"/>
    <x v="7"/>
    <n v="40"/>
  </r>
  <r>
    <x v="23"/>
    <s v="Sumenep+Kepulauan"/>
    <x v="19"/>
    <x v="7"/>
    <n v="61.2"/>
  </r>
  <r>
    <x v="23"/>
    <s v="Sumenep+Kepulauan"/>
    <x v="20"/>
    <x v="7"/>
    <n v="40"/>
  </r>
  <r>
    <x v="23"/>
    <s v="Sumenep+Kepulauan"/>
    <x v="22"/>
    <x v="7"/>
    <n v="40"/>
  </r>
  <r>
    <x v="23"/>
    <s v="Sumenep+Kepulauan"/>
    <x v="23"/>
    <x v="7"/>
    <n v="40"/>
  </r>
  <r>
    <x v="23"/>
    <s v="Sumenep+Kepulauan"/>
    <x v="17"/>
    <x v="8"/>
    <n v="1.759259259"/>
  </r>
  <r>
    <x v="23"/>
    <s v="Sumenep+Kepulauan"/>
    <x v="18"/>
    <x v="8"/>
    <n v="2.1944444440000002"/>
  </r>
  <r>
    <x v="23"/>
    <s v="Sumenep+Kepulauan"/>
    <x v="19"/>
    <x v="8"/>
    <n v="2.1833333330000002"/>
  </r>
  <r>
    <x v="23"/>
    <s v="Sumenep+Kepulauan"/>
    <x v="20"/>
    <x v="8"/>
    <n v="1.7765957450000001"/>
  </r>
  <r>
    <x v="23"/>
    <s v="Sumenep+Kepulauan"/>
    <x v="22"/>
    <x v="8"/>
    <n v="1.6545454550000001"/>
  </r>
  <r>
    <x v="23"/>
    <s v="Sumenep+Kepulauan"/>
    <x v="23"/>
    <x v="8"/>
    <n v="2.0109890109999999"/>
  </r>
  <r>
    <x v="23"/>
    <s v="Sumenep+Kepulauan"/>
    <x v="17"/>
    <x v="9"/>
    <n v="95"/>
  </r>
  <r>
    <x v="23"/>
    <s v="Sumenep+Kepulauan"/>
    <x v="18"/>
    <x v="9"/>
    <n v="158"/>
  </r>
  <r>
    <x v="23"/>
    <s v="Sumenep+Kepulauan"/>
    <x v="19"/>
    <x v="9"/>
    <n v="131"/>
  </r>
  <r>
    <x v="23"/>
    <s v="Sumenep+Kepulauan"/>
    <x v="20"/>
    <x v="9"/>
    <n v="167"/>
  </r>
  <r>
    <x v="23"/>
    <s v="Sumenep+Kepulauan"/>
    <x v="22"/>
    <x v="9"/>
    <n v="182"/>
  </r>
  <r>
    <x v="23"/>
    <s v="Sumenep+Kepulauan"/>
    <x v="23"/>
    <x v="9"/>
    <n v="183"/>
  </r>
  <r>
    <x v="23"/>
    <s v="Sumenep+Kepulauan"/>
    <x v="17"/>
    <x v="10"/>
    <n v="27.2"/>
  </r>
  <r>
    <x v="23"/>
    <s v="Sumenep+Kepulauan"/>
    <x v="18"/>
    <x v="10"/>
    <n v="28.8"/>
  </r>
  <r>
    <x v="23"/>
    <s v="Sumenep+Kepulauan"/>
    <x v="19"/>
    <x v="10"/>
    <n v="28.8"/>
  </r>
  <r>
    <x v="23"/>
    <s v="Sumenep+Kepulauan"/>
    <x v="20"/>
    <x v="10"/>
    <n v="30"/>
  </r>
  <r>
    <x v="23"/>
    <s v="Sumenep+Kepulauan"/>
    <x v="22"/>
    <x v="10"/>
    <n v="30"/>
  </r>
  <r>
    <x v="23"/>
    <s v="Sumenep+Kepulauan"/>
    <x v="23"/>
    <x v="10"/>
    <n v="30"/>
  </r>
  <r>
    <x v="23"/>
    <s v="Sumenep+Kepulauan"/>
    <x v="17"/>
    <x v="11"/>
    <n v="9.5588234999999994E-2"/>
  </r>
  <r>
    <x v="23"/>
    <s v="Sumenep+Kepulauan"/>
    <x v="18"/>
    <x v="11"/>
    <n v="9.7222221999999997E-2"/>
  </r>
  <r>
    <x v="23"/>
    <s v="Sumenep+Kepulauan"/>
    <x v="19"/>
    <x v="11"/>
    <n v="0.18055555600000001"/>
  </r>
  <r>
    <x v="23"/>
    <s v="Sumenep+Kepulauan"/>
    <x v="20"/>
    <x v="11"/>
    <n v="0.1"/>
  </r>
  <r>
    <x v="23"/>
    <s v="Sumenep+Kepulauan"/>
    <x v="22"/>
    <x v="11"/>
    <n v="0.04"/>
  </r>
  <r>
    <x v="23"/>
    <s v="Sumenep+Kepulauan"/>
    <x v="23"/>
    <x v="11"/>
    <n v="0.04"/>
  </r>
  <r>
    <x v="23"/>
    <s v="Sumenep+Kepulauan"/>
    <x v="17"/>
    <x v="12"/>
    <n v="0"/>
  </r>
  <r>
    <x v="23"/>
    <s v="Sumenep+Kepulauan"/>
    <x v="18"/>
    <x v="12"/>
    <n v="0"/>
  </r>
  <r>
    <x v="23"/>
    <s v="Sumenep+Kepulauan"/>
    <x v="19"/>
    <x v="12"/>
    <n v="0"/>
  </r>
  <r>
    <x v="23"/>
    <s v="Sumenep+Kepulauan"/>
    <x v="20"/>
    <x v="12"/>
    <n v="0"/>
  </r>
  <r>
    <x v="23"/>
    <s v="Sumenep+Kepulauan"/>
    <x v="22"/>
    <x v="12"/>
    <n v="0"/>
  </r>
  <r>
    <x v="23"/>
    <s v="Sumenep+Kepulauan"/>
    <x v="23"/>
    <x v="12"/>
    <n v="0"/>
  </r>
  <r>
    <x v="23"/>
    <s v="Sumenep+Kepulauan"/>
    <x v="17"/>
    <x v="13"/>
    <n v="0.50735294099999995"/>
  </r>
  <r>
    <x v="23"/>
    <s v="Sumenep+Kepulauan"/>
    <x v="18"/>
    <x v="13"/>
    <n v="0.40277777799999998"/>
  </r>
  <r>
    <x v="23"/>
    <s v="Sumenep+Kepulauan"/>
    <x v="19"/>
    <x v="13"/>
    <n v="0.40277777799999998"/>
  </r>
  <r>
    <x v="23"/>
    <s v="Sumenep+Kepulauan"/>
    <x v="20"/>
    <x v="13"/>
    <n v="0.27333333300000001"/>
  </r>
  <r>
    <x v="23"/>
    <s v="Sumenep+Kepulauan"/>
    <x v="22"/>
    <x v="13"/>
    <n v="0.22666666699999999"/>
  </r>
  <r>
    <x v="23"/>
    <s v="Sumenep+Kepulauan"/>
    <x v="23"/>
    <x v="13"/>
    <n v="0.35333333300000003"/>
  </r>
  <r>
    <x v="23"/>
    <s v="Sumenep+Kepulauan"/>
    <x v="17"/>
    <x v="14"/>
    <n v="0.18382352900000001"/>
  </r>
  <r>
    <x v="23"/>
    <s v="Sumenep+Kepulauan"/>
    <x v="18"/>
    <x v="14"/>
    <n v="0.14583333300000001"/>
  </r>
  <r>
    <x v="23"/>
    <s v="Sumenep+Kepulauan"/>
    <x v="19"/>
    <x v="14"/>
    <n v="0.11805555600000001"/>
  </r>
  <r>
    <x v="23"/>
    <s v="Sumenep+Kepulauan"/>
    <x v="20"/>
    <x v="14"/>
    <n v="0.14000000000000001"/>
  </r>
  <r>
    <x v="23"/>
    <s v="Sumenep+Kepulauan"/>
    <x v="22"/>
    <x v="14"/>
    <n v="0.16"/>
  </r>
  <r>
    <x v="23"/>
    <s v="Sumenep+Kepulauan"/>
    <x v="23"/>
    <x v="14"/>
    <n v="0.06"/>
  </r>
  <r>
    <x v="23"/>
    <s v="Sumenep+Kepulauan"/>
    <x v="17"/>
    <x v="15"/>
    <n v="0"/>
  </r>
  <r>
    <x v="23"/>
    <s v="Sumenep+Kepulauan"/>
    <x v="18"/>
    <x v="15"/>
    <n v="0"/>
  </r>
  <r>
    <x v="23"/>
    <s v="Sumenep+Kepulauan"/>
    <x v="19"/>
    <x v="15"/>
    <n v="0"/>
  </r>
  <r>
    <x v="23"/>
    <s v="Sumenep+Kepulauan"/>
    <x v="20"/>
    <x v="15"/>
    <n v="0"/>
  </r>
  <r>
    <x v="23"/>
    <s v="Sumenep+Kepulauan"/>
    <x v="22"/>
    <x v="15"/>
    <n v="0"/>
  </r>
  <r>
    <x v="23"/>
    <s v="Sumenep+Kepulauan"/>
    <x v="23"/>
    <x v="15"/>
    <n v="0"/>
  </r>
  <r>
    <x v="23"/>
    <s v="Sumenep+Kepulauan"/>
    <x v="17"/>
    <x v="16"/>
    <n v="0.21323529399999999"/>
  </r>
  <r>
    <x v="23"/>
    <s v="Sumenep+Kepulauan"/>
    <x v="18"/>
    <x v="16"/>
    <n v="0.35416666699999999"/>
  </r>
  <r>
    <x v="23"/>
    <s v="Sumenep+Kepulauan"/>
    <x v="19"/>
    <x v="16"/>
    <n v="0.29861111099999998"/>
  </r>
  <r>
    <x v="23"/>
    <s v="Sumenep+Kepulauan"/>
    <x v="20"/>
    <x v="16"/>
    <n v="0.486666667"/>
  </r>
  <r>
    <x v="23"/>
    <s v="Sumenep+Kepulauan"/>
    <x v="22"/>
    <x v="16"/>
    <n v="0.573333333"/>
  </r>
  <r>
    <x v="23"/>
    <s v="Sumenep+Kepulauan"/>
    <x v="23"/>
    <x v="16"/>
    <n v="0.546666667"/>
  </r>
  <r>
    <x v="23"/>
    <s v="Sumenep+Kepulauan"/>
    <x v="17"/>
    <x v="17"/>
    <n v="136"/>
  </r>
  <r>
    <x v="23"/>
    <s v="Sumenep+Kepulauan"/>
    <x v="18"/>
    <x v="17"/>
    <n v="144"/>
  </r>
  <r>
    <x v="23"/>
    <s v="Sumenep+Kepulauan"/>
    <x v="19"/>
    <x v="17"/>
    <n v="144"/>
  </r>
  <r>
    <x v="23"/>
    <s v="Sumenep+Kepulauan"/>
    <x v="20"/>
    <x v="17"/>
    <n v="150"/>
  </r>
  <r>
    <x v="23"/>
    <s v="Sumenep+Kepulauan"/>
    <x v="22"/>
    <x v="17"/>
    <n v="150"/>
  </r>
  <r>
    <x v="23"/>
    <s v="Sumenep+Kepulauan"/>
    <x v="23"/>
    <x v="17"/>
    <n v="150"/>
  </r>
  <r>
    <x v="23"/>
    <s v="Sumenep+Kepulauan"/>
    <x v="17"/>
    <x v="18"/>
    <n v="0"/>
  </r>
  <r>
    <x v="23"/>
    <s v="Sumenep+Kepulauan"/>
    <x v="18"/>
    <x v="18"/>
    <n v="0"/>
  </r>
  <r>
    <x v="23"/>
    <s v="Sumenep+Kepulauan"/>
    <x v="19"/>
    <x v="18"/>
    <n v="0"/>
  </r>
  <r>
    <x v="23"/>
    <s v="Sumenep+Kepulauan"/>
    <x v="20"/>
    <x v="18"/>
    <n v="0"/>
  </r>
  <r>
    <x v="23"/>
    <s v="Sumenep+Kepulauan"/>
    <x v="22"/>
    <x v="18"/>
    <n v="0"/>
  </r>
  <r>
    <x v="23"/>
    <s v="Sumenep+Kepulauan"/>
    <x v="23"/>
    <x v="18"/>
    <n v="0"/>
  </r>
  <r>
    <x v="23"/>
    <s v="Sumenep+Kepulauan"/>
    <x v="17"/>
    <x v="19"/>
    <n v="0"/>
  </r>
  <r>
    <x v="23"/>
    <s v="Sumenep+Kepulauan"/>
    <x v="18"/>
    <x v="19"/>
    <n v="0"/>
  </r>
  <r>
    <x v="23"/>
    <s v="Sumenep+Kepulauan"/>
    <x v="19"/>
    <x v="19"/>
    <n v="0"/>
  </r>
  <r>
    <x v="23"/>
    <s v="Sumenep+Kepulauan"/>
    <x v="20"/>
    <x v="19"/>
    <n v="0"/>
  </r>
  <r>
    <x v="23"/>
    <s v="Sumenep+Kepulauan"/>
    <x v="22"/>
    <x v="19"/>
    <n v="0"/>
  </r>
  <r>
    <x v="23"/>
    <s v="Sumenep+Kepulauan"/>
    <x v="23"/>
    <x v="19"/>
    <n v="0"/>
  </r>
  <r>
    <x v="24"/>
    <s v="Bangkalan"/>
    <x v="0"/>
    <x v="0"/>
    <n v="4.8780487999999997E-2"/>
  </r>
  <r>
    <x v="24"/>
    <s v="Bangkalan"/>
    <x v="1"/>
    <x v="0"/>
    <n v="0.10144927500000001"/>
  </r>
  <r>
    <x v="24"/>
    <s v="Bangkalan"/>
    <x v="25"/>
    <x v="0"/>
    <n v="8.5714286000000001E-2"/>
  </r>
  <r>
    <x v="24"/>
    <s v="Bangkalan"/>
    <x v="2"/>
    <x v="0"/>
    <n v="0.48026315800000002"/>
  </r>
  <r>
    <x v="24"/>
    <s v="Bangkalan"/>
    <x v="3"/>
    <x v="0"/>
    <n v="0.39490445899999999"/>
  </r>
  <r>
    <x v="24"/>
    <s v="Bangkalan"/>
    <x v="4"/>
    <x v="0"/>
    <n v="0.32666666700000002"/>
  </r>
  <r>
    <x v="24"/>
    <s v="Bangkalan"/>
    <x v="5"/>
    <x v="0"/>
    <n v="0.44078947400000001"/>
  </r>
  <r>
    <x v="24"/>
    <s v="Bangkalan"/>
    <x v="0"/>
    <x v="1"/>
    <n v="0"/>
  </r>
  <r>
    <x v="24"/>
    <s v="Bangkalan"/>
    <x v="1"/>
    <x v="1"/>
    <n v="5.0724638000000002E-2"/>
  </r>
  <r>
    <x v="24"/>
    <s v="Bangkalan"/>
    <x v="25"/>
    <x v="1"/>
    <n v="2.8571428999999999E-2"/>
  </r>
  <r>
    <x v="24"/>
    <s v="Bangkalan"/>
    <x v="2"/>
    <x v="1"/>
    <n v="0.138157895"/>
  </r>
  <r>
    <x v="24"/>
    <s v="Bangkalan"/>
    <x v="3"/>
    <x v="1"/>
    <n v="0.242038217"/>
  </r>
  <r>
    <x v="24"/>
    <s v="Bangkalan"/>
    <x v="4"/>
    <x v="1"/>
    <n v="0.12"/>
  </r>
  <r>
    <x v="24"/>
    <s v="Bangkalan"/>
    <x v="5"/>
    <x v="1"/>
    <n v="0.15131578900000001"/>
  </r>
  <r>
    <x v="24"/>
    <s v="Bangkalan"/>
    <x v="0"/>
    <x v="2"/>
    <n v="4.8780487999999997E-2"/>
  </r>
  <r>
    <x v="24"/>
    <s v="Bangkalan"/>
    <x v="1"/>
    <x v="2"/>
    <n v="0.10144927500000001"/>
  </r>
  <r>
    <x v="24"/>
    <s v="Bangkalan"/>
    <x v="25"/>
    <x v="2"/>
    <n v="8.5714286000000001E-2"/>
  </r>
  <r>
    <x v="24"/>
    <s v="Bangkalan"/>
    <x v="2"/>
    <x v="2"/>
    <n v="0.48026315800000002"/>
  </r>
  <r>
    <x v="24"/>
    <s v="Bangkalan"/>
    <x v="3"/>
    <x v="2"/>
    <n v="0.39490445899999999"/>
  </r>
  <r>
    <x v="24"/>
    <s v="Bangkalan"/>
    <x v="4"/>
    <x v="2"/>
    <n v="0.32666666700000002"/>
  </r>
  <r>
    <x v="24"/>
    <s v="Bangkalan"/>
    <x v="5"/>
    <x v="2"/>
    <n v="0.44078947400000001"/>
  </r>
  <r>
    <x v="24"/>
    <s v="Bangkalan"/>
    <x v="0"/>
    <x v="3"/>
    <n v="0"/>
  </r>
  <r>
    <x v="24"/>
    <s v="Bangkalan"/>
    <x v="1"/>
    <x v="3"/>
    <n v="0"/>
  </r>
  <r>
    <x v="24"/>
    <s v="Bangkalan"/>
    <x v="25"/>
    <x v="3"/>
    <n v="0"/>
  </r>
  <r>
    <x v="24"/>
    <s v="Bangkalan"/>
    <x v="2"/>
    <x v="3"/>
    <n v="0"/>
  </r>
  <r>
    <x v="24"/>
    <s v="Bangkalan"/>
    <x v="3"/>
    <x v="3"/>
    <n v="0"/>
  </r>
  <r>
    <x v="24"/>
    <s v="Bangkalan"/>
    <x v="4"/>
    <x v="3"/>
    <n v="0"/>
  </r>
  <r>
    <x v="24"/>
    <s v="Bangkalan"/>
    <x v="5"/>
    <x v="3"/>
    <n v="0"/>
  </r>
  <r>
    <x v="24"/>
    <s v="Bangkalan"/>
    <x v="0"/>
    <x v="4"/>
    <n v="0.92682926799999998"/>
  </r>
  <r>
    <x v="24"/>
    <s v="Bangkalan"/>
    <x v="1"/>
    <x v="4"/>
    <n v="0.59420289900000001"/>
  </r>
  <r>
    <x v="24"/>
    <s v="Bangkalan"/>
    <x v="25"/>
    <x v="4"/>
    <n v="0.428571429"/>
  </r>
  <r>
    <x v="24"/>
    <s v="Bangkalan"/>
    <x v="2"/>
    <x v="4"/>
    <n v="0.95394736800000002"/>
  </r>
  <r>
    <x v="24"/>
    <s v="Bangkalan"/>
    <x v="3"/>
    <x v="4"/>
    <n v="0.936305732"/>
  </r>
  <r>
    <x v="24"/>
    <s v="Bangkalan"/>
    <x v="4"/>
    <x v="4"/>
    <n v="0.94666666700000002"/>
  </r>
  <r>
    <x v="24"/>
    <s v="Bangkalan"/>
    <x v="5"/>
    <x v="4"/>
    <n v="0.96052631600000005"/>
  </r>
  <r>
    <x v="24"/>
    <s v="Bangkalan"/>
    <x v="0"/>
    <x v="5"/>
    <n v="0.92682926799999998"/>
  </r>
  <r>
    <x v="24"/>
    <s v="Bangkalan"/>
    <x v="1"/>
    <x v="5"/>
    <n v="0.54347826099999996"/>
  </r>
  <r>
    <x v="24"/>
    <s v="Bangkalan"/>
    <x v="25"/>
    <x v="5"/>
    <n v="0.4"/>
  </r>
  <r>
    <x v="24"/>
    <s v="Bangkalan"/>
    <x v="2"/>
    <x v="5"/>
    <n v="0.81578947400000001"/>
  </r>
  <r>
    <x v="24"/>
    <s v="Bangkalan"/>
    <x v="3"/>
    <x v="5"/>
    <n v="0.69426751600000003"/>
  </r>
  <r>
    <x v="24"/>
    <s v="Bangkalan"/>
    <x v="4"/>
    <x v="5"/>
    <n v="0.82666666700000002"/>
  </r>
  <r>
    <x v="24"/>
    <s v="Bangkalan"/>
    <x v="5"/>
    <x v="5"/>
    <n v="0.80921052599999999"/>
  </r>
  <r>
    <x v="24"/>
    <s v="Bangkalan"/>
    <x v="0"/>
    <x v="6"/>
    <n v="0.5"/>
  </r>
  <r>
    <x v="24"/>
    <s v="Bangkalan"/>
    <x v="1"/>
    <x v="6"/>
    <n v="0.78857142899999999"/>
  </r>
  <r>
    <x v="24"/>
    <s v="Bangkalan"/>
    <x v="25"/>
    <x v="6"/>
    <n v="0.85057471299999998"/>
  </r>
  <r>
    <x v="24"/>
    <s v="Bangkalan"/>
    <x v="2"/>
    <x v="6"/>
    <n v="0.97435897400000004"/>
  </r>
  <r>
    <x v="24"/>
    <s v="Bangkalan"/>
    <x v="3"/>
    <x v="6"/>
    <n v="0.90643274900000004"/>
  </r>
  <r>
    <x v="24"/>
    <s v="Bangkalan"/>
    <x v="4"/>
    <x v="6"/>
    <n v="0.92546583900000001"/>
  </r>
  <r>
    <x v="24"/>
    <s v="Bangkalan"/>
    <x v="5"/>
    <x v="6"/>
    <n v="0.95597484300000002"/>
  </r>
  <r>
    <x v="24"/>
    <s v="Bangkalan"/>
    <x v="0"/>
    <x v="7"/>
    <n v="41"/>
  </r>
  <r>
    <x v="24"/>
    <s v="Bangkalan"/>
    <x v="1"/>
    <x v="7"/>
    <n v="35"/>
  </r>
  <r>
    <x v="24"/>
    <s v="Bangkalan"/>
    <x v="25"/>
    <x v="7"/>
    <n v="21.75"/>
  </r>
  <r>
    <x v="24"/>
    <s v="Bangkalan"/>
    <x v="2"/>
    <x v="7"/>
    <n v="31.2"/>
  </r>
  <r>
    <x v="24"/>
    <s v="Bangkalan"/>
    <x v="3"/>
    <x v="7"/>
    <n v="34.200000000000003"/>
  </r>
  <r>
    <x v="24"/>
    <s v="Bangkalan"/>
    <x v="4"/>
    <x v="7"/>
    <n v="32.200000000000003"/>
  </r>
  <r>
    <x v="24"/>
    <s v="Bangkalan"/>
    <x v="5"/>
    <x v="7"/>
    <n v="31.8"/>
  </r>
  <r>
    <x v="24"/>
    <s v="Bangkalan"/>
    <x v="0"/>
    <x v="8"/>
    <n v="10"/>
  </r>
  <r>
    <x v="24"/>
    <s v="Bangkalan"/>
    <x v="1"/>
    <x v="8"/>
    <n v="4.8571428570000004"/>
  </r>
  <r>
    <x v="24"/>
    <s v="Bangkalan"/>
    <x v="25"/>
    <x v="8"/>
    <n v="3"/>
  </r>
  <r>
    <x v="24"/>
    <s v="Bangkalan"/>
    <x v="2"/>
    <x v="8"/>
    <n v="3.1506849319999999"/>
  </r>
  <r>
    <x v="24"/>
    <s v="Bangkalan"/>
    <x v="3"/>
    <x v="8"/>
    <n v="3.3387096770000002"/>
  </r>
  <r>
    <x v="24"/>
    <s v="Bangkalan"/>
    <x v="4"/>
    <x v="8"/>
    <n v="2.1836734689999999"/>
  </r>
  <r>
    <x v="24"/>
    <s v="Bangkalan"/>
    <x v="5"/>
    <x v="8"/>
    <n v="4.1791044780000002"/>
  </r>
  <r>
    <x v="24"/>
    <s v="Bangkalan"/>
    <x v="0"/>
    <x v="9"/>
    <n v="20"/>
  </r>
  <r>
    <x v="24"/>
    <s v="Bangkalan"/>
    <x v="1"/>
    <x v="9"/>
    <n v="68"/>
  </r>
  <r>
    <x v="24"/>
    <s v="Bangkalan"/>
    <x v="25"/>
    <x v="9"/>
    <n v="9"/>
  </r>
  <r>
    <x v="24"/>
    <s v="Bangkalan"/>
    <x v="2"/>
    <x v="9"/>
    <n v="230"/>
  </r>
  <r>
    <x v="24"/>
    <s v="Bangkalan"/>
    <x v="3"/>
    <x v="9"/>
    <n v="207"/>
  </r>
  <r>
    <x v="24"/>
    <s v="Bangkalan"/>
    <x v="4"/>
    <x v="9"/>
    <n v="107"/>
  </r>
  <r>
    <x v="24"/>
    <s v="Bangkalan"/>
    <x v="5"/>
    <x v="9"/>
    <n v="280"/>
  </r>
  <r>
    <x v="24"/>
    <s v="Bangkalan"/>
    <x v="0"/>
    <x v="10"/>
    <n v="20.5"/>
  </r>
  <r>
    <x v="24"/>
    <s v="Bangkalan"/>
    <x v="1"/>
    <x v="10"/>
    <n v="27.6"/>
  </r>
  <r>
    <x v="24"/>
    <s v="Bangkalan"/>
    <x v="25"/>
    <x v="10"/>
    <n v="8.75"/>
  </r>
  <r>
    <x v="24"/>
    <s v="Bangkalan"/>
    <x v="2"/>
    <x v="10"/>
    <n v="30.4"/>
  </r>
  <r>
    <x v="24"/>
    <s v="Bangkalan"/>
    <x v="3"/>
    <x v="10"/>
    <n v="31.4"/>
  </r>
  <r>
    <x v="24"/>
    <s v="Bangkalan"/>
    <x v="4"/>
    <x v="10"/>
    <n v="30"/>
  </r>
  <r>
    <x v="24"/>
    <s v="Bangkalan"/>
    <x v="5"/>
    <x v="10"/>
    <n v="30.4"/>
  </r>
  <r>
    <x v="24"/>
    <s v="Bangkalan"/>
    <x v="0"/>
    <x v="11"/>
    <n v="7.3170732000000002E-2"/>
  </r>
  <r>
    <x v="24"/>
    <s v="Bangkalan"/>
    <x v="1"/>
    <x v="11"/>
    <n v="0.40579710099999999"/>
  </r>
  <r>
    <x v="24"/>
    <s v="Bangkalan"/>
    <x v="25"/>
    <x v="11"/>
    <n v="0.571428571"/>
  </r>
  <r>
    <x v="24"/>
    <s v="Bangkalan"/>
    <x v="2"/>
    <x v="11"/>
    <n v="4.6052632000000003E-2"/>
  </r>
  <r>
    <x v="24"/>
    <s v="Bangkalan"/>
    <x v="3"/>
    <x v="11"/>
    <n v="6.3694267999999998E-2"/>
  </r>
  <r>
    <x v="24"/>
    <s v="Bangkalan"/>
    <x v="4"/>
    <x v="11"/>
    <n v="5.3333332999999997E-2"/>
  </r>
  <r>
    <x v="24"/>
    <s v="Bangkalan"/>
    <x v="5"/>
    <x v="11"/>
    <n v="3.9473684000000002E-2"/>
  </r>
  <r>
    <x v="24"/>
    <s v="Bangkalan"/>
    <x v="0"/>
    <x v="12"/>
    <n v="0"/>
  </r>
  <r>
    <x v="24"/>
    <s v="Bangkalan"/>
    <x v="1"/>
    <x v="12"/>
    <n v="0"/>
  </r>
  <r>
    <x v="24"/>
    <s v="Bangkalan"/>
    <x v="25"/>
    <x v="12"/>
    <n v="0"/>
  </r>
  <r>
    <x v="24"/>
    <s v="Bangkalan"/>
    <x v="2"/>
    <x v="12"/>
    <n v="0"/>
  </r>
  <r>
    <x v="24"/>
    <s v="Bangkalan"/>
    <x v="3"/>
    <x v="12"/>
    <n v="0"/>
  </r>
  <r>
    <x v="24"/>
    <s v="Bangkalan"/>
    <x v="4"/>
    <x v="12"/>
    <n v="0"/>
  </r>
  <r>
    <x v="24"/>
    <s v="Bangkalan"/>
    <x v="5"/>
    <x v="12"/>
    <n v="0"/>
  </r>
  <r>
    <x v="24"/>
    <s v="Bangkalan"/>
    <x v="0"/>
    <x v="13"/>
    <n v="0.87804877999999997"/>
  </r>
  <r>
    <x v="24"/>
    <s v="Bangkalan"/>
    <x v="1"/>
    <x v="13"/>
    <n v="0.49275362299999997"/>
  </r>
  <r>
    <x v="24"/>
    <s v="Bangkalan"/>
    <x v="25"/>
    <x v="13"/>
    <n v="0.34285714299999998"/>
  </r>
  <r>
    <x v="24"/>
    <s v="Bangkalan"/>
    <x v="2"/>
    <x v="13"/>
    <n v="0.47368421100000002"/>
  </r>
  <r>
    <x v="24"/>
    <s v="Bangkalan"/>
    <x v="3"/>
    <x v="13"/>
    <n v="0.54140127400000004"/>
  </r>
  <r>
    <x v="24"/>
    <s v="Bangkalan"/>
    <x v="4"/>
    <x v="13"/>
    <n v="0.62"/>
  </r>
  <r>
    <x v="24"/>
    <s v="Bangkalan"/>
    <x v="5"/>
    <x v="13"/>
    <n v="0.51973684200000003"/>
  </r>
  <r>
    <x v="24"/>
    <s v="Bangkalan"/>
    <x v="0"/>
    <x v="14"/>
    <n v="0"/>
  </r>
  <r>
    <x v="24"/>
    <s v="Bangkalan"/>
    <x v="1"/>
    <x v="14"/>
    <n v="5.0724638000000002E-2"/>
  </r>
  <r>
    <x v="24"/>
    <s v="Bangkalan"/>
    <x v="25"/>
    <x v="14"/>
    <n v="2.8571428999999999E-2"/>
  </r>
  <r>
    <x v="24"/>
    <s v="Bangkalan"/>
    <x v="2"/>
    <x v="14"/>
    <n v="0.138157895"/>
  </r>
  <r>
    <x v="24"/>
    <s v="Bangkalan"/>
    <x v="3"/>
    <x v="14"/>
    <n v="0.242038217"/>
  </r>
  <r>
    <x v="24"/>
    <s v="Bangkalan"/>
    <x v="4"/>
    <x v="14"/>
    <n v="0.12"/>
  </r>
  <r>
    <x v="24"/>
    <s v="Bangkalan"/>
    <x v="5"/>
    <x v="14"/>
    <n v="0.15131578900000001"/>
  </r>
  <r>
    <x v="24"/>
    <s v="Bangkalan"/>
    <x v="0"/>
    <x v="15"/>
    <n v="0"/>
  </r>
  <r>
    <x v="24"/>
    <s v="Bangkalan"/>
    <x v="1"/>
    <x v="15"/>
    <n v="0"/>
  </r>
  <r>
    <x v="24"/>
    <s v="Bangkalan"/>
    <x v="25"/>
    <x v="15"/>
    <n v="0"/>
  </r>
  <r>
    <x v="24"/>
    <s v="Bangkalan"/>
    <x v="2"/>
    <x v="15"/>
    <n v="0"/>
  </r>
  <r>
    <x v="24"/>
    <s v="Bangkalan"/>
    <x v="3"/>
    <x v="15"/>
    <n v="0"/>
  </r>
  <r>
    <x v="24"/>
    <s v="Bangkalan"/>
    <x v="4"/>
    <x v="15"/>
    <n v="0"/>
  </r>
  <r>
    <x v="24"/>
    <s v="Bangkalan"/>
    <x v="5"/>
    <x v="15"/>
    <n v="0"/>
  </r>
  <r>
    <x v="24"/>
    <s v="Bangkalan"/>
    <x v="0"/>
    <x v="16"/>
    <n v="4.8780487999999997E-2"/>
  </r>
  <r>
    <x v="24"/>
    <s v="Bangkalan"/>
    <x v="1"/>
    <x v="16"/>
    <n v="5.0724638000000002E-2"/>
  </r>
  <r>
    <x v="24"/>
    <s v="Bangkalan"/>
    <x v="25"/>
    <x v="16"/>
    <n v="5.7142856999999998E-2"/>
  </r>
  <r>
    <x v="24"/>
    <s v="Bangkalan"/>
    <x v="2"/>
    <x v="16"/>
    <n v="0.34210526299999999"/>
  </r>
  <r>
    <x v="24"/>
    <s v="Bangkalan"/>
    <x v="3"/>
    <x v="16"/>
    <n v="0.15286624200000001"/>
  </r>
  <r>
    <x v="24"/>
    <s v="Bangkalan"/>
    <x v="4"/>
    <x v="16"/>
    <n v="0.206666667"/>
  </r>
  <r>
    <x v="24"/>
    <s v="Bangkalan"/>
    <x v="5"/>
    <x v="16"/>
    <n v="0.28947368400000001"/>
  </r>
  <r>
    <x v="24"/>
    <s v="Bangkalan"/>
    <x v="0"/>
    <x v="17"/>
    <n v="41"/>
  </r>
  <r>
    <x v="24"/>
    <s v="Bangkalan"/>
    <x v="1"/>
    <x v="17"/>
    <n v="138"/>
  </r>
  <r>
    <x v="24"/>
    <s v="Bangkalan"/>
    <x v="25"/>
    <x v="17"/>
    <n v="35"/>
  </r>
  <r>
    <x v="24"/>
    <s v="Bangkalan"/>
    <x v="2"/>
    <x v="17"/>
    <n v="152"/>
  </r>
  <r>
    <x v="24"/>
    <s v="Bangkalan"/>
    <x v="3"/>
    <x v="17"/>
    <n v="157"/>
  </r>
  <r>
    <x v="24"/>
    <s v="Bangkalan"/>
    <x v="4"/>
    <x v="17"/>
    <n v="150"/>
  </r>
  <r>
    <x v="24"/>
    <s v="Bangkalan"/>
    <x v="5"/>
    <x v="17"/>
    <n v="152"/>
  </r>
  <r>
    <x v="24"/>
    <s v="Bangkalan"/>
    <x v="0"/>
    <x v="18"/>
    <n v="0"/>
  </r>
  <r>
    <x v="24"/>
    <s v="Bangkalan"/>
    <x v="1"/>
    <x v="18"/>
    <n v="0"/>
  </r>
  <r>
    <x v="24"/>
    <s v="Bangkalan"/>
    <x v="25"/>
    <x v="18"/>
    <n v="0"/>
  </r>
  <r>
    <x v="24"/>
    <s v="Bangkalan"/>
    <x v="2"/>
    <x v="18"/>
    <n v="0"/>
  </r>
  <r>
    <x v="24"/>
    <s v="Bangkalan"/>
    <x v="3"/>
    <x v="18"/>
    <n v="0"/>
  </r>
  <r>
    <x v="24"/>
    <s v="Bangkalan"/>
    <x v="4"/>
    <x v="18"/>
    <n v="0"/>
  </r>
  <r>
    <x v="24"/>
    <s v="Bangkalan"/>
    <x v="5"/>
    <x v="18"/>
    <n v="0"/>
  </r>
  <r>
    <x v="24"/>
    <s v="Bangkalan"/>
    <x v="0"/>
    <x v="19"/>
    <n v="0"/>
  </r>
  <r>
    <x v="24"/>
    <s v="Bangkalan"/>
    <x v="1"/>
    <x v="19"/>
    <n v="0"/>
  </r>
  <r>
    <x v="24"/>
    <s v="Bangkalan"/>
    <x v="25"/>
    <x v="19"/>
    <n v="0"/>
  </r>
  <r>
    <x v="24"/>
    <s v="Bangkalan"/>
    <x v="2"/>
    <x v="19"/>
    <n v="0"/>
  </r>
  <r>
    <x v="24"/>
    <s v="Bangkalan"/>
    <x v="3"/>
    <x v="19"/>
    <n v="0"/>
  </r>
  <r>
    <x v="24"/>
    <s v="Bangkalan"/>
    <x v="4"/>
    <x v="19"/>
    <n v="0"/>
  </r>
  <r>
    <x v="24"/>
    <s v="Bangkalan"/>
    <x v="5"/>
    <x v="19"/>
    <n v="0"/>
  </r>
  <r>
    <x v="24"/>
    <s v="Pamekasan"/>
    <x v="6"/>
    <x v="0"/>
    <n v="0.64864864899999997"/>
  </r>
  <r>
    <x v="24"/>
    <s v="Pamekasan"/>
    <x v="7"/>
    <x v="0"/>
    <n v="0.322222222"/>
  </r>
  <r>
    <x v="24"/>
    <s v="Pamekasan"/>
    <x v="8"/>
    <x v="0"/>
    <n v="0.167785235"/>
  </r>
  <r>
    <x v="24"/>
    <s v="Pamekasan"/>
    <x v="10"/>
    <x v="0"/>
    <n v="0.55263157900000004"/>
  </r>
  <r>
    <x v="24"/>
    <s v="Pamekasan"/>
    <x v="9"/>
    <x v="0"/>
    <n v="0.74342105300000005"/>
  </r>
  <r>
    <x v="24"/>
    <s v="Pamekasan"/>
    <x v="11"/>
    <x v="0"/>
    <n v="0.54938271599999999"/>
  </r>
  <r>
    <x v="24"/>
    <s v="Pamekasan"/>
    <x v="12"/>
    <x v="0"/>
    <n v="0.61224489800000004"/>
  </r>
  <r>
    <x v="24"/>
    <s v="Pamekasan"/>
    <x v="21"/>
    <x v="0"/>
    <n v="0"/>
  </r>
  <r>
    <x v="24"/>
    <s v="Pamekasan"/>
    <x v="6"/>
    <x v="1"/>
    <n v="7.4324323999999997E-2"/>
  </r>
  <r>
    <x v="24"/>
    <s v="Pamekasan"/>
    <x v="7"/>
    <x v="1"/>
    <n v="5.5555555999999999E-2"/>
  </r>
  <r>
    <x v="24"/>
    <s v="Pamekasan"/>
    <x v="8"/>
    <x v="1"/>
    <n v="5.3691274999999997E-2"/>
  </r>
  <r>
    <x v="24"/>
    <s v="Pamekasan"/>
    <x v="10"/>
    <x v="1"/>
    <n v="5.2631578999999998E-2"/>
  </r>
  <r>
    <x v="24"/>
    <s v="Pamekasan"/>
    <x v="9"/>
    <x v="1"/>
    <n v="0.131578947"/>
  </r>
  <r>
    <x v="24"/>
    <s v="Pamekasan"/>
    <x v="11"/>
    <x v="1"/>
    <n v="0.12345679"/>
  </r>
  <r>
    <x v="24"/>
    <s v="Pamekasan"/>
    <x v="12"/>
    <x v="1"/>
    <n v="6.8027211000000004E-2"/>
  </r>
  <r>
    <x v="24"/>
    <s v="Pamekasan"/>
    <x v="21"/>
    <x v="1"/>
    <n v="0"/>
  </r>
  <r>
    <x v="24"/>
    <s v="Pamekasan"/>
    <x v="6"/>
    <x v="2"/>
    <n v="0.64864864899999997"/>
  </r>
  <r>
    <x v="24"/>
    <s v="Pamekasan"/>
    <x v="7"/>
    <x v="2"/>
    <n v="0.322222222"/>
  </r>
  <r>
    <x v="24"/>
    <s v="Pamekasan"/>
    <x v="8"/>
    <x v="2"/>
    <n v="0.167785235"/>
  </r>
  <r>
    <x v="24"/>
    <s v="Pamekasan"/>
    <x v="10"/>
    <x v="2"/>
    <n v="0.55263157900000004"/>
  </r>
  <r>
    <x v="24"/>
    <s v="Pamekasan"/>
    <x v="9"/>
    <x v="2"/>
    <n v="0.73684210500000002"/>
  </r>
  <r>
    <x v="24"/>
    <s v="Pamekasan"/>
    <x v="11"/>
    <x v="2"/>
    <n v="0.53703703700000005"/>
  </r>
  <r>
    <x v="24"/>
    <s v="Pamekasan"/>
    <x v="12"/>
    <x v="2"/>
    <n v="0.61224489800000004"/>
  </r>
  <r>
    <x v="24"/>
    <s v="Pamekasan"/>
    <x v="21"/>
    <x v="2"/>
    <n v="0"/>
  </r>
  <r>
    <x v="24"/>
    <s v="Pamekasan"/>
    <x v="6"/>
    <x v="3"/>
    <n v="0"/>
  </r>
  <r>
    <x v="24"/>
    <s v="Pamekasan"/>
    <x v="7"/>
    <x v="3"/>
    <n v="1.1111111E-2"/>
  </r>
  <r>
    <x v="24"/>
    <s v="Pamekasan"/>
    <x v="8"/>
    <x v="3"/>
    <n v="1"/>
  </r>
  <r>
    <x v="24"/>
    <s v="Pamekasan"/>
    <x v="10"/>
    <x v="3"/>
    <n v="0"/>
  </r>
  <r>
    <x v="24"/>
    <s v="Pamekasan"/>
    <x v="9"/>
    <x v="3"/>
    <n v="0"/>
  </r>
  <r>
    <x v="24"/>
    <s v="Pamekasan"/>
    <x v="11"/>
    <x v="3"/>
    <n v="0"/>
  </r>
  <r>
    <x v="24"/>
    <s v="Pamekasan"/>
    <x v="12"/>
    <x v="3"/>
    <n v="0"/>
  </r>
  <r>
    <x v="24"/>
    <s v="Pamekasan"/>
    <x v="21"/>
    <x v="3"/>
    <n v="0"/>
  </r>
  <r>
    <x v="24"/>
    <s v="Pamekasan"/>
    <x v="6"/>
    <x v="4"/>
    <n v="1"/>
  </r>
  <r>
    <x v="24"/>
    <s v="Pamekasan"/>
    <x v="7"/>
    <x v="4"/>
    <n v="0.98888888900000005"/>
  </r>
  <r>
    <x v="24"/>
    <s v="Pamekasan"/>
    <x v="8"/>
    <x v="4"/>
    <n v="0.95973154400000005"/>
  </r>
  <r>
    <x v="24"/>
    <s v="Pamekasan"/>
    <x v="10"/>
    <x v="4"/>
    <n v="1"/>
  </r>
  <r>
    <x v="24"/>
    <s v="Pamekasan"/>
    <x v="9"/>
    <x v="4"/>
    <n v="0.99342105300000005"/>
  </r>
  <r>
    <x v="24"/>
    <s v="Pamekasan"/>
    <x v="11"/>
    <x v="4"/>
    <n v="0.975308642"/>
  </r>
  <r>
    <x v="24"/>
    <s v="Pamekasan"/>
    <x v="12"/>
    <x v="4"/>
    <n v="0.98639455799999998"/>
  </r>
  <r>
    <x v="24"/>
    <s v="Pamekasan"/>
    <x v="21"/>
    <x v="4"/>
    <n v="0"/>
  </r>
  <r>
    <x v="24"/>
    <s v="Pamekasan"/>
    <x v="6"/>
    <x v="5"/>
    <n v="0.925675676"/>
  </r>
  <r>
    <x v="24"/>
    <s v="Pamekasan"/>
    <x v="7"/>
    <x v="5"/>
    <n v="0.93333333299999999"/>
  </r>
  <r>
    <x v="24"/>
    <s v="Pamekasan"/>
    <x v="8"/>
    <x v="5"/>
    <n v="0.90604026800000004"/>
  </r>
  <r>
    <x v="24"/>
    <s v="Pamekasan"/>
    <x v="10"/>
    <x v="5"/>
    <n v="0.94736842099999996"/>
  </r>
  <r>
    <x v="24"/>
    <s v="Pamekasan"/>
    <x v="9"/>
    <x v="5"/>
    <n v="0.85526315799999997"/>
  </r>
  <r>
    <x v="24"/>
    <s v="Pamekasan"/>
    <x v="11"/>
    <x v="5"/>
    <n v="0.83950617299999997"/>
  </r>
  <r>
    <x v="24"/>
    <s v="Pamekasan"/>
    <x v="12"/>
    <x v="5"/>
    <n v="0.918367347"/>
  </r>
  <r>
    <x v="24"/>
    <s v="Pamekasan"/>
    <x v="21"/>
    <x v="5"/>
    <n v="0"/>
  </r>
  <r>
    <x v="24"/>
    <s v="Pamekasan"/>
    <x v="6"/>
    <x v="6"/>
    <n v="0.91515151500000003"/>
  </r>
  <r>
    <x v="24"/>
    <s v="Pamekasan"/>
    <x v="7"/>
    <x v="6"/>
    <n v="0.909090909"/>
  </r>
  <r>
    <x v="24"/>
    <s v="Pamekasan"/>
    <x v="8"/>
    <x v="6"/>
    <n v="0.89285714299999996"/>
  </r>
  <r>
    <x v="24"/>
    <s v="Pamekasan"/>
    <x v="10"/>
    <x v="6"/>
    <n v="0.89156626500000002"/>
  </r>
  <r>
    <x v="24"/>
    <s v="Pamekasan"/>
    <x v="9"/>
    <x v="6"/>
    <n v="0.84242424199999999"/>
  </r>
  <r>
    <x v="24"/>
    <s v="Pamekasan"/>
    <x v="11"/>
    <x v="6"/>
    <n v="0.90588235299999997"/>
  </r>
  <r>
    <x v="24"/>
    <s v="Pamekasan"/>
    <x v="12"/>
    <x v="6"/>
    <n v="0.90303030299999998"/>
  </r>
  <r>
    <x v="24"/>
    <s v="Pamekasan"/>
    <x v="21"/>
    <x v="6"/>
    <n v="0.87640449399999998"/>
  </r>
  <r>
    <x v="24"/>
    <s v="Pamekasan"/>
    <x v="6"/>
    <x v="7"/>
    <n v="33"/>
  </r>
  <r>
    <x v="24"/>
    <s v="Pamekasan"/>
    <x v="7"/>
    <x v="7"/>
    <n v="33"/>
  </r>
  <r>
    <x v="24"/>
    <s v="Pamekasan"/>
    <x v="8"/>
    <x v="7"/>
    <n v="33.6"/>
  </r>
  <r>
    <x v="24"/>
    <s v="Pamekasan"/>
    <x v="10"/>
    <x v="7"/>
    <n v="33.200000000000003"/>
  </r>
  <r>
    <x v="24"/>
    <s v="Pamekasan"/>
    <x v="9"/>
    <x v="7"/>
    <n v="33"/>
  </r>
  <r>
    <x v="24"/>
    <s v="Pamekasan"/>
    <x v="11"/>
    <x v="7"/>
    <n v="34"/>
  </r>
  <r>
    <x v="24"/>
    <s v="Pamekasan"/>
    <x v="12"/>
    <x v="7"/>
    <n v="33"/>
  </r>
  <r>
    <x v="24"/>
    <s v="Pamekasan"/>
    <x v="21"/>
    <x v="7"/>
    <n v="89"/>
  </r>
  <r>
    <x v="24"/>
    <s v="Pamekasan"/>
    <x v="6"/>
    <x v="8"/>
    <n v="2.5"/>
  </r>
  <r>
    <x v="24"/>
    <s v="Pamekasan"/>
    <x v="7"/>
    <x v="8"/>
    <n v="1.3103448280000001"/>
  </r>
  <r>
    <x v="24"/>
    <s v="Pamekasan"/>
    <x v="8"/>
    <x v="8"/>
    <n v="6.04"/>
  </r>
  <r>
    <x v="24"/>
    <s v="Pamekasan"/>
    <x v="10"/>
    <x v="8"/>
    <n v="3.0833333330000001"/>
  </r>
  <r>
    <x v="24"/>
    <s v="Pamekasan"/>
    <x v="9"/>
    <x v="8"/>
    <n v="2.0353982300000002"/>
  </r>
  <r>
    <x v="24"/>
    <s v="Pamekasan"/>
    <x v="11"/>
    <x v="8"/>
    <n v="2.4044943820000002"/>
  </r>
  <r>
    <x v="24"/>
    <s v="Pamekasan"/>
    <x v="12"/>
    <x v="8"/>
    <n v="1.3555555560000001"/>
  </r>
  <r>
    <x v="24"/>
    <s v="Pamekasan"/>
    <x v="21"/>
    <x v="8"/>
    <n v="0"/>
  </r>
  <r>
    <x v="24"/>
    <s v="Pamekasan"/>
    <x v="6"/>
    <x v="9"/>
    <n v="240"/>
  </r>
  <r>
    <x v="24"/>
    <s v="Pamekasan"/>
    <x v="7"/>
    <x v="9"/>
    <n v="38"/>
  </r>
  <r>
    <x v="24"/>
    <s v="Pamekasan"/>
    <x v="8"/>
    <x v="9"/>
    <n v="151"/>
  </r>
  <r>
    <x v="24"/>
    <s v="Pamekasan"/>
    <x v="10"/>
    <x v="9"/>
    <n v="259"/>
  </r>
  <r>
    <x v="24"/>
    <s v="Pamekasan"/>
    <x v="9"/>
    <x v="9"/>
    <n v="230"/>
  </r>
  <r>
    <x v="24"/>
    <s v="Pamekasan"/>
    <x v="11"/>
    <x v="9"/>
    <n v="214"/>
  </r>
  <r>
    <x v="24"/>
    <s v="Pamekasan"/>
    <x v="12"/>
    <x v="9"/>
    <n v="122"/>
  </r>
  <r>
    <x v="24"/>
    <s v="Pamekasan"/>
    <x v="21"/>
    <x v="9"/>
    <n v="0"/>
  </r>
  <r>
    <x v="24"/>
    <s v="Pamekasan"/>
    <x v="6"/>
    <x v="10"/>
    <n v="29.6"/>
  </r>
  <r>
    <x v="24"/>
    <s v="Pamekasan"/>
    <x v="7"/>
    <x v="10"/>
    <n v="30"/>
  </r>
  <r>
    <x v="24"/>
    <s v="Pamekasan"/>
    <x v="8"/>
    <x v="10"/>
    <n v="29.8"/>
  </r>
  <r>
    <x v="24"/>
    <s v="Pamekasan"/>
    <x v="10"/>
    <x v="10"/>
    <n v="30.4"/>
  </r>
  <r>
    <x v="24"/>
    <s v="Pamekasan"/>
    <x v="9"/>
    <x v="10"/>
    <n v="30.4"/>
  </r>
  <r>
    <x v="24"/>
    <s v="Pamekasan"/>
    <x v="11"/>
    <x v="10"/>
    <n v="32.4"/>
  </r>
  <r>
    <x v="24"/>
    <s v="Pamekasan"/>
    <x v="12"/>
    <x v="10"/>
    <n v="29.4"/>
  </r>
  <r>
    <x v="24"/>
    <s v="Pamekasan"/>
    <x v="21"/>
    <x v="10"/>
    <n v="1"/>
  </r>
  <r>
    <x v="24"/>
    <s v="Pamekasan"/>
    <x v="6"/>
    <x v="11"/>
    <n v="0"/>
  </r>
  <r>
    <x v="24"/>
    <s v="Pamekasan"/>
    <x v="7"/>
    <x v="11"/>
    <n v="1.1111111E-2"/>
  </r>
  <r>
    <x v="24"/>
    <s v="Pamekasan"/>
    <x v="8"/>
    <x v="11"/>
    <n v="4.0268456000000001E-2"/>
  </r>
  <r>
    <x v="24"/>
    <s v="Pamekasan"/>
    <x v="10"/>
    <x v="11"/>
    <n v="0"/>
  </r>
  <r>
    <x v="24"/>
    <s v="Pamekasan"/>
    <x v="9"/>
    <x v="11"/>
    <n v="6.5789469999999999E-3"/>
  </r>
  <r>
    <x v="24"/>
    <s v="Pamekasan"/>
    <x v="11"/>
    <x v="11"/>
    <n v="2.4691358E-2"/>
  </r>
  <r>
    <x v="24"/>
    <s v="Pamekasan"/>
    <x v="12"/>
    <x v="11"/>
    <n v="1.3605442000000001E-2"/>
  </r>
  <r>
    <x v="24"/>
    <s v="Pamekasan"/>
    <x v="21"/>
    <x v="11"/>
    <n v="1"/>
  </r>
  <r>
    <x v="24"/>
    <s v="Pamekasan"/>
    <x v="6"/>
    <x v="12"/>
    <n v="0"/>
  </r>
  <r>
    <x v="24"/>
    <s v="Pamekasan"/>
    <x v="7"/>
    <x v="12"/>
    <n v="1.1111111E-2"/>
  </r>
  <r>
    <x v="24"/>
    <s v="Pamekasan"/>
    <x v="8"/>
    <x v="12"/>
    <n v="0"/>
  </r>
  <r>
    <x v="24"/>
    <s v="Pamekasan"/>
    <x v="10"/>
    <x v="12"/>
    <n v="0"/>
  </r>
  <r>
    <x v="24"/>
    <s v="Pamekasan"/>
    <x v="9"/>
    <x v="12"/>
    <n v="0"/>
  </r>
  <r>
    <x v="24"/>
    <s v="Pamekasan"/>
    <x v="11"/>
    <x v="12"/>
    <n v="0"/>
  </r>
  <r>
    <x v="24"/>
    <s v="Pamekasan"/>
    <x v="12"/>
    <x v="12"/>
    <n v="0"/>
  </r>
  <r>
    <x v="24"/>
    <s v="Pamekasan"/>
    <x v="21"/>
    <x v="12"/>
    <n v="0"/>
  </r>
  <r>
    <x v="24"/>
    <s v="Pamekasan"/>
    <x v="6"/>
    <x v="13"/>
    <n v="0.35135135099999998"/>
  </r>
  <r>
    <x v="24"/>
    <s v="Pamekasan"/>
    <x v="7"/>
    <x v="13"/>
    <n v="0.65555555600000004"/>
  </r>
  <r>
    <x v="24"/>
    <s v="Pamekasan"/>
    <x v="8"/>
    <x v="13"/>
    <n v="0.79194630899999996"/>
  </r>
  <r>
    <x v="24"/>
    <s v="Pamekasan"/>
    <x v="10"/>
    <x v="13"/>
    <n v="0.44736842100000002"/>
  </r>
  <r>
    <x v="24"/>
    <s v="Pamekasan"/>
    <x v="9"/>
    <x v="13"/>
    <n v="0.25"/>
  </r>
  <r>
    <x v="24"/>
    <s v="Pamekasan"/>
    <x v="11"/>
    <x v="13"/>
    <n v="0.42592592600000001"/>
  </r>
  <r>
    <x v="24"/>
    <s v="Pamekasan"/>
    <x v="12"/>
    <x v="13"/>
    <n v="0.37414966"/>
  </r>
  <r>
    <x v="24"/>
    <s v="Pamekasan"/>
    <x v="21"/>
    <x v="13"/>
    <n v="0"/>
  </r>
  <r>
    <x v="24"/>
    <s v="Pamekasan"/>
    <x v="6"/>
    <x v="14"/>
    <n v="7.4324323999999997E-2"/>
  </r>
  <r>
    <x v="24"/>
    <s v="Pamekasan"/>
    <x v="7"/>
    <x v="14"/>
    <n v="5.5555555999999999E-2"/>
  </r>
  <r>
    <x v="24"/>
    <s v="Pamekasan"/>
    <x v="8"/>
    <x v="14"/>
    <n v="5.3691274999999997E-2"/>
  </r>
  <r>
    <x v="24"/>
    <s v="Pamekasan"/>
    <x v="10"/>
    <x v="14"/>
    <n v="5.2631578999999998E-2"/>
  </r>
  <r>
    <x v="24"/>
    <s v="Pamekasan"/>
    <x v="9"/>
    <x v="14"/>
    <n v="0.131578947"/>
  </r>
  <r>
    <x v="24"/>
    <s v="Pamekasan"/>
    <x v="11"/>
    <x v="14"/>
    <n v="0.12345679"/>
  </r>
  <r>
    <x v="24"/>
    <s v="Pamekasan"/>
    <x v="12"/>
    <x v="14"/>
    <n v="6.8027211000000004E-2"/>
  </r>
  <r>
    <x v="24"/>
    <s v="Pamekasan"/>
    <x v="21"/>
    <x v="14"/>
    <n v="0"/>
  </r>
  <r>
    <x v="24"/>
    <s v="Pamekasan"/>
    <x v="6"/>
    <x v="15"/>
    <n v="0"/>
  </r>
  <r>
    <x v="24"/>
    <s v="Pamekasan"/>
    <x v="7"/>
    <x v="15"/>
    <n v="0"/>
  </r>
  <r>
    <x v="24"/>
    <s v="Pamekasan"/>
    <x v="8"/>
    <x v="15"/>
    <n v="0"/>
  </r>
  <r>
    <x v="24"/>
    <s v="Pamekasan"/>
    <x v="10"/>
    <x v="15"/>
    <n v="0"/>
  </r>
  <r>
    <x v="24"/>
    <s v="Pamekasan"/>
    <x v="9"/>
    <x v="15"/>
    <n v="6.5789469999999999E-3"/>
  </r>
  <r>
    <x v="24"/>
    <s v="Pamekasan"/>
    <x v="11"/>
    <x v="15"/>
    <n v="1.2345679E-2"/>
  </r>
  <r>
    <x v="24"/>
    <s v="Pamekasan"/>
    <x v="12"/>
    <x v="15"/>
    <n v="0"/>
  </r>
  <r>
    <x v="24"/>
    <s v="Pamekasan"/>
    <x v="21"/>
    <x v="15"/>
    <n v="0"/>
  </r>
  <r>
    <x v="24"/>
    <s v="Pamekasan"/>
    <x v="6"/>
    <x v="16"/>
    <n v="0.574324324"/>
  </r>
  <r>
    <x v="24"/>
    <s v="Pamekasan"/>
    <x v="7"/>
    <x v="16"/>
    <n v="0.26666666700000002"/>
  </r>
  <r>
    <x v="24"/>
    <s v="Pamekasan"/>
    <x v="8"/>
    <x v="16"/>
    <n v="0.11409395999999999"/>
  </r>
  <r>
    <x v="24"/>
    <s v="Pamekasan"/>
    <x v="10"/>
    <x v="16"/>
    <n v="0.5"/>
  </r>
  <r>
    <x v="24"/>
    <s v="Pamekasan"/>
    <x v="9"/>
    <x v="16"/>
    <n v="0.60526315799999997"/>
  </r>
  <r>
    <x v="24"/>
    <s v="Pamekasan"/>
    <x v="11"/>
    <x v="16"/>
    <n v="0.41358024700000001"/>
  </r>
  <r>
    <x v="24"/>
    <s v="Pamekasan"/>
    <x v="12"/>
    <x v="16"/>
    <n v="0.54421768699999995"/>
  </r>
  <r>
    <x v="24"/>
    <s v="Pamekasan"/>
    <x v="21"/>
    <x v="16"/>
    <n v="0"/>
  </r>
  <r>
    <x v="24"/>
    <s v="Pamekasan"/>
    <x v="6"/>
    <x v="17"/>
    <n v="148"/>
  </r>
  <r>
    <x v="24"/>
    <s v="Pamekasan"/>
    <x v="7"/>
    <x v="17"/>
    <n v="90"/>
  </r>
  <r>
    <x v="24"/>
    <s v="Pamekasan"/>
    <x v="8"/>
    <x v="17"/>
    <n v="149"/>
  </r>
  <r>
    <x v="24"/>
    <s v="Pamekasan"/>
    <x v="10"/>
    <x v="17"/>
    <n v="152"/>
  </r>
  <r>
    <x v="24"/>
    <s v="Pamekasan"/>
    <x v="9"/>
    <x v="17"/>
    <n v="152"/>
  </r>
  <r>
    <x v="24"/>
    <s v="Pamekasan"/>
    <x v="11"/>
    <x v="17"/>
    <n v="162"/>
  </r>
  <r>
    <x v="24"/>
    <s v="Pamekasan"/>
    <x v="12"/>
    <x v="17"/>
    <n v="147"/>
  </r>
  <r>
    <x v="24"/>
    <s v="Pamekasan"/>
    <x v="21"/>
    <x v="17"/>
    <n v="1"/>
  </r>
  <r>
    <x v="24"/>
    <s v="Pamekasan"/>
    <x v="6"/>
    <x v="18"/>
    <n v="0"/>
  </r>
  <r>
    <x v="24"/>
    <s v="Pamekasan"/>
    <x v="7"/>
    <x v="18"/>
    <n v="0"/>
  </r>
  <r>
    <x v="24"/>
    <s v="Pamekasan"/>
    <x v="8"/>
    <x v="18"/>
    <n v="0"/>
  </r>
  <r>
    <x v="24"/>
    <s v="Pamekasan"/>
    <x v="10"/>
    <x v="18"/>
    <n v="0"/>
  </r>
  <r>
    <x v="24"/>
    <s v="Pamekasan"/>
    <x v="9"/>
    <x v="18"/>
    <n v="0"/>
  </r>
  <r>
    <x v="24"/>
    <s v="Pamekasan"/>
    <x v="11"/>
    <x v="18"/>
    <n v="0"/>
  </r>
  <r>
    <x v="24"/>
    <s v="Pamekasan"/>
    <x v="12"/>
    <x v="18"/>
    <n v="0"/>
  </r>
  <r>
    <x v="24"/>
    <s v="Pamekasan"/>
    <x v="21"/>
    <x v="18"/>
    <n v="0"/>
  </r>
  <r>
    <x v="24"/>
    <s v="Pamekasan"/>
    <x v="6"/>
    <x v="19"/>
    <n v="0"/>
  </r>
  <r>
    <x v="24"/>
    <s v="Pamekasan"/>
    <x v="7"/>
    <x v="19"/>
    <n v="0"/>
  </r>
  <r>
    <x v="24"/>
    <s v="Pamekasan"/>
    <x v="8"/>
    <x v="19"/>
    <n v="0"/>
  </r>
  <r>
    <x v="24"/>
    <s v="Pamekasan"/>
    <x v="10"/>
    <x v="19"/>
    <n v="0"/>
  </r>
  <r>
    <x v="24"/>
    <s v="Pamekasan"/>
    <x v="9"/>
    <x v="19"/>
    <n v="0"/>
  </r>
  <r>
    <x v="24"/>
    <s v="Pamekasan"/>
    <x v="11"/>
    <x v="19"/>
    <n v="0"/>
  </r>
  <r>
    <x v="24"/>
    <s v="Pamekasan"/>
    <x v="12"/>
    <x v="19"/>
    <n v="0"/>
  </r>
  <r>
    <x v="24"/>
    <s v="Pamekasan"/>
    <x v="21"/>
    <x v="19"/>
    <n v="0"/>
  </r>
  <r>
    <x v="24"/>
    <s v="Sampang"/>
    <x v="24"/>
    <x v="0"/>
    <n v="5.6338027999999998E-2"/>
  </r>
  <r>
    <x v="24"/>
    <s v="Sampang"/>
    <x v="14"/>
    <x v="0"/>
    <n v="0.43790849700000001"/>
  </r>
  <r>
    <x v="24"/>
    <s v="Sampang"/>
    <x v="25"/>
    <x v="0"/>
    <n v="0.1"/>
  </r>
  <r>
    <x v="24"/>
    <s v="Sampang"/>
    <x v="15"/>
    <x v="0"/>
    <n v="0.53691275199999999"/>
  </r>
  <r>
    <x v="24"/>
    <s v="Sampang"/>
    <x v="16"/>
    <x v="0"/>
    <n v="0.45512820500000001"/>
  </r>
  <r>
    <x v="24"/>
    <s v="Sampang"/>
    <x v="24"/>
    <x v="1"/>
    <n v="0"/>
  </r>
  <r>
    <x v="24"/>
    <s v="Sampang"/>
    <x v="14"/>
    <x v="1"/>
    <n v="6.5359479999999998E-3"/>
  </r>
  <r>
    <x v="24"/>
    <s v="Sampang"/>
    <x v="25"/>
    <x v="1"/>
    <n v="0"/>
  </r>
  <r>
    <x v="24"/>
    <s v="Sampang"/>
    <x v="15"/>
    <x v="1"/>
    <n v="6.0402684999999998E-2"/>
  </r>
  <r>
    <x v="24"/>
    <s v="Sampang"/>
    <x v="16"/>
    <x v="1"/>
    <n v="0.102564103"/>
  </r>
  <r>
    <x v="24"/>
    <s v="Sampang"/>
    <x v="24"/>
    <x v="2"/>
    <n v="2.1126761000000001E-2"/>
  </r>
  <r>
    <x v="24"/>
    <s v="Sampang"/>
    <x v="14"/>
    <x v="2"/>
    <n v="0.43790849700000001"/>
  </r>
  <r>
    <x v="24"/>
    <s v="Sampang"/>
    <x v="25"/>
    <x v="2"/>
    <n v="0.1"/>
  </r>
  <r>
    <x v="24"/>
    <s v="Sampang"/>
    <x v="15"/>
    <x v="2"/>
    <n v="0.51677852300000005"/>
  </r>
  <r>
    <x v="24"/>
    <s v="Sampang"/>
    <x v="16"/>
    <x v="2"/>
    <n v="0.45512820500000001"/>
  </r>
  <r>
    <x v="24"/>
    <s v="Sampang"/>
    <x v="24"/>
    <x v="3"/>
    <n v="0"/>
  </r>
  <r>
    <x v="24"/>
    <s v="Sampang"/>
    <x v="14"/>
    <x v="3"/>
    <n v="0"/>
  </r>
  <r>
    <x v="24"/>
    <s v="Sampang"/>
    <x v="25"/>
    <x v="3"/>
    <n v="0"/>
  </r>
  <r>
    <x v="24"/>
    <s v="Sampang"/>
    <x v="15"/>
    <x v="3"/>
    <n v="0"/>
  </r>
  <r>
    <x v="24"/>
    <s v="Sampang"/>
    <x v="16"/>
    <x v="3"/>
    <n v="0"/>
  </r>
  <r>
    <x v="24"/>
    <s v="Sampang"/>
    <x v="24"/>
    <x v="4"/>
    <n v="0.5"/>
  </r>
  <r>
    <x v="24"/>
    <s v="Sampang"/>
    <x v="14"/>
    <x v="4"/>
    <n v="1"/>
  </r>
  <r>
    <x v="24"/>
    <s v="Sampang"/>
    <x v="25"/>
    <x v="4"/>
    <n v="0.625"/>
  </r>
  <r>
    <x v="24"/>
    <s v="Sampang"/>
    <x v="15"/>
    <x v="4"/>
    <n v="0.97986577200000002"/>
  </r>
  <r>
    <x v="24"/>
    <s v="Sampang"/>
    <x v="16"/>
    <x v="4"/>
    <n v="1"/>
  </r>
  <r>
    <x v="24"/>
    <s v="Sampang"/>
    <x v="24"/>
    <x v="5"/>
    <n v="0.46478873199999998"/>
  </r>
  <r>
    <x v="24"/>
    <s v="Sampang"/>
    <x v="14"/>
    <x v="5"/>
    <n v="0.99346405199999999"/>
  </r>
  <r>
    <x v="24"/>
    <s v="Sampang"/>
    <x v="25"/>
    <x v="5"/>
    <n v="0.625"/>
  </r>
  <r>
    <x v="24"/>
    <s v="Sampang"/>
    <x v="15"/>
    <x v="5"/>
    <n v="0.89932885900000004"/>
  </r>
  <r>
    <x v="24"/>
    <s v="Sampang"/>
    <x v="16"/>
    <x v="5"/>
    <n v="0.89743589700000004"/>
  </r>
  <r>
    <x v="24"/>
    <s v="Sampang"/>
    <x v="24"/>
    <x v="6"/>
    <n v="0.88749999999999996"/>
  </r>
  <r>
    <x v="24"/>
    <s v="Sampang"/>
    <x v="14"/>
    <x v="6"/>
    <n v="0.98709677399999995"/>
  </r>
  <r>
    <x v="24"/>
    <s v="Sampang"/>
    <x v="25"/>
    <x v="6"/>
    <n v="0.85057471299999998"/>
  </r>
  <r>
    <x v="24"/>
    <s v="Sampang"/>
    <x v="15"/>
    <x v="6"/>
    <n v="0.93081760999999996"/>
  </r>
  <r>
    <x v="24"/>
    <s v="Sampang"/>
    <x v="16"/>
    <x v="6"/>
    <n v="0.96226415099999996"/>
  </r>
  <r>
    <x v="24"/>
    <s v="Sampang"/>
    <x v="24"/>
    <x v="7"/>
    <n v="32"/>
  </r>
  <r>
    <x v="24"/>
    <s v="Sampang"/>
    <x v="14"/>
    <x v="7"/>
    <n v="31"/>
  </r>
  <r>
    <x v="24"/>
    <s v="Sampang"/>
    <x v="25"/>
    <x v="7"/>
    <n v="29"/>
  </r>
  <r>
    <x v="24"/>
    <s v="Sampang"/>
    <x v="15"/>
    <x v="7"/>
    <n v="31.8"/>
  </r>
  <r>
    <x v="24"/>
    <s v="Sampang"/>
    <x v="16"/>
    <x v="7"/>
    <n v="31.8"/>
  </r>
  <r>
    <x v="24"/>
    <s v="Sampang"/>
    <x v="24"/>
    <x v="8"/>
    <n v="6.125"/>
  </r>
  <r>
    <x v="24"/>
    <s v="Sampang"/>
    <x v="14"/>
    <x v="8"/>
    <n v="2.9850746269999999"/>
  </r>
  <r>
    <x v="24"/>
    <s v="Sampang"/>
    <x v="25"/>
    <x v="8"/>
    <n v="1.75"/>
  </r>
  <r>
    <x v="24"/>
    <s v="Sampang"/>
    <x v="15"/>
    <x v="8"/>
    <n v="3.6124999999999998"/>
  </r>
  <r>
    <x v="24"/>
    <s v="Sampang"/>
    <x v="16"/>
    <x v="8"/>
    <n v="2.774647887"/>
  </r>
  <r>
    <x v="24"/>
    <s v="Sampang"/>
    <x v="24"/>
    <x v="9"/>
    <n v="49"/>
  </r>
  <r>
    <x v="24"/>
    <s v="Sampang"/>
    <x v="14"/>
    <x v="9"/>
    <n v="200"/>
  </r>
  <r>
    <x v="24"/>
    <s v="Sampang"/>
    <x v="25"/>
    <x v="9"/>
    <n v="7"/>
  </r>
  <r>
    <x v="24"/>
    <s v="Sampang"/>
    <x v="15"/>
    <x v="9"/>
    <n v="289"/>
  </r>
  <r>
    <x v="24"/>
    <s v="Sampang"/>
    <x v="16"/>
    <x v="9"/>
    <n v="197"/>
  </r>
  <r>
    <x v="24"/>
    <s v="Sampang"/>
    <x v="24"/>
    <x v="10"/>
    <n v="28.4"/>
  </r>
  <r>
    <x v="24"/>
    <s v="Sampang"/>
    <x v="14"/>
    <x v="10"/>
    <n v="30.6"/>
  </r>
  <r>
    <x v="24"/>
    <s v="Sampang"/>
    <x v="25"/>
    <x v="10"/>
    <n v="13.333333333000001"/>
  </r>
  <r>
    <x v="24"/>
    <s v="Sampang"/>
    <x v="15"/>
    <x v="10"/>
    <n v="29.8"/>
  </r>
  <r>
    <x v="24"/>
    <s v="Sampang"/>
    <x v="16"/>
    <x v="10"/>
    <n v="31.2"/>
  </r>
  <r>
    <x v="24"/>
    <s v="Sampang"/>
    <x v="24"/>
    <x v="11"/>
    <n v="0.5"/>
  </r>
  <r>
    <x v="24"/>
    <s v="Sampang"/>
    <x v="14"/>
    <x v="11"/>
    <n v="0"/>
  </r>
  <r>
    <x v="24"/>
    <s v="Sampang"/>
    <x v="25"/>
    <x v="11"/>
    <n v="0.375"/>
  </r>
  <r>
    <x v="24"/>
    <s v="Sampang"/>
    <x v="15"/>
    <x v="11"/>
    <n v="2.0134228000000001E-2"/>
  </r>
  <r>
    <x v="24"/>
    <s v="Sampang"/>
    <x v="16"/>
    <x v="11"/>
    <n v="0"/>
  </r>
  <r>
    <x v="24"/>
    <s v="Sampang"/>
    <x v="24"/>
    <x v="12"/>
    <n v="0"/>
  </r>
  <r>
    <x v="24"/>
    <s v="Sampang"/>
    <x v="14"/>
    <x v="12"/>
    <n v="0"/>
  </r>
  <r>
    <x v="24"/>
    <s v="Sampang"/>
    <x v="25"/>
    <x v="12"/>
    <n v="0"/>
  </r>
  <r>
    <x v="24"/>
    <s v="Sampang"/>
    <x v="15"/>
    <x v="12"/>
    <n v="0"/>
  </r>
  <r>
    <x v="24"/>
    <s v="Sampang"/>
    <x v="16"/>
    <x v="12"/>
    <n v="0"/>
  </r>
  <r>
    <x v="24"/>
    <s v="Sampang"/>
    <x v="24"/>
    <x v="13"/>
    <n v="0.44366197200000002"/>
  </r>
  <r>
    <x v="24"/>
    <s v="Sampang"/>
    <x v="14"/>
    <x v="13"/>
    <n v="0.56209150299999999"/>
  </r>
  <r>
    <x v="24"/>
    <s v="Sampang"/>
    <x v="25"/>
    <x v="13"/>
    <n v="0.52500000000000002"/>
  </r>
  <r>
    <x v="24"/>
    <s v="Sampang"/>
    <x v="15"/>
    <x v="13"/>
    <n v="0.44295301999999998"/>
  </r>
  <r>
    <x v="24"/>
    <s v="Sampang"/>
    <x v="16"/>
    <x v="13"/>
    <n v="0.54487179500000005"/>
  </r>
  <r>
    <x v="24"/>
    <s v="Sampang"/>
    <x v="24"/>
    <x v="14"/>
    <n v="0"/>
  </r>
  <r>
    <x v="24"/>
    <s v="Sampang"/>
    <x v="14"/>
    <x v="14"/>
    <n v="6.5359479999999998E-3"/>
  </r>
  <r>
    <x v="24"/>
    <s v="Sampang"/>
    <x v="25"/>
    <x v="14"/>
    <n v="0"/>
  </r>
  <r>
    <x v="24"/>
    <s v="Sampang"/>
    <x v="15"/>
    <x v="14"/>
    <n v="6.0402684999999998E-2"/>
  </r>
  <r>
    <x v="24"/>
    <s v="Sampang"/>
    <x v="16"/>
    <x v="14"/>
    <n v="0.102564103"/>
  </r>
  <r>
    <x v="24"/>
    <s v="Sampang"/>
    <x v="24"/>
    <x v="15"/>
    <n v="3.5211267999999997E-2"/>
  </r>
  <r>
    <x v="24"/>
    <s v="Sampang"/>
    <x v="14"/>
    <x v="15"/>
    <n v="0"/>
  </r>
  <r>
    <x v="24"/>
    <s v="Sampang"/>
    <x v="25"/>
    <x v="15"/>
    <n v="0"/>
  </r>
  <r>
    <x v="24"/>
    <s v="Sampang"/>
    <x v="15"/>
    <x v="15"/>
    <n v="2.0134228000000001E-2"/>
  </r>
  <r>
    <x v="24"/>
    <s v="Sampang"/>
    <x v="16"/>
    <x v="15"/>
    <n v="0"/>
  </r>
  <r>
    <x v="24"/>
    <s v="Sampang"/>
    <x v="24"/>
    <x v="16"/>
    <n v="2.1126761000000001E-2"/>
  </r>
  <r>
    <x v="24"/>
    <s v="Sampang"/>
    <x v="14"/>
    <x v="16"/>
    <n v="0.43137254899999999"/>
  </r>
  <r>
    <x v="24"/>
    <s v="Sampang"/>
    <x v="25"/>
    <x v="16"/>
    <n v="0.1"/>
  </r>
  <r>
    <x v="24"/>
    <s v="Sampang"/>
    <x v="15"/>
    <x v="16"/>
    <n v="0.45637583900000001"/>
  </r>
  <r>
    <x v="24"/>
    <s v="Sampang"/>
    <x v="16"/>
    <x v="16"/>
    <n v="0.35256410300000002"/>
  </r>
  <r>
    <x v="24"/>
    <s v="Sampang"/>
    <x v="24"/>
    <x v="17"/>
    <n v="142"/>
  </r>
  <r>
    <x v="24"/>
    <s v="Sampang"/>
    <x v="14"/>
    <x v="17"/>
    <n v="153"/>
  </r>
  <r>
    <x v="24"/>
    <s v="Sampang"/>
    <x v="25"/>
    <x v="17"/>
    <n v="40"/>
  </r>
  <r>
    <x v="24"/>
    <s v="Sampang"/>
    <x v="15"/>
    <x v="17"/>
    <n v="149"/>
  </r>
  <r>
    <x v="24"/>
    <s v="Sampang"/>
    <x v="16"/>
    <x v="17"/>
    <n v="156"/>
  </r>
  <r>
    <x v="24"/>
    <s v="Sampang"/>
    <x v="24"/>
    <x v="18"/>
    <n v="0"/>
  </r>
  <r>
    <x v="24"/>
    <s v="Sampang"/>
    <x v="14"/>
    <x v="18"/>
    <n v="0"/>
  </r>
  <r>
    <x v="24"/>
    <s v="Sampang"/>
    <x v="25"/>
    <x v="18"/>
    <n v="0"/>
  </r>
  <r>
    <x v="24"/>
    <s v="Sampang"/>
    <x v="15"/>
    <x v="18"/>
    <n v="0"/>
  </r>
  <r>
    <x v="24"/>
    <s v="Sampang"/>
    <x v="16"/>
    <x v="18"/>
    <n v="0"/>
  </r>
  <r>
    <x v="24"/>
    <s v="Sampang"/>
    <x v="24"/>
    <x v="19"/>
    <n v="0"/>
  </r>
  <r>
    <x v="24"/>
    <s v="Sampang"/>
    <x v="14"/>
    <x v="19"/>
    <n v="0"/>
  </r>
  <r>
    <x v="24"/>
    <s v="Sampang"/>
    <x v="25"/>
    <x v="19"/>
    <n v="0"/>
  </r>
  <r>
    <x v="24"/>
    <s v="Sampang"/>
    <x v="15"/>
    <x v="19"/>
    <n v="0"/>
  </r>
  <r>
    <x v="24"/>
    <s v="Sampang"/>
    <x v="16"/>
    <x v="19"/>
    <n v="0"/>
  </r>
  <r>
    <x v="24"/>
    <s v="Sumenep+Kepulauan"/>
    <x v="17"/>
    <x v="0"/>
    <n v="0.52083333300000001"/>
  </r>
  <r>
    <x v="24"/>
    <s v="Sumenep+Kepulauan"/>
    <x v="18"/>
    <x v="0"/>
    <n v="0.61428571399999998"/>
  </r>
  <r>
    <x v="24"/>
    <s v="Sumenep+Kepulauan"/>
    <x v="19"/>
    <x v="0"/>
    <n v="0.5"/>
  </r>
  <r>
    <x v="24"/>
    <s v="Sumenep+Kepulauan"/>
    <x v="20"/>
    <x v="0"/>
    <n v="0.63924050600000004"/>
  </r>
  <r>
    <x v="24"/>
    <s v="Sumenep+Kepulauan"/>
    <x v="21"/>
    <x v="0"/>
    <n v="0.1875"/>
  </r>
  <r>
    <x v="24"/>
    <s v="Sumenep+Kepulauan"/>
    <x v="22"/>
    <x v="0"/>
    <n v="0.75167785200000004"/>
  </r>
  <r>
    <x v="24"/>
    <s v="Sumenep+Kepulauan"/>
    <x v="23"/>
    <x v="0"/>
    <n v="0.58666666700000003"/>
  </r>
  <r>
    <x v="24"/>
    <s v="Sumenep+Kepulauan"/>
    <x v="17"/>
    <x v="1"/>
    <n v="3.4722221999999997E-2"/>
  </r>
  <r>
    <x v="24"/>
    <s v="Sumenep+Kepulauan"/>
    <x v="18"/>
    <x v="1"/>
    <n v="7.1428570999999996E-2"/>
  </r>
  <r>
    <x v="24"/>
    <s v="Sumenep+Kepulauan"/>
    <x v="19"/>
    <x v="1"/>
    <n v="0.18181818199999999"/>
  </r>
  <r>
    <x v="24"/>
    <s v="Sumenep+Kepulauan"/>
    <x v="20"/>
    <x v="1"/>
    <n v="6.9620252999999993E-2"/>
  </r>
  <r>
    <x v="24"/>
    <s v="Sumenep+Kepulauan"/>
    <x v="21"/>
    <x v="1"/>
    <n v="8.7499999999999994E-2"/>
  </r>
  <r>
    <x v="24"/>
    <s v="Sumenep+Kepulauan"/>
    <x v="22"/>
    <x v="1"/>
    <n v="0.127516779"/>
  </r>
  <r>
    <x v="24"/>
    <s v="Sumenep+Kepulauan"/>
    <x v="23"/>
    <x v="1"/>
    <n v="8.6666667000000003E-2"/>
  </r>
  <r>
    <x v="24"/>
    <s v="Sumenep+Kepulauan"/>
    <x v="17"/>
    <x v="2"/>
    <n v="0.52083333300000001"/>
  </r>
  <r>
    <x v="24"/>
    <s v="Sumenep+Kepulauan"/>
    <x v="18"/>
    <x v="2"/>
    <n v="0.61428571399999998"/>
  </r>
  <r>
    <x v="24"/>
    <s v="Sumenep+Kepulauan"/>
    <x v="19"/>
    <x v="2"/>
    <n v="0.49350649400000002"/>
  </r>
  <r>
    <x v="24"/>
    <s v="Sumenep+Kepulauan"/>
    <x v="20"/>
    <x v="2"/>
    <n v="0.63924050600000004"/>
  </r>
  <r>
    <x v="24"/>
    <s v="Sumenep+Kepulauan"/>
    <x v="21"/>
    <x v="2"/>
    <n v="0.1875"/>
  </r>
  <r>
    <x v="24"/>
    <s v="Sumenep+Kepulauan"/>
    <x v="22"/>
    <x v="2"/>
    <n v="0.75167785200000004"/>
  </r>
  <r>
    <x v="24"/>
    <s v="Sumenep+Kepulauan"/>
    <x v="23"/>
    <x v="2"/>
    <n v="0.58666666700000003"/>
  </r>
  <r>
    <x v="24"/>
    <s v="Sumenep+Kepulauan"/>
    <x v="17"/>
    <x v="3"/>
    <n v="0"/>
  </r>
  <r>
    <x v="24"/>
    <s v="Sumenep+Kepulauan"/>
    <x v="18"/>
    <x v="3"/>
    <n v="0"/>
  </r>
  <r>
    <x v="24"/>
    <s v="Sumenep+Kepulauan"/>
    <x v="19"/>
    <x v="3"/>
    <n v="0"/>
  </r>
  <r>
    <x v="24"/>
    <s v="Sumenep+Kepulauan"/>
    <x v="20"/>
    <x v="3"/>
    <n v="0"/>
  </r>
  <r>
    <x v="24"/>
    <s v="Sumenep+Kepulauan"/>
    <x v="21"/>
    <x v="3"/>
    <n v="0.23749999999999999"/>
  </r>
  <r>
    <x v="24"/>
    <s v="Sumenep+Kepulauan"/>
    <x v="22"/>
    <x v="3"/>
    <n v="0"/>
  </r>
  <r>
    <x v="24"/>
    <s v="Sumenep+Kepulauan"/>
    <x v="23"/>
    <x v="3"/>
    <n v="0"/>
  </r>
  <r>
    <x v="24"/>
    <s v="Sumenep+Kepulauan"/>
    <x v="17"/>
    <x v="4"/>
    <n v="0.97916666699999999"/>
  </r>
  <r>
    <x v="24"/>
    <s v="Sumenep+Kepulauan"/>
    <x v="18"/>
    <x v="4"/>
    <n v="0.92142857099999997"/>
  </r>
  <r>
    <x v="24"/>
    <s v="Sumenep+Kepulauan"/>
    <x v="19"/>
    <x v="4"/>
    <n v="0.96753246800000003"/>
  </r>
  <r>
    <x v="24"/>
    <s v="Sumenep+Kepulauan"/>
    <x v="20"/>
    <x v="4"/>
    <n v="0.95569620300000002"/>
  </r>
  <r>
    <x v="24"/>
    <s v="Sumenep+Kepulauan"/>
    <x v="21"/>
    <x v="4"/>
    <n v="0.625"/>
  </r>
  <r>
    <x v="24"/>
    <s v="Sumenep+Kepulauan"/>
    <x v="22"/>
    <x v="4"/>
    <n v="0.96644295300000005"/>
  </r>
  <r>
    <x v="24"/>
    <s v="Sumenep+Kepulauan"/>
    <x v="23"/>
    <x v="4"/>
    <n v="0.94666666700000002"/>
  </r>
  <r>
    <x v="24"/>
    <s v="Sumenep+Kepulauan"/>
    <x v="17"/>
    <x v="5"/>
    <n v="0.94444444400000005"/>
  </r>
  <r>
    <x v="24"/>
    <s v="Sumenep+Kepulauan"/>
    <x v="18"/>
    <x v="5"/>
    <n v="0.85"/>
  </r>
  <r>
    <x v="24"/>
    <s v="Sumenep+Kepulauan"/>
    <x v="19"/>
    <x v="5"/>
    <n v="0.77922077899999997"/>
  </r>
  <r>
    <x v="24"/>
    <s v="Sumenep+Kepulauan"/>
    <x v="20"/>
    <x v="5"/>
    <n v="0.88607594899999997"/>
  </r>
  <r>
    <x v="24"/>
    <s v="Sumenep+Kepulauan"/>
    <x v="21"/>
    <x v="5"/>
    <n v="0.53749999999999998"/>
  </r>
  <r>
    <x v="24"/>
    <s v="Sumenep+Kepulauan"/>
    <x v="22"/>
    <x v="5"/>
    <n v="0.83892617400000002"/>
  </r>
  <r>
    <x v="24"/>
    <s v="Sumenep+Kepulauan"/>
    <x v="23"/>
    <x v="5"/>
    <n v="0.86"/>
  </r>
  <r>
    <x v="24"/>
    <s v="Sumenep+Kepulauan"/>
    <x v="17"/>
    <x v="6"/>
    <n v="0.91139240499999996"/>
  </r>
  <r>
    <x v="24"/>
    <s v="Sumenep+Kepulauan"/>
    <x v="18"/>
    <x v="6"/>
    <n v="0.85542168699999999"/>
  </r>
  <r>
    <x v="24"/>
    <s v="Sumenep+Kepulauan"/>
    <x v="19"/>
    <x v="6"/>
    <n v="0.94444444400000005"/>
  </r>
  <r>
    <x v="24"/>
    <s v="Sumenep+Kepulauan"/>
    <x v="20"/>
    <x v="6"/>
    <n v="0.94545454500000004"/>
  </r>
  <r>
    <x v="24"/>
    <s v="Sumenep+Kepulauan"/>
    <x v="21"/>
    <x v="6"/>
    <n v="0.87640449399999998"/>
  </r>
  <r>
    <x v="24"/>
    <s v="Sumenep+Kepulauan"/>
    <x v="22"/>
    <x v="6"/>
    <n v="0.91249999999999998"/>
  </r>
  <r>
    <x v="24"/>
    <s v="Sumenep+Kepulauan"/>
    <x v="23"/>
    <x v="6"/>
    <n v="0.95597484300000002"/>
  </r>
  <r>
    <x v="24"/>
    <s v="Sumenep+Kepulauan"/>
    <x v="17"/>
    <x v="7"/>
    <n v="31.6"/>
  </r>
  <r>
    <x v="24"/>
    <s v="Sumenep+Kepulauan"/>
    <x v="18"/>
    <x v="7"/>
    <n v="33.200000000000003"/>
  </r>
  <r>
    <x v="24"/>
    <s v="Sumenep+Kepulauan"/>
    <x v="19"/>
    <x v="7"/>
    <n v="32.4"/>
  </r>
  <r>
    <x v="24"/>
    <s v="Sumenep+Kepulauan"/>
    <x v="20"/>
    <x v="7"/>
    <n v="33"/>
  </r>
  <r>
    <x v="24"/>
    <s v="Sumenep+Kepulauan"/>
    <x v="21"/>
    <x v="7"/>
    <n v="17.8"/>
  </r>
  <r>
    <x v="24"/>
    <s v="Sumenep+Kepulauan"/>
    <x v="22"/>
    <x v="7"/>
    <n v="32"/>
  </r>
  <r>
    <x v="24"/>
    <s v="Sumenep+Kepulauan"/>
    <x v="23"/>
    <x v="7"/>
    <n v="31.8"/>
  </r>
  <r>
    <x v="24"/>
    <s v="Sumenep+Kepulauan"/>
    <x v="17"/>
    <x v="8"/>
    <n v="2"/>
  </r>
  <r>
    <x v="24"/>
    <s v="Sumenep+Kepulauan"/>
    <x v="18"/>
    <x v="8"/>
    <n v="1.837209302"/>
  </r>
  <r>
    <x v="24"/>
    <s v="Sumenep+Kepulauan"/>
    <x v="19"/>
    <x v="8"/>
    <n v="2.2727272730000001"/>
  </r>
  <r>
    <x v="24"/>
    <s v="Sumenep+Kepulauan"/>
    <x v="20"/>
    <x v="8"/>
    <n v="2.445544554"/>
  </r>
  <r>
    <x v="24"/>
    <s v="Sumenep+Kepulauan"/>
    <x v="21"/>
    <x v="8"/>
    <n v="3.8"/>
  </r>
  <r>
    <x v="24"/>
    <s v="Sumenep+Kepulauan"/>
    <x v="22"/>
    <x v="8"/>
    <n v="2.5803571430000001"/>
  </r>
  <r>
    <x v="24"/>
    <s v="Sumenep+Kepulauan"/>
    <x v="23"/>
    <x v="8"/>
    <n v="2.6704545450000001"/>
  </r>
  <r>
    <x v="24"/>
    <s v="Sumenep+Kepulauan"/>
    <x v="17"/>
    <x v="9"/>
    <n v="150"/>
  </r>
  <r>
    <x v="24"/>
    <s v="Sumenep+Kepulauan"/>
    <x v="18"/>
    <x v="9"/>
    <n v="158"/>
  </r>
  <r>
    <x v="24"/>
    <s v="Sumenep+Kepulauan"/>
    <x v="19"/>
    <x v="9"/>
    <n v="175"/>
  </r>
  <r>
    <x v="24"/>
    <s v="Sumenep+Kepulauan"/>
    <x v="20"/>
    <x v="9"/>
    <n v="247"/>
  </r>
  <r>
    <x v="24"/>
    <s v="Sumenep+Kepulauan"/>
    <x v="21"/>
    <x v="9"/>
    <n v="57"/>
  </r>
  <r>
    <x v="24"/>
    <s v="Sumenep+Kepulauan"/>
    <x v="22"/>
    <x v="9"/>
    <n v="289"/>
  </r>
  <r>
    <x v="24"/>
    <s v="Sumenep+Kepulauan"/>
    <x v="23"/>
    <x v="9"/>
    <n v="235"/>
  </r>
  <r>
    <x v="24"/>
    <s v="Sumenep+Kepulauan"/>
    <x v="17"/>
    <x v="10"/>
    <n v="28.8"/>
  </r>
  <r>
    <x v="24"/>
    <s v="Sumenep+Kepulauan"/>
    <x v="18"/>
    <x v="10"/>
    <n v="28"/>
  </r>
  <r>
    <x v="24"/>
    <s v="Sumenep+Kepulauan"/>
    <x v="19"/>
    <x v="10"/>
    <n v="30.8"/>
  </r>
  <r>
    <x v="24"/>
    <s v="Sumenep+Kepulauan"/>
    <x v="20"/>
    <x v="10"/>
    <n v="31.6"/>
  </r>
  <r>
    <x v="24"/>
    <s v="Sumenep+Kepulauan"/>
    <x v="21"/>
    <x v="10"/>
    <n v="16"/>
  </r>
  <r>
    <x v="24"/>
    <s v="Sumenep+Kepulauan"/>
    <x v="22"/>
    <x v="10"/>
    <n v="29.8"/>
  </r>
  <r>
    <x v="24"/>
    <s v="Sumenep+Kepulauan"/>
    <x v="23"/>
    <x v="10"/>
    <n v="30"/>
  </r>
  <r>
    <x v="24"/>
    <s v="Sumenep+Kepulauan"/>
    <x v="17"/>
    <x v="11"/>
    <n v="2.0833332999999999E-2"/>
  </r>
  <r>
    <x v="24"/>
    <s v="Sumenep+Kepulauan"/>
    <x v="18"/>
    <x v="11"/>
    <n v="7.8571428999999998E-2"/>
  </r>
  <r>
    <x v="24"/>
    <s v="Sumenep+Kepulauan"/>
    <x v="19"/>
    <x v="11"/>
    <n v="3.2467532E-2"/>
  </r>
  <r>
    <x v="24"/>
    <s v="Sumenep+Kepulauan"/>
    <x v="20"/>
    <x v="11"/>
    <n v="4.4303796999999999E-2"/>
  </r>
  <r>
    <x v="24"/>
    <s v="Sumenep+Kepulauan"/>
    <x v="21"/>
    <x v="11"/>
    <n v="0.375"/>
  </r>
  <r>
    <x v="24"/>
    <s v="Sumenep+Kepulauan"/>
    <x v="22"/>
    <x v="11"/>
    <n v="3.3557047E-2"/>
  </r>
  <r>
    <x v="24"/>
    <s v="Sumenep+Kepulauan"/>
    <x v="23"/>
    <x v="11"/>
    <n v="5.3333332999999997E-2"/>
  </r>
  <r>
    <x v="24"/>
    <s v="Sumenep+Kepulauan"/>
    <x v="17"/>
    <x v="12"/>
    <n v="0"/>
  </r>
  <r>
    <x v="24"/>
    <s v="Sumenep+Kepulauan"/>
    <x v="18"/>
    <x v="12"/>
    <n v="0"/>
  </r>
  <r>
    <x v="24"/>
    <s v="Sumenep+Kepulauan"/>
    <x v="19"/>
    <x v="12"/>
    <n v="0"/>
  </r>
  <r>
    <x v="24"/>
    <s v="Sumenep+Kepulauan"/>
    <x v="20"/>
    <x v="12"/>
    <n v="0"/>
  </r>
  <r>
    <x v="24"/>
    <s v="Sumenep+Kepulauan"/>
    <x v="21"/>
    <x v="12"/>
    <n v="0"/>
  </r>
  <r>
    <x v="24"/>
    <s v="Sumenep+Kepulauan"/>
    <x v="22"/>
    <x v="12"/>
    <n v="0"/>
  </r>
  <r>
    <x v="24"/>
    <s v="Sumenep+Kepulauan"/>
    <x v="23"/>
    <x v="12"/>
    <n v="0"/>
  </r>
  <r>
    <x v="24"/>
    <s v="Sumenep+Kepulauan"/>
    <x v="17"/>
    <x v="13"/>
    <n v="0.45833333300000001"/>
  </r>
  <r>
    <x v="24"/>
    <s v="Sumenep+Kepulauan"/>
    <x v="18"/>
    <x v="13"/>
    <n v="0.30714285699999999"/>
  </r>
  <r>
    <x v="24"/>
    <s v="Sumenep+Kepulauan"/>
    <x v="19"/>
    <x v="13"/>
    <n v="0.46753246799999998"/>
  </r>
  <r>
    <x v="24"/>
    <s v="Sumenep+Kepulauan"/>
    <x v="20"/>
    <x v="13"/>
    <n v="0.31645569600000001"/>
  </r>
  <r>
    <x v="24"/>
    <s v="Sumenep+Kepulauan"/>
    <x v="21"/>
    <x v="13"/>
    <n v="0.4375"/>
  </r>
  <r>
    <x v="24"/>
    <s v="Sumenep+Kepulauan"/>
    <x v="22"/>
    <x v="13"/>
    <n v="0.21476510100000001"/>
  </r>
  <r>
    <x v="24"/>
    <s v="Sumenep+Kepulauan"/>
    <x v="23"/>
    <x v="13"/>
    <n v="0.36"/>
  </r>
  <r>
    <x v="24"/>
    <s v="Sumenep+Kepulauan"/>
    <x v="17"/>
    <x v="14"/>
    <n v="3.4722221999999997E-2"/>
  </r>
  <r>
    <x v="24"/>
    <s v="Sumenep+Kepulauan"/>
    <x v="18"/>
    <x v="14"/>
    <n v="7.1428570999999996E-2"/>
  </r>
  <r>
    <x v="24"/>
    <s v="Sumenep+Kepulauan"/>
    <x v="19"/>
    <x v="14"/>
    <n v="0.18181818199999999"/>
  </r>
  <r>
    <x v="24"/>
    <s v="Sumenep+Kepulauan"/>
    <x v="20"/>
    <x v="14"/>
    <n v="6.9620252999999993E-2"/>
  </r>
  <r>
    <x v="24"/>
    <s v="Sumenep+Kepulauan"/>
    <x v="21"/>
    <x v="14"/>
    <n v="8.7499999999999994E-2"/>
  </r>
  <r>
    <x v="24"/>
    <s v="Sumenep+Kepulauan"/>
    <x v="22"/>
    <x v="14"/>
    <n v="0.127516779"/>
  </r>
  <r>
    <x v="24"/>
    <s v="Sumenep+Kepulauan"/>
    <x v="23"/>
    <x v="14"/>
    <n v="8.6666667000000003E-2"/>
  </r>
  <r>
    <x v="24"/>
    <s v="Sumenep+Kepulauan"/>
    <x v="17"/>
    <x v="15"/>
    <n v="0"/>
  </r>
  <r>
    <x v="24"/>
    <s v="Sumenep+Kepulauan"/>
    <x v="18"/>
    <x v="15"/>
    <n v="0"/>
  </r>
  <r>
    <x v="24"/>
    <s v="Sumenep+Kepulauan"/>
    <x v="19"/>
    <x v="15"/>
    <n v="6.4935059999999996E-3"/>
  </r>
  <r>
    <x v="24"/>
    <s v="Sumenep+Kepulauan"/>
    <x v="20"/>
    <x v="15"/>
    <n v="0"/>
  </r>
  <r>
    <x v="24"/>
    <s v="Sumenep+Kepulauan"/>
    <x v="21"/>
    <x v="15"/>
    <n v="0"/>
  </r>
  <r>
    <x v="24"/>
    <s v="Sumenep+Kepulauan"/>
    <x v="22"/>
    <x v="15"/>
    <n v="0"/>
  </r>
  <r>
    <x v="24"/>
    <s v="Sumenep+Kepulauan"/>
    <x v="23"/>
    <x v="15"/>
    <n v="0"/>
  </r>
  <r>
    <x v="24"/>
    <s v="Sumenep+Kepulauan"/>
    <x v="17"/>
    <x v="16"/>
    <n v="0.48611111099999998"/>
  </r>
  <r>
    <x v="24"/>
    <s v="Sumenep+Kepulauan"/>
    <x v="18"/>
    <x v="16"/>
    <n v="0.54285714299999999"/>
  </r>
  <r>
    <x v="24"/>
    <s v="Sumenep+Kepulauan"/>
    <x v="19"/>
    <x v="16"/>
    <n v="0.31168831200000002"/>
  </r>
  <r>
    <x v="24"/>
    <s v="Sumenep+Kepulauan"/>
    <x v="20"/>
    <x v="16"/>
    <n v="0.56962025299999997"/>
  </r>
  <r>
    <x v="24"/>
    <s v="Sumenep+Kepulauan"/>
    <x v="21"/>
    <x v="16"/>
    <n v="0.1"/>
  </r>
  <r>
    <x v="24"/>
    <s v="Sumenep+Kepulauan"/>
    <x v="22"/>
    <x v="16"/>
    <n v="0.62416107399999998"/>
  </r>
  <r>
    <x v="24"/>
    <s v="Sumenep+Kepulauan"/>
    <x v="23"/>
    <x v="16"/>
    <n v="0.5"/>
  </r>
  <r>
    <x v="24"/>
    <s v="Sumenep+Kepulauan"/>
    <x v="17"/>
    <x v="17"/>
    <n v="144"/>
  </r>
  <r>
    <x v="24"/>
    <s v="Sumenep+Kepulauan"/>
    <x v="18"/>
    <x v="17"/>
    <n v="140"/>
  </r>
  <r>
    <x v="24"/>
    <s v="Sumenep+Kepulauan"/>
    <x v="19"/>
    <x v="17"/>
    <n v="154"/>
  </r>
  <r>
    <x v="24"/>
    <s v="Sumenep+Kepulauan"/>
    <x v="20"/>
    <x v="17"/>
    <n v="158"/>
  </r>
  <r>
    <x v="24"/>
    <s v="Sumenep+Kepulauan"/>
    <x v="21"/>
    <x v="17"/>
    <n v="80"/>
  </r>
  <r>
    <x v="24"/>
    <s v="Sumenep+Kepulauan"/>
    <x v="22"/>
    <x v="17"/>
    <n v="149"/>
  </r>
  <r>
    <x v="24"/>
    <s v="Sumenep+Kepulauan"/>
    <x v="23"/>
    <x v="17"/>
    <n v="150"/>
  </r>
  <r>
    <x v="24"/>
    <s v="Sumenep+Kepulauan"/>
    <x v="17"/>
    <x v="18"/>
    <n v="0"/>
  </r>
  <r>
    <x v="24"/>
    <s v="Sumenep+Kepulauan"/>
    <x v="18"/>
    <x v="18"/>
    <n v="0"/>
  </r>
  <r>
    <x v="24"/>
    <s v="Sumenep+Kepulauan"/>
    <x v="19"/>
    <x v="18"/>
    <n v="0"/>
  </r>
  <r>
    <x v="24"/>
    <s v="Sumenep+Kepulauan"/>
    <x v="20"/>
    <x v="18"/>
    <n v="0"/>
  </r>
  <r>
    <x v="24"/>
    <s v="Sumenep+Kepulauan"/>
    <x v="21"/>
    <x v="18"/>
    <n v="0"/>
  </r>
  <r>
    <x v="24"/>
    <s v="Sumenep+Kepulauan"/>
    <x v="22"/>
    <x v="18"/>
    <n v="0"/>
  </r>
  <r>
    <x v="24"/>
    <s v="Sumenep+Kepulauan"/>
    <x v="23"/>
    <x v="18"/>
    <n v="0"/>
  </r>
  <r>
    <x v="24"/>
    <s v="Sumenep+Kepulauan"/>
    <x v="17"/>
    <x v="19"/>
    <n v="0"/>
  </r>
  <r>
    <x v="24"/>
    <s v="Sumenep+Kepulauan"/>
    <x v="18"/>
    <x v="19"/>
    <n v="0"/>
  </r>
  <r>
    <x v="24"/>
    <s v="Sumenep+Kepulauan"/>
    <x v="19"/>
    <x v="19"/>
    <n v="0"/>
  </r>
  <r>
    <x v="24"/>
    <s v="Sumenep+Kepulauan"/>
    <x v="20"/>
    <x v="19"/>
    <n v="0"/>
  </r>
  <r>
    <x v="24"/>
    <s v="Sumenep+Kepulauan"/>
    <x v="21"/>
    <x v="19"/>
    <n v="0"/>
  </r>
  <r>
    <x v="24"/>
    <s v="Sumenep+Kepulauan"/>
    <x v="22"/>
    <x v="19"/>
    <n v="0"/>
  </r>
  <r>
    <x v="24"/>
    <s v="Sumenep+Kepulauan"/>
    <x v="23"/>
    <x v="19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21">
  <r>
    <x v="0"/>
    <s v="Bangkalan"/>
    <x v="0"/>
    <x v="0"/>
    <n v="5.3846154E-2"/>
  </r>
  <r>
    <x v="0"/>
    <s v="Bangkalan"/>
    <x v="1"/>
    <x v="0"/>
    <n v="1.5503876E-2"/>
  </r>
  <r>
    <x v="0"/>
    <s v="Bangkalan"/>
    <x v="2"/>
    <x v="0"/>
    <n v="0.22"/>
  </r>
  <r>
    <x v="0"/>
    <s v="Bangkalan"/>
    <x v="3"/>
    <x v="0"/>
    <n v="0.191082803"/>
  </r>
  <r>
    <x v="0"/>
    <s v="Bangkalan"/>
    <x v="4"/>
    <x v="0"/>
    <n v="8.7248322000000003E-2"/>
  </r>
  <r>
    <x v="0"/>
    <s v="Bangkalan"/>
    <x v="5"/>
    <x v="0"/>
    <n v="0.12244898"/>
  </r>
  <r>
    <x v="0"/>
    <s v="Bangkalan"/>
    <x v="0"/>
    <x v="1"/>
    <n v="3.8461538000000003E-2"/>
  </r>
  <r>
    <x v="0"/>
    <s v="Bangkalan"/>
    <x v="1"/>
    <x v="1"/>
    <n v="1.5503876E-2"/>
  </r>
  <r>
    <x v="0"/>
    <s v="Bangkalan"/>
    <x v="2"/>
    <x v="1"/>
    <n v="0.16666666699999999"/>
  </r>
  <r>
    <x v="0"/>
    <s v="Bangkalan"/>
    <x v="3"/>
    <x v="1"/>
    <n v="0.10191082799999999"/>
  </r>
  <r>
    <x v="0"/>
    <s v="Bangkalan"/>
    <x v="4"/>
    <x v="1"/>
    <n v="4.6979866000000002E-2"/>
  </r>
  <r>
    <x v="0"/>
    <s v="Bangkalan"/>
    <x v="5"/>
    <x v="1"/>
    <n v="7.4829932000000002E-2"/>
  </r>
  <r>
    <x v="0"/>
    <s v="Bangkalan"/>
    <x v="0"/>
    <x v="2"/>
    <n v="4.6153845999999998E-2"/>
  </r>
  <r>
    <x v="0"/>
    <s v="Bangkalan"/>
    <x v="1"/>
    <x v="2"/>
    <n v="1.5503876E-2"/>
  </r>
  <r>
    <x v="0"/>
    <s v="Bangkalan"/>
    <x v="2"/>
    <x v="2"/>
    <n v="0.22"/>
  </r>
  <r>
    <x v="0"/>
    <s v="Bangkalan"/>
    <x v="3"/>
    <x v="2"/>
    <n v="0.159235669"/>
  </r>
  <r>
    <x v="0"/>
    <s v="Bangkalan"/>
    <x v="4"/>
    <x v="2"/>
    <n v="8.0536913000000002E-2"/>
  </r>
  <r>
    <x v="0"/>
    <s v="Bangkalan"/>
    <x v="5"/>
    <x v="2"/>
    <n v="0.12244898"/>
  </r>
  <r>
    <x v="0"/>
    <s v="Bangkalan"/>
    <x v="0"/>
    <x v="3"/>
    <n v="0"/>
  </r>
  <r>
    <x v="0"/>
    <s v="Bangkalan"/>
    <x v="1"/>
    <x v="3"/>
    <n v="0"/>
  </r>
  <r>
    <x v="0"/>
    <s v="Bangkalan"/>
    <x v="2"/>
    <x v="3"/>
    <n v="0"/>
  </r>
  <r>
    <x v="0"/>
    <s v="Bangkalan"/>
    <x v="3"/>
    <x v="3"/>
    <n v="0"/>
  </r>
  <r>
    <x v="0"/>
    <s v="Bangkalan"/>
    <x v="4"/>
    <x v="3"/>
    <n v="0"/>
  </r>
  <r>
    <x v="0"/>
    <s v="Bangkalan"/>
    <x v="5"/>
    <x v="3"/>
    <n v="0"/>
  </r>
  <r>
    <x v="0"/>
    <s v="Bangkalan"/>
    <x v="0"/>
    <x v="4"/>
    <n v="0.376923077"/>
  </r>
  <r>
    <x v="0"/>
    <s v="Bangkalan"/>
    <x v="1"/>
    <x v="4"/>
    <n v="0.19379845000000001"/>
  </r>
  <r>
    <x v="0"/>
    <s v="Bangkalan"/>
    <x v="2"/>
    <x v="4"/>
    <n v="0.98666666700000005"/>
  </r>
  <r>
    <x v="0"/>
    <s v="Bangkalan"/>
    <x v="3"/>
    <x v="4"/>
    <n v="0.96178343899999996"/>
  </r>
  <r>
    <x v="0"/>
    <s v="Bangkalan"/>
    <x v="4"/>
    <x v="4"/>
    <n v="0.77852348999999998"/>
  </r>
  <r>
    <x v="0"/>
    <s v="Bangkalan"/>
    <x v="5"/>
    <x v="4"/>
    <n v="0.85034013600000002"/>
  </r>
  <r>
    <x v="0"/>
    <s v="Bangkalan"/>
    <x v="0"/>
    <x v="5"/>
    <n v="0.330769231"/>
  </r>
  <r>
    <x v="0"/>
    <s v="Bangkalan"/>
    <x v="1"/>
    <x v="5"/>
    <n v="0.17829457400000001"/>
  </r>
  <r>
    <x v="0"/>
    <s v="Bangkalan"/>
    <x v="2"/>
    <x v="5"/>
    <n v="0.82"/>
  </r>
  <r>
    <x v="0"/>
    <s v="Bangkalan"/>
    <x v="3"/>
    <x v="5"/>
    <n v="0.82802547800000004"/>
  </r>
  <r>
    <x v="0"/>
    <s v="Bangkalan"/>
    <x v="4"/>
    <x v="5"/>
    <n v="0.72483221499999995"/>
  </r>
  <r>
    <x v="0"/>
    <s v="Bangkalan"/>
    <x v="5"/>
    <x v="5"/>
    <n v="0.77551020400000004"/>
  </r>
  <r>
    <x v="0"/>
    <s v="Bangkalan"/>
    <x v="0"/>
    <x v="6"/>
    <n v="0.81761006300000005"/>
  </r>
  <r>
    <x v="0"/>
    <s v="Bangkalan"/>
    <x v="1"/>
    <x v="6"/>
    <n v="0.85430463599999995"/>
  </r>
  <r>
    <x v="0"/>
    <s v="Bangkalan"/>
    <x v="2"/>
    <x v="6"/>
    <n v="0.78106508900000005"/>
  </r>
  <r>
    <x v="0"/>
    <s v="Bangkalan"/>
    <x v="3"/>
    <x v="6"/>
    <n v="0.82702702699999997"/>
  </r>
  <r>
    <x v="0"/>
    <s v="Bangkalan"/>
    <x v="4"/>
    <x v="6"/>
    <n v="0.56937799"/>
  </r>
  <r>
    <x v="0"/>
    <s v="Bangkalan"/>
    <x v="5"/>
    <x v="6"/>
    <n v="0.91666666699999999"/>
  </r>
  <r>
    <x v="0"/>
    <s v="Bangkalan"/>
    <x v="0"/>
    <x v="7"/>
    <n v="31.8"/>
  </r>
  <r>
    <x v="0"/>
    <s v="Bangkalan"/>
    <x v="1"/>
    <x v="7"/>
    <n v="30.2"/>
  </r>
  <r>
    <x v="0"/>
    <s v="Bangkalan"/>
    <x v="2"/>
    <x v="7"/>
    <n v="33.799999999999997"/>
  </r>
  <r>
    <x v="0"/>
    <s v="Bangkalan"/>
    <x v="3"/>
    <x v="7"/>
    <n v="37"/>
  </r>
  <r>
    <x v="0"/>
    <s v="Bangkalan"/>
    <x v="4"/>
    <x v="7"/>
    <n v="41.8"/>
  </r>
  <r>
    <x v="0"/>
    <s v="Bangkalan"/>
    <x v="5"/>
    <x v="7"/>
    <n v="31.2"/>
  </r>
  <r>
    <x v="0"/>
    <s v="Bangkalan"/>
    <x v="0"/>
    <x v="8"/>
    <n v="3.4285714289999998"/>
  </r>
  <r>
    <x v="0"/>
    <s v="Bangkalan"/>
    <x v="1"/>
    <x v="8"/>
    <n v="2"/>
  </r>
  <r>
    <x v="0"/>
    <s v="Bangkalan"/>
    <x v="2"/>
    <x v="8"/>
    <n v="3.2727272730000001"/>
  </r>
  <r>
    <x v="0"/>
    <s v="Bangkalan"/>
    <x v="3"/>
    <x v="8"/>
    <n v="3.3333333330000001"/>
  </r>
  <r>
    <x v="0"/>
    <s v="Bangkalan"/>
    <x v="4"/>
    <x v="8"/>
    <n v="5.076923077"/>
  </r>
  <r>
    <x v="0"/>
    <s v="Bangkalan"/>
    <x v="5"/>
    <x v="8"/>
    <n v="5.7222222220000001"/>
  </r>
  <r>
    <x v="0"/>
    <s v="Bangkalan"/>
    <x v="0"/>
    <x v="9"/>
    <n v="24"/>
  </r>
  <r>
    <x v="0"/>
    <s v="Bangkalan"/>
    <x v="1"/>
    <x v="9"/>
    <n v="4"/>
  </r>
  <r>
    <x v="0"/>
    <s v="Bangkalan"/>
    <x v="2"/>
    <x v="9"/>
    <n v="108"/>
  </r>
  <r>
    <x v="0"/>
    <s v="Bangkalan"/>
    <x v="3"/>
    <x v="9"/>
    <n v="100"/>
  </r>
  <r>
    <x v="0"/>
    <s v="Bangkalan"/>
    <x v="4"/>
    <x v="9"/>
    <n v="66"/>
  </r>
  <r>
    <x v="0"/>
    <s v="Bangkalan"/>
    <x v="5"/>
    <x v="9"/>
    <n v="103"/>
  </r>
  <r>
    <x v="0"/>
    <s v="Bangkalan"/>
    <x v="0"/>
    <x v="10"/>
    <n v="26"/>
  </r>
  <r>
    <x v="0"/>
    <s v="Bangkalan"/>
    <x v="1"/>
    <x v="10"/>
    <n v="25.8"/>
  </r>
  <r>
    <x v="0"/>
    <s v="Bangkalan"/>
    <x v="2"/>
    <x v="10"/>
    <n v="30"/>
  </r>
  <r>
    <x v="0"/>
    <s v="Bangkalan"/>
    <x v="3"/>
    <x v="10"/>
    <n v="31.4"/>
  </r>
  <r>
    <x v="0"/>
    <s v="Bangkalan"/>
    <x v="4"/>
    <x v="10"/>
    <n v="29.8"/>
  </r>
  <r>
    <x v="0"/>
    <s v="Bangkalan"/>
    <x v="5"/>
    <x v="10"/>
    <n v="29.4"/>
  </r>
  <r>
    <x v="0"/>
    <s v="Bangkalan"/>
    <x v="0"/>
    <x v="11"/>
    <n v="0.62307692299999995"/>
  </r>
  <r>
    <x v="0"/>
    <s v="Bangkalan"/>
    <x v="1"/>
    <x v="11"/>
    <n v="0.80620155000000004"/>
  </r>
  <r>
    <x v="0"/>
    <s v="Bangkalan"/>
    <x v="2"/>
    <x v="11"/>
    <n v="1.3333332999999999E-2"/>
  </r>
  <r>
    <x v="0"/>
    <s v="Bangkalan"/>
    <x v="3"/>
    <x v="11"/>
    <n v="3.8216561000000003E-2"/>
  </r>
  <r>
    <x v="0"/>
    <s v="Bangkalan"/>
    <x v="4"/>
    <x v="11"/>
    <n v="0.22147650999999999"/>
  </r>
  <r>
    <x v="0"/>
    <s v="Bangkalan"/>
    <x v="5"/>
    <x v="11"/>
    <n v="0.149659864"/>
  </r>
  <r>
    <x v="0"/>
    <s v="Bangkalan"/>
    <x v="0"/>
    <x v="12"/>
    <n v="0"/>
  </r>
  <r>
    <x v="0"/>
    <s v="Bangkalan"/>
    <x v="1"/>
    <x v="12"/>
    <n v="0"/>
  </r>
  <r>
    <x v="0"/>
    <s v="Bangkalan"/>
    <x v="2"/>
    <x v="12"/>
    <n v="0"/>
  </r>
  <r>
    <x v="0"/>
    <s v="Bangkalan"/>
    <x v="3"/>
    <x v="12"/>
    <n v="0"/>
  </r>
  <r>
    <x v="0"/>
    <s v="Bangkalan"/>
    <x v="4"/>
    <x v="12"/>
    <n v="0"/>
  </r>
  <r>
    <x v="0"/>
    <s v="Bangkalan"/>
    <x v="5"/>
    <x v="12"/>
    <n v="0"/>
  </r>
  <r>
    <x v="0"/>
    <s v="Bangkalan"/>
    <x v="0"/>
    <x v="13"/>
    <n v="0.32307692300000002"/>
  </r>
  <r>
    <x v="0"/>
    <s v="Bangkalan"/>
    <x v="1"/>
    <x v="13"/>
    <n v="0.17829457400000001"/>
  </r>
  <r>
    <x v="0"/>
    <s v="Bangkalan"/>
    <x v="2"/>
    <x v="13"/>
    <n v="0.76666666699999997"/>
  </r>
  <r>
    <x v="0"/>
    <s v="Bangkalan"/>
    <x v="3"/>
    <x v="13"/>
    <n v="0.77070063700000002"/>
  </r>
  <r>
    <x v="0"/>
    <s v="Bangkalan"/>
    <x v="4"/>
    <x v="13"/>
    <n v="0.691275168"/>
  </r>
  <r>
    <x v="0"/>
    <s v="Bangkalan"/>
    <x v="5"/>
    <x v="13"/>
    <n v="0.72789115599999998"/>
  </r>
  <r>
    <x v="0"/>
    <s v="Bangkalan"/>
    <x v="0"/>
    <x v="14"/>
    <n v="3.8461538000000003E-2"/>
  </r>
  <r>
    <x v="0"/>
    <s v="Bangkalan"/>
    <x v="1"/>
    <x v="14"/>
    <n v="1.5503876E-2"/>
  </r>
  <r>
    <x v="0"/>
    <s v="Bangkalan"/>
    <x v="2"/>
    <x v="14"/>
    <n v="0.16666666699999999"/>
  </r>
  <r>
    <x v="0"/>
    <s v="Bangkalan"/>
    <x v="3"/>
    <x v="14"/>
    <n v="0.10191082799999999"/>
  </r>
  <r>
    <x v="0"/>
    <s v="Bangkalan"/>
    <x v="4"/>
    <x v="14"/>
    <n v="4.6979866000000002E-2"/>
  </r>
  <r>
    <x v="0"/>
    <s v="Bangkalan"/>
    <x v="5"/>
    <x v="14"/>
    <n v="7.4829932000000002E-2"/>
  </r>
  <r>
    <x v="0"/>
    <s v="Bangkalan"/>
    <x v="0"/>
    <x v="15"/>
    <n v="7.6923080000000001E-3"/>
  </r>
  <r>
    <x v="0"/>
    <s v="Bangkalan"/>
    <x v="1"/>
    <x v="15"/>
    <n v="0"/>
  </r>
  <r>
    <x v="0"/>
    <s v="Bangkalan"/>
    <x v="2"/>
    <x v="15"/>
    <n v="0"/>
  </r>
  <r>
    <x v="0"/>
    <s v="Bangkalan"/>
    <x v="3"/>
    <x v="15"/>
    <n v="3.1847133999999999E-2"/>
  </r>
  <r>
    <x v="0"/>
    <s v="Bangkalan"/>
    <x v="4"/>
    <x v="15"/>
    <n v="6.7114089999999998E-3"/>
  </r>
  <r>
    <x v="0"/>
    <s v="Bangkalan"/>
    <x v="5"/>
    <x v="15"/>
    <n v="0"/>
  </r>
  <r>
    <x v="0"/>
    <s v="Bangkalan"/>
    <x v="0"/>
    <x v="16"/>
    <n v="7.6923080000000001E-3"/>
  </r>
  <r>
    <x v="0"/>
    <s v="Bangkalan"/>
    <x v="1"/>
    <x v="16"/>
    <n v="0"/>
  </r>
  <r>
    <x v="0"/>
    <s v="Bangkalan"/>
    <x v="2"/>
    <x v="16"/>
    <n v="5.3333332999999997E-2"/>
  </r>
  <r>
    <x v="0"/>
    <s v="Bangkalan"/>
    <x v="3"/>
    <x v="16"/>
    <n v="5.7324841000000001E-2"/>
  </r>
  <r>
    <x v="0"/>
    <s v="Bangkalan"/>
    <x v="4"/>
    <x v="16"/>
    <n v="3.3557047E-2"/>
  </r>
  <r>
    <x v="0"/>
    <s v="Bangkalan"/>
    <x v="5"/>
    <x v="16"/>
    <n v="4.7619047999999997E-2"/>
  </r>
  <r>
    <x v="0"/>
    <s v="Bangkalan"/>
    <x v="0"/>
    <x v="17"/>
    <n v="130"/>
  </r>
  <r>
    <x v="0"/>
    <s v="Bangkalan"/>
    <x v="1"/>
    <x v="17"/>
    <n v="129"/>
  </r>
  <r>
    <x v="0"/>
    <s v="Bangkalan"/>
    <x v="2"/>
    <x v="17"/>
    <n v="150"/>
  </r>
  <r>
    <x v="0"/>
    <s v="Bangkalan"/>
    <x v="3"/>
    <x v="17"/>
    <n v="157"/>
  </r>
  <r>
    <x v="0"/>
    <s v="Bangkalan"/>
    <x v="4"/>
    <x v="17"/>
    <n v="149"/>
  </r>
  <r>
    <x v="0"/>
    <s v="Bangkalan"/>
    <x v="5"/>
    <x v="17"/>
    <n v="147"/>
  </r>
  <r>
    <x v="0"/>
    <s v="Bangkalan"/>
    <x v="0"/>
    <x v="18"/>
    <n v="0"/>
  </r>
  <r>
    <x v="0"/>
    <s v="Bangkalan"/>
    <x v="1"/>
    <x v="18"/>
    <n v="0"/>
  </r>
  <r>
    <x v="0"/>
    <s v="Bangkalan"/>
    <x v="2"/>
    <x v="18"/>
    <n v="0"/>
  </r>
  <r>
    <x v="0"/>
    <s v="Bangkalan"/>
    <x v="3"/>
    <x v="18"/>
    <n v="0"/>
  </r>
  <r>
    <x v="0"/>
    <s v="Bangkalan"/>
    <x v="4"/>
    <x v="18"/>
    <n v="0"/>
  </r>
  <r>
    <x v="0"/>
    <s v="Bangkalan"/>
    <x v="5"/>
    <x v="18"/>
    <n v="0"/>
  </r>
  <r>
    <x v="0"/>
    <s v="Bangkalan"/>
    <x v="0"/>
    <x v="19"/>
    <n v="0"/>
  </r>
  <r>
    <x v="0"/>
    <s v="Bangkalan"/>
    <x v="1"/>
    <x v="19"/>
    <n v="0"/>
  </r>
  <r>
    <x v="0"/>
    <s v="Bangkalan"/>
    <x v="2"/>
    <x v="19"/>
    <n v="0"/>
  </r>
  <r>
    <x v="0"/>
    <s v="Bangkalan"/>
    <x v="3"/>
    <x v="19"/>
    <n v="0"/>
  </r>
  <r>
    <x v="0"/>
    <s v="Bangkalan"/>
    <x v="4"/>
    <x v="19"/>
    <n v="0"/>
  </r>
  <r>
    <x v="0"/>
    <s v="Bangkalan"/>
    <x v="5"/>
    <x v="19"/>
    <n v="0"/>
  </r>
  <r>
    <x v="0"/>
    <s v="Pamekasan"/>
    <x v="6"/>
    <x v="0"/>
    <n v="0.1875"/>
  </r>
  <r>
    <x v="0"/>
    <s v="Pamekasan"/>
    <x v="7"/>
    <x v="0"/>
    <n v="0.178082192"/>
  </r>
  <r>
    <x v="0"/>
    <s v="Pamekasan"/>
    <x v="8"/>
    <x v="0"/>
    <n v="0.127516779"/>
  </r>
  <r>
    <x v="0"/>
    <s v="Pamekasan"/>
    <x v="9"/>
    <x v="0"/>
    <n v="0.25806451600000002"/>
  </r>
  <r>
    <x v="0"/>
    <s v="Pamekasan"/>
    <x v="10"/>
    <x v="0"/>
    <n v="0.28481012700000002"/>
  </r>
  <r>
    <x v="0"/>
    <s v="Pamekasan"/>
    <x v="11"/>
    <x v="0"/>
    <n v="0.31081081100000002"/>
  </r>
  <r>
    <x v="0"/>
    <s v="Pamekasan"/>
    <x v="12"/>
    <x v="0"/>
    <n v="0.197278912"/>
  </r>
  <r>
    <x v="0"/>
    <s v="Pamekasan"/>
    <x v="6"/>
    <x v="1"/>
    <n v="0.104166667"/>
  </r>
  <r>
    <x v="0"/>
    <s v="Pamekasan"/>
    <x v="7"/>
    <x v="1"/>
    <n v="0.17123287700000001"/>
  </r>
  <r>
    <x v="0"/>
    <s v="Pamekasan"/>
    <x v="8"/>
    <x v="1"/>
    <n v="9.3959732000000004E-2"/>
  </r>
  <r>
    <x v="0"/>
    <s v="Pamekasan"/>
    <x v="9"/>
    <x v="1"/>
    <n v="0.20645161300000001"/>
  </r>
  <r>
    <x v="0"/>
    <s v="Pamekasan"/>
    <x v="10"/>
    <x v="1"/>
    <n v="0.19620253200000001"/>
  </r>
  <r>
    <x v="0"/>
    <s v="Pamekasan"/>
    <x v="11"/>
    <x v="1"/>
    <n v="0.21621621599999999"/>
  </r>
  <r>
    <x v="0"/>
    <s v="Pamekasan"/>
    <x v="12"/>
    <x v="1"/>
    <n v="0.129251701"/>
  </r>
  <r>
    <x v="0"/>
    <s v="Pamekasan"/>
    <x v="6"/>
    <x v="2"/>
    <n v="0.16666666699999999"/>
  </r>
  <r>
    <x v="0"/>
    <s v="Pamekasan"/>
    <x v="7"/>
    <x v="2"/>
    <n v="0.17123287700000001"/>
  </r>
  <r>
    <x v="0"/>
    <s v="Pamekasan"/>
    <x v="8"/>
    <x v="2"/>
    <n v="0.127516779"/>
  </r>
  <r>
    <x v="0"/>
    <s v="Pamekasan"/>
    <x v="9"/>
    <x v="2"/>
    <n v="0.25806451600000002"/>
  </r>
  <r>
    <x v="0"/>
    <s v="Pamekasan"/>
    <x v="10"/>
    <x v="2"/>
    <n v="0.27215189899999997"/>
  </r>
  <r>
    <x v="0"/>
    <s v="Pamekasan"/>
    <x v="11"/>
    <x v="2"/>
    <n v="0.25"/>
  </r>
  <r>
    <x v="0"/>
    <s v="Pamekasan"/>
    <x v="12"/>
    <x v="2"/>
    <n v="0.197278912"/>
  </r>
  <r>
    <x v="0"/>
    <s v="Pamekasan"/>
    <x v="6"/>
    <x v="3"/>
    <n v="0"/>
  </r>
  <r>
    <x v="0"/>
    <s v="Pamekasan"/>
    <x v="7"/>
    <x v="3"/>
    <n v="0"/>
  </r>
  <r>
    <x v="0"/>
    <s v="Pamekasan"/>
    <x v="8"/>
    <x v="3"/>
    <n v="1"/>
  </r>
  <r>
    <x v="0"/>
    <s v="Pamekasan"/>
    <x v="9"/>
    <x v="3"/>
    <n v="6.4516130000000001E-3"/>
  </r>
  <r>
    <x v="0"/>
    <s v="Pamekasan"/>
    <x v="10"/>
    <x v="3"/>
    <n v="0"/>
  </r>
  <r>
    <x v="0"/>
    <s v="Pamekasan"/>
    <x v="11"/>
    <x v="3"/>
    <n v="0"/>
  </r>
  <r>
    <x v="0"/>
    <s v="Pamekasan"/>
    <x v="12"/>
    <x v="3"/>
    <n v="0"/>
  </r>
  <r>
    <x v="0"/>
    <s v="Pamekasan"/>
    <x v="6"/>
    <x v="4"/>
    <n v="0.83333333300000001"/>
  </r>
  <r>
    <x v="0"/>
    <s v="Pamekasan"/>
    <x v="7"/>
    <x v="4"/>
    <n v="0.97945205499999999"/>
  </r>
  <r>
    <x v="0"/>
    <s v="Pamekasan"/>
    <x v="8"/>
    <x v="4"/>
    <n v="0.87919463099999995"/>
  </r>
  <r>
    <x v="0"/>
    <s v="Pamekasan"/>
    <x v="9"/>
    <x v="4"/>
    <n v="0.92258064500000003"/>
  </r>
  <r>
    <x v="0"/>
    <s v="Pamekasan"/>
    <x v="10"/>
    <x v="4"/>
    <n v="1"/>
  </r>
  <r>
    <x v="0"/>
    <s v="Pamekasan"/>
    <x v="11"/>
    <x v="4"/>
    <n v="0.89189189199999996"/>
  </r>
  <r>
    <x v="0"/>
    <s v="Pamekasan"/>
    <x v="12"/>
    <x v="4"/>
    <n v="0.76870748300000002"/>
  </r>
  <r>
    <x v="0"/>
    <s v="Pamekasan"/>
    <x v="6"/>
    <x v="5"/>
    <n v="0.70833333300000001"/>
  </r>
  <r>
    <x v="0"/>
    <s v="Pamekasan"/>
    <x v="7"/>
    <x v="5"/>
    <n v="0.80136986300000002"/>
  </r>
  <r>
    <x v="0"/>
    <s v="Pamekasan"/>
    <x v="8"/>
    <x v="5"/>
    <n v="0.78523489899999999"/>
  </r>
  <r>
    <x v="0"/>
    <s v="Pamekasan"/>
    <x v="9"/>
    <x v="5"/>
    <n v="0.716129032"/>
  </r>
  <r>
    <x v="0"/>
    <s v="Pamekasan"/>
    <x v="10"/>
    <x v="5"/>
    <n v="0.79746835400000005"/>
  </r>
  <r>
    <x v="0"/>
    <s v="Pamekasan"/>
    <x v="11"/>
    <x v="5"/>
    <n v="0.61486486500000004"/>
  </r>
  <r>
    <x v="0"/>
    <s v="Pamekasan"/>
    <x v="12"/>
    <x v="5"/>
    <n v="0.63945578199999997"/>
  </r>
  <r>
    <x v="0"/>
    <s v="Pamekasan"/>
    <x v="6"/>
    <x v="6"/>
    <n v="0.43303571400000002"/>
  </r>
  <r>
    <x v="0"/>
    <s v="Pamekasan"/>
    <x v="7"/>
    <x v="6"/>
    <n v="0.808510638"/>
  </r>
  <r>
    <x v="0"/>
    <s v="Pamekasan"/>
    <x v="8"/>
    <x v="6"/>
    <n v="0.69469026499999997"/>
  </r>
  <r>
    <x v="0"/>
    <s v="Pamekasan"/>
    <x v="9"/>
    <x v="6"/>
    <n v="0.66964285700000004"/>
  </r>
  <r>
    <x v="0"/>
    <s v="Pamekasan"/>
    <x v="10"/>
    <x v="6"/>
    <n v="0.79894179899999995"/>
  </r>
  <r>
    <x v="0"/>
    <s v="Pamekasan"/>
    <x v="11"/>
    <x v="6"/>
    <n v="0.616071429"/>
  </r>
  <r>
    <x v="0"/>
    <s v="Pamekasan"/>
    <x v="12"/>
    <x v="6"/>
    <n v="0.68837209300000002"/>
  </r>
  <r>
    <x v="0"/>
    <s v="Pamekasan"/>
    <x v="6"/>
    <x v="7"/>
    <n v="44.8"/>
  </r>
  <r>
    <x v="0"/>
    <s v="Pamekasan"/>
    <x v="7"/>
    <x v="7"/>
    <n v="37.6"/>
  </r>
  <r>
    <x v="0"/>
    <s v="Pamekasan"/>
    <x v="8"/>
    <x v="7"/>
    <n v="45.2"/>
  </r>
  <r>
    <x v="0"/>
    <s v="Pamekasan"/>
    <x v="9"/>
    <x v="7"/>
    <n v="44.8"/>
  </r>
  <r>
    <x v="0"/>
    <s v="Pamekasan"/>
    <x v="10"/>
    <x v="7"/>
    <n v="37.799999999999997"/>
  </r>
  <r>
    <x v="0"/>
    <s v="Pamekasan"/>
    <x v="11"/>
    <x v="7"/>
    <n v="44.8"/>
  </r>
  <r>
    <x v="0"/>
    <s v="Pamekasan"/>
    <x v="12"/>
    <x v="7"/>
    <n v="43"/>
  </r>
  <r>
    <x v="0"/>
    <s v="Pamekasan"/>
    <x v="6"/>
    <x v="8"/>
    <n v="3.611111111"/>
  </r>
  <r>
    <x v="0"/>
    <s v="Pamekasan"/>
    <x v="7"/>
    <x v="8"/>
    <n v="3.884615385"/>
  </r>
  <r>
    <x v="0"/>
    <s v="Pamekasan"/>
    <x v="8"/>
    <x v="8"/>
    <n v="5.5789473679999997"/>
  </r>
  <r>
    <x v="0"/>
    <s v="Pamekasan"/>
    <x v="9"/>
    <x v="8"/>
    <n v="3.25"/>
  </r>
  <r>
    <x v="0"/>
    <s v="Pamekasan"/>
    <x v="10"/>
    <x v="8"/>
    <n v="3.244444444"/>
  </r>
  <r>
    <x v="0"/>
    <s v="Pamekasan"/>
    <x v="11"/>
    <x v="8"/>
    <n v="5.4565217390000003"/>
  </r>
  <r>
    <x v="0"/>
    <s v="Pamekasan"/>
    <x v="12"/>
    <x v="8"/>
    <n v="4.3448275860000001"/>
  </r>
  <r>
    <x v="0"/>
    <s v="Pamekasan"/>
    <x v="6"/>
    <x v="9"/>
    <n v="65"/>
  </r>
  <r>
    <x v="0"/>
    <s v="Pamekasan"/>
    <x v="7"/>
    <x v="9"/>
    <n v="101"/>
  </r>
  <r>
    <x v="0"/>
    <s v="Pamekasan"/>
    <x v="8"/>
    <x v="9"/>
    <n v="106"/>
  </r>
  <r>
    <x v="0"/>
    <s v="Pamekasan"/>
    <x v="9"/>
    <x v="9"/>
    <n v="130"/>
  </r>
  <r>
    <x v="0"/>
    <s v="Pamekasan"/>
    <x v="10"/>
    <x v="9"/>
    <n v="146"/>
  </r>
  <r>
    <x v="0"/>
    <s v="Pamekasan"/>
    <x v="11"/>
    <x v="9"/>
    <n v="251"/>
  </r>
  <r>
    <x v="0"/>
    <s v="Pamekasan"/>
    <x v="12"/>
    <x v="9"/>
    <n v="126"/>
  </r>
  <r>
    <x v="0"/>
    <s v="Pamekasan"/>
    <x v="6"/>
    <x v="10"/>
    <n v="19.2"/>
  </r>
  <r>
    <x v="0"/>
    <s v="Pamekasan"/>
    <x v="7"/>
    <x v="10"/>
    <n v="29.2"/>
  </r>
  <r>
    <x v="0"/>
    <s v="Pamekasan"/>
    <x v="8"/>
    <x v="10"/>
    <n v="29.8"/>
  </r>
  <r>
    <x v="0"/>
    <s v="Pamekasan"/>
    <x v="9"/>
    <x v="10"/>
    <n v="31"/>
  </r>
  <r>
    <x v="0"/>
    <s v="Pamekasan"/>
    <x v="10"/>
    <x v="10"/>
    <n v="31.6"/>
  </r>
  <r>
    <x v="0"/>
    <s v="Pamekasan"/>
    <x v="11"/>
    <x v="10"/>
    <n v="29.6"/>
  </r>
  <r>
    <x v="0"/>
    <s v="Pamekasan"/>
    <x v="12"/>
    <x v="10"/>
    <n v="29.4"/>
  </r>
  <r>
    <x v="0"/>
    <s v="Pamekasan"/>
    <x v="6"/>
    <x v="11"/>
    <n v="0.16666666699999999"/>
  </r>
  <r>
    <x v="0"/>
    <s v="Pamekasan"/>
    <x v="7"/>
    <x v="11"/>
    <n v="2.0547945000000001E-2"/>
  </r>
  <r>
    <x v="0"/>
    <s v="Pamekasan"/>
    <x v="8"/>
    <x v="11"/>
    <n v="0.120805369"/>
  </r>
  <r>
    <x v="0"/>
    <s v="Pamekasan"/>
    <x v="9"/>
    <x v="11"/>
    <n v="8.3870968000000004E-2"/>
  </r>
  <r>
    <x v="0"/>
    <s v="Pamekasan"/>
    <x v="10"/>
    <x v="11"/>
    <n v="0"/>
  </r>
  <r>
    <x v="0"/>
    <s v="Pamekasan"/>
    <x v="11"/>
    <x v="11"/>
    <n v="0.10810810799999999"/>
  </r>
  <r>
    <x v="0"/>
    <s v="Pamekasan"/>
    <x v="12"/>
    <x v="11"/>
    <n v="0.231292517"/>
  </r>
  <r>
    <x v="0"/>
    <s v="Pamekasan"/>
    <x v="6"/>
    <x v="12"/>
    <n v="0"/>
  </r>
  <r>
    <x v="0"/>
    <s v="Pamekasan"/>
    <x v="7"/>
    <x v="12"/>
    <n v="0"/>
  </r>
  <r>
    <x v="0"/>
    <s v="Pamekasan"/>
    <x v="8"/>
    <x v="12"/>
    <n v="0"/>
  </r>
  <r>
    <x v="0"/>
    <s v="Pamekasan"/>
    <x v="9"/>
    <x v="12"/>
    <n v="0"/>
  </r>
  <r>
    <x v="0"/>
    <s v="Pamekasan"/>
    <x v="10"/>
    <x v="12"/>
    <n v="0"/>
  </r>
  <r>
    <x v="0"/>
    <s v="Pamekasan"/>
    <x v="11"/>
    <x v="12"/>
    <n v="0"/>
  </r>
  <r>
    <x v="0"/>
    <s v="Pamekasan"/>
    <x v="12"/>
    <x v="12"/>
    <n v="0"/>
  </r>
  <r>
    <x v="0"/>
    <s v="Pamekasan"/>
    <x v="6"/>
    <x v="13"/>
    <n v="0.64583333300000001"/>
  </r>
  <r>
    <x v="0"/>
    <s v="Pamekasan"/>
    <x v="7"/>
    <x v="13"/>
    <n v="0.80136986300000002"/>
  </r>
  <r>
    <x v="0"/>
    <s v="Pamekasan"/>
    <x v="8"/>
    <x v="13"/>
    <n v="0.75167785200000004"/>
  </r>
  <r>
    <x v="0"/>
    <s v="Pamekasan"/>
    <x v="9"/>
    <x v="13"/>
    <n v="0.66451612900000001"/>
  </r>
  <r>
    <x v="0"/>
    <s v="Pamekasan"/>
    <x v="10"/>
    <x v="13"/>
    <n v="0.72151898699999995"/>
  </r>
  <r>
    <x v="0"/>
    <s v="Pamekasan"/>
    <x v="11"/>
    <x v="13"/>
    <n v="0.581081081"/>
  </r>
  <r>
    <x v="0"/>
    <s v="Pamekasan"/>
    <x v="12"/>
    <x v="13"/>
    <n v="0.571428571"/>
  </r>
  <r>
    <x v="0"/>
    <s v="Pamekasan"/>
    <x v="6"/>
    <x v="14"/>
    <n v="0.104166667"/>
  </r>
  <r>
    <x v="0"/>
    <s v="Pamekasan"/>
    <x v="7"/>
    <x v="14"/>
    <n v="0.17123287700000001"/>
  </r>
  <r>
    <x v="0"/>
    <s v="Pamekasan"/>
    <x v="8"/>
    <x v="14"/>
    <n v="9.3959732000000004E-2"/>
  </r>
  <r>
    <x v="0"/>
    <s v="Pamekasan"/>
    <x v="9"/>
    <x v="14"/>
    <n v="0.20645161300000001"/>
  </r>
  <r>
    <x v="0"/>
    <s v="Pamekasan"/>
    <x v="10"/>
    <x v="14"/>
    <n v="0.19620253200000001"/>
  </r>
  <r>
    <x v="0"/>
    <s v="Pamekasan"/>
    <x v="11"/>
    <x v="14"/>
    <n v="0.21621621599999999"/>
  </r>
  <r>
    <x v="0"/>
    <s v="Pamekasan"/>
    <x v="12"/>
    <x v="14"/>
    <n v="0.129251701"/>
  </r>
  <r>
    <x v="0"/>
    <s v="Pamekasan"/>
    <x v="6"/>
    <x v="15"/>
    <n v="2.0833332999999999E-2"/>
  </r>
  <r>
    <x v="0"/>
    <s v="Pamekasan"/>
    <x v="7"/>
    <x v="15"/>
    <n v="6.8493149999999999E-3"/>
  </r>
  <r>
    <x v="0"/>
    <s v="Pamekasan"/>
    <x v="8"/>
    <x v="15"/>
    <n v="0"/>
  </r>
  <r>
    <x v="0"/>
    <s v="Pamekasan"/>
    <x v="9"/>
    <x v="15"/>
    <n v="0"/>
  </r>
  <r>
    <x v="0"/>
    <s v="Pamekasan"/>
    <x v="10"/>
    <x v="15"/>
    <n v="1.2658228000000001E-2"/>
  </r>
  <r>
    <x v="0"/>
    <s v="Pamekasan"/>
    <x v="11"/>
    <x v="15"/>
    <n v="6.0810810999999999E-2"/>
  </r>
  <r>
    <x v="0"/>
    <s v="Pamekasan"/>
    <x v="12"/>
    <x v="15"/>
    <n v="0"/>
  </r>
  <r>
    <x v="0"/>
    <s v="Pamekasan"/>
    <x v="6"/>
    <x v="16"/>
    <n v="6.25E-2"/>
  </r>
  <r>
    <x v="0"/>
    <s v="Pamekasan"/>
    <x v="7"/>
    <x v="16"/>
    <n v="0"/>
  </r>
  <r>
    <x v="0"/>
    <s v="Pamekasan"/>
    <x v="8"/>
    <x v="16"/>
    <n v="3.3557047E-2"/>
  </r>
  <r>
    <x v="0"/>
    <s v="Pamekasan"/>
    <x v="9"/>
    <x v="16"/>
    <n v="5.1612903000000002E-2"/>
  </r>
  <r>
    <x v="0"/>
    <s v="Pamekasan"/>
    <x v="10"/>
    <x v="16"/>
    <n v="7.5949367000000004E-2"/>
  </r>
  <r>
    <x v="0"/>
    <s v="Pamekasan"/>
    <x v="11"/>
    <x v="16"/>
    <n v="3.3783783999999997E-2"/>
  </r>
  <r>
    <x v="0"/>
    <s v="Pamekasan"/>
    <x v="12"/>
    <x v="16"/>
    <n v="6.8027211000000004E-2"/>
  </r>
  <r>
    <x v="0"/>
    <s v="Pamekasan"/>
    <x v="6"/>
    <x v="17"/>
    <n v="96"/>
  </r>
  <r>
    <x v="0"/>
    <s v="Pamekasan"/>
    <x v="7"/>
    <x v="17"/>
    <n v="146"/>
  </r>
  <r>
    <x v="0"/>
    <s v="Pamekasan"/>
    <x v="8"/>
    <x v="17"/>
    <n v="149"/>
  </r>
  <r>
    <x v="0"/>
    <s v="Pamekasan"/>
    <x v="9"/>
    <x v="17"/>
    <n v="155"/>
  </r>
  <r>
    <x v="0"/>
    <s v="Pamekasan"/>
    <x v="10"/>
    <x v="17"/>
    <n v="158"/>
  </r>
  <r>
    <x v="0"/>
    <s v="Pamekasan"/>
    <x v="11"/>
    <x v="17"/>
    <n v="148"/>
  </r>
  <r>
    <x v="0"/>
    <s v="Pamekasan"/>
    <x v="12"/>
    <x v="17"/>
    <n v="147"/>
  </r>
  <r>
    <x v="0"/>
    <s v="Pamekasan"/>
    <x v="6"/>
    <x v="18"/>
    <n v="0"/>
  </r>
  <r>
    <x v="0"/>
    <s v="Pamekasan"/>
    <x v="7"/>
    <x v="18"/>
    <n v="0"/>
  </r>
  <r>
    <x v="0"/>
    <s v="Pamekasan"/>
    <x v="8"/>
    <x v="18"/>
    <n v="0"/>
  </r>
  <r>
    <x v="0"/>
    <s v="Pamekasan"/>
    <x v="9"/>
    <x v="18"/>
    <n v="0"/>
  </r>
  <r>
    <x v="0"/>
    <s v="Pamekasan"/>
    <x v="10"/>
    <x v="18"/>
    <n v="0"/>
  </r>
  <r>
    <x v="0"/>
    <s v="Pamekasan"/>
    <x v="11"/>
    <x v="18"/>
    <n v="0"/>
  </r>
  <r>
    <x v="0"/>
    <s v="Pamekasan"/>
    <x v="12"/>
    <x v="18"/>
    <n v="0"/>
  </r>
  <r>
    <x v="0"/>
    <s v="Pamekasan"/>
    <x v="6"/>
    <x v="19"/>
    <n v="0"/>
  </r>
  <r>
    <x v="0"/>
    <s v="Pamekasan"/>
    <x v="7"/>
    <x v="19"/>
    <n v="0"/>
  </r>
  <r>
    <x v="0"/>
    <s v="Pamekasan"/>
    <x v="8"/>
    <x v="19"/>
    <n v="0"/>
  </r>
  <r>
    <x v="0"/>
    <s v="Pamekasan"/>
    <x v="9"/>
    <x v="19"/>
    <n v="0"/>
  </r>
  <r>
    <x v="0"/>
    <s v="Pamekasan"/>
    <x v="10"/>
    <x v="19"/>
    <n v="0"/>
  </r>
  <r>
    <x v="0"/>
    <s v="Pamekasan"/>
    <x v="11"/>
    <x v="19"/>
    <n v="0"/>
  </r>
  <r>
    <x v="0"/>
    <s v="Pamekasan"/>
    <x v="12"/>
    <x v="19"/>
    <n v="0"/>
  </r>
  <r>
    <x v="0"/>
    <s v="Sampang"/>
    <x v="13"/>
    <x v="0"/>
    <n v="4.9586776999999999E-2"/>
  </r>
  <r>
    <x v="0"/>
    <s v="Sampang"/>
    <x v="14"/>
    <x v="0"/>
    <n v="0.12666666700000001"/>
  </r>
  <r>
    <x v="0"/>
    <s v="Sampang"/>
    <x v="15"/>
    <x v="0"/>
    <n v="8.6956521999999994E-2"/>
  </r>
  <r>
    <x v="0"/>
    <s v="Sampang"/>
    <x v="16"/>
    <x v="0"/>
    <n v="0.144736842"/>
  </r>
  <r>
    <x v="0"/>
    <s v="Sampang"/>
    <x v="13"/>
    <x v="1"/>
    <n v="8.2644629999999997E-3"/>
  </r>
  <r>
    <x v="0"/>
    <s v="Sampang"/>
    <x v="14"/>
    <x v="1"/>
    <n v="8.6666667000000003E-2"/>
  </r>
  <r>
    <x v="0"/>
    <s v="Sampang"/>
    <x v="15"/>
    <x v="1"/>
    <n v="0"/>
  </r>
  <r>
    <x v="0"/>
    <s v="Sampang"/>
    <x v="16"/>
    <x v="1"/>
    <n v="4.6052632000000003E-2"/>
  </r>
  <r>
    <x v="0"/>
    <s v="Sampang"/>
    <x v="13"/>
    <x v="2"/>
    <n v="4.1322313999999999E-2"/>
  </r>
  <r>
    <x v="0"/>
    <s v="Sampang"/>
    <x v="14"/>
    <x v="2"/>
    <n v="0.12666666700000001"/>
  </r>
  <r>
    <x v="0"/>
    <s v="Sampang"/>
    <x v="15"/>
    <x v="2"/>
    <n v="8.6956521999999994E-2"/>
  </r>
  <r>
    <x v="0"/>
    <s v="Sampang"/>
    <x v="16"/>
    <x v="2"/>
    <n v="0.144736842"/>
  </r>
  <r>
    <x v="0"/>
    <s v="Sampang"/>
    <x v="13"/>
    <x v="3"/>
    <n v="0"/>
  </r>
  <r>
    <x v="0"/>
    <s v="Sampang"/>
    <x v="14"/>
    <x v="3"/>
    <n v="0"/>
  </r>
  <r>
    <x v="0"/>
    <s v="Sampang"/>
    <x v="15"/>
    <x v="3"/>
    <n v="0"/>
  </r>
  <r>
    <x v="0"/>
    <s v="Sampang"/>
    <x v="16"/>
    <x v="3"/>
    <n v="0"/>
  </r>
  <r>
    <x v="0"/>
    <s v="Sampang"/>
    <x v="13"/>
    <x v="4"/>
    <n v="0.71074380199999998"/>
  </r>
  <r>
    <x v="0"/>
    <s v="Sampang"/>
    <x v="14"/>
    <x v="4"/>
    <n v="0.86"/>
  </r>
  <r>
    <x v="0"/>
    <s v="Sampang"/>
    <x v="15"/>
    <x v="4"/>
    <n v="0.98550724599999995"/>
  </r>
  <r>
    <x v="0"/>
    <s v="Sampang"/>
    <x v="16"/>
    <x v="4"/>
    <n v="0.96052631600000005"/>
  </r>
  <r>
    <x v="0"/>
    <s v="Sampang"/>
    <x v="13"/>
    <x v="5"/>
    <n v="0.69421487599999998"/>
  </r>
  <r>
    <x v="0"/>
    <s v="Sampang"/>
    <x v="14"/>
    <x v="5"/>
    <n v="0.77333333299999996"/>
  </r>
  <r>
    <x v="0"/>
    <s v="Sampang"/>
    <x v="15"/>
    <x v="5"/>
    <n v="0.98550724599999995"/>
  </r>
  <r>
    <x v="0"/>
    <s v="Sampang"/>
    <x v="16"/>
    <x v="5"/>
    <n v="0.91447368399999995"/>
  </r>
  <r>
    <x v="0"/>
    <s v="Sampang"/>
    <x v="13"/>
    <x v="6"/>
    <n v="0.68899521500000005"/>
  </r>
  <r>
    <x v="0"/>
    <s v="Sampang"/>
    <x v="14"/>
    <x v="6"/>
    <n v="0.81355932200000003"/>
  </r>
  <r>
    <x v="0"/>
    <s v="Sampang"/>
    <x v="15"/>
    <x v="6"/>
    <n v="0.54285714299999999"/>
  </r>
  <r>
    <x v="0"/>
    <s v="Sampang"/>
    <x v="16"/>
    <x v="6"/>
    <n v="0.70142180099999996"/>
  </r>
  <r>
    <x v="0"/>
    <s v="Sampang"/>
    <x v="13"/>
    <x v="7"/>
    <n v="41.8"/>
  </r>
  <r>
    <x v="0"/>
    <s v="Sampang"/>
    <x v="14"/>
    <x v="7"/>
    <n v="35.4"/>
  </r>
  <r>
    <x v="0"/>
    <s v="Sampang"/>
    <x v="15"/>
    <x v="7"/>
    <n v="42"/>
  </r>
  <r>
    <x v="0"/>
    <s v="Sampang"/>
    <x v="16"/>
    <x v="7"/>
    <n v="42.2"/>
  </r>
  <r>
    <x v="0"/>
    <s v="Sampang"/>
    <x v="13"/>
    <x v="8"/>
    <n v="4.3333333329999997"/>
  </r>
  <r>
    <x v="0"/>
    <s v="Sampang"/>
    <x v="14"/>
    <x v="8"/>
    <n v="3.5263157889999999"/>
  </r>
  <r>
    <x v="0"/>
    <s v="Sampang"/>
    <x v="15"/>
    <x v="8"/>
    <n v="9"/>
  </r>
  <r>
    <x v="0"/>
    <s v="Sampang"/>
    <x v="16"/>
    <x v="8"/>
    <n v="5.3636363640000004"/>
  </r>
  <r>
    <x v="0"/>
    <s v="Sampang"/>
    <x v="13"/>
    <x v="9"/>
    <n v="26"/>
  </r>
  <r>
    <x v="0"/>
    <s v="Sampang"/>
    <x v="14"/>
    <x v="9"/>
    <n v="67"/>
  </r>
  <r>
    <x v="0"/>
    <s v="Sampang"/>
    <x v="15"/>
    <x v="9"/>
    <n v="108"/>
  </r>
  <r>
    <x v="0"/>
    <s v="Sampang"/>
    <x v="16"/>
    <x v="9"/>
    <n v="118"/>
  </r>
  <r>
    <x v="0"/>
    <s v="Sampang"/>
    <x v="13"/>
    <x v="10"/>
    <n v="24.2"/>
  </r>
  <r>
    <x v="0"/>
    <s v="Sampang"/>
    <x v="14"/>
    <x v="10"/>
    <n v="30"/>
  </r>
  <r>
    <x v="0"/>
    <s v="Sampang"/>
    <x v="15"/>
    <x v="10"/>
    <n v="27.6"/>
  </r>
  <r>
    <x v="0"/>
    <s v="Sampang"/>
    <x v="16"/>
    <x v="10"/>
    <n v="30.4"/>
  </r>
  <r>
    <x v="0"/>
    <s v="Sampang"/>
    <x v="13"/>
    <x v="11"/>
    <n v="0.28925619800000002"/>
  </r>
  <r>
    <x v="0"/>
    <s v="Sampang"/>
    <x v="14"/>
    <x v="11"/>
    <n v="0.14000000000000001"/>
  </r>
  <r>
    <x v="0"/>
    <s v="Sampang"/>
    <x v="15"/>
    <x v="11"/>
    <n v="1.4492754E-2"/>
  </r>
  <r>
    <x v="0"/>
    <s v="Sampang"/>
    <x v="16"/>
    <x v="11"/>
    <n v="3.9473684000000002E-2"/>
  </r>
  <r>
    <x v="0"/>
    <s v="Sampang"/>
    <x v="13"/>
    <x v="12"/>
    <n v="0"/>
  </r>
  <r>
    <x v="0"/>
    <s v="Sampang"/>
    <x v="14"/>
    <x v="12"/>
    <n v="0"/>
  </r>
  <r>
    <x v="0"/>
    <s v="Sampang"/>
    <x v="15"/>
    <x v="12"/>
    <n v="0"/>
  </r>
  <r>
    <x v="0"/>
    <s v="Sampang"/>
    <x v="16"/>
    <x v="12"/>
    <n v="0"/>
  </r>
  <r>
    <x v="0"/>
    <s v="Sampang"/>
    <x v="13"/>
    <x v="13"/>
    <n v="0.66115702499999995"/>
  </r>
  <r>
    <x v="0"/>
    <s v="Sampang"/>
    <x v="14"/>
    <x v="13"/>
    <n v="0.73333333300000003"/>
  </r>
  <r>
    <x v="0"/>
    <s v="Sampang"/>
    <x v="15"/>
    <x v="13"/>
    <n v="0.89855072499999999"/>
  </r>
  <r>
    <x v="0"/>
    <s v="Sampang"/>
    <x v="16"/>
    <x v="13"/>
    <n v="0.81578947400000001"/>
  </r>
  <r>
    <x v="0"/>
    <s v="Sampang"/>
    <x v="13"/>
    <x v="14"/>
    <n v="8.2644629999999997E-3"/>
  </r>
  <r>
    <x v="0"/>
    <s v="Sampang"/>
    <x v="14"/>
    <x v="14"/>
    <n v="8.6666667000000003E-2"/>
  </r>
  <r>
    <x v="0"/>
    <s v="Sampang"/>
    <x v="15"/>
    <x v="14"/>
    <n v="0"/>
  </r>
  <r>
    <x v="0"/>
    <s v="Sampang"/>
    <x v="16"/>
    <x v="14"/>
    <n v="4.6052632000000003E-2"/>
  </r>
  <r>
    <x v="0"/>
    <s v="Sampang"/>
    <x v="13"/>
    <x v="15"/>
    <n v="8.2644629999999997E-3"/>
  </r>
  <r>
    <x v="0"/>
    <s v="Sampang"/>
    <x v="14"/>
    <x v="15"/>
    <n v="0"/>
  </r>
  <r>
    <x v="0"/>
    <s v="Sampang"/>
    <x v="15"/>
    <x v="15"/>
    <n v="0"/>
  </r>
  <r>
    <x v="0"/>
    <s v="Sampang"/>
    <x v="16"/>
    <x v="15"/>
    <n v="0"/>
  </r>
  <r>
    <x v="0"/>
    <s v="Sampang"/>
    <x v="13"/>
    <x v="16"/>
    <n v="3.3057850999999999E-2"/>
  </r>
  <r>
    <x v="0"/>
    <s v="Sampang"/>
    <x v="14"/>
    <x v="16"/>
    <n v="0.04"/>
  </r>
  <r>
    <x v="0"/>
    <s v="Sampang"/>
    <x v="15"/>
    <x v="16"/>
    <n v="8.6956521999999994E-2"/>
  </r>
  <r>
    <x v="0"/>
    <s v="Sampang"/>
    <x v="16"/>
    <x v="16"/>
    <n v="9.8684210999999994E-2"/>
  </r>
  <r>
    <x v="0"/>
    <s v="Sampang"/>
    <x v="13"/>
    <x v="17"/>
    <n v="121"/>
  </r>
  <r>
    <x v="0"/>
    <s v="Sampang"/>
    <x v="14"/>
    <x v="17"/>
    <n v="150"/>
  </r>
  <r>
    <x v="0"/>
    <s v="Sampang"/>
    <x v="15"/>
    <x v="17"/>
    <n v="138"/>
  </r>
  <r>
    <x v="0"/>
    <s v="Sampang"/>
    <x v="16"/>
    <x v="17"/>
    <n v="152"/>
  </r>
  <r>
    <x v="0"/>
    <s v="Sampang"/>
    <x v="13"/>
    <x v="18"/>
    <n v="0"/>
  </r>
  <r>
    <x v="0"/>
    <s v="Sampang"/>
    <x v="14"/>
    <x v="18"/>
    <n v="0"/>
  </r>
  <r>
    <x v="0"/>
    <s v="Sampang"/>
    <x v="15"/>
    <x v="18"/>
    <n v="0"/>
  </r>
  <r>
    <x v="0"/>
    <s v="Sampang"/>
    <x v="16"/>
    <x v="18"/>
    <n v="0"/>
  </r>
  <r>
    <x v="0"/>
    <s v="Sampang"/>
    <x v="13"/>
    <x v="19"/>
    <n v="0"/>
  </r>
  <r>
    <x v="0"/>
    <s v="Sampang"/>
    <x v="14"/>
    <x v="19"/>
    <n v="0"/>
  </r>
  <r>
    <x v="0"/>
    <s v="Sampang"/>
    <x v="15"/>
    <x v="19"/>
    <n v="0"/>
  </r>
  <r>
    <x v="0"/>
    <s v="Sampang"/>
    <x v="16"/>
    <x v="19"/>
    <n v="0"/>
  </r>
  <r>
    <x v="0"/>
    <s v="Sumenep+Kepulauan"/>
    <x v="17"/>
    <x v="0"/>
    <n v="0.170940171"/>
  </r>
  <r>
    <x v="0"/>
    <s v="Sumenep+Kepulauan"/>
    <x v="18"/>
    <x v="0"/>
    <n v="0.156028369"/>
  </r>
  <r>
    <x v="0"/>
    <s v="Sumenep+Kepulauan"/>
    <x v="19"/>
    <x v="0"/>
    <n v="0.26605504600000002"/>
  </r>
  <r>
    <x v="0"/>
    <s v="Sumenep+Kepulauan"/>
    <x v="20"/>
    <x v="0"/>
    <n v="0.28000000000000003"/>
  </r>
  <r>
    <x v="0"/>
    <s v="Sumenep+Kepulauan"/>
    <x v="21"/>
    <x v="0"/>
    <n v="0.15517241400000001"/>
  </r>
  <r>
    <x v="0"/>
    <s v="Sumenep+Kepulauan"/>
    <x v="22"/>
    <x v="0"/>
    <n v="0.29166666699999999"/>
  </r>
  <r>
    <x v="0"/>
    <s v="Sumenep+Kepulauan"/>
    <x v="23"/>
    <x v="0"/>
    <n v="0.15231788099999999"/>
  </r>
  <r>
    <x v="0"/>
    <s v="Sumenep+Kepulauan"/>
    <x v="17"/>
    <x v="1"/>
    <n v="5.9829060000000003E-2"/>
  </r>
  <r>
    <x v="0"/>
    <s v="Sumenep+Kepulauan"/>
    <x v="18"/>
    <x v="1"/>
    <n v="0.106382979"/>
  </r>
  <r>
    <x v="0"/>
    <s v="Sumenep+Kepulauan"/>
    <x v="19"/>
    <x v="1"/>
    <n v="0.21100917399999999"/>
  </r>
  <r>
    <x v="0"/>
    <s v="Sumenep+Kepulauan"/>
    <x v="20"/>
    <x v="1"/>
    <n v="0.16666666699999999"/>
  </r>
  <r>
    <x v="0"/>
    <s v="Sumenep+Kepulauan"/>
    <x v="21"/>
    <x v="1"/>
    <n v="0.10344827600000001"/>
  </r>
  <r>
    <x v="0"/>
    <s v="Sumenep+Kepulauan"/>
    <x v="22"/>
    <x v="1"/>
    <n v="0.152777778"/>
  </r>
  <r>
    <x v="0"/>
    <s v="Sumenep+Kepulauan"/>
    <x v="23"/>
    <x v="1"/>
    <n v="2.6490066E-2"/>
  </r>
  <r>
    <x v="0"/>
    <s v="Sumenep+Kepulauan"/>
    <x v="17"/>
    <x v="2"/>
    <n v="0.16239316200000001"/>
  </r>
  <r>
    <x v="0"/>
    <s v="Sumenep+Kepulauan"/>
    <x v="18"/>
    <x v="2"/>
    <n v="0.156028369"/>
  </r>
  <r>
    <x v="0"/>
    <s v="Sumenep+Kepulauan"/>
    <x v="19"/>
    <x v="2"/>
    <n v="0.26605504600000002"/>
  </r>
  <r>
    <x v="0"/>
    <s v="Sumenep+Kepulauan"/>
    <x v="20"/>
    <x v="2"/>
    <n v="0.26666666700000002"/>
  </r>
  <r>
    <x v="0"/>
    <s v="Sumenep+Kepulauan"/>
    <x v="21"/>
    <x v="2"/>
    <n v="0.15517241400000001"/>
  </r>
  <r>
    <x v="0"/>
    <s v="Sumenep+Kepulauan"/>
    <x v="22"/>
    <x v="2"/>
    <n v="0.27083333300000001"/>
  </r>
  <r>
    <x v="0"/>
    <s v="Sumenep+Kepulauan"/>
    <x v="23"/>
    <x v="2"/>
    <n v="0.139072848"/>
  </r>
  <r>
    <x v="0"/>
    <s v="Sumenep+Kepulauan"/>
    <x v="17"/>
    <x v="3"/>
    <n v="0"/>
  </r>
  <r>
    <x v="0"/>
    <s v="Sumenep+Kepulauan"/>
    <x v="18"/>
    <x v="3"/>
    <n v="0"/>
  </r>
  <r>
    <x v="0"/>
    <s v="Sumenep+Kepulauan"/>
    <x v="19"/>
    <x v="3"/>
    <n v="0"/>
  </r>
  <r>
    <x v="0"/>
    <s v="Sumenep+Kepulauan"/>
    <x v="20"/>
    <x v="3"/>
    <n v="0"/>
  </r>
  <r>
    <x v="0"/>
    <s v="Sumenep+Kepulauan"/>
    <x v="21"/>
    <x v="3"/>
    <n v="0"/>
  </r>
  <r>
    <x v="0"/>
    <s v="Sumenep+Kepulauan"/>
    <x v="22"/>
    <x v="3"/>
    <n v="0"/>
  </r>
  <r>
    <x v="0"/>
    <s v="Sumenep+Kepulauan"/>
    <x v="23"/>
    <x v="3"/>
    <n v="0"/>
  </r>
  <r>
    <x v="0"/>
    <s v="Sumenep+Kepulauan"/>
    <x v="17"/>
    <x v="4"/>
    <n v="0.70940170899999999"/>
  </r>
  <r>
    <x v="0"/>
    <s v="Sumenep+Kepulauan"/>
    <x v="18"/>
    <x v="4"/>
    <n v="0.70212766000000004"/>
  </r>
  <r>
    <x v="0"/>
    <s v="Sumenep+Kepulauan"/>
    <x v="19"/>
    <x v="4"/>
    <n v="0.798165138"/>
  </r>
  <r>
    <x v="0"/>
    <s v="Sumenep+Kepulauan"/>
    <x v="20"/>
    <x v="4"/>
    <n v="0.90666666699999998"/>
  </r>
  <r>
    <x v="0"/>
    <s v="Sumenep+Kepulauan"/>
    <x v="21"/>
    <x v="4"/>
    <n v="0.5"/>
  </r>
  <r>
    <x v="0"/>
    <s v="Sumenep+Kepulauan"/>
    <x v="22"/>
    <x v="4"/>
    <n v="0.88888888899999996"/>
  </r>
  <r>
    <x v="0"/>
    <s v="Sumenep+Kepulauan"/>
    <x v="23"/>
    <x v="4"/>
    <n v="0.93377483400000005"/>
  </r>
  <r>
    <x v="0"/>
    <s v="Sumenep+Kepulauan"/>
    <x v="17"/>
    <x v="5"/>
    <n v="0.64102564100000003"/>
  </r>
  <r>
    <x v="0"/>
    <s v="Sumenep+Kepulauan"/>
    <x v="18"/>
    <x v="5"/>
    <n v="0.595744681"/>
  </r>
  <r>
    <x v="0"/>
    <s v="Sumenep+Kepulauan"/>
    <x v="19"/>
    <x v="5"/>
    <n v="0.58715596299999995"/>
  </r>
  <r>
    <x v="0"/>
    <s v="Sumenep+Kepulauan"/>
    <x v="20"/>
    <x v="5"/>
    <n v="0.72666666700000004"/>
  </r>
  <r>
    <x v="0"/>
    <s v="Sumenep+Kepulauan"/>
    <x v="21"/>
    <x v="5"/>
    <n v="0.39655172399999999"/>
  </r>
  <r>
    <x v="0"/>
    <s v="Sumenep+Kepulauan"/>
    <x v="22"/>
    <x v="5"/>
    <n v="0.71527777800000003"/>
  </r>
  <r>
    <x v="0"/>
    <s v="Sumenep+Kepulauan"/>
    <x v="23"/>
    <x v="5"/>
    <n v="0.894039735"/>
  </r>
  <r>
    <x v="0"/>
    <s v="Sumenep+Kepulauan"/>
    <x v="17"/>
    <x v="6"/>
    <n v="0.59223300999999995"/>
  </r>
  <r>
    <x v="0"/>
    <s v="Sumenep+Kepulauan"/>
    <x v="18"/>
    <x v="6"/>
    <n v="0.49477351899999999"/>
  </r>
  <r>
    <x v="0"/>
    <s v="Sumenep+Kepulauan"/>
    <x v="19"/>
    <x v="6"/>
    <n v="0.53365384599999999"/>
  </r>
  <r>
    <x v="0"/>
    <s v="Sumenep+Kepulauan"/>
    <x v="20"/>
    <x v="6"/>
    <n v="0.55502392300000003"/>
  </r>
  <r>
    <x v="0"/>
    <s v="Sumenep+Kepulauan"/>
    <x v="21"/>
    <x v="6"/>
    <n v="0.22115384599999999"/>
  </r>
  <r>
    <x v="0"/>
    <s v="Sumenep+Kepulauan"/>
    <x v="22"/>
    <x v="6"/>
    <n v="0.67804878000000002"/>
  </r>
  <r>
    <x v="0"/>
    <s v="Sumenep+Kepulauan"/>
    <x v="23"/>
    <x v="6"/>
    <n v="0.60648148099999999"/>
  </r>
  <r>
    <x v="0"/>
    <s v="Sumenep+Kepulauan"/>
    <x v="17"/>
    <x v="7"/>
    <n v="41.2"/>
  </r>
  <r>
    <x v="0"/>
    <s v="Sumenep+Kepulauan"/>
    <x v="18"/>
    <x v="7"/>
    <n v="57.4"/>
  </r>
  <r>
    <x v="0"/>
    <s v="Sumenep+Kepulauan"/>
    <x v="19"/>
    <x v="7"/>
    <n v="41.6"/>
  </r>
  <r>
    <x v="0"/>
    <s v="Sumenep+Kepulauan"/>
    <x v="20"/>
    <x v="7"/>
    <n v="41.8"/>
  </r>
  <r>
    <x v="0"/>
    <s v="Sumenep+Kepulauan"/>
    <x v="21"/>
    <x v="7"/>
    <n v="20.8"/>
  </r>
  <r>
    <x v="0"/>
    <s v="Sumenep+Kepulauan"/>
    <x v="22"/>
    <x v="7"/>
    <n v="41"/>
  </r>
  <r>
    <x v="0"/>
    <s v="Sumenep+Kepulauan"/>
    <x v="23"/>
    <x v="7"/>
    <n v="43.2"/>
  </r>
  <r>
    <x v="0"/>
    <s v="Sumenep+Kepulauan"/>
    <x v="17"/>
    <x v="8"/>
    <n v="2.95"/>
  </r>
  <r>
    <x v="0"/>
    <s v="Sumenep+Kepulauan"/>
    <x v="18"/>
    <x v="8"/>
    <n v="5.0909090910000003"/>
  </r>
  <r>
    <x v="0"/>
    <s v="Sumenep+Kepulauan"/>
    <x v="19"/>
    <x v="8"/>
    <n v="4.0344827590000003"/>
  </r>
  <r>
    <x v="0"/>
    <s v="Sumenep+Kepulauan"/>
    <x v="20"/>
    <x v="8"/>
    <n v="6.0714285710000002"/>
  </r>
  <r>
    <x v="0"/>
    <s v="Sumenep+Kepulauan"/>
    <x v="21"/>
    <x v="8"/>
    <n v="3.3333333330000001"/>
  </r>
  <r>
    <x v="0"/>
    <s v="Sumenep+Kepulauan"/>
    <x v="22"/>
    <x v="8"/>
    <n v="7.1190476189999998"/>
  </r>
  <r>
    <x v="0"/>
    <s v="Sumenep+Kepulauan"/>
    <x v="23"/>
    <x v="8"/>
    <n v="5.3043478259999999"/>
  </r>
  <r>
    <x v="0"/>
    <s v="Sumenep+Kepulauan"/>
    <x v="17"/>
    <x v="9"/>
    <n v="59"/>
  </r>
  <r>
    <x v="0"/>
    <s v="Sumenep+Kepulauan"/>
    <x v="18"/>
    <x v="9"/>
    <n v="112"/>
  </r>
  <r>
    <x v="0"/>
    <s v="Sumenep+Kepulauan"/>
    <x v="19"/>
    <x v="9"/>
    <n v="117"/>
  </r>
  <r>
    <x v="0"/>
    <s v="Sumenep+Kepulauan"/>
    <x v="20"/>
    <x v="9"/>
    <n v="255"/>
  </r>
  <r>
    <x v="0"/>
    <s v="Sumenep+Kepulauan"/>
    <x v="21"/>
    <x v="9"/>
    <n v="30"/>
  </r>
  <r>
    <x v="0"/>
    <s v="Sumenep+Kepulauan"/>
    <x v="22"/>
    <x v="9"/>
    <n v="299"/>
  </r>
  <r>
    <x v="0"/>
    <s v="Sumenep+Kepulauan"/>
    <x v="23"/>
    <x v="9"/>
    <n v="122"/>
  </r>
  <r>
    <x v="0"/>
    <s v="Sumenep+Kepulauan"/>
    <x v="17"/>
    <x v="10"/>
    <n v="23.4"/>
  </r>
  <r>
    <x v="0"/>
    <s v="Sumenep+Kepulauan"/>
    <x v="18"/>
    <x v="10"/>
    <n v="28.2"/>
  </r>
  <r>
    <x v="0"/>
    <s v="Sumenep+Kepulauan"/>
    <x v="19"/>
    <x v="10"/>
    <n v="21.8"/>
  </r>
  <r>
    <x v="0"/>
    <s v="Sumenep+Kepulauan"/>
    <x v="20"/>
    <x v="10"/>
    <n v="30"/>
  </r>
  <r>
    <x v="0"/>
    <s v="Sumenep+Kepulauan"/>
    <x v="21"/>
    <x v="10"/>
    <n v="11.6"/>
  </r>
  <r>
    <x v="0"/>
    <s v="Sumenep+Kepulauan"/>
    <x v="22"/>
    <x v="10"/>
    <n v="28.8"/>
  </r>
  <r>
    <x v="0"/>
    <s v="Sumenep+Kepulauan"/>
    <x v="23"/>
    <x v="10"/>
    <n v="30.2"/>
  </r>
  <r>
    <x v="0"/>
    <s v="Sumenep+Kepulauan"/>
    <x v="17"/>
    <x v="11"/>
    <n v="0.29059829100000001"/>
  </r>
  <r>
    <x v="0"/>
    <s v="Sumenep+Kepulauan"/>
    <x v="18"/>
    <x v="11"/>
    <n v="0.29787234000000001"/>
  </r>
  <r>
    <x v="0"/>
    <s v="Sumenep+Kepulauan"/>
    <x v="19"/>
    <x v="11"/>
    <n v="0.201834862"/>
  </r>
  <r>
    <x v="0"/>
    <s v="Sumenep+Kepulauan"/>
    <x v="20"/>
    <x v="11"/>
    <n v="9.3333333000000004E-2"/>
  </r>
  <r>
    <x v="0"/>
    <s v="Sumenep+Kepulauan"/>
    <x v="21"/>
    <x v="11"/>
    <n v="0.5"/>
  </r>
  <r>
    <x v="0"/>
    <s v="Sumenep+Kepulauan"/>
    <x v="22"/>
    <x v="11"/>
    <n v="0.111111111"/>
  </r>
  <r>
    <x v="0"/>
    <s v="Sumenep+Kepulauan"/>
    <x v="23"/>
    <x v="11"/>
    <n v="6.6225166000000002E-2"/>
  </r>
  <r>
    <x v="0"/>
    <s v="Sumenep+Kepulauan"/>
    <x v="17"/>
    <x v="12"/>
    <n v="0"/>
  </r>
  <r>
    <x v="0"/>
    <s v="Sumenep+Kepulauan"/>
    <x v="18"/>
    <x v="12"/>
    <n v="0"/>
  </r>
  <r>
    <x v="0"/>
    <s v="Sumenep+Kepulauan"/>
    <x v="19"/>
    <x v="12"/>
    <n v="0"/>
  </r>
  <r>
    <x v="0"/>
    <s v="Sumenep+Kepulauan"/>
    <x v="20"/>
    <x v="12"/>
    <n v="0"/>
  </r>
  <r>
    <x v="0"/>
    <s v="Sumenep+Kepulauan"/>
    <x v="21"/>
    <x v="12"/>
    <n v="0"/>
  </r>
  <r>
    <x v="0"/>
    <s v="Sumenep+Kepulauan"/>
    <x v="22"/>
    <x v="12"/>
    <n v="0"/>
  </r>
  <r>
    <x v="0"/>
    <s v="Sumenep+Kepulauan"/>
    <x v="23"/>
    <x v="12"/>
    <n v="0"/>
  </r>
  <r>
    <x v="0"/>
    <s v="Sumenep+Kepulauan"/>
    <x v="17"/>
    <x v="13"/>
    <n v="0.53846153799999996"/>
  </r>
  <r>
    <x v="0"/>
    <s v="Sumenep+Kepulauan"/>
    <x v="18"/>
    <x v="13"/>
    <n v="0.54609929099999999"/>
  </r>
  <r>
    <x v="0"/>
    <s v="Sumenep+Kepulauan"/>
    <x v="19"/>
    <x v="13"/>
    <n v="0.53211009200000003"/>
  </r>
  <r>
    <x v="0"/>
    <s v="Sumenep+Kepulauan"/>
    <x v="20"/>
    <x v="13"/>
    <n v="0.62666666699999996"/>
  </r>
  <r>
    <x v="0"/>
    <s v="Sumenep+Kepulauan"/>
    <x v="21"/>
    <x v="13"/>
    <n v="0.34482758600000002"/>
  </r>
  <r>
    <x v="0"/>
    <s v="Sumenep+Kepulauan"/>
    <x v="22"/>
    <x v="13"/>
    <n v="0.59722222199999997"/>
  </r>
  <r>
    <x v="0"/>
    <s v="Sumenep+Kepulauan"/>
    <x v="23"/>
    <x v="13"/>
    <n v="0.78145695400000004"/>
  </r>
  <r>
    <x v="0"/>
    <s v="Sumenep+Kepulauan"/>
    <x v="17"/>
    <x v="14"/>
    <n v="5.9829060000000003E-2"/>
  </r>
  <r>
    <x v="0"/>
    <s v="Sumenep+Kepulauan"/>
    <x v="18"/>
    <x v="14"/>
    <n v="0.106382979"/>
  </r>
  <r>
    <x v="0"/>
    <s v="Sumenep+Kepulauan"/>
    <x v="19"/>
    <x v="14"/>
    <n v="0.21100917399999999"/>
  </r>
  <r>
    <x v="0"/>
    <s v="Sumenep+Kepulauan"/>
    <x v="20"/>
    <x v="14"/>
    <n v="0.16666666699999999"/>
  </r>
  <r>
    <x v="0"/>
    <s v="Sumenep+Kepulauan"/>
    <x v="21"/>
    <x v="14"/>
    <n v="0.10344827600000001"/>
  </r>
  <r>
    <x v="0"/>
    <s v="Sumenep+Kepulauan"/>
    <x v="22"/>
    <x v="14"/>
    <n v="0.152777778"/>
  </r>
  <r>
    <x v="0"/>
    <s v="Sumenep+Kepulauan"/>
    <x v="23"/>
    <x v="14"/>
    <n v="2.6490066E-2"/>
  </r>
  <r>
    <x v="0"/>
    <s v="Sumenep+Kepulauan"/>
    <x v="17"/>
    <x v="15"/>
    <n v="8.5470089999999995E-3"/>
  </r>
  <r>
    <x v="0"/>
    <s v="Sumenep+Kepulauan"/>
    <x v="18"/>
    <x v="15"/>
    <n v="0"/>
  </r>
  <r>
    <x v="0"/>
    <s v="Sumenep+Kepulauan"/>
    <x v="19"/>
    <x v="15"/>
    <n v="0"/>
  </r>
  <r>
    <x v="0"/>
    <s v="Sumenep+Kepulauan"/>
    <x v="20"/>
    <x v="15"/>
    <n v="1.3333332999999999E-2"/>
  </r>
  <r>
    <x v="0"/>
    <s v="Sumenep+Kepulauan"/>
    <x v="21"/>
    <x v="15"/>
    <n v="0"/>
  </r>
  <r>
    <x v="0"/>
    <s v="Sumenep+Kepulauan"/>
    <x v="22"/>
    <x v="15"/>
    <n v="2.0833332999999999E-2"/>
  </r>
  <r>
    <x v="0"/>
    <s v="Sumenep+Kepulauan"/>
    <x v="23"/>
    <x v="15"/>
    <n v="1.3245033E-2"/>
  </r>
  <r>
    <x v="0"/>
    <s v="Sumenep+Kepulauan"/>
    <x v="17"/>
    <x v="16"/>
    <n v="0.102564103"/>
  </r>
  <r>
    <x v="0"/>
    <s v="Sumenep+Kepulauan"/>
    <x v="18"/>
    <x v="16"/>
    <n v="4.9645389999999998E-2"/>
  </r>
  <r>
    <x v="0"/>
    <s v="Sumenep+Kepulauan"/>
    <x v="19"/>
    <x v="16"/>
    <n v="5.5045872000000003E-2"/>
  </r>
  <r>
    <x v="0"/>
    <s v="Sumenep+Kepulauan"/>
    <x v="20"/>
    <x v="16"/>
    <n v="0.1"/>
  </r>
  <r>
    <x v="0"/>
    <s v="Sumenep+Kepulauan"/>
    <x v="21"/>
    <x v="16"/>
    <n v="5.1724138000000003E-2"/>
  </r>
  <r>
    <x v="0"/>
    <s v="Sumenep+Kepulauan"/>
    <x v="22"/>
    <x v="16"/>
    <n v="0.11805555600000001"/>
  </r>
  <r>
    <x v="0"/>
    <s v="Sumenep+Kepulauan"/>
    <x v="23"/>
    <x v="16"/>
    <n v="0.11258278100000001"/>
  </r>
  <r>
    <x v="0"/>
    <s v="Sumenep+Kepulauan"/>
    <x v="17"/>
    <x v="17"/>
    <n v="117"/>
  </r>
  <r>
    <x v="0"/>
    <s v="Sumenep+Kepulauan"/>
    <x v="18"/>
    <x v="17"/>
    <n v="141"/>
  </r>
  <r>
    <x v="0"/>
    <s v="Sumenep+Kepulauan"/>
    <x v="19"/>
    <x v="17"/>
    <n v="109"/>
  </r>
  <r>
    <x v="0"/>
    <s v="Sumenep+Kepulauan"/>
    <x v="20"/>
    <x v="17"/>
    <n v="150"/>
  </r>
  <r>
    <x v="0"/>
    <s v="Sumenep+Kepulauan"/>
    <x v="21"/>
    <x v="17"/>
    <n v="58"/>
  </r>
  <r>
    <x v="0"/>
    <s v="Sumenep+Kepulauan"/>
    <x v="22"/>
    <x v="17"/>
    <n v="144"/>
  </r>
  <r>
    <x v="0"/>
    <s v="Sumenep+Kepulauan"/>
    <x v="23"/>
    <x v="17"/>
    <n v="151"/>
  </r>
  <r>
    <x v="0"/>
    <s v="Sumenep+Kepulauan"/>
    <x v="17"/>
    <x v="18"/>
    <n v="0"/>
  </r>
  <r>
    <x v="0"/>
    <s v="Sumenep+Kepulauan"/>
    <x v="18"/>
    <x v="18"/>
    <n v="0"/>
  </r>
  <r>
    <x v="0"/>
    <s v="Sumenep+Kepulauan"/>
    <x v="19"/>
    <x v="18"/>
    <n v="0"/>
  </r>
  <r>
    <x v="0"/>
    <s v="Sumenep+Kepulauan"/>
    <x v="20"/>
    <x v="18"/>
    <n v="0"/>
  </r>
  <r>
    <x v="0"/>
    <s v="Sumenep+Kepulauan"/>
    <x v="21"/>
    <x v="18"/>
    <n v="0"/>
  </r>
  <r>
    <x v="0"/>
    <s v="Sumenep+Kepulauan"/>
    <x v="22"/>
    <x v="18"/>
    <n v="0"/>
  </r>
  <r>
    <x v="0"/>
    <s v="Sumenep+Kepulauan"/>
    <x v="23"/>
    <x v="18"/>
    <n v="0"/>
  </r>
  <r>
    <x v="0"/>
    <s v="Sumenep+Kepulauan"/>
    <x v="17"/>
    <x v="19"/>
    <n v="0"/>
  </r>
  <r>
    <x v="0"/>
    <s v="Sumenep+Kepulauan"/>
    <x v="18"/>
    <x v="19"/>
    <n v="0"/>
  </r>
  <r>
    <x v="0"/>
    <s v="Sumenep+Kepulauan"/>
    <x v="19"/>
    <x v="19"/>
    <n v="0"/>
  </r>
  <r>
    <x v="0"/>
    <s v="Sumenep+Kepulauan"/>
    <x v="20"/>
    <x v="19"/>
    <n v="0"/>
  </r>
  <r>
    <x v="0"/>
    <s v="Sumenep+Kepulauan"/>
    <x v="21"/>
    <x v="19"/>
    <n v="0"/>
  </r>
  <r>
    <x v="0"/>
    <s v="Sumenep+Kepulauan"/>
    <x v="22"/>
    <x v="19"/>
    <n v="0"/>
  </r>
  <r>
    <x v="0"/>
    <s v="Sumenep+Kepulauan"/>
    <x v="23"/>
    <x v="19"/>
    <n v="0"/>
  </r>
  <r>
    <x v="1"/>
    <s v="Bangkalan"/>
    <x v="0"/>
    <x v="0"/>
    <n v="0.03"/>
  </r>
  <r>
    <x v="1"/>
    <s v="Bangkalan"/>
    <x v="1"/>
    <x v="0"/>
    <n v="0"/>
  </r>
  <r>
    <x v="1"/>
    <s v="Bangkalan"/>
    <x v="2"/>
    <x v="0"/>
    <n v="0.238410596"/>
  </r>
  <r>
    <x v="1"/>
    <s v="Bangkalan"/>
    <x v="3"/>
    <x v="0"/>
    <n v="0.2"/>
  </r>
  <r>
    <x v="1"/>
    <s v="Bangkalan"/>
    <x v="4"/>
    <x v="0"/>
    <n v="0.13513513499999999"/>
  </r>
  <r>
    <x v="1"/>
    <s v="Bangkalan"/>
    <x v="5"/>
    <x v="0"/>
    <n v="0.163265306"/>
  </r>
  <r>
    <x v="1"/>
    <s v="Bangkalan"/>
    <x v="0"/>
    <x v="1"/>
    <n v="0.02"/>
  </r>
  <r>
    <x v="1"/>
    <s v="Bangkalan"/>
    <x v="1"/>
    <x v="1"/>
    <n v="0"/>
  </r>
  <r>
    <x v="1"/>
    <s v="Bangkalan"/>
    <x v="2"/>
    <x v="1"/>
    <n v="0.19867549700000001"/>
  </r>
  <r>
    <x v="1"/>
    <s v="Bangkalan"/>
    <x v="3"/>
    <x v="1"/>
    <n v="0.13548387100000001"/>
  </r>
  <r>
    <x v="1"/>
    <s v="Bangkalan"/>
    <x v="4"/>
    <x v="1"/>
    <n v="7.4324323999999997E-2"/>
  </r>
  <r>
    <x v="1"/>
    <s v="Bangkalan"/>
    <x v="5"/>
    <x v="1"/>
    <n v="8.8435373999999997E-2"/>
  </r>
  <r>
    <x v="1"/>
    <s v="Bangkalan"/>
    <x v="0"/>
    <x v="2"/>
    <n v="0.03"/>
  </r>
  <r>
    <x v="1"/>
    <s v="Bangkalan"/>
    <x v="1"/>
    <x v="2"/>
    <n v="0"/>
  </r>
  <r>
    <x v="1"/>
    <s v="Bangkalan"/>
    <x v="2"/>
    <x v="2"/>
    <n v="0.238410596"/>
  </r>
  <r>
    <x v="1"/>
    <s v="Bangkalan"/>
    <x v="3"/>
    <x v="2"/>
    <n v="0.16129032300000001"/>
  </r>
  <r>
    <x v="1"/>
    <s v="Bangkalan"/>
    <x v="4"/>
    <x v="2"/>
    <n v="0.13513513499999999"/>
  </r>
  <r>
    <x v="1"/>
    <s v="Bangkalan"/>
    <x v="5"/>
    <x v="2"/>
    <n v="0.163265306"/>
  </r>
  <r>
    <x v="1"/>
    <s v="Bangkalan"/>
    <x v="0"/>
    <x v="3"/>
    <n v="0"/>
  </r>
  <r>
    <x v="1"/>
    <s v="Bangkalan"/>
    <x v="1"/>
    <x v="3"/>
    <n v="0"/>
  </r>
  <r>
    <x v="1"/>
    <s v="Bangkalan"/>
    <x v="2"/>
    <x v="3"/>
    <n v="0"/>
  </r>
  <r>
    <x v="1"/>
    <s v="Bangkalan"/>
    <x v="3"/>
    <x v="3"/>
    <n v="0"/>
  </r>
  <r>
    <x v="1"/>
    <s v="Bangkalan"/>
    <x v="4"/>
    <x v="3"/>
    <n v="0"/>
  </r>
  <r>
    <x v="1"/>
    <s v="Bangkalan"/>
    <x v="5"/>
    <x v="3"/>
    <n v="0"/>
  </r>
  <r>
    <x v="1"/>
    <s v="Bangkalan"/>
    <x v="0"/>
    <x v="4"/>
    <n v="0.31"/>
  </r>
  <r>
    <x v="1"/>
    <s v="Bangkalan"/>
    <x v="1"/>
    <x v="4"/>
    <n v="0.14953271000000001"/>
  </r>
  <r>
    <x v="1"/>
    <s v="Bangkalan"/>
    <x v="2"/>
    <x v="4"/>
    <n v="1"/>
  </r>
  <r>
    <x v="1"/>
    <s v="Bangkalan"/>
    <x v="3"/>
    <x v="4"/>
    <n v="0.97419354800000002"/>
  </r>
  <r>
    <x v="1"/>
    <s v="Bangkalan"/>
    <x v="4"/>
    <x v="4"/>
    <n v="0.905405405"/>
  </r>
  <r>
    <x v="1"/>
    <s v="Bangkalan"/>
    <x v="5"/>
    <x v="4"/>
    <n v="0.88435374099999997"/>
  </r>
  <r>
    <x v="1"/>
    <s v="Bangkalan"/>
    <x v="0"/>
    <x v="5"/>
    <n v="0.28999999999999998"/>
  </r>
  <r>
    <x v="1"/>
    <s v="Bangkalan"/>
    <x v="1"/>
    <x v="5"/>
    <n v="0.14953271000000001"/>
  </r>
  <r>
    <x v="1"/>
    <s v="Bangkalan"/>
    <x v="2"/>
    <x v="5"/>
    <n v="0.80132450300000002"/>
  </r>
  <r>
    <x v="1"/>
    <s v="Bangkalan"/>
    <x v="3"/>
    <x v="5"/>
    <n v="0.8"/>
  </r>
  <r>
    <x v="1"/>
    <s v="Bangkalan"/>
    <x v="4"/>
    <x v="5"/>
    <n v="0.831081081"/>
  </r>
  <r>
    <x v="1"/>
    <s v="Bangkalan"/>
    <x v="5"/>
    <x v="5"/>
    <n v="0.79591836699999996"/>
  </r>
  <r>
    <x v="1"/>
    <s v="Bangkalan"/>
    <x v="0"/>
    <x v="6"/>
    <n v="0.79365079400000005"/>
  </r>
  <r>
    <x v="1"/>
    <s v="Bangkalan"/>
    <x v="1"/>
    <x v="6"/>
    <n v="0.87704917999999998"/>
  </r>
  <r>
    <x v="1"/>
    <s v="Bangkalan"/>
    <x v="2"/>
    <x v="6"/>
    <n v="0.76795580100000005"/>
  </r>
  <r>
    <x v="1"/>
    <s v="Bangkalan"/>
    <x v="3"/>
    <x v="6"/>
    <n v="0.75935828900000002"/>
  </r>
  <r>
    <x v="1"/>
    <s v="Bangkalan"/>
    <x v="4"/>
    <x v="6"/>
    <n v="0.79120879099999997"/>
  </r>
  <r>
    <x v="1"/>
    <s v="Bangkalan"/>
    <x v="5"/>
    <x v="6"/>
    <n v="0.79428571400000003"/>
  </r>
  <r>
    <x v="1"/>
    <s v="Bangkalan"/>
    <x v="0"/>
    <x v="7"/>
    <n v="31.5"/>
  </r>
  <r>
    <x v="1"/>
    <s v="Bangkalan"/>
    <x v="1"/>
    <x v="7"/>
    <n v="30.5"/>
  </r>
  <r>
    <x v="1"/>
    <s v="Bangkalan"/>
    <x v="2"/>
    <x v="7"/>
    <n v="36.200000000000003"/>
  </r>
  <r>
    <x v="1"/>
    <s v="Bangkalan"/>
    <x v="3"/>
    <x v="7"/>
    <n v="37.4"/>
  </r>
  <r>
    <x v="1"/>
    <s v="Bangkalan"/>
    <x v="4"/>
    <x v="7"/>
    <n v="36.4"/>
  </r>
  <r>
    <x v="1"/>
    <s v="Bangkalan"/>
    <x v="5"/>
    <x v="7"/>
    <n v="35"/>
  </r>
  <r>
    <x v="1"/>
    <s v="Bangkalan"/>
    <x v="0"/>
    <x v="8"/>
    <n v="5"/>
  </r>
  <r>
    <x v="1"/>
    <s v="Bangkalan"/>
    <x v="1"/>
    <x v="8"/>
    <n v="0"/>
  </r>
  <r>
    <x v="1"/>
    <s v="Bangkalan"/>
    <x v="2"/>
    <x v="8"/>
    <n v="2.8333333330000001"/>
  </r>
  <r>
    <x v="1"/>
    <s v="Bangkalan"/>
    <x v="3"/>
    <x v="8"/>
    <n v="3.451612903"/>
  </r>
  <r>
    <x v="1"/>
    <s v="Bangkalan"/>
    <x v="4"/>
    <x v="8"/>
    <n v="4.0999999999999996"/>
  </r>
  <r>
    <x v="1"/>
    <s v="Bangkalan"/>
    <x v="5"/>
    <x v="8"/>
    <n v="3.875"/>
  </r>
  <r>
    <x v="1"/>
    <s v="Bangkalan"/>
    <x v="0"/>
    <x v="9"/>
    <n v="15"/>
  </r>
  <r>
    <x v="1"/>
    <s v="Bangkalan"/>
    <x v="1"/>
    <x v="9"/>
    <n v="0"/>
  </r>
  <r>
    <x v="1"/>
    <s v="Bangkalan"/>
    <x v="2"/>
    <x v="9"/>
    <n v="102"/>
  </r>
  <r>
    <x v="1"/>
    <s v="Bangkalan"/>
    <x v="3"/>
    <x v="9"/>
    <n v="107"/>
  </r>
  <r>
    <x v="1"/>
    <s v="Bangkalan"/>
    <x v="4"/>
    <x v="9"/>
    <n v="82"/>
  </r>
  <r>
    <x v="1"/>
    <s v="Bangkalan"/>
    <x v="5"/>
    <x v="9"/>
    <n v="93"/>
  </r>
  <r>
    <x v="1"/>
    <s v="Bangkalan"/>
    <x v="0"/>
    <x v="10"/>
    <n v="25"/>
  </r>
  <r>
    <x v="1"/>
    <s v="Bangkalan"/>
    <x v="1"/>
    <x v="10"/>
    <n v="26.75"/>
  </r>
  <r>
    <x v="1"/>
    <s v="Bangkalan"/>
    <x v="2"/>
    <x v="10"/>
    <n v="30.2"/>
  </r>
  <r>
    <x v="1"/>
    <s v="Bangkalan"/>
    <x v="3"/>
    <x v="10"/>
    <n v="31"/>
  </r>
  <r>
    <x v="1"/>
    <s v="Bangkalan"/>
    <x v="4"/>
    <x v="10"/>
    <n v="29.6"/>
  </r>
  <r>
    <x v="1"/>
    <s v="Bangkalan"/>
    <x v="5"/>
    <x v="10"/>
    <n v="29.4"/>
  </r>
  <r>
    <x v="1"/>
    <s v="Bangkalan"/>
    <x v="0"/>
    <x v="11"/>
    <n v="0.69"/>
  </r>
  <r>
    <x v="1"/>
    <s v="Bangkalan"/>
    <x v="1"/>
    <x v="11"/>
    <n v="0.85046728999999999"/>
  </r>
  <r>
    <x v="1"/>
    <s v="Bangkalan"/>
    <x v="2"/>
    <x v="11"/>
    <n v="0"/>
  </r>
  <r>
    <x v="1"/>
    <s v="Bangkalan"/>
    <x v="3"/>
    <x v="11"/>
    <n v="2.5806452000000001E-2"/>
  </r>
  <r>
    <x v="1"/>
    <s v="Bangkalan"/>
    <x v="4"/>
    <x v="11"/>
    <n v="9.4594595000000004E-2"/>
  </r>
  <r>
    <x v="1"/>
    <s v="Bangkalan"/>
    <x v="5"/>
    <x v="11"/>
    <n v="0.115646259"/>
  </r>
  <r>
    <x v="1"/>
    <s v="Bangkalan"/>
    <x v="0"/>
    <x v="12"/>
    <n v="0"/>
  </r>
  <r>
    <x v="1"/>
    <s v="Bangkalan"/>
    <x v="1"/>
    <x v="12"/>
    <n v="0"/>
  </r>
  <r>
    <x v="1"/>
    <s v="Bangkalan"/>
    <x v="2"/>
    <x v="12"/>
    <n v="0"/>
  </r>
  <r>
    <x v="1"/>
    <s v="Bangkalan"/>
    <x v="3"/>
    <x v="12"/>
    <n v="0"/>
  </r>
  <r>
    <x v="1"/>
    <s v="Bangkalan"/>
    <x v="4"/>
    <x v="12"/>
    <n v="0"/>
  </r>
  <r>
    <x v="1"/>
    <s v="Bangkalan"/>
    <x v="5"/>
    <x v="12"/>
    <n v="0"/>
  </r>
  <r>
    <x v="1"/>
    <s v="Bangkalan"/>
    <x v="0"/>
    <x v="13"/>
    <n v="0.28000000000000003"/>
  </r>
  <r>
    <x v="1"/>
    <s v="Bangkalan"/>
    <x v="1"/>
    <x v="13"/>
    <n v="0.14953271000000001"/>
  </r>
  <r>
    <x v="1"/>
    <s v="Bangkalan"/>
    <x v="2"/>
    <x v="13"/>
    <n v="0.76158940399999997"/>
  </r>
  <r>
    <x v="1"/>
    <s v="Bangkalan"/>
    <x v="3"/>
    <x v="13"/>
    <n v="0.77419354799999995"/>
  </r>
  <r>
    <x v="1"/>
    <s v="Bangkalan"/>
    <x v="4"/>
    <x v="13"/>
    <n v="0.77027027000000003"/>
  </r>
  <r>
    <x v="1"/>
    <s v="Bangkalan"/>
    <x v="5"/>
    <x v="13"/>
    <n v="0.72108843499999997"/>
  </r>
  <r>
    <x v="1"/>
    <s v="Bangkalan"/>
    <x v="0"/>
    <x v="14"/>
    <n v="0.02"/>
  </r>
  <r>
    <x v="1"/>
    <s v="Bangkalan"/>
    <x v="1"/>
    <x v="14"/>
    <n v="0"/>
  </r>
  <r>
    <x v="1"/>
    <s v="Bangkalan"/>
    <x v="2"/>
    <x v="14"/>
    <n v="0.19867549700000001"/>
  </r>
  <r>
    <x v="1"/>
    <s v="Bangkalan"/>
    <x v="3"/>
    <x v="14"/>
    <n v="0.13548387100000001"/>
  </r>
  <r>
    <x v="1"/>
    <s v="Bangkalan"/>
    <x v="4"/>
    <x v="14"/>
    <n v="7.4324323999999997E-2"/>
  </r>
  <r>
    <x v="1"/>
    <s v="Bangkalan"/>
    <x v="5"/>
    <x v="14"/>
    <n v="8.8435373999999997E-2"/>
  </r>
  <r>
    <x v="1"/>
    <s v="Bangkalan"/>
    <x v="0"/>
    <x v="15"/>
    <n v="0"/>
  </r>
  <r>
    <x v="1"/>
    <s v="Bangkalan"/>
    <x v="1"/>
    <x v="15"/>
    <n v="0"/>
  </r>
  <r>
    <x v="1"/>
    <s v="Bangkalan"/>
    <x v="2"/>
    <x v="15"/>
    <n v="0"/>
  </r>
  <r>
    <x v="1"/>
    <s v="Bangkalan"/>
    <x v="3"/>
    <x v="15"/>
    <n v="3.8709676999999998E-2"/>
  </r>
  <r>
    <x v="1"/>
    <s v="Bangkalan"/>
    <x v="4"/>
    <x v="15"/>
    <n v="0"/>
  </r>
  <r>
    <x v="1"/>
    <s v="Bangkalan"/>
    <x v="5"/>
    <x v="15"/>
    <n v="0"/>
  </r>
  <r>
    <x v="1"/>
    <s v="Bangkalan"/>
    <x v="0"/>
    <x v="16"/>
    <n v="0.01"/>
  </r>
  <r>
    <x v="1"/>
    <s v="Bangkalan"/>
    <x v="1"/>
    <x v="16"/>
    <n v="0"/>
  </r>
  <r>
    <x v="1"/>
    <s v="Bangkalan"/>
    <x v="2"/>
    <x v="16"/>
    <n v="3.9735099000000003E-2"/>
  </r>
  <r>
    <x v="1"/>
    <s v="Bangkalan"/>
    <x v="3"/>
    <x v="16"/>
    <n v="2.5806452000000001E-2"/>
  </r>
  <r>
    <x v="1"/>
    <s v="Bangkalan"/>
    <x v="4"/>
    <x v="16"/>
    <n v="6.0810810999999999E-2"/>
  </r>
  <r>
    <x v="1"/>
    <s v="Bangkalan"/>
    <x v="5"/>
    <x v="16"/>
    <n v="7.4829932000000002E-2"/>
  </r>
  <r>
    <x v="1"/>
    <s v="Bangkalan"/>
    <x v="0"/>
    <x v="17"/>
    <n v="100"/>
  </r>
  <r>
    <x v="1"/>
    <s v="Bangkalan"/>
    <x v="1"/>
    <x v="17"/>
    <n v="107"/>
  </r>
  <r>
    <x v="1"/>
    <s v="Bangkalan"/>
    <x v="2"/>
    <x v="17"/>
    <n v="151"/>
  </r>
  <r>
    <x v="1"/>
    <s v="Bangkalan"/>
    <x v="3"/>
    <x v="17"/>
    <n v="155"/>
  </r>
  <r>
    <x v="1"/>
    <s v="Bangkalan"/>
    <x v="4"/>
    <x v="17"/>
    <n v="148"/>
  </r>
  <r>
    <x v="1"/>
    <s v="Bangkalan"/>
    <x v="5"/>
    <x v="17"/>
    <n v="147"/>
  </r>
  <r>
    <x v="1"/>
    <s v="Bangkalan"/>
    <x v="0"/>
    <x v="18"/>
    <n v="0"/>
  </r>
  <r>
    <x v="1"/>
    <s v="Bangkalan"/>
    <x v="1"/>
    <x v="18"/>
    <n v="0"/>
  </r>
  <r>
    <x v="1"/>
    <s v="Bangkalan"/>
    <x v="2"/>
    <x v="18"/>
    <n v="0"/>
  </r>
  <r>
    <x v="1"/>
    <s v="Bangkalan"/>
    <x v="3"/>
    <x v="18"/>
    <n v="0"/>
  </r>
  <r>
    <x v="1"/>
    <s v="Bangkalan"/>
    <x v="4"/>
    <x v="18"/>
    <n v="0"/>
  </r>
  <r>
    <x v="1"/>
    <s v="Bangkalan"/>
    <x v="5"/>
    <x v="18"/>
    <n v="0"/>
  </r>
  <r>
    <x v="1"/>
    <s v="Bangkalan"/>
    <x v="0"/>
    <x v="19"/>
    <n v="0"/>
  </r>
  <r>
    <x v="1"/>
    <s v="Bangkalan"/>
    <x v="1"/>
    <x v="19"/>
    <n v="0"/>
  </r>
  <r>
    <x v="1"/>
    <s v="Bangkalan"/>
    <x v="2"/>
    <x v="19"/>
    <n v="0"/>
  </r>
  <r>
    <x v="1"/>
    <s v="Bangkalan"/>
    <x v="3"/>
    <x v="19"/>
    <n v="0"/>
  </r>
  <r>
    <x v="1"/>
    <s v="Bangkalan"/>
    <x v="4"/>
    <x v="19"/>
    <n v="0"/>
  </r>
  <r>
    <x v="1"/>
    <s v="Bangkalan"/>
    <x v="5"/>
    <x v="19"/>
    <n v="0"/>
  </r>
  <r>
    <x v="1"/>
    <s v="Pamekasan"/>
    <x v="6"/>
    <x v="0"/>
    <n v="7.8125E-2"/>
  </r>
  <r>
    <x v="1"/>
    <s v="Pamekasan"/>
    <x v="7"/>
    <x v="0"/>
    <n v="0.14893617000000001"/>
  </r>
  <r>
    <x v="1"/>
    <s v="Pamekasan"/>
    <x v="8"/>
    <x v="0"/>
    <n v="0.149253731"/>
  </r>
  <r>
    <x v="1"/>
    <s v="Pamekasan"/>
    <x v="9"/>
    <x v="0"/>
    <n v="0.155405405"/>
  </r>
  <r>
    <x v="1"/>
    <s v="Pamekasan"/>
    <x v="10"/>
    <x v="0"/>
    <n v="0.22580645199999999"/>
  </r>
  <r>
    <x v="1"/>
    <s v="Pamekasan"/>
    <x v="11"/>
    <x v="0"/>
    <n v="0.24666666700000001"/>
  </r>
  <r>
    <x v="1"/>
    <s v="Pamekasan"/>
    <x v="12"/>
    <x v="0"/>
    <n v="0.14482758600000001"/>
  </r>
  <r>
    <x v="1"/>
    <s v="Pamekasan"/>
    <x v="21"/>
    <x v="0"/>
    <n v="8.3333332999999996E-2"/>
  </r>
  <r>
    <x v="1"/>
    <s v="Pamekasan"/>
    <x v="6"/>
    <x v="1"/>
    <n v="3.90625E-2"/>
  </r>
  <r>
    <x v="1"/>
    <s v="Pamekasan"/>
    <x v="7"/>
    <x v="1"/>
    <n v="0.127659574"/>
  </r>
  <r>
    <x v="1"/>
    <s v="Pamekasan"/>
    <x v="8"/>
    <x v="1"/>
    <n v="0.119402985"/>
  </r>
  <r>
    <x v="1"/>
    <s v="Pamekasan"/>
    <x v="9"/>
    <x v="1"/>
    <n v="8.1081080999999999E-2"/>
  </r>
  <r>
    <x v="1"/>
    <s v="Pamekasan"/>
    <x v="10"/>
    <x v="1"/>
    <n v="0.148387097"/>
  </r>
  <r>
    <x v="1"/>
    <s v="Pamekasan"/>
    <x v="11"/>
    <x v="1"/>
    <n v="0.17333333300000001"/>
  </r>
  <r>
    <x v="1"/>
    <s v="Pamekasan"/>
    <x v="12"/>
    <x v="1"/>
    <n v="0.10344827600000001"/>
  </r>
  <r>
    <x v="1"/>
    <s v="Pamekasan"/>
    <x v="21"/>
    <x v="1"/>
    <n v="0.05"/>
  </r>
  <r>
    <x v="1"/>
    <s v="Pamekasan"/>
    <x v="6"/>
    <x v="2"/>
    <n v="7.03125E-2"/>
  </r>
  <r>
    <x v="1"/>
    <s v="Pamekasan"/>
    <x v="7"/>
    <x v="2"/>
    <n v="0.14893617000000001"/>
  </r>
  <r>
    <x v="1"/>
    <s v="Pamekasan"/>
    <x v="8"/>
    <x v="2"/>
    <n v="0.149253731"/>
  </r>
  <r>
    <x v="1"/>
    <s v="Pamekasan"/>
    <x v="9"/>
    <x v="2"/>
    <n v="0.10135135100000001"/>
  </r>
  <r>
    <x v="1"/>
    <s v="Pamekasan"/>
    <x v="10"/>
    <x v="2"/>
    <n v="0.22580645199999999"/>
  </r>
  <r>
    <x v="1"/>
    <s v="Pamekasan"/>
    <x v="11"/>
    <x v="2"/>
    <n v="0.2"/>
  </r>
  <r>
    <x v="1"/>
    <s v="Pamekasan"/>
    <x v="12"/>
    <x v="2"/>
    <n v="0.12413793100000001"/>
  </r>
  <r>
    <x v="1"/>
    <s v="Pamekasan"/>
    <x v="21"/>
    <x v="2"/>
    <n v="8.3333332999999996E-2"/>
  </r>
  <r>
    <x v="1"/>
    <s v="Pamekasan"/>
    <x v="6"/>
    <x v="3"/>
    <n v="0"/>
  </r>
  <r>
    <x v="1"/>
    <s v="Pamekasan"/>
    <x v="7"/>
    <x v="3"/>
    <n v="0"/>
  </r>
  <r>
    <x v="1"/>
    <s v="Pamekasan"/>
    <x v="8"/>
    <x v="3"/>
    <n v="1"/>
  </r>
  <r>
    <x v="1"/>
    <s v="Pamekasan"/>
    <x v="9"/>
    <x v="3"/>
    <n v="0"/>
  </r>
  <r>
    <x v="1"/>
    <s v="Pamekasan"/>
    <x v="10"/>
    <x v="3"/>
    <n v="0"/>
  </r>
  <r>
    <x v="1"/>
    <s v="Pamekasan"/>
    <x v="11"/>
    <x v="3"/>
    <n v="0"/>
  </r>
  <r>
    <x v="1"/>
    <s v="Pamekasan"/>
    <x v="12"/>
    <x v="3"/>
    <n v="0"/>
  </r>
  <r>
    <x v="1"/>
    <s v="Pamekasan"/>
    <x v="21"/>
    <x v="3"/>
    <n v="0"/>
  </r>
  <r>
    <x v="1"/>
    <s v="Pamekasan"/>
    <x v="6"/>
    <x v="4"/>
    <n v="0.7421875"/>
  </r>
  <r>
    <x v="1"/>
    <s v="Pamekasan"/>
    <x v="7"/>
    <x v="4"/>
    <n v="0.97872340400000002"/>
  </r>
  <r>
    <x v="1"/>
    <s v="Pamekasan"/>
    <x v="8"/>
    <x v="4"/>
    <n v="0.81343283600000005"/>
  </r>
  <r>
    <x v="1"/>
    <s v="Pamekasan"/>
    <x v="9"/>
    <x v="4"/>
    <n v="0.81756756799999997"/>
  </r>
  <r>
    <x v="1"/>
    <s v="Pamekasan"/>
    <x v="10"/>
    <x v="4"/>
    <n v="1"/>
  </r>
  <r>
    <x v="1"/>
    <s v="Pamekasan"/>
    <x v="11"/>
    <x v="4"/>
    <n v="0.87333333300000004"/>
  </r>
  <r>
    <x v="1"/>
    <s v="Pamekasan"/>
    <x v="12"/>
    <x v="4"/>
    <n v="0.77931034499999996"/>
  </r>
  <r>
    <x v="1"/>
    <s v="Pamekasan"/>
    <x v="21"/>
    <x v="4"/>
    <n v="0.366666667"/>
  </r>
  <r>
    <x v="1"/>
    <s v="Pamekasan"/>
    <x v="6"/>
    <x v="5"/>
    <n v="0.6953125"/>
  </r>
  <r>
    <x v="1"/>
    <s v="Pamekasan"/>
    <x v="7"/>
    <x v="5"/>
    <n v="0.85106382999999997"/>
  </r>
  <r>
    <x v="1"/>
    <s v="Pamekasan"/>
    <x v="8"/>
    <x v="5"/>
    <n v="0.69402985100000003"/>
  </r>
  <r>
    <x v="1"/>
    <s v="Pamekasan"/>
    <x v="9"/>
    <x v="5"/>
    <n v="0.68243243200000003"/>
  </r>
  <r>
    <x v="1"/>
    <s v="Pamekasan"/>
    <x v="10"/>
    <x v="5"/>
    <n v="0.85161290300000003"/>
  </r>
  <r>
    <x v="1"/>
    <s v="Pamekasan"/>
    <x v="11"/>
    <x v="5"/>
    <n v="0.65333333299999996"/>
  </r>
  <r>
    <x v="1"/>
    <s v="Pamekasan"/>
    <x v="12"/>
    <x v="5"/>
    <n v="0.65517241400000004"/>
  </r>
  <r>
    <x v="1"/>
    <s v="Pamekasan"/>
    <x v="21"/>
    <x v="5"/>
    <n v="0.31666666700000001"/>
  </r>
  <r>
    <x v="1"/>
    <s v="Pamekasan"/>
    <x v="6"/>
    <x v="6"/>
    <n v="0.64500000000000002"/>
  </r>
  <r>
    <x v="1"/>
    <s v="Pamekasan"/>
    <x v="7"/>
    <x v="6"/>
    <n v="0.78688524599999998"/>
  </r>
  <r>
    <x v="1"/>
    <s v="Pamekasan"/>
    <x v="8"/>
    <x v="6"/>
    <n v="0.69651741300000003"/>
  </r>
  <r>
    <x v="1"/>
    <s v="Pamekasan"/>
    <x v="9"/>
    <x v="6"/>
    <n v="0.55000000000000004"/>
  </r>
  <r>
    <x v="1"/>
    <s v="Pamekasan"/>
    <x v="10"/>
    <x v="6"/>
    <n v="0.80829015500000001"/>
  </r>
  <r>
    <x v="1"/>
    <s v="Pamekasan"/>
    <x v="11"/>
    <x v="6"/>
    <n v="0.617777778"/>
  </r>
  <r>
    <x v="1"/>
    <s v="Pamekasan"/>
    <x v="12"/>
    <x v="6"/>
    <n v="0.63500000000000001"/>
  </r>
  <r>
    <x v="1"/>
    <s v="Pamekasan"/>
    <x v="21"/>
    <x v="6"/>
    <n v="0.3671875"/>
  </r>
  <r>
    <x v="1"/>
    <s v="Pamekasan"/>
    <x v="6"/>
    <x v="7"/>
    <n v="40"/>
  </r>
  <r>
    <x v="1"/>
    <s v="Pamekasan"/>
    <x v="7"/>
    <x v="7"/>
    <n v="40.666666667000001"/>
  </r>
  <r>
    <x v="1"/>
    <s v="Pamekasan"/>
    <x v="8"/>
    <x v="7"/>
    <n v="40.200000000000003"/>
  </r>
  <r>
    <x v="1"/>
    <s v="Pamekasan"/>
    <x v="9"/>
    <x v="7"/>
    <n v="40"/>
  </r>
  <r>
    <x v="1"/>
    <s v="Pamekasan"/>
    <x v="10"/>
    <x v="7"/>
    <n v="38.6"/>
  </r>
  <r>
    <x v="1"/>
    <s v="Pamekasan"/>
    <x v="11"/>
    <x v="7"/>
    <n v="45"/>
  </r>
  <r>
    <x v="1"/>
    <s v="Pamekasan"/>
    <x v="12"/>
    <x v="7"/>
    <n v="40"/>
  </r>
  <r>
    <x v="1"/>
    <s v="Pamekasan"/>
    <x v="21"/>
    <x v="7"/>
    <n v="25.6"/>
  </r>
  <r>
    <x v="1"/>
    <s v="Pamekasan"/>
    <x v="6"/>
    <x v="8"/>
    <n v="4.3"/>
  </r>
  <r>
    <x v="1"/>
    <s v="Pamekasan"/>
    <x v="7"/>
    <x v="8"/>
    <n v="2.9285714289999998"/>
  </r>
  <r>
    <x v="1"/>
    <s v="Pamekasan"/>
    <x v="8"/>
    <x v="8"/>
    <n v="4.5"/>
  </r>
  <r>
    <x v="1"/>
    <s v="Pamekasan"/>
    <x v="9"/>
    <x v="8"/>
    <n v="3.3913043479999998"/>
  </r>
  <r>
    <x v="1"/>
    <s v="Pamekasan"/>
    <x v="10"/>
    <x v="8"/>
    <n v="3.4285714289999998"/>
  </r>
  <r>
    <x v="1"/>
    <s v="Pamekasan"/>
    <x v="11"/>
    <x v="8"/>
    <n v="3.9459459460000001"/>
  </r>
  <r>
    <x v="1"/>
    <s v="Pamekasan"/>
    <x v="12"/>
    <x v="8"/>
    <n v="4.8571428570000004"/>
  </r>
  <r>
    <x v="1"/>
    <s v="Pamekasan"/>
    <x v="21"/>
    <x v="8"/>
    <n v="3.2"/>
  </r>
  <r>
    <x v="1"/>
    <s v="Pamekasan"/>
    <x v="6"/>
    <x v="9"/>
    <n v="43"/>
  </r>
  <r>
    <x v="1"/>
    <s v="Pamekasan"/>
    <x v="7"/>
    <x v="9"/>
    <n v="41"/>
  </r>
  <r>
    <x v="1"/>
    <s v="Pamekasan"/>
    <x v="8"/>
    <x v="9"/>
    <n v="90"/>
  </r>
  <r>
    <x v="1"/>
    <s v="Pamekasan"/>
    <x v="9"/>
    <x v="9"/>
    <n v="78"/>
  </r>
  <r>
    <x v="1"/>
    <s v="Pamekasan"/>
    <x v="10"/>
    <x v="9"/>
    <n v="120"/>
  </r>
  <r>
    <x v="1"/>
    <s v="Pamekasan"/>
    <x v="11"/>
    <x v="9"/>
    <n v="146"/>
  </r>
  <r>
    <x v="1"/>
    <s v="Pamekasan"/>
    <x v="12"/>
    <x v="9"/>
    <n v="102"/>
  </r>
  <r>
    <x v="1"/>
    <s v="Pamekasan"/>
    <x v="21"/>
    <x v="9"/>
    <n v="16"/>
  </r>
  <r>
    <x v="1"/>
    <s v="Pamekasan"/>
    <x v="6"/>
    <x v="10"/>
    <n v="25.6"/>
  </r>
  <r>
    <x v="1"/>
    <s v="Pamekasan"/>
    <x v="7"/>
    <x v="10"/>
    <n v="31.333333332999999"/>
  </r>
  <r>
    <x v="1"/>
    <s v="Pamekasan"/>
    <x v="8"/>
    <x v="10"/>
    <n v="26.8"/>
  </r>
  <r>
    <x v="1"/>
    <s v="Pamekasan"/>
    <x v="9"/>
    <x v="10"/>
    <n v="29.6"/>
  </r>
  <r>
    <x v="1"/>
    <s v="Pamekasan"/>
    <x v="10"/>
    <x v="10"/>
    <n v="31"/>
  </r>
  <r>
    <x v="1"/>
    <s v="Pamekasan"/>
    <x v="11"/>
    <x v="10"/>
    <n v="30"/>
  </r>
  <r>
    <x v="1"/>
    <s v="Pamekasan"/>
    <x v="12"/>
    <x v="10"/>
    <n v="29"/>
  </r>
  <r>
    <x v="1"/>
    <s v="Pamekasan"/>
    <x v="21"/>
    <x v="10"/>
    <n v="12"/>
  </r>
  <r>
    <x v="1"/>
    <s v="Pamekasan"/>
    <x v="6"/>
    <x v="11"/>
    <n v="0.2578125"/>
  </r>
  <r>
    <x v="1"/>
    <s v="Pamekasan"/>
    <x v="7"/>
    <x v="11"/>
    <n v="2.1276595999999998E-2"/>
  </r>
  <r>
    <x v="1"/>
    <s v="Pamekasan"/>
    <x v="8"/>
    <x v="11"/>
    <n v="0.18656716400000001"/>
  </r>
  <r>
    <x v="1"/>
    <s v="Pamekasan"/>
    <x v="9"/>
    <x v="11"/>
    <n v="0.18243243200000001"/>
  </r>
  <r>
    <x v="1"/>
    <s v="Pamekasan"/>
    <x v="10"/>
    <x v="11"/>
    <n v="0"/>
  </r>
  <r>
    <x v="1"/>
    <s v="Pamekasan"/>
    <x v="11"/>
    <x v="11"/>
    <n v="0.12666666700000001"/>
  </r>
  <r>
    <x v="1"/>
    <s v="Pamekasan"/>
    <x v="12"/>
    <x v="11"/>
    <n v="0.22068965500000001"/>
  </r>
  <r>
    <x v="1"/>
    <s v="Pamekasan"/>
    <x v="21"/>
    <x v="11"/>
    <n v="0.63333333300000005"/>
  </r>
  <r>
    <x v="1"/>
    <s v="Pamekasan"/>
    <x v="6"/>
    <x v="12"/>
    <n v="0"/>
  </r>
  <r>
    <x v="1"/>
    <s v="Pamekasan"/>
    <x v="7"/>
    <x v="12"/>
    <n v="0"/>
  </r>
  <r>
    <x v="1"/>
    <s v="Pamekasan"/>
    <x v="8"/>
    <x v="12"/>
    <n v="0"/>
  </r>
  <r>
    <x v="1"/>
    <s v="Pamekasan"/>
    <x v="9"/>
    <x v="12"/>
    <n v="0"/>
  </r>
  <r>
    <x v="1"/>
    <s v="Pamekasan"/>
    <x v="10"/>
    <x v="12"/>
    <n v="0"/>
  </r>
  <r>
    <x v="1"/>
    <s v="Pamekasan"/>
    <x v="11"/>
    <x v="12"/>
    <n v="0"/>
  </r>
  <r>
    <x v="1"/>
    <s v="Pamekasan"/>
    <x v="12"/>
    <x v="12"/>
    <n v="0"/>
  </r>
  <r>
    <x v="1"/>
    <s v="Pamekasan"/>
    <x v="21"/>
    <x v="12"/>
    <n v="0"/>
  </r>
  <r>
    <x v="1"/>
    <s v="Pamekasan"/>
    <x v="6"/>
    <x v="13"/>
    <n v="0.6640625"/>
  </r>
  <r>
    <x v="1"/>
    <s v="Pamekasan"/>
    <x v="7"/>
    <x v="13"/>
    <n v="0.82978723399999998"/>
  </r>
  <r>
    <x v="1"/>
    <s v="Pamekasan"/>
    <x v="8"/>
    <x v="13"/>
    <n v="0.66417910400000002"/>
  </r>
  <r>
    <x v="1"/>
    <s v="Pamekasan"/>
    <x v="9"/>
    <x v="13"/>
    <n v="0.662162162"/>
  </r>
  <r>
    <x v="1"/>
    <s v="Pamekasan"/>
    <x v="10"/>
    <x v="13"/>
    <n v="0.77419354799999995"/>
  </r>
  <r>
    <x v="1"/>
    <s v="Pamekasan"/>
    <x v="11"/>
    <x v="13"/>
    <n v="0.62666666699999996"/>
  </r>
  <r>
    <x v="1"/>
    <s v="Pamekasan"/>
    <x v="12"/>
    <x v="13"/>
    <n v="0.63448275899999995"/>
  </r>
  <r>
    <x v="1"/>
    <s v="Pamekasan"/>
    <x v="21"/>
    <x v="13"/>
    <n v="0.28333333300000002"/>
  </r>
  <r>
    <x v="1"/>
    <s v="Pamekasan"/>
    <x v="6"/>
    <x v="14"/>
    <n v="3.90625E-2"/>
  </r>
  <r>
    <x v="1"/>
    <s v="Pamekasan"/>
    <x v="7"/>
    <x v="14"/>
    <n v="0.127659574"/>
  </r>
  <r>
    <x v="1"/>
    <s v="Pamekasan"/>
    <x v="8"/>
    <x v="14"/>
    <n v="0.119402985"/>
  </r>
  <r>
    <x v="1"/>
    <s v="Pamekasan"/>
    <x v="9"/>
    <x v="14"/>
    <n v="8.1081080999999999E-2"/>
  </r>
  <r>
    <x v="1"/>
    <s v="Pamekasan"/>
    <x v="10"/>
    <x v="14"/>
    <n v="0.148387097"/>
  </r>
  <r>
    <x v="1"/>
    <s v="Pamekasan"/>
    <x v="11"/>
    <x v="14"/>
    <n v="0.17333333300000001"/>
  </r>
  <r>
    <x v="1"/>
    <s v="Pamekasan"/>
    <x v="12"/>
    <x v="14"/>
    <n v="0.10344827600000001"/>
  </r>
  <r>
    <x v="1"/>
    <s v="Pamekasan"/>
    <x v="21"/>
    <x v="14"/>
    <n v="0.05"/>
  </r>
  <r>
    <x v="1"/>
    <s v="Pamekasan"/>
    <x v="6"/>
    <x v="15"/>
    <n v="7.8125E-3"/>
  </r>
  <r>
    <x v="1"/>
    <s v="Pamekasan"/>
    <x v="7"/>
    <x v="15"/>
    <n v="0"/>
  </r>
  <r>
    <x v="1"/>
    <s v="Pamekasan"/>
    <x v="8"/>
    <x v="15"/>
    <n v="0"/>
  </r>
  <r>
    <x v="1"/>
    <s v="Pamekasan"/>
    <x v="9"/>
    <x v="15"/>
    <n v="5.4054053999999997E-2"/>
  </r>
  <r>
    <x v="1"/>
    <s v="Pamekasan"/>
    <x v="10"/>
    <x v="15"/>
    <n v="0"/>
  </r>
  <r>
    <x v="1"/>
    <s v="Pamekasan"/>
    <x v="11"/>
    <x v="15"/>
    <n v="4.6666667000000002E-2"/>
  </r>
  <r>
    <x v="1"/>
    <s v="Pamekasan"/>
    <x v="12"/>
    <x v="15"/>
    <n v="2.0689655000000001E-2"/>
  </r>
  <r>
    <x v="1"/>
    <s v="Pamekasan"/>
    <x v="21"/>
    <x v="15"/>
    <n v="0"/>
  </r>
  <r>
    <x v="1"/>
    <s v="Pamekasan"/>
    <x v="6"/>
    <x v="16"/>
    <n v="3.125E-2"/>
  </r>
  <r>
    <x v="1"/>
    <s v="Pamekasan"/>
    <x v="7"/>
    <x v="16"/>
    <n v="2.1276595999999998E-2"/>
  </r>
  <r>
    <x v="1"/>
    <s v="Pamekasan"/>
    <x v="8"/>
    <x v="16"/>
    <n v="2.9850746000000001E-2"/>
  </r>
  <r>
    <x v="1"/>
    <s v="Pamekasan"/>
    <x v="9"/>
    <x v="16"/>
    <n v="2.027027E-2"/>
  </r>
  <r>
    <x v="1"/>
    <s v="Pamekasan"/>
    <x v="10"/>
    <x v="16"/>
    <n v="7.7419354999999995E-2"/>
  </r>
  <r>
    <x v="1"/>
    <s v="Pamekasan"/>
    <x v="11"/>
    <x v="16"/>
    <n v="2.6666667000000002E-2"/>
  </r>
  <r>
    <x v="1"/>
    <s v="Pamekasan"/>
    <x v="12"/>
    <x v="16"/>
    <n v="2.0689655000000001E-2"/>
  </r>
  <r>
    <x v="1"/>
    <s v="Pamekasan"/>
    <x v="21"/>
    <x v="16"/>
    <n v="3.3333333E-2"/>
  </r>
  <r>
    <x v="1"/>
    <s v="Pamekasan"/>
    <x v="6"/>
    <x v="17"/>
    <n v="128"/>
  </r>
  <r>
    <x v="1"/>
    <s v="Pamekasan"/>
    <x v="7"/>
    <x v="17"/>
    <n v="94"/>
  </r>
  <r>
    <x v="1"/>
    <s v="Pamekasan"/>
    <x v="8"/>
    <x v="17"/>
    <n v="134"/>
  </r>
  <r>
    <x v="1"/>
    <s v="Pamekasan"/>
    <x v="9"/>
    <x v="17"/>
    <n v="148"/>
  </r>
  <r>
    <x v="1"/>
    <s v="Pamekasan"/>
    <x v="10"/>
    <x v="17"/>
    <n v="155"/>
  </r>
  <r>
    <x v="1"/>
    <s v="Pamekasan"/>
    <x v="11"/>
    <x v="17"/>
    <n v="150"/>
  </r>
  <r>
    <x v="1"/>
    <s v="Pamekasan"/>
    <x v="12"/>
    <x v="17"/>
    <n v="145"/>
  </r>
  <r>
    <x v="1"/>
    <s v="Pamekasan"/>
    <x v="21"/>
    <x v="17"/>
    <n v="60"/>
  </r>
  <r>
    <x v="1"/>
    <s v="Pamekasan"/>
    <x v="6"/>
    <x v="18"/>
    <n v="0"/>
  </r>
  <r>
    <x v="1"/>
    <s v="Pamekasan"/>
    <x v="7"/>
    <x v="18"/>
    <n v="0"/>
  </r>
  <r>
    <x v="1"/>
    <s v="Pamekasan"/>
    <x v="8"/>
    <x v="18"/>
    <n v="0"/>
  </r>
  <r>
    <x v="1"/>
    <s v="Pamekasan"/>
    <x v="9"/>
    <x v="18"/>
    <n v="0"/>
  </r>
  <r>
    <x v="1"/>
    <s v="Pamekasan"/>
    <x v="10"/>
    <x v="18"/>
    <n v="0"/>
  </r>
  <r>
    <x v="1"/>
    <s v="Pamekasan"/>
    <x v="11"/>
    <x v="18"/>
    <n v="0"/>
  </r>
  <r>
    <x v="1"/>
    <s v="Pamekasan"/>
    <x v="12"/>
    <x v="18"/>
    <n v="0"/>
  </r>
  <r>
    <x v="1"/>
    <s v="Pamekasan"/>
    <x v="21"/>
    <x v="18"/>
    <n v="0"/>
  </r>
  <r>
    <x v="1"/>
    <s v="Pamekasan"/>
    <x v="6"/>
    <x v="19"/>
    <n v="0"/>
  </r>
  <r>
    <x v="1"/>
    <s v="Pamekasan"/>
    <x v="7"/>
    <x v="19"/>
    <n v="0"/>
  </r>
  <r>
    <x v="1"/>
    <s v="Pamekasan"/>
    <x v="8"/>
    <x v="19"/>
    <n v="0"/>
  </r>
  <r>
    <x v="1"/>
    <s v="Pamekasan"/>
    <x v="9"/>
    <x v="19"/>
    <n v="0"/>
  </r>
  <r>
    <x v="1"/>
    <s v="Pamekasan"/>
    <x v="10"/>
    <x v="19"/>
    <n v="0"/>
  </r>
  <r>
    <x v="1"/>
    <s v="Pamekasan"/>
    <x v="11"/>
    <x v="19"/>
    <n v="0"/>
  </r>
  <r>
    <x v="1"/>
    <s v="Pamekasan"/>
    <x v="12"/>
    <x v="19"/>
    <n v="0"/>
  </r>
  <r>
    <x v="1"/>
    <s v="Pamekasan"/>
    <x v="21"/>
    <x v="19"/>
    <n v="0"/>
  </r>
  <r>
    <x v="1"/>
    <s v="Sampang"/>
    <x v="24"/>
    <x v="0"/>
    <n v="3.8461538000000003E-2"/>
  </r>
  <r>
    <x v="1"/>
    <s v="Sampang"/>
    <x v="13"/>
    <x v="0"/>
    <n v="7.7519379999999999E-2"/>
  </r>
  <r>
    <x v="1"/>
    <s v="Sampang"/>
    <x v="14"/>
    <x v="0"/>
    <n v="0.13924050599999999"/>
  </r>
  <r>
    <x v="1"/>
    <s v="Sampang"/>
    <x v="15"/>
    <x v="0"/>
    <n v="8.7248322000000003E-2"/>
  </r>
  <r>
    <x v="1"/>
    <s v="Sampang"/>
    <x v="16"/>
    <x v="0"/>
    <n v="9.3333333000000004E-2"/>
  </r>
  <r>
    <x v="1"/>
    <s v="Sampang"/>
    <x v="24"/>
    <x v="1"/>
    <n v="0"/>
  </r>
  <r>
    <x v="1"/>
    <s v="Sampang"/>
    <x v="13"/>
    <x v="1"/>
    <n v="7.7519379999999999E-3"/>
  </r>
  <r>
    <x v="1"/>
    <s v="Sampang"/>
    <x v="14"/>
    <x v="1"/>
    <n v="0.120253165"/>
  </r>
  <r>
    <x v="1"/>
    <s v="Sampang"/>
    <x v="15"/>
    <x v="1"/>
    <n v="0"/>
  </r>
  <r>
    <x v="1"/>
    <s v="Sampang"/>
    <x v="16"/>
    <x v="1"/>
    <n v="2.6666667000000002E-2"/>
  </r>
  <r>
    <x v="1"/>
    <s v="Sampang"/>
    <x v="24"/>
    <x v="2"/>
    <n v="1.9230769000000002E-2"/>
  </r>
  <r>
    <x v="1"/>
    <s v="Sampang"/>
    <x v="13"/>
    <x v="2"/>
    <n v="5.4263565999999999E-2"/>
  </r>
  <r>
    <x v="1"/>
    <s v="Sampang"/>
    <x v="14"/>
    <x v="2"/>
    <n v="0.13291139199999999"/>
  </r>
  <r>
    <x v="1"/>
    <s v="Sampang"/>
    <x v="15"/>
    <x v="2"/>
    <n v="8.7248322000000003E-2"/>
  </r>
  <r>
    <x v="1"/>
    <s v="Sampang"/>
    <x v="16"/>
    <x v="2"/>
    <n v="9.3333333000000004E-2"/>
  </r>
  <r>
    <x v="1"/>
    <s v="Sampang"/>
    <x v="24"/>
    <x v="3"/>
    <n v="0"/>
  </r>
  <r>
    <x v="1"/>
    <s v="Sampang"/>
    <x v="13"/>
    <x v="3"/>
    <n v="0"/>
  </r>
  <r>
    <x v="1"/>
    <s v="Sampang"/>
    <x v="14"/>
    <x v="3"/>
    <n v="0"/>
  </r>
  <r>
    <x v="1"/>
    <s v="Sampang"/>
    <x v="15"/>
    <x v="3"/>
    <n v="0"/>
  </r>
  <r>
    <x v="1"/>
    <s v="Sampang"/>
    <x v="16"/>
    <x v="3"/>
    <n v="0"/>
  </r>
  <r>
    <x v="1"/>
    <s v="Sampang"/>
    <x v="24"/>
    <x v="4"/>
    <n v="0.40384615400000001"/>
  </r>
  <r>
    <x v="1"/>
    <s v="Sampang"/>
    <x v="13"/>
    <x v="4"/>
    <n v="0.66666666699999999"/>
  </r>
  <r>
    <x v="1"/>
    <s v="Sampang"/>
    <x v="14"/>
    <x v="4"/>
    <n v="0.86708860799999998"/>
  </r>
  <r>
    <x v="1"/>
    <s v="Sampang"/>
    <x v="15"/>
    <x v="4"/>
    <n v="0.93959731499999999"/>
  </r>
  <r>
    <x v="1"/>
    <s v="Sampang"/>
    <x v="16"/>
    <x v="4"/>
    <n v="0.96"/>
  </r>
  <r>
    <x v="1"/>
    <s v="Sampang"/>
    <x v="24"/>
    <x v="5"/>
    <n v="0.38461538499999998"/>
  </r>
  <r>
    <x v="1"/>
    <s v="Sampang"/>
    <x v="13"/>
    <x v="5"/>
    <n v="0.63565891500000005"/>
  </r>
  <r>
    <x v="1"/>
    <s v="Sampang"/>
    <x v="14"/>
    <x v="5"/>
    <n v="0.74050632900000002"/>
  </r>
  <r>
    <x v="1"/>
    <s v="Sampang"/>
    <x v="15"/>
    <x v="5"/>
    <n v="0.93959731499999999"/>
  </r>
  <r>
    <x v="1"/>
    <s v="Sampang"/>
    <x v="16"/>
    <x v="5"/>
    <n v="0.93333333299999999"/>
  </r>
  <r>
    <x v="1"/>
    <s v="Sampang"/>
    <x v="24"/>
    <x v="6"/>
    <n v="0.65868263500000002"/>
  </r>
  <r>
    <x v="1"/>
    <s v="Sampang"/>
    <x v="13"/>
    <x v="6"/>
    <n v="0.729357798"/>
  </r>
  <r>
    <x v="1"/>
    <s v="Sampang"/>
    <x v="14"/>
    <x v="6"/>
    <n v="0.79255319099999999"/>
  </r>
  <r>
    <x v="1"/>
    <s v="Sampang"/>
    <x v="15"/>
    <x v="6"/>
    <n v="0.65948275899999997"/>
  </r>
  <r>
    <x v="1"/>
    <s v="Sampang"/>
    <x v="16"/>
    <x v="6"/>
    <n v="0.67441860499999995"/>
  </r>
  <r>
    <x v="1"/>
    <s v="Sampang"/>
    <x v="24"/>
    <x v="7"/>
    <n v="33.4"/>
  </r>
  <r>
    <x v="1"/>
    <s v="Sampang"/>
    <x v="13"/>
    <x v="7"/>
    <n v="43.6"/>
  </r>
  <r>
    <x v="1"/>
    <s v="Sampang"/>
    <x v="14"/>
    <x v="7"/>
    <n v="37.6"/>
  </r>
  <r>
    <x v="1"/>
    <s v="Sampang"/>
    <x v="15"/>
    <x v="7"/>
    <n v="46.4"/>
  </r>
  <r>
    <x v="1"/>
    <s v="Sampang"/>
    <x v="16"/>
    <x v="7"/>
    <n v="43"/>
  </r>
  <r>
    <x v="1"/>
    <s v="Sampang"/>
    <x v="24"/>
    <x v="8"/>
    <n v="3.75"/>
  </r>
  <r>
    <x v="1"/>
    <s v="Sampang"/>
    <x v="13"/>
    <x v="8"/>
    <n v="5.3"/>
  </r>
  <r>
    <x v="1"/>
    <s v="Sampang"/>
    <x v="14"/>
    <x v="8"/>
    <n v="2.636363636"/>
  </r>
  <r>
    <x v="1"/>
    <s v="Sampang"/>
    <x v="15"/>
    <x v="8"/>
    <n v="6"/>
  </r>
  <r>
    <x v="1"/>
    <s v="Sampang"/>
    <x v="16"/>
    <x v="8"/>
    <n v="4.5714285710000002"/>
  </r>
  <r>
    <x v="1"/>
    <s v="Sampang"/>
    <x v="24"/>
    <x v="9"/>
    <n v="15"/>
  </r>
  <r>
    <x v="1"/>
    <s v="Sampang"/>
    <x v="13"/>
    <x v="9"/>
    <n v="53"/>
  </r>
  <r>
    <x v="1"/>
    <s v="Sampang"/>
    <x v="14"/>
    <x v="9"/>
    <n v="58"/>
  </r>
  <r>
    <x v="1"/>
    <s v="Sampang"/>
    <x v="15"/>
    <x v="9"/>
    <n v="78"/>
  </r>
  <r>
    <x v="1"/>
    <s v="Sampang"/>
    <x v="16"/>
    <x v="9"/>
    <n v="64"/>
  </r>
  <r>
    <x v="1"/>
    <s v="Sampang"/>
    <x v="24"/>
    <x v="10"/>
    <n v="20.8"/>
  </r>
  <r>
    <x v="1"/>
    <s v="Sampang"/>
    <x v="13"/>
    <x v="10"/>
    <n v="25.8"/>
  </r>
  <r>
    <x v="1"/>
    <s v="Sampang"/>
    <x v="14"/>
    <x v="10"/>
    <n v="31.6"/>
  </r>
  <r>
    <x v="1"/>
    <s v="Sampang"/>
    <x v="15"/>
    <x v="10"/>
    <n v="29.8"/>
  </r>
  <r>
    <x v="1"/>
    <s v="Sampang"/>
    <x v="16"/>
    <x v="10"/>
    <n v="30"/>
  </r>
  <r>
    <x v="1"/>
    <s v="Sampang"/>
    <x v="24"/>
    <x v="11"/>
    <n v="0.59615384599999999"/>
  </r>
  <r>
    <x v="1"/>
    <s v="Sampang"/>
    <x v="13"/>
    <x v="11"/>
    <n v="0.33333333300000001"/>
  </r>
  <r>
    <x v="1"/>
    <s v="Sampang"/>
    <x v="14"/>
    <x v="11"/>
    <n v="0.13291139199999999"/>
  </r>
  <r>
    <x v="1"/>
    <s v="Sampang"/>
    <x v="15"/>
    <x v="11"/>
    <n v="6.0402684999999998E-2"/>
  </r>
  <r>
    <x v="1"/>
    <s v="Sampang"/>
    <x v="16"/>
    <x v="11"/>
    <n v="0.04"/>
  </r>
  <r>
    <x v="1"/>
    <s v="Sampang"/>
    <x v="24"/>
    <x v="12"/>
    <n v="0"/>
  </r>
  <r>
    <x v="1"/>
    <s v="Sampang"/>
    <x v="13"/>
    <x v="12"/>
    <n v="0"/>
  </r>
  <r>
    <x v="1"/>
    <s v="Sampang"/>
    <x v="14"/>
    <x v="12"/>
    <n v="0"/>
  </r>
  <r>
    <x v="1"/>
    <s v="Sampang"/>
    <x v="15"/>
    <x v="12"/>
    <n v="0"/>
  </r>
  <r>
    <x v="1"/>
    <s v="Sampang"/>
    <x v="16"/>
    <x v="12"/>
    <n v="0"/>
  </r>
  <r>
    <x v="1"/>
    <s v="Sampang"/>
    <x v="24"/>
    <x v="13"/>
    <n v="0.36538461500000002"/>
  </r>
  <r>
    <x v="1"/>
    <s v="Sampang"/>
    <x v="13"/>
    <x v="13"/>
    <n v="0.58914728699999996"/>
  </r>
  <r>
    <x v="1"/>
    <s v="Sampang"/>
    <x v="14"/>
    <x v="13"/>
    <n v="0.72784810099999997"/>
  </r>
  <r>
    <x v="1"/>
    <s v="Sampang"/>
    <x v="15"/>
    <x v="13"/>
    <n v="0.852348993"/>
  </r>
  <r>
    <x v="1"/>
    <s v="Sampang"/>
    <x v="16"/>
    <x v="13"/>
    <n v="0.86666666699999995"/>
  </r>
  <r>
    <x v="1"/>
    <s v="Sampang"/>
    <x v="24"/>
    <x v="14"/>
    <n v="0"/>
  </r>
  <r>
    <x v="1"/>
    <s v="Sampang"/>
    <x v="13"/>
    <x v="14"/>
    <n v="7.7519379999999999E-3"/>
  </r>
  <r>
    <x v="1"/>
    <s v="Sampang"/>
    <x v="14"/>
    <x v="14"/>
    <n v="0.120253165"/>
  </r>
  <r>
    <x v="1"/>
    <s v="Sampang"/>
    <x v="15"/>
    <x v="14"/>
    <n v="0"/>
  </r>
  <r>
    <x v="1"/>
    <s v="Sampang"/>
    <x v="16"/>
    <x v="14"/>
    <n v="2.6666667000000002E-2"/>
  </r>
  <r>
    <x v="1"/>
    <s v="Sampang"/>
    <x v="24"/>
    <x v="15"/>
    <n v="1.9230769000000002E-2"/>
  </r>
  <r>
    <x v="1"/>
    <s v="Sampang"/>
    <x v="13"/>
    <x v="15"/>
    <n v="2.3255814E-2"/>
  </r>
  <r>
    <x v="1"/>
    <s v="Sampang"/>
    <x v="14"/>
    <x v="15"/>
    <n v="6.3291140000000003E-3"/>
  </r>
  <r>
    <x v="1"/>
    <s v="Sampang"/>
    <x v="15"/>
    <x v="15"/>
    <n v="0"/>
  </r>
  <r>
    <x v="1"/>
    <s v="Sampang"/>
    <x v="16"/>
    <x v="15"/>
    <n v="0"/>
  </r>
  <r>
    <x v="1"/>
    <s v="Sampang"/>
    <x v="24"/>
    <x v="16"/>
    <n v="1.9230769000000002E-2"/>
  </r>
  <r>
    <x v="1"/>
    <s v="Sampang"/>
    <x v="13"/>
    <x v="16"/>
    <n v="4.6511627999999999E-2"/>
  </r>
  <r>
    <x v="1"/>
    <s v="Sampang"/>
    <x v="14"/>
    <x v="16"/>
    <n v="1.2658228000000001E-2"/>
  </r>
  <r>
    <x v="1"/>
    <s v="Sampang"/>
    <x v="15"/>
    <x v="16"/>
    <n v="8.7248322000000003E-2"/>
  </r>
  <r>
    <x v="1"/>
    <s v="Sampang"/>
    <x v="16"/>
    <x v="16"/>
    <n v="6.6666666999999999E-2"/>
  </r>
  <r>
    <x v="1"/>
    <s v="Sampang"/>
    <x v="24"/>
    <x v="17"/>
    <n v="104"/>
  </r>
  <r>
    <x v="1"/>
    <s v="Sampang"/>
    <x v="13"/>
    <x v="17"/>
    <n v="129"/>
  </r>
  <r>
    <x v="1"/>
    <s v="Sampang"/>
    <x v="14"/>
    <x v="17"/>
    <n v="158"/>
  </r>
  <r>
    <x v="1"/>
    <s v="Sampang"/>
    <x v="15"/>
    <x v="17"/>
    <n v="149"/>
  </r>
  <r>
    <x v="1"/>
    <s v="Sampang"/>
    <x v="16"/>
    <x v="17"/>
    <n v="150"/>
  </r>
  <r>
    <x v="1"/>
    <s v="Sampang"/>
    <x v="24"/>
    <x v="18"/>
    <n v="0"/>
  </r>
  <r>
    <x v="1"/>
    <s v="Sampang"/>
    <x v="13"/>
    <x v="18"/>
    <n v="0"/>
  </r>
  <r>
    <x v="1"/>
    <s v="Sampang"/>
    <x v="14"/>
    <x v="18"/>
    <n v="0"/>
  </r>
  <r>
    <x v="1"/>
    <s v="Sampang"/>
    <x v="15"/>
    <x v="18"/>
    <n v="0"/>
  </r>
  <r>
    <x v="1"/>
    <s v="Sampang"/>
    <x v="16"/>
    <x v="18"/>
    <n v="0"/>
  </r>
  <r>
    <x v="1"/>
    <s v="Sampang"/>
    <x v="24"/>
    <x v="19"/>
    <n v="0"/>
  </r>
  <r>
    <x v="1"/>
    <s v="Sampang"/>
    <x v="13"/>
    <x v="19"/>
    <n v="0"/>
  </r>
  <r>
    <x v="1"/>
    <s v="Sampang"/>
    <x v="14"/>
    <x v="19"/>
    <n v="0"/>
  </r>
  <r>
    <x v="1"/>
    <s v="Sampang"/>
    <x v="15"/>
    <x v="19"/>
    <n v="0"/>
  </r>
  <r>
    <x v="1"/>
    <s v="Sampang"/>
    <x v="16"/>
    <x v="19"/>
    <n v="0"/>
  </r>
  <r>
    <x v="1"/>
    <s v="Sumenep+Kepulauan"/>
    <x v="17"/>
    <x v="0"/>
    <n v="0.1875"/>
  </r>
  <r>
    <x v="1"/>
    <s v="Sumenep+Kepulauan"/>
    <x v="18"/>
    <x v="0"/>
    <n v="0.165413534"/>
  </r>
  <r>
    <x v="1"/>
    <s v="Sumenep+Kepulauan"/>
    <x v="19"/>
    <x v="0"/>
    <n v="0.20547945200000001"/>
  </r>
  <r>
    <x v="1"/>
    <s v="Sumenep+Kepulauan"/>
    <x v="20"/>
    <x v="0"/>
    <n v="0.244897959"/>
  </r>
  <r>
    <x v="1"/>
    <s v="Sumenep+Kepulauan"/>
    <x v="22"/>
    <x v="0"/>
    <n v="0.26174496600000002"/>
  </r>
  <r>
    <x v="1"/>
    <s v="Sumenep+Kepulauan"/>
    <x v="23"/>
    <x v="0"/>
    <n v="0.21333333300000001"/>
  </r>
  <r>
    <x v="1"/>
    <s v="Sumenep+Kepulauan"/>
    <x v="17"/>
    <x v="1"/>
    <n v="3.125E-2"/>
  </r>
  <r>
    <x v="1"/>
    <s v="Sumenep+Kepulauan"/>
    <x v="18"/>
    <x v="1"/>
    <n v="0.127819549"/>
  </r>
  <r>
    <x v="1"/>
    <s v="Sumenep+Kepulauan"/>
    <x v="19"/>
    <x v="1"/>
    <n v="0.15068493199999999"/>
  </r>
  <r>
    <x v="1"/>
    <s v="Sumenep+Kepulauan"/>
    <x v="20"/>
    <x v="1"/>
    <n v="0.10204081600000001"/>
  </r>
  <r>
    <x v="1"/>
    <s v="Sumenep+Kepulauan"/>
    <x v="22"/>
    <x v="1"/>
    <n v="0.147651007"/>
  </r>
  <r>
    <x v="1"/>
    <s v="Sumenep+Kepulauan"/>
    <x v="23"/>
    <x v="1"/>
    <n v="3.3333333E-2"/>
  </r>
  <r>
    <x v="1"/>
    <s v="Sumenep+Kepulauan"/>
    <x v="17"/>
    <x v="2"/>
    <n v="0.171875"/>
  </r>
  <r>
    <x v="1"/>
    <s v="Sumenep+Kepulauan"/>
    <x v="18"/>
    <x v="2"/>
    <n v="0.15789473700000001"/>
  </r>
  <r>
    <x v="1"/>
    <s v="Sumenep+Kepulauan"/>
    <x v="19"/>
    <x v="2"/>
    <n v="0.20547945200000001"/>
  </r>
  <r>
    <x v="1"/>
    <s v="Sumenep+Kepulauan"/>
    <x v="20"/>
    <x v="2"/>
    <n v="0.210884354"/>
  </r>
  <r>
    <x v="1"/>
    <s v="Sumenep+Kepulauan"/>
    <x v="22"/>
    <x v="2"/>
    <n v="0.22147650999999999"/>
  </r>
  <r>
    <x v="1"/>
    <s v="Sumenep+Kepulauan"/>
    <x v="23"/>
    <x v="2"/>
    <n v="0.18666666700000001"/>
  </r>
  <r>
    <x v="1"/>
    <s v="Sumenep+Kepulauan"/>
    <x v="17"/>
    <x v="3"/>
    <n v="0"/>
  </r>
  <r>
    <x v="1"/>
    <s v="Sumenep+Kepulauan"/>
    <x v="18"/>
    <x v="3"/>
    <n v="0"/>
  </r>
  <r>
    <x v="1"/>
    <s v="Sumenep+Kepulauan"/>
    <x v="19"/>
    <x v="3"/>
    <n v="0"/>
  </r>
  <r>
    <x v="1"/>
    <s v="Sumenep+Kepulauan"/>
    <x v="20"/>
    <x v="3"/>
    <n v="0"/>
  </r>
  <r>
    <x v="1"/>
    <s v="Sumenep+Kepulauan"/>
    <x v="22"/>
    <x v="3"/>
    <n v="0"/>
  </r>
  <r>
    <x v="1"/>
    <s v="Sumenep+Kepulauan"/>
    <x v="23"/>
    <x v="3"/>
    <n v="0"/>
  </r>
  <r>
    <x v="1"/>
    <s v="Sumenep+Kepulauan"/>
    <x v="17"/>
    <x v="4"/>
    <n v="0.9453125"/>
  </r>
  <r>
    <x v="1"/>
    <s v="Sumenep+Kepulauan"/>
    <x v="18"/>
    <x v="4"/>
    <n v="0.72180451099999998"/>
  </r>
  <r>
    <x v="1"/>
    <s v="Sumenep+Kepulauan"/>
    <x v="19"/>
    <x v="4"/>
    <n v="0.87671232899999996"/>
  </r>
  <r>
    <x v="1"/>
    <s v="Sumenep+Kepulauan"/>
    <x v="20"/>
    <x v="4"/>
    <n v="0.79591836699999996"/>
  </r>
  <r>
    <x v="1"/>
    <s v="Sumenep+Kepulauan"/>
    <x v="22"/>
    <x v="4"/>
    <n v="0.87919463099999995"/>
  </r>
  <r>
    <x v="1"/>
    <s v="Sumenep+Kepulauan"/>
    <x v="23"/>
    <x v="4"/>
    <n v="0.98"/>
  </r>
  <r>
    <x v="1"/>
    <s v="Sumenep+Kepulauan"/>
    <x v="17"/>
    <x v="5"/>
    <n v="0.8984375"/>
  </r>
  <r>
    <x v="1"/>
    <s v="Sumenep+Kepulauan"/>
    <x v="18"/>
    <x v="5"/>
    <n v="0.58646616500000004"/>
  </r>
  <r>
    <x v="1"/>
    <s v="Sumenep+Kepulauan"/>
    <x v="19"/>
    <x v="5"/>
    <n v="0.72602739699999996"/>
  </r>
  <r>
    <x v="1"/>
    <s v="Sumenep+Kepulauan"/>
    <x v="20"/>
    <x v="5"/>
    <n v="0.65986394599999998"/>
  </r>
  <r>
    <x v="1"/>
    <s v="Sumenep+Kepulauan"/>
    <x v="22"/>
    <x v="5"/>
    <n v="0.691275168"/>
  </r>
  <r>
    <x v="1"/>
    <s v="Sumenep+Kepulauan"/>
    <x v="23"/>
    <x v="5"/>
    <n v="0.92"/>
  </r>
  <r>
    <x v="1"/>
    <s v="Sumenep+Kepulauan"/>
    <x v="17"/>
    <x v="6"/>
    <n v="0.65500000000000003"/>
  </r>
  <r>
    <x v="1"/>
    <s v="Sumenep+Kepulauan"/>
    <x v="18"/>
    <x v="6"/>
    <n v="0.66500000000000004"/>
  </r>
  <r>
    <x v="1"/>
    <s v="Sumenep+Kepulauan"/>
    <x v="19"/>
    <x v="6"/>
    <n v="0.63333333300000005"/>
  </r>
  <r>
    <x v="1"/>
    <s v="Sumenep+Kepulauan"/>
    <x v="20"/>
    <x v="6"/>
    <n v="0.625"/>
  </r>
  <r>
    <x v="1"/>
    <s v="Sumenep+Kepulauan"/>
    <x v="22"/>
    <x v="6"/>
    <n v="0.69801980200000002"/>
  </r>
  <r>
    <x v="1"/>
    <s v="Sumenep+Kepulauan"/>
    <x v="23"/>
    <x v="6"/>
    <n v="0.56499999999999995"/>
  </r>
  <r>
    <x v="1"/>
    <s v="Sumenep+Kepulauan"/>
    <x v="17"/>
    <x v="7"/>
    <n v="40"/>
  </r>
  <r>
    <x v="1"/>
    <s v="Sumenep+Kepulauan"/>
    <x v="18"/>
    <x v="7"/>
    <n v="40"/>
  </r>
  <r>
    <x v="1"/>
    <s v="Sumenep+Kepulauan"/>
    <x v="19"/>
    <x v="7"/>
    <n v="40"/>
  </r>
  <r>
    <x v="1"/>
    <s v="Sumenep+Kepulauan"/>
    <x v="20"/>
    <x v="7"/>
    <n v="40"/>
  </r>
  <r>
    <x v="1"/>
    <s v="Sumenep+Kepulauan"/>
    <x v="22"/>
    <x v="7"/>
    <n v="40.4"/>
  </r>
  <r>
    <x v="1"/>
    <s v="Sumenep+Kepulauan"/>
    <x v="23"/>
    <x v="7"/>
    <n v="40"/>
  </r>
  <r>
    <x v="1"/>
    <s v="Sumenep+Kepulauan"/>
    <x v="17"/>
    <x v="8"/>
    <n v="3.5"/>
  </r>
  <r>
    <x v="1"/>
    <s v="Sumenep+Kepulauan"/>
    <x v="18"/>
    <x v="8"/>
    <n v="2.9545454549999999"/>
  </r>
  <r>
    <x v="1"/>
    <s v="Sumenep+Kepulauan"/>
    <x v="19"/>
    <x v="8"/>
    <n v="3.6666666669999999"/>
  </r>
  <r>
    <x v="1"/>
    <s v="Sumenep+Kepulauan"/>
    <x v="20"/>
    <x v="8"/>
    <n v="5.8888888890000004"/>
  </r>
  <r>
    <x v="1"/>
    <s v="Sumenep+Kepulauan"/>
    <x v="22"/>
    <x v="8"/>
    <n v="4.4871794869999997"/>
  </r>
  <r>
    <x v="1"/>
    <s v="Sumenep+Kepulauan"/>
    <x v="23"/>
    <x v="8"/>
    <n v="5.875"/>
  </r>
  <r>
    <x v="1"/>
    <s v="Sumenep+Kepulauan"/>
    <x v="17"/>
    <x v="9"/>
    <n v="84"/>
  </r>
  <r>
    <x v="1"/>
    <s v="Sumenep+Kepulauan"/>
    <x v="18"/>
    <x v="9"/>
    <n v="65"/>
  </r>
  <r>
    <x v="1"/>
    <s v="Sumenep+Kepulauan"/>
    <x v="19"/>
    <x v="9"/>
    <n v="55"/>
  </r>
  <r>
    <x v="1"/>
    <s v="Sumenep+Kepulauan"/>
    <x v="20"/>
    <x v="9"/>
    <n v="212"/>
  </r>
  <r>
    <x v="1"/>
    <s v="Sumenep+Kepulauan"/>
    <x v="22"/>
    <x v="9"/>
    <n v="175"/>
  </r>
  <r>
    <x v="1"/>
    <s v="Sumenep+Kepulauan"/>
    <x v="23"/>
    <x v="9"/>
    <n v="188"/>
  </r>
  <r>
    <x v="1"/>
    <s v="Sumenep+Kepulauan"/>
    <x v="17"/>
    <x v="10"/>
    <n v="25.6"/>
  </r>
  <r>
    <x v="1"/>
    <s v="Sumenep+Kepulauan"/>
    <x v="18"/>
    <x v="10"/>
    <n v="26.6"/>
  </r>
  <r>
    <x v="1"/>
    <s v="Sumenep+Kepulauan"/>
    <x v="19"/>
    <x v="10"/>
    <n v="24.333333332999999"/>
  </r>
  <r>
    <x v="1"/>
    <s v="Sumenep+Kepulauan"/>
    <x v="20"/>
    <x v="10"/>
    <n v="29.4"/>
  </r>
  <r>
    <x v="1"/>
    <s v="Sumenep+Kepulauan"/>
    <x v="22"/>
    <x v="10"/>
    <n v="29.8"/>
  </r>
  <r>
    <x v="1"/>
    <s v="Sumenep+Kepulauan"/>
    <x v="23"/>
    <x v="10"/>
    <n v="30"/>
  </r>
  <r>
    <x v="1"/>
    <s v="Sumenep+Kepulauan"/>
    <x v="17"/>
    <x v="11"/>
    <n v="5.46875E-2"/>
  </r>
  <r>
    <x v="1"/>
    <s v="Sumenep+Kepulauan"/>
    <x v="18"/>
    <x v="11"/>
    <n v="0.27819548900000002"/>
  </r>
  <r>
    <x v="1"/>
    <s v="Sumenep+Kepulauan"/>
    <x v="19"/>
    <x v="11"/>
    <n v="0.123287671"/>
  </r>
  <r>
    <x v="1"/>
    <s v="Sumenep+Kepulauan"/>
    <x v="20"/>
    <x v="11"/>
    <n v="0.20408163300000001"/>
  </r>
  <r>
    <x v="1"/>
    <s v="Sumenep+Kepulauan"/>
    <x v="22"/>
    <x v="11"/>
    <n v="0.120805369"/>
  </r>
  <r>
    <x v="1"/>
    <s v="Sumenep+Kepulauan"/>
    <x v="23"/>
    <x v="11"/>
    <n v="0.02"/>
  </r>
  <r>
    <x v="1"/>
    <s v="Sumenep+Kepulauan"/>
    <x v="17"/>
    <x v="12"/>
    <n v="0"/>
  </r>
  <r>
    <x v="1"/>
    <s v="Sumenep+Kepulauan"/>
    <x v="18"/>
    <x v="12"/>
    <n v="0"/>
  </r>
  <r>
    <x v="1"/>
    <s v="Sumenep+Kepulauan"/>
    <x v="19"/>
    <x v="12"/>
    <n v="0"/>
  </r>
  <r>
    <x v="1"/>
    <s v="Sumenep+Kepulauan"/>
    <x v="20"/>
    <x v="12"/>
    <n v="0"/>
  </r>
  <r>
    <x v="1"/>
    <s v="Sumenep+Kepulauan"/>
    <x v="22"/>
    <x v="12"/>
    <n v="0"/>
  </r>
  <r>
    <x v="1"/>
    <s v="Sumenep+Kepulauan"/>
    <x v="23"/>
    <x v="12"/>
    <n v="0"/>
  </r>
  <r>
    <x v="1"/>
    <s v="Sumenep+Kepulauan"/>
    <x v="17"/>
    <x v="13"/>
    <n v="0.7578125"/>
  </r>
  <r>
    <x v="1"/>
    <s v="Sumenep+Kepulauan"/>
    <x v="18"/>
    <x v="13"/>
    <n v="0.55639097699999995"/>
  </r>
  <r>
    <x v="1"/>
    <s v="Sumenep+Kepulauan"/>
    <x v="19"/>
    <x v="13"/>
    <n v="0.67123287700000001"/>
  </r>
  <r>
    <x v="1"/>
    <s v="Sumenep+Kepulauan"/>
    <x v="20"/>
    <x v="13"/>
    <n v="0.55102040799999996"/>
  </r>
  <r>
    <x v="1"/>
    <s v="Sumenep+Kepulauan"/>
    <x v="22"/>
    <x v="13"/>
    <n v="0.61744966400000001"/>
  </r>
  <r>
    <x v="1"/>
    <s v="Sumenep+Kepulauan"/>
    <x v="23"/>
    <x v="13"/>
    <n v="0.76666666699999997"/>
  </r>
  <r>
    <x v="1"/>
    <s v="Sumenep+Kepulauan"/>
    <x v="17"/>
    <x v="14"/>
    <n v="3.125E-2"/>
  </r>
  <r>
    <x v="1"/>
    <s v="Sumenep+Kepulauan"/>
    <x v="18"/>
    <x v="14"/>
    <n v="0.127819549"/>
  </r>
  <r>
    <x v="1"/>
    <s v="Sumenep+Kepulauan"/>
    <x v="19"/>
    <x v="14"/>
    <n v="0.15068493199999999"/>
  </r>
  <r>
    <x v="1"/>
    <s v="Sumenep+Kepulauan"/>
    <x v="20"/>
    <x v="14"/>
    <n v="0.10204081600000001"/>
  </r>
  <r>
    <x v="1"/>
    <s v="Sumenep+Kepulauan"/>
    <x v="22"/>
    <x v="14"/>
    <n v="0.147651007"/>
  </r>
  <r>
    <x v="1"/>
    <s v="Sumenep+Kepulauan"/>
    <x v="23"/>
    <x v="14"/>
    <n v="3.3333333E-2"/>
  </r>
  <r>
    <x v="1"/>
    <s v="Sumenep+Kepulauan"/>
    <x v="17"/>
    <x v="15"/>
    <n v="1.5625E-2"/>
  </r>
  <r>
    <x v="1"/>
    <s v="Sumenep+Kepulauan"/>
    <x v="18"/>
    <x v="15"/>
    <n v="7.5187969999999998E-3"/>
  </r>
  <r>
    <x v="1"/>
    <s v="Sumenep+Kepulauan"/>
    <x v="19"/>
    <x v="15"/>
    <n v="0"/>
  </r>
  <r>
    <x v="1"/>
    <s v="Sumenep+Kepulauan"/>
    <x v="20"/>
    <x v="15"/>
    <n v="3.4013605000000002E-2"/>
  </r>
  <r>
    <x v="1"/>
    <s v="Sumenep+Kepulauan"/>
    <x v="22"/>
    <x v="15"/>
    <n v="4.0268456000000001E-2"/>
  </r>
  <r>
    <x v="1"/>
    <s v="Sumenep+Kepulauan"/>
    <x v="23"/>
    <x v="15"/>
    <n v="2.6666667000000002E-2"/>
  </r>
  <r>
    <x v="1"/>
    <s v="Sumenep+Kepulauan"/>
    <x v="17"/>
    <x v="16"/>
    <n v="0.140625"/>
  </r>
  <r>
    <x v="1"/>
    <s v="Sumenep+Kepulauan"/>
    <x v="18"/>
    <x v="16"/>
    <n v="3.0075187999999999E-2"/>
  </r>
  <r>
    <x v="1"/>
    <s v="Sumenep+Kepulauan"/>
    <x v="19"/>
    <x v="16"/>
    <n v="5.4794520999999999E-2"/>
  </r>
  <r>
    <x v="1"/>
    <s v="Sumenep+Kepulauan"/>
    <x v="20"/>
    <x v="16"/>
    <n v="0.108843537"/>
  </r>
  <r>
    <x v="1"/>
    <s v="Sumenep+Kepulauan"/>
    <x v="22"/>
    <x v="16"/>
    <n v="7.3825503000000001E-2"/>
  </r>
  <r>
    <x v="1"/>
    <s v="Sumenep+Kepulauan"/>
    <x v="23"/>
    <x v="16"/>
    <n v="0.15333333299999999"/>
  </r>
  <r>
    <x v="1"/>
    <s v="Sumenep+Kepulauan"/>
    <x v="17"/>
    <x v="17"/>
    <n v="128"/>
  </r>
  <r>
    <x v="1"/>
    <s v="Sumenep+Kepulauan"/>
    <x v="18"/>
    <x v="17"/>
    <n v="133"/>
  </r>
  <r>
    <x v="1"/>
    <s v="Sumenep+Kepulauan"/>
    <x v="19"/>
    <x v="17"/>
    <n v="73"/>
  </r>
  <r>
    <x v="1"/>
    <s v="Sumenep+Kepulauan"/>
    <x v="20"/>
    <x v="17"/>
    <n v="147"/>
  </r>
  <r>
    <x v="1"/>
    <s v="Sumenep+Kepulauan"/>
    <x v="22"/>
    <x v="17"/>
    <n v="149"/>
  </r>
  <r>
    <x v="1"/>
    <s v="Sumenep+Kepulauan"/>
    <x v="23"/>
    <x v="17"/>
    <n v="150"/>
  </r>
  <r>
    <x v="1"/>
    <s v="Sumenep+Kepulauan"/>
    <x v="17"/>
    <x v="18"/>
    <n v="0"/>
  </r>
  <r>
    <x v="1"/>
    <s v="Sumenep+Kepulauan"/>
    <x v="18"/>
    <x v="18"/>
    <n v="0"/>
  </r>
  <r>
    <x v="1"/>
    <s v="Sumenep+Kepulauan"/>
    <x v="19"/>
    <x v="18"/>
    <n v="0"/>
  </r>
  <r>
    <x v="1"/>
    <s v="Sumenep+Kepulauan"/>
    <x v="20"/>
    <x v="18"/>
    <n v="0"/>
  </r>
  <r>
    <x v="1"/>
    <s v="Sumenep+Kepulauan"/>
    <x v="22"/>
    <x v="18"/>
    <n v="0"/>
  </r>
  <r>
    <x v="1"/>
    <s v="Sumenep+Kepulauan"/>
    <x v="23"/>
    <x v="18"/>
    <n v="0"/>
  </r>
  <r>
    <x v="1"/>
    <s v="Sumenep+Kepulauan"/>
    <x v="17"/>
    <x v="19"/>
    <n v="0"/>
  </r>
  <r>
    <x v="1"/>
    <s v="Sumenep+Kepulauan"/>
    <x v="18"/>
    <x v="19"/>
    <n v="0"/>
  </r>
  <r>
    <x v="1"/>
    <s v="Sumenep+Kepulauan"/>
    <x v="19"/>
    <x v="19"/>
    <n v="0"/>
  </r>
  <r>
    <x v="1"/>
    <s v="Sumenep+Kepulauan"/>
    <x v="20"/>
    <x v="19"/>
    <n v="0"/>
  </r>
  <r>
    <x v="1"/>
    <s v="Sumenep+Kepulauan"/>
    <x v="22"/>
    <x v="19"/>
    <n v="0"/>
  </r>
  <r>
    <x v="1"/>
    <s v="Sumenep+Kepulauan"/>
    <x v="23"/>
    <x v="19"/>
    <n v="0"/>
  </r>
  <r>
    <x v="2"/>
    <s v="Bangkalan"/>
    <x v="0"/>
    <x v="0"/>
    <n v="0"/>
  </r>
  <r>
    <x v="2"/>
    <s v="Bangkalan"/>
    <x v="1"/>
    <x v="0"/>
    <n v="1.5748030999999999E-2"/>
  </r>
  <r>
    <x v="2"/>
    <s v="Bangkalan"/>
    <x v="25"/>
    <x v="0"/>
    <n v="1.6949153000000002E-2"/>
  </r>
  <r>
    <x v="2"/>
    <s v="Bangkalan"/>
    <x v="2"/>
    <x v="0"/>
    <n v="0.18666666700000001"/>
  </r>
  <r>
    <x v="2"/>
    <s v="Bangkalan"/>
    <x v="3"/>
    <x v="0"/>
    <n v="0.18421052600000001"/>
  </r>
  <r>
    <x v="2"/>
    <s v="Bangkalan"/>
    <x v="4"/>
    <x v="0"/>
    <n v="0.17449664400000001"/>
  </r>
  <r>
    <x v="2"/>
    <s v="Bangkalan"/>
    <x v="5"/>
    <x v="0"/>
    <n v="0.120805369"/>
  </r>
  <r>
    <x v="2"/>
    <s v="Bangkalan"/>
    <x v="0"/>
    <x v="1"/>
    <n v="0"/>
  </r>
  <r>
    <x v="2"/>
    <s v="Bangkalan"/>
    <x v="1"/>
    <x v="1"/>
    <n v="1.5748030999999999E-2"/>
  </r>
  <r>
    <x v="2"/>
    <s v="Bangkalan"/>
    <x v="25"/>
    <x v="1"/>
    <n v="0"/>
  </r>
  <r>
    <x v="2"/>
    <s v="Bangkalan"/>
    <x v="2"/>
    <x v="1"/>
    <n v="0.133333333"/>
  </r>
  <r>
    <x v="2"/>
    <s v="Bangkalan"/>
    <x v="3"/>
    <x v="1"/>
    <n v="0.149122807"/>
  </r>
  <r>
    <x v="2"/>
    <s v="Bangkalan"/>
    <x v="4"/>
    <x v="1"/>
    <n v="0.120805369"/>
  </r>
  <r>
    <x v="2"/>
    <s v="Bangkalan"/>
    <x v="5"/>
    <x v="1"/>
    <n v="5.3691274999999997E-2"/>
  </r>
  <r>
    <x v="2"/>
    <s v="Bangkalan"/>
    <x v="0"/>
    <x v="2"/>
    <n v="0"/>
  </r>
  <r>
    <x v="2"/>
    <s v="Bangkalan"/>
    <x v="1"/>
    <x v="2"/>
    <n v="1.5748030999999999E-2"/>
  </r>
  <r>
    <x v="2"/>
    <s v="Bangkalan"/>
    <x v="25"/>
    <x v="2"/>
    <n v="1.6949153000000002E-2"/>
  </r>
  <r>
    <x v="2"/>
    <s v="Bangkalan"/>
    <x v="2"/>
    <x v="2"/>
    <n v="0.18666666700000001"/>
  </r>
  <r>
    <x v="2"/>
    <s v="Bangkalan"/>
    <x v="3"/>
    <x v="2"/>
    <n v="0.18421052600000001"/>
  </r>
  <r>
    <x v="2"/>
    <s v="Bangkalan"/>
    <x v="4"/>
    <x v="2"/>
    <n v="0.17449664400000001"/>
  </r>
  <r>
    <x v="2"/>
    <s v="Bangkalan"/>
    <x v="5"/>
    <x v="2"/>
    <n v="0.120805369"/>
  </r>
  <r>
    <x v="2"/>
    <s v="Bangkalan"/>
    <x v="0"/>
    <x v="3"/>
    <n v="0"/>
  </r>
  <r>
    <x v="2"/>
    <s v="Bangkalan"/>
    <x v="1"/>
    <x v="3"/>
    <n v="0"/>
  </r>
  <r>
    <x v="2"/>
    <s v="Bangkalan"/>
    <x v="25"/>
    <x v="3"/>
    <n v="0"/>
  </r>
  <r>
    <x v="2"/>
    <s v="Bangkalan"/>
    <x v="2"/>
    <x v="3"/>
    <n v="0"/>
  </r>
  <r>
    <x v="2"/>
    <s v="Bangkalan"/>
    <x v="3"/>
    <x v="3"/>
    <n v="0"/>
  </r>
  <r>
    <x v="2"/>
    <s v="Bangkalan"/>
    <x v="4"/>
    <x v="3"/>
    <n v="0"/>
  </r>
  <r>
    <x v="2"/>
    <s v="Bangkalan"/>
    <x v="5"/>
    <x v="3"/>
    <n v="0"/>
  </r>
  <r>
    <x v="2"/>
    <s v="Bangkalan"/>
    <x v="0"/>
    <x v="4"/>
    <n v="0.20454545499999999"/>
  </r>
  <r>
    <x v="2"/>
    <s v="Bangkalan"/>
    <x v="1"/>
    <x v="4"/>
    <n v="0.188976378"/>
  </r>
  <r>
    <x v="2"/>
    <s v="Bangkalan"/>
    <x v="25"/>
    <x v="4"/>
    <n v="0.30508474600000002"/>
  </r>
  <r>
    <x v="2"/>
    <s v="Bangkalan"/>
    <x v="2"/>
    <x v="4"/>
    <n v="0.92"/>
  </r>
  <r>
    <x v="2"/>
    <s v="Bangkalan"/>
    <x v="3"/>
    <x v="4"/>
    <n v="0.97368421100000002"/>
  </r>
  <r>
    <x v="2"/>
    <s v="Bangkalan"/>
    <x v="4"/>
    <x v="4"/>
    <n v="0.80536912800000005"/>
  </r>
  <r>
    <x v="2"/>
    <s v="Bangkalan"/>
    <x v="5"/>
    <x v="4"/>
    <n v="0.88590603999999995"/>
  </r>
  <r>
    <x v="2"/>
    <s v="Bangkalan"/>
    <x v="0"/>
    <x v="5"/>
    <n v="0.20454545499999999"/>
  </r>
  <r>
    <x v="2"/>
    <s v="Bangkalan"/>
    <x v="1"/>
    <x v="5"/>
    <n v="0.17322834600000001"/>
  </r>
  <r>
    <x v="2"/>
    <s v="Bangkalan"/>
    <x v="25"/>
    <x v="5"/>
    <n v="0.30508474600000002"/>
  </r>
  <r>
    <x v="2"/>
    <s v="Bangkalan"/>
    <x v="2"/>
    <x v="5"/>
    <n v="0.78666666699999999"/>
  </r>
  <r>
    <x v="2"/>
    <s v="Bangkalan"/>
    <x v="3"/>
    <x v="5"/>
    <n v="0.824561404"/>
  </r>
  <r>
    <x v="2"/>
    <s v="Bangkalan"/>
    <x v="4"/>
    <x v="5"/>
    <n v="0.68456375800000002"/>
  </r>
  <r>
    <x v="2"/>
    <s v="Bangkalan"/>
    <x v="5"/>
    <x v="5"/>
    <n v="0.83221476500000002"/>
  </r>
  <r>
    <x v="2"/>
    <s v="Bangkalan"/>
    <x v="0"/>
    <x v="6"/>
    <n v="0.69841269800000005"/>
  </r>
  <r>
    <x v="2"/>
    <s v="Bangkalan"/>
    <x v="1"/>
    <x v="6"/>
    <n v="0.80769230800000003"/>
  </r>
  <r>
    <x v="2"/>
    <s v="Bangkalan"/>
    <x v="25"/>
    <x v="6"/>
    <n v="0.50588235299999995"/>
  </r>
  <r>
    <x v="2"/>
    <s v="Bangkalan"/>
    <x v="2"/>
    <x v="6"/>
    <n v="0.77976190499999998"/>
  </r>
  <r>
    <x v="2"/>
    <s v="Bangkalan"/>
    <x v="3"/>
    <x v="6"/>
    <n v="0.6"/>
  </r>
  <r>
    <x v="2"/>
    <s v="Bangkalan"/>
    <x v="4"/>
    <x v="6"/>
    <n v="0.64251207700000001"/>
  </r>
  <r>
    <x v="2"/>
    <s v="Bangkalan"/>
    <x v="5"/>
    <x v="6"/>
    <n v="0.92307692299999999"/>
  </r>
  <r>
    <x v="2"/>
    <s v="Bangkalan"/>
    <x v="0"/>
    <x v="7"/>
    <n v="31.5"/>
  </r>
  <r>
    <x v="2"/>
    <s v="Bangkalan"/>
    <x v="1"/>
    <x v="7"/>
    <n v="31.2"/>
  </r>
  <r>
    <x v="2"/>
    <s v="Bangkalan"/>
    <x v="25"/>
    <x v="7"/>
    <n v="34"/>
  </r>
  <r>
    <x v="2"/>
    <s v="Bangkalan"/>
    <x v="2"/>
    <x v="7"/>
    <n v="33.6"/>
  </r>
  <r>
    <x v="2"/>
    <s v="Bangkalan"/>
    <x v="3"/>
    <x v="7"/>
    <n v="37"/>
  </r>
  <r>
    <x v="2"/>
    <s v="Bangkalan"/>
    <x v="4"/>
    <x v="7"/>
    <n v="41.4"/>
  </r>
  <r>
    <x v="2"/>
    <s v="Bangkalan"/>
    <x v="5"/>
    <x v="7"/>
    <n v="31.2"/>
  </r>
  <r>
    <x v="2"/>
    <s v="Bangkalan"/>
    <x v="0"/>
    <x v="8"/>
    <n v="0"/>
  </r>
  <r>
    <x v="2"/>
    <s v="Bangkalan"/>
    <x v="1"/>
    <x v="8"/>
    <n v="2.5"/>
  </r>
  <r>
    <x v="2"/>
    <s v="Bangkalan"/>
    <x v="25"/>
    <x v="8"/>
    <n v="3"/>
  </r>
  <r>
    <x v="2"/>
    <s v="Bangkalan"/>
    <x v="2"/>
    <x v="8"/>
    <n v="4.6785714289999998"/>
  </r>
  <r>
    <x v="2"/>
    <s v="Bangkalan"/>
    <x v="3"/>
    <x v="8"/>
    <n v="2.80952381"/>
  </r>
  <r>
    <x v="2"/>
    <s v="Bangkalan"/>
    <x v="4"/>
    <x v="8"/>
    <n v="2.346153846"/>
  </r>
  <r>
    <x v="2"/>
    <s v="Bangkalan"/>
    <x v="5"/>
    <x v="8"/>
    <n v="8.6666666669999994"/>
  </r>
  <r>
    <x v="2"/>
    <s v="Bangkalan"/>
    <x v="0"/>
    <x v="9"/>
    <n v="0"/>
  </r>
  <r>
    <x v="2"/>
    <s v="Bangkalan"/>
    <x v="1"/>
    <x v="9"/>
    <n v="5"/>
  </r>
  <r>
    <x v="2"/>
    <s v="Bangkalan"/>
    <x v="25"/>
    <x v="9"/>
    <n v="3"/>
  </r>
  <r>
    <x v="2"/>
    <s v="Bangkalan"/>
    <x v="2"/>
    <x v="9"/>
    <n v="131"/>
  </r>
  <r>
    <x v="2"/>
    <s v="Bangkalan"/>
    <x v="3"/>
    <x v="9"/>
    <n v="59"/>
  </r>
  <r>
    <x v="2"/>
    <s v="Bangkalan"/>
    <x v="4"/>
    <x v="9"/>
    <n v="61"/>
  </r>
  <r>
    <x v="2"/>
    <s v="Bangkalan"/>
    <x v="5"/>
    <x v="9"/>
    <n v="156"/>
  </r>
  <r>
    <x v="2"/>
    <s v="Bangkalan"/>
    <x v="0"/>
    <x v="10"/>
    <n v="22"/>
  </r>
  <r>
    <x v="2"/>
    <s v="Bangkalan"/>
    <x v="1"/>
    <x v="10"/>
    <n v="25.4"/>
  </r>
  <r>
    <x v="2"/>
    <s v="Bangkalan"/>
    <x v="25"/>
    <x v="10"/>
    <n v="11.8"/>
  </r>
  <r>
    <x v="2"/>
    <s v="Bangkalan"/>
    <x v="2"/>
    <x v="10"/>
    <n v="30"/>
  </r>
  <r>
    <x v="2"/>
    <s v="Bangkalan"/>
    <x v="3"/>
    <x v="10"/>
    <n v="22.8"/>
  </r>
  <r>
    <x v="2"/>
    <s v="Bangkalan"/>
    <x v="4"/>
    <x v="10"/>
    <n v="29.8"/>
  </r>
  <r>
    <x v="2"/>
    <s v="Bangkalan"/>
    <x v="5"/>
    <x v="10"/>
    <n v="29.8"/>
  </r>
  <r>
    <x v="2"/>
    <s v="Bangkalan"/>
    <x v="0"/>
    <x v="11"/>
    <n v="0.79545454500000001"/>
  </r>
  <r>
    <x v="2"/>
    <s v="Bangkalan"/>
    <x v="1"/>
    <x v="11"/>
    <n v="0.811023622"/>
  </r>
  <r>
    <x v="2"/>
    <s v="Bangkalan"/>
    <x v="25"/>
    <x v="11"/>
    <n v="0.69491525399999998"/>
  </r>
  <r>
    <x v="2"/>
    <s v="Bangkalan"/>
    <x v="2"/>
    <x v="11"/>
    <n v="0.08"/>
  </r>
  <r>
    <x v="2"/>
    <s v="Bangkalan"/>
    <x v="3"/>
    <x v="11"/>
    <n v="2.6315788999999999E-2"/>
  </r>
  <r>
    <x v="2"/>
    <s v="Bangkalan"/>
    <x v="4"/>
    <x v="11"/>
    <n v="0.19463087200000001"/>
  </r>
  <r>
    <x v="2"/>
    <s v="Bangkalan"/>
    <x v="5"/>
    <x v="11"/>
    <n v="0.11409395999999999"/>
  </r>
  <r>
    <x v="2"/>
    <s v="Bangkalan"/>
    <x v="0"/>
    <x v="12"/>
    <n v="0"/>
  </r>
  <r>
    <x v="2"/>
    <s v="Bangkalan"/>
    <x v="1"/>
    <x v="12"/>
    <n v="0"/>
  </r>
  <r>
    <x v="2"/>
    <s v="Bangkalan"/>
    <x v="25"/>
    <x v="12"/>
    <n v="0"/>
  </r>
  <r>
    <x v="2"/>
    <s v="Bangkalan"/>
    <x v="2"/>
    <x v="12"/>
    <n v="0"/>
  </r>
  <r>
    <x v="2"/>
    <s v="Bangkalan"/>
    <x v="3"/>
    <x v="12"/>
    <n v="0"/>
  </r>
  <r>
    <x v="2"/>
    <s v="Bangkalan"/>
    <x v="4"/>
    <x v="12"/>
    <n v="0"/>
  </r>
  <r>
    <x v="2"/>
    <s v="Bangkalan"/>
    <x v="5"/>
    <x v="12"/>
    <n v="0"/>
  </r>
  <r>
    <x v="2"/>
    <s v="Bangkalan"/>
    <x v="0"/>
    <x v="13"/>
    <n v="0.20454545499999999"/>
  </r>
  <r>
    <x v="2"/>
    <s v="Bangkalan"/>
    <x v="1"/>
    <x v="13"/>
    <n v="0.17322834600000001"/>
  </r>
  <r>
    <x v="2"/>
    <s v="Bangkalan"/>
    <x v="25"/>
    <x v="13"/>
    <n v="0.28813559300000002"/>
  </r>
  <r>
    <x v="2"/>
    <s v="Bangkalan"/>
    <x v="2"/>
    <x v="13"/>
    <n v="0.73333333300000003"/>
  </r>
  <r>
    <x v="2"/>
    <s v="Bangkalan"/>
    <x v="3"/>
    <x v="13"/>
    <n v="0.78947368399999995"/>
  </r>
  <r>
    <x v="2"/>
    <s v="Bangkalan"/>
    <x v="4"/>
    <x v="13"/>
    <n v="0.63087248299999998"/>
  </r>
  <r>
    <x v="2"/>
    <s v="Bangkalan"/>
    <x v="5"/>
    <x v="13"/>
    <n v="0.76510067100000001"/>
  </r>
  <r>
    <x v="2"/>
    <s v="Bangkalan"/>
    <x v="0"/>
    <x v="14"/>
    <n v="0"/>
  </r>
  <r>
    <x v="2"/>
    <s v="Bangkalan"/>
    <x v="1"/>
    <x v="14"/>
    <n v="1.5748030999999999E-2"/>
  </r>
  <r>
    <x v="2"/>
    <s v="Bangkalan"/>
    <x v="25"/>
    <x v="14"/>
    <n v="0"/>
  </r>
  <r>
    <x v="2"/>
    <s v="Bangkalan"/>
    <x v="2"/>
    <x v="14"/>
    <n v="0.133333333"/>
  </r>
  <r>
    <x v="2"/>
    <s v="Bangkalan"/>
    <x v="3"/>
    <x v="14"/>
    <n v="0.149122807"/>
  </r>
  <r>
    <x v="2"/>
    <s v="Bangkalan"/>
    <x v="4"/>
    <x v="14"/>
    <n v="0.120805369"/>
  </r>
  <r>
    <x v="2"/>
    <s v="Bangkalan"/>
    <x v="5"/>
    <x v="14"/>
    <n v="5.3691274999999997E-2"/>
  </r>
  <r>
    <x v="2"/>
    <s v="Bangkalan"/>
    <x v="0"/>
    <x v="15"/>
    <n v="0"/>
  </r>
  <r>
    <x v="2"/>
    <s v="Bangkalan"/>
    <x v="1"/>
    <x v="15"/>
    <n v="0"/>
  </r>
  <r>
    <x v="2"/>
    <s v="Bangkalan"/>
    <x v="25"/>
    <x v="15"/>
    <n v="0"/>
  </r>
  <r>
    <x v="2"/>
    <s v="Bangkalan"/>
    <x v="2"/>
    <x v="15"/>
    <n v="0"/>
  </r>
  <r>
    <x v="2"/>
    <s v="Bangkalan"/>
    <x v="3"/>
    <x v="15"/>
    <n v="0"/>
  </r>
  <r>
    <x v="2"/>
    <s v="Bangkalan"/>
    <x v="4"/>
    <x v="15"/>
    <n v="0"/>
  </r>
  <r>
    <x v="2"/>
    <s v="Bangkalan"/>
    <x v="5"/>
    <x v="15"/>
    <n v="0"/>
  </r>
  <r>
    <x v="2"/>
    <s v="Bangkalan"/>
    <x v="0"/>
    <x v="16"/>
    <n v="0"/>
  </r>
  <r>
    <x v="2"/>
    <s v="Bangkalan"/>
    <x v="1"/>
    <x v="16"/>
    <n v="0"/>
  </r>
  <r>
    <x v="2"/>
    <s v="Bangkalan"/>
    <x v="25"/>
    <x v="16"/>
    <n v="1.6949153000000002E-2"/>
  </r>
  <r>
    <x v="2"/>
    <s v="Bangkalan"/>
    <x v="2"/>
    <x v="16"/>
    <n v="5.3333332999999997E-2"/>
  </r>
  <r>
    <x v="2"/>
    <s v="Bangkalan"/>
    <x v="3"/>
    <x v="16"/>
    <n v="3.5087719000000003E-2"/>
  </r>
  <r>
    <x v="2"/>
    <s v="Bangkalan"/>
    <x v="4"/>
    <x v="16"/>
    <n v="5.3691274999999997E-2"/>
  </r>
  <r>
    <x v="2"/>
    <s v="Bangkalan"/>
    <x v="5"/>
    <x v="16"/>
    <n v="6.7114093999999999E-2"/>
  </r>
  <r>
    <x v="2"/>
    <s v="Bangkalan"/>
    <x v="0"/>
    <x v="17"/>
    <n v="44"/>
  </r>
  <r>
    <x v="2"/>
    <s v="Bangkalan"/>
    <x v="1"/>
    <x v="17"/>
    <n v="127"/>
  </r>
  <r>
    <x v="2"/>
    <s v="Bangkalan"/>
    <x v="25"/>
    <x v="17"/>
    <n v="59"/>
  </r>
  <r>
    <x v="2"/>
    <s v="Bangkalan"/>
    <x v="2"/>
    <x v="17"/>
    <n v="150"/>
  </r>
  <r>
    <x v="2"/>
    <s v="Bangkalan"/>
    <x v="3"/>
    <x v="17"/>
    <n v="114"/>
  </r>
  <r>
    <x v="2"/>
    <s v="Bangkalan"/>
    <x v="4"/>
    <x v="17"/>
    <n v="149"/>
  </r>
  <r>
    <x v="2"/>
    <s v="Bangkalan"/>
    <x v="5"/>
    <x v="17"/>
    <n v="149"/>
  </r>
  <r>
    <x v="2"/>
    <s v="Bangkalan"/>
    <x v="0"/>
    <x v="18"/>
    <n v="0"/>
  </r>
  <r>
    <x v="2"/>
    <s v="Bangkalan"/>
    <x v="1"/>
    <x v="18"/>
    <n v="0"/>
  </r>
  <r>
    <x v="2"/>
    <s v="Bangkalan"/>
    <x v="25"/>
    <x v="18"/>
    <n v="0"/>
  </r>
  <r>
    <x v="2"/>
    <s v="Bangkalan"/>
    <x v="2"/>
    <x v="18"/>
    <n v="0"/>
  </r>
  <r>
    <x v="2"/>
    <s v="Bangkalan"/>
    <x v="3"/>
    <x v="18"/>
    <n v="0"/>
  </r>
  <r>
    <x v="2"/>
    <s v="Bangkalan"/>
    <x v="4"/>
    <x v="18"/>
    <n v="0"/>
  </r>
  <r>
    <x v="2"/>
    <s v="Bangkalan"/>
    <x v="5"/>
    <x v="18"/>
    <n v="0"/>
  </r>
  <r>
    <x v="2"/>
    <s v="Bangkalan"/>
    <x v="0"/>
    <x v="19"/>
    <n v="0"/>
  </r>
  <r>
    <x v="2"/>
    <s v="Bangkalan"/>
    <x v="1"/>
    <x v="19"/>
    <n v="0"/>
  </r>
  <r>
    <x v="2"/>
    <s v="Bangkalan"/>
    <x v="25"/>
    <x v="19"/>
    <n v="0"/>
  </r>
  <r>
    <x v="2"/>
    <s v="Bangkalan"/>
    <x v="2"/>
    <x v="19"/>
    <n v="0"/>
  </r>
  <r>
    <x v="2"/>
    <s v="Bangkalan"/>
    <x v="3"/>
    <x v="19"/>
    <n v="0"/>
  </r>
  <r>
    <x v="2"/>
    <s v="Bangkalan"/>
    <x v="4"/>
    <x v="19"/>
    <n v="0"/>
  </r>
  <r>
    <x v="2"/>
    <s v="Bangkalan"/>
    <x v="5"/>
    <x v="19"/>
    <n v="0"/>
  </r>
  <r>
    <x v="2"/>
    <s v="Pamekasan"/>
    <x v="6"/>
    <x v="0"/>
    <n v="6.25E-2"/>
  </r>
  <r>
    <x v="2"/>
    <s v="Pamekasan"/>
    <x v="7"/>
    <x v="0"/>
    <n v="9.8765432E-2"/>
  </r>
  <r>
    <x v="2"/>
    <s v="Pamekasan"/>
    <x v="8"/>
    <x v="0"/>
    <n v="9.2592593000000001E-2"/>
  </r>
  <r>
    <x v="2"/>
    <s v="Pamekasan"/>
    <x v="9"/>
    <x v="0"/>
    <n v="0.26666666700000002"/>
  </r>
  <r>
    <x v="2"/>
    <s v="Pamekasan"/>
    <x v="10"/>
    <x v="0"/>
    <n v="0.331168831"/>
  </r>
  <r>
    <x v="2"/>
    <s v="Pamekasan"/>
    <x v="11"/>
    <x v="0"/>
    <n v="0.28947368400000001"/>
  </r>
  <r>
    <x v="2"/>
    <s v="Pamekasan"/>
    <x v="12"/>
    <x v="0"/>
    <n v="0.21897810200000001"/>
  </r>
  <r>
    <x v="2"/>
    <s v="Pamekasan"/>
    <x v="6"/>
    <x v="1"/>
    <n v="5.46875E-2"/>
  </r>
  <r>
    <x v="2"/>
    <s v="Pamekasan"/>
    <x v="7"/>
    <x v="1"/>
    <n v="9.2592593000000001E-2"/>
  </r>
  <r>
    <x v="2"/>
    <s v="Pamekasan"/>
    <x v="8"/>
    <x v="1"/>
    <n v="5.5555555999999999E-2"/>
  </r>
  <r>
    <x v="2"/>
    <s v="Pamekasan"/>
    <x v="9"/>
    <x v="1"/>
    <n v="0.2"/>
  </r>
  <r>
    <x v="2"/>
    <s v="Pamekasan"/>
    <x v="10"/>
    <x v="1"/>
    <n v="0.26623376599999998"/>
  </r>
  <r>
    <x v="2"/>
    <s v="Pamekasan"/>
    <x v="11"/>
    <x v="1"/>
    <n v="0.15131578900000001"/>
  </r>
  <r>
    <x v="2"/>
    <s v="Pamekasan"/>
    <x v="12"/>
    <x v="1"/>
    <n v="0.167883212"/>
  </r>
  <r>
    <x v="2"/>
    <s v="Pamekasan"/>
    <x v="6"/>
    <x v="2"/>
    <n v="6.25E-2"/>
  </r>
  <r>
    <x v="2"/>
    <s v="Pamekasan"/>
    <x v="7"/>
    <x v="2"/>
    <n v="9.8765432E-2"/>
  </r>
  <r>
    <x v="2"/>
    <s v="Pamekasan"/>
    <x v="8"/>
    <x v="2"/>
    <n v="7.4074074000000004E-2"/>
  </r>
  <r>
    <x v="2"/>
    <s v="Pamekasan"/>
    <x v="9"/>
    <x v="2"/>
    <n v="0.26666666700000002"/>
  </r>
  <r>
    <x v="2"/>
    <s v="Pamekasan"/>
    <x v="10"/>
    <x v="2"/>
    <n v="0.31818181800000001"/>
  </r>
  <r>
    <x v="2"/>
    <s v="Pamekasan"/>
    <x v="11"/>
    <x v="2"/>
    <n v="0.22368421099999999"/>
  </r>
  <r>
    <x v="2"/>
    <s v="Pamekasan"/>
    <x v="12"/>
    <x v="2"/>
    <n v="0.19708029199999999"/>
  </r>
  <r>
    <x v="2"/>
    <s v="Pamekasan"/>
    <x v="6"/>
    <x v="3"/>
    <n v="7.8125E-3"/>
  </r>
  <r>
    <x v="2"/>
    <s v="Pamekasan"/>
    <x v="7"/>
    <x v="3"/>
    <n v="0"/>
  </r>
  <r>
    <x v="2"/>
    <s v="Pamekasan"/>
    <x v="8"/>
    <x v="3"/>
    <n v="1"/>
  </r>
  <r>
    <x v="2"/>
    <s v="Pamekasan"/>
    <x v="9"/>
    <x v="3"/>
    <n v="0"/>
  </r>
  <r>
    <x v="2"/>
    <s v="Pamekasan"/>
    <x v="10"/>
    <x v="3"/>
    <n v="0"/>
  </r>
  <r>
    <x v="2"/>
    <s v="Pamekasan"/>
    <x v="11"/>
    <x v="3"/>
    <n v="0"/>
  </r>
  <r>
    <x v="2"/>
    <s v="Pamekasan"/>
    <x v="12"/>
    <x v="3"/>
    <n v="0"/>
  </r>
  <r>
    <x v="2"/>
    <s v="Pamekasan"/>
    <x v="6"/>
    <x v="4"/>
    <n v="0.6640625"/>
  </r>
  <r>
    <x v="2"/>
    <s v="Pamekasan"/>
    <x v="7"/>
    <x v="4"/>
    <n v="0.96913580200000005"/>
  </r>
  <r>
    <x v="2"/>
    <s v="Pamekasan"/>
    <x v="8"/>
    <x v="4"/>
    <n v="0.74074074099999998"/>
  </r>
  <r>
    <x v="2"/>
    <s v="Pamekasan"/>
    <x v="9"/>
    <x v="4"/>
    <n v="0.926666667"/>
  </r>
  <r>
    <x v="2"/>
    <s v="Pamekasan"/>
    <x v="10"/>
    <x v="4"/>
    <n v="1"/>
  </r>
  <r>
    <x v="2"/>
    <s v="Pamekasan"/>
    <x v="11"/>
    <x v="4"/>
    <n v="0.90789473700000001"/>
  </r>
  <r>
    <x v="2"/>
    <s v="Pamekasan"/>
    <x v="12"/>
    <x v="4"/>
    <n v="0.77372262800000002"/>
  </r>
  <r>
    <x v="2"/>
    <s v="Pamekasan"/>
    <x v="6"/>
    <x v="5"/>
    <n v="0.609375"/>
  </r>
  <r>
    <x v="2"/>
    <s v="Pamekasan"/>
    <x v="7"/>
    <x v="5"/>
    <n v="0.87654321000000002"/>
  </r>
  <r>
    <x v="2"/>
    <s v="Pamekasan"/>
    <x v="8"/>
    <x v="5"/>
    <n v="0.66666666699999999"/>
  </r>
  <r>
    <x v="2"/>
    <s v="Pamekasan"/>
    <x v="9"/>
    <x v="5"/>
    <n v="0.73333333300000003"/>
  </r>
  <r>
    <x v="2"/>
    <s v="Pamekasan"/>
    <x v="10"/>
    <x v="5"/>
    <n v="0.72077922100000003"/>
  </r>
  <r>
    <x v="2"/>
    <s v="Pamekasan"/>
    <x v="11"/>
    <x v="5"/>
    <n v="0.69078947400000001"/>
  </r>
  <r>
    <x v="2"/>
    <s v="Pamekasan"/>
    <x v="12"/>
    <x v="5"/>
    <n v="0.583941606"/>
  </r>
  <r>
    <x v="2"/>
    <s v="Pamekasan"/>
    <x v="6"/>
    <x v="6"/>
    <n v="0.64500000000000002"/>
  </r>
  <r>
    <x v="2"/>
    <s v="Pamekasan"/>
    <x v="7"/>
    <x v="6"/>
    <n v="0.85641025599999998"/>
  </r>
  <r>
    <x v="2"/>
    <s v="Pamekasan"/>
    <x v="8"/>
    <x v="6"/>
    <n v="0.75624999999999998"/>
  </r>
  <r>
    <x v="2"/>
    <s v="Pamekasan"/>
    <x v="9"/>
    <x v="6"/>
    <n v="0.66"/>
  </r>
  <r>
    <x v="2"/>
    <s v="Pamekasan"/>
    <x v="10"/>
    <x v="6"/>
    <n v="0.78918918900000001"/>
  </r>
  <r>
    <x v="2"/>
    <s v="Pamekasan"/>
    <x v="11"/>
    <x v="6"/>
    <n v="0.48499999999999999"/>
  </r>
  <r>
    <x v="2"/>
    <s v="Pamekasan"/>
    <x v="12"/>
    <x v="6"/>
    <n v="0.67676767699999996"/>
  </r>
  <r>
    <x v="2"/>
    <s v="Pamekasan"/>
    <x v="6"/>
    <x v="7"/>
    <n v="40"/>
  </r>
  <r>
    <x v="2"/>
    <s v="Pamekasan"/>
    <x v="7"/>
    <x v="7"/>
    <n v="39"/>
  </r>
  <r>
    <x v="2"/>
    <s v="Pamekasan"/>
    <x v="8"/>
    <x v="7"/>
    <n v="40"/>
  </r>
  <r>
    <x v="2"/>
    <s v="Pamekasan"/>
    <x v="9"/>
    <x v="7"/>
    <n v="40"/>
  </r>
  <r>
    <x v="2"/>
    <s v="Pamekasan"/>
    <x v="10"/>
    <x v="7"/>
    <n v="37"/>
  </r>
  <r>
    <x v="2"/>
    <s v="Pamekasan"/>
    <x v="11"/>
    <x v="7"/>
    <n v="40"/>
  </r>
  <r>
    <x v="2"/>
    <s v="Pamekasan"/>
    <x v="12"/>
    <x v="7"/>
    <n v="39.6"/>
  </r>
  <r>
    <x v="2"/>
    <s v="Pamekasan"/>
    <x v="6"/>
    <x v="8"/>
    <n v="3.625"/>
  </r>
  <r>
    <x v="2"/>
    <s v="Pamekasan"/>
    <x v="7"/>
    <x v="8"/>
    <n v="4.9375"/>
  </r>
  <r>
    <x v="2"/>
    <s v="Pamekasan"/>
    <x v="8"/>
    <x v="8"/>
    <n v="3.5"/>
  </r>
  <r>
    <x v="2"/>
    <s v="Pamekasan"/>
    <x v="9"/>
    <x v="8"/>
    <n v="4.05"/>
  </r>
  <r>
    <x v="2"/>
    <s v="Pamekasan"/>
    <x v="10"/>
    <x v="8"/>
    <n v="3.7647058819999999"/>
  </r>
  <r>
    <x v="2"/>
    <s v="Pamekasan"/>
    <x v="11"/>
    <x v="8"/>
    <n v="3.9545454549999999"/>
  </r>
  <r>
    <x v="2"/>
    <s v="Pamekasan"/>
    <x v="12"/>
    <x v="8"/>
    <n v="2.1333333329999999"/>
  </r>
  <r>
    <x v="2"/>
    <s v="Pamekasan"/>
    <x v="6"/>
    <x v="9"/>
    <n v="29"/>
  </r>
  <r>
    <x v="2"/>
    <s v="Pamekasan"/>
    <x v="7"/>
    <x v="9"/>
    <n v="79"/>
  </r>
  <r>
    <x v="2"/>
    <s v="Pamekasan"/>
    <x v="8"/>
    <x v="9"/>
    <n v="35"/>
  </r>
  <r>
    <x v="2"/>
    <s v="Pamekasan"/>
    <x v="9"/>
    <x v="9"/>
    <n v="162"/>
  </r>
  <r>
    <x v="2"/>
    <s v="Pamekasan"/>
    <x v="10"/>
    <x v="9"/>
    <n v="192"/>
  </r>
  <r>
    <x v="2"/>
    <s v="Pamekasan"/>
    <x v="11"/>
    <x v="9"/>
    <n v="174"/>
  </r>
  <r>
    <x v="2"/>
    <s v="Pamekasan"/>
    <x v="12"/>
    <x v="9"/>
    <n v="64"/>
  </r>
  <r>
    <x v="2"/>
    <s v="Pamekasan"/>
    <x v="6"/>
    <x v="10"/>
    <n v="25.6"/>
  </r>
  <r>
    <x v="2"/>
    <s v="Pamekasan"/>
    <x v="7"/>
    <x v="10"/>
    <n v="32.4"/>
  </r>
  <r>
    <x v="2"/>
    <s v="Pamekasan"/>
    <x v="8"/>
    <x v="10"/>
    <n v="27"/>
  </r>
  <r>
    <x v="2"/>
    <s v="Pamekasan"/>
    <x v="9"/>
    <x v="10"/>
    <n v="30"/>
  </r>
  <r>
    <x v="2"/>
    <s v="Pamekasan"/>
    <x v="10"/>
    <x v="10"/>
    <n v="30.8"/>
  </r>
  <r>
    <x v="2"/>
    <s v="Pamekasan"/>
    <x v="11"/>
    <x v="10"/>
    <n v="30.4"/>
  </r>
  <r>
    <x v="2"/>
    <s v="Pamekasan"/>
    <x v="12"/>
    <x v="10"/>
    <n v="27.4"/>
  </r>
  <r>
    <x v="2"/>
    <s v="Pamekasan"/>
    <x v="6"/>
    <x v="11"/>
    <n v="0.3359375"/>
  </r>
  <r>
    <x v="2"/>
    <s v="Pamekasan"/>
    <x v="7"/>
    <x v="11"/>
    <n v="3.0864197999999999E-2"/>
  </r>
  <r>
    <x v="2"/>
    <s v="Pamekasan"/>
    <x v="8"/>
    <x v="11"/>
    <n v="0.25925925900000002"/>
  </r>
  <r>
    <x v="2"/>
    <s v="Pamekasan"/>
    <x v="9"/>
    <x v="11"/>
    <n v="7.3333333000000001E-2"/>
  </r>
  <r>
    <x v="2"/>
    <s v="Pamekasan"/>
    <x v="10"/>
    <x v="11"/>
    <n v="0"/>
  </r>
  <r>
    <x v="2"/>
    <s v="Pamekasan"/>
    <x v="11"/>
    <x v="11"/>
    <n v="9.2105263000000007E-2"/>
  </r>
  <r>
    <x v="2"/>
    <s v="Pamekasan"/>
    <x v="12"/>
    <x v="11"/>
    <n v="0.226277372"/>
  </r>
  <r>
    <x v="2"/>
    <s v="Pamekasan"/>
    <x v="6"/>
    <x v="12"/>
    <n v="0"/>
  </r>
  <r>
    <x v="2"/>
    <s v="Pamekasan"/>
    <x v="7"/>
    <x v="12"/>
    <n v="6.1728399999999998E-3"/>
  </r>
  <r>
    <x v="2"/>
    <s v="Pamekasan"/>
    <x v="8"/>
    <x v="12"/>
    <n v="0"/>
  </r>
  <r>
    <x v="2"/>
    <s v="Pamekasan"/>
    <x v="9"/>
    <x v="12"/>
    <n v="0"/>
  </r>
  <r>
    <x v="2"/>
    <s v="Pamekasan"/>
    <x v="10"/>
    <x v="12"/>
    <n v="0"/>
  </r>
  <r>
    <x v="2"/>
    <s v="Pamekasan"/>
    <x v="11"/>
    <x v="12"/>
    <n v="0"/>
  </r>
  <r>
    <x v="2"/>
    <s v="Pamekasan"/>
    <x v="12"/>
    <x v="12"/>
    <n v="0"/>
  </r>
  <r>
    <x v="2"/>
    <s v="Pamekasan"/>
    <x v="6"/>
    <x v="13"/>
    <n v="0.6015625"/>
  </r>
  <r>
    <x v="2"/>
    <s v="Pamekasan"/>
    <x v="7"/>
    <x v="13"/>
    <n v="0.86419753099999996"/>
  </r>
  <r>
    <x v="2"/>
    <s v="Pamekasan"/>
    <x v="8"/>
    <x v="13"/>
    <n v="0.64814814799999998"/>
  </r>
  <r>
    <x v="2"/>
    <s v="Pamekasan"/>
    <x v="9"/>
    <x v="13"/>
    <n v="0.66666666699999999"/>
  </r>
  <r>
    <x v="2"/>
    <s v="Pamekasan"/>
    <x v="10"/>
    <x v="13"/>
    <n v="0.66883116899999995"/>
  </r>
  <r>
    <x v="2"/>
    <s v="Pamekasan"/>
    <x v="11"/>
    <x v="13"/>
    <n v="0.61842105300000005"/>
  </r>
  <r>
    <x v="2"/>
    <s v="Pamekasan"/>
    <x v="12"/>
    <x v="13"/>
    <n v="0.55474452600000002"/>
  </r>
  <r>
    <x v="2"/>
    <s v="Pamekasan"/>
    <x v="6"/>
    <x v="14"/>
    <n v="5.46875E-2"/>
  </r>
  <r>
    <x v="2"/>
    <s v="Pamekasan"/>
    <x v="7"/>
    <x v="14"/>
    <n v="9.2592593000000001E-2"/>
  </r>
  <r>
    <x v="2"/>
    <s v="Pamekasan"/>
    <x v="8"/>
    <x v="14"/>
    <n v="5.5555555999999999E-2"/>
  </r>
  <r>
    <x v="2"/>
    <s v="Pamekasan"/>
    <x v="9"/>
    <x v="14"/>
    <n v="0.2"/>
  </r>
  <r>
    <x v="2"/>
    <s v="Pamekasan"/>
    <x v="10"/>
    <x v="14"/>
    <n v="0.26623376599999998"/>
  </r>
  <r>
    <x v="2"/>
    <s v="Pamekasan"/>
    <x v="11"/>
    <x v="14"/>
    <n v="0.15131578900000001"/>
  </r>
  <r>
    <x v="2"/>
    <s v="Pamekasan"/>
    <x v="12"/>
    <x v="14"/>
    <n v="0.167883212"/>
  </r>
  <r>
    <x v="2"/>
    <s v="Pamekasan"/>
    <x v="6"/>
    <x v="15"/>
    <n v="0"/>
  </r>
  <r>
    <x v="2"/>
    <s v="Pamekasan"/>
    <x v="7"/>
    <x v="15"/>
    <n v="0"/>
  </r>
  <r>
    <x v="2"/>
    <s v="Pamekasan"/>
    <x v="8"/>
    <x v="15"/>
    <n v="1.8518519000000001E-2"/>
  </r>
  <r>
    <x v="2"/>
    <s v="Pamekasan"/>
    <x v="9"/>
    <x v="15"/>
    <n v="0"/>
  </r>
  <r>
    <x v="2"/>
    <s v="Pamekasan"/>
    <x v="10"/>
    <x v="15"/>
    <n v="1.2987013E-2"/>
  </r>
  <r>
    <x v="2"/>
    <s v="Pamekasan"/>
    <x v="11"/>
    <x v="15"/>
    <n v="6.5789474000000001E-2"/>
  </r>
  <r>
    <x v="2"/>
    <s v="Pamekasan"/>
    <x v="12"/>
    <x v="15"/>
    <n v="2.189781E-2"/>
  </r>
  <r>
    <x v="2"/>
    <s v="Pamekasan"/>
    <x v="6"/>
    <x v="16"/>
    <n v="7.8125E-3"/>
  </r>
  <r>
    <x v="2"/>
    <s v="Pamekasan"/>
    <x v="7"/>
    <x v="16"/>
    <n v="6.1728399999999998E-3"/>
  </r>
  <r>
    <x v="2"/>
    <s v="Pamekasan"/>
    <x v="8"/>
    <x v="16"/>
    <n v="1.8518519000000001E-2"/>
  </r>
  <r>
    <x v="2"/>
    <s v="Pamekasan"/>
    <x v="9"/>
    <x v="16"/>
    <n v="6.6666666999999999E-2"/>
  </r>
  <r>
    <x v="2"/>
    <s v="Pamekasan"/>
    <x v="10"/>
    <x v="16"/>
    <n v="5.1948052000000002E-2"/>
  </r>
  <r>
    <x v="2"/>
    <s v="Pamekasan"/>
    <x v="11"/>
    <x v="16"/>
    <n v="7.2368421000000002E-2"/>
  </r>
  <r>
    <x v="2"/>
    <s v="Pamekasan"/>
    <x v="12"/>
    <x v="16"/>
    <n v="2.919708E-2"/>
  </r>
  <r>
    <x v="2"/>
    <s v="Pamekasan"/>
    <x v="6"/>
    <x v="17"/>
    <n v="128"/>
  </r>
  <r>
    <x v="2"/>
    <s v="Pamekasan"/>
    <x v="7"/>
    <x v="17"/>
    <n v="162"/>
  </r>
  <r>
    <x v="2"/>
    <s v="Pamekasan"/>
    <x v="8"/>
    <x v="17"/>
    <n v="108"/>
  </r>
  <r>
    <x v="2"/>
    <s v="Pamekasan"/>
    <x v="9"/>
    <x v="17"/>
    <n v="150"/>
  </r>
  <r>
    <x v="2"/>
    <s v="Pamekasan"/>
    <x v="10"/>
    <x v="17"/>
    <n v="154"/>
  </r>
  <r>
    <x v="2"/>
    <s v="Pamekasan"/>
    <x v="11"/>
    <x v="17"/>
    <n v="152"/>
  </r>
  <r>
    <x v="2"/>
    <s v="Pamekasan"/>
    <x v="12"/>
    <x v="17"/>
    <n v="137"/>
  </r>
  <r>
    <x v="2"/>
    <s v="Pamekasan"/>
    <x v="6"/>
    <x v="18"/>
    <n v="0"/>
  </r>
  <r>
    <x v="2"/>
    <s v="Pamekasan"/>
    <x v="7"/>
    <x v="18"/>
    <n v="0"/>
  </r>
  <r>
    <x v="2"/>
    <s v="Pamekasan"/>
    <x v="8"/>
    <x v="18"/>
    <n v="0"/>
  </r>
  <r>
    <x v="2"/>
    <s v="Pamekasan"/>
    <x v="9"/>
    <x v="18"/>
    <n v="0"/>
  </r>
  <r>
    <x v="2"/>
    <s v="Pamekasan"/>
    <x v="10"/>
    <x v="18"/>
    <n v="0"/>
  </r>
  <r>
    <x v="2"/>
    <s v="Pamekasan"/>
    <x v="11"/>
    <x v="18"/>
    <n v="0"/>
  </r>
  <r>
    <x v="2"/>
    <s v="Pamekasan"/>
    <x v="12"/>
    <x v="18"/>
    <n v="0"/>
  </r>
  <r>
    <x v="2"/>
    <s v="Pamekasan"/>
    <x v="6"/>
    <x v="19"/>
    <n v="0"/>
  </r>
  <r>
    <x v="2"/>
    <s v="Pamekasan"/>
    <x v="7"/>
    <x v="19"/>
    <n v="0"/>
  </r>
  <r>
    <x v="2"/>
    <s v="Pamekasan"/>
    <x v="8"/>
    <x v="19"/>
    <n v="0"/>
  </r>
  <r>
    <x v="2"/>
    <s v="Pamekasan"/>
    <x v="9"/>
    <x v="19"/>
    <n v="0"/>
  </r>
  <r>
    <x v="2"/>
    <s v="Pamekasan"/>
    <x v="10"/>
    <x v="19"/>
    <n v="0"/>
  </r>
  <r>
    <x v="2"/>
    <s v="Pamekasan"/>
    <x v="11"/>
    <x v="19"/>
    <n v="0"/>
  </r>
  <r>
    <x v="2"/>
    <s v="Pamekasan"/>
    <x v="12"/>
    <x v="19"/>
    <n v="0"/>
  </r>
  <r>
    <x v="2"/>
    <s v="Sampang"/>
    <x v="24"/>
    <x v="0"/>
    <n v="0"/>
  </r>
  <r>
    <x v="2"/>
    <s v="Sampang"/>
    <x v="13"/>
    <x v="0"/>
    <n v="7.1428570999999996E-2"/>
  </r>
  <r>
    <x v="2"/>
    <s v="Sampang"/>
    <x v="14"/>
    <x v="0"/>
    <n v="0.15068493199999999"/>
  </r>
  <r>
    <x v="2"/>
    <s v="Sampang"/>
    <x v="15"/>
    <x v="0"/>
    <n v="6.9930069999999997E-2"/>
  </r>
  <r>
    <x v="2"/>
    <s v="Sampang"/>
    <x v="16"/>
    <x v="0"/>
    <n v="0.19354838699999999"/>
  </r>
  <r>
    <x v="2"/>
    <s v="Sampang"/>
    <x v="24"/>
    <x v="1"/>
    <n v="0"/>
  </r>
  <r>
    <x v="2"/>
    <s v="Sampang"/>
    <x v="13"/>
    <x v="1"/>
    <n v="7.9365080000000001E-3"/>
  </r>
  <r>
    <x v="2"/>
    <s v="Sampang"/>
    <x v="14"/>
    <x v="1"/>
    <n v="3.4246575000000001E-2"/>
  </r>
  <r>
    <x v="2"/>
    <s v="Sampang"/>
    <x v="15"/>
    <x v="1"/>
    <n v="6.9930069999999999E-3"/>
  </r>
  <r>
    <x v="2"/>
    <s v="Sampang"/>
    <x v="16"/>
    <x v="1"/>
    <n v="7.7419354999999995E-2"/>
  </r>
  <r>
    <x v="2"/>
    <s v="Sampang"/>
    <x v="24"/>
    <x v="2"/>
    <n v="0"/>
  </r>
  <r>
    <x v="2"/>
    <s v="Sampang"/>
    <x v="13"/>
    <x v="2"/>
    <n v="4.7619047999999997E-2"/>
  </r>
  <r>
    <x v="2"/>
    <s v="Sampang"/>
    <x v="14"/>
    <x v="2"/>
    <n v="0.13013698600000001"/>
  </r>
  <r>
    <x v="2"/>
    <s v="Sampang"/>
    <x v="15"/>
    <x v="2"/>
    <n v="6.2937063000000001E-2"/>
  </r>
  <r>
    <x v="2"/>
    <s v="Sampang"/>
    <x v="16"/>
    <x v="2"/>
    <n v="0.16774193500000001"/>
  </r>
  <r>
    <x v="2"/>
    <s v="Sampang"/>
    <x v="24"/>
    <x v="3"/>
    <n v="0"/>
  </r>
  <r>
    <x v="2"/>
    <s v="Sampang"/>
    <x v="13"/>
    <x v="3"/>
    <n v="0"/>
  </r>
  <r>
    <x v="2"/>
    <s v="Sampang"/>
    <x v="14"/>
    <x v="3"/>
    <n v="0"/>
  </r>
  <r>
    <x v="2"/>
    <s v="Sampang"/>
    <x v="15"/>
    <x v="3"/>
    <n v="0"/>
  </r>
  <r>
    <x v="2"/>
    <s v="Sampang"/>
    <x v="16"/>
    <x v="3"/>
    <n v="0"/>
  </r>
  <r>
    <x v="2"/>
    <s v="Sampang"/>
    <x v="24"/>
    <x v="4"/>
    <n v="0.25"/>
  </r>
  <r>
    <x v="2"/>
    <s v="Sampang"/>
    <x v="13"/>
    <x v="4"/>
    <n v="0.65873015899999998"/>
  </r>
  <r>
    <x v="2"/>
    <s v="Sampang"/>
    <x v="14"/>
    <x v="4"/>
    <n v="0.86301369900000002"/>
  </r>
  <r>
    <x v="2"/>
    <s v="Sampang"/>
    <x v="15"/>
    <x v="4"/>
    <n v="0.88111888100000002"/>
  </r>
  <r>
    <x v="2"/>
    <s v="Sampang"/>
    <x v="16"/>
    <x v="4"/>
    <n v="0.92258064500000003"/>
  </r>
  <r>
    <x v="2"/>
    <s v="Sampang"/>
    <x v="24"/>
    <x v="5"/>
    <n v="0.25"/>
  </r>
  <r>
    <x v="2"/>
    <s v="Sampang"/>
    <x v="13"/>
    <x v="5"/>
    <n v="0.62698412699999995"/>
  </r>
  <r>
    <x v="2"/>
    <s v="Sampang"/>
    <x v="14"/>
    <x v="5"/>
    <n v="0.80821917799999998"/>
  </r>
  <r>
    <x v="2"/>
    <s v="Sampang"/>
    <x v="15"/>
    <x v="5"/>
    <n v="0.86713286700000003"/>
  </r>
  <r>
    <x v="2"/>
    <s v="Sampang"/>
    <x v="16"/>
    <x v="5"/>
    <n v="0.81935483899999995"/>
  </r>
  <r>
    <x v="2"/>
    <s v="Sampang"/>
    <x v="24"/>
    <x v="6"/>
    <n v="0.74251497"/>
  </r>
  <r>
    <x v="2"/>
    <s v="Sampang"/>
    <x v="13"/>
    <x v="6"/>
    <n v="0.71559633"/>
  </r>
  <r>
    <x v="2"/>
    <s v="Sampang"/>
    <x v="14"/>
    <x v="6"/>
    <n v="0.84180790999999999"/>
  </r>
  <r>
    <x v="2"/>
    <s v="Sampang"/>
    <x v="15"/>
    <x v="6"/>
    <n v="0.68527918799999998"/>
  </r>
  <r>
    <x v="2"/>
    <s v="Sampang"/>
    <x v="16"/>
    <x v="6"/>
    <n v="0.71904761900000003"/>
  </r>
  <r>
    <x v="2"/>
    <s v="Sampang"/>
    <x v="24"/>
    <x v="7"/>
    <n v="33.4"/>
  </r>
  <r>
    <x v="2"/>
    <s v="Sampang"/>
    <x v="13"/>
    <x v="7"/>
    <n v="43.6"/>
  </r>
  <r>
    <x v="2"/>
    <s v="Sampang"/>
    <x v="14"/>
    <x v="7"/>
    <n v="35.4"/>
  </r>
  <r>
    <x v="2"/>
    <s v="Sampang"/>
    <x v="15"/>
    <x v="7"/>
    <n v="39.4"/>
  </r>
  <r>
    <x v="2"/>
    <s v="Sampang"/>
    <x v="16"/>
    <x v="7"/>
    <n v="42"/>
  </r>
  <r>
    <x v="2"/>
    <s v="Sampang"/>
    <x v="24"/>
    <x v="8"/>
    <n v="0"/>
  </r>
  <r>
    <x v="2"/>
    <s v="Sampang"/>
    <x v="13"/>
    <x v="8"/>
    <n v="3.6666666669999999"/>
  </r>
  <r>
    <x v="2"/>
    <s v="Sampang"/>
    <x v="14"/>
    <x v="8"/>
    <n v="3.6818181820000002"/>
  </r>
  <r>
    <x v="2"/>
    <s v="Sampang"/>
    <x v="15"/>
    <x v="8"/>
    <n v="8.5"/>
  </r>
  <r>
    <x v="2"/>
    <s v="Sampang"/>
    <x v="16"/>
    <x v="8"/>
    <n v="4.3333333329999997"/>
  </r>
  <r>
    <x v="2"/>
    <s v="Sampang"/>
    <x v="24"/>
    <x v="9"/>
    <n v="0"/>
  </r>
  <r>
    <x v="2"/>
    <s v="Sampang"/>
    <x v="13"/>
    <x v="9"/>
    <n v="33"/>
  </r>
  <r>
    <x v="2"/>
    <s v="Sampang"/>
    <x v="14"/>
    <x v="9"/>
    <n v="81"/>
  </r>
  <r>
    <x v="2"/>
    <s v="Sampang"/>
    <x v="15"/>
    <x v="9"/>
    <n v="85"/>
  </r>
  <r>
    <x v="2"/>
    <s v="Sampang"/>
    <x v="16"/>
    <x v="9"/>
    <n v="130"/>
  </r>
  <r>
    <x v="2"/>
    <s v="Sampang"/>
    <x v="24"/>
    <x v="10"/>
    <n v="23.2"/>
  </r>
  <r>
    <x v="2"/>
    <s v="Sampang"/>
    <x v="13"/>
    <x v="10"/>
    <n v="25.2"/>
  </r>
  <r>
    <x v="2"/>
    <s v="Sampang"/>
    <x v="14"/>
    <x v="10"/>
    <n v="29.2"/>
  </r>
  <r>
    <x v="2"/>
    <s v="Sampang"/>
    <x v="15"/>
    <x v="10"/>
    <n v="28.6"/>
  </r>
  <r>
    <x v="2"/>
    <s v="Sampang"/>
    <x v="16"/>
    <x v="10"/>
    <n v="31"/>
  </r>
  <r>
    <x v="2"/>
    <s v="Sampang"/>
    <x v="24"/>
    <x v="11"/>
    <n v="0.75"/>
  </r>
  <r>
    <x v="2"/>
    <s v="Sampang"/>
    <x v="13"/>
    <x v="11"/>
    <n v="0.34126984100000002"/>
  </r>
  <r>
    <x v="2"/>
    <s v="Sampang"/>
    <x v="14"/>
    <x v="11"/>
    <n v="0.136986301"/>
  </r>
  <r>
    <x v="2"/>
    <s v="Sampang"/>
    <x v="15"/>
    <x v="11"/>
    <n v="0.11888111899999999"/>
  </r>
  <r>
    <x v="2"/>
    <s v="Sampang"/>
    <x v="16"/>
    <x v="11"/>
    <n v="7.7419354999999995E-2"/>
  </r>
  <r>
    <x v="2"/>
    <s v="Sampang"/>
    <x v="24"/>
    <x v="12"/>
    <n v="0"/>
  </r>
  <r>
    <x v="2"/>
    <s v="Sampang"/>
    <x v="13"/>
    <x v="12"/>
    <n v="0"/>
  </r>
  <r>
    <x v="2"/>
    <s v="Sampang"/>
    <x v="14"/>
    <x v="12"/>
    <n v="0"/>
  </r>
  <r>
    <x v="2"/>
    <s v="Sampang"/>
    <x v="15"/>
    <x v="12"/>
    <n v="0"/>
  </r>
  <r>
    <x v="2"/>
    <s v="Sampang"/>
    <x v="16"/>
    <x v="12"/>
    <n v="0"/>
  </r>
  <r>
    <x v="2"/>
    <s v="Sampang"/>
    <x v="24"/>
    <x v="13"/>
    <n v="0.25"/>
  </r>
  <r>
    <x v="2"/>
    <s v="Sampang"/>
    <x v="13"/>
    <x v="13"/>
    <n v="0.58730158700000001"/>
  </r>
  <r>
    <x v="2"/>
    <s v="Sampang"/>
    <x v="14"/>
    <x v="13"/>
    <n v="0.71232876700000003"/>
  </r>
  <r>
    <x v="2"/>
    <s v="Sampang"/>
    <x v="15"/>
    <x v="13"/>
    <n v="0.81118881099999995"/>
  </r>
  <r>
    <x v="2"/>
    <s v="Sampang"/>
    <x v="16"/>
    <x v="13"/>
    <n v="0.72903225800000004"/>
  </r>
  <r>
    <x v="2"/>
    <s v="Sampang"/>
    <x v="24"/>
    <x v="14"/>
    <n v="0"/>
  </r>
  <r>
    <x v="2"/>
    <s v="Sampang"/>
    <x v="13"/>
    <x v="14"/>
    <n v="7.9365080000000001E-3"/>
  </r>
  <r>
    <x v="2"/>
    <s v="Sampang"/>
    <x v="14"/>
    <x v="14"/>
    <n v="3.4246575000000001E-2"/>
  </r>
  <r>
    <x v="2"/>
    <s v="Sampang"/>
    <x v="15"/>
    <x v="14"/>
    <n v="6.9930069999999999E-3"/>
  </r>
  <r>
    <x v="2"/>
    <s v="Sampang"/>
    <x v="16"/>
    <x v="14"/>
    <n v="7.7419354999999995E-2"/>
  </r>
  <r>
    <x v="2"/>
    <s v="Sampang"/>
    <x v="24"/>
    <x v="15"/>
    <n v="0"/>
  </r>
  <r>
    <x v="2"/>
    <s v="Sampang"/>
    <x v="13"/>
    <x v="15"/>
    <n v="2.3809523999999999E-2"/>
  </r>
  <r>
    <x v="2"/>
    <s v="Sampang"/>
    <x v="14"/>
    <x v="15"/>
    <n v="2.0547945000000001E-2"/>
  </r>
  <r>
    <x v="2"/>
    <s v="Sampang"/>
    <x v="15"/>
    <x v="15"/>
    <n v="6.9930069999999999E-3"/>
  </r>
  <r>
    <x v="2"/>
    <s v="Sampang"/>
    <x v="16"/>
    <x v="15"/>
    <n v="2.5806452000000001E-2"/>
  </r>
  <r>
    <x v="2"/>
    <s v="Sampang"/>
    <x v="24"/>
    <x v="16"/>
    <n v="0"/>
  </r>
  <r>
    <x v="2"/>
    <s v="Sampang"/>
    <x v="13"/>
    <x v="16"/>
    <n v="3.9682540000000002E-2"/>
  </r>
  <r>
    <x v="2"/>
    <s v="Sampang"/>
    <x v="14"/>
    <x v="16"/>
    <n v="9.5890410999999995E-2"/>
  </r>
  <r>
    <x v="2"/>
    <s v="Sampang"/>
    <x v="15"/>
    <x v="16"/>
    <n v="5.5944055999999999E-2"/>
  </r>
  <r>
    <x v="2"/>
    <s v="Sampang"/>
    <x v="16"/>
    <x v="16"/>
    <n v="9.0322580999999999E-2"/>
  </r>
  <r>
    <x v="2"/>
    <s v="Sampang"/>
    <x v="24"/>
    <x v="17"/>
    <n v="116"/>
  </r>
  <r>
    <x v="2"/>
    <s v="Sampang"/>
    <x v="13"/>
    <x v="17"/>
    <n v="126"/>
  </r>
  <r>
    <x v="2"/>
    <s v="Sampang"/>
    <x v="14"/>
    <x v="17"/>
    <n v="146"/>
  </r>
  <r>
    <x v="2"/>
    <s v="Sampang"/>
    <x v="15"/>
    <x v="17"/>
    <n v="143"/>
  </r>
  <r>
    <x v="2"/>
    <s v="Sampang"/>
    <x v="16"/>
    <x v="17"/>
    <n v="155"/>
  </r>
  <r>
    <x v="2"/>
    <s v="Sampang"/>
    <x v="24"/>
    <x v="18"/>
    <n v="0"/>
  </r>
  <r>
    <x v="2"/>
    <s v="Sampang"/>
    <x v="13"/>
    <x v="18"/>
    <n v="0"/>
  </r>
  <r>
    <x v="2"/>
    <s v="Sampang"/>
    <x v="14"/>
    <x v="18"/>
    <n v="0"/>
  </r>
  <r>
    <x v="2"/>
    <s v="Sampang"/>
    <x v="15"/>
    <x v="18"/>
    <n v="0"/>
  </r>
  <r>
    <x v="2"/>
    <s v="Sampang"/>
    <x v="16"/>
    <x v="18"/>
    <n v="0"/>
  </r>
  <r>
    <x v="2"/>
    <s v="Sampang"/>
    <x v="24"/>
    <x v="19"/>
    <n v="0"/>
  </r>
  <r>
    <x v="2"/>
    <s v="Sampang"/>
    <x v="13"/>
    <x v="19"/>
    <n v="0"/>
  </r>
  <r>
    <x v="2"/>
    <s v="Sampang"/>
    <x v="14"/>
    <x v="19"/>
    <n v="0"/>
  </r>
  <r>
    <x v="2"/>
    <s v="Sampang"/>
    <x v="15"/>
    <x v="19"/>
    <n v="0"/>
  </r>
  <r>
    <x v="2"/>
    <s v="Sampang"/>
    <x v="16"/>
    <x v="19"/>
    <n v="0"/>
  </r>
  <r>
    <x v="2"/>
    <s v="Sumenep+Kepulauan"/>
    <x v="17"/>
    <x v="0"/>
    <n v="0.17006802700000001"/>
  </r>
  <r>
    <x v="2"/>
    <s v="Sumenep+Kepulauan"/>
    <x v="18"/>
    <x v="0"/>
    <n v="0.25190839700000001"/>
  </r>
  <r>
    <x v="2"/>
    <s v="Sumenep+Kepulauan"/>
    <x v="19"/>
    <x v="0"/>
    <n v="9.2436975000000005E-2"/>
  </r>
  <r>
    <x v="2"/>
    <s v="Sumenep+Kepulauan"/>
    <x v="20"/>
    <x v="0"/>
    <n v="0.31081081100000002"/>
  </r>
  <r>
    <x v="2"/>
    <s v="Sumenep+Kepulauan"/>
    <x v="21"/>
    <x v="0"/>
    <n v="0.144736842"/>
  </r>
  <r>
    <x v="2"/>
    <s v="Sumenep+Kepulauan"/>
    <x v="22"/>
    <x v="0"/>
    <n v="0.356164384"/>
  </r>
  <r>
    <x v="2"/>
    <s v="Sumenep+Kepulauan"/>
    <x v="23"/>
    <x v="0"/>
    <n v="0.17687074799999999"/>
  </r>
  <r>
    <x v="2"/>
    <s v="Sumenep+Kepulauan"/>
    <x v="17"/>
    <x v="1"/>
    <n v="2.7210884000000001E-2"/>
  </r>
  <r>
    <x v="2"/>
    <s v="Sumenep+Kepulauan"/>
    <x v="18"/>
    <x v="1"/>
    <n v="0.22137404599999999"/>
  </r>
  <r>
    <x v="2"/>
    <s v="Sumenep+Kepulauan"/>
    <x v="19"/>
    <x v="1"/>
    <n v="6.7226890999999997E-2"/>
  </r>
  <r>
    <x v="2"/>
    <s v="Sumenep+Kepulauan"/>
    <x v="20"/>
    <x v="1"/>
    <n v="0.20945945899999999"/>
  </r>
  <r>
    <x v="2"/>
    <s v="Sumenep+Kepulauan"/>
    <x v="21"/>
    <x v="1"/>
    <n v="0.131578947"/>
  </r>
  <r>
    <x v="2"/>
    <s v="Sumenep+Kepulauan"/>
    <x v="22"/>
    <x v="1"/>
    <n v="0.18493150699999999"/>
  </r>
  <r>
    <x v="2"/>
    <s v="Sumenep+Kepulauan"/>
    <x v="23"/>
    <x v="1"/>
    <n v="7.4829932000000002E-2"/>
  </r>
  <r>
    <x v="2"/>
    <s v="Sumenep+Kepulauan"/>
    <x v="17"/>
    <x v="2"/>
    <n v="0.13605442200000001"/>
  </r>
  <r>
    <x v="2"/>
    <s v="Sumenep+Kepulauan"/>
    <x v="18"/>
    <x v="2"/>
    <n v="0.25190839700000001"/>
  </r>
  <r>
    <x v="2"/>
    <s v="Sumenep+Kepulauan"/>
    <x v="19"/>
    <x v="2"/>
    <n v="9.2436975000000005E-2"/>
  </r>
  <r>
    <x v="2"/>
    <s v="Sumenep+Kepulauan"/>
    <x v="20"/>
    <x v="2"/>
    <n v="0.263513514"/>
  </r>
  <r>
    <x v="2"/>
    <s v="Sumenep+Kepulauan"/>
    <x v="21"/>
    <x v="2"/>
    <n v="0.144736842"/>
  </r>
  <r>
    <x v="2"/>
    <s v="Sumenep+Kepulauan"/>
    <x v="22"/>
    <x v="2"/>
    <n v="0.22602739699999999"/>
  </r>
  <r>
    <x v="2"/>
    <s v="Sumenep+Kepulauan"/>
    <x v="23"/>
    <x v="2"/>
    <n v="0.163265306"/>
  </r>
  <r>
    <x v="2"/>
    <s v="Sumenep+Kepulauan"/>
    <x v="17"/>
    <x v="3"/>
    <n v="0"/>
  </r>
  <r>
    <x v="2"/>
    <s v="Sumenep+Kepulauan"/>
    <x v="18"/>
    <x v="3"/>
    <n v="0"/>
  </r>
  <r>
    <x v="2"/>
    <s v="Sumenep+Kepulauan"/>
    <x v="19"/>
    <x v="3"/>
    <n v="0"/>
  </r>
  <r>
    <x v="2"/>
    <s v="Sumenep+Kepulauan"/>
    <x v="20"/>
    <x v="3"/>
    <n v="0"/>
  </r>
  <r>
    <x v="2"/>
    <s v="Sumenep+Kepulauan"/>
    <x v="21"/>
    <x v="3"/>
    <n v="0"/>
  </r>
  <r>
    <x v="2"/>
    <s v="Sumenep+Kepulauan"/>
    <x v="22"/>
    <x v="3"/>
    <n v="0"/>
  </r>
  <r>
    <x v="2"/>
    <s v="Sumenep+Kepulauan"/>
    <x v="23"/>
    <x v="3"/>
    <n v="0"/>
  </r>
  <r>
    <x v="2"/>
    <s v="Sumenep+Kepulauan"/>
    <x v="17"/>
    <x v="4"/>
    <n v="0.84353741500000001"/>
  </r>
  <r>
    <x v="2"/>
    <s v="Sumenep+Kepulauan"/>
    <x v="18"/>
    <x v="4"/>
    <n v="0.58778626"/>
  </r>
  <r>
    <x v="2"/>
    <s v="Sumenep+Kepulauan"/>
    <x v="19"/>
    <x v="4"/>
    <n v="0.68907563000000005"/>
  </r>
  <r>
    <x v="2"/>
    <s v="Sumenep+Kepulauan"/>
    <x v="20"/>
    <x v="4"/>
    <n v="0.77027027000000003"/>
  </r>
  <r>
    <x v="2"/>
    <s v="Sumenep+Kepulauan"/>
    <x v="21"/>
    <x v="4"/>
    <n v="0.5"/>
  </r>
  <r>
    <x v="2"/>
    <s v="Sumenep+Kepulauan"/>
    <x v="22"/>
    <x v="4"/>
    <n v="0.91095890400000001"/>
  </r>
  <r>
    <x v="2"/>
    <s v="Sumenep+Kepulauan"/>
    <x v="23"/>
    <x v="4"/>
    <n v="0.90476190499999998"/>
  </r>
  <r>
    <x v="2"/>
    <s v="Sumenep+Kepulauan"/>
    <x v="17"/>
    <x v="5"/>
    <n v="0.78231292500000005"/>
  </r>
  <r>
    <x v="2"/>
    <s v="Sumenep+Kepulauan"/>
    <x v="18"/>
    <x v="5"/>
    <n v="0.36641221400000001"/>
  </r>
  <r>
    <x v="2"/>
    <s v="Sumenep+Kepulauan"/>
    <x v="19"/>
    <x v="5"/>
    <n v="0.62184873900000004"/>
  </r>
  <r>
    <x v="2"/>
    <s v="Sumenep+Kepulauan"/>
    <x v="20"/>
    <x v="5"/>
    <n v="0.513513514"/>
  </r>
  <r>
    <x v="2"/>
    <s v="Sumenep+Kepulauan"/>
    <x v="21"/>
    <x v="5"/>
    <n v="0.368421053"/>
  </r>
  <r>
    <x v="2"/>
    <s v="Sumenep+Kepulauan"/>
    <x v="22"/>
    <x v="5"/>
    <n v="0.59589041099999995"/>
  </r>
  <r>
    <x v="2"/>
    <s v="Sumenep+Kepulauan"/>
    <x v="23"/>
    <x v="5"/>
    <n v="0.81632653099999997"/>
  </r>
  <r>
    <x v="2"/>
    <s v="Sumenep+Kepulauan"/>
    <x v="17"/>
    <x v="6"/>
    <n v="0.75"/>
  </r>
  <r>
    <x v="2"/>
    <s v="Sumenep+Kepulauan"/>
    <x v="18"/>
    <x v="6"/>
    <n v="0.66"/>
  </r>
  <r>
    <x v="2"/>
    <s v="Sumenep+Kepulauan"/>
    <x v="19"/>
    <x v="6"/>
    <n v="0.62"/>
  </r>
  <r>
    <x v="2"/>
    <s v="Sumenep+Kepulauan"/>
    <x v="20"/>
    <x v="6"/>
    <n v="0.60591132999999997"/>
  </r>
  <r>
    <x v="2"/>
    <s v="Sumenep+Kepulauan"/>
    <x v="21"/>
    <x v="6"/>
    <n v="0.30769230800000003"/>
  </r>
  <r>
    <x v="2"/>
    <s v="Sumenep+Kepulauan"/>
    <x v="22"/>
    <x v="6"/>
    <n v="0.58499999999999996"/>
  </r>
  <r>
    <x v="2"/>
    <s v="Sumenep+Kepulauan"/>
    <x v="23"/>
    <x v="6"/>
    <n v="0.60499999999999998"/>
  </r>
  <r>
    <x v="2"/>
    <s v="Sumenep+Kepulauan"/>
    <x v="17"/>
    <x v="7"/>
    <n v="40"/>
  </r>
  <r>
    <x v="2"/>
    <s v="Sumenep+Kepulauan"/>
    <x v="18"/>
    <x v="7"/>
    <n v="40"/>
  </r>
  <r>
    <x v="2"/>
    <s v="Sumenep+Kepulauan"/>
    <x v="19"/>
    <x v="7"/>
    <n v="40"/>
  </r>
  <r>
    <x v="2"/>
    <s v="Sumenep+Kepulauan"/>
    <x v="20"/>
    <x v="7"/>
    <n v="40.6"/>
  </r>
  <r>
    <x v="2"/>
    <s v="Sumenep+Kepulauan"/>
    <x v="21"/>
    <x v="7"/>
    <n v="20.8"/>
  </r>
  <r>
    <x v="2"/>
    <s v="Sumenep+Kepulauan"/>
    <x v="22"/>
    <x v="7"/>
    <n v="40"/>
  </r>
  <r>
    <x v="2"/>
    <s v="Sumenep+Kepulauan"/>
    <x v="23"/>
    <x v="7"/>
    <n v="40"/>
  </r>
  <r>
    <x v="2"/>
    <s v="Sumenep+Kepulauan"/>
    <x v="17"/>
    <x v="8"/>
    <n v="3.72"/>
  </r>
  <r>
    <x v="2"/>
    <s v="Sumenep+Kepulauan"/>
    <x v="18"/>
    <x v="8"/>
    <n v="3.6666666669999999"/>
  </r>
  <r>
    <x v="2"/>
    <s v="Sumenep+Kepulauan"/>
    <x v="19"/>
    <x v="8"/>
    <n v="4.6363636359999996"/>
  </r>
  <r>
    <x v="2"/>
    <s v="Sumenep+Kepulauan"/>
    <x v="20"/>
    <x v="8"/>
    <n v="2.217391304"/>
  </r>
  <r>
    <x v="2"/>
    <s v="Sumenep+Kepulauan"/>
    <x v="21"/>
    <x v="8"/>
    <n v="3.0909090909999999"/>
  </r>
  <r>
    <x v="2"/>
    <s v="Sumenep+Kepulauan"/>
    <x v="22"/>
    <x v="8"/>
    <n v="3.346153846"/>
  </r>
  <r>
    <x v="2"/>
    <s v="Sumenep+Kepulauan"/>
    <x v="23"/>
    <x v="8"/>
    <n v="5.346153846"/>
  </r>
  <r>
    <x v="2"/>
    <s v="Sumenep+Kepulauan"/>
    <x v="17"/>
    <x v="9"/>
    <n v="93"/>
  </r>
  <r>
    <x v="2"/>
    <s v="Sumenep+Kepulauan"/>
    <x v="18"/>
    <x v="9"/>
    <n v="121"/>
  </r>
  <r>
    <x v="2"/>
    <s v="Sumenep+Kepulauan"/>
    <x v="19"/>
    <x v="9"/>
    <n v="51"/>
  </r>
  <r>
    <x v="2"/>
    <s v="Sumenep+Kepulauan"/>
    <x v="20"/>
    <x v="9"/>
    <n v="102"/>
  </r>
  <r>
    <x v="2"/>
    <s v="Sumenep+Kepulauan"/>
    <x v="21"/>
    <x v="9"/>
    <n v="34"/>
  </r>
  <r>
    <x v="2"/>
    <s v="Sumenep+Kepulauan"/>
    <x v="22"/>
    <x v="9"/>
    <n v="174"/>
  </r>
  <r>
    <x v="2"/>
    <s v="Sumenep+Kepulauan"/>
    <x v="23"/>
    <x v="9"/>
    <n v="139"/>
  </r>
  <r>
    <x v="2"/>
    <s v="Sumenep+Kepulauan"/>
    <x v="17"/>
    <x v="10"/>
    <n v="29.4"/>
  </r>
  <r>
    <x v="2"/>
    <s v="Sumenep+Kepulauan"/>
    <x v="18"/>
    <x v="10"/>
    <n v="26.2"/>
  </r>
  <r>
    <x v="2"/>
    <s v="Sumenep+Kepulauan"/>
    <x v="19"/>
    <x v="10"/>
    <n v="23.8"/>
  </r>
  <r>
    <x v="2"/>
    <s v="Sumenep+Kepulauan"/>
    <x v="20"/>
    <x v="10"/>
    <n v="29.6"/>
  </r>
  <r>
    <x v="2"/>
    <s v="Sumenep+Kepulauan"/>
    <x v="21"/>
    <x v="10"/>
    <n v="15.2"/>
  </r>
  <r>
    <x v="2"/>
    <s v="Sumenep+Kepulauan"/>
    <x v="22"/>
    <x v="10"/>
    <n v="29.2"/>
  </r>
  <r>
    <x v="2"/>
    <s v="Sumenep+Kepulauan"/>
    <x v="23"/>
    <x v="10"/>
    <n v="29.4"/>
  </r>
  <r>
    <x v="2"/>
    <s v="Sumenep+Kepulauan"/>
    <x v="17"/>
    <x v="11"/>
    <n v="0.15646258499999999"/>
  </r>
  <r>
    <x v="2"/>
    <s v="Sumenep+Kepulauan"/>
    <x v="18"/>
    <x v="11"/>
    <n v="0.41221374"/>
  </r>
  <r>
    <x v="2"/>
    <s v="Sumenep+Kepulauan"/>
    <x v="19"/>
    <x v="11"/>
    <n v="0.31092437000000001"/>
  </r>
  <r>
    <x v="2"/>
    <s v="Sumenep+Kepulauan"/>
    <x v="20"/>
    <x v="11"/>
    <n v="0.22972972999999999"/>
  </r>
  <r>
    <x v="2"/>
    <s v="Sumenep+Kepulauan"/>
    <x v="21"/>
    <x v="11"/>
    <n v="0.5"/>
  </r>
  <r>
    <x v="2"/>
    <s v="Sumenep+Kepulauan"/>
    <x v="22"/>
    <x v="11"/>
    <n v="8.9041096E-2"/>
  </r>
  <r>
    <x v="2"/>
    <s v="Sumenep+Kepulauan"/>
    <x v="23"/>
    <x v="11"/>
    <n v="9.5238094999999995E-2"/>
  </r>
  <r>
    <x v="2"/>
    <s v="Sumenep+Kepulauan"/>
    <x v="17"/>
    <x v="12"/>
    <n v="0"/>
  </r>
  <r>
    <x v="2"/>
    <s v="Sumenep+Kepulauan"/>
    <x v="18"/>
    <x v="12"/>
    <n v="0"/>
  </r>
  <r>
    <x v="2"/>
    <s v="Sumenep+Kepulauan"/>
    <x v="19"/>
    <x v="12"/>
    <n v="0"/>
  </r>
  <r>
    <x v="2"/>
    <s v="Sumenep+Kepulauan"/>
    <x v="20"/>
    <x v="12"/>
    <n v="0"/>
  </r>
  <r>
    <x v="2"/>
    <s v="Sumenep+Kepulauan"/>
    <x v="21"/>
    <x v="12"/>
    <n v="0"/>
  </r>
  <r>
    <x v="2"/>
    <s v="Sumenep+Kepulauan"/>
    <x v="22"/>
    <x v="12"/>
    <n v="0"/>
  </r>
  <r>
    <x v="2"/>
    <s v="Sumenep+Kepulauan"/>
    <x v="23"/>
    <x v="12"/>
    <n v="0"/>
  </r>
  <r>
    <x v="2"/>
    <s v="Sumenep+Kepulauan"/>
    <x v="17"/>
    <x v="13"/>
    <n v="0.673469388"/>
  </r>
  <r>
    <x v="2"/>
    <s v="Sumenep+Kepulauan"/>
    <x v="18"/>
    <x v="13"/>
    <n v="0.335877863"/>
  </r>
  <r>
    <x v="2"/>
    <s v="Sumenep+Kepulauan"/>
    <x v="19"/>
    <x v="13"/>
    <n v="0.59663865500000002"/>
  </r>
  <r>
    <x v="2"/>
    <s v="Sumenep+Kepulauan"/>
    <x v="20"/>
    <x v="13"/>
    <n v="0.45945945900000001"/>
  </r>
  <r>
    <x v="2"/>
    <s v="Sumenep+Kepulauan"/>
    <x v="21"/>
    <x v="13"/>
    <n v="0.35526315800000002"/>
  </r>
  <r>
    <x v="2"/>
    <s v="Sumenep+Kepulauan"/>
    <x v="22"/>
    <x v="13"/>
    <n v="0.55479452100000004"/>
  </r>
  <r>
    <x v="2"/>
    <s v="Sumenep+Kepulauan"/>
    <x v="23"/>
    <x v="13"/>
    <n v="0.72789115599999998"/>
  </r>
  <r>
    <x v="2"/>
    <s v="Sumenep+Kepulauan"/>
    <x v="17"/>
    <x v="14"/>
    <n v="2.7210884000000001E-2"/>
  </r>
  <r>
    <x v="2"/>
    <s v="Sumenep+Kepulauan"/>
    <x v="18"/>
    <x v="14"/>
    <n v="0.22137404599999999"/>
  </r>
  <r>
    <x v="2"/>
    <s v="Sumenep+Kepulauan"/>
    <x v="19"/>
    <x v="14"/>
    <n v="6.7226890999999997E-2"/>
  </r>
  <r>
    <x v="2"/>
    <s v="Sumenep+Kepulauan"/>
    <x v="20"/>
    <x v="14"/>
    <n v="0.20945945899999999"/>
  </r>
  <r>
    <x v="2"/>
    <s v="Sumenep+Kepulauan"/>
    <x v="21"/>
    <x v="14"/>
    <n v="0.131578947"/>
  </r>
  <r>
    <x v="2"/>
    <s v="Sumenep+Kepulauan"/>
    <x v="22"/>
    <x v="14"/>
    <n v="0.18493150699999999"/>
  </r>
  <r>
    <x v="2"/>
    <s v="Sumenep+Kepulauan"/>
    <x v="23"/>
    <x v="14"/>
    <n v="7.4829932000000002E-2"/>
  </r>
  <r>
    <x v="2"/>
    <s v="Sumenep+Kepulauan"/>
    <x v="17"/>
    <x v="15"/>
    <n v="3.4013605000000002E-2"/>
  </r>
  <r>
    <x v="2"/>
    <s v="Sumenep+Kepulauan"/>
    <x v="18"/>
    <x v="15"/>
    <n v="0"/>
  </r>
  <r>
    <x v="2"/>
    <s v="Sumenep+Kepulauan"/>
    <x v="19"/>
    <x v="15"/>
    <n v="0"/>
  </r>
  <r>
    <x v="2"/>
    <s v="Sumenep+Kepulauan"/>
    <x v="20"/>
    <x v="15"/>
    <n v="4.7297297000000002E-2"/>
  </r>
  <r>
    <x v="2"/>
    <s v="Sumenep+Kepulauan"/>
    <x v="21"/>
    <x v="15"/>
    <n v="0"/>
  </r>
  <r>
    <x v="2"/>
    <s v="Sumenep+Kepulauan"/>
    <x v="22"/>
    <x v="15"/>
    <n v="0.13013698600000001"/>
  </r>
  <r>
    <x v="2"/>
    <s v="Sumenep+Kepulauan"/>
    <x v="23"/>
    <x v="15"/>
    <n v="1.3605442000000001E-2"/>
  </r>
  <r>
    <x v="2"/>
    <s v="Sumenep+Kepulauan"/>
    <x v="17"/>
    <x v="16"/>
    <n v="0.108843537"/>
  </r>
  <r>
    <x v="2"/>
    <s v="Sumenep+Kepulauan"/>
    <x v="18"/>
    <x v="16"/>
    <n v="3.0534351000000001E-2"/>
  </r>
  <r>
    <x v="2"/>
    <s v="Sumenep+Kepulauan"/>
    <x v="19"/>
    <x v="16"/>
    <n v="2.5210084000000001E-2"/>
  </r>
  <r>
    <x v="2"/>
    <s v="Sumenep+Kepulauan"/>
    <x v="20"/>
    <x v="16"/>
    <n v="5.4054053999999997E-2"/>
  </r>
  <r>
    <x v="2"/>
    <s v="Sumenep+Kepulauan"/>
    <x v="21"/>
    <x v="16"/>
    <n v="1.3157894999999999E-2"/>
  </r>
  <r>
    <x v="2"/>
    <s v="Sumenep+Kepulauan"/>
    <x v="22"/>
    <x v="16"/>
    <n v="4.1095890000000003E-2"/>
  </r>
  <r>
    <x v="2"/>
    <s v="Sumenep+Kepulauan"/>
    <x v="23"/>
    <x v="16"/>
    <n v="8.8435373999999997E-2"/>
  </r>
  <r>
    <x v="2"/>
    <s v="Sumenep+Kepulauan"/>
    <x v="17"/>
    <x v="17"/>
    <n v="147"/>
  </r>
  <r>
    <x v="2"/>
    <s v="Sumenep+Kepulauan"/>
    <x v="18"/>
    <x v="17"/>
    <n v="131"/>
  </r>
  <r>
    <x v="2"/>
    <s v="Sumenep+Kepulauan"/>
    <x v="19"/>
    <x v="17"/>
    <n v="119"/>
  </r>
  <r>
    <x v="2"/>
    <s v="Sumenep+Kepulauan"/>
    <x v="20"/>
    <x v="17"/>
    <n v="148"/>
  </r>
  <r>
    <x v="2"/>
    <s v="Sumenep+Kepulauan"/>
    <x v="21"/>
    <x v="17"/>
    <n v="76"/>
  </r>
  <r>
    <x v="2"/>
    <s v="Sumenep+Kepulauan"/>
    <x v="22"/>
    <x v="17"/>
    <n v="146"/>
  </r>
  <r>
    <x v="2"/>
    <s v="Sumenep+Kepulauan"/>
    <x v="23"/>
    <x v="17"/>
    <n v="147"/>
  </r>
  <r>
    <x v="2"/>
    <s v="Sumenep+Kepulauan"/>
    <x v="17"/>
    <x v="18"/>
    <n v="0"/>
  </r>
  <r>
    <x v="2"/>
    <s v="Sumenep+Kepulauan"/>
    <x v="18"/>
    <x v="18"/>
    <n v="0"/>
  </r>
  <r>
    <x v="2"/>
    <s v="Sumenep+Kepulauan"/>
    <x v="19"/>
    <x v="18"/>
    <n v="0"/>
  </r>
  <r>
    <x v="2"/>
    <s v="Sumenep+Kepulauan"/>
    <x v="20"/>
    <x v="18"/>
    <n v="0"/>
  </r>
  <r>
    <x v="2"/>
    <s v="Sumenep+Kepulauan"/>
    <x v="21"/>
    <x v="18"/>
    <n v="0"/>
  </r>
  <r>
    <x v="2"/>
    <s v="Sumenep+Kepulauan"/>
    <x v="22"/>
    <x v="18"/>
    <n v="0"/>
  </r>
  <r>
    <x v="2"/>
    <s v="Sumenep+Kepulauan"/>
    <x v="23"/>
    <x v="18"/>
    <n v="0"/>
  </r>
  <r>
    <x v="2"/>
    <s v="Sumenep+Kepulauan"/>
    <x v="17"/>
    <x v="19"/>
    <n v="0"/>
  </r>
  <r>
    <x v="2"/>
    <s v="Sumenep+Kepulauan"/>
    <x v="18"/>
    <x v="19"/>
    <n v="0"/>
  </r>
  <r>
    <x v="2"/>
    <s v="Sumenep+Kepulauan"/>
    <x v="19"/>
    <x v="19"/>
    <n v="0"/>
  </r>
  <r>
    <x v="2"/>
    <s v="Sumenep+Kepulauan"/>
    <x v="20"/>
    <x v="19"/>
    <n v="0"/>
  </r>
  <r>
    <x v="2"/>
    <s v="Sumenep+Kepulauan"/>
    <x v="21"/>
    <x v="19"/>
    <n v="0"/>
  </r>
  <r>
    <x v="2"/>
    <s v="Sumenep+Kepulauan"/>
    <x v="22"/>
    <x v="19"/>
    <n v="0"/>
  </r>
  <r>
    <x v="2"/>
    <s v="Sumenep+Kepulauan"/>
    <x v="23"/>
    <x v="19"/>
    <n v="0"/>
  </r>
  <r>
    <x v="3"/>
    <s v="Bangkalan"/>
    <x v="0"/>
    <x v="0"/>
    <n v="2.9411764999999999E-2"/>
  </r>
  <r>
    <x v="3"/>
    <s v="Bangkalan"/>
    <x v="1"/>
    <x v="0"/>
    <n v="1.5503876E-2"/>
  </r>
  <r>
    <x v="3"/>
    <s v="Bangkalan"/>
    <x v="25"/>
    <x v="0"/>
    <n v="0.15384615400000001"/>
  </r>
  <r>
    <x v="3"/>
    <s v="Bangkalan"/>
    <x v="2"/>
    <x v="0"/>
    <n v="0.133333333"/>
  </r>
  <r>
    <x v="3"/>
    <s v="Bangkalan"/>
    <x v="3"/>
    <x v="0"/>
    <n v="0.16666666699999999"/>
  </r>
  <r>
    <x v="3"/>
    <s v="Bangkalan"/>
    <x v="4"/>
    <x v="0"/>
    <n v="0.23404255299999999"/>
  </r>
  <r>
    <x v="3"/>
    <s v="Bangkalan"/>
    <x v="5"/>
    <x v="0"/>
    <n v="0.146666667"/>
  </r>
  <r>
    <x v="3"/>
    <s v="Bangkalan"/>
    <x v="0"/>
    <x v="1"/>
    <n v="1.4705882E-2"/>
  </r>
  <r>
    <x v="3"/>
    <s v="Bangkalan"/>
    <x v="1"/>
    <x v="1"/>
    <n v="7.7519379999999999E-3"/>
  </r>
  <r>
    <x v="3"/>
    <s v="Bangkalan"/>
    <x v="25"/>
    <x v="1"/>
    <n v="0.115384615"/>
  </r>
  <r>
    <x v="3"/>
    <s v="Bangkalan"/>
    <x v="2"/>
    <x v="1"/>
    <n v="0.10666666700000001"/>
  </r>
  <r>
    <x v="3"/>
    <s v="Bangkalan"/>
    <x v="3"/>
    <x v="1"/>
    <n v="0.14102564100000001"/>
  </r>
  <r>
    <x v="3"/>
    <s v="Bangkalan"/>
    <x v="4"/>
    <x v="1"/>
    <n v="0.16312056699999999"/>
  </r>
  <r>
    <x v="3"/>
    <s v="Bangkalan"/>
    <x v="5"/>
    <x v="1"/>
    <n v="9.3333333000000004E-2"/>
  </r>
  <r>
    <x v="3"/>
    <s v="Bangkalan"/>
    <x v="0"/>
    <x v="2"/>
    <n v="2.9411764999999999E-2"/>
  </r>
  <r>
    <x v="3"/>
    <s v="Bangkalan"/>
    <x v="1"/>
    <x v="2"/>
    <n v="1.5503876E-2"/>
  </r>
  <r>
    <x v="3"/>
    <s v="Bangkalan"/>
    <x v="25"/>
    <x v="2"/>
    <n v="0.15384615400000001"/>
  </r>
  <r>
    <x v="3"/>
    <s v="Bangkalan"/>
    <x v="2"/>
    <x v="2"/>
    <n v="0.133333333"/>
  </r>
  <r>
    <x v="3"/>
    <s v="Bangkalan"/>
    <x v="3"/>
    <x v="2"/>
    <n v="0.16666666699999999"/>
  </r>
  <r>
    <x v="3"/>
    <s v="Bangkalan"/>
    <x v="4"/>
    <x v="2"/>
    <n v="0.23404255299999999"/>
  </r>
  <r>
    <x v="3"/>
    <s v="Bangkalan"/>
    <x v="5"/>
    <x v="2"/>
    <n v="0.146666667"/>
  </r>
  <r>
    <x v="3"/>
    <s v="Bangkalan"/>
    <x v="0"/>
    <x v="3"/>
    <n v="0"/>
  </r>
  <r>
    <x v="3"/>
    <s v="Bangkalan"/>
    <x v="1"/>
    <x v="3"/>
    <n v="0"/>
  </r>
  <r>
    <x v="3"/>
    <s v="Bangkalan"/>
    <x v="25"/>
    <x v="3"/>
    <n v="0"/>
  </r>
  <r>
    <x v="3"/>
    <s v="Bangkalan"/>
    <x v="2"/>
    <x v="3"/>
    <n v="0"/>
  </r>
  <r>
    <x v="3"/>
    <s v="Bangkalan"/>
    <x v="3"/>
    <x v="3"/>
    <n v="0"/>
  </r>
  <r>
    <x v="3"/>
    <s v="Bangkalan"/>
    <x v="4"/>
    <x v="3"/>
    <n v="0"/>
  </r>
  <r>
    <x v="3"/>
    <s v="Bangkalan"/>
    <x v="5"/>
    <x v="3"/>
    <n v="0"/>
  </r>
  <r>
    <x v="3"/>
    <s v="Bangkalan"/>
    <x v="0"/>
    <x v="4"/>
    <n v="0.375"/>
  </r>
  <r>
    <x v="3"/>
    <s v="Bangkalan"/>
    <x v="1"/>
    <x v="4"/>
    <n v="0.170542636"/>
  </r>
  <r>
    <x v="3"/>
    <s v="Bangkalan"/>
    <x v="25"/>
    <x v="4"/>
    <n v="0.38461538499999998"/>
  </r>
  <r>
    <x v="3"/>
    <s v="Bangkalan"/>
    <x v="2"/>
    <x v="4"/>
    <n v="0.94"/>
  </r>
  <r>
    <x v="3"/>
    <s v="Bangkalan"/>
    <x v="3"/>
    <x v="4"/>
    <n v="0.94871794899999995"/>
  </r>
  <r>
    <x v="3"/>
    <s v="Bangkalan"/>
    <x v="4"/>
    <x v="4"/>
    <n v="0.93617021300000003"/>
  </r>
  <r>
    <x v="3"/>
    <s v="Bangkalan"/>
    <x v="5"/>
    <x v="4"/>
    <n v="0.91333333299999997"/>
  </r>
  <r>
    <x v="3"/>
    <s v="Bangkalan"/>
    <x v="0"/>
    <x v="5"/>
    <n v="0.360294118"/>
  </r>
  <r>
    <x v="3"/>
    <s v="Bangkalan"/>
    <x v="1"/>
    <x v="5"/>
    <n v="0.16279069800000001"/>
  </r>
  <r>
    <x v="3"/>
    <s v="Bangkalan"/>
    <x v="25"/>
    <x v="5"/>
    <n v="0.26923076899999998"/>
  </r>
  <r>
    <x v="3"/>
    <s v="Bangkalan"/>
    <x v="2"/>
    <x v="5"/>
    <n v="0.83333333300000001"/>
  </r>
  <r>
    <x v="3"/>
    <s v="Bangkalan"/>
    <x v="3"/>
    <x v="5"/>
    <n v="0.80769230800000003"/>
  </r>
  <r>
    <x v="3"/>
    <s v="Bangkalan"/>
    <x v="4"/>
    <x v="5"/>
    <n v="0.77304964499999995"/>
  </r>
  <r>
    <x v="3"/>
    <s v="Bangkalan"/>
    <x v="5"/>
    <x v="5"/>
    <n v="0.82"/>
  </r>
  <r>
    <x v="3"/>
    <s v="Bangkalan"/>
    <x v="0"/>
    <x v="6"/>
    <n v="0.842767296"/>
  </r>
  <r>
    <x v="3"/>
    <s v="Bangkalan"/>
    <x v="1"/>
    <x v="6"/>
    <n v="0.82692307700000001"/>
  </r>
  <r>
    <x v="3"/>
    <s v="Bangkalan"/>
    <x v="25"/>
    <x v="6"/>
    <n v="0.60869565199999998"/>
  </r>
  <r>
    <x v="3"/>
    <s v="Bangkalan"/>
    <x v="2"/>
    <x v="6"/>
    <n v="0.70718232000000003"/>
  </r>
  <r>
    <x v="3"/>
    <s v="Bangkalan"/>
    <x v="3"/>
    <x v="6"/>
    <n v="0.77005347599999996"/>
  </r>
  <r>
    <x v="3"/>
    <s v="Bangkalan"/>
    <x v="4"/>
    <x v="6"/>
    <n v="0.74725274699999999"/>
  </r>
  <r>
    <x v="3"/>
    <s v="Bangkalan"/>
    <x v="5"/>
    <x v="6"/>
    <n v="0.84"/>
  </r>
  <r>
    <x v="3"/>
    <s v="Bangkalan"/>
    <x v="0"/>
    <x v="7"/>
    <n v="31.8"/>
  </r>
  <r>
    <x v="3"/>
    <s v="Bangkalan"/>
    <x v="1"/>
    <x v="7"/>
    <n v="31.2"/>
  </r>
  <r>
    <x v="3"/>
    <s v="Bangkalan"/>
    <x v="25"/>
    <x v="7"/>
    <n v="28.75"/>
  </r>
  <r>
    <x v="3"/>
    <s v="Bangkalan"/>
    <x v="2"/>
    <x v="7"/>
    <n v="36.200000000000003"/>
  </r>
  <r>
    <x v="3"/>
    <s v="Bangkalan"/>
    <x v="3"/>
    <x v="7"/>
    <n v="37.4"/>
  </r>
  <r>
    <x v="3"/>
    <s v="Bangkalan"/>
    <x v="4"/>
    <x v="7"/>
    <n v="36.4"/>
  </r>
  <r>
    <x v="3"/>
    <s v="Bangkalan"/>
    <x v="5"/>
    <x v="7"/>
    <n v="35"/>
  </r>
  <r>
    <x v="3"/>
    <s v="Bangkalan"/>
    <x v="0"/>
    <x v="8"/>
    <n v="6.25"/>
  </r>
  <r>
    <x v="3"/>
    <s v="Bangkalan"/>
    <x v="1"/>
    <x v="8"/>
    <n v="3.5"/>
  </r>
  <r>
    <x v="3"/>
    <s v="Bangkalan"/>
    <x v="25"/>
    <x v="8"/>
    <n v="3.25"/>
  </r>
  <r>
    <x v="3"/>
    <s v="Bangkalan"/>
    <x v="2"/>
    <x v="8"/>
    <n v="4.0999999999999996"/>
  </r>
  <r>
    <x v="3"/>
    <s v="Bangkalan"/>
    <x v="3"/>
    <x v="8"/>
    <n v="4.269230769"/>
  </r>
  <r>
    <x v="3"/>
    <s v="Bangkalan"/>
    <x v="4"/>
    <x v="8"/>
    <n v="6.3030303029999999"/>
  </r>
  <r>
    <x v="3"/>
    <s v="Bangkalan"/>
    <x v="5"/>
    <x v="8"/>
    <n v="4.0454545450000001"/>
  </r>
  <r>
    <x v="3"/>
    <s v="Bangkalan"/>
    <x v="0"/>
    <x v="9"/>
    <n v="25"/>
  </r>
  <r>
    <x v="3"/>
    <s v="Bangkalan"/>
    <x v="1"/>
    <x v="9"/>
    <n v="7"/>
  </r>
  <r>
    <x v="3"/>
    <s v="Bangkalan"/>
    <x v="25"/>
    <x v="9"/>
    <n v="13"/>
  </r>
  <r>
    <x v="3"/>
    <s v="Bangkalan"/>
    <x v="2"/>
    <x v="9"/>
    <n v="82"/>
  </r>
  <r>
    <x v="3"/>
    <s v="Bangkalan"/>
    <x v="3"/>
    <x v="9"/>
    <n v="111"/>
  </r>
  <r>
    <x v="3"/>
    <s v="Bangkalan"/>
    <x v="4"/>
    <x v="9"/>
    <n v="208"/>
  </r>
  <r>
    <x v="3"/>
    <s v="Bangkalan"/>
    <x v="5"/>
    <x v="9"/>
    <n v="89"/>
  </r>
  <r>
    <x v="3"/>
    <s v="Bangkalan"/>
    <x v="0"/>
    <x v="10"/>
    <n v="27.2"/>
  </r>
  <r>
    <x v="3"/>
    <s v="Bangkalan"/>
    <x v="1"/>
    <x v="10"/>
    <n v="25.8"/>
  </r>
  <r>
    <x v="3"/>
    <s v="Bangkalan"/>
    <x v="25"/>
    <x v="10"/>
    <n v="6.5"/>
  </r>
  <r>
    <x v="3"/>
    <s v="Bangkalan"/>
    <x v="2"/>
    <x v="10"/>
    <n v="30"/>
  </r>
  <r>
    <x v="3"/>
    <s v="Bangkalan"/>
    <x v="3"/>
    <x v="10"/>
    <n v="31.2"/>
  </r>
  <r>
    <x v="3"/>
    <s v="Bangkalan"/>
    <x v="4"/>
    <x v="10"/>
    <n v="28.2"/>
  </r>
  <r>
    <x v="3"/>
    <s v="Bangkalan"/>
    <x v="5"/>
    <x v="10"/>
    <n v="30"/>
  </r>
  <r>
    <x v="3"/>
    <s v="Bangkalan"/>
    <x v="0"/>
    <x v="11"/>
    <n v="0.625"/>
  </r>
  <r>
    <x v="3"/>
    <s v="Bangkalan"/>
    <x v="1"/>
    <x v="11"/>
    <n v="0.82945736400000003"/>
  </r>
  <r>
    <x v="3"/>
    <s v="Bangkalan"/>
    <x v="25"/>
    <x v="11"/>
    <n v="0.61538461499999997"/>
  </r>
  <r>
    <x v="3"/>
    <s v="Bangkalan"/>
    <x v="2"/>
    <x v="11"/>
    <n v="0.06"/>
  </r>
  <r>
    <x v="3"/>
    <s v="Bangkalan"/>
    <x v="3"/>
    <x v="11"/>
    <n v="5.1282051000000002E-2"/>
  </r>
  <r>
    <x v="3"/>
    <s v="Bangkalan"/>
    <x v="4"/>
    <x v="11"/>
    <n v="6.3829786999999999E-2"/>
  </r>
  <r>
    <x v="3"/>
    <s v="Bangkalan"/>
    <x v="5"/>
    <x v="11"/>
    <n v="8.6666667000000003E-2"/>
  </r>
  <r>
    <x v="3"/>
    <s v="Bangkalan"/>
    <x v="0"/>
    <x v="12"/>
    <n v="0"/>
  </r>
  <r>
    <x v="3"/>
    <s v="Bangkalan"/>
    <x v="1"/>
    <x v="12"/>
    <n v="0"/>
  </r>
  <r>
    <x v="3"/>
    <s v="Bangkalan"/>
    <x v="25"/>
    <x v="12"/>
    <n v="0"/>
  </r>
  <r>
    <x v="3"/>
    <s v="Bangkalan"/>
    <x v="2"/>
    <x v="12"/>
    <n v="0"/>
  </r>
  <r>
    <x v="3"/>
    <s v="Bangkalan"/>
    <x v="3"/>
    <x v="12"/>
    <n v="0"/>
  </r>
  <r>
    <x v="3"/>
    <s v="Bangkalan"/>
    <x v="4"/>
    <x v="12"/>
    <n v="0"/>
  </r>
  <r>
    <x v="3"/>
    <s v="Bangkalan"/>
    <x v="5"/>
    <x v="12"/>
    <n v="0"/>
  </r>
  <r>
    <x v="3"/>
    <s v="Bangkalan"/>
    <x v="0"/>
    <x v="13"/>
    <n v="0.34558823500000002"/>
  </r>
  <r>
    <x v="3"/>
    <s v="Bangkalan"/>
    <x v="1"/>
    <x v="13"/>
    <n v="0.15503876"/>
  </r>
  <r>
    <x v="3"/>
    <s v="Bangkalan"/>
    <x v="25"/>
    <x v="13"/>
    <n v="0.23076923099999999"/>
  </r>
  <r>
    <x v="3"/>
    <s v="Bangkalan"/>
    <x v="2"/>
    <x v="13"/>
    <n v="0.806666667"/>
  </r>
  <r>
    <x v="3"/>
    <s v="Bangkalan"/>
    <x v="3"/>
    <x v="13"/>
    <n v="0.78205128199999996"/>
  </r>
  <r>
    <x v="3"/>
    <s v="Bangkalan"/>
    <x v="4"/>
    <x v="13"/>
    <n v="0.70212766000000004"/>
  </r>
  <r>
    <x v="3"/>
    <s v="Bangkalan"/>
    <x v="5"/>
    <x v="13"/>
    <n v="0.76666666699999997"/>
  </r>
  <r>
    <x v="3"/>
    <s v="Bangkalan"/>
    <x v="0"/>
    <x v="14"/>
    <n v="1.4705882E-2"/>
  </r>
  <r>
    <x v="3"/>
    <s v="Bangkalan"/>
    <x v="1"/>
    <x v="14"/>
    <n v="7.7519379999999999E-3"/>
  </r>
  <r>
    <x v="3"/>
    <s v="Bangkalan"/>
    <x v="25"/>
    <x v="14"/>
    <n v="0.115384615"/>
  </r>
  <r>
    <x v="3"/>
    <s v="Bangkalan"/>
    <x v="2"/>
    <x v="14"/>
    <n v="0.10666666700000001"/>
  </r>
  <r>
    <x v="3"/>
    <s v="Bangkalan"/>
    <x v="3"/>
    <x v="14"/>
    <n v="0.14102564100000001"/>
  </r>
  <r>
    <x v="3"/>
    <s v="Bangkalan"/>
    <x v="4"/>
    <x v="14"/>
    <n v="0.16312056699999999"/>
  </r>
  <r>
    <x v="3"/>
    <s v="Bangkalan"/>
    <x v="5"/>
    <x v="14"/>
    <n v="9.3333333000000004E-2"/>
  </r>
  <r>
    <x v="3"/>
    <s v="Bangkalan"/>
    <x v="0"/>
    <x v="15"/>
    <n v="0"/>
  </r>
  <r>
    <x v="3"/>
    <s v="Bangkalan"/>
    <x v="1"/>
    <x v="15"/>
    <n v="0"/>
  </r>
  <r>
    <x v="3"/>
    <s v="Bangkalan"/>
    <x v="25"/>
    <x v="15"/>
    <n v="0"/>
  </r>
  <r>
    <x v="3"/>
    <s v="Bangkalan"/>
    <x v="2"/>
    <x v="15"/>
    <n v="0"/>
  </r>
  <r>
    <x v="3"/>
    <s v="Bangkalan"/>
    <x v="3"/>
    <x v="15"/>
    <n v="0"/>
  </r>
  <r>
    <x v="3"/>
    <s v="Bangkalan"/>
    <x v="4"/>
    <x v="15"/>
    <n v="0"/>
  </r>
  <r>
    <x v="3"/>
    <s v="Bangkalan"/>
    <x v="5"/>
    <x v="15"/>
    <n v="0"/>
  </r>
  <r>
    <x v="3"/>
    <s v="Bangkalan"/>
    <x v="0"/>
    <x v="16"/>
    <n v="1.4705882E-2"/>
  </r>
  <r>
    <x v="3"/>
    <s v="Bangkalan"/>
    <x v="1"/>
    <x v="16"/>
    <n v="7.7519379999999999E-3"/>
  </r>
  <r>
    <x v="3"/>
    <s v="Bangkalan"/>
    <x v="25"/>
    <x v="16"/>
    <n v="3.8461538000000003E-2"/>
  </r>
  <r>
    <x v="3"/>
    <s v="Bangkalan"/>
    <x v="2"/>
    <x v="16"/>
    <n v="2.6666667000000002E-2"/>
  </r>
  <r>
    <x v="3"/>
    <s v="Bangkalan"/>
    <x v="3"/>
    <x v="16"/>
    <n v="2.5641026000000001E-2"/>
  </r>
  <r>
    <x v="3"/>
    <s v="Bangkalan"/>
    <x v="4"/>
    <x v="16"/>
    <n v="7.0921986000000006E-2"/>
  </r>
  <r>
    <x v="3"/>
    <s v="Bangkalan"/>
    <x v="5"/>
    <x v="16"/>
    <n v="5.3333332999999997E-2"/>
  </r>
  <r>
    <x v="3"/>
    <s v="Bangkalan"/>
    <x v="0"/>
    <x v="17"/>
    <n v="136"/>
  </r>
  <r>
    <x v="3"/>
    <s v="Bangkalan"/>
    <x v="1"/>
    <x v="17"/>
    <n v="129"/>
  </r>
  <r>
    <x v="3"/>
    <s v="Bangkalan"/>
    <x v="25"/>
    <x v="17"/>
    <n v="26"/>
  </r>
  <r>
    <x v="3"/>
    <s v="Bangkalan"/>
    <x v="2"/>
    <x v="17"/>
    <n v="150"/>
  </r>
  <r>
    <x v="3"/>
    <s v="Bangkalan"/>
    <x v="3"/>
    <x v="17"/>
    <n v="156"/>
  </r>
  <r>
    <x v="3"/>
    <s v="Bangkalan"/>
    <x v="4"/>
    <x v="17"/>
    <n v="141"/>
  </r>
  <r>
    <x v="3"/>
    <s v="Bangkalan"/>
    <x v="5"/>
    <x v="17"/>
    <n v="150"/>
  </r>
  <r>
    <x v="3"/>
    <s v="Bangkalan"/>
    <x v="0"/>
    <x v="18"/>
    <n v="0"/>
  </r>
  <r>
    <x v="3"/>
    <s v="Bangkalan"/>
    <x v="1"/>
    <x v="18"/>
    <n v="0"/>
  </r>
  <r>
    <x v="3"/>
    <s v="Bangkalan"/>
    <x v="25"/>
    <x v="18"/>
    <n v="0"/>
  </r>
  <r>
    <x v="3"/>
    <s v="Bangkalan"/>
    <x v="2"/>
    <x v="18"/>
    <n v="0"/>
  </r>
  <r>
    <x v="3"/>
    <s v="Bangkalan"/>
    <x v="3"/>
    <x v="18"/>
    <n v="0"/>
  </r>
  <r>
    <x v="3"/>
    <s v="Bangkalan"/>
    <x v="4"/>
    <x v="18"/>
    <n v="0"/>
  </r>
  <r>
    <x v="3"/>
    <s v="Bangkalan"/>
    <x v="5"/>
    <x v="18"/>
    <n v="0"/>
  </r>
  <r>
    <x v="3"/>
    <s v="Bangkalan"/>
    <x v="0"/>
    <x v="19"/>
    <n v="0"/>
  </r>
  <r>
    <x v="3"/>
    <s v="Bangkalan"/>
    <x v="1"/>
    <x v="19"/>
    <n v="0"/>
  </r>
  <r>
    <x v="3"/>
    <s v="Bangkalan"/>
    <x v="25"/>
    <x v="19"/>
    <n v="0"/>
  </r>
  <r>
    <x v="3"/>
    <s v="Bangkalan"/>
    <x v="2"/>
    <x v="19"/>
    <n v="0"/>
  </r>
  <r>
    <x v="3"/>
    <s v="Bangkalan"/>
    <x v="3"/>
    <x v="19"/>
    <n v="0"/>
  </r>
  <r>
    <x v="3"/>
    <s v="Bangkalan"/>
    <x v="4"/>
    <x v="19"/>
    <n v="0"/>
  </r>
  <r>
    <x v="3"/>
    <s v="Bangkalan"/>
    <x v="5"/>
    <x v="19"/>
    <n v="0"/>
  </r>
  <r>
    <x v="3"/>
    <s v="Pamekasan"/>
    <x v="6"/>
    <x v="0"/>
    <n v="0.15827338099999999"/>
  </r>
  <r>
    <x v="3"/>
    <s v="Pamekasan"/>
    <x v="7"/>
    <x v="0"/>
    <n v="9.375E-2"/>
  </r>
  <r>
    <x v="3"/>
    <s v="Pamekasan"/>
    <x v="8"/>
    <x v="0"/>
    <n v="0.143835616"/>
  </r>
  <r>
    <x v="3"/>
    <s v="Pamekasan"/>
    <x v="9"/>
    <x v="0"/>
    <n v="0.28000000000000003"/>
  </r>
  <r>
    <x v="3"/>
    <s v="Pamekasan"/>
    <x v="10"/>
    <x v="0"/>
    <n v="0.39751552800000001"/>
  </r>
  <r>
    <x v="3"/>
    <s v="Pamekasan"/>
    <x v="11"/>
    <x v="0"/>
    <n v="0.27450980400000002"/>
  </r>
  <r>
    <x v="3"/>
    <s v="Pamekasan"/>
    <x v="12"/>
    <x v="0"/>
    <n v="0.16312056699999999"/>
  </r>
  <r>
    <x v="3"/>
    <s v="Pamekasan"/>
    <x v="21"/>
    <x v="0"/>
    <n v="3.4883720999999999E-2"/>
  </r>
  <r>
    <x v="3"/>
    <s v="Pamekasan"/>
    <x v="6"/>
    <x v="1"/>
    <n v="0.100719424"/>
  </r>
  <r>
    <x v="3"/>
    <s v="Pamekasan"/>
    <x v="7"/>
    <x v="1"/>
    <n v="8.7499999999999994E-2"/>
  </r>
  <r>
    <x v="3"/>
    <s v="Pamekasan"/>
    <x v="8"/>
    <x v="1"/>
    <n v="0.123287671"/>
  </r>
  <r>
    <x v="3"/>
    <s v="Pamekasan"/>
    <x v="9"/>
    <x v="1"/>
    <n v="0.22666666699999999"/>
  </r>
  <r>
    <x v="3"/>
    <s v="Pamekasan"/>
    <x v="10"/>
    <x v="1"/>
    <n v="0.25465838499999999"/>
  </r>
  <r>
    <x v="3"/>
    <s v="Pamekasan"/>
    <x v="11"/>
    <x v="1"/>
    <n v="0.169934641"/>
  </r>
  <r>
    <x v="3"/>
    <s v="Pamekasan"/>
    <x v="12"/>
    <x v="1"/>
    <n v="7.0921986000000006E-2"/>
  </r>
  <r>
    <x v="3"/>
    <s v="Pamekasan"/>
    <x v="21"/>
    <x v="1"/>
    <n v="3.4883720999999999E-2"/>
  </r>
  <r>
    <x v="3"/>
    <s v="Pamekasan"/>
    <x v="6"/>
    <x v="2"/>
    <n v="0.151079137"/>
  </r>
  <r>
    <x v="3"/>
    <s v="Pamekasan"/>
    <x v="7"/>
    <x v="2"/>
    <n v="9.375E-2"/>
  </r>
  <r>
    <x v="3"/>
    <s v="Pamekasan"/>
    <x v="8"/>
    <x v="2"/>
    <n v="0.143835616"/>
  </r>
  <r>
    <x v="3"/>
    <s v="Pamekasan"/>
    <x v="9"/>
    <x v="2"/>
    <n v="0.28000000000000003"/>
  </r>
  <r>
    <x v="3"/>
    <s v="Pamekasan"/>
    <x v="10"/>
    <x v="2"/>
    <n v="0.39130434800000002"/>
  </r>
  <r>
    <x v="3"/>
    <s v="Pamekasan"/>
    <x v="11"/>
    <x v="2"/>
    <n v="0.248366013"/>
  </r>
  <r>
    <x v="3"/>
    <s v="Pamekasan"/>
    <x v="12"/>
    <x v="2"/>
    <n v="0.156028369"/>
  </r>
  <r>
    <x v="3"/>
    <s v="Pamekasan"/>
    <x v="21"/>
    <x v="2"/>
    <n v="3.4883720999999999E-2"/>
  </r>
  <r>
    <x v="3"/>
    <s v="Pamekasan"/>
    <x v="6"/>
    <x v="3"/>
    <n v="0"/>
  </r>
  <r>
    <x v="3"/>
    <s v="Pamekasan"/>
    <x v="7"/>
    <x v="3"/>
    <n v="0"/>
  </r>
  <r>
    <x v="3"/>
    <s v="Pamekasan"/>
    <x v="8"/>
    <x v="3"/>
    <n v="1"/>
  </r>
  <r>
    <x v="3"/>
    <s v="Pamekasan"/>
    <x v="9"/>
    <x v="3"/>
    <n v="0"/>
  </r>
  <r>
    <x v="3"/>
    <s v="Pamekasan"/>
    <x v="10"/>
    <x v="3"/>
    <n v="0"/>
  </r>
  <r>
    <x v="3"/>
    <s v="Pamekasan"/>
    <x v="11"/>
    <x v="3"/>
    <n v="0"/>
  </r>
  <r>
    <x v="3"/>
    <s v="Pamekasan"/>
    <x v="12"/>
    <x v="3"/>
    <n v="0"/>
  </r>
  <r>
    <x v="3"/>
    <s v="Pamekasan"/>
    <x v="21"/>
    <x v="3"/>
    <n v="0"/>
  </r>
  <r>
    <x v="3"/>
    <s v="Pamekasan"/>
    <x v="6"/>
    <x v="4"/>
    <n v="0.89208633100000001"/>
  </r>
  <r>
    <x v="3"/>
    <s v="Pamekasan"/>
    <x v="7"/>
    <x v="4"/>
    <n v="0.98124999999999996"/>
  </r>
  <r>
    <x v="3"/>
    <s v="Pamekasan"/>
    <x v="8"/>
    <x v="4"/>
    <n v="0.85616438399999995"/>
  </r>
  <r>
    <x v="3"/>
    <s v="Pamekasan"/>
    <x v="9"/>
    <x v="4"/>
    <n v="0.9"/>
  </r>
  <r>
    <x v="3"/>
    <s v="Pamekasan"/>
    <x v="10"/>
    <x v="4"/>
    <n v="1"/>
  </r>
  <r>
    <x v="3"/>
    <s v="Pamekasan"/>
    <x v="11"/>
    <x v="4"/>
    <n v="0.91503268000000004"/>
  </r>
  <r>
    <x v="3"/>
    <s v="Pamekasan"/>
    <x v="12"/>
    <x v="4"/>
    <n v="0.81560283700000002"/>
  </r>
  <r>
    <x v="3"/>
    <s v="Pamekasan"/>
    <x v="21"/>
    <x v="4"/>
    <n v="0.325581395"/>
  </r>
  <r>
    <x v="3"/>
    <s v="Pamekasan"/>
    <x v="6"/>
    <x v="5"/>
    <n v="0.78417266200000002"/>
  </r>
  <r>
    <x v="3"/>
    <s v="Pamekasan"/>
    <x v="7"/>
    <x v="5"/>
    <n v="0.89375000000000004"/>
  </r>
  <r>
    <x v="3"/>
    <s v="Pamekasan"/>
    <x v="8"/>
    <x v="5"/>
    <n v="0.73287671200000004"/>
  </r>
  <r>
    <x v="3"/>
    <s v="Pamekasan"/>
    <x v="9"/>
    <x v="5"/>
    <n v="0.67333333299999998"/>
  </r>
  <r>
    <x v="3"/>
    <s v="Pamekasan"/>
    <x v="10"/>
    <x v="5"/>
    <n v="0.73913043499999997"/>
  </r>
  <r>
    <x v="3"/>
    <s v="Pamekasan"/>
    <x v="11"/>
    <x v="5"/>
    <n v="0.71895424799999996"/>
  </r>
  <r>
    <x v="3"/>
    <s v="Pamekasan"/>
    <x v="12"/>
    <x v="5"/>
    <n v="0.73758865200000001"/>
  </r>
  <r>
    <x v="3"/>
    <s v="Pamekasan"/>
    <x v="21"/>
    <x v="5"/>
    <n v="0.29069767400000002"/>
  </r>
  <r>
    <x v="3"/>
    <s v="Pamekasan"/>
    <x v="6"/>
    <x v="6"/>
    <n v="0.70499999999999996"/>
  </r>
  <r>
    <x v="3"/>
    <s v="Pamekasan"/>
    <x v="7"/>
    <x v="6"/>
    <n v="0.86910994799999997"/>
  </r>
  <r>
    <x v="3"/>
    <s v="Pamekasan"/>
    <x v="8"/>
    <x v="6"/>
    <n v="0.763819095"/>
  </r>
  <r>
    <x v="3"/>
    <s v="Pamekasan"/>
    <x v="9"/>
    <x v="6"/>
    <n v="0.63500000000000001"/>
  </r>
  <r>
    <x v="3"/>
    <s v="Pamekasan"/>
    <x v="10"/>
    <x v="6"/>
    <n v="0.80412371100000002"/>
  </r>
  <r>
    <x v="3"/>
    <s v="Pamekasan"/>
    <x v="11"/>
    <x v="6"/>
    <n v="0.5"/>
  </r>
  <r>
    <x v="3"/>
    <s v="Pamekasan"/>
    <x v="12"/>
    <x v="6"/>
    <n v="0.5"/>
  </r>
  <r>
    <x v="3"/>
    <s v="Pamekasan"/>
    <x v="21"/>
    <x v="6"/>
    <n v="0.6015625"/>
  </r>
  <r>
    <x v="3"/>
    <s v="Pamekasan"/>
    <x v="6"/>
    <x v="7"/>
    <n v="40"/>
  </r>
  <r>
    <x v="3"/>
    <s v="Pamekasan"/>
    <x v="7"/>
    <x v="7"/>
    <n v="38.200000000000003"/>
  </r>
  <r>
    <x v="3"/>
    <s v="Pamekasan"/>
    <x v="8"/>
    <x v="7"/>
    <n v="39.799999999999997"/>
  </r>
  <r>
    <x v="3"/>
    <s v="Pamekasan"/>
    <x v="9"/>
    <x v="7"/>
    <n v="40"/>
  </r>
  <r>
    <x v="3"/>
    <s v="Pamekasan"/>
    <x v="10"/>
    <x v="7"/>
    <n v="38.799999999999997"/>
  </r>
  <r>
    <x v="3"/>
    <s v="Pamekasan"/>
    <x v="11"/>
    <x v="7"/>
    <n v="40"/>
  </r>
  <r>
    <x v="3"/>
    <s v="Pamekasan"/>
    <x v="12"/>
    <x v="7"/>
    <n v="40"/>
  </r>
  <r>
    <x v="3"/>
    <s v="Pamekasan"/>
    <x v="21"/>
    <x v="7"/>
    <n v="25.6"/>
  </r>
  <r>
    <x v="3"/>
    <s v="Pamekasan"/>
    <x v="6"/>
    <x v="8"/>
    <n v="3.5909090909999999"/>
  </r>
  <r>
    <x v="3"/>
    <s v="Pamekasan"/>
    <x v="7"/>
    <x v="8"/>
    <n v="4.0666666669999998"/>
  </r>
  <r>
    <x v="3"/>
    <s v="Pamekasan"/>
    <x v="8"/>
    <x v="8"/>
    <n v="3.19047619"/>
  </r>
  <r>
    <x v="3"/>
    <s v="Pamekasan"/>
    <x v="9"/>
    <x v="8"/>
    <n v="2.9523809519999999"/>
  </r>
  <r>
    <x v="3"/>
    <s v="Pamekasan"/>
    <x v="10"/>
    <x v="8"/>
    <n v="4.3125"/>
  </r>
  <r>
    <x v="3"/>
    <s v="Pamekasan"/>
    <x v="11"/>
    <x v="8"/>
    <n v="4.5714285710000002"/>
  </r>
  <r>
    <x v="3"/>
    <s v="Pamekasan"/>
    <x v="12"/>
    <x v="8"/>
    <n v="5.0869565220000004"/>
  </r>
  <r>
    <x v="3"/>
    <s v="Pamekasan"/>
    <x v="21"/>
    <x v="8"/>
    <n v="1.3333333329999999"/>
  </r>
  <r>
    <x v="3"/>
    <s v="Pamekasan"/>
    <x v="6"/>
    <x v="9"/>
    <n v="79"/>
  </r>
  <r>
    <x v="3"/>
    <s v="Pamekasan"/>
    <x v="7"/>
    <x v="9"/>
    <n v="61"/>
  </r>
  <r>
    <x v="3"/>
    <s v="Pamekasan"/>
    <x v="8"/>
    <x v="9"/>
    <n v="67"/>
  </r>
  <r>
    <x v="3"/>
    <s v="Pamekasan"/>
    <x v="9"/>
    <x v="9"/>
    <n v="124"/>
  </r>
  <r>
    <x v="3"/>
    <s v="Pamekasan"/>
    <x v="10"/>
    <x v="9"/>
    <n v="276"/>
  </r>
  <r>
    <x v="3"/>
    <s v="Pamekasan"/>
    <x v="11"/>
    <x v="9"/>
    <n v="192"/>
  </r>
  <r>
    <x v="3"/>
    <s v="Pamekasan"/>
    <x v="12"/>
    <x v="9"/>
    <n v="117"/>
  </r>
  <r>
    <x v="3"/>
    <s v="Pamekasan"/>
    <x v="21"/>
    <x v="9"/>
    <n v="4"/>
  </r>
  <r>
    <x v="3"/>
    <s v="Pamekasan"/>
    <x v="6"/>
    <x v="10"/>
    <n v="27.8"/>
  </r>
  <r>
    <x v="3"/>
    <s v="Pamekasan"/>
    <x v="7"/>
    <x v="10"/>
    <n v="32"/>
  </r>
  <r>
    <x v="3"/>
    <s v="Pamekasan"/>
    <x v="8"/>
    <x v="10"/>
    <n v="29.2"/>
  </r>
  <r>
    <x v="3"/>
    <s v="Pamekasan"/>
    <x v="9"/>
    <x v="10"/>
    <n v="30"/>
  </r>
  <r>
    <x v="3"/>
    <s v="Pamekasan"/>
    <x v="10"/>
    <x v="10"/>
    <n v="32.200000000000003"/>
  </r>
  <r>
    <x v="3"/>
    <s v="Pamekasan"/>
    <x v="11"/>
    <x v="10"/>
    <n v="30.6"/>
  </r>
  <r>
    <x v="3"/>
    <s v="Pamekasan"/>
    <x v="12"/>
    <x v="10"/>
    <n v="28.2"/>
  </r>
  <r>
    <x v="3"/>
    <s v="Pamekasan"/>
    <x v="21"/>
    <x v="10"/>
    <n v="17.2"/>
  </r>
  <r>
    <x v="3"/>
    <s v="Pamekasan"/>
    <x v="6"/>
    <x v="11"/>
    <n v="0.107913669"/>
  </r>
  <r>
    <x v="3"/>
    <s v="Pamekasan"/>
    <x v="7"/>
    <x v="11"/>
    <n v="1.8749999999999999E-2"/>
  </r>
  <r>
    <x v="3"/>
    <s v="Pamekasan"/>
    <x v="8"/>
    <x v="11"/>
    <n v="0.143835616"/>
  </r>
  <r>
    <x v="3"/>
    <s v="Pamekasan"/>
    <x v="9"/>
    <x v="11"/>
    <n v="0.1"/>
  </r>
  <r>
    <x v="3"/>
    <s v="Pamekasan"/>
    <x v="10"/>
    <x v="11"/>
    <n v="0"/>
  </r>
  <r>
    <x v="3"/>
    <s v="Pamekasan"/>
    <x v="11"/>
    <x v="11"/>
    <n v="8.4967319999999999E-2"/>
  </r>
  <r>
    <x v="3"/>
    <s v="Pamekasan"/>
    <x v="12"/>
    <x v="11"/>
    <n v="0.184397163"/>
  </r>
  <r>
    <x v="3"/>
    <s v="Pamekasan"/>
    <x v="21"/>
    <x v="11"/>
    <n v="0.67441860499999995"/>
  </r>
  <r>
    <x v="3"/>
    <s v="Pamekasan"/>
    <x v="6"/>
    <x v="12"/>
    <n v="0"/>
  </r>
  <r>
    <x v="3"/>
    <s v="Pamekasan"/>
    <x v="7"/>
    <x v="12"/>
    <n v="0"/>
  </r>
  <r>
    <x v="3"/>
    <s v="Pamekasan"/>
    <x v="8"/>
    <x v="12"/>
    <n v="0"/>
  </r>
  <r>
    <x v="3"/>
    <s v="Pamekasan"/>
    <x v="9"/>
    <x v="12"/>
    <n v="0"/>
  </r>
  <r>
    <x v="3"/>
    <s v="Pamekasan"/>
    <x v="10"/>
    <x v="12"/>
    <n v="0"/>
  </r>
  <r>
    <x v="3"/>
    <s v="Pamekasan"/>
    <x v="11"/>
    <x v="12"/>
    <n v="0"/>
  </r>
  <r>
    <x v="3"/>
    <s v="Pamekasan"/>
    <x v="12"/>
    <x v="12"/>
    <n v="0"/>
  </r>
  <r>
    <x v="3"/>
    <s v="Pamekasan"/>
    <x v="21"/>
    <x v="12"/>
    <n v="0"/>
  </r>
  <r>
    <x v="3"/>
    <s v="Pamekasan"/>
    <x v="6"/>
    <x v="13"/>
    <n v="0.73381295000000002"/>
  </r>
  <r>
    <x v="3"/>
    <s v="Pamekasan"/>
    <x v="7"/>
    <x v="13"/>
    <n v="0.88749999999999996"/>
  </r>
  <r>
    <x v="3"/>
    <s v="Pamekasan"/>
    <x v="8"/>
    <x v="13"/>
    <n v="0.71232876700000003"/>
  </r>
  <r>
    <x v="3"/>
    <s v="Pamekasan"/>
    <x v="9"/>
    <x v="13"/>
    <n v="0.62"/>
  </r>
  <r>
    <x v="3"/>
    <s v="Pamekasan"/>
    <x v="10"/>
    <x v="13"/>
    <n v="0.60248447199999999"/>
  </r>
  <r>
    <x v="3"/>
    <s v="Pamekasan"/>
    <x v="11"/>
    <x v="13"/>
    <n v="0.64052287600000002"/>
  </r>
  <r>
    <x v="3"/>
    <s v="Pamekasan"/>
    <x v="12"/>
    <x v="13"/>
    <n v="0.65248227000000003"/>
  </r>
  <r>
    <x v="3"/>
    <s v="Pamekasan"/>
    <x v="21"/>
    <x v="13"/>
    <n v="0.29069767400000002"/>
  </r>
  <r>
    <x v="3"/>
    <s v="Pamekasan"/>
    <x v="6"/>
    <x v="14"/>
    <n v="0.100719424"/>
  </r>
  <r>
    <x v="3"/>
    <s v="Pamekasan"/>
    <x v="7"/>
    <x v="14"/>
    <n v="8.7499999999999994E-2"/>
  </r>
  <r>
    <x v="3"/>
    <s v="Pamekasan"/>
    <x v="8"/>
    <x v="14"/>
    <n v="0.123287671"/>
  </r>
  <r>
    <x v="3"/>
    <s v="Pamekasan"/>
    <x v="9"/>
    <x v="14"/>
    <n v="0.22666666699999999"/>
  </r>
  <r>
    <x v="3"/>
    <s v="Pamekasan"/>
    <x v="10"/>
    <x v="14"/>
    <n v="0.25465838499999999"/>
  </r>
  <r>
    <x v="3"/>
    <s v="Pamekasan"/>
    <x v="11"/>
    <x v="14"/>
    <n v="0.169934641"/>
  </r>
  <r>
    <x v="3"/>
    <s v="Pamekasan"/>
    <x v="12"/>
    <x v="14"/>
    <n v="7.0921986000000006E-2"/>
  </r>
  <r>
    <x v="3"/>
    <s v="Pamekasan"/>
    <x v="21"/>
    <x v="14"/>
    <n v="3.4883720999999999E-2"/>
  </r>
  <r>
    <x v="3"/>
    <s v="Pamekasan"/>
    <x v="6"/>
    <x v="15"/>
    <n v="7.1942450000000002E-3"/>
  </r>
  <r>
    <x v="3"/>
    <s v="Pamekasan"/>
    <x v="7"/>
    <x v="15"/>
    <n v="0"/>
  </r>
  <r>
    <x v="3"/>
    <s v="Pamekasan"/>
    <x v="8"/>
    <x v="15"/>
    <n v="0"/>
  </r>
  <r>
    <x v="3"/>
    <s v="Pamekasan"/>
    <x v="9"/>
    <x v="15"/>
    <n v="0"/>
  </r>
  <r>
    <x v="3"/>
    <s v="Pamekasan"/>
    <x v="10"/>
    <x v="15"/>
    <n v="6.2111800000000002E-3"/>
  </r>
  <r>
    <x v="3"/>
    <s v="Pamekasan"/>
    <x v="11"/>
    <x v="15"/>
    <n v="2.6143791E-2"/>
  </r>
  <r>
    <x v="3"/>
    <s v="Pamekasan"/>
    <x v="12"/>
    <x v="15"/>
    <n v="7.0921990000000004E-3"/>
  </r>
  <r>
    <x v="3"/>
    <s v="Pamekasan"/>
    <x v="21"/>
    <x v="15"/>
    <n v="0"/>
  </r>
  <r>
    <x v="3"/>
    <s v="Pamekasan"/>
    <x v="6"/>
    <x v="16"/>
    <n v="5.0359712000000001E-2"/>
  </r>
  <r>
    <x v="3"/>
    <s v="Pamekasan"/>
    <x v="7"/>
    <x v="16"/>
    <n v="6.2500000000000003E-3"/>
  </r>
  <r>
    <x v="3"/>
    <s v="Pamekasan"/>
    <x v="8"/>
    <x v="16"/>
    <n v="2.0547945000000001E-2"/>
  </r>
  <r>
    <x v="3"/>
    <s v="Pamekasan"/>
    <x v="9"/>
    <x v="16"/>
    <n v="5.3333332999999997E-2"/>
  </r>
  <r>
    <x v="3"/>
    <s v="Pamekasan"/>
    <x v="10"/>
    <x v="16"/>
    <n v="0.13664596300000001"/>
  </r>
  <r>
    <x v="3"/>
    <s v="Pamekasan"/>
    <x v="11"/>
    <x v="16"/>
    <n v="7.8431372999999999E-2"/>
  </r>
  <r>
    <x v="3"/>
    <s v="Pamekasan"/>
    <x v="12"/>
    <x v="16"/>
    <n v="8.5106382999999994E-2"/>
  </r>
  <r>
    <x v="3"/>
    <s v="Pamekasan"/>
    <x v="21"/>
    <x v="16"/>
    <n v="0"/>
  </r>
  <r>
    <x v="3"/>
    <s v="Pamekasan"/>
    <x v="6"/>
    <x v="17"/>
    <n v="139"/>
  </r>
  <r>
    <x v="3"/>
    <s v="Pamekasan"/>
    <x v="7"/>
    <x v="17"/>
    <n v="160"/>
  </r>
  <r>
    <x v="3"/>
    <s v="Pamekasan"/>
    <x v="8"/>
    <x v="17"/>
    <n v="146"/>
  </r>
  <r>
    <x v="3"/>
    <s v="Pamekasan"/>
    <x v="9"/>
    <x v="17"/>
    <n v="150"/>
  </r>
  <r>
    <x v="3"/>
    <s v="Pamekasan"/>
    <x v="10"/>
    <x v="17"/>
    <n v="161"/>
  </r>
  <r>
    <x v="3"/>
    <s v="Pamekasan"/>
    <x v="11"/>
    <x v="17"/>
    <n v="153"/>
  </r>
  <r>
    <x v="3"/>
    <s v="Pamekasan"/>
    <x v="12"/>
    <x v="17"/>
    <n v="141"/>
  </r>
  <r>
    <x v="3"/>
    <s v="Pamekasan"/>
    <x v="21"/>
    <x v="17"/>
    <n v="86"/>
  </r>
  <r>
    <x v="3"/>
    <s v="Pamekasan"/>
    <x v="6"/>
    <x v="18"/>
    <n v="0"/>
  </r>
  <r>
    <x v="3"/>
    <s v="Pamekasan"/>
    <x v="7"/>
    <x v="18"/>
    <n v="0"/>
  </r>
  <r>
    <x v="3"/>
    <s v="Pamekasan"/>
    <x v="8"/>
    <x v="18"/>
    <n v="0"/>
  </r>
  <r>
    <x v="3"/>
    <s v="Pamekasan"/>
    <x v="9"/>
    <x v="18"/>
    <n v="0"/>
  </r>
  <r>
    <x v="3"/>
    <s v="Pamekasan"/>
    <x v="10"/>
    <x v="18"/>
    <n v="0"/>
  </r>
  <r>
    <x v="3"/>
    <s v="Pamekasan"/>
    <x v="11"/>
    <x v="18"/>
    <n v="0"/>
  </r>
  <r>
    <x v="3"/>
    <s v="Pamekasan"/>
    <x v="12"/>
    <x v="18"/>
    <n v="0"/>
  </r>
  <r>
    <x v="3"/>
    <s v="Pamekasan"/>
    <x v="21"/>
    <x v="18"/>
    <n v="0"/>
  </r>
  <r>
    <x v="3"/>
    <s v="Pamekasan"/>
    <x v="6"/>
    <x v="19"/>
    <n v="0"/>
  </r>
  <r>
    <x v="3"/>
    <s v="Pamekasan"/>
    <x v="7"/>
    <x v="19"/>
    <n v="0"/>
  </r>
  <r>
    <x v="3"/>
    <s v="Pamekasan"/>
    <x v="8"/>
    <x v="19"/>
    <n v="0"/>
  </r>
  <r>
    <x v="3"/>
    <s v="Pamekasan"/>
    <x v="9"/>
    <x v="19"/>
    <n v="0"/>
  </r>
  <r>
    <x v="3"/>
    <s v="Pamekasan"/>
    <x v="10"/>
    <x v="19"/>
    <n v="0"/>
  </r>
  <r>
    <x v="3"/>
    <s v="Pamekasan"/>
    <x v="11"/>
    <x v="19"/>
    <n v="0"/>
  </r>
  <r>
    <x v="3"/>
    <s v="Pamekasan"/>
    <x v="12"/>
    <x v="19"/>
    <n v="0"/>
  </r>
  <r>
    <x v="3"/>
    <s v="Pamekasan"/>
    <x v="21"/>
    <x v="19"/>
    <n v="0"/>
  </r>
  <r>
    <x v="3"/>
    <s v="Sampang"/>
    <x v="24"/>
    <x v="0"/>
    <n v="7.8740157000000005E-2"/>
  </r>
  <r>
    <x v="3"/>
    <s v="Sampang"/>
    <x v="13"/>
    <x v="0"/>
    <n v="8.7999999999999995E-2"/>
  </r>
  <r>
    <x v="3"/>
    <s v="Sampang"/>
    <x v="14"/>
    <x v="0"/>
    <n v="0.243243243"/>
  </r>
  <r>
    <x v="3"/>
    <s v="Sampang"/>
    <x v="25"/>
    <x v="0"/>
    <n v="7.6923077000000006E-2"/>
  </r>
  <r>
    <x v="3"/>
    <s v="Sampang"/>
    <x v="15"/>
    <x v="0"/>
    <n v="9.6551724000000005E-2"/>
  </r>
  <r>
    <x v="3"/>
    <s v="Sampang"/>
    <x v="16"/>
    <x v="0"/>
    <n v="0.211267606"/>
  </r>
  <r>
    <x v="3"/>
    <s v="Sampang"/>
    <x v="24"/>
    <x v="1"/>
    <n v="0"/>
  </r>
  <r>
    <x v="3"/>
    <s v="Sampang"/>
    <x v="13"/>
    <x v="1"/>
    <n v="0"/>
  </r>
  <r>
    <x v="3"/>
    <s v="Sampang"/>
    <x v="14"/>
    <x v="1"/>
    <n v="8.1081080999999999E-2"/>
  </r>
  <r>
    <x v="3"/>
    <s v="Sampang"/>
    <x v="25"/>
    <x v="1"/>
    <n v="2.5641026000000001E-2"/>
  </r>
  <r>
    <x v="3"/>
    <s v="Sampang"/>
    <x v="15"/>
    <x v="1"/>
    <n v="1.3793102999999999E-2"/>
  </r>
  <r>
    <x v="3"/>
    <s v="Sampang"/>
    <x v="16"/>
    <x v="1"/>
    <n v="4.9295775E-2"/>
  </r>
  <r>
    <x v="3"/>
    <s v="Sampang"/>
    <x v="24"/>
    <x v="2"/>
    <n v="2.3622047E-2"/>
  </r>
  <r>
    <x v="3"/>
    <s v="Sampang"/>
    <x v="13"/>
    <x v="2"/>
    <n v="6.4000000000000001E-2"/>
  </r>
  <r>
    <x v="3"/>
    <s v="Sampang"/>
    <x v="14"/>
    <x v="2"/>
    <n v="0.22297297299999999"/>
  </r>
  <r>
    <x v="3"/>
    <s v="Sampang"/>
    <x v="25"/>
    <x v="2"/>
    <n v="7.6923077000000006E-2"/>
  </r>
  <r>
    <x v="3"/>
    <s v="Sampang"/>
    <x v="15"/>
    <x v="2"/>
    <n v="9.6551724000000005E-2"/>
  </r>
  <r>
    <x v="3"/>
    <s v="Sampang"/>
    <x v="16"/>
    <x v="2"/>
    <n v="0.16901408500000001"/>
  </r>
  <r>
    <x v="3"/>
    <s v="Sampang"/>
    <x v="24"/>
    <x v="3"/>
    <n v="0"/>
  </r>
  <r>
    <x v="3"/>
    <s v="Sampang"/>
    <x v="13"/>
    <x v="3"/>
    <n v="0"/>
  </r>
  <r>
    <x v="3"/>
    <s v="Sampang"/>
    <x v="14"/>
    <x v="3"/>
    <n v="0"/>
  </r>
  <r>
    <x v="3"/>
    <s v="Sampang"/>
    <x v="25"/>
    <x v="3"/>
    <n v="0"/>
  </r>
  <r>
    <x v="3"/>
    <s v="Sampang"/>
    <x v="15"/>
    <x v="3"/>
    <n v="0"/>
  </r>
  <r>
    <x v="3"/>
    <s v="Sampang"/>
    <x v="16"/>
    <x v="3"/>
    <n v="0"/>
  </r>
  <r>
    <x v="3"/>
    <s v="Sampang"/>
    <x v="24"/>
    <x v="4"/>
    <n v="0.244094488"/>
  </r>
  <r>
    <x v="3"/>
    <s v="Sampang"/>
    <x v="13"/>
    <x v="4"/>
    <n v="0.68"/>
  </r>
  <r>
    <x v="3"/>
    <s v="Sampang"/>
    <x v="14"/>
    <x v="4"/>
    <n v="0.88513513499999996"/>
  </r>
  <r>
    <x v="3"/>
    <s v="Sampang"/>
    <x v="25"/>
    <x v="4"/>
    <n v="0.43589743600000003"/>
  </r>
  <r>
    <x v="3"/>
    <s v="Sampang"/>
    <x v="15"/>
    <x v="4"/>
    <n v="0.85517241399999999"/>
  </r>
  <r>
    <x v="3"/>
    <s v="Sampang"/>
    <x v="16"/>
    <x v="4"/>
    <n v="0.97887323900000001"/>
  </r>
  <r>
    <x v="3"/>
    <s v="Sampang"/>
    <x v="24"/>
    <x v="5"/>
    <n v="0.188976378"/>
  </r>
  <r>
    <x v="3"/>
    <s v="Sampang"/>
    <x v="13"/>
    <x v="5"/>
    <n v="0.65600000000000003"/>
  </r>
  <r>
    <x v="3"/>
    <s v="Sampang"/>
    <x v="14"/>
    <x v="5"/>
    <n v="0.78378378400000004"/>
  </r>
  <r>
    <x v="3"/>
    <s v="Sampang"/>
    <x v="25"/>
    <x v="5"/>
    <n v="0.41025641000000002"/>
  </r>
  <r>
    <x v="3"/>
    <s v="Sampang"/>
    <x v="15"/>
    <x v="5"/>
    <n v="0.84137930999999999"/>
  </r>
  <r>
    <x v="3"/>
    <s v="Sampang"/>
    <x v="16"/>
    <x v="5"/>
    <n v="0.88732394400000003"/>
  </r>
  <r>
    <x v="3"/>
    <s v="Sampang"/>
    <x v="24"/>
    <x v="6"/>
    <n v="0.80239521000000003"/>
  </r>
  <r>
    <x v="3"/>
    <s v="Sampang"/>
    <x v="13"/>
    <x v="6"/>
    <n v="0.69724770599999997"/>
  </r>
  <r>
    <x v="3"/>
    <s v="Sampang"/>
    <x v="14"/>
    <x v="6"/>
    <n v="0.72872340400000002"/>
  </r>
  <r>
    <x v="3"/>
    <s v="Sampang"/>
    <x v="25"/>
    <x v="6"/>
    <n v="0.60869565199999998"/>
  </r>
  <r>
    <x v="3"/>
    <s v="Sampang"/>
    <x v="15"/>
    <x v="6"/>
    <n v="0.54741379300000004"/>
  </r>
  <r>
    <x v="3"/>
    <s v="Sampang"/>
    <x v="16"/>
    <x v="6"/>
    <n v="0.56744185999999996"/>
  </r>
  <r>
    <x v="3"/>
    <s v="Sampang"/>
    <x v="24"/>
    <x v="7"/>
    <n v="33.4"/>
  </r>
  <r>
    <x v="3"/>
    <s v="Sampang"/>
    <x v="13"/>
    <x v="7"/>
    <n v="43.6"/>
  </r>
  <r>
    <x v="3"/>
    <s v="Sampang"/>
    <x v="14"/>
    <x v="7"/>
    <n v="37.6"/>
  </r>
  <r>
    <x v="3"/>
    <s v="Sampang"/>
    <x v="25"/>
    <x v="7"/>
    <n v="38.333333332999999"/>
  </r>
  <r>
    <x v="3"/>
    <s v="Sampang"/>
    <x v="15"/>
    <x v="7"/>
    <n v="46.4"/>
  </r>
  <r>
    <x v="3"/>
    <s v="Sampang"/>
    <x v="16"/>
    <x v="7"/>
    <n v="43"/>
  </r>
  <r>
    <x v="3"/>
    <s v="Sampang"/>
    <x v="24"/>
    <x v="8"/>
    <n v="5"/>
  </r>
  <r>
    <x v="3"/>
    <s v="Sampang"/>
    <x v="13"/>
    <x v="8"/>
    <n v="4"/>
  </r>
  <r>
    <x v="3"/>
    <s v="Sampang"/>
    <x v="14"/>
    <x v="8"/>
    <n v="4.0277777779999999"/>
  </r>
  <r>
    <x v="3"/>
    <s v="Sampang"/>
    <x v="25"/>
    <x v="8"/>
    <n v="3"/>
  </r>
  <r>
    <x v="3"/>
    <s v="Sampang"/>
    <x v="15"/>
    <x v="8"/>
    <n v="8.1428571430000005"/>
  </r>
  <r>
    <x v="3"/>
    <s v="Sampang"/>
    <x v="16"/>
    <x v="8"/>
    <n v="4.266666667"/>
  </r>
  <r>
    <x v="3"/>
    <s v="Sampang"/>
    <x v="24"/>
    <x v="9"/>
    <n v="50"/>
  </r>
  <r>
    <x v="3"/>
    <s v="Sampang"/>
    <x v="13"/>
    <x v="9"/>
    <n v="44"/>
  </r>
  <r>
    <x v="3"/>
    <s v="Sampang"/>
    <x v="14"/>
    <x v="9"/>
    <n v="145"/>
  </r>
  <r>
    <x v="3"/>
    <s v="Sampang"/>
    <x v="25"/>
    <x v="9"/>
    <n v="9"/>
  </r>
  <r>
    <x v="3"/>
    <s v="Sampang"/>
    <x v="15"/>
    <x v="9"/>
    <n v="114"/>
  </r>
  <r>
    <x v="3"/>
    <s v="Sampang"/>
    <x v="16"/>
    <x v="9"/>
    <n v="128"/>
  </r>
  <r>
    <x v="3"/>
    <s v="Sampang"/>
    <x v="24"/>
    <x v="10"/>
    <n v="25.4"/>
  </r>
  <r>
    <x v="3"/>
    <s v="Sampang"/>
    <x v="13"/>
    <x v="10"/>
    <n v="25"/>
  </r>
  <r>
    <x v="3"/>
    <s v="Sampang"/>
    <x v="14"/>
    <x v="10"/>
    <n v="29.6"/>
  </r>
  <r>
    <x v="3"/>
    <s v="Sampang"/>
    <x v="25"/>
    <x v="10"/>
    <n v="13"/>
  </r>
  <r>
    <x v="3"/>
    <s v="Sampang"/>
    <x v="15"/>
    <x v="10"/>
    <n v="29"/>
  </r>
  <r>
    <x v="3"/>
    <s v="Sampang"/>
    <x v="16"/>
    <x v="10"/>
    <n v="28.4"/>
  </r>
  <r>
    <x v="3"/>
    <s v="Sampang"/>
    <x v="24"/>
    <x v="11"/>
    <n v="0.755905512"/>
  </r>
  <r>
    <x v="3"/>
    <s v="Sampang"/>
    <x v="13"/>
    <x v="11"/>
    <n v="0.32"/>
  </r>
  <r>
    <x v="3"/>
    <s v="Sampang"/>
    <x v="14"/>
    <x v="11"/>
    <n v="0.114864865"/>
  </r>
  <r>
    <x v="3"/>
    <s v="Sampang"/>
    <x v="25"/>
    <x v="11"/>
    <n v="0.56410256400000003"/>
  </r>
  <r>
    <x v="3"/>
    <s v="Sampang"/>
    <x v="15"/>
    <x v="11"/>
    <n v="0.14482758600000001"/>
  </r>
  <r>
    <x v="3"/>
    <s v="Sampang"/>
    <x v="16"/>
    <x v="11"/>
    <n v="2.1126761000000001E-2"/>
  </r>
  <r>
    <x v="3"/>
    <s v="Sampang"/>
    <x v="24"/>
    <x v="12"/>
    <n v="0"/>
  </r>
  <r>
    <x v="3"/>
    <s v="Sampang"/>
    <x v="13"/>
    <x v="12"/>
    <n v="0"/>
  </r>
  <r>
    <x v="3"/>
    <s v="Sampang"/>
    <x v="14"/>
    <x v="12"/>
    <n v="0"/>
  </r>
  <r>
    <x v="3"/>
    <s v="Sampang"/>
    <x v="25"/>
    <x v="12"/>
    <n v="0"/>
  </r>
  <r>
    <x v="3"/>
    <s v="Sampang"/>
    <x v="15"/>
    <x v="12"/>
    <n v="0"/>
  </r>
  <r>
    <x v="3"/>
    <s v="Sampang"/>
    <x v="16"/>
    <x v="12"/>
    <n v="0"/>
  </r>
  <r>
    <x v="3"/>
    <s v="Sampang"/>
    <x v="24"/>
    <x v="13"/>
    <n v="0.16535433099999999"/>
  </r>
  <r>
    <x v="3"/>
    <s v="Sampang"/>
    <x v="13"/>
    <x v="13"/>
    <n v="0.59199999999999997"/>
  </r>
  <r>
    <x v="3"/>
    <s v="Sampang"/>
    <x v="14"/>
    <x v="13"/>
    <n v="0.64189189199999996"/>
  </r>
  <r>
    <x v="3"/>
    <s v="Sampang"/>
    <x v="25"/>
    <x v="13"/>
    <n v="0.35897435900000002"/>
  </r>
  <r>
    <x v="3"/>
    <s v="Sampang"/>
    <x v="15"/>
    <x v="13"/>
    <n v="0.75862068999999999"/>
  </r>
  <r>
    <x v="3"/>
    <s v="Sampang"/>
    <x v="16"/>
    <x v="13"/>
    <n v="0.76760563400000004"/>
  </r>
  <r>
    <x v="3"/>
    <s v="Sampang"/>
    <x v="24"/>
    <x v="14"/>
    <n v="0"/>
  </r>
  <r>
    <x v="3"/>
    <s v="Sampang"/>
    <x v="13"/>
    <x v="14"/>
    <n v="0"/>
  </r>
  <r>
    <x v="3"/>
    <s v="Sampang"/>
    <x v="14"/>
    <x v="14"/>
    <n v="8.1081080999999999E-2"/>
  </r>
  <r>
    <x v="3"/>
    <s v="Sampang"/>
    <x v="25"/>
    <x v="14"/>
    <n v="2.5641026000000001E-2"/>
  </r>
  <r>
    <x v="3"/>
    <s v="Sampang"/>
    <x v="15"/>
    <x v="14"/>
    <n v="1.3793102999999999E-2"/>
  </r>
  <r>
    <x v="3"/>
    <s v="Sampang"/>
    <x v="16"/>
    <x v="14"/>
    <n v="4.9295775E-2"/>
  </r>
  <r>
    <x v="3"/>
    <s v="Sampang"/>
    <x v="24"/>
    <x v="15"/>
    <n v="5.5118109999999998E-2"/>
  </r>
  <r>
    <x v="3"/>
    <s v="Sampang"/>
    <x v="13"/>
    <x v="15"/>
    <n v="2.4E-2"/>
  </r>
  <r>
    <x v="3"/>
    <s v="Sampang"/>
    <x v="14"/>
    <x v="15"/>
    <n v="2.027027E-2"/>
  </r>
  <r>
    <x v="3"/>
    <s v="Sampang"/>
    <x v="25"/>
    <x v="15"/>
    <n v="0"/>
  </r>
  <r>
    <x v="3"/>
    <s v="Sampang"/>
    <x v="15"/>
    <x v="15"/>
    <n v="0"/>
  </r>
  <r>
    <x v="3"/>
    <s v="Sampang"/>
    <x v="16"/>
    <x v="15"/>
    <n v="4.2253521000000002E-2"/>
  </r>
  <r>
    <x v="3"/>
    <s v="Sampang"/>
    <x v="24"/>
    <x v="16"/>
    <n v="2.3622047E-2"/>
  </r>
  <r>
    <x v="3"/>
    <s v="Sampang"/>
    <x v="13"/>
    <x v="16"/>
    <n v="6.4000000000000001E-2"/>
  </r>
  <r>
    <x v="3"/>
    <s v="Sampang"/>
    <x v="14"/>
    <x v="16"/>
    <n v="0.14189189199999999"/>
  </r>
  <r>
    <x v="3"/>
    <s v="Sampang"/>
    <x v="25"/>
    <x v="16"/>
    <n v="5.1282051000000002E-2"/>
  </r>
  <r>
    <x v="3"/>
    <s v="Sampang"/>
    <x v="15"/>
    <x v="16"/>
    <n v="8.2758621000000004E-2"/>
  </r>
  <r>
    <x v="3"/>
    <s v="Sampang"/>
    <x v="16"/>
    <x v="16"/>
    <n v="0.11971830999999999"/>
  </r>
  <r>
    <x v="3"/>
    <s v="Sampang"/>
    <x v="24"/>
    <x v="17"/>
    <n v="127"/>
  </r>
  <r>
    <x v="3"/>
    <s v="Sampang"/>
    <x v="13"/>
    <x v="17"/>
    <n v="125"/>
  </r>
  <r>
    <x v="3"/>
    <s v="Sampang"/>
    <x v="14"/>
    <x v="17"/>
    <n v="148"/>
  </r>
  <r>
    <x v="3"/>
    <s v="Sampang"/>
    <x v="25"/>
    <x v="17"/>
    <n v="39"/>
  </r>
  <r>
    <x v="3"/>
    <s v="Sampang"/>
    <x v="15"/>
    <x v="17"/>
    <n v="145"/>
  </r>
  <r>
    <x v="3"/>
    <s v="Sampang"/>
    <x v="16"/>
    <x v="17"/>
    <n v="142"/>
  </r>
  <r>
    <x v="3"/>
    <s v="Sampang"/>
    <x v="24"/>
    <x v="18"/>
    <n v="0"/>
  </r>
  <r>
    <x v="3"/>
    <s v="Sampang"/>
    <x v="13"/>
    <x v="18"/>
    <n v="0"/>
  </r>
  <r>
    <x v="3"/>
    <s v="Sampang"/>
    <x v="14"/>
    <x v="18"/>
    <n v="0"/>
  </r>
  <r>
    <x v="3"/>
    <s v="Sampang"/>
    <x v="25"/>
    <x v="18"/>
    <n v="0"/>
  </r>
  <r>
    <x v="3"/>
    <s v="Sampang"/>
    <x v="15"/>
    <x v="18"/>
    <n v="0"/>
  </r>
  <r>
    <x v="3"/>
    <s v="Sampang"/>
    <x v="16"/>
    <x v="18"/>
    <n v="0"/>
  </r>
  <r>
    <x v="3"/>
    <s v="Sampang"/>
    <x v="24"/>
    <x v="19"/>
    <n v="0"/>
  </r>
  <r>
    <x v="3"/>
    <s v="Sampang"/>
    <x v="13"/>
    <x v="19"/>
    <n v="0"/>
  </r>
  <r>
    <x v="3"/>
    <s v="Sampang"/>
    <x v="14"/>
    <x v="19"/>
    <n v="0"/>
  </r>
  <r>
    <x v="3"/>
    <s v="Sampang"/>
    <x v="25"/>
    <x v="19"/>
    <n v="0"/>
  </r>
  <r>
    <x v="3"/>
    <s v="Sampang"/>
    <x v="15"/>
    <x v="19"/>
    <n v="0"/>
  </r>
  <r>
    <x v="3"/>
    <s v="Sampang"/>
    <x v="16"/>
    <x v="19"/>
    <n v="0"/>
  </r>
  <r>
    <x v="3"/>
    <s v="Sumenep+Kepulauan"/>
    <x v="17"/>
    <x v="0"/>
    <n v="0.167883212"/>
  </r>
  <r>
    <x v="3"/>
    <s v="Sumenep+Kepulauan"/>
    <x v="18"/>
    <x v="0"/>
    <n v="0.24647887299999999"/>
  </r>
  <r>
    <x v="3"/>
    <s v="Sumenep+Kepulauan"/>
    <x v="19"/>
    <x v="0"/>
    <n v="0.15172413800000001"/>
  </r>
  <r>
    <x v="3"/>
    <s v="Sumenep+Kepulauan"/>
    <x v="20"/>
    <x v="0"/>
    <n v="0.19047618999999999"/>
  </r>
  <r>
    <x v="3"/>
    <s v="Sumenep+Kepulauan"/>
    <x v="22"/>
    <x v="0"/>
    <n v="0.32876712299999999"/>
  </r>
  <r>
    <x v="3"/>
    <s v="Sumenep+Kepulauan"/>
    <x v="23"/>
    <x v="0"/>
    <n v="0.206666667"/>
  </r>
  <r>
    <x v="3"/>
    <s v="Sumenep+Kepulauan"/>
    <x v="17"/>
    <x v="1"/>
    <n v="1.459854E-2"/>
  </r>
  <r>
    <x v="3"/>
    <s v="Sumenep+Kepulauan"/>
    <x v="18"/>
    <x v="1"/>
    <n v="0.16197183100000001"/>
  </r>
  <r>
    <x v="3"/>
    <s v="Sumenep+Kepulauan"/>
    <x v="19"/>
    <x v="1"/>
    <n v="9.6551724000000005E-2"/>
  </r>
  <r>
    <x v="3"/>
    <s v="Sumenep+Kepulauan"/>
    <x v="20"/>
    <x v="1"/>
    <n v="0.14285714299999999"/>
  </r>
  <r>
    <x v="3"/>
    <s v="Sumenep+Kepulauan"/>
    <x v="22"/>
    <x v="1"/>
    <n v="0.19178082199999999"/>
  </r>
  <r>
    <x v="3"/>
    <s v="Sumenep+Kepulauan"/>
    <x v="23"/>
    <x v="1"/>
    <n v="0.1"/>
  </r>
  <r>
    <x v="3"/>
    <s v="Sumenep+Kepulauan"/>
    <x v="17"/>
    <x v="2"/>
    <n v="0.16058394200000001"/>
  </r>
  <r>
    <x v="3"/>
    <s v="Sumenep+Kepulauan"/>
    <x v="18"/>
    <x v="2"/>
    <n v="0.21830985899999999"/>
  </r>
  <r>
    <x v="3"/>
    <s v="Sumenep+Kepulauan"/>
    <x v="19"/>
    <x v="2"/>
    <n v="0.15172413800000001"/>
  </r>
  <r>
    <x v="3"/>
    <s v="Sumenep+Kepulauan"/>
    <x v="20"/>
    <x v="2"/>
    <n v="0.19047618999999999"/>
  </r>
  <r>
    <x v="3"/>
    <s v="Sumenep+Kepulauan"/>
    <x v="22"/>
    <x v="2"/>
    <n v="0.25342465800000002"/>
  </r>
  <r>
    <x v="3"/>
    <s v="Sumenep+Kepulauan"/>
    <x v="23"/>
    <x v="2"/>
    <n v="0.206666667"/>
  </r>
  <r>
    <x v="3"/>
    <s v="Sumenep+Kepulauan"/>
    <x v="17"/>
    <x v="3"/>
    <n v="0"/>
  </r>
  <r>
    <x v="3"/>
    <s v="Sumenep+Kepulauan"/>
    <x v="18"/>
    <x v="3"/>
    <n v="0"/>
  </r>
  <r>
    <x v="3"/>
    <s v="Sumenep+Kepulauan"/>
    <x v="19"/>
    <x v="3"/>
    <n v="0"/>
  </r>
  <r>
    <x v="3"/>
    <s v="Sumenep+Kepulauan"/>
    <x v="20"/>
    <x v="3"/>
    <n v="0"/>
  </r>
  <r>
    <x v="3"/>
    <s v="Sumenep+Kepulauan"/>
    <x v="22"/>
    <x v="3"/>
    <n v="0"/>
  </r>
  <r>
    <x v="3"/>
    <s v="Sumenep+Kepulauan"/>
    <x v="23"/>
    <x v="3"/>
    <n v="0"/>
  </r>
  <r>
    <x v="3"/>
    <s v="Sumenep+Kepulauan"/>
    <x v="17"/>
    <x v="4"/>
    <n v="0.91240875899999996"/>
  </r>
  <r>
    <x v="3"/>
    <s v="Sumenep+Kepulauan"/>
    <x v="18"/>
    <x v="4"/>
    <n v="0.85211267599999996"/>
  </r>
  <r>
    <x v="3"/>
    <s v="Sumenep+Kepulauan"/>
    <x v="19"/>
    <x v="4"/>
    <n v="0.82068965500000002"/>
  </r>
  <r>
    <x v="3"/>
    <s v="Sumenep+Kepulauan"/>
    <x v="20"/>
    <x v="4"/>
    <n v="0.79365079400000005"/>
  </r>
  <r>
    <x v="3"/>
    <s v="Sumenep+Kepulauan"/>
    <x v="22"/>
    <x v="4"/>
    <n v="0.90410958900000005"/>
  </r>
  <r>
    <x v="3"/>
    <s v="Sumenep+Kepulauan"/>
    <x v="23"/>
    <x v="4"/>
    <n v="0.82666666700000002"/>
  </r>
  <r>
    <x v="3"/>
    <s v="Sumenep+Kepulauan"/>
    <x v="17"/>
    <x v="5"/>
    <n v="0.89051094900000005"/>
  </r>
  <r>
    <x v="3"/>
    <s v="Sumenep+Kepulauan"/>
    <x v="18"/>
    <x v="5"/>
    <n v="0.66197183100000001"/>
  </r>
  <r>
    <x v="3"/>
    <s v="Sumenep+Kepulauan"/>
    <x v="19"/>
    <x v="5"/>
    <n v="0.72413793100000001"/>
  </r>
  <r>
    <x v="3"/>
    <s v="Sumenep+Kepulauan"/>
    <x v="20"/>
    <x v="5"/>
    <n v="0.65079365099999997"/>
  </r>
  <r>
    <x v="3"/>
    <s v="Sumenep+Kepulauan"/>
    <x v="22"/>
    <x v="5"/>
    <n v="0.63698630099999998"/>
  </r>
  <r>
    <x v="3"/>
    <s v="Sumenep+Kepulauan"/>
    <x v="23"/>
    <x v="5"/>
    <n v="0.72666666700000004"/>
  </r>
  <r>
    <x v="3"/>
    <s v="Sumenep+Kepulauan"/>
    <x v="17"/>
    <x v="6"/>
    <n v="0.70499999999999996"/>
  </r>
  <r>
    <x v="3"/>
    <s v="Sumenep+Kepulauan"/>
    <x v="18"/>
    <x v="6"/>
    <n v="0.71"/>
  </r>
  <r>
    <x v="3"/>
    <s v="Sumenep+Kepulauan"/>
    <x v="19"/>
    <x v="6"/>
    <n v="0.73"/>
  </r>
  <r>
    <x v="3"/>
    <s v="Sumenep+Kepulauan"/>
    <x v="20"/>
    <x v="6"/>
    <n v="0.46"/>
  </r>
  <r>
    <x v="3"/>
    <s v="Sumenep+Kepulauan"/>
    <x v="22"/>
    <x v="6"/>
    <n v="0.55223880599999997"/>
  </r>
  <r>
    <x v="3"/>
    <s v="Sumenep+Kepulauan"/>
    <x v="23"/>
    <x v="6"/>
    <n v="0.57999999999999996"/>
  </r>
  <r>
    <x v="3"/>
    <s v="Sumenep+Kepulauan"/>
    <x v="17"/>
    <x v="7"/>
    <n v="40"/>
  </r>
  <r>
    <x v="3"/>
    <s v="Sumenep+Kepulauan"/>
    <x v="18"/>
    <x v="7"/>
    <n v="40"/>
  </r>
  <r>
    <x v="3"/>
    <s v="Sumenep+Kepulauan"/>
    <x v="19"/>
    <x v="7"/>
    <n v="40"/>
  </r>
  <r>
    <x v="3"/>
    <s v="Sumenep+Kepulauan"/>
    <x v="20"/>
    <x v="7"/>
    <n v="40"/>
  </r>
  <r>
    <x v="3"/>
    <s v="Sumenep+Kepulauan"/>
    <x v="22"/>
    <x v="7"/>
    <n v="40.200000000000003"/>
  </r>
  <r>
    <x v="3"/>
    <s v="Sumenep+Kepulauan"/>
    <x v="23"/>
    <x v="7"/>
    <n v="40"/>
  </r>
  <r>
    <x v="3"/>
    <s v="Sumenep+Kepulauan"/>
    <x v="17"/>
    <x v="8"/>
    <n v="4.6521739130000004"/>
  </r>
  <r>
    <x v="3"/>
    <s v="Sumenep+Kepulauan"/>
    <x v="18"/>
    <x v="8"/>
    <n v="3.6"/>
  </r>
  <r>
    <x v="3"/>
    <s v="Sumenep+Kepulauan"/>
    <x v="19"/>
    <x v="8"/>
    <n v="3.0909090909999999"/>
  </r>
  <r>
    <x v="3"/>
    <s v="Sumenep+Kepulauan"/>
    <x v="20"/>
    <x v="8"/>
    <n v="2.9583333330000001"/>
  </r>
  <r>
    <x v="3"/>
    <s v="Sumenep+Kepulauan"/>
    <x v="22"/>
    <x v="8"/>
    <n v="3.6875"/>
  </r>
  <r>
    <x v="3"/>
    <s v="Sumenep+Kepulauan"/>
    <x v="23"/>
    <x v="8"/>
    <n v="5.3548387100000001"/>
  </r>
  <r>
    <x v="3"/>
    <s v="Sumenep+Kepulauan"/>
    <x v="17"/>
    <x v="9"/>
    <n v="107"/>
  </r>
  <r>
    <x v="3"/>
    <s v="Sumenep+Kepulauan"/>
    <x v="18"/>
    <x v="9"/>
    <n v="126"/>
  </r>
  <r>
    <x v="3"/>
    <s v="Sumenep+Kepulauan"/>
    <x v="19"/>
    <x v="9"/>
    <n v="68"/>
  </r>
  <r>
    <x v="3"/>
    <s v="Sumenep+Kepulauan"/>
    <x v="20"/>
    <x v="9"/>
    <n v="71"/>
  </r>
  <r>
    <x v="3"/>
    <s v="Sumenep+Kepulauan"/>
    <x v="22"/>
    <x v="9"/>
    <n v="177"/>
  </r>
  <r>
    <x v="3"/>
    <s v="Sumenep+Kepulauan"/>
    <x v="23"/>
    <x v="9"/>
    <n v="166"/>
  </r>
  <r>
    <x v="3"/>
    <s v="Sumenep+Kepulauan"/>
    <x v="17"/>
    <x v="10"/>
    <n v="27.4"/>
  </r>
  <r>
    <x v="3"/>
    <s v="Sumenep+Kepulauan"/>
    <x v="18"/>
    <x v="10"/>
    <n v="28.4"/>
  </r>
  <r>
    <x v="3"/>
    <s v="Sumenep+Kepulauan"/>
    <x v="19"/>
    <x v="10"/>
    <n v="29"/>
  </r>
  <r>
    <x v="3"/>
    <s v="Sumenep+Kepulauan"/>
    <x v="20"/>
    <x v="10"/>
    <n v="25.2"/>
  </r>
  <r>
    <x v="3"/>
    <s v="Sumenep+Kepulauan"/>
    <x v="22"/>
    <x v="10"/>
    <n v="29.2"/>
  </r>
  <r>
    <x v="3"/>
    <s v="Sumenep+Kepulauan"/>
    <x v="23"/>
    <x v="10"/>
    <n v="30"/>
  </r>
  <r>
    <x v="3"/>
    <s v="Sumenep+Kepulauan"/>
    <x v="17"/>
    <x v="11"/>
    <n v="8.7591241E-2"/>
  </r>
  <r>
    <x v="3"/>
    <s v="Sumenep+Kepulauan"/>
    <x v="18"/>
    <x v="11"/>
    <n v="0.14788732399999999"/>
  </r>
  <r>
    <x v="3"/>
    <s v="Sumenep+Kepulauan"/>
    <x v="19"/>
    <x v="11"/>
    <n v="0.17931034500000001"/>
  </r>
  <r>
    <x v="3"/>
    <s v="Sumenep+Kepulauan"/>
    <x v="20"/>
    <x v="11"/>
    <n v="0.20634920600000001"/>
  </r>
  <r>
    <x v="3"/>
    <s v="Sumenep+Kepulauan"/>
    <x v="22"/>
    <x v="11"/>
    <n v="9.5890410999999995E-2"/>
  </r>
  <r>
    <x v="3"/>
    <s v="Sumenep+Kepulauan"/>
    <x v="23"/>
    <x v="11"/>
    <n v="0.17333333300000001"/>
  </r>
  <r>
    <x v="3"/>
    <s v="Sumenep+Kepulauan"/>
    <x v="17"/>
    <x v="12"/>
    <n v="0"/>
  </r>
  <r>
    <x v="3"/>
    <s v="Sumenep+Kepulauan"/>
    <x v="18"/>
    <x v="12"/>
    <n v="0"/>
  </r>
  <r>
    <x v="3"/>
    <s v="Sumenep+Kepulauan"/>
    <x v="19"/>
    <x v="12"/>
    <n v="0"/>
  </r>
  <r>
    <x v="3"/>
    <s v="Sumenep+Kepulauan"/>
    <x v="20"/>
    <x v="12"/>
    <n v="0"/>
  </r>
  <r>
    <x v="3"/>
    <s v="Sumenep+Kepulauan"/>
    <x v="22"/>
    <x v="12"/>
    <n v="0"/>
  </r>
  <r>
    <x v="3"/>
    <s v="Sumenep+Kepulauan"/>
    <x v="23"/>
    <x v="12"/>
    <n v="0"/>
  </r>
  <r>
    <x v="3"/>
    <s v="Sumenep+Kepulauan"/>
    <x v="17"/>
    <x v="13"/>
    <n v="0.74452554699999995"/>
  </r>
  <r>
    <x v="3"/>
    <s v="Sumenep+Kepulauan"/>
    <x v="18"/>
    <x v="13"/>
    <n v="0.60563380300000003"/>
  </r>
  <r>
    <x v="3"/>
    <s v="Sumenep+Kepulauan"/>
    <x v="19"/>
    <x v="13"/>
    <n v="0.66896551699999995"/>
  </r>
  <r>
    <x v="3"/>
    <s v="Sumenep+Kepulauan"/>
    <x v="20"/>
    <x v="13"/>
    <n v="0.60317460300000003"/>
  </r>
  <r>
    <x v="3"/>
    <s v="Sumenep+Kepulauan"/>
    <x v="22"/>
    <x v="13"/>
    <n v="0.57534246600000005"/>
  </r>
  <r>
    <x v="3"/>
    <s v="Sumenep+Kepulauan"/>
    <x v="23"/>
    <x v="13"/>
    <n v="0.62"/>
  </r>
  <r>
    <x v="3"/>
    <s v="Sumenep+Kepulauan"/>
    <x v="17"/>
    <x v="14"/>
    <n v="1.459854E-2"/>
  </r>
  <r>
    <x v="3"/>
    <s v="Sumenep+Kepulauan"/>
    <x v="18"/>
    <x v="14"/>
    <n v="0.16197183100000001"/>
  </r>
  <r>
    <x v="3"/>
    <s v="Sumenep+Kepulauan"/>
    <x v="19"/>
    <x v="14"/>
    <n v="9.6551724000000005E-2"/>
  </r>
  <r>
    <x v="3"/>
    <s v="Sumenep+Kepulauan"/>
    <x v="20"/>
    <x v="14"/>
    <n v="0.14285714299999999"/>
  </r>
  <r>
    <x v="3"/>
    <s v="Sumenep+Kepulauan"/>
    <x v="22"/>
    <x v="14"/>
    <n v="0.19178082199999999"/>
  </r>
  <r>
    <x v="3"/>
    <s v="Sumenep+Kepulauan"/>
    <x v="23"/>
    <x v="14"/>
    <n v="0.1"/>
  </r>
  <r>
    <x v="3"/>
    <s v="Sumenep+Kepulauan"/>
    <x v="17"/>
    <x v="15"/>
    <n v="7.2992700000000001E-3"/>
  </r>
  <r>
    <x v="3"/>
    <s v="Sumenep+Kepulauan"/>
    <x v="18"/>
    <x v="15"/>
    <n v="2.8169013999999999E-2"/>
  </r>
  <r>
    <x v="3"/>
    <s v="Sumenep+Kepulauan"/>
    <x v="19"/>
    <x v="15"/>
    <n v="0"/>
  </r>
  <r>
    <x v="3"/>
    <s v="Sumenep+Kepulauan"/>
    <x v="20"/>
    <x v="15"/>
    <n v="0"/>
  </r>
  <r>
    <x v="3"/>
    <s v="Sumenep+Kepulauan"/>
    <x v="22"/>
    <x v="15"/>
    <n v="7.5342465999999997E-2"/>
  </r>
  <r>
    <x v="3"/>
    <s v="Sumenep+Kepulauan"/>
    <x v="23"/>
    <x v="15"/>
    <n v="0"/>
  </r>
  <r>
    <x v="3"/>
    <s v="Sumenep+Kepulauan"/>
    <x v="17"/>
    <x v="16"/>
    <n v="0.14598540099999999"/>
  </r>
  <r>
    <x v="3"/>
    <s v="Sumenep+Kepulauan"/>
    <x v="18"/>
    <x v="16"/>
    <n v="5.6338027999999998E-2"/>
  </r>
  <r>
    <x v="3"/>
    <s v="Sumenep+Kepulauan"/>
    <x v="19"/>
    <x v="16"/>
    <n v="5.5172414000000003E-2"/>
  </r>
  <r>
    <x v="3"/>
    <s v="Sumenep+Kepulauan"/>
    <x v="20"/>
    <x v="16"/>
    <n v="4.7619047999999997E-2"/>
  </r>
  <r>
    <x v="3"/>
    <s v="Sumenep+Kepulauan"/>
    <x v="22"/>
    <x v="16"/>
    <n v="6.1643836E-2"/>
  </r>
  <r>
    <x v="3"/>
    <s v="Sumenep+Kepulauan"/>
    <x v="23"/>
    <x v="16"/>
    <n v="0.10666666700000001"/>
  </r>
  <r>
    <x v="3"/>
    <s v="Sumenep+Kepulauan"/>
    <x v="17"/>
    <x v="17"/>
    <n v="137"/>
  </r>
  <r>
    <x v="3"/>
    <s v="Sumenep+Kepulauan"/>
    <x v="18"/>
    <x v="17"/>
    <n v="142"/>
  </r>
  <r>
    <x v="3"/>
    <s v="Sumenep+Kepulauan"/>
    <x v="19"/>
    <x v="17"/>
    <n v="145"/>
  </r>
  <r>
    <x v="3"/>
    <s v="Sumenep+Kepulauan"/>
    <x v="20"/>
    <x v="17"/>
    <n v="126"/>
  </r>
  <r>
    <x v="3"/>
    <s v="Sumenep+Kepulauan"/>
    <x v="22"/>
    <x v="17"/>
    <n v="146"/>
  </r>
  <r>
    <x v="3"/>
    <s v="Sumenep+Kepulauan"/>
    <x v="23"/>
    <x v="17"/>
    <n v="150"/>
  </r>
  <r>
    <x v="3"/>
    <s v="Sumenep+Kepulauan"/>
    <x v="17"/>
    <x v="18"/>
    <n v="0"/>
  </r>
  <r>
    <x v="3"/>
    <s v="Sumenep+Kepulauan"/>
    <x v="18"/>
    <x v="18"/>
    <n v="0"/>
  </r>
  <r>
    <x v="3"/>
    <s v="Sumenep+Kepulauan"/>
    <x v="19"/>
    <x v="18"/>
    <n v="0"/>
  </r>
  <r>
    <x v="3"/>
    <s v="Sumenep+Kepulauan"/>
    <x v="20"/>
    <x v="18"/>
    <n v="0"/>
  </r>
  <r>
    <x v="3"/>
    <s v="Sumenep+Kepulauan"/>
    <x v="22"/>
    <x v="18"/>
    <n v="0"/>
  </r>
  <r>
    <x v="3"/>
    <s v="Sumenep+Kepulauan"/>
    <x v="23"/>
    <x v="18"/>
    <n v="0"/>
  </r>
  <r>
    <x v="3"/>
    <s v="Sumenep+Kepulauan"/>
    <x v="17"/>
    <x v="19"/>
    <n v="0"/>
  </r>
  <r>
    <x v="3"/>
    <s v="Sumenep+Kepulauan"/>
    <x v="18"/>
    <x v="19"/>
    <n v="0"/>
  </r>
  <r>
    <x v="3"/>
    <s v="Sumenep+Kepulauan"/>
    <x v="19"/>
    <x v="19"/>
    <n v="0"/>
  </r>
  <r>
    <x v="3"/>
    <s v="Sumenep+Kepulauan"/>
    <x v="20"/>
    <x v="19"/>
    <n v="0"/>
  </r>
  <r>
    <x v="3"/>
    <s v="Sumenep+Kepulauan"/>
    <x v="22"/>
    <x v="19"/>
    <n v="0"/>
  </r>
  <r>
    <x v="3"/>
    <s v="Sumenep+Kepulauan"/>
    <x v="23"/>
    <x v="19"/>
    <n v="0"/>
  </r>
  <r>
    <x v="4"/>
    <s v="Bangkalan"/>
    <x v="0"/>
    <x v="0"/>
    <n v="3.4482759000000002E-2"/>
  </r>
  <r>
    <x v="4"/>
    <s v="Bangkalan"/>
    <x v="1"/>
    <x v="0"/>
    <n v="1.8867925000000001E-2"/>
  </r>
  <r>
    <x v="4"/>
    <s v="Bangkalan"/>
    <x v="25"/>
    <x v="0"/>
    <n v="8.6206897000000005E-2"/>
  </r>
  <r>
    <x v="4"/>
    <s v="Bangkalan"/>
    <x v="2"/>
    <x v="0"/>
    <n v="0.16556291400000001"/>
  </r>
  <r>
    <x v="4"/>
    <s v="Bangkalan"/>
    <x v="3"/>
    <x v="0"/>
    <n v="0.152"/>
  </r>
  <r>
    <x v="4"/>
    <s v="Bangkalan"/>
    <x v="4"/>
    <x v="0"/>
    <n v="0.19285714300000001"/>
  </r>
  <r>
    <x v="4"/>
    <s v="Bangkalan"/>
    <x v="5"/>
    <x v="0"/>
    <n v="0.16535433099999999"/>
  </r>
  <r>
    <x v="4"/>
    <s v="Bangkalan"/>
    <x v="0"/>
    <x v="1"/>
    <n v="1.7241379000000001E-2"/>
  </r>
  <r>
    <x v="4"/>
    <s v="Bangkalan"/>
    <x v="1"/>
    <x v="1"/>
    <n v="9.4339620000000006E-3"/>
  </r>
  <r>
    <x v="4"/>
    <s v="Bangkalan"/>
    <x v="25"/>
    <x v="1"/>
    <n v="5.1724138000000003E-2"/>
  </r>
  <r>
    <x v="4"/>
    <s v="Bangkalan"/>
    <x v="2"/>
    <x v="1"/>
    <n v="0.132450331"/>
  </r>
  <r>
    <x v="4"/>
    <s v="Bangkalan"/>
    <x v="3"/>
    <x v="1"/>
    <n v="0.08"/>
  </r>
  <r>
    <x v="4"/>
    <s v="Bangkalan"/>
    <x v="4"/>
    <x v="1"/>
    <n v="9.2857143000000003E-2"/>
  </r>
  <r>
    <x v="4"/>
    <s v="Bangkalan"/>
    <x v="5"/>
    <x v="1"/>
    <n v="7.0866141999999993E-2"/>
  </r>
  <r>
    <x v="4"/>
    <s v="Bangkalan"/>
    <x v="0"/>
    <x v="2"/>
    <n v="3.4482759000000002E-2"/>
  </r>
  <r>
    <x v="4"/>
    <s v="Bangkalan"/>
    <x v="1"/>
    <x v="2"/>
    <n v="1.8867925000000001E-2"/>
  </r>
  <r>
    <x v="4"/>
    <s v="Bangkalan"/>
    <x v="25"/>
    <x v="2"/>
    <n v="8.6206897000000005E-2"/>
  </r>
  <r>
    <x v="4"/>
    <s v="Bangkalan"/>
    <x v="2"/>
    <x v="2"/>
    <n v="0.16556291400000001"/>
  </r>
  <r>
    <x v="4"/>
    <s v="Bangkalan"/>
    <x v="3"/>
    <x v="2"/>
    <n v="0.14399999999999999"/>
  </r>
  <r>
    <x v="4"/>
    <s v="Bangkalan"/>
    <x v="4"/>
    <x v="2"/>
    <n v="0.18571428600000001"/>
  </r>
  <r>
    <x v="4"/>
    <s v="Bangkalan"/>
    <x v="5"/>
    <x v="2"/>
    <n v="0.15748031500000001"/>
  </r>
  <r>
    <x v="4"/>
    <s v="Bangkalan"/>
    <x v="0"/>
    <x v="3"/>
    <n v="0"/>
  </r>
  <r>
    <x v="4"/>
    <s v="Bangkalan"/>
    <x v="1"/>
    <x v="3"/>
    <n v="0"/>
  </r>
  <r>
    <x v="4"/>
    <s v="Bangkalan"/>
    <x v="25"/>
    <x v="3"/>
    <n v="0"/>
  </r>
  <r>
    <x v="4"/>
    <s v="Bangkalan"/>
    <x v="2"/>
    <x v="3"/>
    <n v="0"/>
  </r>
  <r>
    <x v="4"/>
    <s v="Bangkalan"/>
    <x v="3"/>
    <x v="3"/>
    <n v="0"/>
  </r>
  <r>
    <x v="4"/>
    <s v="Bangkalan"/>
    <x v="4"/>
    <x v="3"/>
    <n v="0"/>
  </r>
  <r>
    <x v="4"/>
    <s v="Bangkalan"/>
    <x v="5"/>
    <x v="3"/>
    <n v="0"/>
  </r>
  <r>
    <x v="4"/>
    <s v="Bangkalan"/>
    <x v="0"/>
    <x v="4"/>
    <n v="0.40517241399999998"/>
  </r>
  <r>
    <x v="4"/>
    <s v="Bangkalan"/>
    <x v="1"/>
    <x v="4"/>
    <n v="0.15094339600000001"/>
  </r>
  <r>
    <x v="4"/>
    <s v="Bangkalan"/>
    <x v="25"/>
    <x v="4"/>
    <n v="0.29310344799999999"/>
  </r>
  <r>
    <x v="4"/>
    <s v="Bangkalan"/>
    <x v="2"/>
    <x v="4"/>
    <n v="0.96688741700000003"/>
  </r>
  <r>
    <x v="4"/>
    <s v="Bangkalan"/>
    <x v="3"/>
    <x v="4"/>
    <n v="0.99199999999999999"/>
  </r>
  <r>
    <x v="4"/>
    <s v="Bangkalan"/>
    <x v="4"/>
    <x v="4"/>
    <n v="0.83571428599999997"/>
  </r>
  <r>
    <x v="4"/>
    <s v="Bangkalan"/>
    <x v="5"/>
    <x v="4"/>
    <n v="0.905511811"/>
  </r>
  <r>
    <x v="4"/>
    <s v="Bangkalan"/>
    <x v="0"/>
    <x v="5"/>
    <n v="0.38793103400000001"/>
  </r>
  <r>
    <x v="4"/>
    <s v="Bangkalan"/>
    <x v="1"/>
    <x v="5"/>
    <n v="0.14150943399999999"/>
  </r>
  <r>
    <x v="4"/>
    <s v="Bangkalan"/>
    <x v="25"/>
    <x v="5"/>
    <n v="0.24137931000000001"/>
  </r>
  <r>
    <x v="4"/>
    <s v="Bangkalan"/>
    <x v="2"/>
    <x v="5"/>
    <n v="0.83443708599999999"/>
  </r>
  <r>
    <x v="4"/>
    <s v="Bangkalan"/>
    <x v="3"/>
    <x v="5"/>
    <n v="0.90400000000000003"/>
  </r>
  <r>
    <x v="4"/>
    <s v="Bangkalan"/>
    <x v="4"/>
    <x v="5"/>
    <n v="0.735714286"/>
  </r>
  <r>
    <x v="4"/>
    <s v="Bangkalan"/>
    <x v="5"/>
    <x v="5"/>
    <n v="0.82677165399999997"/>
  </r>
  <r>
    <x v="4"/>
    <s v="Bangkalan"/>
    <x v="0"/>
    <x v="6"/>
    <n v="0.92063492099999999"/>
  </r>
  <r>
    <x v="4"/>
    <s v="Bangkalan"/>
    <x v="1"/>
    <x v="6"/>
    <n v="0.86178861799999995"/>
  </r>
  <r>
    <x v="4"/>
    <s v="Bangkalan"/>
    <x v="25"/>
    <x v="6"/>
    <n v="0.42352941199999999"/>
  </r>
  <r>
    <x v="4"/>
    <s v="Bangkalan"/>
    <x v="2"/>
    <x v="6"/>
    <n v="0.83333333300000001"/>
  </r>
  <r>
    <x v="4"/>
    <s v="Bangkalan"/>
    <x v="3"/>
    <x v="6"/>
    <n v="0.71523178799999998"/>
  </r>
  <r>
    <x v="4"/>
    <s v="Bangkalan"/>
    <x v="4"/>
    <x v="6"/>
    <n v="0.64705882400000003"/>
  </r>
  <r>
    <x v="4"/>
    <s v="Bangkalan"/>
    <x v="5"/>
    <x v="6"/>
    <n v="0.89147286800000003"/>
  </r>
  <r>
    <x v="4"/>
    <s v="Bangkalan"/>
    <x v="0"/>
    <x v="7"/>
    <n v="31.5"/>
  </r>
  <r>
    <x v="4"/>
    <s v="Bangkalan"/>
    <x v="1"/>
    <x v="7"/>
    <n v="30.75"/>
  </r>
  <r>
    <x v="4"/>
    <s v="Bangkalan"/>
    <x v="25"/>
    <x v="7"/>
    <n v="34"/>
  </r>
  <r>
    <x v="4"/>
    <s v="Bangkalan"/>
    <x v="2"/>
    <x v="7"/>
    <n v="34.5"/>
  </r>
  <r>
    <x v="4"/>
    <s v="Bangkalan"/>
    <x v="3"/>
    <x v="7"/>
    <n v="37.75"/>
  </r>
  <r>
    <x v="4"/>
    <s v="Bangkalan"/>
    <x v="4"/>
    <x v="7"/>
    <n v="42.5"/>
  </r>
  <r>
    <x v="4"/>
    <s v="Bangkalan"/>
    <x v="5"/>
    <x v="7"/>
    <n v="32.25"/>
  </r>
  <r>
    <x v="4"/>
    <s v="Bangkalan"/>
    <x v="0"/>
    <x v="8"/>
    <n v="4"/>
  </r>
  <r>
    <x v="4"/>
    <s v="Bangkalan"/>
    <x v="1"/>
    <x v="8"/>
    <n v="6.5"/>
  </r>
  <r>
    <x v="4"/>
    <s v="Bangkalan"/>
    <x v="25"/>
    <x v="8"/>
    <n v="3.2"/>
  </r>
  <r>
    <x v="4"/>
    <s v="Bangkalan"/>
    <x v="2"/>
    <x v="8"/>
    <n v="2.68"/>
  </r>
  <r>
    <x v="4"/>
    <s v="Bangkalan"/>
    <x v="3"/>
    <x v="8"/>
    <n v="4.3684210529999996"/>
  </r>
  <r>
    <x v="4"/>
    <s v="Bangkalan"/>
    <x v="4"/>
    <x v="8"/>
    <n v="3.888888889"/>
  </r>
  <r>
    <x v="4"/>
    <s v="Bangkalan"/>
    <x v="5"/>
    <x v="8"/>
    <n v="6.80952381"/>
  </r>
  <r>
    <x v="4"/>
    <s v="Bangkalan"/>
    <x v="0"/>
    <x v="9"/>
    <n v="16"/>
  </r>
  <r>
    <x v="4"/>
    <s v="Bangkalan"/>
    <x v="1"/>
    <x v="9"/>
    <n v="13"/>
  </r>
  <r>
    <x v="4"/>
    <s v="Bangkalan"/>
    <x v="25"/>
    <x v="9"/>
    <n v="16"/>
  </r>
  <r>
    <x v="4"/>
    <s v="Bangkalan"/>
    <x v="2"/>
    <x v="9"/>
    <n v="67"/>
  </r>
  <r>
    <x v="4"/>
    <s v="Bangkalan"/>
    <x v="3"/>
    <x v="9"/>
    <n v="83"/>
  </r>
  <r>
    <x v="4"/>
    <s v="Bangkalan"/>
    <x v="4"/>
    <x v="9"/>
    <n v="105"/>
  </r>
  <r>
    <x v="4"/>
    <s v="Bangkalan"/>
    <x v="5"/>
    <x v="9"/>
    <n v="143"/>
  </r>
  <r>
    <x v="4"/>
    <s v="Bangkalan"/>
    <x v="0"/>
    <x v="10"/>
    <n v="29"/>
  </r>
  <r>
    <x v="4"/>
    <s v="Bangkalan"/>
    <x v="1"/>
    <x v="10"/>
    <n v="26.5"/>
  </r>
  <r>
    <x v="4"/>
    <s v="Bangkalan"/>
    <x v="25"/>
    <x v="10"/>
    <n v="11.6"/>
  </r>
  <r>
    <x v="4"/>
    <s v="Bangkalan"/>
    <x v="2"/>
    <x v="10"/>
    <n v="37.75"/>
  </r>
  <r>
    <x v="4"/>
    <s v="Bangkalan"/>
    <x v="3"/>
    <x v="10"/>
    <n v="31.25"/>
  </r>
  <r>
    <x v="4"/>
    <s v="Bangkalan"/>
    <x v="4"/>
    <x v="10"/>
    <n v="35"/>
  </r>
  <r>
    <x v="4"/>
    <s v="Bangkalan"/>
    <x v="5"/>
    <x v="10"/>
    <n v="31.75"/>
  </r>
  <r>
    <x v="4"/>
    <s v="Bangkalan"/>
    <x v="0"/>
    <x v="11"/>
    <n v="0.59482758599999996"/>
  </r>
  <r>
    <x v="4"/>
    <s v="Bangkalan"/>
    <x v="1"/>
    <x v="11"/>
    <n v="0.84905660400000005"/>
  </r>
  <r>
    <x v="4"/>
    <s v="Bangkalan"/>
    <x v="25"/>
    <x v="11"/>
    <n v="0.70689655200000001"/>
  </r>
  <r>
    <x v="4"/>
    <s v="Bangkalan"/>
    <x v="2"/>
    <x v="11"/>
    <n v="3.3112583000000001E-2"/>
  </r>
  <r>
    <x v="4"/>
    <s v="Bangkalan"/>
    <x v="3"/>
    <x v="11"/>
    <n v="8.0000000000000002E-3"/>
  </r>
  <r>
    <x v="4"/>
    <s v="Bangkalan"/>
    <x v="4"/>
    <x v="11"/>
    <n v="0.164285714"/>
  </r>
  <r>
    <x v="4"/>
    <s v="Bangkalan"/>
    <x v="5"/>
    <x v="11"/>
    <n v="9.4488189E-2"/>
  </r>
  <r>
    <x v="4"/>
    <s v="Bangkalan"/>
    <x v="0"/>
    <x v="12"/>
    <n v="0"/>
  </r>
  <r>
    <x v="4"/>
    <s v="Bangkalan"/>
    <x v="1"/>
    <x v="12"/>
    <n v="0"/>
  </r>
  <r>
    <x v="4"/>
    <s v="Bangkalan"/>
    <x v="25"/>
    <x v="12"/>
    <n v="0"/>
  </r>
  <r>
    <x v="4"/>
    <s v="Bangkalan"/>
    <x v="2"/>
    <x v="12"/>
    <n v="0"/>
  </r>
  <r>
    <x v="4"/>
    <s v="Bangkalan"/>
    <x v="3"/>
    <x v="12"/>
    <n v="0"/>
  </r>
  <r>
    <x v="4"/>
    <s v="Bangkalan"/>
    <x v="4"/>
    <x v="12"/>
    <n v="0"/>
  </r>
  <r>
    <x v="4"/>
    <s v="Bangkalan"/>
    <x v="5"/>
    <x v="12"/>
    <n v="0"/>
  </r>
  <r>
    <x v="4"/>
    <s v="Bangkalan"/>
    <x v="0"/>
    <x v="13"/>
    <n v="0.37068965500000001"/>
  </r>
  <r>
    <x v="4"/>
    <s v="Bangkalan"/>
    <x v="1"/>
    <x v="13"/>
    <n v="0.132075472"/>
  </r>
  <r>
    <x v="4"/>
    <s v="Bangkalan"/>
    <x v="25"/>
    <x v="13"/>
    <n v="0.20689655200000001"/>
  </r>
  <r>
    <x v="4"/>
    <s v="Bangkalan"/>
    <x v="2"/>
    <x v="13"/>
    <n v="0.80132450300000002"/>
  </r>
  <r>
    <x v="4"/>
    <s v="Bangkalan"/>
    <x v="3"/>
    <x v="13"/>
    <n v="0.84"/>
  </r>
  <r>
    <x v="4"/>
    <s v="Bangkalan"/>
    <x v="4"/>
    <x v="13"/>
    <n v="0.64285714299999996"/>
  </r>
  <r>
    <x v="4"/>
    <s v="Bangkalan"/>
    <x v="5"/>
    <x v="13"/>
    <n v="0.74015748000000003"/>
  </r>
  <r>
    <x v="4"/>
    <s v="Bangkalan"/>
    <x v="0"/>
    <x v="14"/>
    <n v="1.7241379000000001E-2"/>
  </r>
  <r>
    <x v="4"/>
    <s v="Bangkalan"/>
    <x v="1"/>
    <x v="14"/>
    <n v="9.4339620000000006E-3"/>
  </r>
  <r>
    <x v="4"/>
    <s v="Bangkalan"/>
    <x v="25"/>
    <x v="14"/>
    <n v="5.1724138000000003E-2"/>
  </r>
  <r>
    <x v="4"/>
    <s v="Bangkalan"/>
    <x v="2"/>
    <x v="14"/>
    <n v="0.132450331"/>
  </r>
  <r>
    <x v="4"/>
    <s v="Bangkalan"/>
    <x v="3"/>
    <x v="14"/>
    <n v="0.08"/>
  </r>
  <r>
    <x v="4"/>
    <s v="Bangkalan"/>
    <x v="4"/>
    <x v="14"/>
    <n v="9.2857143000000003E-2"/>
  </r>
  <r>
    <x v="4"/>
    <s v="Bangkalan"/>
    <x v="5"/>
    <x v="14"/>
    <n v="7.0866141999999993E-2"/>
  </r>
  <r>
    <x v="4"/>
    <s v="Bangkalan"/>
    <x v="0"/>
    <x v="15"/>
    <n v="0"/>
  </r>
  <r>
    <x v="4"/>
    <s v="Bangkalan"/>
    <x v="1"/>
    <x v="15"/>
    <n v="0"/>
  </r>
  <r>
    <x v="4"/>
    <s v="Bangkalan"/>
    <x v="25"/>
    <x v="15"/>
    <n v="0"/>
  </r>
  <r>
    <x v="4"/>
    <s v="Bangkalan"/>
    <x v="2"/>
    <x v="15"/>
    <n v="0"/>
  </r>
  <r>
    <x v="4"/>
    <s v="Bangkalan"/>
    <x v="3"/>
    <x v="15"/>
    <n v="8.0000000000000002E-3"/>
  </r>
  <r>
    <x v="4"/>
    <s v="Bangkalan"/>
    <x v="4"/>
    <x v="15"/>
    <n v="7.1428569999999999E-3"/>
  </r>
  <r>
    <x v="4"/>
    <s v="Bangkalan"/>
    <x v="5"/>
    <x v="15"/>
    <n v="7.8740159999999993E-3"/>
  </r>
  <r>
    <x v="4"/>
    <s v="Bangkalan"/>
    <x v="0"/>
    <x v="16"/>
    <n v="1.7241379000000001E-2"/>
  </r>
  <r>
    <x v="4"/>
    <s v="Bangkalan"/>
    <x v="1"/>
    <x v="16"/>
    <n v="9.4339620000000006E-3"/>
  </r>
  <r>
    <x v="4"/>
    <s v="Bangkalan"/>
    <x v="25"/>
    <x v="16"/>
    <n v="3.4482759000000002E-2"/>
  </r>
  <r>
    <x v="4"/>
    <s v="Bangkalan"/>
    <x v="2"/>
    <x v="16"/>
    <n v="3.3112583000000001E-2"/>
  </r>
  <r>
    <x v="4"/>
    <s v="Bangkalan"/>
    <x v="3"/>
    <x v="16"/>
    <n v="6.4000000000000001E-2"/>
  </r>
  <r>
    <x v="4"/>
    <s v="Bangkalan"/>
    <x v="4"/>
    <x v="16"/>
    <n v="9.2857143000000003E-2"/>
  </r>
  <r>
    <x v="4"/>
    <s v="Bangkalan"/>
    <x v="5"/>
    <x v="16"/>
    <n v="8.6614173000000003E-2"/>
  </r>
  <r>
    <x v="4"/>
    <s v="Bangkalan"/>
    <x v="0"/>
    <x v="17"/>
    <n v="116"/>
  </r>
  <r>
    <x v="4"/>
    <s v="Bangkalan"/>
    <x v="1"/>
    <x v="17"/>
    <n v="106"/>
  </r>
  <r>
    <x v="4"/>
    <s v="Bangkalan"/>
    <x v="25"/>
    <x v="17"/>
    <n v="58"/>
  </r>
  <r>
    <x v="4"/>
    <s v="Bangkalan"/>
    <x v="2"/>
    <x v="17"/>
    <n v="151"/>
  </r>
  <r>
    <x v="4"/>
    <s v="Bangkalan"/>
    <x v="3"/>
    <x v="17"/>
    <n v="125"/>
  </r>
  <r>
    <x v="4"/>
    <s v="Bangkalan"/>
    <x v="4"/>
    <x v="17"/>
    <n v="140"/>
  </r>
  <r>
    <x v="4"/>
    <s v="Bangkalan"/>
    <x v="5"/>
    <x v="17"/>
    <n v="127"/>
  </r>
  <r>
    <x v="4"/>
    <s v="Bangkalan"/>
    <x v="0"/>
    <x v="18"/>
    <n v="0"/>
  </r>
  <r>
    <x v="4"/>
    <s v="Bangkalan"/>
    <x v="1"/>
    <x v="18"/>
    <n v="0"/>
  </r>
  <r>
    <x v="4"/>
    <s v="Bangkalan"/>
    <x v="25"/>
    <x v="18"/>
    <n v="0"/>
  </r>
  <r>
    <x v="4"/>
    <s v="Bangkalan"/>
    <x v="2"/>
    <x v="18"/>
    <n v="0"/>
  </r>
  <r>
    <x v="4"/>
    <s v="Bangkalan"/>
    <x v="3"/>
    <x v="18"/>
    <n v="0"/>
  </r>
  <r>
    <x v="4"/>
    <s v="Bangkalan"/>
    <x v="4"/>
    <x v="18"/>
    <n v="0"/>
  </r>
  <r>
    <x v="4"/>
    <s v="Bangkalan"/>
    <x v="5"/>
    <x v="18"/>
    <n v="0"/>
  </r>
  <r>
    <x v="4"/>
    <s v="Bangkalan"/>
    <x v="0"/>
    <x v="19"/>
    <n v="0"/>
  </r>
  <r>
    <x v="4"/>
    <s v="Bangkalan"/>
    <x v="1"/>
    <x v="19"/>
    <n v="0"/>
  </r>
  <r>
    <x v="4"/>
    <s v="Bangkalan"/>
    <x v="25"/>
    <x v="19"/>
    <n v="0"/>
  </r>
  <r>
    <x v="4"/>
    <s v="Bangkalan"/>
    <x v="2"/>
    <x v="19"/>
    <n v="0"/>
  </r>
  <r>
    <x v="4"/>
    <s v="Bangkalan"/>
    <x v="3"/>
    <x v="19"/>
    <n v="0"/>
  </r>
  <r>
    <x v="4"/>
    <s v="Bangkalan"/>
    <x v="4"/>
    <x v="19"/>
    <n v="0"/>
  </r>
  <r>
    <x v="4"/>
    <s v="Bangkalan"/>
    <x v="5"/>
    <x v="19"/>
    <n v="0"/>
  </r>
  <r>
    <x v="4"/>
    <s v="Pamekasan"/>
    <x v="6"/>
    <x v="0"/>
    <n v="9.7560975999999994E-2"/>
  </r>
  <r>
    <x v="4"/>
    <s v="Pamekasan"/>
    <x v="7"/>
    <x v="0"/>
    <n v="0.103658537"/>
  </r>
  <r>
    <x v="4"/>
    <s v="Pamekasan"/>
    <x v="8"/>
    <x v="0"/>
    <n v="0.113475177"/>
  </r>
  <r>
    <x v="4"/>
    <s v="Pamekasan"/>
    <x v="9"/>
    <x v="0"/>
    <n v="0.21192053"/>
  </r>
  <r>
    <x v="4"/>
    <s v="Pamekasan"/>
    <x v="10"/>
    <x v="0"/>
    <n v="0.341772152"/>
  </r>
  <r>
    <x v="4"/>
    <s v="Pamekasan"/>
    <x v="11"/>
    <x v="0"/>
    <n v="0.23809523799999999"/>
  </r>
  <r>
    <x v="4"/>
    <s v="Pamekasan"/>
    <x v="12"/>
    <x v="0"/>
    <n v="0.223776224"/>
  </r>
  <r>
    <x v="4"/>
    <s v="Pamekasan"/>
    <x v="6"/>
    <x v="1"/>
    <n v="6.097561E-2"/>
  </r>
  <r>
    <x v="4"/>
    <s v="Pamekasan"/>
    <x v="7"/>
    <x v="1"/>
    <n v="0.103658537"/>
  </r>
  <r>
    <x v="4"/>
    <s v="Pamekasan"/>
    <x v="8"/>
    <x v="1"/>
    <n v="7.8014184E-2"/>
  </r>
  <r>
    <x v="4"/>
    <s v="Pamekasan"/>
    <x v="9"/>
    <x v="1"/>
    <n v="0.17218543"/>
  </r>
  <r>
    <x v="4"/>
    <s v="Pamekasan"/>
    <x v="10"/>
    <x v="1"/>
    <n v="0.221518987"/>
  </r>
  <r>
    <x v="4"/>
    <s v="Pamekasan"/>
    <x v="11"/>
    <x v="1"/>
    <n v="0.108843537"/>
  </r>
  <r>
    <x v="4"/>
    <s v="Pamekasan"/>
    <x v="12"/>
    <x v="1"/>
    <n v="0.125874126"/>
  </r>
  <r>
    <x v="4"/>
    <s v="Pamekasan"/>
    <x v="6"/>
    <x v="2"/>
    <n v="9.7560975999999994E-2"/>
  </r>
  <r>
    <x v="4"/>
    <s v="Pamekasan"/>
    <x v="7"/>
    <x v="2"/>
    <n v="0.103658537"/>
  </r>
  <r>
    <x v="4"/>
    <s v="Pamekasan"/>
    <x v="8"/>
    <x v="2"/>
    <n v="0.113475177"/>
  </r>
  <r>
    <x v="4"/>
    <s v="Pamekasan"/>
    <x v="9"/>
    <x v="2"/>
    <n v="0.21192053"/>
  </r>
  <r>
    <x v="4"/>
    <s v="Pamekasan"/>
    <x v="10"/>
    <x v="2"/>
    <n v="0.329113924"/>
  </r>
  <r>
    <x v="4"/>
    <s v="Pamekasan"/>
    <x v="11"/>
    <x v="2"/>
    <n v="0.149659864"/>
  </r>
  <r>
    <x v="4"/>
    <s v="Pamekasan"/>
    <x v="12"/>
    <x v="2"/>
    <n v="0.16083916100000001"/>
  </r>
  <r>
    <x v="4"/>
    <s v="Pamekasan"/>
    <x v="6"/>
    <x v="3"/>
    <n v="0"/>
  </r>
  <r>
    <x v="4"/>
    <s v="Pamekasan"/>
    <x v="7"/>
    <x v="3"/>
    <n v="0"/>
  </r>
  <r>
    <x v="4"/>
    <s v="Pamekasan"/>
    <x v="8"/>
    <x v="3"/>
    <n v="1"/>
  </r>
  <r>
    <x v="4"/>
    <s v="Pamekasan"/>
    <x v="9"/>
    <x v="3"/>
    <n v="0"/>
  </r>
  <r>
    <x v="4"/>
    <s v="Pamekasan"/>
    <x v="10"/>
    <x v="3"/>
    <n v="0"/>
  </r>
  <r>
    <x v="4"/>
    <s v="Pamekasan"/>
    <x v="11"/>
    <x v="3"/>
    <n v="0"/>
  </r>
  <r>
    <x v="4"/>
    <s v="Pamekasan"/>
    <x v="12"/>
    <x v="3"/>
    <n v="0"/>
  </r>
  <r>
    <x v="4"/>
    <s v="Pamekasan"/>
    <x v="6"/>
    <x v="4"/>
    <n v="0.95121951199999999"/>
  </r>
  <r>
    <x v="4"/>
    <s v="Pamekasan"/>
    <x v="7"/>
    <x v="4"/>
    <n v="0.96951219499999997"/>
  </r>
  <r>
    <x v="4"/>
    <s v="Pamekasan"/>
    <x v="8"/>
    <x v="4"/>
    <n v="0.86524822700000004"/>
  </r>
  <r>
    <x v="4"/>
    <s v="Pamekasan"/>
    <x v="9"/>
    <x v="4"/>
    <n v="0.88079470199999998"/>
  </r>
  <r>
    <x v="4"/>
    <s v="Pamekasan"/>
    <x v="10"/>
    <x v="4"/>
    <n v="1"/>
  </r>
  <r>
    <x v="4"/>
    <s v="Pamekasan"/>
    <x v="11"/>
    <x v="4"/>
    <n v="0.73469387799999997"/>
  </r>
  <r>
    <x v="4"/>
    <s v="Pamekasan"/>
    <x v="12"/>
    <x v="4"/>
    <n v="0.77622377600000003"/>
  </r>
  <r>
    <x v="4"/>
    <s v="Pamekasan"/>
    <x v="6"/>
    <x v="5"/>
    <n v="0.89024390200000003"/>
  </r>
  <r>
    <x v="4"/>
    <s v="Pamekasan"/>
    <x v="7"/>
    <x v="5"/>
    <n v="0.865853659"/>
  </r>
  <r>
    <x v="4"/>
    <s v="Pamekasan"/>
    <x v="8"/>
    <x v="5"/>
    <n v="0.78723404299999999"/>
  </r>
  <r>
    <x v="4"/>
    <s v="Pamekasan"/>
    <x v="9"/>
    <x v="5"/>
    <n v="0.70860927200000001"/>
  </r>
  <r>
    <x v="4"/>
    <s v="Pamekasan"/>
    <x v="10"/>
    <x v="5"/>
    <n v="0.76582278500000001"/>
  </r>
  <r>
    <x v="4"/>
    <s v="Pamekasan"/>
    <x v="11"/>
    <x v="5"/>
    <n v="0.53741496600000005"/>
  </r>
  <r>
    <x v="4"/>
    <s v="Pamekasan"/>
    <x v="12"/>
    <x v="5"/>
    <n v="0.58741258699999999"/>
  </r>
  <r>
    <x v="4"/>
    <s v="Pamekasan"/>
    <x v="6"/>
    <x v="6"/>
    <n v="0.69166666700000001"/>
  </r>
  <r>
    <x v="4"/>
    <s v="Pamekasan"/>
    <x v="7"/>
    <x v="6"/>
    <n v="0.84924623099999996"/>
  </r>
  <r>
    <x v="4"/>
    <s v="Pamekasan"/>
    <x v="8"/>
    <x v="6"/>
    <n v="0.74"/>
  </r>
  <r>
    <x v="4"/>
    <s v="Pamekasan"/>
    <x v="9"/>
    <x v="6"/>
    <n v="0.74"/>
  </r>
  <r>
    <x v="4"/>
    <s v="Pamekasan"/>
    <x v="10"/>
    <x v="6"/>
    <n v="0.79581151800000005"/>
  </r>
  <r>
    <x v="4"/>
    <s v="Pamekasan"/>
    <x v="11"/>
    <x v="6"/>
    <n v="0.76119402999999997"/>
  </r>
  <r>
    <x v="4"/>
    <s v="Pamekasan"/>
    <x v="12"/>
    <x v="6"/>
    <n v="0.70351758799999997"/>
  </r>
  <r>
    <x v="4"/>
    <s v="Pamekasan"/>
    <x v="6"/>
    <x v="7"/>
    <n v="40"/>
  </r>
  <r>
    <x v="4"/>
    <s v="Pamekasan"/>
    <x v="7"/>
    <x v="7"/>
    <n v="39.799999999999997"/>
  </r>
  <r>
    <x v="4"/>
    <s v="Pamekasan"/>
    <x v="8"/>
    <x v="7"/>
    <n v="40"/>
  </r>
  <r>
    <x v="4"/>
    <s v="Pamekasan"/>
    <x v="9"/>
    <x v="7"/>
    <n v="40"/>
  </r>
  <r>
    <x v="4"/>
    <s v="Pamekasan"/>
    <x v="10"/>
    <x v="7"/>
    <n v="38.200000000000003"/>
  </r>
  <r>
    <x v="4"/>
    <s v="Pamekasan"/>
    <x v="11"/>
    <x v="7"/>
    <n v="40.200000000000003"/>
  </r>
  <r>
    <x v="4"/>
    <s v="Pamekasan"/>
    <x v="12"/>
    <x v="7"/>
    <n v="39.799999999999997"/>
  </r>
  <r>
    <x v="4"/>
    <s v="Pamekasan"/>
    <x v="6"/>
    <x v="8"/>
    <n v="3.5"/>
  </r>
  <r>
    <x v="4"/>
    <s v="Pamekasan"/>
    <x v="7"/>
    <x v="8"/>
    <n v="5.3529411759999999"/>
  </r>
  <r>
    <x v="4"/>
    <s v="Pamekasan"/>
    <x v="8"/>
    <x v="8"/>
    <n v="3.375"/>
  </r>
  <r>
    <x v="4"/>
    <s v="Pamekasan"/>
    <x v="9"/>
    <x v="8"/>
    <n v="3.90625"/>
  </r>
  <r>
    <x v="4"/>
    <s v="Pamekasan"/>
    <x v="10"/>
    <x v="8"/>
    <n v="4.6111111109999996"/>
  </r>
  <r>
    <x v="4"/>
    <s v="Pamekasan"/>
    <x v="11"/>
    <x v="8"/>
    <n v="3.4"/>
  </r>
  <r>
    <x v="4"/>
    <s v="Pamekasan"/>
    <x v="12"/>
    <x v="8"/>
    <n v="2.625"/>
  </r>
  <r>
    <x v="4"/>
    <s v="Pamekasan"/>
    <x v="6"/>
    <x v="9"/>
    <n v="28"/>
  </r>
  <r>
    <x v="4"/>
    <s v="Pamekasan"/>
    <x v="7"/>
    <x v="9"/>
    <n v="91"/>
  </r>
  <r>
    <x v="4"/>
    <s v="Pamekasan"/>
    <x v="8"/>
    <x v="9"/>
    <n v="54"/>
  </r>
  <r>
    <x v="4"/>
    <s v="Pamekasan"/>
    <x v="9"/>
    <x v="9"/>
    <n v="125"/>
  </r>
  <r>
    <x v="4"/>
    <s v="Pamekasan"/>
    <x v="10"/>
    <x v="9"/>
    <n v="249"/>
  </r>
  <r>
    <x v="4"/>
    <s v="Pamekasan"/>
    <x v="11"/>
    <x v="9"/>
    <n v="119"/>
  </r>
  <r>
    <x v="4"/>
    <s v="Pamekasan"/>
    <x v="12"/>
    <x v="9"/>
    <n v="84"/>
  </r>
  <r>
    <x v="4"/>
    <s v="Pamekasan"/>
    <x v="6"/>
    <x v="10"/>
    <n v="27.333333332999999"/>
  </r>
  <r>
    <x v="4"/>
    <s v="Pamekasan"/>
    <x v="7"/>
    <x v="10"/>
    <n v="32.799999999999997"/>
  </r>
  <r>
    <x v="4"/>
    <s v="Pamekasan"/>
    <x v="8"/>
    <x v="10"/>
    <n v="28.2"/>
  </r>
  <r>
    <x v="4"/>
    <s v="Pamekasan"/>
    <x v="9"/>
    <x v="10"/>
    <n v="30.2"/>
  </r>
  <r>
    <x v="4"/>
    <s v="Pamekasan"/>
    <x v="10"/>
    <x v="10"/>
    <n v="31.6"/>
  </r>
  <r>
    <x v="4"/>
    <s v="Pamekasan"/>
    <x v="11"/>
    <x v="10"/>
    <n v="29.4"/>
  </r>
  <r>
    <x v="4"/>
    <s v="Pamekasan"/>
    <x v="12"/>
    <x v="10"/>
    <n v="28.6"/>
  </r>
  <r>
    <x v="4"/>
    <s v="Pamekasan"/>
    <x v="6"/>
    <x v="11"/>
    <n v="4.8780487999999997E-2"/>
  </r>
  <r>
    <x v="4"/>
    <s v="Pamekasan"/>
    <x v="7"/>
    <x v="11"/>
    <n v="3.0487805E-2"/>
  </r>
  <r>
    <x v="4"/>
    <s v="Pamekasan"/>
    <x v="8"/>
    <x v="11"/>
    <n v="0.13475177299999999"/>
  </r>
  <r>
    <x v="4"/>
    <s v="Pamekasan"/>
    <x v="9"/>
    <x v="11"/>
    <n v="0.119205298"/>
  </r>
  <r>
    <x v="4"/>
    <s v="Pamekasan"/>
    <x v="10"/>
    <x v="11"/>
    <n v="0"/>
  </r>
  <r>
    <x v="4"/>
    <s v="Pamekasan"/>
    <x v="11"/>
    <x v="11"/>
    <n v="0.26530612199999998"/>
  </r>
  <r>
    <x v="4"/>
    <s v="Pamekasan"/>
    <x v="12"/>
    <x v="11"/>
    <n v="0.223776224"/>
  </r>
  <r>
    <x v="4"/>
    <s v="Pamekasan"/>
    <x v="6"/>
    <x v="12"/>
    <n v="0"/>
  </r>
  <r>
    <x v="4"/>
    <s v="Pamekasan"/>
    <x v="7"/>
    <x v="12"/>
    <n v="0"/>
  </r>
  <r>
    <x v="4"/>
    <s v="Pamekasan"/>
    <x v="8"/>
    <x v="12"/>
    <n v="0"/>
  </r>
  <r>
    <x v="4"/>
    <s v="Pamekasan"/>
    <x v="9"/>
    <x v="12"/>
    <n v="0"/>
  </r>
  <r>
    <x v="4"/>
    <s v="Pamekasan"/>
    <x v="10"/>
    <x v="12"/>
    <n v="0"/>
  </r>
  <r>
    <x v="4"/>
    <s v="Pamekasan"/>
    <x v="11"/>
    <x v="12"/>
    <n v="0"/>
  </r>
  <r>
    <x v="4"/>
    <s v="Pamekasan"/>
    <x v="12"/>
    <x v="12"/>
    <n v="0"/>
  </r>
  <r>
    <x v="4"/>
    <s v="Pamekasan"/>
    <x v="6"/>
    <x v="13"/>
    <n v="0.85365853700000005"/>
  </r>
  <r>
    <x v="4"/>
    <s v="Pamekasan"/>
    <x v="7"/>
    <x v="13"/>
    <n v="0.865853659"/>
  </r>
  <r>
    <x v="4"/>
    <s v="Pamekasan"/>
    <x v="8"/>
    <x v="13"/>
    <n v="0.75177305000000005"/>
  </r>
  <r>
    <x v="4"/>
    <s v="Pamekasan"/>
    <x v="9"/>
    <x v="13"/>
    <n v="0.66887417199999999"/>
  </r>
  <r>
    <x v="4"/>
    <s v="Pamekasan"/>
    <x v="10"/>
    <x v="13"/>
    <n v="0.658227848"/>
  </r>
  <r>
    <x v="4"/>
    <s v="Pamekasan"/>
    <x v="11"/>
    <x v="13"/>
    <n v="0.49659863900000001"/>
  </r>
  <r>
    <x v="4"/>
    <s v="Pamekasan"/>
    <x v="12"/>
    <x v="13"/>
    <n v="0.55244755199999995"/>
  </r>
  <r>
    <x v="4"/>
    <s v="Pamekasan"/>
    <x v="6"/>
    <x v="14"/>
    <n v="6.097561E-2"/>
  </r>
  <r>
    <x v="4"/>
    <s v="Pamekasan"/>
    <x v="7"/>
    <x v="14"/>
    <n v="0.103658537"/>
  </r>
  <r>
    <x v="4"/>
    <s v="Pamekasan"/>
    <x v="8"/>
    <x v="14"/>
    <n v="7.8014184E-2"/>
  </r>
  <r>
    <x v="4"/>
    <s v="Pamekasan"/>
    <x v="9"/>
    <x v="14"/>
    <n v="0.17218543"/>
  </r>
  <r>
    <x v="4"/>
    <s v="Pamekasan"/>
    <x v="10"/>
    <x v="14"/>
    <n v="0.221518987"/>
  </r>
  <r>
    <x v="4"/>
    <s v="Pamekasan"/>
    <x v="11"/>
    <x v="14"/>
    <n v="0.108843537"/>
  </r>
  <r>
    <x v="4"/>
    <s v="Pamekasan"/>
    <x v="12"/>
    <x v="14"/>
    <n v="0.125874126"/>
  </r>
  <r>
    <x v="4"/>
    <s v="Pamekasan"/>
    <x v="6"/>
    <x v="15"/>
    <n v="0"/>
  </r>
  <r>
    <x v="4"/>
    <s v="Pamekasan"/>
    <x v="7"/>
    <x v="15"/>
    <n v="0"/>
  </r>
  <r>
    <x v="4"/>
    <s v="Pamekasan"/>
    <x v="8"/>
    <x v="15"/>
    <n v="0"/>
  </r>
  <r>
    <x v="4"/>
    <s v="Pamekasan"/>
    <x v="9"/>
    <x v="15"/>
    <n v="0"/>
  </r>
  <r>
    <x v="4"/>
    <s v="Pamekasan"/>
    <x v="10"/>
    <x v="15"/>
    <n v="1.2658228000000001E-2"/>
  </r>
  <r>
    <x v="4"/>
    <s v="Pamekasan"/>
    <x v="11"/>
    <x v="15"/>
    <n v="8.8435373999999997E-2"/>
  </r>
  <r>
    <x v="4"/>
    <s v="Pamekasan"/>
    <x v="12"/>
    <x v="15"/>
    <n v="6.2937063000000001E-2"/>
  </r>
  <r>
    <x v="4"/>
    <s v="Pamekasan"/>
    <x v="6"/>
    <x v="16"/>
    <n v="3.6585366000000001E-2"/>
  </r>
  <r>
    <x v="4"/>
    <s v="Pamekasan"/>
    <x v="7"/>
    <x v="16"/>
    <n v="0"/>
  </r>
  <r>
    <x v="4"/>
    <s v="Pamekasan"/>
    <x v="8"/>
    <x v="16"/>
    <n v="3.5460993000000003E-2"/>
  </r>
  <r>
    <x v="4"/>
    <s v="Pamekasan"/>
    <x v="9"/>
    <x v="16"/>
    <n v="3.9735099000000003E-2"/>
  </r>
  <r>
    <x v="4"/>
    <s v="Pamekasan"/>
    <x v="10"/>
    <x v="16"/>
    <n v="0.107594937"/>
  </r>
  <r>
    <x v="4"/>
    <s v="Pamekasan"/>
    <x v="11"/>
    <x v="16"/>
    <n v="4.0816326999999999E-2"/>
  </r>
  <r>
    <x v="4"/>
    <s v="Pamekasan"/>
    <x v="12"/>
    <x v="16"/>
    <n v="3.4965034999999998E-2"/>
  </r>
  <r>
    <x v="4"/>
    <s v="Pamekasan"/>
    <x v="6"/>
    <x v="17"/>
    <n v="82"/>
  </r>
  <r>
    <x v="4"/>
    <s v="Pamekasan"/>
    <x v="7"/>
    <x v="17"/>
    <n v="164"/>
  </r>
  <r>
    <x v="4"/>
    <s v="Pamekasan"/>
    <x v="8"/>
    <x v="17"/>
    <n v="141"/>
  </r>
  <r>
    <x v="4"/>
    <s v="Pamekasan"/>
    <x v="9"/>
    <x v="17"/>
    <n v="151"/>
  </r>
  <r>
    <x v="4"/>
    <s v="Pamekasan"/>
    <x v="10"/>
    <x v="17"/>
    <n v="158"/>
  </r>
  <r>
    <x v="4"/>
    <s v="Pamekasan"/>
    <x v="11"/>
    <x v="17"/>
    <n v="147"/>
  </r>
  <r>
    <x v="4"/>
    <s v="Pamekasan"/>
    <x v="12"/>
    <x v="17"/>
    <n v="143"/>
  </r>
  <r>
    <x v="4"/>
    <s v="Pamekasan"/>
    <x v="6"/>
    <x v="18"/>
    <n v="0"/>
  </r>
  <r>
    <x v="4"/>
    <s v="Pamekasan"/>
    <x v="7"/>
    <x v="18"/>
    <n v="0"/>
  </r>
  <r>
    <x v="4"/>
    <s v="Pamekasan"/>
    <x v="8"/>
    <x v="18"/>
    <n v="0"/>
  </r>
  <r>
    <x v="4"/>
    <s v="Pamekasan"/>
    <x v="9"/>
    <x v="18"/>
    <n v="0"/>
  </r>
  <r>
    <x v="4"/>
    <s v="Pamekasan"/>
    <x v="10"/>
    <x v="18"/>
    <n v="0"/>
  </r>
  <r>
    <x v="4"/>
    <s v="Pamekasan"/>
    <x v="11"/>
    <x v="18"/>
    <n v="0"/>
  </r>
  <r>
    <x v="4"/>
    <s v="Pamekasan"/>
    <x v="12"/>
    <x v="18"/>
    <n v="0"/>
  </r>
  <r>
    <x v="4"/>
    <s v="Pamekasan"/>
    <x v="6"/>
    <x v="19"/>
    <n v="0"/>
  </r>
  <r>
    <x v="4"/>
    <s v="Pamekasan"/>
    <x v="7"/>
    <x v="19"/>
    <n v="0"/>
  </r>
  <r>
    <x v="4"/>
    <s v="Pamekasan"/>
    <x v="8"/>
    <x v="19"/>
    <n v="0"/>
  </r>
  <r>
    <x v="4"/>
    <s v="Pamekasan"/>
    <x v="9"/>
    <x v="19"/>
    <n v="0"/>
  </r>
  <r>
    <x v="4"/>
    <s v="Pamekasan"/>
    <x v="10"/>
    <x v="19"/>
    <n v="0"/>
  </r>
  <r>
    <x v="4"/>
    <s v="Pamekasan"/>
    <x v="11"/>
    <x v="19"/>
    <n v="0"/>
  </r>
  <r>
    <x v="4"/>
    <s v="Pamekasan"/>
    <x v="12"/>
    <x v="19"/>
    <n v="0"/>
  </r>
  <r>
    <x v="4"/>
    <s v="Sampang"/>
    <x v="24"/>
    <x v="0"/>
    <n v="6.6666666999999999E-2"/>
  </r>
  <r>
    <x v="4"/>
    <s v="Sampang"/>
    <x v="14"/>
    <x v="0"/>
    <n v="0.27210884400000002"/>
  </r>
  <r>
    <x v="4"/>
    <s v="Sampang"/>
    <x v="15"/>
    <x v="0"/>
    <n v="0.13380281699999999"/>
  </r>
  <r>
    <x v="4"/>
    <s v="Sampang"/>
    <x v="16"/>
    <x v="0"/>
    <n v="0.22875817000000001"/>
  </r>
  <r>
    <x v="4"/>
    <s v="Sampang"/>
    <x v="24"/>
    <x v="1"/>
    <n v="0"/>
  </r>
  <r>
    <x v="4"/>
    <s v="Sampang"/>
    <x v="14"/>
    <x v="1"/>
    <n v="0.26530612199999998"/>
  </r>
  <r>
    <x v="4"/>
    <s v="Sampang"/>
    <x v="15"/>
    <x v="1"/>
    <n v="1.4084507E-2"/>
  </r>
  <r>
    <x v="4"/>
    <s v="Sampang"/>
    <x v="16"/>
    <x v="1"/>
    <n v="0.14379085"/>
  </r>
  <r>
    <x v="4"/>
    <s v="Sampang"/>
    <x v="24"/>
    <x v="2"/>
    <n v="2.5000000000000001E-2"/>
  </r>
  <r>
    <x v="4"/>
    <s v="Sampang"/>
    <x v="14"/>
    <x v="2"/>
    <n v="0.27210884400000002"/>
  </r>
  <r>
    <x v="4"/>
    <s v="Sampang"/>
    <x v="15"/>
    <x v="2"/>
    <n v="0.13380281699999999"/>
  </r>
  <r>
    <x v="4"/>
    <s v="Sampang"/>
    <x v="16"/>
    <x v="2"/>
    <n v="0.222222222"/>
  </r>
  <r>
    <x v="4"/>
    <s v="Sampang"/>
    <x v="24"/>
    <x v="3"/>
    <n v="0"/>
  </r>
  <r>
    <x v="4"/>
    <s v="Sampang"/>
    <x v="14"/>
    <x v="3"/>
    <n v="0"/>
  </r>
  <r>
    <x v="4"/>
    <s v="Sampang"/>
    <x v="15"/>
    <x v="3"/>
    <n v="0"/>
  </r>
  <r>
    <x v="4"/>
    <s v="Sampang"/>
    <x v="16"/>
    <x v="3"/>
    <n v="0"/>
  </r>
  <r>
    <x v="4"/>
    <s v="Sampang"/>
    <x v="24"/>
    <x v="4"/>
    <n v="0.27500000000000002"/>
  </r>
  <r>
    <x v="4"/>
    <s v="Sampang"/>
    <x v="14"/>
    <x v="4"/>
    <n v="0.85714285700000004"/>
  </r>
  <r>
    <x v="4"/>
    <s v="Sampang"/>
    <x v="15"/>
    <x v="4"/>
    <n v="0.97183098599999995"/>
  </r>
  <r>
    <x v="4"/>
    <s v="Sampang"/>
    <x v="16"/>
    <x v="4"/>
    <n v="0.98039215700000004"/>
  </r>
  <r>
    <x v="4"/>
    <s v="Sampang"/>
    <x v="24"/>
    <x v="5"/>
    <n v="0.233333333"/>
  </r>
  <r>
    <x v="4"/>
    <s v="Sampang"/>
    <x v="14"/>
    <x v="5"/>
    <n v="0.591836735"/>
  </r>
  <r>
    <x v="4"/>
    <s v="Sampang"/>
    <x v="15"/>
    <x v="5"/>
    <n v="0.95774647899999998"/>
  </r>
  <r>
    <x v="4"/>
    <s v="Sampang"/>
    <x v="16"/>
    <x v="5"/>
    <n v="0.830065359"/>
  </r>
  <r>
    <x v="4"/>
    <s v="Sampang"/>
    <x v="24"/>
    <x v="6"/>
    <n v="0.76646706600000003"/>
  </r>
  <r>
    <x v="4"/>
    <s v="Sampang"/>
    <x v="14"/>
    <x v="6"/>
    <n v="0.824858757"/>
  </r>
  <r>
    <x v="4"/>
    <s v="Sampang"/>
    <x v="15"/>
    <x v="6"/>
    <n v="0.68020304600000003"/>
  </r>
  <r>
    <x v="4"/>
    <s v="Sampang"/>
    <x v="16"/>
    <x v="6"/>
    <n v="0.71904761900000003"/>
  </r>
  <r>
    <x v="4"/>
    <s v="Sampang"/>
    <x v="24"/>
    <x v="7"/>
    <n v="33.4"/>
  </r>
  <r>
    <x v="4"/>
    <s v="Sampang"/>
    <x v="14"/>
    <x v="7"/>
    <n v="35.4"/>
  </r>
  <r>
    <x v="4"/>
    <s v="Sampang"/>
    <x v="15"/>
    <x v="7"/>
    <n v="39.4"/>
  </r>
  <r>
    <x v="4"/>
    <s v="Sampang"/>
    <x v="16"/>
    <x v="7"/>
    <n v="42"/>
  </r>
  <r>
    <x v="4"/>
    <s v="Sampang"/>
    <x v="24"/>
    <x v="8"/>
    <n v="2.625"/>
  </r>
  <r>
    <x v="4"/>
    <s v="Sampang"/>
    <x v="14"/>
    <x v="8"/>
    <n v="2.85"/>
  </r>
  <r>
    <x v="4"/>
    <s v="Sampang"/>
    <x v="15"/>
    <x v="8"/>
    <n v="5.7894736839999998"/>
  </r>
  <r>
    <x v="4"/>
    <s v="Sampang"/>
    <x v="16"/>
    <x v="8"/>
    <n v="3.771428571"/>
  </r>
  <r>
    <x v="4"/>
    <s v="Sampang"/>
    <x v="24"/>
    <x v="9"/>
    <n v="21"/>
  </r>
  <r>
    <x v="4"/>
    <s v="Sampang"/>
    <x v="14"/>
    <x v="9"/>
    <n v="114"/>
  </r>
  <r>
    <x v="4"/>
    <s v="Sampang"/>
    <x v="15"/>
    <x v="9"/>
    <n v="110"/>
  </r>
  <r>
    <x v="4"/>
    <s v="Sampang"/>
    <x v="16"/>
    <x v="9"/>
    <n v="132"/>
  </r>
  <r>
    <x v="4"/>
    <s v="Sampang"/>
    <x v="24"/>
    <x v="10"/>
    <n v="24"/>
  </r>
  <r>
    <x v="4"/>
    <s v="Sampang"/>
    <x v="14"/>
    <x v="10"/>
    <n v="29.4"/>
  </r>
  <r>
    <x v="4"/>
    <s v="Sampang"/>
    <x v="15"/>
    <x v="10"/>
    <n v="28.4"/>
  </r>
  <r>
    <x v="4"/>
    <s v="Sampang"/>
    <x v="16"/>
    <x v="10"/>
    <n v="30.6"/>
  </r>
  <r>
    <x v="4"/>
    <s v="Sampang"/>
    <x v="24"/>
    <x v="11"/>
    <n v="0.72499999999999998"/>
  </r>
  <r>
    <x v="4"/>
    <s v="Sampang"/>
    <x v="14"/>
    <x v="11"/>
    <n v="0.14285714299999999"/>
  </r>
  <r>
    <x v="4"/>
    <s v="Sampang"/>
    <x v="15"/>
    <x v="11"/>
    <n v="2.8169013999999999E-2"/>
  </r>
  <r>
    <x v="4"/>
    <s v="Sampang"/>
    <x v="16"/>
    <x v="11"/>
    <n v="1.9607843E-2"/>
  </r>
  <r>
    <x v="4"/>
    <s v="Sampang"/>
    <x v="24"/>
    <x v="12"/>
    <n v="0"/>
  </r>
  <r>
    <x v="4"/>
    <s v="Sampang"/>
    <x v="14"/>
    <x v="12"/>
    <n v="0"/>
  </r>
  <r>
    <x v="4"/>
    <s v="Sampang"/>
    <x v="15"/>
    <x v="12"/>
    <n v="0"/>
  </r>
  <r>
    <x v="4"/>
    <s v="Sampang"/>
    <x v="16"/>
    <x v="12"/>
    <n v="0"/>
  </r>
  <r>
    <x v="4"/>
    <s v="Sampang"/>
    <x v="24"/>
    <x v="13"/>
    <n v="0.20833333300000001"/>
  </r>
  <r>
    <x v="4"/>
    <s v="Sampang"/>
    <x v="14"/>
    <x v="13"/>
    <n v="0.58503401399999999"/>
  </r>
  <r>
    <x v="4"/>
    <s v="Sampang"/>
    <x v="15"/>
    <x v="13"/>
    <n v="0.83802816899999999"/>
  </r>
  <r>
    <x v="4"/>
    <s v="Sampang"/>
    <x v="16"/>
    <x v="13"/>
    <n v="0.75163398699999995"/>
  </r>
  <r>
    <x v="4"/>
    <s v="Sampang"/>
    <x v="24"/>
    <x v="14"/>
    <n v="0"/>
  </r>
  <r>
    <x v="4"/>
    <s v="Sampang"/>
    <x v="14"/>
    <x v="14"/>
    <n v="0.26530612199999998"/>
  </r>
  <r>
    <x v="4"/>
    <s v="Sampang"/>
    <x v="15"/>
    <x v="14"/>
    <n v="1.4084507E-2"/>
  </r>
  <r>
    <x v="4"/>
    <s v="Sampang"/>
    <x v="16"/>
    <x v="14"/>
    <n v="0.14379085"/>
  </r>
  <r>
    <x v="4"/>
    <s v="Sampang"/>
    <x v="24"/>
    <x v="15"/>
    <n v="4.1666666999999998E-2"/>
  </r>
  <r>
    <x v="4"/>
    <s v="Sampang"/>
    <x v="14"/>
    <x v="15"/>
    <n v="0"/>
  </r>
  <r>
    <x v="4"/>
    <s v="Sampang"/>
    <x v="15"/>
    <x v="15"/>
    <n v="0"/>
  </r>
  <r>
    <x v="4"/>
    <s v="Sampang"/>
    <x v="16"/>
    <x v="15"/>
    <n v="6.5359479999999998E-3"/>
  </r>
  <r>
    <x v="4"/>
    <s v="Sampang"/>
    <x v="24"/>
    <x v="16"/>
    <n v="2.5000000000000001E-2"/>
  </r>
  <r>
    <x v="4"/>
    <s v="Sampang"/>
    <x v="14"/>
    <x v="16"/>
    <n v="6.8027210000000003E-3"/>
  </r>
  <r>
    <x v="4"/>
    <s v="Sampang"/>
    <x v="15"/>
    <x v="16"/>
    <n v="0.11971830999999999"/>
  </r>
  <r>
    <x v="4"/>
    <s v="Sampang"/>
    <x v="16"/>
    <x v="16"/>
    <n v="7.8431372999999999E-2"/>
  </r>
  <r>
    <x v="4"/>
    <s v="Sampang"/>
    <x v="24"/>
    <x v="17"/>
    <n v="120"/>
  </r>
  <r>
    <x v="4"/>
    <s v="Sampang"/>
    <x v="14"/>
    <x v="17"/>
    <n v="147"/>
  </r>
  <r>
    <x v="4"/>
    <s v="Sampang"/>
    <x v="15"/>
    <x v="17"/>
    <n v="142"/>
  </r>
  <r>
    <x v="4"/>
    <s v="Sampang"/>
    <x v="16"/>
    <x v="17"/>
    <n v="153"/>
  </r>
  <r>
    <x v="4"/>
    <s v="Sampang"/>
    <x v="24"/>
    <x v="18"/>
    <n v="0"/>
  </r>
  <r>
    <x v="4"/>
    <s v="Sampang"/>
    <x v="14"/>
    <x v="18"/>
    <n v="0"/>
  </r>
  <r>
    <x v="4"/>
    <s v="Sampang"/>
    <x v="15"/>
    <x v="18"/>
    <n v="0"/>
  </r>
  <r>
    <x v="4"/>
    <s v="Sampang"/>
    <x v="16"/>
    <x v="18"/>
    <n v="0"/>
  </r>
  <r>
    <x v="4"/>
    <s v="Sampang"/>
    <x v="24"/>
    <x v="19"/>
    <n v="0"/>
  </r>
  <r>
    <x v="4"/>
    <s v="Sampang"/>
    <x v="14"/>
    <x v="19"/>
    <n v="0"/>
  </r>
  <r>
    <x v="4"/>
    <s v="Sampang"/>
    <x v="15"/>
    <x v="19"/>
    <n v="0"/>
  </r>
  <r>
    <x v="4"/>
    <s v="Sampang"/>
    <x v="16"/>
    <x v="19"/>
    <n v="0"/>
  </r>
  <r>
    <x v="4"/>
    <s v="Sumenep+Kepulauan"/>
    <x v="17"/>
    <x v="0"/>
    <n v="0.2"/>
  </r>
  <r>
    <x v="4"/>
    <s v="Sumenep+Kepulauan"/>
    <x v="18"/>
    <x v="0"/>
    <n v="0.13194444399999999"/>
  </r>
  <r>
    <x v="4"/>
    <s v="Sumenep+Kepulauan"/>
    <x v="19"/>
    <x v="0"/>
    <n v="0.17424242400000001"/>
  </r>
  <r>
    <x v="4"/>
    <s v="Sumenep+Kepulauan"/>
    <x v="20"/>
    <x v="0"/>
    <n v="0.28472222200000002"/>
  </r>
  <r>
    <x v="4"/>
    <s v="Sumenep+Kepulauan"/>
    <x v="21"/>
    <x v="0"/>
    <n v="0.141176471"/>
  </r>
  <r>
    <x v="4"/>
    <s v="Sumenep+Kepulauan"/>
    <x v="22"/>
    <x v="0"/>
    <n v="0.197278912"/>
  </r>
  <r>
    <x v="4"/>
    <s v="Sumenep+Kepulauan"/>
    <x v="23"/>
    <x v="0"/>
    <n v="0.17687074799999999"/>
  </r>
  <r>
    <x v="4"/>
    <s v="Sumenep+Kepulauan"/>
    <x v="17"/>
    <x v="1"/>
    <n v="2.9629630000000001E-2"/>
  </r>
  <r>
    <x v="4"/>
    <s v="Sumenep+Kepulauan"/>
    <x v="18"/>
    <x v="1"/>
    <n v="8.3333332999999996E-2"/>
  </r>
  <r>
    <x v="4"/>
    <s v="Sumenep+Kepulauan"/>
    <x v="19"/>
    <x v="1"/>
    <n v="0.12878787899999999"/>
  </r>
  <r>
    <x v="4"/>
    <s v="Sumenep+Kepulauan"/>
    <x v="20"/>
    <x v="1"/>
    <n v="0.215277778"/>
  </r>
  <r>
    <x v="4"/>
    <s v="Sumenep+Kepulauan"/>
    <x v="21"/>
    <x v="1"/>
    <n v="0.117647059"/>
  </r>
  <r>
    <x v="4"/>
    <s v="Sumenep+Kepulauan"/>
    <x v="22"/>
    <x v="1"/>
    <n v="0.14285714299999999"/>
  </r>
  <r>
    <x v="4"/>
    <s v="Sumenep+Kepulauan"/>
    <x v="23"/>
    <x v="1"/>
    <n v="8.1632652999999999E-2"/>
  </r>
  <r>
    <x v="4"/>
    <s v="Sumenep+Kepulauan"/>
    <x v="17"/>
    <x v="2"/>
    <n v="0.2"/>
  </r>
  <r>
    <x v="4"/>
    <s v="Sumenep+Kepulauan"/>
    <x v="18"/>
    <x v="2"/>
    <n v="0.13194444399999999"/>
  </r>
  <r>
    <x v="4"/>
    <s v="Sumenep+Kepulauan"/>
    <x v="19"/>
    <x v="2"/>
    <n v="0.17424242400000001"/>
  </r>
  <r>
    <x v="4"/>
    <s v="Sumenep+Kepulauan"/>
    <x v="20"/>
    <x v="2"/>
    <n v="0.23611111100000001"/>
  </r>
  <r>
    <x v="4"/>
    <s v="Sumenep+Kepulauan"/>
    <x v="21"/>
    <x v="2"/>
    <n v="0.141176471"/>
  </r>
  <r>
    <x v="4"/>
    <s v="Sumenep+Kepulauan"/>
    <x v="22"/>
    <x v="2"/>
    <n v="0.17006802700000001"/>
  </r>
  <r>
    <x v="4"/>
    <s v="Sumenep+Kepulauan"/>
    <x v="23"/>
    <x v="2"/>
    <n v="0.13605442200000001"/>
  </r>
  <r>
    <x v="4"/>
    <s v="Sumenep+Kepulauan"/>
    <x v="17"/>
    <x v="3"/>
    <n v="0"/>
  </r>
  <r>
    <x v="4"/>
    <s v="Sumenep+Kepulauan"/>
    <x v="18"/>
    <x v="3"/>
    <n v="0"/>
  </r>
  <r>
    <x v="4"/>
    <s v="Sumenep+Kepulauan"/>
    <x v="19"/>
    <x v="3"/>
    <n v="0"/>
  </r>
  <r>
    <x v="4"/>
    <s v="Sumenep+Kepulauan"/>
    <x v="20"/>
    <x v="3"/>
    <n v="0"/>
  </r>
  <r>
    <x v="4"/>
    <s v="Sumenep+Kepulauan"/>
    <x v="21"/>
    <x v="3"/>
    <n v="0"/>
  </r>
  <r>
    <x v="4"/>
    <s v="Sumenep+Kepulauan"/>
    <x v="22"/>
    <x v="3"/>
    <n v="0"/>
  </r>
  <r>
    <x v="4"/>
    <s v="Sumenep+Kepulauan"/>
    <x v="23"/>
    <x v="3"/>
    <n v="0"/>
  </r>
  <r>
    <x v="4"/>
    <s v="Sumenep+Kepulauan"/>
    <x v="17"/>
    <x v="4"/>
    <n v="0.89629629600000005"/>
  </r>
  <r>
    <x v="4"/>
    <s v="Sumenep+Kepulauan"/>
    <x v="18"/>
    <x v="4"/>
    <n v="0.68055555599999995"/>
  </r>
  <r>
    <x v="4"/>
    <s v="Sumenep+Kepulauan"/>
    <x v="19"/>
    <x v="4"/>
    <n v="0.81818181800000001"/>
  </r>
  <r>
    <x v="4"/>
    <s v="Sumenep+Kepulauan"/>
    <x v="20"/>
    <x v="4"/>
    <n v="0.75694444400000005"/>
  </r>
  <r>
    <x v="4"/>
    <s v="Sumenep+Kepulauan"/>
    <x v="21"/>
    <x v="4"/>
    <n v="0.44705882400000002"/>
  </r>
  <r>
    <x v="4"/>
    <s v="Sumenep+Kepulauan"/>
    <x v="22"/>
    <x v="4"/>
    <n v="0.78231292500000005"/>
  </r>
  <r>
    <x v="4"/>
    <s v="Sumenep+Kepulauan"/>
    <x v="23"/>
    <x v="4"/>
    <n v="0.80272108799999997"/>
  </r>
  <r>
    <x v="4"/>
    <s v="Sumenep+Kepulauan"/>
    <x v="17"/>
    <x v="5"/>
    <n v="0.86666666699999995"/>
  </r>
  <r>
    <x v="4"/>
    <s v="Sumenep+Kepulauan"/>
    <x v="18"/>
    <x v="5"/>
    <n v="0.59722222199999997"/>
  </r>
  <r>
    <x v="4"/>
    <s v="Sumenep+Kepulauan"/>
    <x v="19"/>
    <x v="5"/>
    <n v="0.68939393900000001"/>
  </r>
  <r>
    <x v="4"/>
    <s v="Sumenep+Kepulauan"/>
    <x v="20"/>
    <x v="5"/>
    <n v="0.49305555600000001"/>
  </r>
  <r>
    <x v="4"/>
    <s v="Sumenep+Kepulauan"/>
    <x v="21"/>
    <x v="5"/>
    <n v="0.32941176500000002"/>
  </r>
  <r>
    <x v="4"/>
    <s v="Sumenep+Kepulauan"/>
    <x v="22"/>
    <x v="5"/>
    <n v="0.61224489800000004"/>
  </r>
  <r>
    <x v="4"/>
    <s v="Sumenep+Kepulauan"/>
    <x v="23"/>
    <x v="5"/>
    <n v="0.68027210900000001"/>
  </r>
  <r>
    <x v="4"/>
    <s v="Sumenep+Kepulauan"/>
    <x v="17"/>
    <x v="6"/>
    <n v="0.68"/>
  </r>
  <r>
    <x v="4"/>
    <s v="Sumenep+Kepulauan"/>
    <x v="18"/>
    <x v="6"/>
    <n v="0.72499999999999998"/>
  </r>
  <r>
    <x v="4"/>
    <s v="Sumenep+Kepulauan"/>
    <x v="19"/>
    <x v="6"/>
    <n v="0.67"/>
  </r>
  <r>
    <x v="4"/>
    <s v="Sumenep+Kepulauan"/>
    <x v="20"/>
    <x v="6"/>
    <n v="0.61"/>
  </r>
  <r>
    <x v="4"/>
    <s v="Sumenep+Kepulauan"/>
    <x v="21"/>
    <x v="6"/>
    <n v="0.87962963000000005"/>
  </r>
  <r>
    <x v="4"/>
    <s v="Sumenep+Kepulauan"/>
    <x v="22"/>
    <x v="6"/>
    <n v="0.73"/>
  </r>
  <r>
    <x v="4"/>
    <s v="Sumenep+Kepulauan"/>
    <x v="23"/>
    <x v="6"/>
    <n v="0.66666666699999999"/>
  </r>
  <r>
    <x v="4"/>
    <s v="Sumenep+Kepulauan"/>
    <x v="17"/>
    <x v="7"/>
    <n v="40"/>
  </r>
  <r>
    <x v="4"/>
    <s v="Sumenep+Kepulauan"/>
    <x v="18"/>
    <x v="7"/>
    <n v="40"/>
  </r>
  <r>
    <x v="4"/>
    <s v="Sumenep+Kepulauan"/>
    <x v="19"/>
    <x v="7"/>
    <n v="40"/>
  </r>
  <r>
    <x v="4"/>
    <s v="Sumenep+Kepulauan"/>
    <x v="20"/>
    <x v="7"/>
    <n v="40"/>
  </r>
  <r>
    <x v="4"/>
    <s v="Sumenep+Kepulauan"/>
    <x v="21"/>
    <x v="7"/>
    <n v="21.6"/>
  </r>
  <r>
    <x v="4"/>
    <s v="Sumenep+Kepulauan"/>
    <x v="22"/>
    <x v="7"/>
    <n v="40"/>
  </r>
  <r>
    <x v="4"/>
    <s v="Sumenep+Kepulauan"/>
    <x v="23"/>
    <x v="7"/>
    <n v="40.200000000000003"/>
  </r>
  <r>
    <x v="4"/>
    <s v="Sumenep+Kepulauan"/>
    <x v="17"/>
    <x v="8"/>
    <n v="5.1111111109999996"/>
  </r>
  <r>
    <x v="4"/>
    <s v="Sumenep+Kepulauan"/>
    <x v="18"/>
    <x v="8"/>
    <n v="3.736842105"/>
  </r>
  <r>
    <x v="4"/>
    <s v="Sumenep+Kepulauan"/>
    <x v="19"/>
    <x v="8"/>
    <n v="2.6086956520000002"/>
  </r>
  <r>
    <x v="4"/>
    <s v="Sumenep+Kepulauan"/>
    <x v="20"/>
    <x v="8"/>
    <n v="2.2439024390000002"/>
  </r>
  <r>
    <x v="4"/>
    <s v="Sumenep+Kepulauan"/>
    <x v="21"/>
    <x v="8"/>
    <n v="3"/>
  </r>
  <r>
    <x v="4"/>
    <s v="Sumenep+Kepulauan"/>
    <x v="22"/>
    <x v="8"/>
    <n v="3.8620689659999998"/>
  </r>
  <r>
    <x v="4"/>
    <s v="Sumenep+Kepulauan"/>
    <x v="23"/>
    <x v="8"/>
    <n v="5.192307692"/>
  </r>
  <r>
    <x v="4"/>
    <s v="Sumenep+Kepulauan"/>
    <x v="17"/>
    <x v="9"/>
    <n v="138"/>
  </r>
  <r>
    <x v="4"/>
    <s v="Sumenep+Kepulauan"/>
    <x v="18"/>
    <x v="9"/>
    <n v="71"/>
  </r>
  <r>
    <x v="4"/>
    <s v="Sumenep+Kepulauan"/>
    <x v="19"/>
    <x v="9"/>
    <n v="60"/>
  </r>
  <r>
    <x v="4"/>
    <s v="Sumenep+Kepulauan"/>
    <x v="20"/>
    <x v="9"/>
    <n v="92"/>
  </r>
  <r>
    <x v="4"/>
    <s v="Sumenep+Kepulauan"/>
    <x v="21"/>
    <x v="9"/>
    <n v="36"/>
  </r>
  <r>
    <x v="4"/>
    <s v="Sumenep+Kepulauan"/>
    <x v="22"/>
    <x v="9"/>
    <n v="112"/>
  </r>
  <r>
    <x v="4"/>
    <s v="Sumenep+Kepulauan"/>
    <x v="23"/>
    <x v="9"/>
    <n v="135"/>
  </r>
  <r>
    <x v="4"/>
    <s v="Sumenep+Kepulauan"/>
    <x v="17"/>
    <x v="10"/>
    <n v="27"/>
  </r>
  <r>
    <x v="4"/>
    <s v="Sumenep+Kepulauan"/>
    <x v="18"/>
    <x v="10"/>
    <n v="28.8"/>
  </r>
  <r>
    <x v="4"/>
    <s v="Sumenep+Kepulauan"/>
    <x v="19"/>
    <x v="10"/>
    <n v="26.4"/>
  </r>
  <r>
    <x v="4"/>
    <s v="Sumenep+Kepulauan"/>
    <x v="20"/>
    <x v="10"/>
    <n v="28.8"/>
  </r>
  <r>
    <x v="4"/>
    <s v="Sumenep+Kepulauan"/>
    <x v="21"/>
    <x v="10"/>
    <n v="17"/>
  </r>
  <r>
    <x v="4"/>
    <s v="Sumenep+Kepulauan"/>
    <x v="22"/>
    <x v="10"/>
    <n v="29.4"/>
  </r>
  <r>
    <x v="4"/>
    <s v="Sumenep+Kepulauan"/>
    <x v="23"/>
    <x v="10"/>
    <n v="29.4"/>
  </r>
  <r>
    <x v="4"/>
    <s v="Sumenep+Kepulauan"/>
    <x v="17"/>
    <x v="11"/>
    <n v="0.10370370399999999"/>
  </r>
  <r>
    <x v="4"/>
    <s v="Sumenep+Kepulauan"/>
    <x v="18"/>
    <x v="11"/>
    <n v="0.31944444399999999"/>
  </r>
  <r>
    <x v="4"/>
    <s v="Sumenep+Kepulauan"/>
    <x v="19"/>
    <x v="11"/>
    <n v="0.18181818199999999"/>
  </r>
  <r>
    <x v="4"/>
    <s v="Sumenep+Kepulauan"/>
    <x v="20"/>
    <x v="11"/>
    <n v="0.24305555600000001"/>
  </r>
  <r>
    <x v="4"/>
    <s v="Sumenep+Kepulauan"/>
    <x v="21"/>
    <x v="11"/>
    <n v="0.55294117600000003"/>
  </r>
  <r>
    <x v="4"/>
    <s v="Sumenep+Kepulauan"/>
    <x v="22"/>
    <x v="11"/>
    <n v="0.21768707500000001"/>
  </r>
  <r>
    <x v="4"/>
    <s v="Sumenep+Kepulauan"/>
    <x v="23"/>
    <x v="11"/>
    <n v="0.197278912"/>
  </r>
  <r>
    <x v="4"/>
    <s v="Sumenep+Kepulauan"/>
    <x v="17"/>
    <x v="12"/>
    <n v="0"/>
  </r>
  <r>
    <x v="4"/>
    <s v="Sumenep+Kepulauan"/>
    <x v="18"/>
    <x v="12"/>
    <n v="0"/>
  </r>
  <r>
    <x v="4"/>
    <s v="Sumenep+Kepulauan"/>
    <x v="19"/>
    <x v="12"/>
    <n v="0"/>
  </r>
  <r>
    <x v="4"/>
    <s v="Sumenep+Kepulauan"/>
    <x v="20"/>
    <x v="12"/>
    <n v="0"/>
  </r>
  <r>
    <x v="4"/>
    <s v="Sumenep+Kepulauan"/>
    <x v="21"/>
    <x v="12"/>
    <n v="0"/>
  </r>
  <r>
    <x v="4"/>
    <s v="Sumenep+Kepulauan"/>
    <x v="22"/>
    <x v="12"/>
    <n v="0"/>
  </r>
  <r>
    <x v="4"/>
    <s v="Sumenep+Kepulauan"/>
    <x v="23"/>
    <x v="12"/>
    <n v="0"/>
  </r>
  <r>
    <x v="4"/>
    <s v="Sumenep+Kepulauan"/>
    <x v="17"/>
    <x v="13"/>
    <n v="0.69629629599999998"/>
  </r>
  <r>
    <x v="4"/>
    <s v="Sumenep+Kepulauan"/>
    <x v="18"/>
    <x v="13"/>
    <n v="0.54861111100000004"/>
  </r>
  <r>
    <x v="4"/>
    <s v="Sumenep+Kepulauan"/>
    <x v="19"/>
    <x v="13"/>
    <n v="0.643939394"/>
  </r>
  <r>
    <x v="4"/>
    <s v="Sumenep+Kepulauan"/>
    <x v="20"/>
    <x v="13"/>
    <n v="0.47222222200000002"/>
  </r>
  <r>
    <x v="4"/>
    <s v="Sumenep+Kepulauan"/>
    <x v="21"/>
    <x v="13"/>
    <n v="0.305882353"/>
  </r>
  <r>
    <x v="4"/>
    <s v="Sumenep+Kepulauan"/>
    <x v="22"/>
    <x v="13"/>
    <n v="0.58503401399999999"/>
  </r>
  <r>
    <x v="4"/>
    <s v="Sumenep+Kepulauan"/>
    <x v="23"/>
    <x v="13"/>
    <n v="0.62585033999999995"/>
  </r>
  <r>
    <x v="4"/>
    <s v="Sumenep+Kepulauan"/>
    <x v="17"/>
    <x v="14"/>
    <n v="2.9629630000000001E-2"/>
  </r>
  <r>
    <x v="4"/>
    <s v="Sumenep+Kepulauan"/>
    <x v="18"/>
    <x v="14"/>
    <n v="8.3333332999999996E-2"/>
  </r>
  <r>
    <x v="4"/>
    <s v="Sumenep+Kepulauan"/>
    <x v="19"/>
    <x v="14"/>
    <n v="0.12878787899999999"/>
  </r>
  <r>
    <x v="4"/>
    <s v="Sumenep+Kepulauan"/>
    <x v="20"/>
    <x v="14"/>
    <n v="0.215277778"/>
  </r>
  <r>
    <x v="4"/>
    <s v="Sumenep+Kepulauan"/>
    <x v="21"/>
    <x v="14"/>
    <n v="0.117647059"/>
  </r>
  <r>
    <x v="4"/>
    <s v="Sumenep+Kepulauan"/>
    <x v="22"/>
    <x v="14"/>
    <n v="0.14285714299999999"/>
  </r>
  <r>
    <x v="4"/>
    <s v="Sumenep+Kepulauan"/>
    <x v="23"/>
    <x v="14"/>
    <n v="8.1632652999999999E-2"/>
  </r>
  <r>
    <x v="4"/>
    <s v="Sumenep+Kepulauan"/>
    <x v="17"/>
    <x v="15"/>
    <n v="0"/>
  </r>
  <r>
    <x v="4"/>
    <s v="Sumenep+Kepulauan"/>
    <x v="18"/>
    <x v="15"/>
    <n v="0"/>
  </r>
  <r>
    <x v="4"/>
    <s v="Sumenep+Kepulauan"/>
    <x v="19"/>
    <x v="15"/>
    <n v="0"/>
  </r>
  <r>
    <x v="4"/>
    <s v="Sumenep+Kepulauan"/>
    <x v="20"/>
    <x v="15"/>
    <n v="4.8611110999999999E-2"/>
  </r>
  <r>
    <x v="4"/>
    <s v="Sumenep+Kepulauan"/>
    <x v="21"/>
    <x v="15"/>
    <n v="0"/>
  </r>
  <r>
    <x v="4"/>
    <s v="Sumenep+Kepulauan"/>
    <x v="22"/>
    <x v="15"/>
    <n v="2.7210884000000001E-2"/>
  </r>
  <r>
    <x v="4"/>
    <s v="Sumenep+Kepulauan"/>
    <x v="23"/>
    <x v="15"/>
    <n v="4.0816326999999999E-2"/>
  </r>
  <r>
    <x v="4"/>
    <s v="Sumenep+Kepulauan"/>
    <x v="17"/>
    <x v="16"/>
    <n v="0.17037036999999999"/>
  </r>
  <r>
    <x v="4"/>
    <s v="Sumenep+Kepulauan"/>
    <x v="18"/>
    <x v="16"/>
    <n v="4.8611110999999999E-2"/>
  </r>
  <r>
    <x v="4"/>
    <s v="Sumenep+Kepulauan"/>
    <x v="19"/>
    <x v="16"/>
    <n v="4.5454544999999999E-2"/>
  </r>
  <r>
    <x v="4"/>
    <s v="Sumenep+Kepulauan"/>
    <x v="20"/>
    <x v="16"/>
    <n v="2.0833332999999999E-2"/>
  </r>
  <r>
    <x v="4"/>
    <s v="Sumenep+Kepulauan"/>
    <x v="21"/>
    <x v="16"/>
    <n v="2.3529412E-2"/>
  </r>
  <r>
    <x v="4"/>
    <s v="Sumenep+Kepulauan"/>
    <x v="22"/>
    <x v="16"/>
    <n v="2.7210884000000001E-2"/>
  </r>
  <r>
    <x v="4"/>
    <s v="Sumenep+Kepulauan"/>
    <x v="23"/>
    <x v="16"/>
    <n v="5.4421769000000002E-2"/>
  </r>
  <r>
    <x v="4"/>
    <s v="Sumenep+Kepulauan"/>
    <x v="17"/>
    <x v="17"/>
    <n v="135"/>
  </r>
  <r>
    <x v="4"/>
    <s v="Sumenep+Kepulauan"/>
    <x v="18"/>
    <x v="17"/>
    <n v="144"/>
  </r>
  <r>
    <x v="4"/>
    <s v="Sumenep+Kepulauan"/>
    <x v="19"/>
    <x v="17"/>
    <n v="132"/>
  </r>
  <r>
    <x v="4"/>
    <s v="Sumenep+Kepulauan"/>
    <x v="20"/>
    <x v="17"/>
    <n v="144"/>
  </r>
  <r>
    <x v="4"/>
    <s v="Sumenep+Kepulauan"/>
    <x v="21"/>
    <x v="17"/>
    <n v="85"/>
  </r>
  <r>
    <x v="4"/>
    <s v="Sumenep+Kepulauan"/>
    <x v="22"/>
    <x v="17"/>
    <n v="147"/>
  </r>
  <r>
    <x v="4"/>
    <s v="Sumenep+Kepulauan"/>
    <x v="23"/>
    <x v="17"/>
    <n v="147"/>
  </r>
  <r>
    <x v="4"/>
    <s v="Sumenep+Kepulauan"/>
    <x v="17"/>
    <x v="18"/>
    <n v="0"/>
  </r>
  <r>
    <x v="4"/>
    <s v="Sumenep+Kepulauan"/>
    <x v="18"/>
    <x v="18"/>
    <n v="0"/>
  </r>
  <r>
    <x v="4"/>
    <s v="Sumenep+Kepulauan"/>
    <x v="19"/>
    <x v="18"/>
    <n v="0"/>
  </r>
  <r>
    <x v="4"/>
    <s v="Sumenep+Kepulauan"/>
    <x v="20"/>
    <x v="18"/>
    <n v="0"/>
  </r>
  <r>
    <x v="4"/>
    <s v="Sumenep+Kepulauan"/>
    <x v="21"/>
    <x v="18"/>
    <n v="0"/>
  </r>
  <r>
    <x v="4"/>
    <s v="Sumenep+Kepulauan"/>
    <x v="22"/>
    <x v="18"/>
    <n v="0"/>
  </r>
  <r>
    <x v="4"/>
    <s v="Sumenep+Kepulauan"/>
    <x v="23"/>
    <x v="18"/>
    <n v="0"/>
  </r>
  <r>
    <x v="4"/>
    <s v="Sumenep+Kepulauan"/>
    <x v="17"/>
    <x v="19"/>
    <n v="0"/>
  </r>
  <r>
    <x v="4"/>
    <s v="Sumenep+Kepulauan"/>
    <x v="18"/>
    <x v="19"/>
    <n v="0"/>
  </r>
  <r>
    <x v="4"/>
    <s v="Sumenep+Kepulauan"/>
    <x v="19"/>
    <x v="19"/>
    <n v="0"/>
  </r>
  <r>
    <x v="4"/>
    <s v="Sumenep+Kepulauan"/>
    <x v="20"/>
    <x v="19"/>
    <n v="0"/>
  </r>
  <r>
    <x v="4"/>
    <s v="Sumenep+Kepulauan"/>
    <x v="21"/>
    <x v="19"/>
    <n v="0"/>
  </r>
  <r>
    <x v="4"/>
    <s v="Sumenep+Kepulauan"/>
    <x v="22"/>
    <x v="19"/>
    <n v="0"/>
  </r>
  <r>
    <x v="4"/>
    <s v="Sumenep+Kepulauan"/>
    <x v="23"/>
    <x v="19"/>
    <n v="0"/>
  </r>
  <r>
    <x v="5"/>
    <s v="Bangkalan"/>
    <x v="0"/>
    <x v="0"/>
    <n v="0.16447368400000001"/>
  </r>
  <r>
    <x v="5"/>
    <s v="Bangkalan"/>
    <x v="1"/>
    <x v="0"/>
    <n v="0.121621622"/>
  </r>
  <r>
    <x v="5"/>
    <s v="Bangkalan"/>
    <x v="25"/>
    <x v="0"/>
    <n v="0.08"/>
  </r>
  <r>
    <x v="5"/>
    <s v="Bangkalan"/>
    <x v="2"/>
    <x v="0"/>
    <n v="0.22"/>
  </r>
  <r>
    <x v="5"/>
    <s v="Bangkalan"/>
    <x v="3"/>
    <x v="0"/>
    <n v="0.38518518499999999"/>
  </r>
  <r>
    <x v="5"/>
    <s v="Bangkalan"/>
    <x v="4"/>
    <x v="0"/>
    <n v="0.15441176500000001"/>
  </r>
  <r>
    <x v="5"/>
    <s v="Bangkalan"/>
    <x v="5"/>
    <x v="0"/>
    <n v="0.101694915"/>
  </r>
  <r>
    <x v="5"/>
    <s v="Bangkalan"/>
    <x v="0"/>
    <x v="1"/>
    <n v="0.111842105"/>
  </r>
  <r>
    <x v="5"/>
    <s v="Bangkalan"/>
    <x v="1"/>
    <x v="1"/>
    <n v="6.7567567999999995E-2"/>
  </r>
  <r>
    <x v="5"/>
    <s v="Bangkalan"/>
    <x v="25"/>
    <x v="1"/>
    <n v="0.08"/>
  </r>
  <r>
    <x v="5"/>
    <s v="Bangkalan"/>
    <x v="2"/>
    <x v="1"/>
    <n v="0.2"/>
  </r>
  <r>
    <x v="5"/>
    <s v="Bangkalan"/>
    <x v="3"/>
    <x v="1"/>
    <n v="0"/>
  </r>
  <r>
    <x v="5"/>
    <s v="Bangkalan"/>
    <x v="4"/>
    <x v="1"/>
    <n v="8.0882353000000004E-2"/>
  </r>
  <r>
    <x v="5"/>
    <s v="Bangkalan"/>
    <x v="5"/>
    <x v="1"/>
    <n v="5.0847457999999998E-2"/>
  </r>
  <r>
    <x v="5"/>
    <s v="Bangkalan"/>
    <x v="0"/>
    <x v="2"/>
    <n v="0.15789473700000001"/>
  </r>
  <r>
    <x v="5"/>
    <s v="Bangkalan"/>
    <x v="1"/>
    <x v="2"/>
    <n v="0.114864865"/>
  </r>
  <r>
    <x v="5"/>
    <s v="Bangkalan"/>
    <x v="25"/>
    <x v="2"/>
    <n v="0.08"/>
  </r>
  <r>
    <x v="5"/>
    <s v="Bangkalan"/>
    <x v="2"/>
    <x v="2"/>
    <n v="0.22"/>
  </r>
  <r>
    <x v="5"/>
    <s v="Bangkalan"/>
    <x v="3"/>
    <x v="2"/>
    <n v="0"/>
  </r>
  <r>
    <x v="5"/>
    <s v="Bangkalan"/>
    <x v="4"/>
    <x v="2"/>
    <n v="8.8235294000000006E-2"/>
  </r>
  <r>
    <x v="5"/>
    <s v="Bangkalan"/>
    <x v="5"/>
    <x v="2"/>
    <n v="0.101694915"/>
  </r>
  <r>
    <x v="5"/>
    <s v="Bangkalan"/>
    <x v="0"/>
    <x v="3"/>
    <n v="0"/>
  </r>
  <r>
    <x v="5"/>
    <s v="Bangkalan"/>
    <x v="1"/>
    <x v="3"/>
    <n v="0"/>
  </r>
  <r>
    <x v="5"/>
    <s v="Bangkalan"/>
    <x v="25"/>
    <x v="3"/>
    <n v="0"/>
  </r>
  <r>
    <x v="5"/>
    <s v="Bangkalan"/>
    <x v="2"/>
    <x v="3"/>
    <n v="0"/>
  </r>
  <r>
    <x v="5"/>
    <s v="Bangkalan"/>
    <x v="3"/>
    <x v="3"/>
    <n v="0"/>
  </r>
  <r>
    <x v="5"/>
    <s v="Bangkalan"/>
    <x v="4"/>
    <x v="3"/>
    <n v="0"/>
  </r>
  <r>
    <x v="5"/>
    <s v="Bangkalan"/>
    <x v="5"/>
    <x v="3"/>
    <n v="0"/>
  </r>
  <r>
    <x v="5"/>
    <s v="Bangkalan"/>
    <x v="0"/>
    <x v="4"/>
    <n v="0.875"/>
  </r>
  <r>
    <x v="5"/>
    <s v="Bangkalan"/>
    <x v="1"/>
    <x v="4"/>
    <n v="0.93918918900000004"/>
  </r>
  <r>
    <x v="5"/>
    <s v="Bangkalan"/>
    <x v="25"/>
    <x v="4"/>
    <n v="0.4"/>
  </r>
  <r>
    <x v="5"/>
    <s v="Bangkalan"/>
    <x v="2"/>
    <x v="4"/>
    <n v="0.44"/>
  </r>
  <r>
    <x v="5"/>
    <s v="Bangkalan"/>
    <x v="3"/>
    <x v="4"/>
    <n v="0.39259259299999999"/>
  </r>
  <r>
    <x v="5"/>
    <s v="Bangkalan"/>
    <x v="4"/>
    <x v="4"/>
    <n v="0.27941176499999998"/>
  </r>
  <r>
    <x v="5"/>
    <s v="Bangkalan"/>
    <x v="5"/>
    <x v="4"/>
    <n v="0.93220338999999997"/>
  </r>
  <r>
    <x v="5"/>
    <s v="Bangkalan"/>
    <x v="0"/>
    <x v="5"/>
    <n v="0.75657894699999995"/>
  </r>
  <r>
    <x v="5"/>
    <s v="Bangkalan"/>
    <x v="1"/>
    <x v="5"/>
    <n v="0.86486486500000004"/>
  </r>
  <r>
    <x v="5"/>
    <s v="Bangkalan"/>
    <x v="25"/>
    <x v="5"/>
    <n v="0.32"/>
  </r>
  <r>
    <x v="5"/>
    <s v="Bangkalan"/>
    <x v="2"/>
    <x v="5"/>
    <n v="0.24"/>
  </r>
  <r>
    <x v="5"/>
    <s v="Bangkalan"/>
    <x v="3"/>
    <x v="5"/>
    <n v="7.4074070000000004E-3"/>
  </r>
  <r>
    <x v="5"/>
    <s v="Bangkalan"/>
    <x v="4"/>
    <x v="5"/>
    <n v="0.132352941"/>
  </r>
  <r>
    <x v="5"/>
    <s v="Bangkalan"/>
    <x v="5"/>
    <x v="5"/>
    <n v="0.88135593199999995"/>
  </r>
  <r>
    <x v="5"/>
    <s v="Bangkalan"/>
    <x v="0"/>
    <x v="6"/>
    <n v="0.74585635400000005"/>
  </r>
  <r>
    <x v="5"/>
    <s v="Bangkalan"/>
    <x v="1"/>
    <x v="6"/>
    <n v="0.81967213100000003"/>
  </r>
  <r>
    <x v="5"/>
    <s v="Bangkalan"/>
    <x v="25"/>
    <x v="6"/>
    <n v="0.46956521699999998"/>
  </r>
  <r>
    <x v="5"/>
    <s v="Bangkalan"/>
    <x v="2"/>
    <x v="6"/>
    <n v="0.78616352199999995"/>
  </r>
  <r>
    <x v="5"/>
    <s v="Bangkalan"/>
    <x v="3"/>
    <x v="6"/>
    <n v="0"/>
  </r>
  <r>
    <x v="5"/>
    <s v="Bangkalan"/>
    <x v="4"/>
    <x v="6"/>
    <n v="0.62195122000000003"/>
  </r>
  <r>
    <x v="5"/>
    <s v="Bangkalan"/>
    <x v="5"/>
    <x v="6"/>
    <n v="0.70422535200000003"/>
  </r>
  <r>
    <x v="5"/>
    <s v="Bangkalan"/>
    <x v="0"/>
    <x v="7"/>
    <n v="36.200000000000003"/>
  </r>
  <r>
    <x v="5"/>
    <s v="Bangkalan"/>
    <x v="1"/>
    <x v="7"/>
    <n v="36.6"/>
  </r>
  <r>
    <x v="5"/>
    <s v="Bangkalan"/>
    <x v="25"/>
    <x v="7"/>
    <n v="38.333333332999999"/>
  </r>
  <r>
    <x v="5"/>
    <s v="Bangkalan"/>
    <x v="2"/>
    <x v="7"/>
    <n v="31.8"/>
  </r>
  <r>
    <x v="5"/>
    <s v="Bangkalan"/>
    <x v="3"/>
    <x v="7"/>
    <n v="38"/>
  </r>
  <r>
    <x v="5"/>
    <s v="Bangkalan"/>
    <x v="4"/>
    <x v="7"/>
    <n v="32.799999999999997"/>
  </r>
  <r>
    <x v="5"/>
    <s v="Bangkalan"/>
    <x v="5"/>
    <x v="7"/>
    <n v="35.5"/>
  </r>
  <r>
    <x v="5"/>
    <s v="Bangkalan"/>
    <x v="0"/>
    <x v="8"/>
    <n v="3.96"/>
  </r>
  <r>
    <x v="5"/>
    <s v="Bangkalan"/>
    <x v="1"/>
    <x v="8"/>
    <n v="5.1111111109999996"/>
  </r>
  <r>
    <x v="5"/>
    <s v="Bangkalan"/>
    <x v="25"/>
    <x v="8"/>
    <n v="2"/>
  </r>
  <r>
    <x v="5"/>
    <s v="Bangkalan"/>
    <x v="2"/>
    <x v="8"/>
    <n v="2.1818181820000002"/>
  </r>
  <r>
    <x v="5"/>
    <s v="Bangkalan"/>
    <x v="3"/>
    <x v="8"/>
    <n v="1.115384615"/>
  </r>
  <r>
    <x v="5"/>
    <s v="Bangkalan"/>
    <x v="4"/>
    <x v="8"/>
    <n v="2.7619047619999999"/>
  </r>
  <r>
    <x v="5"/>
    <s v="Bangkalan"/>
    <x v="5"/>
    <x v="8"/>
    <n v="2.6666666669999999"/>
  </r>
  <r>
    <x v="5"/>
    <s v="Bangkalan"/>
    <x v="0"/>
    <x v="9"/>
    <n v="99"/>
  </r>
  <r>
    <x v="5"/>
    <s v="Bangkalan"/>
    <x v="1"/>
    <x v="9"/>
    <n v="92"/>
  </r>
  <r>
    <x v="5"/>
    <s v="Bangkalan"/>
    <x v="25"/>
    <x v="9"/>
    <n v="4"/>
  </r>
  <r>
    <x v="5"/>
    <s v="Bangkalan"/>
    <x v="2"/>
    <x v="9"/>
    <n v="72"/>
  </r>
  <r>
    <x v="5"/>
    <s v="Bangkalan"/>
    <x v="3"/>
    <x v="9"/>
    <n v="58"/>
  </r>
  <r>
    <x v="5"/>
    <s v="Bangkalan"/>
    <x v="4"/>
    <x v="9"/>
    <n v="58"/>
  </r>
  <r>
    <x v="5"/>
    <s v="Bangkalan"/>
    <x v="5"/>
    <x v="9"/>
    <n v="16"/>
  </r>
  <r>
    <x v="5"/>
    <s v="Bangkalan"/>
    <x v="0"/>
    <x v="10"/>
    <n v="30.4"/>
  </r>
  <r>
    <x v="5"/>
    <s v="Bangkalan"/>
    <x v="1"/>
    <x v="10"/>
    <n v="29.6"/>
  </r>
  <r>
    <x v="5"/>
    <s v="Bangkalan"/>
    <x v="25"/>
    <x v="10"/>
    <n v="8.3333333330000006"/>
  </r>
  <r>
    <x v="5"/>
    <s v="Bangkalan"/>
    <x v="2"/>
    <x v="10"/>
    <n v="30"/>
  </r>
  <r>
    <x v="5"/>
    <s v="Bangkalan"/>
    <x v="3"/>
    <x v="10"/>
    <n v="27"/>
  </r>
  <r>
    <x v="5"/>
    <s v="Bangkalan"/>
    <x v="4"/>
    <x v="10"/>
    <n v="27.2"/>
  </r>
  <r>
    <x v="5"/>
    <s v="Bangkalan"/>
    <x v="5"/>
    <x v="10"/>
    <n v="29.5"/>
  </r>
  <r>
    <x v="5"/>
    <s v="Bangkalan"/>
    <x v="0"/>
    <x v="11"/>
    <n v="0.125"/>
  </r>
  <r>
    <x v="5"/>
    <s v="Bangkalan"/>
    <x v="1"/>
    <x v="11"/>
    <n v="6.0810810999999999E-2"/>
  </r>
  <r>
    <x v="5"/>
    <s v="Bangkalan"/>
    <x v="25"/>
    <x v="11"/>
    <n v="0.6"/>
  </r>
  <r>
    <x v="5"/>
    <s v="Bangkalan"/>
    <x v="2"/>
    <x v="11"/>
    <n v="0.56000000000000005"/>
  </r>
  <r>
    <x v="5"/>
    <s v="Bangkalan"/>
    <x v="3"/>
    <x v="11"/>
    <n v="0.60740740699999995"/>
  </r>
  <r>
    <x v="5"/>
    <s v="Bangkalan"/>
    <x v="4"/>
    <x v="11"/>
    <n v="0.72058823500000002"/>
  </r>
  <r>
    <x v="5"/>
    <s v="Bangkalan"/>
    <x v="5"/>
    <x v="11"/>
    <n v="6.7796609999999993E-2"/>
  </r>
  <r>
    <x v="5"/>
    <s v="Bangkalan"/>
    <x v="0"/>
    <x v="12"/>
    <n v="0"/>
  </r>
  <r>
    <x v="5"/>
    <s v="Bangkalan"/>
    <x v="1"/>
    <x v="12"/>
    <n v="0"/>
  </r>
  <r>
    <x v="5"/>
    <s v="Bangkalan"/>
    <x v="25"/>
    <x v="12"/>
    <n v="0"/>
  </r>
  <r>
    <x v="5"/>
    <s v="Bangkalan"/>
    <x v="2"/>
    <x v="12"/>
    <n v="0"/>
  </r>
  <r>
    <x v="5"/>
    <s v="Bangkalan"/>
    <x v="3"/>
    <x v="12"/>
    <n v="0"/>
  </r>
  <r>
    <x v="5"/>
    <s v="Bangkalan"/>
    <x v="4"/>
    <x v="12"/>
    <n v="0"/>
  </r>
  <r>
    <x v="5"/>
    <s v="Bangkalan"/>
    <x v="5"/>
    <x v="12"/>
    <n v="0"/>
  </r>
  <r>
    <x v="5"/>
    <s v="Bangkalan"/>
    <x v="0"/>
    <x v="13"/>
    <n v="0.71052631600000005"/>
  </r>
  <r>
    <x v="5"/>
    <s v="Bangkalan"/>
    <x v="1"/>
    <x v="13"/>
    <n v="0.81756756799999997"/>
  </r>
  <r>
    <x v="5"/>
    <s v="Bangkalan"/>
    <x v="25"/>
    <x v="13"/>
    <n v="0.32"/>
  </r>
  <r>
    <x v="5"/>
    <s v="Bangkalan"/>
    <x v="2"/>
    <x v="13"/>
    <n v="0.22"/>
  </r>
  <r>
    <x v="5"/>
    <s v="Bangkalan"/>
    <x v="3"/>
    <x v="13"/>
    <n v="7.4074070000000004E-3"/>
  </r>
  <r>
    <x v="5"/>
    <s v="Bangkalan"/>
    <x v="4"/>
    <x v="13"/>
    <n v="0.125"/>
  </r>
  <r>
    <x v="5"/>
    <s v="Bangkalan"/>
    <x v="5"/>
    <x v="13"/>
    <n v="0.83050847500000002"/>
  </r>
  <r>
    <x v="5"/>
    <s v="Bangkalan"/>
    <x v="0"/>
    <x v="14"/>
    <n v="0.111842105"/>
  </r>
  <r>
    <x v="5"/>
    <s v="Bangkalan"/>
    <x v="1"/>
    <x v="14"/>
    <n v="6.7567567999999995E-2"/>
  </r>
  <r>
    <x v="5"/>
    <s v="Bangkalan"/>
    <x v="25"/>
    <x v="14"/>
    <n v="0.08"/>
  </r>
  <r>
    <x v="5"/>
    <s v="Bangkalan"/>
    <x v="2"/>
    <x v="14"/>
    <n v="0.2"/>
  </r>
  <r>
    <x v="5"/>
    <s v="Bangkalan"/>
    <x v="3"/>
    <x v="14"/>
    <n v="0"/>
  </r>
  <r>
    <x v="5"/>
    <s v="Bangkalan"/>
    <x v="4"/>
    <x v="14"/>
    <n v="8.0882353000000004E-2"/>
  </r>
  <r>
    <x v="5"/>
    <s v="Bangkalan"/>
    <x v="5"/>
    <x v="14"/>
    <n v="5.0847457999999998E-2"/>
  </r>
  <r>
    <x v="5"/>
    <s v="Bangkalan"/>
    <x v="0"/>
    <x v="15"/>
    <n v="6.5789469999999999E-3"/>
  </r>
  <r>
    <x v="5"/>
    <s v="Bangkalan"/>
    <x v="1"/>
    <x v="15"/>
    <n v="6.7567570000000004E-3"/>
  </r>
  <r>
    <x v="5"/>
    <s v="Bangkalan"/>
    <x v="25"/>
    <x v="15"/>
    <n v="0"/>
  </r>
  <r>
    <x v="5"/>
    <s v="Bangkalan"/>
    <x v="2"/>
    <x v="15"/>
    <n v="0"/>
  </r>
  <r>
    <x v="5"/>
    <s v="Bangkalan"/>
    <x v="3"/>
    <x v="15"/>
    <n v="0.38518518499999999"/>
  </r>
  <r>
    <x v="5"/>
    <s v="Bangkalan"/>
    <x v="4"/>
    <x v="15"/>
    <n v="6.6176471000000001E-2"/>
  </r>
  <r>
    <x v="5"/>
    <s v="Bangkalan"/>
    <x v="5"/>
    <x v="15"/>
    <n v="0"/>
  </r>
  <r>
    <x v="5"/>
    <s v="Bangkalan"/>
    <x v="0"/>
    <x v="16"/>
    <n v="4.6052632000000003E-2"/>
  </r>
  <r>
    <x v="5"/>
    <s v="Bangkalan"/>
    <x v="1"/>
    <x v="16"/>
    <n v="4.7297297000000002E-2"/>
  </r>
  <r>
    <x v="5"/>
    <s v="Bangkalan"/>
    <x v="25"/>
    <x v="16"/>
    <n v="0"/>
  </r>
  <r>
    <x v="5"/>
    <s v="Bangkalan"/>
    <x v="2"/>
    <x v="16"/>
    <n v="0.02"/>
  </r>
  <r>
    <x v="5"/>
    <s v="Bangkalan"/>
    <x v="3"/>
    <x v="16"/>
    <n v="0"/>
  </r>
  <r>
    <x v="5"/>
    <s v="Bangkalan"/>
    <x v="4"/>
    <x v="16"/>
    <n v="7.352941E-3"/>
  </r>
  <r>
    <x v="5"/>
    <s v="Bangkalan"/>
    <x v="5"/>
    <x v="16"/>
    <n v="5.0847457999999998E-2"/>
  </r>
  <r>
    <x v="5"/>
    <s v="Bangkalan"/>
    <x v="0"/>
    <x v="17"/>
    <n v="152"/>
  </r>
  <r>
    <x v="5"/>
    <s v="Bangkalan"/>
    <x v="1"/>
    <x v="17"/>
    <n v="148"/>
  </r>
  <r>
    <x v="5"/>
    <s v="Bangkalan"/>
    <x v="25"/>
    <x v="17"/>
    <n v="25"/>
  </r>
  <r>
    <x v="5"/>
    <s v="Bangkalan"/>
    <x v="2"/>
    <x v="17"/>
    <n v="150"/>
  </r>
  <r>
    <x v="5"/>
    <s v="Bangkalan"/>
    <x v="3"/>
    <x v="17"/>
    <n v="135"/>
  </r>
  <r>
    <x v="5"/>
    <s v="Bangkalan"/>
    <x v="4"/>
    <x v="17"/>
    <n v="136"/>
  </r>
  <r>
    <x v="5"/>
    <s v="Bangkalan"/>
    <x v="5"/>
    <x v="17"/>
    <n v="59"/>
  </r>
  <r>
    <x v="5"/>
    <s v="Bangkalan"/>
    <x v="0"/>
    <x v="18"/>
    <n v="0"/>
  </r>
  <r>
    <x v="5"/>
    <s v="Bangkalan"/>
    <x v="1"/>
    <x v="18"/>
    <n v="0"/>
  </r>
  <r>
    <x v="5"/>
    <s v="Bangkalan"/>
    <x v="25"/>
    <x v="18"/>
    <n v="0"/>
  </r>
  <r>
    <x v="5"/>
    <s v="Bangkalan"/>
    <x v="2"/>
    <x v="18"/>
    <n v="0"/>
  </r>
  <r>
    <x v="5"/>
    <s v="Bangkalan"/>
    <x v="3"/>
    <x v="18"/>
    <n v="0"/>
  </r>
  <r>
    <x v="5"/>
    <s v="Bangkalan"/>
    <x v="4"/>
    <x v="18"/>
    <n v="0"/>
  </r>
  <r>
    <x v="5"/>
    <s v="Bangkalan"/>
    <x v="5"/>
    <x v="18"/>
    <n v="0"/>
  </r>
  <r>
    <x v="5"/>
    <s v="Bangkalan"/>
    <x v="0"/>
    <x v="19"/>
    <n v="0"/>
  </r>
  <r>
    <x v="5"/>
    <s v="Bangkalan"/>
    <x v="1"/>
    <x v="19"/>
    <n v="0"/>
  </r>
  <r>
    <x v="5"/>
    <s v="Bangkalan"/>
    <x v="25"/>
    <x v="19"/>
    <n v="0"/>
  </r>
  <r>
    <x v="5"/>
    <s v="Bangkalan"/>
    <x v="2"/>
    <x v="19"/>
    <n v="0"/>
  </r>
  <r>
    <x v="5"/>
    <s v="Bangkalan"/>
    <x v="3"/>
    <x v="19"/>
    <n v="0"/>
  </r>
  <r>
    <x v="5"/>
    <s v="Bangkalan"/>
    <x v="4"/>
    <x v="19"/>
    <n v="0"/>
  </r>
  <r>
    <x v="5"/>
    <s v="Bangkalan"/>
    <x v="5"/>
    <x v="19"/>
    <n v="0"/>
  </r>
  <r>
    <x v="5"/>
    <s v="Pamekasan"/>
    <x v="6"/>
    <x v="0"/>
    <n v="0.12878787899999999"/>
  </r>
  <r>
    <x v="5"/>
    <s v="Pamekasan"/>
    <x v="7"/>
    <x v="0"/>
    <n v="8.1761005999999997E-2"/>
  </r>
  <r>
    <x v="5"/>
    <s v="Pamekasan"/>
    <x v="8"/>
    <x v="0"/>
    <n v="0.17241379300000001"/>
  </r>
  <r>
    <x v="5"/>
    <s v="Pamekasan"/>
    <x v="9"/>
    <x v="0"/>
    <n v="0.21192053"/>
  </r>
  <r>
    <x v="5"/>
    <s v="Pamekasan"/>
    <x v="10"/>
    <x v="0"/>
    <n v="0.23225806500000001"/>
  </r>
  <r>
    <x v="5"/>
    <s v="Pamekasan"/>
    <x v="11"/>
    <x v="0"/>
    <n v="0.27586206899999999"/>
  </r>
  <r>
    <x v="5"/>
    <s v="Pamekasan"/>
    <x v="12"/>
    <x v="0"/>
    <n v="0.24817518199999999"/>
  </r>
  <r>
    <x v="5"/>
    <s v="Pamekasan"/>
    <x v="21"/>
    <x v="0"/>
    <n v="0.133333333"/>
  </r>
  <r>
    <x v="5"/>
    <s v="Pamekasan"/>
    <x v="6"/>
    <x v="1"/>
    <n v="8.3333332999999996E-2"/>
  </r>
  <r>
    <x v="5"/>
    <s v="Pamekasan"/>
    <x v="7"/>
    <x v="1"/>
    <n v="6.2893082000000003E-2"/>
  </r>
  <r>
    <x v="5"/>
    <s v="Pamekasan"/>
    <x v="8"/>
    <x v="1"/>
    <n v="0.13793103400000001"/>
  </r>
  <r>
    <x v="5"/>
    <s v="Pamekasan"/>
    <x v="9"/>
    <x v="1"/>
    <n v="0.18543046399999999"/>
  </r>
  <r>
    <x v="5"/>
    <s v="Pamekasan"/>
    <x v="10"/>
    <x v="1"/>
    <n v="0.12903225800000001"/>
  </r>
  <r>
    <x v="5"/>
    <s v="Pamekasan"/>
    <x v="11"/>
    <x v="1"/>
    <n v="0.24137931000000001"/>
  </r>
  <r>
    <x v="5"/>
    <s v="Pamekasan"/>
    <x v="12"/>
    <x v="1"/>
    <n v="9.4890510999999997E-2"/>
  </r>
  <r>
    <x v="5"/>
    <s v="Pamekasan"/>
    <x v="21"/>
    <x v="1"/>
    <n v="0.12"/>
  </r>
  <r>
    <x v="5"/>
    <s v="Pamekasan"/>
    <x v="6"/>
    <x v="2"/>
    <n v="0.12878787899999999"/>
  </r>
  <r>
    <x v="5"/>
    <s v="Pamekasan"/>
    <x v="7"/>
    <x v="2"/>
    <n v="7.5471698000000004E-2"/>
  </r>
  <r>
    <x v="5"/>
    <s v="Pamekasan"/>
    <x v="8"/>
    <x v="2"/>
    <n v="0.15517241400000001"/>
  </r>
  <r>
    <x v="5"/>
    <s v="Pamekasan"/>
    <x v="9"/>
    <x v="2"/>
    <n v="0.21192053"/>
  </r>
  <r>
    <x v="5"/>
    <s v="Pamekasan"/>
    <x v="10"/>
    <x v="2"/>
    <n v="0.22580645199999999"/>
  </r>
  <r>
    <x v="5"/>
    <s v="Pamekasan"/>
    <x v="11"/>
    <x v="2"/>
    <n v="0.25862068999999999"/>
  </r>
  <r>
    <x v="5"/>
    <s v="Pamekasan"/>
    <x v="12"/>
    <x v="2"/>
    <n v="0.16058394200000001"/>
  </r>
  <r>
    <x v="5"/>
    <s v="Pamekasan"/>
    <x v="21"/>
    <x v="2"/>
    <n v="0.133333333"/>
  </r>
  <r>
    <x v="5"/>
    <s v="Pamekasan"/>
    <x v="6"/>
    <x v="3"/>
    <n v="7.5757580000000001E-3"/>
  </r>
  <r>
    <x v="5"/>
    <s v="Pamekasan"/>
    <x v="7"/>
    <x v="3"/>
    <n v="0"/>
  </r>
  <r>
    <x v="5"/>
    <s v="Pamekasan"/>
    <x v="8"/>
    <x v="3"/>
    <n v="1"/>
  </r>
  <r>
    <x v="5"/>
    <s v="Pamekasan"/>
    <x v="9"/>
    <x v="3"/>
    <n v="0"/>
  </r>
  <r>
    <x v="5"/>
    <s v="Pamekasan"/>
    <x v="10"/>
    <x v="3"/>
    <n v="0"/>
  </r>
  <r>
    <x v="5"/>
    <s v="Pamekasan"/>
    <x v="11"/>
    <x v="3"/>
    <n v="0"/>
  </r>
  <r>
    <x v="5"/>
    <s v="Pamekasan"/>
    <x v="12"/>
    <x v="3"/>
    <n v="0"/>
  </r>
  <r>
    <x v="5"/>
    <s v="Pamekasan"/>
    <x v="21"/>
    <x v="3"/>
    <n v="0"/>
  </r>
  <r>
    <x v="5"/>
    <s v="Pamekasan"/>
    <x v="6"/>
    <x v="4"/>
    <n v="0.946969697"/>
  </r>
  <r>
    <x v="5"/>
    <s v="Pamekasan"/>
    <x v="7"/>
    <x v="4"/>
    <n v="0.98742138400000001"/>
  </r>
  <r>
    <x v="5"/>
    <s v="Pamekasan"/>
    <x v="8"/>
    <x v="4"/>
    <n v="0.89655172400000005"/>
  </r>
  <r>
    <x v="5"/>
    <s v="Pamekasan"/>
    <x v="9"/>
    <x v="4"/>
    <n v="0.78145695400000004"/>
  </r>
  <r>
    <x v="5"/>
    <s v="Pamekasan"/>
    <x v="10"/>
    <x v="4"/>
    <n v="1"/>
  </r>
  <r>
    <x v="5"/>
    <s v="Pamekasan"/>
    <x v="11"/>
    <x v="4"/>
    <n v="0.732758621"/>
  </r>
  <r>
    <x v="5"/>
    <s v="Pamekasan"/>
    <x v="12"/>
    <x v="4"/>
    <n v="0.74452554699999995"/>
  </r>
  <r>
    <x v="5"/>
    <s v="Pamekasan"/>
    <x v="21"/>
    <x v="4"/>
    <n v="0.33333333300000001"/>
  </r>
  <r>
    <x v="5"/>
    <s v="Pamekasan"/>
    <x v="6"/>
    <x v="5"/>
    <n v="0.86363636399999999"/>
  </r>
  <r>
    <x v="5"/>
    <s v="Pamekasan"/>
    <x v="7"/>
    <x v="5"/>
    <n v="0.91823899399999998"/>
  </r>
  <r>
    <x v="5"/>
    <s v="Pamekasan"/>
    <x v="8"/>
    <x v="5"/>
    <n v="0.74137931000000001"/>
  </r>
  <r>
    <x v="5"/>
    <s v="Pamekasan"/>
    <x v="9"/>
    <x v="5"/>
    <n v="0.59602648999999996"/>
  </r>
  <r>
    <x v="5"/>
    <s v="Pamekasan"/>
    <x v="10"/>
    <x v="5"/>
    <n v="0.86451612899999997"/>
  </r>
  <r>
    <x v="5"/>
    <s v="Pamekasan"/>
    <x v="11"/>
    <x v="5"/>
    <n v="0.47413793100000001"/>
  </r>
  <r>
    <x v="5"/>
    <s v="Pamekasan"/>
    <x v="12"/>
    <x v="5"/>
    <n v="0.56204379599999998"/>
  </r>
  <r>
    <x v="5"/>
    <s v="Pamekasan"/>
    <x v="21"/>
    <x v="5"/>
    <n v="0.21333333300000001"/>
  </r>
  <r>
    <x v="5"/>
    <s v="Pamekasan"/>
    <x v="6"/>
    <x v="6"/>
    <n v="0.66500000000000004"/>
  </r>
  <r>
    <x v="5"/>
    <s v="Pamekasan"/>
    <x v="7"/>
    <x v="6"/>
    <n v="0.83248730999999998"/>
  </r>
  <r>
    <x v="5"/>
    <s v="Pamekasan"/>
    <x v="8"/>
    <x v="6"/>
    <n v="0.72499999999999998"/>
  </r>
  <r>
    <x v="5"/>
    <s v="Pamekasan"/>
    <x v="9"/>
    <x v="6"/>
    <n v="0.73499999999999999"/>
  </r>
  <r>
    <x v="5"/>
    <s v="Pamekasan"/>
    <x v="10"/>
    <x v="6"/>
    <n v="0.78865979399999997"/>
  </r>
  <r>
    <x v="5"/>
    <s v="Pamekasan"/>
    <x v="11"/>
    <x v="6"/>
    <n v="0.48"/>
  </r>
  <r>
    <x v="5"/>
    <s v="Pamekasan"/>
    <x v="12"/>
    <x v="6"/>
    <n v="0.66500000000000004"/>
  </r>
  <r>
    <x v="5"/>
    <s v="Pamekasan"/>
    <x v="21"/>
    <x v="6"/>
    <n v="0.67256637200000002"/>
  </r>
  <r>
    <x v="5"/>
    <s v="Pamekasan"/>
    <x v="6"/>
    <x v="7"/>
    <n v="40"/>
  </r>
  <r>
    <x v="5"/>
    <s v="Pamekasan"/>
    <x v="7"/>
    <x v="7"/>
    <n v="39.4"/>
  </r>
  <r>
    <x v="5"/>
    <s v="Pamekasan"/>
    <x v="8"/>
    <x v="7"/>
    <n v="40"/>
  </r>
  <r>
    <x v="5"/>
    <s v="Pamekasan"/>
    <x v="9"/>
    <x v="7"/>
    <n v="40"/>
  </r>
  <r>
    <x v="5"/>
    <s v="Pamekasan"/>
    <x v="10"/>
    <x v="7"/>
    <n v="38.799999999999997"/>
  </r>
  <r>
    <x v="5"/>
    <s v="Pamekasan"/>
    <x v="11"/>
    <x v="7"/>
    <n v="40"/>
  </r>
  <r>
    <x v="5"/>
    <s v="Pamekasan"/>
    <x v="12"/>
    <x v="7"/>
    <n v="40"/>
  </r>
  <r>
    <x v="5"/>
    <s v="Pamekasan"/>
    <x v="21"/>
    <x v="7"/>
    <n v="22.6"/>
  </r>
  <r>
    <x v="5"/>
    <s v="Pamekasan"/>
    <x v="6"/>
    <x v="8"/>
    <n v="4.4117647059999996"/>
  </r>
  <r>
    <x v="5"/>
    <s v="Pamekasan"/>
    <x v="7"/>
    <x v="8"/>
    <n v="2.846153846"/>
  </r>
  <r>
    <x v="5"/>
    <s v="Pamekasan"/>
    <x v="8"/>
    <x v="8"/>
    <n v="3.5"/>
  </r>
  <r>
    <x v="5"/>
    <s v="Pamekasan"/>
    <x v="9"/>
    <x v="8"/>
    <n v="2.4375"/>
  </r>
  <r>
    <x v="5"/>
    <s v="Pamekasan"/>
    <x v="10"/>
    <x v="8"/>
    <n v="5.1666666670000003"/>
  </r>
  <r>
    <x v="5"/>
    <s v="Pamekasan"/>
    <x v="11"/>
    <x v="8"/>
    <n v="2.40625"/>
  </r>
  <r>
    <x v="5"/>
    <s v="Pamekasan"/>
    <x v="12"/>
    <x v="8"/>
    <n v="3.2058823529999998"/>
  </r>
  <r>
    <x v="5"/>
    <s v="Pamekasan"/>
    <x v="21"/>
    <x v="8"/>
    <n v="2.4"/>
  </r>
  <r>
    <x v="5"/>
    <s v="Pamekasan"/>
    <x v="6"/>
    <x v="9"/>
    <n v="75"/>
  </r>
  <r>
    <x v="5"/>
    <s v="Pamekasan"/>
    <x v="7"/>
    <x v="9"/>
    <n v="37"/>
  </r>
  <r>
    <x v="5"/>
    <s v="Pamekasan"/>
    <x v="8"/>
    <x v="9"/>
    <n v="35"/>
  </r>
  <r>
    <x v="5"/>
    <s v="Pamekasan"/>
    <x v="9"/>
    <x v="9"/>
    <n v="78"/>
  </r>
  <r>
    <x v="5"/>
    <s v="Pamekasan"/>
    <x v="10"/>
    <x v="9"/>
    <n v="186"/>
  </r>
  <r>
    <x v="5"/>
    <s v="Pamekasan"/>
    <x v="11"/>
    <x v="9"/>
    <n v="77"/>
  </r>
  <r>
    <x v="5"/>
    <s v="Pamekasan"/>
    <x v="12"/>
    <x v="9"/>
    <n v="109"/>
  </r>
  <r>
    <x v="5"/>
    <s v="Pamekasan"/>
    <x v="21"/>
    <x v="9"/>
    <n v="24"/>
  </r>
  <r>
    <x v="5"/>
    <s v="Pamekasan"/>
    <x v="6"/>
    <x v="10"/>
    <n v="26.4"/>
  </r>
  <r>
    <x v="5"/>
    <s v="Pamekasan"/>
    <x v="7"/>
    <x v="10"/>
    <n v="31.8"/>
  </r>
  <r>
    <x v="5"/>
    <s v="Pamekasan"/>
    <x v="8"/>
    <x v="10"/>
    <n v="29"/>
  </r>
  <r>
    <x v="5"/>
    <s v="Pamekasan"/>
    <x v="9"/>
    <x v="10"/>
    <n v="30.2"/>
  </r>
  <r>
    <x v="5"/>
    <s v="Pamekasan"/>
    <x v="10"/>
    <x v="10"/>
    <n v="31"/>
  </r>
  <r>
    <x v="5"/>
    <s v="Pamekasan"/>
    <x v="11"/>
    <x v="10"/>
    <n v="23.2"/>
  </r>
  <r>
    <x v="5"/>
    <s v="Pamekasan"/>
    <x v="12"/>
    <x v="10"/>
    <n v="27.4"/>
  </r>
  <r>
    <x v="5"/>
    <s v="Pamekasan"/>
    <x v="21"/>
    <x v="10"/>
    <n v="15"/>
  </r>
  <r>
    <x v="5"/>
    <s v="Pamekasan"/>
    <x v="6"/>
    <x v="11"/>
    <n v="5.3030303000000001E-2"/>
  </r>
  <r>
    <x v="5"/>
    <s v="Pamekasan"/>
    <x v="7"/>
    <x v="11"/>
    <n v="1.2578616000000001E-2"/>
  </r>
  <r>
    <x v="5"/>
    <s v="Pamekasan"/>
    <x v="8"/>
    <x v="11"/>
    <n v="0.10344827600000001"/>
  </r>
  <r>
    <x v="5"/>
    <s v="Pamekasan"/>
    <x v="9"/>
    <x v="11"/>
    <n v="0.21854304599999999"/>
  </r>
  <r>
    <x v="5"/>
    <s v="Pamekasan"/>
    <x v="10"/>
    <x v="11"/>
    <n v="0"/>
  </r>
  <r>
    <x v="5"/>
    <s v="Pamekasan"/>
    <x v="11"/>
    <x v="11"/>
    <n v="0.267241379"/>
  </r>
  <r>
    <x v="5"/>
    <s v="Pamekasan"/>
    <x v="12"/>
    <x v="11"/>
    <n v="0.25547445299999999"/>
  </r>
  <r>
    <x v="5"/>
    <s v="Pamekasan"/>
    <x v="21"/>
    <x v="11"/>
    <n v="0.66666666699999999"/>
  </r>
  <r>
    <x v="5"/>
    <s v="Pamekasan"/>
    <x v="6"/>
    <x v="12"/>
    <n v="0"/>
  </r>
  <r>
    <x v="5"/>
    <s v="Pamekasan"/>
    <x v="7"/>
    <x v="12"/>
    <n v="0"/>
  </r>
  <r>
    <x v="5"/>
    <s v="Pamekasan"/>
    <x v="8"/>
    <x v="12"/>
    <n v="0"/>
  </r>
  <r>
    <x v="5"/>
    <s v="Pamekasan"/>
    <x v="9"/>
    <x v="12"/>
    <n v="0"/>
  </r>
  <r>
    <x v="5"/>
    <s v="Pamekasan"/>
    <x v="10"/>
    <x v="12"/>
    <n v="0"/>
  </r>
  <r>
    <x v="5"/>
    <s v="Pamekasan"/>
    <x v="11"/>
    <x v="12"/>
    <n v="0"/>
  </r>
  <r>
    <x v="5"/>
    <s v="Pamekasan"/>
    <x v="12"/>
    <x v="12"/>
    <n v="0"/>
  </r>
  <r>
    <x v="5"/>
    <s v="Pamekasan"/>
    <x v="21"/>
    <x v="12"/>
    <n v="0"/>
  </r>
  <r>
    <x v="5"/>
    <s v="Pamekasan"/>
    <x v="6"/>
    <x v="13"/>
    <n v="0.81818181800000001"/>
  </r>
  <r>
    <x v="5"/>
    <s v="Pamekasan"/>
    <x v="7"/>
    <x v="13"/>
    <n v="0.90566037700000002"/>
  </r>
  <r>
    <x v="5"/>
    <s v="Pamekasan"/>
    <x v="8"/>
    <x v="13"/>
    <n v="0.72413793100000001"/>
  </r>
  <r>
    <x v="5"/>
    <s v="Pamekasan"/>
    <x v="9"/>
    <x v="13"/>
    <n v="0.56953642400000004"/>
  </r>
  <r>
    <x v="5"/>
    <s v="Pamekasan"/>
    <x v="10"/>
    <x v="13"/>
    <n v="0.76774193499999999"/>
  </r>
  <r>
    <x v="5"/>
    <s v="Pamekasan"/>
    <x v="11"/>
    <x v="13"/>
    <n v="0.45689655200000001"/>
  </r>
  <r>
    <x v="5"/>
    <s v="Pamekasan"/>
    <x v="12"/>
    <x v="13"/>
    <n v="0.49635036500000002"/>
  </r>
  <r>
    <x v="5"/>
    <s v="Pamekasan"/>
    <x v="21"/>
    <x v="13"/>
    <n v="0.2"/>
  </r>
  <r>
    <x v="5"/>
    <s v="Pamekasan"/>
    <x v="6"/>
    <x v="14"/>
    <n v="8.3333332999999996E-2"/>
  </r>
  <r>
    <x v="5"/>
    <s v="Pamekasan"/>
    <x v="7"/>
    <x v="14"/>
    <n v="6.2893082000000003E-2"/>
  </r>
  <r>
    <x v="5"/>
    <s v="Pamekasan"/>
    <x v="8"/>
    <x v="14"/>
    <n v="0.13793103400000001"/>
  </r>
  <r>
    <x v="5"/>
    <s v="Pamekasan"/>
    <x v="9"/>
    <x v="14"/>
    <n v="0.18543046399999999"/>
  </r>
  <r>
    <x v="5"/>
    <s v="Pamekasan"/>
    <x v="10"/>
    <x v="14"/>
    <n v="0.12903225800000001"/>
  </r>
  <r>
    <x v="5"/>
    <s v="Pamekasan"/>
    <x v="11"/>
    <x v="14"/>
    <n v="0.24137931000000001"/>
  </r>
  <r>
    <x v="5"/>
    <s v="Pamekasan"/>
    <x v="12"/>
    <x v="14"/>
    <n v="9.4890510999999997E-2"/>
  </r>
  <r>
    <x v="5"/>
    <s v="Pamekasan"/>
    <x v="21"/>
    <x v="14"/>
    <n v="0.12"/>
  </r>
  <r>
    <x v="5"/>
    <s v="Pamekasan"/>
    <x v="6"/>
    <x v="15"/>
    <n v="0"/>
  </r>
  <r>
    <x v="5"/>
    <s v="Pamekasan"/>
    <x v="7"/>
    <x v="15"/>
    <n v="6.2893080000000004E-3"/>
  </r>
  <r>
    <x v="5"/>
    <s v="Pamekasan"/>
    <x v="8"/>
    <x v="15"/>
    <n v="1.7241379000000001E-2"/>
  </r>
  <r>
    <x v="5"/>
    <s v="Pamekasan"/>
    <x v="9"/>
    <x v="15"/>
    <n v="0"/>
  </r>
  <r>
    <x v="5"/>
    <s v="Pamekasan"/>
    <x v="10"/>
    <x v="15"/>
    <n v="6.4516130000000001E-3"/>
  </r>
  <r>
    <x v="5"/>
    <s v="Pamekasan"/>
    <x v="11"/>
    <x v="15"/>
    <n v="1.7241379000000001E-2"/>
  </r>
  <r>
    <x v="5"/>
    <s v="Pamekasan"/>
    <x v="12"/>
    <x v="15"/>
    <n v="8.7591241E-2"/>
  </r>
  <r>
    <x v="5"/>
    <s v="Pamekasan"/>
    <x v="21"/>
    <x v="15"/>
    <n v="0"/>
  </r>
  <r>
    <x v="5"/>
    <s v="Pamekasan"/>
    <x v="6"/>
    <x v="16"/>
    <n v="4.5454544999999999E-2"/>
  </r>
  <r>
    <x v="5"/>
    <s v="Pamekasan"/>
    <x v="7"/>
    <x v="16"/>
    <n v="1.2578616000000001E-2"/>
  </r>
  <r>
    <x v="5"/>
    <s v="Pamekasan"/>
    <x v="8"/>
    <x v="16"/>
    <n v="1.7241379000000001E-2"/>
  </r>
  <r>
    <x v="5"/>
    <s v="Pamekasan"/>
    <x v="9"/>
    <x v="16"/>
    <n v="2.6490066E-2"/>
  </r>
  <r>
    <x v="5"/>
    <s v="Pamekasan"/>
    <x v="10"/>
    <x v="16"/>
    <n v="9.6774193999999994E-2"/>
  </r>
  <r>
    <x v="5"/>
    <s v="Pamekasan"/>
    <x v="11"/>
    <x v="16"/>
    <n v="1.7241379000000001E-2"/>
  </r>
  <r>
    <x v="5"/>
    <s v="Pamekasan"/>
    <x v="12"/>
    <x v="16"/>
    <n v="6.5693430999999997E-2"/>
  </r>
  <r>
    <x v="5"/>
    <s v="Pamekasan"/>
    <x v="21"/>
    <x v="16"/>
    <n v="1.3333332999999999E-2"/>
  </r>
  <r>
    <x v="5"/>
    <s v="Pamekasan"/>
    <x v="6"/>
    <x v="17"/>
    <n v="132"/>
  </r>
  <r>
    <x v="5"/>
    <s v="Pamekasan"/>
    <x v="7"/>
    <x v="17"/>
    <n v="159"/>
  </r>
  <r>
    <x v="5"/>
    <s v="Pamekasan"/>
    <x v="8"/>
    <x v="17"/>
    <n v="58"/>
  </r>
  <r>
    <x v="5"/>
    <s v="Pamekasan"/>
    <x v="9"/>
    <x v="17"/>
    <n v="151"/>
  </r>
  <r>
    <x v="5"/>
    <s v="Pamekasan"/>
    <x v="10"/>
    <x v="17"/>
    <n v="155"/>
  </r>
  <r>
    <x v="5"/>
    <s v="Pamekasan"/>
    <x v="11"/>
    <x v="17"/>
    <n v="116"/>
  </r>
  <r>
    <x v="5"/>
    <s v="Pamekasan"/>
    <x v="12"/>
    <x v="17"/>
    <n v="137"/>
  </r>
  <r>
    <x v="5"/>
    <s v="Pamekasan"/>
    <x v="21"/>
    <x v="17"/>
    <n v="75"/>
  </r>
  <r>
    <x v="5"/>
    <s v="Pamekasan"/>
    <x v="6"/>
    <x v="18"/>
    <n v="0"/>
  </r>
  <r>
    <x v="5"/>
    <s v="Pamekasan"/>
    <x v="7"/>
    <x v="18"/>
    <n v="0"/>
  </r>
  <r>
    <x v="5"/>
    <s v="Pamekasan"/>
    <x v="8"/>
    <x v="18"/>
    <n v="0"/>
  </r>
  <r>
    <x v="5"/>
    <s v="Pamekasan"/>
    <x v="9"/>
    <x v="18"/>
    <n v="0"/>
  </r>
  <r>
    <x v="5"/>
    <s v="Pamekasan"/>
    <x v="10"/>
    <x v="18"/>
    <n v="0"/>
  </r>
  <r>
    <x v="5"/>
    <s v="Pamekasan"/>
    <x v="11"/>
    <x v="18"/>
    <n v="0"/>
  </r>
  <r>
    <x v="5"/>
    <s v="Pamekasan"/>
    <x v="12"/>
    <x v="18"/>
    <n v="0"/>
  </r>
  <r>
    <x v="5"/>
    <s v="Pamekasan"/>
    <x v="21"/>
    <x v="18"/>
    <n v="0"/>
  </r>
  <r>
    <x v="5"/>
    <s v="Pamekasan"/>
    <x v="6"/>
    <x v="19"/>
    <n v="0"/>
  </r>
  <r>
    <x v="5"/>
    <s v="Pamekasan"/>
    <x v="7"/>
    <x v="19"/>
    <n v="0"/>
  </r>
  <r>
    <x v="5"/>
    <s v="Pamekasan"/>
    <x v="8"/>
    <x v="19"/>
    <n v="0"/>
  </r>
  <r>
    <x v="5"/>
    <s v="Pamekasan"/>
    <x v="9"/>
    <x v="19"/>
    <n v="0"/>
  </r>
  <r>
    <x v="5"/>
    <s v="Pamekasan"/>
    <x v="10"/>
    <x v="19"/>
    <n v="0"/>
  </r>
  <r>
    <x v="5"/>
    <s v="Pamekasan"/>
    <x v="11"/>
    <x v="19"/>
    <n v="0"/>
  </r>
  <r>
    <x v="5"/>
    <s v="Pamekasan"/>
    <x v="12"/>
    <x v="19"/>
    <n v="0"/>
  </r>
  <r>
    <x v="5"/>
    <s v="Pamekasan"/>
    <x v="21"/>
    <x v="19"/>
    <n v="0"/>
  </r>
  <r>
    <x v="5"/>
    <s v="Sampang"/>
    <x v="14"/>
    <x v="0"/>
    <n v="0.164285714"/>
  </r>
  <r>
    <x v="5"/>
    <s v="Sampang"/>
    <x v="25"/>
    <x v="0"/>
    <n v="7.8947368000000004E-2"/>
  </r>
  <r>
    <x v="5"/>
    <s v="Sampang"/>
    <x v="15"/>
    <x v="0"/>
    <n v="8.6956521999999994E-2"/>
  </r>
  <r>
    <x v="5"/>
    <s v="Sampang"/>
    <x v="16"/>
    <x v="0"/>
    <n v="0.15131578900000001"/>
  </r>
  <r>
    <x v="5"/>
    <s v="Sampang"/>
    <x v="14"/>
    <x v="1"/>
    <n v="2.8571428999999999E-2"/>
  </r>
  <r>
    <x v="5"/>
    <s v="Sampang"/>
    <x v="25"/>
    <x v="1"/>
    <n v="2.6315788999999999E-2"/>
  </r>
  <r>
    <x v="5"/>
    <s v="Sampang"/>
    <x v="15"/>
    <x v="1"/>
    <n v="0"/>
  </r>
  <r>
    <x v="5"/>
    <s v="Sampang"/>
    <x v="16"/>
    <x v="1"/>
    <n v="1.3157894999999999E-2"/>
  </r>
  <r>
    <x v="5"/>
    <s v="Sampang"/>
    <x v="14"/>
    <x v="2"/>
    <n v="0.157142857"/>
  </r>
  <r>
    <x v="5"/>
    <s v="Sampang"/>
    <x v="25"/>
    <x v="2"/>
    <n v="7.8947368000000004E-2"/>
  </r>
  <r>
    <x v="5"/>
    <s v="Sampang"/>
    <x v="15"/>
    <x v="2"/>
    <n v="8.6956521999999994E-2"/>
  </r>
  <r>
    <x v="5"/>
    <s v="Sampang"/>
    <x v="16"/>
    <x v="2"/>
    <n v="0.144736842"/>
  </r>
  <r>
    <x v="5"/>
    <s v="Sampang"/>
    <x v="14"/>
    <x v="3"/>
    <n v="0"/>
  </r>
  <r>
    <x v="5"/>
    <s v="Sampang"/>
    <x v="25"/>
    <x v="3"/>
    <n v="0"/>
  </r>
  <r>
    <x v="5"/>
    <s v="Sampang"/>
    <x v="15"/>
    <x v="3"/>
    <n v="0"/>
  </r>
  <r>
    <x v="5"/>
    <s v="Sampang"/>
    <x v="16"/>
    <x v="3"/>
    <n v="0"/>
  </r>
  <r>
    <x v="5"/>
    <s v="Sampang"/>
    <x v="14"/>
    <x v="4"/>
    <n v="0.95"/>
  </r>
  <r>
    <x v="5"/>
    <s v="Sampang"/>
    <x v="25"/>
    <x v="4"/>
    <n v="0.47368421100000002"/>
  </r>
  <r>
    <x v="5"/>
    <s v="Sampang"/>
    <x v="15"/>
    <x v="4"/>
    <n v="0.97101449299999998"/>
  </r>
  <r>
    <x v="5"/>
    <s v="Sampang"/>
    <x v="16"/>
    <x v="4"/>
    <n v="0.98684210500000002"/>
  </r>
  <r>
    <x v="5"/>
    <s v="Sampang"/>
    <x v="14"/>
    <x v="5"/>
    <n v="0.91428571400000003"/>
  </r>
  <r>
    <x v="5"/>
    <s v="Sampang"/>
    <x v="25"/>
    <x v="5"/>
    <n v="0.44736842100000002"/>
  </r>
  <r>
    <x v="5"/>
    <s v="Sampang"/>
    <x v="15"/>
    <x v="5"/>
    <n v="0.97101449299999998"/>
  </r>
  <r>
    <x v="5"/>
    <s v="Sampang"/>
    <x v="16"/>
    <x v="5"/>
    <n v="0.96710526299999999"/>
  </r>
  <r>
    <x v="5"/>
    <s v="Sampang"/>
    <x v="14"/>
    <x v="6"/>
    <n v="0.65957446799999997"/>
  </r>
  <r>
    <x v="5"/>
    <s v="Sampang"/>
    <x v="25"/>
    <x v="6"/>
    <n v="0.46956521699999998"/>
  </r>
  <r>
    <x v="5"/>
    <s v="Sampang"/>
    <x v="15"/>
    <x v="6"/>
    <n v="0.59482758599999996"/>
  </r>
  <r>
    <x v="5"/>
    <s v="Sampang"/>
    <x v="16"/>
    <x v="6"/>
    <n v="0.70232558099999998"/>
  </r>
  <r>
    <x v="5"/>
    <s v="Sampang"/>
    <x v="14"/>
    <x v="7"/>
    <n v="37.6"/>
  </r>
  <r>
    <x v="5"/>
    <s v="Sampang"/>
    <x v="25"/>
    <x v="7"/>
    <n v="38.333333332999999"/>
  </r>
  <r>
    <x v="5"/>
    <s v="Sampang"/>
    <x v="15"/>
    <x v="7"/>
    <n v="46.4"/>
  </r>
  <r>
    <x v="5"/>
    <s v="Sampang"/>
    <x v="16"/>
    <x v="7"/>
    <n v="43"/>
  </r>
  <r>
    <x v="5"/>
    <s v="Sampang"/>
    <x v="14"/>
    <x v="8"/>
    <n v="3.565217391"/>
  </r>
  <r>
    <x v="5"/>
    <s v="Sampang"/>
    <x v="25"/>
    <x v="8"/>
    <n v="2.3333333330000001"/>
  </r>
  <r>
    <x v="5"/>
    <s v="Sampang"/>
    <x v="15"/>
    <x v="8"/>
    <n v="6.1666666670000003"/>
  </r>
  <r>
    <x v="5"/>
    <s v="Sampang"/>
    <x v="16"/>
    <x v="8"/>
    <n v="3.8260869569999998"/>
  </r>
  <r>
    <x v="5"/>
    <s v="Sampang"/>
    <x v="14"/>
    <x v="9"/>
    <n v="82"/>
  </r>
  <r>
    <x v="5"/>
    <s v="Sampang"/>
    <x v="25"/>
    <x v="9"/>
    <n v="7"/>
  </r>
  <r>
    <x v="5"/>
    <s v="Sampang"/>
    <x v="15"/>
    <x v="9"/>
    <n v="74"/>
  </r>
  <r>
    <x v="5"/>
    <s v="Sampang"/>
    <x v="16"/>
    <x v="9"/>
    <n v="88"/>
  </r>
  <r>
    <x v="5"/>
    <s v="Sampang"/>
    <x v="14"/>
    <x v="10"/>
    <n v="28"/>
  </r>
  <r>
    <x v="5"/>
    <s v="Sampang"/>
    <x v="25"/>
    <x v="10"/>
    <n v="12.666666666999999"/>
  </r>
  <r>
    <x v="5"/>
    <s v="Sampang"/>
    <x v="15"/>
    <x v="10"/>
    <n v="27.6"/>
  </r>
  <r>
    <x v="5"/>
    <s v="Sampang"/>
    <x v="16"/>
    <x v="10"/>
    <n v="30.4"/>
  </r>
  <r>
    <x v="5"/>
    <s v="Sampang"/>
    <x v="14"/>
    <x v="11"/>
    <n v="0.05"/>
  </r>
  <r>
    <x v="5"/>
    <s v="Sampang"/>
    <x v="25"/>
    <x v="11"/>
    <n v="0.52631578899999998"/>
  </r>
  <r>
    <x v="5"/>
    <s v="Sampang"/>
    <x v="15"/>
    <x v="11"/>
    <n v="2.8985507000000001E-2"/>
  </r>
  <r>
    <x v="5"/>
    <s v="Sampang"/>
    <x v="16"/>
    <x v="11"/>
    <n v="1.3157894999999999E-2"/>
  </r>
  <r>
    <x v="5"/>
    <s v="Sampang"/>
    <x v="14"/>
    <x v="12"/>
    <n v="0"/>
  </r>
  <r>
    <x v="5"/>
    <s v="Sampang"/>
    <x v="25"/>
    <x v="12"/>
    <n v="0"/>
  </r>
  <r>
    <x v="5"/>
    <s v="Sampang"/>
    <x v="15"/>
    <x v="12"/>
    <n v="0"/>
  </r>
  <r>
    <x v="5"/>
    <s v="Sampang"/>
    <x v="16"/>
    <x v="12"/>
    <n v="0"/>
  </r>
  <r>
    <x v="5"/>
    <s v="Sampang"/>
    <x v="14"/>
    <x v="13"/>
    <n v="0.78571428600000004"/>
  </r>
  <r>
    <x v="5"/>
    <s v="Sampang"/>
    <x v="25"/>
    <x v="13"/>
    <n v="0.39473684199999998"/>
  </r>
  <r>
    <x v="5"/>
    <s v="Sampang"/>
    <x v="15"/>
    <x v="13"/>
    <n v="0.88405797100000005"/>
  </r>
  <r>
    <x v="5"/>
    <s v="Sampang"/>
    <x v="16"/>
    <x v="13"/>
    <n v="0.83552631600000005"/>
  </r>
  <r>
    <x v="5"/>
    <s v="Sampang"/>
    <x v="14"/>
    <x v="14"/>
    <n v="2.8571428999999999E-2"/>
  </r>
  <r>
    <x v="5"/>
    <s v="Sampang"/>
    <x v="25"/>
    <x v="14"/>
    <n v="2.6315788999999999E-2"/>
  </r>
  <r>
    <x v="5"/>
    <s v="Sampang"/>
    <x v="15"/>
    <x v="14"/>
    <n v="0"/>
  </r>
  <r>
    <x v="5"/>
    <s v="Sampang"/>
    <x v="16"/>
    <x v="14"/>
    <n v="1.3157894999999999E-2"/>
  </r>
  <r>
    <x v="5"/>
    <s v="Sampang"/>
    <x v="14"/>
    <x v="15"/>
    <n v="7.1428569999999999E-3"/>
  </r>
  <r>
    <x v="5"/>
    <s v="Sampang"/>
    <x v="25"/>
    <x v="15"/>
    <n v="0"/>
  </r>
  <r>
    <x v="5"/>
    <s v="Sampang"/>
    <x v="15"/>
    <x v="15"/>
    <n v="0"/>
  </r>
  <r>
    <x v="5"/>
    <s v="Sampang"/>
    <x v="16"/>
    <x v="15"/>
    <n v="6.5789469999999999E-3"/>
  </r>
  <r>
    <x v="5"/>
    <s v="Sampang"/>
    <x v="14"/>
    <x v="16"/>
    <n v="0.12857142899999999"/>
  </r>
  <r>
    <x v="5"/>
    <s v="Sampang"/>
    <x v="25"/>
    <x v="16"/>
    <n v="5.2631578999999998E-2"/>
  </r>
  <r>
    <x v="5"/>
    <s v="Sampang"/>
    <x v="15"/>
    <x v="16"/>
    <n v="8.6956521999999994E-2"/>
  </r>
  <r>
    <x v="5"/>
    <s v="Sampang"/>
    <x v="16"/>
    <x v="16"/>
    <n v="0.131578947"/>
  </r>
  <r>
    <x v="5"/>
    <s v="Sampang"/>
    <x v="14"/>
    <x v="17"/>
    <n v="140"/>
  </r>
  <r>
    <x v="5"/>
    <s v="Sampang"/>
    <x v="25"/>
    <x v="17"/>
    <n v="38"/>
  </r>
  <r>
    <x v="5"/>
    <s v="Sampang"/>
    <x v="15"/>
    <x v="17"/>
    <n v="138"/>
  </r>
  <r>
    <x v="5"/>
    <s v="Sampang"/>
    <x v="16"/>
    <x v="17"/>
    <n v="152"/>
  </r>
  <r>
    <x v="5"/>
    <s v="Sampang"/>
    <x v="14"/>
    <x v="18"/>
    <n v="0"/>
  </r>
  <r>
    <x v="5"/>
    <s v="Sampang"/>
    <x v="25"/>
    <x v="18"/>
    <n v="0"/>
  </r>
  <r>
    <x v="5"/>
    <s v="Sampang"/>
    <x v="15"/>
    <x v="18"/>
    <n v="0"/>
  </r>
  <r>
    <x v="5"/>
    <s v="Sampang"/>
    <x v="16"/>
    <x v="18"/>
    <n v="0"/>
  </r>
  <r>
    <x v="5"/>
    <s v="Sampang"/>
    <x v="14"/>
    <x v="19"/>
    <n v="0"/>
  </r>
  <r>
    <x v="5"/>
    <s v="Sampang"/>
    <x v="25"/>
    <x v="19"/>
    <n v="0"/>
  </r>
  <r>
    <x v="5"/>
    <s v="Sampang"/>
    <x v="15"/>
    <x v="19"/>
    <n v="0"/>
  </r>
  <r>
    <x v="5"/>
    <s v="Sampang"/>
    <x v="16"/>
    <x v="19"/>
    <n v="0"/>
  </r>
  <r>
    <x v="5"/>
    <s v="Sumenep+Kepulauan"/>
    <x v="17"/>
    <x v="0"/>
    <n v="0.155737705"/>
  </r>
  <r>
    <x v="5"/>
    <s v="Sumenep+Kepulauan"/>
    <x v="18"/>
    <x v="0"/>
    <n v="0.213675214"/>
  </r>
  <r>
    <x v="5"/>
    <s v="Sumenep+Kepulauan"/>
    <x v="19"/>
    <x v="0"/>
    <n v="0.234782609"/>
  </r>
  <r>
    <x v="5"/>
    <s v="Sumenep+Kepulauan"/>
    <x v="20"/>
    <x v="0"/>
    <n v="0.219178082"/>
  </r>
  <r>
    <x v="5"/>
    <s v="Sumenep+Kepulauan"/>
    <x v="22"/>
    <x v="0"/>
    <n v="0.24"/>
  </r>
  <r>
    <x v="5"/>
    <s v="Sumenep+Kepulauan"/>
    <x v="23"/>
    <x v="0"/>
    <n v="0.17687074799999999"/>
  </r>
  <r>
    <x v="5"/>
    <s v="Sumenep+Kepulauan"/>
    <x v="17"/>
    <x v="1"/>
    <n v="4.9180328000000002E-2"/>
  </r>
  <r>
    <x v="5"/>
    <s v="Sumenep+Kepulauan"/>
    <x v="18"/>
    <x v="1"/>
    <n v="0.170940171"/>
  </r>
  <r>
    <x v="5"/>
    <s v="Sumenep+Kepulauan"/>
    <x v="19"/>
    <x v="1"/>
    <n v="0.2"/>
  </r>
  <r>
    <x v="5"/>
    <s v="Sumenep+Kepulauan"/>
    <x v="20"/>
    <x v="1"/>
    <n v="0.16438356200000001"/>
  </r>
  <r>
    <x v="5"/>
    <s v="Sumenep+Kepulauan"/>
    <x v="22"/>
    <x v="1"/>
    <n v="0.15333333299999999"/>
  </r>
  <r>
    <x v="5"/>
    <s v="Sumenep+Kepulauan"/>
    <x v="23"/>
    <x v="1"/>
    <n v="0.12244898"/>
  </r>
  <r>
    <x v="5"/>
    <s v="Sumenep+Kepulauan"/>
    <x v="17"/>
    <x v="2"/>
    <n v="0.155737705"/>
  </r>
  <r>
    <x v="5"/>
    <s v="Sumenep+Kepulauan"/>
    <x v="18"/>
    <x v="2"/>
    <n v="0.213675214"/>
  </r>
  <r>
    <x v="5"/>
    <s v="Sumenep+Kepulauan"/>
    <x v="19"/>
    <x v="2"/>
    <n v="0.234782609"/>
  </r>
  <r>
    <x v="5"/>
    <s v="Sumenep+Kepulauan"/>
    <x v="20"/>
    <x v="2"/>
    <n v="0.19863013700000001"/>
  </r>
  <r>
    <x v="5"/>
    <s v="Sumenep+Kepulauan"/>
    <x v="22"/>
    <x v="2"/>
    <n v="0.22"/>
  </r>
  <r>
    <x v="5"/>
    <s v="Sumenep+Kepulauan"/>
    <x v="23"/>
    <x v="2"/>
    <n v="0.15646258499999999"/>
  </r>
  <r>
    <x v="5"/>
    <s v="Sumenep+Kepulauan"/>
    <x v="17"/>
    <x v="3"/>
    <n v="0"/>
  </r>
  <r>
    <x v="5"/>
    <s v="Sumenep+Kepulauan"/>
    <x v="18"/>
    <x v="3"/>
    <n v="0"/>
  </r>
  <r>
    <x v="5"/>
    <s v="Sumenep+Kepulauan"/>
    <x v="19"/>
    <x v="3"/>
    <n v="0"/>
  </r>
  <r>
    <x v="5"/>
    <s v="Sumenep+Kepulauan"/>
    <x v="20"/>
    <x v="3"/>
    <n v="0"/>
  </r>
  <r>
    <x v="5"/>
    <s v="Sumenep+Kepulauan"/>
    <x v="22"/>
    <x v="3"/>
    <n v="6.6666670000000003E-3"/>
  </r>
  <r>
    <x v="5"/>
    <s v="Sumenep+Kepulauan"/>
    <x v="23"/>
    <x v="3"/>
    <n v="0"/>
  </r>
  <r>
    <x v="5"/>
    <s v="Sumenep+Kepulauan"/>
    <x v="17"/>
    <x v="4"/>
    <n v="0.93442623000000002"/>
  </r>
  <r>
    <x v="5"/>
    <s v="Sumenep+Kepulauan"/>
    <x v="18"/>
    <x v="4"/>
    <n v="0.83760683800000002"/>
  </r>
  <r>
    <x v="5"/>
    <s v="Sumenep+Kepulauan"/>
    <x v="19"/>
    <x v="4"/>
    <n v="0.869565217"/>
  </r>
  <r>
    <x v="5"/>
    <s v="Sumenep+Kepulauan"/>
    <x v="20"/>
    <x v="4"/>
    <n v="0.73972602700000001"/>
  </r>
  <r>
    <x v="5"/>
    <s v="Sumenep+Kepulauan"/>
    <x v="22"/>
    <x v="4"/>
    <n v="0.78"/>
  </r>
  <r>
    <x v="5"/>
    <s v="Sumenep+Kepulauan"/>
    <x v="23"/>
    <x v="4"/>
    <n v="0.95918367299999996"/>
  </r>
  <r>
    <x v="5"/>
    <s v="Sumenep+Kepulauan"/>
    <x v="17"/>
    <x v="5"/>
    <n v="0.88524590199999997"/>
  </r>
  <r>
    <x v="5"/>
    <s v="Sumenep+Kepulauan"/>
    <x v="18"/>
    <x v="5"/>
    <n v="0.66666666699999999"/>
  </r>
  <r>
    <x v="5"/>
    <s v="Sumenep+Kepulauan"/>
    <x v="19"/>
    <x v="5"/>
    <n v="0.66956521700000005"/>
  </r>
  <r>
    <x v="5"/>
    <s v="Sumenep+Kepulauan"/>
    <x v="20"/>
    <x v="5"/>
    <n v="0.55479452100000004"/>
  </r>
  <r>
    <x v="5"/>
    <s v="Sumenep+Kepulauan"/>
    <x v="22"/>
    <x v="5"/>
    <n v="0.60666666700000005"/>
  </r>
  <r>
    <x v="5"/>
    <s v="Sumenep+Kepulauan"/>
    <x v="23"/>
    <x v="5"/>
    <n v="0.81632653099999997"/>
  </r>
  <r>
    <x v="5"/>
    <s v="Sumenep+Kepulauan"/>
    <x v="17"/>
    <x v="6"/>
    <n v="0.63"/>
  </r>
  <r>
    <x v="5"/>
    <s v="Sumenep+Kepulauan"/>
    <x v="18"/>
    <x v="6"/>
    <n v="0.59"/>
  </r>
  <r>
    <x v="5"/>
    <s v="Sumenep+Kepulauan"/>
    <x v="19"/>
    <x v="6"/>
    <n v="0.57999999999999996"/>
  </r>
  <r>
    <x v="5"/>
    <s v="Sumenep+Kepulauan"/>
    <x v="20"/>
    <x v="6"/>
    <n v="0.67500000000000004"/>
  </r>
  <r>
    <x v="5"/>
    <s v="Sumenep+Kepulauan"/>
    <x v="22"/>
    <x v="6"/>
    <n v="0.73499999999999999"/>
  </r>
  <r>
    <x v="5"/>
    <s v="Sumenep+Kepulauan"/>
    <x v="23"/>
    <x v="6"/>
    <n v="0.72"/>
  </r>
  <r>
    <x v="5"/>
    <s v="Sumenep+Kepulauan"/>
    <x v="17"/>
    <x v="7"/>
    <n v="40"/>
  </r>
  <r>
    <x v="5"/>
    <s v="Sumenep+Kepulauan"/>
    <x v="18"/>
    <x v="7"/>
    <n v="40"/>
  </r>
  <r>
    <x v="5"/>
    <s v="Sumenep+Kepulauan"/>
    <x v="19"/>
    <x v="7"/>
    <n v="40"/>
  </r>
  <r>
    <x v="5"/>
    <s v="Sumenep+Kepulauan"/>
    <x v="20"/>
    <x v="7"/>
    <n v="40"/>
  </r>
  <r>
    <x v="5"/>
    <s v="Sumenep+Kepulauan"/>
    <x v="22"/>
    <x v="7"/>
    <n v="40"/>
  </r>
  <r>
    <x v="5"/>
    <s v="Sumenep+Kepulauan"/>
    <x v="23"/>
    <x v="7"/>
    <n v="40"/>
  </r>
  <r>
    <x v="5"/>
    <s v="Sumenep+Kepulauan"/>
    <x v="17"/>
    <x v="8"/>
    <n v="6.3684210529999996"/>
  </r>
  <r>
    <x v="5"/>
    <s v="Sumenep+Kepulauan"/>
    <x v="18"/>
    <x v="8"/>
    <n v="4.4000000000000004"/>
  </r>
  <r>
    <x v="5"/>
    <s v="Sumenep+Kepulauan"/>
    <x v="19"/>
    <x v="8"/>
    <n v="4.8148148150000001"/>
  </r>
  <r>
    <x v="5"/>
    <s v="Sumenep+Kepulauan"/>
    <x v="20"/>
    <x v="8"/>
    <n v="2.40625"/>
  </r>
  <r>
    <x v="5"/>
    <s v="Sumenep+Kepulauan"/>
    <x v="22"/>
    <x v="8"/>
    <n v="3.5833333330000001"/>
  </r>
  <r>
    <x v="5"/>
    <s v="Sumenep+Kepulauan"/>
    <x v="23"/>
    <x v="8"/>
    <n v="3.153846154"/>
  </r>
  <r>
    <x v="5"/>
    <s v="Sumenep+Kepulauan"/>
    <x v="17"/>
    <x v="9"/>
    <n v="121"/>
  </r>
  <r>
    <x v="5"/>
    <s v="Sumenep+Kepulauan"/>
    <x v="18"/>
    <x v="9"/>
    <n v="110"/>
  </r>
  <r>
    <x v="5"/>
    <s v="Sumenep+Kepulauan"/>
    <x v="19"/>
    <x v="9"/>
    <n v="130"/>
  </r>
  <r>
    <x v="5"/>
    <s v="Sumenep+Kepulauan"/>
    <x v="20"/>
    <x v="9"/>
    <n v="77"/>
  </r>
  <r>
    <x v="5"/>
    <s v="Sumenep+Kepulauan"/>
    <x v="22"/>
    <x v="9"/>
    <n v="129"/>
  </r>
  <r>
    <x v="5"/>
    <s v="Sumenep+Kepulauan"/>
    <x v="23"/>
    <x v="9"/>
    <n v="82"/>
  </r>
  <r>
    <x v="5"/>
    <s v="Sumenep+Kepulauan"/>
    <x v="17"/>
    <x v="10"/>
    <n v="24.4"/>
  </r>
  <r>
    <x v="5"/>
    <s v="Sumenep+Kepulauan"/>
    <x v="18"/>
    <x v="10"/>
    <n v="23.4"/>
  </r>
  <r>
    <x v="5"/>
    <s v="Sumenep+Kepulauan"/>
    <x v="19"/>
    <x v="10"/>
    <n v="23"/>
  </r>
  <r>
    <x v="5"/>
    <s v="Sumenep+Kepulauan"/>
    <x v="20"/>
    <x v="10"/>
    <n v="29.2"/>
  </r>
  <r>
    <x v="5"/>
    <s v="Sumenep+Kepulauan"/>
    <x v="22"/>
    <x v="10"/>
    <n v="30"/>
  </r>
  <r>
    <x v="5"/>
    <s v="Sumenep+Kepulauan"/>
    <x v="23"/>
    <x v="10"/>
    <n v="29.4"/>
  </r>
  <r>
    <x v="5"/>
    <s v="Sumenep+Kepulauan"/>
    <x v="17"/>
    <x v="11"/>
    <n v="6.5573770000000003E-2"/>
  </r>
  <r>
    <x v="5"/>
    <s v="Sumenep+Kepulauan"/>
    <x v="18"/>
    <x v="11"/>
    <n v="0.16239316200000001"/>
  </r>
  <r>
    <x v="5"/>
    <s v="Sumenep+Kepulauan"/>
    <x v="19"/>
    <x v="11"/>
    <n v="0.130434783"/>
  </r>
  <r>
    <x v="5"/>
    <s v="Sumenep+Kepulauan"/>
    <x v="20"/>
    <x v="11"/>
    <n v="0.26027397299999999"/>
  </r>
  <r>
    <x v="5"/>
    <s v="Sumenep+Kepulauan"/>
    <x v="22"/>
    <x v="11"/>
    <n v="0.22"/>
  </r>
  <r>
    <x v="5"/>
    <s v="Sumenep+Kepulauan"/>
    <x v="23"/>
    <x v="11"/>
    <n v="4.0816326999999999E-2"/>
  </r>
  <r>
    <x v="5"/>
    <s v="Sumenep+Kepulauan"/>
    <x v="17"/>
    <x v="12"/>
    <n v="0"/>
  </r>
  <r>
    <x v="5"/>
    <s v="Sumenep+Kepulauan"/>
    <x v="18"/>
    <x v="12"/>
    <n v="0"/>
  </r>
  <r>
    <x v="5"/>
    <s v="Sumenep+Kepulauan"/>
    <x v="19"/>
    <x v="12"/>
    <n v="0"/>
  </r>
  <r>
    <x v="5"/>
    <s v="Sumenep+Kepulauan"/>
    <x v="20"/>
    <x v="12"/>
    <n v="0"/>
  </r>
  <r>
    <x v="5"/>
    <s v="Sumenep+Kepulauan"/>
    <x v="22"/>
    <x v="12"/>
    <n v="0"/>
  </r>
  <r>
    <x v="5"/>
    <s v="Sumenep+Kepulauan"/>
    <x v="23"/>
    <x v="12"/>
    <n v="0"/>
  </r>
  <r>
    <x v="5"/>
    <s v="Sumenep+Kepulauan"/>
    <x v="17"/>
    <x v="13"/>
    <n v="0.77868852499999996"/>
  </r>
  <r>
    <x v="5"/>
    <s v="Sumenep+Kepulauan"/>
    <x v="18"/>
    <x v="13"/>
    <n v="0.62393162400000002"/>
  </r>
  <r>
    <x v="5"/>
    <s v="Sumenep+Kepulauan"/>
    <x v="19"/>
    <x v="13"/>
    <n v="0.63478260900000005"/>
  </r>
  <r>
    <x v="5"/>
    <s v="Sumenep+Kepulauan"/>
    <x v="20"/>
    <x v="13"/>
    <n v="0.52054794500000001"/>
  </r>
  <r>
    <x v="5"/>
    <s v="Sumenep+Kepulauan"/>
    <x v="22"/>
    <x v="13"/>
    <n v="0.54"/>
  </r>
  <r>
    <x v="5"/>
    <s v="Sumenep+Kepulauan"/>
    <x v="23"/>
    <x v="13"/>
    <n v="0.78231292500000005"/>
  </r>
  <r>
    <x v="5"/>
    <s v="Sumenep+Kepulauan"/>
    <x v="17"/>
    <x v="14"/>
    <n v="4.9180328000000002E-2"/>
  </r>
  <r>
    <x v="5"/>
    <s v="Sumenep+Kepulauan"/>
    <x v="18"/>
    <x v="14"/>
    <n v="0.170940171"/>
  </r>
  <r>
    <x v="5"/>
    <s v="Sumenep+Kepulauan"/>
    <x v="19"/>
    <x v="14"/>
    <n v="0.2"/>
  </r>
  <r>
    <x v="5"/>
    <s v="Sumenep+Kepulauan"/>
    <x v="20"/>
    <x v="14"/>
    <n v="0.16438356200000001"/>
  </r>
  <r>
    <x v="5"/>
    <s v="Sumenep+Kepulauan"/>
    <x v="22"/>
    <x v="14"/>
    <n v="0.15333333299999999"/>
  </r>
  <r>
    <x v="5"/>
    <s v="Sumenep+Kepulauan"/>
    <x v="23"/>
    <x v="14"/>
    <n v="0.12244898"/>
  </r>
  <r>
    <x v="5"/>
    <s v="Sumenep+Kepulauan"/>
    <x v="17"/>
    <x v="15"/>
    <n v="0"/>
  </r>
  <r>
    <x v="5"/>
    <s v="Sumenep+Kepulauan"/>
    <x v="18"/>
    <x v="15"/>
    <n v="0"/>
  </r>
  <r>
    <x v="5"/>
    <s v="Sumenep+Kepulauan"/>
    <x v="19"/>
    <x v="15"/>
    <n v="0"/>
  </r>
  <r>
    <x v="5"/>
    <s v="Sumenep+Kepulauan"/>
    <x v="20"/>
    <x v="15"/>
    <n v="2.0547945000000001E-2"/>
  </r>
  <r>
    <x v="5"/>
    <s v="Sumenep+Kepulauan"/>
    <x v="22"/>
    <x v="15"/>
    <n v="0.02"/>
  </r>
  <r>
    <x v="5"/>
    <s v="Sumenep+Kepulauan"/>
    <x v="23"/>
    <x v="15"/>
    <n v="2.0408163E-2"/>
  </r>
  <r>
    <x v="5"/>
    <s v="Sumenep+Kepulauan"/>
    <x v="17"/>
    <x v="16"/>
    <n v="0.10655737699999999"/>
  </r>
  <r>
    <x v="5"/>
    <s v="Sumenep+Kepulauan"/>
    <x v="18"/>
    <x v="16"/>
    <n v="4.2735043E-2"/>
  </r>
  <r>
    <x v="5"/>
    <s v="Sumenep+Kepulauan"/>
    <x v="19"/>
    <x v="16"/>
    <n v="3.4782608999999999E-2"/>
  </r>
  <r>
    <x v="5"/>
    <s v="Sumenep+Kepulauan"/>
    <x v="20"/>
    <x v="16"/>
    <n v="3.4246575000000001E-2"/>
  </r>
  <r>
    <x v="5"/>
    <s v="Sumenep+Kepulauan"/>
    <x v="22"/>
    <x v="16"/>
    <n v="6.6666666999999999E-2"/>
  </r>
  <r>
    <x v="5"/>
    <s v="Sumenep+Kepulauan"/>
    <x v="23"/>
    <x v="16"/>
    <n v="3.4013605000000002E-2"/>
  </r>
  <r>
    <x v="5"/>
    <s v="Sumenep+Kepulauan"/>
    <x v="17"/>
    <x v="17"/>
    <n v="122"/>
  </r>
  <r>
    <x v="5"/>
    <s v="Sumenep+Kepulauan"/>
    <x v="18"/>
    <x v="17"/>
    <n v="117"/>
  </r>
  <r>
    <x v="5"/>
    <s v="Sumenep+Kepulauan"/>
    <x v="19"/>
    <x v="17"/>
    <n v="115"/>
  </r>
  <r>
    <x v="5"/>
    <s v="Sumenep+Kepulauan"/>
    <x v="20"/>
    <x v="17"/>
    <n v="146"/>
  </r>
  <r>
    <x v="5"/>
    <s v="Sumenep+Kepulauan"/>
    <x v="22"/>
    <x v="17"/>
    <n v="150"/>
  </r>
  <r>
    <x v="5"/>
    <s v="Sumenep+Kepulauan"/>
    <x v="23"/>
    <x v="17"/>
    <n v="147"/>
  </r>
  <r>
    <x v="5"/>
    <s v="Sumenep+Kepulauan"/>
    <x v="17"/>
    <x v="18"/>
    <n v="0"/>
  </r>
  <r>
    <x v="5"/>
    <s v="Sumenep+Kepulauan"/>
    <x v="18"/>
    <x v="18"/>
    <n v="0"/>
  </r>
  <r>
    <x v="5"/>
    <s v="Sumenep+Kepulauan"/>
    <x v="19"/>
    <x v="18"/>
    <n v="0"/>
  </r>
  <r>
    <x v="5"/>
    <s v="Sumenep+Kepulauan"/>
    <x v="20"/>
    <x v="18"/>
    <n v="0"/>
  </r>
  <r>
    <x v="5"/>
    <s v="Sumenep+Kepulauan"/>
    <x v="22"/>
    <x v="18"/>
    <n v="0"/>
  </r>
  <r>
    <x v="5"/>
    <s v="Sumenep+Kepulauan"/>
    <x v="23"/>
    <x v="18"/>
    <n v="0"/>
  </r>
  <r>
    <x v="5"/>
    <s v="Sumenep+Kepulauan"/>
    <x v="17"/>
    <x v="19"/>
    <n v="0"/>
  </r>
  <r>
    <x v="5"/>
    <s v="Sumenep+Kepulauan"/>
    <x v="18"/>
    <x v="19"/>
    <n v="0"/>
  </r>
  <r>
    <x v="5"/>
    <s v="Sumenep+Kepulauan"/>
    <x v="19"/>
    <x v="19"/>
    <n v="0"/>
  </r>
  <r>
    <x v="5"/>
    <s v="Sumenep+Kepulauan"/>
    <x v="20"/>
    <x v="19"/>
    <n v="0"/>
  </r>
  <r>
    <x v="5"/>
    <s v="Sumenep+Kepulauan"/>
    <x v="22"/>
    <x v="19"/>
    <n v="0"/>
  </r>
  <r>
    <x v="5"/>
    <s v="Sumenep+Kepulauan"/>
    <x v="23"/>
    <x v="19"/>
    <n v="0"/>
  </r>
  <r>
    <x v="6"/>
    <s v="Bangkalan"/>
    <x v="0"/>
    <x v="0"/>
    <n v="0.133333333"/>
  </r>
  <r>
    <x v="6"/>
    <s v="Bangkalan"/>
    <x v="1"/>
    <x v="0"/>
    <n v="6.5693430999999997E-2"/>
  </r>
  <r>
    <x v="6"/>
    <s v="Bangkalan"/>
    <x v="25"/>
    <x v="0"/>
    <n v="0.122807018"/>
  </r>
  <r>
    <x v="6"/>
    <s v="Bangkalan"/>
    <x v="2"/>
    <x v="0"/>
    <n v="0.19310344800000001"/>
  </r>
  <r>
    <x v="6"/>
    <s v="Bangkalan"/>
    <x v="3"/>
    <x v="0"/>
    <n v="0.1"/>
  </r>
  <r>
    <x v="6"/>
    <s v="Bangkalan"/>
    <x v="4"/>
    <x v="0"/>
    <n v="0.22388059699999999"/>
  </r>
  <r>
    <x v="6"/>
    <s v="Bangkalan"/>
    <x v="5"/>
    <x v="0"/>
    <n v="0.15753424699999999"/>
  </r>
  <r>
    <x v="6"/>
    <s v="Bangkalan"/>
    <x v="0"/>
    <x v="1"/>
    <n v="7.3333333000000001E-2"/>
  </r>
  <r>
    <x v="6"/>
    <s v="Bangkalan"/>
    <x v="1"/>
    <x v="1"/>
    <n v="4.379562E-2"/>
  </r>
  <r>
    <x v="6"/>
    <s v="Bangkalan"/>
    <x v="25"/>
    <x v="1"/>
    <n v="1.7543860000000001E-2"/>
  </r>
  <r>
    <x v="6"/>
    <s v="Bangkalan"/>
    <x v="2"/>
    <x v="1"/>
    <n v="0.17931034500000001"/>
  </r>
  <r>
    <x v="6"/>
    <s v="Bangkalan"/>
    <x v="3"/>
    <x v="1"/>
    <n v="4.1666666999999998E-2"/>
  </r>
  <r>
    <x v="6"/>
    <s v="Bangkalan"/>
    <x v="4"/>
    <x v="1"/>
    <n v="2.2388060000000001E-2"/>
  </r>
  <r>
    <x v="6"/>
    <s v="Bangkalan"/>
    <x v="5"/>
    <x v="1"/>
    <n v="5.4794520999999999E-2"/>
  </r>
  <r>
    <x v="6"/>
    <s v="Bangkalan"/>
    <x v="0"/>
    <x v="2"/>
    <n v="0.133333333"/>
  </r>
  <r>
    <x v="6"/>
    <s v="Bangkalan"/>
    <x v="1"/>
    <x v="2"/>
    <n v="6.5693430999999997E-2"/>
  </r>
  <r>
    <x v="6"/>
    <s v="Bangkalan"/>
    <x v="25"/>
    <x v="2"/>
    <n v="0.122807018"/>
  </r>
  <r>
    <x v="6"/>
    <s v="Bangkalan"/>
    <x v="2"/>
    <x v="2"/>
    <n v="0.19310344800000001"/>
  </r>
  <r>
    <x v="6"/>
    <s v="Bangkalan"/>
    <x v="3"/>
    <x v="2"/>
    <n v="4.1666666999999998E-2"/>
  </r>
  <r>
    <x v="6"/>
    <s v="Bangkalan"/>
    <x v="4"/>
    <x v="2"/>
    <n v="3.7313433E-2"/>
  </r>
  <r>
    <x v="6"/>
    <s v="Bangkalan"/>
    <x v="5"/>
    <x v="2"/>
    <n v="0.15753424699999999"/>
  </r>
  <r>
    <x v="6"/>
    <s v="Bangkalan"/>
    <x v="0"/>
    <x v="3"/>
    <n v="0"/>
  </r>
  <r>
    <x v="6"/>
    <s v="Bangkalan"/>
    <x v="1"/>
    <x v="3"/>
    <n v="0"/>
  </r>
  <r>
    <x v="6"/>
    <s v="Bangkalan"/>
    <x v="25"/>
    <x v="3"/>
    <n v="0"/>
  </r>
  <r>
    <x v="6"/>
    <s v="Bangkalan"/>
    <x v="2"/>
    <x v="3"/>
    <n v="0"/>
  </r>
  <r>
    <x v="6"/>
    <s v="Bangkalan"/>
    <x v="3"/>
    <x v="3"/>
    <n v="0"/>
  </r>
  <r>
    <x v="6"/>
    <s v="Bangkalan"/>
    <x v="4"/>
    <x v="3"/>
    <n v="0"/>
  </r>
  <r>
    <x v="6"/>
    <s v="Bangkalan"/>
    <x v="5"/>
    <x v="3"/>
    <n v="0"/>
  </r>
  <r>
    <x v="6"/>
    <s v="Bangkalan"/>
    <x v="0"/>
    <x v="4"/>
    <n v="0.97333333300000002"/>
  </r>
  <r>
    <x v="6"/>
    <s v="Bangkalan"/>
    <x v="1"/>
    <x v="4"/>
    <n v="0.72262773700000005"/>
  </r>
  <r>
    <x v="6"/>
    <s v="Bangkalan"/>
    <x v="25"/>
    <x v="4"/>
    <n v="0.28070175400000003"/>
  </r>
  <r>
    <x v="6"/>
    <s v="Bangkalan"/>
    <x v="2"/>
    <x v="4"/>
    <n v="0.34482758600000002"/>
  </r>
  <r>
    <x v="6"/>
    <s v="Bangkalan"/>
    <x v="3"/>
    <x v="4"/>
    <n v="0.17499999999999999"/>
  </r>
  <r>
    <x v="6"/>
    <s v="Bangkalan"/>
    <x v="4"/>
    <x v="4"/>
    <n v="0.544776119"/>
  </r>
  <r>
    <x v="6"/>
    <s v="Bangkalan"/>
    <x v="5"/>
    <x v="4"/>
    <n v="0.89726027399999997"/>
  </r>
  <r>
    <x v="6"/>
    <s v="Bangkalan"/>
    <x v="0"/>
    <x v="5"/>
    <n v="0.9"/>
  </r>
  <r>
    <x v="6"/>
    <s v="Bangkalan"/>
    <x v="1"/>
    <x v="5"/>
    <n v="0.67883211700000001"/>
  </r>
  <r>
    <x v="6"/>
    <s v="Bangkalan"/>
    <x v="25"/>
    <x v="5"/>
    <n v="0.26315789499999998"/>
  </r>
  <r>
    <x v="6"/>
    <s v="Bangkalan"/>
    <x v="2"/>
    <x v="5"/>
    <n v="0.16551724100000001"/>
  </r>
  <r>
    <x v="6"/>
    <s v="Bangkalan"/>
    <x v="3"/>
    <x v="5"/>
    <n v="7.4999999999999997E-2"/>
  </r>
  <r>
    <x v="6"/>
    <s v="Bangkalan"/>
    <x v="4"/>
    <x v="5"/>
    <n v="0.33582089599999998"/>
  </r>
  <r>
    <x v="6"/>
    <s v="Bangkalan"/>
    <x v="5"/>
    <x v="5"/>
    <n v="0.84246575300000004"/>
  </r>
  <r>
    <x v="6"/>
    <s v="Bangkalan"/>
    <x v="0"/>
    <x v="6"/>
    <n v="0.76190476200000001"/>
  </r>
  <r>
    <x v="6"/>
    <s v="Bangkalan"/>
    <x v="1"/>
    <x v="6"/>
    <n v="0.68500000000000005"/>
  </r>
  <r>
    <x v="6"/>
    <s v="Bangkalan"/>
    <x v="25"/>
    <x v="6"/>
    <n v="0.41176470599999998"/>
  </r>
  <r>
    <x v="6"/>
    <s v="Bangkalan"/>
    <x v="2"/>
    <x v="6"/>
    <n v="0.32402234600000002"/>
  </r>
  <r>
    <x v="6"/>
    <s v="Bangkalan"/>
    <x v="3"/>
    <x v="6"/>
    <n v="0"/>
  </r>
  <r>
    <x v="6"/>
    <s v="Bangkalan"/>
    <x v="4"/>
    <x v="6"/>
    <n v="1"/>
  </r>
  <r>
    <x v="6"/>
    <s v="Bangkalan"/>
    <x v="5"/>
    <x v="6"/>
    <n v="0.85897435899999997"/>
  </r>
  <r>
    <x v="6"/>
    <s v="Bangkalan"/>
    <x v="0"/>
    <x v="7"/>
    <n v="33.6"/>
  </r>
  <r>
    <x v="6"/>
    <s v="Bangkalan"/>
    <x v="1"/>
    <x v="7"/>
    <n v="40"/>
  </r>
  <r>
    <x v="6"/>
    <s v="Bangkalan"/>
    <x v="25"/>
    <x v="7"/>
    <n v="34"/>
  </r>
  <r>
    <x v="6"/>
    <s v="Bangkalan"/>
    <x v="2"/>
    <x v="7"/>
    <n v="35.799999999999997"/>
  </r>
  <r>
    <x v="6"/>
    <s v="Bangkalan"/>
    <x v="3"/>
    <x v="7"/>
    <n v="1"/>
  </r>
  <r>
    <x v="6"/>
    <s v="Bangkalan"/>
    <x v="4"/>
    <x v="7"/>
    <n v="1.2"/>
  </r>
  <r>
    <x v="6"/>
    <s v="Bangkalan"/>
    <x v="5"/>
    <x v="7"/>
    <n v="31.2"/>
  </r>
  <r>
    <x v="6"/>
    <s v="Bangkalan"/>
    <x v="0"/>
    <x v="8"/>
    <n v="5.15"/>
  </r>
  <r>
    <x v="6"/>
    <s v="Bangkalan"/>
    <x v="1"/>
    <x v="8"/>
    <n v="3.3333333330000001"/>
  </r>
  <r>
    <x v="6"/>
    <s v="Bangkalan"/>
    <x v="25"/>
    <x v="8"/>
    <n v="3.1428571430000001"/>
  </r>
  <r>
    <x v="6"/>
    <s v="Bangkalan"/>
    <x v="2"/>
    <x v="8"/>
    <n v="1.6071428569999999"/>
  </r>
  <r>
    <x v="6"/>
    <s v="Bangkalan"/>
    <x v="3"/>
    <x v="8"/>
    <n v="1.5"/>
  </r>
  <r>
    <x v="6"/>
    <s v="Bangkalan"/>
    <x v="4"/>
    <x v="8"/>
    <n v="1.5333333330000001"/>
  </r>
  <r>
    <x v="6"/>
    <s v="Bangkalan"/>
    <x v="5"/>
    <x v="8"/>
    <n v="5.434782609"/>
  </r>
  <r>
    <x v="6"/>
    <s v="Bangkalan"/>
    <x v="0"/>
    <x v="9"/>
    <n v="103"/>
  </r>
  <r>
    <x v="6"/>
    <s v="Bangkalan"/>
    <x v="1"/>
    <x v="9"/>
    <n v="30"/>
  </r>
  <r>
    <x v="6"/>
    <s v="Bangkalan"/>
    <x v="25"/>
    <x v="9"/>
    <n v="22"/>
  </r>
  <r>
    <x v="6"/>
    <s v="Bangkalan"/>
    <x v="2"/>
    <x v="9"/>
    <n v="45"/>
  </r>
  <r>
    <x v="6"/>
    <s v="Bangkalan"/>
    <x v="3"/>
    <x v="9"/>
    <n v="18"/>
  </r>
  <r>
    <x v="6"/>
    <s v="Bangkalan"/>
    <x v="4"/>
    <x v="9"/>
    <n v="46"/>
  </r>
  <r>
    <x v="6"/>
    <s v="Bangkalan"/>
    <x v="5"/>
    <x v="9"/>
    <n v="125"/>
  </r>
  <r>
    <x v="6"/>
    <s v="Bangkalan"/>
    <x v="0"/>
    <x v="10"/>
    <n v="30"/>
  </r>
  <r>
    <x v="6"/>
    <s v="Bangkalan"/>
    <x v="1"/>
    <x v="10"/>
    <n v="27.4"/>
  </r>
  <r>
    <x v="6"/>
    <s v="Bangkalan"/>
    <x v="25"/>
    <x v="10"/>
    <n v="11.4"/>
  </r>
  <r>
    <x v="6"/>
    <s v="Bangkalan"/>
    <x v="2"/>
    <x v="10"/>
    <n v="29"/>
  </r>
  <r>
    <x v="6"/>
    <s v="Bangkalan"/>
    <x v="3"/>
    <x v="10"/>
    <n v="24"/>
  </r>
  <r>
    <x v="6"/>
    <s v="Bangkalan"/>
    <x v="4"/>
    <x v="10"/>
    <n v="26.8"/>
  </r>
  <r>
    <x v="6"/>
    <s v="Bangkalan"/>
    <x v="5"/>
    <x v="10"/>
    <n v="29.2"/>
  </r>
  <r>
    <x v="6"/>
    <s v="Bangkalan"/>
    <x v="0"/>
    <x v="11"/>
    <n v="2.6666667000000002E-2"/>
  </r>
  <r>
    <x v="6"/>
    <s v="Bangkalan"/>
    <x v="1"/>
    <x v="11"/>
    <n v="0.27737226300000001"/>
  </r>
  <r>
    <x v="6"/>
    <s v="Bangkalan"/>
    <x v="25"/>
    <x v="11"/>
    <n v="0.71929824600000003"/>
  </r>
  <r>
    <x v="6"/>
    <s v="Bangkalan"/>
    <x v="2"/>
    <x v="11"/>
    <n v="0.65517241400000004"/>
  </r>
  <r>
    <x v="6"/>
    <s v="Bangkalan"/>
    <x v="3"/>
    <x v="11"/>
    <n v="0.82499999999999996"/>
  </r>
  <r>
    <x v="6"/>
    <s v="Bangkalan"/>
    <x v="4"/>
    <x v="11"/>
    <n v="0.455223881"/>
  </r>
  <r>
    <x v="6"/>
    <s v="Bangkalan"/>
    <x v="5"/>
    <x v="11"/>
    <n v="0.102739726"/>
  </r>
  <r>
    <x v="6"/>
    <s v="Bangkalan"/>
    <x v="0"/>
    <x v="12"/>
    <n v="0"/>
  </r>
  <r>
    <x v="6"/>
    <s v="Bangkalan"/>
    <x v="1"/>
    <x v="12"/>
    <n v="0"/>
  </r>
  <r>
    <x v="6"/>
    <s v="Bangkalan"/>
    <x v="25"/>
    <x v="12"/>
    <n v="0"/>
  </r>
  <r>
    <x v="6"/>
    <s v="Bangkalan"/>
    <x v="2"/>
    <x v="12"/>
    <n v="0"/>
  </r>
  <r>
    <x v="6"/>
    <s v="Bangkalan"/>
    <x v="3"/>
    <x v="12"/>
    <n v="0"/>
  </r>
  <r>
    <x v="6"/>
    <s v="Bangkalan"/>
    <x v="4"/>
    <x v="12"/>
    <n v="0"/>
  </r>
  <r>
    <x v="6"/>
    <s v="Bangkalan"/>
    <x v="5"/>
    <x v="12"/>
    <n v="0"/>
  </r>
  <r>
    <x v="6"/>
    <s v="Bangkalan"/>
    <x v="0"/>
    <x v="13"/>
    <n v="0.84"/>
  </r>
  <r>
    <x v="6"/>
    <s v="Bangkalan"/>
    <x v="1"/>
    <x v="13"/>
    <n v="0.656934307"/>
  </r>
  <r>
    <x v="6"/>
    <s v="Bangkalan"/>
    <x v="25"/>
    <x v="13"/>
    <n v="0.15789473700000001"/>
  </r>
  <r>
    <x v="6"/>
    <s v="Bangkalan"/>
    <x v="2"/>
    <x v="13"/>
    <n v="0.15172413800000001"/>
  </r>
  <r>
    <x v="6"/>
    <s v="Bangkalan"/>
    <x v="3"/>
    <x v="13"/>
    <n v="7.4999999999999997E-2"/>
  </r>
  <r>
    <x v="6"/>
    <s v="Bangkalan"/>
    <x v="4"/>
    <x v="13"/>
    <n v="0.32089552199999999"/>
  </r>
  <r>
    <x v="6"/>
    <s v="Bangkalan"/>
    <x v="5"/>
    <x v="13"/>
    <n v="0.73972602700000001"/>
  </r>
  <r>
    <x v="6"/>
    <s v="Bangkalan"/>
    <x v="0"/>
    <x v="14"/>
    <n v="7.3333333000000001E-2"/>
  </r>
  <r>
    <x v="6"/>
    <s v="Bangkalan"/>
    <x v="1"/>
    <x v="14"/>
    <n v="4.379562E-2"/>
  </r>
  <r>
    <x v="6"/>
    <s v="Bangkalan"/>
    <x v="25"/>
    <x v="14"/>
    <n v="1.7543860000000001E-2"/>
  </r>
  <r>
    <x v="6"/>
    <s v="Bangkalan"/>
    <x v="2"/>
    <x v="14"/>
    <n v="0.17931034500000001"/>
  </r>
  <r>
    <x v="6"/>
    <s v="Bangkalan"/>
    <x v="3"/>
    <x v="14"/>
    <n v="4.1666666999999998E-2"/>
  </r>
  <r>
    <x v="6"/>
    <s v="Bangkalan"/>
    <x v="4"/>
    <x v="14"/>
    <n v="2.2388060000000001E-2"/>
  </r>
  <r>
    <x v="6"/>
    <s v="Bangkalan"/>
    <x v="5"/>
    <x v="14"/>
    <n v="5.4794520999999999E-2"/>
  </r>
  <r>
    <x v="6"/>
    <s v="Bangkalan"/>
    <x v="0"/>
    <x v="15"/>
    <n v="0"/>
  </r>
  <r>
    <x v="6"/>
    <s v="Bangkalan"/>
    <x v="1"/>
    <x v="15"/>
    <n v="0"/>
  </r>
  <r>
    <x v="6"/>
    <s v="Bangkalan"/>
    <x v="25"/>
    <x v="15"/>
    <n v="0"/>
  </r>
  <r>
    <x v="6"/>
    <s v="Bangkalan"/>
    <x v="2"/>
    <x v="15"/>
    <n v="0"/>
  </r>
  <r>
    <x v="6"/>
    <s v="Bangkalan"/>
    <x v="3"/>
    <x v="15"/>
    <n v="5.8333333000000001E-2"/>
  </r>
  <r>
    <x v="6"/>
    <s v="Bangkalan"/>
    <x v="4"/>
    <x v="15"/>
    <n v="0.18656716400000001"/>
  </r>
  <r>
    <x v="6"/>
    <s v="Bangkalan"/>
    <x v="5"/>
    <x v="15"/>
    <n v="0"/>
  </r>
  <r>
    <x v="6"/>
    <s v="Bangkalan"/>
    <x v="0"/>
    <x v="16"/>
    <n v="0.06"/>
  </r>
  <r>
    <x v="6"/>
    <s v="Bangkalan"/>
    <x v="1"/>
    <x v="16"/>
    <n v="2.189781E-2"/>
  </r>
  <r>
    <x v="6"/>
    <s v="Bangkalan"/>
    <x v="25"/>
    <x v="16"/>
    <n v="0.105263158"/>
  </r>
  <r>
    <x v="6"/>
    <s v="Bangkalan"/>
    <x v="2"/>
    <x v="16"/>
    <n v="1.3793102999999999E-2"/>
  </r>
  <r>
    <x v="6"/>
    <s v="Bangkalan"/>
    <x v="3"/>
    <x v="16"/>
    <n v="0"/>
  </r>
  <r>
    <x v="6"/>
    <s v="Bangkalan"/>
    <x v="4"/>
    <x v="16"/>
    <n v="1.4925373E-2"/>
  </r>
  <r>
    <x v="6"/>
    <s v="Bangkalan"/>
    <x v="5"/>
    <x v="16"/>
    <n v="0.102739726"/>
  </r>
  <r>
    <x v="6"/>
    <s v="Bangkalan"/>
    <x v="0"/>
    <x v="17"/>
    <n v="150"/>
  </r>
  <r>
    <x v="6"/>
    <s v="Bangkalan"/>
    <x v="1"/>
    <x v="17"/>
    <n v="137"/>
  </r>
  <r>
    <x v="6"/>
    <s v="Bangkalan"/>
    <x v="25"/>
    <x v="17"/>
    <n v="57"/>
  </r>
  <r>
    <x v="6"/>
    <s v="Bangkalan"/>
    <x v="2"/>
    <x v="17"/>
    <n v="145"/>
  </r>
  <r>
    <x v="6"/>
    <s v="Bangkalan"/>
    <x v="3"/>
    <x v="17"/>
    <n v="120"/>
  </r>
  <r>
    <x v="6"/>
    <s v="Bangkalan"/>
    <x v="4"/>
    <x v="17"/>
    <n v="134"/>
  </r>
  <r>
    <x v="6"/>
    <s v="Bangkalan"/>
    <x v="5"/>
    <x v="17"/>
    <n v="146"/>
  </r>
  <r>
    <x v="6"/>
    <s v="Bangkalan"/>
    <x v="0"/>
    <x v="18"/>
    <n v="0"/>
  </r>
  <r>
    <x v="6"/>
    <s v="Bangkalan"/>
    <x v="1"/>
    <x v="18"/>
    <n v="0"/>
  </r>
  <r>
    <x v="6"/>
    <s v="Bangkalan"/>
    <x v="25"/>
    <x v="18"/>
    <n v="0"/>
  </r>
  <r>
    <x v="6"/>
    <s v="Bangkalan"/>
    <x v="2"/>
    <x v="18"/>
    <n v="0"/>
  </r>
  <r>
    <x v="6"/>
    <s v="Bangkalan"/>
    <x v="3"/>
    <x v="18"/>
    <n v="0"/>
  </r>
  <r>
    <x v="6"/>
    <s v="Bangkalan"/>
    <x v="4"/>
    <x v="18"/>
    <n v="0"/>
  </r>
  <r>
    <x v="6"/>
    <s v="Bangkalan"/>
    <x v="5"/>
    <x v="18"/>
    <n v="0"/>
  </r>
  <r>
    <x v="6"/>
    <s v="Bangkalan"/>
    <x v="0"/>
    <x v="19"/>
    <n v="0"/>
  </r>
  <r>
    <x v="6"/>
    <s v="Bangkalan"/>
    <x v="1"/>
    <x v="19"/>
    <n v="0"/>
  </r>
  <r>
    <x v="6"/>
    <s v="Bangkalan"/>
    <x v="25"/>
    <x v="19"/>
    <n v="0"/>
  </r>
  <r>
    <x v="6"/>
    <s v="Bangkalan"/>
    <x v="2"/>
    <x v="19"/>
    <n v="0"/>
  </r>
  <r>
    <x v="6"/>
    <s v="Bangkalan"/>
    <x v="3"/>
    <x v="19"/>
    <n v="0"/>
  </r>
  <r>
    <x v="6"/>
    <s v="Bangkalan"/>
    <x v="4"/>
    <x v="19"/>
    <n v="0"/>
  </r>
  <r>
    <x v="6"/>
    <s v="Bangkalan"/>
    <x v="5"/>
    <x v="19"/>
    <n v="0"/>
  </r>
  <r>
    <x v="6"/>
    <s v="Pamekasan"/>
    <x v="6"/>
    <x v="0"/>
    <n v="0.11881188099999999"/>
  </r>
  <r>
    <x v="6"/>
    <s v="Pamekasan"/>
    <x v="7"/>
    <x v="0"/>
    <n v="6.0810810999999999E-2"/>
  </r>
  <r>
    <x v="6"/>
    <s v="Pamekasan"/>
    <x v="8"/>
    <x v="0"/>
    <n v="0.1"/>
  </r>
  <r>
    <x v="6"/>
    <s v="Pamekasan"/>
    <x v="9"/>
    <x v="0"/>
    <n v="0.16447368400000001"/>
  </r>
  <r>
    <x v="6"/>
    <s v="Pamekasan"/>
    <x v="10"/>
    <x v="0"/>
    <n v="0.220779221"/>
  </r>
  <r>
    <x v="6"/>
    <s v="Pamekasan"/>
    <x v="11"/>
    <x v="0"/>
    <n v="0.198717949"/>
  </r>
  <r>
    <x v="6"/>
    <s v="Pamekasan"/>
    <x v="12"/>
    <x v="0"/>
    <n v="0.24113475200000001"/>
  </r>
  <r>
    <x v="6"/>
    <s v="Pamekasan"/>
    <x v="6"/>
    <x v="1"/>
    <n v="8.9108910999999999E-2"/>
  </r>
  <r>
    <x v="6"/>
    <s v="Pamekasan"/>
    <x v="7"/>
    <x v="1"/>
    <n v="6.0810810999999999E-2"/>
  </r>
  <r>
    <x v="6"/>
    <s v="Pamekasan"/>
    <x v="8"/>
    <x v="1"/>
    <n v="0.05"/>
  </r>
  <r>
    <x v="6"/>
    <s v="Pamekasan"/>
    <x v="9"/>
    <x v="1"/>
    <n v="0.138157895"/>
  </r>
  <r>
    <x v="6"/>
    <s v="Pamekasan"/>
    <x v="10"/>
    <x v="1"/>
    <n v="0.16233766199999999"/>
  </r>
  <r>
    <x v="6"/>
    <s v="Pamekasan"/>
    <x v="11"/>
    <x v="1"/>
    <n v="0.102564103"/>
  </r>
  <r>
    <x v="6"/>
    <s v="Pamekasan"/>
    <x v="12"/>
    <x v="1"/>
    <n v="0.21276595700000001"/>
  </r>
  <r>
    <x v="6"/>
    <s v="Pamekasan"/>
    <x v="6"/>
    <x v="2"/>
    <n v="0.11881188099999999"/>
  </r>
  <r>
    <x v="6"/>
    <s v="Pamekasan"/>
    <x v="7"/>
    <x v="2"/>
    <n v="6.0810810999999999E-2"/>
  </r>
  <r>
    <x v="6"/>
    <s v="Pamekasan"/>
    <x v="8"/>
    <x v="2"/>
    <n v="0.1"/>
  </r>
  <r>
    <x v="6"/>
    <s v="Pamekasan"/>
    <x v="9"/>
    <x v="2"/>
    <n v="0.16447368400000001"/>
  </r>
  <r>
    <x v="6"/>
    <s v="Pamekasan"/>
    <x v="10"/>
    <x v="2"/>
    <n v="0.220779221"/>
  </r>
  <r>
    <x v="6"/>
    <s v="Pamekasan"/>
    <x v="11"/>
    <x v="2"/>
    <n v="0.198717949"/>
  </r>
  <r>
    <x v="6"/>
    <s v="Pamekasan"/>
    <x v="12"/>
    <x v="2"/>
    <n v="0.24113475200000001"/>
  </r>
  <r>
    <x v="6"/>
    <s v="Pamekasan"/>
    <x v="6"/>
    <x v="3"/>
    <n v="0"/>
  </r>
  <r>
    <x v="6"/>
    <s v="Pamekasan"/>
    <x v="7"/>
    <x v="3"/>
    <n v="0"/>
  </r>
  <r>
    <x v="6"/>
    <s v="Pamekasan"/>
    <x v="8"/>
    <x v="3"/>
    <n v="1"/>
  </r>
  <r>
    <x v="6"/>
    <s v="Pamekasan"/>
    <x v="9"/>
    <x v="3"/>
    <n v="0"/>
  </r>
  <r>
    <x v="6"/>
    <s v="Pamekasan"/>
    <x v="10"/>
    <x v="3"/>
    <n v="0"/>
  </r>
  <r>
    <x v="6"/>
    <s v="Pamekasan"/>
    <x v="11"/>
    <x v="3"/>
    <n v="0"/>
  </r>
  <r>
    <x v="6"/>
    <s v="Pamekasan"/>
    <x v="12"/>
    <x v="3"/>
    <n v="0"/>
  </r>
  <r>
    <x v="6"/>
    <s v="Pamekasan"/>
    <x v="6"/>
    <x v="4"/>
    <n v="0.97029703"/>
  </r>
  <r>
    <x v="6"/>
    <s v="Pamekasan"/>
    <x v="7"/>
    <x v="4"/>
    <n v="0.986486486"/>
  </r>
  <r>
    <x v="6"/>
    <s v="Pamekasan"/>
    <x v="8"/>
    <x v="4"/>
    <n v="0.85"/>
  </r>
  <r>
    <x v="6"/>
    <s v="Pamekasan"/>
    <x v="9"/>
    <x v="4"/>
    <n v="0.88815789499999998"/>
  </r>
  <r>
    <x v="6"/>
    <s v="Pamekasan"/>
    <x v="10"/>
    <x v="4"/>
    <n v="1"/>
  </r>
  <r>
    <x v="6"/>
    <s v="Pamekasan"/>
    <x v="11"/>
    <x v="4"/>
    <n v="0.88461538500000003"/>
  </r>
  <r>
    <x v="6"/>
    <s v="Pamekasan"/>
    <x v="12"/>
    <x v="4"/>
    <n v="0.92198581599999996"/>
  </r>
  <r>
    <x v="6"/>
    <s v="Pamekasan"/>
    <x v="6"/>
    <x v="5"/>
    <n v="0.88118811900000005"/>
  </r>
  <r>
    <x v="6"/>
    <s v="Pamekasan"/>
    <x v="7"/>
    <x v="5"/>
    <n v="0.925675676"/>
  </r>
  <r>
    <x v="6"/>
    <s v="Pamekasan"/>
    <x v="8"/>
    <x v="5"/>
    <n v="0.8"/>
  </r>
  <r>
    <x v="6"/>
    <s v="Pamekasan"/>
    <x v="9"/>
    <x v="5"/>
    <n v="0.75"/>
  </r>
  <r>
    <x v="6"/>
    <s v="Pamekasan"/>
    <x v="10"/>
    <x v="5"/>
    <n v="0.83766233800000001"/>
  </r>
  <r>
    <x v="6"/>
    <s v="Pamekasan"/>
    <x v="11"/>
    <x v="5"/>
    <n v="0.78205128199999996"/>
  </r>
  <r>
    <x v="6"/>
    <s v="Pamekasan"/>
    <x v="12"/>
    <x v="5"/>
    <n v="0.70921985799999998"/>
  </r>
  <r>
    <x v="6"/>
    <s v="Pamekasan"/>
    <x v="6"/>
    <x v="6"/>
    <n v="0.63124999999999998"/>
  </r>
  <r>
    <x v="6"/>
    <s v="Pamekasan"/>
    <x v="7"/>
    <x v="6"/>
    <n v="0.76884422100000005"/>
  </r>
  <r>
    <x v="6"/>
    <s v="Pamekasan"/>
    <x v="8"/>
    <x v="6"/>
    <n v="0.5"/>
  </r>
  <r>
    <x v="6"/>
    <s v="Pamekasan"/>
    <x v="9"/>
    <x v="6"/>
    <n v="0.76"/>
  </r>
  <r>
    <x v="6"/>
    <s v="Pamekasan"/>
    <x v="10"/>
    <x v="6"/>
    <n v="0.763819095"/>
  </r>
  <r>
    <x v="6"/>
    <s v="Pamekasan"/>
    <x v="11"/>
    <x v="6"/>
    <n v="0.77"/>
  </r>
  <r>
    <x v="6"/>
    <s v="Pamekasan"/>
    <x v="12"/>
    <x v="6"/>
    <n v="0.69"/>
  </r>
  <r>
    <x v="6"/>
    <s v="Pamekasan"/>
    <x v="6"/>
    <x v="7"/>
    <n v="40"/>
  </r>
  <r>
    <x v="6"/>
    <s v="Pamekasan"/>
    <x v="7"/>
    <x v="7"/>
    <n v="39.799999999999997"/>
  </r>
  <r>
    <x v="6"/>
    <s v="Pamekasan"/>
    <x v="8"/>
    <x v="7"/>
    <n v="40"/>
  </r>
  <r>
    <x v="6"/>
    <s v="Pamekasan"/>
    <x v="9"/>
    <x v="7"/>
    <n v="40"/>
  </r>
  <r>
    <x v="6"/>
    <s v="Pamekasan"/>
    <x v="10"/>
    <x v="7"/>
    <n v="39.799999999999997"/>
  </r>
  <r>
    <x v="6"/>
    <s v="Pamekasan"/>
    <x v="11"/>
    <x v="7"/>
    <n v="40"/>
  </r>
  <r>
    <x v="6"/>
    <s v="Pamekasan"/>
    <x v="12"/>
    <x v="7"/>
    <n v="40"/>
  </r>
  <r>
    <x v="6"/>
    <s v="Pamekasan"/>
    <x v="6"/>
    <x v="8"/>
    <n v="5.0833333329999997"/>
  </r>
  <r>
    <x v="6"/>
    <s v="Pamekasan"/>
    <x v="7"/>
    <x v="8"/>
    <n v="2.4444444440000002"/>
  </r>
  <r>
    <x v="6"/>
    <s v="Pamekasan"/>
    <x v="8"/>
    <x v="8"/>
    <n v="10"/>
  </r>
  <r>
    <x v="6"/>
    <s v="Pamekasan"/>
    <x v="9"/>
    <x v="8"/>
    <n v="2.92"/>
  </r>
  <r>
    <x v="6"/>
    <s v="Pamekasan"/>
    <x v="10"/>
    <x v="8"/>
    <n v="2.8235294120000001"/>
  </r>
  <r>
    <x v="6"/>
    <s v="Pamekasan"/>
    <x v="11"/>
    <x v="8"/>
    <n v="4.4838709679999997"/>
  </r>
  <r>
    <x v="6"/>
    <s v="Pamekasan"/>
    <x v="12"/>
    <x v="8"/>
    <n v="2.911764706"/>
  </r>
  <r>
    <x v="6"/>
    <s v="Pamekasan"/>
    <x v="6"/>
    <x v="9"/>
    <n v="61"/>
  </r>
  <r>
    <x v="6"/>
    <s v="Pamekasan"/>
    <x v="7"/>
    <x v="9"/>
    <n v="22"/>
  </r>
  <r>
    <x v="6"/>
    <s v="Pamekasan"/>
    <x v="8"/>
    <x v="9"/>
    <n v="20"/>
  </r>
  <r>
    <x v="6"/>
    <s v="Pamekasan"/>
    <x v="9"/>
    <x v="9"/>
    <n v="73"/>
  </r>
  <r>
    <x v="6"/>
    <s v="Pamekasan"/>
    <x v="10"/>
    <x v="9"/>
    <n v="96"/>
  </r>
  <r>
    <x v="6"/>
    <s v="Pamekasan"/>
    <x v="11"/>
    <x v="9"/>
    <n v="139"/>
  </r>
  <r>
    <x v="6"/>
    <s v="Pamekasan"/>
    <x v="12"/>
    <x v="9"/>
    <n v="99"/>
  </r>
  <r>
    <x v="6"/>
    <s v="Pamekasan"/>
    <x v="6"/>
    <x v="10"/>
    <n v="25.25"/>
  </r>
  <r>
    <x v="6"/>
    <s v="Pamekasan"/>
    <x v="7"/>
    <x v="10"/>
    <n v="29.6"/>
  </r>
  <r>
    <x v="6"/>
    <s v="Pamekasan"/>
    <x v="8"/>
    <x v="10"/>
    <n v="20"/>
  </r>
  <r>
    <x v="6"/>
    <s v="Pamekasan"/>
    <x v="9"/>
    <x v="10"/>
    <n v="30.4"/>
  </r>
  <r>
    <x v="6"/>
    <s v="Pamekasan"/>
    <x v="10"/>
    <x v="10"/>
    <n v="30.8"/>
  </r>
  <r>
    <x v="6"/>
    <s v="Pamekasan"/>
    <x v="11"/>
    <x v="10"/>
    <n v="31.2"/>
  </r>
  <r>
    <x v="6"/>
    <s v="Pamekasan"/>
    <x v="12"/>
    <x v="10"/>
    <n v="28.2"/>
  </r>
  <r>
    <x v="6"/>
    <s v="Pamekasan"/>
    <x v="6"/>
    <x v="11"/>
    <n v="2.9702969999999999E-2"/>
  </r>
  <r>
    <x v="6"/>
    <s v="Pamekasan"/>
    <x v="7"/>
    <x v="11"/>
    <n v="1.3513514000000001E-2"/>
  </r>
  <r>
    <x v="6"/>
    <s v="Pamekasan"/>
    <x v="8"/>
    <x v="11"/>
    <n v="0.15"/>
  </r>
  <r>
    <x v="6"/>
    <s v="Pamekasan"/>
    <x v="9"/>
    <x v="11"/>
    <n v="0.111842105"/>
  </r>
  <r>
    <x v="6"/>
    <s v="Pamekasan"/>
    <x v="10"/>
    <x v="11"/>
    <n v="0"/>
  </r>
  <r>
    <x v="6"/>
    <s v="Pamekasan"/>
    <x v="11"/>
    <x v="11"/>
    <n v="0.115384615"/>
  </r>
  <r>
    <x v="6"/>
    <s v="Pamekasan"/>
    <x v="12"/>
    <x v="11"/>
    <n v="7.8014184E-2"/>
  </r>
  <r>
    <x v="6"/>
    <s v="Pamekasan"/>
    <x v="6"/>
    <x v="12"/>
    <n v="0"/>
  </r>
  <r>
    <x v="6"/>
    <s v="Pamekasan"/>
    <x v="7"/>
    <x v="12"/>
    <n v="0"/>
  </r>
  <r>
    <x v="6"/>
    <s v="Pamekasan"/>
    <x v="8"/>
    <x v="12"/>
    <n v="0"/>
  </r>
  <r>
    <x v="6"/>
    <s v="Pamekasan"/>
    <x v="9"/>
    <x v="12"/>
    <n v="0"/>
  </r>
  <r>
    <x v="6"/>
    <s v="Pamekasan"/>
    <x v="10"/>
    <x v="12"/>
    <n v="0"/>
  </r>
  <r>
    <x v="6"/>
    <s v="Pamekasan"/>
    <x v="11"/>
    <x v="12"/>
    <n v="0"/>
  </r>
  <r>
    <x v="6"/>
    <s v="Pamekasan"/>
    <x v="12"/>
    <x v="12"/>
    <n v="0"/>
  </r>
  <r>
    <x v="6"/>
    <s v="Pamekasan"/>
    <x v="6"/>
    <x v="13"/>
    <n v="0.85148514900000005"/>
  </r>
  <r>
    <x v="6"/>
    <s v="Pamekasan"/>
    <x v="7"/>
    <x v="13"/>
    <n v="0.925675676"/>
  </r>
  <r>
    <x v="6"/>
    <s v="Pamekasan"/>
    <x v="8"/>
    <x v="13"/>
    <n v="0.75"/>
  </r>
  <r>
    <x v="6"/>
    <s v="Pamekasan"/>
    <x v="9"/>
    <x v="13"/>
    <n v="0.72368421100000002"/>
  </r>
  <r>
    <x v="6"/>
    <s v="Pamekasan"/>
    <x v="10"/>
    <x v="13"/>
    <n v="0.77922077899999997"/>
  </r>
  <r>
    <x v="6"/>
    <s v="Pamekasan"/>
    <x v="11"/>
    <x v="13"/>
    <n v="0.68589743599999997"/>
  </r>
  <r>
    <x v="6"/>
    <s v="Pamekasan"/>
    <x v="12"/>
    <x v="13"/>
    <n v="0.68085106399999995"/>
  </r>
  <r>
    <x v="6"/>
    <s v="Pamekasan"/>
    <x v="6"/>
    <x v="14"/>
    <n v="8.9108910999999999E-2"/>
  </r>
  <r>
    <x v="6"/>
    <s v="Pamekasan"/>
    <x v="7"/>
    <x v="14"/>
    <n v="6.0810810999999999E-2"/>
  </r>
  <r>
    <x v="6"/>
    <s v="Pamekasan"/>
    <x v="8"/>
    <x v="14"/>
    <n v="0.05"/>
  </r>
  <r>
    <x v="6"/>
    <s v="Pamekasan"/>
    <x v="9"/>
    <x v="14"/>
    <n v="0.138157895"/>
  </r>
  <r>
    <x v="6"/>
    <s v="Pamekasan"/>
    <x v="10"/>
    <x v="14"/>
    <n v="0.16233766199999999"/>
  </r>
  <r>
    <x v="6"/>
    <s v="Pamekasan"/>
    <x v="11"/>
    <x v="14"/>
    <n v="0.102564103"/>
  </r>
  <r>
    <x v="6"/>
    <s v="Pamekasan"/>
    <x v="12"/>
    <x v="14"/>
    <n v="0.21276595700000001"/>
  </r>
  <r>
    <x v="6"/>
    <s v="Pamekasan"/>
    <x v="6"/>
    <x v="15"/>
    <n v="0"/>
  </r>
  <r>
    <x v="6"/>
    <s v="Pamekasan"/>
    <x v="7"/>
    <x v="15"/>
    <n v="0"/>
  </r>
  <r>
    <x v="6"/>
    <s v="Pamekasan"/>
    <x v="8"/>
    <x v="15"/>
    <n v="0"/>
  </r>
  <r>
    <x v="6"/>
    <s v="Pamekasan"/>
    <x v="9"/>
    <x v="15"/>
    <n v="0"/>
  </r>
  <r>
    <x v="6"/>
    <s v="Pamekasan"/>
    <x v="10"/>
    <x v="15"/>
    <n v="0"/>
  </r>
  <r>
    <x v="6"/>
    <s v="Pamekasan"/>
    <x v="11"/>
    <x v="15"/>
    <n v="0"/>
  </r>
  <r>
    <x v="6"/>
    <s v="Pamekasan"/>
    <x v="12"/>
    <x v="15"/>
    <n v="0"/>
  </r>
  <r>
    <x v="6"/>
    <s v="Pamekasan"/>
    <x v="6"/>
    <x v="16"/>
    <n v="2.9702969999999999E-2"/>
  </r>
  <r>
    <x v="6"/>
    <s v="Pamekasan"/>
    <x v="7"/>
    <x v="16"/>
    <n v="0"/>
  </r>
  <r>
    <x v="6"/>
    <s v="Pamekasan"/>
    <x v="8"/>
    <x v="16"/>
    <n v="0.05"/>
  </r>
  <r>
    <x v="6"/>
    <s v="Pamekasan"/>
    <x v="9"/>
    <x v="16"/>
    <n v="2.6315788999999999E-2"/>
  </r>
  <r>
    <x v="6"/>
    <s v="Pamekasan"/>
    <x v="10"/>
    <x v="16"/>
    <n v="5.8441557999999998E-2"/>
  </r>
  <r>
    <x v="6"/>
    <s v="Pamekasan"/>
    <x v="11"/>
    <x v="16"/>
    <n v="9.6153846000000001E-2"/>
  </r>
  <r>
    <x v="6"/>
    <s v="Pamekasan"/>
    <x v="12"/>
    <x v="16"/>
    <n v="2.8368793999999999E-2"/>
  </r>
  <r>
    <x v="6"/>
    <s v="Pamekasan"/>
    <x v="6"/>
    <x v="17"/>
    <n v="101"/>
  </r>
  <r>
    <x v="6"/>
    <s v="Pamekasan"/>
    <x v="7"/>
    <x v="17"/>
    <n v="148"/>
  </r>
  <r>
    <x v="6"/>
    <s v="Pamekasan"/>
    <x v="8"/>
    <x v="17"/>
    <n v="20"/>
  </r>
  <r>
    <x v="6"/>
    <s v="Pamekasan"/>
    <x v="9"/>
    <x v="17"/>
    <n v="152"/>
  </r>
  <r>
    <x v="6"/>
    <s v="Pamekasan"/>
    <x v="10"/>
    <x v="17"/>
    <n v="154"/>
  </r>
  <r>
    <x v="6"/>
    <s v="Pamekasan"/>
    <x v="11"/>
    <x v="17"/>
    <n v="156"/>
  </r>
  <r>
    <x v="6"/>
    <s v="Pamekasan"/>
    <x v="12"/>
    <x v="17"/>
    <n v="141"/>
  </r>
  <r>
    <x v="6"/>
    <s v="Pamekasan"/>
    <x v="6"/>
    <x v="18"/>
    <n v="0"/>
  </r>
  <r>
    <x v="6"/>
    <s v="Pamekasan"/>
    <x v="7"/>
    <x v="18"/>
    <n v="0"/>
  </r>
  <r>
    <x v="6"/>
    <s v="Pamekasan"/>
    <x v="8"/>
    <x v="18"/>
    <n v="0"/>
  </r>
  <r>
    <x v="6"/>
    <s v="Pamekasan"/>
    <x v="9"/>
    <x v="18"/>
    <n v="0"/>
  </r>
  <r>
    <x v="6"/>
    <s v="Pamekasan"/>
    <x v="10"/>
    <x v="18"/>
    <n v="0"/>
  </r>
  <r>
    <x v="6"/>
    <s v="Pamekasan"/>
    <x v="11"/>
    <x v="18"/>
    <n v="0"/>
  </r>
  <r>
    <x v="6"/>
    <s v="Pamekasan"/>
    <x v="12"/>
    <x v="18"/>
    <n v="0"/>
  </r>
  <r>
    <x v="6"/>
    <s v="Pamekasan"/>
    <x v="6"/>
    <x v="19"/>
    <n v="0"/>
  </r>
  <r>
    <x v="6"/>
    <s v="Pamekasan"/>
    <x v="7"/>
    <x v="19"/>
    <n v="0"/>
  </r>
  <r>
    <x v="6"/>
    <s v="Pamekasan"/>
    <x v="8"/>
    <x v="19"/>
    <n v="0"/>
  </r>
  <r>
    <x v="6"/>
    <s v="Pamekasan"/>
    <x v="9"/>
    <x v="19"/>
    <n v="0"/>
  </r>
  <r>
    <x v="6"/>
    <s v="Pamekasan"/>
    <x v="10"/>
    <x v="19"/>
    <n v="0"/>
  </r>
  <r>
    <x v="6"/>
    <s v="Pamekasan"/>
    <x v="11"/>
    <x v="19"/>
    <n v="0"/>
  </r>
  <r>
    <x v="6"/>
    <s v="Pamekasan"/>
    <x v="12"/>
    <x v="19"/>
    <n v="0"/>
  </r>
  <r>
    <x v="6"/>
    <s v="Sampang"/>
    <x v="24"/>
    <x v="0"/>
    <n v="7.3529412000000002E-2"/>
  </r>
  <r>
    <x v="6"/>
    <s v="Sampang"/>
    <x v="13"/>
    <x v="0"/>
    <n v="6.5573770000000003E-2"/>
  </r>
  <r>
    <x v="6"/>
    <s v="Sampang"/>
    <x v="14"/>
    <x v="0"/>
    <n v="0.133333333"/>
  </r>
  <r>
    <x v="6"/>
    <s v="Sampang"/>
    <x v="15"/>
    <x v="0"/>
    <n v="6.9930069999999997E-2"/>
  </r>
  <r>
    <x v="6"/>
    <s v="Sampang"/>
    <x v="16"/>
    <x v="0"/>
    <n v="0.14569536399999999"/>
  </r>
  <r>
    <x v="6"/>
    <s v="Sampang"/>
    <x v="24"/>
    <x v="1"/>
    <n v="0"/>
  </r>
  <r>
    <x v="6"/>
    <s v="Sampang"/>
    <x v="13"/>
    <x v="1"/>
    <n v="0"/>
  </r>
  <r>
    <x v="6"/>
    <s v="Sampang"/>
    <x v="14"/>
    <x v="1"/>
    <n v="2.9629630000000001E-2"/>
  </r>
  <r>
    <x v="6"/>
    <s v="Sampang"/>
    <x v="15"/>
    <x v="1"/>
    <n v="6.9930069999999999E-3"/>
  </r>
  <r>
    <x v="6"/>
    <s v="Sampang"/>
    <x v="16"/>
    <x v="1"/>
    <n v="1.9867550000000001E-2"/>
  </r>
  <r>
    <x v="6"/>
    <s v="Sampang"/>
    <x v="24"/>
    <x v="2"/>
    <n v="5.8823528999999999E-2"/>
  </r>
  <r>
    <x v="6"/>
    <s v="Sampang"/>
    <x v="13"/>
    <x v="2"/>
    <n v="6.5573770000000003E-2"/>
  </r>
  <r>
    <x v="6"/>
    <s v="Sampang"/>
    <x v="14"/>
    <x v="2"/>
    <n v="0.12592592599999999"/>
  </r>
  <r>
    <x v="6"/>
    <s v="Sampang"/>
    <x v="15"/>
    <x v="2"/>
    <n v="6.9930069999999997E-2"/>
  </r>
  <r>
    <x v="6"/>
    <s v="Sampang"/>
    <x v="16"/>
    <x v="2"/>
    <n v="0.139072848"/>
  </r>
  <r>
    <x v="6"/>
    <s v="Sampang"/>
    <x v="24"/>
    <x v="3"/>
    <n v="0"/>
  </r>
  <r>
    <x v="6"/>
    <s v="Sampang"/>
    <x v="13"/>
    <x v="3"/>
    <n v="0"/>
  </r>
  <r>
    <x v="6"/>
    <s v="Sampang"/>
    <x v="14"/>
    <x v="3"/>
    <n v="0"/>
  </r>
  <r>
    <x v="6"/>
    <s v="Sampang"/>
    <x v="15"/>
    <x v="3"/>
    <n v="0"/>
  </r>
  <r>
    <x v="6"/>
    <s v="Sampang"/>
    <x v="16"/>
    <x v="3"/>
    <n v="0"/>
  </r>
  <r>
    <x v="6"/>
    <s v="Sampang"/>
    <x v="24"/>
    <x v="4"/>
    <n v="0.52941176499999998"/>
  </r>
  <r>
    <x v="6"/>
    <s v="Sampang"/>
    <x v="13"/>
    <x v="4"/>
    <n v="0.68852458999999999"/>
  </r>
  <r>
    <x v="6"/>
    <s v="Sampang"/>
    <x v="14"/>
    <x v="4"/>
    <n v="0.96296296299999995"/>
  </r>
  <r>
    <x v="6"/>
    <s v="Sampang"/>
    <x v="15"/>
    <x v="4"/>
    <n v="0.97902097899999996"/>
  </r>
  <r>
    <x v="6"/>
    <s v="Sampang"/>
    <x v="16"/>
    <x v="4"/>
    <n v="0.96026490099999995"/>
  </r>
  <r>
    <x v="6"/>
    <s v="Sampang"/>
    <x v="24"/>
    <x v="5"/>
    <n v="0.514705882"/>
  </r>
  <r>
    <x v="6"/>
    <s v="Sampang"/>
    <x v="13"/>
    <x v="5"/>
    <n v="0.68852458999999999"/>
  </r>
  <r>
    <x v="6"/>
    <s v="Sampang"/>
    <x v="14"/>
    <x v="5"/>
    <n v="0.92592592600000001"/>
  </r>
  <r>
    <x v="6"/>
    <s v="Sampang"/>
    <x v="15"/>
    <x v="5"/>
    <n v="0.97202797200000002"/>
  </r>
  <r>
    <x v="6"/>
    <s v="Sampang"/>
    <x v="16"/>
    <x v="5"/>
    <n v="0.93377483400000005"/>
  </r>
  <r>
    <x v="6"/>
    <s v="Sampang"/>
    <x v="24"/>
    <x v="6"/>
    <n v="0.79569892499999995"/>
  </r>
  <r>
    <x v="6"/>
    <s v="Sampang"/>
    <x v="13"/>
    <x v="6"/>
    <n v="0.63114754100000003"/>
  </r>
  <r>
    <x v="6"/>
    <s v="Sampang"/>
    <x v="14"/>
    <x v="6"/>
    <n v="0.75141242900000005"/>
  </r>
  <r>
    <x v="6"/>
    <s v="Sampang"/>
    <x v="15"/>
    <x v="6"/>
    <n v="0.64467005099999997"/>
  </r>
  <r>
    <x v="6"/>
    <s v="Sampang"/>
    <x v="16"/>
    <x v="6"/>
    <n v="0.72596153799999996"/>
  </r>
  <r>
    <x v="6"/>
    <s v="Sampang"/>
    <x v="24"/>
    <x v="7"/>
    <n v="31"/>
  </r>
  <r>
    <x v="6"/>
    <s v="Sampang"/>
    <x v="13"/>
    <x v="7"/>
    <n v="40.666666667000001"/>
  </r>
  <r>
    <x v="6"/>
    <s v="Sampang"/>
    <x v="14"/>
    <x v="7"/>
    <n v="35.4"/>
  </r>
  <r>
    <x v="6"/>
    <s v="Sampang"/>
    <x v="15"/>
    <x v="7"/>
    <n v="39.4"/>
  </r>
  <r>
    <x v="6"/>
    <s v="Sampang"/>
    <x v="16"/>
    <x v="7"/>
    <n v="41.6"/>
  </r>
  <r>
    <x v="6"/>
    <s v="Sampang"/>
    <x v="24"/>
    <x v="8"/>
    <n v="3.4"/>
  </r>
  <r>
    <x v="6"/>
    <s v="Sampang"/>
    <x v="13"/>
    <x v="8"/>
    <n v="5.75"/>
  </r>
  <r>
    <x v="6"/>
    <s v="Sampang"/>
    <x v="14"/>
    <x v="8"/>
    <n v="3.8333333330000001"/>
  </r>
  <r>
    <x v="6"/>
    <s v="Sampang"/>
    <x v="15"/>
    <x v="8"/>
    <n v="4.5999999999999996"/>
  </r>
  <r>
    <x v="6"/>
    <s v="Sampang"/>
    <x v="16"/>
    <x v="8"/>
    <n v="5.8181818180000002"/>
  </r>
  <r>
    <x v="6"/>
    <s v="Sampang"/>
    <x v="24"/>
    <x v="9"/>
    <n v="17"/>
  </r>
  <r>
    <x v="6"/>
    <s v="Sampang"/>
    <x v="13"/>
    <x v="9"/>
    <n v="23"/>
  </r>
  <r>
    <x v="6"/>
    <s v="Sampang"/>
    <x v="14"/>
    <x v="9"/>
    <n v="69"/>
  </r>
  <r>
    <x v="6"/>
    <s v="Sampang"/>
    <x v="15"/>
    <x v="9"/>
    <n v="46"/>
  </r>
  <r>
    <x v="6"/>
    <s v="Sampang"/>
    <x v="16"/>
    <x v="9"/>
    <n v="128"/>
  </r>
  <r>
    <x v="6"/>
    <s v="Sampang"/>
    <x v="24"/>
    <x v="10"/>
    <n v="22.666666667000001"/>
  </r>
  <r>
    <x v="6"/>
    <s v="Sampang"/>
    <x v="13"/>
    <x v="10"/>
    <n v="20.333333332999999"/>
  </r>
  <r>
    <x v="6"/>
    <s v="Sampang"/>
    <x v="14"/>
    <x v="10"/>
    <n v="27"/>
  </r>
  <r>
    <x v="6"/>
    <s v="Sampang"/>
    <x v="15"/>
    <x v="10"/>
    <n v="28.6"/>
  </r>
  <r>
    <x v="6"/>
    <s v="Sampang"/>
    <x v="16"/>
    <x v="10"/>
    <n v="30.2"/>
  </r>
  <r>
    <x v="6"/>
    <s v="Sampang"/>
    <x v="24"/>
    <x v="11"/>
    <n v="0.47058823500000002"/>
  </r>
  <r>
    <x v="6"/>
    <s v="Sampang"/>
    <x v="13"/>
    <x v="11"/>
    <n v="0.31147541000000001"/>
  </r>
  <r>
    <x v="6"/>
    <s v="Sampang"/>
    <x v="14"/>
    <x v="11"/>
    <n v="3.7037037000000002E-2"/>
  </r>
  <r>
    <x v="6"/>
    <s v="Sampang"/>
    <x v="15"/>
    <x v="11"/>
    <n v="2.0979021E-2"/>
  </r>
  <r>
    <x v="6"/>
    <s v="Sampang"/>
    <x v="16"/>
    <x v="11"/>
    <n v="3.9735099000000003E-2"/>
  </r>
  <r>
    <x v="6"/>
    <s v="Sampang"/>
    <x v="24"/>
    <x v="12"/>
    <n v="0"/>
  </r>
  <r>
    <x v="6"/>
    <s v="Sampang"/>
    <x v="13"/>
    <x v="12"/>
    <n v="0"/>
  </r>
  <r>
    <x v="6"/>
    <s v="Sampang"/>
    <x v="14"/>
    <x v="12"/>
    <n v="0"/>
  </r>
  <r>
    <x v="6"/>
    <s v="Sampang"/>
    <x v="15"/>
    <x v="12"/>
    <n v="0"/>
  </r>
  <r>
    <x v="6"/>
    <s v="Sampang"/>
    <x v="16"/>
    <x v="12"/>
    <n v="0"/>
  </r>
  <r>
    <x v="6"/>
    <s v="Sampang"/>
    <x v="24"/>
    <x v="13"/>
    <n v="0.45588235300000002"/>
  </r>
  <r>
    <x v="6"/>
    <s v="Sampang"/>
    <x v="13"/>
    <x v="13"/>
    <n v="0.62295082000000002"/>
  </r>
  <r>
    <x v="6"/>
    <s v="Sampang"/>
    <x v="14"/>
    <x v="13"/>
    <n v="0.82962963000000001"/>
  </r>
  <r>
    <x v="6"/>
    <s v="Sampang"/>
    <x v="15"/>
    <x v="13"/>
    <n v="0.909090909"/>
  </r>
  <r>
    <x v="6"/>
    <s v="Sampang"/>
    <x v="16"/>
    <x v="13"/>
    <n v="0.81456953600000004"/>
  </r>
  <r>
    <x v="6"/>
    <s v="Sampang"/>
    <x v="24"/>
    <x v="14"/>
    <n v="0"/>
  </r>
  <r>
    <x v="6"/>
    <s v="Sampang"/>
    <x v="13"/>
    <x v="14"/>
    <n v="0"/>
  </r>
  <r>
    <x v="6"/>
    <s v="Sampang"/>
    <x v="14"/>
    <x v="14"/>
    <n v="2.9629630000000001E-2"/>
  </r>
  <r>
    <x v="6"/>
    <s v="Sampang"/>
    <x v="15"/>
    <x v="14"/>
    <n v="6.9930069999999999E-3"/>
  </r>
  <r>
    <x v="6"/>
    <s v="Sampang"/>
    <x v="16"/>
    <x v="14"/>
    <n v="1.9867550000000001E-2"/>
  </r>
  <r>
    <x v="6"/>
    <s v="Sampang"/>
    <x v="24"/>
    <x v="15"/>
    <n v="1.4705882E-2"/>
  </r>
  <r>
    <x v="6"/>
    <s v="Sampang"/>
    <x v="13"/>
    <x v="15"/>
    <n v="0"/>
  </r>
  <r>
    <x v="6"/>
    <s v="Sampang"/>
    <x v="14"/>
    <x v="15"/>
    <n v="7.4074070000000004E-3"/>
  </r>
  <r>
    <x v="6"/>
    <s v="Sampang"/>
    <x v="15"/>
    <x v="15"/>
    <n v="0"/>
  </r>
  <r>
    <x v="6"/>
    <s v="Sampang"/>
    <x v="16"/>
    <x v="15"/>
    <n v="6.6225169999999996E-3"/>
  </r>
  <r>
    <x v="6"/>
    <s v="Sampang"/>
    <x v="24"/>
    <x v="16"/>
    <n v="5.8823528999999999E-2"/>
  </r>
  <r>
    <x v="6"/>
    <s v="Sampang"/>
    <x v="13"/>
    <x v="16"/>
    <n v="6.5573770000000003E-2"/>
  </r>
  <r>
    <x v="6"/>
    <s v="Sampang"/>
    <x v="14"/>
    <x v="16"/>
    <n v="9.6296296000000003E-2"/>
  </r>
  <r>
    <x v="6"/>
    <s v="Sampang"/>
    <x v="15"/>
    <x v="16"/>
    <n v="6.2937063000000001E-2"/>
  </r>
  <r>
    <x v="6"/>
    <s v="Sampang"/>
    <x v="16"/>
    <x v="16"/>
    <n v="0.119205298"/>
  </r>
  <r>
    <x v="6"/>
    <s v="Sampang"/>
    <x v="24"/>
    <x v="17"/>
    <n v="68"/>
  </r>
  <r>
    <x v="6"/>
    <s v="Sampang"/>
    <x v="13"/>
    <x v="17"/>
    <n v="61"/>
  </r>
  <r>
    <x v="6"/>
    <s v="Sampang"/>
    <x v="14"/>
    <x v="17"/>
    <n v="135"/>
  </r>
  <r>
    <x v="6"/>
    <s v="Sampang"/>
    <x v="15"/>
    <x v="17"/>
    <n v="143"/>
  </r>
  <r>
    <x v="6"/>
    <s v="Sampang"/>
    <x v="16"/>
    <x v="17"/>
    <n v="151"/>
  </r>
  <r>
    <x v="6"/>
    <s v="Sampang"/>
    <x v="24"/>
    <x v="18"/>
    <n v="0"/>
  </r>
  <r>
    <x v="6"/>
    <s v="Sampang"/>
    <x v="13"/>
    <x v="18"/>
    <n v="0"/>
  </r>
  <r>
    <x v="6"/>
    <s v="Sampang"/>
    <x v="14"/>
    <x v="18"/>
    <n v="0"/>
  </r>
  <r>
    <x v="6"/>
    <s v="Sampang"/>
    <x v="15"/>
    <x v="18"/>
    <n v="0"/>
  </r>
  <r>
    <x v="6"/>
    <s v="Sampang"/>
    <x v="16"/>
    <x v="18"/>
    <n v="0"/>
  </r>
  <r>
    <x v="6"/>
    <s v="Sampang"/>
    <x v="24"/>
    <x v="19"/>
    <n v="0"/>
  </r>
  <r>
    <x v="6"/>
    <s v="Sampang"/>
    <x v="13"/>
    <x v="19"/>
    <n v="0"/>
  </r>
  <r>
    <x v="6"/>
    <s v="Sampang"/>
    <x v="14"/>
    <x v="19"/>
    <n v="0"/>
  </r>
  <r>
    <x v="6"/>
    <s v="Sampang"/>
    <x v="15"/>
    <x v="19"/>
    <n v="0"/>
  </r>
  <r>
    <x v="6"/>
    <s v="Sampang"/>
    <x v="16"/>
    <x v="19"/>
    <n v="0"/>
  </r>
  <r>
    <x v="6"/>
    <s v="Sumenep+Kepulauan"/>
    <x v="17"/>
    <x v="0"/>
    <n v="0.17391304299999999"/>
  </r>
  <r>
    <x v="6"/>
    <s v="Sumenep+Kepulauan"/>
    <x v="18"/>
    <x v="0"/>
    <n v="0.19819819799999999"/>
  </r>
  <r>
    <x v="6"/>
    <s v="Sumenep+Kepulauan"/>
    <x v="19"/>
    <x v="0"/>
    <n v="0.17105263200000001"/>
  </r>
  <r>
    <x v="6"/>
    <s v="Sumenep+Kepulauan"/>
    <x v="20"/>
    <x v="0"/>
    <n v="0.14864864899999999"/>
  </r>
  <r>
    <x v="6"/>
    <s v="Sumenep+Kepulauan"/>
    <x v="21"/>
    <x v="0"/>
    <n v="8.6956521999999994E-2"/>
  </r>
  <r>
    <x v="6"/>
    <s v="Sumenep+Kepulauan"/>
    <x v="22"/>
    <x v="0"/>
    <n v="0.22142857099999999"/>
  </r>
  <r>
    <x v="6"/>
    <s v="Sumenep+Kepulauan"/>
    <x v="23"/>
    <x v="0"/>
    <n v="0.136690647"/>
  </r>
  <r>
    <x v="6"/>
    <s v="Sumenep+Kepulauan"/>
    <x v="17"/>
    <x v="1"/>
    <n v="0"/>
  </r>
  <r>
    <x v="6"/>
    <s v="Sumenep+Kepulauan"/>
    <x v="18"/>
    <x v="1"/>
    <n v="0.162162162"/>
  </r>
  <r>
    <x v="6"/>
    <s v="Sumenep+Kepulauan"/>
    <x v="19"/>
    <x v="1"/>
    <n v="0.131578947"/>
  </r>
  <r>
    <x v="6"/>
    <s v="Sumenep+Kepulauan"/>
    <x v="20"/>
    <x v="1"/>
    <n v="6.7567567999999995E-2"/>
  </r>
  <r>
    <x v="6"/>
    <s v="Sumenep+Kepulauan"/>
    <x v="21"/>
    <x v="1"/>
    <n v="7.2463767999999998E-2"/>
  </r>
  <r>
    <x v="6"/>
    <s v="Sumenep+Kepulauan"/>
    <x v="22"/>
    <x v="1"/>
    <n v="0.15"/>
  </r>
  <r>
    <x v="6"/>
    <s v="Sumenep+Kepulauan"/>
    <x v="23"/>
    <x v="1"/>
    <n v="7.1942445999999993E-2"/>
  </r>
  <r>
    <x v="6"/>
    <s v="Sumenep+Kepulauan"/>
    <x v="17"/>
    <x v="2"/>
    <n v="0.16521739099999999"/>
  </r>
  <r>
    <x v="6"/>
    <s v="Sumenep+Kepulauan"/>
    <x v="18"/>
    <x v="2"/>
    <n v="0.19819819799999999"/>
  </r>
  <r>
    <x v="6"/>
    <s v="Sumenep+Kepulauan"/>
    <x v="19"/>
    <x v="2"/>
    <n v="0.17105263200000001"/>
  </r>
  <r>
    <x v="6"/>
    <s v="Sumenep+Kepulauan"/>
    <x v="20"/>
    <x v="2"/>
    <n v="0.14864864899999999"/>
  </r>
  <r>
    <x v="6"/>
    <s v="Sumenep+Kepulauan"/>
    <x v="21"/>
    <x v="2"/>
    <n v="8.6956521999999994E-2"/>
  </r>
  <r>
    <x v="6"/>
    <s v="Sumenep+Kepulauan"/>
    <x v="22"/>
    <x v="2"/>
    <n v="0.21428571399999999"/>
  </r>
  <r>
    <x v="6"/>
    <s v="Sumenep+Kepulauan"/>
    <x v="23"/>
    <x v="2"/>
    <n v="0.136690647"/>
  </r>
  <r>
    <x v="6"/>
    <s v="Sumenep+Kepulauan"/>
    <x v="17"/>
    <x v="3"/>
    <n v="0"/>
  </r>
  <r>
    <x v="6"/>
    <s v="Sumenep+Kepulauan"/>
    <x v="18"/>
    <x v="3"/>
    <n v="0"/>
  </r>
  <r>
    <x v="6"/>
    <s v="Sumenep+Kepulauan"/>
    <x v="19"/>
    <x v="3"/>
    <n v="0"/>
  </r>
  <r>
    <x v="6"/>
    <s v="Sumenep+Kepulauan"/>
    <x v="20"/>
    <x v="3"/>
    <n v="0"/>
  </r>
  <r>
    <x v="6"/>
    <s v="Sumenep+Kepulauan"/>
    <x v="21"/>
    <x v="3"/>
    <n v="0"/>
  </r>
  <r>
    <x v="6"/>
    <s v="Sumenep+Kepulauan"/>
    <x v="22"/>
    <x v="3"/>
    <n v="0"/>
  </r>
  <r>
    <x v="6"/>
    <s v="Sumenep+Kepulauan"/>
    <x v="23"/>
    <x v="3"/>
    <n v="0"/>
  </r>
  <r>
    <x v="6"/>
    <s v="Sumenep+Kepulauan"/>
    <x v="17"/>
    <x v="4"/>
    <n v="0.93913043500000004"/>
  </r>
  <r>
    <x v="6"/>
    <s v="Sumenep+Kepulauan"/>
    <x v="18"/>
    <x v="4"/>
    <n v="0.89189189199999996"/>
  </r>
  <r>
    <x v="6"/>
    <s v="Sumenep+Kepulauan"/>
    <x v="19"/>
    <x v="4"/>
    <n v="0.85526315799999997"/>
  </r>
  <r>
    <x v="6"/>
    <s v="Sumenep+Kepulauan"/>
    <x v="20"/>
    <x v="4"/>
    <n v="0.912162162"/>
  </r>
  <r>
    <x v="6"/>
    <s v="Sumenep+Kepulauan"/>
    <x v="21"/>
    <x v="4"/>
    <n v="0.40579710099999999"/>
  </r>
  <r>
    <x v="6"/>
    <s v="Sumenep+Kepulauan"/>
    <x v="22"/>
    <x v="4"/>
    <n v="0.97142857100000002"/>
  </r>
  <r>
    <x v="6"/>
    <s v="Sumenep+Kepulauan"/>
    <x v="23"/>
    <x v="4"/>
    <n v="0.87769784200000001"/>
  </r>
  <r>
    <x v="6"/>
    <s v="Sumenep+Kepulauan"/>
    <x v="17"/>
    <x v="5"/>
    <n v="0.93043478300000004"/>
  </r>
  <r>
    <x v="6"/>
    <s v="Sumenep+Kepulauan"/>
    <x v="18"/>
    <x v="5"/>
    <n v="0.72972972999999997"/>
  </r>
  <r>
    <x v="6"/>
    <s v="Sumenep+Kepulauan"/>
    <x v="19"/>
    <x v="5"/>
    <n v="0.72368421100000002"/>
  </r>
  <r>
    <x v="6"/>
    <s v="Sumenep+Kepulauan"/>
    <x v="20"/>
    <x v="5"/>
    <n v="0.844594595"/>
  </r>
  <r>
    <x v="6"/>
    <s v="Sumenep+Kepulauan"/>
    <x v="21"/>
    <x v="5"/>
    <n v="0.33333333300000001"/>
  </r>
  <r>
    <x v="6"/>
    <s v="Sumenep+Kepulauan"/>
    <x v="22"/>
    <x v="5"/>
    <n v="0.81428571400000005"/>
  </r>
  <r>
    <x v="6"/>
    <s v="Sumenep+Kepulauan"/>
    <x v="23"/>
    <x v="5"/>
    <n v="0.80575539600000001"/>
  </r>
  <r>
    <x v="6"/>
    <s v="Sumenep+Kepulauan"/>
    <x v="17"/>
    <x v="6"/>
    <n v="0.57999999999999996"/>
  </r>
  <r>
    <x v="6"/>
    <s v="Sumenep+Kepulauan"/>
    <x v="18"/>
    <x v="6"/>
    <n v="0.56499999999999995"/>
  </r>
  <r>
    <x v="6"/>
    <s v="Sumenep+Kepulauan"/>
    <x v="19"/>
    <x v="6"/>
    <n v="0.48125000000000001"/>
  </r>
  <r>
    <x v="6"/>
    <s v="Sumenep+Kepulauan"/>
    <x v="20"/>
    <x v="6"/>
    <n v="0.74"/>
  </r>
  <r>
    <x v="6"/>
    <s v="Sumenep+Kepulauan"/>
    <x v="21"/>
    <x v="6"/>
    <n v="0.71296296299999995"/>
  </r>
  <r>
    <x v="6"/>
    <s v="Sumenep+Kepulauan"/>
    <x v="22"/>
    <x v="6"/>
    <n v="0.71499999999999997"/>
  </r>
  <r>
    <x v="6"/>
    <s v="Sumenep+Kepulauan"/>
    <x v="23"/>
    <x v="6"/>
    <n v="0.66500000000000004"/>
  </r>
  <r>
    <x v="6"/>
    <s v="Sumenep+Kepulauan"/>
    <x v="17"/>
    <x v="7"/>
    <n v="40"/>
  </r>
  <r>
    <x v="6"/>
    <s v="Sumenep+Kepulauan"/>
    <x v="18"/>
    <x v="7"/>
    <n v="40"/>
  </r>
  <r>
    <x v="6"/>
    <s v="Sumenep+Kepulauan"/>
    <x v="19"/>
    <x v="7"/>
    <n v="40"/>
  </r>
  <r>
    <x v="6"/>
    <s v="Sumenep+Kepulauan"/>
    <x v="20"/>
    <x v="7"/>
    <n v="40"/>
  </r>
  <r>
    <x v="6"/>
    <s v="Sumenep+Kepulauan"/>
    <x v="21"/>
    <x v="7"/>
    <n v="21.6"/>
  </r>
  <r>
    <x v="6"/>
    <s v="Sumenep+Kepulauan"/>
    <x v="22"/>
    <x v="7"/>
    <n v="40"/>
  </r>
  <r>
    <x v="6"/>
    <s v="Sumenep+Kepulauan"/>
    <x v="23"/>
    <x v="7"/>
    <n v="40"/>
  </r>
  <r>
    <x v="6"/>
    <s v="Sumenep+Kepulauan"/>
    <x v="17"/>
    <x v="8"/>
    <n v="5.75"/>
  </r>
  <r>
    <x v="6"/>
    <s v="Sumenep+Kepulauan"/>
    <x v="18"/>
    <x v="8"/>
    <n v="2.636363636"/>
  </r>
  <r>
    <x v="6"/>
    <s v="Sumenep+Kepulauan"/>
    <x v="19"/>
    <x v="8"/>
    <n v="2.692307692"/>
  </r>
  <r>
    <x v="6"/>
    <s v="Sumenep+Kepulauan"/>
    <x v="20"/>
    <x v="8"/>
    <n v="4.6818181819999998"/>
  </r>
  <r>
    <x v="6"/>
    <s v="Sumenep+Kepulauan"/>
    <x v="21"/>
    <x v="8"/>
    <n v="3.1666666669999999"/>
  </r>
  <r>
    <x v="6"/>
    <s v="Sumenep+Kepulauan"/>
    <x v="22"/>
    <x v="8"/>
    <n v="4.7096774190000001"/>
  </r>
  <r>
    <x v="6"/>
    <s v="Sumenep+Kepulauan"/>
    <x v="23"/>
    <x v="8"/>
    <n v="4.9473684210000002"/>
  </r>
  <r>
    <x v="6"/>
    <s v="Sumenep+Kepulauan"/>
    <x v="17"/>
    <x v="9"/>
    <n v="115"/>
  </r>
  <r>
    <x v="6"/>
    <s v="Sumenep+Kepulauan"/>
    <x v="18"/>
    <x v="9"/>
    <n v="58"/>
  </r>
  <r>
    <x v="6"/>
    <s v="Sumenep+Kepulauan"/>
    <x v="19"/>
    <x v="9"/>
    <n v="35"/>
  </r>
  <r>
    <x v="6"/>
    <s v="Sumenep+Kepulauan"/>
    <x v="20"/>
    <x v="9"/>
    <n v="103"/>
  </r>
  <r>
    <x v="6"/>
    <s v="Sumenep+Kepulauan"/>
    <x v="21"/>
    <x v="9"/>
    <n v="19"/>
  </r>
  <r>
    <x v="6"/>
    <s v="Sumenep+Kepulauan"/>
    <x v="22"/>
    <x v="9"/>
    <n v="146"/>
  </r>
  <r>
    <x v="6"/>
    <s v="Sumenep+Kepulauan"/>
    <x v="23"/>
    <x v="9"/>
    <n v="94"/>
  </r>
  <r>
    <x v="6"/>
    <s v="Sumenep+Kepulauan"/>
    <x v="17"/>
    <x v="10"/>
    <n v="23"/>
  </r>
  <r>
    <x v="6"/>
    <s v="Sumenep+Kepulauan"/>
    <x v="18"/>
    <x v="10"/>
    <n v="22.2"/>
  </r>
  <r>
    <x v="6"/>
    <s v="Sumenep+Kepulauan"/>
    <x v="19"/>
    <x v="10"/>
    <n v="19"/>
  </r>
  <r>
    <x v="6"/>
    <s v="Sumenep+Kepulauan"/>
    <x v="20"/>
    <x v="10"/>
    <n v="29.6"/>
  </r>
  <r>
    <x v="6"/>
    <s v="Sumenep+Kepulauan"/>
    <x v="21"/>
    <x v="10"/>
    <n v="13.8"/>
  </r>
  <r>
    <x v="6"/>
    <s v="Sumenep+Kepulauan"/>
    <x v="22"/>
    <x v="10"/>
    <n v="28"/>
  </r>
  <r>
    <x v="6"/>
    <s v="Sumenep+Kepulauan"/>
    <x v="23"/>
    <x v="10"/>
    <n v="27.8"/>
  </r>
  <r>
    <x v="6"/>
    <s v="Sumenep+Kepulauan"/>
    <x v="17"/>
    <x v="11"/>
    <n v="6.0869565E-2"/>
  </r>
  <r>
    <x v="6"/>
    <s v="Sumenep+Kepulauan"/>
    <x v="18"/>
    <x v="11"/>
    <n v="0.10810810799999999"/>
  </r>
  <r>
    <x v="6"/>
    <s v="Sumenep+Kepulauan"/>
    <x v="19"/>
    <x v="11"/>
    <n v="0.144736842"/>
  </r>
  <r>
    <x v="6"/>
    <s v="Sumenep+Kepulauan"/>
    <x v="20"/>
    <x v="11"/>
    <n v="8.7837838000000001E-2"/>
  </r>
  <r>
    <x v="6"/>
    <s v="Sumenep+Kepulauan"/>
    <x v="21"/>
    <x v="11"/>
    <n v="0.59420289900000001"/>
  </r>
  <r>
    <x v="6"/>
    <s v="Sumenep+Kepulauan"/>
    <x v="22"/>
    <x v="11"/>
    <n v="2.8571428999999999E-2"/>
  </r>
  <r>
    <x v="6"/>
    <s v="Sumenep+Kepulauan"/>
    <x v="23"/>
    <x v="11"/>
    <n v="0.12230215799999999"/>
  </r>
  <r>
    <x v="6"/>
    <s v="Sumenep+Kepulauan"/>
    <x v="17"/>
    <x v="12"/>
    <n v="0"/>
  </r>
  <r>
    <x v="6"/>
    <s v="Sumenep+Kepulauan"/>
    <x v="18"/>
    <x v="12"/>
    <n v="0"/>
  </r>
  <r>
    <x v="6"/>
    <s v="Sumenep+Kepulauan"/>
    <x v="19"/>
    <x v="12"/>
    <n v="0"/>
  </r>
  <r>
    <x v="6"/>
    <s v="Sumenep+Kepulauan"/>
    <x v="20"/>
    <x v="12"/>
    <n v="0"/>
  </r>
  <r>
    <x v="6"/>
    <s v="Sumenep+Kepulauan"/>
    <x v="21"/>
    <x v="12"/>
    <n v="0"/>
  </r>
  <r>
    <x v="6"/>
    <s v="Sumenep+Kepulauan"/>
    <x v="22"/>
    <x v="12"/>
    <n v="0"/>
  </r>
  <r>
    <x v="6"/>
    <s v="Sumenep+Kepulauan"/>
    <x v="23"/>
    <x v="12"/>
    <n v="0"/>
  </r>
  <r>
    <x v="6"/>
    <s v="Sumenep+Kepulauan"/>
    <x v="17"/>
    <x v="13"/>
    <n v="0.76521739099999997"/>
  </r>
  <r>
    <x v="6"/>
    <s v="Sumenep+Kepulauan"/>
    <x v="18"/>
    <x v="13"/>
    <n v="0.69369369400000003"/>
  </r>
  <r>
    <x v="6"/>
    <s v="Sumenep+Kepulauan"/>
    <x v="19"/>
    <x v="13"/>
    <n v="0.68421052599999999"/>
  </r>
  <r>
    <x v="6"/>
    <s v="Sumenep+Kepulauan"/>
    <x v="20"/>
    <x v="13"/>
    <n v="0.763513514"/>
  </r>
  <r>
    <x v="6"/>
    <s v="Sumenep+Kepulauan"/>
    <x v="21"/>
    <x v="13"/>
    <n v="0.31884057999999998"/>
  </r>
  <r>
    <x v="6"/>
    <s v="Sumenep+Kepulauan"/>
    <x v="22"/>
    <x v="13"/>
    <n v="0.75"/>
  </r>
  <r>
    <x v="6"/>
    <s v="Sumenep+Kepulauan"/>
    <x v="23"/>
    <x v="13"/>
    <n v="0.74100719400000004"/>
  </r>
  <r>
    <x v="6"/>
    <s v="Sumenep+Kepulauan"/>
    <x v="17"/>
    <x v="14"/>
    <n v="0"/>
  </r>
  <r>
    <x v="6"/>
    <s v="Sumenep+Kepulauan"/>
    <x v="18"/>
    <x v="14"/>
    <n v="0.162162162"/>
  </r>
  <r>
    <x v="6"/>
    <s v="Sumenep+Kepulauan"/>
    <x v="19"/>
    <x v="14"/>
    <n v="0.131578947"/>
  </r>
  <r>
    <x v="6"/>
    <s v="Sumenep+Kepulauan"/>
    <x v="20"/>
    <x v="14"/>
    <n v="6.7567567999999995E-2"/>
  </r>
  <r>
    <x v="6"/>
    <s v="Sumenep+Kepulauan"/>
    <x v="21"/>
    <x v="14"/>
    <n v="7.2463767999999998E-2"/>
  </r>
  <r>
    <x v="6"/>
    <s v="Sumenep+Kepulauan"/>
    <x v="22"/>
    <x v="14"/>
    <n v="0.15"/>
  </r>
  <r>
    <x v="6"/>
    <s v="Sumenep+Kepulauan"/>
    <x v="23"/>
    <x v="14"/>
    <n v="7.1942445999999993E-2"/>
  </r>
  <r>
    <x v="6"/>
    <s v="Sumenep+Kepulauan"/>
    <x v="17"/>
    <x v="15"/>
    <n v="8.6956519999999999E-3"/>
  </r>
  <r>
    <x v="6"/>
    <s v="Sumenep+Kepulauan"/>
    <x v="18"/>
    <x v="15"/>
    <n v="0"/>
  </r>
  <r>
    <x v="6"/>
    <s v="Sumenep+Kepulauan"/>
    <x v="19"/>
    <x v="15"/>
    <n v="0"/>
  </r>
  <r>
    <x v="6"/>
    <s v="Sumenep+Kepulauan"/>
    <x v="20"/>
    <x v="15"/>
    <n v="0"/>
  </r>
  <r>
    <x v="6"/>
    <s v="Sumenep+Kepulauan"/>
    <x v="21"/>
    <x v="15"/>
    <n v="0"/>
  </r>
  <r>
    <x v="6"/>
    <s v="Sumenep+Kepulauan"/>
    <x v="22"/>
    <x v="15"/>
    <n v="7.1428569999999999E-3"/>
  </r>
  <r>
    <x v="6"/>
    <s v="Sumenep+Kepulauan"/>
    <x v="23"/>
    <x v="15"/>
    <n v="0"/>
  </r>
  <r>
    <x v="6"/>
    <s v="Sumenep+Kepulauan"/>
    <x v="17"/>
    <x v="16"/>
    <n v="0.16521739099999999"/>
  </r>
  <r>
    <x v="6"/>
    <s v="Sumenep+Kepulauan"/>
    <x v="18"/>
    <x v="16"/>
    <n v="3.6036036E-2"/>
  </r>
  <r>
    <x v="6"/>
    <s v="Sumenep+Kepulauan"/>
    <x v="19"/>
    <x v="16"/>
    <n v="3.9473684000000002E-2"/>
  </r>
  <r>
    <x v="6"/>
    <s v="Sumenep+Kepulauan"/>
    <x v="20"/>
    <x v="16"/>
    <n v="8.1081080999999999E-2"/>
  </r>
  <r>
    <x v="6"/>
    <s v="Sumenep+Kepulauan"/>
    <x v="21"/>
    <x v="16"/>
    <n v="1.4492754E-2"/>
  </r>
  <r>
    <x v="6"/>
    <s v="Sumenep+Kepulauan"/>
    <x v="22"/>
    <x v="16"/>
    <n v="6.4285713999999994E-2"/>
  </r>
  <r>
    <x v="6"/>
    <s v="Sumenep+Kepulauan"/>
    <x v="23"/>
    <x v="16"/>
    <n v="6.4748201000000005E-2"/>
  </r>
  <r>
    <x v="6"/>
    <s v="Sumenep+Kepulauan"/>
    <x v="17"/>
    <x v="17"/>
    <n v="115"/>
  </r>
  <r>
    <x v="6"/>
    <s v="Sumenep+Kepulauan"/>
    <x v="18"/>
    <x v="17"/>
    <n v="111"/>
  </r>
  <r>
    <x v="6"/>
    <s v="Sumenep+Kepulauan"/>
    <x v="19"/>
    <x v="17"/>
    <n v="76"/>
  </r>
  <r>
    <x v="6"/>
    <s v="Sumenep+Kepulauan"/>
    <x v="20"/>
    <x v="17"/>
    <n v="148"/>
  </r>
  <r>
    <x v="6"/>
    <s v="Sumenep+Kepulauan"/>
    <x v="21"/>
    <x v="17"/>
    <n v="69"/>
  </r>
  <r>
    <x v="6"/>
    <s v="Sumenep+Kepulauan"/>
    <x v="22"/>
    <x v="17"/>
    <n v="140"/>
  </r>
  <r>
    <x v="6"/>
    <s v="Sumenep+Kepulauan"/>
    <x v="23"/>
    <x v="17"/>
    <n v="139"/>
  </r>
  <r>
    <x v="6"/>
    <s v="Sumenep+Kepulauan"/>
    <x v="17"/>
    <x v="18"/>
    <n v="0"/>
  </r>
  <r>
    <x v="6"/>
    <s v="Sumenep+Kepulauan"/>
    <x v="18"/>
    <x v="18"/>
    <n v="0"/>
  </r>
  <r>
    <x v="6"/>
    <s v="Sumenep+Kepulauan"/>
    <x v="19"/>
    <x v="18"/>
    <n v="0"/>
  </r>
  <r>
    <x v="6"/>
    <s v="Sumenep+Kepulauan"/>
    <x v="20"/>
    <x v="18"/>
    <n v="0"/>
  </r>
  <r>
    <x v="6"/>
    <s v="Sumenep+Kepulauan"/>
    <x v="21"/>
    <x v="18"/>
    <n v="0"/>
  </r>
  <r>
    <x v="6"/>
    <s v="Sumenep+Kepulauan"/>
    <x v="22"/>
    <x v="18"/>
    <n v="0"/>
  </r>
  <r>
    <x v="6"/>
    <s v="Sumenep+Kepulauan"/>
    <x v="23"/>
    <x v="18"/>
    <n v="0"/>
  </r>
  <r>
    <x v="6"/>
    <s v="Sumenep+Kepulauan"/>
    <x v="17"/>
    <x v="19"/>
    <n v="0"/>
  </r>
  <r>
    <x v="6"/>
    <s v="Sumenep+Kepulauan"/>
    <x v="18"/>
    <x v="19"/>
    <n v="0"/>
  </r>
  <r>
    <x v="6"/>
    <s v="Sumenep+Kepulauan"/>
    <x v="19"/>
    <x v="19"/>
    <n v="0"/>
  </r>
  <r>
    <x v="6"/>
    <s v="Sumenep+Kepulauan"/>
    <x v="20"/>
    <x v="19"/>
    <n v="0"/>
  </r>
  <r>
    <x v="6"/>
    <s v="Sumenep+Kepulauan"/>
    <x v="21"/>
    <x v="19"/>
    <n v="0"/>
  </r>
  <r>
    <x v="6"/>
    <s v="Sumenep+Kepulauan"/>
    <x v="22"/>
    <x v="19"/>
    <n v="0"/>
  </r>
  <r>
    <x v="6"/>
    <s v="Sumenep+Kepulauan"/>
    <x v="23"/>
    <x v="19"/>
    <n v="0"/>
  </r>
  <r>
    <x v="7"/>
    <s v="Bangkalan"/>
    <x v="0"/>
    <x v="0"/>
    <n v="0.144736842"/>
  </r>
  <r>
    <x v="7"/>
    <s v="Bangkalan"/>
    <x v="1"/>
    <x v="0"/>
    <n v="0.1"/>
  </r>
  <r>
    <x v="7"/>
    <s v="Bangkalan"/>
    <x v="25"/>
    <x v="0"/>
    <n v="4.5454544999999999E-2"/>
  </r>
  <r>
    <x v="7"/>
    <s v="Bangkalan"/>
    <x v="2"/>
    <x v="0"/>
    <n v="9.3333333000000004E-2"/>
  </r>
  <r>
    <x v="7"/>
    <s v="Bangkalan"/>
    <x v="3"/>
    <x v="0"/>
    <n v="0.16901408500000001"/>
  </r>
  <r>
    <x v="7"/>
    <s v="Bangkalan"/>
    <x v="4"/>
    <x v="0"/>
    <n v="3.9735099000000003E-2"/>
  </r>
  <r>
    <x v="7"/>
    <s v="Bangkalan"/>
    <x v="5"/>
    <x v="0"/>
    <n v="0.193333333"/>
  </r>
  <r>
    <x v="7"/>
    <s v="Bangkalan"/>
    <x v="0"/>
    <x v="1"/>
    <n v="0.105263158"/>
  </r>
  <r>
    <x v="7"/>
    <s v="Bangkalan"/>
    <x v="1"/>
    <x v="1"/>
    <n v="7.3333333000000001E-2"/>
  </r>
  <r>
    <x v="7"/>
    <s v="Bangkalan"/>
    <x v="25"/>
    <x v="1"/>
    <n v="0"/>
  </r>
  <r>
    <x v="7"/>
    <s v="Bangkalan"/>
    <x v="2"/>
    <x v="1"/>
    <n v="6.6666666999999999E-2"/>
  </r>
  <r>
    <x v="7"/>
    <s v="Bangkalan"/>
    <x v="3"/>
    <x v="1"/>
    <n v="3.5211267999999997E-2"/>
  </r>
  <r>
    <x v="7"/>
    <s v="Bangkalan"/>
    <x v="4"/>
    <x v="1"/>
    <n v="3.9735099000000003E-2"/>
  </r>
  <r>
    <x v="7"/>
    <s v="Bangkalan"/>
    <x v="5"/>
    <x v="1"/>
    <n v="0.11333333299999999"/>
  </r>
  <r>
    <x v="7"/>
    <s v="Bangkalan"/>
    <x v="0"/>
    <x v="2"/>
    <n v="0.144736842"/>
  </r>
  <r>
    <x v="7"/>
    <s v="Bangkalan"/>
    <x v="1"/>
    <x v="2"/>
    <n v="0.1"/>
  </r>
  <r>
    <x v="7"/>
    <s v="Bangkalan"/>
    <x v="25"/>
    <x v="2"/>
    <n v="4.5454544999999999E-2"/>
  </r>
  <r>
    <x v="7"/>
    <s v="Bangkalan"/>
    <x v="2"/>
    <x v="2"/>
    <n v="9.3333333000000004E-2"/>
  </r>
  <r>
    <x v="7"/>
    <s v="Bangkalan"/>
    <x v="3"/>
    <x v="2"/>
    <n v="3.5211267999999997E-2"/>
  </r>
  <r>
    <x v="7"/>
    <s v="Bangkalan"/>
    <x v="4"/>
    <x v="2"/>
    <n v="3.9735099000000003E-2"/>
  </r>
  <r>
    <x v="7"/>
    <s v="Bangkalan"/>
    <x v="5"/>
    <x v="2"/>
    <n v="0.193333333"/>
  </r>
  <r>
    <x v="7"/>
    <s v="Bangkalan"/>
    <x v="0"/>
    <x v="3"/>
    <n v="0"/>
  </r>
  <r>
    <x v="7"/>
    <s v="Bangkalan"/>
    <x v="1"/>
    <x v="3"/>
    <n v="0"/>
  </r>
  <r>
    <x v="7"/>
    <s v="Bangkalan"/>
    <x v="25"/>
    <x v="3"/>
    <n v="0"/>
  </r>
  <r>
    <x v="7"/>
    <s v="Bangkalan"/>
    <x v="2"/>
    <x v="3"/>
    <n v="0"/>
  </r>
  <r>
    <x v="7"/>
    <s v="Bangkalan"/>
    <x v="3"/>
    <x v="3"/>
    <n v="0"/>
  </r>
  <r>
    <x v="7"/>
    <s v="Bangkalan"/>
    <x v="4"/>
    <x v="3"/>
    <n v="0"/>
  </r>
  <r>
    <x v="7"/>
    <s v="Bangkalan"/>
    <x v="5"/>
    <x v="3"/>
    <n v="0"/>
  </r>
  <r>
    <x v="7"/>
    <s v="Bangkalan"/>
    <x v="0"/>
    <x v="4"/>
    <n v="0.86184210500000002"/>
  </r>
  <r>
    <x v="7"/>
    <s v="Bangkalan"/>
    <x v="1"/>
    <x v="4"/>
    <n v="0.92"/>
  </r>
  <r>
    <x v="7"/>
    <s v="Bangkalan"/>
    <x v="25"/>
    <x v="4"/>
    <n v="0.45454545499999999"/>
  </r>
  <r>
    <x v="7"/>
    <s v="Bangkalan"/>
    <x v="2"/>
    <x v="4"/>
    <n v="0.5"/>
  </r>
  <r>
    <x v="7"/>
    <s v="Bangkalan"/>
    <x v="3"/>
    <x v="4"/>
    <n v="0.43661971799999999"/>
  </r>
  <r>
    <x v="7"/>
    <s v="Bangkalan"/>
    <x v="4"/>
    <x v="4"/>
    <n v="0.33774834399999998"/>
  </r>
  <r>
    <x v="7"/>
    <s v="Bangkalan"/>
    <x v="5"/>
    <x v="4"/>
    <n v="0.87333333300000004"/>
  </r>
  <r>
    <x v="7"/>
    <s v="Bangkalan"/>
    <x v="0"/>
    <x v="5"/>
    <n v="0.75657894699999995"/>
  </r>
  <r>
    <x v="7"/>
    <s v="Bangkalan"/>
    <x v="1"/>
    <x v="5"/>
    <n v="0.84666666700000004"/>
  </r>
  <r>
    <x v="7"/>
    <s v="Bangkalan"/>
    <x v="25"/>
    <x v="5"/>
    <n v="0.45454545499999999"/>
  </r>
  <r>
    <x v="7"/>
    <s v="Bangkalan"/>
    <x v="2"/>
    <x v="5"/>
    <n v="0.43333333299999999"/>
  </r>
  <r>
    <x v="7"/>
    <s v="Bangkalan"/>
    <x v="3"/>
    <x v="5"/>
    <n v="0.26760563399999998"/>
  </r>
  <r>
    <x v="7"/>
    <s v="Bangkalan"/>
    <x v="4"/>
    <x v="5"/>
    <n v="0.29801324499999998"/>
  </r>
  <r>
    <x v="7"/>
    <s v="Bangkalan"/>
    <x v="5"/>
    <x v="5"/>
    <n v="0.76"/>
  </r>
  <r>
    <x v="7"/>
    <s v="Bangkalan"/>
    <x v="0"/>
    <x v="6"/>
    <n v="0.71270718200000005"/>
  </r>
  <r>
    <x v="7"/>
    <s v="Bangkalan"/>
    <x v="1"/>
    <x v="6"/>
    <n v="0.74316939900000001"/>
  </r>
  <r>
    <x v="7"/>
    <s v="Bangkalan"/>
    <x v="25"/>
    <x v="6"/>
    <n v="0.53043478300000002"/>
  </r>
  <r>
    <x v="7"/>
    <s v="Bangkalan"/>
    <x v="2"/>
    <x v="6"/>
    <n v="0.81564245800000001"/>
  </r>
  <r>
    <x v="7"/>
    <s v="Bangkalan"/>
    <x v="3"/>
    <x v="6"/>
    <n v="0.63076923100000004"/>
  </r>
  <r>
    <x v="7"/>
    <s v="Bangkalan"/>
    <x v="4"/>
    <x v="6"/>
    <n v="0.68421052599999999"/>
  </r>
  <r>
    <x v="7"/>
    <s v="Bangkalan"/>
    <x v="5"/>
    <x v="6"/>
    <n v="0.821428571"/>
  </r>
  <r>
    <x v="7"/>
    <s v="Bangkalan"/>
    <x v="0"/>
    <x v="7"/>
    <n v="36.200000000000003"/>
  </r>
  <r>
    <x v="7"/>
    <s v="Bangkalan"/>
    <x v="1"/>
    <x v="7"/>
    <n v="36.6"/>
  </r>
  <r>
    <x v="7"/>
    <s v="Bangkalan"/>
    <x v="25"/>
    <x v="7"/>
    <n v="28.75"/>
  </r>
  <r>
    <x v="7"/>
    <s v="Bangkalan"/>
    <x v="2"/>
    <x v="7"/>
    <n v="35.799999999999997"/>
  </r>
  <r>
    <x v="7"/>
    <s v="Bangkalan"/>
    <x v="3"/>
    <x v="7"/>
    <n v="26"/>
  </r>
  <r>
    <x v="7"/>
    <s v="Bangkalan"/>
    <x v="4"/>
    <x v="7"/>
    <n v="38"/>
  </r>
  <r>
    <x v="7"/>
    <s v="Bangkalan"/>
    <x v="5"/>
    <x v="7"/>
    <n v="33.6"/>
  </r>
  <r>
    <x v="7"/>
    <s v="Bangkalan"/>
    <x v="0"/>
    <x v="8"/>
    <n v="4.3181818180000002"/>
  </r>
  <r>
    <x v="7"/>
    <s v="Bangkalan"/>
    <x v="1"/>
    <x v="8"/>
    <n v="5.9333333330000002"/>
  </r>
  <r>
    <x v="7"/>
    <s v="Bangkalan"/>
    <x v="25"/>
    <x v="8"/>
    <n v="1"/>
  </r>
  <r>
    <x v="7"/>
    <s v="Bangkalan"/>
    <x v="2"/>
    <x v="8"/>
    <n v="3.1428571430000001"/>
  </r>
  <r>
    <x v="7"/>
    <s v="Bangkalan"/>
    <x v="3"/>
    <x v="8"/>
    <n v="1.4166666670000001"/>
  </r>
  <r>
    <x v="7"/>
    <s v="Bangkalan"/>
    <x v="4"/>
    <x v="8"/>
    <n v="5.6666666670000003"/>
  </r>
  <r>
    <x v="7"/>
    <s v="Bangkalan"/>
    <x v="5"/>
    <x v="8"/>
    <n v="3.5862068969999998"/>
  </r>
  <r>
    <x v="7"/>
    <s v="Bangkalan"/>
    <x v="0"/>
    <x v="9"/>
    <n v="95"/>
  </r>
  <r>
    <x v="7"/>
    <s v="Bangkalan"/>
    <x v="1"/>
    <x v="9"/>
    <n v="89"/>
  </r>
  <r>
    <x v="7"/>
    <s v="Bangkalan"/>
    <x v="25"/>
    <x v="9"/>
    <n v="1"/>
  </r>
  <r>
    <x v="7"/>
    <s v="Bangkalan"/>
    <x v="2"/>
    <x v="9"/>
    <n v="44"/>
  </r>
  <r>
    <x v="7"/>
    <s v="Bangkalan"/>
    <x v="3"/>
    <x v="9"/>
    <n v="34"/>
  </r>
  <r>
    <x v="7"/>
    <s v="Bangkalan"/>
    <x v="4"/>
    <x v="9"/>
    <n v="34"/>
  </r>
  <r>
    <x v="7"/>
    <s v="Bangkalan"/>
    <x v="5"/>
    <x v="9"/>
    <n v="104"/>
  </r>
  <r>
    <x v="7"/>
    <s v="Bangkalan"/>
    <x v="0"/>
    <x v="10"/>
    <n v="30.4"/>
  </r>
  <r>
    <x v="7"/>
    <s v="Bangkalan"/>
    <x v="1"/>
    <x v="10"/>
    <n v="30"/>
  </r>
  <r>
    <x v="7"/>
    <s v="Bangkalan"/>
    <x v="25"/>
    <x v="10"/>
    <n v="5.5"/>
  </r>
  <r>
    <x v="7"/>
    <s v="Bangkalan"/>
    <x v="2"/>
    <x v="10"/>
    <n v="30"/>
  </r>
  <r>
    <x v="7"/>
    <s v="Bangkalan"/>
    <x v="3"/>
    <x v="10"/>
    <n v="28.4"/>
  </r>
  <r>
    <x v="7"/>
    <s v="Bangkalan"/>
    <x v="4"/>
    <x v="10"/>
    <n v="30.2"/>
  </r>
  <r>
    <x v="7"/>
    <s v="Bangkalan"/>
    <x v="5"/>
    <x v="10"/>
    <n v="30"/>
  </r>
  <r>
    <x v="7"/>
    <s v="Bangkalan"/>
    <x v="0"/>
    <x v="11"/>
    <n v="0.138157895"/>
  </r>
  <r>
    <x v="7"/>
    <s v="Bangkalan"/>
    <x v="1"/>
    <x v="11"/>
    <n v="0.08"/>
  </r>
  <r>
    <x v="7"/>
    <s v="Bangkalan"/>
    <x v="25"/>
    <x v="11"/>
    <n v="0.54545454500000001"/>
  </r>
  <r>
    <x v="7"/>
    <s v="Bangkalan"/>
    <x v="2"/>
    <x v="11"/>
    <n v="0.5"/>
  </r>
  <r>
    <x v="7"/>
    <s v="Bangkalan"/>
    <x v="3"/>
    <x v="11"/>
    <n v="0.56338028200000001"/>
  </r>
  <r>
    <x v="7"/>
    <s v="Bangkalan"/>
    <x v="4"/>
    <x v="11"/>
    <n v="0.66225165600000002"/>
  </r>
  <r>
    <x v="7"/>
    <s v="Bangkalan"/>
    <x v="5"/>
    <x v="11"/>
    <n v="0.12666666700000001"/>
  </r>
  <r>
    <x v="7"/>
    <s v="Bangkalan"/>
    <x v="0"/>
    <x v="12"/>
    <n v="0"/>
  </r>
  <r>
    <x v="7"/>
    <s v="Bangkalan"/>
    <x v="1"/>
    <x v="12"/>
    <n v="0"/>
  </r>
  <r>
    <x v="7"/>
    <s v="Bangkalan"/>
    <x v="25"/>
    <x v="12"/>
    <n v="0"/>
  </r>
  <r>
    <x v="7"/>
    <s v="Bangkalan"/>
    <x v="2"/>
    <x v="12"/>
    <n v="0"/>
  </r>
  <r>
    <x v="7"/>
    <s v="Bangkalan"/>
    <x v="3"/>
    <x v="12"/>
    <n v="0"/>
  </r>
  <r>
    <x v="7"/>
    <s v="Bangkalan"/>
    <x v="4"/>
    <x v="12"/>
    <n v="0"/>
  </r>
  <r>
    <x v="7"/>
    <s v="Bangkalan"/>
    <x v="5"/>
    <x v="12"/>
    <n v="0"/>
  </r>
  <r>
    <x v="7"/>
    <s v="Bangkalan"/>
    <x v="0"/>
    <x v="13"/>
    <n v="0.71710526299999999"/>
  </r>
  <r>
    <x v="7"/>
    <s v="Bangkalan"/>
    <x v="1"/>
    <x v="13"/>
    <n v="0.82"/>
  </r>
  <r>
    <x v="7"/>
    <s v="Bangkalan"/>
    <x v="25"/>
    <x v="13"/>
    <n v="0.409090909"/>
  </r>
  <r>
    <x v="7"/>
    <s v="Bangkalan"/>
    <x v="2"/>
    <x v="13"/>
    <n v="0.40666666699999998"/>
  </r>
  <r>
    <x v="7"/>
    <s v="Bangkalan"/>
    <x v="3"/>
    <x v="13"/>
    <n v="0.26760563399999998"/>
  </r>
  <r>
    <x v="7"/>
    <s v="Bangkalan"/>
    <x v="4"/>
    <x v="13"/>
    <n v="0.29801324499999998"/>
  </r>
  <r>
    <x v="7"/>
    <s v="Bangkalan"/>
    <x v="5"/>
    <x v="13"/>
    <n v="0.68"/>
  </r>
  <r>
    <x v="7"/>
    <s v="Bangkalan"/>
    <x v="0"/>
    <x v="14"/>
    <n v="0.105263158"/>
  </r>
  <r>
    <x v="7"/>
    <s v="Bangkalan"/>
    <x v="1"/>
    <x v="14"/>
    <n v="7.3333333000000001E-2"/>
  </r>
  <r>
    <x v="7"/>
    <s v="Bangkalan"/>
    <x v="25"/>
    <x v="14"/>
    <n v="0"/>
  </r>
  <r>
    <x v="7"/>
    <s v="Bangkalan"/>
    <x v="2"/>
    <x v="14"/>
    <n v="6.6666666999999999E-2"/>
  </r>
  <r>
    <x v="7"/>
    <s v="Bangkalan"/>
    <x v="3"/>
    <x v="14"/>
    <n v="3.5211267999999997E-2"/>
  </r>
  <r>
    <x v="7"/>
    <s v="Bangkalan"/>
    <x v="4"/>
    <x v="14"/>
    <n v="3.9735099000000003E-2"/>
  </r>
  <r>
    <x v="7"/>
    <s v="Bangkalan"/>
    <x v="5"/>
    <x v="14"/>
    <n v="0.11333333299999999"/>
  </r>
  <r>
    <x v="7"/>
    <s v="Bangkalan"/>
    <x v="0"/>
    <x v="15"/>
    <n v="0"/>
  </r>
  <r>
    <x v="7"/>
    <s v="Bangkalan"/>
    <x v="1"/>
    <x v="15"/>
    <n v="0"/>
  </r>
  <r>
    <x v="7"/>
    <s v="Bangkalan"/>
    <x v="25"/>
    <x v="15"/>
    <n v="0"/>
  </r>
  <r>
    <x v="7"/>
    <s v="Bangkalan"/>
    <x v="2"/>
    <x v="15"/>
    <n v="0"/>
  </r>
  <r>
    <x v="7"/>
    <s v="Bangkalan"/>
    <x v="3"/>
    <x v="15"/>
    <n v="0.13380281699999999"/>
  </r>
  <r>
    <x v="7"/>
    <s v="Bangkalan"/>
    <x v="4"/>
    <x v="15"/>
    <n v="0"/>
  </r>
  <r>
    <x v="7"/>
    <s v="Bangkalan"/>
    <x v="5"/>
    <x v="15"/>
    <n v="0"/>
  </r>
  <r>
    <x v="7"/>
    <s v="Bangkalan"/>
    <x v="0"/>
    <x v="16"/>
    <n v="3.9473684000000002E-2"/>
  </r>
  <r>
    <x v="7"/>
    <s v="Bangkalan"/>
    <x v="1"/>
    <x v="16"/>
    <n v="2.6666667000000002E-2"/>
  </r>
  <r>
    <x v="7"/>
    <s v="Bangkalan"/>
    <x v="25"/>
    <x v="16"/>
    <n v="4.5454544999999999E-2"/>
  </r>
  <r>
    <x v="7"/>
    <s v="Bangkalan"/>
    <x v="2"/>
    <x v="16"/>
    <n v="2.6666667000000002E-2"/>
  </r>
  <r>
    <x v="7"/>
    <s v="Bangkalan"/>
    <x v="3"/>
    <x v="16"/>
    <n v="0"/>
  </r>
  <r>
    <x v="7"/>
    <s v="Bangkalan"/>
    <x v="4"/>
    <x v="16"/>
    <n v="0"/>
  </r>
  <r>
    <x v="7"/>
    <s v="Bangkalan"/>
    <x v="5"/>
    <x v="16"/>
    <n v="0.08"/>
  </r>
  <r>
    <x v="7"/>
    <s v="Bangkalan"/>
    <x v="0"/>
    <x v="17"/>
    <n v="152"/>
  </r>
  <r>
    <x v="7"/>
    <s v="Bangkalan"/>
    <x v="1"/>
    <x v="17"/>
    <n v="150"/>
  </r>
  <r>
    <x v="7"/>
    <s v="Bangkalan"/>
    <x v="25"/>
    <x v="17"/>
    <n v="22"/>
  </r>
  <r>
    <x v="7"/>
    <s v="Bangkalan"/>
    <x v="2"/>
    <x v="17"/>
    <n v="150"/>
  </r>
  <r>
    <x v="7"/>
    <s v="Bangkalan"/>
    <x v="3"/>
    <x v="17"/>
    <n v="142"/>
  </r>
  <r>
    <x v="7"/>
    <s v="Bangkalan"/>
    <x v="4"/>
    <x v="17"/>
    <n v="151"/>
  </r>
  <r>
    <x v="7"/>
    <s v="Bangkalan"/>
    <x v="5"/>
    <x v="17"/>
    <n v="150"/>
  </r>
  <r>
    <x v="7"/>
    <s v="Bangkalan"/>
    <x v="0"/>
    <x v="18"/>
    <n v="0"/>
  </r>
  <r>
    <x v="7"/>
    <s v="Bangkalan"/>
    <x v="1"/>
    <x v="18"/>
    <n v="0"/>
  </r>
  <r>
    <x v="7"/>
    <s v="Bangkalan"/>
    <x v="25"/>
    <x v="18"/>
    <n v="0"/>
  </r>
  <r>
    <x v="7"/>
    <s v="Bangkalan"/>
    <x v="2"/>
    <x v="18"/>
    <n v="0"/>
  </r>
  <r>
    <x v="7"/>
    <s v="Bangkalan"/>
    <x v="3"/>
    <x v="18"/>
    <n v="0"/>
  </r>
  <r>
    <x v="7"/>
    <s v="Bangkalan"/>
    <x v="4"/>
    <x v="18"/>
    <n v="0"/>
  </r>
  <r>
    <x v="7"/>
    <s v="Bangkalan"/>
    <x v="5"/>
    <x v="18"/>
    <n v="0"/>
  </r>
  <r>
    <x v="7"/>
    <s v="Bangkalan"/>
    <x v="0"/>
    <x v="19"/>
    <n v="0"/>
  </r>
  <r>
    <x v="7"/>
    <s v="Bangkalan"/>
    <x v="1"/>
    <x v="19"/>
    <n v="0"/>
  </r>
  <r>
    <x v="7"/>
    <s v="Bangkalan"/>
    <x v="25"/>
    <x v="19"/>
    <n v="0"/>
  </r>
  <r>
    <x v="7"/>
    <s v="Bangkalan"/>
    <x v="2"/>
    <x v="19"/>
    <n v="0"/>
  </r>
  <r>
    <x v="7"/>
    <s v="Bangkalan"/>
    <x v="3"/>
    <x v="19"/>
    <n v="0"/>
  </r>
  <r>
    <x v="7"/>
    <s v="Bangkalan"/>
    <x v="4"/>
    <x v="19"/>
    <n v="0"/>
  </r>
  <r>
    <x v="7"/>
    <s v="Bangkalan"/>
    <x v="5"/>
    <x v="19"/>
    <n v="0"/>
  </r>
  <r>
    <x v="7"/>
    <s v="Pamekasan"/>
    <x v="6"/>
    <x v="0"/>
    <n v="7.3825503000000001E-2"/>
  </r>
  <r>
    <x v="7"/>
    <s v="Pamekasan"/>
    <x v="7"/>
    <x v="0"/>
    <n v="0.125"/>
  </r>
  <r>
    <x v="7"/>
    <s v="Pamekasan"/>
    <x v="8"/>
    <x v="0"/>
    <n v="0.11724137900000001"/>
  </r>
  <r>
    <x v="7"/>
    <s v="Pamekasan"/>
    <x v="9"/>
    <x v="0"/>
    <n v="0.22516556300000001"/>
  </r>
  <r>
    <x v="7"/>
    <s v="Pamekasan"/>
    <x v="10"/>
    <x v="0"/>
    <n v="0.25974026"/>
  </r>
  <r>
    <x v="7"/>
    <s v="Pamekasan"/>
    <x v="11"/>
    <x v="0"/>
    <n v="0.12666666700000001"/>
  </r>
  <r>
    <x v="7"/>
    <s v="Pamekasan"/>
    <x v="12"/>
    <x v="0"/>
    <n v="0.426666667"/>
  </r>
  <r>
    <x v="7"/>
    <s v="Pamekasan"/>
    <x v="21"/>
    <x v="0"/>
    <n v="0.115384615"/>
  </r>
  <r>
    <x v="7"/>
    <s v="Pamekasan"/>
    <x v="6"/>
    <x v="1"/>
    <n v="4.6979866000000002E-2"/>
  </r>
  <r>
    <x v="7"/>
    <s v="Pamekasan"/>
    <x v="7"/>
    <x v="1"/>
    <n v="0.125"/>
  </r>
  <r>
    <x v="7"/>
    <s v="Pamekasan"/>
    <x v="8"/>
    <x v="1"/>
    <n v="8.9655172000000005E-2"/>
  </r>
  <r>
    <x v="7"/>
    <s v="Pamekasan"/>
    <x v="9"/>
    <x v="1"/>
    <n v="0.19205298000000001"/>
  </r>
  <r>
    <x v="7"/>
    <s v="Pamekasan"/>
    <x v="10"/>
    <x v="1"/>
    <n v="0.19480519499999999"/>
  </r>
  <r>
    <x v="7"/>
    <s v="Pamekasan"/>
    <x v="11"/>
    <x v="1"/>
    <n v="0.04"/>
  </r>
  <r>
    <x v="7"/>
    <s v="Pamekasan"/>
    <x v="12"/>
    <x v="1"/>
    <n v="0.33333333300000001"/>
  </r>
  <r>
    <x v="7"/>
    <s v="Pamekasan"/>
    <x v="21"/>
    <x v="1"/>
    <n v="0.115384615"/>
  </r>
  <r>
    <x v="7"/>
    <s v="Pamekasan"/>
    <x v="6"/>
    <x v="2"/>
    <n v="7.3825503000000001E-2"/>
  </r>
  <r>
    <x v="7"/>
    <s v="Pamekasan"/>
    <x v="7"/>
    <x v="2"/>
    <n v="0.125"/>
  </r>
  <r>
    <x v="7"/>
    <s v="Pamekasan"/>
    <x v="8"/>
    <x v="2"/>
    <n v="0.11724137900000001"/>
  </r>
  <r>
    <x v="7"/>
    <s v="Pamekasan"/>
    <x v="9"/>
    <x v="2"/>
    <n v="0.21854304599999999"/>
  </r>
  <r>
    <x v="7"/>
    <s v="Pamekasan"/>
    <x v="10"/>
    <x v="2"/>
    <n v="0.25324675299999999"/>
  </r>
  <r>
    <x v="7"/>
    <s v="Pamekasan"/>
    <x v="11"/>
    <x v="2"/>
    <n v="0.12666666700000001"/>
  </r>
  <r>
    <x v="7"/>
    <s v="Pamekasan"/>
    <x v="12"/>
    <x v="2"/>
    <n v="0.4"/>
  </r>
  <r>
    <x v="7"/>
    <s v="Pamekasan"/>
    <x v="21"/>
    <x v="2"/>
    <n v="0.115384615"/>
  </r>
  <r>
    <x v="7"/>
    <s v="Pamekasan"/>
    <x v="6"/>
    <x v="3"/>
    <n v="0"/>
  </r>
  <r>
    <x v="7"/>
    <s v="Pamekasan"/>
    <x v="7"/>
    <x v="3"/>
    <n v="0"/>
  </r>
  <r>
    <x v="7"/>
    <s v="Pamekasan"/>
    <x v="8"/>
    <x v="3"/>
    <n v="1"/>
  </r>
  <r>
    <x v="7"/>
    <s v="Pamekasan"/>
    <x v="9"/>
    <x v="3"/>
    <n v="0"/>
  </r>
  <r>
    <x v="7"/>
    <s v="Pamekasan"/>
    <x v="10"/>
    <x v="3"/>
    <n v="0"/>
  </r>
  <r>
    <x v="7"/>
    <s v="Pamekasan"/>
    <x v="11"/>
    <x v="3"/>
    <n v="0"/>
  </r>
  <r>
    <x v="7"/>
    <s v="Pamekasan"/>
    <x v="12"/>
    <x v="3"/>
    <n v="0"/>
  </r>
  <r>
    <x v="7"/>
    <s v="Pamekasan"/>
    <x v="21"/>
    <x v="3"/>
    <n v="0"/>
  </r>
  <r>
    <x v="7"/>
    <s v="Pamekasan"/>
    <x v="6"/>
    <x v="4"/>
    <n v="0.96644295300000005"/>
  </r>
  <r>
    <x v="7"/>
    <s v="Pamekasan"/>
    <x v="7"/>
    <x v="4"/>
    <n v="1"/>
  </r>
  <r>
    <x v="7"/>
    <s v="Pamekasan"/>
    <x v="8"/>
    <x v="4"/>
    <n v="0.87586206899999997"/>
  </r>
  <r>
    <x v="7"/>
    <s v="Pamekasan"/>
    <x v="9"/>
    <x v="4"/>
    <n v="0.90728476800000002"/>
  </r>
  <r>
    <x v="7"/>
    <s v="Pamekasan"/>
    <x v="10"/>
    <x v="4"/>
    <n v="1"/>
  </r>
  <r>
    <x v="7"/>
    <s v="Pamekasan"/>
    <x v="11"/>
    <x v="4"/>
    <n v="0.82"/>
  </r>
  <r>
    <x v="7"/>
    <s v="Pamekasan"/>
    <x v="12"/>
    <x v="4"/>
    <n v="1"/>
  </r>
  <r>
    <x v="7"/>
    <s v="Pamekasan"/>
    <x v="21"/>
    <x v="4"/>
    <n v="0.35897435900000002"/>
  </r>
  <r>
    <x v="7"/>
    <s v="Pamekasan"/>
    <x v="6"/>
    <x v="5"/>
    <n v="0.91946308700000001"/>
  </r>
  <r>
    <x v="7"/>
    <s v="Pamekasan"/>
    <x v="7"/>
    <x v="5"/>
    <n v="0.875"/>
  </r>
  <r>
    <x v="7"/>
    <s v="Pamekasan"/>
    <x v="8"/>
    <x v="5"/>
    <n v="0.78620689700000002"/>
  </r>
  <r>
    <x v="7"/>
    <s v="Pamekasan"/>
    <x v="9"/>
    <x v="5"/>
    <n v="0.70860927200000001"/>
  </r>
  <r>
    <x v="7"/>
    <s v="Pamekasan"/>
    <x v="10"/>
    <x v="5"/>
    <n v="0.79870129899999998"/>
  </r>
  <r>
    <x v="7"/>
    <s v="Pamekasan"/>
    <x v="11"/>
    <x v="5"/>
    <n v="0.78"/>
  </r>
  <r>
    <x v="7"/>
    <s v="Pamekasan"/>
    <x v="12"/>
    <x v="5"/>
    <n v="0.64"/>
  </r>
  <r>
    <x v="7"/>
    <s v="Pamekasan"/>
    <x v="21"/>
    <x v="5"/>
    <n v="0.243589744"/>
  </r>
  <r>
    <x v="7"/>
    <s v="Pamekasan"/>
    <x v="6"/>
    <x v="6"/>
    <n v="0.75"/>
  </r>
  <r>
    <x v="7"/>
    <s v="Pamekasan"/>
    <x v="7"/>
    <x v="6"/>
    <n v="0.8"/>
  </r>
  <r>
    <x v="7"/>
    <s v="Pamekasan"/>
    <x v="8"/>
    <x v="6"/>
    <n v="0.755"/>
  </r>
  <r>
    <x v="7"/>
    <s v="Pamekasan"/>
    <x v="9"/>
    <x v="6"/>
    <n v="0.75"/>
  </r>
  <r>
    <x v="7"/>
    <s v="Pamekasan"/>
    <x v="10"/>
    <x v="6"/>
    <n v="0.80402010099999999"/>
  </r>
  <r>
    <x v="7"/>
    <s v="Pamekasan"/>
    <x v="11"/>
    <x v="6"/>
    <n v="0.72499999999999998"/>
  </r>
  <r>
    <x v="7"/>
    <s v="Pamekasan"/>
    <x v="12"/>
    <x v="6"/>
    <n v="0.67500000000000004"/>
  </r>
  <r>
    <x v="7"/>
    <s v="Pamekasan"/>
    <x v="21"/>
    <x v="6"/>
    <n v="0.69911504400000002"/>
  </r>
  <r>
    <x v="7"/>
    <s v="Pamekasan"/>
    <x v="6"/>
    <x v="7"/>
    <n v="40"/>
  </r>
  <r>
    <x v="7"/>
    <s v="Pamekasan"/>
    <x v="7"/>
    <x v="7"/>
    <n v="40"/>
  </r>
  <r>
    <x v="7"/>
    <s v="Pamekasan"/>
    <x v="8"/>
    <x v="7"/>
    <n v="40"/>
  </r>
  <r>
    <x v="7"/>
    <s v="Pamekasan"/>
    <x v="9"/>
    <x v="7"/>
    <n v="40"/>
  </r>
  <r>
    <x v="7"/>
    <s v="Pamekasan"/>
    <x v="10"/>
    <x v="7"/>
    <n v="39.799999999999997"/>
  </r>
  <r>
    <x v="7"/>
    <s v="Pamekasan"/>
    <x v="11"/>
    <x v="7"/>
    <n v="40"/>
  </r>
  <r>
    <x v="7"/>
    <s v="Pamekasan"/>
    <x v="12"/>
    <x v="7"/>
    <n v="40"/>
  </r>
  <r>
    <x v="7"/>
    <s v="Pamekasan"/>
    <x v="21"/>
    <x v="7"/>
    <n v="22.6"/>
  </r>
  <r>
    <x v="7"/>
    <s v="Pamekasan"/>
    <x v="6"/>
    <x v="8"/>
    <n v="2.363636364"/>
  </r>
  <r>
    <x v="7"/>
    <s v="Pamekasan"/>
    <x v="7"/>
    <x v="8"/>
    <n v="2.5"/>
  </r>
  <r>
    <x v="7"/>
    <s v="Pamekasan"/>
    <x v="8"/>
    <x v="8"/>
    <n v="5.1764705879999999"/>
  </r>
  <r>
    <x v="7"/>
    <s v="Pamekasan"/>
    <x v="9"/>
    <x v="8"/>
    <n v="2.8235294120000001"/>
  </r>
  <r>
    <x v="7"/>
    <s v="Pamekasan"/>
    <x v="10"/>
    <x v="8"/>
    <n v="3.9249999999999998"/>
  </r>
  <r>
    <x v="7"/>
    <s v="Pamekasan"/>
    <x v="11"/>
    <x v="8"/>
    <n v="6.7894736839999998"/>
  </r>
  <r>
    <x v="7"/>
    <s v="Pamekasan"/>
    <x v="12"/>
    <x v="8"/>
    <n v="2.71875"/>
  </r>
  <r>
    <x v="7"/>
    <s v="Pamekasan"/>
    <x v="21"/>
    <x v="8"/>
    <n v="2"/>
  </r>
  <r>
    <x v="7"/>
    <s v="Pamekasan"/>
    <x v="6"/>
    <x v="9"/>
    <n v="26"/>
  </r>
  <r>
    <x v="7"/>
    <s v="Pamekasan"/>
    <x v="7"/>
    <x v="9"/>
    <n v="10"/>
  </r>
  <r>
    <x v="7"/>
    <s v="Pamekasan"/>
    <x v="8"/>
    <x v="9"/>
    <n v="88"/>
  </r>
  <r>
    <x v="7"/>
    <s v="Pamekasan"/>
    <x v="9"/>
    <x v="9"/>
    <n v="96"/>
  </r>
  <r>
    <x v="7"/>
    <s v="Pamekasan"/>
    <x v="10"/>
    <x v="9"/>
    <n v="157"/>
  </r>
  <r>
    <x v="7"/>
    <s v="Pamekasan"/>
    <x v="11"/>
    <x v="9"/>
    <n v="129"/>
  </r>
  <r>
    <x v="7"/>
    <s v="Pamekasan"/>
    <x v="12"/>
    <x v="9"/>
    <n v="174"/>
  </r>
  <r>
    <x v="7"/>
    <s v="Pamekasan"/>
    <x v="21"/>
    <x v="9"/>
    <n v="18"/>
  </r>
  <r>
    <x v="7"/>
    <s v="Pamekasan"/>
    <x v="6"/>
    <x v="10"/>
    <n v="29.8"/>
  </r>
  <r>
    <x v="7"/>
    <s v="Pamekasan"/>
    <x v="7"/>
    <x v="10"/>
    <n v="32"/>
  </r>
  <r>
    <x v="7"/>
    <s v="Pamekasan"/>
    <x v="8"/>
    <x v="10"/>
    <n v="29"/>
  </r>
  <r>
    <x v="7"/>
    <s v="Pamekasan"/>
    <x v="9"/>
    <x v="10"/>
    <n v="30.2"/>
  </r>
  <r>
    <x v="7"/>
    <s v="Pamekasan"/>
    <x v="10"/>
    <x v="10"/>
    <n v="30.8"/>
  </r>
  <r>
    <x v="7"/>
    <s v="Pamekasan"/>
    <x v="11"/>
    <x v="10"/>
    <n v="30"/>
  </r>
  <r>
    <x v="7"/>
    <s v="Pamekasan"/>
    <x v="12"/>
    <x v="10"/>
    <n v="30"/>
  </r>
  <r>
    <x v="7"/>
    <s v="Pamekasan"/>
    <x v="21"/>
    <x v="10"/>
    <n v="15.6"/>
  </r>
  <r>
    <x v="7"/>
    <s v="Pamekasan"/>
    <x v="6"/>
    <x v="11"/>
    <n v="3.3557047E-2"/>
  </r>
  <r>
    <x v="7"/>
    <s v="Pamekasan"/>
    <x v="7"/>
    <x v="11"/>
    <n v="0"/>
  </r>
  <r>
    <x v="7"/>
    <s v="Pamekasan"/>
    <x v="8"/>
    <x v="11"/>
    <n v="0.12413793100000001"/>
  </r>
  <r>
    <x v="7"/>
    <s v="Pamekasan"/>
    <x v="9"/>
    <x v="11"/>
    <n v="9.2715231999999995E-2"/>
  </r>
  <r>
    <x v="7"/>
    <s v="Pamekasan"/>
    <x v="10"/>
    <x v="11"/>
    <n v="0"/>
  </r>
  <r>
    <x v="7"/>
    <s v="Pamekasan"/>
    <x v="11"/>
    <x v="11"/>
    <n v="0.18"/>
  </r>
  <r>
    <x v="7"/>
    <s v="Pamekasan"/>
    <x v="12"/>
    <x v="11"/>
    <n v="0"/>
  </r>
  <r>
    <x v="7"/>
    <s v="Pamekasan"/>
    <x v="21"/>
    <x v="11"/>
    <n v="0.64102564100000003"/>
  </r>
  <r>
    <x v="7"/>
    <s v="Pamekasan"/>
    <x v="6"/>
    <x v="12"/>
    <n v="0"/>
  </r>
  <r>
    <x v="7"/>
    <s v="Pamekasan"/>
    <x v="7"/>
    <x v="12"/>
    <n v="0"/>
  </r>
  <r>
    <x v="7"/>
    <s v="Pamekasan"/>
    <x v="8"/>
    <x v="12"/>
    <n v="0"/>
  </r>
  <r>
    <x v="7"/>
    <s v="Pamekasan"/>
    <x v="9"/>
    <x v="12"/>
    <n v="0"/>
  </r>
  <r>
    <x v="7"/>
    <s v="Pamekasan"/>
    <x v="10"/>
    <x v="12"/>
    <n v="0"/>
  </r>
  <r>
    <x v="7"/>
    <s v="Pamekasan"/>
    <x v="11"/>
    <x v="12"/>
    <n v="0"/>
  </r>
  <r>
    <x v="7"/>
    <s v="Pamekasan"/>
    <x v="12"/>
    <x v="12"/>
    <n v="0"/>
  </r>
  <r>
    <x v="7"/>
    <s v="Pamekasan"/>
    <x v="21"/>
    <x v="12"/>
    <n v="0"/>
  </r>
  <r>
    <x v="7"/>
    <s v="Pamekasan"/>
    <x v="6"/>
    <x v="13"/>
    <n v="0.89261745000000003"/>
  </r>
  <r>
    <x v="7"/>
    <s v="Pamekasan"/>
    <x v="7"/>
    <x v="13"/>
    <n v="0.875"/>
  </r>
  <r>
    <x v="7"/>
    <s v="Pamekasan"/>
    <x v="8"/>
    <x v="13"/>
    <n v="0.75862068999999999"/>
  </r>
  <r>
    <x v="7"/>
    <s v="Pamekasan"/>
    <x v="9"/>
    <x v="13"/>
    <n v="0.68211920500000001"/>
  </r>
  <r>
    <x v="7"/>
    <s v="Pamekasan"/>
    <x v="10"/>
    <x v="13"/>
    <n v="0.74025974000000005"/>
  </r>
  <r>
    <x v="7"/>
    <s v="Pamekasan"/>
    <x v="11"/>
    <x v="13"/>
    <n v="0.693333333"/>
  </r>
  <r>
    <x v="7"/>
    <s v="Pamekasan"/>
    <x v="12"/>
    <x v="13"/>
    <n v="0.573333333"/>
  </r>
  <r>
    <x v="7"/>
    <s v="Pamekasan"/>
    <x v="21"/>
    <x v="13"/>
    <n v="0.243589744"/>
  </r>
  <r>
    <x v="7"/>
    <s v="Pamekasan"/>
    <x v="6"/>
    <x v="14"/>
    <n v="4.6979866000000002E-2"/>
  </r>
  <r>
    <x v="7"/>
    <s v="Pamekasan"/>
    <x v="7"/>
    <x v="14"/>
    <n v="0.125"/>
  </r>
  <r>
    <x v="7"/>
    <s v="Pamekasan"/>
    <x v="8"/>
    <x v="14"/>
    <n v="8.9655172000000005E-2"/>
  </r>
  <r>
    <x v="7"/>
    <s v="Pamekasan"/>
    <x v="9"/>
    <x v="14"/>
    <n v="0.19205298000000001"/>
  </r>
  <r>
    <x v="7"/>
    <s v="Pamekasan"/>
    <x v="10"/>
    <x v="14"/>
    <n v="0.19480519499999999"/>
  </r>
  <r>
    <x v="7"/>
    <s v="Pamekasan"/>
    <x v="11"/>
    <x v="14"/>
    <n v="0.04"/>
  </r>
  <r>
    <x v="7"/>
    <s v="Pamekasan"/>
    <x v="12"/>
    <x v="14"/>
    <n v="0.33333333300000001"/>
  </r>
  <r>
    <x v="7"/>
    <s v="Pamekasan"/>
    <x v="21"/>
    <x v="14"/>
    <n v="0.115384615"/>
  </r>
  <r>
    <x v="7"/>
    <s v="Pamekasan"/>
    <x v="6"/>
    <x v="15"/>
    <n v="0"/>
  </r>
  <r>
    <x v="7"/>
    <s v="Pamekasan"/>
    <x v="7"/>
    <x v="15"/>
    <n v="0"/>
  </r>
  <r>
    <x v="7"/>
    <s v="Pamekasan"/>
    <x v="8"/>
    <x v="15"/>
    <n v="0"/>
  </r>
  <r>
    <x v="7"/>
    <s v="Pamekasan"/>
    <x v="9"/>
    <x v="15"/>
    <n v="6.6225169999999996E-3"/>
  </r>
  <r>
    <x v="7"/>
    <s v="Pamekasan"/>
    <x v="10"/>
    <x v="15"/>
    <n v="6.4935059999999996E-3"/>
  </r>
  <r>
    <x v="7"/>
    <s v="Pamekasan"/>
    <x v="11"/>
    <x v="15"/>
    <n v="0"/>
  </r>
  <r>
    <x v="7"/>
    <s v="Pamekasan"/>
    <x v="12"/>
    <x v="15"/>
    <n v="2.6666667000000002E-2"/>
  </r>
  <r>
    <x v="7"/>
    <s v="Pamekasan"/>
    <x v="21"/>
    <x v="15"/>
    <n v="0"/>
  </r>
  <r>
    <x v="7"/>
    <s v="Pamekasan"/>
    <x v="6"/>
    <x v="16"/>
    <n v="2.6845638000000002E-2"/>
  </r>
  <r>
    <x v="7"/>
    <s v="Pamekasan"/>
    <x v="7"/>
    <x v="16"/>
    <n v="0"/>
  </r>
  <r>
    <x v="7"/>
    <s v="Pamekasan"/>
    <x v="8"/>
    <x v="16"/>
    <n v="2.7586207000000001E-2"/>
  </r>
  <r>
    <x v="7"/>
    <s v="Pamekasan"/>
    <x v="9"/>
    <x v="16"/>
    <n v="2.6490066E-2"/>
  </r>
  <r>
    <x v="7"/>
    <s v="Pamekasan"/>
    <x v="10"/>
    <x v="16"/>
    <n v="5.8441557999999998E-2"/>
  </r>
  <r>
    <x v="7"/>
    <s v="Pamekasan"/>
    <x v="11"/>
    <x v="16"/>
    <n v="8.6666667000000003E-2"/>
  </r>
  <r>
    <x v="7"/>
    <s v="Pamekasan"/>
    <x v="12"/>
    <x v="16"/>
    <n v="6.6666666999999999E-2"/>
  </r>
  <r>
    <x v="7"/>
    <s v="Pamekasan"/>
    <x v="21"/>
    <x v="16"/>
    <n v="0"/>
  </r>
  <r>
    <x v="7"/>
    <s v="Pamekasan"/>
    <x v="6"/>
    <x v="17"/>
    <n v="149"/>
  </r>
  <r>
    <x v="7"/>
    <s v="Pamekasan"/>
    <x v="7"/>
    <x v="17"/>
    <n v="32"/>
  </r>
  <r>
    <x v="7"/>
    <s v="Pamekasan"/>
    <x v="8"/>
    <x v="17"/>
    <n v="145"/>
  </r>
  <r>
    <x v="7"/>
    <s v="Pamekasan"/>
    <x v="9"/>
    <x v="17"/>
    <n v="151"/>
  </r>
  <r>
    <x v="7"/>
    <s v="Pamekasan"/>
    <x v="10"/>
    <x v="17"/>
    <n v="154"/>
  </r>
  <r>
    <x v="7"/>
    <s v="Pamekasan"/>
    <x v="11"/>
    <x v="17"/>
    <n v="150"/>
  </r>
  <r>
    <x v="7"/>
    <s v="Pamekasan"/>
    <x v="12"/>
    <x v="17"/>
    <n v="150"/>
  </r>
  <r>
    <x v="7"/>
    <s v="Pamekasan"/>
    <x v="21"/>
    <x v="17"/>
    <n v="78"/>
  </r>
  <r>
    <x v="7"/>
    <s v="Pamekasan"/>
    <x v="6"/>
    <x v="18"/>
    <n v="0"/>
  </r>
  <r>
    <x v="7"/>
    <s v="Pamekasan"/>
    <x v="7"/>
    <x v="18"/>
    <n v="0"/>
  </r>
  <r>
    <x v="7"/>
    <s v="Pamekasan"/>
    <x v="8"/>
    <x v="18"/>
    <n v="0"/>
  </r>
  <r>
    <x v="7"/>
    <s v="Pamekasan"/>
    <x v="9"/>
    <x v="18"/>
    <n v="0"/>
  </r>
  <r>
    <x v="7"/>
    <s v="Pamekasan"/>
    <x v="10"/>
    <x v="18"/>
    <n v="0"/>
  </r>
  <r>
    <x v="7"/>
    <s v="Pamekasan"/>
    <x v="11"/>
    <x v="18"/>
    <n v="0"/>
  </r>
  <r>
    <x v="7"/>
    <s v="Pamekasan"/>
    <x v="12"/>
    <x v="18"/>
    <n v="0"/>
  </r>
  <r>
    <x v="7"/>
    <s v="Pamekasan"/>
    <x v="21"/>
    <x v="18"/>
    <n v="0"/>
  </r>
  <r>
    <x v="7"/>
    <s v="Pamekasan"/>
    <x v="6"/>
    <x v="19"/>
    <n v="0"/>
  </r>
  <r>
    <x v="7"/>
    <s v="Pamekasan"/>
    <x v="7"/>
    <x v="19"/>
    <n v="0"/>
  </r>
  <r>
    <x v="7"/>
    <s v="Pamekasan"/>
    <x v="8"/>
    <x v="19"/>
    <n v="0"/>
  </r>
  <r>
    <x v="7"/>
    <s v="Pamekasan"/>
    <x v="9"/>
    <x v="19"/>
    <n v="0"/>
  </r>
  <r>
    <x v="7"/>
    <s v="Pamekasan"/>
    <x v="10"/>
    <x v="19"/>
    <n v="0"/>
  </r>
  <r>
    <x v="7"/>
    <s v="Pamekasan"/>
    <x v="11"/>
    <x v="19"/>
    <n v="0"/>
  </r>
  <r>
    <x v="7"/>
    <s v="Pamekasan"/>
    <x v="12"/>
    <x v="19"/>
    <n v="0"/>
  </r>
  <r>
    <x v="7"/>
    <s v="Pamekasan"/>
    <x v="21"/>
    <x v="19"/>
    <n v="0"/>
  </r>
  <r>
    <x v="7"/>
    <s v="Sampang"/>
    <x v="13"/>
    <x v="0"/>
    <n v="3.8961039000000003E-2"/>
  </r>
  <r>
    <x v="7"/>
    <s v="Sampang"/>
    <x v="14"/>
    <x v="0"/>
    <n v="0.110294118"/>
  </r>
  <r>
    <x v="7"/>
    <s v="Sampang"/>
    <x v="25"/>
    <x v="0"/>
    <n v="2.8571428999999999E-2"/>
  </r>
  <r>
    <x v="7"/>
    <s v="Sampang"/>
    <x v="15"/>
    <x v="0"/>
    <n v="9.9290779999999995E-2"/>
  </r>
  <r>
    <x v="7"/>
    <s v="Sampang"/>
    <x v="16"/>
    <x v="0"/>
    <n v="0.139072848"/>
  </r>
  <r>
    <x v="7"/>
    <s v="Sampang"/>
    <x v="13"/>
    <x v="1"/>
    <n v="0"/>
  </r>
  <r>
    <x v="7"/>
    <s v="Sampang"/>
    <x v="14"/>
    <x v="1"/>
    <n v="4.4117647000000003E-2"/>
  </r>
  <r>
    <x v="7"/>
    <s v="Sampang"/>
    <x v="25"/>
    <x v="1"/>
    <n v="2.8571428999999999E-2"/>
  </r>
  <r>
    <x v="7"/>
    <s v="Sampang"/>
    <x v="15"/>
    <x v="1"/>
    <n v="0"/>
  </r>
  <r>
    <x v="7"/>
    <s v="Sampang"/>
    <x v="16"/>
    <x v="1"/>
    <n v="1.3245033E-2"/>
  </r>
  <r>
    <x v="7"/>
    <s v="Sampang"/>
    <x v="13"/>
    <x v="2"/>
    <n v="3.8961039000000003E-2"/>
  </r>
  <r>
    <x v="7"/>
    <s v="Sampang"/>
    <x v="14"/>
    <x v="2"/>
    <n v="0.110294118"/>
  </r>
  <r>
    <x v="7"/>
    <s v="Sampang"/>
    <x v="25"/>
    <x v="2"/>
    <n v="2.8571428999999999E-2"/>
  </r>
  <r>
    <x v="7"/>
    <s v="Sampang"/>
    <x v="15"/>
    <x v="2"/>
    <n v="9.9290779999999995E-2"/>
  </r>
  <r>
    <x v="7"/>
    <s v="Sampang"/>
    <x v="16"/>
    <x v="2"/>
    <n v="0.132450331"/>
  </r>
  <r>
    <x v="7"/>
    <s v="Sampang"/>
    <x v="13"/>
    <x v="3"/>
    <n v="0"/>
  </r>
  <r>
    <x v="7"/>
    <s v="Sampang"/>
    <x v="14"/>
    <x v="3"/>
    <n v="0"/>
  </r>
  <r>
    <x v="7"/>
    <s v="Sampang"/>
    <x v="25"/>
    <x v="3"/>
    <n v="0"/>
  </r>
  <r>
    <x v="7"/>
    <s v="Sampang"/>
    <x v="15"/>
    <x v="3"/>
    <n v="0"/>
  </r>
  <r>
    <x v="7"/>
    <s v="Sampang"/>
    <x v="16"/>
    <x v="3"/>
    <n v="0"/>
  </r>
  <r>
    <x v="7"/>
    <s v="Sampang"/>
    <x v="13"/>
    <x v="4"/>
    <n v="0.72727272700000001"/>
  </r>
  <r>
    <x v="7"/>
    <s v="Sampang"/>
    <x v="14"/>
    <x v="4"/>
    <n v="0.97794117599999997"/>
  </r>
  <r>
    <x v="7"/>
    <s v="Sampang"/>
    <x v="25"/>
    <x v="4"/>
    <n v="0.485714286"/>
  </r>
  <r>
    <x v="7"/>
    <s v="Sampang"/>
    <x v="15"/>
    <x v="4"/>
    <n v="0.95744680900000001"/>
  </r>
  <r>
    <x v="7"/>
    <s v="Sampang"/>
    <x v="16"/>
    <x v="4"/>
    <n v="0.98013245000000004"/>
  </r>
  <r>
    <x v="7"/>
    <s v="Sampang"/>
    <x v="13"/>
    <x v="5"/>
    <n v="0.72727272700000001"/>
  </r>
  <r>
    <x v="7"/>
    <s v="Sampang"/>
    <x v="14"/>
    <x v="5"/>
    <n v="0.93382352899999999"/>
  </r>
  <r>
    <x v="7"/>
    <s v="Sampang"/>
    <x v="25"/>
    <x v="5"/>
    <n v="0.45714285700000001"/>
  </r>
  <r>
    <x v="7"/>
    <s v="Sampang"/>
    <x v="15"/>
    <x v="5"/>
    <n v="0.95744680900000001"/>
  </r>
  <r>
    <x v="7"/>
    <s v="Sampang"/>
    <x v="16"/>
    <x v="5"/>
    <n v="0.96026490099999995"/>
  </r>
  <r>
    <x v="7"/>
    <s v="Sampang"/>
    <x v="13"/>
    <x v="6"/>
    <n v="0.7421875"/>
  </r>
  <r>
    <x v="7"/>
    <s v="Sampang"/>
    <x v="14"/>
    <x v="6"/>
    <n v="0.654255319"/>
  </r>
  <r>
    <x v="7"/>
    <s v="Sampang"/>
    <x v="25"/>
    <x v="6"/>
    <n v="0.53043478300000002"/>
  </r>
  <r>
    <x v="7"/>
    <s v="Sampang"/>
    <x v="15"/>
    <x v="6"/>
    <n v="0.66666666699999999"/>
  </r>
  <r>
    <x v="7"/>
    <s v="Sampang"/>
    <x v="16"/>
    <x v="6"/>
    <n v="0.71028037399999999"/>
  </r>
  <r>
    <x v="7"/>
    <s v="Sampang"/>
    <x v="13"/>
    <x v="7"/>
    <n v="42.666666667000001"/>
  </r>
  <r>
    <x v="7"/>
    <s v="Sampang"/>
    <x v="14"/>
    <x v="7"/>
    <n v="37.6"/>
  </r>
  <r>
    <x v="7"/>
    <s v="Sampang"/>
    <x v="25"/>
    <x v="7"/>
    <n v="38.333333332999999"/>
  </r>
  <r>
    <x v="7"/>
    <s v="Sampang"/>
    <x v="15"/>
    <x v="7"/>
    <n v="43.2"/>
  </r>
  <r>
    <x v="7"/>
    <s v="Sampang"/>
    <x v="16"/>
    <x v="7"/>
    <n v="42.8"/>
  </r>
  <r>
    <x v="7"/>
    <s v="Sampang"/>
    <x v="13"/>
    <x v="8"/>
    <n v="4"/>
  </r>
  <r>
    <x v="7"/>
    <s v="Sampang"/>
    <x v="14"/>
    <x v="8"/>
    <n v="3.4666666670000001"/>
  </r>
  <r>
    <x v="7"/>
    <s v="Sampang"/>
    <x v="25"/>
    <x v="8"/>
    <n v="7"/>
  </r>
  <r>
    <x v="7"/>
    <s v="Sampang"/>
    <x v="15"/>
    <x v="8"/>
    <n v="5.9285714289999998"/>
  </r>
  <r>
    <x v="7"/>
    <s v="Sampang"/>
    <x v="16"/>
    <x v="8"/>
    <n v="4.5238095239999998"/>
  </r>
  <r>
    <x v="7"/>
    <s v="Sampang"/>
    <x v="13"/>
    <x v="9"/>
    <n v="12"/>
  </r>
  <r>
    <x v="7"/>
    <s v="Sampang"/>
    <x v="14"/>
    <x v="9"/>
    <n v="52"/>
  </r>
  <r>
    <x v="7"/>
    <s v="Sampang"/>
    <x v="25"/>
    <x v="9"/>
    <n v="7"/>
  </r>
  <r>
    <x v="7"/>
    <s v="Sampang"/>
    <x v="15"/>
    <x v="9"/>
    <n v="83"/>
  </r>
  <r>
    <x v="7"/>
    <s v="Sampang"/>
    <x v="16"/>
    <x v="9"/>
    <n v="95"/>
  </r>
  <r>
    <x v="7"/>
    <s v="Sampang"/>
    <x v="13"/>
    <x v="10"/>
    <n v="25.666666667000001"/>
  </r>
  <r>
    <x v="7"/>
    <s v="Sampang"/>
    <x v="14"/>
    <x v="10"/>
    <n v="27.2"/>
  </r>
  <r>
    <x v="7"/>
    <s v="Sampang"/>
    <x v="25"/>
    <x v="10"/>
    <n v="11.666666666999999"/>
  </r>
  <r>
    <x v="7"/>
    <s v="Sampang"/>
    <x v="15"/>
    <x v="10"/>
    <n v="28.2"/>
  </r>
  <r>
    <x v="7"/>
    <s v="Sampang"/>
    <x v="16"/>
    <x v="10"/>
    <n v="30.2"/>
  </r>
  <r>
    <x v="7"/>
    <s v="Sampang"/>
    <x v="13"/>
    <x v="11"/>
    <n v="0.27272727299999999"/>
  </r>
  <r>
    <x v="7"/>
    <s v="Sampang"/>
    <x v="14"/>
    <x v="11"/>
    <n v="2.2058824000000001E-2"/>
  </r>
  <r>
    <x v="7"/>
    <s v="Sampang"/>
    <x v="25"/>
    <x v="11"/>
    <n v="0.514285714"/>
  </r>
  <r>
    <x v="7"/>
    <s v="Sampang"/>
    <x v="15"/>
    <x v="11"/>
    <n v="4.2553190999999997E-2"/>
  </r>
  <r>
    <x v="7"/>
    <s v="Sampang"/>
    <x v="16"/>
    <x v="11"/>
    <n v="1.9867550000000001E-2"/>
  </r>
  <r>
    <x v="7"/>
    <s v="Sampang"/>
    <x v="13"/>
    <x v="12"/>
    <n v="0"/>
  </r>
  <r>
    <x v="7"/>
    <s v="Sampang"/>
    <x v="14"/>
    <x v="12"/>
    <n v="0"/>
  </r>
  <r>
    <x v="7"/>
    <s v="Sampang"/>
    <x v="25"/>
    <x v="12"/>
    <n v="0"/>
  </r>
  <r>
    <x v="7"/>
    <s v="Sampang"/>
    <x v="15"/>
    <x v="12"/>
    <n v="0"/>
  </r>
  <r>
    <x v="7"/>
    <s v="Sampang"/>
    <x v="16"/>
    <x v="12"/>
    <n v="0"/>
  </r>
  <r>
    <x v="7"/>
    <s v="Sampang"/>
    <x v="13"/>
    <x v="13"/>
    <n v="0.68831168799999998"/>
  </r>
  <r>
    <x v="7"/>
    <s v="Sampang"/>
    <x v="14"/>
    <x v="13"/>
    <n v="0.86764705900000005"/>
  </r>
  <r>
    <x v="7"/>
    <s v="Sampang"/>
    <x v="25"/>
    <x v="13"/>
    <n v="0.45714285700000001"/>
  </r>
  <r>
    <x v="7"/>
    <s v="Sampang"/>
    <x v="15"/>
    <x v="13"/>
    <n v="0.85815602800000002"/>
  </r>
  <r>
    <x v="7"/>
    <s v="Sampang"/>
    <x v="16"/>
    <x v="13"/>
    <n v="0.84105960300000004"/>
  </r>
  <r>
    <x v="7"/>
    <s v="Sampang"/>
    <x v="13"/>
    <x v="14"/>
    <n v="0"/>
  </r>
  <r>
    <x v="7"/>
    <s v="Sampang"/>
    <x v="14"/>
    <x v="14"/>
    <n v="4.4117647000000003E-2"/>
  </r>
  <r>
    <x v="7"/>
    <s v="Sampang"/>
    <x v="25"/>
    <x v="14"/>
    <n v="2.8571428999999999E-2"/>
  </r>
  <r>
    <x v="7"/>
    <s v="Sampang"/>
    <x v="15"/>
    <x v="14"/>
    <n v="0"/>
  </r>
  <r>
    <x v="7"/>
    <s v="Sampang"/>
    <x v="16"/>
    <x v="14"/>
    <n v="1.3245033E-2"/>
  </r>
  <r>
    <x v="7"/>
    <s v="Sampang"/>
    <x v="13"/>
    <x v="15"/>
    <n v="0"/>
  </r>
  <r>
    <x v="7"/>
    <s v="Sampang"/>
    <x v="14"/>
    <x v="15"/>
    <n v="0"/>
  </r>
  <r>
    <x v="7"/>
    <s v="Sampang"/>
    <x v="25"/>
    <x v="15"/>
    <n v="0"/>
  </r>
  <r>
    <x v="7"/>
    <s v="Sampang"/>
    <x v="15"/>
    <x v="15"/>
    <n v="0"/>
  </r>
  <r>
    <x v="7"/>
    <s v="Sampang"/>
    <x v="16"/>
    <x v="15"/>
    <n v="6.6225169999999996E-3"/>
  </r>
  <r>
    <x v="7"/>
    <s v="Sampang"/>
    <x v="13"/>
    <x v="16"/>
    <n v="3.8961039000000003E-2"/>
  </r>
  <r>
    <x v="7"/>
    <s v="Sampang"/>
    <x v="14"/>
    <x v="16"/>
    <n v="6.6176471000000001E-2"/>
  </r>
  <r>
    <x v="7"/>
    <s v="Sampang"/>
    <x v="25"/>
    <x v="16"/>
    <n v="0"/>
  </r>
  <r>
    <x v="7"/>
    <s v="Sampang"/>
    <x v="15"/>
    <x v="16"/>
    <n v="9.9290779999999995E-2"/>
  </r>
  <r>
    <x v="7"/>
    <s v="Sampang"/>
    <x v="16"/>
    <x v="16"/>
    <n v="0.119205298"/>
  </r>
  <r>
    <x v="7"/>
    <s v="Sampang"/>
    <x v="13"/>
    <x v="17"/>
    <n v="77"/>
  </r>
  <r>
    <x v="7"/>
    <s v="Sampang"/>
    <x v="14"/>
    <x v="17"/>
    <n v="136"/>
  </r>
  <r>
    <x v="7"/>
    <s v="Sampang"/>
    <x v="25"/>
    <x v="17"/>
    <n v="35"/>
  </r>
  <r>
    <x v="7"/>
    <s v="Sampang"/>
    <x v="15"/>
    <x v="17"/>
    <n v="141"/>
  </r>
  <r>
    <x v="7"/>
    <s v="Sampang"/>
    <x v="16"/>
    <x v="17"/>
    <n v="151"/>
  </r>
  <r>
    <x v="7"/>
    <s v="Sampang"/>
    <x v="13"/>
    <x v="18"/>
    <n v="0"/>
  </r>
  <r>
    <x v="7"/>
    <s v="Sampang"/>
    <x v="14"/>
    <x v="18"/>
    <n v="0"/>
  </r>
  <r>
    <x v="7"/>
    <s v="Sampang"/>
    <x v="25"/>
    <x v="18"/>
    <n v="0"/>
  </r>
  <r>
    <x v="7"/>
    <s v="Sampang"/>
    <x v="15"/>
    <x v="18"/>
    <n v="0"/>
  </r>
  <r>
    <x v="7"/>
    <s v="Sampang"/>
    <x v="16"/>
    <x v="18"/>
    <n v="0"/>
  </r>
  <r>
    <x v="7"/>
    <s v="Sampang"/>
    <x v="13"/>
    <x v="19"/>
    <n v="0"/>
  </r>
  <r>
    <x v="7"/>
    <s v="Sampang"/>
    <x v="14"/>
    <x v="19"/>
    <n v="0"/>
  </r>
  <r>
    <x v="7"/>
    <s v="Sampang"/>
    <x v="25"/>
    <x v="19"/>
    <n v="0"/>
  </r>
  <r>
    <x v="7"/>
    <s v="Sampang"/>
    <x v="15"/>
    <x v="19"/>
    <n v="0"/>
  </r>
  <r>
    <x v="7"/>
    <s v="Sampang"/>
    <x v="16"/>
    <x v="19"/>
    <n v="0"/>
  </r>
  <r>
    <x v="7"/>
    <s v="Sumenep+Kepulauan"/>
    <x v="17"/>
    <x v="0"/>
    <n v="9.7222221999999997E-2"/>
  </r>
  <r>
    <x v="7"/>
    <s v="Sumenep+Kepulauan"/>
    <x v="18"/>
    <x v="0"/>
    <n v="0.121621622"/>
  </r>
  <r>
    <x v="7"/>
    <s v="Sumenep+Kepulauan"/>
    <x v="19"/>
    <x v="0"/>
    <n v="8.8435373999999997E-2"/>
  </r>
  <r>
    <x v="7"/>
    <s v="Sumenep+Kepulauan"/>
    <x v="20"/>
    <x v="0"/>
    <n v="0.18918918900000001"/>
  </r>
  <r>
    <x v="7"/>
    <s v="Sumenep+Kepulauan"/>
    <x v="22"/>
    <x v="0"/>
    <n v="0.167785235"/>
  </r>
  <r>
    <x v="7"/>
    <s v="Sumenep+Kepulauan"/>
    <x v="23"/>
    <x v="0"/>
    <n v="0.134228188"/>
  </r>
  <r>
    <x v="7"/>
    <s v="Sumenep+Kepulauan"/>
    <x v="17"/>
    <x v="1"/>
    <n v="6.9444440000000001E-3"/>
  </r>
  <r>
    <x v="7"/>
    <s v="Sumenep+Kepulauan"/>
    <x v="18"/>
    <x v="1"/>
    <n v="8.7837838000000001E-2"/>
  </r>
  <r>
    <x v="7"/>
    <s v="Sumenep+Kepulauan"/>
    <x v="19"/>
    <x v="1"/>
    <n v="7.4829932000000002E-2"/>
  </r>
  <r>
    <x v="7"/>
    <s v="Sumenep+Kepulauan"/>
    <x v="20"/>
    <x v="1"/>
    <n v="0.10810810799999999"/>
  </r>
  <r>
    <x v="7"/>
    <s v="Sumenep+Kepulauan"/>
    <x v="22"/>
    <x v="1"/>
    <n v="0.120805369"/>
  </r>
  <r>
    <x v="7"/>
    <s v="Sumenep+Kepulauan"/>
    <x v="23"/>
    <x v="1"/>
    <n v="4.0268456000000001E-2"/>
  </r>
  <r>
    <x v="7"/>
    <s v="Sumenep+Kepulauan"/>
    <x v="17"/>
    <x v="2"/>
    <n v="9.7222221999999997E-2"/>
  </r>
  <r>
    <x v="7"/>
    <s v="Sumenep+Kepulauan"/>
    <x v="18"/>
    <x v="2"/>
    <n v="0.121621622"/>
  </r>
  <r>
    <x v="7"/>
    <s v="Sumenep+Kepulauan"/>
    <x v="19"/>
    <x v="2"/>
    <n v="8.8435373999999997E-2"/>
  </r>
  <r>
    <x v="7"/>
    <s v="Sumenep+Kepulauan"/>
    <x v="20"/>
    <x v="2"/>
    <n v="0.18918918900000001"/>
  </r>
  <r>
    <x v="7"/>
    <s v="Sumenep+Kepulauan"/>
    <x v="22"/>
    <x v="2"/>
    <n v="0.161073826"/>
  </r>
  <r>
    <x v="7"/>
    <s v="Sumenep+Kepulauan"/>
    <x v="23"/>
    <x v="2"/>
    <n v="0.127516779"/>
  </r>
  <r>
    <x v="7"/>
    <s v="Sumenep+Kepulauan"/>
    <x v="17"/>
    <x v="3"/>
    <n v="0"/>
  </r>
  <r>
    <x v="7"/>
    <s v="Sumenep+Kepulauan"/>
    <x v="18"/>
    <x v="3"/>
    <n v="0"/>
  </r>
  <r>
    <x v="7"/>
    <s v="Sumenep+Kepulauan"/>
    <x v="19"/>
    <x v="3"/>
    <n v="0"/>
  </r>
  <r>
    <x v="7"/>
    <s v="Sumenep+Kepulauan"/>
    <x v="20"/>
    <x v="3"/>
    <n v="0"/>
  </r>
  <r>
    <x v="7"/>
    <s v="Sumenep+Kepulauan"/>
    <x v="22"/>
    <x v="3"/>
    <n v="0"/>
  </r>
  <r>
    <x v="7"/>
    <s v="Sumenep+Kepulauan"/>
    <x v="23"/>
    <x v="3"/>
    <n v="0"/>
  </r>
  <r>
    <x v="7"/>
    <s v="Sumenep+Kepulauan"/>
    <x v="17"/>
    <x v="4"/>
    <n v="0.86805555599999995"/>
  </r>
  <r>
    <x v="7"/>
    <s v="Sumenep+Kepulauan"/>
    <x v="18"/>
    <x v="4"/>
    <n v="0.743243243"/>
  </r>
  <r>
    <x v="7"/>
    <s v="Sumenep+Kepulauan"/>
    <x v="19"/>
    <x v="4"/>
    <n v="0.81632653099999997"/>
  </r>
  <r>
    <x v="7"/>
    <s v="Sumenep+Kepulauan"/>
    <x v="20"/>
    <x v="4"/>
    <n v="0.88513513499999996"/>
  </r>
  <r>
    <x v="7"/>
    <s v="Sumenep+Kepulauan"/>
    <x v="22"/>
    <x v="4"/>
    <n v="0.88590603999999995"/>
  </r>
  <r>
    <x v="7"/>
    <s v="Sumenep+Kepulauan"/>
    <x v="23"/>
    <x v="4"/>
    <n v="0.97986577200000002"/>
  </r>
  <r>
    <x v="7"/>
    <s v="Sumenep+Kepulauan"/>
    <x v="17"/>
    <x v="5"/>
    <n v="0.86111111100000004"/>
  </r>
  <r>
    <x v="7"/>
    <s v="Sumenep+Kepulauan"/>
    <x v="18"/>
    <x v="5"/>
    <n v="0.655405405"/>
  </r>
  <r>
    <x v="7"/>
    <s v="Sumenep+Kepulauan"/>
    <x v="19"/>
    <x v="5"/>
    <n v="0.74149659899999998"/>
  </r>
  <r>
    <x v="7"/>
    <s v="Sumenep+Kepulauan"/>
    <x v="20"/>
    <x v="5"/>
    <n v="0.77702702700000004"/>
  </r>
  <r>
    <x v="7"/>
    <s v="Sumenep+Kepulauan"/>
    <x v="22"/>
    <x v="5"/>
    <n v="0.75838926200000001"/>
  </r>
  <r>
    <x v="7"/>
    <s v="Sumenep+Kepulauan"/>
    <x v="23"/>
    <x v="5"/>
    <n v="0.93288590599999999"/>
  </r>
  <r>
    <x v="7"/>
    <s v="Sumenep+Kepulauan"/>
    <x v="17"/>
    <x v="6"/>
    <n v="0.74"/>
  </r>
  <r>
    <x v="7"/>
    <s v="Sumenep+Kepulauan"/>
    <x v="18"/>
    <x v="6"/>
    <n v="0.745"/>
  </r>
  <r>
    <x v="7"/>
    <s v="Sumenep+Kepulauan"/>
    <x v="19"/>
    <x v="6"/>
    <n v="0.745"/>
  </r>
  <r>
    <x v="7"/>
    <s v="Sumenep+Kepulauan"/>
    <x v="20"/>
    <x v="6"/>
    <n v="0.745"/>
  </r>
  <r>
    <x v="7"/>
    <s v="Sumenep+Kepulauan"/>
    <x v="22"/>
    <x v="6"/>
    <n v="0.745"/>
  </r>
  <r>
    <x v="7"/>
    <s v="Sumenep+Kepulauan"/>
    <x v="23"/>
    <x v="6"/>
    <n v="0.72499999999999998"/>
  </r>
  <r>
    <x v="7"/>
    <s v="Sumenep+Kepulauan"/>
    <x v="17"/>
    <x v="7"/>
    <n v="40"/>
  </r>
  <r>
    <x v="7"/>
    <s v="Sumenep+Kepulauan"/>
    <x v="18"/>
    <x v="7"/>
    <n v="40"/>
  </r>
  <r>
    <x v="7"/>
    <s v="Sumenep+Kepulauan"/>
    <x v="19"/>
    <x v="7"/>
    <n v="40"/>
  </r>
  <r>
    <x v="7"/>
    <s v="Sumenep+Kepulauan"/>
    <x v="20"/>
    <x v="7"/>
    <n v="40"/>
  </r>
  <r>
    <x v="7"/>
    <s v="Sumenep+Kepulauan"/>
    <x v="22"/>
    <x v="7"/>
    <n v="40"/>
  </r>
  <r>
    <x v="7"/>
    <s v="Sumenep+Kepulauan"/>
    <x v="23"/>
    <x v="7"/>
    <n v="40"/>
  </r>
  <r>
    <x v="7"/>
    <s v="Sumenep+Kepulauan"/>
    <x v="17"/>
    <x v="8"/>
    <n v="5.2142857139999998"/>
  </r>
  <r>
    <x v="7"/>
    <s v="Sumenep+Kepulauan"/>
    <x v="18"/>
    <x v="8"/>
    <n v="2.8333333330000001"/>
  </r>
  <r>
    <x v="7"/>
    <s v="Sumenep+Kepulauan"/>
    <x v="19"/>
    <x v="8"/>
    <n v="3.461538462"/>
  </r>
  <r>
    <x v="7"/>
    <s v="Sumenep+Kepulauan"/>
    <x v="20"/>
    <x v="8"/>
    <n v="3.9642857139999998"/>
  </r>
  <r>
    <x v="7"/>
    <s v="Sumenep+Kepulauan"/>
    <x v="22"/>
    <x v="8"/>
    <n v="4.2"/>
  </r>
  <r>
    <x v="7"/>
    <s v="Sumenep+Kepulauan"/>
    <x v="23"/>
    <x v="8"/>
    <n v="8.4499999999999993"/>
  </r>
  <r>
    <x v="7"/>
    <s v="Sumenep+Kepulauan"/>
    <x v="17"/>
    <x v="9"/>
    <n v="73"/>
  </r>
  <r>
    <x v="7"/>
    <s v="Sumenep+Kepulauan"/>
    <x v="18"/>
    <x v="9"/>
    <n v="51"/>
  </r>
  <r>
    <x v="7"/>
    <s v="Sumenep+Kepulauan"/>
    <x v="19"/>
    <x v="9"/>
    <n v="45"/>
  </r>
  <r>
    <x v="7"/>
    <s v="Sumenep+Kepulauan"/>
    <x v="20"/>
    <x v="9"/>
    <n v="111"/>
  </r>
  <r>
    <x v="7"/>
    <s v="Sumenep+Kepulauan"/>
    <x v="22"/>
    <x v="9"/>
    <n v="105"/>
  </r>
  <r>
    <x v="7"/>
    <s v="Sumenep+Kepulauan"/>
    <x v="23"/>
    <x v="9"/>
    <n v="169"/>
  </r>
  <r>
    <x v="7"/>
    <s v="Sumenep+Kepulauan"/>
    <x v="17"/>
    <x v="10"/>
    <n v="28.8"/>
  </r>
  <r>
    <x v="7"/>
    <s v="Sumenep+Kepulauan"/>
    <x v="18"/>
    <x v="10"/>
    <n v="29.6"/>
  </r>
  <r>
    <x v="7"/>
    <s v="Sumenep+Kepulauan"/>
    <x v="19"/>
    <x v="10"/>
    <n v="29.4"/>
  </r>
  <r>
    <x v="7"/>
    <s v="Sumenep+Kepulauan"/>
    <x v="20"/>
    <x v="10"/>
    <n v="29.6"/>
  </r>
  <r>
    <x v="7"/>
    <s v="Sumenep+Kepulauan"/>
    <x v="22"/>
    <x v="10"/>
    <n v="29.8"/>
  </r>
  <r>
    <x v="7"/>
    <s v="Sumenep+Kepulauan"/>
    <x v="23"/>
    <x v="10"/>
    <n v="29.8"/>
  </r>
  <r>
    <x v="7"/>
    <s v="Sumenep+Kepulauan"/>
    <x v="17"/>
    <x v="11"/>
    <n v="0.13194444399999999"/>
  </r>
  <r>
    <x v="7"/>
    <s v="Sumenep+Kepulauan"/>
    <x v="18"/>
    <x v="11"/>
    <n v="0.256756757"/>
  </r>
  <r>
    <x v="7"/>
    <s v="Sumenep+Kepulauan"/>
    <x v="19"/>
    <x v="11"/>
    <n v="0.18367346900000001"/>
  </r>
  <r>
    <x v="7"/>
    <s v="Sumenep+Kepulauan"/>
    <x v="20"/>
    <x v="11"/>
    <n v="0.114864865"/>
  </r>
  <r>
    <x v="7"/>
    <s v="Sumenep+Kepulauan"/>
    <x v="22"/>
    <x v="11"/>
    <n v="0.11409395999999999"/>
  </r>
  <r>
    <x v="7"/>
    <s v="Sumenep+Kepulauan"/>
    <x v="23"/>
    <x v="11"/>
    <n v="2.0134228000000001E-2"/>
  </r>
  <r>
    <x v="7"/>
    <s v="Sumenep+Kepulauan"/>
    <x v="17"/>
    <x v="12"/>
    <n v="0"/>
  </r>
  <r>
    <x v="7"/>
    <s v="Sumenep+Kepulauan"/>
    <x v="18"/>
    <x v="12"/>
    <n v="0"/>
  </r>
  <r>
    <x v="7"/>
    <s v="Sumenep+Kepulauan"/>
    <x v="19"/>
    <x v="12"/>
    <n v="0"/>
  </r>
  <r>
    <x v="7"/>
    <s v="Sumenep+Kepulauan"/>
    <x v="20"/>
    <x v="12"/>
    <n v="0"/>
  </r>
  <r>
    <x v="7"/>
    <s v="Sumenep+Kepulauan"/>
    <x v="22"/>
    <x v="12"/>
    <n v="0"/>
  </r>
  <r>
    <x v="7"/>
    <s v="Sumenep+Kepulauan"/>
    <x v="23"/>
    <x v="12"/>
    <n v="0"/>
  </r>
  <r>
    <x v="7"/>
    <s v="Sumenep+Kepulauan"/>
    <x v="17"/>
    <x v="13"/>
    <n v="0.77083333300000001"/>
  </r>
  <r>
    <x v="7"/>
    <s v="Sumenep+Kepulauan"/>
    <x v="18"/>
    <x v="13"/>
    <n v="0.62162162200000004"/>
  </r>
  <r>
    <x v="7"/>
    <s v="Sumenep+Kepulauan"/>
    <x v="19"/>
    <x v="13"/>
    <n v="0.72789115599999998"/>
  </r>
  <r>
    <x v="7"/>
    <s v="Sumenep+Kepulauan"/>
    <x v="20"/>
    <x v="13"/>
    <n v="0.69594594600000004"/>
  </r>
  <r>
    <x v="7"/>
    <s v="Sumenep+Kepulauan"/>
    <x v="22"/>
    <x v="13"/>
    <n v="0.71812080499999997"/>
  </r>
  <r>
    <x v="7"/>
    <s v="Sumenep+Kepulauan"/>
    <x v="23"/>
    <x v="13"/>
    <n v="0.845637584"/>
  </r>
  <r>
    <x v="7"/>
    <s v="Sumenep+Kepulauan"/>
    <x v="17"/>
    <x v="14"/>
    <n v="6.9444440000000001E-3"/>
  </r>
  <r>
    <x v="7"/>
    <s v="Sumenep+Kepulauan"/>
    <x v="18"/>
    <x v="14"/>
    <n v="8.7837838000000001E-2"/>
  </r>
  <r>
    <x v="7"/>
    <s v="Sumenep+Kepulauan"/>
    <x v="19"/>
    <x v="14"/>
    <n v="7.4829932000000002E-2"/>
  </r>
  <r>
    <x v="7"/>
    <s v="Sumenep+Kepulauan"/>
    <x v="20"/>
    <x v="14"/>
    <n v="0.10810810799999999"/>
  </r>
  <r>
    <x v="7"/>
    <s v="Sumenep+Kepulauan"/>
    <x v="22"/>
    <x v="14"/>
    <n v="0.120805369"/>
  </r>
  <r>
    <x v="7"/>
    <s v="Sumenep+Kepulauan"/>
    <x v="23"/>
    <x v="14"/>
    <n v="4.0268456000000001E-2"/>
  </r>
  <r>
    <x v="7"/>
    <s v="Sumenep+Kepulauan"/>
    <x v="17"/>
    <x v="15"/>
    <n v="0"/>
  </r>
  <r>
    <x v="7"/>
    <s v="Sumenep+Kepulauan"/>
    <x v="18"/>
    <x v="15"/>
    <n v="0"/>
  </r>
  <r>
    <x v="7"/>
    <s v="Sumenep+Kepulauan"/>
    <x v="19"/>
    <x v="15"/>
    <n v="0"/>
  </r>
  <r>
    <x v="7"/>
    <s v="Sumenep+Kepulauan"/>
    <x v="20"/>
    <x v="15"/>
    <n v="0"/>
  </r>
  <r>
    <x v="7"/>
    <s v="Sumenep+Kepulauan"/>
    <x v="22"/>
    <x v="15"/>
    <n v="6.7114089999999998E-3"/>
  </r>
  <r>
    <x v="7"/>
    <s v="Sumenep+Kepulauan"/>
    <x v="23"/>
    <x v="15"/>
    <n v="6.7114089999999998E-3"/>
  </r>
  <r>
    <x v="7"/>
    <s v="Sumenep+Kepulauan"/>
    <x v="17"/>
    <x v="16"/>
    <n v="9.0277778000000003E-2"/>
  </r>
  <r>
    <x v="7"/>
    <s v="Sumenep+Kepulauan"/>
    <x v="18"/>
    <x v="16"/>
    <n v="3.3783783999999997E-2"/>
  </r>
  <r>
    <x v="7"/>
    <s v="Sumenep+Kepulauan"/>
    <x v="19"/>
    <x v="16"/>
    <n v="1.3605442000000001E-2"/>
  </r>
  <r>
    <x v="7"/>
    <s v="Sumenep+Kepulauan"/>
    <x v="20"/>
    <x v="16"/>
    <n v="8.1081080999999999E-2"/>
  </r>
  <r>
    <x v="7"/>
    <s v="Sumenep+Kepulauan"/>
    <x v="22"/>
    <x v="16"/>
    <n v="4.0268456000000001E-2"/>
  </r>
  <r>
    <x v="7"/>
    <s v="Sumenep+Kepulauan"/>
    <x v="23"/>
    <x v="16"/>
    <n v="8.7248322000000003E-2"/>
  </r>
  <r>
    <x v="7"/>
    <s v="Sumenep+Kepulauan"/>
    <x v="17"/>
    <x v="17"/>
    <n v="144"/>
  </r>
  <r>
    <x v="7"/>
    <s v="Sumenep+Kepulauan"/>
    <x v="18"/>
    <x v="17"/>
    <n v="148"/>
  </r>
  <r>
    <x v="7"/>
    <s v="Sumenep+Kepulauan"/>
    <x v="19"/>
    <x v="17"/>
    <n v="147"/>
  </r>
  <r>
    <x v="7"/>
    <s v="Sumenep+Kepulauan"/>
    <x v="20"/>
    <x v="17"/>
    <n v="148"/>
  </r>
  <r>
    <x v="7"/>
    <s v="Sumenep+Kepulauan"/>
    <x v="22"/>
    <x v="17"/>
    <n v="149"/>
  </r>
  <r>
    <x v="7"/>
    <s v="Sumenep+Kepulauan"/>
    <x v="23"/>
    <x v="17"/>
    <n v="149"/>
  </r>
  <r>
    <x v="7"/>
    <s v="Sumenep+Kepulauan"/>
    <x v="17"/>
    <x v="18"/>
    <n v="0"/>
  </r>
  <r>
    <x v="7"/>
    <s v="Sumenep+Kepulauan"/>
    <x v="18"/>
    <x v="18"/>
    <n v="0"/>
  </r>
  <r>
    <x v="7"/>
    <s v="Sumenep+Kepulauan"/>
    <x v="19"/>
    <x v="18"/>
    <n v="0"/>
  </r>
  <r>
    <x v="7"/>
    <s v="Sumenep+Kepulauan"/>
    <x v="20"/>
    <x v="18"/>
    <n v="0"/>
  </r>
  <r>
    <x v="7"/>
    <s v="Sumenep+Kepulauan"/>
    <x v="22"/>
    <x v="18"/>
    <n v="0"/>
  </r>
  <r>
    <x v="7"/>
    <s v="Sumenep+Kepulauan"/>
    <x v="23"/>
    <x v="18"/>
    <n v="0"/>
  </r>
  <r>
    <x v="7"/>
    <s v="Sumenep+Kepulauan"/>
    <x v="17"/>
    <x v="19"/>
    <n v="0"/>
  </r>
  <r>
    <x v="7"/>
    <s v="Sumenep+Kepulauan"/>
    <x v="18"/>
    <x v="19"/>
    <n v="0"/>
  </r>
  <r>
    <x v="7"/>
    <s v="Sumenep+Kepulauan"/>
    <x v="19"/>
    <x v="19"/>
    <n v="0"/>
  </r>
  <r>
    <x v="7"/>
    <s v="Sumenep+Kepulauan"/>
    <x v="20"/>
    <x v="19"/>
    <n v="0"/>
  </r>
  <r>
    <x v="7"/>
    <s v="Sumenep+Kepulauan"/>
    <x v="22"/>
    <x v="19"/>
    <n v="0"/>
  </r>
  <r>
    <x v="7"/>
    <s v="Sumenep+Kepulauan"/>
    <x v="23"/>
    <x v="19"/>
    <n v="0"/>
  </r>
  <r>
    <x v="8"/>
    <s v="Bangkalan"/>
    <x v="0"/>
    <x v="0"/>
    <n v="0.14864864899999999"/>
  </r>
  <r>
    <x v="8"/>
    <s v="Bangkalan"/>
    <x v="1"/>
    <x v="0"/>
    <n v="9.2715231999999995E-2"/>
  </r>
  <r>
    <x v="8"/>
    <s v="Bangkalan"/>
    <x v="25"/>
    <x v="0"/>
    <n v="6.5573770000000003E-2"/>
  </r>
  <r>
    <x v="8"/>
    <s v="Bangkalan"/>
    <x v="2"/>
    <x v="0"/>
    <n v="0.13740458"/>
  </r>
  <r>
    <x v="8"/>
    <s v="Bangkalan"/>
    <x v="3"/>
    <x v="0"/>
    <n v="8.2758621000000004E-2"/>
  </r>
  <r>
    <x v="8"/>
    <s v="Bangkalan"/>
    <x v="4"/>
    <x v="0"/>
    <n v="3.8759689999999999E-2"/>
  </r>
  <r>
    <x v="8"/>
    <s v="Bangkalan"/>
    <x v="5"/>
    <x v="0"/>
    <n v="0.151079137"/>
  </r>
  <r>
    <x v="8"/>
    <s v="Bangkalan"/>
    <x v="0"/>
    <x v="1"/>
    <n v="0.10135135100000001"/>
  </r>
  <r>
    <x v="8"/>
    <s v="Bangkalan"/>
    <x v="1"/>
    <x v="1"/>
    <n v="7.2847681999999997E-2"/>
  </r>
  <r>
    <x v="8"/>
    <s v="Bangkalan"/>
    <x v="25"/>
    <x v="1"/>
    <n v="1.6393443000000001E-2"/>
  </r>
  <r>
    <x v="8"/>
    <s v="Bangkalan"/>
    <x v="2"/>
    <x v="1"/>
    <n v="0.13740458"/>
  </r>
  <r>
    <x v="8"/>
    <s v="Bangkalan"/>
    <x v="3"/>
    <x v="1"/>
    <n v="1.3793102999999999E-2"/>
  </r>
  <r>
    <x v="8"/>
    <s v="Bangkalan"/>
    <x v="4"/>
    <x v="1"/>
    <n v="0"/>
  </r>
  <r>
    <x v="8"/>
    <s v="Bangkalan"/>
    <x v="5"/>
    <x v="1"/>
    <n v="9.3525179999999999E-2"/>
  </r>
  <r>
    <x v="8"/>
    <s v="Bangkalan"/>
    <x v="0"/>
    <x v="2"/>
    <n v="0.14864864899999999"/>
  </r>
  <r>
    <x v="8"/>
    <s v="Bangkalan"/>
    <x v="1"/>
    <x v="2"/>
    <n v="9.2715231999999995E-2"/>
  </r>
  <r>
    <x v="8"/>
    <s v="Bangkalan"/>
    <x v="25"/>
    <x v="2"/>
    <n v="6.5573770000000003E-2"/>
  </r>
  <r>
    <x v="8"/>
    <s v="Bangkalan"/>
    <x v="2"/>
    <x v="2"/>
    <n v="0.13740458"/>
  </r>
  <r>
    <x v="8"/>
    <s v="Bangkalan"/>
    <x v="3"/>
    <x v="2"/>
    <n v="1.3793102999999999E-2"/>
  </r>
  <r>
    <x v="8"/>
    <s v="Bangkalan"/>
    <x v="4"/>
    <x v="2"/>
    <n v="7.7519379999999999E-3"/>
  </r>
  <r>
    <x v="8"/>
    <s v="Bangkalan"/>
    <x v="5"/>
    <x v="2"/>
    <n v="0.151079137"/>
  </r>
  <r>
    <x v="8"/>
    <s v="Bangkalan"/>
    <x v="0"/>
    <x v="3"/>
    <n v="0"/>
  </r>
  <r>
    <x v="8"/>
    <s v="Bangkalan"/>
    <x v="1"/>
    <x v="3"/>
    <n v="0"/>
  </r>
  <r>
    <x v="8"/>
    <s v="Bangkalan"/>
    <x v="25"/>
    <x v="3"/>
    <n v="0"/>
  </r>
  <r>
    <x v="8"/>
    <s v="Bangkalan"/>
    <x v="2"/>
    <x v="3"/>
    <n v="0"/>
  </r>
  <r>
    <x v="8"/>
    <s v="Bangkalan"/>
    <x v="3"/>
    <x v="3"/>
    <n v="0"/>
  </r>
  <r>
    <x v="8"/>
    <s v="Bangkalan"/>
    <x v="4"/>
    <x v="3"/>
    <n v="0"/>
  </r>
  <r>
    <x v="8"/>
    <s v="Bangkalan"/>
    <x v="5"/>
    <x v="3"/>
    <n v="0"/>
  </r>
  <r>
    <x v="8"/>
    <s v="Bangkalan"/>
    <x v="0"/>
    <x v="4"/>
    <n v="0.986486486"/>
  </r>
  <r>
    <x v="8"/>
    <s v="Bangkalan"/>
    <x v="1"/>
    <x v="4"/>
    <n v="0.68874172199999995"/>
  </r>
  <r>
    <x v="8"/>
    <s v="Bangkalan"/>
    <x v="25"/>
    <x v="4"/>
    <n v="0.24590163900000001"/>
  </r>
  <r>
    <x v="8"/>
    <s v="Bangkalan"/>
    <x v="2"/>
    <x v="4"/>
    <n v="0.28244274800000002"/>
  </r>
  <r>
    <x v="8"/>
    <s v="Bangkalan"/>
    <x v="3"/>
    <x v="4"/>
    <n v="0.12413793100000001"/>
  </r>
  <r>
    <x v="8"/>
    <s v="Bangkalan"/>
    <x v="4"/>
    <x v="4"/>
    <n v="0.27906976700000002"/>
  </r>
  <r>
    <x v="8"/>
    <s v="Bangkalan"/>
    <x v="5"/>
    <x v="4"/>
    <n v="0.82733812900000003"/>
  </r>
  <r>
    <x v="8"/>
    <s v="Bangkalan"/>
    <x v="0"/>
    <x v="5"/>
    <n v="0.88513513499999996"/>
  </r>
  <r>
    <x v="8"/>
    <s v="Bangkalan"/>
    <x v="1"/>
    <x v="5"/>
    <n v="0.61589404000000003"/>
  </r>
  <r>
    <x v="8"/>
    <s v="Bangkalan"/>
    <x v="25"/>
    <x v="5"/>
    <n v="0.229508197"/>
  </r>
  <r>
    <x v="8"/>
    <s v="Bangkalan"/>
    <x v="2"/>
    <x v="5"/>
    <n v="0.145038168"/>
  </r>
  <r>
    <x v="8"/>
    <s v="Bangkalan"/>
    <x v="3"/>
    <x v="5"/>
    <n v="4.1379310000000002E-2"/>
  </r>
  <r>
    <x v="8"/>
    <s v="Bangkalan"/>
    <x v="4"/>
    <x v="5"/>
    <n v="0.248062016"/>
  </r>
  <r>
    <x v="8"/>
    <s v="Bangkalan"/>
    <x v="5"/>
    <x v="5"/>
    <n v="0.73381295000000002"/>
  </r>
  <r>
    <x v="8"/>
    <s v="Bangkalan"/>
    <x v="0"/>
    <x v="6"/>
    <n v="0.86309523799999999"/>
  </r>
  <r>
    <x v="8"/>
    <s v="Bangkalan"/>
    <x v="1"/>
    <x v="6"/>
    <n v="0.70499999999999996"/>
  </r>
  <r>
    <x v="8"/>
    <s v="Bangkalan"/>
    <x v="25"/>
    <x v="6"/>
    <n v="0.382352941"/>
  </r>
  <r>
    <x v="8"/>
    <s v="Bangkalan"/>
    <x v="2"/>
    <x v="6"/>
    <n v="0.71111111100000002"/>
  </r>
  <r>
    <x v="8"/>
    <s v="Bangkalan"/>
    <x v="3"/>
    <x v="6"/>
    <n v="0"/>
  </r>
  <r>
    <x v="8"/>
    <s v="Bangkalan"/>
    <x v="4"/>
    <x v="6"/>
    <n v="0.764705882"/>
  </r>
  <r>
    <x v="8"/>
    <s v="Bangkalan"/>
    <x v="5"/>
    <x v="6"/>
    <n v="0.894039735"/>
  </r>
  <r>
    <x v="8"/>
    <s v="Bangkalan"/>
    <x v="0"/>
    <x v="7"/>
    <n v="33.6"/>
  </r>
  <r>
    <x v="8"/>
    <s v="Bangkalan"/>
    <x v="1"/>
    <x v="7"/>
    <n v="40"/>
  </r>
  <r>
    <x v="8"/>
    <s v="Bangkalan"/>
    <x v="25"/>
    <x v="7"/>
    <n v="34"/>
  </r>
  <r>
    <x v="8"/>
    <s v="Bangkalan"/>
    <x v="2"/>
    <x v="7"/>
    <n v="18"/>
  </r>
  <r>
    <x v="8"/>
    <s v="Bangkalan"/>
    <x v="3"/>
    <x v="7"/>
    <n v="1"/>
  </r>
  <r>
    <x v="8"/>
    <s v="Bangkalan"/>
    <x v="4"/>
    <x v="7"/>
    <n v="3.4"/>
  </r>
  <r>
    <x v="8"/>
    <s v="Bangkalan"/>
    <x v="5"/>
    <x v="7"/>
    <n v="30.2"/>
  </r>
  <r>
    <x v="8"/>
    <s v="Bangkalan"/>
    <x v="0"/>
    <x v="8"/>
    <n v="4.4090909089999997"/>
  </r>
  <r>
    <x v="8"/>
    <s v="Bangkalan"/>
    <x v="1"/>
    <x v="8"/>
    <n v="3.7142857139999998"/>
  </r>
  <r>
    <x v="8"/>
    <s v="Bangkalan"/>
    <x v="25"/>
    <x v="8"/>
    <n v="5"/>
  </r>
  <r>
    <x v="8"/>
    <s v="Bangkalan"/>
    <x v="2"/>
    <x v="8"/>
    <n v="2.1666666669999999"/>
  </r>
  <r>
    <x v="8"/>
    <s v="Bangkalan"/>
    <x v="3"/>
    <x v="8"/>
    <n v="1.0833333329999999"/>
  </r>
  <r>
    <x v="8"/>
    <s v="Bangkalan"/>
    <x v="4"/>
    <x v="8"/>
    <n v="1.2"/>
  </r>
  <r>
    <x v="8"/>
    <s v="Bangkalan"/>
    <x v="5"/>
    <x v="8"/>
    <n v="4.2857142860000002"/>
  </r>
  <r>
    <x v="8"/>
    <s v="Bangkalan"/>
    <x v="0"/>
    <x v="9"/>
    <n v="97"/>
  </r>
  <r>
    <x v="8"/>
    <s v="Bangkalan"/>
    <x v="1"/>
    <x v="9"/>
    <n v="52"/>
  </r>
  <r>
    <x v="8"/>
    <s v="Bangkalan"/>
    <x v="25"/>
    <x v="9"/>
    <n v="20"/>
  </r>
  <r>
    <x v="8"/>
    <s v="Bangkalan"/>
    <x v="2"/>
    <x v="9"/>
    <n v="39"/>
  </r>
  <r>
    <x v="8"/>
    <s v="Bangkalan"/>
    <x v="3"/>
    <x v="9"/>
    <n v="13"/>
  </r>
  <r>
    <x v="8"/>
    <s v="Bangkalan"/>
    <x v="4"/>
    <x v="9"/>
    <n v="6"/>
  </r>
  <r>
    <x v="8"/>
    <s v="Bangkalan"/>
    <x v="5"/>
    <x v="9"/>
    <n v="90"/>
  </r>
  <r>
    <x v="8"/>
    <s v="Bangkalan"/>
    <x v="0"/>
    <x v="10"/>
    <n v="29.6"/>
  </r>
  <r>
    <x v="8"/>
    <s v="Bangkalan"/>
    <x v="1"/>
    <x v="10"/>
    <n v="30.2"/>
  </r>
  <r>
    <x v="8"/>
    <s v="Bangkalan"/>
    <x v="25"/>
    <x v="10"/>
    <n v="12.2"/>
  </r>
  <r>
    <x v="8"/>
    <s v="Bangkalan"/>
    <x v="2"/>
    <x v="10"/>
    <n v="26.2"/>
  </r>
  <r>
    <x v="8"/>
    <s v="Bangkalan"/>
    <x v="3"/>
    <x v="10"/>
    <n v="29"/>
  </r>
  <r>
    <x v="8"/>
    <s v="Bangkalan"/>
    <x v="4"/>
    <x v="10"/>
    <n v="25.8"/>
  </r>
  <r>
    <x v="8"/>
    <s v="Bangkalan"/>
    <x v="5"/>
    <x v="10"/>
    <n v="27.8"/>
  </r>
  <r>
    <x v="8"/>
    <s v="Bangkalan"/>
    <x v="0"/>
    <x v="11"/>
    <n v="1.3513514000000001E-2"/>
  </r>
  <r>
    <x v="8"/>
    <s v="Bangkalan"/>
    <x v="1"/>
    <x v="11"/>
    <n v="0.311258278"/>
  </r>
  <r>
    <x v="8"/>
    <s v="Bangkalan"/>
    <x v="25"/>
    <x v="11"/>
    <n v="0.75409836100000005"/>
  </r>
  <r>
    <x v="8"/>
    <s v="Bangkalan"/>
    <x v="2"/>
    <x v="11"/>
    <n v="0.71755725199999998"/>
  </r>
  <r>
    <x v="8"/>
    <s v="Bangkalan"/>
    <x v="3"/>
    <x v="11"/>
    <n v="0.87586206899999997"/>
  </r>
  <r>
    <x v="8"/>
    <s v="Bangkalan"/>
    <x v="4"/>
    <x v="11"/>
    <n v="0.72093023300000003"/>
  </r>
  <r>
    <x v="8"/>
    <s v="Bangkalan"/>
    <x v="5"/>
    <x v="11"/>
    <n v="0.17266187099999999"/>
  </r>
  <r>
    <x v="8"/>
    <s v="Bangkalan"/>
    <x v="0"/>
    <x v="12"/>
    <n v="0"/>
  </r>
  <r>
    <x v="8"/>
    <s v="Bangkalan"/>
    <x v="1"/>
    <x v="12"/>
    <n v="6.6225169999999996E-3"/>
  </r>
  <r>
    <x v="8"/>
    <s v="Bangkalan"/>
    <x v="25"/>
    <x v="12"/>
    <n v="0"/>
  </r>
  <r>
    <x v="8"/>
    <s v="Bangkalan"/>
    <x v="2"/>
    <x v="12"/>
    <n v="0"/>
  </r>
  <r>
    <x v="8"/>
    <s v="Bangkalan"/>
    <x v="3"/>
    <x v="12"/>
    <n v="0"/>
  </r>
  <r>
    <x v="8"/>
    <s v="Bangkalan"/>
    <x v="4"/>
    <x v="12"/>
    <n v="0"/>
  </r>
  <r>
    <x v="8"/>
    <s v="Bangkalan"/>
    <x v="5"/>
    <x v="12"/>
    <n v="0"/>
  </r>
  <r>
    <x v="8"/>
    <s v="Bangkalan"/>
    <x v="0"/>
    <x v="13"/>
    <n v="0.837837838"/>
  </r>
  <r>
    <x v="8"/>
    <s v="Bangkalan"/>
    <x v="1"/>
    <x v="13"/>
    <n v="0.589403974"/>
  </r>
  <r>
    <x v="8"/>
    <s v="Bangkalan"/>
    <x v="25"/>
    <x v="13"/>
    <n v="0.180327869"/>
  </r>
  <r>
    <x v="8"/>
    <s v="Bangkalan"/>
    <x v="2"/>
    <x v="13"/>
    <n v="0.145038168"/>
  </r>
  <r>
    <x v="8"/>
    <s v="Bangkalan"/>
    <x v="3"/>
    <x v="13"/>
    <n v="4.1379310000000002E-2"/>
  </r>
  <r>
    <x v="8"/>
    <s v="Bangkalan"/>
    <x v="4"/>
    <x v="13"/>
    <n v="0.24031007800000001"/>
  </r>
  <r>
    <x v="8"/>
    <s v="Bangkalan"/>
    <x v="5"/>
    <x v="13"/>
    <n v="0.67625899300000003"/>
  </r>
  <r>
    <x v="8"/>
    <s v="Bangkalan"/>
    <x v="0"/>
    <x v="14"/>
    <n v="0.10135135100000001"/>
  </r>
  <r>
    <x v="8"/>
    <s v="Bangkalan"/>
    <x v="1"/>
    <x v="14"/>
    <n v="7.2847681999999997E-2"/>
  </r>
  <r>
    <x v="8"/>
    <s v="Bangkalan"/>
    <x v="25"/>
    <x v="14"/>
    <n v="1.6393443000000001E-2"/>
  </r>
  <r>
    <x v="8"/>
    <s v="Bangkalan"/>
    <x v="2"/>
    <x v="14"/>
    <n v="0.13740458"/>
  </r>
  <r>
    <x v="8"/>
    <s v="Bangkalan"/>
    <x v="3"/>
    <x v="14"/>
    <n v="1.3793102999999999E-2"/>
  </r>
  <r>
    <x v="8"/>
    <s v="Bangkalan"/>
    <x v="4"/>
    <x v="14"/>
    <n v="0"/>
  </r>
  <r>
    <x v="8"/>
    <s v="Bangkalan"/>
    <x v="5"/>
    <x v="14"/>
    <n v="9.3525179999999999E-2"/>
  </r>
  <r>
    <x v="8"/>
    <s v="Bangkalan"/>
    <x v="0"/>
    <x v="15"/>
    <n v="0"/>
  </r>
  <r>
    <x v="8"/>
    <s v="Bangkalan"/>
    <x v="1"/>
    <x v="15"/>
    <n v="0"/>
  </r>
  <r>
    <x v="8"/>
    <s v="Bangkalan"/>
    <x v="25"/>
    <x v="15"/>
    <n v="0"/>
  </r>
  <r>
    <x v="8"/>
    <s v="Bangkalan"/>
    <x v="2"/>
    <x v="15"/>
    <n v="0"/>
  </r>
  <r>
    <x v="8"/>
    <s v="Bangkalan"/>
    <x v="3"/>
    <x v="15"/>
    <n v="6.8965517000000004E-2"/>
  </r>
  <r>
    <x v="8"/>
    <s v="Bangkalan"/>
    <x v="4"/>
    <x v="15"/>
    <n v="3.1007752E-2"/>
  </r>
  <r>
    <x v="8"/>
    <s v="Bangkalan"/>
    <x v="5"/>
    <x v="15"/>
    <n v="0"/>
  </r>
  <r>
    <x v="8"/>
    <s v="Bangkalan"/>
    <x v="0"/>
    <x v="16"/>
    <n v="4.7297297000000002E-2"/>
  </r>
  <r>
    <x v="8"/>
    <s v="Bangkalan"/>
    <x v="1"/>
    <x v="16"/>
    <n v="1.9867550000000001E-2"/>
  </r>
  <r>
    <x v="8"/>
    <s v="Bangkalan"/>
    <x v="25"/>
    <x v="16"/>
    <n v="4.9180328000000002E-2"/>
  </r>
  <r>
    <x v="8"/>
    <s v="Bangkalan"/>
    <x v="2"/>
    <x v="16"/>
    <n v="0"/>
  </r>
  <r>
    <x v="8"/>
    <s v="Bangkalan"/>
    <x v="3"/>
    <x v="16"/>
    <n v="0"/>
  </r>
  <r>
    <x v="8"/>
    <s v="Bangkalan"/>
    <x v="4"/>
    <x v="16"/>
    <n v="7.7519379999999999E-3"/>
  </r>
  <r>
    <x v="8"/>
    <s v="Bangkalan"/>
    <x v="5"/>
    <x v="16"/>
    <n v="5.7553957000000003E-2"/>
  </r>
  <r>
    <x v="8"/>
    <s v="Bangkalan"/>
    <x v="0"/>
    <x v="17"/>
    <n v="148"/>
  </r>
  <r>
    <x v="8"/>
    <s v="Bangkalan"/>
    <x v="1"/>
    <x v="17"/>
    <n v="151"/>
  </r>
  <r>
    <x v="8"/>
    <s v="Bangkalan"/>
    <x v="25"/>
    <x v="17"/>
    <n v="61"/>
  </r>
  <r>
    <x v="8"/>
    <s v="Bangkalan"/>
    <x v="2"/>
    <x v="17"/>
    <n v="131"/>
  </r>
  <r>
    <x v="8"/>
    <s v="Bangkalan"/>
    <x v="3"/>
    <x v="17"/>
    <n v="145"/>
  </r>
  <r>
    <x v="8"/>
    <s v="Bangkalan"/>
    <x v="4"/>
    <x v="17"/>
    <n v="129"/>
  </r>
  <r>
    <x v="8"/>
    <s v="Bangkalan"/>
    <x v="5"/>
    <x v="17"/>
    <n v="139"/>
  </r>
  <r>
    <x v="8"/>
    <s v="Bangkalan"/>
    <x v="0"/>
    <x v="18"/>
    <n v="0"/>
  </r>
  <r>
    <x v="8"/>
    <s v="Bangkalan"/>
    <x v="1"/>
    <x v="18"/>
    <n v="0"/>
  </r>
  <r>
    <x v="8"/>
    <s v="Bangkalan"/>
    <x v="25"/>
    <x v="18"/>
    <n v="0"/>
  </r>
  <r>
    <x v="8"/>
    <s v="Bangkalan"/>
    <x v="2"/>
    <x v="18"/>
    <n v="0"/>
  </r>
  <r>
    <x v="8"/>
    <s v="Bangkalan"/>
    <x v="3"/>
    <x v="18"/>
    <n v="0"/>
  </r>
  <r>
    <x v="8"/>
    <s v="Bangkalan"/>
    <x v="4"/>
    <x v="18"/>
    <n v="0"/>
  </r>
  <r>
    <x v="8"/>
    <s v="Bangkalan"/>
    <x v="5"/>
    <x v="18"/>
    <n v="0"/>
  </r>
  <r>
    <x v="8"/>
    <s v="Bangkalan"/>
    <x v="0"/>
    <x v="19"/>
    <n v="0"/>
  </r>
  <r>
    <x v="8"/>
    <s v="Bangkalan"/>
    <x v="1"/>
    <x v="19"/>
    <n v="0"/>
  </r>
  <r>
    <x v="8"/>
    <s v="Bangkalan"/>
    <x v="25"/>
    <x v="19"/>
    <n v="0"/>
  </r>
  <r>
    <x v="8"/>
    <s v="Bangkalan"/>
    <x v="2"/>
    <x v="19"/>
    <n v="0"/>
  </r>
  <r>
    <x v="8"/>
    <s v="Bangkalan"/>
    <x v="3"/>
    <x v="19"/>
    <n v="0"/>
  </r>
  <r>
    <x v="8"/>
    <s v="Bangkalan"/>
    <x v="4"/>
    <x v="19"/>
    <n v="0"/>
  </r>
  <r>
    <x v="8"/>
    <s v="Bangkalan"/>
    <x v="5"/>
    <x v="19"/>
    <n v="0"/>
  </r>
  <r>
    <x v="8"/>
    <s v="Pamekasan"/>
    <x v="6"/>
    <x v="0"/>
    <n v="0.112676056"/>
  </r>
  <r>
    <x v="8"/>
    <s v="Pamekasan"/>
    <x v="7"/>
    <x v="0"/>
    <n v="0.11874999999999999"/>
  </r>
  <r>
    <x v="8"/>
    <s v="Pamekasan"/>
    <x v="8"/>
    <x v="0"/>
    <n v="8.1632652999999999E-2"/>
  </r>
  <r>
    <x v="8"/>
    <s v="Pamekasan"/>
    <x v="9"/>
    <x v="0"/>
    <n v="0.21568627500000001"/>
  </r>
  <r>
    <x v="8"/>
    <s v="Pamekasan"/>
    <x v="10"/>
    <x v="0"/>
    <n v="0.15789473700000001"/>
  </r>
  <r>
    <x v="8"/>
    <s v="Pamekasan"/>
    <x v="11"/>
    <x v="0"/>
    <n v="0.34246575299999998"/>
  </r>
  <r>
    <x v="8"/>
    <s v="Pamekasan"/>
    <x v="12"/>
    <x v="0"/>
    <n v="0.468965517"/>
  </r>
  <r>
    <x v="8"/>
    <s v="Pamekasan"/>
    <x v="6"/>
    <x v="1"/>
    <n v="4.9295775E-2"/>
  </r>
  <r>
    <x v="8"/>
    <s v="Pamekasan"/>
    <x v="7"/>
    <x v="1"/>
    <n v="0.11874999999999999"/>
  </r>
  <r>
    <x v="8"/>
    <s v="Pamekasan"/>
    <x v="8"/>
    <x v="1"/>
    <n v="6.8027211000000004E-2"/>
  </r>
  <r>
    <x v="8"/>
    <s v="Pamekasan"/>
    <x v="9"/>
    <x v="1"/>
    <n v="0.156862745"/>
  </r>
  <r>
    <x v="8"/>
    <s v="Pamekasan"/>
    <x v="10"/>
    <x v="1"/>
    <n v="0.105263158"/>
  </r>
  <r>
    <x v="8"/>
    <s v="Pamekasan"/>
    <x v="11"/>
    <x v="1"/>
    <n v="0.28767123300000003"/>
  </r>
  <r>
    <x v="8"/>
    <s v="Pamekasan"/>
    <x v="12"/>
    <x v="1"/>
    <n v="0.40689655200000002"/>
  </r>
  <r>
    <x v="8"/>
    <s v="Pamekasan"/>
    <x v="6"/>
    <x v="2"/>
    <n v="0.112676056"/>
  </r>
  <r>
    <x v="8"/>
    <s v="Pamekasan"/>
    <x v="7"/>
    <x v="2"/>
    <n v="0.11874999999999999"/>
  </r>
  <r>
    <x v="8"/>
    <s v="Pamekasan"/>
    <x v="8"/>
    <x v="2"/>
    <n v="8.1632652999999999E-2"/>
  </r>
  <r>
    <x v="8"/>
    <s v="Pamekasan"/>
    <x v="9"/>
    <x v="2"/>
    <n v="0.21568627500000001"/>
  </r>
  <r>
    <x v="8"/>
    <s v="Pamekasan"/>
    <x v="10"/>
    <x v="2"/>
    <n v="0.15789473700000001"/>
  </r>
  <r>
    <x v="8"/>
    <s v="Pamekasan"/>
    <x v="11"/>
    <x v="2"/>
    <n v="0.30821917799999998"/>
  </r>
  <r>
    <x v="8"/>
    <s v="Pamekasan"/>
    <x v="12"/>
    <x v="2"/>
    <n v="0.44137931000000002"/>
  </r>
  <r>
    <x v="8"/>
    <s v="Pamekasan"/>
    <x v="6"/>
    <x v="3"/>
    <n v="0"/>
  </r>
  <r>
    <x v="8"/>
    <s v="Pamekasan"/>
    <x v="7"/>
    <x v="3"/>
    <n v="0"/>
  </r>
  <r>
    <x v="8"/>
    <s v="Pamekasan"/>
    <x v="8"/>
    <x v="3"/>
    <n v="1"/>
  </r>
  <r>
    <x v="8"/>
    <s v="Pamekasan"/>
    <x v="9"/>
    <x v="3"/>
    <n v="0"/>
  </r>
  <r>
    <x v="8"/>
    <s v="Pamekasan"/>
    <x v="10"/>
    <x v="3"/>
    <n v="0"/>
  </r>
  <r>
    <x v="8"/>
    <s v="Pamekasan"/>
    <x v="11"/>
    <x v="3"/>
    <n v="0"/>
  </r>
  <r>
    <x v="8"/>
    <s v="Pamekasan"/>
    <x v="12"/>
    <x v="3"/>
    <n v="0"/>
  </r>
  <r>
    <x v="8"/>
    <s v="Pamekasan"/>
    <x v="6"/>
    <x v="4"/>
    <n v="0.92957746500000005"/>
  </r>
  <r>
    <x v="8"/>
    <s v="Pamekasan"/>
    <x v="7"/>
    <x v="4"/>
    <n v="0.97499999999999998"/>
  </r>
  <r>
    <x v="8"/>
    <s v="Pamekasan"/>
    <x v="8"/>
    <x v="4"/>
    <n v="0.92517006800000001"/>
  </r>
  <r>
    <x v="8"/>
    <s v="Pamekasan"/>
    <x v="9"/>
    <x v="4"/>
    <n v="0.87581699300000004"/>
  </r>
  <r>
    <x v="8"/>
    <s v="Pamekasan"/>
    <x v="10"/>
    <x v="4"/>
    <n v="1"/>
  </r>
  <r>
    <x v="8"/>
    <s v="Pamekasan"/>
    <x v="11"/>
    <x v="4"/>
    <n v="0.80821917799999998"/>
  </r>
  <r>
    <x v="8"/>
    <s v="Pamekasan"/>
    <x v="12"/>
    <x v="4"/>
    <n v="0.99310344800000006"/>
  </r>
  <r>
    <x v="8"/>
    <s v="Pamekasan"/>
    <x v="6"/>
    <x v="5"/>
    <n v="0.88028169000000001"/>
  </r>
  <r>
    <x v="8"/>
    <s v="Pamekasan"/>
    <x v="7"/>
    <x v="5"/>
    <n v="0.85624999999999996"/>
  </r>
  <r>
    <x v="8"/>
    <s v="Pamekasan"/>
    <x v="8"/>
    <x v="5"/>
    <n v="0.85714285700000004"/>
  </r>
  <r>
    <x v="8"/>
    <s v="Pamekasan"/>
    <x v="9"/>
    <x v="5"/>
    <n v="0.71895424799999996"/>
  </r>
  <r>
    <x v="8"/>
    <s v="Pamekasan"/>
    <x v="10"/>
    <x v="5"/>
    <n v="0.89473684200000003"/>
  </r>
  <r>
    <x v="8"/>
    <s v="Pamekasan"/>
    <x v="11"/>
    <x v="5"/>
    <n v="0.48630137000000001"/>
  </r>
  <r>
    <x v="8"/>
    <s v="Pamekasan"/>
    <x v="12"/>
    <x v="5"/>
    <n v="0.55862069000000003"/>
  </r>
  <r>
    <x v="8"/>
    <s v="Pamekasan"/>
    <x v="6"/>
    <x v="6"/>
    <n v="0.71499999999999997"/>
  </r>
  <r>
    <x v="8"/>
    <s v="Pamekasan"/>
    <x v="7"/>
    <x v="6"/>
    <n v="0.82412060300000001"/>
  </r>
  <r>
    <x v="8"/>
    <s v="Pamekasan"/>
    <x v="8"/>
    <x v="6"/>
    <n v="0.755"/>
  </r>
  <r>
    <x v="8"/>
    <s v="Pamekasan"/>
    <x v="9"/>
    <x v="6"/>
    <n v="0.73499999999999999"/>
  </r>
  <r>
    <x v="8"/>
    <s v="Pamekasan"/>
    <x v="10"/>
    <x v="6"/>
    <n v="0.74"/>
  </r>
  <r>
    <x v="8"/>
    <s v="Pamekasan"/>
    <x v="11"/>
    <x v="6"/>
    <n v="0.71499999999999997"/>
  </r>
  <r>
    <x v="8"/>
    <s v="Pamekasan"/>
    <x v="12"/>
    <x v="6"/>
    <n v="0.625"/>
  </r>
  <r>
    <x v="8"/>
    <s v="Pamekasan"/>
    <x v="6"/>
    <x v="7"/>
    <n v="40"/>
  </r>
  <r>
    <x v="8"/>
    <s v="Pamekasan"/>
    <x v="7"/>
    <x v="7"/>
    <n v="39.799999999999997"/>
  </r>
  <r>
    <x v="8"/>
    <s v="Pamekasan"/>
    <x v="8"/>
    <x v="7"/>
    <n v="40"/>
  </r>
  <r>
    <x v="8"/>
    <s v="Pamekasan"/>
    <x v="9"/>
    <x v="7"/>
    <n v="40"/>
  </r>
  <r>
    <x v="8"/>
    <s v="Pamekasan"/>
    <x v="10"/>
    <x v="7"/>
    <n v="40"/>
  </r>
  <r>
    <x v="8"/>
    <s v="Pamekasan"/>
    <x v="11"/>
    <x v="7"/>
    <n v="40"/>
  </r>
  <r>
    <x v="8"/>
    <s v="Pamekasan"/>
    <x v="12"/>
    <x v="7"/>
    <n v="40"/>
  </r>
  <r>
    <x v="8"/>
    <s v="Pamekasan"/>
    <x v="6"/>
    <x v="8"/>
    <n v="4.9375"/>
  </r>
  <r>
    <x v="8"/>
    <s v="Pamekasan"/>
    <x v="7"/>
    <x v="8"/>
    <n v="4.6315789470000004"/>
  </r>
  <r>
    <x v="8"/>
    <s v="Pamekasan"/>
    <x v="8"/>
    <x v="8"/>
    <n v="5.0833333329999997"/>
  </r>
  <r>
    <x v="8"/>
    <s v="Pamekasan"/>
    <x v="9"/>
    <x v="8"/>
    <n v="2.1818181820000002"/>
  </r>
  <r>
    <x v="8"/>
    <s v="Pamekasan"/>
    <x v="10"/>
    <x v="8"/>
    <n v="3.5416666669999999"/>
  </r>
  <r>
    <x v="8"/>
    <s v="Pamekasan"/>
    <x v="11"/>
    <x v="8"/>
    <n v="2.86"/>
  </r>
  <r>
    <x v="8"/>
    <s v="Pamekasan"/>
    <x v="12"/>
    <x v="8"/>
    <n v="1.6323529409999999"/>
  </r>
  <r>
    <x v="8"/>
    <s v="Pamekasan"/>
    <x v="6"/>
    <x v="9"/>
    <n v="79"/>
  </r>
  <r>
    <x v="8"/>
    <s v="Pamekasan"/>
    <x v="7"/>
    <x v="9"/>
    <n v="88"/>
  </r>
  <r>
    <x v="8"/>
    <s v="Pamekasan"/>
    <x v="8"/>
    <x v="9"/>
    <n v="61"/>
  </r>
  <r>
    <x v="8"/>
    <s v="Pamekasan"/>
    <x v="9"/>
    <x v="9"/>
    <n v="72"/>
  </r>
  <r>
    <x v="8"/>
    <s v="Pamekasan"/>
    <x v="10"/>
    <x v="9"/>
    <n v="85"/>
  </r>
  <r>
    <x v="8"/>
    <s v="Pamekasan"/>
    <x v="11"/>
    <x v="9"/>
    <n v="143"/>
  </r>
  <r>
    <x v="8"/>
    <s v="Pamekasan"/>
    <x v="12"/>
    <x v="9"/>
    <n v="111"/>
  </r>
  <r>
    <x v="8"/>
    <s v="Pamekasan"/>
    <x v="6"/>
    <x v="10"/>
    <n v="28.4"/>
  </r>
  <r>
    <x v="8"/>
    <s v="Pamekasan"/>
    <x v="7"/>
    <x v="10"/>
    <n v="32"/>
  </r>
  <r>
    <x v="8"/>
    <s v="Pamekasan"/>
    <x v="8"/>
    <x v="10"/>
    <n v="29.4"/>
  </r>
  <r>
    <x v="8"/>
    <s v="Pamekasan"/>
    <x v="9"/>
    <x v="10"/>
    <n v="30.6"/>
  </r>
  <r>
    <x v="8"/>
    <s v="Pamekasan"/>
    <x v="10"/>
    <x v="10"/>
    <n v="30.4"/>
  </r>
  <r>
    <x v="8"/>
    <s v="Pamekasan"/>
    <x v="11"/>
    <x v="10"/>
    <n v="29.2"/>
  </r>
  <r>
    <x v="8"/>
    <s v="Pamekasan"/>
    <x v="12"/>
    <x v="10"/>
    <n v="29"/>
  </r>
  <r>
    <x v="8"/>
    <s v="Pamekasan"/>
    <x v="6"/>
    <x v="11"/>
    <n v="7.0422534999999994E-2"/>
  </r>
  <r>
    <x v="8"/>
    <s v="Pamekasan"/>
    <x v="7"/>
    <x v="11"/>
    <n v="2.5000000000000001E-2"/>
  </r>
  <r>
    <x v="8"/>
    <s v="Pamekasan"/>
    <x v="8"/>
    <x v="11"/>
    <n v="7.4829932000000002E-2"/>
  </r>
  <r>
    <x v="8"/>
    <s v="Pamekasan"/>
    <x v="9"/>
    <x v="11"/>
    <n v="0.124183007"/>
  </r>
  <r>
    <x v="8"/>
    <s v="Pamekasan"/>
    <x v="10"/>
    <x v="11"/>
    <n v="0"/>
  </r>
  <r>
    <x v="8"/>
    <s v="Pamekasan"/>
    <x v="11"/>
    <x v="11"/>
    <n v="0.19178082199999999"/>
  </r>
  <r>
    <x v="8"/>
    <s v="Pamekasan"/>
    <x v="12"/>
    <x v="11"/>
    <n v="6.8965520000000002E-3"/>
  </r>
  <r>
    <x v="8"/>
    <s v="Pamekasan"/>
    <x v="6"/>
    <x v="12"/>
    <n v="0"/>
  </r>
  <r>
    <x v="8"/>
    <s v="Pamekasan"/>
    <x v="7"/>
    <x v="12"/>
    <n v="0"/>
  </r>
  <r>
    <x v="8"/>
    <s v="Pamekasan"/>
    <x v="8"/>
    <x v="12"/>
    <n v="0"/>
  </r>
  <r>
    <x v="8"/>
    <s v="Pamekasan"/>
    <x v="9"/>
    <x v="12"/>
    <n v="0"/>
  </r>
  <r>
    <x v="8"/>
    <s v="Pamekasan"/>
    <x v="10"/>
    <x v="12"/>
    <n v="0"/>
  </r>
  <r>
    <x v="8"/>
    <s v="Pamekasan"/>
    <x v="11"/>
    <x v="12"/>
    <n v="0"/>
  </r>
  <r>
    <x v="8"/>
    <s v="Pamekasan"/>
    <x v="12"/>
    <x v="12"/>
    <n v="0"/>
  </r>
  <r>
    <x v="8"/>
    <s v="Pamekasan"/>
    <x v="6"/>
    <x v="13"/>
    <n v="0.816901408"/>
  </r>
  <r>
    <x v="8"/>
    <s v="Pamekasan"/>
    <x v="7"/>
    <x v="13"/>
    <n v="0.85624999999999996"/>
  </r>
  <r>
    <x v="8"/>
    <s v="Pamekasan"/>
    <x v="8"/>
    <x v="13"/>
    <n v="0.84353741500000001"/>
  </r>
  <r>
    <x v="8"/>
    <s v="Pamekasan"/>
    <x v="9"/>
    <x v="13"/>
    <n v="0.66013071899999998"/>
  </r>
  <r>
    <x v="8"/>
    <s v="Pamekasan"/>
    <x v="10"/>
    <x v="13"/>
    <n v="0.84210526299999999"/>
  </r>
  <r>
    <x v="8"/>
    <s v="Pamekasan"/>
    <x v="11"/>
    <x v="13"/>
    <n v="0.465753425"/>
  </r>
  <r>
    <x v="8"/>
    <s v="Pamekasan"/>
    <x v="12"/>
    <x v="13"/>
    <n v="0.52413793099999995"/>
  </r>
  <r>
    <x v="8"/>
    <s v="Pamekasan"/>
    <x v="6"/>
    <x v="14"/>
    <n v="4.9295775E-2"/>
  </r>
  <r>
    <x v="8"/>
    <s v="Pamekasan"/>
    <x v="7"/>
    <x v="14"/>
    <n v="0.11874999999999999"/>
  </r>
  <r>
    <x v="8"/>
    <s v="Pamekasan"/>
    <x v="8"/>
    <x v="14"/>
    <n v="6.8027211000000004E-2"/>
  </r>
  <r>
    <x v="8"/>
    <s v="Pamekasan"/>
    <x v="9"/>
    <x v="14"/>
    <n v="0.156862745"/>
  </r>
  <r>
    <x v="8"/>
    <s v="Pamekasan"/>
    <x v="10"/>
    <x v="14"/>
    <n v="0.105263158"/>
  </r>
  <r>
    <x v="8"/>
    <s v="Pamekasan"/>
    <x v="11"/>
    <x v="14"/>
    <n v="0.28767123300000003"/>
  </r>
  <r>
    <x v="8"/>
    <s v="Pamekasan"/>
    <x v="12"/>
    <x v="14"/>
    <n v="0.40689655200000002"/>
  </r>
  <r>
    <x v="8"/>
    <s v="Pamekasan"/>
    <x v="6"/>
    <x v="15"/>
    <n v="0"/>
  </r>
  <r>
    <x v="8"/>
    <s v="Pamekasan"/>
    <x v="7"/>
    <x v="15"/>
    <n v="0"/>
  </r>
  <r>
    <x v="8"/>
    <s v="Pamekasan"/>
    <x v="8"/>
    <x v="15"/>
    <n v="0"/>
  </r>
  <r>
    <x v="8"/>
    <s v="Pamekasan"/>
    <x v="9"/>
    <x v="15"/>
    <n v="0"/>
  </r>
  <r>
    <x v="8"/>
    <s v="Pamekasan"/>
    <x v="10"/>
    <x v="15"/>
    <n v="0"/>
  </r>
  <r>
    <x v="8"/>
    <s v="Pamekasan"/>
    <x v="11"/>
    <x v="15"/>
    <n v="3.4246575000000001E-2"/>
  </r>
  <r>
    <x v="8"/>
    <s v="Pamekasan"/>
    <x v="12"/>
    <x v="15"/>
    <n v="2.7586207000000001E-2"/>
  </r>
  <r>
    <x v="8"/>
    <s v="Pamekasan"/>
    <x v="6"/>
    <x v="16"/>
    <n v="6.3380281999999996E-2"/>
  </r>
  <r>
    <x v="8"/>
    <s v="Pamekasan"/>
    <x v="7"/>
    <x v="16"/>
    <n v="0"/>
  </r>
  <r>
    <x v="8"/>
    <s v="Pamekasan"/>
    <x v="8"/>
    <x v="16"/>
    <n v="1.3605442000000001E-2"/>
  </r>
  <r>
    <x v="8"/>
    <s v="Pamekasan"/>
    <x v="9"/>
    <x v="16"/>
    <n v="5.8823528999999999E-2"/>
  </r>
  <r>
    <x v="8"/>
    <s v="Pamekasan"/>
    <x v="10"/>
    <x v="16"/>
    <n v="5.2631578999999998E-2"/>
  </r>
  <r>
    <x v="8"/>
    <s v="Pamekasan"/>
    <x v="11"/>
    <x v="16"/>
    <n v="2.0547945000000001E-2"/>
  </r>
  <r>
    <x v="8"/>
    <s v="Pamekasan"/>
    <x v="12"/>
    <x v="16"/>
    <n v="3.4482759000000002E-2"/>
  </r>
  <r>
    <x v="8"/>
    <s v="Pamekasan"/>
    <x v="6"/>
    <x v="17"/>
    <n v="142"/>
  </r>
  <r>
    <x v="8"/>
    <s v="Pamekasan"/>
    <x v="7"/>
    <x v="17"/>
    <n v="160"/>
  </r>
  <r>
    <x v="8"/>
    <s v="Pamekasan"/>
    <x v="8"/>
    <x v="17"/>
    <n v="147"/>
  </r>
  <r>
    <x v="8"/>
    <s v="Pamekasan"/>
    <x v="9"/>
    <x v="17"/>
    <n v="153"/>
  </r>
  <r>
    <x v="8"/>
    <s v="Pamekasan"/>
    <x v="10"/>
    <x v="17"/>
    <n v="152"/>
  </r>
  <r>
    <x v="8"/>
    <s v="Pamekasan"/>
    <x v="11"/>
    <x v="17"/>
    <n v="146"/>
  </r>
  <r>
    <x v="8"/>
    <s v="Pamekasan"/>
    <x v="12"/>
    <x v="17"/>
    <n v="145"/>
  </r>
  <r>
    <x v="8"/>
    <s v="Pamekasan"/>
    <x v="6"/>
    <x v="18"/>
    <n v="0"/>
  </r>
  <r>
    <x v="8"/>
    <s v="Pamekasan"/>
    <x v="7"/>
    <x v="18"/>
    <n v="0"/>
  </r>
  <r>
    <x v="8"/>
    <s v="Pamekasan"/>
    <x v="8"/>
    <x v="18"/>
    <n v="0"/>
  </r>
  <r>
    <x v="8"/>
    <s v="Pamekasan"/>
    <x v="9"/>
    <x v="18"/>
    <n v="0"/>
  </r>
  <r>
    <x v="8"/>
    <s v="Pamekasan"/>
    <x v="10"/>
    <x v="18"/>
    <n v="0"/>
  </r>
  <r>
    <x v="8"/>
    <s v="Pamekasan"/>
    <x v="11"/>
    <x v="18"/>
    <n v="0"/>
  </r>
  <r>
    <x v="8"/>
    <s v="Pamekasan"/>
    <x v="12"/>
    <x v="18"/>
    <n v="0"/>
  </r>
  <r>
    <x v="8"/>
    <s v="Pamekasan"/>
    <x v="6"/>
    <x v="19"/>
    <n v="0"/>
  </r>
  <r>
    <x v="8"/>
    <s v="Pamekasan"/>
    <x v="7"/>
    <x v="19"/>
    <n v="0"/>
  </r>
  <r>
    <x v="8"/>
    <s v="Pamekasan"/>
    <x v="8"/>
    <x v="19"/>
    <n v="0"/>
  </r>
  <r>
    <x v="8"/>
    <s v="Pamekasan"/>
    <x v="9"/>
    <x v="19"/>
    <n v="0"/>
  </r>
  <r>
    <x v="8"/>
    <s v="Pamekasan"/>
    <x v="10"/>
    <x v="19"/>
    <n v="0"/>
  </r>
  <r>
    <x v="8"/>
    <s v="Pamekasan"/>
    <x v="11"/>
    <x v="19"/>
    <n v="0"/>
  </r>
  <r>
    <x v="8"/>
    <s v="Pamekasan"/>
    <x v="12"/>
    <x v="19"/>
    <n v="0"/>
  </r>
  <r>
    <x v="8"/>
    <s v="Sampang"/>
    <x v="13"/>
    <x v="0"/>
    <n v="9.6774193999999994E-2"/>
  </r>
  <r>
    <x v="8"/>
    <s v="Sampang"/>
    <x v="14"/>
    <x v="0"/>
    <n v="6.4285713999999994E-2"/>
  </r>
  <r>
    <x v="8"/>
    <s v="Sampang"/>
    <x v="15"/>
    <x v="0"/>
    <n v="5.7377048999999999E-2"/>
  </r>
  <r>
    <x v="8"/>
    <s v="Sampang"/>
    <x v="16"/>
    <x v="0"/>
    <n v="0.119205298"/>
  </r>
  <r>
    <x v="8"/>
    <s v="Sampang"/>
    <x v="13"/>
    <x v="1"/>
    <n v="0"/>
  </r>
  <r>
    <x v="8"/>
    <s v="Sampang"/>
    <x v="14"/>
    <x v="1"/>
    <n v="0"/>
  </r>
  <r>
    <x v="8"/>
    <s v="Sampang"/>
    <x v="15"/>
    <x v="1"/>
    <n v="0"/>
  </r>
  <r>
    <x v="8"/>
    <s v="Sampang"/>
    <x v="16"/>
    <x v="1"/>
    <n v="1.3245033E-2"/>
  </r>
  <r>
    <x v="8"/>
    <s v="Sampang"/>
    <x v="13"/>
    <x v="2"/>
    <n v="8.8709677000000001E-2"/>
  </r>
  <r>
    <x v="8"/>
    <s v="Sampang"/>
    <x v="14"/>
    <x v="2"/>
    <n v="6.4285713999999994E-2"/>
  </r>
  <r>
    <x v="8"/>
    <s v="Sampang"/>
    <x v="15"/>
    <x v="2"/>
    <n v="5.7377048999999999E-2"/>
  </r>
  <r>
    <x v="8"/>
    <s v="Sampang"/>
    <x v="16"/>
    <x v="2"/>
    <n v="0.11258278100000001"/>
  </r>
  <r>
    <x v="8"/>
    <s v="Sampang"/>
    <x v="13"/>
    <x v="3"/>
    <n v="0"/>
  </r>
  <r>
    <x v="8"/>
    <s v="Sampang"/>
    <x v="14"/>
    <x v="3"/>
    <n v="0"/>
  </r>
  <r>
    <x v="8"/>
    <s v="Sampang"/>
    <x v="15"/>
    <x v="3"/>
    <n v="0"/>
  </r>
  <r>
    <x v="8"/>
    <s v="Sampang"/>
    <x v="16"/>
    <x v="3"/>
    <n v="0"/>
  </r>
  <r>
    <x v="8"/>
    <s v="Sampang"/>
    <x v="13"/>
    <x v="4"/>
    <n v="0.69354838699999999"/>
  </r>
  <r>
    <x v="8"/>
    <s v="Sampang"/>
    <x v="14"/>
    <x v="4"/>
    <n v="1"/>
  </r>
  <r>
    <x v="8"/>
    <s v="Sampang"/>
    <x v="15"/>
    <x v="4"/>
    <n v="0.99180327899999998"/>
  </r>
  <r>
    <x v="8"/>
    <s v="Sampang"/>
    <x v="16"/>
    <x v="4"/>
    <n v="0.94701986800000004"/>
  </r>
  <r>
    <x v="8"/>
    <s v="Sampang"/>
    <x v="13"/>
    <x v="5"/>
    <n v="0.68548387099999997"/>
  </r>
  <r>
    <x v="8"/>
    <s v="Sampang"/>
    <x v="14"/>
    <x v="5"/>
    <n v="1"/>
  </r>
  <r>
    <x v="8"/>
    <s v="Sampang"/>
    <x v="15"/>
    <x v="5"/>
    <n v="0.99180327899999998"/>
  </r>
  <r>
    <x v="8"/>
    <s v="Sampang"/>
    <x v="16"/>
    <x v="5"/>
    <n v="0.92715231799999998"/>
  </r>
  <r>
    <x v="8"/>
    <s v="Sampang"/>
    <x v="13"/>
    <x v="6"/>
    <n v="0.68018018000000002"/>
  </r>
  <r>
    <x v="8"/>
    <s v="Sampang"/>
    <x v="14"/>
    <x v="6"/>
    <n v="0.42372881400000001"/>
  </r>
  <r>
    <x v="8"/>
    <s v="Sampang"/>
    <x v="15"/>
    <x v="6"/>
    <n v="0.59512195099999998"/>
  </r>
  <r>
    <x v="8"/>
    <s v="Sampang"/>
    <x v="16"/>
    <x v="6"/>
    <n v="0.72596153799999996"/>
  </r>
  <r>
    <x v="8"/>
    <s v="Sampang"/>
    <x v="13"/>
    <x v="7"/>
    <n v="44.4"/>
  </r>
  <r>
    <x v="8"/>
    <s v="Sampang"/>
    <x v="14"/>
    <x v="7"/>
    <n v="35.4"/>
  </r>
  <r>
    <x v="8"/>
    <s v="Sampang"/>
    <x v="15"/>
    <x v="7"/>
    <n v="41"/>
  </r>
  <r>
    <x v="8"/>
    <s v="Sampang"/>
    <x v="16"/>
    <x v="7"/>
    <n v="41.6"/>
  </r>
  <r>
    <x v="8"/>
    <s v="Sampang"/>
    <x v="13"/>
    <x v="8"/>
    <n v="4.8333333329999997"/>
  </r>
  <r>
    <x v="8"/>
    <s v="Sampang"/>
    <x v="14"/>
    <x v="8"/>
    <n v="4.1111111109999996"/>
  </r>
  <r>
    <x v="8"/>
    <s v="Sampang"/>
    <x v="15"/>
    <x v="8"/>
    <n v="5.2857142860000002"/>
  </r>
  <r>
    <x v="8"/>
    <s v="Sampang"/>
    <x v="16"/>
    <x v="8"/>
    <n v="5.5555555559999998"/>
  </r>
  <r>
    <x v="8"/>
    <s v="Sampang"/>
    <x v="13"/>
    <x v="9"/>
    <n v="58"/>
  </r>
  <r>
    <x v="8"/>
    <s v="Sampang"/>
    <x v="14"/>
    <x v="9"/>
    <n v="37"/>
  </r>
  <r>
    <x v="8"/>
    <s v="Sampang"/>
    <x v="15"/>
    <x v="9"/>
    <n v="37"/>
  </r>
  <r>
    <x v="8"/>
    <s v="Sampang"/>
    <x v="16"/>
    <x v="9"/>
    <n v="100"/>
  </r>
  <r>
    <x v="8"/>
    <s v="Sampang"/>
    <x v="13"/>
    <x v="10"/>
    <n v="24.8"/>
  </r>
  <r>
    <x v="8"/>
    <s v="Sampang"/>
    <x v="14"/>
    <x v="10"/>
    <n v="28"/>
  </r>
  <r>
    <x v="8"/>
    <s v="Sampang"/>
    <x v="15"/>
    <x v="10"/>
    <n v="24.4"/>
  </r>
  <r>
    <x v="8"/>
    <s v="Sampang"/>
    <x v="16"/>
    <x v="10"/>
    <n v="30.2"/>
  </r>
  <r>
    <x v="8"/>
    <s v="Sampang"/>
    <x v="13"/>
    <x v="11"/>
    <n v="0.30645161300000001"/>
  </r>
  <r>
    <x v="8"/>
    <s v="Sampang"/>
    <x v="14"/>
    <x v="11"/>
    <n v="0"/>
  </r>
  <r>
    <x v="8"/>
    <s v="Sampang"/>
    <x v="15"/>
    <x v="11"/>
    <n v="8.1967210000000006E-3"/>
  </r>
  <r>
    <x v="8"/>
    <s v="Sampang"/>
    <x v="16"/>
    <x v="11"/>
    <n v="5.2980131999999999E-2"/>
  </r>
  <r>
    <x v="8"/>
    <s v="Sampang"/>
    <x v="13"/>
    <x v="12"/>
    <n v="0"/>
  </r>
  <r>
    <x v="8"/>
    <s v="Sampang"/>
    <x v="14"/>
    <x v="12"/>
    <n v="0"/>
  </r>
  <r>
    <x v="8"/>
    <s v="Sampang"/>
    <x v="15"/>
    <x v="12"/>
    <n v="0"/>
  </r>
  <r>
    <x v="8"/>
    <s v="Sampang"/>
    <x v="16"/>
    <x v="12"/>
    <n v="0"/>
  </r>
  <r>
    <x v="8"/>
    <s v="Sampang"/>
    <x v="13"/>
    <x v="13"/>
    <n v="0.59677419399999998"/>
  </r>
  <r>
    <x v="8"/>
    <s v="Sampang"/>
    <x v="14"/>
    <x v="13"/>
    <n v="0.93571428599999995"/>
  </r>
  <r>
    <x v="8"/>
    <s v="Sampang"/>
    <x v="15"/>
    <x v="13"/>
    <n v="0.93442623000000002"/>
  </r>
  <r>
    <x v="8"/>
    <s v="Sampang"/>
    <x v="16"/>
    <x v="13"/>
    <n v="0.82781457000000003"/>
  </r>
  <r>
    <x v="8"/>
    <s v="Sampang"/>
    <x v="13"/>
    <x v="14"/>
    <n v="0"/>
  </r>
  <r>
    <x v="8"/>
    <s v="Sampang"/>
    <x v="14"/>
    <x v="14"/>
    <n v="0"/>
  </r>
  <r>
    <x v="8"/>
    <s v="Sampang"/>
    <x v="15"/>
    <x v="14"/>
    <n v="0"/>
  </r>
  <r>
    <x v="8"/>
    <s v="Sampang"/>
    <x v="16"/>
    <x v="14"/>
    <n v="1.3245033E-2"/>
  </r>
  <r>
    <x v="8"/>
    <s v="Sampang"/>
    <x v="13"/>
    <x v="15"/>
    <n v="8.0645160000000007E-3"/>
  </r>
  <r>
    <x v="8"/>
    <s v="Sampang"/>
    <x v="14"/>
    <x v="15"/>
    <n v="0"/>
  </r>
  <r>
    <x v="8"/>
    <s v="Sampang"/>
    <x v="15"/>
    <x v="15"/>
    <n v="0"/>
  </r>
  <r>
    <x v="8"/>
    <s v="Sampang"/>
    <x v="16"/>
    <x v="15"/>
    <n v="6.6225169999999996E-3"/>
  </r>
  <r>
    <x v="8"/>
    <s v="Sampang"/>
    <x v="13"/>
    <x v="16"/>
    <n v="8.8709677000000001E-2"/>
  </r>
  <r>
    <x v="8"/>
    <s v="Sampang"/>
    <x v="14"/>
    <x v="16"/>
    <n v="6.4285713999999994E-2"/>
  </r>
  <r>
    <x v="8"/>
    <s v="Sampang"/>
    <x v="15"/>
    <x v="16"/>
    <n v="5.7377048999999999E-2"/>
  </r>
  <r>
    <x v="8"/>
    <s v="Sampang"/>
    <x v="16"/>
    <x v="16"/>
    <n v="9.9337748000000003E-2"/>
  </r>
  <r>
    <x v="8"/>
    <s v="Sampang"/>
    <x v="13"/>
    <x v="17"/>
    <n v="124"/>
  </r>
  <r>
    <x v="8"/>
    <s v="Sampang"/>
    <x v="14"/>
    <x v="17"/>
    <n v="140"/>
  </r>
  <r>
    <x v="8"/>
    <s v="Sampang"/>
    <x v="15"/>
    <x v="17"/>
    <n v="122"/>
  </r>
  <r>
    <x v="8"/>
    <s v="Sampang"/>
    <x v="16"/>
    <x v="17"/>
    <n v="151"/>
  </r>
  <r>
    <x v="8"/>
    <s v="Sampang"/>
    <x v="13"/>
    <x v="18"/>
    <n v="0"/>
  </r>
  <r>
    <x v="8"/>
    <s v="Sampang"/>
    <x v="14"/>
    <x v="18"/>
    <n v="0"/>
  </r>
  <r>
    <x v="8"/>
    <s v="Sampang"/>
    <x v="15"/>
    <x v="18"/>
    <n v="0"/>
  </r>
  <r>
    <x v="8"/>
    <s v="Sampang"/>
    <x v="16"/>
    <x v="18"/>
    <n v="0"/>
  </r>
  <r>
    <x v="8"/>
    <s v="Sampang"/>
    <x v="13"/>
    <x v="19"/>
    <n v="0"/>
  </r>
  <r>
    <x v="8"/>
    <s v="Sampang"/>
    <x v="14"/>
    <x v="19"/>
    <n v="0"/>
  </r>
  <r>
    <x v="8"/>
    <s v="Sampang"/>
    <x v="15"/>
    <x v="19"/>
    <n v="0"/>
  </r>
  <r>
    <x v="8"/>
    <s v="Sampang"/>
    <x v="16"/>
    <x v="19"/>
    <n v="0"/>
  </r>
  <r>
    <x v="8"/>
    <s v="Sumenep+Kepulauan"/>
    <x v="17"/>
    <x v="0"/>
    <n v="0.211267606"/>
  </r>
  <r>
    <x v="8"/>
    <s v="Sumenep+Kepulauan"/>
    <x v="18"/>
    <x v="0"/>
    <n v="0.14285714299999999"/>
  </r>
  <r>
    <x v="8"/>
    <s v="Sumenep+Kepulauan"/>
    <x v="19"/>
    <x v="0"/>
    <n v="0.16793893100000001"/>
  </r>
  <r>
    <x v="8"/>
    <s v="Sumenep+Kepulauan"/>
    <x v="20"/>
    <x v="0"/>
    <n v="0.19594594600000001"/>
  </r>
  <r>
    <x v="8"/>
    <s v="Sumenep+Kepulauan"/>
    <x v="21"/>
    <x v="0"/>
    <n v="9.5890410999999995E-2"/>
  </r>
  <r>
    <x v="8"/>
    <s v="Sumenep+Kepulauan"/>
    <x v="22"/>
    <x v="0"/>
    <n v="0.223021583"/>
  </r>
  <r>
    <x v="8"/>
    <s v="Sumenep+Kepulauan"/>
    <x v="23"/>
    <x v="0"/>
    <n v="0.15492957700000001"/>
  </r>
  <r>
    <x v="8"/>
    <s v="Sumenep+Kepulauan"/>
    <x v="17"/>
    <x v="1"/>
    <n v="4.9295775E-2"/>
  </r>
  <r>
    <x v="8"/>
    <s v="Sumenep+Kepulauan"/>
    <x v="18"/>
    <x v="1"/>
    <n v="0.111111111"/>
  </r>
  <r>
    <x v="8"/>
    <s v="Sumenep+Kepulauan"/>
    <x v="19"/>
    <x v="1"/>
    <n v="0.122137405"/>
  </r>
  <r>
    <x v="8"/>
    <s v="Sumenep+Kepulauan"/>
    <x v="20"/>
    <x v="1"/>
    <n v="0.168918919"/>
  </r>
  <r>
    <x v="8"/>
    <s v="Sumenep+Kepulauan"/>
    <x v="21"/>
    <x v="1"/>
    <n v="8.2191781000000005E-2"/>
  </r>
  <r>
    <x v="8"/>
    <s v="Sumenep+Kepulauan"/>
    <x v="22"/>
    <x v="1"/>
    <n v="0.14388489199999999"/>
  </r>
  <r>
    <x v="8"/>
    <s v="Sumenep+Kepulauan"/>
    <x v="23"/>
    <x v="1"/>
    <n v="8.4507042000000004E-2"/>
  </r>
  <r>
    <x v="8"/>
    <s v="Sumenep+Kepulauan"/>
    <x v="17"/>
    <x v="2"/>
    <n v="0.211267606"/>
  </r>
  <r>
    <x v="8"/>
    <s v="Sumenep+Kepulauan"/>
    <x v="18"/>
    <x v="2"/>
    <n v="0.14285714299999999"/>
  </r>
  <r>
    <x v="8"/>
    <s v="Sumenep+Kepulauan"/>
    <x v="19"/>
    <x v="2"/>
    <n v="0.16793893100000001"/>
  </r>
  <r>
    <x v="8"/>
    <s v="Sumenep+Kepulauan"/>
    <x v="20"/>
    <x v="2"/>
    <n v="0.18243243200000001"/>
  </r>
  <r>
    <x v="8"/>
    <s v="Sumenep+Kepulauan"/>
    <x v="21"/>
    <x v="2"/>
    <n v="9.5890410999999995E-2"/>
  </r>
  <r>
    <x v="8"/>
    <s v="Sumenep+Kepulauan"/>
    <x v="22"/>
    <x v="2"/>
    <n v="0.201438849"/>
  </r>
  <r>
    <x v="8"/>
    <s v="Sumenep+Kepulauan"/>
    <x v="23"/>
    <x v="2"/>
    <n v="0.15492957700000001"/>
  </r>
  <r>
    <x v="8"/>
    <s v="Sumenep+Kepulauan"/>
    <x v="17"/>
    <x v="3"/>
    <n v="0"/>
  </r>
  <r>
    <x v="8"/>
    <s v="Sumenep+Kepulauan"/>
    <x v="18"/>
    <x v="3"/>
    <n v="0"/>
  </r>
  <r>
    <x v="8"/>
    <s v="Sumenep+Kepulauan"/>
    <x v="19"/>
    <x v="3"/>
    <n v="0"/>
  </r>
  <r>
    <x v="8"/>
    <s v="Sumenep+Kepulauan"/>
    <x v="20"/>
    <x v="3"/>
    <n v="0"/>
  </r>
  <r>
    <x v="8"/>
    <s v="Sumenep+Kepulauan"/>
    <x v="21"/>
    <x v="3"/>
    <n v="0"/>
  </r>
  <r>
    <x v="8"/>
    <s v="Sumenep+Kepulauan"/>
    <x v="22"/>
    <x v="3"/>
    <n v="0"/>
  </r>
  <r>
    <x v="8"/>
    <s v="Sumenep+Kepulauan"/>
    <x v="23"/>
    <x v="3"/>
    <n v="0"/>
  </r>
  <r>
    <x v="8"/>
    <s v="Sumenep+Kepulauan"/>
    <x v="17"/>
    <x v="4"/>
    <n v="0.88732394400000003"/>
  </r>
  <r>
    <x v="8"/>
    <s v="Sumenep+Kepulauan"/>
    <x v="18"/>
    <x v="4"/>
    <n v="0.78571428600000004"/>
  </r>
  <r>
    <x v="8"/>
    <s v="Sumenep+Kepulauan"/>
    <x v="19"/>
    <x v="4"/>
    <n v="0.88549618299999999"/>
  </r>
  <r>
    <x v="8"/>
    <s v="Sumenep+Kepulauan"/>
    <x v="20"/>
    <x v="4"/>
    <n v="0.75"/>
  </r>
  <r>
    <x v="8"/>
    <s v="Sumenep+Kepulauan"/>
    <x v="21"/>
    <x v="4"/>
    <n v="0.49315068499999998"/>
  </r>
  <r>
    <x v="8"/>
    <s v="Sumenep+Kepulauan"/>
    <x v="22"/>
    <x v="4"/>
    <n v="0.863309353"/>
  </r>
  <r>
    <x v="8"/>
    <s v="Sumenep+Kepulauan"/>
    <x v="23"/>
    <x v="4"/>
    <n v="0.88732394400000003"/>
  </r>
  <r>
    <x v="8"/>
    <s v="Sumenep+Kepulauan"/>
    <x v="17"/>
    <x v="5"/>
    <n v="0.83802816899999999"/>
  </r>
  <r>
    <x v="8"/>
    <s v="Sumenep+Kepulauan"/>
    <x v="18"/>
    <x v="5"/>
    <n v="0.674603175"/>
  </r>
  <r>
    <x v="8"/>
    <s v="Sumenep+Kepulauan"/>
    <x v="19"/>
    <x v="5"/>
    <n v="0.76335877900000004"/>
  </r>
  <r>
    <x v="8"/>
    <s v="Sumenep+Kepulauan"/>
    <x v="20"/>
    <x v="5"/>
    <n v="0.56756756799999997"/>
  </r>
  <r>
    <x v="8"/>
    <s v="Sumenep+Kepulauan"/>
    <x v="21"/>
    <x v="5"/>
    <n v="0.41095890400000001"/>
  </r>
  <r>
    <x v="8"/>
    <s v="Sumenep+Kepulauan"/>
    <x v="22"/>
    <x v="5"/>
    <n v="0.69784172700000002"/>
  </r>
  <r>
    <x v="8"/>
    <s v="Sumenep+Kepulauan"/>
    <x v="23"/>
    <x v="5"/>
    <n v="0.80281690100000003"/>
  </r>
  <r>
    <x v="8"/>
    <s v="Sumenep+Kepulauan"/>
    <x v="17"/>
    <x v="6"/>
    <n v="0.71"/>
  </r>
  <r>
    <x v="8"/>
    <s v="Sumenep+Kepulauan"/>
    <x v="18"/>
    <x v="6"/>
    <n v="0.63"/>
  </r>
  <r>
    <x v="8"/>
    <s v="Sumenep+Kepulauan"/>
    <x v="19"/>
    <x v="6"/>
    <n v="0.66"/>
  </r>
  <r>
    <x v="8"/>
    <s v="Sumenep+Kepulauan"/>
    <x v="20"/>
    <x v="6"/>
    <n v="0.71499999999999997"/>
  </r>
  <r>
    <x v="8"/>
    <s v="Sumenep+Kepulauan"/>
    <x v="21"/>
    <x v="6"/>
    <n v="0.72222222199999997"/>
  </r>
  <r>
    <x v="8"/>
    <s v="Sumenep+Kepulauan"/>
    <x v="22"/>
    <x v="6"/>
    <n v="0.69499999999999995"/>
  </r>
  <r>
    <x v="8"/>
    <s v="Sumenep+Kepulauan"/>
    <x v="23"/>
    <x v="6"/>
    <n v="0.47499999999999998"/>
  </r>
  <r>
    <x v="8"/>
    <s v="Sumenep+Kepulauan"/>
    <x v="17"/>
    <x v="7"/>
    <n v="40"/>
  </r>
  <r>
    <x v="8"/>
    <s v="Sumenep+Kepulauan"/>
    <x v="18"/>
    <x v="7"/>
    <n v="40"/>
  </r>
  <r>
    <x v="8"/>
    <s v="Sumenep+Kepulauan"/>
    <x v="19"/>
    <x v="7"/>
    <n v="40"/>
  </r>
  <r>
    <x v="8"/>
    <s v="Sumenep+Kepulauan"/>
    <x v="20"/>
    <x v="7"/>
    <n v="40"/>
  </r>
  <r>
    <x v="8"/>
    <s v="Sumenep+Kepulauan"/>
    <x v="21"/>
    <x v="7"/>
    <n v="21.6"/>
  </r>
  <r>
    <x v="8"/>
    <s v="Sumenep+Kepulauan"/>
    <x v="22"/>
    <x v="7"/>
    <n v="40"/>
  </r>
  <r>
    <x v="8"/>
    <s v="Sumenep+Kepulauan"/>
    <x v="23"/>
    <x v="7"/>
    <n v="40"/>
  </r>
  <r>
    <x v="8"/>
    <s v="Sumenep+Kepulauan"/>
    <x v="17"/>
    <x v="8"/>
    <n v="5.1333333330000004"/>
  </r>
  <r>
    <x v="8"/>
    <s v="Sumenep+Kepulauan"/>
    <x v="18"/>
    <x v="8"/>
    <n v="5.4444444440000002"/>
  </r>
  <r>
    <x v="8"/>
    <s v="Sumenep+Kepulauan"/>
    <x v="19"/>
    <x v="8"/>
    <n v="3.4545454549999999"/>
  </r>
  <r>
    <x v="8"/>
    <s v="Sumenep+Kepulauan"/>
    <x v="20"/>
    <x v="8"/>
    <n v="2.5172413790000001"/>
  </r>
  <r>
    <x v="8"/>
    <s v="Sumenep+Kepulauan"/>
    <x v="21"/>
    <x v="8"/>
    <n v="2.4285714289999998"/>
  </r>
  <r>
    <x v="8"/>
    <s v="Sumenep+Kepulauan"/>
    <x v="22"/>
    <x v="8"/>
    <n v="4.096774194"/>
  </r>
  <r>
    <x v="8"/>
    <s v="Sumenep+Kepulauan"/>
    <x v="23"/>
    <x v="8"/>
    <n v="5.0909090910000003"/>
  </r>
  <r>
    <x v="8"/>
    <s v="Sumenep+Kepulauan"/>
    <x v="17"/>
    <x v="9"/>
    <n v="154"/>
  </r>
  <r>
    <x v="8"/>
    <s v="Sumenep+Kepulauan"/>
    <x v="18"/>
    <x v="9"/>
    <n v="98"/>
  </r>
  <r>
    <x v="8"/>
    <s v="Sumenep+Kepulauan"/>
    <x v="19"/>
    <x v="9"/>
    <n v="76"/>
  </r>
  <r>
    <x v="8"/>
    <s v="Sumenep+Kepulauan"/>
    <x v="20"/>
    <x v="9"/>
    <n v="73"/>
  </r>
  <r>
    <x v="8"/>
    <s v="Sumenep+Kepulauan"/>
    <x v="21"/>
    <x v="9"/>
    <n v="17"/>
  </r>
  <r>
    <x v="8"/>
    <s v="Sumenep+Kepulauan"/>
    <x v="22"/>
    <x v="9"/>
    <n v="127"/>
  </r>
  <r>
    <x v="8"/>
    <s v="Sumenep+Kepulauan"/>
    <x v="23"/>
    <x v="9"/>
    <n v="112"/>
  </r>
  <r>
    <x v="8"/>
    <s v="Sumenep+Kepulauan"/>
    <x v="17"/>
    <x v="10"/>
    <n v="28.4"/>
  </r>
  <r>
    <x v="8"/>
    <s v="Sumenep+Kepulauan"/>
    <x v="18"/>
    <x v="10"/>
    <n v="25.2"/>
  </r>
  <r>
    <x v="8"/>
    <s v="Sumenep+Kepulauan"/>
    <x v="19"/>
    <x v="10"/>
    <n v="26.2"/>
  </r>
  <r>
    <x v="8"/>
    <s v="Sumenep+Kepulauan"/>
    <x v="20"/>
    <x v="10"/>
    <n v="29.6"/>
  </r>
  <r>
    <x v="8"/>
    <s v="Sumenep+Kepulauan"/>
    <x v="21"/>
    <x v="10"/>
    <n v="14.6"/>
  </r>
  <r>
    <x v="8"/>
    <s v="Sumenep+Kepulauan"/>
    <x v="22"/>
    <x v="10"/>
    <n v="27.8"/>
  </r>
  <r>
    <x v="8"/>
    <s v="Sumenep+Kepulauan"/>
    <x v="23"/>
    <x v="10"/>
    <n v="28.4"/>
  </r>
  <r>
    <x v="8"/>
    <s v="Sumenep+Kepulauan"/>
    <x v="17"/>
    <x v="11"/>
    <n v="0.112676056"/>
  </r>
  <r>
    <x v="8"/>
    <s v="Sumenep+Kepulauan"/>
    <x v="18"/>
    <x v="11"/>
    <n v="0.21428571399999999"/>
  </r>
  <r>
    <x v="8"/>
    <s v="Sumenep+Kepulauan"/>
    <x v="19"/>
    <x v="11"/>
    <n v="0.11450381699999999"/>
  </r>
  <r>
    <x v="8"/>
    <s v="Sumenep+Kepulauan"/>
    <x v="20"/>
    <x v="11"/>
    <n v="0.25"/>
  </r>
  <r>
    <x v="8"/>
    <s v="Sumenep+Kepulauan"/>
    <x v="21"/>
    <x v="11"/>
    <n v="0.50684931499999997"/>
  </r>
  <r>
    <x v="8"/>
    <s v="Sumenep+Kepulauan"/>
    <x v="22"/>
    <x v="11"/>
    <n v="0.136690647"/>
  </r>
  <r>
    <x v="8"/>
    <s v="Sumenep+Kepulauan"/>
    <x v="23"/>
    <x v="11"/>
    <n v="0.112676056"/>
  </r>
  <r>
    <x v="8"/>
    <s v="Sumenep+Kepulauan"/>
    <x v="17"/>
    <x v="12"/>
    <n v="0"/>
  </r>
  <r>
    <x v="8"/>
    <s v="Sumenep+Kepulauan"/>
    <x v="18"/>
    <x v="12"/>
    <n v="0"/>
  </r>
  <r>
    <x v="8"/>
    <s v="Sumenep+Kepulauan"/>
    <x v="19"/>
    <x v="12"/>
    <n v="0"/>
  </r>
  <r>
    <x v="8"/>
    <s v="Sumenep+Kepulauan"/>
    <x v="20"/>
    <x v="12"/>
    <n v="0"/>
  </r>
  <r>
    <x v="8"/>
    <s v="Sumenep+Kepulauan"/>
    <x v="21"/>
    <x v="12"/>
    <n v="0"/>
  </r>
  <r>
    <x v="8"/>
    <s v="Sumenep+Kepulauan"/>
    <x v="22"/>
    <x v="12"/>
    <n v="0"/>
  </r>
  <r>
    <x v="8"/>
    <s v="Sumenep+Kepulauan"/>
    <x v="23"/>
    <x v="12"/>
    <n v="0"/>
  </r>
  <r>
    <x v="8"/>
    <s v="Sumenep+Kepulauan"/>
    <x v="17"/>
    <x v="13"/>
    <n v="0.67605633799999998"/>
  </r>
  <r>
    <x v="8"/>
    <s v="Sumenep+Kepulauan"/>
    <x v="18"/>
    <x v="13"/>
    <n v="0.64285714299999996"/>
  </r>
  <r>
    <x v="8"/>
    <s v="Sumenep+Kepulauan"/>
    <x v="19"/>
    <x v="13"/>
    <n v="0.71755725199999998"/>
  </r>
  <r>
    <x v="8"/>
    <s v="Sumenep+Kepulauan"/>
    <x v="20"/>
    <x v="13"/>
    <n v="0.55405405399999996"/>
  </r>
  <r>
    <x v="8"/>
    <s v="Sumenep+Kepulauan"/>
    <x v="21"/>
    <x v="13"/>
    <n v="0.39726027400000002"/>
  </r>
  <r>
    <x v="8"/>
    <s v="Sumenep+Kepulauan"/>
    <x v="22"/>
    <x v="13"/>
    <n v="0.64028777000000003"/>
  </r>
  <r>
    <x v="8"/>
    <s v="Sumenep+Kepulauan"/>
    <x v="23"/>
    <x v="13"/>
    <n v="0.73239436599999996"/>
  </r>
  <r>
    <x v="8"/>
    <s v="Sumenep+Kepulauan"/>
    <x v="17"/>
    <x v="14"/>
    <n v="4.9295775E-2"/>
  </r>
  <r>
    <x v="8"/>
    <s v="Sumenep+Kepulauan"/>
    <x v="18"/>
    <x v="14"/>
    <n v="0.111111111"/>
  </r>
  <r>
    <x v="8"/>
    <s v="Sumenep+Kepulauan"/>
    <x v="19"/>
    <x v="14"/>
    <n v="0.122137405"/>
  </r>
  <r>
    <x v="8"/>
    <s v="Sumenep+Kepulauan"/>
    <x v="20"/>
    <x v="14"/>
    <n v="0.168918919"/>
  </r>
  <r>
    <x v="8"/>
    <s v="Sumenep+Kepulauan"/>
    <x v="21"/>
    <x v="14"/>
    <n v="8.2191781000000005E-2"/>
  </r>
  <r>
    <x v="8"/>
    <s v="Sumenep+Kepulauan"/>
    <x v="22"/>
    <x v="14"/>
    <n v="0.14388489199999999"/>
  </r>
  <r>
    <x v="8"/>
    <s v="Sumenep+Kepulauan"/>
    <x v="23"/>
    <x v="14"/>
    <n v="8.4507042000000004E-2"/>
  </r>
  <r>
    <x v="8"/>
    <s v="Sumenep+Kepulauan"/>
    <x v="17"/>
    <x v="15"/>
    <n v="0"/>
  </r>
  <r>
    <x v="8"/>
    <s v="Sumenep+Kepulauan"/>
    <x v="18"/>
    <x v="15"/>
    <n v="0"/>
  </r>
  <r>
    <x v="8"/>
    <s v="Sumenep+Kepulauan"/>
    <x v="19"/>
    <x v="15"/>
    <n v="0"/>
  </r>
  <r>
    <x v="8"/>
    <s v="Sumenep+Kepulauan"/>
    <x v="20"/>
    <x v="15"/>
    <n v="1.3513514000000001E-2"/>
  </r>
  <r>
    <x v="8"/>
    <s v="Sumenep+Kepulauan"/>
    <x v="21"/>
    <x v="15"/>
    <n v="0"/>
  </r>
  <r>
    <x v="8"/>
    <s v="Sumenep+Kepulauan"/>
    <x v="22"/>
    <x v="15"/>
    <n v="2.1582733999999999E-2"/>
  </r>
  <r>
    <x v="8"/>
    <s v="Sumenep+Kepulauan"/>
    <x v="23"/>
    <x v="15"/>
    <n v="0"/>
  </r>
  <r>
    <x v="8"/>
    <s v="Sumenep+Kepulauan"/>
    <x v="17"/>
    <x v="16"/>
    <n v="0.16197183100000001"/>
  </r>
  <r>
    <x v="8"/>
    <s v="Sumenep+Kepulauan"/>
    <x v="18"/>
    <x v="16"/>
    <n v="3.1746032E-2"/>
  </r>
  <r>
    <x v="8"/>
    <s v="Sumenep+Kepulauan"/>
    <x v="19"/>
    <x v="16"/>
    <n v="4.5801527000000002E-2"/>
  </r>
  <r>
    <x v="8"/>
    <s v="Sumenep+Kepulauan"/>
    <x v="20"/>
    <x v="16"/>
    <n v="1.3513514000000001E-2"/>
  </r>
  <r>
    <x v="8"/>
    <s v="Sumenep+Kepulauan"/>
    <x v="21"/>
    <x v="16"/>
    <n v="1.369863E-2"/>
  </r>
  <r>
    <x v="8"/>
    <s v="Sumenep+Kepulauan"/>
    <x v="22"/>
    <x v="16"/>
    <n v="5.7553957000000003E-2"/>
  </r>
  <r>
    <x v="8"/>
    <s v="Sumenep+Kepulauan"/>
    <x v="23"/>
    <x v="16"/>
    <n v="7.0422534999999994E-2"/>
  </r>
  <r>
    <x v="8"/>
    <s v="Sumenep+Kepulauan"/>
    <x v="17"/>
    <x v="17"/>
    <n v="142"/>
  </r>
  <r>
    <x v="8"/>
    <s v="Sumenep+Kepulauan"/>
    <x v="18"/>
    <x v="17"/>
    <n v="126"/>
  </r>
  <r>
    <x v="8"/>
    <s v="Sumenep+Kepulauan"/>
    <x v="19"/>
    <x v="17"/>
    <n v="131"/>
  </r>
  <r>
    <x v="8"/>
    <s v="Sumenep+Kepulauan"/>
    <x v="20"/>
    <x v="17"/>
    <n v="148"/>
  </r>
  <r>
    <x v="8"/>
    <s v="Sumenep+Kepulauan"/>
    <x v="21"/>
    <x v="17"/>
    <n v="73"/>
  </r>
  <r>
    <x v="8"/>
    <s v="Sumenep+Kepulauan"/>
    <x v="22"/>
    <x v="17"/>
    <n v="139"/>
  </r>
  <r>
    <x v="8"/>
    <s v="Sumenep+Kepulauan"/>
    <x v="23"/>
    <x v="17"/>
    <n v="142"/>
  </r>
  <r>
    <x v="8"/>
    <s v="Sumenep+Kepulauan"/>
    <x v="17"/>
    <x v="18"/>
    <n v="0"/>
  </r>
  <r>
    <x v="8"/>
    <s v="Sumenep+Kepulauan"/>
    <x v="18"/>
    <x v="18"/>
    <n v="0"/>
  </r>
  <r>
    <x v="8"/>
    <s v="Sumenep+Kepulauan"/>
    <x v="19"/>
    <x v="18"/>
    <n v="0"/>
  </r>
  <r>
    <x v="8"/>
    <s v="Sumenep+Kepulauan"/>
    <x v="20"/>
    <x v="18"/>
    <n v="0"/>
  </r>
  <r>
    <x v="8"/>
    <s v="Sumenep+Kepulauan"/>
    <x v="21"/>
    <x v="18"/>
    <n v="0"/>
  </r>
  <r>
    <x v="8"/>
    <s v="Sumenep+Kepulauan"/>
    <x v="22"/>
    <x v="18"/>
    <n v="0"/>
  </r>
  <r>
    <x v="8"/>
    <s v="Sumenep+Kepulauan"/>
    <x v="23"/>
    <x v="18"/>
    <n v="0"/>
  </r>
  <r>
    <x v="8"/>
    <s v="Sumenep+Kepulauan"/>
    <x v="17"/>
    <x v="19"/>
    <n v="0"/>
  </r>
  <r>
    <x v="8"/>
    <s v="Sumenep+Kepulauan"/>
    <x v="18"/>
    <x v="19"/>
    <n v="0"/>
  </r>
  <r>
    <x v="8"/>
    <s v="Sumenep+Kepulauan"/>
    <x v="19"/>
    <x v="19"/>
    <n v="0"/>
  </r>
  <r>
    <x v="8"/>
    <s v="Sumenep+Kepulauan"/>
    <x v="20"/>
    <x v="19"/>
    <n v="0"/>
  </r>
  <r>
    <x v="8"/>
    <s v="Sumenep+Kepulauan"/>
    <x v="21"/>
    <x v="19"/>
    <n v="0"/>
  </r>
  <r>
    <x v="8"/>
    <s v="Sumenep+Kepulauan"/>
    <x v="22"/>
    <x v="19"/>
    <n v="0"/>
  </r>
  <r>
    <x v="8"/>
    <s v="Sumenep+Kepulauan"/>
    <x v="23"/>
    <x v="19"/>
    <n v="0"/>
  </r>
  <r>
    <x v="9"/>
    <s v="Bangkalan"/>
    <x v="0"/>
    <x v="0"/>
    <n v="0.21739130400000001"/>
  </r>
  <r>
    <x v="9"/>
    <s v="Bangkalan"/>
    <x v="1"/>
    <x v="0"/>
    <n v="9.0225563999999994E-2"/>
  </r>
  <r>
    <x v="9"/>
    <s v="Bangkalan"/>
    <x v="25"/>
    <x v="0"/>
    <n v="7.4074074000000004E-2"/>
  </r>
  <r>
    <x v="9"/>
    <s v="Bangkalan"/>
    <x v="2"/>
    <x v="0"/>
    <n v="6.5217391E-2"/>
  </r>
  <r>
    <x v="9"/>
    <s v="Bangkalan"/>
    <x v="3"/>
    <x v="0"/>
    <n v="0.20799999999999999"/>
  </r>
  <r>
    <x v="9"/>
    <s v="Bangkalan"/>
    <x v="4"/>
    <x v="0"/>
    <n v="8.7301587E-2"/>
  </r>
  <r>
    <x v="9"/>
    <s v="Bangkalan"/>
    <x v="5"/>
    <x v="0"/>
    <n v="0.15322580599999999"/>
  </r>
  <r>
    <x v="9"/>
    <s v="Bangkalan"/>
    <x v="0"/>
    <x v="1"/>
    <n v="0.16666666699999999"/>
  </r>
  <r>
    <x v="9"/>
    <s v="Bangkalan"/>
    <x v="1"/>
    <x v="1"/>
    <n v="5.2631578999999998E-2"/>
  </r>
  <r>
    <x v="9"/>
    <s v="Bangkalan"/>
    <x v="25"/>
    <x v="1"/>
    <n v="3.7037037000000002E-2"/>
  </r>
  <r>
    <x v="9"/>
    <s v="Bangkalan"/>
    <x v="2"/>
    <x v="1"/>
    <n v="3.6231883999999999E-2"/>
  </r>
  <r>
    <x v="9"/>
    <s v="Bangkalan"/>
    <x v="3"/>
    <x v="1"/>
    <n v="6.4000000000000001E-2"/>
  </r>
  <r>
    <x v="9"/>
    <s v="Bangkalan"/>
    <x v="4"/>
    <x v="1"/>
    <n v="6.3492063000000001E-2"/>
  </r>
  <r>
    <x v="9"/>
    <s v="Bangkalan"/>
    <x v="5"/>
    <x v="1"/>
    <n v="0.10483871"/>
  </r>
  <r>
    <x v="9"/>
    <s v="Bangkalan"/>
    <x v="0"/>
    <x v="2"/>
    <n v="0.21739130400000001"/>
  </r>
  <r>
    <x v="9"/>
    <s v="Bangkalan"/>
    <x v="1"/>
    <x v="2"/>
    <n v="9.0225563999999994E-2"/>
  </r>
  <r>
    <x v="9"/>
    <s v="Bangkalan"/>
    <x v="25"/>
    <x v="2"/>
    <n v="7.4074074000000004E-2"/>
  </r>
  <r>
    <x v="9"/>
    <s v="Bangkalan"/>
    <x v="2"/>
    <x v="2"/>
    <n v="6.5217391E-2"/>
  </r>
  <r>
    <x v="9"/>
    <s v="Bangkalan"/>
    <x v="3"/>
    <x v="2"/>
    <n v="7.1999999999999995E-2"/>
  </r>
  <r>
    <x v="9"/>
    <s v="Bangkalan"/>
    <x v="4"/>
    <x v="2"/>
    <n v="7.1428570999999996E-2"/>
  </r>
  <r>
    <x v="9"/>
    <s v="Bangkalan"/>
    <x v="5"/>
    <x v="2"/>
    <n v="0.15322580599999999"/>
  </r>
  <r>
    <x v="9"/>
    <s v="Bangkalan"/>
    <x v="0"/>
    <x v="3"/>
    <n v="0"/>
  </r>
  <r>
    <x v="9"/>
    <s v="Bangkalan"/>
    <x v="1"/>
    <x v="3"/>
    <n v="0"/>
  </r>
  <r>
    <x v="9"/>
    <s v="Bangkalan"/>
    <x v="25"/>
    <x v="3"/>
    <n v="0"/>
  </r>
  <r>
    <x v="9"/>
    <s v="Bangkalan"/>
    <x v="2"/>
    <x v="3"/>
    <n v="0"/>
  </r>
  <r>
    <x v="9"/>
    <s v="Bangkalan"/>
    <x v="3"/>
    <x v="3"/>
    <n v="0"/>
  </r>
  <r>
    <x v="9"/>
    <s v="Bangkalan"/>
    <x v="4"/>
    <x v="3"/>
    <n v="0"/>
  </r>
  <r>
    <x v="9"/>
    <s v="Bangkalan"/>
    <x v="5"/>
    <x v="3"/>
    <n v="0"/>
  </r>
  <r>
    <x v="9"/>
    <s v="Bangkalan"/>
    <x v="0"/>
    <x v="4"/>
    <n v="0.83333333300000001"/>
  </r>
  <r>
    <x v="9"/>
    <s v="Bangkalan"/>
    <x v="1"/>
    <x v="4"/>
    <n v="0.91729323299999999"/>
  </r>
  <r>
    <x v="9"/>
    <s v="Bangkalan"/>
    <x v="25"/>
    <x v="4"/>
    <n v="0.37037037"/>
  </r>
  <r>
    <x v="9"/>
    <s v="Bangkalan"/>
    <x v="2"/>
    <x v="4"/>
    <n v="0.51449275400000005"/>
  </r>
  <r>
    <x v="9"/>
    <s v="Bangkalan"/>
    <x v="3"/>
    <x v="4"/>
    <n v="0.57599999999999996"/>
  </r>
  <r>
    <x v="9"/>
    <s v="Bangkalan"/>
    <x v="4"/>
    <x v="4"/>
    <n v="0.38095238100000001"/>
  </r>
  <r>
    <x v="9"/>
    <s v="Bangkalan"/>
    <x v="5"/>
    <x v="4"/>
    <n v="0.91129032300000001"/>
  </r>
  <r>
    <x v="9"/>
    <s v="Bangkalan"/>
    <x v="0"/>
    <x v="5"/>
    <n v="0.66666666699999999"/>
  </r>
  <r>
    <x v="9"/>
    <s v="Bangkalan"/>
    <x v="1"/>
    <x v="5"/>
    <n v="0.86466165399999995"/>
  </r>
  <r>
    <x v="9"/>
    <s v="Bangkalan"/>
    <x v="25"/>
    <x v="5"/>
    <n v="0.33333333300000001"/>
  </r>
  <r>
    <x v="9"/>
    <s v="Bangkalan"/>
    <x v="2"/>
    <x v="5"/>
    <n v="0.47826087"/>
  </r>
  <r>
    <x v="9"/>
    <s v="Bangkalan"/>
    <x v="3"/>
    <x v="5"/>
    <n v="0.376"/>
  </r>
  <r>
    <x v="9"/>
    <s v="Bangkalan"/>
    <x v="4"/>
    <x v="5"/>
    <n v="0.301587302"/>
  </r>
  <r>
    <x v="9"/>
    <s v="Bangkalan"/>
    <x v="5"/>
    <x v="5"/>
    <n v="0.80645161300000001"/>
  </r>
  <r>
    <x v="9"/>
    <s v="Bangkalan"/>
    <x v="0"/>
    <x v="6"/>
    <n v="0.81944444400000005"/>
  </r>
  <r>
    <x v="9"/>
    <s v="Bangkalan"/>
    <x v="1"/>
    <x v="6"/>
    <n v="0.71523178799999998"/>
  </r>
  <r>
    <x v="9"/>
    <s v="Bangkalan"/>
    <x v="25"/>
    <x v="6"/>
    <n v="0.42608695699999999"/>
  </r>
  <r>
    <x v="9"/>
    <s v="Bangkalan"/>
    <x v="2"/>
    <x v="6"/>
    <n v="0.90476190499999998"/>
  </r>
  <r>
    <x v="9"/>
    <s v="Bangkalan"/>
    <x v="3"/>
    <x v="6"/>
    <n v="0.64705882400000003"/>
  </r>
  <r>
    <x v="9"/>
    <s v="Bangkalan"/>
    <x v="4"/>
    <x v="6"/>
    <n v="0.59509202500000002"/>
  </r>
  <r>
    <x v="9"/>
    <s v="Bangkalan"/>
    <x v="5"/>
    <x v="6"/>
    <n v="0.90977443599999996"/>
  </r>
  <r>
    <x v="9"/>
    <s v="Bangkalan"/>
    <x v="0"/>
    <x v="7"/>
    <n v="36"/>
  </r>
  <r>
    <x v="9"/>
    <s v="Bangkalan"/>
    <x v="1"/>
    <x v="7"/>
    <n v="37.75"/>
  </r>
  <r>
    <x v="9"/>
    <s v="Bangkalan"/>
    <x v="25"/>
    <x v="7"/>
    <n v="38.333333332999999"/>
  </r>
  <r>
    <x v="9"/>
    <s v="Bangkalan"/>
    <x v="2"/>
    <x v="7"/>
    <n v="36.75"/>
  </r>
  <r>
    <x v="9"/>
    <s v="Bangkalan"/>
    <x v="3"/>
    <x v="7"/>
    <n v="29.75"/>
  </r>
  <r>
    <x v="9"/>
    <s v="Bangkalan"/>
    <x v="4"/>
    <x v="7"/>
    <n v="40.75"/>
  </r>
  <r>
    <x v="9"/>
    <s v="Bangkalan"/>
    <x v="5"/>
    <x v="7"/>
    <n v="33.25"/>
  </r>
  <r>
    <x v="9"/>
    <s v="Bangkalan"/>
    <x v="0"/>
    <x v="8"/>
    <n v="3.0333333329999999"/>
  </r>
  <r>
    <x v="9"/>
    <s v="Bangkalan"/>
    <x v="1"/>
    <x v="8"/>
    <n v="4.75"/>
  </r>
  <r>
    <x v="9"/>
    <s v="Bangkalan"/>
    <x v="25"/>
    <x v="8"/>
    <n v="1.5"/>
  </r>
  <r>
    <x v="9"/>
    <s v="Bangkalan"/>
    <x v="2"/>
    <x v="8"/>
    <n v="5.5555555559999998"/>
  </r>
  <r>
    <x v="9"/>
    <s v="Bangkalan"/>
    <x v="3"/>
    <x v="8"/>
    <n v="1.5"/>
  </r>
  <r>
    <x v="9"/>
    <s v="Bangkalan"/>
    <x v="4"/>
    <x v="8"/>
    <n v="3.363636364"/>
  </r>
  <r>
    <x v="9"/>
    <s v="Bangkalan"/>
    <x v="5"/>
    <x v="8"/>
    <n v="4.2105263160000002"/>
  </r>
  <r>
    <x v="9"/>
    <s v="Bangkalan"/>
    <x v="0"/>
    <x v="9"/>
    <n v="91"/>
  </r>
  <r>
    <x v="9"/>
    <s v="Bangkalan"/>
    <x v="1"/>
    <x v="9"/>
    <n v="57"/>
  </r>
  <r>
    <x v="9"/>
    <s v="Bangkalan"/>
    <x v="25"/>
    <x v="9"/>
    <n v="3"/>
  </r>
  <r>
    <x v="9"/>
    <s v="Bangkalan"/>
    <x v="2"/>
    <x v="9"/>
    <n v="50"/>
  </r>
  <r>
    <x v="9"/>
    <s v="Bangkalan"/>
    <x v="3"/>
    <x v="9"/>
    <n v="39"/>
  </r>
  <r>
    <x v="9"/>
    <s v="Bangkalan"/>
    <x v="4"/>
    <x v="9"/>
    <n v="37"/>
  </r>
  <r>
    <x v="9"/>
    <s v="Bangkalan"/>
    <x v="5"/>
    <x v="9"/>
    <n v="80"/>
  </r>
  <r>
    <x v="9"/>
    <s v="Bangkalan"/>
    <x v="0"/>
    <x v="10"/>
    <n v="34.5"/>
  </r>
  <r>
    <x v="9"/>
    <s v="Bangkalan"/>
    <x v="1"/>
    <x v="10"/>
    <n v="33.25"/>
  </r>
  <r>
    <x v="9"/>
    <s v="Bangkalan"/>
    <x v="25"/>
    <x v="10"/>
    <n v="9"/>
  </r>
  <r>
    <x v="9"/>
    <s v="Bangkalan"/>
    <x v="2"/>
    <x v="10"/>
    <n v="34.5"/>
  </r>
  <r>
    <x v="9"/>
    <s v="Bangkalan"/>
    <x v="3"/>
    <x v="10"/>
    <n v="31.25"/>
  </r>
  <r>
    <x v="9"/>
    <s v="Bangkalan"/>
    <x v="4"/>
    <x v="10"/>
    <n v="31.5"/>
  </r>
  <r>
    <x v="9"/>
    <s v="Bangkalan"/>
    <x v="5"/>
    <x v="10"/>
    <n v="31"/>
  </r>
  <r>
    <x v="9"/>
    <s v="Bangkalan"/>
    <x v="0"/>
    <x v="11"/>
    <n v="0.16666666699999999"/>
  </r>
  <r>
    <x v="9"/>
    <s v="Bangkalan"/>
    <x v="1"/>
    <x v="11"/>
    <n v="8.2706767E-2"/>
  </r>
  <r>
    <x v="9"/>
    <s v="Bangkalan"/>
    <x v="25"/>
    <x v="11"/>
    <n v="0.62962963000000005"/>
  </r>
  <r>
    <x v="9"/>
    <s v="Bangkalan"/>
    <x v="2"/>
    <x v="11"/>
    <n v="0.485507246"/>
  </r>
  <r>
    <x v="9"/>
    <s v="Bangkalan"/>
    <x v="3"/>
    <x v="11"/>
    <n v="0.42399999999999999"/>
  </r>
  <r>
    <x v="9"/>
    <s v="Bangkalan"/>
    <x v="4"/>
    <x v="11"/>
    <n v="0.61904761900000005"/>
  </r>
  <r>
    <x v="9"/>
    <s v="Bangkalan"/>
    <x v="5"/>
    <x v="11"/>
    <n v="8.8709677000000001E-2"/>
  </r>
  <r>
    <x v="9"/>
    <s v="Bangkalan"/>
    <x v="0"/>
    <x v="12"/>
    <n v="0"/>
  </r>
  <r>
    <x v="9"/>
    <s v="Bangkalan"/>
    <x v="1"/>
    <x v="12"/>
    <n v="0"/>
  </r>
  <r>
    <x v="9"/>
    <s v="Bangkalan"/>
    <x v="25"/>
    <x v="12"/>
    <n v="0"/>
  </r>
  <r>
    <x v="9"/>
    <s v="Bangkalan"/>
    <x v="2"/>
    <x v="12"/>
    <n v="0"/>
  </r>
  <r>
    <x v="9"/>
    <s v="Bangkalan"/>
    <x v="3"/>
    <x v="12"/>
    <n v="0"/>
  </r>
  <r>
    <x v="9"/>
    <s v="Bangkalan"/>
    <x v="4"/>
    <x v="12"/>
    <n v="0"/>
  </r>
  <r>
    <x v="9"/>
    <s v="Bangkalan"/>
    <x v="5"/>
    <x v="12"/>
    <n v="0"/>
  </r>
  <r>
    <x v="9"/>
    <s v="Bangkalan"/>
    <x v="0"/>
    <x v="13"/>
    <n v="0.61594202899999995"/>
  </r>
  <r>
    <x v="9"/>
    <s v="Bangkalan"/>
    <x v="1"/>
    <x v="13"/>
    <n v="0.82706766899999995"/>
  </r>
  <r>
    <x v="9"/>
    <s v="Bangkalan"/>
    <x v="25"/>
    <x v="13"/>
    <n v="0.29629629600000001"/>
  </r>
  <r>
    <x v="9"/>
    <s v="Bangkalan"/>
    <x v="2"/>
    <x v="13"/>
    <n v="0.44927536200000001"/>
  </r>
  <r>
    <x v="9"/>
    <s v="Bangkalan"/>
    <x v="3"/>
    <x v="13"/>
    <n v="0.36799999999999999"/>
  </r>
  <r>
    <x v="9"/>
    <s v="Bangkalan"/>
    <x v="4"/>
    <x v="13"/>
    <n v="0.29365079399999999"/>
  </r>
  <r>
    <x v="9"/>
    <s v="Bangkalan"/>
    <x v="5"/>
    <x v="13"/>
    <n v="0.75806451600000002"/>
  </r>
  <r>
    <x v="9"/>
    <s v="Bangkalan"/>
    <x v="0"/>
    <x v="14"/>
    <n v="0.16666666699999999"/>
  </r>
  <r>
    <x v="9"/>
    <s v="Bangkalan"/>
    <x v="1"/>
    <x v="14"/>
    <n v="5.2631578999999998E-2"/>
  </r>
  <r>
    <x v="9"/>
    <s v="Bangkalan"/>
    <x v="25"/>
    <x v="14"/>
    <n v="3.7037037000000002E-2"/>
  </r>
  <r>
    <x v="9"/>
    <s v="Bangkalan"/>
    <x v="2"/>
    <x v="14"/>
    <n v="3.6231883999999999E-2"/>
  </r>
  <r>
    <x v="9"/>
    <s v="Bangkalan"/>
    <x v="3"/>
    <x v="14"/>
    <n v="6.4000000000000001E-2"/>
  </r>
  <r>
    <x v="9"/>
    <s v="Bangkalan"/>
    <x v="4"/>
    <x v="14"/>
    <n v="6.3492063000000001E-2"/>
  </r>
  <r>
    <x v="9"/>
    <s v="Bangkalan"/>
    <x v="5"/>
    <x v="14"/>
    <n v="0.10483871"/>
  </r>
  <r>
    <x v="9"/>
    <s v="Bangkalan"/>
    <x v="0"/>
    <x v="15"/>
    <n v="0"/>
  </r>
  <r>
    <x v="9"/>
    <s v="Bangkalan"/>
    <x v="1"/>
    <x v="15"/>
    <n v="0"/>
  </r>
  <r>
    <x v="9"/>
    <s v="Bangkalan"/>
    <x v="25"/>
    <x v="15"/>
    <n v="0"/>
  </r>
  <r>
    <x v="9"/>
    <s v="Bangkalan"/>
    <x v="2"/>
    <x v="15"/>
    <n v="0"/>
  </r>
  <r>
    <x v="9"/>
    <s v="Bangkalan"/>
    <x v="3"/>
    <x v="15"/>
    <n v="0.13600000000000001"/>
  </r>
  <r>
    <x v="9"/>
    <s v="Bangkalan"/>
    <x v="4"/>
    <x v="15"/>
    <n v="1.5873016E-2"/>
  </r>
  <r>
    <x v="9"/>
    <s v="Bangkalan"/>
    <x v="5"/>
    <x v="15"/>
    <n v="0"/>
  </r>
  <r>
    <x v="9"/>
    <s v="Bangkalan"/>
    <x v="0"/>
    <x v="16"/>
    <n v="5.0724638000000002E-2"/>
  </r>
  <r>
    <x v="9"/>
    <s v="Bangkalan"/>
    <x v="1"/>
    <x v="16"/>
    <n v="3.7593985000000003E-2"/>
  </r>
  <r>
    <x v="9"/>
    <s v="Bangkalan"/>
    <x v="25"/>
    <x v="16"/>
    <n v="3.7037037000000002E-2"/>
  </r>
  <r>
    <x v="9"/>
    <s v="Bangkalan"/>
    <x v="2"/>
    <x v="16"/>
    <n v="2.8985507000000001E-2"/>
  </r>
  <r>
    <x v="9"/>
    <s v="Bangkalan"/>
    <x v="3"/>
    <x v="16"/>
    <n v="8.0000000000000002E-3"/>
  </r>
  <r>
    <x v="9"/>
    <s v="Bangkalan"/>
    <x v="4"/>
    <x v="16"/>
    <n v="7.9365080000000001E-3"/>
  </r>
  <r>
    <x v="9"/>
    <s v="Bangkalan"/>
    <x v="5"/>
    <x v="16"/>
    <n v="4.8387096999999997E-2"/>
  </r>
  <r>
    <x v="9"/>
    <s v="Bangkalan"/>
    <x v="0"/>
    <x v="17"/>
    <n v="138"/>
  </r>
  <r>
    <x v="9"/>
    <s v="Bangkalan"/>
    <x v="1"/>
    <x v="17"/>
    <n v="133"/>
  </r>
  <r>
    <x v="9"/>
    <s v="Bangkalan"/>
    <x v="25"/>
    <x v="17"/>
    <n v="27"/>
  </r>
  <r>
    <x v="9"/>
    <s v="Bangkalan"/>
    <x v="2"/>
    <x v="17"/>
    <n v="138"/>
  </r>
  <r>
    <x v="9"/>
    <s v="Bangkalan"/>
    <x v="3"/>
    <x v="17"/>
    <n v="125"/>
  </r>
  <r>
    <x v="9"/>
    <s v="Bangkalan"/>
    <x v="4"/>
    <x v="17"/>
    <n v="126"/>
  </r>
  <r>
    <x v="9"/>
    <s v="Bangkalan"/>
    <x v="5"/>
    <x v="17"/>
    <n v="124"/>
  </r>
  <r>
    <x v="9"/>
    <s v="Bangkalan"/>
    <x v="0"/>
    <x v="18"/>
    <n v="0"/>
  </r>
  <r>
    <x v="9"/>
    <s v="Bangkalan"/>
    <x v="1"/>
    <x v="18"/>
    <n v="0"/>
  </r>
  <r>
    <x v="9"/>
    <s v="Bangkalan"/>
    <x v="25"/>
    <x v="18"/>
    <n v="0"/>
  </r>
  <r>
    <x v="9"/>
    <s v="Bangkalan"/>
    <x v="2"/>
    <x v="18"/>
    <n v="0"/>
  </r>
  <r>
    <x v="9"/>
    <s v="Bangkalan"/>
    <x v="3"/>
    <x v="18"/>
    <n v="0"/>
  </r>
  <r>
    <x v="9"/>
    <s v="Bangkalan"/>
    <x v="4"/>
    <x v="18"/>
    <n v="0"/>
  </r>
  <r>
    <x v="9"/>
    <s v="Bangkalan"/>
    <x v="5"/>
    <x v="18"/>
    <n v="0"/>
  </r>
  <r>
    <x v="9"/>
    <s v="Bangkalan"/>
    <x v="0"/>
    <x v="19"/>
    <n v="0"/>
  </r>
  <r>
    <x v="9"/>
    <s v="Bangkalan"/>
    <x v="1"/>
    <x v="19"/>
    <n v="0"/>
  </r>
  <r>
    <x v="9"/>
    <s v="Bangkalan"/>
    <x v="25"/>
    <x v="19"/>
    <n v="0"/>
  </r>
  <r>
    <x v="9"/>
    <s v="Bangkalan"/>
    <x v="2"/>
    <x v="19"/>
    <n v="0"/>
  </r>
  <r>
    <x v="9"/>
    <s v="Bangkalan"/>
    <x v="3"/>
    <x v="19"/>
    <n v="0"/>
  </r>
  <r>
    <x v="9"/>
    <s v="Bangkalan"/>
    <x v="4"/>
    <x v="19"/>
    <n v="0"/>
  </r>
  <r>
    <x v="9"/>
    <s v="Bangkalan"/>
    <x v="5"/>
    <x v="19"/>
    <n v="0"/>
  </r>
  <r>
    <x v="9"/>
    <s v="Pamekasan"/>
    <x v="6"/>
    <x v="0"/>
    <n v="8.9041096E-2"/>
  </r>
  <r>
    <x v="9"/>
    <s v="Pamekasan"/>
    <x v="7"/>
    <x v="0"/>
    <n v="0.127272727"/>
  </r>
  <r>
    <x v="9"/>
    <s v="Pamekasan"/>
    <x v="8"/>
    <x v="0"/>
    <n v="0.13559321999999999"/>
  </r>
  <r>
    <x v="9"/>
    <s v="Pamekasan"/>
    <x v="9"/>
    <x v="0"/>
    <n v="0.18120805400000001"/>
  </r>
  <r>
    <x v="9"/>
    <s v="Pamekasan"/>
    <x v="10"/>
    <x v="0"/>
    <n v="0.16556291400000001"/>
  </r>
  <r>
    <x v="9"/>
    <s v="Pamekasan"/>
    <x v="11"/>
    <x v="0"/>
    <n v="0.27333333300000001"/>
  </r>
  <r>
    <x v="9"/>
    <s v="Pamekasan"/>
    <x v="12"/>
    <x v="0"/>
    <n v="0.39860139900000002"/>
  </r>
  <r>
    <x v="9"/>
    <s v="Pamekasan"/>
    <x v="21"/>
    <x v="0"/>
    <n v="5.0632911000000003E-2"/>
  </r>
  <r>
    <x v="9"/>
    <s v="Pamekasan"/>
    <x v="6"/>
    <x v="1"/>
    <n v="2.739726E-2"/>
  </r>
  <r>
    <x v="9"/>
    <s v="Pamekasan"/>
    <x v="7"/>
    <x v="1"/>
    <n v="0.12121212100000001"/>
  </r>
  <r>
    <x v="9"/>
    <s v="Pamekasan"/>
    <x v="8"/>
    <x v="1"/>
    <n v="0.11016949199999999"/>
  </r>
  <r>
    <x v="9"/>
    <s v="Pamekasan"/>
    <x v="9"/>
    <x v="1"/>
    <n v="0.167785235"/>
  </r>
  <r>
    <x v="9"/>
    <s v="Pamekasan"/>
    <x v="10"/>
    <x v="1"/>
    <n v="0.14569536399999999"/>
  </r>
  <r>
    <x v="9"/>
    <s v="Pamekasan"/>
    <x v="11"/>
    <x v="1"/>
    <n v="0.24666666700000001"/>
  </r>
  <r>
    <x v="9"/>
    <s v="Pamekasan"/>
    <x v="12"/>
    <x v="1"/>
    <n v="0.35664335699999999"/>
  </r>
  <r>
    <x v="9"/>
    <s v="Pamekasan"/>
    <x v="21"/>
    <x v="1"/>
    <n v="5.0632911000000003E-2"/>
  </r>
  <r>
    <x v="9"/>
    <s v="Pamekasan"/>
    <x v="6"/>
    <x v="2"/>
    <n v="8.9041096E-2"/>
  </r>
  <r>
    <x v="9"/>
    <s v="Pamekasan"/>
    <x v="7"/>
    <x v="2"/>
    <n v="0.12121212100000001"/>
  </r>
  <r>
    <x v="9"/>
    <s v="Pamekasan"/>
    <x v="8"/>
    <x v="2"/>
    <n v="0.13559321999999999"/>
  </r>
  <r>
    <x v="9"/>
    <s v="Pamekasan"/>
    <x v="9"/>
    <x v="2"/>
    <n v="0.18120805400000001"/>
  </r>
  <r>
    <x v="9"/>
    <s v="Pamekasan"/>
    <x v="10"/>
    <x v="2"/>
    <n v="0.16556291400000001"/>
  </r>
  <r>
    <x v="9"/>
    <s v="Pamekasan"/>
    <x v="11"/>
    <x v="2"/>
    <n v="0.26"/>
  </r>
  <r>
    <x v="9"/>
    <s v="Pamekasan"/>
    <x v="12"/>
    <x v="2"/>
    <n v="0.39860139900000002"/>
  </r>
  <r>
    <x v="9"/>
    <s v="Pamekasan"/>
    <x v="21"/>
    <x v="2"/>
    <n v="5.0632911000000003E-2"/>
  </r>
  <r>
    <x v="9"/>
    <s v="Pamekasan"/>
    <x v="6"/>
    <x v="3"/>
    <n v="0"/>
  </r>
  <r>
    <x v="9"/>
    <s v="Pamekasan"/>
    <x v="7"/>
    <x v="3"/>
    <n v="0"/>
  </r>
  <r>
    <x v="9"/>
    <s v="Pamekasan"/>
    <x v="8"/>
    <x v="3"/>
    <n v="1"/>
  </r>
  <r>
    <x v="9"/>
    <s v="Pamekasan"/>
    <x v="9"/>
    <x v="3"/>
    <n v="0"/>
  </r>
  <r>
    <x v="9"/>
    <s v="Pamekasan"/>
    <x v="10"/>
    <x v="3"/>
    <n v="0"/>
  </r>
  <r>
    <x v="9"/>
    <s v="Pamekasan"/>
    <x v="11"/>
    <x v="3"/>
    <n v="0"/>
  </r>
  <r>
    <x v="9"/>
    <s v="Pamekasan"/>
    <x v="12"/>
    <x v="3"/>
    <n v="0"/>
  </r>
  <r>
    <x v="9"/>
    <s v="Pamekasan"/>
    <x v="21"/>
    <x v="3"/>
    <n v="0"/>
  </r>
  <r>
    <x v="9"/>
    <s v="Pamekasan"/>
    <x v="6"/>
    <x v="4"/>
    <n v="0.93150684900000003"/>
  </r>
  <r>
    <x v="9"/>
    <s v="Pamekasan"/>
    <x v="7"/>
    <x v="4"/>
    <n v="0.97575757600000002"/>
  </r>
  <r>
    <x v="9"/>
    <s v="Pamekasan"/>
    <x v="8"/>
    <x v="4"/>
    <n v="0.93220338999999997"/>
  </r>
  <r>
    <x v="9"/>
    <s v="Pamekasan"/>
    <x v="9"/>
    <x v="4"/>
    <n v="0.85906040299999997"/>
  </r>
  <r>
    <x v="9"/>
    <s v="Pamekasan"/>
    <x v="10"/>
    <x v="4"/>
    <n v="0.99337748299999995"/>
  </r>
  <r>
    <x v="9"/>
    <s v="Pamekasan"/>
    <x v="11"/>
    <x v="4"/>
    <n v="0.76666666699999997"/>
  </r>
  <r>
    <x v="9"/>
    <s v="Pamekasan"/>
    <x v="12"/>
    <x v="4"/>
    <n v="0.97202797200000002"/>
  </r>
  <r>
    <x v="9"/>
    <s v="Pamekasan"/>
    <x v="21"/>
    <x v="4"/>
    <n v="0.36708860799999998"/>
  </r>
  <r>
    <x v="9"/>
    <s v="Pamekasan"/>
    <x v="6"/>
    <x v="5"/>
    <n v="0.90410958900000005"/>
  </r>
  <r>
    <x v="9"/>
    <s v="Pamekasan"/>
    <x v="7"/>
    <x v="5"/>
    <n v="0.84848484800000001"/>
  </r>
  <r>
    <x v="9"/>
    <s v="Pamekasan"/>
    <x v="8"/>
    <x v="5"/>
    <n v="0.82203389800000004"/>
  </r>
  <r>
    <x v="9"/>
    <s v="Pamekasan"/>
    <x v="9"/>
    <x v="5"/>
    <n v="0.691275168"/>
  </r>
  <r>
    <x v="9"/>
    <s v="Pamekasan"/>
    <x v="10"/>
    <x v="5"/>
    <n v="0.84768211900000001"/>
  </r>
  <r>
    <x v="9"/>
    <s v="Pamekasan"/>
    <x v="11"/>
    <x v="5"/>
    <n v="0.50666666699999996"/>
  </r>
  <r>
    <x v="9"/>
    <s v="Pamekasan"/>
    <x v="12"/>
    <x v="5"/>
    <n v="0.61538461499999997"/>
  </r>
  <r>
    <x v="9"/>
    <s v="Pamekasan"/>
    <x v="21"/>
    <x v="5"/>
    <n v="0.31645569600000001"/>
  </r>
  <r>
    <x v="9"/>
    <s v="Pamekasan"/>
    <x v="6"/>
    <x v="6"/>
    <n v="0.73499999999999999"/>
  </r>
  <r>
    <x v="9"/>
    <s v="Pamekasan"/>
    <x v="7"/>
    <x v="6"/>
    <n v="0.83499999999999996"/>
  </r>
  <r>
    <x v="9"/>
    <s v="Pamekasan"/>
    <x v="8"/>
    <x v="6"/>
    <n v="0.75"/>
  </r>
  <r>
    <x v="9"/>
    <s v="Pamekasan"/>
    <x v="9"/>
    <x v="6"/>
    <n v="0.72"/>
  </r>
  <r>
    <x v="9"/>
    <s v="Pamekasan"/>
    <x v="10"/>
    <x v="6"/>
    <n v="0.74874371900000003"/>
  </r>
  <r>
    <x v="9"/>
    <s v="Pamekasan"/>
    <x v="11"/>
    <x v="6"/>
    <n v="0.65"/>
  </r>
  <r>
    <x v="9"/>
    <s v="Pamekasan"/>
    <x v="12"/>
    <x v="6"/>
    <n v="0.62"/>
  </r>
  <r>
    <x v="9"/>
    <s v="Pamekasan"/>
    <x v="21"/>
    <x v="6"/>
    <n v="0.707964602"/>
  </r>
  <r>
    <x v="9"/>
    <s v="Pamekasan"/>
    <x v="6"/>
    <x v="7"/>
    <n v="40"/>
  </r>
  <r>
    <x v="9"/>
    <s v="Pamekasan"/>
    <x v="7"/>
    <x v="7"/>
    <n v="40"/>
  </r>
  <r>
    <x v="9"/>
    <s v="Pamekasan"/>
    <x v="8"/>
    <x v="7"/>
    <n v="40"/>
  </r>
  <r>
    <x v="9"/>
    <s v="Pamekasan"/>
    <x v="9"/>
    <x v="7"/>
    <n v="40"/>
  </r>
  <r>
    <x v="9"/>
    <s v="Pamekasan"/>
    <x v="10"/>
    <x v="7"/>
    <n v="39.799999999999997"/>
  </r>
  <r>
    <x v="9"/>
    <s v="Pamekasan"/>
    <x v="11"/>
    <x v="7"/>
    <n v="40"/>
  </r>
  <r>
    <x v="9"/>
    <s v="Pamekasan"/>
    <x v="12"/>
    <x v="7"/>
    <n v="40"/>
  </r>
  <r>
    <x v="9"/>
    <s v="Pamekasan"/>
    <x v="21"/>
    <x v="7"/>
    <n v="22.6"/>
  </r>
  <r>
    <x v="9"/>
    <s v="Pamekasan"/>
    <x v="6"/>
    <x v="8"/>
    <n v="3.076923077"/>
  </r>
  <r>
    <x v="9"/>
    <s v="Pamekasan"/>
    <x v="7"/>
    <x v="8"/>
    <n v="4"/>
  </r>
  <r>
    <x v="9"/>
    <s v="Pamekasan"/>
    <x v="8"/>
    <x v="8"/>
    <n v="3.75"/>
  </r>
  <r>
    <x v="9"/>
    <s v="Pamekasan"/>
    <x v="9"/>
    <x v="8"/>
    <n v="1.740740741"/>
  </r>
  <r>
    <x v="9"/>
    <s v="Pamekasan"/>
    <x v="10"/>
    <x v="8"/>
    <n v="4.5199999999999996"/>
  </r>
  <r>
    <x v="9"/>
    <s v="Pamekasan"/>
    <x v="11"/>
    <x v="8"/>
    <n v="3.0487804879999998"/>
  </r>
  <r>
    <x v="9"/>
    <s v="Pamekasan"/>
    <x v="12"/>
    <x v="8"/>
    <n v="1.684210526"/>
  </r>
  <r>
    <x v="9"/>
    <s v="Pamekasan"/>
    <x v="21"/>
    <x v="8"/>
    <n v="3.5"/>
  </r>
  <r>
    <x v="9"/>
    <s v="Pamekasan"/>
    <x v="6"/>
    <x v="9"/>
    <n v="40"/>
  </r>
  <r>
    <x v="9"/>
    <s v="Pamekasan"/>
    <x v="7"/>
    <x v="9"/>
    <n v="84"/>
  </r>
  <r>
    <x v="9"/>
    <s v="Pamekasan"/>
    <x v="8"/>
    <x v="9"/>
    <n v="60"/>
  </r>
  <r>
    <x v="9"/>
    <s v="Pamekasan"/>
    <x v="9"/>
    <x v="9"/>
    <n v="47"/>
  </r>
  <r>
    <x v="9"/>
    <s v="Pamekasan"/>
    <x v="10"/>
    <x v="9"/>
    <n v="113"/>
  </r>
  <r>
    <x v="9"/>
    <s v="Pamekasan"/>
    <x v="11"/>
    <x v="9"/>
    <n v="125"/>
  </r>
  <r>
    <x v="9"/>
    <s v="Pamekasan"/>
    <x v="12"/>
    <x v="9"/>
    <n v="96"/>
  </r>
  <r>
    <x v="9"/>
    <s v="Pamekasan"/>
    <x v="21"/>
    <x v="9"/>
    <n v="14"/>
  </r>
  <r>
    <x v="9"/>
    <s v="Pamekasan"/>
    <x v="6"/>
    <x v="10"/>
    <n v="29.2"/>
  </r>
  <r>
    <x v="9"/>
    <s v="Pamekasan"/>
    <x v="7"/>
    <x v="10"/>
    <n v="33"/>
  </r>
  <r>
    <x v="9"/>
    <s v="Pamekasan"/>
    <x v="8"/>
    <x v="10"/>
    <n v="29.5"/>
  </r>
  <r>
    <x v="9"/>
    <s v="Pamekasan"/>
    <x v="9"/>
    <x v="10"/>
    <n v="29.8"/>
  </r>
  <r>
    <x v="9"/>
    <s v="Pamekasan"/>
    <x v="10"/>
    <x v="10"/>
    <n v="30.2"/>
  </r>
  <r>
    <x v="9"/>
    <s v="Pamekasan"/>
    <x v="11"/>
    <x v="10"/>
    <n v="30"/>
  </r>
  <r>
    <x v="9"/>
    <s v="Pamekasan"/>
    <x v="12"/>
    <x v="10"/>
    <n v="28.6"/>
  </r>
  <r>
    <x v="9"/>
    <s v="Pamekasan"/>
    <x v="21"/>
    <x v="10"/>
    <n v="15.8"/>
  </r>
  <r>
    <x v="9"/>
    <s v="Pamekasan"/>
    <x v="6"/>
    <x v="11"/>
    <n v="6.8493151000000002E-2"/>
  </r>
  <r>
    <x v="9"/>
    <s v="Pamekasan"/>
    <x v="7"/>
    <x v="11"/>
    <n v="2.4242423999999999E-2"/>
  </r>
  <r>
    <x v="9"/>
    <s v="Pamekasan"/>
    <x v="8"/>
    <x v="11"/>
    <n v="6.7796609999999993E-2"/>
  </r>
  <r>
    <x v="9"/>
    <s v="Pamekasan"/>
    <x v="9"/>
    <x v="11"/>
    <n v="0.140939597"/>
  </r>
  <r>
    <x v="9"/>
    <s v="Pamekasan"/>
    <x v="10"/>
    <x v="11"/>
    <n v="6.6225169999999996E-3"/>
  </r>
  <r>
    <x v="9"/>
    <s v="Pamekasan"/>
    <x v="11"/>
    <x v="11"/>
    <n v="0.233333333"/>
  </r>
  <r>
    <x v="9"/>
    <s v="Pamekasan"/>
    <x v="12"/>
    <x v="11"/>
    <n v="2.7972027999999999E-2"/>
  </r>
  <r>
    <x v="9"/>
    <s v="Pamekasan"/>
    <x v="21"/>
    <x v="11"/>
    <n v="0.63291139200000002"/>
  </r>
  <r>
    <x v="9"/>
    <s v="Pamekasan"/>
    <x v="6"/>
    <x v="12"/>
    <n v="0"/>
  </r>
  <r>
    <x v="9"/>
    <s v="Pamekasan"/>
    <x v="7"/>
    <x v="12"/>
    <n v="0"/>
  </r>
  <r>
    <x v="9"/>
    <s v="Pamekasan"/>
    <x v="8"/>
    <x v="12"/>
    <n v="0"/>
  </r>
  <r>
    <x v="9"/>
    <s v="Pamekasan"/>
    <x v="9"/>
    <x v="12"/>
    <n v="0"/>
  </r>
  <r>
    <x v="9"/>
    <s v="Pamekasan"/>
    <x v="10"/>
    <x v="12"/>
    <n v="0"/>
  </r>
  <r>
    <x v="9"/>
    <s v="Pamekasan"/>
    <x v="11"/>
    <x v="12"/>
    <n v="0"/>
  </r>
  <r>
    <x v="9"/>
    <s v="Pamekasan"/>
    <x v="12"/>
    <x v="12"/>
    <n v="0"/>
  </r>
  <r>
    <x v="9"/>
    <s v="Pamekasan"/>
    <x v="21"/>
    <x v="12"/>
    <n v="0"/>
  </r>
  <r>
    <x v="9"/>
    <s v="Pamekasan"/>
    <x v="6"/>
    <x v="13"/>
    <n v="0.84246575300000004"/>
  </r>
  <r>
    <x v="9"/>
    <s v="Pamekasan"/>
    <x v="7"/>
    <x v="13"/>
    <n v="0.84848484800000001"/>
  </r>
  <r>
    <x v="9"/>
    <s v="Pamekasan"/>
    <x v="8"/>
    <x v="13"/>
    <n v="0.79661016900000003"/>
  </r>
  <r>
    <x v="9"/>
    <s v="Pamekasan"/>
    <x v="9"/>
    <x v="13"/>
    <n v="0.67785234900000002"/>
  </r>
  <r>
    <x v="9"/>
    <s v="Pamekasan"/>
    <x v="10"/>
    <x v="13"/>
    <n v="0.82781457000000003"/>
  </r>
  <r>
    <x v="9"/>
    <s v="Pamekasan"/>
    <x v="11"/>
    <x v="13"/>
    <n v="0.49333333299999999"/>
  </r>
  <r>
    <x v="9"/>
    <s v="Pamekasan"/>
    <x v="12"/>
    <x v="13"/>
    <n v="0.57342657299999999"/>
  </r>
  <r>
    <x v="9"/>
    <s v="Pamekasan"/>
    <x v="21"/>
    <x v="13"/>
    <n v="0.31645569600000001"/>
  </r>
  <r>
    <x v="9"/>
    <s v="Pamekasan"/>
    <x v="6"/>
    <x v="14"/>
    <n v="2.739726E-2"/>
  </r>
  <r>
    <x v="9"/>
    <s v="Pamekasan"/>
    <x v="7"/>
    <x v="14"/>
    <n v="0.12121212100000001"/>
  </r>
  <r>
    <x v="9"/>
    <s v="Pamekasan"/>
    <x v="8"/>
    <x v="14"/>
    <n v="0.11016949199999999"/>
  </r>
  <r>
    <x v="9"/>
    <s v="Pamekasan"/>
    <x v="9"/>
    <x v="14"/>
    <n v="0.167785235"/>
  </r>
  <r>
    <x v="9"/>
    <s v="Pamekasan"/>
    <x v="10"/>
    <x v="14"/>
    <n v="0.14569536399999999"/>
  </r>
  <r>
    <x v="9"/>
    <s v="Pamekasan"/>
    <x v="11"/>
    <x v="14"/>
    <n v="0.24666666700000001"/>
  </r>
  <r>
    <x v="9"/>
    <s v="Pamekasan"/>
    <x v="12"/>
    <x v="14"/>
    <n v="0.35664335699999999"/>
  </r>
  <r>
    <x v="9"/>
    <s v="Pamekasan"/>
    <x v="21"/>
    <x v="14"/>
    <n v="5.0632911000000003E-2"/>
  </r>
  <r>
    <x v="9"/>
    <s v="Pamekasan"/>
    <x v="6"/>
    <x v="15"/>
    <n v="0"/>
  </r>
  <r>
    <x v="9"/>
    <s v="Pamekasan"/>
    <x v="7"/>
    <x v="15"/>
    <n v="6.0606059999999996E-3"/>
  </r>
  <r>
    <x v="9"/>
    <s v="Pamekasan"/>
    <x v="8"/>
    <x v="15"/>
    <n v="0"/>
  </r>
  <r>
    <x v="9"/>
    <s v="Pamekasan"/>
    <x v="9"/>
    <x v="15"/>
    <n v="0"/>
  </r>
  <r>
    <x v="9"/>
    <s v="Pamekasan"/>
    <x v="10"/>
    <x v="15"/>
    <n v="0"/>
  </r>
  <r>
    <x v="9"/>
    <s v="Pamekasan"/>
    <x v="11"/>
    <x v="15"/>
    <n v="1.3333332999999999E-2"/>
  </r>
  <r>
    <x v="9"/>
    <s v="Pamekasan"/>
    <x v="12"/>
    <x v="15"/>
    <n v="0"/>
  </r>
  <r>
    <x v="9"/>
    <s v="Pamekasan"/>
    <x v="21"/>
    <x v="15"/>
    <n v="0"/>
  </r>
  <r>
    <x v="9"/>
    <s v="Pamekasan"/>
    <x v="6"/>
    <x v="16"/>
    <n v="6.1643836E-2"/>
  </r>
  <r>
    <x v="9"/>
    <s v="Pamekasan"/>
    <x v="7"/>
    <x v="16"/>
    <n v="0"/>
  </r>
  <r>
    <x v="9"/>
    <s v="Pamekasan"/>
    <x v="8"/>
    <x v="16"/>
    <n v="2.5423728999999999E-2"/>
  </r>
  <r>
    <x v="9"/>
    <s v="Pamekasan"/>
    <x v="9"/>
    <x v="16"/>
    <n v="1.3422819000000001E-2"/>
  </r>
  <r>
    <x v="9"/>
    <s v="Pamekasan"/>
    <x v="10"/>
    <x v="16"/>
    <n v="1.9867550000000001E-2"/>
  </r>
  <r>
    <x v="9"/>
    <s v="Pamekasan"/>
    <x v="11"/>
    <x v="16"/>
    <n v="1.3333332999999999E-2"/>
  </r>
  <r>
    <x v="9"/>
    <s v="Pamekasan"/>
    <x v="12"/>
    <x v="16"/>
    <n v="4.1958042000000001E-2"/>
  </r>
  <r>
    <x v="9"/>
    <s v="Pamekasan"/>
    <x v="21"/>
    <x v="16"/>
    <n v="0"/>
  </r>
  <r>
    <x v="9"/>
    <s v="Pamekasan"/>
    <x v="6"/>
    <x v="17"/>
    <n v="146"/>
  </r>
  <r>
    <x v="9"/>
    <s v="Pamekasan"/>
    <x v="7"/>
    <x v="17"/>
    <n v="165"/>
  </r>
  <r>
    <x v="9"/>
    <s v="Pamekasan"/>
    <x v="8"/>
    <x v="17"/>
    <n v="118"/>
  </r>
  <r>
    <x v="9"/>
    <s v="Pamekasan"/>
    <x v="9"/>
    <x v="17"/>
    <n v="149"/>
  </r>
  <r>
    <x v="9"/>
    <s v="Pamekasan"/>
    <x v="10"/>
    <x v="17"/>
    <n v="151"/>
  </r>
  <r>
    <x v="9"/>
    <s v="Pamekasan"/>
    <x v="11"/>
    <x v="17"/>
    <n v="150"/>
  </r>
  <r>
    <x v="9"/>
    <s v="Pamekasan"/>
    <x v="12"/>
    <x v="17"/>
    <n v="143"/>
  </r>
  <r>
    <x v="9"/>
    <s v="Pamekasan"/>
    <x v="21"/>
    <x v="17"/>
    <n v="79"/>
  </r>
  <r>
    <x v="9"/>
    <s v="Pamekasan"/>
    <x v="6"/>
    <x v="18"/>
    <n v="0"/>
  </r>
  <r>
    <x v="9"/>
    <s v="Pamekasan"/>
    <x v="7"/>
    <x v="18"/>
    <n v="0"/>
  </r>
  <r>
    <x v="9"/>
    <s v="Pamekasan"/>
    <x v="8"/>
    <x v="18"/>
    <n v="0"/>
  </r>
  <r>
    <x v="9"/>
    <s v="Pamekasan"/>
    <x v="9"/>
    <x v="18"/>
    <n v="0"/>
  </r>
  <r>
    <x v="9"/>
    <s v="Pamekasan"/>
    <x v="10"/>
    <x v="18"/>
    <n v="0"/>
  </r>
  <r>
    <x v="9"/>
    <s v="Pamekasan"/>
    <x v="11"/>
    <x v="18"/>
    <n v="0"/>
  </r>
  <r>
    <x v="9"/>
    <s v="Pamekasan"/>
    <x v="12"/>
    <x v="18"/>
    <n v="0"/>
  </r>
  <r>
    <x v="9"/>
    <s v="Pamekasan"/>
    <x v="21"/>
    <x v="18"/>
    <n v="0"/>
  </r>
  <r>
    <x v="9"/>
    <s v="Pamekasan"/>
    <x v="6"/>
    <x v="19"/>
    <n v="0"/>
  </r>
  <r>
    <x v="9"/>
    <s v="Pamekasan"/>
    <x v="7"/>
    <x v="19"/>
    <n v="0"/>
  </r>
  <r>
    <x v="9"/>
    <s v="Pamekasan"/>
    <x v="8"/>
    <x v="19"/>
    <n v="0"/>
  </r>
  <r>
    <x v="9"/>
    <s v="Pamekasan"/>
    <x v="9"/>
    <x v="19"/>
    <n v="0"/>
  </r>
  <r>
    <x v="9"/>
    <s v="Pamekasan"/>
    <x v="10"/>
    <x v="19"/>
    <n v="0"/>
  </r>
  <r>
    <x v="9"/>
    <s v="Pamekasan"/>
    <x v="11"/>
    <x v="19"/>
    <n v="0"/>
  </r>
  <r>
    <x v="9"/>
    <s v="Pamekasan"/>
    <x v="12"/>
    <x v="19"/>
    <n v="0"/>
  </r>
  <r>
    <x v="9"/>
    <s v="Pamekasan"/>
    <x v="21"/>
    <x v="19"/>
    <n v="0"/>
  </r>
  <r>
    <x v="9"/>
    <s v="Sampang"/>
    <x v="24"/>
    <x v="0"/>
    <n v="0"/>
  </r>
  <r>
    <x v="9"/>
    <s v="Sampang"/>
    <x v="13"/>
    <x v="0"/>
    <n v="7.0000000000000007E-2"/>
  </r>
  <r>
    <x v="9"/>
    <s v="Sampang"/>
    <x v="14"/>
    <x v="0"/>
    <n v="0.116788321"/>
  </r>
  <r>
    <x v="9"/>
    <s v="Sampang"/>
    <x v="25"/>
    <x v="0"/>
    <n v="0"/>
  </r>
  <r>
    <x v="9"/>
    <s v="Sampang"/>
    <x v="15"/>
    <x v="0"/>
    <n v="9.9290779999999995E-2"/>
  </r>
  <r>
    <x v="9"/>
    <s v="Sampang"/>
    <x v="16"/>
    <x v="0"/>
    <n v="0.10666666700000001"/>
  </r>
  <r>
    <x v="9"/>
    <s v="Sampang"/>
    <x v="24"/>
    <x v="1"/>
    <n v="0"/>
  </r>
  <r>
    <x v="9"/>
    <s v="Sampang"/>
    <x v="13"/>
    <x v="1"/>
    <n v="0"/>
  </r>
  <r>
    <x v="9"/>
    <s v="Sampang"/>
    <x v="14"/>
    <x v="1"/>
    <n v="2.919708E-2"/>
  </r>
  <r>
    <x v="9"/>
    <s v="Sampang"/>
    <x v="25"/>
    <x v="1"/>
    <n v="0"/>
  </r>
  <r>
    <x v="9"/>
    <s v="Sampang"/>
    <x v="15"/>
    <x v="1"/>
    <n v="0"/>
  </r>
  <r>
    <x v="9"/>
    <s v="Sampang"/>
    <x v="16"/>
    <x v="1"/>
    <n v="0.02"/>
  </r>
  <r>
    <x v="9"/>
    <s v="Sampang"/>
    <x v="24"/>
    <x v="2"/>
    <n v="0"/>
  </r>
  <r>
    <x v="9"/>
    <s v="Sampang"/>
    <x v="13"/>
    <x v="2"/>
    <n v="7.0000000000000007E-2"/>
  </r>
  <r>
    <x v="9"/>
    <s v="Sampang"/>
    <x v="14"/>
    <x v="2"/>
    <n v="0.116788321"/>
  </r>
  <r>
    <x v="9"/>
    <s v="Sampang"/>
    <x v="25"/>
    <x v="2"/>
    <n v="0"/>
  </r>
  <r>
    <x v="9"/>
    <s v="Sampang"/>
    <x v="15"/>
    <x v="2"/>
    <n v="9.9290779999999995E-2"/>
  </r>
  <r>
    <x v="9"/>
    <s v="Sampang"/>
    <x v="16"/>
    <x v="2"/>
    <n v="0.10666666700000001"/>
  </r>
  <r>
    <x v="9"/>
    <s v="Sampang"/>
    <x v="24"/>
    <x v="3"/>
    <n v="0"/>
  </r>
  <r>
    <x v="9"/>
    <s v="Sampang"/>
    <x v="13"/>
    <x v="3"/>
    <n v="0"/>
  </r>
  <r>
    <x v="9"/>
    <s v="Sampang"/>
    <x v="14"/>
    <x v="3"/>
    <n v="0"/>
  </r>
  <r>
    <x v="9"/>
    <s v="Sampang"/>
    <x v="25"/>
    <x v="3"/>
    <n v="0"/>
  </r>
  <r>
    <x v="9"/>
    <s v="Sampang"/>
    <x v="15"/>
    <x v="3"/>
    <n v="0"/>
  </r>
  <r>
    <x v="9"/>
    <s v="Sampang"/>
    <x v="16"/>
    <x v="3"/>
    <n v="0"/>
  </r>
  <r>
    <x v="9"/>
    <s v="Sampang"/>
    <x v="24"/>
    <x v="4"/>
    <n v="0.35245901600000001"/>
  </r>
  <r>
    <x v="9"/>
    <s v="Sampang"/>
    <x v="13"/>
    <x v="4"/>
    <n v="0.73"/>
  </r>
  <r>
    <x v="9"/>
    <s v="Sampang"/>
    <x v="14"/>
    <x v="4"/>
    <n v="0.89781021900000002"/>
  </r>
  <r>
    <x v="9"/>
    <s v="Sampang"/>
    <x v="25"/>
    <x v="4"/>
    <n v="0.45714285700000001"/>
  </r>
  <r>
    <x v="9"/>
    <s v="Sampang"/>
    <x v="15"/>
    <x v="4"/>
    <n v="0.92907801400000001"/>
  </r>
  <r>
    <x v="9"/>
    <s v="Sampang"/>
    <x v="16"/>
    <x v="4"/>
    <n v="0.98"/>
  </r>
  <r>
    <x v="9"/>
    <s v="Sampang"/>
    <x v="24"/>
    <x v="5"/>
    <n v="0.35245901600000001"/>
  </r>
  <r>
    <x v="9"/>
    <s v="Sampang"/>
    <x v="13"/>
    <x v="5"/>
    <n v="0.73"/>
  </r>
  <r>
    <x v="9"/>
    <s v="Sampang"/>
    <x v="14"/>
    <x v="5"/>
    <n v="0.86861313900000003"/>
  </r>
  <r>
    <x v="9"/>
    <s v="Sampang"/>
    <x v="25"/>
    <x v="5"/>
    <n v="0.45714285700000001"/>
  </r>
  <r>
    <x v="9"/>
    <s v="Sampang"/>
    <x v="15"/>
    <x v="5"/>
    <n v="0.92907801400000001"/>
  </r>
  <r>
    <x v="9"/>
    <s v="Sampang"/>
    <x v="16"/>
    <x v="5"/>
    <n v="0.96"/>
  </r>
  <r>
    <x v="9"/>
    <s v="Sampang"/>
    <x v="24"/>
    <x v="6"/>
    <n v="0.86577181199999997"/>
  </r>
  <r>
    <x v="9"/>
    <s v="Sampang"/>
    <x v="13"/>
    <x v="6"/>
    <n v="0.72352941199999998"/>
  </r>
  <r>
    <x v="9"/>
    <s v="Sampang"/>
    <x v="14"/>
    <x v="6"/>
    <n v="0.67553191499999998"/>
  </r>
  <r>
    <x v="9"/>
    <s v="Sampang"/>
    <x v="25"/>
    <x v="6"/>
    <n v="0.42608695699999999"/>
  </r>
  <r>
    <x v="9"/>
    <s v="Sampang"/>
    <x v="15"/>
    <x v="6"/>
    <n v="0.54629629599999996"/>
  </r>
  <r>
    <x v="9"/>
    <s v="Sampang"/>
    <x v="16"/>
    <x v="6"/>
    <n v="0.71028037399999999"/>
  </r>
  <r>
    <x v="9"/>
    <s v="Sampang"/>
    <x v="24"/>
    <x v="7"/>
    <n v="37.25"/>
  </r>
  <r>
    <x v="9"/>
    <s v="Sampang"/>
    <x v="13"/>
    <x v="7"/>
    <n v="42.5"/>
  </r>
  <r>
    <x v="9"/>
    <s v="Sampang"/>
    <x v="14"/>
    <x v="7"/>
    <n v="37.6"/>
  </r>
  <r>
    <x v="9"/>
    <s v="Sampang"/>
    <x v="25"/>
    <x v="7"/>
    <n v="38.333333332999999"/>
  </r>
  <r>
    <x v="9"/>
    <s v="Sampang"/>
    <x v="15"/>
    <x v="7"/>
    <n v="43.2"/>
  </r>
  <r>
    <x v="9"/>
    <s v="Sampang"/>
    <x v="16"/>
    <x v="7"/>
    <n v="42.8"/>
  </r>
  <r>
    <x v="9"/>
    <s v="Sampang"/>
    <x v="24"/>
    <x v="8"/>
    <n v="0"/>
  </r>
  <r>
    <x v="9"/>
    <s v="Sampang"/>
    <x v="13"/>
    <x v="8"/>
    <n v="4.5714285710000002"/>
  </r>
  <r>
    <x v="9"/>
    <s v="Sampang"/>
    <x v="14"/>
    <x v="8"/>
    <n v="2.9375"/>
  </r>
  <r>
    <x v="9"/>
    <s v="Sampang"/>
    <x v="25"/>
    <x v="8"/>
    <n v="0"/>
  </r>
  <r>
    <x v="9"/>
    <s v="Sampang"/>
    <x v="15"/>
    <x v="8"/>
    <n v="6.5"/>
  </r>
  <r>
    <x v="9"/>
    <s v="Sampang"/>
    <x v="16"/>
    <x v="8"/>
    <n v="6.6875"/>
  </r>
  <r>
    <x v="9"/>
    <s v="Sampang"/>
    <x v="24"/>
    <x v="9"/>
    <n v="0"/>
  </r>
  <r>
    <x v="9"/>
    <s v="Sampang"/>
    <x v="13"/>
    <x v="9"/>
    <n v="32"/>
  </r>
  <r>
    <x v="9"/>
    <s v="Sampang"/>
    <x v="14"/>
    <x v="9"/>
    <n v="47"/>
  </r>
  <r>
    <x v="9"/>
    <s v="Sampang"/>
    <x v="25"/>
    <x v="9"/>
    <n v="0"/>
  </r>
  <r>
    <x v="9"/>
    <s v="Sampang"/>
    <x v="15"/>
    <x v="9"/>
    <n v="91"/>
  </r>
  <r>
    <x v="9"/>
    <s v="Sampang"/>
    <x v="16"/>
    <x v="9"/>
    <n v="107"/>
  </r>
  <r>
    <x v="9"/>
    <s v="Sampang"/>
    <x v="24"/>
    <x v="10"/>
    <n v="30.5"/>
  </r>
  <r>
    <x v="9"/>
    <s v="Sampang"/>
    <x v="13"/>
    <x v="10"/>
    <n v="25"/>
  </r>
  <r>
    <x v="9"/>
    <s v="Sampang"/>
    <x v="14"/>
    <x v="10"/>
    <n v="27.4"/>
  </r>
  <r>
    <x v="9"/>
    <s v="Sampang"/>
    <x v="25"/>
    <x v="10"/>
    <n v="11.666666666999999"/>
  </r>
  <r>
    <x v="9"/>
    <s v="Sampang"/>
    <x v="15"/>
    <x v="10"/>
    <n v="28.2"/>
  </r>
  <r>
    <x v="9"/>
    <s v="Sampang"/>
    <x v="16"/>
    <x v="10"/>
    <n v="30"/>
  </r>
  <r>
    <x v="9"/>
    <s v="Sampang"/>
    <x v="24"/>
    <x v="11"/>
    <n v="0.64754098400000004"/>
  </r>
  <r>
    <x v="9"/>
    <s v="Sampang"/>
    <x v="13"/>
    <x v="11"/>
    <n v="0.27"/>
  </r>
  <r>
    <x v="9"/>
    <s v="Sampang"/>
    <x v="14"/>
    <x v="11"/>
    <n v="0.10218978099999999"/>
  </r>
  <r>
    <x v="9"/>
    <s v="Sampang"/>
    <x v="25"/>
    <x v="11"/>
    <n v="0.54285714299999999"/>
  </r>
  <r>
    <x v="9"/>
    <s v="Sampang"/>
    <x v="15"/>
    <x v="11"/>
    <n v="7.0921986000000006E-2"/>
  </r>
  <r>
    <x v="9"/>
    <s v="Sampang"/>
    <x v="16"/>
    <x v="11"/>
    <n v="0.02"/>
  </r>
  <r>
    <x v="9"/>
    <s v="Sampang"/>
    <x v="24"/>
    <x v="12"/>
    <n v="0"/>
  </r>
  <r>
    <x v="9"/>
    <s v="Sampang"/>
    <x v="13"/>
    <x v="12"/>
    <n v="0"/>
  </r>
  <r>
    <x v="9"/>
    <s v="Sampang"/>
    <x v="14"/>
    <x v="12"/>
    <n v="0"/>
  </r>
  <r>
    <x v="9"/>
    <s v="Sampang"/>
    <x v="25"/>
    <x v="12"/>
    <n v="0"/>
  </r>
  <r>
    <x v="9"/>
    <s v="Sampang"/>
    <x v="15"/>
    <x v="12"/>
    <n v="0"/>
  </r>
  <r>
    <x v="9"/>
    <s v="Sampang"/>
    <x v="16"/>
    <x v="12"/>
    <n v="0"/>
  </r>
  <r>
    <x v="9"/>
    <s v="Sampang"/>
    <x v="24"/>
    <x v="13"/>
    <n v="0.35245901600000001"/>
  </r>
  <r>
    <x v="9"/>
    <s v="Sampang"/>
    <x v="13"/>
    <x v="13"/>
    <n v="0.66"/>
  </r>
  <r>
    <x v="9"/>
    <s v="Sampang"/>
    <x v="14"/>
    <x v="13"/>
    <n v="0.78102189799999999"/>
  </r>
  <r>
    <x v="9"/>
    <s v="Sampang"/>
    <x v="25"/>
    <x v="13"/>
    <n v="0.45714285700000001"/>
  </r>
  <r>
    <x v="9"/>
    <s v="Sampang"/>
    <x v="15"/>
    <x v="13"/>
    <n v="0.82978723399999998"/>
  </r>
  <r>
    <x v="9"/>
    <s v="Sampang"/>
    <x v="16"/>
    <x v="13"/>
    <n v="0.87333333300000004"/>
  </r>
  <r>
    <x v="9"/>
    <s v="Sampang"/>
    <x v="24"/>
    <x v="14"/>
    <n v="0"/>
  </r>
  <r>
    <x v="9"/>
    <s v="Sampang"/>
    <x v="13"/>
    <x v="14"/>
    <n v="0"/>
  </r>
  <r>
    <x v="9"/>
    <s v="Sampang"/>
    <x v="14"/>
    <x v="14"/>
    <n v="2.919708E-2"/>
  </r>
  <r>
    <x v="9"/>
    <s v="Sampang"/>
    <x v="25"/>
    <x v="14"/>
    <n v="0"/>
  </r>
  <r>
    <x v="9"/>
    <s v="Sampang"/>
    <x v="15"/>
    <x v="14"/>
    <n v="0"/>
  </r>
  <r>
    <x v="9"/>
    <s v="Sampang"/>
    <x v="16"/>
    <x v="14"/>
    <n v="0.02"/>
  </r>
  <r>
    <x v="9"/>
    <s v="Sampang"/>
    <x v="24"/>
    <x v="15"/>
    <n v="0"/>
  </r>
  <r>
    <x v="9"/>
    <s v="Sampang"/>
    <x v="13"/>
    <x v="15"/>
    <n v="0"/>
  </r>
  <r>
    <x v="9"/>
    <s v="Sampang"/>
    <x v="14"/>
    <x v="15"/>
    <n v="0"/>
  </r>
  <r>
    <x v="9"/>
    <s v="Sampang"/>
    <x v="25"/>
    <x v="15"/>
    <n v="0"/>
  </r>
  <r>
    <x v="9"/>
    <s v="Sampang"/>
    <x v="15"/>
    <x v="15"/>
    <n v="0"/>
  </r>
  <r>
    <x v="9"/>
    <s v="Sampang"/>
    <x v="16"/>
    <x v="15"/>
    <n v="0"/>
  </r>
  <r>
    <x v="9"/>
    <s v="Sampang"/>
    <x v="24"/>
    <x v="16"/>
    <n v="0"/>
  </r>
  <r>
    <x v="9"/>
    <s v="Sampang"/>
    <x v="13"/>
    <x v="16"/>
    <n v="7.0000000000000007E-2"/>
  </r>
  <r>
    <x v="9"/>
    <s v="Sampang"/>
    <x v="14"/>
    <x v="16"/>
    <n v="8.7591241E-2"/>
  </r>
  <r>
    <x v="9"/>
    <s v="Sampang"/>
    <x v="25"/>
    <x v="16"/>
    <n v="0"/>
  </r>
  <r>
    <x v="9"/>
    <s v="Sampang"/>
    <x v="15"/>
    <x v="16"/>
    <n v="9.9290779999999995E-2"/>
  </r>
  <r>
    <x v="9"/>
    <s v="Sampang"/>
    <x v="16"/>
    <x v="16"/>
    <n v="8.6666667000000003E-2"/>
  </r>
  <r>
    <x v="9"/>
    <s v="Sampang"/>
    <x v="24"/>
    <x v="17"/>
    <n v="122"/>
  </r>
  <r>
    <x v="9"/>
    <s v="Sampang"/>
    <x v="13"/>
    <x v="17"/>
    <n v="100"/>
  </r>
  <r>
    <x v="9"/>
    <s v="Sampang"/>
    <x v="14"/>
    <x v="17"/>
    <n v="137"/>
  </r>
  <r>
    <x v="9"/>
    <s v="Sampang"/>
    <x v="25"/>
    <x v="17"/>
    <n v="35"/>
  </r>
  <r>
    <x v="9"/>
    <s v="Sampang"/>
    <x v="15"/>
    <x v="17"/>
    <n v="141"/>
  </r>
  <r>
    <x v="9"/>
    <s v="Sampang"/>
    <x v="16"/>
    <x v="17"/>
    <n v="150"/>
  </r>
  <r>
    <x v="9"/>
    <s v="Sampang"/>
    <x v="24"/>
    <x v="18"/>
    <n v="0"/>
  </r>
  <r>
    <x v="9"/>
    <s v="Sampang"/>
    <x v="13"/>
    <x v="18"/>
    <n v="0"/>
  </r>
  <r>
    <x v="9"/>
    <s v="Sampang"/>
    <x v="14"/>
    <x v="18"/>
    <n v="0"/>
  </r>
  <r>
    <x v="9"/>
    <s v="Sampang"/>
    <x v="25"/>
    <x v="18"/>
    <n v="0"/>
  </r>
  <r>
    <x v="9"/>
    <s v="Sampang"/>
    <x v="15"/>
    <x v="18"/>
    <n v="0"/>
  </r>
  <r>
    <x v="9"/>
    <s v="Sampang"/>
    <x v="16"/>
    <x v="18"/>
    <n v="0"/>
  </r>
  <r>
    <x v="9"/>
    <s v="Sampang"/>
    <x v="24"/>
    <x v="19"/>
    <n v="0"/>
  </r>
  <r>
    <x v="9"/>
    <s v="Sampang"/>
    <x v="13"/>
    <x v="19"/>
    <n v="0"/>
  </r>
  <r>
    <x v="9"/>
    <s v="Sampang"/>
    <x v="14"/>
    <x v="19"/>
    <n v="0"/>
  </r>
  <r>
    <x v="9"/>
    <s v="Sampang"/>
    <x v="25"/>
    <x v="19"/>
    <n v="0"/>
  </r>
  <r>
    <x v="9"/>
    <s v="Sampang"/>
    <x v="15"/>
    <x v="19"/>
    <n v="0"/>
  </r>
  <r>
    <x v="9"/>
    <s v="Sampang"/>
    <x v="16"/>
    <x v="19"/>
    <n v="0"/>
  </r>
  <r>
    <x v="9"/>
    <s v="Sumenep+Kepulauan"/>
    <x v="17"/>
    <x v="0"/>
    <n v="0.195488722"/>
  </r>
  <r>
    <x v="9"/>
    <s v="Sumenep+Kepulauan"/>
    <x v="18"/>
    <x v="0"/>
    <n v="0.20895522399999999"/>
  </r>
  <r>
    <x v="9"/>
    <s v="Sumenep+Kepulauan"/>
    <x v="19"/>
    <x v="0"/>
    <n v="0.201438849"/>
  </r>
  <r>
    <x v="9"/>
    <s v="Sumenep+Kepulauan"/>
    <x v="20"/>
    <x v="0"/>
    <n v="0.25"/>
  </r>
  <r>
    <x v="9"/>
    <s v="Sumenep+Kepulauan"/>
    <x v="22"/>
    <x v="0"/>
    <n v="0.174825175"/>
  </r>
  <r>
    <x v="9"/>
    <s v="Sumenep+Kepulauan"/>
    <x v="23"/>
    <x v="0"/>
    <n v="0.121621622"/>
  </r>
  <r>
    <x v="9"/>
    <s v="Sumenep+Kepulauan"/>
    <x v="17"/>
    <x v="1"/>
    <n v="3.7593985000000003E-2"/>
  </r>
  <r>
    <x v="9"/>
    <s v="Sumenep+Kepulauan"/>
    <x v="18"/>
    <x v="1"/>
    <n v="0.141791045"/>
  </r>
  <r>
    <x v="9"/>
    <s v="Sumenep+Kepulauan"/>
    <x v="19"/>
    <x v="1"/>
    <n v="0.151079137"/>
  </r>
  <r>
    <x v="9"/>
    <s v="Sumenep+Kepulauan"/>
    <x v="20"/>
    <x v="1"/>
    <n v="0.20138888899999999"/>
  </r>
  <r>
    <x v="9"/>
    <s v="Sumenep+Kepulauan"/>
    <x v="22"/>
    <x v="1"/>
    <n v="0.125874126"/>
  </r>
  <r>
    <x v="9"/>
    <s v="Sumenep+Kepulauan"/>
    <x v="23"/>
    <x v="1"/>
    <n v="5.4054053999999997E-2"/>
  </r>
  <r>
    <x v="9"/>
    <s v="Sumenep+Kepulauan"/>
    <x v="17"/>
    <x v="2"/>
    <n v="0.18796992500000001"/>
  </r>
  <r>
    <x v="9"/>
    <s v="Sumenep+Kepulauan"/>
    <x v="18"/>
    <x v="2"/>
    <n v="0.20895522399999999"/>
  </r>
  <r>
    <x v="9"/>
    <s v="Sumenep+Kepulauan"/>
    <x v="19"/>
    <x v="2"/>
    <n v="0.201438849"/>
  </r>
  <r>
    <x v="9"/>
    <s v="Sumenep+Kepulauan"/>
    <x v="20"/>
    <x v="2"/>
    <n v="0.25"/>
  </r>
  <r>
    <x v="9"/>
    <s v="Sumenep+Kepulauan"/>
    <x v="22"/>
    <x v="2"/>
    <n v="0.14685314699999999"/>
  </r>
  <r>
    <x v="9"/>
    <s v="Sumenep+Kepulauan"/>
    <x v="23"/>
    <x v="2"/>
    <n v="0.114864865"/>
  </r>
  <r>
    <x v="9"/>
    <s v="Sumenep+Kepulauan"/>
    <x v="17"/>
    <x v="3"/>
    <n v="0"/>
  </r>
  <r>
    <x v="9"/>
    <s v="Sumenep+Kepulauan"/>
    <x v="18"/>
    <x v="3"/>
    <n v="0"/>
  </r>
  <r>
    <x v="9"/>
    <s v="Sumenep+Kepulauan"/>
    <x v="19"/>
    <x v="3"/>
    <n v="0"/>
  </r>
  <r>
    <x v="9"/>
    <s v="Sumenep+Kepulauan"/>
    <x v="20"/>
    <x v="3"/>
    <n v="0"/>
  </r>
  <r>
    <x v="9"/>
    <s v="Sumenep+Kepulauan"/>
    <x v="22"/>
    <x v="3"/>
    <n v="0"/>
  </r>
  <r>
    <x v="9"/>
    <s v="Sumenep+Kepulauan"/>
    <x v="23"/>
    <x v="3"/>
    <n v="0"/>
  </r>
  <r>
    <x v="9"/>
    <s v="Sumenep+Kepulauan"/>
    <x v="17"/>
    <x v="4"/>
    <n v="0.90977443599999996"/>
  </r>
  <r>
    <x v="9"/>
    <s v="Sumenep+Kepulauan"/>
    <x v="18"/>
    <x v="4"/>
    <n v="0.85074626900000005"/>
  </r>
  <r>
    <x v="9"/>
    <s v="Sumenep+Kepulauan"/>
    <x v="19"/>
    <x v="4"/>
    <n v="0.82014388500000002"/>
  </r>
  <r>
    <x v="9"/>
    <s v="Sumenep+Kepulauan"/>
    <x v="20"/>
    <x v="4"/>
    <n v="0.77777777800000003"/>
  </r>
  <r>
    <x v="9"/>
    <s v="Sumenep+Kepulauan"/>
    <x v="22"/>
    <x v="4"/>
    <n v="0.86013985999999998"/>
  </r>
  <r>
    <x v="9"/>
    <s v="Sumenep+Kepulauan"/>
    <x v="23"/>
    <x v="4"/>
    <n v="0.831081081"/>
  </r>
  <r>
    <x v="9"/>
    <s v="Sumenep+Kepulauan"/>
    <x v="17"/>
    <x v="5"/>
    <n v="0.86466165399999995"/>
  </r>
  <r>
    <x v="9"/>
    <s v="Sumenep+Kepulauan"/>
    <x v="18"/>
    <x v="5"/>
    <n v="0.70895522399999999"/>
  </r>
  <r>
    <x v="9"/>
    <s v="Sumenep+Kepulauan"/>
    <x v="19"/>
    <x v="5"/>
    <n v="0.66906474800000004"/>
  </r>
  <r>
    <x v="9"/>
    <s v="Sumenep+Kepulauan"/>
    <x v="20"/>
    <x v="5"/>
    <n v="0.57638888899999996"/>
  </r>
  <r>
    <x v="9"/>
    <s v="Sumenep+Kepulauan"/>
    <x v="22"/>
    <x v="5"/>
    <n v="0.70629370599999997"/>
  </r>
  <r>
    <x v="9"/>
    <s v="Sumenep+Kepulauan"/>
    <x v="23"/>
    <x v="5"/>
    <n v="0.77027027000000003"/>
  </r>
  <r>
    <x v="9"/>
    <s v="Sumenep+Kepulauan"/>
    <x v="17"/>
    <x v="6"/>
    <n v="0.68500000000000005"/>
  </r>
  <r>
    <x v="9"/>
    <s v="Sumenep+Kepulauan"/>
    <x v="18"/>
    <x v="6"/>
    <n v="0.68"/>
  </r>
  <r>
    <x v="9"/>
    <s v="Sumenep+Kepulauan"/>
    <x v="19"/>
    <x v="6"/>
    <n v="0.7"/>
  </r>
  <r>
    <x v="9"/>
    <s v="Sumenep+Kepulauan"/>
    <x v="20"/>
    <x v="6"/>
    <n v="0.67500000000000004"/>
  </r>
  <r>
    <x v="9"/>
    <s v="Sumenep+Kepulauan"/>
    <x v="22"/>
    <x v="6"/>
    <n v="0.71"/>
  </r>
  <r>
    <x v="9"/>
    <s v="Sumenep+Kepulauan"/>
    <x v="23"/>
    <x v="6"/>
    <n v="0.52500000000000002"/>
  </r>
  <r>
    <x v="9"/>
    <s v="Sumenep+Kepulauan"/>
    <x v="17"/>
    <x v="7"/>
    <n v="40"/>
  </r>
  <r>
    <x v="9"/>
    <s v="Sumenep+Kepulauan"/>
    <x v="18"/>
    <x v="7"/>
    <n v="40"/>
  </r>
  <r>
    <x v="9"/>
    <s v="Sumenep+Kepulauan"/>
    <x v="19"/>
    <x v="7"/>
    <n v="40"/>
  </r>
  <r>
    <x v="9"/>
    <s v="Sumenep+Kepulauan"/>
    <x v="20"/>
    <x v="7"/>
    <n v="40"/>
  </r>
  <r>
    <x v="9"/>
    <s v="Sumenep+Kepulauan"/>
    <x v="22"/>
    <x v="7"/>
    <n v="40"/>
  </r>
  <r>
    <x v="9"/>
    <s v="Sumenep+Kepulauan"/>
    <x v="23"/>
    <x v="7"/>
    <n v="40"/>
  </r>
  <r>
    <x v="9"/>
    <s v="Sumenep+Kepulauan"/>
    <x v="17"/>
    <x v="8"/>
    <n v="4.307692308"/>
  </r>
  <r>
    <x v="9"/>
    <s v="Sumenep+Kepulauan"/>
    <x v="18"/>
    <x v="8"/>
    <n v="5.1428571429999996"/>
  </r>
  <r>
    <x v="9"/>
    <s v="Sumenep+Kepulauan"/>
    <x v="19"/>
    <x v="8"/>
    <n v="2.75"/>
  </r>
  <r>
    <x v="9"/>
    <s v="Sumenep+Kepulauan"/>
    <x v="20"/>
    <x v="8"/>
    <n v="2.8055555559999998"/>
  </r>
  <r>
    <x v="9"/>
    <s v="Sumenep+Kepulauan"/>
    <x v="22"/>
    <x v="8"/>
    <n v="2.8"/>
  </r>
  <r>
    <x v="9"/>
    <s v="Sumenep+Kepulauan"/>
    <x v="23"/>
    <x v="8"/>
    <n v="4.3888888890000004"/>
  </r>
  <r>
    <x v="9"/>
    <s v="Sumenep+Kepulauan"/>
    <x v="17"/>
    <x v="9"/>
    <n v="112"/>
  </r>
  <r>
    <x v="9"/>
    <s v="Sumenep+Kepulauan"/>
    <x v="18"/>
    <x v="9"/>
    <n v="144"/>
  </r>
  <r>
    <x v="9"/>
    <s v="Sumenep+Kepulauan"/>
    <x v="19"/>
    <x v="9"/>
    <n v="77"/>
  </r>
  <r>
    <x v="9"/>
    <s v="Sumenep+Kepulauan"/>
    <x v="20"/>
    <x v="9"/>
    <n v="101"/>
  </r>
  <r>
    <x v="9"/>
    <s v="Sumenep+Kepulauan"/>
    <x v="22"/>
    <x v="9"/>
    <n v="70"/>
  </r>
  <r>
    <x v="9"/>
    <s v="Sumenep+Kepulauan"/>
    <x v="23"/>
    <x v="9"/>
    <n v="79"/>
  </r>
  <r>
    <x v="9"/>
    <s v="Sumenep+Kepulauan"/>
    <x v="17"/>
    <x v="10"/>
    <n v="26.6"/>
  </r>
  <r>
    <x v="9"/>
    <s v="Sumenep+Kepulauan"/>
    <x v="18"/>
    <x v="10"/>
    <n v="26.8"/>
  </r>
  <r>
    <x v="9"/>
    <s v="Sumenep+Kepulauan"/>
    <x v="19"/>
    <x v="10"/>
    <n v="27.8"/>
  </r>
  <r>
    <x v="9"/>
    <s v="Sumenep+Kepulauan"/>
    <x v="20"/>
    <x v="10"/>
    <n v="28.8"/>
  </r>
  <r>
    <x v="9"/>
    <s v="Sumenep+Kepulauan"/>
    <x v="22"/>
    <x v="10"/>
    <n v="28.6"/>
  </r>
  <r>
    <x v="9"/>
    <s v="Sumenep+Kepulauan"/>
    <x v="23"/>
    <x v="10"/>
    <n v="29.6"/>
  </r>
  <r>
    <x v="9"/>
    <s v="Sumenep+Kepulauan"/>
    <x v="17"/>
    <x v="11"/>
    <n v="9.0225563999999994E-2"/>
  </r>
  <r>
    <x v="9"/>
    <s v="Sumenep+Kepulauan"/>
    <x v="18"/>
    <x v="11"/>
    <n v="0.149253731"/>
  </r>
  <r>
    <x v="9"/>
    <s v="Sumenep+Kepulauan"/>
    <x v="19"/>
    <x v="11"/>
    <n v="0.17985611500000001"/>
  </r>
  <r>
    <x v="9"/>
    <s v="Sumenep+Kepulauan"/>
    <x v="20"/>
    <x v="11"/>
    <n v="0.222222222"/>
  </r>
  <r>
    <x v="9"/>
    <s v="Sumenep+Kepulauan"/>
    <x v="22"/>
    <x v="11"/>
    <n v="0.13986013999999999"/>
  </r>
  <r>
    <x v="9"/>
    <s v="Sumenep+Kepulauan"/>
    <x v="23"/>
    <x v="11"/>
    <n v="0.168918919"/>
  </r>
  <r>
    <x v="9"/>
    <s v="Sumenep+Kepulauan"/>
    <x v="17"/>
    <x v="12"/>
    <n v="0"/>
  </r>
  <r>
    <x v="9"/>
    <s v="Sumenep+Kepulauan"/>
    <x v="18"/>
    <x v="12"/>
    <n v="0"/>
  </r>
  <r>
    <x v="9"/>
    <s v="Sumenep+Kepulauan"/>
    <x v="19"/>
    <x v="12"/>
    <n v="0"/>
  </r>
  <r>
    <x v="9"/>
    <s v="Sumenep+Kepulauan"/>
    <x v="20"/>
    <x v="12"/>
    <n v="0"/>
  </r>
  <r>
    <x v="9"/>
    <s v="Sumenep+Kepulauan"/>
    <x v="22"/>
    <x v="12"/>
    <n v="0"/>
  </r>
  <r>
    <x v="9"/>
    <s v="Sumenep+Kepulauan"/>
    <x v="23"/>
    <x v="12"/>
    <n v="0"/>
  </r>
  <r>
    <x v="9"/>
    <s v="Sumenep+Kepulauan"/>
    <x v="17"/>
    <x v="13"/>
    <n v="0.71428571399999996"/>
  </r>
  <r>
    <x v="9"/>
    <s v="Sumenep+Kepulauan"/>
    <x v="18"/>
    <x v="13"/>
    <n v="0.64179104499999995"/>
  </r>
  <r>
    <x v="9"/>
    <s v="Sumenep+Kepulauan"/>
    <x v="19"/>
    <x v="13"/>
    <n v="0.61870503600000004"/>
  </r>
  <r>
    <x v="9"/>
    <s v="Sumenep+Kepulauan"/>
    <x v="20"/>
    <x v="13"/>
    <n v="0.52777777800000003"/>
  </r>
  <r>
    <x v="9"/>
    <s v="Sumenep+Kepulauan"/>
    <x v="22"/>
    <x v="13"/>
    <n v="0.68531468500000003"/>
  </r>
  <r>
    <x v="9"/>
    <s v="Sumenep+Kepulauan"/>
    <x v="23"/>
    <x v="13"/>
    <n v="0.70945945899999996"/>
  </r>
  <r>
    <x v="9"/>
    <s v="Sumenep+Kepulauan"/>
    <x v="17"/>
    <x v="14"/>
    <n v="3.7593985000000003E-2"/>
  </r>
  <r>
    <x v="9"/>
    <s v="Sumenep+Kepulauan"/>
    <x v="18"/>
    <x v="14"/>
    <n v="0.141791045"/>
  </r>
  <r>
    <x v="9"/>
    <s v="Sumenep+Kepulauan"/>
    <x v="19"/>
    <x v="14"/>
    <n v="0.151079137"/>
  </r>
  <r>
    <x v="9"/>
    <s v="Sumenep+Kepulauan"/>
    <x v="20"/>
    <x v="14"/>
    <n v="0.20138888899999999"/>
  </r>
  <r>
    <x v="9"/>
    <s v="Sumenep+Kepulauan"/>
    <x v="22"/>
    <x v="14"/>
    <n v="0.125874126"/>
  </r>
  <r>
    <x v="9"/>
    <s v="Sumenep+Kepulauan"/>
    <x v="23"/>
    <x v="14"/>
    <n v="5.4054053999999997E-2"/>
  </r>
  <r>
    <x v="9"/>
    <s v="Sumenep+Kepulauan"/>
    <x v="17"/>
    <x v="15"/>
    <n v="7.5187969999999998E-3"/>
  </r>
  <r>
    <x v="9"/>
    <s v="Sumenep+Kepulauan"/>
    <x v="18"/>
    <x v="15"/>
    <n v="0"/>
  </r>
  <r>
    <x v="9"/>
    <s v="Sumenep+Kepulauan"/>
    <x v="19"/>
    <x v="15"/>
    <n v="0"/>
  </r>
  <r>
    <x v="9"/>
    <s v="Sumenep+Kepulauan"/>
    <x v="20"/>
    <x v="15"/>
    <n v="0"/>
  </r>
  <r>
    <x v="9"/>
    <s v="Sumenep+Kepulauan"/>
    <x v="22"/>
    <x v="15"/>
    <n v="2.7972027999999999E-2"/>
  </r>
  <r>
    <x v="9"/>
    <s v="Sumenep+Kepulauan"/>
    <x v="23"/>
    <x v="15"/>
    <n v="6.7567570000000004E-3"/>
  </r>
  <r>
    <x v="9"/>
    <s v="Sumenep+Kepulauan"/>
    <x v="17"/>
    <x v="16"/>
    <n v="0.15037594000000001"/>
  </r>
  <r>
    <x v="9"/>
    <s v="Sumenep+Kepulauan"/>
    <x v="18"/>
    <x v="16"/>
    <n v="6.7164179000000004E-2"/>
  </r>
  <r>
    <x v="9"/>
    <s v="Sumenep+Kepulauan"/>
    <x v="19"/>
    <x v="16"/>
    <n v="5.0359712000000001E-2"/>
  </r>
  <r>
    <x v="9"/>
    <s v="Sumenep+Kepulauan"/>
    <x v="20"/>
    <x v="16"/>
    <n v="4.8611110999999999E-2"/>
  </r>
  <r>
    <x v="9"/>
    <s v="Sumenep+Kepulauan"/>
    <x v="22"/>
    <x v="16"/>
    <n v="2.0979021E-2"/>
  </r>
  <r>
    <x v="9"/>
    <s v="Sumenep+Kepulauan"/>
    <x v="23"/>
    <x v="16"/>
    <n v="6.0810810999999999E-2"/>
  </r>
  <r>
    <x v="9"/>
    <s v="Sumenep+Kepulauan"/>
    <x v="17"/>
    <x v="17"/>
    <n v="133"/>
  </r>
  <r>
    <x v="9"/>
    <s v="Sumenep+Kepulauan"/>
    <x v="18"/>
    <x v="17"/>
    <n v="134"/>
  </r>
  <r>
    <x v="9"/>
    <s v="Sumenep+Kepulauan"/>
    <x v="19"/>
    <x v="17"/>
    <n v="139"/>
  </r>
  <r>
    <x v="9"/>
    <s v="Sumenep+Kepulauan"/>
    <x v="20"/>
    <x v="17"/>
    <n v="144"/>
  </r>
  <r>
    <x v="9"/>
    <s v="Sumenep+Kepulauan"/>
    <x v="22"/>
    <x v="17"/>
    <n v="143"/>
  </r>
  <r>
    <x v="9"/>
    <s v="Sumenep+Kepulauan"/>
    <x v="23"/>
    <x v="17"/>
    <n v="148"/>
  </r>
  <r>
    <x v="9"/>
    <s v="Sumenep+Kepulauan"/>
    <x v="17"/>
    <x v="18"/>
    <n v="0"/>
  </r>
  <r>
    <x v="9"/>
    <s v="Sumenep+Kepulauan"/>
    <x v="18"/>
    <x v="18"/>
    <n v="0"/>
  </r>
  <r>
    <x v="9"/>
    <s v="Sumenep+Kepulauan"/>
    <x v="19"/>
    <x v="18"/>
    <n v="0"/>
  </r>
  <r>
    <x v="9"/>
    <s v="Sumenep+Kepulauan"/>
    <x v="20"/>
    <x v="18"/>
    <n v="0"/>
  </r>
  <r>
    <x v="9"/>
    <s v="Sumenep+Kepulauan"/>
    <x v="22"/>
    <x v="18"/>
    <n v="0"/>
  </r>
  <r>
    <x v="9"/>
    <s v="Sumenep+Kepulauan"/>
    <x v="23"/>
    <x v="18"/>
    <n v="0"/>
  </r>
  <r>
    <x v="9"/>
    <s v="Sumenep+Kepulauan"/>
    <x v="17"/>
    <x v="19"/>
    <n v="0"/>
  </r>
  <r>
    <x v="9"/>
    <s v="Sumenep+Kepulauan"/>
    <x v="18"/>
    <x v="19"/>
    <n v="0"/>
  </r>
  <r>
    <x v="9"/>
    <s v="Sumenep+Kepulauan"/>
    <x v="19"/>
    <x v="19"/>
    <n v="0"/>
  </r>
  <r>
    <x v="9"/>
    <s v="Sumenep+Kepulauan"/>
    <x v="20"/>
    <x v="19"/>
    <n v="0"/>
  </r>
  <r>
    <x v="9"/>
    <s v="Sumenep+Kepulauan"/>
    <x v="22"/>
    <x v="19"/>
    <n v="0"/>
  </r>
  <r>
    <x v="9"/>
    <s v="Sumenep+Kepulauan"/>
    <x v="23"/>
    <x v="19"/>
    <n v="0"/>
  </r>
  <r>
    <x v="10"/>
    <s v="Bangkalan"/>
    <x v="0"/>
    <x v="0"/>
    <n v="0.18382352900000001"/>
  </r>
  <r>
    <x v="10"/>
    <s v="Bangkalan"/>
    <x v="1"/>
    <x v="0"/>
    <n v="8.6956521999999994E-2"/>
  </r>
  <r>
    <x v="10"/>
    <s v="Bangkalan"/>
    <x v="25"/>
    <x v="0"/>
    <n v="0.06"/>
  </r>
  <r>
    <x v="10"/>
    <s v="Bangkalan"/>
    <x v="2"/>
    <x v="0"/>
    <n v="6.4935065E-2"/>
  </r>
  <r>
    <x v="10"/>
    <s v="Bangkalan"/>
    <x v="3"/>
    <x v="0"/>
    <n v="0.1125"/>
  </r>
  <r>
    <x v="10"/>
    <s v="Bangkalan"/>
    <x v="4"/>
    <x v="0"/>
    <n v="3.9473684000000002E-2"/>
  </r>
  <r>
    <x v="10"/>
    <s v="Bangkalan"/>
    <x v="5"/>
    <x v="0"/>
    <n v="0.294573643"/>
  </r>
  <r>
    <x v="10"/>
    <s v="Bangkalan"/>
    <x v="0"/>
    <x v="1"/>
    <n v="0.110294118"/>
  </r>
  <r>
    <x v="10"/>
    <s v="Bangkalan"/>
    <x v="1"/>
    <x v="1"/>
    <n v="6.5217391E-2"/>
  </r>
  <r>
    <x v="10"/>
    <s v="Bangkalan"/>
    <x v="25"/>
    <x v="1"/>
    <n v="0.02"/>
  </r>
  <r>
    <x v="10"/>
    <s v="Bangkalan"/>
    <x v="2"/>
    <x v="1"/>
    <n v="1.2987013E-2"/>
  </r>
  <r>
    <x v="10"/>
    <s v="Bangkalan"/>
    <x v="3"/>
    <x v="1"/>
    <n v="0.1"/>
  </r>
  <r>
    <x v="10"/>
    <s v="Bangkalan"/>
    <x v="4"/>
    <x v="1"/>
    <n v="3.9473684000000002E-2"/>
  </r>
  <r>
    <x v="10"/>
    <s v="Bangkalan"/>
    <x v="5"/>
    <x v="1"/>
    <n v="0.17829457400000001"/>
  </r>
  <r>
    <x v="10"/>
    <s v="Bangkalan"/>
    <x v="0"/>
    <x v="2"/>
    <n v="0.17647058800000001"/>
  </r>
  <r>
    <x v="10"/>
    <s v="Bangkalan"/>
    <x v="1"/>
    <x v="2"/>
    <n v="8.6956521999999994E-2"/>
  </r>
  <r>
    <x v="10"/>
    <s v="Bangkalan"/>
    <x v="25"/>
    <x v="2"/>
    <n v="0.06"/>
  </r>
  <r>
    <x v="10"/>
    <s v="Bangkalan"/>
    <x v="2"/>
    <x v="2"/>
    <n v="6.4935065E-2"/>
  </r>
  <r>
    <x v="10"/>
    <s v="Bangkalan"/>
    <x v="3"/>
    <x v="2"/>
    <n v="0.1125"/>
  </r>
  <r>
    <x v="10"/>
    <s v="Bangkalan"/>
    <x v="4"/>
    <x v="2"/>
    <n v="3.9473684000000002E-2"/>
  </r>
  <r>
    <x v="10"/>
    <s v="Bangkalan"/>
    <x v="5"/>
    <x v="2"/>
    <n v="0.28682170499999998"/>
  </r>
  <r>
    <x v="10"/>
    <s v="Bangkalan"/>
    <x v="0"/>
    <x v="3"/>
    <n v="0"/>
  </r>
  <r>
    <x v="10"/>
    <s v="Bangkalan"/>
    <x v="1"/>
    <x v="3"/>
    <n v="0"/>
  </r>
  <r>
    <x v="10"/>
    <s v="Bangkalan"/>
    <x v="25"/>
    <x v="3"/>
    <n v="0"/>
  </r>
  <r>
    <x v="10"/>
    <s v="Bangkalan"/>
    <x v="2"/>
    <x v="3"/>
    <n v="0"/>
  </r>
  <r>
    <x v="10"/>
    <s v="Bangkalan"/>
    <x v="3"/>
    <x v="3"/>
    <n v="0"/>
  </r>
  <r>
    <x v="10"/>
    <s v="Bangkalan"/>
    <x v="4"/>
    <x v="3"/>
    <n v="0"/>
  </r>
  <r>
    <x v="10"/>
    <s v="Bangkalan"/>
    <x v="5"/>
    <x v="3"/>
    <n v="0"/>
  </r>
  <r>
    <x v="10"/>
    <s v="Bangkalan"/>
    <x v="0"/>
    <x v="4"/>
    <n v="0.94117647100000001"/>
  </r>
  <r>
    <x v="10"/>
    <s v="Bangkalan"/>
    <x v="1"/>
    <x v="4"/>
    <n v="0.78260869600000005"/>
  </r>
  <r>
    <x v="10"/>
    <s v="Bangkalan"/>
    <x v="25"/>
    <x v="4"/>
    <n v="0.26"/>
  </r>
  <r>
    <x v="10"/>
    <s v="Bangkalan"/>
    <x v="2"/>
    <x v="4"/>
    <n v="0.66233766199999999"/>
  </r>
  <r>
    <x v="10"/>
    <s v="Bangkalan"/>
    <x v="3"/>
    <x v="4"/>
    <n v="0.91249999999999998"/>
  </r>
  <r>
    <x v="10"/>
    <s v="Bangkalan"/>
    <x v="4"/>
    <x v="4"/>
    <n v="0.34868421100000002"/>
  </r>
  <r>
    <x v="10"/>
    <s v="Bangkalan"/>
    <x v="5"/>
    <x v="4"/>
    <n v="0.89147286800000003"/>
  </r>
  <r>
    <x v="10"/>
    <s v="Bangkalan"/>
    <x v="0"/>
    <x v="5"/>
    <n v="0.82352941199999996"/>
  </r>
  <r>
    <x v="10"/>
    <s v="Bangkalan"/>
    <x v="1"/>
    <x v="5"/>
    <n v="0.71739130399999995"/>
  </r>
  <r>
    <x v="10"/>
    <s v="Bangkalan"/>
    <x v="25"/>
    <x v="5"/>
    <n v="0.24"/>
  </r>
  <r>
    <x v="10"/>
    <s v="Bangkalan"/>
    <x v="2"/>
    <x v="5"/>
    <n v="0.64935064899999995"/>
  </r>
  <r>
    <x v="10"/>
    <s v="Bangkalan"/>
    <x v="3"/>
    <x v="5"/>
    <n v="0.8125"/>
  </r>
  <r>
    <x v="10"/>
    <s v="Bangkalan"/>
    <x v="4"/>
    <x v="5"/>
    <n v="0.30921052599999999"/>
  </r>
  <r>
    <x v="10"/>
    <s v="Bangkalan"/>
    <x v="5"/>
    <x v="5"/>
    <n v="0.705426357"/>
  </r>
  <r>
    <x v="10"/>
    <s v="Bangkalan"/>
    <x v="0"/>
    <x v="6"/>
    <n v="0.68452380999999995"/>
  </r>
  <r>
    <x v="10"/>
    <s v="Bangkalan"/>
    <x v="1"/>
    <x v="6"/>
    <n v="0.59"/>
  </r>
  <r>
    <x v="10"/>
    <s v="Bangkalan"/>
    <x v="25"/>
    <x v="6"/>
    <n v="0.32352941200000002"/>
  </r>
  <r>
    <x v="10"/>
    <s v="Bangkalan"/>
    <x v="2"/>
    <x v="6"/>
    <n v="0.65217391300000005"/>
  </r>
  <r>
    <x v="10"/>
    <s v="Bangkalan"/>
    <x v="3"/>
    <x v="6"/>
    <n v="0.70810810800000001"/>
  </r>
  <r>
    <x v="10"/>
    <s v="Bangkalan"/>
    <x v="4"/>
    <x v="6"/>
    <n v="0.76315789499999998"/>
  </r>
  <r>
    <x v="10"/>
    <s v="Bangkalan"/>
    <x v="5"/>
    <x v="6"/>
    <n v="0.84105960300000004"/>
  </r>
  <r>
    <x v="10"/>
    <s v="Bangkalan"/>
    <x v="0"/>
    <x v="7"/>
    <n v="33.6"/>
  </r>
  <r>
    <x v="10"/>
    <s v="Bangkalan"/>
    <x v="1"/>
    <x v="7"/>
    <n v="40"/>
  </r>
  <r>
    <x v="10"/>
    <s v="Bangkalan"/>
    <x v="25"/>
    <x v="7"/>
    <n v="34"/>
  </r>
  <r>
    <x v="10"/>
    <s v="Bangkalan"/>
    <x v="2"/>
    <x v="7"/>
    <n v="38.333333332999999"/>
  </r>
  <r>
    <x v="10"/>
    <s v="Bangkalan"/>
    <x v="3"/>
    <x v="7"/>
    <n v="37"/>
  </r>
  <r>
    <x v="10"/>
    <s v="Bangkalan"/>
    <x v="4"/>
    <x v="7"/>
    <n v="38"/>
  </r>
  <r>
    <x v="10"/>
    <s v="Bangkalan"/>
    <x v="5"/>
    <x v="7"/>
    <n v="30.2"/>
  </r>
  <r>
    <x v="10"/>
    <s v="Bangkalan"/>
    <x v="0"/>
    <x v="8"/>
    <n v="6"/>
  </r>
  <r>
    <x v="10"/>
    <s v="Bangkalan"/>
    <x v="1"/>
    <x v="8"/>
    <n v="4.25"/>
  </r>
  <r>
    <x v="10"/>
    <s v="Bangkalan"/>
    <x v="25"/>
    <x v="8"/>
    <n v="9.3333333330000006"/>
  </r>
  <r>
    <x v="10"/>
    <s v="Bangkalan"/>
    <x v="2"/>
    <x v="8"/>
    <n v="5.6"/>
  </r>
  <r>
    <x v="10"/>
    <s v="Bangkalan"/>
    <x v="3"/>
    <x v="8"/>
    <n v="2.8333333330000001"/>
  </r>
  <r>
    <x v="10"/>
    <s v="Bangkalan"/>
    <x v="4"/>
    <x v="8"/>
    <n v="3"/>
  </r>
  <r>
    <x v="10"/>
    <s v="Bangkalan"/>
    <x v="5"/>
    <x v="8"/>
    <n v="5.1578947370000003"/>
  </r>
  <r>
    <x v="10"/>
    <s v="Bangkalan"/>
    <x v="0"/>
    <x v="9"/>
    <n v="150"/>
  </r>
  <r>
    <x v="10"/>
    <s v="Bangkalan"/>
    <x v="1"/>
    <x v="9"/>
    <n v="51"/>
  </r>
  <r>
    <x v="10"/>
    <s v="Bangkalan"/>
    <x v="25"/>
    <x v="9"/>
    <n v="28"/>
  </r>
  <r>
    <x v="10"/>
    <s v="Bangkalan"/>
    <x v="2"/>
    <x v="9"/>
    <n v="28"/>
  </r>
  <r>
    <x v="10"/>
    <s v="Bangkalan"/>
    <x v="3"/>
    <x v="9"/>
    <n v="51"/>
  </r>
  <r>
    <x v="10"/>
    <s v="Bangkalan"/>
    <x v="4"/>
    <x v="9"/>
    <n v="18"/>
  </r>
  <r>
    <x v="10"/>
    <s v="Bangkalan"/>
    <x v="5"/>
    <x v="9"/>
    <n v="196"/>
  </r>
  <r>
    <x v="10"/>
    <s v="Bangkalan"/>
    <x v="0"/>
    <x v="10"/>
    <n v="27.2"/>
  </r>
  <r>
    <x v="10"/>
    <s v="Bangkalan"/>
    <x v="1"/>
    <x v="10"/>
    <n v="27.6"/>
  </r>
  <r>
    <x v="10"/>
    <s v="Bangkalan"/>
    <x v="25"/>
    <x v="10"/>
    <n v="10"/>
  </r>
  <r>
    <x v="10"/>
    <s v="Bangkalan"/>
    <x v="2"/>
    <x v="10"/>
    <n v="25.666666667000001"/>
  </r>
  <r>
    <x v="10"/>
    <s v="Bangkalan"/>
    <x v="3"/>
    <x v="10"/>
    <n v="32"/>
  </r>
  <r>
    <x v="10"/>
    <s v="Bangkalan"/>
    <x v="4"/>
    <x v="10"/>
    <n v="30.4"/>
  </r>
  <r>
    <x v="10"/>
    <s v="Bangkalan"/>
    <x v="5"/>
    <x v="10"/>
    <n v="25.8"/>
  </r>
  <r>
    <x v="10"/>
    <s v="Bangkalan"/>
    <x v="0"/>
    <x v="11"/>
    <n v="5.8823528999999999E-2"/>
  </r>
  <r>
    <x v="10"/>
    <s v="Bangkalan"/>
    <x v="1"/>
    <x v="11"/>
    <n v="0.21739130400000001"/>
  </r>
  <r>
    <x v="10"/>
    <s v="Bangkalan"/>
    <x v="25"/>
    <x v="11"/>
    <n v="0.74"/>
  </r>
  <r>
    <x v="10"/>
    <s v="Bangkalan"/>
    <x v="2"/>
    <x v="11"/>
    <n v="0.33766233800000001"/>
  </r>
  <r>
    <x v="10"/>
    <s v="Bangkalan"/>
    <x v="3"/>
    <x v="11"/>
    <n v="8.7499999999999994E-2"/>
  </r>
  <r>
    <x v="10"/>
    <s v="Bangkalan"/>
    <x v="4"/>
    <x v="11"/>
    <n v="0.65131578899999998"/>
  </r>
  <r>
    <x v="10"/>
    <s v="Bangkalan"/>
    <x v="5"/>
    <x v="11"/>
    <n v="0.108527132"/>
  </r>
  <r>
    <x v="10"/>
    <s v="Bangkalan"/>
    <x v="0"/>
    <x v="12"/>
    <n v="0"/>
  </r>
  <r>
    <x v="10"/>
    <s v="Bangkalan"/>
    <x v="1"/>
    <x v="12"/>
    <n v="0"/>
  </r>
  <r>
    <x v="10"/>
    <s v="Bangkalan"/>
    <x v="25"/>
    <x v="12"/>
    <n v="0"/>
  </r>
  <r>
    <x v="10"/>
    <s v="Bangkalan"/>
    <x v="2"/>
    <x v="12"/>
    <n v="0"/>
  </r>
  <r>
    <x v="10"/>
    <s v="Bangkalan"/>
    <x v="3"/>
    <x v="12"/>
    <n v="0"/>
  </r>
  <r>
    <x v="10"/>
    <s v="Bangkalan"/>
    <x v="4"/>
    <x v="12"/>
    <n v="0"/>
  </r>
  <r>
    <x v="10"/>
    <s v="Bangkalan"/>
    <x v="5"/>
    <x v="12"/>
    <n v="0"/>
  </r>
  <r>
    <x v="10"/>
    <s v="Bangkalan"/>
    <x v="0"/>
    <x v="13"/>
    <n v="0.75735294099999995"/>
  </r>
  <r>
    <x v="10"/>
    <s v="Bangkalan"/>
    <x v="1"/>
    <x v="13"/>
    <n v="0.69565217400000001"/>
  </r>
  <r>
    <x v="10"/>
    <s v="Bangkalan"/>
    <x v="25"/>
    <x v="13"/>
    <n v="0.2"/>
  </r>
  <r>
    <x v="10"/>
    <s v="Bangkalan"/>
    <x v="2"/>
    <x v="13"/>
    <n v="0.59740259699999998"/>
  </r>
  <r>
    <x v="10"/>
    <s v="Bangkalan"/>
    <x v="3"/>
    <x v="13"/>
    <n v="0.8"/>
  </r>
  <r>
    <x v="10"/>
    <s v="Bangkalan"/>
    <x v="4"/>
    <x v="13"/>
    <n v="0.30921052599999999"/>
  </r>
  <r>
    <x v="10"/>
    <s v="Bangkalan"/>
    <x v="5"/>
    <x v="13"/>
    <n v="0.59689922500000003"/>
  </r>
  <r>
    <x v="10"/>
    <s v="Bangkalan"/>
    <x v="0"/>
    <x v="14"/>
    <n v="0.110294118"/>
  </r>
  <r>
    <x v="10"/>
    <s v="Bangkalan"/>
    <x v="1"/>
    <x v="14"/>
    <n v="6.5217391E-2"/>
  </r>
  <r>
    <x v="10"/>
    <s v="Bangkalan"/>
    <x v="25"/>
    <x v="14"/>
    <n v="0.02"/>
  </r>
  <r>
    <x v="10"/>
    <s v="Bangkalan"/>
    <x v="2"/>
    <x v="14"/>
    <n v="1.2987013E-2"/>
  </r>
  <r>
    <x v="10"/>
    <s v="Bangkalan"/>
    <x v="3"/>
    <x v="14"/>
    <n v="0.1"/>
  </r>
  <r>
    <x v="10"/>
    <s v="Bangkalan"/>
    <x v="4"/>
    <x v="14"/>
    <n v="3.9473684000000002E-2"/>
  </r>
  <r>
    <x v="10"/>
    <s v="Bangkalan"/>
    <x v="5"/>
    <x v="14"/>
    <n v="0.17829457400000001"/>
  </r>
  <r>
    <x v="10"/>
    <s v="Bangkalan"/>
    <x v="0"/>
    <x v="15"/>
    <n v="7.352941E-3"/>
  </r>
  <r>
    <x v="10"/>
    <s v="Bangkalan"/>
    <x v="1"/>
    <x v="15"/>
    <n v="0"/>
  </r>
  <r>
    <x v="10"/>
    <s v="Bangkalan"/>
    <x v="25"/>
    <x v="15"/>
    <n v="0"/>
  </r>
  <r>
    <x v="10"/>
    <s v="Bangkalan"/>
    <x v="2"/>
    <x v="15"/>
    <n v="0"/>
  </r>
  <r>
    <x v="10"/>
    <s v="Bangkalan"/>
    <x v="3"/>
    <x v="15"/>
    <n v="0"/>
  </r>
  <r>
    <x v="10"/>
    <s v="Bangkalan"/>
    <x v="4"/>
    <x v="15"/>
    <n v="0"/>
  </r>
  <r>
    <x v="10"/>
    <s v="Bangkalan"/>
    <x v="5"/>
    <x v="15"/>
    <n v="7.7519379999999999E-3"/>
  </r>
  <r>
    <x v="10"/>
    <s v="Bangkalan"/>
    <x v="0"/>
    <x v="16"/>
    <n v="6.6176471000000001E-2"/>
  </r>
  <r>
    <x v="10"/>
    <s v="Bangkalan"/>
    <x v="1"/>
    <x v="16"/>
    <n v="2.1739129999999999E-2"/>
  </r>
  <r>
    <x v="10"/>
    <s v="Bangkalan"/>
    <x v="25"/>
    <x v="16"/>
    <n v="0.04"/>
  </r>
  <r>
    <x v="10"/>
    <s v="Bangkalan"/>
    <x v="2"/>
    <x v="16"/>
    <n v="5.1948052000000002E-2"/>
  </r>
  <r>
    <x v="10"/>
    <s v="Bangkalan"/>
    <x v="3"/>
    <x v="16"/>
    <n v="1.2500000000000001E-2"/>
  </r>
  <r>
    <x v="10"/>
    <s v="Bangkalan"/>
    <x v="4"/>
    <x v="16"/>
    <n v="0"/>
  </r>
  <r>
    <x v="10"/>
    <s v="Bangkalan"/>
    <x v="5"/>
    <x v="16"/>
    <n v="0.108527132"/>
  </r>
  <r>
    <x v="10"/>
    <s v="Bangkalan"/>
    <x v="0"/>
    <x v="17"/>
    <n v="136"/>
  </r>
  <r>
    <x v="10"/>
    <s v="Bangkalan"/>
    <x v="1"/>
    <x v="17"/>
    <n v="138"/>
  </r>
  <r>
    <x v="10"/>
    <s v="Bangkalan"/>
    <x v="25"/>
    <x v="17"/>
    <n v="50"/>
  </r>
  <r>
    <x v="10"/>
    <s v="Bangkalan"/>
    <x v="2"/>
    <x v="17"/>
    <n v="77"/>
  </r>
  <r>
    <x v="10"/>
    <s v="Bangkalan"/>
    <x v="3"/>
    <x v="17"/>
    <n v="160"/>
  </r>
  <r>
    <x v="10"/>
    <s v="Bangkalan"/>
    <x v="4"/>
    <x v="17"/>
    <n v="152"/>
  </r>
  <r>
    <x v="10"/>
    <s v="Bangkalan"/>
    <x v="5"/>
    <x v="17"/>
    <n v="129"/>
  </r>
  <r>
    <x v="10"/>
    <s v="Bangkalan"/>
    <x v="0"/>
    <x v="18"/>
    <n v="0"/>
  </r>
  <r>
    <x v="10"/>
    <s v="Bangkalan"/>
    <x v="1"/>
    <x v="18"/>
    <n v="0"/>
  </r>
  <r>
    <x v="10"/>
    <s v="Bangkalan"/>
    <x v="25"/>
    <x v="18"/>
    <n v="0"/>
  </r>
  <r>
    <x v="10"/>
    <s v="Bangkalan"/>
    <x v="2"/>
    <x v="18"/>
    <n v="0"/>
  </r>
  <r>
    <x v="10"/>
    <s v="Bangkalan"/>
    <x v="3"/>
    <x v="18"/>
    <n v="0"/>
  </r>
  <r>
    <x v="10"/>
    <s v="Bangkalan"/>
    <x v="4"/>
    <x v="18"/>
    <n v="0"/>
  </r>
  <r>
    <x v="10"/>
    <s v="Bangkalan"/>
    <x v="5"/>
    <x v="18"/>
    <n v="0"/>
  </r>
  <r>
    <x v="10"/>
    <s v="Bangkalan"/>
    <x v="0"/>
    <x v="19"/>
    <n v="0"/>
  </r>
  <r>
    <x v="10"/>
    <s v="Bangkalan"/>
    <x v="1"/>
    <x v="19"/>
    <n v="0"/>
  </r>
  <r>
    <x v="10"/>
    <s v="Bangkalan"/>
    <x v="25"/>
    <x v="19"/>
    <n v="0"/>
  </r>
  <r>
    <x v="10"/>
    <s v="Bangkalan"/>
    <x v="2"/>
    <x v="19"/>
    <n v="0"/>
  </r>
  <r>
    <x v="10"/>
    <s v="Bangkalan"/>
    <x v="3"/>
    <x v="19"/>
    <n v="0"/>
  </r>
  <r>
    <x v="10"/>
    <s v="Bangkalan"/>
    <x v="4"/>
    <x v="19"/>
    <n v="0"/>
  </r>
  <r>
    <x v="10"/>
    <s v="Bangkalan"/>
    <x v="5"/>
    <x v="19"/>
    <n v="0"/>
  </r>
  <r>
    <x v="10"/>
    <s v="Pamekasan"/>
    <x v="6"/>
    <x v="0"/>
    <n v="0.15131578900000001"/>
  </r>
  <r>
    <x v="10"/>
    <s v="Pamekasan"/>
    <x v="7"/>
    <x v="0"/>
    <n v="0.12413793100000001"/>
  </r>
  <r>
    <x v="10"/>
    <s v="Pamekasan"/>
    <x v="8"/>
    <x v="0"/>
    <n v="0.11643835600000001"/>
  </r>
  <r>
    <x v="10"/>
    <s v="Pamekasan"/>
    <x v="9"/>
    <x v="0"/>
    <n v="0.18543046399999999"/>
  </r>
  <r>
    <x v="10"/>
    <s v="Pamekasan"/>
    <x v="10"/>
    <x v="0"/>
    <n v="0.20394736799999999"/>
  </r>
  <r>
    <x v="10"/>
    <s v="Pamekasan"/>
    <x v="11"/>
    <x v="0"/>
    <n v="0.265734266"/>
  </r>
  <r>
    <x v="10"/>
    <s v="Pamekasan"/>
    <x v="12"/>
    <x v="0"/>
    <n v="0.52201257899999998"/>
  </r>
  <r>
    <x v="10"/>
    <s v="Pamekasan"/>
    <x v="21"/>
    <x v="0"/>
    <n v="0"/>
  </r>
  <r>
    <x v="10"/>
    <s v="Pamekasan"/>
    <x v="6"/>
    <x v="1"/>
    <n v="3.2894737E-2"/>
  </r>
  <r>
    <x v="10"/>
    <s v="Pamekasan"/>
    <x v="7"/>
    <x v="1"/>
    <n v="0.11724137900000001"/>
  </r>
  <r>
    <x v="10"/>
    <s v="Pamekasan"/>
    <x v="8"/>
    <x v="1"/>
    <n v="0.102739726"/>
  </r>
  <r>
    <x v="10"/>
    <s v="Pamekasan"/>
    <x v="9"/>
    <x v="1"/>
    <n v="0.139072848"/>
  </r>
  <r>
    <x v="10"/>
    <s v="Pamekasan"/>
    <x v="10"/>
    <x v="1"/>
    <n v="0.118421053"/>
  </r>
  <r>
    <x v="10"/>
    <s v="Pamekasan"/>
    <x v="11"/>
    <x v="1"/>
    <n v="0.20979021"/>
  </r>
  <r>
    <x v="10"/>
    <s v="Pamekasan"/>
    <x v="12"/>
    <x v="1"/>
    <n v="0.29559748400000002"/>
  </r>
  <r>
    <x v="10"/>
    <s v="Pamekasan"/>
    <x v="21"/>
    <x v="1"/>
    <n v="0"/>
  </r>
  <r>
    <x v="10"/>
    <s v="Pamekasan"/>
    <x v="6"/>
    <x v="2"/>
    <n v="0.144736842"/>
  </r>
  <r>
    <x v="10"/>
    <s v="Pamekasan"/>
    <x v="7"/>
    <x v="2"/>
    <n v="0.12413793100000001"/>
  </r>
  <r>
    <x v="10"/>
    <s v="Pamekasan"/>
    <x v="8"/>
    <x v="2"/>
    <n v="0.11643835600000001"/>
  </r>
  <r>
    <x v="10"/>
    <s v="Pamekasan"/>
    <x v="9"/>
    <x v="2"/>
    <n v="0.18543046399999999"/>
  </r>
  <r>
    <x v="10"/>
    <s v="Pamekasan"/>
    <x v="10"/>
    <x v="2"/>
    <n v="0.20394736799999999"/>
  </r>
  <r>
    <x v="10"/>
    <s v="Pamekasan"/>
    <x v="11"/>
    <x v="2"/>
    <n v="0.265734266"/>
  </r>
  <r>
    <x v="10"/>
    <s v="Pamekasan"/>
    <x v="12"/>
    <x v="2"/>
    <n v="0.51572326999999996"/>
  </r>
  <r>
    <x v="10"/>
    <s v="Pamekasan"/>
    <x v="21"/>
    <x v="2"/>
    <n v="0"/>
  </r>
  <r>
    <x v="10"/>
    <s v="Pamekasan"/>
    <x v="6"/>
    <x v="3"/>
    <n v="0"/>
  </r>
  <r>
    <x v="10"/>
    <s v="Pamekasan"/>
    <x v="7"/>
    <x v="3"/>
    <n v="0"/>
  </r>
  <r>
    <x v="10"/>
    <s v="Pamekasan"/>
    <x v="8"/>
    <x v="3"/>
    <n v="1"/>
  </r>
  <r>
    <x v="10"/>
    <s v="Pamekasan"/>
    <x v="9"/>
    <x v="3"/>
    <n v="0"/>
  </r>
  <r>
    <x v="10"/>
    <s v="Pamekasan"/>
    <x v="10"/>
    <x v="3"/>
    <n v="0"/>
  </r>
  <r>
    <x v="10"/>
    <s v="Pamekasan"/>
    <x v="11"/>
    <x v="3"/>
    <n v="0"/>
  </r>
  <r>
    <x v="10"/>
    <s v="Pamekasan"/>
    <x v="12"/>
    <x v="3"/>
    <n v="0"/>
  </r>
  <r>
    <x v="10"/>
    <s v="Pamekasan"/>
    <x v="21"/>
    <x v="3"/>
    <n v="0"/>
  </r>
  <r>
    <x v="10"/>
    <s v="Pamekasan"/>
    <x v="6"/>
    <x v="4"/>
    <n v="0.94078947400000001"/>
  </r>
  <r>
    <x v="10"/>
    <s v="Pamekasan"/>
    <x v="7"/>
    <x v="4"/>
    <n v="0.98620689699999997"/>
  </r>
  <r>
    <x v="10"/>
    <s v="Pamekasan"/>
    <x v="8"/>
    <x v="4"/>
    <n v="0.94520547899999996"/>
  </r>
  <r>
    <x v="10"/>
    <s v="Pamekasan"/>
    <x v="9"/>
    <x v="4"/>
    <n v="0.894039735"/>
  </r>
  <r>
    <x v="10"/>
    <s v="Pamekasan"/>
    <x v="10"/>
    <x v="4"/>
    <n v="0.98684210500000002"/>
  </r>
  <r>
    <x v="10"/>
    <s v="Pamekasan"/>
    <x v="11"/>
    <x v="4"/>
    <n v="0.909090909"/>
  </r>
  <r>
    <x v="10"/>
    <s v="Pamekasan"/>
    <x v="12"/>
    <x v="4"/>
    <n v="1"/>
  </r>
  <r>
    <x v="10"/>
    <s v="Pamekasan"/>
    <x v="21"/>
    <x v="4"/>
    <n v="0"/>
  </r>
  <r>
    <x v="10"/>
    <s v="Pamekasan"/>
    <x v="6"/>
    <x v="5"/>
    <n v="0.90131578899999998"/>
  </r>
  <r>
    <x v="10"/>
    <s v="Pamekasan"/>
    <x v="7"/>
    <x v="5"/>
    <n v="0.86896551700000002"/>
  </r>
  <r>
    <x v="10"/>
    <s v="Pamekasan"/>
    <x v="8"/>
    <x v="5"/>
    <n v="0.84246575300000004"/>
  </r>
  <r>
    <x v="10"/>
    <s v="Pamekasan"/>
    <x v="9"/>
    <x v="5"/>
    <n v="0.75496688700000003"/>
  </r>
  <r>
    <x v="10"/>
    <s v="Pamekasan"/>
    <x v="10"/>
    <x v="5"/>
    <n v="0.86842105300000005"/>
  </r>
  <r>
    <x v="10"/>
    <s v="Pamekasan"/>
    <x v="11"/>
    <x v="5"/>
    <n v="0.69930069900000003"/>
  </r>
  <r>
    <x v="10"/>
    <s v="Pamekasan"/>
    <x v="12"/>
    <x v="5"/>
    <n v="0.69811320799999999"/>
  </r>
  <r>
    <x v="10"/>
    <s v="Pamekasan"/>
    <x v="21"/>
    <x v="5"/>
    <n v="0"/>
  </r>
  <r>
    <x v="10"/>
    <s v="Pamekasan"/>
    <x v="6"/>
    <x v="6"/>
    <n v="0.76500000000000001"/>
  </r>
  <r>
    <x v="10"/>
    <s v="Pamekasan"/>
    <x v="7"/>
    <x v="6"/>
    <n v="0.75"/>
  </r>
  <r>
    <x v="10"/>
    <s v="Pamekasan"/>
    <x v="8"/>
    <x v="6"/>
    <n v="0.76"/>
  </r>
  <r>
    <x v="10"/>
    <s v="Pamekasan"/>
    <x v="9"/>
    <x v="6"/>
    <n v="0.73"/>
  </r>
  <r>
    <x v="10"/>
    <s v="Pamekasan"/>
    <x v="10"/>
    <x v="6"/>
    <n v="0.72499999999999998"/>
  </r>
  <r>
    <x v="10"/>
    <s v="Pamekasan"/>
    <x v="11"/>
    <x v="6"/>
    <n v="0.71499999999999997"/>
  </r>
  <r>
    <x v="10"/>
    <s v="Pamekasan"/>
    <x v="12"/>
    <x v="6"/>
    <n v="0.8"/>
  </r>
  <r>
    <x v="10"/>
    <s v="Pamekasan"/>
    <x v="21"/>
    <x v="6"/>
    <n v="0.68518518500000003"/>
  </r>
  <r>
    <x v="10"/>
    <s v="Pamekasan"/>
    <x v="6"/>
    <x v="7"/>
    <n v="40"/>
  </r>
  <r>
    <x v="10"/>
    <s v="Pamekasan"/>
    <x v="7"/>
    <x v="7"/>
    <n v="40"/>
  </r>
  <r>
    <x v="10"/>
    <s v="Pamekasan"/>
    <x v="8"/>
    <x v="7"/>
    <n v="40"/>
  </r>
  <r>
    <x v="10"/>
    <s v="Pamekasan"/>
    <x v="9"/>
    <x v="7"/>
    <n v="40"/>
  </r>
  <r>
    <x v="10"/>
    <s v="Pamekasan"/>
    <x v="10"/>
    <x v="7"/>
    <n v="40"/>
  </r>
  <r>
    <x v="10"/>
    <s v="Pamekasan"/>
    <x v="11"/>
    <x v="7"/>
    <n v="40"/>
  </r>
  <r>
    <x v="10"/>
    <s v="Pamekasan"/>
    <x v="12"/>
    <x v="7"/>
    <n v="40"/>
  </r>
  <r>
    <x v="10"/>
    <s v="Pamekasan"/>
    <x v="21"/>
    <x v="7"/>
    <n v="108"/>
  </r>
  <r>
    <x v="10"/>
    <s v="Pamekasan"/>
    <x v="6"/>
    <x v="8"/>
    <n v="5.0434782609999997"/>
  </r>
  <r>
    <x v="10"/>
    <s v="Pamekasan"/>
    <x v="7"/>
    <x v="8"/>
    <n v="4.2222222220000001"/>
  </r>
  <r>
    <x v="10"/>
    <s v="Pamekasan"/>
    <x v="8"/>
    <x v="8"/>
    <n v="6.1764705879999999"/>
  </r>
  <r>
    <x v="10"/>
    <s v="Pamekasan"/>
    <x v="9"/>
    <x v="8"/>
    <n v="2.25"/>
  </r>
  <r>
    <x v="10"/>
    <s v="Pamekasan"/>
    <x v="10"/>
    <x v="8"/>
    <n v="3.6774193550000001"/>
  </r>
  <r>
    <x v="10"/>
    <s v="Pamekasan"/>
    <x v="11"/>
    <x v="8"/>
    <n v="5.0789473679999997"/>
  </r>
  <r>
    <x v="10"/>
    <s v="Pamekasan"/>
    <x v="12"/>
    <x v="8"/>
    <n v="2.265060241"/>
  </r>
  <r>
    <x v="10"/>
    <s v="Pamekasan"/>
    <x v="21"/>
    <x v="8"/>
    <n v="0"/>
  </r>
  <r>
    <x v="10"/>
    <s v="Pamekasan"/>
    <x v="6"/>
    <x v="9"/>
    <n v="116"/>
  </r>
  <r>
    <x v="10"/>
    <s v="Pamekasan"/>
    <x v="7"/>
    <x v="9"/>
    <n v="76"/>
  </r>
  <r>
    <x v="10"/>
    <s v="Pamekasan"/>
    <x v="8"/>
    <x v="9"/>
    <n v="105"/>
  </r>
  <r>
    <x v="10"/>
    <s v="Pamekasan"/>
    <x v="9"/>
    <x v="9"/>
    <n v="63"/>
  </r>
  <r>
    <x v="10"/>
    <s v="Pamekasan"/>
    <x v="10"/>
    <x v="9"/>
    <n v="114"/>
  </r>
  <r>
    <x v="10"/>
    <s v="Pamekasan"/>
    <x v="11"/>
    <x v="9"/>
    <n v="193"/>
  </r>
  <r>
    <x v="10"/>
    <s v="Pamekasan"/>
    <x v="12"/>
    <x v="9"/>
    <n v="188"/>
  </r>
  <r>
    <x v="10"/>
    <s v="Pamekasan"/>
    <x v="21"/>
    <x v="9"/>
    <n v="0"/>
  </r>
  <r>
    <x v="10"/>
    <s v="Pamekasan"/>
    <x v="6"/>
    <x v="10"/>
    <n v="30.4"/>
  </r>
  <r>
    <x v="10"/>
    <s v="Pamekasan"/>
    <x v="7"/>
    <x v="10"/>
    <n v="29"/>
  </r>
  <r>
    <x v="10"/>
    <s v="Pamekasan"/>
    <x v="8"/>
    <x v="10"/>
    <n v="29.2"/>
  </r>
  <r>
    <x v="10"/>
    <s v="Pamekasan"/>
    <x v="9"/>
    <x v="10"/>
    <n v="30.2"/>
  </r>
  <r>
    <x v="10"/>
    <s v="Pamekasan"/>
    <x v="10"/>
    <x v="10"/>
    <n v="30.4"/>
  </r>
  <r>
    <x v="10"/>
    <s v="Pamekasan"/>
    <x v="11"/>
    <x v="10"/>
    <n v="28.6"/>
  </r>
  <r>
    <x v="10"/>
    <s v="Pamekasan"/>
    <x v="12"/>
    <x v="10"/>
    <n v="31.8"/>
  </r>
  <r>
    <x v="10"/>
    <s v="Pamekasan"/>
    <x v="21"/>
    <x v="10"/>
    <n v="1"/>
  </r>
  <r>
    <x v="10"/>
    <s v="Pamekasan"/>
    <x v="6"/>
    <x v="11"/>
    <n v="5.9210525999999999E-2"/>
  </r>
  <r>
    <x v="10"/>
    <s v="Pamekasan"/>
    <x v="7"/>
    <x v="11"/>
    <n v="1.3793102999999999E-2"/>
  </r>
  <r>
    <x v="10"/>
    <s v="Pamekasan"/>
    <x v="8"/>
    <x v="11"/>
    <n v="5.4794520999999999E-2"/>
  </r>
  <r>
    <x v="10"/>
    <s v="Pamekasan"/>
    <x v="9"/>
    <x v="11"/>
    <n v="0.105960265"/>
  </r>
  <r>
    <x v="10"/>
    <s v="Pamekasan"/>
    <x v="10"/>
    <x v="11"/>
    <n v="1.3157894999999999E-2"/>
  </r>
  <r>
    <x v="10"/>
    <s v="Pamekasan"/>
    <x v="11"/>
    <x v="11"/>
    <n v="9.0909090999999997E-2"/>
  </r>
  <r>
    <x v="10"/>
    <s v="Pamekasan"/>
    <x v="12"/>
    <x v="11"/>
    <n v="0"/>
  </r>
  <r>
    <x v="10"/>
    <s v="Pamekasan"/>
    <x v="21"/>
    <x v="11"/>
    <n v="1"/>
  </r>
  <r>
    <x v="10"/>
    <s v="Pamekasan"/>
    <x v="6"/>
    <x v="12"/>
    <n v="0"/>
  </r>
  <r>
    <x v="10"/>
    <s v="Pamekasan"/>
    <x v="7"/>
    <x v="12"/>
    <n v="0"/>
  </r>
  <r>
    <x v="10"/>
    <s v="Pamekasan"/>
    <x v="8"/>
    <x v="12"/>
    <n v="0"/>
  </r>
  <r>
    <x v="10"/>
    <s v="Pamekasan"/>
    <x v="9"/>
    <x v="12"/>
    <n v="0"/>
  </r>
  <r>
    <x v="10"/>
    <s v="Pamekasan"/>
    <x v="10"/>
    <x v="12"/>
    <n v="0"/>
  </r>
  <r>
    <x v="10"/>
    <s v="Pamekasan"/>
    <x v="11"/>
    <x v="12"/>
    <n v="0"/>
  </r>
  <r>
    <x v="10"/>
    <s v="Pamekasan"/>
    <x v="12"/>
    <x v="12"/>
    <n v="0"/>
  </r>
  <r>
    <x v="10"/>
    <s v="Pamekasan"/>
    <x v="21"/>
    <x v="12"/>
    <n v="0"/>
  </r>
  <r>
    <x v="10"/>
    <s v="Pamekasan"/>
    <x v="6"/>
    <x v="13"/>
    <n v="0.78947368399999995"/>
  </r>
  <r>
    <x v="10"/>
    <s v="Pamekasan"/>
    <x v="7"/>
    <x v="13"/>
    <n v="0.86206896600000005"/>
  </r>
  <r>
    <x v="10"/>
    <s v="Pamekasan"/>
    <x v="8"/>
    <x v="13"/>
    <n v="0.82876712299999999"/>
  </r>
  <r>
    <x v="10"/>
    <s v="Pamekasan"/>
    <x v="9"/>
    <x v="13"/>
    <n v="0.70860927200000001"/>
  </r>
  <r>
    <x v="10"/>
    <s v="Pamekasan"/>
    <x v="10"/>
    <x v="13"/>
    <n v="0.78289473700000001"/>
  </r>
  <r>
    <x v="10"/>
    <s v="Pamekasan"/>
    <x v="11"/>
    <x v="13"/>
    <n v="0.64335664299999995"/>
  </r>
  <r>
    <x v="10"/>
    <s v="Pamekasan"/>
    <x v="12"/>
    <x v="13"/>
    <n v="0.47798742100000002"/>
  </r>
  <r>
    <x v="10"/>
    <s v="Pamekasan"/>
    <x v="21"/>
    <x v="13"/>
    <n v="0"/>
  </r>
  <r>
    <x v="10"/>
    <s v="Pamekasan"/>
    <x v="6"/>
    <x v="14"/>
    <n v="3.2894737E-2"/>
  </r>
  <r>
    <x v="10"/>
    <s v="Pamekasan"/>
    <x v="7"/>
    <x v="14"/>
    <n v="0.11724137900000001"/>
  </r>
  <r>
    <x v="10"/>
    <s v="Pamekasan"/>
    <x v="8"/>
    <x v="14"/>
    <n v="0.102739726"/>
  </r>
  <r>
    <x v="10"/>
    <s v="Pamekasan"/>
    <x v="9"/>
    <x v="14"/>
    <n v="0.139072848"/>
  </r>
  <r>
    <x v="10"/>
    <s v="Pamekasan"/>
    <x v="10"/>
    <x v="14"/>
    <n v="0.118421053"/>
  </r>
  <r>
    <x v="10"/>
    <s v="Pamekasan"/>
    <x v="11"/>
    <x v="14"/>
    <n v="0.20979021"/>
  </r>
  <r>
    <x v="10"/>
    <s v="Pamekasan"/>
    <x v="12"/>
    <x v="14"/>
    <n v="0.29559748400000002"/>
  </r>
  <r>
    <x v="10"/>
    <s v="Pamekasan"/>
    <x v="21"/>
    <x v="14"/>
    <n v="0"/>
  </r>
  <r>
    <x v="10"/>
    <s v="Pamekasan"/>
    <x v="6"/>
    <x v="15"/>
    <n v="6.5789469999999999E-3"/>
  </r>
  <r>
    <x v="10"/>
    <s v="Pamekasan"/>
    <x v="7"/>
    <x v="15"/>
    <n v="0"/>
  </r>
  <r>
    <x v="10"/>
    <s v="Pamekasan"/>
    <x v="8"/>
    <x v="15"/>
    <n v="0"/>
  </r>
  <r>
    <x v="10"/>
    <s v="Pamekasan"/>
    <x v="9"/>
    <x v="15"/>
    <n v="0"/>
  </r>
  <r>
    <x v="10"/>
    <s v="Pamekasan"/>
    <x v="10"/>
    <x v="15"/>
    <n v="0"/>
  </r>
  <r>
    <x v="10"/>
    <s v="Pamekasan"/>
    <x v="11"/>
    <x v="15"/>
    <n v="0"/>
  </r>
  <r>
    <x v="10"/>
    <s v="Pamekasan"/>
    <x v="12"/>
    <x v="15"/>
    <n v="6.2893080000000004E-3"/>
  </r>
  <r>
    <x v="10"/>
    <s v="Pamekasan"/>
    <x v="21"/>
    <x v="15"/>
    <n v="0"/>
  </r>
  <r>
    <x v="10"/>
    <s v="Pamekasan"/>
    <x v="6"/>
    <x v="16"/>
    <n v="0.111842105"/>
  </r>
  <r>
    <x v="10"/>
    <s v="Pamekasan"/>
    <x v="7"/>
    <x v="16"/>
    <n v="6.8965520000000002E-3"/>
  </r>
  <r>
    <x v="10"/>
    <s v="Pamekasan"/>
    <x v="8"/>
    <x v="16"/>
    <n v="1.369863E-2"/>
  </r>
  <r>
    <x v="10"/>
    <s v="Pamekasan"/>
    <x v="9"/>
    <x v="16"/>
    <n v="4.6357615999999997E-2"/>
  </r>
  <r>
    <x v="10"/>
    <s v="Pamekasan"/>
    <x v="10"/>
    <x v="16"/>
    <n v="8.5526316000000005E-2"/>
  </r>
  <r>
    <x v="10"/>
    <s v="Pamekasan"/>
    <x v="11"/>
    <x v="16"/>
    <n v="5.5944055999999999E-2"/>
  </r>
  <r>
    <x v="10"/>
    <s v="Pamekasan"/>
    <x v="12"/>
    <x v="16"/>
    <n v="0.22012578599999999"/>
  </r>
  <r>
    <x v="10"/>
    <s v="Pamekasan"/>
    <x v="21"/>
    <x v="16"/>
    <n v="0"/>
  </r>
  <r>
    <x v="10"/>
    <s v="Pamekasan"/>
    <x v="6"/>
    <x v="17"/>
    <n v="152"/>
  </r>
  <r>
    <x v="10"/>
    <s v="Pamekasan"/>
    <x v="7"/>
    <x v="17"/>
    <n v="145"/>
  </r>
  <r>
    <x v="10"/>
    <s v="Pamekasan"/>
    <x v="8"/>
    <x v="17"/>
    <n v="146"/>
  </r>
  <r>
    <x v="10"/>
    <s v="Pamekasan"/>
    <x v="9"/>
    <x v="17"/>
    <n v="151"/>
  </r>
  <r>
    <x v="10"/>
    <s v="Pamekasan"/>
    <x v="10"/>
    <x v="17"/>
    <n v="152"/>
  </r>
  <r>
    <x v="10"/>
    <s v="Pamekasan"/>
    <x v="11"/>
    <x v="17"/>
    <n v="143"/>
  </r>
  <r>
    <x v="10"/>
    <s v="Pamekasan"/>
    <x v="12"/>
    <x v="17"/>
    <n v="159"/>
  </r>
  <r>
    <x v="10"/>
    <s v="Pamekasan"/>
    <x v="21"/>
    <x v="17"/>
    <n v="1"/>
  </r>
  <r>
    <x v="10"/>
    <s v="Pamekasan"/>
    <x v="6"/>
    <x v="18"/>
    <n v="0"/>
  </r>
  <r>
    <x v="10"/>
    <s v="Pamekasan"/>
    <x v="7"/>
    <x v="18"/>
    <n v="0"/>
  </r>
  <r>
    <x v="10"/>
    <s v="Pamekasan"/>
    <x v="8"/>
    <x v="18"/>
    <n v="0"/>
  </r>
  <r>
    <x v="10"/>
    <s v="Pamekasan"/>
    <x v="9"/>
    <x v="18"/>
    <n v="0"/>
  </r>
  <r>
    <x v="10"/>
    <s v="Pamekasan"/>
    <x v="10"/>
    <x v="18"/>
    <n v="0"/>
  </r>
  <r>
    <x v="10"/>
    <s v="Pamekasan"/>
    <x v="11"/>
    <x v="18"/>
    <n v="0"/>
  </r>
  <r>
    <x v="10"/>
    <s v="Pamekasan"/>
    <x v="12"/>
    <x v="18"/>
    <n v="0"/>
  </r>
  <r>
    <x v="10"/>
    <s v="Pamekasan"/>
    <x v="21"/>
    <x v="18"/>
    <n v="0"/>
  </r>
  <r>
    <x v="10"/>
    <s v="Pamekasan"/>
    <x v="6"/>
    <x v="19"/>
    <n v="0"/>
  </r>
  <r>
    <x v="10"/>
    <s v="Pamekasan"/>
    <x v="7"/>
    <x v="19"/>
    <n v="0"/>
  </r>
  <r>
    <x v="10"/>
    <s v="Pamekasan"/>
    <x v="8"/>
    <x v="19"/>
    <n v="0"/>
  </r>
  <r>
    <x v="10"/>
    <s v="Pamekasan"/>
    <x v="9"/>
    <x v="19"/>
    <n v="0"/>
  </r>
  <r>
    <x v="10"/>
    <s v="Pamekasan"/>
    <x v="10"/>
    <x v="19"/>
    <n v="0"/>
  </r>
  <r>
    <x v="10"/>
    <s v="Pamekasan"/>
    <x v="11"/>
    <x v="19"/>
    <n v="0"/>
  </r>
  <r>
    <x v="10"/>
    <s v="Pamekasan"/>
    <x v="12"/>
    <x v="19"/>
    <n v="0"/>
  </r>
  <r>
    <x v="10"/>
    <s v="Pamekasan"/>
    <x v="21"/>
    <x v="19"/>
    <n v="0"/>
  </r>
  <r>
    <x v="10"/>
    <s v="Sampang"/>
    <x v="24"/>
    <x v="0"/>
    <n v="8.5271317999999999E-2"/>
  </r>
  <r>
    <x v="10"/>
    <s v="Sampang"/>
    <x v="13"/>
    <x v="0"/>
    <n v="6.5573770000000003E-2"/>
  </r>
  <r>
    <x v="10"/>
    <s v="Sampang"/>
    <x v="14"/>
    <x v="0"/>
    <n v="0.19834710699999999"/>
  </r>
  <r>
    <x v="10"/>
    <s v="Sampang"/>
    <x v="15"/>
    <x v="0"/>
    <n v="0.12903225800000001"/>
  </r>
  <r>
    <x v="10"/>
    <s v="Sampang"/>
    <x v="16"/>
    <x v="0"/>
    <n v="9.8684210999999994E-2"/>
  </r>
  <r>
    <x v="10"/>
    <s v="Sampang"/>
    <x v="24"/>
    <x v="1"/>
    <n v="2.3255814E-2"/>
  </r>
  <r>
    <x v="10"/>
    <s v="Sampang"/>
    <x v="13"/>
    <x v="1"/>
    <n v="0"/>
  </r>
  <r>
    <x v="10"/>
    <s v="Sampang"/>
    <x v="14"/>
    <x v="1"/>
    <n v="8.2644627999999998E-2"/>
  </r>
  <r>
    <x v="10"/>
    <s v="Sampang"/>
    <x v="15"/>
    <x v="1"/>
    <n v="0"/>
  </r>
  <r>
    <x v="10"/>
    <s v="Sampang"/>
    <x v="16"/>
    <x v="1"/>
    <n v="2.6315788999999999E-2"/>
  </r>
  <r>
    <x v="10"/>
    <s v="Sampang"/>
    <x v="24"/>
    <x v="2"/>
    <n v="2.3255814E-2"/>
  </r>
  <r>
    <x v="10"/>
    <s v="Sampang"/>
    <x v="13"/>
    <x v="2"/>
    <n v="5.7377048999999999E-2"/>
  </r>
  <r>
    <x v="10"/>
    <s v="Sampang"/>
    <x v="14"/>
    <x v="2"/>
    <n v="0.123966942"/>
  </r>
  <r>
    <x v="10"/>
    <s v="Sampang"/>
    <x v="15"/>
    <x v="2"/>
    <n v="0.12903225800000001"/>
  </r>
  <r>
    <x v="10"/>
    <s v="Sampang"/>
    <x v="16"/>
    <x v="2"/>
    <n v="9.8684210999999994E-2"/>
  </r>
  <r>
    <x v="10"/>
    <s v="Sampang"/>
    <x v="24"/>
    <x v="3"/>
    <n v="0"/>
  </r>
  <r>
    <x v="10"/>
    <s v="Sampang"/>
    <x v="13"/>
    <x v="3"/>
    <n v="0"/>
  </r>
  <r>
    <x v="10"/>
    <s v="Sampang"/>
    <x v="14"/>
    <x v="3"/>
    <n v="0"/>
  </r>
  <r>
    <x v="10"/>
    <s v="Sampang"/>
    <x v="15"/>
    <x v="3"/>
    <n v="0"/>
  </r>
  <r>
    <x v="10"/>
    <s v="Sampang"/>
    <x v="16"/>
    <x v="3"/>
    <n v="0"/>
  </r>
  <r>
    <x v="10"/>
    <s v="Sampang"/>
    <x v="24"/>
    <x v="4"/>
    <n v="0.34108527100000002"/>
  </r>
  <r>
    <x v="10"/>
    <s v="Sampang"/>
    <x v="13"/>
    <x v="4"/>
    <n v="0.91803278700000002"/>
  </r>
  <r>
    <x v="10"/>
    <s v="Sampang"/>
    <x v="14"/>
    <x v="4"/>
    <n v="0.84297520699999995"/>
  </r>
  <r>
    <x v="10"/>
    <s v="Sampang"/>
    <x v="15"/>
    <x v="4"/>
    <n v="0.98387096799999996"/>
  </r>
  <r>
    <x v="10"/>
    <s v="Sampang"/>
    <x v="16"/>
    <x v="4"/>
    <n v="0.93421052599999999"/>
  </r>
  <r>
    <x v="10"/>
    <s v="Sampang"/>
    <x v="24"/>
    <x v="5"/>
    <n v="0.25581395299999998"/>
  </r>
  <r>
    <x v="10"/>
    <s v="Sampang"/>
    <x v="13"/>
    <x v="5"/>
    <n v="0.909836066"/>
  </r>
  <r>
    <x v="10"/>
    <s v="Sampang"/>
    <x v="14"/>
    <x v="5"/>
    <n v="0.68595041300000004"/>
  </r>
  <r>
    <x v="10"/>
    <s v="Sampang"/>
    <x v="15"/>
    <x v="5"/>
    <n v="0.98387096799999996"/>
  </r>
  <r>
    <x v="10"/>
    <s v="Sampang"/>
    <x v="16"/>
    <x v="5"/>
    <n v="0.90789473700000001"/>
  </r>
  <r>
    <x v="10"/>
    <s v="Sampang"/>
    <x v="24"/>
    <x v="6"/>
    <n v="0.79640718600000004"/>
  </r>
  <r>
    <x v="10"/>
    <s v="Sampang"/>
    <x v="13"/>
    <x v="6"/>
    <n v="0.662162162"/>
  </r>
  <r>
    <x v="10"/>
    <s v="Sampang"/>
    <x v="14"/>
    <x v="6"/>
    <n v="0.64406779700000005"/>
  </r>
  <r>
    <x v="10"/>
    <s v="Sampang"/>
    <x v="15"/>
    <x v="6"/>
    <n v="0.58536585399999996"/>
  </r>
  <r>
    <x v="10"/>
    <s v="Sampang"/>
    <x v="16"/>
    <x v="6"/>
    <n v="0.73076923100000002"/>
  </r>
  <r>
    <x v="10"/>
    <s v="Sampang"/>
    <x v="24"/>
    <x v="7"/>
    <n v="33.4"/>
  </r>
  <r>
    <x v="10"/>
    <s v="Sampang"/>
    <x v="13"/>
    <x v="7"/>
    <n v="44.4"/>
  </r>
  <r>
    <x v="10"/>
    <s v="Sampang"/>
    <x v="14"/>
    <x v="7"/>
    <n v="35.4"/>
  </r>
  <r>
    <x v="10"/>
    <s v="Sampang"/>
    <x v="15"/>
    <x v="7"/>
    <n v="41"/>
  </r>
  <r>
    <x v="10"/>
    <s v="Sampang"/>
    <x v="16"/>
    <x v="7"/>
    <n v="41.6"/>
  </r>
  <r>
    <x v="10"/>
    <s v="Sampang"/>
    <x v="24"/>
    <x v="8"/>
    <n v="2.636363636"/>
  </r>
  <r>
    <x v="10"/>
    <s v="Sampang"/>
    <x v="13"/>
    <x v="8"/>
    <n v="5.875"/>
  </r>
  <r>
    <x v="10"/>
    <s v="Sampang"/>
    <x v="14"/>
    <x v="8"/>
    <n v="3.5416666669999999"/>
  </r>
  <r>
    <x v="10"/>
    <s v="Sampang"/>
    <x v="15"/>
    <x v="8"/>
    <n v="4.8125"/>
  </r>
  <r>
    <x v="10"/>
    <s v="Sampang"/>
    <x v="16"/>
    <x v="8"/>
    <n v="5.4666666670000001"/>
  </r>
  <r>
    <x v="10"/>
    <s v="Sampang"/>
    <x v="24"/>
    <x v="9"/>
    <n v="29"/>
  </r>
  <r>
    <x v="10"/>
    <s v="Sampang"/>
    <x v="13"/>
    <x v="9"/>
    <n v="47"/>
  </r>
  <r>
    <x v="10"/>
    <s v="Sampang"/>
    <x v="14"/>
    <x v="9"/>
    <n v="85"/>
  </r>
  <r>
    <x v="10"/>
    <s v="Sampang"/>
    <x v="15"/>
    <x v="9"/>
    <n v="77"/>
  </r>
  <r>
    <x v="10"/>
    <s v="Sampang"/>
    <x v="16"/>
    <x v="9"/>
    <n v="82"/>
  </r>
  <r>
    <x v="10"/>
    <s v="Sampang"/>
    <x v="24"/>
    <x v="10"/>
    <n v="25.8"/>
  </r>
  <r>
    <x v="10"/>
    <s v="Sampang"/>
    <x v="13"/>
    <x v="10"/>
    <n v="24.4"/>
  </r>
  <r>
    <x v="10"/>
    <s v="Sampang"/>
    <x v="14"/>
    <x v="10"/>
    <n v="24.2"/>
  </r>
  <r>
    <x v="10"/>
    <s v="Sampang"/>
    <x v="15"/>
    <x v="10"/>
    <n v="24.8"/>
  </r>
  <r>
    <x v="10"/>
    <s v="Sampang"/>
    <x v="16"/>
    <x v="10"/>
    <n v="30.4"/>
  </r>
  <r>
    <x v="10"/>
    <s v="Sampang"/>
    <x v="24"/>
    <x v="11"/>
    <n v="0.65891472900000003"/>
  </r>
  <r>
    <x v="10"/>
    <s v="Sampang"/>
    <x v="13"/>
    <x v="11"/>
    <n v="8.1967212999999997E-2"/>
  </r>
  <r>
    <x v="10"/>
    <s v="Sampang"/>
    <x v="14"/>
    <x v="11"/>
    <n v="0.157024793"/>
  </r>
  <r>
    <x v="10"/>
    <s v="Sampang"/>
    <x v="15"/>
    <x v="11"/>
    <n v="1.6129032000000001E-2"/>
  </r>
  <r>
    <x v="10"/>
    <s v="Sampang"/>
    <x v="16"/>
    <x v="11"/>
    <n v="6.5789474000000001E-2"/>
  </r>
  <r>
    <x v="10"/>
    <s v="Sampang"/>
    <x v="24"/>
    <x v="12"/>
    <n v="0"/>
  </r>
  <r>
    <x v="10"/>
    <s v="Sampang"/>
    <x v="13"/>
    <x v="12"/>
    <n v="0"/>
  </r>
  <r>
    <x v="10"/>
    <s v="Sampang"/>
    <x v="14"/>
    <x v="12"/>
    <n v="0"/>
  </r>
  <r>
    <x v="10"/>
    <s v="Sampang"/>
    <x v="15"/>
    <x v="12"/>
    <n v="0"/>
  </r>
  <r>
    <x v="10"/>
    <s v="Sampang"/>
    <x v="16"/>
    <x v="12"/>
    <n v="0"/>
  </r>
  <r>
    <x v="10"/>
    <s v="Sampang"/>
    <x v="24"/>
    <x v="13"/>
    <n v="0.25581395299999998"/>
  </r>
  <r>
    <x v="10"/>
    <s v="Sampang"/>
    <x v="13"/>
    <x v="13"/>
    <n v="0.85245901599999996"/>
  </r>
  <r>
    <x v="10"/>
    <s v="Sampang"/>
    <x v="14"/>
    <x v="13"/>
    <n v="0.64462809899999995"/>
  </r>
  <r>
    <x v="10"/>
    <s v="Sampang"/>
    <x v="15"/>
    <x v="13"/>
    <n v="0.85483871"/>
  </r>
  <r>
    <x v="10"/>
    <s v="Sampang"/>
    <x v="16"/>
    <x v="13"/>
    <n v="0.83552631600000005"/>
  </r>
  <r>
    <x v="10"/>
    <s v="Sampang"/>
    <x v="24"/>
    <x v="14"/>
    <n v="2.3255814E-2"/>
  </r>
  <r>
    <x v="10"/>
    <s v="Sampang"/>
    <x v="13"/>
    <x v="14"/>
    <n v="0"/>
  </r>
  <r>
    <x v="10"/>
    <s v="Sampang"/>
    <x v="14"/>
    <x v="14"/>
    <n v="8.2644627999999998E-2"/>
  </r>
  <r>
    <x v="10"/>
    <s v="Sampang"/>
    <x v="15"/>
    <x v="14"/>
    <n v="0"/>
  </r>
  <r>
    <x v="10"/>
    <s v="Sampang"/>
    <x v="16"/>
    <x v="14"/>
    <n v="2.6315788999999999E-2"/>
  </r>
  <r>
    <x v="10"/>
    <s v="Sampang"/>
    <x v="24"/>
    <x v="15"/>
    <n v="6.2015503999999999E-2"/>
  </r>
  <r>
    <x v="10"/>
    <s v="Sampang"/>
    <x v="13"/>
    <x v="15"/>
    <n v="8.1967210000000006E-3"/>
  </r>
  <r>
    <x v="10"/>
    <s v="Sampang"/>
    <x v="14"/>
    <x v="15"/>
    <n v="7.4380164999999998E-2"/>
  </r>
  <r>
    <x v="10"/>
    <s v="Sampang"/>
    <x v="15"/>
    <x v="15"/>
    <n v="0"/>
  </r>
  <r>
    <x v="10"/>
    <s v="Sampang"/>
    <x v="16"/>
    <x v="15"/>
    <n v="0"/>
  </r>
  <r>
    <x v="10"/>
    <s v="Sampang"/>
    <x v="24"/>
    <x v="16"/>
    <n v="0"/>
  </r>
  <r>
    <x v="10"/>
    <s v="Sampang"/>
    <x v="13"/>
    <x v="16"/>
    <n v="5.7377048999999999E-2"/>
  </r>
  <r>
    <x v="10"/>
    <s v="Sampang"/>
    <x v="14"/>
    <x v="16"/>
    <n v="4.1322313999999999E-2"/>
  </r>
  <r>
    <x v="10"/>
    <s v="Sampang"/>
    <x v="15"/>
    <x v="16"/>
    <n v="0.12903225800000001"/>
  </r>
  <r>
    <x v="10"/>
    <s v="Sampang"/>
    <x v="16"/>
    <x v="16"/>
    <n v="7.2368421000000002E-2"/>
  </r>
  <r>
    <x v="10"/>
    <s v="Sampang"/>
    <x v="24"/>
    <x v="17"/>
    <n v="129"/>
  </r>
  <r>
    <x v="10"/>
    <s v="Sampang"/>
    <x v="13"/>
    <x v="17"/>
    <n v="122"/>
  </r>
  <r>
    <x v="10"/>
    <s v="Sampang"/>
    <x v="14"/>
    <x v="17"/>
    <n v="121"/>
  </r>
  <r>
    <x v="10"/>
    <s v="Sampang"/>
    <x v="15"/>
    <x v="17"/>
    <n v="124"/>
  </r>
  <r>
    <x v="10"/>
    <s v="Sampang"/>
    <x v="16"/>
    <x v="17"/>
    <n v="152"/>
  </r>
  <r>
    <x v="10"/>
    <s v="Sampang"/>
    <x v="24"/>
    <x v="18"/>
    <n v="0"/>
  </r>
  <r>
    <x v="10"/>
    <s v="Sampang"/>
    <x v="13"/>
    <x v="18"/>
    <n v="0"/>
  </r>
  <r>
    <x v="10"/>
    <s v="Sampang"/>
    <x v="14"/>
    <x v="18"/>
    <n v="0"/>
  </r>
  <r>
    <x v="10"/>
    <s v="Sampang"/>
    <x v="15"/>
    <x v="18"/>
    <n v="0"/>
  </r>
  <r>
    <x v="10"/>
    <s v="Sampang"/>
    <x v="16"/>
    <x v="18"/>
    <n v="0"/>
  </r>
  <r>
    <x v="10"/>
    <s v="Sampang"/>
    <x v="24"/>
    <x v="19"/>
    <n v="0"/>
  </r>
  <r>
    <x v="10"/>
    <s v="Sampang"/>
    <x v="13"/>
    <x v="19"/>
    <n v="0"/>
  </r>
  <r>
    <x v="10"/>
    <s v="Sampang"/>
    <x v="14"/>
    <x v="19"/>
    <n v="0"/>
  </r>
  <r>
    <x v="10"/>
    <s v="Sampang"/>
    <x v="15"/>
    <x v="19"/>
    <n v="0"/>
  </r>
  <r>
    <x v="10"/>
    <s v="Sampang"/>
    <x v="16"/>
    <x v="19"/>
    <n v="0"/>
  </r>
  <r>
    <x v="10"/>
    <s v="Sumenep+Kepulauan"/>
    <x v="17"/>
    <x v="0"/>
    <n v="0.24113475200000001"/>
  </r>
  <r>
    <x v="10"/>
    <s v="Sumenep+Kepulauan"/>
    <x v="18"/>
    <x v="0"/>
    <n v="0.13138686099999999"/>
  </r>
  <r>
    <x v="10"/>
    <s v="Sumenep+Kepulauan"/>
    <x v="19"/>
    <x v="0"/>
    <n v="0.129770992"/>
  </r>
  <r>
    <x v="10"/>
    <s v="Sumenep+Kepulauan"/>
    <x v="20"/>
    <x v="0"/>
    <n v="0.24"/>
  </r>
  <r>
    <x v="10"/>
    <s v="Sumenep+Kepulauan"/>
    <x v="21"/>
    <x v="0"/>
    <n v="8.6956521999999994E-2"/>
  </r>
  <r>
    <x v="10"/>
    <s v="Sumenep+Kepulauan"/>
    <x v="22"/>
    <x v="0"/>
    <n v="0.29078014200000002"/>
  </r>
  <r>
    <x v="10"/>
    <s v="Sumenep+Kepulauan"/>
    <x v="23"/>
    <x v="0"/>
    <n v="0.23703703700000001"/>
  </r>
  <r>
    <x v="10"/>
    <s v="Sumenep+Kepulauan"/>
    <x v="17"/>
    <x v="1"/>
    <n v="2.8368793999999999E-2"/>
  </r>
  <r>
    <x v="10"/>
    <s v="Sumenep+Kepulauan"/>
    <x v="18"/>
    <x v="1"/>
    <n v="8.7591241E-2"/>
  </r>
  <r>
    <x v="10"/>
    <s v="Sumenep+Kepulauan"/>
    <x v="19"/>
    <x v="1"/>
    <n v="9.1603053000000004E-2"/>
  </r>
  <r>
    <x v="10"/>
    <s v="Sumenep+Kepulauan"/>
    <x v="20"/>
    <x v="1"/>
    <n v="0.18666666700000001"/>
  </r>
  <r>
    <x v="10"/>
    <s v="Sumenep+Kepulauan"/>
    <x v="21"/>
    <x v="1"/>
    <n v="8.6956521999999994E-2"/>
  </r>
  <r>
    <x v="10"/>
    <s v="Sumenep+Kepulauan"/>
    <x v="22"/>
    <x v="1"/>
    <n v="0.17021276599999999"/>
  </r>
  <r>
    <x v="10"/>
    <s v="Sumenep+Kepulauan"/>
    <x v="23"/>
    <x v="1"/>
    <n v="9.6296296000000003E-2"/>
  </r>
  <r>
    <x v="10"/>
    <s v="Sumenep+Kepulauan"/>
    <x v="17"/>
    <x v="2"/>
    <n v="0.24113475200000001"/>
  </r>
  <r>
    <x v="10"/>
    <s v="Sumenep+Kepulauan"/>
    <x v="18"/>
    <x v="2"/>
    <n v="0.124087591"/>
  </r>
  <r>
    <x v="10"/>
    <s v="Sumenep+Kepulauan"/>
    <x v="19"/>
    <x v="2"/>
    <n v="0.129770992"/>
  </r>
  <r>
    <x v="10"/>
    <s v="Sumenep+Kepulauan"/>
    <x v="20"/>
    <x v="2"/>
    <n v="0.24"/>
  </r>
  <r>
    <x v="10"/>
    <s v="Sumenep+Kepulauan"/>
    <x v="21"/>
    <x v="2"/>
    <n v="8.6956521999999994E-2"/>
  </r>
  <r>
    <x v="10"/>
    <s v="Sumenep+Kepulauan"/>
    <x v="22"/>
    <x v="2"/>
    <n v="0.26950354599999998"/>
  </r>
  <r>
    <x v="10"/>
    <s v="Sumenep+Kepulauan"/>
    <x v="23"/>
    <x v="2"/>
    <n v="0.23703703700000001"/>
  </r>
  <r>
    <x v="10"/>
    <s v="Sumenep+Kepulauan"/>
    <x v="17"/>
    <x v="3"/>
    <n v="0"/>
  </r>
  <r>
    <x v="10"/>
    <s v="Sumenep+Kepulauan"/>
    <x v="18"/>
    <x v="3"/>
    <n v="0"/>
  </r>
  <r>
    <x v="10"/>
    <s v="Sumenep+Kepulauan"/>
    <x v="19"/>
    <x v="3"/>
    <n v="0"/>
  </r>
  <r>
    <x v="10"/>
    <s v="Sumenep+Kepulauan"/>
    <x v="20"/>
    <x v="3"/>
    <n v="0"/>
  </r>
  <r>
    <x v="10"/>
    <s v="Sumenep+Kepulauan"/>
    <x v="21"/>
    <x v="3"/>
    <n v="0"/>
  </r>
  <r>
    <x v="10"/>
    <s v="Sumenep+Kepulauan"/>
    <x v="22"/>
    <x v="3"/>
    <n v="0"/>
  </r>
  <r>
    <x v="10"/>
    <s v="Sumenep+Kepulauan"/>
    <x v="23"/>
    <x v="3"/>
    <n v="0"/>
  </r>
  <r>
    <x v="10"/>
    <s v="Sumenep+Kepulauan"/>
    <x v="17"/>
    <x v="4"/>
    <n v="0.96453900699999995"/>
  </r>
  <r>
    <x v="10"/>
    <s v="Sumenep+Kepulauan"/>
    <x v="18"/>
    <x v="4"/>
    <n v="0.832116788"/>
  </r>
  <r>
    <x v="10"/>
    <s v="Sumenep+Kepulauan"/>
    <x v="19"/>
    <x v="4"/>
    <n v="0.84732824399999995"/>
  </r>
  <r>
    <x v="10"/>
    <s v="Sumenep+Kepulauan"/>
    <x v="20"/>
    <x v="4"/>
    <n v="0.84666666700000004"/>
  </r>
  <r>
    <x v="10"/>
    <s v="Sumenep+Kepulauan"/>
    <x v="21"/>
    <x v="4"/>
    <n v="0.47826087"/>
  </r>
  <r>
    <x v="10"/>
    <s v="Sumenep+Kepulauan"/>
    <x v="22"/>
    <x v="4"/>
    <n v="0.95035460999999999"/>
  </r>
  <r>
    <x v="10"/>
    <s v="Sumenep+Kepulauan"/>
    <x v="23"/>
    <x v="4"/>
    <n v="0.91851851900000003"/>
  </r>
  <r>
    <x v="10"/>
    <s v="Sumenep+Kepulauan"/>
    <x v="17"/>
    <x v="5"/>
    <n v="0.93617021300000003"/>
  </r>
  <r>
    <x v="10"/>
    <s v="Sumenep+Kepulauan"/>
    <x v="18"/>
    <x v="5"/>
    <n v="0.73722627699999999"/>
  </r>
  <r>
    <x v="10"/>
    <s v="Sumenep+Kepulauan"/>
    <x v="19"/>
    <x v="5"/>
    <n v="0.75572519100000002"/>
  </r>
  <r>
    <x v="10"/>
    <s v="Sumenep+Kepulauan"/>
    <x v="20"/>
    <x v="5"/>
    <n v="0.66"/>
  </r>
  <r>
    <x v="10"/>
    <s v="Sumenep+Kepulauan"/>
    <x v="21"/>
    <x v="5"/>
    <n v="0.39130434800000002"/>
  </r>
  <r>
    <x v="10"/>
    <s v="Sumenep+Kepulauan"/>
    <x v="22"/>
    <x v="5"/>
    <n v="0.75886524799999999"/>
  </r>
  <r>
    <x v="10"/>
    <s v="Sumenep+Kepulauan"/>
    <x v="23"/>
    <x v="5"/>
    <n v="0.82222222199999995"/>
  </r>
  <r>
    <x v="10"/>
    <s v="Sumenep+Kepulauan"/>
    <x v="17"/>
    <x v="6"/>
    <n v="0.69499999999999995"/>
  </r>
  <r>
    <x v="10"/>
    <s v="Sumenep+Kepulauan"/>
    <x v="18"/>
    <x v="6"/>
    <n v="0.69"/>
  </r>
  <r>
    <x v="10"/>
    <s v="Sumenep+Kepulauan"/>
    <x v="19"/>
    <x v="6"/>
    <n v="0.65500000000000003"/>
  </r>
  <r>
    <x v="10"/>
    <s v="Sumenep+Kepulauan"/>
    <x v="20"/>
    <x v="6"/>
    <n v="0.65500000000000003"/>
  </r>
  <r>
    <x v="10"/>
    <s v="Sumenep+Kepulauan"/>
    <x v="21"/>
    <x v="6"/>
    <n v="0.68518518500000003"/>
  </r>
  <r>
    <x v="10"/>
    <s v="Sumenep+Kepulauan"/>
    <x v="22"/>
    <x v="6"/>
    <n v="0.71499999999999997"/>
  </r>
  <r>
    <x v="10"/>
    <s v="Sumenep+Kepulauan"/>
    <x v="23"/>
    <x v="6"/>
    <n v="0.61499999999999999"/>
  </r>
  <r>
    <x v="10"/>
    <s v="Sumenep+Kepulauan"/>
    <x v="17"/>
    <x v="7"/>
    <n v="40"/>
  </r>
  <r>
    <x v="10"/>
    <s v="Sumenep+Kepulauan"/>
    <x v="18"/>
    <x v="7"/>
    <n v="40"/>
  </r>
  <r>
    <x v="10"/>
    <s v="Sumenep+Kepulauan"/>
    <x v="19"/>
    <x v="7"/>
    <n v="40"/>
  </r>
  <r>
    <x v="10"/>
    <s v="Sumenep+Kepulauan"/>
    <x v="20"/>
    <x v="7"/>
    <n v="40"/>
  </r>
  <r>
    <x v="10"/>
    <s v="Sumenep+Kepulauan"/>
    <x v="21"/>
    <x v="7"/>
    <n v="21.6"/>
  </r>
  <r>
    <x v="10"/>
    <s v="Sumenep+Kepulauan"/>
    <x v="22"/>
    <x v="7"/>
    <n v="40"/>
  </r>
  <r>
    <x v="10"/>
    <s v="Sumenep+Kepulauan"/>
    <x v="23"/>
    <x v="7"/>
    <n v="40"/>
  </r>
  <r>
    <x v="10"/>
    <s v="Sumenep+Kepulauan"/>
    <x v="17"/>
    <x v="8"/>
    <n v="5.1176470590000003"/>
  </r>
  <r>
    <x v="10"/>
    <s v="Sumenep+Kepulauan"/>
    <x v="18"/>
    <x v="8"/>
    <n v="4"/>
  </r>
  <r>
    <x v="10"/>
    <s v="Sumenep+Kepulauan"/>
    <x v="19"/>
    <x v="8"/>
    <n v="3.7058823529999998"/>
  </r>
  <r>
    <x v="10"/>
    <s v="Sumenep+Kepulauan"/>
    <x v="20"/>
    <x v="8"/>
    <n v="4.3055555559999998"/>
  </r>
  <r>
    <x v="10"/>
    <s v="Sumenep+Kepulauan"/>
    <x v="21"/>
    <x v="8"/>
    <n v="2.3333333330000001"/>
  </r>
  <r>
    <x v="10"/>
    <s v="Sumenep+Kepulauan"/>
    <x v="22"/>
    <x v="8"/>
    <n v="4.6097560980000001"/>
  </r>
  <r>
    <x v="10"/>
    <s v="Sumenep+Kepulauan"/>
    <x v="23"/>
    <x v="8"/>
    <n v="6.40625"/>
  </r>
  <r>
    <x v="10"/>
    <s v="Sumenep+Kepulauan"/>
    <x v="17"/>
    <x v="9"/>
    <n v="174"/>
  </r>
  <r>
    <x v="10"/>
    <s v="Sumenep+Kepulauan"/>
    <x v="18"/>
    <x v="9"/>
    <n v="72"/>
  </r>
  <r>
    <x v="10"/>
    <s v="Sumenep+Kepulauan"/>
    <x v="19"/>
    <x v="9"/>
    <n v="63"/>
  </r>
  <r>
    <x v="10"/>
    <s v="Sumenep+Kepulauan"/>
    <x v="20"/>
    <x v="9"/>
    <n v="155"/>
  </r>
  <r>
    <x v="10"/>
    <s v="Sumenep+Kepulauan"/>
    <x v="21"/>
    <x v="9"/>
    <n v="14"/>
  </r>
  <r>
    <x v="10"/>
    <s v="Sumenep+Kepulauan"/>
    <x v="22"/>
    <x v="9"/>
    <n v="189"/>
  </r>
  <r>
    <x v="10"/>
    <s v="Sumenep+Kepulauan"/>
    <x v="23"/>
    <x v="9"/>
    <n v="205"/>
  </r>
  <r>
    <x v="10"/>
    <s v="Sumenep+Kepulauan"/>
    <x v="17"/>
    <x v="10"/>
    <n v="28.2"/>
  </r>
  <r>
    <x v="10"/>
    <s v="Sumenep+Kepulauan"/>
    <x v="18"/>
    <x v="10"/>
    <n v="27.4"/>
  </r>
  <r>
    <x v="10"/>
    <s v="Sumenep+Kepulauan"/>
    <x v="19"/>
    <x v="10"/>
    <n v="26.2"/>
  </r>
  <r>
    <x v="10"/>
    <s v="Sumenep+Kepulauan"/>
    <x v="20"/>
    <x v="10"/>
    <n v="30"/>
  </r>
  <r>
    <x v="10"/>
    <s v="Sumenep+Kepulauan"/>
    <x v="21"/>
    <x v="10"/>
    <n v="13.8"/>
  </r>
  <r>
    <x v="10"/>
    <s v="Sumenep+Kepulauan"/>
    <x v="22"/>
    <x v="10"/>
    <n v="28.2"/>
  </r>
  <r>
    <x v="10"/>
    <s v="Sumenep+Kepulauan"/>
    <x v="23"/>
    <x v="10"/>
    <n v="27"/>
  </r>
  <r>
    <x v="10"/>
    <s v="Sumenep+Kepulauan"/>
    <x v="17"/>
    <x v="11"/>
    <n v="3.5460993000000003E-2"/>
  </r>
  <r>
    <x v="10"/>
    <s v="Sumenep+Kepulauan"/>
    <x v="18"/>
    <x v="11"/>
    <n v="0.167883212"/>
  </r>
  <r>
    <x v="10"/>
    <s v="Sumenep+Kepulauan"/>
    <x v="19"/>
    <x v="11"/>
    <n v="0.15267175599999999"/>
  </r>
  <r>
    <x v="10"/>
    <s v="Sumenep+Kepulauan"/>
    <x v="20"/>
    <x v="11"/>
    <n v="0.15333333299999999"/>
  </r>
  <r>
    <x v="10"/>
    <s v="Sumenep+Kepulauan"/>
    <x v="21"/>
    <x v="11"/>
    <n v="0.52173913000000005"/>
  </r>
  <r>
    <x v="10"/>
    <s v="Sumenep+Kepulauan"/>
    <x v="22"/>
    <x v="11"/>
    <n v="4.9645389999999998E-2"/>
  </r>
  <r>
    <x v="10"/>
    <s v="Sumenep+Kepulauan"/>
    <x v="23"/>
    <x v="11"/>
    <n v="8.1481480999999994E-2"/>
  </r>
  <r>
    <x v="10"/>
    <s v="Sumenep+Kepulauan"/>
    <x v="17"/>
    <x v="12"/>
    <n v="0"/>
  </r>
  <r>
    <x v="10"/>
    <s v="Sumenep+Kepulauan"/>
    <x v="18"/>
    <x v="12"/>
    <n v="0"/>
  </r>
  <r>
    <x v="10"/>
    <s v="Sumenep+Kepulauan"/>
    <x v="19"/>
    <x v="12"/>
    <n v="0"/>
  </r>
  <r>
    <x v="10"/>
    <s v="Sumenep+Kepulauan"/>
    <x v="20"/>
    <x v="12"/>
    <n v="0"/>
  </r>
  <r>
    <x v="10"/>
    <s v="Sumenep+Kepulauan"/>
    <x v="21"/>
    <x v="12"/>
    <n v="0"/>
  </r>
  <r>
    <x v="10"/>
    <s v="Sumenep+Kepulauan"/>
    <x v="22"/>
    <x v="12"/>
    <n v="0"/>
  </r>
  <r>
    <x v="10"/>
    <s v="Sumenep+Kepulauan"/>
    <x v="23"/>
    <x v="12"/>
    <n v="0"/>
  </r>
  <r>
    <x v="10"/>
    <s v="Sumenep+Kepulauan"/>
    <x v="17"/>
    <x v="13"/>
    <n v="0.72340425500000005"/>
  </r>
  <r>
    <x v="10"/>
    <s v="Sumenep+Kepulauan"/>
    <x v="18"/>
    <x v="13"/>
    <n v="0.70072992700000003"/>
  </r>
  <r>
    <x v="10"/>
    <s v="Sumenep+Kepulauan"/>
    <x v="19"/>
    <x v="13"/>
    <n v="0.71755725199999998"/>
  </r>
  <r>
    <x v="10"/>
    <s v="Sumenep+Kepulauan"/>
    <x v="20"/>
    <x v="13"/>
    <n v="0.60666666700000005"/>
  </r>
  <r>
    <x v="10"/>
    <s v="Sumenep+Kepulauan"/>
    <x v="21"/>
    <x v="13"/>
    <n v="0.39130434800000002"/>
  </r>
  <r>
    <x v="10"/>
    <s v="Sumenep+Kepulauan"/>
    <x v="22"/>
    <x v="13"/>
    <n v="0.65957446799999997"/>
  </r>
  <r>
    <x v="10"/>
    <s v="Sumenep+Kepulauan"/>
    <x v="23"/>
    <x v="13"/>
    <n v="0.68148148099999994"/>
  </r>
  <r>
    <x v="10"/>
    <s v="Sumenep+Kepulauan"/>
    <x v="17"/>
    <x v="14"/>
    <n v="2.8368793999999999E-2"/>
  </r>
  <r>
    <x v="10"/>
    <s v="Sumenep+Kepulauan"/>
    <x v="18"/>
    <x v="14"/>
    <n v="8.7591241E-2"/>
  </r>
  <r>
    <x v="10"/>
    <s v="Sumenep+Kepulauan"/>
    <x v="19"/>
    <x v="14"/>
    <n v="9.1603053000000004E-2"/>
  </r>
  <r>
    <x v="10"/>
    <s v="Sumenep+Kepulauan"/>
    <x v="20"/>
    <x v="14"/>
    <n v="0.18666666700000001"/>
  </r>
  <r>
    <x v="10"/>
    <s v="Sumenep+Kepulauan"/>
    <x v="21"/>
    <x v="14"/>
    <n v="8.6956521999999994E-2"/>
  </r>
  <r>
    <x v="10"/>
    <s v="Sumenep+Kepulauan"/>
    <x v="22"/>
    <x v="14"/>
    <n v="0.17021276599999999"/>
  </r>
  <r>
    <x v="10"/>
    <s v="Sumenep+Kepulauan"/>
    <x v="23"/>
    <x v="14"/>
    <n v="9.6296296000000003E-2"/>
  </r>
  <r>
    <x v="10"/>
    <s v="Sumenep+Kepulauan"/>
    <x v="17"/>
    <x v="15"/>
    <n v="0"/>
  </r>
  <r>
    <x v="10"/>
    <s v="Sumenep+Kepulauan"/>
    <x v="18"/>
    <x v="15"/>
    <n v="7.2992700000000001E-3"/>
  </r>
  <r>
    <x v="10"/>
    <s v="Sumenep+Kepulauan"/>
    <x v="19"/>
    <x v="15"/>
    <n v="0"/>
  </r>
  <r>
    <x v="10"/>
    <s v="Sumenep+Kepulauan"/>
    <x v="20"/>
    <x v="15"/>
    <n v="0"/>
  </r>
  <r>
    <x v="10"/>
    <s v="Sumenep+Kepulauan"/>
    <x v="21"/>
    <x v="15"/>
    <n v="0"/>
  </r>
  <r>
    <x v="10"/>
    <s v="Sumenep+Kepulauan"/>
    <x v="22"/>
    <x v="15"/>
    <n v="2.1276595999999998E-2"/>
  </r>
  <r>
    <x v="10"/>
    <s v="Sumenep+Kepulauan"/>
    <x v="23"/>
    <x v="15"/>
    <n v="0"/>
  </r>
  <r>
    <x v="10"/>
    <s v="Sumenep+Kepulauan"/>
    <x v="17"/>
    <x v="16"/>
    <n v="0.21276595700000001"/>
  </r>
  <r>
    <x v="10"/>
    <s v="Sumenep+Kepulauan"/>
    <x v="18"/>
    <x v="16"/>
    <n v="3.6496349999999997E-2"/>
  </r>
  <r>
    <x v="10"/>
    <s v="Sumenep+Kepulauan"/>
    <x v="19"/>
    <x v="16"/>
    <n v="3.8167938999999998E-2"/>
  </r>
  <r>
    <x v="10"/>
    <s v="Sumenep+Kepulauan"/>
    <x v="20"/>
    <x v="16"/>
    <n v="5.3333332999999997E-2"/>
  </r>
  <r>
    <x v="10"/>
    <s v="Sumenep+Kepulauan"/>
    <x v="21"/>
    <x v="16"/>
    <n v="0"/>
  </r>
  <r>
    <x v="10"/>
    <s v="Sumenep+Kepulauan"/>
    <x v="22"/>
    <x v="16"/>
    <n v="9.9290779999999995E-2"/>
  </r>
  <r>
    <x v="10"/>
    <s v="Sumenep+Kepulauan"/>
    <x v="23"/>
    <x v="16"/>
    <n v="0.140740741"/>
  </r>
  <r>
    <x v="10"/>
    <s v="Sumenep+Kepulauan"/>
    <x v="17"/>
    <x v="17"/>
    <n v="141"/>
  </r>
  <r>
    <x v="10"/>
    <s v="Sumenep+Kepulauan"/>
    <x v="18"/>
    <x v="17"/>
    <n v="137"/>
  </r>
  <r>
    <x v="10"/>
    <s v="Sumenep+Kepulauan"/>
    <x v="19"/>
    <x v="17"/>
    <n v="131"/>
  </r>
  <r>
    <x v="10"/>
    <s v="Sumenep+Kepulauan"/>
    <x v="20"/>
    <x v="17"/>
    <n v="150"/>
  </r>
  <r>
    <x v="10"/>
    <s v="Sumenep+Kepulauan"/>
    <x v="21"/>
    <x v="17"/>
    <n v="69"/>
  </r>
  <r>
    <x v="10"/>
    <s v="Sumenep+Kepulauan"/>
    <x v="22"/>
    <x v="17"/>
    <n v="141"/>
  </r>
  <r>
    <x v="10"/>
    <s v="Sumenep+Kepulauan"/>
    <x v="23"/>
    <x v="17"/>
    <n v="135"/>
  </r>
  <r>
    <x v="10"/>
    <s v="Sumenep+Kepulauan"/>
    <x v="17"/>
    <x v="18"/>
    <n v="0"/>
  </r>
  <r>
    <x v="10"/>
    <s v="Sumenep+Kepulauan"/>
    <x v="18"/>
    <x v="18"/>
    <n v="0"/>
  </r>
  <r>
    <x v="10"/>
    <s v="Sumenep+Kepulauan"/>
    <x v="19"/>
    <x v="18"/>
    <n v="0"/>
  </r>
  <r>
    <x v="10"/>
    <s v="Sumenep+Kepulauan"/>
    <x v="20"/>
    <x v="18"/>
    <n v="0"/>
  </r>
  <r>
    <x v="10"/>
    <s v="Sumenep+Kepulauan"/>
    <x v="21"/>
    <x v="18"/>
    <n v="0"/>
  </r>
  <r>
    <x v="10"/>
    <s v="Sumenep+Kepulauan"/>
    <x v="22"/>
    <x v="18"/>
    <n v="0"/>
  </r>
  <r>
    <x v="10"/>
    <s v="Sumenep+Kepulauan"/>
    <x v="23"/>
    <x v="18"/>
    <n v="0"/>
  </r>
  <r>
    <x v="10"/>
    <s v="Sumenep+Kepulauan"/>
    <x v="17"/>
    <x v="19"/>
    <n v="0"/>
  </r>
  <r>
    <x v="10"/>
    <s v="Sumenep+Kepulauan"/>
    <x v="18"/>
    <x v="19"/>
    <n v="0"/>
  </r>
  <r>
    <x v="10"/>
    <s v="Sumenep+Kepulauan"/>
    <x v="19"/>
    <x v="19"/>
    <n v="0"/>
  </r>
  <r>
    <x v="10"/>
    <s v="Sumenep+Kepulauan"/>
    <x v="20"/>
    <x v="19"/>
    <n v="0"/>
  </r>
  <r>
    <x v="10"/>
    <s v="Sumenep+Kepulauan"/>
    <x v="21"/>
    <x v="19"/>
    <n v="0"/>
  </r>
  <r>
    <x v="10"/>
    <s v="Sumenep+Kepulauan"/>
    <x v="22"/>
    <x v="19"/>
    <n v="0"/>
  </r>
  <r>
    <x v="10"/>
    <s v="Sumenep+Kepulauan"/>
    <x v="23"/>
    <x v="19"/>
    <n v="0"/>
  </r>
  <r>
    <x v="11"/>
    <s v="Bangkalan"/>
    <x v="0"/>
    <x v="0"/>
    <n v="4.4444444E-2"/>
  </r>
  <r>
    <x v="11"/>
    <s v="Bangkalan"/>
    <x v="1"/>
    <x v="0"/>
    <n v="3.7735849000000002E-2"/>
  </r>
  <r>
    <x v="11"/>
    <s v="Bangkalan"/>
    <x v="25"/>
    <x v="0"/>
    <n v="0.17391304299999999"/>
  </r>
  <r>
    <x v="11"/>
    <s v="Bangkalan"/>
    <x v="2"/>
    <x v="0"/>
    <n v="0.132867133"/>
  </r>
  <r>
    <x v="11"/>
    <s v="Bangkalan"/>
    <x v="3"/>
    <x v="0"/>
    <n v="0.15189873400000001"/>
  </r>
  <r>
    <x v="11"/>
    <s v="Bangkalan"/>
    <x v="4"/>
    <x v="0"/>
    <n v="0.23664122100000001"/>
  </r>
  <r>
    <x v="11"/>
    <s v="Bangkalan"/>
    <x v="5"/>
    <x v="0"/>
    <n v="0.13380281699999999"/>
  </r>
  <r>
    <x v="11"/>
    <s v="Bangkalan"/>
    <x v="0"/>
    <x v="1"/>
    <n v="0"/>
  </r>
  <r>
    <x v="11"/>
    <s v="Bangkalan"/>
    <x v="1"/>
    <x v="1"/>
    <n v="2.8301887000000001E-2"/>
  </r>
  <r>
    <x v="11"/>
    <s v="Bangkalan"/>
    <x v="25"/>
    <x v="1"/>
    <n v="0.130434783"/>
  </r>
  <r>
    <x v="11"/>
    <s v="Bangkalan"/>
    <x v="2"/>
    <x v="1"/>
    <n v="8.3916084000000002E-2"/>
  </r>
  <r>
    <x v="11"/>
    <s v="Bangkalan"/>
    <x v="3"/>
    <x v="1"/>
    <n v="0.12658227799999999"/>
  </r>
  <r>
    <x v="11"/>
    <s v="Bangkalan"/>
    <x v="4"/>
    <x v="1"/>
    <n v="0.15267175599999999"/>
  </r>
  <r>
    <x v="11"/>
    <s v="Bangkalan"/>
    <x v="5"/>
    <x v="1"/>
    <n v="9.1549296000000002E-2"/>
  </r>
  <r>
    <x v="11"/>
    <s v="Bangkalan"/>
    <x v="0"/>
    <x v="2"/>
    <n v="4.4444444E-2"/>
  </r>
  <r>
    <x v="11"/>
    <s v="Bangkalan"/>
    <x v="1"/>
    <x v="2"/>
    <n v="3.7735849000000002E-2"/>
  </r>
  <r>
    <x v="11"/>
    <s v="Bangkalan"/>
    <x v="25"/>
    <x v="2"/>
    <n v="0.17391304299999999"/>
  </r>
  <r>
    <x v="11"/>
    <s v="Bangkalan"/>
    <x v="2"/>
    <x v="2"/>
    <n v="0.132867133"/>
  </r>
  <r>
    <x v="11"/>
    <s v="Bangkalan"/>
    <x v="3"/>
    <x v="2"/>
    <n v="0.15189873400000001"/>
  </r>
  <r>
    <x v="11"/>
    <s v="Bangkalan"/>
    <x v="4"/>
    <x v="2"/>
    <n v="0.22137404599999999"/>
  </r>
  <r>
    <x v="11"/>
    <s v="Bangkalan"/>
    <x v="5"/>
    <x v="2"/>
    <n v="0.13380281699999999"/>
  </r>
  <r>
    <x v="11"/>
    <s v="Bangkalan"/>
    <x v="0"/>
    <x v="3"/>
    <n v="0"/>
  </r>
  <r>
    <x v="11"/>
    <s v="Bangkalan"/>
    <x v="1"/>
    <x v="3"/>
    <n v="0"/>
  </r>
  <r>
    <x v="11"/>
    <s v="Bangkalan"/>
    <x v="25"/>
    <x v="3"/>
    <n v="0"/>
  </r>
  <r>
    <x v="11"/>
    <s v="Bangkalan"/>
    <x v="2"/>
    <x v="3"/>
    <n v="0"/>
  </r>
  <r>
    <x v="11"/>
    <s v="Bangkalan"/>
    <x v="3"/>
    <x v="3"/>
    <n v="0"/>
  </r>
  <r>
    <x v="11"/>
    <s v="Bangkalan"/>
    <x v="4"/>
    <x v="3"/>
    <n v="0"/>
  </r>
  <r>
    <x v="11"/>
    <s v="Bangkalan"/>
    <x v="5"/>
    <x v="3"/>
    <n v="0"/>
  </r>
  <r>
    <x v="11"/>
    <s v="Bangkalan"/>
    <x v="0"/>
    <x v="4"/>
    <n v="0.62222222199999999"/>
  </r>
  <r>
    <x v="11"/>
    <s v="Bangkalan"/>
    <x v="1"/>
    <x v="4"/>
    <n v="0.22641509400000001"/>
  </r>
  <r>
    <x v="11"/>
    <s v="Bangkalan"/>
    <x v="25"/>
    <x v="4"/>
    <n v="0.43478260899999999"/>
  </r>
  <r>
    <x v="11"/>
    <s v="Bangkalan"/>
    <x v="2"/>
    <x v="4"/>
    <n v="0.86713286700000003"/>
  </r>
  <r>
    <x v="11"/>
    <s v="Bangkalan"/>
    <x v="3"/>
    <x v="4"/>
    <n v="0.84810126600000002"/>
  </r>
  <r>
    <x v="11"/>
    <s v="Bangkalan"/>
    <x v="4"/>
    <x v="4"/>
    <n v="0.96946564899999998"/>
  </r>
  <r>
    <x v="11"/>
    <s v="Bangkalan"/>
    <x v="5"/>
    <x v="4"/>
    <n v="0.88732394400000003"/>
  </r>
  <r>
    <x v="11"/>
    <s v="Bangkalan"/>
    <x v="0"/>
    <x v="5"/>
    <n v="0.62222222199999999"/>
  </r>
  <r>
    <x v="11"/>
    <s v="Bangkalan"/>
    <x v="1"/>
    <x v="5"/>
    <n v="0.19811320800000001"/>
  </r>
  <r>
    <x v="11"/>
    <s v="Bangkalan"/>
    <x v="25"/>
    <x v="5"/>
    <n v="0.30434782599999999"/>
  </r>
  <r>
    <x v="11"/>
    <s v="Bangkalan"/>
    <x v="2"/>
    <x v="5"/>
    <n v="0.78321678299999997"/>
  </r>
  <r>
    <x v="11"/>
    <s v="Bangkalan"/>
    <x v="3"/>
    <x v="5"/>
    <n v="0.72151898699999995"/>
  </r>
  <r>
    <x v="11"/>
    <s v="Bangkalan"/>
    <x v="4"/>
    <x v="5"/>
    <n v="0.80152671799999997"/>
  </r>
  <r>
    <x v="11"/>
    <s v="Bangkalan"/>
    <x v="5"/>
    <x v="5"/>
    <n v="0.79577464799999997"/>
  </r>
  <r>
    <x v="11"/>
    <s v="Bangkalan"/>
    <x v="0"/>
    <x v="6"/>
    <n v="0.78571428600000004"/>
  </r>
  <r>
    <x v="11"/>
    <s v="Bangkalan"/>
    <x v="1"/>
    <x v="6"/>
    <n v="0.87777777800000001"/>
  </r>
  <r>
    <x v="11"/>
    <s v="Bangkalan"/>
    <x v="25"/>
    <x v="6"/>
    <n v="0.495652174"/>
  </r>
  <r>
    <x v="11"/>
    <s v="Bangkalan"/>
    <x v="2"/>
    <x v="6"/>
    <n v="0.784530387"/>
  </r>
  <r>
    <x v="11"/>
    <s v="Bangkalan"/>
    <x v="3"/>
    <x v="6"/>
    <n v="0.69518716599999997"/>
  </r>
  <r>
    <x v="11"/>
    <s v="Bangkalan"/>
    <x v="4"/>
    <x v="6"/>
    <n v="0.72131147500000004"/>
  </r>
  <r>
    <x v="11"/>
    <s v="Bangkalan"/>
    <x v="5"/>
    <x v="6"/>
    <n v="0.820359281"/>
  </r>
  <r>
    <x v="11"/>
    <s v="Bangkalan"/>
    <x v="0"/>
    <x v="7"/>
    <n v="37.333333332999999"/>
  </r>
  <r>
    <x v="11"/>
    <s v="Bangkalan"/>
    <x v="1"/>
    <x v="7"/>
    <n v="22.5"/>
  </r>
  <r>
    <x v="11"/>
    <s v="Bangkalan"/>
    <x v="25"/>
    <x v="7"/>
    <n v="28.75"/>
  </r>
  <r>
    <x v="11"/>
    <s v="Bangkalan"/>
    <x v="2"/>
    <x v="7"/>
    <n v="36.200000000000003"/>
  </r>
  <r>
    <x v="11"/>
    <s v="Bangkalan"/>
    <x v="3"/>
    <x v="7"/>
    <n v="37.4"/>
  </r>
  <r>
    <x v="11"/>
    <s v="Bangkalan"/>
    <x v="4"/>
    <x v="7"/>
    <n v="36.6"/>
  </r>
  <r>
    <x v="11"/>
    <s v="Bangkalan"/>
    <x v="5"/>
    <x v="7"/>
    <n v="33.4"/>
  </r>
  <r>
    <x v="11"/>
    <s v="Bangkalan"/>
    <x v="0"/>
    <x v="8"/>
    <n v="5.75"/>
  </r>
  <r>
    <x v="11"/>
    <s v="Bangkalan"/>
    <x v="1"/>
    <x v="8"/>
    <n v="5.5"/>
  </r>
  <r>
    <x v="11"/>
    <s v="Bangkalan"/>
    <x v="25"/>
    <x v="8"/>
    <n v="3.5"/>
  </r>
  <r>
    <x v="11"/>
    <s v="Bangkalan"/>
    <x v="2"/>
    <x v="8"/>
    <n v="4.6842105260000002"/>
  </r>
  <r>
    <x v="11"/>
    <s v="Bangkalan"/>
    <x v="3"/>
    <x v="8"/>
    <n v="3.8333333330000001"/>
  </r>
  <r>
    <x v="11"/>
    <s v="Bangkalan"/>
    <x v="4"/>
    <x v="8"/>
    <n v="4.7741935480000004"/>
  </r>
  <r>
    <x v="11"/>
    <s v="Bangkalan"/>
    <x v="5"/>
    <x v="8"/>
    <n v="3.8947368419999999"/>
  </r>
  <r>
    <x v="11"/>
    <s v="Bangkalan"/>
    <x v="0"/>
    <x v="9"/>
    <n v="23"/>
  </r>
  <r>
    <x v="11"/>
    <s v="Bangkalan"/>
    <x v="1"/>
    <x v="9"/>
    <n v="22"/>
  </r>
  <r>
    <x v="11"/>
    <s v="Bangkalan"/>
    <x v="25"/>
    <x v="9"/>
    <n v="14"/>
  </r>
  <r>
    <x v="11"/>
    <s v="Bangkalan"/>
    <x v="2"/>
    <x v="9"/>
    <n v="89"/>
  </r>
  <r>
    <x v="11"/>
    <s v="Bangkalan"/>
    <x v="3"/>
    <x v="9"/>
    <n v="92"/>
  </r>
  <r>
    <x v="11"/>
    <s v="Bangkalan"/>
    <x v="4"/>
    <x v="9"/>
    <n v="148"/>
  </r>
  <r>
    <x v="11"/>
    <s v="Bangkalan"/>
    <x v="5"/>
    <x v="9"/>
    <n v="74"/>
  </r>
  <r>
    <x v="11"/>
    <s v="Bangkalan"/>
    <x v="0"/>
    <x v="10"/>
    <n v="30"/>
  </r>
  <r>
    <x v="11"/>
    <s v="Bangkalan"/>
    <x v="1"/>
    <x v="10"/>
    <n v="26.5"/>
  </r>
  <r>
    <x v="11"/>
    <s v="Bangkalan"/>
    <x v="25"/>
    <x v="10"/>
    <n v="5.75"/>
  </r>
  <r>
    <x v="11"/>
    <s v="Bangkalan"/>
    <x v="2"/>
    <x v="10"/>
    <n v="28.6"/>
  </r>
  <r>
    <x v="11"/>
    <s v="Bangkalan"/>
    <x v="3"/>
    <x v="10"/>
    <n v="31.6"/>
  </r>
  <r>
    <x v="11"/>
    <s v="Bangkalan"/>
    <x v="4"/>
    <x v="10"/>
    <n v="26.2"/>
  </r>
  <r>
    <x v="11"/>
    <s v="Bangkalan"/>
    <x v="5"/>
    <x v="10"/>
    <n v="28.4"/>
  </r>
  <r>
    <x v="11"/>
    <s v="Bangkalan"/>
    <x v="0"/>
    <x v="11"/>
    <n v="0.37777777800000001"/>
  </r>
  <r>
    <x v="11"/>
    <s v="Bangkalan"/>
    <x v="1"/>
    <x v="11"/>
    <n v="0.77358490599999996"/>
  </r>
  <r>
    <x v="11"/>
    <s v="Bangkalan"/>
    <x v="25"/>
    <x v="11"/>
    <n v="0.56521739100000001"/>
  </r>
  <r>
    <x v="11"/>
    <s v="Bangkalan"/>
    <x v="2"/>
    <x v="11"/>
    <n v="0.132867133"/>
  </r>
  <r>
    <x v="11"/>
    <s v="Bangkalan"/>
    <x v="3"/>
    <x v="11"/>
    <n v="0.15189873400000001"/>
  </r>
  <r>
    <x v="11"/>
    <s v="Bangkalan"/>
    <x v="4"/>
    <x v="11"/>
    <n v="3.0534351000000001E-2"/>
  </r>
  <r>
    <x v="11"/>
    <s v="Bangkalan"/>
    <x v="5"/>
    <x v="11"/>
    <n v="0.112676056"/>
  </r>
  <r>
    <x v="11"/>
    <s v="Bangkalan"/>
    <x v="0"/>
    <x v="12"/>
    <n v="0"/>
  </r>
  <r>
    <x v="11"/>
    <s v="Bangkalan"/>
    <x v="1"/>
    <x v="12"/>
    <n v="0"/>
  </r>
  <r>
    <x v="11"/>
    <s v="Bangkalan"/>
    <x v="25"/>
    <x v="12"/>
    <n v="0"/>
  </r>
  <r>
    <x v="11"/>
    <s v="Bangkalan"/>
    <x v="2"/>
    <x v="12"/>
    <n v="0"/>
  </r>
  <r>
    <x v="11"/>
    <s v="Bangkalan"/>
    <x v="3"/>
    <x v="12"/>
    <n v="0"/>
  </r>
  <r>
    <x v="11"/>
    <s v="Bangkalan"/>
    <x v="4"/>
    <x v="12"/>
    <n v="0"/>
  </r>
  <r>
    <x v="11"/>
    <s v="Bangkalan"/>
    <x v="5"/>
    <x v="12"/>
    <n v="0"/>
  </r>
  <r>
    <x v="11"/>
    <s v="Bangkalan"/>
    <x v="0"/>
    <x v="13"/>
    <n v="0.57777777799999996"/>
  </r>
  <r>
    <x v="11"/>
    <s v="Bangkalan"/>
    <x v="1"/>
    <x v="13"/>
    <n v="0.188679245"/>
  </r>
  <r>
    <x v="11"/>
    <s v="Bangkalan"/>
    <x v="25"/>
    <x v="13"/>
    <n v="0.26086956500000003"/>
  </r>
  <r>
    <x v="11"/>
    <s v="Bangkalan"/>
    <x v="2"/>
    <x v="13"/>
    <n v="0.73426573399999995"/>
  </r>
  <r>
    <x v="11"/>
    <s v="Bangkalan"/>
    <x v="3"/>
    <x v="13"/>
    <n v="0.69620253200000004"/>
  </r>
  <r>
    <x v="11"/>
    <s v="Bangkalan"/>
    <x v="4"/>
    <x v="13"/>
    <n v="0.73282442699999994"/>
  </r>
  <r>
    <x v="11"/>
    <s v="Bangkalan"/>
    <x v="5"/>
    <x v="13"/>
    <n v="0.75352112699999996"/>
  </r>
  <r>
    <x v="11"/>
    <s v="Bangkalan"/>
    <x v="0"/>
    <x v="14"/>
    <n v="0"/>
  </r>
  <r>
    <x v="11"/>
    <s v="Bangkalan"/>
    <x v="1"/>
    <x v="14"/>
    <n v="2.8301887000000001E-2"/>
  </r>
  <r>
    <x v="11"/>
    <s v="Bangkalan"/>
    <x v="25"/>
    <x v="14"/>
    <n v="0.130434783"/>
  </r>
  <r>
    <x v="11"/>
    <s v="Bangkalan"/>
    <x v="2"/>
    <x v="14"/>
    <n v="8.3916084000000002E-2"/>
  </r>
  <r>
    <x v="11"/>
    <s v="Bangkalan"/>
    <x v="3"/>
    <x v="14"/>
    <n v="0.12658227799999999"/>
  </r>
  <r>
    <x v="11"/>
    <s v="Bangkalan"/>
    <x v="4"/>
    <x v="14"/>
    <n v="0.15267175599999999"/>
  </r>
  <r>
    <x v="11"/>
    <s v="Bangkalan"/>
    <x v="5"/>
    <x v="14"/>
    <n v="9.1549296000000002E-2"/>
  </r>
  <r>
    <x v="11"/>
    <s v="Bangkalan"/>
    <x v="0"/>
    <x v="15"/>
    <n v="0"/>
  </r>
  <r>
    <x v="11"/>
    <s v="Bangkalan"/>
    <x v="1"/>
    <x v="15"/>
    <n v="0"/>
  </r>
  <r>
    <x v="11"/>
    <s v="Bangkalan"/>
    <x v="25"/>
    <x v="15"/>
    <n v="0"/>
  </r>
  <r>
    <x v="11"/>
    <s v="Bangkalan"/>
    <x v="2"/>
    <x v="15"/>
    <n v="0"/>
  </r>
  <r>
    <x v="11"/>
    <s v="Bangkalan"/>
    <x v="3"/>
    <x v="15"/>
    <n v="0"/>
  </r>
  <r>
    <x v="11"/>
    <s v="Bangkalan"/>
    <x v="4"/>
    <x v="15"/>
    <n v="1.5267176E-2"/>
  </r>
  <r>
    <x v="11"/>
    <s v="Bangkalan"/>
    <x v="5"/>
    <x v="15"/>
    <n v="0"/>
  </r>
  <r>
    <x v="11"/>
    <s v="Bangkalan"/>
    <x v="0"/>
    <x v="16"/>
    <n v="4.4444444E-2"/>
  </r>
  <r>
    <x v="11"/>
    <s v="Bangkalan"/>
    <x v="1"/>
    <x v="16"/>
    <n v="9.4339620000000006E-3"/>
  </r>
  <r>
    <x v="11"/>
    <s v="Bangkalan"/>
    <x v="25"/>
    <x v="16"/>
    <n v="4.3478260999999997E-2"/>
  </r>
  <r>
    <x v="11"/>
    <s v="Bangkalan"/>
    <x v="2"/>
    <x v="16"/>
    <n v="4.8951049000000003E-2"/>
  </r>
  <r>
    <x v="11"/>
    <s v="Bangkalan"/>
    <x v="3"/>
    <x v="16"/>
    <n v="2.5316456000000001E-2"/>
  </r>
  <r>
    <x v="11"/>
    <s v="Bangkalan"/>
    <x v="4"/>
    <x v="16"/>
    <n v="6.8702289999999999E-2"/>
  </r>
  <r>
    <x v="11"/>
    <s v="Bangkalan"/>
    <x v="5"/>
    <x v="16"/>
    <n v="4.2253521000000002E-2"/>
  </r>
  <r>
    <x v="11"/>
    <s v="Bangkalan"/>
    <x v="0"/>
    <x v="17"/>
    <n v="90"/>
  </r>
  <r>
    <x v="11"/>
    <s v="Bangkalan"/>
    <x v="1"/>
    <x v="17"/>
    <n v="106"/>
  </r>
  <r>
    <x v="11"/>
    <s v="Bangkalan"/>
    <x v="25"/>
    <x v="17"/>
    <n v="23"/>
  </r>
  <r>
    <x v="11"/>
    <s v="Bangkalan"/>
    <x v="2"/>
    <x v="17"/>
    <n v="143"/>
  </r>
  <r>
    <x v="11"/>
    <s v="Bangkalan"/>
    <x v="3"/>
    <x v="17"/>
    <n v="158"/>
  </r>
  <r>
    <x v="11"/>
    <s v="Bangkalan"/>
    <x v="4"/>
    <x v="17"/>
    <n v="131"/>
  </r>
  <r>
    <x v="11"/>
    <s v="Bangkalan"/>
    <x v="5"/>
    <x v="17"/>
    <n v="142"/>
  </r>
  <r>
    <x v="11"/>
    <s v="Bangkalan"/>
    <x v="0"/>
    <x v="18"/>
    <n v="0"/>
  </r>
  <r>
    <x v="11"/>
    <s v="Bangkalan"/>
    <x v="1"/>
    <x v="18"/>
    <n v="0"/>
  </r>
  <r>
    <x v="11"/>
    <s v="Bangkalan"/>
    <x v="25"/>
    <x v="18"/>
    <n v="0"/>
  </r>
  <r>
    <x v="11"/>
    <s v="Bangkalan"/>
    <x v="2"/>
    <x v="18"/>
    <n v="0"/>
  </r>
  <r>
    <x v="11"/>
    <s v="Bangkalan"/>
    <x v="3"/>
    <x v="18"/>
    <n v="0"/>
  </r>
  <r>
    <x v="11"/>
    <s v="Bangkalan"/>
    <x v="4"/>
    <x v="18"/>
    <n v="0"/>
  </r>
  <r>
    <x v="11"/>
    <s v="Bangkalan"/>
    <x v="5"/>
    <x v="18"/>
    <n v="0"/>
  </r>
  <r>
    <x v="11"/>
    <s v="Bangkalan"/>
    <x v="0"/>
    <x v="19"/>
    <n v="0"/>
  </r>
  <r>
    <x v="11"/>
    <s v="Bangkalan"/>
    <x v="1"/>
    <x v="19"/>
    <n v="0"/>
  </r>
  <r>
    <x v="11"/>
    <s v="Bangkalan"/>
    <x v="25"/>
    <x v="19"/>
    <n v="0"/>
  </r>
  <r>
    <x v="11"/>
    <s v="Bangkalan"/>
    <x v="2"/>
    <x v="19"/>
    <n v="0"/>
  </r>
  <r>
    <x v="11"/>
    <s v="Bangkalan"/>
    <x v="3"/>
    <x v="19"/>
    <n v="0"/>
  </r>
  <r>
    <x v="11"/>
    <s v="Bangkalan"/>
    <x v="4"/>
    <x v="19"/>
    <n v="0"/>
  </r>
  <r>
    <x v="11"/>
    <s v="Bangkalan"/>
    <x v="5"/>
    <x v="19"/>
    <n v="0"/>
  </r>
  <r>
    <x v="11"/>
    <s v="Pamekasan"/>
    <x v="6"/>
    <x v="0"/>
    <n v="9.3959732000000004E-2"/>
  </r>
  <r>
    <x v="11"/>
    <s v="Pamekasan"/>
    <x v="7"/>
    <x v="0"/>
    <n v="0.11409395999999999"/>
  </r>
  <r>
    <x v="11"/>
    <s v="Pamekasan"/>
    <x v="8"/>
    <x v="0"/>
    <n v="0.12837837799999999"/>
  </r>
  <r>
    <x v="11"/>
    <s v="Pamekasan"/>
    <x v="9"/>
    <x v="0"/>
    <n v="0.238410596"/>
  </r>
  <r>
    <x v="11"/>
    <s v="Pamekasan"/>
    <x v="10"/>
    <x v="0"/>
    <n v="0.27333333300000001"/>
  </r>
  <r>
    <x v="11"/>
    <s v="Pamekasan"/>
    <x v="11"/>
    <x v="0"/>
    <n v="0.22448979599999999"/>
  </r>
  <r>
    <x v="11"/>
    <s v="Pamekasan"/>
    <x v="12"/>
    <x v="0"/>
    <n v="0.31788079499999999"/>
  </r>
  <r>
    <x v="11"/>
    <s v="Pamekasan"/>
    <x v="21"/>
    <x v="0"/>
    <n v="5.3333332999999997E-2"/>
  </r>
  <r>
    <x v="11"/>
    <s v="Pamekasan"/>
    <x v="6"/>
    <x v="1"/>
    <n v="2.0134228000000001E-2"/>
  </r>
  <r>
    <x v="11"/>
    <s v="Pamekasan"/>
    <x v="7"/>
    <x v="1"/>
    <n v="0.10738254999999999"/>
  </r>
  <r>
    <x v="11"/>
    <s v="Pamekasan"/>
    <x v="8"/>
    <x v="1"/>
    <n v="9.4594595000000004E-2"/>
  </r>
  <r>
    <x v="11"/>
    <s v="Pamekasan"/>
    <x v="9"/>
    <x v="1"/>
    <n v="0.132450331"/>
  </r>
  <r>
    <x v="11"/>
    <s v="Pamekasan"/>
    <x v="10"/>
    <x v="1"/>
    <n v="0.16"/>
  </r>
  <r>
    <x v="11"/>
    <s v="Pamekasan"/>
    <x v="11"/>
    <x v="1"/>
    <n v="0.163265306"/>
  </r>
  <r>
    <x v="11"/>
    <s v="Pamekasan"/>
    <x v="12"/>
    <x v="1"/>
    <n v="0.25827814599999999"/>
  </r>
  <r>
    <x v="11"/>
    <s v="Pamekasan"/>
    <x v="21"/>
    <x v="1"/>
    <n v="5.3333332999999997E-2"/>
  </r>
  <r>
    <x v="11"/>
    <s v="Pamekasan"/>
    <x v="6"/>
    <x v="2"/>
    <n v="9.3959732000000004E-2"/>
  </r>
  <r>
    <x v="11"/>
    <s v="Pamekasan"/>
    <x v="7"/>
    <x v="2"/>
    <n v="0.11409395999999999"/>
  </r>
  <r>
    <x v="11"/>
    <s v="Pamekasan"/>
    <x v="8"/>
    <x v="2"/>
    <n v="0.12837837799999999"/>
  </r>
  <r>
    <x v="11"/>
    <s v="Pamekasan"/>
    <x v="9"/>
    <x v="2"/>
    <n v="0.21192053"/>
  </r>
  <r>
    <x v="11"/>
    <s v="Pamekasan"/>
    <x v="10"/>
    <x v="2"/>
    <n v="0.27333333300000001"/>
  </r>
  <r>
    <x v="11"/>
    <s v="Pamekasan"/>
    <x v="11"/>
    <x v="2"/>
    <n v="0.210884354"/>
  </r>
  <r>
    <x v="11"/>
    <s v="Pamekasan"/>
    <x v="12"/>
    <x v="2"/>
    <n v="0.31788079499999999"/>
  </r>
  <r>
    <x v="11"/>
    <s v="Pamekasan"/>
    <x v="21"/>
    <x v="2"/>
    <n v="5.3333332999999997E-2"/>
  </r>
  <r>
    <x v="11"/>
    <s v="Pamekasan"/>
    <x v="6"/>
    <x v="3"/>
    <n v="0"/>
  </r>
  <r>
    <x v="11"/>
    <s v="Pamekasan"/>
    <x v="7"/>
    <x v="3"/>
    <n v="0"/>
  </r>
  <r>
    <x v="11"/>
    <s v="Pamekasan"/>
    <x v="8"/>
    <x v="3"/>
    <n v="1"/>
  </r>
  <r>
    <x v="11"/>
    <s v="Pamekasan"/>
    <x v="9"/>
    <x v="3"/>
    <n v="0"/>
  </r>
  <r>
    <x v="11"/>
    <s v="Pamekasan"/>
    <x v="10"/>
    <x v="3"/>
    <n v="0"/>
  </r>
  <r>
    <x v="11"/>
    <s v="Pamekasan"/>
    <x v="11"/>
    <x v="3"/>
    <n v="0"/>
  </r>
  <r>
    <x v="11"/>
    <s v="Pamekasan"/>
    <x v="12"/>
    <x v="3"/>
    <n v="0"/>
  </r>
  <r>
    <x v="11"/>
    <s v="Pamekasan"/>
    <x v="21"/>
    <x v="3"/>
    <n v="0"/>
  </r>
  <r>
    <x v="11"/>
    <s v="Pamekasan"/>
    <x v="6"/>
    <x v="4"/>
    <n v="0.95302013399999996"/>
  </r>
  <r>
    <x v="11"/>
    <s v="Pamekasan"/>
    <x v="7"/>
    <x v="4"/>
    <n v="0.993288591"/>
  </r>
  <r>
    <x v="11"/>
    <s v="Pamekasan"/>
    <x v="8"/>
    <x v="4"/>
    <n v="0.95270270300000004"/>
  </r>
  <r>
    <x v="11"/>
    <s v="Pamekasan"/>
    <x v="9"/>
    <x v="4"/>
    <n v="0.91390728499999996"/>
  </r>
  <r>
    <x v="11"/>
    <s v="Pamekasan"/>
    <x v="10"/>
    <x v="4"/>
    <n v="0.98"/>
  </r>
  <r>
    <x v="11"/>
    <s v="Pamekasan"/>
    <x v="11"/>
    <x v="4"/>
    <n v="0.85714285700000004"/>
  </r>
  <r>
    <x v="11"/>
    <s v="Pamekasan"/>
    <x v="12"/>
    <x v="4"/>
    <n v="1"/>
  </r>
  <r>
    <x v="11"/>
    <s v="Pamekasan"/>
    <x v="21"/>
    <x v="4"/>
    <n v="0.37333333299999999"/>
  </r>
  <r>
    <x v="11"/>
    <s v="Pamekasan"/>
    <x v="6"/>
    <x v="5"/>
    <n v="0.93288590599999999"/>
  </r>
  <r>
    <x v="11"/>
    <s v="Pamekasan"/>
    <x v="7"/>
    <x v="5"/>
    <n v="0.88590603999999995"/>
  </r>
  <r>
    <x v="11"/>
    <s v="Pamekasan"/>
    <x v="8"/>
    <x v="5"/>
    <n v="0.85810810800000004"/>
  </r>
  <r>
    <x v="11"/>
    <s v="Pamekasan"/>
    <x v="9"/>
    <x v="5"/>
    <n v="0.75496688700000003"/>
  </r>
  <r>
    <x v="11"/>
    <s v="Pamekasan"/>
    <x v="10"/>
    <x v="5"/>
    <n v="0.82"/>
  </r>
  <r>
    <x v="11"/>
    <s v="Pamekasan"/>
    <x v="11"/>
    <x v="5"/>
    <n v="0.68027210900000001"/>
  </r>
  <r>
    <x v="11"/>
    <s v="Pamekasan"/>
    <x v="12"/>
    <x v="5"/>
    <n v="0.74172185400000001"/>
  </r>
  <r>
    <x v="11"/>
    <s v="Pamekasan"/>
    <x v="21"/>
    <x v="5"/>
    <n v="0.32"/>
  </r>
  <r>
    <x v="11"/>
    <s v="Pamekasan"/>
    <x v="6"/>
    <x v="6"/>
    <n v="0.755"/>
  </r>
  <r>
    <x v="11"/>
    <s v="Pamekasan"/>
    <x v="7"/>
    <x v="6"/>
    <n v="0.75"/>
  </r>
  <r>
    <x v="11"/>
    <s v="Pamekasan"/>
    <x v="8"/>
    <x v="6"/>
    <n v="0.76"/>
  </r>
  <r>
    <x v="11"/>
    <s v="Pamekasan"/>
    <x v="9"/>
    <x v="6"/>
    <n v="0.72"/>
  </r>
  <r>
    <x v="11"/>
    <s v="Pamekasan"/>
    <x v="10"/>
    <x v="6"/>
    <n v="0.71"/>
  </r>
  <r>
    <x v="11"/>
    <s v="Pamekasan"/>
    <x v="11"/>
    <x v="6"/>
    <n v="0.57999999999999996"/>
  </r>
  <r>
    <x v="11"/>
    <s v="Pamekasan"/>
    <x v="12"/>
    <x v="6"/>
    <n v="0.755"/>
  </r>
  <r>
    <x v="11"/>
    <s v="Pamekasan"/>
    <x v="21"/>
    <x v="6"/>
    <n v="0.67256637200000002"/>
  </r>
  <r>
    <x v="11"/>
    <s v="Pamekasan"/>
    <x v="6"/>
    <x v="7"/>
    <n v="40"/>
  </r>
  <r>
    <x v="11"/>
    <s v="Pamekasan"/>
    <x v="7"/>
    <x v="7"/>
    <n v="40"/>
  </r>
  <r>
    <x v="11"/>
    <s v="Pamekasan"/>
    <x v="8"/>
    <x v="7"/>
    <n v="40"/>
  </r>
  <r>
    <x v="11"/>
    <s v="Pamekasan"/>
    <x v="9"/>
    <x v="7"/>
    <n v="40"/>
  </r>
  <r>
    <x v="11"/>
    <s v="Pamekasan"/>
    <x v="10"/>
    <x v="7"/>
    <n v="40"/>
  </r>
  <r>
    <x v="11"/>
    <s v="Pamekasan"/>
    <x v="11"/>
    <x v="7"/>
    <n v="40"/>
  </r>
  <r>
    <x v="11"/>
    <s v="Pamekasan"/>
    <x v="12"/>
    <x v="7"/>
    <n v="40"/>
  </r>
  <r>
    <x v="11"/>
    <s v="Pamekasan"/>
    <x v="21"/>
    <x v="7"/>
    <n v="22.6"/>
  </r>
  <r>
    <x v="11"/>
    <s v="Pamekasan"/>
    <x v="6"/>
    <x v="8"/>
    <n v="2.8571428569999999"/>
  </r>
  <r>
    <x v="11"/>
    <s v="Pamekasan"/>
    <x v="7"/>
    <x v="8"/>
    <n v="4.4705882350000001"/>
  </r>
  <r>
    <x v="11"/>
    <s v="Pamekasan"/>
    <x v="8"/>
    <x v="8"/>
    <n v="3"/>
  </r>
  <r>
    <x v="11"/>
    <s v="Pamekasan"/>
    <x v="9"/>
    <x v="8"/>
    <n v="3.611111111"/>
  </r>
  <r>
    <x v="11"/>
    <s v="Pamekasan"/>
    <x v="10"/>
    <x v="8"/>
    <n v="4.3170731709999997"/>
  </r>
  <r>
    <x v="11"/>
    <s v="Pamekasan"/>
    <x v="11"/>
    <x v="8"/>
    <n v="3.5454545450000001"/>
  </r>
  <r>
    <x v="11"/>
    <s v="Pamekasan"/>
    <x v="12"/>
    <x v="8"/>
    <n v="3.0833333330000001"/>
  </r>
  <r>
    <x v="11"/>
    <s v="Pamekasan"/>
    <x v="21"/>
    <x v="8"/>
    <n v="2.25"/>
  </r>
  <r>
    <x v="11"/>
    <s v="Pamekasan"/>
    <x v="6"/>
    <x v="9"/>
    <n v="40"/>
  </r>
  <r>
    <x v="11"/>
    <s v="Pamekasan"/>
    <x v="7"/>
    <x v="9"/>
    <n v="76"/>
  </r>
  <r>
    <x v="11"/>
    <s v="Pamekasan"/>
    <x v="8"/>
    <x v="9"/>
    <n v="57"/>
  </r>
  <r>
    <x v="11"/>
    <s v="Pamekasan"/>
    <x v="9"/>
    <x v="9"/>
    <n v="130"/>
  </r>
  <r>
    <x v="11"/>
    <s v="Pamekasan"/>
    <x v="10"/>
    <x v="9"/>
    <n v="177"/>
  </r>
  <r>
    <x v="11"/>
    <s v="Pamekasan"/>
    <x v="11"/>
    <x v="9"/>
    <n v="117"/>
  </r>
  <r>
    <x v="11"/>
    <s v="Pamekasan"/>
    <x v="12"/>
    <x v="9"/>
    <n v="148"/>
  </r>
  <r>
    <x v="11"/>
    <s v="Pamekasan"/>
    <x v="21"/>
    <x v="9"/>
    <n v="9"/>
  </r>
  <r>
    <x v="11"/>
    <s v="Pamekasan"/>
    <x v="6"/>
    <x v="10"/>
    <n v="29.8"/>
  </r>
  <r>
    <x v="11"/>
    <s v="Pamekasan"/>
    <x v="7"/>
    <x v="10"/>
    <n v="29.8"/>
  </r>
  <r>
    <x v="11"/>
    <s v="Pamekasan"/>
    <x v="8"/>
    <x v="10"/>
    <n v="29.6"/>
  </r>
  <r>
    <x v="11"/>
    <s v="Pamekasan"/>
    <x v="9"/>
    <x v="10"/>
    <n v="30.2"/>
  </r>
  <r>
    <x v="11"/>
    <s v="Pamekasan"/>
    <x v="10"/>
    <x v="10"/>
    <n v="30"/>
  </r>
  <r>
    <x v="11"/>
    <s v="Pamekasan"/>
    <x v="11"/>
    <x v="10"/>
    <n v="29.4"/>
  </r>
  <r>
    <x v="11"/>
    <s v="Pamekasan"/>
    <x v="12"/>
    <x v="10"/>
    <n v="30.2"/>
  </r>
  <r>
    <x v="11"/>
    <s v="Pamekasan"/>
    <x v="21"/>
    <x v="10"/>
    <n v="15"/>
  </r>
  <r>
    <x v="11"/>
    <s v="Pamekasan"/>
    <x v="6"/>
    <x v="11"/>
    <n v="4.6979866000000002E-2"/>
  </r>
  <r>
    <x v="11"/>
    <s v="Pamekasan"/>
    <x v="7"/>
    <x v="11"/>
    <n v="6.7114089999999998E-3"/>
  </r>
  <r>
    <x v="11"/>
    <s v="Pamekasan"/>
    <x v="8"/>
    <x v="11"/>
    <n v="4.7297297000000002E-2"/>
  </r>
  <r>
    <x v="11"/>
    <s v="Pamekasan"/>
    <x v="9"/>
    <x v="11"/>
    <n v="8.6092715E-2"/>
  </r>
  <r>
    <x v="11"/>
    <s v="Pamekasan"/>
    <x v="10"/>
    <x v="11"/>
    <n v="0.02"/>
  </r>
  <r>
    <x v="11"/>
    <s v="Pamekasan"/>
    <x v="11"/>
    <x v="11"/>
    <n v="0.14285714299999999"/>
  </r>
  <r>
    <x v="11"/>
    <s v="Pamekasan"/>
    <x v="12"/>
    <x v="11"/>
    <n v="0"/>
  </r>
  <r>
    <x v="11"/>
    <s v="Pamekasan"/>
    <x v="21"/>
    <x v="11"/>
    <n v="0.62666666699999996"/>
  </r>
  <r>
    <x v="11"/>
    <s v="Pamekasan"/>
    <x v="6"/>
    <x v="12"/>
    <n v="0"/>
  </r>
  <r>
    <x v="11"/>
    <s v="Pamekasan"/>
    <x v="7"/>
    <x v="12"/>
    <n v="0"/>
  </r>
  <r>
    <x v="11"/>
    <s v="Pamekasan"/>
    <x v="8"/>
    <x v="12"/>
    <n v="0"/>
  </r>
  <r>
    <x v="11"/>
    <s v="Pamekasan"/>
    <x v="9"/>
    <x v="12"/>
    <n v="0"/>
  </r>
  <r>
    <x v="11"/>
    <s v="Pamekasan"/>
    <x v="10"/>
    <x v="12"/>
    <n v="0"/>
  </r>
  <r>
    <x v="11"/>
    <s v="Pamekasan"/>
    <x v="11"/>
    <x v="12"/>
    <n v="0"/>
  </r>
  <r>
    <x v="11"/>
    <s v="Pamekasan"/>
    <x v="12"/>
    <x v="12"/>
    <n v="0"/>
  </r>
  <r>
    <x v="11"/>
    <s v="Pamekasan"/>
    <x v="21"/>
    <x v="12"/>
    <n v="0"/>
  </r>
  <r>
    <x v="11"/>
    <s v="Pamekasan"/>
    <x v="6"/>
    <x v="13"/>
    <n v="0.85906040299999997"/>
  </r>
  <r>
    <x v="11"/>
    <s v="Pamekasan"/>
    <x v="7"/>
    <x v="13"/>
    <n v="0.87919463099999995"/>
  </r>
  <r>
    <x v="11"/>
    <s v="Pamekasan"/>
    <x v="8"/>
    <x v="13"/>
    <n v="0.824324324"/>
  </r>
  <r>
    <x v="11"/>
    <s v="Pamekasan"/>
    <x v="9"/>
    <x v="13"/>
    <n v="0.67549668900000004"/>
  </r>
  <r>
    <x v="11"/>
    <s v="Pamekasan"/>
    <x v="10"/>
    <x v="13"/>
    <n v="0.70666666700000003"/>
  </r>
  <r>
    <x v="11"/>
    <s v="Pamekasan"/>
    <x v="11"/>
    <x v="13"/>
    <n v="0.63265306099999996"/>
  </r>
  <r>
    <x v="11"/>
    <s v="Pamekasan"/>
    <x v="12"/>
    <x v="13"/>
    <n v="0.68211920500000001"/>
  </r>
  <r>
    <x v="11"/>
    <s v="Pamekasan"/>
    <x v="21"/>
    <x v="13"/>
    <n v="0.32"/>
  </r>
  <r>
    <x v="11"/>
    <s v="Pamekasan"/>
    <x v="6"/>
    <x v="14"/>
    <n v="2.0134228000000001E-2"/>
  </r>
  <r>
    <x v="11"/>
    <s v="Pamekasan"/>
    <x v="7"/>
    <x v="14"/>
    <n v="0.10738254999999999"/>
  </r>
  <r>
    <x v="11"/>
    <s v="Pamekasan"/>
    <x v="8"/>
    <x v="14"/>
    <n v="9.4594595000000004E-2"/>
  </r>
  <r>
    <x v="11"/>
    <s v="Pamekasan"/>
    <x v="9"/>
    <x v="14"/>
    <n v="0.132450331"/>
  </r>
  <r>
    <x v="11"/>
    <s v="Pamekasan"/>
    <x v="10"/>
    <x v="14"/>
    <n v="0.16"/>
  </r>
  <r>
    <x v="11"/>
    <s v="Pamekasan"/>
    <x v="11"/>
    <x v="14"/>
    <n v="0.163265306"/>
  </r>
  <r>
    <x v="11"/>
    <s v="Pamekasan"/>
    <x v="12"/>
    <x v="14"/>
    <n v="0.25827814599999999"/>
  </r>
  <r>
    <x v="11"/>
    <s v="Pamekasan"/>
    <x v="21"/>
    <x v="14"/>
    <n v="5.3333332999999997E-2"/>
  </r>
  <r>
    <x v="11"/>
    <s v="Pamekasan"/>
    <x v="6"/>
    <x v="15"/>
    <n v="0"/>
  </r>
  <r>
    <x v="11"/>
    <s v="Pamekasan"/>
    <x v="7"/>
    <x v="15"/>
    <n v="0"/>
  </r>
  <r>
    <x v="11"/>
    <s v="Pamekasan"/>
    <x v="8"/>
    <x v="15"/>
    <n v="0"/>
  </r>
  <r>
    <x v="11"/>
    <s v="Pamekasan"/>
    <x v="9"/>
    <x v="15"/>
    <n v="2.6490066E-2"/>
  </r>
  <r>
    <x v="11"/>
    <s v="Pamekasan"/>
    <x v="10"/>
    <x v="15"/>
    <n v="0"/>
  </r>
  <r>
    <x v="11"/>
    <s v="Pamekasan"/>
    <x v="11"/>
    <x v="15"/>
    <n v="1.3605442000000001E-2"/>
  </r>
  <r>
    <x v="11"/>
    <s v="Pamekasan"/>
    <x v="12"/>
    <x v="15"/>
    <n v="0"/>
  </r>
  <r>
    <x v="11"/>
    <s v="Pamekasan"/>
    <x v="21"/>
    <x v="15"/>
    <n v="0"/>
  </r>
  <r>
    <x v="11"/>
    <s v="Pamekasan"/>
    <x v="6"/>
    <x v="16"/>
    <n v="7.3825503000000001E-2"/>
  </r>
  <r>
    <x v="11"/>
    <s v="Pamekasan"/>
    <x v="7"/>
    <x v="16"/>
    <n v="6.7114089999999998E-3"/>
  </r>
  <r>
    <x v="11"/>
    <s v="Pamekasan"/>
    <x v="8"/>
    <x v="16"/>
    <n v="3.3783783999999997E-2"/>
  </r>
  <r>
    <x v="11"/>
    <s v="Pamekasan"/>
    <x v="9"/>
    <x v="16"/>
    <n v="7.9470199000000005E-2"/>
  </r>
  <r>
    <x v="11"/>
    <s v="Pamekasan"/>
    <x v="10"/>
    <x v="16"/>
    <n v="0.11333333299999999"/>
  </r>
  <r>
    <x v="11"/>
    <s v="Pamekasan"/>
    <x v="11"/>
    <x v="16"/>
    <n v="4.7619047999999997E-2"/>
  </r>
  <r>
    <x v="11"/>
    <s v="Pamekasan"/>
    <x v="12"/>
    <x v="16"/>
    <n v="5.9602649000000001E-2"/>
  </r>
  <r>
    <x v="11"/>
    <s v="Pamekasan"/>
    <x v="21"/>
    <x v="16"/>
    <n v="0"/>
  </r>
  <r>
    <x v="11"/>
    <s v="Pamekasan"/>
    <x v="6"/>
    <x v="17"/>
    <n v="149"/>
  </r>
  <r>
    <x v="11"/>
    <s v="Pamekasan"/>
    <x v="7"/>
    <x v="17"/>
    <n v="149"/>
  </r>
  <r>
    <x v="11"/>
    <s v="Pamekasan"/>
    <x v="8"/>
    <x v="17"/>
    <n v="148"/>
  </r>
  <r>
    <x v="11"/>
    <s v="Pamekasan"/>
    <x v="9"/>
    <x v="17"/>
    <n v="151"/>
  </r>
  <r>
    <x v="11"/>
    <s v="Pamekasan"/>
    <x v="10"/>
    <x v="17"/>
    <n v="150"/>
  </r>
  <r>
    <x v="11"/>
    <s v="Pamekasan"/>
    <x v="11"/>
    <x v="17"/>
    <n v="147"/>
  </r>
  <r>
    <x v="11"/>
    <s v="Pamekasan"/>
    <x v="12"/>
    <x v="17"/>
    <n v="151"/>
  </r>
  <r>
    <x v="11"/>
    <s v="Pamekasan"/>
    <x v="21"/>
    <x v="17"/>
    <n v="75"/>
  </r>
  <r>
    <x v="11"/>
    <s v="Pamekasan"/>
    <x v="6"/>
    <x v="18"/>
    <n v="0"/>
  </r>
  <r>
    <x v="11"/>
    <s v="Pamekasan"/>
    <x v="7"/>
    <x v="18"/>
    <n v="0"/>
  </r>
  <r>
    <x v="11"/>
    <s v="Pamekasan"/>
    <x v="8"/>
    <x v="18"/>
    <n v="0"/>
  </r>
  <r>
    <x v="11"/>
    <s v="Pamekasan"/>
    <x v="9"/>
    <x v="18"/>
    <n v="0"/>
  </r>
  <r>
    <x v="11"/>
    <s v="Pamekasan"/>
    <x v="10"/>
    <x v="18"/>
    <n v="0"/>
  </r>
  <r>
    <x v="11"/>
    <s v="Pamekasan"/>
    <x v="11"/>
    <x v="18"/>
    <n v="0"/>
  </r>
  <r>
    <x v="11"/>
    <s v="Pamekasan"/>
    <x v="12"/>
    <x v="18"/>
    <n v="0"/>
  </r>
  <r>
    <x v="11"/>
    <s v="Pamekasan"/>
    <x v="21"/>
    <x v="18"/>
    <n v="0"/>
  </r>
  <r>
    <x v="11"/>
    <s v="Pamekasan"/>
    <x v="6"/>
    <x v="19"/>
    <n v="0"/>
  </r>
  <r>
    <x v="11"/>
    <s v="Pamekasan"/>
    <x v="7"/>
    <x v="19"/>
    <n v="0"/>
  </r>
  <r>
    <x v="11"/>
    <s v="Pamekasan"/>
    <x v="8"/>
    <x v="19"/>
    <n v="0"/>
  </r>
  <r>
    <x v="11"/>
    <s v="Pamekasan"/>
    <x v="9"/>
    <x v="19"/>
    <n v="0"/>
  </r>
  <r>
    <x v="11"/>
    <s v="Pamekasan"/>
    <x v="10"/>
    <x v="19"/>
    <n v="0"/>
  </r>
  <r>
    <x v="11"/>
    <s v="Pamekasan"/>
    <x v="11"/>
    <x v="19"/>
    <n v="0"/>
  </r>
  <r>
    <x v="11"/>
    <s v="Pamekasan"/>
    <x v="12"/>
    <x v="19"/>
    <n v="0"/>
  </r>
  <r>
    <x v="11"/>
    <s v="Pamekasan"/>
    <x v="21"/>
    <x v="19"/>
    <n v="0"/>
  </r>
  <r>
    <x v="11"/>
    <s v="Sampang"/>
    <x v="24"/>
    <x v="0"/>
    <n v="0.16666666699999999"/>
  </r>
  <r>
    <x v="11"/>
    <s v="Sampang"/>
    <x v="13"/>
    <x v="0"/>
    <n v="0.101123596"/>
  </r>
  <r>
    <x v="11"/>
    <s v="Sampang"/>
    <x v="14"/>
    <x v="0"/>
    <n v="0.129770992"/>
  </r>
  <r>
    <x v="11"/>
    <s v="Sampang"/>
    <x v="25"/>
    <x v="0"/>
    <n v="5.7142856999999998E-2"/>
  </r>
  <r>
    <x v="11"/>
    <s v="Sampang"/>
    <x v="15"/>
    <x v="0"/>
    <n v="8.0645161000000007E-2"/>
  </r>
  <r>
    <x v="11"/>
    <s v="Sampang"/>
    <x v="16"/>
    <x v="0"/>
    <n v="0.11016949199999999"/>
  </r>
  <r>
    <x v="11"/>
    <s v="Sampang"/>
    <x v="24"/>
    <x v="1"/>
    <n v="0.125"/>
  </r>
  <r>
    <x v="11"/>
    <s v="Sampang"/>
    <x v="13"/>
    <x v="1"/>
    <n v="0"/>
  </r>
  <r>
    <x v="11"/>
    <s v="Sampang"/>
    <x v="14"/>
    <x v="1"/>
    <n v="7.6335880000000002E-3"/>
  </r>
  <r>
    <x v="11"/>
    <s v="Sampang"/>
    <x v="25"/>
    <x v="1"/>
    <n v="2.8571428999999999E-2"/>
  </r>
  <r>
    <x v="11"/>
    <s v="Sampang"/>
    <x v="15"/>
    <x v="1"/>
    <n v="0"/>
  </r>
  <r>
    <x v="11"/>
    <s v="Sampang"/>
    <x v="16"/>
    <x v="1"/>
    <n v="6.7796609999999993E-2"/>
  </r>
  <r>
    <x v="11"/>
    <s v="Sampang"/>
    <x v="24"/>
    <x v="2"/>
    <n v="0.133333333"/>
  </r>
  <r>
    <x v="11"/>
    <s v="Sampang"/>
    <x v="13"/>
    <x v="2"/>
    <n v="8.9887640000000005E-2"/>
  </r>
  <r>
    <x v="11"/>
    <s v="Sampang"/>
    <x v="14"/>
    <x v="2"/>
    <n v="7.6335880000000002E-3"/>
  </r>
  <r>
    <x v="11"/>
    <s v="Sampang"/>
    <x v="25"/>
    <x v="2"/>
    <n v="5.7142856999999998E-2"/>
  </r>
  <r>
    <x v="11"/>
    <s v="Sampang"/>
    <x v="15"/>
    <x v="2"/>
    <n v="0"/>
  </r>
  <r>
    <x v="11"/>
    <s v="Sampang"/>
    <x v="16"/>
    <x v="2"/>
    <n v="0.11016949199999999"/>
  </r>
  <r>
    <x v="11"/>
    <s v="Sampang"/>
    <x v="24"/>
    <x v="3"/>
    <n v="0"/>
  </r>
  <r>
    <x v="11"/>
    <s v="Sampang"/>
    <x v="13"/>
    <x v="3"/>
    <n v="0"/>
  </r>
  <r>
    <x v="11"/>
    <s v="Sampang"/>
    <x v="14"/>
    <x v="3"/>
    <n v="0"/>
  </r>
  <r>
    <x v="11"/>
    <s v="Sampang"/>
    <x v="25"/>
    <x v="3"/>
    <n v="0"/>
  </r>
  <r>
    <x v="11"/>
    <s v="Sampang"/>
    <x v="15"/>
    <x v="3"/>
    <n v="0"/>
  </r>
  <r>
    <x v="11"/>
    <s v="Sampang"/>
    <x v="16"/>
    <x v="3"/>
    <n v="0"/>
  </r>
  <r>
    <x v="11"/>
    <s v="Sampang"/>
    <x v="24"/>
    <x v="4"/>
    <n v="0.65"/>
  </r>
  <r>
    <x v="11"/>
    <s v="Sampang"/>
    <x v="13"/>
    <x v="4"/>
    <n v="0.98876404500000004"/>
  </r>
  <r>
    <x v="11"/>
    <s v="Sampang"/>
    <x v="14"/>
    <x v="4"/>
    <n v="0.389312977"/>
  </r>
  <r>
    <x v="11"/>
    <s v="Sampang"/>
    <x v="25"/>
    <x v="4"/>
    <n v="0.485714286"/>
  </r>
  <r>
    <x v="11"/>
    <s v="Sampang"/>
    <x v="15"/>
    <x v="4"/>
    <n v="0.37903225800000001"/>
  </r>
  <r>
    <x v="11"/>
    <s v="Sampang"/>
    <x v="16"/>
    <x v="4"/>
    <n v="0.94915254199999999"/>
  </r>
  <r>
    <x v="11"/>
    <s v="Sampang"/>
    <x v="24"/>
    <x v="5"/>
    <n v="0.491666667"/>
  </r>
  <r>
    <x v="11"/>
    <s v="Sampang"/>
    <x v="13"/>
    <x v="5"/>
    <n v="0.97752808999999996"/>
  </r>
  <r>
    <x v="11"/>
    <s v="Sampang"/>
    <x v="14"/>
    <x v="5"/>
    <n v="0.25954198499999998"/>
  </r>
  <r>
    <x v="11"/>
    <s v="Sampang"/>
    <x v="25"/>
    <x v="5"/>
    <n v="0.45714285700000001"/>
  </r>
  <r>
    <x v="11"/>
    <s v="Sampang"/>
    <x v="15"/>
    <x v="5"/>
    <n v="0.29838709699999999"/>
  </r>
  <r>
    <x v="11"/>
    <s v="Sampang"/>
    <x v="16"/>
    <x v="5"/>
    <n v="0.88135593199999995"/>
  </r>
  <r>
    <x v="11"/>
    <s v="Sampang"/>
    <x v="24"/>
    <x v="6"/>
    <n v="0.62765957400000005"/>
  </r>
  <r>
    <x v="11"/>
    <s v="Sampang"/>
    <x v="13"/>
    <x v="6"/>
    <n v="0.49206349199999999"/>
  </r>
  <r>
    <x v="11"/>
    <s v="Sampang"/>
    <x v="14"/>
    <x v="6"/>
    <n v="0.20858895699999999"/>
  </r>
  <r>
    <x v="11"/>
    <s v="Sampang"/>
    <x v="25"/>
    <x v="6"/>
    <n v="0.495652174"/>
  </r>
  <r>
    <x v="11"/>
    <s v="Sampang"/>
    <x v="15"/>
    <x v="6"/>
    <n v="4.743083E-2"/>
  </r>
  <r>
    <x v="11"/>
    <s v="Sampang"/>
    <x v="16"/>
    <x v="6"/>
    <n v="0.65317919099999999"/>
  </r>
  <r>
    <x v="11"/>
    <s v="Sampang"/>
    <x v="24"/>
    <x v="7"/>
    <n v="37.6"/>
  </r>
  <r>
    <x v="11"/>
    <s v="Sampang"/>
    <x v="13"/>
    <x v="7"/>
    <n v="47.25"/>
  </r>
  <r>
    <x v="11"/>
    <s v="Sampang"/>
    <x v="14"/>
    <x v="7"/>
    <n v="32.6"/>
  </r>
  <r>
    <x v="11"/>
    <s v="Sampang"/>
    <x v="25"/>
    <x v="7"/>
    <n v="38.333333332999999"/>
  </r>
  <r>
    <x v="11"/>
    <s v="Sampang"/>
    <x v="15"/>
    <x v="7"/>
    <n v="50.6"/>
  </r>
  <r>
    <x v="11"/>
    <s v="Sampang"/>
    <x v="16"/>
    <x v="7"/>
    <n v="43.25"/>
  </r>
  <r>
    <x v="11"/>
    <s v="Sampang"/>
    <x v="24"/>
    <x v="8"/>
    <n v="2.75"/>
  </r>
  <r>
    <x v="11"/>
    <s v="Sampang"/>
    <x v="13"/>
    <x v="8"/>
    <n v="5.2222222220000001"/>
  </r>
  <r>
    <x v="11"/>
    <s v="Sampang"/>
    <x v="14"/>
    <x v="8"/>
    <n v="2.0588235290000001"/>
  </r>
  <r>
    <x v="11"/>
    <s v="Sampang"/>
    <x v="25"/>
    <x v="8"/>
    <n v="3"/>
  </r>
  <r>
    <x v="11"/>
    <s v="Sampang"/>
    <x v="15"/>
    <x v="8"/>
    <n v="1.7"/>
  </r>
  <r>
    <x v="11"/>
    <s v="Sampang"/>
    <x v="16"/>
    <x v="8"/>
    <n v="5.153846154"/>
  </r>
  <r>
    <x v="11"/>
    <s v="Sampang"/>
    <x v="24"/>
    <x v="9"/>
    <n v="55"/>
  </r>
  <r>
    <x v="11"/>
    <s v="Sampang"/>
    <x v="13"/>
    <x v="9"/>
    <n v="47"/>
  </r>
  <r>
    <x v="11"/>
    <s v="Sampang"/>
    <x v="14"/>
    <x v="9"/>
    <n v="35"/>
  </r>
  <r>
    <x v="11"/>
    <s v="Sampang"/>
    <x v="25"/>
    <x v="9"/>
    <n v="6"/>
  </r>
  <r>
    <x v="11"/>
    <s v="Sampang"/>
    <x v="15"/>
    <x v="9"/>
    <n v="17"/>
  </r>
  <r>
    <x v="11"/>
    <s v="Sampang"/>
    <x v="16"/>
    <x v="9"/>
    <n v="67"/>
  </r>
  <r>
    <x v="11"/>
    <s v="Sampang"/>
    <x v="24"/>
    <x v="10"/>
    <n v="24"/>
  </r>
  <r>
    <x v="11"/>
    <s v="Sampang"/>
    <x v="13"/>
    <x v="10"/>
    <n v="22.25"/>
  </r>
  <r>
    <x v="11"/>
    <s v="Sampang"/>
    <x v="14"/>
    <x v="10"/>
    <n v="26.2"/>
  </r>
  <r>
    <x v="11"/>
    <s v="Sampang"/>
    <x v="25"/>
    <x v="10"/>
    <n v="11.666666666999999"/>
  </r>
  <r>
    <x v="11"/>
    <s v="Sampang"/>
    <x v="15"/>
    <x v="10"/>
    <n v="24.8"/>
  </r>
  <r>
    <x v="11"/>
    <s v="Sampang"/>
    <x v="16"/>
    <x v="10"/>
    <n v="29.5"/>
  </r>
  <r>
    <x v="11"/>
    <s v="Sampang"/>
    <x v="24"/>
    <x v="11"/>
    <n v="0.35"/>
  </r>
  <r>
    <x v="11"/>
    <s v="Sampang"/>
    <x v="13"/>
    <x v="11"/>
    <n v="1.1235955000000001E-2"/>
  </r>
  <r>
    <x v="11"/>
    <s v="Sampang"/>
    <x v="14"/>
    <x v="11"/>
    <n v="0.610687023"/>
  </r>
  <r>
    <x v="11"/>
    <s v="Sampang"/>
    <x v="25"/>
    <x v="11"/>
    <n v="0.514285714"/>
  </r>
  <r>
    <x v="11"/>
    <s v="Sampang"/>
    <x v="15"/>
    <x v="11"/>
    <n v="0.62096774200000004"/>
  </r>
  <r>
    <x v="11"/>
    <s v="Sampang"/>
    <x v="16"/>
    <x v="11"/>
    <n v="5.0847457999999998E-2"/>
  </r>
  <r>
    <x v="11"/>
    <s v="Sampang"/>
    <x v="24"/>
    <x v="12"/>
    <n v="0"/>
  </r>
  <r>
    <x v="11"/>
    <s v="Sampang"/>
    <x v="13"/>
    <x v="12"/>
    <n v="0"/>
  </r>
  <r>
    <x v="11"/>
    <s v="Sampang"/>
    <x v="14"/>
    <x v="12"/>
    <n v="0"/>
  </r>
  <r>
    <x v="11"/>
    <s v="Sampang"/>
    <x v="25"/>
    <x v="12"/>
    <n v="0"/>
  </r>
  <r>
    <x v="11"/>
    <s v="Sampang"/>
    <x v="15"/>
    <x v="12"/>
    <n v="0"/>
  </r>
  <r>
    <x v="11"/>
    <s v="Sampang"/>
    <x v="16"/>
    <x v="12"/>
    <n v="0"/>
  </r>
  <r>
    <x v="11"/>
    <s v="Sampang"/>
    <x v="24"/>
    <x v="13"/>
    <n v="0.48333333299999998"/>
  </r>
  <r>
    <x v="11"/>
    <s v="Sampang"/>
    <x v="13"/>
    <x v="13"/>
    <n v="0.88764044900000005"/>
  </r>
  <r>
    <x v="11"/>
    <s v="Sampang"/>
    <x v="14"/>
    <x v="13"/>
    <n v="0.25954198499999998"/>
  </r>
  <r>
    <x v="11"/>
    <s v="Sampang"/>
    <x v="25"/>
    <x v="13"/>
    <n v="0.428571429"/>
  </r>
  <r>
    <x v="11"/>
    <s v="Sampang"/>
    <x v="15"/>
    <x v="13"/>
    <n v="0.29838709699999999"/>
  </r>
  <r>
    <x v="11"/>
    <s v="Sampang"/>
    <x v="16"/>
    <x v="13"/>
    <n v="0.83898305100000004"/>
  </r>
  <r>
    <x v="11"/>
    <s v="Sampang"/>
    <x v="24"/>
    <x v="14"/>
    <n v="0.125"/>
  </r>
  <r>
    <x v="11"/>
    <s v="Sampang"/>
    <x v="13"/>
    <x v="14"/>
    <n v="0"/>
  </r>
  <r>
    <x v="11"/>
    <s v="Sampang"/>
    <x v="14"/>
    <x v="14"/>
    <n v="7.6335880000000002E-3"/>
  </r>
  <r>
    <x v="11"/>
    <s v="Sampang"/>
    <x v="25"/>
    <x v="14"/>
    <n v="2.8571428999999999E-2"/>
  </r>
  <r>
    <x v="11"/>
    <s v="Sampang"/>
    <x v="15"/>
    <x v="14"/>
    <n v="0"/>
  </r>
  <r>
    <x v="11"/>
    <s v="Sampang"/>
    <x v="16"/>
    <x v="14"/>
    <n v="6.7796609999999993E-2"/>
  </r>
  <r>
    <x v="11"/>
    <s v="Sampang"/>
    <x v="24"/>
    <x v="15"/>
    <n v="3.3333333E-2"/>
  </r>
  <r>
    <x v="11"/>
    <s v="Sampang"/>
    <x v="13"/>
    <x v="15"/>
    <n v="1.1235955000000001E-2"/>
  </r>
  <r>
    <x v="11"/>
    <s v="Sampang"/>
    <x v="14"/>
    <x v="15"/>
    <n v="0.122137405"/>
  </r>
  <r>
    <x v="11"/>
    <s v="Sampang"/>
    <x v="25"/>
    <x v="15"/>
    <n v="0"/>
  </r>
  <r>
    <x v="11"/>
    <s v="Sampang"/>
    <x v="15"/>
    <x v="15"/>
    <n v="8.0645161000000007E-2"/>
  </r>
  <r>
    <x v="11"/>
    <s v="Sampang"/>
    <x v="16"/>
    <x v="15"/>
    <n v="0"/>
  </r>
  <r>
    <x v="11"/>
    <s v="Sampang"/>
    <x v="24"/>
    <x v="16"/>
    <n v="8.3333330000000001E-3"/>
  </r>
  <r>
    <x v="11"/>
    <s v="Sampang"/>
    <x v="13"/>
    <x v="16"/>
    <n v="8.9887640000000005E-2"/>
  </r>
  <r>
    <x v="11"/>
    <s v="Sampang"/>
    <x v="14"/>
    <x v="16"/>
    <n v="0"/>
  </r>
  <r>
    <x v="11"/>
    <s v="Sampang"/>
    <x v="25"/>
    <x v="16"/>
    <n v="2.8571428999999999E-2"/>
  </r>
  <r>
    <x v="11"/>
    <s v="Sampang"/>
    <x v="15"/>
    <x v="16"/>
    <n v="0"/>
  </r>
  <r>
    <x v="11"/>
    <s v="Sampang"/>
    <x v="16"/>
    <x v="16"/>
    <n v="4.2372881000000001E-2"/>
  </r>
  <r>
    <x v="11"/>
    <s v="Sampang"/>
    <x v="24"/>
    <x v="17"/>
    <n v="120"/>
  </r>
  <r>
    <x v="11"/>
    <s v="Sampang"/>
    <x v="13"/>
    <x v="17"/>
    <n v="89"/>
  </r>
  <r>
    <x v="11"/>
    <s v="Sampang"/>
    <x v="14"/>
    <x v="17"/>
    <n v="131"/>
  </r>
  <r>
    <x v="11"/>
    <s v="Sampang"/>
    <x v="25"/>
    <x v="17"/>
    <n v="35"/>
  </r>
  <r>
    <x v="11"/>
    <s v="Sampang"/>
    <x v="15"/>
    <x v="17"/>
    <n v="124"/>
  </r>
  <r>
    <x v="11"/>
    <s v="Sampang"/>
    <x v="16"/>
    <x v="17"/>
    <n v="118"/>
  </r>
  <r>
    <x v="11"/>
    <s v="Sampang"/>
    <x v="24"/>
    <x v="18"/>
    <n v="0"/>
  </r>
  <r>
    <x v="11"/>
    <s v="Sampang"/>
    <x v="13"/>
    <x v="18"/>
    <n v="0"/>
  </r>
  <r>
    <x v="11"/>
    <s v="Sampang"/>
    <x v="14"/>
    <x v="18"/>
    <n v="0"/>
  </r>
  <r>
    <x v="11"/>
    <s v="Sampang"/>
    <x v="25"/>
    <x v="18"/>
    <n v="0"/>
  </r>
  <r>
    <x v="11"/>
    <s v="Sampang"/>
    <x v="15"/>
    <x v="18"/>
    <n v="0"/>
  </r>
  <r>
    <x v="11"/>
    <s v="Sampang"/>
    <x v="16"/>
    <x v="18"/>
    <n v="0"/>
  </r>
  <r>
    <x v="11"/>
    <s v="Sampang"/>
    <x v="24"/>
    <x v="19"/>
    <n v="0"/>
  </r>
  <r>
    <x v="11"/>
    <s v="Sampang"/>
    <x v="13"/>
    <x v="19"/>
    <n v="0"/>
  </r>
  <r>
    <x v="11"/>
    <s v="Sampang"/>
    <x v="14"/>
    <x v="19"/>
    <n v="0"/>
  </r>
  <r>
    <x v="11"/>
    <s v="Sampang"/>
    <x v="25"/>
    <x v="19"/>
    <n v="0"/>
  </r>
  <r>
    <x v="11"/>
    <s v="Sampang"/>
    <x v="15"/>
    <x v="19"/>
    <n v="0"/>
  </r>
  <r>
    <x v="11"/>
    <s v="Sampang"/>
    <x v="16"/>
    <x v="19"/>
    <n v="0"/>
  </r>
  <r>
    <x v="11"/>
    <s v="Sumenep+Kepulauan"/>
    <x v="17"/>
    <x v="0"/>
    <n v="0.16666666699999999"/>
  </r>
  <r>
    <x v="11"/>
    <s v="Sumenep+Kepulauan"/>
    <x v="18"/>
    <x v="0"/>
    <n v="0.113636364"/>
  </r>
  <r>
    <x v="11"/>
    <s v="Sumenep+Kepulauan"/>
    <x v="19"/>
    <x v="0"/>
    <n v="0.15037594000000001"/>
  </r>
  <r>
    <x v="11"/>
    <s v="Sumenep+Kepulauan"/>
    <x v="20"/>
    <x v="0"/>
    <n v="0.18181818199999999"/>
  </r>
  <r>
    <x v="11"/>
    <s v="Sumenep+Kepulauan"/>
    <x v="22"/>
    <x v="0"/>
    <n v="0.22137404599999999"/>
  </r>
  <r>
    <x v="11"/>
    <s v="Sumenep+Kepulauan"/>
    <x v="23"/>
    <x v="0"/>
    <n v="0.17"/>
  </r>
  <r>
    <x v="11"/>
    <s v="Sumenep+Kepulauan"/>
    <x v="17"/>
    <x v="1"/>
    <n v="3.0303030000000002E-2"/>
  </r>
  <r>
    <x v="11"/>
    <s v="Sumenep+Kepulauan"/>
    <x v="18"/>
    <x v="1"/>
    <n v="9.0909090999999997E-2"/>
  </r>
  <r>
    <x v="11"/>
    <s v="Sumenep+Kepulauan"/>
    <x v="19"/>
    <x v="1"/>
    <n v="0.105263158"/>
  </r>
  <r>
    <x v="11"/>
    <s v="Sumenep+Kepulauan"/>
    <x v="20"/>
    <x v="1"/>
    <n v="0.132231405"/>
  </r>
  <r>
    <x v="11"/>
    <s v="Sumenep+Kepulauan"/>
    <x v="22"/>
    <x v="1"/>
    <n v="0.13740458"/>
  </r>
  <r>
    <x v="11"/>
    <s v="Sumenep+Kepulauan"/>
    <x v="23"/>
    <x v="1"/>
    <n v="0.13"/>
  </r>
  <r>
    <x v="11"/>
    <s v="Sumenep+Kepulauan"/>
    <x v="17"/>
    <x v="2"/>
    <n v="0.16666666699999999"/>
  </r>
  <r>
    <x v="11"/>
    <s v="Sumenep+Kepulauan"/>
    <x v="18"/>
    <x v="2"/>
    <n v="0.113636364"/>
  </r>
  <r>
    <x v="11"/>
    <s v="Sumenep+Kepulauan"/>
    <x v="19"/>
    <x v="2"/>
    <n v="0.15037594000000001"/>
  </r>
  <r>
    <x v="11"/>
    <s v="Sumenep+Kepulauan"/>
    <x v="20"/>
    <x v="2"/>
    <n v="0.173553719"/>
  </r>
  <r>
    <x v="11"/>
    <s v="Sumenep+Kepulauan"/>
    <x v="22"/>
    <x v="2"/>
    <n v="0.21374045799999999"/>
  </r>
  <r>
    <x v="11"/>
    <s v="Sumenep+Kepulauan"/>
    <x v="23"/>
    <x v="2"/>
    <n v="0.17"/>
  </r>
  <r>
    <x v="11"/>
    <s v="Sumenep+Kepulauan"/>
    <x v="17"/>
    <x v="3"/>
    <n v="0"/>
  </r>
  <r>
    <x v="11"/>
    <s v="Sumenep+Kepulauan"/>
    <x v="18"/>
    <x v="3"/>
    <n v="0"/>
  </r>
  <r>
    <x v="11"/>
    <s v="Sumenep+Kepulauan"/>
    <x v="19"/>
    <x v="3"/>
    <n v="0"/>
  </r>
  <r>
    <x v="11"/>
    <s v="Sumenep+Kepulauan"/>
    <x v="20"/>
    <x v="3"/>
    <n v="0"/>
  </r>
  <r>
    <x v="11"/>
    <s v="Sumenep+Kepulauan"/>
    <x v="22"/>
    <x v="3"/>
    <n v="0"/>
  </r>
  <r>
    <x v="11"/>
    <s v="Sumenep+Kepulauan"/>
    <x v="23"/>
    <x v="3"/>
    <n v="0"/>
  </r>
  <r>
    <x v="11"/>
    <s v="Sumenep+Kepulauan"/>
    <x v="17"/>
    <x v="4"/>
    <n v="0.84848484800000001"/>
  </r>
  <r>
    <x v="11"/>
    <s v="Sumenep+Kepulauan"/>
    <x v="18"/>
    <x v="4"/>
    <n v="0.75"/>
  </r>
  <r>
    <x v="11"/>
    <s v="Sumenep+Kepulauan"/>
    <x v="19"/>
    <x v="4"/>
    <n v="0.82706766899999995"/>
  </r>
  <r>
    <x v="11"/>
    <s v="Sumenep+Kepulauan"/>
    <x v="20"/>
    <x v="4"/>
    <n v="0.81818181800000001"/>
  </r>
  <r>
    <x v="11"/>
    <s v="Sumenep+Kepulauan"/>
    <x v="22"/>
    <x v="4"/>
    <n v="0.93893129799999997"/>
  </r>
  <r>
    <x v="11"/>
    <s v="Sumenep+Kepulauan"/>
    <x v="23"/>
    <x v="4"/>
    <n v="0.97"/>
  </r>
  <r>
    <x v="11"/>
    <s v="Sumenep+Kepulauan"/>
    <x v="17"/>
    <x v="5"/>
    <n v="0.81818181800000001"/>
  </r>
  <r>
    <x v="11"/>
    <s v="Sumenep+Kepulauan"/>
    <x v="18"/>
    <x v="5"/>
    <n v="0.659090909"/>
  </r>
  <r>
    <x v="11"/>
    <s v="Sumenep+Kepulauan"/>
    <x v="19"/>
    <x v="5"/>
    <n v="0.72180451099999998"/>
  </r>
  <r>
    <x v="11"/>
    <s v="Sumenep+Kepulauan"/>
    <x v="20"/>
    <x v="5"/>
    <n v="0.67768594999999998"/>
  </r>
  <r>
    <x v="11"/>
    <s v="Sumenep+Kepulauan"/>
    <x v="22"/>
    <x v="5"/>
    <n v="0.79389312999999995"/>
  </r>
  <r>
    <x v="11"/>
    <s v="Sumenep+Kepulauan"/>
    <x v="23"/>
    <x v="5"/>
    <n v="0.84"/>
  </r>
  <r>
    <x v="11"/>
    <s v="Sumenep+Kepulauan"/>
    <x v="17"/>
    <x v="6"/>
    <n v="0.67"/>
  </r>
  <r>
    <x v="11"/>
    <s v="Sumenep+Kepulauan"/>
    <x v="18"/>
    <x v="6"/>
    <n v="0.66"/>
  </r>
  <r>
    <x v="11"/>
    <s v="Sumenep+Kepulauan"/>
    <x v="19"/>
    <x v="6"/>
    <n v="0.67500000000000004"/>
  </r>
  <r>
    <x v="11"/>
    <s v="Sumenep+Kepulauan"/>
    <x v="20"/>
    <x v="6"/>
    <n v="0.57499999999999996"/>
  </r>
  <r>
    <x v="11"/>
    <s v="Sumenep+Kepulauan"/>
    <x v="22"/>
    <x v="6"/>
    <n v="0.64500000000000002"/>
  </r>
  <r>
    <x v="11"/>
    <s v="Sumenep+Kepulauan"/>
    <x v="23"/>
    <x v="6"/>
    <n v="0.47499999999999998"/>
  </r>
  <r>
    <x v="11"/>
    <s v="Sumenep+Kepulauan"/>
    <x v="17"/>
    <x v="7"/>
    <n v="40"/>
  </r>
  <r>
    <x v="11"/>
    <s v="Sumenep+Kepulauan"/>
    <x v="18"/>
    <x v="7"/>
    <n v="40"/>
  </r>
  <r>
    <x v="11"/>
    <s v="Sumenep+Kepulauan"/>
    <x v="19"/>
    <x v="7"/>
    <n v="40"/>
  </r>
  <r>
    <x v="11"/>
    <s v="Sumenep+Kepulauan"/>
    <x v="20"/>
    <x v="7"/>
    <n v="40"/>
  </r>
  <r>
    <x v="11"/>
    <s v="Sumenep+Kepulauan"/>
    <x v="22"/>
    <x v="7"/>
    <n v="40"/>
  </r>
  <r>
    <x v="11"/>
    <s v="Sumenep+Kepulauan"/>
    <x v="23"/>
    <x v="7"/>
    <n v="40"/>
  </r>
  <r>
    <x v="11"/>
    <s v="Sumenep+Kepulauan"/>
    <x v="17"/>
    <x v="8"/>
    <n v="3.0454545450000001"/>
  </r>
  <r>
    <x v="11"/>
    <s v="Sumenep+Kepulauan"/>
    <x v="18"/>
    <x v="8"/>
    <n v="3.8666666670000001"/>
  </r>
  <r>
    <x v="11"/>
    <s v="Sumenep+Kepulauan"/>
    <x v="19"/>
    <x v="8"/>
    <n v="3.85"/>
  </r>
  <r>
    <x v="11"/>
    <s v="Sumenep+Kepulauan"/>
    <x v="20"/>
    <x v="8"/>
    <n v="3.4545454549999999"/>
  </r>
  <r>
    <x v="11"/>
    <s v="Sumenep+Kepulauan"/>
    <x v="22"/>
    <x v="8"/>
    <n v="5.0689655169999996"/>
  </r>
  <r>
    <x v="11"/>
    <s v="Sumenep+Kepulauan"/>
    <x v="23"/>
    <x v="8"/>
    <n v="7.0588235289999997"/>
  </r>
  <r>
    <x v="11"/>
    <s v="Sumenep+Kepulauan"/>
    <x v="17"/>
    <x v="9"/>
    <n v="67"/>
  </r>
  <r>
    <x v="11"/>
    <s v="Sumenep+Kepulauan"/>
    <x v="18"/>
    <x v="9"/>
    <n v="58"/>
  </r>
  <r>
    <x v="11"/>
    <s v="Sumenep+Kepulauan"/>
    <x v="19"/>
    <x v="9"/>
    <n v="77"/>
  </r>
  <r>
    <x v="11"/>
    <s v="Sumenep+Kepulauan"/>
    <x v="20"/>
    <x v="9"/>
    <n v="76"/>
  </r>
  <r>
    <x v="11"/>
    <s v="Sumenep+Kepulauan"/>
    <x v="22"/>
    <x v="9"/>
    <n v="147"/>
  </r>
  <r>
    <x v="11"/>
    <s v="Sumenep+Kepulauan"/>
    <x v="23"/>
    <x v="9"/>
    <n v="120"/>
  </r>
  <r>
    <x v="11"/>
    <s v="Sumenep+Kepulauan"/>
    <x v="17"/>
    <x v="10"/>
    <n v="26.4"/>
  </r>
  <r>
    <x v="11"/>
    <s v="Sumenep+Kepulauan"/>
    <x v="18"/>
    <x v="10"/>
    <n v="26.4"/>
  </r>
  <r>
    <x v="11"/>
    <s v="Sumenep+Kepulauan"/>
    <x v="19"/>
    <x v="10"/>
    <n v="26.6"/>
  </r>
  <r>
    <x v="11"/>
    <s v="Sumenep+Kepulauan"/>
    <x v="20"/>
    <x v="10"/>
    <n v="24.2"/>
  </r>
  <r>
    <x v="11"/>
    <s v="Sumenep+Kepulauan"/>
    <x v="22"/>
    <x v="10"/>
    <n v="26.2"/>
  </r>
  <r>
    <x v="11"/>
    <s v="Sumenep+Kepulauan"/>
    <x v="23"/>
    <x v="10"/>
    <n v="20"/>
  </r>
  <r>
    <x v="11"/>
    <s v="Sumenep+Kepulauan"/>
    <x v="17"/>
    <x v="11"/>
    <n v="0.15151515199999999"/>
  </r>
  <r>
    <x v="11"/>
    <s v="Sumenep+Kepulauan"/>
    <x v="18"/>
    <x v="11"/>
    <n v="0.25"/>
  </r>
  <r>
    <x v="11"/>
    <s v="Sumenep+Kepulauan"/>
    <x v="19"/>
    <x v="11"/>
    <n v="0.17293233099999999"/>
  </r>
  <r>
    <x v="11"/>
    <s v="Sumenep+Kepulauan"/>
    <x v="20"/>
    <x v="11"/>
    <n v="0.18181818199999999"/>
  </r>
  <r>
    <x v="11"/>
    <s v="Sumenep+Kepulauan"/>
    <x v="22"/>
    <x v="11"/>
    <n v="6.1068702000000002E-2"/>
  </r>
  <r>
    <x v="11"/>
    <s v="Sumenep+Kepulauan"/>
    <x v="23"/>
    <x v="11"/>
    <n v="0.03"/>
  </r>
  <r>
    <x v="11"/>
    <s v="Sumenep+Kepulauan"/>
    <x v="17"/>
    <x v="12"/>
    <n v="0"/>
  </r>
  <r>
    <x v="11"/>
    <s v="Sumenep+Kepulauan"/>
    <x v="18"/>
    <x v="12"/>
    <n v="0"/>
  </r>
  <r>
    <x v="11"/>
    <s v="Sumenep+Kepulauan"/>
    <x v="19"/>
    <x v="12"/>
    <n v="0"/>
  </r>
  <r>
    <x v="11"/>
    <s v="Sumenep+Kepulauan"/>
    <x v="20"/>
    <x v="12"/>
    <n v="0"/>
  </r>
  <r>
    <x v="11"/>
    <s v="Sumenep+Kepulauan"/>
    <x v="22"/>
    <x v="12"/>
    <n v="0"/>
  </r>
  <r>
    <x v="11"/>
    <s v="Sumenep+Kepulauan"/>
    <x v="23"/>
    <x v="12"/>
    <n v="0"/>
  </r>
  <r>
    <x v="11"/>
    <s v="Sumenep+Kepulauan"/>
    <x v="17"/>
    <x v="13"/>
    <n v="0.68181818199999999"/>
  </r>
  <r>
    <x v="11"/>
    <s v="Sumenep+Kepulauan"/>
    <x v="18"/>
    <x v="13"/>
    <n v="0.63636363600000001"/>
  </r>
  <r>
    <x v="11"/>
    <s v="Sumenep+Kepulauan"/>
    <x v="19"/>
    <x v="13"/>
    <n v="0.67669172899999996"/>
  </r>
  <r>
    <x v="11"/>
    <s v="Sumenep+Kepulauan"/>
    <x v="20"/>
    <x v="13"/>
    <n v="0.63636363600000001"/>
  </r>
  <r>
    <x v="11"/>
    <s v="Sumenep+Kepulauan"/>
    <x v="22"/>
    <x v="13"/>
    <n v="0.71755725199999998"/>
  </r>
  <r>
    <x v="11"/>
    <s v="Sumenep+Kepulauan"/>
    <x v="23"/>
    <x v="13"/>
    <n v="0.8"/>
  </r>
  <r>
    <x v="11"/>
    <s v="Sumenep+Kepulauan"/>
    <x v="17"/>
    <x v="14"/>
    <n v="3.0303030000000002E-2"/>
  </r>
  <r>
    <x v="11"/>
    <s v="Sumenep+Kepulauan"/>
    <x v="18"/>
    <x v="14"/>
    <n v="9.0909090999999997E-2"/>
  </r>
  <r>
    <x v="11"/>
    <s v="Sumenep+Kepulauan"/>
    <x v="19"/>
    <x v="14"/>
    <n v="0.105263158"/>
  </r>
  <r>
    <x v="11"/>
    <s v="Sumenep+Kepulauan"/>
    <x v="20"/>
    <x v="14"/>
    <n v="0.132231405"/>
  </r>
  <r>
    <x v="11"/>
    <s v="Sumenep+Kepulauan"/>
    <x v="22"/>
    <x v="14"/>
    <n v="0.13740458"/>
  </r>
  <r>
    <x v="11"/>
    <s v="Sumenep+Kepulauan"/>
    <x v="23"/>
    <x v="14"/>
    <n v="0.13"/>
  </r>
  <r>
    <x v="11"/>
    <s v="Sumenep+Kepulauan"/>
    <x v="17"/>
    <x v="15"/>
    <n v="0"/>
  </r>
  <r>
    <x v="11"/>
    <s v="Sumenep+Kepulauan"/>
    <x v="18"/>
    <x v="15"/>
    <n v="0"/>
  </r>
  <r>
    <x v="11"/>
    <s v="Sumenep+Kepulauan"/>
    <x v="19"/>
    <x v="15"/>
    <n v="0"/>
  </r>
  <r>
    <x v="11"/>
    <s v="Sumenep+Kepulauan"/>
    <x v="20"/>
    <x v="15"/>
    <n v="8.2644629999999997E-3"/>
  </r>
  <r>
    <x v="11"/>
    <s v="Sumenep+Kepulauan"/>
    <x v="22"/>
    <x v="15"/>
    <n v="7.6335880000000002E-3"/>
  </r>
  <r>
    <x v="11"/>
    <s v="Sumenep+Kepulauan"/>
    <x v="23"/>
    <x v="15"/>
    <n v="0"/>
  </r>
  <r>
    <x v="11"/>
    <s v="Sumenep+Kepulauan"/>
    <x v="17"/>
    <x v="16"/>
    <n v="0.13636363600000001"/>
  </r>
  <r>
    <x v="11"/>
    <s v="Sumenep+Kepulauan"/>
    <x v="18"/>
    <x v="16"/>
    <n v="2.2727272999999999E-2"/>
  </r>
  <r>
    <x v="11"/>
    <s v="Sumenep+Kepulauan"/>
    <x v="19"/>
    <x v="16"/>
    <n v="4.5112781999999997E-2"/>
  </r>
  <r>
    <x v="11"/>
    <s v="Sumenep+Kepulauan"/>
    <x v="20"/>
    <x v="16"/>
    <n v="4.1322313999999999E-2"/>
  </r>
  <r>
    <x v="11"/>
    <s v="Sumenep+Kepulauan"/>
    <x v="22"/>
    <x v="16"/>
    <n v="7.6335877999999996E-2"/>
  </r>
  <r>
    <x v="11"/>
    <s v="Sumenep+Kepulauan"/>
    <x v="23"/>
    <x v="16"/>
    <n v="0.04"/>
  </r>
  <r>
    <x v="11"/>
    <s v="Sumenep+Kepulauan"/>
    <x v="17"/>
    <x v="17"/>
    <n v="132"/>
  </r>
  <r>
    <x v="11"/>
    <s v="Sumenep+Kepulauan"/>
    <x v="18"/>
    <x v="17"/>
    <n v="132"/>
  </r>
  <r>
    <x v="11"/>
    <s v="Sumenep+Kepulauan"/>
    <x v="19"/>
    <x v="17"/>
    <n v="133"/>
  </r>
  <r>
    <x v="11"/>
    <s v="Sumenep+Kepulauan"/>
    <x v="20"/>
    <x v="17"/>
    <n v="121"/>
  </r>
  <r>
    <x v="11"/>
    <s v="Sumenep+Kepulauan"/>
    <x v="22"/>
    <x v="17"/>
    <n v="131"/>
  </r>
  <r>
    <x v="11"/>
    <s v="Sumenep+Kepulauan"/>
    <x v="23"/>
    <x v="17"/>
    <n v="100"/>
  </r>
  <r>
    <x v="11"/>
    <s v="Sumenep+Kepulauan"/>
    <x v="17"/>
    <x v="18"/>
    <n v="0"/>
  </r>
  <r>
    <x v="11"/>
    <s v="Sumenep+Kepulauan"/>
    <x v="18"/>
    <x v="18"/>
    <n v="0"/>
  </r>
  <r>
    <x v="11"/>
    <s v="Sumenep+Kepulauan"/>
    <x v="19"/>
    <x v="18"/>
    <n v="0"/>
  </r>
  <r>
    <x v="11"/>
    <s v="Sumenep+Kepulauan"/>
    <x v="20"/>
    <x v="18"/>
    <n v="0"/>
  </r>
  <r>
    <x v="11"/>
    <s v="Sumenep+Kepulauan"/>
    <x v="22"/>
    <x v="18"/>
    <n v="0"/>
  </r>
  <r>
    <x v="11"/>
    <s v="Sumenep+Kepulauan"/>
    <x v="23"/>
    <x v="18"/>
    <n v="0"/>
  </r>
  <r>
    <x v="11"/>
    <s v="Sumenep+Kepulauan"/>
    <x v="17"/>
    <x v="19"/>
    <n v="0"/>
  </r>
  <r>
    <x v="11"/>
    <s v="Sumenep+Kepulauan"/>
    <x v="18"/>
    <x v="19"/>
    <n v="0"/>
  </r>
  <r>
    <x v="11"/>
    <s v="Sumenep+Kepulauan"/>
    <x v="19"/>
    <x v="19"/>
    <n v="0"/>
  </r>
  <r>
    <x v="11"/>
    <s v="Sumenep+Kepulauan"/>
    <x v="20"/>
    <x v="19"/>
    <n v="0"/>
  </r>
  <r>
    <x v="11"/>
    <s v="Sumenep+Kepulauan"/>
    <x v="22"/>
    <x v="19"/>
    <n v="0"/>
  </r>
  <r>
    <x v="11"/>
    <s v="Sumenep+Kepulauan"/>
    <x v="23"/>
    <x v="19"/>
    <n v="0"/>
  </r>
  <r>
    <x v="12"/>
    <s v="Bangkalan"/>
    <x v="0"/>
    <x v="0"/>
    <n v="3.3707864999999997E-2"/>
  </r>
  <r>
    <x v="12"/>
    <s v="Bangkalan"/>
    <x v="1"/>
    <x v="0"/>
    <n v="4.0650407E-2"/>
  </r>
  <r>
    <x v="12"/>
    <s v="Bangkalan"/>
    <x v="25"/>
    <x v="0"/>
    <n v="5.1724138000000003E-2"/>
  </r>
  <r>
    <x v="12"/>
    <s v="Bangkalan"/>
    <x v="2"/>
    <x v="0"/>
    <n v="0.11888111899999999"/>
  </r>
  <r>
    <x v="12"/>
    <s v="Bangkalan"/>
    <x v="3"/>
    <x v="0"/>
    <n v="9.9378882000000002E-2"/>
  </r>
  <r>
    <x v="12"/>
    <s v="Bangkalan"/>
    <x v="4"/>
    <x v="0"/>
    <n v="0.104477612"/>
  </r>
  <r>
    <x v="12"/>
    <s v="Bangkalan"/>
    <x v="5"/>
    <x v="0"/>
    <n v="0.20547945200000001"/>
  </r>
  <r>
    <x v="12"/>
    <s v="Bangkalan"/>
    <x v="0"/>
    <x v="1"/>
    <n v="1.1235955000000001E-2"/>
  </r>
  <r>
    <x v="12"/>
    <s v="Bangkalan"/>
    <x v="1"/>
    <x v="1"/>
    <n v="3.2520325000000003E-2"/>
  </r>
  <r>
    <x v="12"/>
    <s v="Bangkalan"/>
    <x v="25"/>
    <x v="1"/>
    <n v="0"/>
  </r>
  <r>
    <x v="12"/>
    <s v="Bangkalan"/>
    <x v="2"/>
    <x v="1"/>
    <n v="7.6923077000000006E-2"/>
  </r>
  <r>
    <x v="12"/>
    <s v="Bangkalan"/>
    <x v="3"/>
    <x v="1"/>
    <n v="5.5900620999999998E-2"/>
  </r>
  <r>
    <x v="12"/>
    <s v="Bangkalan"/>
    <x v="4"/>
    <x v="1"/>
    <n v="7.4626866E-2"/>
  </r>
  <r>
    <x v="12"/>
    <s v="Bangkalan"/>
    <x v="5"/>
    <x v="1"/>
    <n v="0.109589041"/>
  </r>
  <r>
    <x v="12"/>
    <s v="Bangkalan"/>
    <x v="0"/>
    <x v="2"/>
    <n v="3.3707864999999997E-2"/>
  </r>
  <r>
    <x v="12"/>
    <s v="Bangkalan"/>
    <x v="1"/>
    <x v="2"/>
    <n v="4.0650407E-2"/>
  </r>
  <r>
    <x v="12"/>
    <s v="Bangkalan"/>
    <x v="25"/>
    <x v="2"/>
    <n v="5.1724138000000003E-2"/>
  </r>
  <r>
    <x v="12"/>
    <s v="Bangkalan"/>
    <x v="2"/>
    <x v="2"/>
    <n v="0.11888111899999999"/>
  </r>
  <r>
    <x v="12"/>
    <s v="Bangkalan"/>
    <x v="3"/>
    <x v="2"/>
    <n v="8.0745341999999998E-2"/>
  </r>
  <r>
    <x v="12"/>
    <s v="Bangkalan"/>
    <x v="4"/>
    <x v="2"/>
    <n v="0.104477612"/>
  </r>
  <r>
    <x v="12"/>
    <s v="Bangkalan"/>
    <x v="5"/>
    <x v="2"/>
    <n v="0.20547945200000001"/>
  </r>
  <r>
    <x v="12"/>
    <s v="Bangkalan"/>
    <x v="0"/>
    <x v="3"/>
    <n v="0"/>
  </r>
  <r>
    <x v="12"/>
    <s v="Bangkalan"/>
    <x v="1"/>
    <x v="3"/>
    <n v="0"/>
  </r>
  <r>
    <x v="12"/>
    <s v="Bangkalan"/>
    <x v="25"/>
    <x v="3"/>
    <n v="0"/>
  </r>
  <r>
    <x v="12"/>
    <s v="Bangkalan"/>
    <x v="2"/>
    <x v="3"/>
    <n v="0"/>
  </r>
  <r>
    <x v="12"/>
    <s v="Bangkalan"/>
    <x v="3"/>
    <x v="3"/>
    <n v="0"/>
  </r>
  <r>
    <x v="12"/>
    <s v="Bangkalan"/>
    <x v="4"/>
    <x v="3"/>
    <n v="0"/>
  </r>
  <r>
    <x v="12"/>
    <s v="Bangkalan"/>
    <x v="5"/>
    <x v="3"/>
    <n v="0"/>
  </r>
  <r>
    <x v="12"/>
    <s v="Bangkalan"/>
    <x v="0"/>
    <x v="4"/>
    <n v="0.65168539299999995"/>
  </r>
  <r>
    <x v="12"/>
    <s v="Bangkalan"/>
    <x v="1"/>
    <x v="4"/>
    <n v="0.27642276399999999"/>
  </r>
  <r>
    <x v="12"/>
    <s v="Bangkalan"/>
    <x v="25"/>
    <x v="4"/>
    <n v="0.27586206899999999"/>
  </r>
  <r>
    <x v="12"/>
    <s v="Bangkalan"/>
    <x v="2"/>
    <x v="4"/>
    <n v="0.90209790199999995"/>
  </r>
  <r>
    <x v="12"/>
    <s v="Bangkalan"/>
    <x v="3"/>
    <x v="4"/>
    <n v="0.99378882000000002"/>
  </r>
  <r>
    <x v="12"/>
    <s v="Bangkalan"/>
    <x v="4"/>
    <x v="4"/>
    <n v="0.81343283600000005"/>
  </r>
  <r>
    <x v="12"/>
    <s v="Bangkalan"/>
    <x v="5"/>
    <x v="4"/>
    <n v="0.86301369900000002"/>
  </r>
  <r>
    <x v="12"/>
    <s v="Bangkalan"/>
    <x v="0"/>
    <x v="5"/>
    <n v="0.64044943799999998"/>
  </r>
  <r>
    <x v="12"/>
    <s v="Bangkalan"/>
    <x v="1"/>
    <x v="5"/>
    <n v="0.243902439"/>
  </r>
  <r>
    <x v="12"/>
    <s v="Bangkalan"/>
    <x v="25"/>
    <x v="5"/>
    <n v="0.27586206899999999"/>
  </r>
  <r>
    <x v="12"/>
    <s v="Bangkalan"/>
    <x v="2"/>
    <x v="5"/>
    <n v="0.82517482499999995"/>
  </r>
  <r>
    <x v="12"/>
    <s v="Bangkalan"/>
    <x v="3"/>
    <x v="5"/>
    <n v="0.91925465799999995"/>
  </r>
  <r>
    <x v="12"/>
    <s v="Bangkalan"/>
    <x v="4"/>
    <x v="5"/>
    <n v="0.73880597000000003"/>
  </r>
  <r>
    <x v="12"/>
    <s v="Bangkalan"/>
    <x v="5"/>
    <x v="5"/>
    <n v="0.75342465800000002"/>
  </r>
  <r>
    <x v="12"/>
    <s v="Bangkalan"/>
    <x v="0"/>
    <x v="6"/>
    <n v="0.75213675199999996"/>
  </r>
  <r>
    <x v="12"/>
    <s v="Bangkalan"/>
    <x v="1"/>
    <x v="6"/>
    <n v="0.84722222199999997"/>
  </r>
  <r>
    <x v="12"/>
    <s v="Bangkalan"/>
    <x v="25"/>
    <x v="6"/>
    <n v="0.462121212"/>
  </r>
  <r>
    <x v="12"/>
    <s v="Bangkalan"/>
    <x v="2"/>
    <x v="6"/>
    <n v="0.76190476200000001"/>
  </r>
  <r>
    <x v="12"/>
    <s v="Bangkalan"/>
    <x v="3"/>
    <x v="6"/>
    <n v="0.81081081099999996"/>
  </r>
  <r>
    <x v="12"/>
    <s v="Bangkalan"/>
    <x v="4"/>
    <x v="6"/>
    <n v="0.58910891099999996"/>
  </r>
  <r>
    <x v="12"/>
    <s v="Bangkalan"/>
    <x v="5"/>
    <x v="6"/>
    <n v="0.74418604700000002"/>
  </r>
  <r>
    <x v="12"/>
    <s v="Bangkalan"/>
    <x v="0"/>
    <x v="7"/>
    <n v="39"/>
  </r>
  <r>
    <x v="12"/>
    <s v="Bangkalan"/>
    <x v="1"/>
    <x v="7"/>
    <n v="36"/>
  </r>
  <r>
    <x v="12"/>
    <s v="Bangkalan"/>
    <x v="25"/>
    <x v="7"/>
    <n v="26.4"/>
  </r>
  <r>
    <x v="12"/>
    <s v="Bangkalan"/>
    <x v="2"/>
    <x v="7"/>
    <n v="33.6"/>
  </r>
  <r>
    <x v="12"/>
    <s v="Bangkalan"/>
    <x v="3"/>
    <x v="7"/>
    <n v="37"/>
  </r>
  <r>
    <x v="12"/>
    <s v="Bangkalan"/>
    <x v="4"/>
    <x v="7"/>
    <n v="40.4"/>
  </r>
  <r>
    <x v="12"/>
    <s v="Bangkalan"/>
    <x v="5"/>
    <x v="7"/>
    <n v="28.666666667000001"/>
  </r>
  <r>
    <x v="12"/>
    <s v="Bangkalan"/>
    <x v="0"/>
    <x v="8"/>
    <n v="6.6666666670000003"/>
  </r>
  <r>
    <x v="12"/>
    <s v="Bangkalan"/>
    <x v="1"/>
    <x v="8"/>
    <n v="4.8"/>
  </r>
  <r>
    <x v="12"/>
    <s v="Bangkalan"/>
    <x v="25"/>
    <x v="8"/>
    <n v="8.6666666669999994"/>
  </r>
  <r>
    <x v="12"/>
    <s v="Bangkalan"/>
    <x v="2"/>
    <x v="8"/>
    <n v="6.8823529409999997"/>
  </r>
  <r>
    <x v="12"/>
    <s v="Bangkalan"/>
    <x v="3"/>
    <x v="8"/>
    <n v="4.5"/>
  </r>
  <r>
    <x v="12"/>
    <s v="Bangkalan"/>
    <x v="4"/>
    <x v="8"/>
    <n v="2.9285714289999998"/>
  </r>
  <r>
    <x v="12"/>
    <s v="Bangkalan"/>
    <x v="5"/>
    <x v="8"/>
    <n v="4.1333333330000004"/>
  </r>
  <r>
    <x v="12"/>
    <s v="Bangkalan"/>
    <x v="0"/>
    <x v="9"/>
    <n v="20"/>
  </r>
  <r>
    <x v="12"/>
    <s v="Bangkalan"/>
    <x v="1"/>
    <x v="9"/>
    <n v="24"/>
  </r>
  <r>
    <x v="12"/>
    <s v="Bangkalan"/>
    <x v="25"/>
    <x v="9"/>
    <n v="26"/>
  </r>
  <r>
    <x v="12"/>
    <s v="Bangkalan"/>
    <x v="2"/>
    <x v="9"/>
    <n v="117"/>
  </r>
  <r>
    <x v="12"/>
    <s v="Bangkalan"/>
    <x v="3"/>
    <x v="9"/>
    <n v="72"/>
  </r>
  <r>
    <x v="12"/>
    <s v="Bangkalan"/>
    <x v="4"/>
    <x v="9"/>
    <n v="41"/>
  </r>
  <r>
    <x v="12"/>
    <s v="Bangkalan"/>
    <x v="5"/>
    <x v="9"/>
    <n v="62"/>
  </r>
  <r>
    <x v="12"/>
    <s v="Bangkalan"/>
    <x v="0"/>
    <x v="10"/>
    <n v="29.666666667000001"/>
  </r>
  <r>
    <x v="12"/>
    <s v="Bangkalan"/>
    <x v="1"/>
    <x v="10"/>
    <n v="30.75"/>
  </r>
  <r>
    <x v="12"/>
    <s v="Bangkalan"/>
    <x v="25"/>
    <x v="10"/>
    <n v="11.6"/>
  </r>
  <r>
    <x v="12"/>
    <s v="Bangkalan"/>
    <x v="2"/>
    <x v="10"/>
    <n v="28.6"/>
  </r>
  <r>
    <x v="12"/>
    <s v="Bangkalan"/>
    <x v="3"/>
    <x v="10"/>
    <n v="32.200000000000003"/>
  </r>
  <r>
    <x v="12"/>
    <s v="Bangkalan"/>
    <x v="4"/>
    <x v="10"/>
    <n v="26.8"/>
  </r>
  <r>
    <x v="12"/>
    <s v="Bangkalan"/>
    <x v="5"/>
    <x v="10"/>
    <n v="24.333333332999999"/>
  </r>
  <r>
    <x v="12"/>
    <s v="Bangkalan"/>
    <x v="0"/>
    <x v="11"/>
    <n v="0.348314607"/>
  </r>
  <r>
    <x v="12"/>
    <s v="Bangkalan"/>
    <x v="1"/>
    <x v="11"/>
    <n v="0.72357723600000001"/>
  </r>
  <r>
    <x v="12"/>
    <s v="Bangkalan"/>
    <x v="25"/>
    <x v="11"/>
    <n v="0.72413793100000001"/>
  </r>
  <r>
    <x v="12"/>
    <s v="Bangkalan"/>
    <x v="2"/>
    <x v="11"/>
    <n v="9.7902098000000007E-2"/>
  </r>
  <r>
    <x v="12"/>
    <s v="Bangkalan"/>
    <x v="3"/>
    <x v="11"/>
    <n v="6.2111800000000002E-3"/>
  </r>
  <r>
    <x v="12"/>
    <s v="Bangkalan"/>
    <x v="4"/>
    <x v="11"/>
    <n v="0.18656716400000001"/>
  </r>
  <r>
    <x v="12"/>
    <s v="Bangkalan"/>
    <x v="5"/>
    <x v="11"/>
    <n v="0.136986301"/>
  </r>
  <r>
    <x v="12"/>
    <s v="Bangkalan"/>
    <x v="0"/>
    <x v="12"/>
    <n v="0"/>
  </r>
  <r>
    <x v="12"/>
    <s v="Bangkalan"/>
    <x v="1"/>
    <x v="12"/>
    <n v="0"/>
  </r>
  <r>
    <x v="12"/>
    <s v="Bangkalan"/>
    <x v="25"/>
    <x v="12"/>
    <n v="0"/>
  </r>
  <r>
    <x v="12"/>
    <s v="Bangkalan"/>
    <x v="2"/>
    <x v="12"/>
    <n v="0"/>
  </r>
  <r>
    <x v="12"/>
    <s v="Bangkalan"/>
    <x v="3"/>
    <x v="12"/>
    <n v="6.2111800000000002E-3"/>
  </r>
  <r>
    <x v="12"/>
    <s v="Bangkalan"/>
    <x v="4"/>
    <x v="12"/>
    <n v="0"/>
  </r>
  <r>
    <x v="12"/>
    <s v="Bangkalan"/>
    <x v="5"/>
    <x v="12"/>
    <n v="0"/>
  </r>
  <r>
    <x v="12"/>
    <s v="Bangkalan"/>
    <x v="0"/>
    <x v="13"/>
    <n v="0.61797752800000005"/>
  </r>
  <r>
    <x v="12"/>
    <s v="Bangkalan"/>
    <x v="1"/>
    <x v="13"/>
    <n v="0.23577235799999999"/>
  </r>
  <r>
    <x v="12"/>
    <s v="Bangkalan"/>
    <x v="25"/>
    <x v="13"/>
    <n v="0.22413793100000001"/>
  </r>
  <r>
    <x v="12"/>
    <s v="Bangkalan"/>
    <x v="2"/>
    <x v="13"/>
    <n v="0.78321678299999997"/>
  </r>
  <r>
    <x v="12"/>
    <s v="Bangkalan"/>
    <x v="3"/>
    <x v="13"/>
    <n v="0.88819875800000003"/>
  </r>
  <r>
    <x v="12"/>
    <s v="Bangkalan"/>
    <x v="4"/>
    <x v="13"/>
    <n v="0.70895522399999999"/>
  </r>
  <r>
    <x v="12"/>
    <s v="Bangkalan"/>
    <x v="5"/>
    <x v="13"/>
    <n v="0.65753424699999996"/>
  </r>
  <r>
    <x v="12"/>
    <s v="Bangkalan"/>
    <x v="0"/>
    <x v="14"/>
    <n v="1.1235955000000001E-2"/>
  </r>
  <r>
    <x v="12"/>
    <s v="Bangkalan"/>
    <x v="1"/>
    <x v="14"/>
    <n v="3.2520325000000003E-2"/>
  </r>
  <r>
    <x v="12"/>
    <s v="Bangkalan"/>
    <x v="25"/>
    <x v="14"/>
    <n v="0"/>
  </r>
  <r>
    <x v="12"/>
    <s v="Bangkalan"/>
    <x v="2"/>
    <x v="14"/>
    <n v="7.6923077000000006E-2"/>
  </r>
  <r>
    <x v="12"/>
    <s v="Bangkalan"/>
    <x v="3"/>
    <x v="14"/>
    <n v="5.5900620999999998E-2"/>
  </r>
  <r>
    <x v="12"/>
    <s v="Bangkalan"/>
    <x v="4"/>
    <x v="14"/>
    <n v="7.4626866E-2"/>
  </r>
  <r>
    <x v="12"/>
    <s v="Bangkalan"/>
    <x v="5"/>
    <x v="14"/>
    <n v="0.109589041"/>
  </r>
  <r>
    <x v="12"/>
    <s v="Bangkalan"/>
    <x v="0"/>
    <x v="15"/>
    <n v="0"/>
  </r>
  <r>
    <x v="12"/>
    <s v="Bangkalan"/>
    <x v="1"/>
    <x v="15"/>
    <n v="0"/>
  </r>
  <r>
    <x v="12"/>
    <s v="Bangkalan"/>
    <x v="25"/>
    <x v="15"/>
    <n v="0"/>
  </r>
  <r>
    <x v="12"/>
    <s v="Bangkalan"/>
    <x v="2"/>
    <x v="15"/>
    <n v="0"/>
  </r>
  <r>
    <x v="12"/>
    <s v="Bangkalan"/>
    <x v="3"/>
    <x v="15"/>
    <n v="1.8633540000000001E-2"/>
  </r>
  <r>
    <x v="12"/>
    <s v="Bangkalan"/>
    <x v="4"/>
    <x v="15"/>
    <n v="0"/>
  </r>
  <r>
    <x v="12"/>
    <s v="Bangkalan"/>
    <x v="5"/>
    <x v="15"/>
    <n v="0"/>
  </r>
  <r>
    <x v="12"/>
    <s v="Bangkalan"/>
    <x v="0"/>
    <x v="16"/>
    <n v="2.2471910000000001E-2"/>
  </r>
  <r>
    <x v="12"/>
    <s v="Bangkalan"/>
    <x v="1"/>
    <x v="16"/>
    <n v="8.1300810000000008E-3"/>
  </r>
  <r>
    <x v="12"/>
    <s v="Bangkalan"/>
    <x v="25"/>
    <x v="16"/>
    <n v="5.1724138000000003E-2"/>
  </r>
  <r>
    <x v="12"/>
    <s v="Bangkalan"/>
    <x v="2"/>
    <x v="16"/>
    <n v="4.1958042000000001E-2"/>
  </r>
  <r>
    <x v="12"/>
    <s v="Bangkalan"/>
    <x v="3"/>
    <x v="16"/>
    <n v="2.4844720000000001E-2"/>
  </r>
  <r>
    <x v="12"/>
    <s v="Bangkalan"/>
    <x v="4"/>
    <x v="16"/>
    <n v="2.9850746000000001E-2"/>
  </r>
  <r>
    <x v="12"/>
    <s v="Bangkalan"/>
    <x v="5"/>
    <x v="16"/>
    <n v="9.5890410999999995E-2"/>
  </r>
  <r>
    <x v="12"/>
    <s v="Bangkalan"/>
    <x v="0"/>
    <x v="17"/>
    <n v="89"/>
  </r>
  <r>
    <x v="12"/>
    <s v="Bangkalan"/>
    <x v="1"/>
    <x v="17"/>
    <n v="123"/>
  </r>
  <r>
    <x v="12"/>
    <s v="Bangkalan"/>
    <x v="25"/>
    <x v="17"/>
    <n v="58"/>
  </r>
  <r>
    <x v="12"/>
    <s v="Bangkalan"/>
    <x v="2"/>
    <x v="17"/>
    <n v="143"/>
  </r>
  <r>
    <x v="12"/>
    <s v="Bangkalan"/>
    <x v="3"/>
    <x v="17"/>
    <n v="161"/>
  </r>
  <r>
    <x v="12"/>
    <s v="Bangkalan"/>
    <x v="4"/>
    <x v="17"/>
    <n v="134"/>
  </r>
  <r>
    <x v="12"/>
    <s v="Bangkalan"/>
    <x v="5"/>
    <x v="17"/>
    <n v="73"/>
  </r>
  <r>
    <x v="12"/>
    <s v="Bangkalan"/>
    <x v="0"/>
    <x v="18"/>
    <n v="0"/>
  </r>
  <r>
    <x v="12"/>
    <s v="Bangkalan"/>
    <x v="1"/>
    <x v="18"/>
    <n v="0"/>
  </r>
  <r>
    <x v="12"/>
    <s v="Bangkalan"/>
    <x v="25"/>
    <x v="18"/>
    <n v="0"/>
  </r>
  <r>
    <x v="12"/>
    <s v="Bangkalan"/>
    <x v="2"/>
    <x v="18"/>
    <n v="0"/>
  </r>
  <r>
    <x v="12"/>
    <s v="Bangkalan"/>
    <x v="3"/>
    <x v="18"/>
    <n v="0"/>
  </r>
  <r>
    <x v="12"/>
    <s v="Bangkalan"/>
    <x v="4"/>
    <x v="18"/>
    <n v="0"/>
  </r>
  <r>
    <x v="12"/>
    <s v="Bangkalan"/>
    <x v="5"/>
    <x v="18"/>
    <n v="0"/>
  </r>
  <r>
    <x v="12"/>
    <s v="Bangkalan"/>
    <x v="0"/>
    <x v="19"/>
    <n v="0"/>
  </r>
  <r>
    <x v="12"/>
    <s v="Bangkalan"/>
    <x v="1"/>
    <x v="19"/>
    <n v="0"/>
  </r>
  <r>
    <x v="12"/>
    <s v="Bangkalan"/>
    <x v="25"/>
    <x v="19"/>
    <n v="0"/>
  </r>
  <r>
    <x v="12"/>
    <s v="Bangkalan"/>
    <x v="2"/>
    <x v="19"/>
    <n v="0"/>
  </r>
  <r>
    <x v="12"/>
    <s v="Bangkalan"/>
    <x v="3"/>
    <x v="19"/>
    <n v="0"/>
  </r>
  <r>
    <x v="12"/>
    <s v="Bangkalan"/>
    <x v="4"/>
    <x v="19"/>
    <n v="0"/>
  </r>
  <r>
    <x v="12"/>
    <s v="Bangkalan"/>
    <x v="5"/>
    <x v="19"/>
    <n v="0"/>
  </r>
  <r>
    <x v="12"/>
    <s v="Pamekasan"/>
    <x v="6"/>
    <x v="0"/>
    <n v="0.1"/>
  </r>
  <r>
    <x v="12"/>
    <s v="Pamekasan"/>
    <x v="7"/>
    <x v="0"/>
    <n v="0.139534884"/>
  </r>
  <r>
    <x v="12"/>
    <s v="Pamekasan"/>
    <x v="8"/>
    <x v="0"/>
    <n v="9.3220338999999999E-2"/>
  </r>
  <r>
    <x v="12"/>
    <s v="Pamekasan"/>
    <x v="9"/>
    <x v="0"/>
    <n v="0.168918919"/>
  </r>
  <r>
    <x v="12"/>
    <s v="Pamekasan"/>
    <x v="10"/>
    <x v="0"/>
    <n v="0.20945945899999999"/>
  </r>
  <r>
    <x v="12"/>
    <s v="Pamekasan"/>
    <x v="11"/>
    <x v="0"/>
    <n v="0.27210884400000002"/>
  </r>
  <r>
    <x v="12"/>
    <s v="Pamekasan"/>
    <x v="12"/>
    <x v="0"/>
    <n v="0.41830065399999999"/>
  </r>
  <r>
    <x v="12"/>
    <s v="Pamekasan"/>
    <x v="21"/>
    <x v="0"/>
    <n v="0"/>
  </r>
  <r>
    <x v="12"/>
    <s v="Pamekasan"/>
    <x v="6"/>
    <x v="1"/>
    <n v="3.3333333E-2"/>
  </r>
  <r>
    <x v="12"/>
    <s v="Pamekasan"/>
    <x v="7"/>
    <x v="1"/>
    <n v="0.12790697700000001"/>
  </r>
  <r>
    <x v="12"/>
    <s v="Pamekasan"/>
    <x v="8"/>
    <x v="1"/>
    <n v="6.7796609999999993E-2"/>
  </r>
  <r>
    <x v="12"/>
    <s v="Pamekasan"/>
    <x v="9"/>
    <x v="1"/>
    <n v="0.13513513499999999"/>
  </r>
  <r>
    <x v="12"/>
    <s v="Pamekasan"/>
    <x v="10"/>
    <x v="1"/>
    <n v="0.13513513499999999"/>
  </r>
  <r>
    <x v="12"/>
    <s v="Pamekasan"/>
    <x v="11"/>
    <x v="1"/>
    <n v="0.244897959"/>
  </r>
  <r>
    <x v="12"/>
    <s v="Pamekasan"/>
    <x v="12"/>
    <x v="1"/>
    <n v="0.31372549"/>
  </r>
  <r>
    <x v="12"/>
    <s v="Pamekasan"/>
    <x v="21"/>
    <x v="1"/>
    <n v="0"/>
  </r>
  <r>
    <x v="12"/>
    <s v="Pamekasan"/>
    <x v="6"/>
    <x v="2"/>
    <n v="0.1"/>
  </r>
  <r>
    <x v="12"/>
    <s v="Pamekasan"/>
    <x v="7"/>
    <x v="2"/>
    <n v="0.139534884"/>
  </r>
  <r>
    <x v="12"/>
    <s v="Pamekasan"/>
    <x v="8"/>
    <x v="2"/>
    <n v="9.3220338999999999E-2"/>
  </r>
  <r>
    <x v="12"/>
    <s v="Pamekasan"/>
    <x v="9"/>
    <x v="2"/>
    <n v="0.168918919"/>
  </r>
  <r>
    <x v="12"/>
    <s v="Pamekasan"/>
    <x v="10"/>
    <x v="2"/>
    <n v="0.20945945899999999"/>
  </r>
  <r>
    <x v="12"/>
    <s v="Pamekasan"/>
    <x v="11"/>
    <x v="2"/>
    <n v="0.25850340100000002"/>
  </r>
  <r>
    <x v="12"/>
    <s v="Pamekasan"/>
    <x v="12"/>
    <x v="2"/>
    <n v="0.41830065399999999"/>
  </r>
  <r>
    <x v="12"/>
    <s v="Pamekasan"/>
    <x v="21"/>
    <x v="2"/>
    <n v="0"/>
  </r>
  <r>
    <x v="12"/>
    <s v="Pamekasan"/>
    <x v="6"/>
    <x v="3"/>
    <n v="0"/>
  </r>
  <r>
    <x v="12"/>
    <s v="Pamekasan"/>
    <x v="7"/>
    <x v="3"/>
    <n v="0"/>
  </r>
  <r>
    <x v="12"/>
    <s v="Pamekasan"/>
    <x v="8"/>
    <x v="3"/>
    <n v="1"/>
  </r>
  <r>
    <x v="12"/>
    <s v="Pamekasan"/>
    <x v="9"/>
    <x v="3"/>
    <n v="0"/>
  </r>
  <r>
    <x v="12"/>
    <s v="Pamekasan"/>
    <x v="10"/>
    <x v="3"/>
    <n v="0"/>
  </r>
  <r>
    <x v="12"/>
    <s v="Pamekasan"/>
    <x v="11"/>
    <x v="3"/>
    <n v="0"/>
  </r>
  <r>
    <x v="12"/>
    <s v="Pamekasan"/>
    <x v="12"/>
    <x v="3"/>
    <n v="0"/>
  </r>
  <r>
    <x v="12"/>
    <s v="Pamekasan"/>
    <x v="21"/>
    <x v="3"/>
    <n v="0"/>
  </r>
  <r>
    <x v="12"/>
    <s v="Pamekasan"/>
    <x v="6"/>
    <x v="4"/>
    <n v="0.94166666700000001"/>
  </r>
  <r>
    <x v="12"/>
    <s v="Pamekasan"/>
    <x v="7"/>
    <x v="4"/>
    <n v="0.96511627899999997"/>
  </r>
  <r>
    <x v="12"/>
    <s v="Pamekasan"/>
    <x v="8"/>
    <x v="4"/>
    <n v="0.90677966099999996"/>
  </r>
  <r>
    <x v="12"/>
    <s v="Pamekasan"/>
    <x v="9"/>
    <x v="4"/>
    <n v="0.87162162200000004"/>
  </r>
  <r>
    <x v="12"/>
    <s v="Pamekasan"/>
    <x v="10"/>
    <x v="4"/>
    <n v="0.95945945899999996"/>
  </r>
  <r>
    <x v="12"/>
    <s v="Pamekasan"/>
    <x v="11"/>
    <x v="4"/>
    <n v="0.78231292500000005"/>
  </r>
  <r>
    <x v="12"/>
    <s v="Pamekasan"/>
    <x v="12"/>
    <x v="4"/>
    <n v="0.99346405199999999"/>
  </r>
  <r>
    <x v="12"/>
    <s v="Pamekasan"/>
    <x v="21"/>
    <x v="4"/>
    <n v="0"/>
  </r>
  <r>
    <x v="12"/>
    <s v="Pamekasan"/>
    <x v="6"/>
    <x v="5"/>
    <n v="0.90833333299999997"/>
  </r>
  <r>
    <x v="12"/>
    <s v="Pamekasan"/>
    <x v="7"/>
    <x v="5"/>
    <n v="0.83720930199999999"/>
  </r>
  <r>
    <x v="12"/>
    <s v="Pamekasan"/>
    <x v="8"/>
    <x v="5"/>
    <n v="0.83898305100000004"/>
  </r>
  <r>
    <x v="12"/>
    <s v="Pamekasan"/>
    <x v="9"/>
    <x v="5"/>
    <n v="0.736486486"/>
  </r>
  <r>
    <x v="12"/>
    <s v="Pamekasan"/>
    <x v="10"/>
    <x v="5"/>
    <n v="0.824324324"/>
  </r>
  <r>
    <x v="12"/>
    <s v="Pamekasan"/>
    <x v="11"/>
    <x v="5"/>
    <n v="0.52380952400000003"/>
  </r>
  <r>
    <x v="12"/>
    <s v="Pamekasan"/>
    <x v="12"/>
    <x v="5"/>
    <n v="0.67973856200000005"/>
  </r>
  <r>
    <x v="12"/>
    <s v="Pamekasan"/>
    <x v="21"/>
    <x v="5"/>
    <n v="0"/>
  </r>
  <r>
    <x v="12"/>
    <s v="Pamekasan"/>
    <x v="6"/>
    <x v="6"/>
    <n v="0.75624999999999998"/>
  </r>
  <r>
    <x v="12"/>
    <s v="Pamekasan"/>
    <x v="7"/>
    <x v="6"/>
    <n v="0.75"/>
  </r>
  <r>
    <x v="12"/>
    <s v="Pamekasan"/>
    <x v="8"/>
    <x v="6"/>
    <n v="0.75"/>
  </r>
  <r>
    <x v="12"/>
    <s v="Pamekasan"/>
    <x v="9"/>
    <x v="6"/>
    <n v="0.71"/>
  </r>
  <r>
    <x v="12"/>
    <s v="Pamekasan"/>
    <x v="10"/>
    <x v="6"/>
    <n v="0.72499999999999998"/>
  </r>
  <r>
    <x v="12"/>
    <s v="Pamekasan"/>
    <x v="11"/>
    <x v="6"/>
    <n v="0.71"/>
  </r>
  <r>
    <x v="12"/>
    <s v="Pamekasan"/>
    <x v="12"/>
    <x v="6"/>
    <n v="0.72499999999999998"/>
  </r>
  <r>
    <x v="12"/>
    <s v="Pamekasan"/>
    <x v="21"/>
    <x v="6"/>
    <n v="0.68518518500000003"/>
  </r>
  <r>
    <x v="12"/>
    <s v="Pamekasan"/>
    <x v="6"/>
    <x v="7"/>
    <n v="40"/>
  </r>
  <r>
    <x v="12"/>
    <s v="Pamekasan"/>
    <x v="7"/>
    <x v="7"/>
    <n v="40"/>
  </r>
  <r>
    <x v="12"/>
    <s v="Pamekasan"/>
    <x v="8"/>
    <x v="7"/>
    <n v="40"/>
  </r>
  <r>
    <x v="12"/>
    <s v="Pamekasan"/>
    <x v="9"/>
    <x v="7"/>
    <n v="40"/>
  </r>
  <r>
    <x v="12"/>
    <s v="Pamekasan"/>
    <x v="10"/>
    <x v="7"/>
    <n v="40"/>
  </r>
  <r>
    <x v="12"/>
    <s v="Pamekasan"/>
    <x v="11"/>
    <x v="7"/>
    <n v="40"/>
  </r>
  <r>
    <x v="12"/>
    <s v="Pamekasan"/>
    <x v="12"/>
    <x v="7"/>
    <n v="40"/>
  </r>
  <r>
    <x v="12"/>
    <s v="Pamekasan"/>
    <x v="21"/>
    <x v="7"/>
    <n v="108"/>
  </r>
  <r>
    <x v="12"/>
    <s v="Pamekasan"/>
    <x v="6"/>
    <x v="8"/>
    <n v="4.6666666670000003"/>
  </r>
  <r>
    <x v="12"/>
    <s v="Pamekasan"/>
    <x v="7"/>
    <x v="8"/>
    <n v="4.5833333329999997"/>
  </r>
  <r>
    <x v="12"/>
    <s v="Pamekasan"/>
    <x v="8"/>
    <x v="8"/>
    <n v="2.2727272730000001"/>
  </r>
  <r>
    <x v="12"/>
    <s v="Pamekasan"/>
    <x v="9"/>
    <x v="8"/>
    <n v="2.8"/>
  </r>
  <r>
    <x v="12"/>
    <s v="Pamekasan"/>
    <x v="10"/>
    <x v="8"/>
    <n v="3.774193548"/>
  </r>
  <r>
    <x v="12"/>
    <s v="Pamekasan"/>
    <x v="11"/>
    <x v="8"/>
    <n v="2.4750000000000001"/>
  </r>
  <r>
    <x v="12"/>
    <s v="Pamekasan"/>
    <x v="12"/>
    <x v="8"/>
    <n v="2.5"/>
  </r>
  <r>
    <x v="12"/>
    <s v="Pamekasan"/>
    <x v="21"/>
    <x v="8"/>
    <n v="0"/>
  </r>
  <r>
    <x v="12"/>
    <s v="Pamekasan"/>
    <x v="6"/>
    <x v="9"/>
    <n v="56"/>
  </r>
  <r>
    <x v="12"/>
    <s v="Pamekasan"/>
    <x v="7"/>
    <x v="9"/>
    <n v="55"/>
  </r>
  <r>
    <x v="12"/>
    <s v="Pamekasan"/>
    <x v="8"/>
    <x v="9"/>
    <n v="25"/>
  </r>
  <r>
    <x v="12"/>
    <s v="Pamekasan"/>
    <x v="9"/>
    <x v="9"/>
    <n v="70"/>
  </r>
  <r>
    <x v="12"/>
    <s v="Pamekasan"/>
    <x v="10"/>
    <x v="9"/>
    <n v="117"/>
  </r>
  <r>
    <x v="12"/>
    <s v="Pamekasan"/>
    <x v="11"/>
    <x v="9"/>
    <n v="99"/>
  </r>
  <r>
    <x v="12"/>
    <s v="Pamekasan"/>
    <x v="12"/>
    <x v="9"/>
    <n v="160"/>
  </r>
  <r>
    <x v="12"/>
    <s v="Pamekasan"/>
    <x v="21"/>
    <x v="9"/>
    <n v="0"/>
  </r>
  <r>
    <x v="12"/>
    <s v="Pamekasan"/>
    <x v="6"/>
    <x v="10"/>
    <n v="30"/>
  </r>
  <r>
    <x v="12"/>
    <s v="Pamekasan"/>
    <x v="7"/>
    <x v="10"/>
    <n v="28.666666667000001"/>
  </r>
  <r>
    <x v="12"/>
    <s v="Pamekasan"/>
    <x v="8"/>
    <x v="10"/>
    <n v="29.5"/>
  </r>
  <r>
    <x v="12"/>
    <s v="Pamekasan"/>
    <x v="9"/>
    <x v="10"/>
    <n v="29.6"/>
  </r>
  <r>
    <x v="12"/>
    <s v="Pamekasan"/>
    <x v="10"/>
    <x v="10"/>
    <n v="29.6"/>
  </r>
  <r>
    <x v="12"/>
    <s v="Pamekasan"/>
    <x v="11"/>
    <x v="10"/>
    <n v="29.4"/>
  </r>
  <r>
    <x v="12"/>
    <s v="Pamekasan"/>
    <x v="12"/>
    <x v="10"/>
    <n v="30.6"/>
  </r>
  <r>
    <x v="12"/>
    <s v="Pamekasan"/>
    <x v="21"/>
    <x v="10"/>
    <n v="1"/>
  </r>
  <r>
    <x v="12"/>
    <s v="Pamekasan"/>
    <x v="6"/>
    <x v="11"/>
    <n v="5.8333333000000001E-2"/>
  </r>
  <r>
    <x v="12"/>
    <s v="Pamekasan"/>
    <x v="7"/>
    <x v="11"/>
    <n v="3.4883720999999999E-2"/>
  </r>
  <r>
    <x v="12"/>
    <s v="Pamekasan"/>
    <x v="8"/>
    <x v="11"/>
    <n v="9.3220338999999999E-2"/>
  </r>
  <r>
    <x v="12"/>
    <s v="Pamekasan"/>
    <x v="9"/>
    <x v="11"/>
    <n v="0.12837837799999999"/>
  </r>
  <r>
    <x v="12"/>
    <s v="Pamekasan"/>
    <x v="10"/>
    <x v="11"/>
    <n v="4.0540540999999999E-2"/>
  </r>
  <r>
    <x v="12"/>
    <s v="Pamekasan"/>
    <x v="11"/>
    <x v="11"/>
    <n v="0.21768707500000001"/>
  </r>
  <r>
    <x v="12"/>
    <s v="Pamekasan"/>
    <x v="12"/>
    <x v="11"/>
    <n v="6.5359479999999998E-3"/>
  </r>
  <r>
    <x v="12"/>
    <s v="Pamekasan"/>
    <x v="21"/>
    <x v="11"/>
    <n v="1"/>
  </r>
  <r>
    <x v="12"/>
    <s v="Pamekasan"/>
    <x v="6"/>
    <x v="12"/>
    <n v="0"/>
  </r>
  <r>
    <x v="12"/>
    <s v="Pamekasan"/>
    <x v="7"/>
    <x v="12"/>
    <n v="0"/>
  </r>
  <r>
    <x v="12"/>
    <s v="Pamekasan"/>
    <x v="8"/>
    <x v="12"/>
    <n v="0"/>
  </r>
  <r>
    <x v="12"/>
    <s v="Pamekasan"/>
    <x v="9"/>
    <x v="12"/>
    <n v="0"/>
  </r>
  <r>
    <x v="12"/>
    <s v="Pamekasan"/>
    <x v="10"/>
    <x v="12"/>
    <n v="0"/>
  </r>
  <r>
    <x v="12"/>
    <s v="Pamekasan"/>
    <x v="11"/>
    <x v="12"/>
    <n v="0"/>
  </r>
  <r>
    <x v="12"/>
    <s v="Pamekasan"/>
    <x v="12"/>
    <x v="12"/>
    <n v="0"/>
  </r>
  <r>
    <x v="12"/>
    <s v="Pamekasan"/>
    <x v="21"/>
    <x v="12"/>
    <n v="0"/>
  </r>
  <r>
    <x v="12"/>
    <s v="Pamekasan"/>
    <x v="6"/>
    <x v="13"/>
    <n v="0.84166666700000003"/>
  </r>
  <r>
    <x v="12"/>
    <s v="Pamekasan"/>
    <x v="7"/>
    <x v="13"/>
    <n v="0.82558139500000005"/>
  </r>
  <r>
    <x v="12"/>
    <s v="Pamekasan"/>
    <x v="8"/>
    <x v="13"/>
    <n v="0.81355932200000003"/>
  </r>
  <r>
    <x v="12"/>
    <s v="Pamekasan"/>
    <x v="9"/>
    <x v="13"/>
    <n v="0.70270270300000004"/>
  </r>
  <r>
    <x v="12"/>
    <s v="Pamekasan"/>
    <x v="10"/>
    <x v="13"/>
    <n v="0.75"/>
  </r>
  <r>
    <x v="12"/>
    <s v="Pamekasan"/>
    <x v="11"/>
    <x v="13"/>
    <n v="0.510204082"/>
  </r>
  <r>
    <x v="12"/>
    <s v="Pamekasan"/>
    <x v="12"/>
    <x v="13"/>
    <n v="0.57516339900000002"/>
  </r>
  <r>
    <x v="12"/>
    <s v="Pamekasan"/>
    <x v="21"/>
    <x v="13"/>
    <n v="0"/>
  </r>
  <r>
    <x v="12"/>
    <s v="Pamekasan"/>
    <x v="6"/>
    <x v="14"/>
    <n v="3.3333333E-2"/>
  </r>
  <r>
    <x v="12"/>
    <s v="Pamekasan"/>
    <x v="7"/>
    <x v="14"/>
    <n v="0.12790697700000001"/>
  </r>
  <r>
    <x v="12"/>
    <s v="Pamekasan"/>
    <x v="8"/>
    <x v="14"/>
    <n v="6.7796609999999993E-2"/>
  </r>
  <r>
    <x v="12"/>
    <s v="Pamekasan"/>
    <x v="9"/>
    <x v="14"/>
    <n v="0.13513513499999999"/>
  </r>
  <r>
    <x v="12"/>
    <s v="Pamekasan"/>
    <x v="10"/>
    <x v="14"/>
    <n v="0.13513513499999999"/>
  </r>
  <r>
    <x v="12"/>
    <s v="Pamekasan"/>
    <x v="11"/>
    <x v="14"/>
    <n v="0.244897959"/>
  </r>
  <r>
    <x v="12"/>
    <s v="Pamekasan"/>
    <x v="12"/>
    <x v="14"/>
    <n v="0.31372549"/>
  </r>
  <r>
    <x v="12"/>
    <s v="Pamekasan"/>
    <x v="21"/>
    <x v="14"/>
    <n v="0"/>
  </r>
  <r>
    <x v="12"/>
    <s v="Pamekasan"/>
    <x v="6"/>
    <x v="15"/>
    <n v="0"/>
  </r>
  <r>
    <x v="12"/>
    <s v="Pamekasan"/>
    <x v="7"/>
    <x v="15"/>
    <n v="0"/>
  </r>
  <r>
    <x v="12"/>
    <s v="Pamekasan"/>
    <x v="8"/>
    <x v="15"/>
    <n v="0"/>
  </r>
  <r>
    <x v="12"/>
    <s v="Pamekasan"/>
    <x v="9"/>
    <x v="15"/>
    <n v="0"/>
  </r>
  <r>
    <x v="12"/>
    <s v="Pamekasan"/>
    <x v="10"/>
    <x v="15"/>
    <n v="0"/>
  </r>
  <r>
    <x v="12"/>
    <s v="Pamekasan"/>
    <x v="11"/>
    <x v="15"/>
    <n v="1.3605442000000001E-2"/>
  </r>
  <r>
    <x v="12"/>
    <s v="Pamekasan"/>
    <x v="12"/>
    <x v="15"/>
    <n v="0"/>
  </r>
  <r>
    <x v="12"/>
    <s v="Pamekasan"/>
    <x v="21"/>
    <x v="15"/>
    <n v="0"/>
  </r>
  <r>
    <x v="12"/>
    <s v="Pamekasan"/>
    <x v="6"/>
    <x v="16"/>
    <n v="6.6666666999999999E-2"/>
  </r>
  <r>
    <x v="12"/>
    <s v="Pamekasan"/>
    <x v="7"/>
    <x v="16"/>
    <n v="1.1627907E-2"/>
  </r>
  <r>
    <x v="12"/>
    <s v="Pamekasan"/>
    <x v="8"/>
    <x v="16"/>
    <n v="2.5423728999999999E-2"/>
  </r>
  <r>
    <x v="12"/>
    <s v="Pamekasan"/>
    <x v="9"/>
    <x v="16"/>
    <n v="3.3783783999999997E-2"/>
  </r>
  <r>
    <x v="12"/>
    <s v="Pamekasan"/>
    <x v="10"/>
    <x v="16"/>
    <n v="7.4324323999999997E-2"/>
  </r>
  <r>
    <x v="12"/>
    <s v="Pamekasan"/>
    <x v="11"/>
    <x v="16"/>
    <n v="1.3605442000000001E-2"/>
  </r>
  <r>
    <x v="12"/>
    <s v="Pamekasan"/>
    <x v="12"/>
    <x v="16"/>
    <n v="0.104575163"/>
  </r>
  <r>
    <x v="12"/>
    <s v="Pamekasan"/>
    <x v="21"/>
    <x v="16"/>
    <n v="0"/>
  </r>
  <r>
    <x v="12"/>
    <s v="Pamekasan"/>
    <x v="6"/>
    <x v="17"/>
    <n v="120"/>
  </r>
  <r>
    <x v="12"/>
    <s v="Pamekasan"/>
    <x v="7"/>
    <x v="17"/>
    <n v="86"/>
  </r>
  <r>
    <x v="12"/>
    <s v="Pamekasan"/>
    <x v="8"/>
    <x v="17"/>
    <n v="118"/>
  </r>
  <r>
    <x v="12"/>
    <s v="Pamekasan"/>
    <x v="9"/>
    <x v="17"/>
    <n v="148"/>
  </r>
  <r>
    <x v="12"/>
    <s v="Pamekasan"/>
    <x v="10"/>
    <x v="17"/>
    <n v="148"/>
  </r>
  <r>
    <x v="12"/>
    <s v="Pamekasan"/>
    <x v="11"/>
    <x v="17"/>
    <n v="147"/>
  </r>
  <r>
    <x v="12"/>
    <s v="Pamekasan"/>
    <x v="12"/>
    <x v="17"/>
    <n v="153"/>
  </r>
  <r>
    <x v="12"/>
    <s v="Pamekasan"/>
    <x v="21"/>
    <x v="17"/>
    <n v="1"/>
  </r>
  <r>
    <x v="12"/>
    <s v="Pamekasan"/>
    <x v="6"/>
    <x v="18"/>
    <n v="0"/>
  </r>
  <r>
    <x v="12"/>
    <s v="Pamekasan"/>
    <x v="7"/>
    <x v="18"/>
    <n v="0"/>
  </r>
  <r>
    <x v="12"/>
    <s v="Pamekasan"/>
    <x v="8"/>
    <x v="18"/>
    <n v="0"/>
  </r>
  <r>
    <x v="12"/>
    <s v="Pamekasan"/>
    <x v="9"/>
    <x v="18"/>
    <n v="0"/>
  </r>
  <r>
    <x v="12"/>
    <s v="Pamekasan"/>
    <x v="10"/>
    <x v="18"/>
    <n v="0"/>
  </r>
  <r>
    <x v="12"/>
    <s v="Pamekasan"/>
    <x v="11"/>
    <x v="18"/>
    <n v="0"/>
  </r>
  <r>
    <x v="12"/>
    <s v="Pamekasan"/>
    <x v="12"/>
    <x v="18"/>
    <n v="0"/>
  </r>
  <r>
    <x v="12"/>
    <s v="Pamekasan"/>
    <x v="21"/>
    <x v="18"/>
    <n v="0"/>
  </r>
  <r>
    <x v="12"/>
    <s v="Pamekasan"/>
    <x v="6"/>
    <x v="19"/>
    <n v="0"/>
  </r>
  <r>
    <x v="12"/>
    <s v="Pamekasan"/>
    <x v="7"/>
    <x v="19"/>
    <n v="0"/>
  </r>
  <r>
    <x v="12"/>
    <s v="Pamekasan"/>
    <x v="8"/>
    <x v="19"/>
    <n v="0"/>
  </r>
  <r>
    <x v="12"/>
    <s v="Pamekasan"/>
    <x v="9"/>
    <x v="19"/>
    <n v="0"/>
  </r>
  <r>
    <x v="12"/>
    <s v="Pamekasan"/>
    <x v="10"/>
    <x v="19"/>
    <n v="0"/>
  </r>
  <r>
    <x v="12"/>
    <s v="Pamekasan"/>
    <x v="11"/>
    <x v="19"/>
    <n v="0"/>
  </r>
  <r>
    <x v="12"/>
    <s v="Pamekasan"/>
    <x v="12"/>
    <x v="19"/>
    <n v="0"/>
  </r>
  <r>
    <x v="12"/>
    <s v="Pamekasan"/>
    <x v="21"/>
    <x v="19"/>
    <n v="0"/>
  </r>
  <r>
    <x v="12"/>
    <s v="Sampang"/>
    <x v="24"/>
    <x v="0"/>
    <n v="0.143939394"/>
  </r>
  <r>
    <x v="12"/>
    <s v="Sampang"/>
    <x v="13"/>
    <x v="0"/>
    <n v="0.117647059"/>
  </r>
  <r>
    <x v="12"/>
    <s v="Sampang"/>
    <x v="14"/>
    <x v="0"/>
    <n v="0.18571428600000001"/>
  </r>
  <r>
    <x v="12"/>
    <s v="Sampang"/>
    <x v="15"/>
    <x v="0"/>
    <n v="3.3333333E-2"/>
  </r>
  <r>
    <x v="12"/>
    <s v="Sampang"/>
    <x v="16"/>
    <x v="0"/>
    <n v="0.30405405400000002"/>
  </r>
  <r>
    <x v="12"/>
    <s v="Sampang"/>
    <x v="24"/>
    <x v="1"/>
    <n v="3.7878787999999997E-2"/>
  </r>
  <r>
    <x v="12"/>
    <s v="Sampang"/>
    <x v="13"/>
    <x v="1"/>
    <n v="0"/>
  </r>
  <r>
    <x v="12"/>
    <s v="Sampang"/>
    <x v="14"/>
    <x v="1"/>
    <n v="0.14285714299999999"/>
  </r>
  <r>
    <x v="12"/>
    <s v="Sampang"/>
    <x v="15"/>
    <x v="1"/>
    <n v="0"/>
  </r>
  <r>
    <x v="12"/>
    <s v="Sampang"/>
    <x v="16"/>
    <x v="1"/>
    <n v="1.3513514000000001E-2"/>
  </r>
  <r>
    <x v="12"/>
    <s v="Sampang"/>
    <x v="24"/>
    <x v="2"/>
    <n v="0.113636364"/>
  </r>
  <r>
    <x v="12"/>
    <s v="Sampang"/>
    <x v="13"/>
    <x v="2"/>
    <n v="0.117647059"/>
  </r>
  <r>
    <x v="12"/>
    <s v="Sampang"/>
    <x v="14"/>
    <x v="2"/>
    <n v="0.157142857"/>
  </r>
  <r>
    <x v="12"/>
    <s v="Sampang"/>
    <x v="15"/>
    <x v="2"/>
    <n v="3.3333333E-2"/>
  </r>
  <r>
    <x v="12"/>
    <s v="Sampang"/>
    <x v="16"/>
    <x v="2"/>
    <n v="2.027027E-2"/>
  </r>
  <r>
    <x v="12"/>
    <s v="Sampang"/>
    <x v="24"/>
    <x v="3"/>
    <n v="0"/>
  </r>
  <r>
    <x v="12"/>
    <s v="Sampang"/>
    <x v="13"/>
    <x v="3"/>
    <n v="0"/>
  </r>
  <r>
    <x v="12"/>
    <s v="Sampang"/>
    <x v="14"/>
    <x v="3"/>
    <n v="0"/>
  </r>
  <r>
    <x v="12"/>
    <s v="Sampang"/>
    <x v="15"/>
    <x v="3"/>
    <n v="0"/>
  </r>
  <r>
    <x v="12"/>
    <s v="Sampang"/>
    <x v="16"/>
    <x v="3"/>
    <n v="0"/>
  </r>
  <r>
    <x v="12"/>
    <s v="Sampang"/>
    <x v="24"/>
    <x v="4"/>
    <n v="0.78030303000000001"/>
  </r>
  <r>
    <x v="12"/>
    <s v="Sampang"/>
    <x v="13"/>
    <x v="4"/>
    <n v="0.99159663899999995"/>
  </r>
  <r>
    <x v="12"/>
    <s v="Sampang"/>
    <x v="14"/>
    <x v="4"/>
    <n v="0.47142857100000002"/>
  </r>
  <r>
    <x v="12"/>
    <s v="Sampang"/>
    <x v="15"/>
    <x v="4"/>
    <n v="0.88333333300000005"/>
  </r>
  <r>
    <x v="12"/>
    <s v="Sampang"/>
    <x v="16"/>
    <x v="4"/>
    <n v="0.337837838"/>
  </r>
  <r>
    <x v="12"/>
    <s v="Sampang"/>
    <x v="24"/>
    <x v="5"/>
    <n v="0.712121212"/>
  </r>
  <r>
    <x v="12"/>
    <s v="Sampang"/>
    <x v="13"/>
    <x v="5"/>
    <n v="0.99159663899999995"/>
  </r>
  <r>
    <x v="12"/>
    <s v="Sampang"/>
    <x v="14"/>
    <x v="5"/>
    <n v="0.3"/>
  </r>
  <r>
    <x v="12"/>
    <s v="Sampang"/>
    <x v="15"/>
    <x v="5"/>
    <n v="0.88333333300000005"/>
  </r>
  <r>
    <x v="12"/>
    <s v="Sampang"/>
    <x v="16"/>
    <x v="5"/>
    <n v="4.0540540999999999E-2"/>
  </r>
  <r>
    <x v="12"/>
    <s v="Sampang"/>
    <x v="24"/>
    <x v="6"/>
    <n v="0.75141242900000005"/>
  </r>
  <r>
    <x v="12"/>
    <s v="Sampang"/>
    <x v="13"/>
    <x v="6"/>
    <n v="0.623036649"/>
  </r>
  <r>
    <x v="12"/>
    <s v="Sampang"/>
    <x v="14"/>
    <x v="6"/>
    <n v="0.68539325799999995"/>
  </r>
  <r>
    <x v="12"/>
    <s v="Sampang"/>
    <x v="15"/>
    <x v="6"/>
    <n v="0.53781512600000003"/>
  </r>
  <r>
    <x v="12"/>
    <s v="Sampang"/>
    <x v="16"/>
    <x v="6"/>
    <n v="0"/>
  </r>
  <r>
    <x v="12"/>
    <s v="Sampang"/>
    <x v="24"/>
    <x v="7"/>
    <n v="35.4"/>
  </r>
  <r>
    <x v="12"/>
    <s v="Sampang"/>
    <x v="13"/>
    <x v="7"/>
    <n v="38.200000000000003"/>
  </r>
  <r>
    <x v="12"/>
    <s v="Sampang"/>
    <x v="14"/>
    <x v="7"/>
    <n v="29.666666667000001"/>
  </r>
  <r>
    <x v="12"/>
    <s v="Sampang"/>
    <x v="15"/>
    <x v="7"/>
    <n v="47.6"/>
  </r>
  <r>
    <x v="12"/>
    <s v="Sampang"/>
    <x v="16"/>
    <x v="7"/>
    <n v="0"/>
  </r>
  <r>
    <x v="12"/>
    <s v="Sampang"/>
    <x v="24"/>
    <x v="8"/>
    <n v="4.3684210529999996"/>
  </r>
  <r>
    <x v="12"/>
    <s v="Sampang"/>
    <x v="13"/>
    <x v="8"/>
    <n v="4.2142857139999998"/>
  </r>
  <r>
    <x v="12"/>
    <s v="Sampang"/>
    <x v="14"/>
    <x v="8"/>
    <n v="2.384615385"/>
  </r>
  <r>
    <x v="12"/>
    <s v="Sampang"/>
    <x v="15"/>
    <x v="8"/>
    <n v="3"/>
  </r>
  <r>
    <x v="12"/>
    <s v="Sampang"/>
    <x v="16"/>
    <x v="8"/>
    <n v="1.688888889"/>
  </r>
  <r>
    <x v="12"/>
    <s v="Sampang"/>
    <x v="24"/>
    <x v="9"/>
    <n v="83"/>
  </r>
  <r>
    <x v="12"/>
    <s v="Sampang"/>
    <x v="13"/>
    <x v="9"/>
    <n v="59"/>
  </r>
  <r>
    <x v="12"/>
    <s v="Sampang"/>
    <x v="14"/>
    <x v="9"/>
    <n v="31"/>
  </r>
  <r>
    <x v="12"/>
    <s v="Sampang"/>
    <x v="15"/>
    <x v="9"/>
    <n v="12"/>
  </r>
  <r>
    <x v="12"/>
    <s v="Sampang"/>
    <x v="16"/>
    <x v="9"/>
    <n v="76"/>
  </r>
  <r>
    <x v="12"/>
    <s v="Sampang"/>
    <x v="24"/>
    <x v="10"/>
    <n v="26.4"/>
  </r>
  <r>
    <x v="12"/>
    <s v="Sampang"/>
    <x v="13"/>
    <x v="10"/>
    <n v="23.8"/>
  </r>
  <r>
    <x v="12"/>
    <s v="Sampang"/>
    <x v="14"/>
    <x v="10"/>
    <n v="23.333333332999999"/>
  </r>
  <r>
    <x v="12"/>
    <s v="Sampang"/>
    <x v="15"/>
    <x v="10"/>
    <n v="24"/>
  </r>
  <r>
    <x v="12"/>
    <s v="Sampang"/>
    <x v="16"/>
    <x v="10"/>
    <n v="29.6"/>
  </r>
  <r>
    <x v="12"/>
    <s v="Sampang"/>
    <x v="24"/>
    <x v="11"/>
    <n v="0.21969696999999999"/>
  </r>
  <r>
    <x v="12"/>
    <s v="Sampang"/>
    <x v="13"/>
    <x v="11"/>
    <n v="8.4033609999999998E-3"/>
  </r>
  <r>
    <x v="12"/>
    <s v="Sampang"/>
    <x v="14"/>
    <x v="11"/>
    <n v="0.52857142899999998"/>
  </r>
  <r>
    <x v="12"/>
    <s v="Sampang"/>
    <x v="15"/>
    <x v="11"/>
    <n v="0.116666667"/>
  </r>
  <r>
    <x v="12"/>
    <s v="Sampang"/>
    <x v="16"/>
    <x v="11"/>
    <n v="0.662162162"/>
  </r>
  <r>
    <x v="12"/>
    <s v="Sampang"/>
    <x v="24"/>
    <x v="12"/>
    <n v="0"/>
  </r>
  <r>
    <x v="12"/>
    <s v="Sampang"/>
    <x v="13"/>
    <x v="12"/>
    <n v="0"/>
  </r>
  <r>
    <x v="12"/>
    <s v="Sampang"/>
    <x v="14"/>
    <x v="12"/>
    <n v="0"/>
  </r>
  <r>
    <x v="12"/>
    <s v="Sampang"/>
    <x v="15"/>
    <x v="12"/>
    <n v="0"/>
  </r>
  <r>
    <x v="12"/>
    <s v="Sampang"/>
    <x v="16"/>
    <x v="12"/>
    <n v="0"/>
  </r>
  <r>
    <x v="12"/>
    <s v="Sampang"/>
    <x v="24"/>
    <x v="13"/>
    <n v="0.63636363600000001"/>
  </r>
  <r>
    <x v="12"/>
    <s v="Sampang"/>
    <x v="13"/>
    <x v="13"/>
    <n v="0.87394958"/>
  </r>
  <r>
    <x v="12"/>
    <s v="Sampang"/>
    <x v="14"/>
    <x v="13"/>
    <n v="0.28571428599999998"/>
  </r>
  <r>
    <x v="12"/>
    <s v="Sampang"/>
    <x v="15"/>
    <x v="13"/>
    <n v="0.85"/>
  </r>
  <r>
    <x v="12"/>
    <s v="Sampang"/>
    <x v="16"/>
    <x v="13"/>
    <n v="3.3783783999999997E-2"/>
  </r>
  <r>
    <x v="12"/>
    <s v="Sampang"/>
    <x v="24"/>
    <x v="14"/>
    <n v="3.7878787999999997E-2"/>
  </r>
  <r>
    <x v="12"/>
    <s v="Sampang"/>
    <x v="13"/>
    <x v="14"/>
    <n v="0"/>
  </r>
  <r>
    <x v="12"/>
    <s v="Sampang"/>
    <x v="14"/>
    <x v="14"/>
    <n v="0.14285714299999999"/>
  </r>
  <r>
    <x v="12"/>
    <s v="Sampang"/>
    <x v="15"/>
    <x v="14"/>
    <n v="0"/>
  </r>
  <r>
    <x v="12"/>
    <s v="Sampang"/>
    <x v="16"/>
    <x v="14"/>
    <n v="1.3513514000000001E-2"/>
  </r>
  <r>
    <x v="12"/>
    <s v="Sampang"/>
    <x v="24"/>
    <x v="15"/>
    <n v="3.0303030000000002E-2"/>
  </r>
  <r>
    <x v="12"/>
    <s v="Sampang"/>
    <x v="13"/>
    <x v="15"/>
    <n v="0"/>
  </r>
  <r>
    <x v="12"/>
    <s v="Sampang"/>
    <x v="14"/>
    <x v="15"/>
    <n v="2.8571428999999999E-2"/>
  </r>
  <r>
    <x v="12"/>
    <s v="Sampang"/>
    <x v="15"/>
    <x v="15"/>
    <n v="0"/>
  </r>
  <r>
    <x v="12"/>
    <s v="Sampang"/>
    <x v="16"/>
    <x v="15"/>
    <n v="0.28378378399999998"/>
  </r>
  <r>
    <x v="12"/>
    <s v="Sampang"/>
    <x v="24"/>
    <x v="16"/>
    <n v="7.5757575999999993E-2"/>
  </r>
  <r>
    <x v="12"/>
    <s v="Sampang"/>
    <x v="13"/>
    <x v="16"/>
    <n v="0.117647059"/>
  </r>
  <r>
    <x v="12"/>
    <s v="Sampang"/>
    <x v="14"/>
    <x v="16"/>
    <n v="1.4285714E-2"/>
  </r>
  <r>
    <x v="12"/>
    <s v="Sampang"/>
    <x v="15"/>
    <x v="16"/>
    <n v="3.3333333E-2"/>
  </r>
  <r>
    <x v="12"/>
    <s v="Sampang"/>
    <x v="16"/>
    <x v="16"/>
    <n v="6.7567570000000004E-3"/>
  </r>
  <r>
    <x v="12"/>
    <s v="Sampang"/>
    <x v="24"/>
    <x v="17"/>
    <n v="132"/>
  </r>
  <r>
    <x v="12"/>
    <s v="Sampang"/>
    <x v="13"/>
    <x v="17"/>
    <n v="119"/>
  </r>
  <r>
    <x v="12"/>
    <s v="Sampang"/>
    <x v="14"/>
    <x v="17"/>
    <n v="70"/>
  </r>
  <r>
    <x v="12"/>
    <s v="Sampang"/>
    <x v="15"/>
    <x v="17"/>
    <n v="120"/>
  </r>
  <r>
    <x v="12"/>
    <s v="Sampang"/>
    <x v="16"/>
    <x v="17"/>
    <n v="148"/>
  </r>
  <r>
    <x v="12"/>
    <s v="Sampang"/>
    <x v="24"/>
    <x v="18"/>
    <n v="0"/>
  </r>
  <r>
    <x v="12"/>
    <s v="Sampang"/>
    <x v="13"/>
    <x v="18"/>
    <n v="0"/>
  </r>
  <r>
    <x v="12"/>
    <s v="Sampang"/>
    <x v="14"/>
    <x v="18"/>
    <n v="0"/>
  </r>
  <r>
    <x v="12"/>
    <s v="Sampang"/>
    <x v="15"/>
    <x v="18"/>
    <n v="0"/>
  </r>
  <r>
    <x v="12"/>
    <s v="Sampang"/>
    <x v="16"/>
    <x v="18"/>
    <n v="0"/>
  </r>
  <r>
    <x v="12"/>
    <s v="Sampang"/>
    <x v="24"/>
    <x v="19"/>
    <n v="0"/>
  </r>
  <r>
    <x v="12"/>
    <s v="Sampang"/>
    <x v="13"/>
    <x v="19"/>
    <n v="0"/>
  </r>
  <r>
    <x v="12"/>
    <s v="Sampang"/>
    <x v="14"/>
    <x v="19"/>
    <n v="0"/>
  </r>
  <r>
    <x v="12"/>
    <s v="Sampang"/>
    <x v="15"/>
    <x v="19"/>
    <n v="0"/>
  </r>
  <r>
    <x v="12"/>
    <s v="Sampang"/>
    <x v="16"/>
    <x v="19"/>
    <n v="0"/>
  </r>
  <r>
    <x v="12"/>
    <s v="Sumenep+Kepulauan"/>
    <x v="17"/>
    <x v="0"/>
    <n v="0.11023622"/>
  </r>
  <r>
    <x v="12"/>
    <s v="Sumenep+Kepulauan"/>
    <x v="18"/>
    <x v="0"/>
    <n v="0.15"/>
  </r>
  <r>
    <x v="12"/>
    <s v="Sumenep+Kepulauan"/>
    <x v="19"/>
    <x v="0"/>
    <n v="0.109243697"/>
  </r>
  <r>
    <x v="12"/>
    <s v="Sumenep+Kepulauan"/>
    <x v="20"/>
    <x v="0"/>
    <n v="0.24305555600000001"/>
  </r>
  <r>
    <x v="12"/>
    <s v="Sumenep+Kepulauan"/>
    <x v="21"/>
    <x v="0"/>
    <n v="0.115942029"/>
  </r>
  <r>
    <x v="12"/>
    <s v="Sumenep+Kepulauan"/>
    <x v="22"/>
    <x v="0"/>
    <n v="0.22388059699999999"/>
  </r>
  <r>
    <x v="12"/>
    <s v="Sumenep+Kepulauan"/>
    <x v="23"/>
    <x v="0"/>
    <n v="0.14893617000000001"/>
  </r>
  <r>
    <x v="12"/>
    <s v="Sumenep+Kepulauan"/>
    <x v="17"/>
    <x v="1"/>
    <n v="3.1496062999999998E-2"/>
  </r>
  <r>
    <x v="12"/>
    <s v="Sumenep+Kepulauan"/>
    <x v="18"/>
    <x v="1"/>
    <n v="6.6666666999999999E-2"/>
  </r>
  <r>
    <x v="12"/>
    <s v="Sumenep+Kepulauan"/>
    <x v="19"/>
    <x v="1"/>
    <n v="9.2436975000000005E-2"/>
  </r>
  <r>
    <x v="12"/>
    <s v="Sumenep+Kepulauan"/>
    <x v="20"/>
    <x v="1"/>
    <n v="0.152777778"/>
  </r>
  <r>
    <x v="12"/>
    <s v="Sumenep+Kepulauan"/>
    <x v="21"/>
    <x v="1"/>
    <n v="8.6956521999999994E-2"/>
  </r>
  <r>
    <x v="12"/>
    <s v="Sumenep+Kepulauan"/>
    <x v="22"/>
    <x v="1"/>
    <n v="0.119402985"/>
  </r>
  <r>
    <x v="12"/>
    <s v="Sumenep+Kepulauan"/>
    <x v="23"/>
    <x v="1"/>
    <n v="9.9290779999999995E-2"/>
  </r>
  <r>
    <x v="12"/>
    <s v="Sumenep+Kepulauan"/>
    <x v="17"/>
    <x v="2"/>
    <n v="0.11023622"/>
  </r>
  <r>
    <x v="12"/>
    <s v="Sumenep+Kepulauan"/>
    <x v="18"/>
    <x v="2"/>
    <n v="0.141666667"/>
  </r>
  <r>
    <x v="12"/>
    <s v="Sumenep+Kepulauan"/>
    <x v="19"/>
    <x v="2"/>
    <n v="0.109243697"/>
  </r>
  <r>
    <x v="12"/>
    <s v="Sumenep+Kepulauan"/>
    <x v="20"/>
    <x v="2"/>
    <n v="0.23611111100000001"/>
  </r>
  <r>
    <x v="12"/>
    <s v="Sumenep+Kepulauan"/>
    <x v="21"/>
    <x v="2"/>
    <n v="0.115942029"/>
  </r>
  <r>
    <x v="12"/>
    <s v="Sumenep+Kepulauan"/>
    <x v="22"/>
    <x v="2"/>
    <n v="0.21641790999999999"/>
  </r>
  <r>
    <x v="12"/>
    <s v="Sumenep+Kepulauan"/>
    <x v="23"/>
    <x v="2"/>
    <n v="0.13475177299999999"/>
  </r>
  <r>
    <x v="12"/>
    <s v="Sumenep+Kepulauan"/>
    <x v="17"/>
    <x v="3"/>
    <n v="0"/>
  </r>
  <r>
    <x v="12"/>
    <s v="Sumenep+Kepulauan"/>
    <x v="18"/>
    <x v="3"/>
    <n v="0"/>
  </r>
  <r>
    <x v="12"/>
    <s v="Sumenep+Kepulauan"/>
    <x v="19"/>
    <x v="3"/>
    <n v="0"/>
  </r>
  <r>
    <x v="12"/>
    <s v="Sumenep+Kepulauan"/>
    <x v="20"/>
    <x v="3"/>
    <n v="0"/>
  </r>
  <r>
    <x v="12"/>
    <s v="Sumenep+Kepulauan"/>
    <x v="21"/>
    <x v="3"/>
    <n v="0"/>
  </r>
  <r>
    <x v="12"/>
    <s v="Sumenep+Kepulauan"/>
    <x v="22"/>
    <x v="3"/>
    <n v="0"/>
  </r>
  <r>
    <x v="12"/>
    <s v="Sumenep+Kepulauan"/>
    <x v="23"/>
    <x v="3"/>
    <n v="0"/>
  </r>
  <r>
    <x v="12"/>
    <s v="Sumenep+Kepulauan"/>
    <x v="17"/>
    <x v="4"/>
    <n v="0.82677165399999997"/>
  </r>
  <r>
    <x v="12"/>
    <s v="Sumenep+Kepulauan"/>
    <x v="18"/>
    <x v="4"/>
    <n v="0.84166666700000003"/>
  </r>
  <r>
    <x v="12"/>
    <s v="Sumenep+Kepulauan"/>
    <x v="19"/>
    <x v="4"/>
    <n v="0.73949579799999998"/>
  </r>
  <r>
    <x v="12"/>
    <s v="Sumenep+Kepulauan"/>
    <x v="20"/>
    <x v="4"/>
    <n v="0.76388888899999996"/>
  </r>
  <r>
    <x v="12"/>
    <s v="Sumenep+Kepulauan"/>
    <x v="21"/>
    <x v="4"/>
    <n v="0.52173913000000005"/>
  </r>
  <r>
    <x v="12"/>
    <s v="Sumenep+Kepulauan"/>
    <x v="22"/>
    <x v="4"/>
    <n v="0.89552238799999995"/>
  </r>
  <r>
    <x v="12"/>
    <s v="Sumenep+Kepulauan"/>
    <x v="23"/>
    <x v="4"/>
    <n v="0.78723404299999999"/>
  </r>
  <r>
    <x v="12"/>
    <s v="Sumenep+Kepulauan"/>
    <x v="17"/>
    <x v="5"/>
    <n v="0.795275591"/>
  </r>
  <r>
    <x v="12"/>
    <s v="Sumenep+Kepulauan"/>
    <x v="18"/>
    <x v="5"/>
    <n v="0.76666666699999997"/>
  </r>
  <r>
    <x v="12"/>
    <s v="Sumenep+Kepulauan"/>
    <x v="19"/>
    <x v="5"/>
    <n v="0.64705882400000003"/>
  </r>
  <r>
    <x v="12"/>
    <s v="Sumenep+Kepulauan"/>
    <x v="20"/>
    <x v="5"/>
    <n v="0.60416666699999999"/>
  </r>
  <r>
    <x v="12"/>
    <s v="Sumenep+Kepulauan"/>
    <x v="21"/>
    <x v="5"/>
    <n v="0.43478260899999999"/>
  </r>
  <r>
    <x v="12"/>
    <s v="Sumenep+Kepulauan"/>
    <x v="22"/>
    <x v="5"/>
    <n v="0.76865671599999996"/>
  </r>
  <r>
    <x v="12"/>
    <s v="Sumenep+Kepulauan"/>
    <x v="23"/>
    <x v="5"/>
    <n v="0.67375886500000004"/>
  </r>
  <r>
    <x v="12"/>
    <s v="Sumenep+Kepulauan"/>
    <x v="17"/>
    <x v="6"/>
    <n v="0.79374999999999996"/>
  </r>
  <r>
    <x v="12"/>
    <s v="Sumenep+Kepulauan"/>
    <x v="18"/>
    <x v="6"/>
    <n v="0.75"/>
  </r>
  <r>
    <x v="12"/>
    <s v="Sumenep+Kepulauan"/>
    <x v="19"/>
    <x v="6"/>
    <n v="0.75"/>
  </r>
  <r>
    <x v="12"/>
    <s v="Sumenep+Kepulauan"/>
    <x v="20"/>
    <x v="6"/>
    <n v="0.46"/>
  </r>
  <r>
    <x v="12"/>
    <s v="Sumenep+Kepulauan"/>
    <x v="21"/>
    <x v="6"/>
    <n v="0.68518518500000003"/>
  </r>
  <r>
    <x v="12"/>
    <s v="Sumenep+Kepulauan"/>
    <x v="22"/>
    <x v="6"/>
    <n v="0.64"/>
  </r>
  <r>
    <x v="12"/>
    <s v="Sumenep+Kepulauan"/>
    <x v="23"/>
    <x v="6"/>
    <n v="0.66500000000000004"/>
  </r>
  <r>
    <x v="12"/>
    <s v="Sumenep+Kepulauan"/>
    <x v="17"/>
    <x v="7"/>
    <n v="40"/>
  </r>
  <r>
    <x v="12"/>
    <s v="Sumenep+Kepulauan"/>
    <x v="18"/>
    <x v="7"/>
    <n v="40"/>
  </r>
  <r>
    <x v="12"/>
    <s v="Sumenep+Kepulauan"/>
    <x v="19"/>
    <x v="7"/>
    <n v="40"/>
  </r>
  <r>
    <x v="12"/>
    <s v="Sumenep+Kepulauan"/>
    <x v="20"/>
    <x v="7"/>
    <n v="40"/>
  </r>
  <r>
    <x v="12"/>
    <s v="Sumenep+Kepulauan"/>
    <x v="21"/>
    <x v="7"/>
    <n v="21.6"/>
  </r>
  <r>
    <x v="12"/>
    <s v="Sumenep+Kepulauan"/>
    <x v="22"/>
    <x v="7"/>
    <n v="40"/>
  </r>
  <r>
    <x v="12"/>
    <s v="Sumenep+Kepulauan"/>
    <x v="23"/>
    <x v="7"/>
    <n v="40"/>
  </r>
  <r>
    <x v="12"/>
    <s v="Sumenep+Kepulauan"/>
    <x v="17"/>
    <x v="8"/>
    <n v="3"/>
  </r>
  <r>
    <x v="12"/>
    <s v="Sumenep+Kepulauan"/>
    <x v="18"/>
    <x v="8"/>
    <n v="3.8333333330000001"/>
  </r>
  <r>
    <x v="12"/>
    <s v="Sumenep+Kepulauan"/>
    <x v="19"/>
    <x v="8"/>
    <n v="3.076923077"/>
  </r>
  <r>
    <x v="12"/>
    <s v="Sumenep+Kepulauan"/>
    <x v="20"/>
    <x v="8"/>
    <n v="4.8857142859999998"/>
  </r>
  <r>
    <x v="12"/>
    <s v="Sumenep+Kepulauan"/>
    <x v="21"/>
    <x v="8"/>
    <n v="4.875"/>
  </r>
  <r>
    <x v="12"/>
    <s v="Sumenep+Kepulauan"/>
    <x v="22"/>
    <x v="8"/>
    <n v="3.4333333330000002"/>
  </r>
  <r>
    <x v="12"/>
    <s v="Sumenep+Kepulauan"/>
    <x v="23"/>
    <x v="8"/>
    <n v="4.904761905"/>
  </r>
  <r>
    <x v="12"/>
    <s v="Sumenep+Kepulauan"/>
    <x v="17"/>
    <x v="9"/>
    <n v="42"/>
  </r>
  <r>
    <x v="12"/>
    <s v="Sumenep+Kepulauan"/>
    <x v="18"/>
    <x v="9"/>
    <n v="69"/>
  </r>
  <r>
    <x v="12"/>
    <s v="Sumenep+Kepulauan"/>
    <x v="19"/>
    <x v="9"/>
    <n v="40"/>
  </r>
  <r>
    <x v="12"/>
    <s v="Sumenep+Kepulauan"/>
    <x v="20"/>
    <x v="9"/>
    <n v="171"/>
  </r>
  <r>
    <x v="12"/>
    <s v="Sumenep+Kepulauan"/>
    <x v="21"/>
    <x v="9"/>
    <n v="39"/>
  </r>
  <r>
    <x v="12"/>
    <s v="Sumenep+Kepulauan"/>
    <x v="22"/>
    <x v="9"/>
    <n v="103"/>
  </r>
  <r>
    <x v="12"/>
    <s v="Sumenep+Kepulauan"/>
    <x v="23"/>
    <x v="9"/>
    <n v="103"/>
  </r>
  <r>
    <x v="12"/>
    <s v="Sumenep+Kepulauan"/>
    <x v="17"/>
    <x v="10"/>
    <n v="31.75"/>
  </r>
  <r>
    <x v="12"/>
    <s v="Sumenep+Kepulauan"/>
    <x v="18"/>
    <x v="10"/>
    <n v="30"/>
  </r>
  <r>
    <x v="12"/>
    <s v="Sumenep+Kepulauan"/>
    <x v="19"/>
    <x v="10"/>
    <n v="29.75"/>
  </r>
  <r>
    <x v="12"/>
    <s v="Sumenep+Kepulauan"/>
    <x v="20"/>
    <x v="10"/>
    <n v="28.8"/>
  </r>
  <r>
    <x v="12"/>
    <s v="Sumenep+Kepulauan"/>
    <x v="21"/>
    <x v="10"/>
    <n v="13.8"/>
  </r>
  <r>
    <x v="12"/>
    <s v="Sumenep+Kepulauan"/>
    <x v="22"/>
    <x v="10"/>
    <n v="26.8"/>
  </r>
  <r>
    <x v="12"/>
    <s v="Sumenep+Kepulauan"/>
    <x v="23"/>
    <x v="10"/>
    <n v="28.2"/>
  </r>
  <r>
    <x v="12"/>
    <s v="Sumenep+Kepulauan"/>
    <x v="17"/>
    <x v="11"/>
    <n v="0.17322834600000001"/>
  </r>
  <r>
    <x v="12"/>
    <s v="Sumenep+Kepulauan"/>
    <x v="18"/>
    <x v="11"/>
    <n v="0.15833333299999999"/>
  </r>
  <r>
    <x v="12"/>
    <s v="Sumenep+Kepulauan"/>
    <x v="19"/>
    <x v="11"/>
    <n v="0.26050420200000002"/>
  </r>
  <r>
    <x v="12"/>
    <s v="Sumenep+Kepulauan"/>
    <x v="20"/>
    <x v="11"/>
    <n v="0.23611111100000001"/>
  </r>
  <r>
    <x v="12"/>
    <s v="Sumenep+Kepulauan"/>
    <x v="21"/>
    <x v="11"/>
    <n v="0.47826087"/>
  </r>
  <r>
    <x v="12"/>
    <s v="Sumenep+Kepulauan"/>
    <x v="22"/>
    <x v="11"/>
    <n v="0.104477612"/>
  </r>
  <r>
    <x v="12"/>
    <s v="Sumenep+Kepulauan"/>
    <x v="23"/>
    <x v="11"/>
    <n v="0.21276595700000001"/>
  </r>
  <r>
    <x v="12"/>
    <s v="Sumenep+Kepulauan"/>
    <x v="17"/>
    <x v="12"/>
    <n v="0"/>
  </r>
  <r>
    <x v="12"/>
    <s v="Sumenep+Kepulauan"/>
    <x v="18"/>
    <x v="12"/>
    <n v="0"/>
  </r>
  <r>
    <x v="12"/>
    <s v="Sumenep+Kepulauan"/>
    <x v="19"/>
    <x v="12"/>
    <n v="0"/>
  </r>
  <r>
    <x v="12"/>
    <s v="Sumenep+Kepulauan"/>
    <x v="20"/>
    <x v="12"/>
    <n v="0"/>
  </r>
  <r>
    <x v="12"/>
    <s v="Sumenep+Kepulauan"/>
    <x v="21"/>
    <x v="12"/>
    <n v="0"/>
  </r>
  <r>
    <x v="12"/>
    <s v="Sumenep+Kepulauan"/>
    <x v="22"/>
    <x v="12"/>
    <n v="0"/>
  </r>
  <r>
    <x v="12"/>
    <s v="Sumenep+Kepulauan"/>
    <x v="23"/>
    <x v="12"/>
    <n v="0"/>
  </r>
  <r>
    <x v="12"/>
    <s v="Sumenep+Kepulauan"/>
    <x v="17"/>
    <x v="13"/>
    <n v="0.716535433"/>
  </r>
  <r>
    <x v="12"/>
    <s v="Sumenep+Kepulauan"/>
    <x v="18"/>
    <x v="13"/>
    <n v="0.69166666700000001"/>
  </r>
  <r>
    <x v="12"/>
    <s v="Sumenep+Kepulauan"/>
    <x v="19"/>
    <x v="13"/>
    <n v="0.63025210099999995"/>
  </r>
  <r>
    <x v="12"/>
    <s v="Sumenep+Kepulauan"/>
    <x v="20"/>
    <x v="13"/>
    <n v="0.52083333300000001"/>
  </r>
  <r>
    <x v="12"/>
    <s v="Sumenep+Kepulauan"/>
    <x v="21"/>
    <x v="13"/>
    <n v="0.40579710099999999"/>
  </r>
  <r>
    <x v="12"/>
    <s v="Sumenep+Kepulauan"/>
    <x v="22"/>
    <x v="13"/>
    <n v="0.67164179099999999"/>
  </r>
  <r>
    <x v="12"/>
    <s v="Sumenep+Kepulauan"/>
    <x v="23"/>
    <x v="13"/>
    <n v="0.63829787199999999"/>
  </r>
  <r>
    <x v="12"/>
    <s v="Sumenep+Kepulauan"/>
    <x v="17"/>
    <x v="14"/>
    <n v="3.1496062999999998E-2"/>
  </r>
  <r>
    <x v="12"/>
    <s v="Sumenep+Kepulauan"/>
    <x v="18"/>
    <x v="14"/>
    <n v="6.6666666999999999E-2"/>
  </r>
  <r>
    <x v="12"/>
    <s v="Sumenep+Kepulauan"/>
    <x v="19"/>
    <x v="14"/>
    <n v="9.2436975000000005E-2"/>
  </r>
  <r>
    <x v="12"/>
    <s v="Sumenep+Kepulauan"/>
    <x v="20"/>
    <x v="14"/>
    <n v="0.152777778"/>
  </r>
  <r>
    <x v="12"/>
    <s v="Sumenep+Kepulauan"/>
    <x v="21"/>
    <x v="14"/>
    <n v="8.6956521999999994E-2"/>
  </r>
  <r>
    <x v="12"/>
    <s v="Sumenep+Kepulauan"/>
    <x v="22"/>
    <x v="14"/>
    <n v="0.119402985"/>
  </r>
  <r>
    <x v="12"/>
    <s v="Sumenep+Kepulauan"/>
    <x v="23"/>
    <x v="14"/>
    <n v="9.9290779999999995E-2"/>
  </r>
  <r>
    <x v="12"/>
    <s v="Sumenep+Kepulauan"/>
    <x v="17"/>
    <x v="15"/>
    <n v="0"/>
  </r>
  <r>
    <x v="12"/>
    <s v="Sumenep+Kepulauan"/>
    <x v="18"/>
    <x v="15"/>
    <n v="8.3333330000000001E-3"/>
  </r>
  <r>
    <x v="12"/>
    <s v="Sumenep+Kepulauan"/>
    <x v="19"/>
    <x v="15"/>
    <n v="0"/>
  </r>
  <r>
    <x v="12"/>
    <s v="Sumenep+Kepulauan"/>
    <x v="20"/>
    <x v="15"/>
    <n v="6.9444440000000001E-3"/>
  </r>
  <r>
    <x v="12"/>
    <s v="Sumenep+Kepulauan"/>
    <x v="21"/>
    <x v="15"/>
    <n v="0"/>
  </r>
  <r>
    <x v="12"/>
    <s v="Sumenep+Kepulauan"/>
    <x v="22"/>
    <x v="15"/>
    <n v="7.462687E-3"/>
  </r>
  <r>
    <x v="12"/>
    <s v="Sumenep+Kepulauan"/>
    <x v="23"/>
    <x v="15"/>
    <n v="1.4184397E-2"/>
  </r>
  <r>
    <x v="12"/>
    <s v="Sumenep+Kepulauan"/>
    <x v="17"/>
    <x v="16"/>
    <n v="7.8740157000000005E-2"/>
  </r>
  <r>
    <x v="12"/>
    <s v="Sumenep+Kepulauan"/>
    <x v="18"/>
    <x v="16"/>
    <n v="7.4999999999999997E-2"/>
  </r>
  <r>
    <x v="12"/>
    <s v="Sumenep+Kepulauan"/>
    <x v="19"/>
    <x v="16"/>
    <n v="1.6806722999999999E-2"/>
  </r>
  <r>
    <x v="12"/>
    <s v="Sumenep+Kepulauan"/>
    <x v="20"/>
    <x v="16"/>
    <n v="8.3333332999999996E-2"/>
  </r>
  <r>
    <x v="12"/>
    <s v="Sumenep+Kepulauan"/>
    <x v="21"/>
    <x v="16"/>
    <n v="2.8985507000000001E-2"/>
  </r>
  <r>
    <x v="12"/>
    <s v="Sumenep+Kepulauan"/>
    <x v="22"/>
    <x v="16"/>
    <n v="9.7014925000000002E-2"/>
  </r>
  <r>
    <x v="12"/>
    <s v="Sumenep+Kepulauan"/>
    <x v="23"/>
    <x v="16"/>
    <n v="3.5460993000000003E-2"/>
  </r>
  <r>
    <x v="12"/>
    <s v="Sumenep+Kepulauan"/>
    <x v="17"/>
    <x v="17"/>
    <n v="127"/>
  </r>
  <r>
    <x v="12"/>
    <s v="Sumenep+Kepulauan"/>
    <x v="18"/>
    <x v="17"/>
    <n v="120"/>
  </r>
  <r>
    <x v="12"/>
    <s v="Sumenep+Kepulauan"/>
    <x v="19"/>
    <x v="17"/>
    <n v="119"/>
  </r>
  <r>
    <x v="12"/>
    <s v="Sumenep+Kepulauan"/>
    <x v="20"/>
    <x v="17"/>
    <n v="144"/>
  </r>
  <r>
    <x v="12"/>
    <s v="Sumenep+Kepulauan"/>
    <x v="21"/>
    <x v="17"/>
    <n v="69"/>
  </r>
  <r>
    <x v="12"/>
    <s v="Sumenep+Kepulauan"/>
    <x v="22"/>
    <x v="17"/>
    <n v="134"/>
  </r>
  <r>
    <x v="12"/>
    <s v="Sumenep+Kepulauan"/>
    <x v="23"/>
    <x v="17"/>
    <n v="141"/>
  </r>
  <r>
    <x v="12"/>
    <s v="Sumenep+Kepulauan"/>
    <x v="17"/>
    <x v="18"/>
    <n v="0"/>
  </r>
  <r>
    <x v="12"/>
    <s v="Sumenep+Kepulauan"/>
    <x v="18"/>
    <x v="18"/>
    <n v="0"/>
  </r>
  <r>
    <x v="12"/>
    <s v="Sumenep+Kepulauan"/>
    <x v="19"/>
    <x v="18"/>
    <n v="0"/>
  </r>
  <r>
    <x v="12"/>
    <s v="Sumenep+Kepulauan"/>
    <x v="20"/>
    <x v="18"/>
    <n v="0"/>
  </r>
  <r>
    <x v="12"/>
    <s v="Sumenep+Kepulauan"/>
    <x v="21"/>
    <x v="18"/>
    <n v="0"/>
  </r>
  <r>
    <x v="12"/>
    <s v="Sumenep+Kepulauan"/>
    <x v="22"/>
    <x v="18"/>
    <n v="0"/>
  </r>
  <r>
    <x v="12"/>
    <s v="Sumenep+Kepulauan"/>
    <x v="23"/>
    <x v="18"/>
    <n v="0"/>
  </r>
  <r>
    <x v="12"/>
    <s v="Sumenep+Kepulauan"/>
    <x v="17"/>
    <x v="19"/>
    <n v="0"/>
  </r>
  <r>
    <x v="12"/>
    <s v="Sumenep+Kepulauan"/>
    <x v="18"/>
    <x v="19"/>
    <n v="0"/>
  </r>
  <r>
    <x v="12"/>
    <s v="Sumenep+Kepulauan"/>
    <x v="19"/>
    <x v="19"/>
    <n v="0"/>
  </r>
  <r>
    <x v="12"/>
    <s v="Sumenep+Kepulauan"/>
    <x v="20"/>
    <x v="19"/>
    <n v="0"/>
  </r>
  <r>
    <x v="12"/>
    <s v="Sumenep+Kepulauan"/>
    <x v="21"/>
    <x v="19"/>
    <n v="0"/>
  </r>
  <r>
    <x v="12"/>
    <s v="Sumenep+Kepulauan"/>
    <x v="22"/>
    <x v="19"/>
    <n v="0"/>
  </r>
  <r>
    <x v="12"/>
    <s v="Sumenep+Kepulauan"/>
    <x v="23"/>
    <x v="19"/>
    <n v="0"/>
  </r>
  <r>
    <x v="13"/>
    <s v="Bangkalan"/>
    <x v="25"/>
    <x v="0"/>
    <n v="6.6666666999999999E-2"/>
  </r>
  <r>
    <x v="13"/>
    <s v="Bangkalan"/>
    <x v="2"/>
    <x v="0"/>
    <n v="6.9230768999999998E-2"/>
  </r>
  <r>
    <x v="13"/>
    <s v="Bangkalan"/>
    <x v="3"/>
    <x v="0"/>
    <n v="0.17449664400000001"/>
  </r>
  <r>
    <x v="13"/>
    <s v="Bangkalan"/>
    <x v="4"/>
    <x v="0"/>
    <n v="6.7669172999999999E-2"/>
  </r>
  <r>
    <x v="13"/>
    <s v="Bangkalan"/>
    <x v="5"/>
    <x v="0"/>
    <n v="0.138461538"/>
  </r>
  <r>
    <x v="13"/>
    <s v="Bangkalan"/>
    <x v="25"/>
    <x v="1"/>
    <n v="0"/>
  </r>
  <r>
    <x v="13"/>
    <s v="Bangkalan"/>
    <x v="2"/>
    <x v="1"/>
    <n v="3.8461538000000003E-2"/>
  </r>
  <r>
    <x v="13"/>
    <s v="Bangkalan"/>
    <x v="3"/>
    <x v="1"/>
    <n v="0.120805369"/>
  </r>
  <r>
    <x v="13"/>
    <s v="Bangkalan"/>
    <x v="4"/>
    <x v="1"/>
    <n v="2.2556390999999999E-2"/>
  </r>
  <r>
    <x v="13"/>
    <s v="Bangkalan"/>
    <x v="5"/>
    <x v="1"/>
    <n v="7.6923077000000006E-2"/>
  </r>
  <r>
    <x v="13"/>
    <s v="Bangkalan"/>
    <x v="25"/>
    <x v="2"/>
    <n v="6.6666666999999999E-2"/>
  </r>
  <r>
    <x v="13"/>
    <s v="Bangkalan"/>
    <x v="2"/>
    <x v="2"/>
    <n v="6.9230768999999998E-2"/>
  </r>
  <r>
    <x v="13"/>
    <s v="Bangkalan"/>
    <x v="3"/>
    <x v="2"/>
    <n v="0.161073826"/>
  </r>
  <r>
    <x v="13"/>
    <s v="Bangkalan"/>
    <x v="4"/>
    <x v="2"/>
    <n v="6.7669172999999999E-2"/>
  </r>
  <r>
    <x v="13"/>
    <s v="Bangkalan"/>
    <x v="5"/>
    <x v="2"/>
    <n v="0.138461538"/>
  </r>
  <r>
    <x v="13"/>
    <s v="Bangkalan"/>
    <x v="25"/>
    <x v="3"/>
    <n v="6.6666666999999999E-2"/>
  </r>
  <r>
    <x v="13"/>
    <s v="Bangkalan"/>
    <x v="2"/>
    <x v="3"/>
    <n v="0"/>
  </r>
  <r>
    <x v="13"/>
    <s v="Bangkalan"/>
    <x v="3"/>
    <x v="3"/>
    <n v="0"/>
  </r>
  <r>
    <x v="13"/>
    <s v="Bangkalan"/>
    <x v="4"/>
    <x v="3"/>
    <n v="0"/>
  </r>
  <r>
    <x v="13"/>
    <s v="Bangkalan"/>
    <x v="5"/>
    <x v="3"/>
    <n v="0"/>
  </r>
  <r>
    <x v="13"/>
    <s v="Bangkalan"/>
    <x v="25"/>
    <x v="4"/>
    <n v="0.46666666699999998"/>
  </r>
  <r>
    <x v="13"/>
    <s v="Bangkalan"/>
    <x v="2"/>
    <x v="4"/>
    <n v="0.84615384599999999"/>
  </r>
  <r>
    <x v="13"/>
    <s v="Bangkalan"/>
    <x v="3"/>
    <x v="4"/>
    <n v="1"/>
  </r>
  <r>
    <x v="13"/>
    <s v="Bangkalan"/>
    <x v="4"/>
    <x v="4"/>
    <n v="0.95488721799999998"/>
  </r>
  <r>
    <x v="13"/>
    <s v="Bangkalan"/>
    <x v="5"/>
    <x v="4"/>
    <n v="0.92307692299999999"/>
  </r>
  <r>
    <x v="13"/>
    <s v="Bangkalan"/>
    <x v="25"/>
    <x v="5"/>
    <n v="0.46666666699999998"/>
  </r>
  <r>
    <x v="13"/>
    <s v="Bangkalan"/>
    <x v="2"/>
    <x v="5"/>
    <n v="0.80769230800000003"/>
  </r>
  <r>
    <x v="13"/>
    <s v="Bangkalan"/>
    <x v="3"/>
    <x v="5"/>
    <n v="0.86577181199999997"/>
  </r>
  <r>
    <x v="13"/>
    <s v="Bangkalan"/>
    <x v="4"/>
    <x v="5"/>
    <n v="0.93233082700000003"/>
  </r>
  <r>
    <x v="13"/>
    <s v="Bangkalan"/>
    <x v="5"/>
    <x v="5"/>
    <n v="0.84615384599999999"/>
  </r>
  <r>
    <x v="13"/>
    <s v="Bangkalan"/>
    <x v="25"/>
    <x v="6"/>
    <n v="0.240384615"/>
  </r>
  <r>
    <x v="13"/>
    <s v="Bangkalan"/>
    <x v="2"/>
    <x v="6"/>
    <n v="0.71910112400000004"/>
  </r>
  <r>
    <x v="13"/>
    <s v="Bangkalan"/>
    <x v="3"/>
    <x v="6"/>
    <n v="0.73262032099999996"/>
  </r>
  <r>
    <x v="13"/>
    <s v="Bangkalan"/>
    <x v="4"/>
    <x v="6"/>
    <n v="0.73770491800000004"/>
  </r>
  <r>
    <x v="13"/>
    <s v="Bangkalan"/>
    <x v="5"/>
    <x v="6"/>
    <n v="0.76785714299999996"/>
  </r>
  <r>
    <x v="13"/>
    <s v="Bangkalan"/>
    <x v="25"/>
    <x v="7"/>
    <n v="26"/>
  </r>
  <r>
    <x v="13"/>
    <s v="Bangkalan"/>
    <x v="2"/>
    <x v="7"/>
    <n v="35.6"/>
  </r>
  <r>
    <x v="13"/>
    <s v="Bangkalan"/>
    <x v="3"/>
    <x v="7"/>
    <n v="37.4"/>
  </r>
  <r>
    <x v="13"/>
    <s v="Bangkalan"/>
    <x v="4"/>
    <x v="7"/>
    <n v="36.6"/>
  </r>
  <r>
    <x v="13"/>
    <s v="Bangkalan"/>
    <x v="5"/>
    <x v="7"/>
    <n v="33.6"/>
  </r>
  <r>
    <x v="13"/>
    <s v="Bangkalan"/>
    <x v="25"/>
    <x v="8"/>
    <n v="13"/>
  </r>
  <r>
    <x v="13"/>
    <s v="Bangkalan"/>
    <x v="2"/>
    <x v="8"/>
    <n v="7.3333333329999997"/>
  </r>
  <r>
    <x v="13"/>
    <s v="Bangkalan"/>
    <x v="3"/>
    <x v="8"/>
    <n v="3.769230769"/>
  </r>
  <r>
    <x v="13"/>
    <s v="Bangkalan"/>
    <x v="4"/>
    <x v="8"/>
    <n v="8"/>
  </r>
  <r>
    <x v="13"/>
    <s v="Bangkalan"/>
    <x v="5"/>
    <x v="8"/>
    <n v="4.2777777779999999"/>
  </r>
  <r>
    <x v="13"/>
    <s v="Bangkalan"/>
    <x v="25"/>
    <x v="9"/>
    <n v="13"/>
  </r>
  <r>
    <x v="13"/>
    <s v="Bangkalan"/>
    <x v="2"/>
    <x v="9"/>
    <n v="66"/>
  </r>
  <r>
    <x v="13"/>
    <s v="Bangkalan"/>
    <x v="3"/>
    <x v="9"/>
    <n v="98"/>
  </r>
  <r>
    <x v="13"/>
    <s v="Bangkalan"/>
    <x v="4"/>
    <x v="9"/>
    <n v="72"/>
  </r>
  <r>
    <x v="13"/>
    <s v="Bangkalan"/>
    <x v="5"/>
    <x v="9"/>
    <n v="77"/>
  </r>
  <r>
    <x v="13"/>
    <s v="Bangkalan"/>
    <x v="25"/>
    <x v="10"/>
    <n v="3.75"/>
  </r>
  <r>
    <x v="13"/>
    <s v="Bangkalan"/>
    <x v="2"/>
    <x v="10"/>
    <n v="26"/>
  </r>
  <r>
    <x v="13"/>
    <s v="Bangkalan"/>
    <x v="3"/>
    <x v="10"/>
    <n v="29.8"/>
  </r>
  <r>
    <x v="13"/>
    <s v="Bangkalan"/>
    <x v="4"/>
    <x v="10"/>
    <n v="26.6"/>
  </r>
  <r>
    <x v="13"/>
    <s v="Bangkalan"/>
    <x v="5"/>
    <x v="10"/>
    <n v="26"/>
  </r>
  <r>
    <x v="13"/>
    <s v="Bangkalan"/>
    <x v="25"/>
    <x v="11"/>
    <n v="0.53333333299999997"/>
  </r>
  <r>
    <x v="13"/>
    <s v="Bangkalan"/>
    <x v="2"/>
    <x v="11"/>
    <n v="0.15384615400000001"/>
  </r>
  <r>
    <x v="13"/>
    <s v="Bangkalan"/>
    <x v="3"/>
    <x v="11"/>
    <n v="0"/>
  </r>
  <r>
    <x v="13"/>
    <s v="Bangkalan"/>
    <x v="4"/>
    <x v="11"/>
    <n v="4.5112781999999997E-2"/>
  </r>
  <r>
    <x v="13"/>
    <s v="Bangkalan"/>
    <x v="5"/>
    <x v="11"/>
    <n v="7.6923077000000006E-2"/>
  </r>
  <r>
    <x v="13"/>
    <s v="Bangkalan"/>
    <x v="25"/>
    <x v="12"/>
    <n v="0"/>
  </r>
  <r>
    <x v="13"/>
    <s v="Bangkalan"/>
    <x v="2"/>
    <x v="12"/>
    <n v="0"/>
  </r>
  <r>
    <x v="13"/>
    <s v="Bangkalan"/>
    <x v="3"/>
    <x v="12"/>
    <n v="0"/>
  </r>
  <r>
    <x v="13"/>
    <s v="Bangkalan"/>
    <x v="4"/>
    <x v="12"/>
    <n v="0"/>
  </r>
  <r>
    <x v="13"/>
    <s v="Bangkalan"/>
    <x v="5"/>
    <x v="12"/>
    <n v="0"/>
  </r>
  <r>
    <x v="13"/>
    <s v="Bangkalan"/>
    <x v="25"/>
    <x v="13"/>
    <n v="0.4"/>
  </r>
  <r>
    <x v="13"/>
    <s v="Bangkalan"/>
    <x v="2"/>
    <x v="13"/>
    <n v="0.77692307699999996"/>
  </r>
  <r>
    <x v="13"/>
    <s v="Bangkalan"/>
    <x v="3"/>
    <x v="13"/>
    <n v="0.82550335600000002"/>
  </r>
  <r>
    <x v="13"/>
    <s v="Bangkalan"/>
    <x v="4"/>
    <x v="13"/>
    <n v="0.88721804500000001"/>
  </r>
  <r>
    <x v="13"/>
    <s v="Bangkalan"/>
    <x v="5"/>
    <x v="13"/>
    <n v="0.78461538500000005"/>
  </r>
  <r>
    <x v="13"/>
    <s v="Bangkalan"/>
    <x v="25"/>
    <x v="14"/>
    <n v="0"/>
  </r>
  <r>
    <x v="13"/>
    <s v="Bangkalan"/>
    <x v="2"/>
    <x v="14"/>
    <n v="3.8461538000000003E-2"/>
  </r>
  <r>
    <x v="13"/>
    <s v="Bangkalan"/>
    <x v="3"/>
    <x v="14"/>
    <n v="0.120805369"/>
  </r>
  <r>
    <x v="13"/>
    <s v="Bangkalan"/>
    <x v="4"/>
    <x v="14"/>
    <n v="2.2556390999999999E-2"/>
  </r>
  <r>
    <x v="13"/>
    <s v="Bangkalan"/>
    <x v="5"/>
    <x v="14"/>
    <n v="7.6923077000000006E-2"/>
  </r>
  <r>
    <x v="13"/>
    <s v="Bangkalan"/>
    <x v="25"/>
    <x v="15"/>
    <n v="0"/>
  </r>
  <r>
    <x v="13"/>
    <s v="Bangkalan"/>
    <x v="2"/>
    <x v="15"/>
    <n v="0"/>
  </r>
  <r>
    <x v="13"/>
    <s v="Bangkalan"/>
    <x v="3"/>
    <x v="15"/>
    <n v="1.3422819000000001E-2"/>
  </r>
  <r>
    <x v="13"/>
    <s v="Bangkalan"/>
    <x v="4"/>
    <x v="15"/>
    <n v="0"/>
  </r>
  <r>
    <x v="13"/>
    <s v="Bangkalan"/>
    <x v="5"/>
    <x v="15"/>
    <n v="0"/>
  </r>
  <r>
    <x v="13"/>
    <s v="Bangkalan"/>
    <x v="25"/>
    <x v="16"/>
    <n v="6.6666666999999999E-2"/>
  </r>
  <r>
    <x v="13"/>
    <s v="Bangkalan"/>
    <x v="2"/>
    <x v="16"/>
    <n v="3.0769231000000001E-2"/>
  </r>
  <r>
    <x v="13"/>
    <s v="Bangkalan"/>
    <x v="3"/>
    <x v="16"/>
    <n v="4.0268456000000001E-2"/>
  </r>
  <r>
    <x v="13"/>
    <s v="Bangkalan"/>
    <x v="4"/>
    <x v="16"/>
    <n v="4.5112781999999997E-2"/>
  </r>
  <r>
    <x v="13"/>
    <s v="Bangkalan"/>
    <x v="5"/>
    <x v="16"/>
    <n v="6.1538462000000002E-2"/>
  </r>
  <r>
    <x v="13"/>
    <s v="Bangkalan"/>
    <x v="25"/>
    <x v="17"/>
    <n v="15"/>
  </r>
  <r>
    <x v="13"/>
    <s v="Bangkalan"/>
    <x v="2"/>
    <x v="17"/>
    <n v="130"/>
  </r>
  <r>
    <x v="13"/>
    <s v="Bangkalan"/>
    <x v="3"/>
    <x v="17"/>
    <n v="149"/>
  </r>
  <r>
    <x v="13"/>
    <s v="Bangkalan"/>
    <x v="4"/>
    <x v="17"/>
    <n v="133"/>
  </r>
  <r>
    <x v="13"/>
    <s v="Bangkalan"/>
    <x v="5"/>
    <x v="17"/>
    <n v="130"/>
  </r>
  <r>
    <x v="13"/>
    <s v="Bangkalan"/>
    <x v="25"/>
    <x v="18"/>
    <n v="0"/>
  </r>
  <r>
    <x v="13"/>
    <s v="Bangkalan"/>
    <x v="2"/>
    <x v="18"/>
    <n v="0"/>
  </r>
  <r>
    <x v="13"/>
    <s v="Bangkalan"/>
    <x v="3"/>
    <x v="18"/>
    <n v="0"/>
  </r>
  <r>
    <x v="13"/>
    <s v="Bangkalan"/>
    <x v="4"/>
    <x v="18"/>
    <n v="0"/>
  </r>
  <r>
    <x v="13"/>
    <s v="Bangkalan"/>
    <x v="5"/>
    <x v="18"/>
    <n v="0"/>
  </r>
  <r>
    <x v="13"/>
    <s v="Bangkalan"/>
    <x v="25"/>
    <x v="19"/>
    <n v="0"/>
  </r>
  <r>
    <x v="13"/>
    <s v="Bangkalan"/>
    <x v="2"/>
    <x v="19"/>
    <n v="0"/>
  </r>
  <r>
    <x v="13"/>
    <s v="Bangkalan"/>
    <x v="3"/>
    <x v="19"/>
    <n v="0"/>
  </r>
  <r>
    <x v="13"/>
    <s v="Bangkalan"/>
    <x v="4"/>
    <x v="19"/>
    <n v="0"/>
  </r>
  <r>
    <x v="13"/>
    <s v="Bangkalan"/>
    <x v="5"/>
    <x v="19"/>
    <n v="0"/>
  </r>
  <r>
    <x v="13"/>
    <s v="Pamekasan"/>
    <x v="9"/>
    <x v="0"/>
    <n v="0.21768707500000001"/>
  </r>
  <r>
    <x v="13"/>
    <s v="Pamekasan"/>
    <x v="10"/>
    <x v="0"/>
    <n v="0.119205298"/>
  </r>
  <r>
    <x v="13"/>
    <s v="Pamekasan"/>
    <x v="11"/>
    <x v="0"/>
    <n v="0.219178082"/>
  </r>
  <r>
    <x v="13"/>
    <s v="Pamekasan"/>
    <x v="12"/>
    <x v="0"/>
    <n v="0.337837838"/>
  </r>
  <r>
    <x v="13"/>
    <s v="Pamekasan"/>
    <x v="21"/>
    <x v="0"/>
    <n v="1.9607843E-2"/>
  </r>
  <r>
    <x v="13"/>
    <s v="Pamekasan"/>
    <x v="9"/>
    <x v="1"/>
    <n v="0.19047618999999999"/>
  </r>
  <r>
    <x v="13"/>
    <s v="Pamekasan"/>
    <x v="10"/>
    <x v="1"/>
    <n v="5.9602649000000001E-2"/>
  </r>
  <r>
    <x v="13"/>
    <s v="Pamekasan"/>
    <x v="11"/>
    <x v="1"/>
    <n v="0.18493150699999999"/>
  </r>
  <r>
    <x v="13"/>
    <s v="Pamekasan"/>
    <x v="12"/>
    <x v="1"/>
    <n v="0.27702702699999998"/>
  </r>
  <r>
    <x v="13"/>
    <s v="Pamekasan"/>
    <x v="21"/>
    <x v="1"/>
    <n v="0"/>
  </r>
  <r>
    <x v="13"/>
    <s v="Pamekasan"/>
    <x v="9"/>
    <x v="2"/>
    <n v="0.21768707500000001"/>
  </r>
  <r>
    <x v="13"/>
    <s v="Pamekasan"/>
    <x v="10"/>
    <x v="2"/>
    <n v="0.119205298"/>
  </r>
  <r>
    <x v="13"/>
    <s v="Pamekasan"/>
    <x v="11"/>
    <x v="2"/>
    <n v="0.212328767"/>
  </r>
  <r>
    <x v="13"/>
    <s v="Pamekasan"/>
    <x v="12"/>
    <x v="2"/>
    <n v="0.337837838"/>
  </r>
  <r>
    <x v="13"/>
    <s v="Pamekasan"/>
    <x v="21"/>
    <x v="2"/>
    <n v="1.9607843E-2"/>
  </r>
  <r>
    <x v="13"/>
    <s v="Pamekasan"/>
    <x v="9"/>
    <x v="3"/>
    <n v="0"/>
  </r>
  <r>
    <x v="13"/>
    <s v="Pamekasan"/>
    <x v="10"/>
    <x v="3"/>
    <n v="0"/>
  </r>
  <r>
    <x v="13"/>
    <s v="Pamekasan"/>
    <x v="11"/>
    <x v="3"/>
    <n v="0"/>
  </r>
  <r>
    <x v="13"/>
    <s v="Pamekasan"/>
    <x v="12"/>
    <x v="3"/>
    <n v="0"/>
  </r>
  <r>
    <x v="13"/>
    <s v="Pamekasan"/>
    <x v="21"/>
    <x v="3"/>
    <n v="0"/>
  </r>
  <r>
    <x v="13"/>
    <s v="Pamekasan"/>
    <x v="9"/>
    <x v="4"/>
    <n v="0.89115646299999995"/>
  </r>
  <r>
    <x v="13"/>
    <s v="Pamekasan"/>
    <x v="10"/>
    <x v="4"/>
    <n v="0.93377483400000005"/>
  </r>
  <r>
    <x v="13"/>
    <s v="Pamekasan"/>
    <x v="11"/>
    <x v="4"/>
    <n v="0.76027397299999999"/>
  </r>
  <r>
    <x v="13"/>
    <s v="Pamekasan"/>
    <x v="12"/>
    <x v="4"/>
    <n v="1"/>
  </r>
  <r>
    <x v="13"/>
    <s v="Pamekasan"/>
    <x v="21"/>
    <x v="4"/>
    <n v="0.33333333300000001"/>
  </r>
  <r>
    <x v="13"/>
    <s v="Pamekasan"/>
    <x v="9"/>
    <x v="5"/>
    <n v="0.70068027200000005"/>
  </r>
  <r>
    <x v="13"/>
    <s v="Pamekasan"/>
    <x v="10"/>
    <x v="5"/>
    <n v="0.87417218500000005"/>
  </r>
  <r>
    <x v="13"/>
    <s v="Pamekasan"/>
    <x v="11"/>
    <x v="5"/>
    <n v="0.56849315099999997"/>
  </r>
  <r>
    <x v="13"/>
    <s v="Pamekasan"/>
    <x v="12"/>
    <x v="5"/>
    <n v="0.72297297299999996"/>
  </r>
  <r>
    <x v="13"/>
    <s v="Pamekasan"/>
    <x v="21"/>
    <x v="5"/>
    <n v="0.33333333300000001"/>
  </r>
  <r>
    <x v="13"/>
    <s v="Pamekasan"/>
    <x v="9"/>
    <x v="6"/>
    <n v="0.7"/>
  </r>
  <r>
    <x v="13"/>
    <s v="Pamekasan"/>
    <x v="10"/>
    <x v="6"/>
    <n v="0.73499999999999999"/>
  </r>
  <r>
    <x v="13"/>
    <s v="Pamekasan"/>
    <x v="11"/>
    <x v="6"/>
    <n v="0.71499999999999997"/>
  </r>
  <r>
    <x v="13"/>
    <s v="Pamekasan"/>
    <x v="12"/>
    <x v="6"/>
    <n v="0.68500000000000005"/>
  </r>
  <r>
    <x v="13"/>
    <s v="Pamekasan"/>
    <x v="21"/>
    <x v="6"/>
    <n v="0.15044247799999999"/>
  </r>
  <r>
    <x v="13"/>
    <s v="Pamekasan"/>
    <x v="9"/>
    <x v="7"/>
    <n v="40"/>
  </r>
  <r>
    <x v="13"/>
    <s v="Pamekasan"/>
    <x v="10"/>
    <x v="7"/>
    <n v="40"/>
  </r>
  <r>
    <x v="13"/>
    <s v="Pamekasan"/>
    <x v="11"/>
    <x v="7"/>
    <n v="40"/>
  </r>
  <r>
    <x v="13"/>
    <s v="Pamekasan"/>
    <x v="12"/>
    <x v="7"/>
    <n v="40"/>
  </r>
  <r>
    <x v="13"/>
    <s v="Pamekasan"/>
    <x v="21"/>
    <x v="7"/>
    <n v="22.6"/>
  </r>
  <r>
    <x v="13"/>
    <s v="Pamekasan"/>
    <x v="9"/>
    <x v="8"/>
    <n v="2.78125"/>
  </r>
  <r>
    <x v="13"/>
    <s v="Pamekasan"/>
    <x v="10"/>
    <x v="8"/>
    <n v="4"/>
  </r>
  <r>
    <x v="13"/>
    <s v="Pamekasan"/>
    <x v="11"/>
    <x v="8"/>
    <n v="3.15625"/>
  </r>
  <r>
    <x v="13"/>
    <s v="Pamekasan"/>
    <x v="12"/>
    <x v="8"/>
    <n v="2.74"/>
  </r>
  <r>
    <x v="13"/>
    <s v="Pamekasan"/>
    <x v="21"/>
    <x v="8"/>
    <n v="1"/>
  </r>
  <r>
    <x v="13"/>
    <s v="Pamekasan"/>
    <x v="9"/>
    <x v="9"/>
    <n v="89"/>
  </r>
  <r>
    <x v="13"/>
    <s v="Pamekasan"/>
    <x v="10"/>
    <x v="9"/>
    <n v="72"/>
  </r>
  <r>
    <x v="13"/>
    <s v="Pamekasan"/>
    <x v="11"/>
    <x v="9"/>
    <n v="101"/>
  </r>
  <r>
    <x v="13"/>
    <s v="Pamekasan"/>
    <x v="12"/>
    <x v="9"/>
    <n v="137"/>
  </r>
  <r>
    <x v="13"/>
    <s v="Pamekasan"/>
    <x v="21"/>
    <x v="9"/>
    <n v="1"/>
  </r>
  <r>
    <x v="13"/>
    <s v="Pamekasan"/>
    <x v="9"/>
    <x v="10"/>
    <n v="29.4"/>
  </r>
  <r>
    <x v="13"/>
    <s v="Pamekasan"/>
    <x v="10"/>
    <x v="10"/>
    <n v="30.2"/>
  </r>
  <r>
    <x v="13"/>
    <s v="Pamekasan"/>
    <x v="11"/>
    <x v="10"/>
    <n v="29.2"/>
  </r>
  <r>
    <x v="13"/>
    <s v="Pamekasan"/>
    <x v="12"/>
    <x v="10"/>
    <n v="29.6"/>
  </r>
  <r>
    <x v="13"/>
    <s v="Pamekasan"/>
    <x v="21"/>
    <x v="10"/>
    <n v="10.199999999999999"/>
  </r>
  <r>
    <x v="13"/>
    <s v="Pamekasan"/>
    <x v="9"/>
    <x v="11"/>
    <n v="0.108843537"/>
  </r>
  <r>
    <x v="13"/>
    <s v="Pamekasan"/>
    <x v="10"/>
    <x v="11"/>
    <n v="6.6225166000000002E-2"/>
  </r>
  <r>
    <x v="13"/>
    <s v="Pamekasan"/>
    <x v="11"/>
    <x v="11"/>
    <n v="0.23972602700000001"/>
  </r>
  <r>
    <x v="13"/>
    <s v="Pamekasan"/>
    <x v="12"/>
    <x v="11"/>
    <n v="0"/>
  </r>
  <r>
    <x v="13"/>
    <s v="Pamekasan"/>
    <x v="21"/>
    <x v="11"/>
    <n v="0.66666666699999999"/>
  </r>
  <r>
    <x v="13"/>
    <s v="Pamekasan"/>
    <x v="9"/>
    <x v="12"/>
    <n v="0"/>
  </r>
  <r>
    <x v="13"/>
    <s v="Pamekasan"/>
    <x v="10"/>
    <x v="12"/>
    <n v="0"/>
  </r>
  <r>
    <x v="13"/>
    <s v="Pamekasan"/>
    <x v="11"/>
    <x v="12"/>
    <n v="0"/>
  </r>
  <r>
    <x v="13"/>
    <s v="Pamekasan"/>
    <x v="12"/>
    <x v="12"/>
    <n v="0"/>
  </r>
  <r>
    <x v="13"/>
    <s v="Pamekasan"/>
    <x v="21"/>
    <x v="12"/>
    <n v="0"/>
  </r>
  <r>
    <x v="13"/>
    <s v="Pamekasan"/>
    <x v="9"/>
    <x v="13"/>
    <n v="0.673469388"/>
  </r>
  <r>
    <x v="13"/>
    <s v="Pamekasan"/>
    <x v="10"/>
    <x v="13"/>
    <n v="0.81456953600000004"/>
  </r>
  <r>
    <x v="13"/>
    <s v="Pamekasan"/>
    <x v="11"/>
    <x v="13"/>
    <n v="0.54109589000000002"/>
  </r>
  <r>
    <x v="13"/>
    <s v="Pamekasan"/>
    <x v="12"/>
    <x v="13"/>
    <n v="0.662162162"/>
  </r>
  <r>
    <x v="13"/>
    <s v="Pamekasan"/>
    <x v="21"/>
    <x v="13"/>
    <n v="0.31372549"/>
  </r>
  <r>
    <x v="13"/>
    <s v="Pamekasan"/>
    <x v="9"/>
    <x v="14"/>
    <n v="0.19047618999999999"/>
  </r>
  <r>
    <x v="13"/>
    <s v="Pamekasan"/>
    <x v="10"/>
    <x v="14"/>
    <n v="5.9602649000000001E-2"/>
  </r>
  <r>
    <x v="13"/>
    <s v="Pamekasan"/>
    <x v="11"/>
    <x v="14"/>
    <n v="0.18493150699999999"/>
  </r>
  <r>
    <x v="13"/>
    <s v="Pamekasan"/>
    <x v="12"/>
    <x v="14"/>
    <n v="0.27702702699999998"/>
  </r>
  <r>
    <x v="13"/>
    <s v="Pamekasan"/>
    <x v="21"/>
    <x v="14"/>
    <n v="0"/>
  </r>
  <r>
    <x v="13"/>
    <s v="Pamekasan"/>
    <x v="9"/>
    <x v="15"/>
    <n v="0"/>
  </r>
  <r>
    <x v="13"/>
    <s v="Pamekasan"/>
    <x v="10"/>
    <x v="15"/>
    <n v="0"/>
  </r>
  <r>
    <x v="13"/>
    <s v="Pamekasan"/>
    <x v="11"/>
    <x v="15"/>
    <n v="6.8493149999999999E-3"/>
  </r>
  <r>
    <x v="13"/>
    <s v="Pamekasan"/>
    <x v="12"/>
    <x v="15"/>
    <n v="0"/>
  </r>
  <r>
    <x v="13"/>
    <s v="Pamekasan"/>
    <x v="21"/>
    <x v="15"/>
    <n v="0"/>
  </r>
  <r>
    <x v="13"/>
    <s v="Pamekasan"/>
    <x v="9"/>
    <x v="16"/>
    <n v="2.7210884000000001E-2"/>
  </r>
  <r>
    <x v="13"/>
    <s v="Pamekasan"/>
    <x v="10"/>
    <x v="16"/>
    <n v="5.9602649000000001E-2"/>
  </r>
  <r>
    <x v="13"/>
    <s v="Pamekasan"/>
    <x v="11"/>
    <x v="16"/>
    <n v="2.739726E-2"/>
  </r>
  <r>
    <x v="13"/>
    <s v="Pamekasan"/>
    <x v="12"/>
    <x v="16"/>
    <n v="6.0810810999999999E-2"/>
  </r>
  <r>
    <x v="13"/>
    <s v="Pamekasan"/>
    <x v="21"/>
    <x v="16"/>
    <n v="1.9607843E-2"/>
  </r>
  <r>
    <x v="13"/>
    <s v="Pamekasan"/>
    <x v="9"/>
    <x v="17"/>
    <n v="147"/>
  </r>
  <r>
    <x v="13"/>
    <s v="Pamekasan"/>
    <x v="10"/>
    <x v="17"/>
    <n v="151"/>
  </r>
  <r>
    <x v="13"/>
    <s v="Pamekasan"/>
    <x v="11"/>
    <x v="17"/>
    <n v="146"/>
  </r>
  <r>
    <x v="13"/>
    <s v="Pamekasan"/>
    <x v="12"/>
    <x v="17"/>
    <n v="148"/>
  </r>
  <r>
    <x v="13"/>
    <s v="Pamekasan"/>
    <x v="21"/>
    <x v="17"/>
    <n v="51"/>
  </r>
  <r>
    <x v="13"/>
    <s v="Pamekasan"/>
    <x v="9"/>
    <x v="18"/>
    <n v="0"/>
  </r>
  <r>
    <x v="13"/>
    <s v="Pamekasan"/>
    <x v="10"/>
    <x v="18"/>
    <n v="0"/>
  </r>
  <r>
    <x v="13"/>
    <s v="Pamekasan"/>
    <x v="11"/>
    <x v="18"/>
    <n v="0"/>
  </r>
  <r>
    <x v="13"/>
    <s v="Pamekasan"/>
    <x v="12"/>
    <x v="18"/>
    <n v="0"/>
  </r>
  <r>
    <x v="13"/>
    <s v="Pamekasan"/>
    <x v="21"/>
    <x v="18"/>
    <n v="0"/>
  </r>
  <r>
    <x v="13"/>
    <s v="Pamekasan"/>
    <x v="9"/>
    <x v="19"/>
    <n v="0"/>
  </r>
  <r>
    <x v="13"/>
    <s v="Pamekasan"/>
    <x v="10"/>
    <x v="19"/>
    <n v="0"/>
  </r>
  <r>
    <x v="13"/>
    <s v="Pamekasan"/>
    <x v="11"/>
    <x v="19"/>
    <n v="0"/>
  </r>
  <r>
    <x v="13"/>
    <s v="Pamekasan"/>
    <x v="12"/>
    <x v="19"/>
    <n v="0"/>
  </r>
  <r>
    <x v="13"/>
    <s v="Pamekasan"/>
    <x v="21"/>
    <x v="19"/>
    <n v="0"/>
  </r>
  <r>
    <x v="13"/>
    <s v="Sampang"/>
    <x v="24"/>
    <x v="0"/>
    <n v="7.2580644999999999E-2"/>
  </r>
  <r>
    <x v="13"/>
    <s v="Sampang"/>
    <x v="13"/>
    <x v="0"/>
    <n v="3.90625E-2"/>
  </r>
  <r>
    <x v="13"/>
    <s v="Sampang"/>
    <x v="14"/>
    <x v="0"/>
    <n v="0.18699187"/>
  </r>
  <r>
    <x v="13"/>
    <s v="Sampang"/>
    <x v="25"/>
    <x v="0"/>
    <n v="0"/>
  </r>
  <r>
    <x v="13"/>
    <s v="Sampang"/>
    <x v="15"/>
    <x v="0"/>
    <n v="4.8000000000000001E-2"/>
  </r>
  <r>
    <x v="13"/>
    <s v="Sampang"/>
    <x v="16"/>
    <x v="0"/>
    <n v="0.15151515199999999"/>
  </r>
  <r>
    <x v="13"/>
    <s v="Sampang"/>
    <x v="24"/>
    <x v="1"/>
    <n v="4.0322581000000003E-2"/>
  </r>
  <r>
    <x v="13"/>
    <s v="Sampang"/>
    <x v="13"/>
    <x v="1"/>
    <n v="0"/>
  </r>
  <r>
    <x v="13"/>
    <s v="Sampang"/>
    <x v="14"/>
    <x v="1"/>
    <n v="8.1300813E-2"/>
  </r>
  <r>
    <x v="13"/>
    <s v="Sampang"/>
    <x v="25"/>
    <x v="1"/>
    <n v="0"/>
  </r>
  <r>
    <x v="13"/>
    <s v="Sampang"/>
    <x v="15"/>
    <x v="1"/>
    <n v="0"/>
  </r>
  <r>
    <x v="13"/>
    <s v="Sampang"/>
    <x v="16"/>
    <x v="1"/>
    <n v="0"/>
  </r>
  <r>
    <x v="13"/>
    <s v="Sampang"/>
    <x v="24"/>
    <x v="2"/>
    <n v="7.2580644999999999E-2"/>
  </r>
  <r>
    <x v="13"/>
    <s v="Sampang"/>
    <x v="13"/>
    <x v="2"/>
    <n v="3.125E-2"/>
  </r>
  <r>
    <x v="13"/>
    <s v="Sampang"/>
    <x v="14"/>
    <x v="2"/>
    <n v="8.9430893999999997E-2"/>
  </r>
  <r>
    <x v="13"/>
    <s v="Sampang"/>
    <x v="25"/>
    <x v="2"/>
    <n v="0"/>
  </r>
  <r>
    <x v="13"/>
    <s v="Sampang"/>
    <x v="15"/>
    <x v="2"/>
    <n v="1.6E-2"/>
  </r>
  <r>
    <x v="13"/>
    <s v="Sampang"/>
    <x v="16"/>
    <x v="2"/>
    <n v="0"/>
  </r>
  <r>
    <x v="13"/>
    <s v="Sampang"/>
    <x v="24"/>
    <x v="3"/>
    <n v="0"/>
  </r>
  <r>
    <x v="13"/>
    <s v="Sampang"/>
    <x v="13"/>
    <x v="3"/>
    <n v="0"/>
  </r>
  <r>
    <x v="13"/>
    <s v="Sampang"/>
    <x v="14"/>
    <x v="3"/>
    <n v="0"/>
  </r>
  <r>
    <x v="13"/>
    <s v="Sampang"/>
    <x v="25"/>
    <x v="3"/>
    <n v="0"/>
  </r>
  <r>
    <x v="13"/>
    <s v="Sampang"/>
    <x v="15"/>
    <x v="3"/>
    <n v="0"/>
  </r>
  <r>
    <x v="13"/>
    <s v="Sampang"/>
    <x v="16"/>
    <x v="3"/>
    <n v="0"/>
  </r>
  <r>
    <x v="13"/>
    <s v="Sampang"/>
    <x v="24"/>
    <x v="4"/>
    <n v="0.85483871"/>
  </r>
  <r>
    <x v="13"/>
    <s v="Sampang"/>
    <x v="13"/>
    <x v="4"/>
    <n v="0.9453125"/>
  </r>
  <r>
    <x v="13"/>
    <s v="Sampang"/>
    <x v="14"/>
    <x v="4"/>
    <n v="0.42276422800000002"/>
  </r>
  <r>
    <x v="13"/>
    <s v="Sampang"/>
    <x v="25"/>
    <x v="4"/>
    <n v="0.35483871"/>
  </r>
  <r>
    <x v="13"/>
    <s v="Sampang"/>
    <x v="15"/>
    <x v="4"/>
    <n v="0.29599999999999999"/>
  </r>
  <r>
    <x v="13"/>
    <s v="Sampang"/>
    <x v="16"/>
    <x v="4"/>
    <n v="0.17424242400000001"/>
  </r>
  <r>
    <x v="13"/>
    <s v="Sampang"/>
    <x v="24"/>
    <x v="5"/>
    <n v="0.81451612900000003"/>
  </r>
  <r>
    <x v="13"/>
    <s v="Sampang"/>
    <x v="13"/>
    <x v="5"/>
    <n v="0.9375"/>
  </r>
  <r>
    <x v="13"/>
    <s v="Sampang"/>
    <x v="14"/>
    <x v="5"/>
    <n v="0.243902439"/>
  </r>
  <r>
    <x v="13"/>
    <s v="Sampang"/>
    <x v="25"/>
    <x v="5"/>
    <n v="0.35483871"/>
  </r>
  <r>
    <x v="13"/>
    <s v="Sampang"/>
    <x v="15"/>
    <x v="5"/>
    <n v="0.26400000000000001"/>
  </r>
  <r>
    <x v="13"/>
    <s v="Sampang"/>
    <x v="16"/>
    <x v="5"/>
    <n v="2.2727272999999999E-2"/>
  </r>
  <r>
    <x v="13"/>
    <s v="Sampang"/>
    <x v="24"/>
    <x v="6"/>
    <n v="0.65957446799999997"/>
  </r>
  <r>
    <x v="13"/>
    <s v="Sampang"/>
    <x v="13"/>
    <x v="6"/>
    <n v="0.66502463099999998"/>
  </r>
  <r>
    <x v="13"/>
    <s v="Sampang"/>
    <x v="14"/>
    <x v="6"/>
    <n v="0.69178082200000002"/>
  </r>
  <r>
    <x v="13"/>
    <s v="Sampang"/>
    <x v="25"/>
    <x v="6"/>
    <n v="0.240384615"/>
  </r>
  <r>
    <x v="13"/>
    <s v="Sampang"/>
    <x v="15"/>
    <x v="6"/>
    <n v="0.33720930199999999"/>
  </r>
  <r>
    <x v="13"/>
    <s v="Sampang"/>
    <x v="16"/>
    <x v="6"/>
    <n v="0"/>
  </r>
  <r>
    <x v="13"/>
    <s v="Sampang"/>
    <x v="24"/>
    <x v="7"/>
    <n v="37.6"/>
  </r>
  <r>
    <x v="13"/>
    <s v="Sampang"/>
    <x v="13"/>
    <x v="7"/>
    <n v="40.6"/>
  </r>
  <r>
    <x v="13"/>
    <s v="Sampang"/>
    <x v="14"/>
    <x v="7"/>
    <n v="29.2"/>
  </r>
  <r>
    <x v="13"/>
    <s v="Sampang"/>
    <x v="25"/>
    <x v="7"/>
    <n v="34.666666667000001"/>
  </r>
  <r>
    <x v="13"/>
    <s v="Sampang"/>
    <x v="15"/>
    <x v="7"/>
    <n v="34.4"/>
  </r>
  <r>
    <x v="13"/>
    <s v="Sampang"/>
    <x v="16"/>
    <x v="7"/>
    <n v="42.8"/>
  </r>
  <r>
    <x v="13"/>
    <s v="Sampang"/>
    <x v="24"/>
    <x v="8"/>
    <n v="3.2222222220000001"/>
  </r>
  <r>
    <x v="13"/>
    <s v="Sampang"/>
    <x v="13"/>
    <x v="8"/>
    <n v="9.1999999999999993"/>
  </r>
  <r>
    <x v="13"/>
    <s v="Sampang"/>
    <x v="14"/>
    <x v="8"/>
    <n v="2.2608695650000001"/>
  </r>
  <r>
    <x v="13"/>
    <s v="Sampang"/>
    <x v="25"/>
    <x v="8"/>
    <n v="0"/>
  </r>
  <r>
    <x v="13"/>
    <s v="Sampang"/>
    <x v="15"/>
    <x v="8"/>
    <n v="1.3333333329999999"/>
  </r>
  <r>
    <x v="13"/>
    <s v="Sampang"/>
    <x v="16"/>
    <x v="8"/>
    <n v="1.45"/>
  </r>
  <r>
    <x v="13"/>
    <s v="Sampang"/>
    <x v="24"/>
    <x v="9"/>
    <n v="29"/>
  </r>
  <r>
    <x v="13"/>
    <s v="Sampang"/>
    <x v="13"/>
    <x v="9"/>
    <n v="46"/>
  </r>
  <r>
    <x v="13"/>
    <s v="Sampang"/>
    <x v="14"/>
    <x v="9"/>
    <n v="52"/>
  </r>
  <r>
    <x v="13"/>
    <s v="Sampang"/>
    <x v="25"/>
    <x v="9"/>
    <n v="0"/>
  </r>
  <r>
    <x v="13"/>
    <s v="Sampang"/>
    <x v="15"/>
    <x v="9"/>
    <n v="8"/>
  </r>
  <r>
    <x v="13"/>
    <s v="Sampang"/>
    <x v="16"/>
    <x v="9"/>
    <n v="29"/>
  </r>
  <r>
    <x v="13"/>
    <s v="Sampang"/>
    <x v="24"/>
    <x v="10"/>
    <n v="24.8"/>
  </r>
  <r>
    <x v="13"/>
    <s v="Sampang"/>
    <x v="13"/>
    <x v="10"/>
    <n v="25.6"/>
  </r>
  <r>
    <x v="13"/>
    <s v="Sampang"/>
    <x v="14"/>
    <x v="10"/>
    <n v="24.6"/>
  </r>
  <r>
    <x v="13"/>
    <s v="Sampang"/>
    <x v="25"/>
    <x v="10"/>
    <n v="10.333333333000001"/>
  </r>
  <r>
    <x v="13"/>
    <s v="Sampang"/>
    <x v="15"/>
    <x v="10"/>
    <n v="25"/>
  </r>
  <r>
    <x v="13"/>
    <s v="Sampang"/>
    <x v="16"/>
    <x v="10"/>
    <n v="26.4"/>
  </r>
  <r>
    <x v="13"/>
    <s v="Sampang"/>
    <x v="24"/>
    <x v="11"/>
    <n v="0.14516129"/>
  </r>
  <r>
    <x v="13"/>
    <s v="Sampang"/>
    <x v="13"/>
    <x v="11"/>
    <n v="5.46875E-2"/>
  </r>
  <r>
    <x v="13"/>
    <s v="Sampang"/>
    <x v="14"/>
    <x v="11"/>
    <n v="0.57723577199999998"/>
  </r>
  <r>
    <x v="13"/>
    <s v="Sampang"/>
    <x v="25"/>
    <x v="11"/>
    <n v="0.64516129"/>
  </r>
  <r>
    <x v="13"/>
    <s v="Sampang"/>
    <x v="15"/>
    <x v="11"/>
    <n v="0.70399999999999996"/>
  </r>
  <r>
    <x v="13"/>
    <s v="Sampang"/>
    <x v="16"/>
    <x v="11"/>
    <n v="0.82575757599999999"/>
  </r>
  <r>
    <x v="13"/>
    <s v="Sampang"/>
    <x v="24"/>
    <x v="12"/>
    <n v="0"/>
  </r>
  <r>
    <x v="13"/>
    <s v="Sampang"/>
    <x v="13"/>
    <x v="12"/>
    <n v="0"/>
  </r>
  <r>
    <x v="13"/>
    <s v="Sampang"/>
    <x v="14"/>
    <x v="12"/>
    <n v="0"/>
  </r>
  <r>
    <x v="13"/>
    <s v="Sampang"/>
    <x v="25"/>
    <x v="12"/>
    <n v="0"/>
  </r>
  <r>
    <x v="13"/>
    <s v="Sampang"/>
    <x v="15"/>
    <x v="12"/>
    <n v="0"/>
  </r>
  <r>
    <x v="13"/>
    <s v="Sampang"/>
    <x v="16"/>
    <x v="12"/>
    <n v="0"/>
  </r>
  <r>
    <x v="13"/>
    <s v="Sampang"/>
    <x v="24"/>
    <x v="13"/>
    <n v="0.78225806499999995"/>
  </r>
  <r>
    <x v="13"/>
    <s v="Sampang"/>
    <x v="13"/>
    <x v="13"/>
    <n v="0.90625"/>
  </r>
  <r>
    <x v="13"/>
    <s v="Sampang"/>
    <x v="14"/>
    <x v="13"/>
    <n v="0.23577235799999999"/>
  </r>
  <r>
    <x v="13"/>
    <s v="Sampang"/>
    <x v="25"/>
    <x v="13"/>
    <n v="0.35483871"/>
  </r>
  <r>
    <x v="13"/>
    <s v="Sampang"/>
    <x v="15"/>
    <x v="13"/>
    <n v="0.248"/>
  </r>
  <r>
    <x v="13"/>
    <s v="Sampang"/>
    <x v="16"/>
    <x v="13"/>
    <n v="2.2727272999999999E-2"/>
  </r>
  <r>
    <x v="13"/>
    <s v="Sampang"/>
    <x v="24"/>
    <x v="14"/>
    <n v="4.0322581000000003E-2"/>
  </r>
  <r>
    <x v="13"/>
    <s v="Sampang"/>
    <x v="13"/>
    <x v="14"/>
    <n v="0"/>
  </r>
  <r>
    <x v="13"/>
    <s v="Sampang"/>
    <x v="14"/>
    <x v="14"/>
    <n v="8.1300813E-2"/>
  </r>
  <r>
    <x v="13"/>
    <s v="Sampang"/>
    <x v="25"/>
    <x v="14"/>
    <n v="0"/>
  </r>
  <r>
    <x v="13"/>
    <s v="Sampang"/>
    <x v="15"/>
    <x v="14"/>
    <n v="0"/>
  </r>
  <r>
    <x v="13"/>
    <s v="Sampang"/>
    <x v="16"/>
    <x v="14"/>
    <n v="0"/>
  </r>
  <r>
    <x v="13"/>
    <s v="Sampang"/>
    <x v="24"/>
    <x v="15"/>
    <n v="0"/>
  </r>
  <r>
    <x v="13"/>
    <s v="Sampang"/>
    <x v="13"/>
    <x v="15"/>
    <n v="7.8125E-3"/>
  </r>
  <r>
    <x v="13"/>
    <s v="Sampang"/>
    <x v="14"/>
    <x v="15"/>
    <n v="9.7560975999999994E-2"/>
  </r>
  <r>
    <x v="13"/>
    <s v="Sampang"/>
    <x v="25"/>
    <x v="15"/>
    <n v="0"/>
  </r>
  <r>
    <x v="13"/>
    <s v="Sampang"/>
    <x v="15"/>
    <x v="15"/>
    <n v="3.2000000000000001E-2"/>
  </r>
  <r>
    <x v="13"/>
    <s v="Sampang"/>
    <x v="16"/>
    <x v="15"/>
    <n v="0.15151515199999999"/>
  </r>
  <r>
    <x v="13"/>
    <s v="Sampang"/>
    <x v="24"/>
    <x v="16"/>
    <n v="3.2258065000000002E-2"/>
  </r>
  <r>
    <x v="13"/>
    <s v="Sampang"/>
    <x v="13"/>
    <x v="16"/>
    <n v="3.125E-2"/>
  </r>
  <r>
    <x v="13"/>
    <s v="Sampang"/>
    <x v="14"/>
    <x v="16"/>
    <n v="8.1300810000000008E-3"/>
  </r>
  <r>
    <x v="13"/>
    <s v="Sampang"/>
    <x v="25"/>
    <x v="16"/>
    <n v="0"/>
  </r>
  <r>
    <x v="13"/>
    <s v="Sampang"/>
    <x v="15"/>
    <x v="16"/>
    <n v="1.6E-2"/>
  </r>
  <r>
    <x v="13"/>
    <s v="Sampang"/>
    <x v="16"/>
    <x v="16"/>
    <n v="0"/>
  </r>
  <r>
    <x v="13"/>
    <s v="Sampang"/>
    <x v="24"/>
    <x v="17"/>
    <n v="124"/>
  </r>
  <r>
    <x v="13"/>
    <s v="Sampang"/>
    <x v="13"/>
    <x v="17"/>
    <n v="128"/>
  </r>
  <r>
    <x v="13"/>
    <s v="Sampang"/>
    <x v="14"/>
    <x v="17"/>
    <n v="123"/>
  </r>
  <r>
    <x v="13"/>
    <s v="Sampang"/>
    <x v="25"/>
    <x v="17"/>
    <n v="31"/>
  </r>
  <r>
    <x v="13"/>
    <s v="Sampang"/>
    <x v="15"/>
    <x v="17"/>
    <n v="125"/>
  </r>
  <r>
    <x v="13"/>
    <s v="Sampang"/>
    <x v="16"/>
    <x v="17"/>
    <n v="132"/>
  </r>
  <r>
    <x v="13"/>
    <s v="Sampang"/>
    <x v="24"/>
    <x v="18"/>
    <n v="0"/>
  </r>
  <r>
    <x v="13"/>
    <s v="Sampang"/>
    <x v="13"/>
    <x v="18"/>
    <n v="0"/>
  </r>
  <r>
    <x v="13"/>
    <s v="Sampang"/>
    <x v="14"/>
    <x v="18"/>
    <n v="0"/>
  </r>
  <r>
    <x v="13"/>
    <s v="Sampang"/>
    <x v="25"/>
    <x v="18"/>
    <n v="0"/>
  </r>
  <r>
    <x v="13"/>
    <s v="Sampang"/>
    <x v="15"/>
    <x v="18"/>
    <n v="0"/>
  </r>
  <r>
    <x v="13"/>
    <s v="Sampang"/>
    <x v="16"/>
    <x v="18"/>
    <n v="0"/>
  </r>
  <r>
    <x v="13"/>
    <s v="Sampang"/>
    <x v="24"/>
    <x v="19"/>
    <n v="0"/>
  </r>
  <r>
    <x v="13"/>
    <s v="Sampang"/>
    <x v="13"/>
    <x v="19"/>
    <n v="0"/>
  </r>
  <r>
    <x v="13"/>
    <s v="Sampang"/>
    <x v="14"/>
    <x v="19"/>
    <n v="0"/>
  </r>
  <r>
    <x v="13"/>
    <s v="Sampang"/>
    <x v="25"/>
    <x v="19"/>
    <n v="0"/>
  </r>
  <r>
    <x v="13"/>
    <s v="Sampang"/>
    <x v="15"/>
    <x v="19"/>
    <n v="0"/>
  </r>
  <r>
    <x v="13"/>
    <s v="Sampang"/>
    <x v="16"/>
    <x v="19"/>
    <n v="0"/>
  </r>
  <r>
    <x v="13"/>
    <s v="Sumenep+Kepulauan"/>
    <x v="20"/>
    <x v="0"/>
    <n v="0.18367346900000001"/>
  </r>
  <r>
    <x v="13"/>
    <s v="Sumenep+Kepulauan"/>
    <x v="22"/>
    <x v="0"/>
    <n v="0.18571428600000001"/>
  </r>
  <r>
    <x v="13"/>
    <s v="Sumenep+Kepulauan"/>
    <x v="23"/>
    <x v="0"/>
    <n v="0.15942028999999999"/>
  </r>
  <r>
    <x v="13"/>
    <s v="Sumenep+Kepulauan"/>
    <x v="20"/>
    <x v="1"/>
    <n v="0.149659864"/>
  </r>
  <r>
    <x v="13"/>
    <s v="Sumenep+Kepulauan"/>
    <x v="22"/>
    <x v="1"/>
    <n v="0.121428571"/>
  </r>
  <r>
    <x v="13"/>
    <s v="Sumenep+Kepulauan"/>
    <x v="23"/>
    <x v="1"/>
    <n v="5.7971014000000001E-2"/>
  </r>
  <r>
    <x v="13"/>
    <s v="Sumenep+Kepulauan"/>
    <x v="20"/>
    <x v="2"/>
    <n v="0.18367346900000001"/>
  </r>
  <r>
    <x v="13"/>
    <s v="Sumenep+Kepulauan"/>
    <x v="22"/>
    <x v="2"/>
    <n v="0.171428571"/>
  </r>
  <r>
    <x v="13"/>
    <s v="Sumenep+Kepulauan"/>
    <x v="23"/>
    <x v="2"/>
    <n v="0.15942028999999999"/>
  </r>
  <r>
    <x v="13"/>
    <s v="Sumenep+Kepulauan"/>
    <x v="20"/>
    <x v="3"/>
    <n v="0"/>
  </r>
  <r>
    <x v="13"/>
    <s v="Sumenep+Kepulauan"/>
    <x v="22"/>
    <x v="3"/>
    <n v="0"/>
  </r>
  <r>
    <x v="13"/>
    <s v="Sumenep+Kepulauan"/>
    <x v="23"/>
    <x v="3"/>
    <n v="7.246377E-3"/>
  </r>
  <r>
    <x v="13"/>
    <s v="Sumenep+Kepulauan"/>
    <x v="20"/>
    <x v="4"/>
    <n v="0.755102041"/>
  </r>
  <r>
    <x v="13"/>
    <s v="Sumenep+Kepulauan"/>
    <x v="22"/>
    <x v="4"/>
    <n v="0.87142857100000004"/>
  </r>
  <r>
    <x v="13"/>
    <s v="Sumenep+Kepulauan"/>
    <x v="23"/>
    <x v="4"/>
    <n v="0.99275362300000003"/>
  </r>
  <r>
    <x v="13"/>
    <s v="Sumenep+Kepulauan"/>
    <x v="20"/>
    <x v="5"/>
    <n v="0.60544217700000003"/>
  </r>
  <r>
    <x v="13"/>
    <s v="Sumenep+Kepulauan"/>
    <x v="22"/>
    <x v="5"/>
    <n v="0.735714286"/>
  </r>
  <r>
    <x v="13"/>
    <s v="Sumenep+Kepulauan"/>
    <x v="23"/>
    <x v="5"/>
    <n v="0.93478260899999999"/>
  </r>
  <r>
    <x v="13"/>
    <s v="Sumenep+Kepulauan"/>
    <x v="20"/>
    <x v="6"/>
    <n v="0.625"/>
  </r>
  <r>
    <x v="13"/>
    <s v="Sumenep+Kepulauan"/>
    <x v="22"/>
    <x v="6"/>
    <n v="0.67500000000000004"/>
  </r>
  <r>
    <x v="13"/>
    <s v="Sumenep+Kepulauan"/>
    <x v="23"/>
    <x v="6"/>
    <n v="0.63"/>
  </r>
  <r>
    <x v="13"/>
    <s v="Sumenep+Kepulauan"/>
    <x v="20"/>
    <x v="7"/>
    <n v="40"/>
  </r>
  <r>
    <x v="13"/>
    <s v="Sumenep+Kepulauan"/>
    <x v="22"/>
    <x v="7"/>
    <n v="40"/>
  </r>
  <r>
    <x v="13"/>
    <s v="Sumenep+Kepulauan"/>
    <x v="23"/>
    <x v="7"/>
    <n v="40"/>
  </r>
  <r>
    <x v="13"/>
    <s v="Sumenep+Kepulauan"/>
    <x v="20"/>
    <x v="8"/>
    <n v="3.0370370370000002"/>
  </r>
  <r>
    <x v="13"/>
    <s v="Sumenep+Kepulauan"/>
    <x v="22"/>
    <x v="8"/>
    <n v="5.384615385"/>
  </r>
  <r>
    <x v="13"/>
    <s v="Sumenep+Kepulauan"/>
    <x v="23"/>
    <x v="8"/>
    <n v="3.5909090909999999"/>
  </r>
  <r>
    <x v="13"/>
    <s v="Sumenep+Kepulauan"/>
    <x v="20"/>
    <x v="9"/>
    <n v="82"/>
  </r>
  <r>
    <x v="13"/>
    <s v="Sumenep+Kepulauan"/>
    <x v="22"/>
    <x v="9"/>
    <n v="140"/>
  </r>
  <r>
    <x v="13"/>
    <s v="Sumenep+Kepulauan"/>
    <x v="23"/>
    <x v="9"/>
    <n v="79"/>
  </r>
  <r>
    <x v="13"/>
    <s v="Sumenep+Kepulauan"/>
    <x v="20"/>
    <x v="10"/>
    <n v="29.4"/>
  </r>
  <r>
    <x v="13"/>
    <s v="Sumenep+Kepulauan"/>
    <x v="22"/>
    <x v="10"/>
    <n v="28"/>
  </r>
  <r>
    <x v="13"/>
    <s v="Sumenep+Kepulauan"/>
    <x v="23"/>
    <x v="10"/>
    <n v="27.6"/>
  </r>
  <r>
    <x v="13"/>
    <s v="Sumenep+Kepulauan"/>
    <x v="20"/>
    <x v="11"/>
    <n v="0.244897959"/>
  </r>
  <r>
    <x v="13"/>
    <s v="Sumenep+Kepulauan"/>
    <x v="22"/>
    <x v="11"/>
    <n v="0.12857142899999999"/>
  </r>
  <r>
    <x v="13"/>
    <s v="Sumenep+Kepulauan"/>
    <x v="23"/>
    <x v="11"/>
    <n v="7.246377E-3"/>
  </r>
  <r>
    <x v="13"/>
    <s v="Sumenep+Kepulauan"/>
    <x v="20"/>
    <x v="12"/>
    <n v="0"/>
  </r>
  <r>
    <x v="13"/>
    <s v="Sumenep+Kepulauan"/>
    <x v="22"/>
    <x v="12"/>
    <n v="0"/>
  </r>
  <r>
    <x v="13"/>
    <s v="Sumenep+Kepulauan"/>
    <x v="23"/>
    <x v="12"/>
    <n v="0"/>
  </r>
  <r>
    <x v="13"/>
    <s v="Sumenep+Kepulauan"/>
    <x v="20"/>
    <x v="13"/>
    <n v="0.571428571"/>
  </r>
  <r>
    <x v="13"/>
    <s v="Sumenep+Kepulauan"/>
    <x v="22"/>
    <x v="13"/>
    <n v="0.68571428599999995"/>
  </r>
  <r>
    <x v="13"/>
    <s v="Sumenep+Kepulauan"/>
    <x v="23"/>
    <x v="13"/>
    <n v="0.83333333300000001"/>
  </r>
  <r>
    <x v="13"/>
    <s v="Sumenep+Kepulauan"/>
    <x v="20"/>
    <x v="14"/>
    <n v="0.149659864"/>
  </r>
  <r>
    <x v="13"/>
    <s v="Sumenep+Kepulauan"/>
    <x v="22"/>
    <x v="14"/>
    <n v="0.121428571"/>
  </r>
  <r>
    <x v="13"/>
    <s v="Sumenep+Kepulauan"/>
    <x v="23"/>
    <x v="14"/>
    <n v="5.7971014000000001E-2"/>
  </r>
  <r>
    <x v="13"/>
    <s v="Sumenep+Kepulauan"/>
    <x v="20"/>
    <x v="15"/>
    <n v="0"/>
  </r>
  <r>
    <x v="13"/>
    <s v="Sumenep+Kepulauan"/>
    <x v="22"/>
    <x v="15"/>
    <n v="1.4285714E-2"/>
  </r>
  <r>
    <x v="13"/>
    <s v="Sumenep+Kepulauan"/>
    <x v="23"/>
    <x v="15"/>
    <n v="0"/>
  </r>
  <r>
    <x v="13"/>
    <s v="Sumenep+Kepulauan"/>
    <x v="20"/>
    <x v="16"/>
    <n v="3.4013605000000002E-2"/>
  </r>
  <r>
    <x v="13"/>
    <s v="Sumenep+Kepulauan"/>
    <x v="22"/>
    <x v="16"/>
    <n v="0.05"/>
  </r>
  <r>
    <x v="13"/>
    <s v="Sumenep+Kepulauan"/>
    <x v="23"/>
    <x v="16"/>
    <n v="0.10144927500000001"/>
  </r>
  <r>
    <x v="13"/>
    <s v="Sumenep+Kepulauan"/>
    <x v="20"/>
    <x v="17"/>
    <n v="147"/>
  </r>
  <r>
    <x v="13"/>
    <s v="Sumenep+Kepulauan"/>
    <x v="22"/>
    <x v="17"/>
    <n v="140"/>
  </r>
  <r>
    <x v="13"/>
    <s v="Sumenep+Kepulauan"/>
    <x v="23"/>
    <x v="17"/>
    <n v="138"/>
  </r>
  <r>
    <x v="13"/>
    <s v="Sumenep+Kepulauan"/>
    <x v="20"/>
    <x v="18"/>
    <n v="0"/>
  </r>
  <r>
    <x v="13"/>
    <s v="Sumenep+Kepulauan"/>
    <x v="22"/>
    <x v="18"/>
    <n v="0"/>
  </r>
  <r>
    <x v="13"/>
    <s v="Sumenep+Kepulauan"/>
    <x v="23"/>
    <x v="18"/>
    <n v="0"/>
  </r>
  <r>
    <x v="13"/>
    <s v="Sumenep+Kepulauan"/>
    <x v="20"/>
    <x v="19"/>
    <n v="0"/>
  </r>
  <r>
    <x v="13"/>
    <s v="Sumenep+Kepulauan"/>
    <x v="22"/>
    <x v="19"/>
    <n v="0"/>
  </r>
  <r>
    <x v="13"/>
    <s v="Sumenep+Kepulauan"/>
    <x v="23"/>
    <x v="19"/>
    <n v="0"/>
  </r>
  <r>
    <x v="14"/>
    <s v="Bangkalan"/>
    <x v="25"/>
    <x v="0"/>
    <n v="8.3333332999999996E-2"/>
  </r>
  <r>
    <x v="14"/>
    <s v="Bangkalan"/>
    <x v="2"/>
    <x v="0"/>
    <n v="8.4112149999999997E-2"/>
  </r>
  <r>
    <x v="14"/>
    <s v="Bangkalan"/>
    <x v="3"/>
    <x v="0"/>
    <n v="0.10144927500000001"/>
  </r>
  <r>
    <x v="14"/>
    <s v="Bangkalan"/>
    <x v="4"/>
    <x v="0"/>
    <n v="0.122807018"/>
  </r>
  <r>
    <x v="14"/>
    <s v="Bangkalan"/>
    <x v="5"/>
    <x v="0"/>
    <n v="0.170940171"/>
  </r>
  <r>
    <x v="14"/>
    <s v="Bangkalan"/>
    <x v="25"/>
    <x v="1"/>
    <n v="2.0833332999999999E-2"/>
  </r>
  <r>
    <x v="14"/>
    <s v="Bangkalan"/>
    <x v="2"/>
    <x v="1"/>
    <n v="3.7383178000000003E-2"/>
  </r>
  <r>
    <x v="14"/>
    <s v="Bangkalan"/>
    <x v="3"/>
    <x v="1"/>
    <n v="6.5217391E-2"/>
  </r>
  <r>
    <x v="14"/>
    <s v="Bangkalan"/>
    <x v="4"/>
    <x v="1"/>
    <n v="7.8947368000000004E-2"/>
  </r>
  <r>
    <x v="14"/>
    <s v="Bangkalan"/>
    <x v="5"/>
    <x v="1"/>
    <n v="0.111111111"/>
  </r>
  <r>
    <x v="14"/>
    <s v="Bangkalan"/>
    <x v="25"/>
    <x v="2"/>
    <n v="8.3333332999999996E-2"/>
  </r>
  <r>
    <x v="14"/>
    <s v="Bangkalan"/>
    <x v="2"/>
    <x v="2"/>
    <n v="8.4112149999999997E-2"/>
  </r>
  <r>
    <x v="14"/>
    <s v="Bangkalan"/>
    <x v="3"/>
    <x v="2"/>
    <n v="0.10144927500000001"/>
  </r>
  <r>
    <x v="14"/>
    <s v="Bangkalan"/>
    <x v="4"/>
    <x v="2"/>
    <n v="0.11403508800000001"/>
  </r>
  <r>
    <x v="14"/>
    <s v="Bangkalan"/>
    <x v="5"/>
    <x v="2"/>
    <n v="0.170940171"/>
  </r>
  <r>
    <x v="14"/>
    <s v="Bangkalan"/>
    <x v="25"/>
    <x v="3"/>
    <n v="0"/>
  </r>
  <r>
    <x v="14"/>
    <s v="Bangkalan"/>
    <x v="2"/>
    <x v="3"/>
    <n v="0"/>
  </r>
  <r>
    <x v="14"/>
    <s v="Bangkalan"/>
    <x v="3"/>
    <x v="3"/>
    <n v="0"/>
  </r>
  <r>
    <x v="14"/>
    <s v="Bangkalan"/>
    <x v="4"/>
    <x v="3"/>
    <n v="0"/>
  </r>
  <r>
    <x v="14"/>
    <s v="Bangkalan"/>
    <x v="5"/>
    <x v="3"/>
    <n v="0"/>
  </r>
  <r>
    <x v="14"/>
    <s v="Bangkalan"/>
    <x v="25"/>
    <x v="4"/>
    <n v="0.29166666699999999"/>
  </r>
  <r>
    <x v="14"/>
    <s v="Bangkalan"/>
    <x v="2"/>
    <x v="4"/>
    <n v="0.90654205600000004"/>
  </r>
  <r>
    <x v="14"/>
    <s v="Bangkalan"/>
    <x v="3"/>
    <x v="4"/>
    <n v="0.97101449299999998"/>
  </r>
  <r>
    <x v="14"/>
    <s v="Bangkalan"/>
    <x v="4"/>
    <x v="4"/>
    <n v="0.80701754400000003"/>
  </r>
  <r>
    <x v="14"/>
    <s v="Bangkalan"/>
    <x v="5"/>
    <x v="4"/>
    <n v="0.88888888899999996"/>
  </r>
  <r>
    <x v="14"/>
    <s v="Bangkalan"/>
    <x v="25"/>
    <x v="5"/>
    <n v="0.27083333300000001"/>
  </r>
  <r>
    <x v="14"/>
    <s v="Bangkalan"/>
    <x v="2"/>
    <x v="5"/>
    <n v="0.869158879"/>
  </r>
  <r>
    <x v="14"/>
    <s v="Bangkalan"/>
    <x v="3"/>
    <x v="5"/>
    <n v="0.90579710099999999"/>
  </r>
  <r>
    <x v="14"/>
    <s v="Bangkalan"/>
    <x v="4"/>
    <x v="5"/>
    <n v="0.71929824600000003"/>
  </r>
  <r>
    <x v="14"/>
    <s v="Bangkalan"/>
    <x v="5"/>
    <x v="5"/>
    <n v="0.77777777800000003"/>
  </r>
  <r>
    <x v="14"/>
    <s v="Bangkalan"/>
    <x v="25"/>
    <x v="6"/>
    <n v="0.48"/>
  </r>
  <r>
    <x v="14"/>
    <s v="Bangkalan"/>
    <x v="2"/>
    <x v="6"/>
    <n v="0.70629370599999997"/>
  </r>
  <r>
    <x v="14"/>
    <s v="Bangkalan"/>
    <x v="3"/>
    <x v="6"/>
    <n v="0.87662337700000004"/>
  </r>
  <r>
    <x v="14"/>
    <s v="Bangkalan"/>
    <x v="4"/>
    <x v="6"/>
    <n v="0.615853659"/>
  </r>
  <r>
    <x v="14"/>
    <s v="Bangkalan"/>
    <x v="5"/>
    <x v="6"/>
    <n v="0.872"/>
  </r>
  <r>
    <x v="14"/>
    <s v="Bangkalan"/>
    <x v="25"/>
    <x v="7"/>
    <n v="20"/>
  </r>
  <r>
    <x v="14"/>
    <s v="Bangkalan"/>
    <x v="2"/>
    <x v="7"/>
    <n v="35.75"/>
  </r>
  <r>
    <x v="14"/>
    <s v="Bangkalan"/>
    <x v="3"/>
    <x v="7"/>
    <n v="38.5"/>
  </r>
  <r>
    <x v="14"/>
    <s v="Bangkalan"/>
    <x v="4"/>
    <x v="7"/>
    <n v="41"/>
  </r>
  <r>
    <x v="14"/>
    <s v="Bangkalan"/>
    <x v="5"/>
    <x v="7"/>
    <n v="31.25"/>
  </r>
  <r>
    <x v="14"/>
    <s v="Bangkalan"/>
    <x v="25"/>
    <x v="8"/>
    <n v="5.25"/>
  </r>
  <r>
    <x v="14"/>
    <s v="Bangkalan"/>
    <x v="2"/>
    <x v="8"/>
    <n v="6.8888888890000004"/>
  </r>
  <r>
    <x v="14"/>
    <s v="Bangkalan"/>
    <x v="3"/>
    <x v="8"/>
    <n v="4.6428571429999996"/>
  </r>
  <r>
    <x v="14"/>
    <s v="Bangkalan"/>
    <x v="4"/>
    <x v="8"/>
    <n v="3.7857142860000002"/>
  </r>
  <r>
    <x v="14"/>
    <s v="Bangkalan"/>
    <x v="5"/>
    <x v="8"/>
    <n v="4.55"/>
  </r>
  <r>
    <x v="14"/>
    <s v="Bangkalan"/>
    <x v="25"/>
    <x v="9"/>
    <n v="21"/>
  </r>
  <r>
    <x v="14"/>
    <s v="Bangkalan"/>
    <x v="2"/>
    <x v="9"/>
    <n v="62"/>
  </r>
  <r>
    <x v="14"/>
    <s v="Bangkalan"/>
    <x v="3"/>
    <x v="9"/>
    <n v="65"/>
  </r>
  <r>
    <x v="14"/>
    <s v="Bangkalan"/>
    <x v="4"/>
    <x v="9"/>
    <n v="53"/>
  </r>
  <r>
    <x v="14"/>
    <s v="Bangkalan"/>
    <x v="5"/>
    <x v="9"/>
    <n v="91"/>
  </r>
  <r>
    <x v="14"/>
    <s v="Bangkalan"/>
    <x v="25"/>
    <x v="10"/>
    <n v="9.6"/>
  </r>
  <r>
    <x v="14"/>
    <s v="Bangkalan"/>
    <x v="2"/>
    <x v="10"/>
    <n v="26.75"/>
  </r>
  <r>
    <x v="14"/>
    <s v="Bangkalan"/>
    <x v="3"/>
    <x v="10"/>
    <n v="34.5"/>
  </r>
  <r>
    <x v="14"/>
    <s v="Bangkalan"/>
    <x v="4"/>
    <x v="10"/>
    <n v="28.5"/>
  </r>
  <r>
    <x v="14"/>
    <s v="Bangkalan"/>
    <x v="5"/>
    <x v="10"/>
    <n v="29.25"/>
  </r>
  <r>
    <x v="14"/>
    <s v="Bangkalan"/>
    <x v="25"/>
    <x v="11"/>
    <n v="0.70833333300000001"/>
  </r>
  <r>
    <x v="14"/>
    <s v="Bangkalan"/>
    <x v="2"/>
    <x v="11"/>
    <n v="9.3457944000000001E-2"/>
  </r>
  <r>
    <x v="14"/>
    <s v="Bangkalan"/>
    <x v="3"/>
    <x v="11"/>
    <n v="2.8985507000000001E-2"/>
  </r>
  <r>
    <x v="14"/>
    <s v="Bangkalan"/>
    <x v="4"/>
    <x v="11"/>
    <n v="0.192982456"/>
  </r>
  <r>
    <x v="14"/>
    <s v="Bangkalan"/>
    <x v="5"/>
    <x v="11"/>
    <n v="0.111111111"/>
  </r>
  <r>
    <x v="14"/>
    <s v="Bangkalan"/>
    <x v="25"/>
    <x v="12"/>
    <n v="0"/>
  </r>
  <r>
    <x v="14"/>
    <s v="Bangkalan"/>
    <x v="2"/>
    <x v="12"/>
    <n v="0"/>
  </r>
  <r>
    <x v="14"/>
    <s v="Bangkalan"/>
    <x v="3"/>
    <x v="12"/>
    <n v="0"/>
  </r>
  <r>
    <x v="14"/>
    <s v="Bangkalan"/>
    <x v="4"/>
    <x v="12"/>
    <n v="0"/>
  </r>
  <r>
    <x v="14"/>
    <s v="Bangkalan"/>
    <x v="5"/>
    <x v="12"/>
    <n v="0"/>
  </r>
  <r>
    <x v="14"/>
    <s v="Bangkalan"/>
    <x v="25"/>
    <x v="13"/>
    <n v="0.20833333300000001"/>
  </r>
  <r>
    <x v="14"/>
    <s v="Bangkalan"/>
    <x v="2"/>
    <x v="13"/>
    <n v="0.82242990699999996"/>
  </r>
  <r>
    <x v="14"/>
    <s v="Bangkalan"/>
    <x v="3"/>
    <x v="13"/>
    <n v="0.869565217"/>
  </r>
  <r>
    <x v="14"/>
    <s v="Bangkalan"/>
    <x v="4"/>
    <x v="13"/>
    <n v="0.68421052599999999"/>
  </r>
  <r>
    <x v="14"/>
    <s v="Bangkalan"/>
    <x v="5"/>
    <x v="13"/>
    <n v="0.71794871800000004"/>
  </r>
  <r>
    <x v="14"/>
    <s v="Bangkalan"/>
    <x v="25"/>
    <x v="14"/>
    <n v="2.0833332999999999E-2"/>
  </r>
  <r>
    <x v="14"/>
    <s v="Bangkalan"/>
    <x v="2"/>
    <x v="14"/>
    <n v="3.7383178000000003E-2"/>
  </r>
  <r>
    <x v="14"/>
    <s v="Bangkalan"/>
    <x v="3"/>
    <x v="14"/>
    <n v="6.5217391E-2"/>
  </r>
  <r>
    <x v="14"/>
    <s v="Bangkalan"/>
    <x v="4"/>
    <x v="14"/>
    <n v="7.8947368000000004E-2"/>
  </r>
  <r>
    <x v="14"/>
    <s v="Bangkalan"/>
    <x v="5"/>
    <x v="14"/>
    <n v="0.111111111"/>
  </r>
  <r>
    <x v="14"/>
    <s v="Bangkalan"/>
    <x v="25"/>
    <x v="15"/>
    <n v="0"/>
  </r>
  <r>
    <x v="14"/>
    <s v="Bangkalan"/>
    <x v="2"/>
    <x v="15"/>
    <n v="0"/>
  </r>
  <r>
    <x v="14"/>
    <s v="Bangkalan"/>
    <x v="3"/>
    <x v="15"/>
    <n v="0"/>
  </r>
  <r>
    <x v="14"/>
    <s v="Bangkalan"/>
    <x v="4"/>
    <x v="15"/>
    <n v="8.7719300000000007E-3"/>
  </r>
  <r>
    <x v="14"/>
    <s v="Bangkalan"/>
    <x v="5"/>
    <x v="15"/>
    <n v="0"/>
  </r>
  <r>
    <x v="14"/>
    <s v="Bangkalan"/>
    <x v="25"/>
    <x v="16"/>
    <n v="6.25E-2"/>
  </r>
  <r>
    <x v="14"/>
    <s v="Bangkalan"/>
    <x v="2"/>
    <x v="16"/>
    <n v="4.6728972000000001E-2"/>
  </r>
  <r>
    <x v="14"/>
    <s v="Bangkalan"/>
    <x v="3"/>
    <x v="16"/>
    <n v="3.6231883999999999E-2"/>
  </r>
  <r>
    <x v="14"/>
    <s v="Bangkalan"/>
    <x v="4"/>
    <x v="16"/>
    <n v="3.5087719000000003E-2"/>
  </r>
  <r>
    <x v="14"/>
    <s v="Bangkalan"/>
    <x v="5"/>
    <x v="16"/>
    <n v="5.9829060000000003E-2"/>
  </r>
  <r>
    <x v="14"/>
    <s v="Bangkalan"/>
    <x v="25"/>
    <x v="17"/>
    <n v="48"/>
  </r>
  <r>
    <x v="14"/>
    <s v="Bangkalan"/>
    <x v="2"/>
    <x v="17"/>
    <n v="107"/>
  </r>
  <r>
    <x v="14"/>
    <s v="Bangkalan"/>
    <x v="3"/>
    <x v="17"/>
    <n v="138"/>
  </r>
  <r>
    <x v="14"/>
    <s v="Bangkalan"/>
    <x v="4"/>
    <x v="17"/>
    <n v="114"/>
  </r>
  <r>
    <x v="14"/>
    <s v="Bangkalan"/>
    <x v="5"/>
    <x v="17"/>
    <n v="117"/>
  </r>
  <r>
    <x v="14"/>
    <s v="Bangkalan"/>
    <x v="25"/>
    <x v="18"/>
    <n v="0"/>
  </r>
  <r>
    <x v="14"/>
    <s v="Bangkalan"/>
    <x v="2"/>
    <x v="18"/>
    <n v="0"/>
  </r>
  <r>
    <x v="14"/>
    <s v="Bangkalan"/>
    <x v="3"/>
    <x v="18"/>
    <n v="0"/>
  </r>
  <r>
    <x v="14"/>
    <s v="Bangkalan"/>
    <x v="4"/>
    <x v="18"/>
    <n v="0"/>
  </r>
  <r>
    <x v="14"/>
    <s v="Bangkalan"/>
    <x v="5"/>
    <x v="18"/>
    <n v="0"/>
  </r>
  <r>
    <x v="14"/>
    <s v="Bangkalan"/>
    <x v="25"/>
    <x v="19"/>
    <n v="0"/>
  </r>
  <r>
    <x v="14"/>
    <s v="Bangkalan"/>
    <x v="2"/>
    <x v="19"/>
    <n v="0"/>
  </r>
  <r>
    <x v="14"/>
    <s v="Bangkalan"/>
    <x v="3"/>
    <x v="19"/>
    <n v="0"/>
  </r>
  <r>
    <x v="14"/>
    <s v="Bangkalan"/>
    <x v="4"/>
    <x v="19"/>
    <n v="0"/>
  </r>
  <r>
    <x v="14"/>
    <s v="Bangkalan"/>
    <x v="5"/>
    <x v="19"/>
    <n v="0"/>
  </r>
  <r>
    <x v="14"/>
    <s v="Pamekasan"/>
    <x v="9"/>
    <x v="0"/>
    <n v="0.144736842"/>
  </r>
  <r>
    <x v="14"/>
    <s v="Pamekasan"/>
    <x v="10"/>
    <x v="0"/>
    <n v="0.2"/>
  </r>
  <r>
    <x v="14"/>
    <s v="Pamekasan"/>
    <x v="11"/>
    <x v="0"/>
    <n v="0.161073826"/>
  </r>
  <r>
    <x v="14"/>
    <s v="Pamekasan"/>
    <x v="12"/>
    <x v="0"/>
    <n v="0.196078431"/>
  </r>
  <r>
    <x v="14"/>
    <s v="Pamekasan"/>
    <x v="21"/>
    <x v="0"/>
    <n v="0"/>
  </r>
  <r>
    <x v="14"/>
    <s v="Pamekasan"/>
    <x v="9"/>
    <x v="1"/>
    <n v="9.8684210999999994E-2"/>
  </r>
  <r>
    <x v="14"/>
    <s v="Pamekasan"/>
    <x v="10"/>
    <x v="1"/>
    <n v="0.133333333"/>
  </r>
  <r>
    <x v="14"/>
    <s v="Pamekasan"/>
    <x v="11"/>
    <x v="1"/>
    <n v="0.127516779"/>
  </r>
  <r>
    <x v="14"/>
    <s v="Pamekasan"/>
    <x v="12"/>
    <x v="1"/>
    <n v="0.14379085"/>
  </r>
  <r>
    <x v="14"/>
    <s v="Pamekasan"/>
    <x v="21"/>
    <x v="1"/>
    <n v="0"/>
  </r>
  <r>
    <x v="14"/>
    <s v="Pamekasan"/>
    <x v="9"/>
    <x v="2"/>
    <n v="0.144736842"/>
  </r>
  <r>
    <x v="14"/>
    <s v="Pamekasan"/>
    <x v="10"/>
    <x v="2"/>
    <n v="0.2"/>
  </r>
  <r>
    <x v="14"/>
    <s v="Pamekasan"/>
    <x v="11"/>
    <x v="2"/>
    <n v="0.161073826"/>
  </r>
  <r>
    <x v="14"/>
    <s v="Pamekasan"/>
    <x v="12"/>
    <x v="2"/>
    <n v="0.196078431"/>
  </r>
  <r>
    <x v="14"/>
    <s v="Pamekasan"/>
    <x v="21"/>
    <x v="2"/>
    <n v="0"/>
  </r>
  <r>
    <x v="14"/>
    <s v="Pamekasan"/>
    <x v="9"/>
    <x v="3"/>
    <n v="0"/>
  </r>
  <r>
    <x v="14"/>
    <s v="Pamekasan"/>
    <x v="10"/>
    <x v="3"/>
    <n v="0"/>
  </r>
  <r>
    <x v="14"/>
    <s v="Pamekasan"/>
    <x v="11"/>
    <x v="3"/>
    <n v="0"/>
  </r>
  <r>
    <x v="14"/>
    <s v="Pamekasan"/>
    <x v="12"/>
    <x v="3"/>
    <n v="0"/>
  </r>
  <r>
    <x v="14"/>
    <s v="Pamekasan"/>
    <x v="21"/>
    <x v="3"/>
    <n v="0"/>
  </r>
  <r>
    <x v="14"/>
    <s v="Pamekasan"/>
    <x v="9"/>
    <x v="4"/>
    <n v="0.94736842099999996"/>
  </r>
  <r>
    <x v="14"/>
    <s v="Pamekasan"/>
    <x v="10"/>
    <x v="4"/>
    <n v="0.97333333300000002"/>
  </r>
  <r>
    <x v="14"/>
    <s v="Pamekasan"/>
    <x v="11"/>
    <x v="4"/>
    <n v="0.87248322099999998"/>
  </r>
  <r>
    <x v="14"/>
    <s v="Pamekasan"/>
    <x v="12"/>
    <x v="4"/>
    <n v="1"/>
  </r>
  <r>
    <x v="14"/>
    <s v="Pamekasan"/>
    <x v="21"/>
    <x v="4"/>
    <n v="0"/>
  </r>
  <r>
    <x v="14"/>
    <s v="Pamekasan"/>
    <x v="9"/>
    <x v="5"/>
    <n v="0.84868421100000002"/>
  </r>
  <r>
    <x v="14"/>
    <s v="Pamekasan"/>
    <x v="10"/>
    <x v="5"/>
    <n v="0.84"/>
  </r>
  <r>
    <x v="14"/>
    <s v="Pamekasan"/>
    <x v="11"/>
    <x v="5"/>
    <n v="0.74496644300000003"/>
  </r>
  <r>
    <x v="14"/>
    <s v="Pamekasan"/>
    <x v="12"/>
    <x v="5"/>
    <n v="0.85620914999999997"/>
  </r>
  <r>
    <x v="14"/>
    <s v="Pamekasan"/>
    <x v="21"/>
    <x v="5"/>
    <n v="0"/>
  </r>
  <r>
    <x v="14"/>
    <s v="Pamekasan"/>
    <x v="9"/>
    <x v="6"/>
    <n v="0.745"/>
  </r>
  <r>
    <x v="14"/>
    <s v="Pamekasan"/>
    <x v="10"/>
    <x v="6"/>
    <n v="0.74"/>
  </r>
  <r>
    <x v="14"/>
    <s v="Pamekasan"/>
    <x v="11"/>
    <x v="6"/>
    <n v="0.745"/>
  </r>
  <r>
    <x v="14"/>
    <s v="Pamekasan"/>
    <x v="12"/>
    <x v="6"/>
    <n v="0.76"/>
  </r>
  <r>
    <x v="14"/>
    <s v="Pamekasan"/>
    <x v="21"/>
    <x v="6"/>
    <n v="0.19444444399999999"/>
  </r>
  <r>
    <x v="14"/>
    <s v="Pamekasan"/>
    <x v="9"/>
    <x v="7"/>
    <n v="40"/>
  </r>
  <r>
    <x v="14"/>
    <s v="Pamekasan"/>
    <x v="10"/>
    <x v="7"/>
    <n v="40"/>
  </r>
  <r>
    <x v="14"/>
    <s v="Pamekasan"/>
    <x v="11"/>
    <x v="7"/>
    <n v="40"/>
  </r>
  <r>
    <x v="14"/>
    <s v="Pamekasan"/>
    <x v="12"/>
    <x v="7"/>
    <n v="40"/>
  </r>
  <r>
    <x v="14"/>
    <s v="Pamekasan"/>
    <x v="21"/>
    <x v="7"/>
    <n v="108"/>
  </r>
  <r>
    <x v="14"/>
    <s v="Pamekasan"/>
    <x v="9"/>
    <x v="8"/>
    <n v="2.5909090909999999"/>
  </r>
  <r>
    <x v="14"/>
    <s v="Pamekasan"/>
    <x v="10"/>
    <x v="8"/>
    <n v="2.8666666670000001"/>
  </r>
  <r>
    <x v="14"/>
    <s v="Pamekasan"/>
    <x v="11"/>
    <x v="8"/>
    <n v="4.8333333329999997"/>
  </r>
  <r>
    <x v="14"/>
    <s v="Pamekasan"/>
    <x v="12"/>
    <x v="8"/>
    <n v="3.9333333330000002"/>
  </r>
  <r>
    <x v="14"/>
    <s v="Pamekasan"/>
    <x v="21"/>
    <x v="8"/>
    <n v="0"/>
  </r>
  <r>
    <x v="14"/>
    <s v="Pamekasan"/>
    <x v="9"/>
    <x v="9"/>
    <n v="57"/>
  </r>
  <r>
    <x v="14"/>
    <s v="Pamekasan"/>
    <x v="10"/>
    <x v="9"/>
    <n v="86"/>
  </r>
  <r>
    <x v="14"/>
    <s v="Pamekasan"/>
    <x v="11"/>
    <x v="9"/>
    <n v="116"/>
  </r>
  <r>
    <x v="14"/>
    <s v="Pamekasan"/>
    <x v="12"/>
    <x v="9"/>
    <n v="118"/>
  </r>
  <r>
    <x v="14"/>
    <s v="Pamekasan"/>
    <x v="21"/>
    <x v="9"/>
    <n v="0"/>
  </r>
  <r>
    <x v="14"/>
    <s v="Pamekasan"/>
    <x v="9"/>
    <x v="10"/>
    <n v="30.4"/>
  </r>
  <r>
    <x v="14"/>
    <s v="Pamekasan"/>
    <x v="10"/>
    <x v="10"/>
    <n v="30"/>
  </r>
  <r>
    <x v="14"/>
    <s v="Pamekasan"/>
    <x v="11"/>
    <x v="10"/>
    <n v="29.8"/>
  </r>
  <r>
    <x v="14"/>
    <s v="Pamekasan"/>
    <x v="12"/>
    <x v="10"/>
    <n v="30.6"/>
  </r>
  <r>
    <x v="14"/>
    <s v="Pamekasan"/>
    <x v="21"/>
    <x v="10"/>
    <n v="2"/>
  </r>
  <r>
    <x v="14"/>
    <s v="Pamekasan"/>
    <x v="9"/>
    <x v="11"/>
    <n v="5.2631578999999998E-2"/>
  </r>
  <r>
    <x v="14"/>
    <s v="Pamekasan"/>
    <x v="10"/>
    <x v="11"/>
    <n v="2.6666667000000002E-2"/>
  </r>
  <r>
    <x v="14"/>
    <s v="Pamekasan"/>
    <x v="11"/>
    <x v="11"/>
    <n v="0.127516779"/>
  </r>
  <r>
    <x v="14"/>
    <s v="Pamekasan"/>
    <x v="12"/>
    <x v="11"/>
    <n v="0"/>
  </r>
  <r>
    <x v="14"/>
    <s v="Pamekasan"/>
    <x v="21"/>
    <x v="11"/>
    <n v="1"/>
  </r>
  <r>
    <x v="14"/>
    <s v="Pamekasan"/>
    <x v="9"/>
    <x v="12"/>
    <n v="0"/>
  </r>
  <r>
    <x v="14"/>
    <s v="Pamekasan"/>
    <x v="10"/>
    <x v="12"/>
    <n v="0"/>
  </r>
  <r>
    <x v="14"/>
    <s v="Pamekasan"/>
    <x v="11"/>
    <x v="12"/>
    <n v="0"/>
  </r>
  <r>
    <x v="14"/>
    <s v="Pamekasan"/>
    <x v="12"/>
    <x v="12"/>
    <n v="0"/>
  </r>
  <r>
    <x v="14"/>
    <s v="Pamekasan"/>
    <x v="21"/>
    <x v="12"/>
    <n v="0"/>
  </r>
  <r>
    <x v="14"/>
    <s v="Pamekasan"/>
    <x v="9"/>
    <x v="13"/>
    <n v="0.80263157900000004"/>
  </r>
  <r>
    <x v="14"/>
    <s v="Pamekasan"/>
    <x v="10"/>
    <x v="13"/>
    <n v="0.77333333299999996"/>
  </r>
  <r>
    <x v="14"/>
    <s v="Pamekasan"/>
    <x v="11"/>
    <x v="13"/>
    <n v="0.71140939599999997"/>
  </r>
  <r>
    <x v="14"/>
    <s v="Pamekasan"/>
    <x v="12"/>
    <x v="13"/>
    <n v="0.803921569"/>
  </r>
  <r>
    <x v="14"/>
    <s v="Pamekasan"/>
    <x v="21"/>
    <x v="13"/>
    <n v="0"/>
  </r>
  <r>
    <x v="14"/>
    <s v="Pamekasan"/>
    <x v="9"/>
    <x v="14"/>
    <n v="9.8684210999999994E-2"/>
  </r>
  <r>
    <x v="14"/>
    <s v="Pamekasan"/>
    <x v="10"/>
    <x v="14"/>
    <n v="0.133333333"/>
  </r>
  <r>
    <x v="14"/>
    <s v="Pamekasan"/>
    <x v="11"/>
    <x v="14"/>
    <n v="0.127516779"/>
  </r>
  <r>
    <x v="14"/>
    <s v="Pamekasan"/>
    <x v="12"/>
    <x v="14"/>
    <n v="0.14379085"/>
  </r>
  <r>
    <x v="14"/>
    <s v="Pamekasan"/>
    <x v="21"/>
    <x v="14"/>
    <n v="0"/>
  </r>
  <r>
    <x v="14"/>
    <s v="Pamekasan"/>
    <x v="9"/>
    <x v="15"/>
    <n v="0"/>
  </r>
  <r>
    <x v="14"/>
    <s v="Pamekasan"/>
    <x v="10"/>
    <x v="15"/>
    <n v="0"/>
  </r>
  <r>
    <x v="14"/>
    <s v="Pamekasan"/>
    <x v="11"/>
    <x v="15"/>
    <n v="0"/>
  </r>
  <r>
    <x v="14"/>
    <s v="Pamekasan"/>
    <x v="12"/>
    <x v="15"/>
    <n v="0"/>
  </r>
  <r>
    <x v="14"/>
    <s v="Pamekasan"/>
    <x v="21"/>
    <x v="15"/>
    <n v="0"/>
  </r>
  <r>
    <x v="14"/>
    <s v="Pamekasan"/>
    <x v="9"/>
    <x v="16"/>
    <n v="4.6052632000000003E-2"/>
  </r>
  <r>
    <x v="14"/>
    <s v="Pamekasan"/>
    <x v="10"/>
    <x v="16"/>
    <n v="6.6666666999999999E-2"/>
  </r>
  <r>
    <x v="14"/>
    <s v="Pamekasan"/>
    <x v="11"/>
    <x v="16"/>
    <n v="3.3557047E-2"/>
  </r>
  <r>
    <x v="14"/>
    <s v="Pamekasan"/>
    <x v="12"/>
    <x v="16"/>
    <n v="5.2287581999999999E-2"/>
  </r>
  <r>
    <x v="14"/>
    <s v="Pamekasan"/>
    <x v="21"/>
    <x v="16"/>
    <n v="0"/>
  </r>
  <r>
    <x v="14"/>
    <s v="Pamekasan"/>
    <x v="9"/>
    <x v="17"/>
    <n v="152"/>
  </r>
  <r>
    <x v="14"/>
    <s v="Pamekasan"/>
    <x v="10"/>
    <x v="17"/>
    <n v="150"/>
  </r>
  <r>
    <x v="14"/>
    <s v="Pamekasan"/>
    <x v="11"/>
    <x v="17"/>
    <n v="149"/>
  </r>
  <r>
    <x v="14"/>
    <s v="Pamekasan"/>
    <x v="12"/>
    <x v="17"/>
    <n v="153"/>
  </r>
  <r>
    <x v="14"/>
    <s v="Pamekasan"/>
    <x v="21"/>
    <x v="17"/>
    <n v="2"/>
  </r>
  <r>
    <x v="14"/>
    <s v="Pamekasan"/>
    <x v="9"/>
    <x v="18"/>
    <n v="0"/>
  </r>
  <r>
    <x v="14"/>
    <s v="Pamekasan"/>
    <x v="10"/>
    <x v="18"/>
    <n v="0"/>
  </r>
  <r>
    <x v="14"/>
    <s v="Pamekasan"/>
    <x v="11"/>
    <x v="18"/>
    <n v="0"/>
  </r>
  <r>
    <x v="14"/>
    <s v="Pamekasan"/>
    <x v="12"/>
    <x v="18"/>
    <n v="0"/>
  </r>
  <r>
    <x v="14"/>
    <s v="Pamekasan"/>
    <x v="21"/>
    <x v="18"/>
    <n v="0"/>
  </r>
  <r>
    <x v="14"/>
    <s v="Pamekasan"/>
    <x v="9"/>
    <x v="19"/>
    <n v="0"/>
  </r>
  <r>
    <x v="14"/>
    <s v="Pamekasan"/>
    <x v="10"/>
    <x v="19"/>
    <n v="0"/>
  </r>
  <r>
    <x v="14"/>
    <s v="Pamekasan"/>
    <x v="11"/>
    <x v="19"/>
    <n v="0"/>
  </r>
  <r>
    <x v="14"/>
    <s v="Pamekasan"/>
    <x v="12"/>
    <x v="19"/>
    <n v="0"/>
  </r>
  <r>
    <x v="14"/>
    <s v="Pamekasan"/>
    <x v="21"/>
    <x v="19"/>
    <n v="0"/>
  </r>
  <r>
    <x v="14"/>
    <s v="Sampang"/>
    <x v="14"/>
    <x v="0"/>
    <n v="6.8702289999999999E-2"/>
  </r>
  <r>
    <x v="14"/>
    <s v="Sampang"/>
    <x v="15"/>
    <x v="0"/>
    <n v="6.8181818000000005E-2"/>
  </r>
  <r>
    <x v="14"/>
    <s v="Sampang"/>
    <x v="16"/>
    <x v="0"/>
    <n v="9.0322580999999999E-2"/>
  </r>
  <r>
    <x v="14"/>
    <s v="Sampang"/>
    <x v="14"/>
    <x v="1"/>
    <n v="2.2900763000000001E-2"/>
  </r>
  <r>
    <x v="14"/>
    <s v="Sampang"/>
    <x v="15"/>
    <x v="1"/>
    <n v="1.5151515000000001E-2"/>
  </r>
  <r>
    <x v="14"/>
    <s v="Sampang"/>
    <x v="16"/>
    <x v="1"/>
    <n v="6.4516130000000001E-3"/>
  </r>
  <r>
    <x v="14"/>
    <s v="Sampang"/>
    <x v="14"/>
    <x v="2"/>
    <n v="5.3435114999999998E-2"/>
  </r>
  <r>
    <x v="14"/>
    <s v="Sampang"/>
    <x v="15"/>
    <x v="2"/>
    <n v="6.8181818000000005E-2"/>
  </r>
  <r>
    <x v="14"/>
    <s v="Sampang"/>
    <x v="16"/>
    <x v="2"/>
    <n v="6.4516129000000005E-2"/>
  </r>
  <r>
    <x v="14"/>
    <s v="Sampang"/>
    <x v="14"/>
    <x v="3"/>
    <n v="0"/>
  </r>
  <r>
    <x v="14"/>
    <s v="Sampang"/>
    <x v="15"/>
    <x v="3"/>
    <n v="0"/>
  </r>
  <r>
    <x v="14"/>
    <s v="Sampang"/>
    <x v="16"/>
    <x v="3"/>
    <n v="0"/>
  </r>
  <r>
    <x v="14"/>
    <s v="Sampang"/>
    <x v="14"/>
    <x v="4"/>
    <n v="0.93129770999999995"/>
  </r>
  <r>
    <x v="14"/>
    <s v="Sampang"/>
    <x v="15"/>
    <x v="4"/>
    <n v="0.962121212"/>
  </r>
  <r>
    <x v="14"/>
    <s v="Sampang"/>
    <x v="16"/>
    <x v="4"/>
    <n v="0.94838709700000001"/>
  </r>
  <r>
    <x v="14"/>
    <s v="Sampang"/>
    <x v="14"/>
    <x v="5"/>
    <n v="0.89312977100000002"/>
  </r>
  <r>
    <x v="14"/>
    <s v="Sampang"/>
    <x v="15"/>
    <x v="5"/>
    <n v="0.946969697"/>
  </r>
  <r>
    <x v="14"/>
    <s v="Sampang"/>
    <x v="16"/>
    <x v="5"/>
    <n v="0.91612903199999995"/>
  </r>
  <r>
    <x v="14"/>
    <s v="Sampang"/>
    <x v="14"/>
    <x v="6"/>
    <n v="0.77710843399999996"/>
  </r>
  <r>
    <x v="14"/>
    <s v="Sampang"/>
    <x v="15"/>
    <x v="6"/>
    <n v="0.77058823499999995"/>
  </r>
  <r>
    <x v="14"/>
    <s v="Sampang"/>
    <x v="16"/>
    <x v="6"/>
    <n v="0.61538461499999997"/>
  </r>
  <r>
    <x v="14"/>
    <s v="Sampang"/>
    <x v="14"/>
    <x v="7"/>
    <n v="33.200000000000003"/>
  </r>
  <r>
    <x v="14"/>
    <s v="Sampang"/>
    <x v="15"/>
    <x v="7"/>
    <n v="34"/>
  </r>
  <r>
    <x v="14"/>
    <s v="Sampang"/>
    <x v="16"/>
    <x v="7"/>
    <n v="41.6"/>
  </r>
  <r>
    <x v="14"/>
    <s v="Sampang"/>
    <x v="14"/>
    <x v="8"/>
    <n v="5.7777777779999999"/>
  </r>
  <r>
    <x v="14"/>
    <s v="Sampang"/>
    <x v="15"/>
    <x v="8"/>
    <n v="7.7777777779999999"/>
  </r>
  <r>
    <x v="14"/>
    <s v="Sampang"/>
    <x v="16"/>
    <x v="8"/>
    <n v="4.8571428570000004"/>
  </r>
  <r>
    <x v="14"/>
    <s v="Sampang"/>
    <x v="14"/>
    <x v="9"/>
    <n v="52"/>
  </r>
  <r>
    <x v="14"/>
    <s v="Sampang"/>
    <x v="15"/>
    <x v="9"/>
    <n v="70"/>
  </r>
  <r>
    <x v="14"/>
    <s v="Sampang"/>
    <x v="16"/>
    <x v="9"/>
    <n v="68"/>
  </r>
  <r>
    <x v="14"/>
    <s v="Sampang"/>
    <x v="14"/>
    <x v="10"/>
    <n v="26.2"/>
  </r>
  <r>
    <x v="14"/>
    <s v="Sampang"/>
    <x v="15"/>
    <x v="10"/>
    <n v="26.4"/>
  </r>
  <r>
    <x v="14"/>
    <s v="Sampang"/>
    <x v="16"/>
    <x v="10"/>
    <n v="31"/>
  </r>
  <r>
    <x v="14"/>
    <s v="Sampang"/>
    <x v="14"/>
    <x v="11"/>
    <n v="6.8702289999999999E-2"/>
  </r>
  <r>
    <x v="14"/>
    <s v="Sampang"/>
    <x v="15"/>
    <x v="11"/>
    <n v="3.7878787999999997E-2"/>
  </r>
  <r>
    <x v="14"/>
    <s v="Sampang"/>
    <x v="16"/>
    <x v="11"/>
    <n v="5.1612903000000002E-2"/>
  </r>
  <r>
    <x v="14"/>
    <s v="Sampang"/>
    <x v="14"/>
    <x v="12"/>
    <n v="0"/>
  </r>
  <r>
    <x v="14"/>
    <s v="Sampang"/>
    <x v="15"/>
    <x v="12"/>
    <n v="0"/>
  </r>
  <r>
    <x v="14"/>
    <s v="Sampang"/>
    <x v="16"/>
    <x v="12"/>
    <n v="0"/>
  </r>
  <r>
    <x v="14"/>
    <s v="Sampang"/>
    <x v="14"/>
    <x v="13"/>
    <n v="0.86259542"/>
  </r>
  <r>
    <x v="14"/>
    <s v="Sampang"/>
    <x v="15"/>
    <x v="13"/>
    <n v="0.893939394"/>
  </r>
  <r>
    <x v="14"/>
    <s v="Sampang"/>
    <x v="16"/>
    <x v="13"/>
    <n v="0.858064516"/>
  </r>
  <r>
    <x v="14"/>
    <s v="Sampang"/>
    <x v="14"/>
    <x v="14"/>
    <n v="2.2900763000000001E-2"/>
  </r>
  <r>
    <x v="14"/>
    <s v="Sampang"/>
    <x v="15"/>
    <x v="14"/>
    <n v="1.5151515000000001E-2"/>
  </r>
  <r>
    <x v="14"/>
    <s v="Sampang"/>
    <x v="16"/>
    <x v="14"/>
    <n v="6.4516130000000001E-3"/>
  </r>
  <r>
    <x v="14"/>
    <s v="Sampang"/>
    <x v="14"/>
    <x v="15"/>
    <n v="1.5267176E-2"/>
  </r>
  <r>
    <x v="14"/>
    <s v="Sampang"/>
    <x v="15"/>
    <x v="15"/>
    <n v="0"/>
  </r>
  <r>
    <x v="14"/>
    <s v="Sampang"/>
    <x v="16"/>
    <x v="15"/>
    <n v="2.5806452000000001E-2"/>
  </r>
  <r>
    <x v="14"/>
    <s v="Sampang"/>
    <x v="14"/>
    <x v="16"/>
    <n v="3.0534351000000001E-2"/>
  </r>
  <r>
    <x v="14"/>
    <s v="Sampang"/>
    <x v="15"/>
    <x v="16"/>
    <n v="5.3030303000000001E-2"/>
  </r>
  <r>
    <x v="14"/>
    <s v="Sampang"/>
    <x v="16"/>
    <x v="16"/>
    <n v="5.8064515999999997E-2"/>
  </r>
  <r>
    <x v="14"/>
    <s v="Sampang"/>
    <x v="14"/>
    <x v="17"/>
    <n v="131"/>
  </r>
  <r>
    <x v="14"/>
    <s v="Sampang"/>
    <x v="15"/>
    <x v="17"/>
    <n v="132"/>
  </r>
  <r>
    <x v="14"/>
    <s v="Sampang"/>
    <x v="16"/>
    <x v="17"/>
    <n v="155"/>
  </r>
  <r>
    <x v="14"/>
    <s v="Sampang"/>
    <x v="14"/>
    <x v="18"/>
    <n v="0"/>
  </r>
  <r>
    <x v="14"/>
    <s v="Sampang"/>
    <x v="15"/>
    <x v="18"/>
    <n v="0"/>
  </r>
  <r>
    <x v="14"/>
    <s v="Sampang"/>
    <x v="16"/>
    <x v="18"/>
    <n v="0"/>
  </r>
  <r>
    <x v="14"/>
    <s v="Sampang"/>
    <x v="14"/>
    <x v="19"/>
    <n v="0"/>
  </r>
  <r>
    <x v="14"/>
    <s v="Sampang"/>
    <x v="15"/>
    <x v="19"/>
    <n v="0"/>
  </r>
  <r>
    <x v="14"/>
    <s v="Sampang"/>
    <x v="16"/>
    <x v="19"/>
    <n v="0"/>
  </r>
  <r>
    <x v="14"/>
    <s v="Sumenep+Kepulauan"/>
    <x v="20"/>
    <x v="0"/>
    <n v="0.21830985899999999"/>
  </r>
  <r>
    <x v="14"/>
    <s v="Sumenep+Kepulauan"/>
    <x v="21"/>
    <x v="0"/>
    <n v="0"/>
  </r>
  <r>
    <x v="14"/>
    <s v="Sumenep+Kepulauan"/>
    <x v="22"/>
    <x v="0"/>
    <n v="0.21323529399999999"/>
  </r>
  <r>
    <x v="14"/>
    <s v="Sumenep+Kepulauan"/>
    <x v="23"/>
    <x v="0"/>
    <n v="0.13868613099999999"/>
  </r>
  <r>
    <x v="14"/>
    <s v="Sumenep+Kepulauan"/>
    <x v="20"/>
    <x v="1"/>
    <n v="8.4507042000000004E-2"/>
  </r>
  <r>
    <x v="14"/>
    <s v="Sumenep+Kepulauan"/>
    <x v="21"/>
    <x v="1"/>
    <n v="0"/>
  </r>
  <r>
    <x v="14"/>
    <s v="Sumenep+Kepulauan"/>
    <x v="22"/>
    <x v="1"/>
    <n v="0.16911764700000001"/>
  </r>
  <r>
    <x v="14"/>
    <s v="Sumenep+Kepulauan"/>
    <x v="23"/>
    <x v="1"/>
    <n v="6.5693430999999997E-2"/>
  </r>
  <r>
    <x v="14"/>
    <s v="Sumenep+Kepulauan"/>
    <x v="20"/>
    <x v="2"/>
    <n v="0.21830985899999999"/>
  </r>
  <r>
    <x v="14"/>
    <s v="Sumenep+Kepulauan"/>
    <x v="21"/>
    <x v="2"/>
    <n v="0"/>
  </r>
  <r>
    <x v="14"/>
    <s v="Sumenep+Kepulauan"/>
    <x v="22"/>
    <x v="2"/>
    <n v="0.21323529399999999"/>
  </r>
  <r>
    <x v="14"/>
    <s v="Sumenep+Kepulauan"/>
    <x v="23"/>
    <x v="2"/>
    <n v="0.13868613099999999"/>
  </r>
  <r>
    <x v="14"/>
    <s v="Sumenep+Kepulauan"/>
    <x v="20"/>
    <x v="3"/>
    <n v="0"/>
  </r>
  <r>
    <x v="14"/>
    <s v="Sumenep+Kepulauan"/>
    <x v="21"/>
    <x v="3"/>
    <n v="0"/>
  </r>
  <r>
    <x v="14"/>
    <s v="Sumenep+Kepulauan"/>
    <x v="22"/>
    <x v="3"/>
    <n v="0"/>
  </r>
  <r>
    <x v="14"/>
    <s v="Sumenep+Kepulauan"/>
    <x v="23"/>
    <x v="3"/>
    <n v="0"/>
  </r>
  <r>
    <x v="14"/>
    <s v="Sumenep+Kepulauan"/>
    <x v="20"/>
    <x v="4"/>
    <n v="0.82394366200000002"/>
  </r>
  <r>
    <x v="14"/>
    <s v="Sumenep+Kepulauan"/>
    <x v="21"/>
    <x v="4"/>
    <n v="0.43478260899999999"/>
  </r>
  <r>
    <x v="14"/>
    <s v="Sumenep+Kepulauan"/>
    <x v="22"/>
    <x v="4"/>
    <n v="0.94852941199999996"/>
  </r>
  <r>
    <x v="14"/>
    <s v="Sumenep+Kepulauan"/>
    <x v="23"/>
    <x v="4"/>
    <n v="0.90510948899999999"/>
  </r>
  <r>
    <x v="14"/>
    <s v="Sumenep+Kepulauan"/>
    <x v="20"/>
    <x v="5"/>
    <n v="0.73943661999999999"/>
  </r>
  <r>
    <x v="14"/>
    <s v="Sumenep+Kepulauan"/>
    <x v="21"/>
    <x v="5"/>
    <n v="0.43478260899999999"/>
  </r>
  <r>
    <x v="14"/>
    <s v="Sumenep+Kepulauan"/>
    <x v="22"/>
    <x v="5"/>
    <n v="0.77941176499999998"/>
  </r>
  <r>
    <x v="14"/>
    <s v="Sumenep+Kepulauan"/>
    <x v="23"/>
    <x v="5"/>
    <n v="0.83941605799999996"/>
  </r>
  <r>
    <x v="14"/>
    <s v="Sumenep+Kepulauan"/>
    <x v="20"/>
    <x v="6"/>
    <n v="0.67"/>
  </r>
  <r>
    <x v="14"/>
    <s v="Sumenep+Kepulauan"/>
    <x v="21"/>
    <x v="6"/>
    <n v="0.19444444399999999"/>
  </r>
  <r>
    <x v="14"/>
    <s v="Sumenep+Kepulauan"/>
    <x v="22"/>
    <x v="6"/>
    <n v="0.67500000000000004"/>
  </r>
  <r>
    <x v="14"/>
    <s v="Sumenep+Kepulauan"/>
    <x v="23"/>
    <x v="6"/>
    <n v="0.66"/>
  </r>
  <r>
    <x v="14"/>
    <s v="Sumenep+Kepulauan"/>
    <x v="20"/>
    <x v="7"/>
    <n v="40"/>
  </r>
  <r>
    <x v="14"/>
    <s v="Sumenep+Kepulauan"/>
    <x v="21"/>
    <x v="7"/>
    <n v="21.6"/>
  </r>
  <r>
    <x v="14"/>
    <s v="Sumenep+Kepulauan"/>
    <x v="22"/>
    <x v="7"/>
    <n v="40"/>
  </r>
  <r>
    <x v="14"/>
    <s v="Sumenep+Kepulauan"/>
    <x v="23"/>
    <x v="7"/>
    <n v="40"/>
  </r>
  <r>
    <x v="14"/>
    <s v="Sumenep+Kepulauan"/>
    <x v="20"/>
    <x v="8"/>
    <n v="3.8064516130000001"/>
  </r>
  <r>
    <x v="14"/>
    <s v="Sumenep+Kepulauan"/>
    <x v="21"/>
    <x v="8"/>
    <n v="0"/>
  </r>
  <r>
    <x v="14"/>
    <s v="Sumenep+Kepulauan"/>
    <x v="22"/>
    <x v="8"/>
    <n v="4.6206896549999996"/>
  </r>
  <r>
    <x v="14"/>
    <s v="Sumenep+Kepulauan"/>
    <x v="23"/>
    <x v="8"/>
    <n v="4.7894736839999998"/>
  </r>
  <r>
    <x v="14"/>
    <s v="Sumenep+Kepulauan"/>
    <x v="20"/>
    <x v="9"/>
    <n v="118"/>
  </r>
  <r>
    <x v="14"/>
    <s v="Sumenep+Kepulauan"/>
    <x v="21"/>
    <x v="9"/>
    <n v="0"/>
  </r>
  <r>
    <x v="14"/>
    <s v="Sumenep+Kepulauan"/>
    <x v="22"/>
    <x v="9"/>
    <n v="134"/>
  </r>
  <r>
    <x v="14"/>
    <s v="Sumenep+Kepulauan"/>
    <x v="23"/>
    <x v="9"/>
    <n v="91"/>
  </r>
  <r>
    <x v="14"/>
    <s v="Sumenep+Kepulauan"/>
    <x v="20"/>
    <x v="10"/>
    <n v="28.4"/>
  </r>
  <r>
    <x v="14"/>
    <s v="Sumenep+Kepulauan"/>
    <x v="21"/>
    <x v="10"/>
    <n v="9.1999999999999993"/>
  </r>
  <r>
    <x v="14"/>
    <s v="Sumenep+Kepulauan"/>
    <x v="22"/>
    <x v="10"/>
    <n v="27.2"/>
  </r>
  <r>
    <x v="14"/>
    <s v="Sumenep+Kepulauan"/>
    <x v="23"/>
    <x v="10"/>
    <n v="27.4"/>
  </r>
  <r>
    <x v="14"/>
    <s v="Sumenep+Kepulauan"/>
    <x v="20"/>
    <x v="11"/>
    <n v="0.17605633800000001"/>
  </r>
  <r>
    <x v="14"/>
    <s v="Sumenep+Kepulauan"/>
    <x v="21"/>
    <x v="11"/>
    <n v="0.56521739100000001"/>
  </r>
  <r>
    <x v="14"/>
    <s v="Sumenep+Kepulauan"/>
    <x v="22"/>
    <x v="11"/>
    <n v="5.1470587999999998E-2"/>
  </r>
  <r>
    <x v="14"/>
    <s v="Sumenep+Kepulauan"/>
    <x v="23"/>
    <x v="11"/>
    <n v="9.4890510999999997E-2"/>
  </r>
  <r>
    <x v="14"/>
    <s v="Sumenep+Kepulauan"/>
    <x v="20"/>
    <x v="12"/>
    <n v="7.0422540000000004E-3"/>
  </r>
  <r>
    <x v="14"/>
    <s v="Sumenep+Kepulauan"/>
    <x v="21"/>
    <x v="12"/>
    <n v="0"/>
  </r>
  <r>
    <x v="14"/>
    <s v="Sumenep+Kepulauan"/>
    <x v="22"/>
    <x v="12"/>
    <n v="0"/>
  </r>
  <r>
    <x v="14"/>
    <s v="Sumenep+Kepulauan"/>
    <x v="23"/>
    <x v="12"/>
    <n v="0"/>
  </r>
  <r>
    <x v="14"/>
    <s v="Sumenep+Kepulauan"/>
    <x v="20"/>
    <x v="13"/>
    <n v="0.598591549"/>
  </r>
  <r>
    <x v="14"/>
    <s v="Sumenep+Kepulauan"/>
    <x v="21"/>
    <x v="13"/>
    <n v="0.43478260899999999"/>
  </r>
  <r>
    <x v="14"/>
    <s v="Sumenep+Kepulauan"/>
    <x v="22"/>
    <x v="13"/>
    <n v="0.735294118"/>
  </r>
  <r>
    <x v="14"/>
    <s v="Sumenep+Kepulauan"/>
    <x v="23"/>
    <x v="13"/>
    <n v="0.76642335800000005"/>
  </r>
  <r>
    <x v="14"/>
    <s v="Sumenep+Kepulauan"/>
    <x v="20"/>
    <x v="14"/>
    <n v="8.4507042000000004E-2"/>
  </r>
  <r>
    <x v="14"/>
    <s v="Sumenep+Kepulauan"/>
    <x v="21"/>
    <x v="14"/>
    <n v="0"/>
  </r>
  <r>
    <x v="14"/>
    <s v="Sumenep+Kepulauan"/>
    <x v="22"/>
    <x v="14"/>
    <n v="0.16911764700000001"/>
  </r>
  <r>
    <x v="14"/>
    <s v="Sumenep+Kepulauan"/>
    <x v="23"/>
    <x v="14"/>
    <n v="6.5693430999999997E-2"/>
  </r>
  <r>
    <x v="14"/>
    <s v="Sumenep+Kepulauan"/>
    <x v="20"/>
    <x v="15"/>
    <n v="0"/>
  </r>
  <r>
    <x v="14"/>
    <s v="Sumenep+Kepulauan"/>
    <x v="21"/>
    <x v="15"/>
    <n v="0"/>
  </r>
  <r>
    <x v="14"/>
    <s v="Sumenep+Kepulauan"/>
    <x v="22"/>
    <x v="15"/>
    <n v="0"/>
  </r>
  <r>
    <x v="14"/>
    <s v="Sumenep+Kepulauan"/>
    <x v="23"/>
    <x v="15"/>
    <n v="0"/>
  </r>
  <r>
    <x v="14"/>
    <s v="Sumenep+Kepulauan"/>
    <x v="20"/>
    <x v="16"/>
    <n v="0.13380281699999999"/>
  </r>
  <r>
    <x v="14"/>
    <s v="Sumenep+Kepulauan"/>
    <x v="21"/>
    <x v="16"/>
    <n v="0"/>
  </r>
  <r>
    <x v="14"/>
    <s v="Sumenep+Kepulauan"/>
    <x v="22"/>
    <x v="16"/>
    <n v="4.4117647000000003E-2"/>
  </r>
  <r>
    <x v="14"/>
    <s v="Sumenep+Kepulauan"/>
    <x v="23"/>
    <x v="16"/>
    <n v="7.2992700999999993E-2"/>
  </r>
  <r>
    <x v="14"/>
    <s v="Sumenep+Kepulauan"/>
    <x v="20"/>
    <x v="17"/>
    <n v="142"/>
  </r>
  <r>
    <x v="14"/>
    <s v="Sumenep+Kepulauan"/>
    <x v="21"/>
    <x v="17"/>
    <n v="46"/>
  </r>
  <r>
    <x v="14"/>
    <s v="Sumenep+Kepulauan"/>
    <x v="22"/>
    <x v="17"/>
    <n v="136"/>
  </r>
  <r>
    <x v="14"/>
    <s v="Sumenep+Kepulauan"/>
    <x v="23"/>
    <x v="17"/>
    <n v="137"/>
  </r>
  <r>
    <x v="14"/>
    <s v="Sumenep+Kepulauan"/>
    <x v="20"/>
    <x v="18"/>
    <n v="0"/>
  </r>
  <r>
    <x v="14"/>
    <s v="Sumenep+Kepulauan"/>
    <x v="21"/>
    <x v="18"/>
    <n v="0"/>
  </r>
  <r>
    <x v="14"/>
    <s v="Sumenep+Kepulauan"/>
    <x v="22"/>
    <x v="18"/>
    <n v="0"/>
  </r>
  <r>
    <x v="14"/>
    <s v="Sumenep+Kepulauan"/>
    <x v="23"/>
    <x v="18"/>
    <n v="0"/>
  </r>
  <r>
    <x v="14"/>
    <s v="Sumenep+Kepulauan"/>
    <x v="20"/>
    <x v="19"/>
    <n v="0"/>
  </r>
  <r>
    <x v="14"/>
    <s v="Sumenep+Kepulauan"/>
    <x v="21"/>
    <x v="19"/>
    <n v="0"/>
  </r>
  <r>
    <x v="14"/>
    <s v="Sumenep+Kepulauan"/>
    <x v="22"/>
    <x v="19"/>
    <n v="0"/>
  </r>
  <r>
    <x v="14"/>
    <s v="Sumenep+Kepulauan"/>
    <x v="23"/>
    <x v="19"/>
    <n v="0"/>
  </r>
  <r>
    <x v="15"/>
    <s v="Bangkalan"/>
    <x v="25"/>
    <x v="0"/>
    <n v="0.222222222"/>
  </r>
  <r>
    <x v="15"/>
    <s v="Bangkalan"/>
    <x v="2"/>
    <x v="0"/>
    <n v="0.171717172"/>
  </r>
  <r>
    <x v="15"/>
    <s v="Bangkalan"/>
    <x v="3"/>
    <x v="0"/>
    <n v="0.19685039400000001"/>
  </r>
  <r>
    <x v="15"/>
    <s v="Bangkalan"/>
    <x v="4"/>
    <x v="0"/>
    <n v="0.25409836099999999"/>
  </r>
  <r>
    <x v="15"/>
    <s v="Bangkalan"/>
    <x v="5"/>
    <x v="0"/>
    <n v="8.8495575000000007E-2"/>
  </r>
  <r>
    <x v="15"/>
    <s v="Bangkalan"/>
    <x v="25"/>
    <x v="1"/>
    <n v="0"/>
  </r>
  <r>
    <x v="15"/>
    <s v="Bangkalan"/>
    <x v="2"/>
    <x v="1"/>
    <n v="0.101010101"/>
  </r>
  <r>
    <x v="15"/>
    <s v="Bangkalan"/>
    <x v="3"/>
    <x v="1"/>
    <n v="0.17322834600000001"/>
  </r>
  <r>
    <x v="15"/>
    <s v="Bangkalan"/>
    <x v="4"/>
    <x v="1"/>
    <n v="0.12295082"/>
  </r>
  <r>
    <x v="15"/>
    <s v="Bangkalan"/>
    <x v="5"/>
    <x v="1"/>
    <n v="6.1946902999999998E-2"/>
  </r>
  <r>
    <x v="15"/>
    <s v="Bangkalan"/>
    <x v="25"/>
    <x v="2"/>
    <n v="0.222222222"/>
  </r>
  <r>
    <x v="15"/>
    <s v="Bangkalan"/>
    <x v="2"/>
    <x v="2"/>
    <n v="0.171717172"/>
  </r>
  <r>
    <x v="15"/>
    <s v="Bangkalan"/>
    <x v="3"/>
    <x v="2"/>
    <n v="0.19685039400000001"/>
  </r>
  <r>
    <x v="15"/>
    <s v="Bangkalan"/>
    <x v="4"/>
    <x v="2"/>
    <n v="0.25409836099999999"/>
  </r>
  <r>
    <x v="15"/>
    <s v="Bangkalan"/>
    <x v="5"/>
    <x v="2"/>
    <n v="8.8495575000000007E-2"/>
  </r>
  <r>
    <x v="15"/>
    <s v="Bangkalan"/>
    <x v="25"/>
    <x v="3"/>
    <n v="0"/>
  </r>
  <r>
    <x v="15"/>
    <s v="Bangkalan"/>
    <x v="2"/>
    <x v="3"/>
    <n v="0"/>
  </r>
  <r>
    <x v="15"/>
    <s v="Bangkalan"/>
    <x v="3"/>
    <x v="3"/>
    <n v="0"/>
  </r>
  <r>
    <x v="15"/>
    <s v="Bangkalan"/>
    <x v="4"/>
    <x v="3"/>
    <n v="0"/>
  </r>
  <r>
    <x v="15"/>
    <s v="Bangkalan"/>
    <x v="5"/>
    <x v="3"/>
    <n v="0"/>
  </r>
  <r>
    <x v="15"/>
    <s v="Bangkalan"/>
    <x v="25"/>
    <x v="4"/>
    <n v="0.55555555599999995"/>
  </r>
  <r>
    <x v="15"/>
    <s v="Bangkalan"/>
    <x v="2"/>
    <x v="4"/>
    <n v="0.85858585899999995"/>
  </r>
  <r>
    <x v="15"/>
    <s v="Bangkalan"/>
    <x v="3"/>
    <x v="4"/>
    <n v="0.866141732"/>
  </r>
  <r>
    <x v="15"/>
    <s v="Bangkalan"/>
    <x v="4"/>
    <x v="4"/>
    <n v="0.93442623000000002"/>
  </r>
  <r>
    <x v="15"/>
    <s v="Bangkalan"/>
    <x v="5"/>
    <x v="4"/>
    <n v="0.92035398199999996"/>
  </r>
  <r>
    <x v="15"/>
    <s v="Bangkalan"/>
    <x v="25"/>
    <x v="5"/>
    <n v="0.55555555599999995"/>
  </r>
  <r>
    <x v="15"/>
    <s v="Bangkalan"/>
    <x v="2"/>
    <x v="5"/>
    <n v="0.75757575799999999"/>
  </r>
  <r>
    <x v="15"/>
    <s v="Bangkalan"/>
    <x v="3"/>
    <x v="5"/>
    <n v="0.69291338599999996"/>
  </r>
  <r>
    <x v="15"/>
    <s v="Bangkalan"/>
    <x v="4"/>
    <x v="5"/>
    <n v="0.81147541000000001"/>
  </r>
  <r>
    <x v="15"/>
    <s v="Bangkalan"/>
    <x v="5"/>
    <x v="5"/>
    <n v="0.85840707999999999"/>
  </r>
  <r>
    <x v="15"/>
    <s v="Bangkalan"/>
    <x v="25"/>
    <x v="6"/>
    <n v="0.366666667"/>
  </r>
  <r>
    <x v="15"/>
    <s v="Bangkalan"/>
    <x v="2"/>
    <x v="6"/>
    <n v="0.53846153799999996"/>
  </r>
  <r>
    <x v="15"/>
    <s v="Bangkalan"/>
    <x v="3"/>
    <x v="6"/>
    <n v="0.64324324300000002"/>
  </r>
  <r>
    <x v="15"/>
    <s v="Bangkalan"/>
    <x v="4"/>
    <x v="6"/>
    <n v="0.63934426200000005"/>
  </r>
  <r>
    <x v="15"/>
    <s v="Bangkalan"/>
    <x v="5"/>
    <x v="6"/>
    <n v="0.66666666699999999"/>
  </r>
  <r>
    <x v="15"/>
    <s v="Bangkalan"/>
    <x v="25"/>
    <x v="7"/>
    <n v="15"/>
  </r>
  <r>
    <x v="15"/>
    <s v="Bangkalan"/>
    <x v="2"/>
    <x v="7"/>
    <n v="36.4"/>
  </r>
  <r>
    <x v="15"/>
    <s v="Bangkalan"/>
    <x v="3"/>
    <x v="7"/>
    <n v="37"/>
  </r>
  <r>
    <x v="15"/>
    <s v="Bangkalan"/>
    <x v="4"/>
    <x v="7"/>
    <n v="36.6"/>
  </r>
  <r>
    <x v="15"/>
    <s v="Bangkalan"/>
    <x v="5"/>
    <x v="7"/>
    <n v="33.6"/>
  </r>
  <r>
    <x v="15"/>
    <s v="Bangkalan"/>
    <x v="25"/>
    <x v="8"/>
    <n v="6"/>
  </r>
  <r>
    <x v="15"/>
    <s v="Bangkalan"/>
    <x v="2"/>
    <x v="8"/>
    <n v="3.7647058819999999"/>
  </r>
  <r>
    <x v="15"/>
    <s v="Bangkalan"/>
    <x v="3"/>
    <x v="8"/>
    <n v="2.96"/>
  </r>
  <r>
    <x v="15"/>
    <s v="Bangkalan"/>
    <x v="4"/>
    <x v="8"/>
    <n v="4"/>
  </r>
  <r>
    <x v="15"/>
    <s v="Bangkalan"/>
    <x v="5"/>
    <x v="8"/>
    <n v="5.6"/>
  </r>
  <r>
    <x v="15"/>
    <s v="Bangkalan"/>
    <x v="25"/>
    <x v="9"/>
    <n v="12"/>
  </r>
  <r>
    <x v="15"/>
    <s v="Bangkalan"/>
    <x v="2"/>
    <x v="9"/>
    <n v="64"/>
  </r>
  <r>
    <x v="15"/>
    <s v="Bangkalan"/>
    <x v="3"/>
    <x v="9"/>
    <n v="74"/>
  </r>
  <r>
    <x v="15"/>
    <s v="Bangkalan"/>
    <x v="4"/>
    <x v="9"/>
    <n v="124"/>
  </r>
  <r>
    <x v="15"/>
    <s v="Bangkalan"/>
    <x v="5"/>
    <x v="9"/>
    <n v="56"/>
  </r>
  <r>
    <x v="15"/>
    <s v="Bangkalan"/>
    <x v="25"/>
    <x v="10"/>
    <n v="4.5"/>
  </r>
  <r>
    <x v="15"/>
    <s v="Bangkalan"/>
    <x v="2"/>
    <x v="10"/>
    <n v="19.8"/>
  </r>
  <r>
    <x v="15"/>
    <s v="Bangkalan"/>
    <x v="3"/>
    <x v="10"/>
    <n v="25.4"/>
  </r>
  <r>
    <x v="15"/>
    <s v="Bangkalan"/>
    <x v="4"/>
    <x v="10"/>
    <n v="24.4"/>
  </r>
  <r>
    <x v="15"/>
    <s v="Bangkalan"/>
    <x v="5"/>
    <x v="10"/>
    <n v="22.6"/>
  </r>
  <r>
    <x v="15"/>
    <s v="Bangkalan"/>
    <x v="25"/>
    <x v="11"/>
    <n v="0.44444444399999999"/>
  </r>
  <r>
    <x v="15"/>
    <s v="Bangkalan"/>
    <x v="2"/>
    <x v="11"/>
    <n v="0.14141414099999999"/>
  </r>
  <r>
    <x v="15"/>
    <s v="Bangkalan"/>
    <x v="3"/>
    <x v="11"/>
    <n v="0.133858268"/>
  </r>
  <r>
    <x v="15"/>
    <s v="Bangkalan"/>
    <x v="4"/>
    <x v="11"/>
    <n v="6.5573770000000003E-2"/>
  </r>
  <r>
    <x v="15"/>
    <s v="Bangkalan"/>
    <x v="5"/>
    <x v="11"/>
    <n v="7.9646017999999999E-2"/>
  </r>
  <r>
    <x v="15"/>
    <s v="Bangkalan"/>
    <x v="25"/>
    <x v="12"/>
    <n v="0"/>
  </r>
  <r>
    <x v="15"/>
    <s v="Bangkalan"/>
    <x v="2"/>
    <x v="12"/>
    <n v="0"/>
  </r>
  <r>
    <x v="15"/>
    <s v="Bangkalan"/>
    <x v="3"/>
    <x v="12"/>
    <n v="0"/>
  </r>
  <r>
    <x v="15"/>
    <s v="Bangkalan"/>
    <x v="4"/>
    <x v="12"/>
    <n v="0"/>
  </r>
  <r>
    <x v="15"/>
    <s v="Bangkalan"/>
    <x v="5"/>
    <x v="12"/>
    <n v="0"/>
  </r>
  <r>
    <x v="15"/>
    <s v="Bangkalan"/>
    <x v="25"/>
    <x v="13"/>
    <n v="0.33333333300000001"/>
  </r>
  <r>
    <x v="15"/>
    <s v="Bangkalan"/>
    <x v="2"/>
    <x v="13"/>
    <n v="0.68686868700000003"/>
  </r>
  <r>
    <x v="15"/>
    <s v="Bangkalan"/>
    <x v="3"/>
    <x v="13"/>
    <n v="0.66929133900000004"/>
  </r>
  <r>
    <x v="15"/>
    <s v="Bangkalan"/>
    <x v="4"/>
    <x v="13"/>
    <n v="0.68032786899999997"/>
  </r>
  <r>
    <x v="15"/>
    <s v="Bangkalan"/>
    <x v="5"/>
    <x v="13"/>
    <n v="0.83185840700000002"/>
  </r>
  <r>
    <x v="15"/>
    <s v="Bangkalan"/>
    <x v="25"/>
    <x v="14"/>
    <n v="0"/>
  </r>
  <r>
    <x v="15"/>
    <s v="Bangkalan"/>
    <x v="2"/>
    <x v="14"/>
    <n v="0.101010101"/>
  </r>
  <r>
    <x v="15"/>
    <s v="Bangkalan"/>
    <x v="3"/>
    <x v="14"/>
    <n v="0.17322834600000001"/>
  </r>
  <r>
    <x v="15"/>
    <s v="Bangkalan"/>
    <x v="4"/>
    <x v="14"/>
    <n v="0.12295082"/>
  </r>
  <r>
    <x v="15"/>
    <s v="Bangkalan"/>
    <x v="5"/>
    <x v="14"/>
    <n v="6.1946902999999998E-2"/>
  </r>
  <r>
    <x v="15"/>
    <s v="Bangkalan"/>
    <x v="25"/>
    <x v="15"/>
    <n v="0"/>
  </r>
  <r>
    <x v="15"/>
    <s v="Bangkalan"/>
    <x v="2"/>
    <x v="15"/>
    <n v="0"/>
  </r>
  <r>
    <x v="15"/>
    <s v="Bangkalan"/>
    <x v="3"/>
    <x v="15"/>
    <n v="0"/>
  </r>
  <r>
    <x v="15"/>
    <s v="Bangkalan"/>
    <x v="4"/>
    <x v="15"/>
    <n v="0"/>
  </r>
  <r>
    <x v="15"/>
    <s v="Bangkalan"/>
    <x v="5"/>
    <x v="15"/>
    <n v="0"/>
  </r>
  <r>
    <x v="15"/>
    <s v="Bangkalan"/>
    <x v="25"/>
    <x v="16"/>
    <n v="0.222222222"/>
  </r>
  <r>
    <x v="15"/>
    <s v="Bangkalan"/>
    <x v="2"/>
    <x v="16"/>
    <n v="7.0707070999999996E-2"/>
  </r>
  <r>
    <x v="15"/>
    <s v="Bangkalan"/>
    <x v="3"/>
    <x v="16"/>
    <n v="2.3622047E-2"/>
  </r>
  <r>
    <x v="15"/>
    <s v="Bangkalan"/>
    <x v="4"/>
    <x v="16"/>
    <n v="0.13114754100000001"/>
  </r>
  <r>
    <x v="15"/>
    <s v="Bangkalan"/>
    <x v="5"/>
    <x v="16"/>
    <n v="2.6548672999999998E-2"/>
  </r>
  <r>
    <x v="15"/>
    <s v="Bangkalan"/>
    <x v="25"/>
    <x v="17"/>
    <n v="9"/>
  </r>
  <r>
    <x v="15"/>
    <s v="Bangkalan"/>
    <x v="2"/>
    <x v="17"/>
    <n v="99"/>
  </r>
  <r>
    <x v="15"/>
    <s v="Bangkalan"/>
    <x v="3"/>
    <x v="17"/>
    <n v="127"/>
  </r>
  <r>
    <x v="15"/>
    <s v="Bangkalan"/>
    <x v="4"/>
    <x v="17"/>
    <n v="122"/>
  </r>
  <r>
    <x v="15"/>
    <s v="Bangkalan"/>
    <x v="5"/>
    <x v="17"/>
    <n v="113"/>
  </r>
  <r>
    <x v="15"/>
    <s v="Bangkalan"/>
    <x v="25"/>
    <x v="18"/>
    <n v="0"/>
  </r>
  <r>
    <x v="15"/>
    <s v="Bangkalan"/>
    <x v="2"/>
    <x v="18"/>
    <n v="0"/>
  </r>
  <r>
    <x v="15"/>
    <s v="Bangkalan"/>
    <x v="3"/>
    <x v="18"/>
    <n v="0"/>
  </r>
  <r>
    <x v="15"/>
    <s v="Bangkalan"/>
    <x v="4"/>
    <x v="18"/>
    <n v="0"/>
  </r>
  <r>
    <x v="15"/>
    <s v="Bangkalan"/>
    <x v="5"/>
    <x v="18"/>
    <n v="0"/>
  </r>
  <r>
    <x v="15"/>
    <s v="Bangkalan"/>
    <x v="25"/>
    <x v="19"/>
    <n v="0"/>
  </r>
  <r>
    <x v="15"/>
    <s v="Bangkalan"/>
    <x v="2"/>
    <x v="19"/>
    <n v="0"/>
  </r>
  <r>
    <x v="15"/>
    <s v="Bangkalan"/>
    <x v="3"/>
    <x v="19"/>
    <n v="0"/>
  </r>
  <r>
    <x v="15"/>
    <s v="Bangkalan"/>
    <x v="4"/>
    <x v="19"/>
    <n v="0"/>
  </r>
  <r>
    <x v="15"/>
    <s v="Bangkalan"/>
    <x v="5"/>
    <x v="19"/>
    <n v="0"/>
  </r>
  <r>
    <x v="15"/>
    <s v="Pamekasan"/>
    <x v="9"/>
    <x v="0"/>
    <n v="0.16447368400000001"/>
  </r>
  <r>
    <x v="15"/>
    <s v="Pamekasan"/>
    <x v="10"/>
    <x v="0"/>
    <n v="0.163265306"/>
  </r>
  <r>
    <x v="15"/>
    <s v="Pamekasan"/>
    <x v="11"/>
    <x v="0"/>
    <n v="0.28187919500000003"/>
  </r>
  <r>
    <x v="15"/>
    <s v="Pamekasan"/>
    <x v="12"/>
    <x v="0"/>
    <n v="0.331081081"/>
  </r>
  <r>
    <x v="15"/>
    <s v="Pamekasan"/>
    <x v="21"/>
    <x v="0"/>
    <n v="6.8181818000000005E-2"/>
  </r>
  <r>
    <x v="15"/>
    <s v="Pamekasan"/>
    <x v="9"/>
    <x v="1"/>
    <n v="7.2368421000000002E-2"/>
  </r>
  <r>
    <x v="15"/>
    <s v="Pamekasan"/>
    <x v="10"/>
    <x v="1"/>
    <n v="8.8435373999999997E-2"/>
  </r>
  <r>
    <x v="15"/>
    <s v="Pamekasan"/>
    <x v="11"/>
    <x v="1"/>
    <n v="0.23489932899999999"/>
  </r>
  <r>
    <x v="15"/>
    <s v="Pamekasan"/>
    <x v="12"/>
    <x v="1"/>
    <n v="0.263513514"/>
  </r>
  <r>
    <x v="15"/>
    <s v="Pamekasan"/>
    <x v="21"/>
    <x v="1"/>
    <n v="6.8181818000000005E-2"/>
  </r>
  <r>
    <x v="15"/>
    <s v="Pamekasan"/>
    <x v="9"/>
    <x v="2"/>
    <n v="0.16447368400000001"/>
  </r>
  <r>
    <x v="15"/>
    <s v="Pamekasan"/>
    <x v="10"/>
    <x v="2"/>
    <n v="0.15646258499999999"/>
  </r>
  <r>
    <x v="15"/>
    <s v="Pamekasan"/>
    <x v="11"/>
    <x v="2"/>
    <n v="0.28187919500000003"/>
  </r>
  <r>
    <x v="15"/>
    <s v="Pamekasan"/>
    <x v="12"/>
    <x v="2"/>
    <n v="0.331081081"/>
  </r>
  <r>
    <x v="15"/>
    <s v="Pamekasan"/>
    <x v="21"/>
    <x v="2"/>
    <n v="6.8181818000000005E-2"/>
  </r>
  <r>
    <x v="15"/>
    <s v="Pamekasan"/>
    <x v="9"/>
    <x v="3"/>
    <n v="0"/>
  </r>
  <r>
    <x v="15"/>
    <s v="Pamekasan"/>
    <x v="10"/>
    <x v="3"/>
    <n v="0"/>
  </r>
  <r>
    <x v="15"/>
    <s v="Pamekasan"/>
    <x v="11"/>
    <x v="3"/>
    <n v="0"/>
  </r>
  <r>
    <x v="15"/>
    <s v="Pamekasan"/>
    <x v="12"/>
    <x v="3"/>
    <n v="0"/>
  </r>
  <r>
    <x v="15"/>
    <s v="Pamekasan"/>
    <x v="21"/>
    <x v="3"/>
    <n v="0"/>
  </r>
  <r>
    <x v="15"/>
    <s v="Pamekasan"/>
    <x v="9"/>
    <x v="4"/>
    <n v="0.92105263199999998"/>
  </r>
  <r>
    <x v="15"/>
    <s v="Pamekasan"/>
    <x v="10"/>
    <x v="4"/>
    <n v="0.95918367299999996"/>
  </r>
  <r>
    <x v="15"/>
    <s v="Pamekasan"/>
    <x v="11"/>
    <x v="4"/>
    <n v="0.845637584"/>
  </r>
  <r>
    <x v="15"/>
    <s v="Pamekasan"/>
    <x v="12"/>
    <x v="4"/>
    <n v="1"/>
  </r>
  <r>
    <x v="15"/>
    <s v="Pamekasan"/>
    <x v="21"/>
    <x v="4"/>
    <n v="0.38636363600000001"/>
  </r>
  <r>
    <x v="15"/>
    <s v="Pamekasan"/>
    <x v="9"/>
    <x v="5"/>
    <n v="0.84868421100000002"/>
  </r>
  <r>
    <x v="15"/>
    <s v="Pamekasan"/>
    <x v="10"/>
    <x v="5"/>
    <n v="0.86394557800000005"/>
  </r>
  <r>
    <x v="15"/>
    <s v="Pamekasan"/>
    <x v="11"/>
    <x v="5"/>
    <n v="0.61073825500000001"/>
  </r>
  <r>
    <x v="15"/>
    <s v="Pamekasan"/>
    <x v="12"/>
    <x v="5"/>
    <n v="0.736486486"/>
  </r>
  <r>
    <x v="15"/>
    <s v="Pamekasan"/>
    <x v="21"/>
    <x v="5"/>
    <n v="0.31818181800000001"/>
  </r>
  <r>
    <x v="15"/>
    <s v="Pamekasan"/>
    <x v="9"/>
    <x v="6"/>
    <n v="0.74"/>
  </r>
  <r>
    <x v="15"/>
    <s v="Pamekasan"/>
    <x v="10"/>
    <x v="6"/>
    <n v="0.73499999999999999"/>
  </r>
  <r>
    <x v="15"/>
    <s v="Pamekasan"/>
    <x v="11"/>
    <x v="6"/>
    <n v="0.68500000000000005"/>
  </r>
  <r>
    <x v="15"/>
    <s v="Pamekasan"/>
    <x v="12"/>
    <x v="6"/>
    <n v="0.745"/>
  </r>
  <r>
    <x v="15"/>
    <s v="Pamekasan"/>
    <x v="21"/>
    <x v="6"/>
    <n v="0.26548672600000001"/>
  </r>
  <r>
    <x v="15"/>
    <s v="Pamekasan"/>
    <x v="9"/>
    <x v="7"/>
    <n v="40"/>
  </r>
  <r>
    <x v="15"/>
    <s v="Pamekasan"/>
    <x v="10"/>
    <x v="7"/>
    <n v="40"/>
  </r>
  <r>
    <x v="15"/>
    <s v="Pamekasan"/>
    <x v="11"/>
    <x v="7"/>
    <n v="40"/>
  </r>
  <r>
    <x v="15"/>
    <s v="Pamekasan"/>
    <x v="12"/>
    <x v="7"/>
    <n v="40"/>
  </r>
  <r>
    <x v="15"/>
    <s v="Pamekasan"/>
    <x v="21"/>
    <x v="7"/>
    <n v="22.6"/>
  </r>
  <r>
    <x v="15"/>
    <s v="Pamekasan"/>
    <x v="9"/>
    <x v="8"/>
    <n v="5.32"/>
  </r>
  <r>
    <x v="15"/>
    <s v="Pamekasan"/>
    <x v="10"/>
    <x v="8"/>
    <n v="3.625"/>
  </r>
  <r>
    <x v="15"/>
    <s v="Pamekasan"/>
    <x v="11"/>
    <x v="8"/>
    <n v="4.7857142860000002"/>
  </r>
  <r>
    <x v="15"/>
    <s v="Pamekasan"/>
    <x v="12"/>
    <x v="8"/>
    <n v="4.0612244899999999"/>
  </r>
  <r>
    <x v="15"/>
    <s v="Pamekasan"/>
    <x v="21"/>
    <x v="8"/>
    <n v="1.6666666670000001"/>
  </r>
  <r>
    <x v="15"/>
    <s v="Pamekasan"/>
    <x v="9"/>
    <x v="9"/>
    <n v="133"/>
  </r>
  <r>
    <x v="15"/>
    <s v="Pamekasan"/>
    <x v="10"/>
    <x v="9"/>
    <n v="87"/>
  </r>
  <r>
    <x v="15"/>
    <s v="Pamekasan"/>
    <x v="11"/>
    <x v="9"/>
    <n v="201"/>
  </r>
  <r>
    <x v="15"/>
    <s v="Pamekasan"/>
    <x v="12"/>
    <x v="9"/>
    <n v="199"/>
  </r>
  <r>
    <x v="15"/>
    <s v="Pamekasan"/>
    <x v="21"/>
    <x v="9"/>
    <n v="5"/>
  </r>
  <r>
    <x v="15"/>
    <s v="Pamekasan"/>
    <x v="9"/>
    <x v="10"/>
    <n v="30.4"/>
  </r>
  <r>
    <x v="15"/>
    <s v="Pamekasan"/>
    <x v="10"/>
    <x v="10"/>
    <n v="29.4"/>
  </r>
  <r>
    <x v="15"/>
    <s v="Pamekasan"/>
    <x v="11"/>
    <x v="10"/>
    <n v="29.8"/>
  </r>
  <r>
    <x v="15"/>
    <s v="Pamekasan"/>
    <x v="12"/>
    <x v="10"/>
    <n v="29.6"/>
  </r>
  <r>
    <x v="15"/>
    <s v="Pamekasan"/>
    <x v="21"/>
    <x v="10"/>
    <n v="8.8000000000000007"/>
  </r>
  <r>
    <x v="15"/>
    <s v="Pamekasan"/>
    <x v="9"/>
    <x v="11"/>
    <n v="7.8947368000000004E-2"/>
  </r>
  <r>
    <x v="15"/>
    <s v="Pamekasan"/>
    <x v="10"/>
    <x v="11"/>
    <n v="4.0816326999999999E-2"/>
  </r>
  <r>
    <x v="15"/>
    <s v="Pamekasan"/>
    <x v="11"/>
    <x v="11"/>
    <n v="0.154362416"/>
  </r>
  <r>
    <x v="15"/>
    <s v="Pamekasan"/>
    <x v="12"/>
    <x v="11"/>
    <n v="0"/>
  </r>
  <r>
    <x v="15"/>
    <s v="Pamekasan"/>
    <x v="21"/>
    <x v="11"/>
    <n v="0.61363636399999999"/>
  </r>
  <r>
    <x v="15"/>
    <s v="Pamekasan"/>
    <x v="9"/>
    <x v="12"/>
    <n v="0"/>
  </r>
  <r>
    <x v="15"/>
    <s v="Pamekasan"/>
    <x v="10"/>
    <x v="12"/>
    <n v="0"/>
  </r>
  <r>
    <x v="15"/>
    <s v="Pamekasan"/>
    <x v="11"/>
    <x v="12"/>
    <n v="0"/>
  </r>
  <r>
    <x v="15"/>
    <s v="Pamekasan"/>
    <x v="12"/>
    <x v="12"/>
    <n v="0"/>
  </r>
  <r>
    <x v="15"/>
    <s v="Pamekasan"/>
    <x v="21"/>
    <x v="12"/>
    <n v="0"/>
  </r>
  <r>
    <x v="15"/>
    <s v="Pamekasan"/>
    <x v="9"/>
    <x v="13"/>
    <n v="0.75657894699999995"/>
  </r>
  <r>
    <x v="15"/>
    <s v="Pamekasan"/>
    <x v="10"/>
    <x v="13"/>
    <n v="0.79591836699999996"/>
  </r>
  <r>
    <x v="15"/>
    <s v="Pamekasan"/>
    <x v="11"/>
    <x v="13"/>
    <n v="0.56375838899999997"/>
  </r>
  <r>
    <x v="15"/>
    <s v="Pamekasan"/>
    <x v="12"/>
    <x v="13"/>
    <n v="0.668918919"/>
  </r>
  <r>
    <x v="15"/>
    <s v="Pamekasan"/>
    <x v="21"/>
    <x v="13"/>
    <n v="0.31818181800000001"/>
  </r>
  <r>
    <x v="15"/>
    <s v="Pamekasan"/>
    <x v="9"/>
    <x v="14"/>
    <n v="7.2368421000000002E-2"/>
  </r>
  <r>
    <x v="15"/>
    <s v="Pamekasan"/>
    <x v="10"/>
    <x v="14"/>
    <n v="8.8435373999999997E-2"/>
  </r>
  <r>
    <x v="15"/>
    <s v="Pamekasan"/>
    <x v="11"/>
    <x v="14"/>
    <n v="0.23489932899999999"/>
  </r>
  <r>
    <x v="15"/>
    <s v="Pamekasan"/>
    <x v="12"/>
    <x v="14"/>
    <n v="0.263513514"/>
  </r>
  <r>
    <x v="15"/>
    <s v="Pamekasan"/>
    <x v="21"/>
    <x v="14"/>
    <n v="6.8181818000000005E-2"/>
  </r>
  <r>
    <x v="15"/>
    <s v="Pamekasan"/>
    <x v="9"/>
    <x v="15"/>
    <n v="0"/>
  </r>
  <r>
    <x v="15"/>
    <s v="Pamekasan"/>
    <x v="10"/>
    <x v="15"/>
    <n v="6.8027210000000003E-3"/>
  </r>
  <r>
    <x v="15"/>
    <s v="Pamekasan"/>
    <x v="11"/>
    <x v="15"/>
    <n v="0"/>
  </r>
  <r>
    <x v="15"/>
    <s v="Pamekasan"/>
    <x v="12"/>
    <x v="15"/>
    <n v="0"/>
  </r>
  <r>
    <x v="15"/>
    <s v="Pamekasan"/>
    <x v="21"/>
    <x v="15"/>
    <n v="0"/>
  </r>
  <r>
    <x v="15"/>
    <s v="Pamekasan"/>
    <x v="9"/>
    <x v="16"/>
    <n v="9.2105263000000007E-2"/>
  </r>
  <r>
    <x v="15"/>
    <s v="Pamekasan"/>
    <x v="10"/>
    <x v="16"/>
    <n v="6.8027211000000004E-2"/>
  </r>
  <r>
    <x v="15"/>
    <s v="Pamekasan"/>
    <x v="11"/>
    <x v="16"/>
    <n v="4.6979866000000002E-2"/>
  </r>
  <r>
    <x v="15"/>
    <s v="Pamekasan"/>
    <x v="12"/>
    <x v="16"/>
    <n v="6.7567567999999995E-2"/>
  </r>
  <r>
    <x v="15"/>
    <s v="Pamekasan"/>
    <x v="21"/>
    <x v="16"/>
    <n v="0"/>
  </r>
  <r>
    <x v="15"/>
    <s v="Pamekasan"/>
    <x v="9"/>
    <x v="17"/>
    <n v="152"/>
  </r>
  <r>
    <x v="15"/>
    <s v="Pamekasan"/>
    <x v="10"/>
    <x v="17"/>
    <n v="147"/>
  </r>
  <r>
    <x v="15"/>
    <s v="Pamekasan"/>
    <x v="11"/>
    <x v="17"/>
    <n v="149"/>
  </r>
  <r>
    <x v="15"/>
    <s v="Pamekasan"/>
    <x v="12"/>
    <x v="17"/>
    <n v="148"/>
  </r>
  <r>
    <x v="15"/>
    <s v="Pamekasan"/>
    <x v="21"/>
    <x v="17"/>
    <n v="44"/>
  </r>
  <r>
    <x v="15"/>
    <s v="Pamekasan"/>
    <x v="9"/>
    <x v="18"/>
    <n v="0"/>
  </r>
  <r>
    <x v="15"/>
    <s v="Pamekasan"/>
    <x v="10"/>
    <x v="18"/>
    <n v="0"/>
  </r>
  <r>
    <x v="15"/>
    <s v="Pamekasan"/>
    <x v="11"/>
    <x v="18"/>
    <n v="0"/>
  </r>
  <r>
    <x v="15"/>
    <s v="Pamekasan"/>
    <x v="12"/>
    <x v="18"/>
    <n v="0"/>
  </r>
  <r>
    <x v="15"/>
    <s v="Pamekasan"/>
    <x v="21"/>
    <x v="18"/>
    <n v="0"/>
  </r>
  <r>
    <x v="15"/>
    <s v="Pamekasan"/>
    <x v="9"/>
    <x v="19"/>
    <n v="0"/>
  </r>
  <r>
    <x v="15"/>
    <s v="Pamekasan"/>
    <x v="10"/>
    <x v="19"/>
    <n v="0"/>
  </r>
  <r>
    <x v="15"/>
    <s v="Pamekasan"/>
    <x v="11"/>
    <x v="19"/>
    <n v="0"/>
  </r>
  <r>
    <x v="15"/>
    <s v="Pamekasan"/>
    <x v="12"/>
    <x v="19"/>
    <n v="0"/>
  </r>
  <r>
    <x v="15"/>
    <s v="Pamekasan"/>
    <x v="21"/>
    <x v="19"/>
    <n v="0"/>
  </r>
  <r>
    <x v="15"/>
    <s v="Sampang"/>
    <x v="14"/>
    <x v="0"/>
    <n v="0.217054264"/>
  </r>
  <r>
    <x v="15"/>
    <s v="Sampang"/>
    <x v="25"/>
    <x v="0"/>
    <n v="0"/>
  </r>
  <r>
    <x v="15"/>
    <s v="Sampang"/>
    <x v="15"/>
    <x v="0"/>
    <n v="0.27692307700000002"/>
  </r>
  <r>
    <x v="15"/>
    <s v="Sampang"/>
    <x v="16"/>
    <x v="0"/>
    <n v="0.17647058800000001"/>
  </r>
  <r>
    <x v="15"/>
    <s v="Sampang"/>
    <x v="14"/>
    <x v="1"/>
    <n v="0.124031008"/>
  </r>
  <r>
    <x v="15"/>
    <s v="Sampang"/>
    <x v="25"/>
    <x v="1"/>
    <n v="0"/>
  </r>
  <r>
    <x v="15"/>
    <s v="Sampang"/>
    <x v="15"/>
    <x v="1"/>
    <n v="5.3846154E-2"/>
  </r>
  <r>
    <x v="15"/>
    <s v="Sampang"/>
    <x v="16"/>
    <x v="1"/>
    <n v="5.8823528999999999E-2"/>
  </r>
  <r>
    <x v="15"/>
    <s v="Sampang"/>
    <x v="14"/>
    <x v="2"/>
    <n v="0.217054264"/>
  </r>
  <r>
    <x v="15"/>
    <s v="Sampang"/>
    <x v="25"/>
    <x v="2"/>
    <n v="0"/>
  </r>
  <r>
    <x v="15"/>
    <s v="Sampang"/>
    <x v="15"/>
    <x v="2"/>
    <n v="0.26923076899999998"/>
  </r>
  <r>
    <x v="15"/>
    <s v="Sampang"/>
    <x v="16"/>
    <x v="2"/>
    <n v="0.17647058800000001"/>
  </r>
  <r>
    <x v="15"/>
    <s v="Sampang"/>
    <x v="14"/>
    <x v="3"/>
    <n v="0"/>
  </r>
  <r>
    <x v="15"/>
    <s v="Sampang"/>
    <x v="25"/>
    <x v="3"/>
    <n v="0"/>
  </r>
  <r>
    <x v="15"/>
    <s v="Sampang"/>
    <x v="15"/>
    <x v="3"/>
    <n v="0"/>
  </r>
  <r>
    <x v="15"/>
    <s v="Sampang"/>
    <x v="16"/>
    <x v="3"/>
    <n v="0"/>
  </r>
  <r>
    <x v="15"/>
    <s v="Sampang"/>
    <x v="14"/>
    <x v="4"/>
    <n v="0.82170542599999996"/>
  </r>
  <r>
    <x v="15"/>
    <s v="Sampang"/>
    <x v="25"/>
    <x v="4"/>
    <n v="0.4"/>
  </r>
  <r>
    <x v="15"/>
    <s v="Sampang"/>
    <x v="15"/>
    <x v="4"/>
    <n v="0.95384615399999995"/>
  </r>
  <r>
    <x v="15"/>
    <s v="Sampang"/>
    <x v="16"/>
    <x v="4"/>
    <n v="0.94771241799999995"/>
  </r>
  <r>
    <x v="15"/>
    <s v="Sampang"/>
    <x v="14"/>
    <x v="5"/>
    <n v="0.69767441900000005"/>
  </r>
  <r>
    <x v="15"/>
    <s v="Sampang"/>
    <x v="25"/>
    <x v="5"/>
    <n v="0.4"/>
  </r>
  <r>
    <x v="15"/>
    <s v="Sampang"/>
    <x v="15"/>
    <x v="5"/>
    <n v="0.89230769200000004"/>
  </r>
  <r>
    <x v="15"/>
    <s v="Sampang"/>
    <x v="16"/>
    <x v="5"/>
    <n v="0.88888888899999996"/>
  </r>
  <r>
    <x v="15"/>
    <s v="Sampang"/>
    <x v="14"/>
    <x v="6"/>
    <n v="0.71257484999999998"/>
  </r>
  <r>
    <x v="15"/>
    <s v="Sampang"/>
    <x v="25"/>
    <x v="6"/>
    <n v="0.366666667"/>
  </r>
  <r>
    <x v="15"/>
    <s v="Sampang"/>
    <x v="15"/>
    <x v="6"/>
    <n v="0.59905660400000005"/>
  </r>
  <r>
    <x v="15"/>
    <s v="Sampang"/>
    <x v="16"/>
    <x v="6"/>
    <n v="0.409836066"/>
  </r>
  <r>
    <x v="15"/>
    <s v="Sampang"/>
    <x v="14"/>
    <x v="7"/>
    <n v="33.4"/>
  </r>
  <r>
    <x v="15"/>
    <s v="Sampang"/>
    <x v="25"/>
    <x v="7"/>
    <n v="30"/>
  </r>
  <r>
    <x v="15"/>
    <s v="Sampang"/>
    <x v="15"/>
    <x v="7"/>
    <n v="42.4"/>
  </r>
  <r>
    <x v="15"/>
    <s v="Sampang"/>
    <x v="16"/>
    <x v="7"/>
    <n v="73.2"/>
  </r>
  <r>
    <x v="15"/>
    <s v="Sampang"/>
    <x v="14"/>
    <x v="8"/>
    <n v="3.1428571430000001"/>
  </r>
  <r>
    <x v="15"/>
    <s v="Sampang"/>
    <x v="25"/>
    <x v="8"/>
    <n v="0"/>
  </r>
  <r>
    <x v="15"/>
    <s v="Sampang"/>
    <x v="15"/>
    <x v="8"/>
    <n v="2.1944444440000002"/>
  </r>
  <r>
    <x v="15"/>
    <s v="Sampang"/>
    <x v="16"/>
    <x v="8"/>
    <n v="2.7407407410000002"/>
  </r>
  <r>
    <x v="15"/>
    <s v="Sampang"/>
    <x v="14"/>
    <x v="9"/>
    <n v="88"/>
  </r>
  <r>
    <x v="15"/>
    <s v="Sampang"/>
    <x v="25"/>
    <x v="9"/>
    <n v="0"/>
  </r>
  <r>
    <x v="15"/>
    <s v="Sampang"/>
    <x v="15"/>
    <x v="9"/>
    <n v="79"/>
  </r>
  <r>
    <x v="15"/>
    <s v="Sampang"/>
    <x v="16"/>
    <x v="9"/>
    <n v="74"/>
  </r>
  <r>
    <x v="15"/>
    <s v="Sampang"/>
    <x v="14"/>
    <x v="10"/>
    <n v="25.8"/>
  </r>
  <r>
    <x v="15"/>
    <s v="Sampang"/>
    <x v="25"/>
    <x v="10"/>
    <n v="5"/>
  </r>
  <r>
    <x v="15"/>
    <s v="Sampang"/>
    <x v="15"/>
    <x v="10"/>
    <n v="26"/>
  </r>
  <r>
    <x v="15"/>
    <s v="Sampang"/>
    <x v="16"/>
    <x v="10"/>
    <n v="30.6"/>
  </r>
  <r>
    <x v="15"/>
    <s v="Sampang"/>
    <x v="14"/>
    <x v="11"/>
    <n v="0.17829457400000001"/>
  </r>
  <r>
    <x v="15"/>
    <s v="Sampang"/>
    <x v="25"/>
    <x v="11"/>
    <n v="0.6"/>
  </r>
  <r>
    <x v="15"/>
    <s v="Sampang"/>
    <x v="15"/>
    <x v="11"/>
    <n v="4.6153845999999998E-2"/>
  </r>
  <r>
    <x v="15"/>
    <s v="Sampang"/>
    <x v="16"/>
    <x v="11"/>
    <n v="5.2287581999999999E-2"/>
  </r>
  <r>
    <x v="15"/>
    <s v="Sampang"/>
    <x v="14"/>
    <x v="12"/>
    <n v="0"/>
  </r>
  <r>
    <x v="15"/>
    <s v="Sampang"/>
    <x v="25"/>
    <x v="12"/>
    <n v="0"/>
  </r>
  <r>
    <x v="15"/>
    <s v="Sampang"/>
    <x v="15"/>
    <x v="12"/>
    <n v="0"/>
  </r>
  <r>
    <x v="15"/>
    <s v="Sampang"/>
    <x v="16"/>
    <x v="12"/>
    <n v="0"/>
  </r>
  <r>
    <x v="15"/>
    <s v="Sampang"/>
    <x v="14"/>
    <x v="13"/>
    <n v="0.60465116299999999"/>
  </r>
  <r>
    <x v="15"/>
    <s v="Sampang"/>
    <x v="25"/>
    <x v="13"/>
    <n v="0.4"/>
  </r>
  <r>
    <x v="15"/>
    <s v="Sampang"/>
    <x v="15"/>
    <x v="13"/>
    <n v="0.67692307699999998"/>
  </r>
  <r>
    <x v="15"/>
    <s v="Sampang"/>
    <x v="16"/>
    <x v="13"/>
    <n v="0.77124183000000002"/>
  </r>
  <r>
    <x v="15"/>
    <s v="Sampang"/>
    <x v="14"/>
    <x v="14"/>
    <n v="0.124031008"/>
  </r>
  <r>
    <x v="15"/>
    <s v="Sampang"/>
    <x v="25"/>
    <x v="14"/>
    <n v="0"/>
  </r>
  <r>
    <x v="15"/>
    <s v="Sampang"/>
    <x v="15"/>
    <x v="14"/>
    <n v="5.3846154E-2"/>
  </r>
  <r>
    <x v="15"/>
    <s v="Sampang"/>
    <x v="16"/>
    <x v="14"/>
    <n v="5.8823528999999999E-2"/>
  </r>
  <r>
    <x v="15"/>
    <s v="Sampang"/>
    <x v="14"/>
    <x v="15"/>
    <n v="0"/>
  </r>
  <r>
    <x v="15"/>
    <s v="Sampang"/>
    <x v="25"/>
    <x v="15"/>
    <n v="0"/>
  </r>
  <r>
    <x v="15"/>
    <s v="Sampang"/>
    <x v="15"/>
    <x v="15"/>
    <n v="7.6923080000000001E-3"/>
  </r>
  <r>
    <x v="15"/>
    <s v="Sampang"/>
    <x v="16"/>
    <x v="15"/>
    <n v="0"/>
  </r>
  <r>
    <x v="15"/>
    <s v="Sampang"/>
    <x v="14"/>
    <x v="16"/>
    <n v="9.3023255999999999E-2"/>
  </r>
  <r>
    <x v="15"/>
    <s v="Sampang"/>
    <x v="25"/>
    <x v="16"/>
    <n v="0"/>
  </r>
  <r>
    <x v="15"/>
    <s v="Sampang"/>
    <x v="15"/>
    <x v="16"/>
    <n v="0.215384615"/>
  </r>
  <r>
    <x v="15"/>
    <s v="Sampang"/>
    <x v="16"/>
    <x v="16"/>
    <n v="0.117647059"/>
  </r>
  <r>
    <x v="15"/>
    <s v="Sampang"/>
    <x v="14"/>
    <x v="17"/>
    <n v="129"/>
  </r>
  <r>
    <x v="15"/>
    <s v="Sampang"/>
    <x v="25"/>
    <x v="17"/>
    <n v="5"/>
  </r>
  <r>
    <x v="15"/>
    <s v="Sampang"/>
    <x v="15"/>
    <x v="17"/>
    <n v="130"/>
  </r>
  <r>
    <x v="15"/>
    <s v="Sampang"/>
    <x v="16"/>
    <x v="17"/>
    <n v="153"/>
  </r>
  <r>
    <x v="15"/>
    <s v="Sampang"/>
    <x v="14"/>
    <x v="18"/>
    <n v="0"/>
  </r>
  <r>
    <x v="15"/>
    <s v="Sampang"/>
    <x v="25"/>
    <x v="18"/>
    <n v="0"/>
  </r>
  <r>
    <x v="15"/>
    <s v="Sampang"/>
    <x v="15"/>
    <x v="18"/>
    <n v="0"/>
  </r>
  <r>
    <x v="15"/>
    <s v="Sampang"/>
    <x v="16"/>
    <x v="18"/>
    <n v="0"/>
  </r>
  <r>
    <x v="15"/>
    <s v="Sampang"/>
    <x v="14"/>
    <x v="19"/>
    <n v="0"/>
  </r>
  <r>
    <x v="15"/>
    <s v="Sampang"/>
    <x v="25"/>
    <x v="19"/>
    <n v="0"/>
  </r>
  <r>
    <x v="15"/>
    <s v="Sampang"/>
    <x v="15"/>
    <x v="19"/>
    <n v="0"/>
  </r>
  <r>
    <x v="15"/>
    <s v="Sampang"/>
    <x v="16"/>
    <x v="19"/>
    <n v="0"/>
  </r>
  <r>
    <x v="15"/>
    <s v="Sumenep+Kepulauan"/>
    <x v="20"/>
    <x v="0"/>
    <n v="0.26056338000000001"/>
  </r>
  <r>
    <x v="15"/>
    <s v="Sumenep+Kepulauan"/>
    <x v="22"/>
    <x v="0"/>
    <n v="0.24113475200000001"/>
  </r>
  <r>
    <x v="15"/>
    <s v="Sumenep+Kepulauan"/>
    <x v="23"/>
    <x v="0"/>
    <n v="0.11450381699999999"/>
  </r>
  <r>
    <x v="15"/>
    <s v="Sumenep+Kepulauan"/>
    <x v="20"/>
    <x v="1"/>
    <n v="0.14788732399999999"/>
  </r>
  <r>
    <x v="15"/>
    <s v="Sumenep+Kepulauan"/>
    <x v="22"/>
    <x v="1"/>
    <n v="0.156028369"/>
  </r>
  <r>
    <x v="15"/>
    <s v="Sumenep+Kepulauan"/>
    <x v="23"/>
    <x v="1"/>
    <n v="1.5267176E-2"/>
  </r>
  <r>
    <x v="15"/>
    <s v="Sumenep+Kepulauan"/>
    <x v="20"/>
    <x v="2"/>
    <n v="0.26056338000000001"/>
  </r>
  <r>
    <x v="15"/>
    <s v="Sumenep+Kepulauan"/>
    <x v="22"/>
    <x v="2"/>
    <n v="0.24113475200000001"/>
  </r>
  <r>
    <x v="15"/>
    <s v="Sumenep+Kepulauan"/>
    <x v="23"/>
    <x v="2"/>
    <n v="0.11450381699999999"/>
  </r>
  <r>
    <x v="15"/>
    <s v="Sumenep+Kepulauan"/>
    <x v="20"/>
    <x v="3"/>
    <n v="0"/>
  </r>
  <r>
    <x v="15"/>
    <s v="Sumenep+Kepulauan"/>
    <x v="22"/>
    <x v="3"/>
    <n v="0"/>
  </r>
  <r>
    <x v="15"/>
    <s v="Sumenep+Kepulauan"/>
    <x v="23"/>
    <x v="3"/>
    <n v="0"/>
  </r>
  <r>
    <x v="15"/>
    <s v="Sumenep+Kepulauan"/>
    <x v="20"/>
    <x v="4"/>
    <n v="0.92957746500000005"/>
  </r>
  <r>
    <x v="15"/>
    <s v="Sumenep+Kepulauan"/>
    <x v="22"/>
    <x v="4"/>
    <n v="0.95744680900000001"/>
  </r>
  <r>
    <x v="15"/>
    <s v="Sumenep+Kepulauan"/>
    <x v="23"/>
    <x v="4"/>
    <n v="0.98473282399999995"/>
  </r>
  <r>
    <x v="15"/>
    <s v="Sumenep+Kepulauan"/>
    <x v="20"/>
    <x v="5"/>
    <n v="0.78169014100000001"/>
  </r>
  <r>
    <x v="15"/>
    <s v="Sumenep+Kepulauan"/>
    <x v="22"/>
    <x v="5"/>
    <n v="0.80141843999999995"/>
  </r>
  <r>
    <x v="15"/>
    <s v="Sumenep+Kepulauan"/>
    <x v="23"/>
    <x v="5"/>
    <n v="0.96946564899999998"/>
  </r>
  <r>
    <x v="15"/>
    <s v="Sumenep+Kepulauan"/>
    <x v="20"/>
    <x v="6"/>
    <n v="0.66"/>
  </r>
  <r>
    <x v="15"/>
    <s v="Sumenep+Kepulauan"/>
    <x v="22"/>
    <x v="6"/>
    <n v="0.7"/>
  </r>
  <r>
    <x v="15"/>
    <s v="Sumenep+Kepulauan"/>
    <x v="23"/>
    <x v="6"/>
    <n v="0.65500000000000003"/>
  </r>
  <r>
    <x v="15"/>
    <s v="Sumenep+Kepulauan"/>
    <x v="20"/>
    <x v="7"/>
    <n v="40"/>
  </r>
  <r>
    <x v="15"/>
    <s v="Sumenep+Kepulauan"/>
    <x v="22"/>
    <x v="7"/>
    <n v="40"/>
  </r>
  <r>
    <x v="15"/>
    <s v="Sumenep+Kepulauan"/>
    <x v="23"/>
    <x v="7"/>
    <n v="40"/>
  </r>
  <r>
    <x v="15"/>
    <s v="Sumenep+Kepulauan"/>
    <x v="20"/>
    <x v="8"/>
    <n v="5.1351351349999996"/>
  </r>
  <r>
    <x v="15"/>
    <s v="Sumenep+Kepulauan"/>
    <x v="22"/>
    <x v="8"/>
    <n v="4.6176470590000003"/>
  </r>
  <r>
    <x v="15"/>
    <s v="Sumenep+Kepulauan"/>
    <x v="23"/>
    <x v="8"/>
    <n v="7"/>
  </r>
  <r>
    <x v="15"/>
    <s v="Sumenep+Kepulauan"/>
    <x v="20"/>
    <x v="9"/>
    <n v="190"/>
  </r>
  <r>
    <x v="15"/>
    <s v="Sumenep+Kepulauan"/>
    <x v="22"/>
    <x v="9"/>
    <n v="157"/>
  </r>
  <r>
    <x v="15"/>
    <s v="Sumenep+Kepulauan"/>
    <x v="23"/>
    <x v="9"/>
    <n v="105"/>
  </r>
  <r>
    <x v="15"/>
    <s v="Sumenep+Kepulauan"/>
    <x v="20"/>
    <x v="10"/>
    <n v="28.4"/>
  </r>
  <r>
    <x v="15"/>
    <s v="Sumenep+Kepulauan"/>
    <x v="22"/>
    <x v="10"/>
    <n v="28.2"/>
  </r>
  <r>
    <x v="15"/>
    <s v="Sumenep+Kepulauan"/>
    <x v="23"/>
    <x v="10"/>
    <n v="26.2"/>
  </r>
  <r>
    <x v="15"/>
    <s v="Sumenep+Kepulauan"/>
    <x v="20"/>
    <x v="11"/>
    <n v="7.0422534999999994E-2"/>
  </r>
  <r>
    <x v="15"/>
    <s v="Sumenep+Kepulauan"/>
    <x v="22"/>
    <x v="11"/>
    <n v="4.2553190999999997E-2"/>
  </r>
  <r>
    <x v="15"/>
    <s v="Sumenep+Kepulauan"/>
    <x v="23"/>
    <x v="11"/>
    <n v="1.5267176E-2"/>
  </r>
  <r>
    <x v="15"/>
    <s v="Sumenep+Kepulauan"/>
    <x v="20"/>
    <x v="12"/>
    <n v="0"/>
  </r>
  <r>
    <x v="15"/>
    <s v="Sumenep+Kepulauan"/>
    <x v="22"/>
    <x v="12"/>
    <n v="0"/>
  </r>
  <r>
    <x v="15"/>
    <s v="Sumenep+Kepulauan"/>
    <x v="23"/>
    <x v="12"/>
    <n v="0"/>
  </r>
  <r>
    <x v="15"/>
    <s v="Sumenep+Kepulauan"/>
    <x v="20"/>
    <x v="13"/>
    <n v="0.66901408500000004"/>
  </r>
  <r>
    <x v="15"/>
    <s v="Sumenep+Kepulauan"/>
    <x v="22"/>
    <x v="13"/>
    <n v="0.716312057"/>
  </r>
  <r>
    <x v="15"/>
    <s v="Sumenep+Kepulauan"/>
    <x v="23"/>
    <x v="13"/>
    <n v="0.87022900800000003"/>
  </r>
  <r>
    <x v="15"/>
    <s v="Sumenep+Kepulauan"/>
    <x v="20"/>
    <x v="14"/>
    <n v="0.14788732399999999"/>
  </r>
  <r>
    <x v="15"/>
    <s v="Sumenep+Kepulauan"/>
    <x v="22"/>
    <x v="14"/>
    <n v="0.156028369"/>
  </r>
  <r>
    <x v="15"/>
    <s v="Sumenep+Kepulauan"/>
    <x v="23"/>
    <x v="14"/>
    <n v="1.5267176E-2"/>
  </r>
  <r>
    <x v="15"/>
    <s v="Sumenep+Kepulauan"/>
    <x v="20"/>
    <x v="15"/>
    <n v="0"/>
  </r>
  <r>
    <x v="15"/>
    <s v="Sumenep+Kepulauan"/>
    <x v="22"/>
    <x v="15"/>
    <n v="0"/>
  </r>
  <r>
    <x v="15"/>
    <s v="Sumenep+Kepulauan"/>
    <x v="23"/>
    <x v="15"/>
    <n v="0"/>
  </r>
  <r>
    <x v="15"/>
    <s v="Sumenep+Kepulauan"/>
    <x v="20"/>
    <x v="16"/>
    <n v="0.112676056"/>
  </r>
  <r>
    <x v="15"/>
    <s v="Sumenep+Kepulauan"/>
    <x v="22"/>
    <x v="16"/>
    <n v="8.5106382999999994E-2"/>
  </r>
  <r>
    <x v="15"/>
    <s v="Sumenep+Kepulauan"/>
    <x v="23"/>
    <x v="16"/>
    <n v="9.9236641E-2"/>
  </r>
  <r>
    <x v="15"/>
    <s v="Sumenep+Kepulauan"/>
    <x v="20"/>
    <x v="17"/>
    <n v="142"/>
  </r>
  <r>
    <x v="15"/>
    <s v="Sumenep+Kepulauan"/>
    <x v="22"/>
    <x v="17"/>
    <n v="141"/>
  </r>
  <r>
    <x v="15"/>
    <s v="Sumenep+Kepulauan"/>
    <x v="23"/>
    <x v="17"/>
    <n v="131"/>
  </r>
  <r>
    <x v="15"/>
    <s v="Sumenep+Kepulauan"/>
    <x v="20"/>
    <x v="18"/>
    <n v="0"/>
  </r>
  <r>
    <x v="15"/>
    <s v="Sumenep+Kepulauan"/>
    <x v="22"/>
    <x v="18"/>
    <n v="0"/>
  </r>
  <r>
    <x v="15"/>
    <s v="Sumenep+Kepulauan"/>
    <x v="23"/>
    <x v="18"/>
    <n v="0"/>
  </r>
  <r>
    <x v="15"/>
    <s v="Sumenep+Kepulauan"/>
    <x v="20"/>
    <x v="19"/>
    <n v="0"/>
  </r>
  <r>
    <x v="15"/>
    <s v="Sumenep+Kepulauan"/>
    <x v="22"/>
    <x v="19"/>
    <n v="0"/>
  </r>
  <r>
    <x v="15"/>
    <s v="Sumenep+Kepulauan"/>
    <x v="23"/>
    <x v="19"/>
    <n v="0"/>
  </r>
  <r>
    <x v="16"/>
    <s v="Bangkalan"/>
    <x v="25"/>
    <x v="0"/>
    <n v="8.5714286000000001E-2"/>
  </r>
  <r>
    <x v="16"/>
    <s v="Bangkalan"/>
    <x v="4"/>
    <x v="0"/>
    <n v="2.7272727E-2"/>
  </r>
  <r>
    <x v="16"/>
    <s v="Bangkalan"/>
    <x v="25"/>
    <x v="1"/>
    <n v="2.8571428999999999E-2"/>
  </r>
  <r>
    <x v="16"/>
    <s v="Bangkalan"/>
    <x v="4"/>
    <x v="1"/>
    <n v="1.8181817999999999E-2"/>
  </r>
  <r>
    <x v="16"/>
    <s v="Bangkalan"/>
    <x v="25"/>
    <x v="2"/>
    <n v="8.5714286000000001E-2"/>
  </r>
  <r>
    <x v="16"/>
    <s v="Bangkalan"/>
    <x v="4"/>
    <x v="2"/>
    <n v="2.7272727E-2"/>
  </r>
  <r>
    <x v="16"/>
    <s v="Bangkalan"/>
    <x v="25"/>
    <x v="3"/>
    <n v="0"/>
  </r>
  <r>
    <x v="16"/>
    <s v="Bangkalan"/>
    <x v="4"/>
    <x v="3"/>
    <n v="0"/>
  </r>
  <r>
    <x v="16"/>
    <s v="Bangkalan"/>
    <x v="25"/>
    <x v="4"/>
    <n v="0.4"/>
  </r>
  <r>
    <x v="16"/>
    <s v="Bangkalan"/>
    <x v="4"/>
    <x v="4"/>
    <n v="0.8"/>
  </r>
  <r>
    <x v="16"/>
    <s v="Bangkalan"/>
    <x v="25"/>
    <x v="5"/>
    <n v="0.37142857099999999"/>
  </r>
  <r>
    <x v="16"/>
    <s v="Bangkalan"/>
    <x v="4"/>
    <x v="5"/>
    <n v="0.78181818199999997"/>
  </r>
  <r>
    <x v="16"/>
    <s v="Bangkalan"/>
    <x v="25"/>
    <x v="6"/>
    <n v="0.392405063"/>
  </r>
  <r>
    <x v="16"/>
    <s v="Bangkalan"/>
    <x v="4"/>
    <x v="6"/>
    <n v="0.60833333300000003"/>
  </r>
  <r>
    <x v="16"/>
    <s v="Bangkalan"/>
    <x v="25"/>
    <x v="7"/>
    <n v="19.75"/>
  </r>
  <r>
    <x v="16"/>
    <s v="Bangkalan"/>
    <x v="4"/>
    <x v="7"/>
    <n v="30"/>
  </r>
  <r>
    <x v="16"/>
    <s v="Bangkalan"/>
    <x v="25"/>
    <x v="8"/>
    <n v="5.6666666670000003"/>
  </r>
  <r>
    <x v="16"/>
    <s v="Bangkalan"/>
    <x v="4"/>
    <x v="8"/>
    <n v="8.6666666669999994"/>
  </r>
  <r>
    <x v="16"/>
    <s v="Bangkalan"/>
    <x v="25"/>
    <x v="9"/>
    <n v="17"/>
  </r>
  <r>
    <x v="16"/>
    <s v="Bangkalan"/>
    <x v="4"/>
    <x v="9"/>
    <n v="26"/>
  </r>
  <r>
    <x v="16"/>
    <s v="Bangkalan"/>
    <x v="25"/>
    <x v="10"/>
    <n v="8.75"/>
  </r>
  <r>
    <x v="16"/>
    <s v="Bangkalan"/>
    <x v="4"/>
    <x v="10"/>
    <n v="27.5"/>
  </r>
  <r>
    <x v="16"/>
    <s v="Bangkalan"/>
    <x v="25"/>
    <x v="11"/>
    <n v="0.6"/>
  </r>
  <r>
    <x v="16"/>
    <s v="Bangkalan"/>
    <x v="4"/>
    <x v="11"/>
    <n v="0.2"/>
  </r>
  <r>
    <x v="16"/>
    <s v="Bangkalan"/>
    <x v="25"/>
    <x v="12"/>
    <n v="0"/>
  </r>
  <r>
    <x v="16"/>
    <s v="Bangkalan"/>
    <x v="4"/>
    <x v="12"/>
    <n v="0"/>
  </r>
  <r>
    <x v="16"/>
    <s v="Bangkalan"/>
    <x v="25"/>
    <x v="13"/>
    <n v="0.31428571399999999"/>
  </r>
  <r>
    <x v="16"/>
    <s v="Bangkalan"/>
    <x v="4"/>
    <x v="13"/>
    <n v="0.77272727299999999"/>
  </r>
  <r>
    <x v="16"/>
    <s v="Bangkalan"/>
    <x v="25"/>
    <x v="14"/>
    <n v="2.8571428999999999E-2"/>
  </r>
  <r>
    <x v="16"/>
    <s v="Bangkalan"/>
    <x v="4"/>
    <x v="14"/>
    <n v="1.8181817999999999E-2"/>
  </r>
  <r>
    <x v="16"/>
    <s v="Bangkalan"/>
    <x v="25"/>
    <x v="15"/>
    <n v="0"/>
  </r>
  <r>
    <x v="16"/>
    <s v="Bangkalan"/>
    <x v="4"/>
    <x v="15"/>
    <n v="0"/>
  </r>
  <r>
    <x v="16"/>
    <s v="Bangkalan"/>
    <x v="25"/>
    <x v="16"/>
    <n v="5.7142856999999998E-2"/>
  </r>
  <r>
    <x v="16"/>
    <s v="Bangkalan"/>
    <x v="4"/>
    <x v="16"/>
    <n v="9.0909089999999994E-3"/>
  </r>
  <r>
    <x v="16"/>
    <s v="Bangkalan"/>
    <x v="25"/>
    <x v="17"/>
    <n v="35"/>
  </r>
  <r>
    <x v="16"/>
    <s v="Bangkalan"/>
    <x v="4"/>
    <x v="17"/>
    <n v="110"/>
  </r>
  <r>
    <x v="16"/>
    <s v="Bangkalan"/>
    <x v="25"/>
    <x v="18"/>
    <n v="0"/>
  </r>
  <r>
    <x v="16"/>
    <s v="Bangkalan"/>
    <x v="4"/>
    <x v="18"/>
    <n v="0"/>
  </r>
  <r>
    <x v="16"/>
    <s v="Bangkalan"/>
    <x v="25"/>
    <x v="19"/>
    <n v="0"/>
  </r>
  <r>
    <x v="16"/>
    <s v="Bangkalan"/>
    <x v="4"/>
    <x v="19"/>
    <n v="0"/>
  </r>
  <r>
    <x v="16"/>
    <s v="Pamekasan"/>
    <x v="9"/>
    <x v="0"/>
    <n v="4.4444444E-2"/>
  </r>
  <r>
    <x v="16"/>
    <s v="Pamekasan"/>
    <x v="10"/>
    <x v="0"/>
    <n v="0.119205298"/>
  </r>
  <r>
    <x v="16"/>
    <s v="Pamekasan"/>
    <x v="11"/>
    <x v="0"/>
    <n v="0.22"/>
  </r>
  <r>
    <x v="16"/>
    <s v="Pamekasan"/>
    <x v="9"/>
    <x v="1"/>
    <n v="1.1111111E-2"/>
  </r>
  <r>
    <x v="16"/>
    <s v="Pamekasan"/>
    <x v="10"/>
    <x v="1"/>
    <n v="3.9735099000000003E-2"/>
  </r>
  <r>
    <x v="16"/>
    <s v="Pamekasan"/>
    <x v="11"/>
    <x v="1"/>
    <n v="0.16666666699999999"/>
  </r>
  <r>
    <x v="16"/>
    <s v="Pamekasan"/>
    <x v="9"/>
    <x v="2"/>
    <n v="4.4444444E-2"/>
  </r>
  <r>
    <x v="16"/>
    <s v="Pamekasan"/>
    <x v="10"/>
    <x v="2"/>
    <n v="0.119205298"/>
  </r>
  <r>
    <x v="16"/>
    <s v="Pamekasan"/>
    <x v="11"/>
    <x v="2"/>
    <n v="0.22"/>
  </r>
  <r>
    <x v="16"/>
    <s v="Pamekasan"/>
    <x v="9"/>
    <x v="3"/>
    <n v="0"/>
  </r>
  <r>
    <x v="16"/>
    <s v="Pamekasan"/>
    <x v="10"/>
    <x v="3"/>
    <n v="0"/>
  </r>
  <r>
    <x v="16"/>
    <s v="Pamekasan"/>
    <x v="11"/>
    <x v="3"/>
    <n v="0"/>
  </r>
  <r>
    <x v="16"/>
    <s v="Pamekasan"/>
    <x v="9"/>
    <x v="4"/>
    <n v="0.9"/>
  </r>
  <r>
    <x v="16"/>
    <s v="Pamekasan"/>
    <x v="10"/>
    <x v="4"/>
    <n v="0.93377483400000005"/>
  </r>
  <r>
    <x v="16"/>
    <s v="Pamekasan"/>
    <x v="11"/>
    <x v="4"/>
    <n v="0.89333333299999995"/>
  </r>
  <r>
    <x v="16"/>
    <s v="Pamekasan"/>
    <x v="9"/>
    <x v="5"/>
    <n v="0.88888888899999996"/>
  </r>
  <r>
    <x v="16"/>
    <s v="Pamekasan"/>
    <x v="10"/>
    <x v="5"/>
    <n v="0.894039735"/>
  </r>
  <r>
    <x v="16"/>
    <s v="Pamekasan"/>
    <x v="11"/>
    <x v="5"/>
    <n v="0.72666666700000004"/>
  </r>
  <r>
    <x v="16"/>
    <s v="Pamekasan"/>
    <x v="9"/>
    <x v="6"/>
    <n v="0.73333333300000003"/>
  </r>
  <r>
    <x v="16"/>
    <s v="Pamekasan"/>
    <x v="10"/>
    <x v="6"/>
    <n v="0.74"/>
  </r>
  <r>
    <x v="16"/>
    <s v="Pamekasan"/>
    <x v="11"/>
    <x v="6"/>
    <n v="0.71499999999999997"/>
  </r>
  <r>
    <x v="16"/>
    <s v="Pamekasan"/>
    <x v="9"/>
    <x v="7"/>
    <n v="40"/>
  </r>
  <r>
    <x v="16"/>
    <s v="Pamekasan"/>
    <x v="10"/>
    <x v="7"/>
    <n v="40"/>
  </r>
  <r>
    <x v="16"/>
    <s v="Pamekasan"/>
    <x v="11"/>
    <x v="7"/>
    <n v="40"/>
  </r>
  <r>
    <x v="16"/>
    <s v="Pamekasan"/>
    <x v="9"/>
    <x v="8"/>
    <n v="4"/>
  </r>
  <r>
    <x v="16"/>
    <s v="Pamekasan"/>
    <x v="10"/>
    <x v="8"/>
    <n v="4.5"/>
  </r>
  <r>
    <x v="16"/>
    <s v="Pamekasan"/>
    <x v="11"/>
    <x v="8"/>
    <n v="5.9393939390000003"/>
  </r>
  <r>
    <x v="16"/>
    <s v="Pamekasan"/>
    <x v="9"/>
    <x v="9"/>
    <n v="16"/>
  </r>
  <r>
    <x v="16"/>
    <s v="Pamekasan"/>
    <x v="10"/>
    <x v="9"/>
    <n v="81"/>
  </r>
  <r>
    <x v="16"/>
    <s v="Pamekasan"/>
    <x v="11"/>
    <x v="9"/>
    <n v="196"/>
  </r>
  <r>
    <x v="16"/>
    <s v="Pamekasan"/>
    <x v="9"/>
    <x v="10"/>
    <n v="30"/>
  </r>
  <r>
    <x v="16"/>
    <s v="Pamekasan"/>
    <x v="10"/>
    <x v="10"/>
    <n v="30.2"/>
  </r>
  <r>
    <x v="16"/>
    <s v="Pamekasan"/>
    <x v="11"/>
    <x v="10"/>
    <n v="30"/>
  </r>
  <r>
    <x v="16"/>
    <s v="Pamekasan"/>
    <x v="9"/>
    <x v="11"/>
    <n v="0.1"/>
  </r>
  <r>
    <x v="16"/>
    <s v="Pamekasan"/>
    <x v="10"/>
    <x v="11"/>
    <n v="6.6225166000000002E-2"/>
  </r>
  <r>
    <x v="16"/>
    <s v="Pamekasan"/>
    <x v="11"/>
    <x v="11"/>
    <n v="0.10666666700000001"/>
  </r>
  <r>
    <x v="16"/>
    <s v="Pamekasan"/>
    <x v="9"/>
    <x v="12"/>
    <n v="0"/>
  </r>
  <r>
    <x v="16"/>
    <s v="Pamekasan"/>
    <x v="10"/>
    <x v="12"/>
    <n v="0"/>
  </r>
  <r>
    <x v="16"/>
    <s v="Pamekasan"/>
    <x v="11"/>
    <x v="12"/>
    <n v="6.6666670000000003E-3"/>
  </r>
  <r>
    <x v="16"/>
    <s v="Pamekasan"/>
    <x v="9"/>
    <x v="13"/>
    <n v="0.85555555599999999"/>
  </r>
  <r>
    <x v="16"/>
    <s v="Pamekasan"/>
    <x v="10"/>
    <x v="13"/>
    <n v="0.81456953600000004"/>
  </r>
  <r>
    <x v="16"/>
    <s v="Pamekasan"/>
    <x v="11"/>
    <x v="13"/>
    <n v="0.66666666699999999"/>
  </r>
  <r>
    <x v="16"/>
    <s v="Pamekasan"/>
    <x v="9"/>
    <x v="14"/>
    <n v="1.1111111E-2"/>
  </r>
  <r>
    <x v="16"/>
    <s v="Pamekasan"/>
    <x v="10"/>
    <x v="14"/>
    <n v="3.9735099000000003E-2"/>
  </r>
  <r>
    <x v="16"/>
    <s v="Pamekasan"/>
    <x v="11"/>
    <x v="14"/>
    <n v="0.16666666699999999"/>
  </r>
  <r>
    <x v="16"/>
    <s v="Pamekasan"/>
    <x v="9"/>
    <x v="15"/>
    <n v="0"/>
  </r>
  <r>
    <x v="16"/>
    <s v="Pamekasan"/>
    <x v="10"/>
    <x v="15"/>
    <n v="0"/>
  </r>
  <r>
    <x v="16"/>
    <s v="Pamekasan"/>
    <x v="11"/>
    <x v="15"/>
    <n v="0"/>
  </r>
  <r>
    <x v="16"/>
    <s v="Pamekasan"/>
    <x v="9"/>
    <x v="16"/>
    <n v="3.3333333E-2"/>
  </r>
  <r>
    <x v="16"/>
    <s v="Pamekasan"/>
    <x v="10"/>
    <x v="16"/>
    <n v="7.9470199000000005E-2"/>
  </r>
  <r>
    <x v="16"/>
    <s v="Pamekasan"/>
    <x v="11"/>
    <x v="16"/>
    <n v="5.3333332999999997E-2"/>
  </r>
  <r>
    <x v="16"/>
    <s v="Pamekasan"/>
    <x v="9"/>
    <x v="17"/>
    <n v="90"/>
  </r>
  <r>
    <x v="16"/>
    <s v="Pamekasan"/>
    <x v="10"/>
    <x v="17"/>
    <n v="151"/>
  </r>
  <r>
    <x v="16"/>
    <s v="Pamekasan"/>
    <x v="11"/>
    <x v="17"/>
    <n v="150"/>
  </r>
  <r>
    <x v="16"/>
    <s v="Pamekasan"/>
    <x v="9"/>
    <x v="18"/>
    <n v="0"/>
  </r>
  <r>
    <x v="16"/>
    <s v="Pamekasan"/>
    <x v="10"/>
    <x v="18"/>
    <n v="0"/>
  </r>
  <r>
    <x v="16"/>
    <s v="Pamekasan"/>
    <x v="11"/>
    <x v="18"/>
    <n v="0"/>
  </r>
  <r>
    <x v="16"/>
    <s v="Pamekasan"/>
    <x v="9"/>
    <x v="19"/>
    <n v="0"/>
  </r>
  <r>
    <x v="16"/>
    <s v="Pamekasan"/>
    <x v="10"/>
    <x v="19"/>
    <n v="0"/>
  </r>
  <r>
    <x v="16"/>
    <s v="Pamekasan"/>
    <x v="11"/>
    <x v="19"/>
    <n v="0"/>
  </r>
  <r>
    <x v="16"/>
    <s v="Sumenep+Kepulauan"/>
    <x v="21"/>
    <x v="0"/>
    <n v="0.12244898"/>
  </r>
  <r>
    <x v="16"/>
    <s v="Sumenep+Kepulauan"/>
    <x v="22"/>
    <x v="0"/>
    <n v="0.24817518199999999"/>
  </r>
  <r>
    <x v="16"/>
    <s v="Sumenep+Kepulauan"/>
    <x v="21"/>
    <x v="1"/>
    <n v="0.10204081600000001"/>
  </r>
  <r>
    <x v="16"/>
    <s v="Sumenep+Kepulauan"/>
    <x v="22"/>
    <x v="1"/>
    <n v="0.109489051"/>
  </r>
  <r>
    <x v="16"/>
    <s v="Sumenep+Kepulauan"/>
    <x v="21"/>
    <x v="2"/>
    <n v="0.12244898"/>
  </r>
  <r>
    <x v="16"/>
    <s v="Sumenep+Kepulauan"/>
    <x v="22"/>
    <x v="2"/>
    <n v="0.24817518199999999"/>
  </r>
  <r>
    <x v="16"/>
    <s v="Sumenep+Kepulauan"/>
    <x v="21"/>
    <x v="3"/>
    <n v="0"/>
  </r>
  <r>
    <x v="16"/>
    <s v="Sumenep+Kepulauan"/>
    <x v="22"/>
    <x v="3"/>
    <n v="0"/>
  </r>
  <r>
    <x v="16"/>
    <s v="Sumenep+Kepulauan"/>
    <x v="21"/>
    <x v="4"/>
    <n v="0.428571429"/>
  </r>
  <r>
    <x v="16"/>
    <s v="Sumenep+Kepulauan"/>
    <x v="22"/>
    <x v="4"/>
    <n v="0.97810218999999998"/>
  </r>
  <r>
    <x v="16"/>
    <s v="Sumenep+Kepulauan"/>
    <x v="21"/>
    <x v="5"/>
    <n v="0.326530612"/>
  </r>
  <r>
    <x v="16"/>
    <s v="Sumenep+Kepulauan"/>
    <x v="22"/>
    <x v="5"/>
    <n v="0.86861313900000003"/>
  </r>
  <r>
    <x v="16"/>
    <s v="Sumenep+Kepulauan"/>
    <x v="21"/>
    <x v="6"/>
    <n v="0.37962963"/>
  </r>
  <r>
    <x v="16"/>
    <s v="Sumenep+Kepulauan"/>
    <x v="22"/>
    <x v="6"/>
    <n v="0.67500000000000004"/>
  </r>
  <r>
    <x v="16"/>
    <s v="Sumenep+Kepulauan"/>
    <x v="21"/>
    <x v="7"/>
    <n v="21.6"/>
  </r>
  <r>
    <x v="16"/>
    <s v="Sumenep+Kepulauan"/>
    <x v="22"/>
    <x v="7"/>
    <n v="40"/>
  </r>
  <r>
    <x v="16"/>
    <s v="Sumenep+Kepulauan"/>
    <x v="21"/>
    <x v="8"/>
    <n v="4.6666666670000003"/>
  </r>
  <r>
    <x v="16"/>
    <s v="Sumenep+Kepulauan"/>
    <x v="22"/>
    <x v="8"/>
    <n v="4.7058823529999998"/>
  </r>
  <r>
    <x v="16"/>
    <s v="Sumenep+Kepulauan"/>
    <x v="21"/>
    <x v="9"/>
    <n v="28"/>
  </r>
  <r>
    <x v="16"/>
    <s v="Sumenep+Kepulauan"/>
    <x v="22"/>
    <x v="9"/>
    <n v="160"/>
  </r>
  <r>
    <x v="16"/>
    <s v="Sumenep+Kepulauan"/>
    <x v="21"/>
    <x v="10"/>
    <n v="9.8000000000000007"/>
  </r>
  <r>
    <x v="16"/>
    <s v="Sumenep+Kepulauan"/>
    <x v="22"/>
    <x v="10"/>
    <n v="27.4"/>
  </r>
  <r>
    <x v="16"/>
    <s v="Sumenep+Kepulauan"/>
    <x v="21"/>
    <x v="11"/>
    <n v="0.571428571"/>
  </r>
  <r>
    <x v="16"/>
    <s v="Sumenep+Kepulauan"/>
    <x v="22"/>
    <x v="11"/>
    <n v="2.189781E-2"/>
  </r>
  <r>
    <x v="16"/>
    <s v="Sumenep+Kepulauan"/>
    <x v="21"/>
    <x v="12"/>
    <n v="0"/>
  </r>
  <r>
    <x v="16"/>
    <s v="Sumenep+Kepulauan"/>
    <x v="22"/>
    <x v="12"/>
    <n v="0"/>
  </r>
  <r>
    <x v="16"/>
    <s v="Sumenep+Kepulauan"/>
    <x v="21"/>
    <x v="13"/>
    <n v="0.30612244900000002"/>
  </r>
  <r>
    <x v="16"/>
    <s v="Sumenep+Kepulauan"/>
    <x v="22"/>
    <x v="13"/>
    <n v="0.72992700700000002"/>
  </r>
  <r>
    <x v="16"/>
    <s v="Sumenep+Kepulauan"/>
    <x v="21"/>
    <x v="14"/>
    <n v="0.10204081600000001"/>
  </r>
  <r>
    <x v="16"/>
    <s v="Sumenep+Kepulauan"/>
    <x v="22"/>
    <x v="14"/>
    <n v="0.109489051"/>
  </r>
  <r>
    <x v="16"/>
    <s v="Sumenep+Kepulauan"/>
    <x v="21"/>
    <x v="15"/>
    <n v="0"/>
  </r>
  <r>
    <x v="16"/>
    <s v="Sumenep+Kepulauan"/>
    <x v="22"/>
    <x v="15"/>
    <n v="0"/>
  </r>
  <r>
    <x v="16"/>
    <s v="Sumenep+Kepulauan"/>
    <x v="21"/>
    <x v="16"/>
    <n v="2.0408163E-2"/>
  </r>
  <r>
    <x v="16"/>
    <s v="Sumenep+Kepulauan"/>
    <x v="22"/>
    <x v="16"/>
    <n v="0.13868613099999999"/>
  </r>
  <r>
    <x v="16"/>
    <s v="Sumenep+Kepulauan"/>
    <x v="21"/>
    <x v="17"/>
    <n v="49"/>
  </r>
  <r>
    <x v="16"/>
    <s v="Sumenep+Kepulauan"/>
    <x v="22"/>
    <x v="17"/>
    <n v="137"/>
  </r>
  <r>
    <x v="16"/>
    <s v="Sumenep+Kepulauan"/>
    <x v="21"/>
    <x v="18"/>
    <n v="0"/>
  </r>
  <r>
    <x v="16"/>
    <s v="Sumenep+Kepulauan"/>
    <x v="22"/>
    <x v="18"/>
    <n v="0"/>
  </r>
  <r>
    <x v="16"/>
    <s v="Sumenep+Kepulauan"/>
    <x v="21"/>
    <x v="19"/>
    <n v="0"/>
  </r>
  <r>
    <x v="16"/>
    <s v="Sumenep+Kepulauan"/>
    <x v="22"/>
    <x v="19"/>
    <n v="0"/>
  </r>
  <r>
    <x v="17"/>
    <s v="Bangkalan"/>
    <x v="25"/>
    <x v="0"/>
    <n v="0.113636364"/>
  </r>
  <r>
    <x v="17"/>
    <s v="Bangkalan"/>
    <x v="2"/>
    <x v="0"/>
    <n v="0.23076923099999999"/>
  </r>
  <r>
    <x v="17"/>
    <s v="Bangkalan"/>
    <x v="3"/>
    <x v="0"/>
    <n v="0.19480519499999999"/>
  </r>
  <r>
    <x v="17"/>
    <s v="Bangkalan"/>
    <x v="4"/>
    <x v="0"/>
    <n v="0.20535714299999999"/>
  </r>
  <r>
    <x v="17"/>
    <s v="Bangkalan"/>
    <x v="5"/>
    <x v="0"/>
    <n v="0.31168831200000002"/>
  </r>
  <r>
    <x v="17"/>
    <s v="Bangkalan"/>
    <x v="25"/>
    <x v="1"/>
    <n v="4.5454544999999999E-2"/>
  </r>
  <r>
    <x v="17"/>
    <s v="Bangkalan"/>
    <x v="2"/>
    <x v="1"/>
    <n v="0.14423076900000001"/>
  </r>
  <r>
    <x v="17"/>
    <s v="Bangkalan"/>
    <x v="3"/>
    <x v="1"/>
    <n v="0.11688311699999999"/>
  </r>
  <r>
    <x v="17"/>
    <s v="Bangkalan"/>
    <x v="4"/>
    <x v="1"/>
    <n v="4.4642857000000001E-2"/>
  </r>
  <r>
    <x v="17"/>
    <s v="Bangkalan"/>
    <x v="5"/>
    <x v="1"/>
    <n v="0.20779220800000001"/>
  </r>
  <r>
    <x v="17"/>
    <s v="Bangkalan"/>
    <x v="25"/>
    <x v="2"/>
    <n v="0.113636364"/>
  </r>
  <r>
    <x v="17"/>
    <s v="Bangkalan"/>
    <x v="2"/>
    <x v="2"/>
    <n v="0.23076923099999999"/>
  </r>
  <r>
    <x v="17"/>
    <s v="Bangkalan"/>
    <x v="3"/>
    <x v="2"/>
    <n v="0.18181818199999999"/>
  </r>
  <r>
    <x v="17"/>
    <s v="Bangkalan"/>
    <x v="4"/>
    <x v="2"/>
    <n v="0.20535714299999999"/>
  </r>
  <r>
    <x v="17"/>
    <s v="Bangkalan"/>
    <x v="5"/>
    <x v="2"/>
    <n v="0.31168831200000002"/>
  </r>
  <r>
    <x v="17"/>
    <s v="Bangkalan"/>
    <x v="25"/>
    <x v="3"/>
    <n v="0"/>
  </r>
  <r>
    <x v="17"/>
    <s v="Bangkalan"/>
    <x v="2"/>
    <x v="3"/>
    <n v="0"/>
  </r>
  <r>
    <x v="17"/>
    <s v="Bangkalan"/>
    <x v="3"/>
    <x v="3"/>
    <n v="0"/>
  </r>
  <r>
    <x v="17"/>
    <s v="Bangkalan"/>
    <x v="4"/>
    <x v="3"/>
    <n v="0"/>
  </r>
  <r>
    <x v="17"/>
    <s v="Bangkalan"/>
    <x v="5"/>
    <x v="3"/>
    <n v="0"/>
  </r>
  <r>
    <x v="17"/>
    <s v="Bangkalan"/>
    <x v="25"/>
    <x v="4"/>
    <n v="0.36363636399999999"/>
  </r>
  <r>
    <x v="17"/>
    <s v="Bangkalan"/>
    <x v="2"/>
    <x v="4"/>
    <n v="0.875"/>
  </r>
  <r>
    <x v="17"/>
    <s v="Bangkalan"/>
    <x v="3"/>
    <x v="4"/>
    <n v="1"/>
  </r>
  <r>
    <x v="17"/>
    <s v="Bangkalan"/>
    <x v="4"/>
    <x v="4"/>
    <n v="0.91964285700000004"/>
  </r>
  <r>
    <x v="17"/>
    <s v="Bangkalan"/>
    <x v="5"/>
    <x v="4"/>
    <n v="0.92207792200000005"/>
  </r>
  <r>
    <x v="17"/>
    <s v="Bangkalan"/>
    <x v="25"/>
    <x v="5"/>
    <n v="0.31818181800000001"/>
  </r>
  <r>
    <x v="17"/>
    <s v="Bangkalan"/>
    <x v="2"/>
    <x v="5"/>
    <n v="0.73076923100000002"/>
  </r>
  <r>
    <x v="17"/>
    <s v="Bangkalan"/>
    <x v="3"/>
    <x v="5"/>
    <n v="0.87012986999999997"/>
  </r>
  <r>
    <x v="17"/>
    <s v="Bangkalan"/>
    <x v="4"/>
    <x v="5"/>
    <n v="0.875"/>
  </r>
  <r>
    <x v="17"/>
    <s v="Bangkalan"/>
    <x v="5"/>
    <x v="5"/>
    <n v="0.71428571399999996"/>
  </r>
  <r>
    <x v="17"/>
    <s v="Bangkalan"/>
    <x v="25"/>
    <x v="6"/>
    <n v="0.44"/>
  </r>
  <r>
    <x v="17"/>
    <s v="Bangkalan"/>
    <x v="2"/>
    <x v="6"/>
    <n v="0.56593406599999996"/>
  </r>
  <r>
    <x v="17"/>
    <s v="Bangkalan"/>
    <x v="3"/>
    <x v="6"/>
    <n v="0.5"/>
  </r>
  <r>
    <x v="17"/>
    <s v="Bangkalan"/>
    <x v="4"/>
    <x v="6"/>
    <n v="0.62111801200000005"/>
  </r>
  <r>
    <x v="17"/>
    <s v="Bangkalan"/>
    <x v="5"/>
    <x v="6"/>
    <n v="0.59349593499999997"/>
  </r>
  <r>
    <x v="17"/>
    <s v="Bangkalan"/>
    <x v="25"/>
    <x v="7"/>
    <n v="20"/>
  </r>
  <r>
    <x v="17"/>
    <s v="Bangkalan"/>
    <x v="2"/>
    <x v="7"/>
    <n v="36.4"/>
  </r>
  <r>
    <x v="17"/>
    <s v="Bangkalan"/>
    <x v="3"/>
    <x v="7"/>
    <n v="37.5"/>
  </r>
  <r>
    <x v="17"/>
    <s v="Bangkalan"/>
    <x v="4"/>
    <x v="7"/>
    <n v="32.200000000000003"/>
  </r>
  <r>
    <x v="17"/>
    <s v="Bangkalan"/>
    <x v="5"/>
    <x v="7"/>
    <n v="30.75"/>
  </r>
  <r>
    <x v="17"/>
    <s v="Bangkalan"/>
    <x v="25"/>
    <x v="8"/>
    <n v="5.2"/>
  </r>
  <r>
    <x v="17"/>
    <s v="Bangkalan"/>
    <x v="2"/>
    <x v="8"/>
    <n v="5.1666666670000003"/>
  </r>
  <r>
    <x v="17"/>
    <s v="Bangkalan"/>
    <x v="3"/>
    <x v="8"/>
    <n v="4.0666666669999998"/>
  </r>
  <r>
    <x v="17"/>
    <s v="Bangkalan"/>
    <x v="4"/>
    <x v="8"/>
    <n v="4.3478260869999996"/>
  </r>
  <r>
    <x v="17"/>
    <s v="Bangkalan"/>
    <x v="5"/>
    <x v="8"/>
    <n v="4.5416666670000003"/>
  </r>
  <r>
    <x v="17"/>
    <s v="Bangkalan"/>
    <x v="25"/>
    <x v="9"/>
    <n v="26"/>
  </r>
  <r>
    <x v="17"/>
    <s v="Bangkalan"/>
    <x v="2"/>
    <x v="9"/>
    <n v="124"/>
  </r>
  <r>
    <x v="17"/>
    <s v="Bangkalan"/>
    <x v="3"/>
    <x v="9"/>
    <n v="61"/>
  </r>
  <r>
    <x v="17"/>
    <s v="Bangkalan"/>
    <x v="4"/>
    <x v="9"/>
    <n v="100"/>
  </r>
  <r>
    <x v="17"/>
    <s v="Bangkalan"/>
    <x v="5"/>
    <x v="9"/>
    <n v="109"/>
  </r>
  <r>
    <x v="17"/>
    <s v="Bangkalan"/>
    <x v="25"/>
    <x v="10"/>
    <n v="8.8000000000000007"/>
  </r>
  <r>
    <x v="17"/>
    <s v="Bangkalan"/>
    <x v="2"/>
    <x v="10"/>
    <n v="20.8"/>
  </r>
  <r>
    <x v="17"/>
    <s v="Bangkalan"/>
    <x v="3"/>
    <x v="10"/>
    <n v="19.25"/>
  </r>
  <r>
    <x v="17"/>
    <s v="Bangkalan"/>
    <x v="4"/>
    <x v="10"/>
    <n v="22.4"/>
  </r>
  <r>
    <x v="17"/>
    <s v="Bangkalan"/>
    <x v="5"/>
    <x v="10"/>
    <n v="19.25"/>
  </r>
  <r>
    <x v="17"/>
    <s v="Bangkalan"/>
    <x v="25"/>
    <x v="11"/>
    <n v="0.63636363600000001"/>
  </r>
  <r>
    <x v="17"/>
    <s v="Bangkalan"/>
    <x v="2"/>
    <x v="11"/>
    <n v="0.125"/>
  </r>
  <r>
    <x v="17"/>
    <s v="Bangkalan"/>
    <x v="3"/>
    <x v="11"/>
    <n v="0"/>
  </r>
  <r>
    <x v="17"/>
    <s v="Bangkalan"/>
    <x v="4"/>
    <x v="11"/>
    <n v="8.0357143000000006E-2"/>
  </r>
  <r>
    <x v="17"/>
    <s v="Bangkalan"/>
    <x v="5"/>
    <x v="11"/>
    <n v="7.7922078000000006E-2"/>
  </r>
  <r>
    <x v="17"/>
    <s v="Bangkalan"/>
    <x v="25"/>
    <x v="12"/>
    <n v="0"/>
  </r>
  <r>
    <x v="17"/>
    <s v="Bangkalan"/>
    <x v="2"/>
    <x v="12"/>
    <n v="0"/>
  </r>
  <r>
    <x v="17"/>
    <s v="Bangkalan"/>
    <x v="3"/>
    <x v="12"/>
    <n v="1.2987013E-2"/>
  </r>
  <r>
    <x v="17"/>
    <s v="Bangkalan"/>
    <x v="4"/>
    <x v="12"/>
    <n v="0"/>
  </r>
  <r>
    <x v="17"/>
    <s v="Bangkalan"/>
    <x v="5"/>
    <x v="12"/>
    <n v="0"/>
  </r>
  <r>
    <x v="17"/>
    <s v="Bangkalan"/>
    <x v="25"/>
    <x v="13"/>
    <n v="0.25"/>
  </r>
  <r>
    <x v="17"/>
    <s v="Bangkalan"/>
    <x v="2"/>
    <x v="13"/>
    <n v="0.64423076899999998"/>
  </r>
  <r>
    <x v="17"/>
    <s v="Bangkalan"/>
    <x v="3"/>
    <x v="13"/>
    <n v="0.79220779200000002"/>
  </r>
  <r>
    <x v="17"/>
    <s v="Bangkalan"/>
    <x v="4"/>
    <x v="13"/>
    <n v="0.71428571399999996"/>
  </r>
  <r>
    <x v="17"/>
    <s v="Bangkalan"/>
    <x v="5"/>
    <x v="13"/>
    <n v="0.61038961000000003"/>
  </r>
  <r>
    <x v="17"/>
    <s v="Bangkalan"/>
    <x v="25"/>
    <x v="14"/>
    <n v="4.5454544999999999E-2"/>
  </r>
  <r>
    <x v="17"/>
    <s v="Bangkalan"/>
    <x v="2"/>
    <x v="14"/>
    <n v="0.14423076900000001"/>
  </r>
  <r>
    <x v="17"/>
    <s v="Bangkalan"/>
    <x v="3"/>
    <x v="14"/>
    <n v="0.11688311699999999"/>
  </r>
  <r>
    <x v="17"/>
    <s v="Bangkalan"/>
    <x v="4"/>
    <x v="14"/>
    <n v="4.4642857000000001E-2"/>
  </r>
  <r>
    <x v="17"/>
    <s v="Bangkalan"/>
    <x v="5"/>
    <x v="14"/>
    <n v="0.20779220800000001"/>
  </r>
  <r>
    <x v="17"/>
    <s v="Bangkalan"/>
    <x v="25"/>
    <x v="15"/>
    <n v="0"/>
  </r>
  <r>
    <x v="17"/>
    <s v="Bangkalan"/>
    <x v="2"/>
    <x v="15"/>
    <n v="0"/>
  </r>
  <r>
    <x v="17"/>
    <s v="Bangkalan"/>
    <x v="3"/>
    <x v="15"/>
    <n v="1.2987013E-2"/>
  </r>
  <r>
    <x v="17"/>
    <s v="Bangkalan"/>
    <x v="4"/>
    <x v="15"/>
    <n v="0"/>
  </r>
  <r>
    <x v="17"/>
    <s v="Bangkalan"/>
    <x v="5"/>
    <x v="15"/>
    <n v="0"/>
  </r>
  <r>
    <x v="17"/>
    <s v="Bangkalan"/>
    <x v="25"/>
    <x v="16"/>
    <n v="6.8181818000000005E-2"/>
  </r>
  <r>
    <x v="17"/>
    <s v="Bangkalan"/>
    <x v="2"/>
    <x v="16"/>
    <n v="8.6538461999999997E-2"/>
  </r>
  <r>
    <x v="17"/>
    <s v="Bangkalan"/>
    <x v="3"/>
    <x v="16"/>
    <n v="6.4935065E-2"/>
  </r>
  <r>
    <x v="17"/>
    <s v="Bangkalan"/>
    <x v="4"/>
    <x v="16"/>
    <n v="0.16071428600000001"/>
  </r>
  <r>
    <x v="17"/>
    <s v="Bangkalan"/>
    <x v="5"/>
    <x v="16"/>
    <n v="0.103896104"/>
  </r>
  <r>
    <x v="17"/>
    <s v="Bangkalan"/>
    <x v="25"/>
    <x v="17"/>
    <n v="44"/>
  </r>
  <r>
    <x v="17"/>
    <s v="Bangkalan"/>
    <x v="2"/>
    <x v="17"/>
    <n v="104"/>
  </r>
  <r>
    <x v="17"/>
    <s v="Bangkalan"/>
    <x v="3"/>
    <x v="17"/>
    <n v="77"/>
  </r>
  <r>
    <x v="17"/>
    <s v="Bangkalan"/>
    <x v="4"/>
    <x v="17"/>
    <n v="112"/>
  </r>
  <r>
    <x v="17"/>
    <s v="Bangkalan"/>
    <x v="5"/>
    <x v="17"/>
    <n v="77"/>
  </r>
  <r>
    <x v="17"/>
    <s v="Bangkalan"/>
    <x v="25"/>
    <x v="18"/>
    <n v="0"/>
  </r>
  <r>
    <x v="17"/>
    <s v="Bangkalan"/>
    <x v="2"/>
    <x v="18"/>
    <n v="0"/>
  </r>
  <r>
    <x v="17"/>
    <s v="Bangkalan"/>
    <x v="3"/>
    <x v="18"/>
    <n v="0"/>
  </r>
  <r>
    <x v="17"/>
    <s v="Bangkalan"/>
    <x v="4"/>
    <x v="18"/>
    <n v="0"/>
  </r>
  <r>
    <x v="17"/>
    <s v="Bangkalan"/>
    <x v="5"/>
    <x v="18"/>
    <n v="0"/>
  </r>
  <r>
    <x v="17"/>
    <s v="Bangkalan"/>
    <x v="25"/>
    <x v="19"/>
    <n v="0"/>
  </r>
  <r>
    <x v="17"/>
    <s v="Bangkalan"/>
    <x v="2"/>
    <x v="19"/>
    <n v="0"/>
  </r>
  <r>
    <x v="17"/>
    <s v="Bangkalan"/>
    <x v="3"/>
    <x v="19"/>
    <n v="0"/>
  </r>
  <r>
    <x v="17"/>
    <s v="Bangkalan"/>
    <x v="4"/>
    <x v="19"/>
    <n v="0"/>
  </r>
  <r>
    <x v="17"/>
    <s v="Bangkalan"/>
    <x v="5"/>
    <x v="19"/>
    <n v="0"/>
  </r>
  <r>
    <x v="17"/>
    <s v="Pamekasan"/>
    <x v="9"/>
    <x v="0"/>
    <n v="0.15231788099999999"/>
  </r>
  <r>
    <x v="17"/>
    <s v="Pamekasan"/>
    <x v="10"/>
    <x v="0"/>
    <n v="0.19047618999999999"/>
  </r>
  <r>
    <x v="17"/>
    <s v="Pamekasan"/>
    <x v="11"/>
    <x v="0"/>
    <n v="0.20805369100000001"/>
  </r>
  <r>
    <x v="17"/>
    <s v="Pamekasan"/>
    <x v="12"/>
    <x v="0"/>
    <n v="0.45945945900000001"/>
  </r>
  <r>
    <x v="17"/>
    <s v="Pamekasan"/>
    <x v="21"/>
    <x v="0"/>
    <n v="9.6774193999999994E-2"/>
  </r>
  <r>
    <x v="17"/>
    <s v="Pamekasan"/>
    <x v="9"/>
    <x v="1"/>
    <n v="0.119205298"/>
  </r>
  <r>
    <x v="17"/>
    <s v="Pamekasan"/>
    <x v="10"/>
    <x v="1"/>
    <n v="0.13605442200000001"/>
  </r>
  <r>
    <x v="17"/>
    <s v="Pamekasan"/>
    <x v="11"/>
    <x v="1"/>
    <n v="0.18120805400000001"/>
  </r>
  <r>
    <x v="17"/>
    <s v="Pamekasan"/>
    <x v="12"/>
    <x v="1"/>
    <n v="0.20270270300000001"/>
  </r>
  <r>
    <x v="17"/>
    <s v="Pamekasan"/>
    <x v="21"/>
    <x v="1"/>
    <n v="6.4516129000000005E-2"/>
  </r>
  <r>
    <x v="17"/>
    <s v="Pamekasan"/>
    <x v="9"/>
    <x v="2"/>
    <n v="0.15231788099999999"/>
  </r>
  <r>
    <x v="17"/>
    <s v="Pamekasan"/>
    <x v="10"/>
    <x v="2"/>
    <n v="0.19047618999999999"/>
  </r>
  <r>
    <x v="17"/>
    <s v="Pamekasan"/>
    <x v="11"/>
    <x v="2"/>
    <n v="0.20805369100000001"/>
  </r>
  <r>
    <x v="17"/>
    <s v="Pamekasan"/>
    <x v="12"/>
    <x v="2"/>
    <n v="0.45945945900000001"/>
  </r>
  <r>
    <x v="17"/>
    <s v="Pamekasan"/>
    <x v="21"/>
    <x v="2"/>
    <n v="9.6774193999999994E-2"/>
  </r>
  <r>
    <x v="17"/>
    <s v="Pamekasan"/>
    <x v="9"/>
    <x v="3"/>
    <n v="0"/>
  </r>
  <r>
    <x v="17"/>
    <s v="Pamekasan"/>
    <x v="10"/>
    <x v="3"/>
    <n v="0"/>
  </r>
  <r>
    <x v="17"/>
    <s v="Pamekasan"/>
    <x v="11"/>
    <x v="3"/>
    <n v="0"/>
  </r>
  <r>
    <x v="17"/>
    <s v="Pamekasan"/>
    <x v="12"/>
    <x v="3"/>
    <n v="0"/>
  </r>
  <r>
    <x v="17"/>
    <s v="Pamekasan"/>
    <x v="21"/>
    <x v="3"/>
    <n v="0"/>
  </r>
  <r>
    <x v="17"/>
    <s v="Pamekasan"/>
    <x v="9"/>
    <x v="4"/>
    <n v="0.88079470199999998"/>
  </r>
  <r>
    <x v="17"/>
    <s v="Pamekasan"/>
    <x v="10"/>
    <x v="4"/>
    <n v="0.91156462599999999"/>
  </r>
  <r>
    <x v="17"/>
    <s v="Pamekasan"/>
    <x v="11"/>
    <x v="4"/>
    <n v="0.92617449699999999"/>
  </r>
  <r>
    <x v="17"/>
    <s v="Pamekasan"/>
    <x v="12"/>
    <x v="4"/>
    <n v="0.93918918900000004"/>
  </r>
  <r>
    <x v="17"/>
    <s v="Pamekasan"/>
    <x v="21"/>
    <x v="4"/>
    <n v="0.35483871"/>
  </r>
  <r>
    <x v="17"/>
    <s v="Pamekasan"/>
    <x v="9"/>
    <x v="5"/>
    <n v="0.76158940399999997"/>
  </r>
  <r>
    <x v="17"/>
    <s v="Pamekasan"/>
    <x v="10"/>
    <x v="5"/>
    <n v="0.77551020400000004"/>
  </r>
  <r>
    <x v="17"/>
    <s v="Pamekasan"/>
    <x v="11"/>
    <x v="5"/>
    <n v="0.74496644300000003"/>
  </r>
  <r>
    <x v="17"/>
    <s v="Pamekasan"/>
    <x v="12"/>
    <x v="5"/>
    <n v="0.736486486"/>
  </r>
  <r>
    <x v="17"/>
    <s v="Pamekasan"/>
    <x v="21"/>
    <x v="5"/>
    <n v="0.29032258100000002"/>
  </r>
  <r>
    <x v="17"/>
    <s v="Pamekasan"/>
    <x v="9"/>
    <x v="6"/>
    <n v="0.745"/>
  </r>
  <r>
    <x v="17"/>
    <s v="Pamekasan"/>
    <x v="10"/>
    <x v="6"/>
    <n v="0.68500000000000005"/>
  </r>
  <r>
    <x v="17"/>
    <s v="Pamekasan"/>
    <x v="11"/>
    <x v="6"/>
    <n v="0.71499999999999997"/>
  </r>
  <r>
    <x v="17"/>
    <s v="Pamekasan"/>
    <x v="12"/>
    <x v="6"/>
    <n v="0.72"/>
  </r>
  <r>
    <x v="17"/>
    <s v="Pamekasan"/>
    <x v="21"/>
    <x v="6"/>
    <n v="0.59"/>
  </r>
  <r>
    <x v="17"/>
    <s v="Pamekasan"/>
    <x v="9"/>
    <x v="7"/>
    <n v="40"/>
  </r>
  <r>
    <x v="17"/>
    <s v="Pamekasan"/>
    <x v="10"/>
    <x v="7"/>
    <n v="40"/>
  </r>
  <r>
    <x v="17"/>
    <s v="Pamekasan"/>
    <x v="11"/>
    <x v="7"/>
    <n v="40"/>
  </r>
  <r>
    <x v="17"/>
    <s v="Pamekasan"/>
    <x v="12"/>
    <x v="7"/>
    <n v="40"/>
  </r>
  <r>
    <x v="17"/>
    <s v="Pamekasan"/>
    <x v="21"/>
    <x v="7"/>
    <n v="20"/>
  </r>
  <r>
    <x v="17"/>
    <s v="Pamekasan"/>
    <x v="9"/>
    <x v="8"/>
    <n v="2.5217391299999998"/>
  </r>
  <r>
    <x v="17"/>
    <s v="Pamekasan"/>
    <x v="10"/>
    <x v="8"/>
    <n v="4.0714285710000002"/>
  </r>
  <r>
    <x v="17"/>
    <s v="Pamekasan"/>
    <x v="11"/>
    <x v="8"/>
    <n v="6.0645161290000003"/>
  </r>
  <r>
    <x v="17"/>
    <s v="Pamekasan"/>
    <x v="12"/>
    <x v="8"/>
    <n v="2.2647058819999999"/>
  </r>
  <r>
    <x v="17"/>
    <s v="Pamekasan"/>
    <x v="21"/>
    <x v="8"/>
    <n v="3.8333333330000001"/>
  </r>
  <r>
    <x v="17"/>
    <s v="Pamekasan"/>
    <x v="9"/>
    <x v="9"/>
    <n v="58"/>
  </r>
  <r>
    <x v="17"/>
    <s v="Pamekasan"/>
    <x v="10"/>
    <x v="9"/>
    <n v="114"/>
  </r>
  <r>
    <x v="17"/>
    <s v="Pamekasan"/>
    <x v="11"/>
    <x v="9"/>
    <n v="188"/>
  </r>
  <r>
    <x v="17"/>
    <s v="Pamekasan"/>
    <x v="12"/>
    <x v="9"/>
    <n v="154"/>
  </r>
  <r>
    <x v="17"/>
    <s v="Pamekasan"/>
    <x v="21"/>
    <x v="9"/>
    <n v="23"/>
  </r>
  <r>
    <x v="17"/>
    <s v="Pamekasan"/>
    <x v="9"/>
    <x v="10"/>
    <n v="30.2"/>
  </r>
  <r>
    <x v="17"/>
    <s v="Pamekasan"/>
    <x v="10"/>
    <x v="10"/>
    <n v="29.4"/>
  </r>
  <r>
    <x v="17"/>
    <s v="Pamekasan"/>
    <x v="11"/>
    <x v="10"/>
    <n v="29.8"/>
  </r>
  <r>
    <x v="17"/>
    <s v="Pamekasan"/>
    <x v="12"/>
    <x v="10"/>
    <n v="29.6"/>
  </r>
  <r>
    <x v="17"/>
    <s v="Pamekasan"/>
    <x v="21"/>
    <x v="10"/>
    <n v="12.4"/>
  </r>
  <r>
    <x v="17"/>
    <s v="Pamekasan"/>
    <x v="9"/>
    <x v="11"/>
    <n v="0.119205298"/>
  </r>
  <r>
    <x v="17"/>
    <s v="Pamekasan"/>
    <x v="10"/>
    <x v="11"/>
    <n v="8.8435373999999997E-2"/>
  </r>
  <r>
    <x v="17"/>
    <s v="Pamekasan"/>
    <x v="11"/>
    <x v="11"/>
    <n v="7.3825503000000001E-2"/>
  </r>
  <r>
    <x v="17"/>
    <s v="Pamekasan"/>
    <x v="12"/>
    <x v="11"/>
    <n v="6.0810810999999999E-2"/>
  </r>
  <r>
    <x v="17"/>
    <s v="Pamekasan"/>
    <x v="21"/>
    <x v="11"/>
    <n v="0.64516129"/>
  </r>
  <r>
    <x v="17"/>
    <s v="Pamekasan"/>
    <x v="9"/>
    <x v="12"/>
    <n v="0"/>
  </r>
  <r>
    <x v="17"/>
    <s v="Pamekasan"/>
    <x v="10"/>
    <x v="12"/>
    <n v="0"/>
  </r>
  <r>
    <x v="17"/>
    <s v="Pamekasan"/>
    <x v="11"/>
    <x v="12"/>
    <n v="0"/>
  </r>
  <r>
    <x v="17"/>
    <s v="Pamekasan"/>
    <x v="12"/>
    <x v="12"/>
    <n v="0"/>
  </r>
  <r>
    <x v="17"/>
    <s v="Pamekasan"/>
    <x v="21"/>
    <x v="12"/>
    <n v="0"/>
  </r>
  <r>
    <x v="17"/>
    <s v="Pamekasan"/>
    <x v="9"/>
    <x v="13"/>
    <n v="0.728476821"/>
  </r>
  <r>
    <x v="17"/>
    <s v="Pamekasan"/>
    <x v="10"/>
    <x v="13"/>
    <n v="0.72108843499999997"/>
  </r>
  <r>
    <x v="17"/>
    <s v="Pamekasan"/>
    <x v="11"/>
    <x v="13"/>
    <n v="0.71812080499999997"/>
  </r>
  <r>
    <x v="17"/>
    <s v="Pamekasan"/>
    <x v="12"/>
    <x v="13"/>
    <n v="0.47972973000000002"/>
  </r>
  <r>
    <x v="17"/>
    <s v="Pamekasan"/>
    <x v="21"/>
    <x v="13"/>
    <n v="0.25806451600000002"/>
  </r>
  <r>
    <x v="17"/>
    <s v="Pamekasan"/>
    <x v="9"/>
    <x v="14"/>
    <n v="0.119205298"/>
  </r>
  <r>
    <x v="17"/>
    <s v="Pamekasan"/>
    <x v="10"/>
    <x v="14"/>
    <n v="0.13605442200000001"/>
  </r>
  <r>
    <x v="17"/>
    <s v="Pamekasan"/>
    <x v="11"/>
    <x v="14"/>
    <n v="0.18120805400000001"/>
  </r>
  <r>
    <x v="17"/>
    <s v="Pamekasan"/>
    <x v="12"/>
    <x v="14"/>
    <n v="0.20270270300000001"/>
  </r>
  <r>
    <x v="17"/>
    <s v="Pamekasan"/>
    <x v="21"/>
    <x v="14"/>
    <n v="6.4516129000000005E-2"/>
  </r>
  <r>
    <x v="17"/>
    <s v="Pamekasan"/>
    <x v="9"/>
    <x v="15"/>
    <n v="0"/>
  </r>
  <r>
    <x v="17"/>
    <s v="Pamekasan"/>
    <x v="10"/>
    <x v="15"/>
    <n v="0"/>
  </r>
  <r>
    <x v="17"/>
    <s v="Pamekasan"/>
    <x v="11"/>
    <x v="15"/>
    <n v="0"/>
  </r>
  <r>
    <x v="17"/>
    <s v="Pamekasan"/>
    <x v="12"/>
    <x v="15"/>
    <n v="0"/>
  </r>
  <r>
    <x v="17"/>
    <s v="Pamekasan"/>
    <x v="21"/>
    <x v="15"/>
    <n v="0"/>
  </r>
  <r>
    <x v="17"/>
    <s v="Pamekasan"/>
    <x v="9"/>
    <x v="16"/>
    <n v="3.3112583000000001E-2"/>
  </r>
  <r>
    <x v="17"/>
    <s v="Pamekasan"/>
    <x v="10"/>
    <x v="16"/>
    <n v="5.4421769000000002E-2"/>
  </r>
  <r>
    <x v="17"/>
    <s v="Pamekasan"/>
    <x v="11"/>
    <x v="16"/>
    <n v="2.6845638000000002E-2"/>
  </r>
  <r>
    <x v="17"/>
    <s v="Pamekasan"/>
    <x v="12"/>
    <x v="16"/>
    <n v="0.256756757"/>
  </r>
  <r>
    <x v="17"/>
    <s v="Pamekasan"/>
    <x v="21"/>
    <x v="16"/>
    <n v="3.2258065000000002E-2"/>
  </r>
  <r>
    <x v="17"/>
    <s v="Pamekasan"/>
    <x v="9"/>
    <x v="17"/>
    <n v="151"/>
  </r>
  <r>
    <x v="17"/>
    <s v="Pamekasan"/>
    <x v="10"/>
    <x v="17"/>
    <n v="147"/>
  </r>
  <r>
    <x v="17"/>
    <s v="Pamekasan"/>
    <x v="11"/>
    <x v="17"/>
    <n v="149"/>
  </r>
  <r>
    <x v="17"/>
    <s v="Pamekasan"/>
    <x v="12"/>
    <x v="17"/>
    <n v="148"/>
  </r>
  <r>
    <x v="17"/>
    <s v="Pamekasan"/>
    <x v="21"/>
    <x v="17"/>
    <n v="62"/>
  </r>
  <r>
    <x v="17"/>
    <s v="Pamekasan"/>
    <x v="9"/>
    <x v="18"/>
    <n v="0"/>
  </r>
  <r>
    <x v="17"/>
    <s v="Pamekasan"/>
    <x v="10"/>
    <x v="18"/>
    <n v="0"/>
  </r>
  <r>
    <x v="17"/>
    <s v="Pamekasan"/>
    <x v="11"/>
    <x v="18"/>
    <n v="0"/>
  </r>
  <r>
    <x v="17"/>
    <s v="Pamekasan"/>
    <x v="12"/>
    <x v="18"/>
    <n v="0"/>
  </r>
  <r>
    <x v="17"/>
    <s v="Pamekasan"/>
    <x v="21"/>
    <x v="18"/>
    <n v="0"/>
  </r>
  <r>
    <x v="17"/>
    <s v="Pamekasan"/>
    <x v="9"/>
    <x v="19"/>
    <n v="0"/>
  </r>
  <r>
    <x v="17"/>
    <s v="Pamekasan"/>
    <x v="10"/>
    <x v="19"/>
    <n v="0"/>
  </r>
  <r>
    <x v="17"/>
    <s v="Pamekasan"/>
    <x v="11"/>
    <x v="19"/>
    <n v="0"/>
  </r>
  <r>
    <x v="17"/>
    <s v="Pamekasan"/>
    <x v="12"/>
    <x v="19"/>
    <n v="0"/>
  </r>
  <r>
    <x v="17"/>
    <s v="Pamekasan"/>
    <x v="21"/>
    <x v="19"/>
    <n v="0"/>
  </r>
  <r>
    <x v="17"/>
    <s v="Sampang"/>
    <x v="14"/>
    <x v="0"/>
    <n v="0.101010101"/>
  </r>
  <r>
    <x v="17"/>
    <s v="Sampang"/>
    <x v="15"/>
    <x v="0"/>
    <n v="0.125"/>
  </r>
  <r>
    <x v="17"/>
    <s v="Sampang"/>
    <x v="16"/>
    <x v="0"/>
    <n v="0.15037594000000001"/>
  </r>
  <r>
    <x v="17"/>
    <s v="Sampang"/>
    <x v="14"/>
    <x v="1"/>
    <n v="1.0101010000000001E-2"/>
  </r>
  <r>
    <x v="17"/>
    <s v="Sampang"/>
    <x v="15"/>
    <x v="1"/>
    <n v="1.9230769000000002E-2"/>
  </r>
  <r>
    <x v="17"/>
    <s v="Sampang"/>
    <x v="16"/>
    <x v="1"/>
    <n v="7.5187969999999998E-3"/>
  </r>
  <r>
    <x v="17"/>
    <s v="Sampang"/>
    <x v="14"/>
    <x v="2"/>
    <n v="0.101010101"/>
  </r>
  <r>
    <x v="17"/>
    <s v="Sampang"/>
    <x v="15"/>
    <x v="2"/>
    <n v="0.125"/>
  </r>
  <r>
    <x v="17"/>
    <s v="Sampang"/>
    <x v="16"/>
    <x v="2"/>
    <n v="0.14285714299999999"/>
  </r>
  <r>
    <x v="17"/>
    <s v="Sampang"/>
    <x v="14"/>
    <x v="3"/>
    <n v="0"/>
  </r>
  <r>
    <x v="17"/>
    <s v="Sampang"/>
    <x v="15"/>
    <x v="3"/>
    <n v="0"/>
  </r>
  <r>
    <x v="17"/>
    <s v="Sampang"/>
    <x v="16"/>
    <x v="3"/>
    <n v="0"/>
  </r>
  <r>
    <x v="17"/>
    <s v="Sampang"/>
    <x v="14"/>
    <x v="4"/>
    <n v="0.91919191899999997"/>
  </r>
  <r>
    <x v="17"/>
    <s v="Sampang"/>
    <x v="15"/>
    <x v="4"/>
    <n v="0.99038461499999997"/>
  </r>
  <r>
    <x v="17"/>
    <s v="Sampang"/>
    <x v="16"/>
    <x v="4"/>
    <n v="0.93984962400000005"/>
  </r>
  <r>
    <x v="17"/>
    <s v="Sampang"/>
    <x v="14"/>
    <x v="5"/>
    <n v="0.909090909"/>
  </r>
  <r>
    <x v="17"/>
    <s v="Sampang"/>
    <x v="15"/>
    <x v="5"/>
    <n v="0.97115384599999999"/>
  </r>
  <r>
    <x v="17"/>
    <s v="Sampang"/>
    <x v="16"/>
    <x v="5"/>
    <n v="0.92481203000000001"/>
  </r>
  <r>
    <x v="17"/>
    <s v="Sampang"/>
    <x v="14"/>
    <x v="6"/>
    <n v="0.74242424200000001"/>
  </r>
  <r>
    <x v="17"/>
    <s v="Sampang"/>
    <x v="15"/>
    <x v="6"/>
    <n v="0.57309941499999995"/>
  </r>
  <r>
    <x v="17"/>
    <s v="Sampang"/>
    <x v="16"/>
    <x v="6"/>
    <n v="0.63285024199999995"/>
  </r>
  <r>
    <x v="17"/>
    <s v="Sampang"/>
    <x v="14"/>
    <x v="7"/>
    <n v="33"/>
  </r>
  <r>
    <x v="17"/>
    <s v="Sampang"/>
    <x v="15"/>
    <x v="7"/>
    <n v="34.200000000000003"/>
  </r>
  <r>
    <x v="17"/>
    <s v="Sampang"/>
    <x v="16"/>
    <x v="7"/>
    <n v="41.4"/>
  </r>
  <r>
    <x v="17"/>
    <s v="Sampang"/>
    <x v="14"/>
    <x v="8"/>
    <n v="4.3"/>
  </r>
  <r>
    <x v="17"/>
    <s v="Sampang"/>
    <x v="15"/>
    <x v="8"/>
    <n v="6.153846154"/>
  </r>
  <r>
    <x v="17"/>
    <s v="Sampang"/>
    <x v="16"/>
    <x v="8"/>
    <n v="4.6500000000000004"/>
  </r>
  <r>
    <x v="17"/>
    <s v="Sampang"/>
    <x v="14"/>
    <x v="9"/>
    <n v="43"/>
  </r>
  <r>
    <x v="17"/>
    <s v="Sampang"/>
    <x v="15"/>
    <x v="9"/>
    <n v="80"/>
  </r>
  <r>
    <x v="17"/>
    <s v="Sampang"/>
    <x v="16"/>
    <x v="9"/>
    <n v="93"/>
  </r>
  <r>
    <x v="17"/>
    <s v="Sampang"/>
    <x v="14"/>
    <x v="10"/>
    <n v="24.75"/>
  </r>
  <r>
    <x v="17"/>
    <s v="Sampang"/>
    <x v="15"/>
    <x v="10"/>
    <n v="20.8"/>
  </r>
  <r>
    <x v="17"/>
    <s v="Sampang"/>
    <x v="16"/>
    <x v="10"/>
    <n v="26.6"/>
  </r>
  <r>
    <x v="17"/>
    <s v="Sampang"/>
    <x v="14"/>
    <x v="11"/>
    <n v="8.0808081000000004E-2"/>
  </r>
  <r>
    <x v="17"/>
    <s v="Sampang"/>
    <x v="15"/>
    <x v="11"/>
    <n v="9.6153850000000006E-3"/>
  </r>
  <r>
    <x v="17"/>
    <s v="Sampang"/>
    <x v="16"/>
    <x v="11"/>
    <n v="6.0150375999999998E-2"/>
  </r>
  <r>
    <x v="17"/>
    <s v="Sampang"/>
    <x v="14"/>
    <x v="12"/>
    <n v="0"/>
  </r>
  <r>
    <x v="17"/>
    <s v="Sampang"/>
    <x v="15"/>
    <x v="12"/>
    <n v="0"/>
  </r>
  <r>
    <x v="17"/>
    <s v="Sampang"/>
    <x v="16"/>
    <x v="12"/>
    <n v="0"/>
  </r>
  <r>
    <x v="17"/>
    <s v="Sampang"/>
    <x v="14"/>
    <x v="13"/>
    <n v="0.81818181800000001"/>
  </r>
  <r>
    <x v="17"/>
    <s v="Sampang"/>
    <x v="15"/>
    <x v="13"/>
    <n v="0.86538461499999997"/>
  </r>
  <r>
    <x v="17"/>
    <s v="Sampang"/>
    <x v="16"/>
    <x v="13"/>
    <n v="0.78947368399999995"/>
  </r>
  <r>
    <x v="17"/>
    <s v="Sampang"/>
    <x v="14"/>
    <x v="14"/>
    <n v="1.0101010000000001E-2"/>
  </r>
  <r>
    <x v="17"/>
    <s v="Sampang"/>
    <x v="15"/>
    <x v="14"/>
    <n v="1.9230769000000002E-2"/>
  </r>
  <r>
    <x v="17"/>
    <s v="Sampang"/>
    <x v="16"/>
    <x v="14"/>
    <n v="7.5187969999999998E-3"/>
  </r>
  <r>
    <x v="17"/>
    <s v="Sampang"/>
    <x v="14"/>
    <x v="15"/>
    <n v="0"/>
  </r>
  <r>
    <x v="17"/>
    <s v="Sampang"/>
    <x v="15"/>
    <x v="15"/>
    <n v="0"/>
  </r>
  <r>
    <x v="17"/>
    <s v="Sampang"/>
    <x v="16"/>
    <x v="15"/>
    <n v="7.5187969999999998E-3"/>
  </r>
  <r>
    <x v="17"/>
    <s v="Sampang"/>
    <x v="14"/>
    <x v="16"/>
    <n v="9.0909090999999997E-2"/>
  </r>
  <r>
    <x v="17"/>
    <s v="Sampang"/>
    <x v="15"/>
    <x v="16"/>
    <n v="0.10576923100000001"/>
  </r>
  <r>
    <x v="17"/>
    <s v="Sampang"/>
    <x v="16"/>
    <x v="16"/>
    <n v="0.135338346"/>
  </r>
  <r>
    <x v="17"/>
    <s v="Sampang"/>
    <x v="14"/>
    <x v="17"/>
    <n v="99"/>
  </r>
  <r>
    <x v="17"/>
    <s v="Sampang"/>
    <x v="15"/>
    <x v="17"/>
    <n v="104"/>
  </r>
  <r>
    <x v="17"/>
    <s v="Sampang"/>
    <x v="16"/>
    <x v="17"/>
    <n v="133"/>
  </r>
  <r>
    <x v="17"/>
    <s v="Sampang"/>
    <x v="14"/>
    <x v="18"/>
    <n v="0"/>
  </r>
  <r>
    <x v="17"/>
    <s v="Sampang"/>
    <x v="15"/>
    <x v="18"/>
    <n v="0"/>
  </r>
  <r>
    <x v="17"/>
    <s v="Sampang"/>
    <x v="16"/>
    <x v="18"/>
    <n v="0"/>
  </r>
  <r>
    <x v="17"/>
    <s v="Sampang"/>
    <x v="14"/>
    <x v="19"/>
    <n v="0"/>
  </r>
  <r>
    <x v="17"/>
    <s v="Sampang"/>
    <x v="15"/>
    <x v="19"/>
    <n v="0"/>
  </r>
  <r>
    <x v="17"/>
    <s v="Sampang"/>
    <x v="16"/>
    <x v="19"/>
    <n v="0"/>
  </r>
  <r>
    <x v="17"/>
    <s v="Sumenep+Kepulauan"/>
    <x v="20"/>
    <x v="0"/>
    <n v="0.17692307700000001"/>
  </r>
  <r>
    <x v="17"/>
    <s v="Sumenep+Kepulauan"/>
    <x v="22"/>
    <x v="0"/>
    <n v="0.25581395299999998"/>
  </r>
  <r>
    <x v="17"/>
    <s v="Sumenep+Kepulauan"/>
    <x v="23"/>
    <x v="0"/>
    <n v="0.185185185"/>
  </r>
  <r>
    <x v="17"/>
    <s v="Sumenep+Kepulauan"/>
    <x v="20"/>
    <x v="1"/>
    <n v="0.123076923"/>
  </r>
  <r>
    <x v="17"/>
    <s v="Sumenep+Kepulauan"/>
    <x v="22"/>
    <x v="1"/>
    <n v="0.14728682200000001"/>
  </r>
  <r>
    <x v="17"/>
    <s v="Sumenep+Kepulauan"/>
    <x v="23"/>
    <x v="1"/>
    <n v="0.10185185200000001"/>
  </r>
  <r>
    <x v="17"/>
    <s v="Sumenep+Kepulauan"/>
    <x v="20"/>
    <x v="2"/>
    <n v="0.17692307700000001"/>
  </r>
  <r>
    <x v="17"/>
    <s v="Sumenep+Kepulauan"/>
    <x v="22"/>
    <x v="2"/>
    <n v="0.25581395299999998"/>
  </r>
  <r>
    <x v="17"/>
    <s v="Sumenep+Kepulauan"/>
    <x v="23"/>
    <x v="2"/>
    <n v="0.17592592600000001"/>
  </r>
  <r>
    <x v="17"/>
    <s v="Sumenep+Kepulauan"/>
    <x v="20"/>
    <x v="3"/>
    <n v="0"/>
  </r>
  <r>
    <x v="17"/>
    <s v="Sumenep+Kepulauan"/>
    <x v="22"/>
    <x v="3"/>
    <n v="0"/>
  </r>
  <r>
    <x v="17"/>
    <s v="Sumenep+Kepulauan"/>
    <x v="23"/>
    <x v="3"/>
    <n v="0"/>
  </r>
  <r>
    <x v="17"/>
    <s v="Sumenep+Kepulauan"/>
    <x v="20"/>
    <x v="4"/>
    <n v="0.84615384599999999"/>
  </r>
  <r>
    <x v="17"/>
    <s v="Sumenep+Kepulauan"/>
    <x v="22"/>
    <x v="4"/>
    <n v="0.96124030999999999"/>
  </r>
  <r>
    <x v="17"/>
    <s v="Sumenep+Kepulauan"/>
    <x v="23"/>
    <x v="4"/>
    <n v="0.842592593"/>
  </r>
  <r>
    <x v="17"/>
    <s v="Sumenep+Kepulauan"/>
    <x v="20"/>
    <x v="5"/>
    <n v="0.72307692300000004"/>
  </r>
  <r>
    <x v="17"/>
    <s v="Sumenep+Kepulauan"/>
    <x v="22"/>
    <x v="5"/>
    <n v="0.813953488"/>
  </r>
  <r>
    <x v="17"/>
    <s v="Sumenep+Kepulauan"/>
    <x v="23"/>
    <x v="5"/>
    <n v="0.73148148099999999"/>
  </r>
  <r>
    <x v="17"/>
    <s v="Sumenep+Kepulauan"/>
    <x v="20"/>
    <x v="6"/>
    <n v="0.63500000000000001"/>
  </r>
  <r>
    <x v="17"/>
    <s v="Sumenep+Kepulauan"/>
    <x v="22"/>
    <x v="6"/>
    <n v="0.625"/>
  </r>
  <r>
    <x v="17"/>
    <s v="Sumenep+Kepulauan"/>
    <x v="23"/>
    <x v="6"/>
    <n v="0.66874999999999996"/>
  </r>
  <r>
    <x v="17"/>
    <s v="Sumenep+Kepulauan"/>
    <x v="20"/>
    <x v="7"/>
    <n v="40"/>
  </r>
  <r>
    <x v="17"/>
    <s v="Sumenep+Kepulauan"/>
    <x v="22"/>
    <x v="7"/>
    <n v="40"/>
  </r>
  <r>
    <x v="17"/>
    <s v="Sumenep+Kepulauan"/>
    <x v="23"/>
    <x v="7"/>
    <n v="40"/>
  </r>
  <r>
    <x v="17"/>
    <s v="Sumenep+Kepulauan"/>
    <x v="20"/>
    <x v="8"/>
    <n v="3.565217391"/>
  </r>
  <r>
    <x v="17"/>
    <s v="Sumenep+Kepulauan"/>
    <x v="22"/>
    <x v="8"/>
    <n v="6.1212121210000001"/>
  </r>
  <r>
    <x v="17"/>
    <s v="Sumenep+Kepulauan"/>
    <x v="23"/>
    <x v="8"/>
    <n v="4.4000000000000004"/>
  </r>
  <r>
    <x v="17"/>
    <s v="Sumenep+Kepulauan"/>
    <x v="20"/>
    <x v="9"/>
    <n v="82"/>
  </r>
  <r>
    <x v="17"/>
    <s v="Sumenep+Kepulauan"/>
    <x v="22"/>
    <x v="9"/>
    <n v="202"/>
  </r>
  <r>
    <x v="17"/>
    <s v="Sumenep+Kepulauan"/>
    <x v="23"/>
    <x v="9"/>
    <n v="88"/>
  </r>
  <r>
    <x v="17"/>
    <s v="Sumenep+Kepulauan"/>
    <x v="20"/>
    <x v="10"/>
    <n v="26"/>
  </r>
  <r>
    <x v="17"/>
    <s v="Sumenep+Kepulauan"/>
    <x v="22"/>
    <x v="10"/>
    <n v="25.8"/>
  </r>
  <r>
    <x v="17"/>
    <s v="Sumenep+Kepulauan"/>
    <x v="23"/>
    <x v="10"/>
    <n v="27"/>
  </r>
  <r>
    <x v="17"/>
    <s v="Sumenep+Kepulauan"/>
    <x v="20"/>
    <x v="11"/>
    <n v="0.15384615400000001"/>
  </r>
  <r>
    <x v="17"/>
    <s v="Sumenep+Kepulauan"/>
    <x v="22"/>
    <x v="11"/>
    <n v="3.8759689999999999E-2"/>
  </r>
  <r>
    <x v="17"/>
    <s v="Sumenep+Kepulauan"/>
    <x v="23"/>
    <x v="11"/>
    <n v="0.157407407"/>
  </r>
  <r>
    <x v="17"/>
    <s v="Sumenep+Kepulauan"/>
    <x v="20"/>
    <x v="12"/>
    <n v="0"/>
  </r>
  <r>
    <x v="17"/>
    <s v="Sumenep+Kepulauan"/>
    <x v="22"/>
    <x v="12"/>
    <n v="0"/>
  </r>
  <r>
    <x v="17"/>
    <s v="Sumenep+Kepulauan"/>
    <x v="23"/>
    <x v="12"/>
    <n v="0"/>
  </r>
  <r>
    <x v="17"/>
    <s v="Sumenep+Kepulauan"/>
    <x v="20"/>
    <x v="13"/>
    <n v="0.669230769"/>
  </r>
  <r>
    <x v="17"/>
    <s v="Sumenep+Kepulauan"/>
    <x v="22"/>
    <x v="13"/>
    <n v="0.705426357"/>
  </r>
  <r>
    <x v="17"/>
    <s v="Sumenep+Kepulauan"/>
    <x v="23"/>
    <x v="13"/>
    <n v="0.657407407"/>
  </r>
  <r>
    <x v="17"/>
    <s v="Sumenep+Kepulauan"/>
    <x v="20"/>
    <x v="14"/>
    <n v="0.123076923"/>
  </r>
  <r>
    <x v="17"/>
    <s v="Sumenep+Kepulauan"/>
    <x v="22"/>
    <x v="14"/>
    <n v="0.14728682200000001"/>
  </r>
  <r>
    <x v="17"/>
    <s v="Sumenep+Kepulauan"/>
    <x v="23"/>
    <x v="14"/>
    <n v="0.10185185200000001"/>
  </r>
  <r>
    <x v="17"/>
    <s v="Sumenep+Kepulauan"/>
    <x v="20"/>
    <x v="15"/>
    <n v="0"/>
  </r>
  <r>
    <x v="17"/>
    <s v="Sumenep+Kepulauan"/>
    <x v="22"/>
    <x v="15"/>
    <n v="0"/>
  </r>
  <r>
    <x v="17"/>
    <s v="Sumenep+Kepulauan"/>
    <x v="23"/>
    <x v="15"/>
    <n v="9.2592590000000006E-3"/>
  </r>
  <r>
    <x v="17"/>
    <s v="Sumenep+Kepulauan"/>
    <x v="20"/>
    <x v="16"/>
    <n v="5.3846154E-2"/>
  </r>
  <r>
    <x v="17"/>
    <s v="Sumenep+Kepulauan"/>
    <x v="22"/>
    <x v="16"/>
    <n v="0.108527132"/>
  </r>
  <r>
    <x v="17"/>
    <s v="Sumenep+Kepulauan"/>
    <x v="23"/>
    <x v="16"/>
    <n v="7.4074074000000004E-2"/>
  </r>
  <r>
    <x v="17"/>
    <s v="Sumenep+Kepulauan"/>
    <x v="20"/>
    <x v="17"/>
    <n v="130"/>
  </r>
  <r>
    <x v="17"/>
    <s v="Sumenep+Kepulauan"/>
    <x v="22"/>
    <x v="17"/>
    <n v="129"/>
  </r>
  <r>
    <x v="17"/>
    <s v="Sumenep+Kepulauan"/>
    <x v="23"/>
    <x v="17"/>
    <n v="108"/>
  </r>
  <r>
    <x v="17"/>
    <s v="Sumenep+Kepulauan"/>
    <x v="20"/>
    <x v="18"/>
    <n v="0"/>
  </r>
  <r>
    <x v="17"/>
    <s v="Sumenep+Kepulauan"/>
    <x v="22"/>
    <x v="18"/>
    <n v="0"/>
  </r>
  <r>
    <x v="17"/>
    <s v="Sumenep+Kepulauan"/>
    <x v="23"/>
    <x v="18"/>
    <n v="0"/>
  </r>
  <r>
    <x v="17"/>
    <s v="Sumenep+Kepulauan"/>
    <x v="20"/>
    <x v="19"/>
    <n v="0"/>
  </r>
  <r>
    <x v="17"/>
    <s v="Sumenep+Kepulauan"/>
    <x v="22"/>
    <x v="19"/>
    <n v="0"/>
  </r>
  <r>
    <x v="17"/>
    <s v="Sumenep+Kepulauan"/>
    <x v="23"/>
    <x v="19"/>
    <n v="0"/>
  </r>
  <r>
    <x v="18"/>
    <s v="Bangkalan"/>
    <x v="1"/>
    <x v="0"/>
    <n v="3.1746032E-2"/>
  </r>
  <r>
    <x v="18"/>
    <s v="Bangkalan"/>
    <x v="25"/>
    <x v="0"/>
    <n v="0.125"/>
  </r>
  <r>
    <x v="18"/>
    <s v="Bangkalan"/>
    <x v="2"/>
    <x v="0"/>
    <n v="0.252631579"/>
  </r>
  <r>
    <x v="18"/>
    <s v="Bangkalan"/>
    <x v="3"/>
    <x v="0"/>
    <n v="0.22500000000000001"/>
  </r>
  <r>
    <x v="18"/>
    <s v="Bangkalan"/>
    <x v="4"/>
    <x v="0"/>
    <n v="0.133858268"/>
  </r>
  <r>
    <x v="18"/>
    <s v="Bangkalan"/>
    <x v="5"/>
    <x v="0"/>
    <n v="0.183486239"/>
  </r>
  <r>
    <x v="18"/>
    <s v="Bangkalan"/>
    <x v="1"/>
    <x v="1"/>
    <n v="1.5873016E-2"/>
  </r>
  <r>
    <x v="18"/>
    <s v="Bangkalan"/>
    <x v="25"/>
    <x v="1"/>
    <n v="6.25E-2"/>
  </r>
  <r>
    <x v="18"/>
    <s v="Bangkalan"/>
    <x v="2"/>
    <x v="1"/>
    <n v="0.147368421"/>
  </r>
  <r>
    <x v="18"/>
    <s v="Bangkalan"/>
    <x v="3"/>
    <x v="1"/>
    <n v="0.141666667"/>
  </r>
  <r>
    <x v="18"/>
    <s v="Bangkalan"/>
    <x v="4"/>
    <x v="1"/>
    <n v="9.4488189E-2"/>
  </r>
  <r>
    <x v="18"/>
    <s v="Bangkalan"/>
    <x v="5"/>
    <x v="1"/>
    <n v="0.13761467899999999"/>
  </r>
  <r>
    <x v="18"/>
    <s v="Bangkalan"/>
    <x v="1"/>
    <x v="2"/>
    <n v="3.1746032E-2"/>
  </r>
  <r>
    <x v="18"/>
    <s v="Bangkalan"/>
    <x v="25"/>
    <x v="2"/>
    <n v="0.125"/>
  </r>
  <r>
    <x v="18"/>
    <s v="Bangkalan"/>
    <x v="2"/>
    <x v="2"/>
    <n v="0.252631579"/>
  </r>
  <r>
    <x v="18"/>
    <s v="Bangkalan"/>
    <x v="3"/>
    <x v="2"/>
    <n v="0.21666666700000001"/>
  </r>
  <r>
    <x v="18"/>
    <s v="Bangkalan"/>
    <x v="4"/>
    <x v="2"/>
    <n v="0.133858268"/>
  </r>
  <r>
    <x v="18"/>
    <s v="Bangkalan"/>
    <x v="5"/>
    <x v="2"/>
    <n v="0.183486239"/>
  </r>
  <r>
    <x v="18"/>
    <s v="Bangkalan"/>
    <x v="1"/>
    <x v="3"/>
    <n v="0"/>
  </r>
  <r>
    <x v="18"/>
    <s v="Bangkalan"/>
    <x v="25"/>
    <x v="3"/>
    <n v="0"/>
  </r>
  <r>
    <x v="18"/>
    <s v="Bangkalan"/>
    <x v="2"/>
    <x v="3"/>
    <n v="0"/>
  </r>
  <r>
    <x v="18"/>
    <s v="Bangkalan"/>
    <x v="3"/>
    <x v="3"/>
    <n v="0"/>
  </r>
  <r>
    <x v="18"/>
    <s v="Bangkalan"/>
    <x v="4"/>
    <x v="3"/>
    <n v="0"/>
  </r>
  <r>
    <x v="18"/>
    <s v="Bangkalan"/>
    <x v="5"/>
    <x v="3"/>
    <n v="0"/>
  </r>
  <r>
    <x v="18"/>
    <s v="Bangkalan"/>
    <x v="1"/>
    <x v="4"/>
    <n v="0.29365079399999999"/>
  </r>
  <r>
    <x v="18"/>
    <s v="Bangkalan"/>
    <x v="25"/>
    <x v="4"/>
    <n v="0.5625"/>
  </r>
  <r>
    <x v="18"/>
    <s v="Bangkalan"/>
    <x v="2"/>
    <x v="4"/>
    <n v="0.88421052600000005"/>
  </r>
  <r>
    <x v="18"/>
    <s v="Bangkalan"/>
    <x v="3"/>
    <x v="4"/>
    <n v="0.99166666699999995"/>
  </r>
  <r>
    <x v="18"/>
    <s v="Bangkalan"/>
    <x v="4"/>
    <x v="4"/>
    <n v="0.80314960599999996"/>
  </r>
  <r>
    <x v="18"/>
    <s v="Bangkalan"/>
    <x v="5"/>
    <x v="4"/>
    <n v="0.92660550500000005"/>
  </r>
  <r>
    <x v="18"/>
    <s v="Bangkalan"/>
    <x v="1"/>
    <x v="5"/>
    <n v="0.27777777799999998"/>
  </r>
  <r>
    <x v="18"/>
    <s v="Bangkalan"/>
    <x v="25"/>
    <x v="5"/>
    <n v="0.5"/>
  </r>
  <r>
    <x v="18"/>
    <s v="Bangkalan"/>
    <x v="2"/>
    <x v="5"/>
    <n v="0.73684210500000002"/>
  </r>
  <r>
    <x v="18"/>
    <s v="Bangkalan"/>
    <x v="3"/>
    <x v="5"/>
    <n v="0.84166666700000003"/>
  </r>
  <r>
    <x v="18"/>
    <s v="Bangkalan"/>
    <x v="4"/>
    <x v="5"/>
    <n v="0.70866141699999996"/>
  </r>
  <r>
    <x v="18"/>
    <s v="Bangkalan"/>
    <x v="5"/>
    <x v="5"/>
    <n v="0.78899082600000003"/>
  </r>
  <r>
    <x v="18"/>
    <s v="Bangkalan"/>
    <x v="1"/>
    <x v="6"/>
    <n v="0.75"/>
  </r>
  <r>
    <x v="18"/>
    <s v="Bangkalan"/>
    <x v="25"/>
    <x v="6"/>
    <n v="0.59770114900000004"/>
  </r>
  <r>
    <x v="18"/>
    <s v="Bangkalan"/>
    <x v="2"/>
    <x v="6"/>
    <n v="0.65217391300000005"/>
  </r>
  <r>
    <x v="18"/>
    <s v="Bangkalan"/>
    <x v="3"/>
    <x v="6"/>
    <n v="0.46739130400000001"/>
  </r>
  <r>
    <x v="18"/>
    <s v="Bangkalan"/>
    <x v="4"/>
    <x v="6"/>
    <n v="0.55940594099999996"/>
  </r>
  <r>
    <x v="18"/>
    <s v="Bangkalan"/>
    <x v="5"/>
    <x v="6"/>
    <n v="0.81060606099999999"/>
  </r>
  <r>
    <x v="18"/>
    <s v="Bangkalan"/>
    <x v="1"/>
    <x v="7"/>
    <n v="33.6"/>
  </r>
  <r>
    <x v="18"/>
    <s v="Bangkalan"/>
    <x v="25"/>
    <x v="7"/>
    <n v="21.75"/>
  </r>
  <r>
    <x v="18"/>
    <s v="Bangkalan"/>
    <x v="2"/>
    <x v="7"/>
    <n v="34.5"/>
  </r>
  <r>
    <x v="18"/>
    <s v="Bangkalan"/>
    <x v="3"/>
    <x v="7"/>
    <n v="36.799999999999997"/>
  </r>
  <r>
    <x v="18"/>
    <s v="Bangkalan"/>
    <x v="4"/>
    <x v="7"/>
    <n v="40.4"/>
  </r>
  <r>
    <x v="18"/>
    <s v="Bangkalan"/>
    <x v="5"/>
    <x v="7"/>
    <n v="33"/>
  </r>
  <r>
    <x v="18"/>
    <s v="Bangkalan"/>
    <x v="1"/>
    <x v="8"/>
    <n v="7.25"/>
  </r>
  <r>
    <x v="18"/>
    <s v="Bangkalan"/>
    <x v="25"/>
    <x v="8"/>
    <n v="7.5"/>
  </r>
  <r>
    <x v="18"/>
    <s v="Bangkalan"/>
    <x v="2"/>
    <x v="8"/>
    <n v="5.2916666670000003"/>
  </r>
  <r>
    <x v="18"/>
    <s v="Bangkalan"/>
    <x v="3"/>
    <x v="8"/>
    <n v="3.6666666669999999"/>
  </r>
  <r>
    <x v="18"/>
    <s v="Bangkalan"/>
    <x v="4"/>
    <x v="8"/>
    <n v="4.7647058820000003"/>
  </r>
  <r>
    <x v="18"/>
    <s v="Bangkalan"/>
    <x v="5"/>
    <x v="8"/>
    <n v="5.35"/>
  </r>
  <r>
    <x v="18"/>
    <s v="Bangkalan"/>
    <x v="1"/>
    <x v="9"/>
    <n v="29"/>
  </r>
  <r>
    <x v="18"/>
    <s v="Bangkalan"/>
    <x v="25"/>
    <x v="9"/>
    <n v="15"/>
  </r>
  <r>
    <x v="18"/>
    <s v="Bangkalan"/>
    <x v="2"/>
    <x v="9"/>
    <n v="127"/>
  </r>
  <r>
    <x v="18"/>
    <s v="Bangkalan"/>
    <x v="3"/>
    <x v="9"/>
    <n v="99"/>
  </r>
  <r>
    <x v="18"/>
    <s v="Bangkalan"/>
    <x v="4"/>
    <x v="9"/>
    <n v="81"/>
  </r>
  <r>
    <x v="18"/>
    <s v="Bangkalan"/>
    <x v="5"/>
    <x v="9"/>
    <n v="107"/>
  </r>
  <r>
    <x v="18"/>
    <s v="Bangkalan"/>
    <x v="1"/>
    <x v="10"/>
    <n v="25.2"/>
  </r>
  <r>
    <x v="18"/>
    <s v="Bangkalan"/>
    <x v="25"/>
    <x v="10"/>
    <n v="4"/>
  </r>
  <r>
    <x v="18"/>
    <s v="Bangkalan"/>
    <x v="2"/>
    <x v="10"/>
    <n v="23.75"/>
  </r>
  <r>
    <x v="18"/>
    <s v="Bangkalan"/>
    <x v="3"/>
    <x v="10"/>
    <n v="24"/>
  </r>
  <r>
    <x v="18"/>
    <s v="Bangkalan"/>
    <x v="4"/>
    <x v="10"/>
    <n v="25.4"/>
  </r>
  <r>
    <x v="18"/>
    <s v="Bangkalan"/>
    <x v="5"/>
    <x v="10"/>
    <n v="27.25"/>
  </r>
  <r>
    <x v="18"/>
    <s v="Bangkalan"/>
    <x v="1"/>
    <x v="11"/>
    <n v="0.70634920599999995"/>
  </r>
  <r>
    <x v="18"/>
    <s v="Bangkalan"/>
    <x v="25"/>
    <x v="11"/>
    <n v="0.4375"/>
  </r>
  <r>
    <x v="18"/>
    <s v="Bangkalan"/>
    <x v="2"/>
    <x v="11"/>
    <n v="0.115789474"/>
  </r>
  <r>
    <x v="18"/>
    <s v="Bangkalan"/>
    <x v="3"/>
    <x v="11"/>
    <n v="8.3333330000000001E-3"/>
  </r>
  <r>
    <x v="18"/>
    <s v="Bangkalan"/>
    <x v="4"/>
    <x v="11"/>
    <n v="0.19685039400000001"/>
  </r>
  <r>
    <x v="18"/>
    <s v="Bangkalan"/>
    <x v="5"/>
    <x v="11"/>
    <n v="7.3394495000000004E-2"/>
  </r>
  <r>
    <x v="18"/>
    <s v="Bangkalan"/>
    <x v="1"/>
    <x v="12"/>
    <n v="0"/>
  </r>
  <r>
    <x v="18"/>
    <s v="Bangkalan"/>
    <x v="25"/>
    <x v="12"/>
    <n v="0"/>
  </r>
  <r>
    <x v="18"/>
    <s v="Bangkalan"/>
    <x v="2"/>
    <x v="12"/>
    <n v="0"/>
  </r>
  <r>
    <x v="18"/>
    <s v="Bangkalan"/>
    <x v="3"/>
    <x v="12"/>
    <n v="0"/>
  </r>
  <r>
    <x v="18"/>
    <s v="Bangkalan"/>
    <x v="4"/>
    <x v="12"/>
    <n v="0"/>
  </r>
  <r>
    <x v="18"/>
    <s v="Bangkalan"/>
    <x v="5"/>
    <x v="12"/>
    <n v="0"/>
  </r>
  <r>
    <x v="18"/>
    <s v="Bangkalan"/>
    <x v="1"/>
    <x v="13"/>
    <n v="0.26190476200000001"/>
  </r>
  <r>
    <x v="18"/>
    <s v="Bangkalan"/>
    <x v="25"/>
    <x v="13"/>
    <n v="0.4375"/>
  </r>
  <r>
    <x v="18"/>
    <s v="Bangkalan"/>
    <x v="2"/>
    <x v="13"/>
    <n v="0.63157894699999995"/>
  </r>
  <r>
    <x v="18"/>
    <s v="Bangkalan"/>
    <x v="3"/>
    <x v="13"/>
    <n v="0.76666666699999997"/>
  </r>
  <r>
    <x v="18"/>
    <s v="Bangkalan"/>
    <x v="4"/>
    <x v="13"/>
    <n v="0.66929133900000004"/>
  </r>
  <r>
    <x v="18"/>
    <s v="Bangkalan"/>
    <x v="5"/>
    <x v="13"/>
    <n v="0.743119266"/>
  </r>
  <r>
    <x v="18"/>
    <s v="Bangkalan"/>
    <x v="1"/>
    <x v="14"/>
    <n v="1.5873016E-2"/>
  </r>
  <r>
    <x v="18"/>
    <s v="Bangkalan"/>
    <x v="25"/>
    <x v="14"/>
    <n v="6.25E-2"/>
  </r>
  <r>
    <x v="18"/>
    <s v="Bangkalan"/>
    <x v="2"/>
    <x v="14"/>
    <n v="0.147368421"/>
  </r>
  <r>
    <x v="18"/>
    <s v="Bangkalan"/>
    <x v="3"/>
    <x v="14"/>
    <n v="0.141666667"/>
  </r>
  <r>
    <x v="18"/>
    <s v="Bangkalan"/>
    <x v="4"/>
    <x v="14"/>
    <n v="9.4488189E-2"/>
  </r>
  <r>
    <x v="18"/>
    <s v="Bangkalan"/>
    <x v="5"/>
    <x v="14"/>
    <n v="0.13761467899999999"/>
  </r>
  <r>
    <x v="18"/>
    <s v="Bangkalan"/>
    <x v="1"/>
    <x v="15"/>
    <n v="0"/>
  </r>
  <r>
    <x v="18"/>
    <s v="Bangkalan"/>
    <x v="25"/>
    <x v="15"/>
    <n v="0"/>
  </r>
  <r>
    <x v="18"/>
    <s v="Bangkalan"/>
    <x v="2"/>
    <x v="15"/>
    <n v="0"/>
  </r>
  <r>
    <x v="18"/>
    <s v="Bangkalan"/>
    <x v="3"/>
    <x v="15"/>
    <n v="8.3333330000000001E-3"/>
  </r>
  <r>
    <x v="18"/>
    <s v="Bangkalan"/>
    <x v="4"/>
    <x v="15"/>
    <n v="0"/>
  </r>
  <r>
    <x v="18"/>
    <s v="Bangkalan"/>
    <x v="5"/>
    <x v="15"/>
    <n v="0"/>
  </r>
  <r>
    <x v="18"/>
    <s v="Bangkalan"/>
    <x v="1"/>
    <x v="16"/>
    <n v="1.5873016E-2"/>
  </r>
  <r>
    <x v="18"/>
    <s v="Bangkalan"/>
    <x v="25"/>
    <x v="16"/>
    <n v="6.25E-2"/>
  </r>
  <r>
    <x v="18"/>
    <s v="Bangkalan"/>
    <x v="2"/>
    <x v="16"/>
    <n v="0.105263158"/>
  </r>
  <r>
    <x v="18"/>
    <s v="Bangkalan"/>
    <x v="3"/>
    <x v="16"/>
    <n v="7.4999999999999997E-2"/>
  </r>
  <r>
    <x v="18"/>
    <s v="Bangkalan"/>
    <x v="4"/>
    <x v="16"/>
    <n v="3.9370079000000002E-2"/>
  </r>
  <r>
    <x v="18"/>
    <s v="Bangkalan"/>
    <x v="5"/>
    <x v="16"/>
    <n v="4.5871559999999999E-2"/>
  </r>
  <r>
    <x v="18"/>
    <s v="Bangkalan"/>
    <x v="1"/>
    <x v="17"/>
    <n v="126"/>
  </r>
  <r>
    <x v="18"/>
    <s v="Bangkalan"/>
    <x v="25"/>
    <x v="17"/>
    <n v="16"/>
  </r>
  <r>
    <x v="18"/>
    <s v="Bangkalan"/>
    <x v="2"/>
    <x v="17"/>
    <n v="95"/>
  </r>
  <r>
    <x v="18"/>
    <s v="Bangkalan"/>
    <x v="3"/>
    <x v="17"/>
    <n v="120"/>
  </r>
  <r>
    <x v="18"/>
    <s v="Bangkalan"/>
    <x v="4"/>
    <x v="17"/>
    <n v="127"/>
  </r>
  <r>
    <x v="18"/>
    <s v="Bangkalan"/>
    <x v="5"/>
    <x v="17"/>
    <n v="109"/>
  </r>
  <r>
    <x v="18"/>
    <s v="Bangkalan"/>
    <x v="1"/>
    <x v="18"/>
    <n v="0"/>
  </r>
  <r>
    <x v="18"/>
    <s v="Bangkalan"/>
    <x v="25"/>
    <x v="18"/>
    <n v="0"/>
  </r>
  <r>
    <x v="18"/>
    <s v="Bangkalan"/>
    <x v="2"/>
    <x v="18"/>
    <n v="0"/>
  </r>
  <r>
    <x v="18"/>
    <s v="Bangkalan"/>
    <x v="3"/>
    <x v="18"/>
    <n v="0"/>
  </r>
  <r>
    <x v="18"/>
    <s v="Bangkalan"/>
    <x v="4"/>
    <x v="18"/>
    <n v="0"/>
  </r>
  <r>
    <x v="18"/>
    <s v="Bangkalan"/>
    <x v="5"/>
    <x v="18"/>
    <n v="0"/>
  </r>
  <r>
    <x v="18"/>
    <s v="Bangkalan"/>
    <x v="1"/>
    <x v="19"/>
    <n v="0"/>
  </r>
  <r>
    <x v="18"/>
    <s v="Bangkalan"/>
    <x v="25"/>
    <x v="19"/>
    <n v="0"/>
  </r>
  <r>
    <x v="18"/>
    <s v="Bangkalan"/>
    <x v="2"/>
    <x v="19"/>
    <n v="0"/>
  </r>
  <r>
    <x v="18"/>
    <s v="Bangkalan"/>
    <x v="3"/>
    <x v="19"/>
    <n v="0"/>
  </r>
  <r>
    <x v="18"/>
    <s v="Bangkalan"/>
    <x v="4"/>
    <x v="19"/>
    <n v="0"/>
  </r>
  <r>
    <x v="18"/>
    <s v="Bangkalan"/>
    <x v="5"/>
    <x v="19"/>
    <n v="0"/>
  </r>
  <r>
    <x v="18"/>
    <s v="Pamekasan"/>
    <x v="9"/>
    <x v="0"/>
    <n v="0.25174825200000001"/>
  </r>
  <r>
    <x v="18"/>
    <s v="Pamekasan"/>
    <x v="10"/>
    <x v="0"/>
    <n v="0.275167785"/>
  </r>
  <r>
    <x v="18"/>
    <s v="Pamekasan"/>
    <x v="11"/>
    <x v="0"/>
    <n v="0.33333333300000001"/>
  </r>
  <r>
    <x v="18"/>
    <s v="Pamekasan"/>
    <x v="12"/>
    <x v="0"/>
    <n v="0.420689655"/>
  </r>
  <r>
    <x v="18"/>
    <s v="Pamekasan"/>
    <x v="9"/>
    <x v="1"/>
    <n v="9.7902098000000007E-2"/>
  </r>
  <r>
    <x v="18"/>
    <s v="Pamekasan"/>
    <x v="10"/>
    <x v="1"/>
    <n v="0.154362416"/>
  </r>
  <r>
    <x v="18"/>
    <s v="Pamekasan"/>
    <x v="11"/>
    <x v="1"/>
    <n v="0.30496453899999998"/>
  </r>
  <r>
    <x v="18"/>
    <s v="Pamekasan"/>
    <x v="12"/>
    <x v="1"/>
    <n v="0.24137931000000001"/>
  </r>
  <r>
    <x v="18"/>
    <s v="Pamekasan"/>
    <x v="9"/>
    <x v="2"/>
    <n v="0.20279720300000001"/>
  </r>
  <r>
    <x v="18"/>
    <s v="Pamekasan"/>
    <x v="10"/>
    <x v="2"/>
    <n v="0.275167785"/>
  </r>
  <r>
    <x v="18"/>
    <s v="Pamekasan"/>
    <x v="11"/>
    <x v="2"/>
    <n v="0.32624113500000002"/>
  </r>
  <r>
    <x v="18"/>
    <s v="Pamekasan"/>
    <x v="12"/>
    <x v="2"/>
    <n v="0.420689655"/>
  </r>
  <r>
    <x v="18"/>
    <s v="Pamekasan"/>
    <x v="9"/>
    <x v="3"/>
    <n v="0"/>
  </r>
  <r>
    <x v="18"/>
    <s v="Pamekasan"/>
    <x v="10"/>
    <x v="3"/>
    <n v="0"/>
  </r>
  <r>
    <x v="18"/>
    <s v="Pamekasan"/>
    <x v="11"/>
    <x v="3"/>
    <n v="0"/>
  </r>
  <r>
    <x v="18"/>
    <s v="Pamekasan"/>
    <x v="12"/>
    <x v="3"/>
    <n v="0"/>
  </r>
  <r>
    <x v="18"/>
    <s v="Pamekasan"/>
    <x v="9"/>
    <x v="4"/>
    <n v="0.84615384599999999"/>
  </r>
  <r>
    <x v="18"/>
    <s v="Pamekasan"/>
    <x v="10"/>
    <x v="4"/>
    <n v="0.90604026800000004"/>
  </r>
  <r>
    <x v="18"/>
    <s v="Pamekasan"/>
    <x v="11"/>
    <x v="4"/>
    <n v="0.879432624"/>
  </r>
  <r>
    <x v="18"/>
    <s v="Pamekasan"/>
    <x v="12"/>
    <x v="4"/>
    <n v="0.97241379299999997"/>
  </r>
  <r>
    <x v="18"/>
    <s v="Pamekasan"/>
    <x v="9"/>
    <x v="5"/>
    <n v="0.69930069900000003"/>
  </r>
  <r>
    <x v="18"/>
    <s v="Pamekasan"/>
    <x v="10"/>
    <x v="5"/>
    <n v="0.75167785200000004"/>
  </r>
  <r>
    <x v="18"/>
    <s v="Pamekasan"/>
    <x v="11"/>
    <x v="5"/>
    <n v="0.56737588699999997"/>
  </r>
  <r>
    <x v="18"/>
    <s v="Pamekasan"/>
    <x v="12"/>
    <x v="5"/>
    <n v="0.73103448299999996"/>
  </r>
  <r>
    <x v="18"/>
    <s v="Pamekasan"/>
    <x v="9"/>
    <x v="6"/>
    <n v="0.63500000000000001"/>
  </r>
  <r>
    <x v="18"/>
    <s v="Pamekasan"/>
    <x v="10"/>
    <x v="6"/>
    <n v="0.73499999999999999"/>
  </r>
  <r>
    <x v="18"/>
    <s v="Pamekasan"/>
    <x v="11"/>
    <x v="6"/>
    <n v="0.66500000000000004"/>
  </r>
  <r>
    <x v="18"/>
    <s v="Pamekasan"/>
    <x v="12"/>
    <x v="6"/>
    <n v="0.69499999999999995"/>
  </r>
  <r>
    <x v="18"/>
    <s v="Pamekasan"/>
    <x v="9"/>
    <x v="7"/>
    <n v="40"/>
  </r>
  <r>
    <x v="18"/>
    <s v="Pamekasan"/>
    <x v="10"/>
    <x v="7"/>
    <n v="40"/>
  </r>
  <r>
    <x v="18"/>
    <s v="Pamekasan"/>
    <x v="11"/>
    <x v="7"/>
    <n v="40"/>
  </r>
  <r>
    <x v="18"/>
    <s v="Pamekasan"/>
    <x v="12"/>
    <x v="7"/>
    <n v="40"/>
  </r>
  <r>
    <x v="18"/>
    <s v="Pamekasan"/>
    <x v="9"/>
    <x v="8"/>
    <n v="3.5833333330000001"/>
  </r>
  <r>
    <x v="18"/>
    <s v="Pamekasan"/>
    <x v="10"/>
    <x v="8"/>
    <n v="5.2195121950000001"/>
  </r>
  <r>
    <x v="18"/>
    <s v="Pamekasan"/>
    <x v="11"/>
    <x v="8"/>
    <n v="3.9148936170000002"/>
  </r>
  <r>
    <x v="18"/>
    <s v="Pamekasan"/>
    <x v="12"/>
    <x v="8"/>
    <n v="2.6885245900000001"/>
  </r>
  <r>
    <x v="18"/>
    <s v="Pamekasan"/>
    <x v="9"/>
    <x v="9"/>
    <n v="129"/>
  </r>
  <r>
    <x v="18"/>
    <s v="Pamekasan"/>
    <x v="10"/>
    <x v="9"/>
    <n v="214"/>
  </r>
  <r>
    <x v="18"/>
    <s v="Pamekasan"/>
    <x v="11"/>
    <x v="9"/>
    <n v="184"/>
  </r>
  <r>
    <x v="18"/>
    <s v="Pamekasan"/>
    <x v="12"/>
    <x v="9"/>
    <n v="164"/>
  </r>
  <r>
    <x v="18"/>
    <s v="Pamekasan"/>
    <x v="9"/>
    <x v="10"/>
    <n v="28.6"/>
  </r>
  <r>
    <x v="18"/>
    <s v="Pamekasan"/>
    <x v="10"/>
    <x v="10"/>
    <n v="29.8"/>
  </r>
  <r>
    <x v="18"/>
    <s v="Pamekasan"/>
    <x v="11"/>
    <x v="10"/>
    <n v="28.2"/>
  </r>
  <r>
    <x v="18"/>
    <s v="Pamekasan"/>
    <x v="12"/>
    <x v="10"/>
    <n v="29"/>
  </r>
  <r>
    <x v="18"/>
    <s v="Pamekasan"/>
    <x v="9"/>
    <x v="11"/>
    <n v="0.15384615400000001"/>
  </r>
  <r>
    <x v="18"/>
    <s v="Pamekasan"/>
    <x v="10"/>
    <x v="11"/>
    <n v="9.3959732000000004E-2"/>
  </r>
  <r>
    <x v="18"/>
    <s v="Pamekasan"/>
    <x v="11"/>
    <x v="11"/>
    <n v="0.120567376"/>
  </r>
  <r>
    <x v="18"/>
    <s v="Pamekasan"/>
    <x v="12"/>
    <x v="11"/>
    <n v="2.7586207000000001E-2"/>
  </r>
  <r>
    <x v="18"/>
    <s v="Pamekasan"/>
    <x v="9"/>
    <x v="12"/>
    <n v="0"/>
  </r>
  <r>
    <x v="18"/>
    <s v="Pamekasan"/>
    <x v="10"/>
    <x v="12"/>
    <n v="0"/>
  </r>
  <r>
    <x v="18"/>
    <s v="Pamekasan"/>
    <x v="11"/>
    <x v="12"/>
    <n v="0"/>
  </r>
  <r>
    <x v="18"/>
    <s v="Pamekasan"/>
    <x v="12"/>
    <x v="12"/>
    <n v="0"/>
  </r>
  <r>
    <x v="18"/>
    <s v="Pamekasan"/>
    <x v="9"/>
    <x v="13"/>
    <n v="0.59440559400000004"/>
  </r>
  <r>
    <x v="18"/>
    <s v="Pamekasan"/>
    <x v="10"/>
    <x v="13"/>
    <n v="0.63758389299999996"/>
  </r>
  <r>
    <x v="18"/>
    <s v="Pamekasan"/>
    <x v="11"/>
    <x v="13"/>
    <n v="0.54609929099999999"/>
  </r>
  <r>
    <x v="18"/>
    <s v="Pamekasan"/>
    <x v="12"/>
    <x v="13"/>
    <n v="0.55172413799999998"/>
  </r>
  <r>
    <x v="18"/>
    <s v="Pamekasan"/>
    <x v="9"/>
    <x v="14"/>
    <n v="9.7902098000000007E-2"/>
  </r>
  <r>
    <x v="18"/>
    <s v="Pamekasan"/>
    <x v="10"/>
    <x v="14"/>
    <n v="0.154362416"/>
  </r>
  <r>
    <x v="18"/>
    <s v="Pamekasan"/>
    <x v="11"/>
    <x v="14"/>
    <n v="0.30496453899999998"/>
  </r>
  <r>
    <x v="18"/>
    <s v="Pamekasan"/>
    <x v="12"/>
    <x v="14"/>
    <n v="0.24137931000000001"/>
  </r>
  <r>
    <x v="18"/>
    <s v="Pamekasan"/>
    <x v="9"/>
    <x v="15"/>
    <n v="4.8951049000000003E-2"/>
  </r>
  <r>
    <x v="18"/>
    <s v="Pamekasan"/>
    <x v="10"/>
    <x v="15"/>
    <n v="0"/>
  </r>
  <r>
    <x v="18"/>
    <s v="Pamekasan"/>
    <x v="11"/>
    <x v="15"/>
    <n v="7.0921990000000004E-3"/>
  </r>
  <r>
    <x v="18"/>
    <s v="Pamekasan"/>
    <x v="12"/>
    <x v="15"/>
    <n v="0"/>
  </r>
  <r>
    <x v="18"/>
    <s v="Pamekasan"/>
    <x v="9"/>
    <x v="16"/>
    <n v="0.104895105"/>
  </r>
  <r>
    <x v="18"/>
    <s v="Pamekasan"/>
    <x v="10"/>
    <x v="16"/>
    <n v="0.120805369"/>
  </r>
  <r>
    <x v="18"/>
    <s v="Pamekasan"/>
    <x v="11"/>
    <x v="16"/>
    <n v="2.1276595999999998E-2"/>
  </r>
  <r>
    <x v="18"/>
    <s v="Pamekasan"/>
    <x v="12"/>
    <x v="16"/>
    <n v="0.17931034500000001"/>
  </r>
  <r>
    <x v="18"/>
    <s v="Pamekasan"/>
    <x v="9"/>
    <x v="17"/>
    <n v="143"/>
  </r>
  <r>
    <x v="18"/>
    <s v="Pamekasan"/>
    <x v="10"/>
    <x v="17"/>
    <n v="149"/>
  </r>
  <r>
    <x v="18"/>
    <s v="Pamekasan"/>
    <x v="11"/>
    <x v="17"/>
    <n v="141"/>
  </r>
  <r>
    <x v="18"/>
    <s v="Pamekasan"/>
    <x v="12"/>
    <x v="17"/>
    <n v="145"/>
  </r>
  <r>
    <x v="18"/>
    <s v="Pamekasan"/>
    <x v="9"/>
    <x v="18"/>
    <n v="0"/>
  </r>
  <r>
    <x v="18"/>
    <s v="Pamekasan"/>
    <x v="10"/>
    <x v="18"/>
    <n v="0"/>
  </r>
  <r>
    <x v="18"/>
    <s v="Pamekasan"/>
    <x v="11"/>
    <x v="18"/>
    <n v="0"/>
  </r>
  <r>
    <x v="18"/>
    <s v="Pamekasan"/>
    <x v="12"/>
    <x v="18"/>
    <n v="0"/>
  </r>
  <r>
    <x v="18"/>
    <s v="Pamekasan"/>
    <x v="9"/>
    <x v="19"/>
    <n v="0"/>
  </r>
  <r>
    <x v="18"/>
    <s v="Pamekasan"/>
    <x v="10"/>
    <x v="19"/>
    <n v="0"/>
  </r>
  <r>
    <x v="18"/>
    <s v="Pamekasan"/>
    <x v="11"/>
    <x v="19"/>
    <n v="0"/>
  </r>
  <r>
    <x v="18"/>
    <s v="Pamekasan"/>
    <x v="12"/>
    <x v="19"/>
    <n v="0"/>
  </r>
  <r>
    <x v="18"/>
    <s v="Sampang"/>
    <x v="24"/>
    <x v="0"/>
    <n v="0.16279069800000001"/>
  </r>
  <r>
    <x v="18"/>
    <s v="Sampang"/>
    <x v="13"/>
    <x v="0"/>
    <n v="0.209677419"/>
  </r>
  <r>
    <x v="18"/>
    <s v="Sampang"/>
    <x v="14"/>
    <x v="0"/>
    <n v="7.5187970000000007E-2"/>
  </r>
  <r>
    <x v="18"/>
    <s v="Sampang"/>
    <x v="25"/>
    <x v="0"/>
    <n v="5.4054053999999997E-2"/>
  </r>
  <r>
    <x v="18"/>
    <s v="Sampang"/>
    <x v="15"/>
    <x v="0"/>
    <n v="9.0909090999999997E-2"/>
  </r>
  <r>
    <x v="18"/>
    <s v="Sampang"/>
    <x v="16"/>
    <x v="0"/>
    <n v="0.149659864"/>
  </r>
  <r>
    <x v="18"/>
    <s v="Sampang"/>
    <x v="24"/>
    <x v="1"/>
    <n v="0"/>
  </r>
  <r>
    <x v="18"/>
    <s v="Sampang"/>
    <x v="13"/>
    <x v="1"/>
    <n v="0"/>
  </r>
  <r>
    <x v="18"/>
    <s v="Sampang"/>
    <x v="14"/>
    <x v="1"/>
    <n v="5.2631578999999998E-2"/>
  </r>
  <r>
    <x v="18"/>
    <s v="Sampang"/>
    <x v="25"/>
    <x v="1"/>
    <n v="0"/>
  </r>
  <r>
    <x v="18"/>
    <s v="Sampang"/>
    <x v="15"/>
    <x v="1"/>
    <n v="3.0303030000000002E-2"/>
  </r>
  <r>
    <x v="18"/>
    <s v="Sampang"/>
    <x v="16"/>
    <x v="1"/>
    <n v="8.1632652999999999E-2"/>
  </r>
  <r>
    <x v="18"/>
    <s v="Sampang"/>
    <x v="24"/>
    <x v="2"/>
    <n v="4.6511627999999999E-2"/>
  </r>
  <r>
    <x v="18"/>
    <s v="Sampang"/>
    <x v="13"/>
    <x v="2"/>
    <n v="0.112903226"/>
  </r>
  <r>
    <x v="18"/>
    <s v="Sampang"/>
    <x v="14"/>
    <x v="2"/>
    <n v="7.5187970000000007E-2"/>
  </r>
  <r>
    <x v="18"/>
    <s v="Sampang"/>
    <x v="25"/>
    <x v="2"/>
    <n v="5.4054053999999997E-2"/>
  </r>
  <r>
    <x v="18"/>
    <s v="Sampang"/>
    <x v="15"/>
    <x v="2"/>
    <n v="9.0909090999999997E-2"/>
  </r>
  <r>
    <x v="18"/>
    <s v="Sampang"/>
    <x v="16"/>
    <x v="2"/>
    <n v="0.149659864"/>
  </r>
  <r>
    <x v="18"/>
    <s v="Sampang"/>
    <x v="24"/>
    <x v="3"/>
    <n v="0"/>
  </r>
  <r>
    <x v="18"/>
    <s v="Sampang"/>
    <x v="13"/>
    <x v="3"/>
    <n v="0"/>
  </r>
  <r>
    <x v="18"/>
    <s v="Sampang"/>
    <x v="14"/>
    <x v="3"/>
    <n v="0"/>
  </r>
  <r>
    <x v="18"/>
    <s v="Sampang"/>
    <x v="25"/>
    <x v="3"/>
    <n v="0"/>
  </r>
  <r>
    <x v="18"/>
    <s v="Sampang"/>
    <x v="15"/>
    <x v="3"/>
    <n v="0"/>
  </r>
  <r>
    <x v="18"/>
    <s v="Sampang"/>
    <x v="16"/>
    <x v="3"/>
    <n v="0"/>
  </r>
  <r>
    <x v="18"/>
    <s v="Sampang"/>
    <x v="24"/>
    <x v="4"/>
    <n v="0.39534883700000001"/>
  </r>
  <r>
    <x v="18"/>
    <s v="Sampang"/>
    <x v="13"/>
    <x v="4"/>
    <n v="0.66129032300000001"/>
  </r>
  <r>
    <x v="18"/>
    <s v="Sampang"/>
    <x v="14"/>
    <x v="4"/>
    <n v="0.84962406000000001"/>
  </r>
  <r>
    <x v="18"/>
    <s v="Sampang"/>
    <x v="25"/>
    <x v="4"/>
    <n v="0.45945945900000001"/>
  </r>
  <r>
    <x v="18"/>
    <s v="Sampang"/>
    <x v="15"/>
    <x v="4"/>
    <n v="0.962121212"/>
  </r>
  <r>
    <x v="18"/>
    <s v="Sampang"/>
    <x v="16"/>
    <x v="4"/>
    <n v="0.94557823100000005"/>
  </r>
  <r>
    <x v="18"/>
    <s v="Sampang"/>
    <x v="24"/>
    <x v="5"/>
    <n v="0.27906976700000002"/>
  </r>
  <r>
    <x v="18"/>
    <s v="Sampang"/>
    <x v="13"/>
    <x v="5"/>
    <n v="0.56451612900000003"/>
  </r>
  <r>
    <x v="18"/>
    <s v="Sampang"/>
    <x v="14"/>
    <x v="5"/>
    <n v="0.79699248099999997"/>
  </r>
  <r>
    <x v="18"/>
    <s v="Sampang"/>
    <x v="25"/>
    <x v="5"/>
    <n v="0.45945945900000001"/>
  </r>
  <r>
    <x v="18"/>
    <s v="Sampang"/>
    <x v="15"/>
    <x v="5"/>
    <n v="0.93181818199999999"/>
  </r>
  <r>
    <x v="18"/>
    <s v="Sampang"/>
    <x v="16"/>
    <x v="5"/>
    <n v="0.86394557800000005"/>
  </r>
  <r>
    <x v="18"/>
    <s v="Sampang"/>
    <x v="24"/>
    <x v="6"/>
    <n v="0.93478260899999999"/>
  </r>
  <r>
    <x v="18"/>
    <s v="Sampang"/>
    <x v="13"/>
    <x v="6"/>
    <n v="0.54310344799999999"/>
  </r>
  <r>
    <x v="18"/>
    <s v="Sampang"/>
    <x v="14"/>
    <x v="6"/>
    <n v="0.71348314599999996"/>
  </r>
  <r>
    <x v="18"/>
    <s v="Sampang"/>
    <x v="25"/>
    <x v="6"/>
    <n v="0.59770114900000004"/>
  </r>
  <r>
    <x v="18"/>
    <s v="Sampang"/>
    <x v="15"/>
    <x v="6"/>
    <n v="0.61502347400000001"/>
  </r>
  <r>
    <x v="18"/>
    <s v="Sampang"/>
    <x v="16"/>
    <x v="6"/>
    <n v="0.72680412400000005"/>
  </r>
  <r>
    <x v="18"/>
    <s v="Sampang"/>
    <x v="24"/>
    <x v="7"/>
    <n v="23"/>
  </r>
  <r>
    <x v="18"/>
    <s v="Sampang"/>
    <x v="13"/>
    <x v="7"/>
    <n v="38.666666667000001"/>
  </r>
  <r>
    <x v="18"/>
    <s v="Sampang"/>
    <x v="14"/>
    <x v="7"/>
    <n v="35.6"/>
  </r>
  <r>
    <x v="18"/>
    <s v="Sampang"/>
    <x v="25"/>
    <x v="7"/>
    <n v="29"/>
  </r>
  <r>
    <x v="18"/>
    <s v="Sampang"/>
    <x v="15"/>
    <x v="7"/>
    <n v="42.6"/>
  </r>
  <r>
    <x v="18"/>
    <s v="Sampang"/>
    <x v="16"/>
    <x v="7"/>
    <n v="38.799999999999997"/>
  </r>
  <r>
    <x v="18"/>
    <s v="Sampang"/>
    <x v="24"/>
    <x v="8"/>
    <n v="2.2857142860000002"/>
  </r>
  <r>
    <x v="18"/>
    <s v="Sampang"/>
    <x v="13"/>
    <x v="8"/>
    <n v="1.692307692"/>
  </r>
  <r>
    <x v="18"/>
    <s v="Sampang"/>
    <x v="14"/>
    <x v="8"/>
    <n v="5.2"/>
  </r>
  <r>
    <x v="18"/>
    <s v="Sampang"/>
    <x v="25"/>
    <x v="8"/>
    <n v="3.5"/>
  </r>
  <r>
    <x v="18"/>
    <s v="Sampang"/>
    <x v="15"/>
    <x v="8"/>
    <n v="6.8333333329999997"/>
  </r>
  <r>
    <x v="18"/>
    <s v="Sampang"/>
    <x v="16"/>
    <x v="8"/>
    <n v="3"/>
  </r>
  <r>
    <x v="18"/>
    <s v="Sampang"/>
    <x v="24"/>
    <x v="9"/>
    <n v="16"/>
  </r>
  <r>
    <x v="18"/>
    <s v="Sampang"/>
    <x v="13"/>
    <x v="9"/>
    <n v="22"/>
  </r>
  <r>
    <x v="18"/>
    <s v="Sampang"/>
    <x v="14"/>
    <x v="9"/>
    <n v="52"/>
  </r>
  <r>
    <x v="18"/>
    <s v="Sampang"/>
    <x v="25"/>
    <x v="9"/>
    <n v="7"/>
  </r>
  <r>
    <x v="18"/>
    <s v="Sampang"/>
    <x v="15"/>
    <x v="9"/>
    <n v="82"/>
  </r>
  <r>
    <x v="18"/>
    <s v="Sampang"/>
    <x v="16"/>
    <x v="9"/>
    <n v="66"/>
  </r>
  <r>
    <x v="18"/>
    <s v="Sampang"/>
    <x v="24"/>
    <x v="10"/>
    <n v="21.5"/>
  </r>
  <r>
    <x v="18"/>
    <s v="Sampang"/>
    <x v="13"/>
    <x v="10"/>
    <n v="20.666666667000001"/>
  </r>
  <r>
    <x v="18"/>
    <s v="Sampang"/>
    <x v="14"/>
    <x v="10"/>
    <n v="26.6"/>
  </r>
  <r>
    <x v="18"/>
    <s v="Sampang"/>
    <x v="25"/>
    <x v="10"/>
    <n v="12.333333333000001"/>
  </r>
  <r>
    <x v="18"/>
    <s v="Sampang"/>
    <x v="15"/>
    <x v="10"/>
    <n v="26.4"/>
  </r>
  <r>
    <x v="18"/>
    <s v="Sampang"/>
    <x v="16"/>
    <x v="10"/>
    <n v="29.4"/>
  </r>
  <r>
    <x v="18"/>
    <s v="Sampang"/>
    <x v="24"/>
    <x v="11"/>
    <n v="0.60465116299999999"/>
  </r>
  <r>
    <x v="18"/>
    <s v="Sampang"/>
    <x v="13"/>
    <x v="11"/>
    <n v="0.33870967699999999"/>
  </r>
  <r>
    <x v="18"/>
    <s v="Sampang"/>
    <x v="14"/>
    <x v="11"/>
    <n v="0.15037594000000001"/>
  </r>
  <r>
    <x v="18"/>
    <s v="Sampang"/>
    <x v="25"/>
    <x v="11"/>
    <n v="0.54054054100000004"/>
  </r>
  <r>
    <x v="18"/>
    <s v="Sampang"/>
    <x v="15"/>
    <x v="11"/>
    <n v="3.7878787999999997E-2"/>
  </r>
  <r>
    <x v="18"/>
    <s v="Sampang"/>
    <x v="16"/>
    <x v="11"/>
    <n v="5.4421769000000002E-2"/>
  </r>
  <r>
    <x v="18"/>
    <s v="Sampang"/>
    <x v="24"/>
    <x v="12"/>
    <n v="0"/>
  </r>
  <r>
    <x v="18"/>
    <s v="Sampang"/>
    <x v="13"/>
    <x v="12"/>
    <n v="0"/>
  </r>
  <r>
    <x v="18"/>
    <s v="Sampang"/>
    <x v="14"/>
    <x v="12"/>
    <n v="0"/>
  </r>
  <r>
    <x v="18"/>
    <s v="Sampang"/>
    <x v="25"/>
    <x v="12"/>
    <n v="0"/>
  </r>
  <r>
    <x v="18"/>
    <s v="Sampang"/>
    <x v="15"/>
    <x v="12"/>
    <n v="0"/>
  </r>
  <r>
    <x v="18"/>
    <s v="Sampang"/>
    <x v="16"/>
    <x v="12"/>
    <n v="0"/>
  </r>
  <r>
    <x v="18"/>
    <s v="Sampang"/>
    <x v="24"/>
    <x v="13"/>
    <n v="0.23255814"/>
  </r>
  <r>
    <x v="18"/>
    <s v="Sampang"/>
    <x v="13"/>
    <x v="13"/>
    <n v="0.45161290300000001"/>
  </r>
  <r>
    <x v="18"/>
    <s v="Sampang"/>
    <x v="14"/>
    <x v="13"/>
    <n v="0.77443609000000002"/>
  </r>
  <r>
    <x v="18"/>
    <s v="Sampang"/>
    <x v="25"/>
    <x v="13"/>
    <n v="0.405405405"/>
  </r>
  <r>
    <x v="18"/>
    <s v="Sampang"/>
    <x v="15"/>
    <x v="13"/>
    <n v="0.87121212100000001"/>
  </r>
  <r>
    <x v="18"/>
    <s v="Sampang"/>
    <x v="16"/>
    <x v="13"/>
    <n v="0.79591836699999996"/>
  </r>
  <r>
    <x v="18"/>
    <s v="Sampang"/>
    <x v="24"/>
    <x v="14"/>
    <n v="0"/>
  </r>
  <r>
    <x v="18"/>
    <s v="Sampang"/>
    <x v="13"/>
    <x v="14"/>
    <n v="0"/>
  </r>
  <r>
    <x v="18"/>
    <s v="Sampang"/>
    <x v="14"/>
    <x v="14"/>
    <n v="5.2631578999999998E-2"/>
  </r>
  <r>
    <x v="18"/>
    <s v="Sampang"/>
    <x v="25"/>
    <x v="14"/>
    <n v="0"/>
  </r>
  <r>
    <x v="18"/>
    <s v="Sampang"/>
    <x v="15"/>
    <x v="14"/>
    <n v="3.0303030000000002E-2"/>
  </r>
  <r>
    <x v="18"/>
    <s v="Sampang"/>
    <x v="16"/>
    <x v="14"/>
    <n v="8.1632652999999999E-2"/>
  </r>
  <r>
    <x v="18"/>
    <s v="Sampang"/>
    <x v="24"/>
    <x v="15"/>
    <n v="0.11627907"/>
  </r>
  <r>
    <x v="18"/>
    <s v="Sampang"/>
    <x v="13"/>
    <x v="15"/>
    <n v="9.6774193999999994E-2"/>
  </r>
  <r>
    <x v="18"/>
    <s v="Sampang"/>
    <x v="14"/>
    <x v="15"/>
    <n v="0"/>
  </r>
  <r>
    <x v="18"/>
    <s v="Sampang"/>
    <x v="25"/>
    <x v="15"/>
    <n v="0"/>
  </r>
  <r>
    <x v="18"/>
    <s v="Sampang"/>
    <x v="15"/>
    <x v="15"/>
    <n v="0"/>
  </r>
  <r>
    <x v="18"/>
    <s v="Sampang"/>
    <x v="16"/>
    <x v="15"/>
    <n v="0"/>
  </r>
  <r>
    <x v="18"/>
    <s v="Sampang"/>
    <x v="24"/>
    <x v="16"/>
    <n v="4.6511627999999999E-2"/>
  </r>
  <r>
    <x v="18"/>
    <s v="Sampang"/>
    <x v="13"/>
    <x v="16"/>
    <n v="0.112903226"/>
  </r>
  <r>
    <x v="18"/>
    <s v="Sampang"/>
    <x v="14"/>
    <x v="16"/>
    <n v="2.2556390999999999E-2"/>
  </r>
  <r>
    <x v="18"/>
    <s v="Sampang"/>
    <x v="25"/>
    <x v="16"/>
    <n v="5.4054053999999997E-2"/>
  </r>
  <r>
    <x v="18"/>
    <s v="Sampang"/>
    <x v="15"/>
    <x v="16"/>
    <n v="6.0606061000000003E-2"/>
  </r>
  <r>
    <x v="18"/>
    <s v="Sampang"/>
    <x v="16"/>
    <x v="16"/>
    <n v="6.8027211000000004E-2"/>
  </r>
  <r>
    <x v="18"/>
    <s v="Sampang"/>
    <x v="24"/>
    <x v="17"/>
    <n v="43"/>
  </r>
  <r>
    <x v="18"/>
    <s v="Sampang"/>
    <x v="13"/>
    <x v="17"/>
    <n v="62"/>
  </r>
  <r>
    <x v="18"/>
    <s v="Sampang"/>
    <x v="14"/>
    <x v="17"/>
    <n v="133"/>
  </r>
  <r>
    <x v="18"/>
    <s v="Sampang"/>
    <x v="25"/>
    <x v="17"/>
    <n v="37"/>
  </r>
  <r>
    <x v="18"/>
    <s v="Sampang"/>
    <x v="15"/>
    <x v="17"/>
    <n v="132"/>
  </r>
  <r>
    <x v="18"/>
    <s v="Sampang"/>
    <x v="16"/>
    <x v="17"/>
    <n v="147"/>
  </r>
  <r>
    <x v="18"/>
    <s v="Sampang"/>
    <x v="24"/>
    <x v="18"/>
    <n v="0"/>
  </r>
  <r>
    <x v="18"/>
    <s v="Sampang"/>
    <x v="13"/>
    <x v="18"/>
    <n v="0"/>
  </r>
  <r>
    <x v="18"/>
    <s v="Sampang"/>
    <x v="14"/>
    <x v="18"/>
    <n v="0"/>
  </r>
  <r>
    <x v="18"/>
    <s v="Sampang"/>
    <x v="25"/>
    <x v="18"/>
    <n v="0"/>
  </r>
  <r>
    <x v="18"/>
    <s v="Sampang"/>
    <x v="15"/>
    <x v="18"/>
    <n v="0"/>
  </r>
  <r>
    <x v="18"/>
    <s v="Sampang"/>
    <x v="16"/>
    <x v="18"/>
    <n v="0"/>
  </r>
  <r>
    <x v="18"/>
    <s v="Sampang"/>
    <x v="24"/>
    <x v="19"/>
    <n v="0"/>
  </r>
  <r>
    <x v="18"/>
    <s v="Sampang"/>
    <x v="13"/>
    <x v="19"/>
    <n v="0"/>
  </r>
  <r>
    <x v="18"/>
    <s v="Sampang"/>
    <x v="14"/>
    <x v="19"/>
    <n v="0"/>
  </r>
  <r>
    <x v="18"/>
    <s v="Sampang"/>
    <x v="25"/>
    <x v="19"/>
    <n v="0"/>
  </r>
  <r>
    <x v="18"/>
    <s v="Sampang"/>
    <x v="15"/>
    <x v="19"/>
    <n v="0"/>
  </r>
  <r>
    <x v="18"/>
    <s v="Sampang"/>
    <x v="16"/>
    <x v="19"/>
    <n v="0"/>
  </r>
  <r>
    <x v="18"/>
    <s v="Sumenep+Kepulauan"/>
    <x v="20"/>
    <x v="0"/>
    <n v="0.17333333300000001"/>
  </r>
  <r>
    <x v="18"/>
    <s v="Sumenep+Kepulauan"/>
    <x v="21"/>
    <x v="0"/>
    <n v="0.15189873400000001"/>
  </r>
  <r>
    <x v="18"/>
    <s v="Sumenep+Kepulauan"/>
    <x v="22"/>
    <x v="0"/>
    <n v="0.33606557399999998"/>
  </r>
  <r>
    <x v="18"/>
    <s v="Sumenep+Kepulauan"/>
    <x v="23"/>
    <x v="0"/>
    <n v="0.25210083999999999"/>
  </r>
  <r>
    <x v="18"/>
    <s v="Sumenep+Kepulauan"/>
    <x v="20"/>
    <x v="1"/>
    <n v="9.3333333000000004E-2"/>
  </r>
  <r>
    <x v="18"/>
    <s v="Sumenep+Kepulauan"/>
    <x v="21"/>
    <x v="1"/>
    <n v="0.101265823"/>
  </r>
  <r>
    <x v="18"/>
    <s v="Sumenep+Kepulauan"/>
    <x v="22"/>
    <x v="1"/>
    <n v="0.204918033"/>
  </r>
  <r>
    <x v="18"/>
    <s v="Sumenep+Kepulauan"/>
    <x v="23"/>
    <x v="1"/>
    <n v="0.13445378199999999"/>
  </r>
  <r>
    <x v="18"/>
    <s v="Sumenep+Kepulauan"/>
    <x v="20"/>
    <x v="2"/>
    <n v="0.17333333300000001"/>
  </r>
  <r>
    <x v="18"/>
    <s v="Sumenep+Kepulauan"/>
    <x v="21"/>
    <x v="2"/>
    <n v="0.15189873400000001"/>
  </r>
  <r>
    <x v="18"/>
    <s v="Sumenep+Kepulauan"/>
    <x v="22"/>
    <x v="2"/>
    <n v="0.33606557399999998"/>
  </r>
  <r>
    <x v="18"/>
    <s v="Sumenep+Kepulauan"/>
    <x v="23"/>
    <x v="2"/>
    <n v="0.25210083999999999"/>
  </r>
  <r>
    <x v="18"/>
    <s v="Sumenep+Kepulauan"/>
    <x v="20"/>
    <x v="3"/>
    <n v="0"/>
  </r>
  <r>
    <x v="18"/>
    <s v="Sumenep+Kepulauan"/>
    <x v="21"/>
    <x v="3"/>
    <n v="0"/>
  </r>
  <r>
    <x v="18"/>
    <s v="Sumenep+Kepulauan"/>
    <x v="22"/>
    <x v="3"/>
    <n v="0"/>
  </r>
  <r>
    <x v="18"/>
    <s v="Sumenep+Kepulauan"/>
    <x v="23"/>
    <x v="3"/>
    <n v="0"/>
  </r>
  <r>
    <x v="18"/>
    <s v="Sumenep+Kepulauan"/>
    <x v="20"/>
    <x v="4"/>
    <n v="0.84"/>
  </r>
  <r>
    <x v="18"/>
    <s v="Sumenep+Kepulauan"/>
    <x v="21"/>
    <x v="4"/>
    <n v="0.36708860799999998"/>
  </r>
  <r>
    <x v="18"/>
    <s v="Sumenep+Kepulauan"/>
    <x v="22"/>
    <x v="4"/>
    <n v="0.97540983599999997"/>
  </r>
  <r>
    <x v="18"/>
    <s v="Sumenep+Kepulauan"/>
    <x v="23"/>
    <x v="4"/>
    <n v="0.89915966400000003"/>
  </r>
  <r>
    <x v="18"/>
    <s v="Sumenep+Kepulauan"/>
    <x v="20"/>
    <x v="5"/>
    <n v="0.74666666699999995"/>
  </r>
  <r>
    <x v="18"/>
    <s v="Sumenep+Kepulauan"/>
    <x v="21"/>
    <x v="5"/>
    <n v="0.26582278500000001"/>
  </r>
  <r>
    <x v="18"/>
    <s v="Sumenep+Kepulauan"/>
    <x v="22"/>
    <x v="5"/>
    <n v="0.77049180299999998"/>
  </r>
  <r>
    <x v="18"/>
    <s v="Sumenep+Kepulauan"/>
    <x v="23"/>
    <x v="5"/>
    <n v="0.764705882"/>
  </r>
  <r>
    <x v="18"/>
    <s v="Sumenep+Kepulauan"/>
    <x v="20"/>
    <x v="6"/>
    <n v="0.67500000000000004"/>
  </r>
  <r>
    <x v="18"/>
    <s v="Sumenep+Kepulauan"/>
    <x v="21"/>
    <x v="6"/>
    <n v="0.840909091"/>
  </r>
  <r>
    <x v="18"/>
    <s v="Sumenep+Kepulauan"/>
    <x v="22"/>
    <x v="6"/>
    <n v="0.57499999999999996"/>
  </r>
  <r>
    <x v="18"/>
    <s v="Sumenep+Kepulauan"/>
    <x v="23"/>
    <x v="6"/>
    <n v="0.56499999999999995"/>
  </r>
  <r>
    <x v="18"/>
    <s v="Sumenep+Kepulauan"/>
    <x v="20"/>
    <x v="7"/>
    <n v="40"/>
  </r>
  <r>
    <x v="18"/>
    <s v="Sumenep+Kepulauan"/>
    <x v="21"/>
    <x v="7"/>
    <n v="17.600000000000001"/>
  </r>
  <r>
    <x v="18"/>
    <s v="Sumenep+Kepulauan"/>
    <x v="22"/>
    <x v="7"/>
    <n v="40"/>
  </r>
  <r>
    <x v="18"/>
    <s v="Sumenep+Kepulauan"/>
    <x v="23"/>
    <x v="7"/>
    <n v="40"/>
  </r>
  <r>
    <x v="18"/>
    <s v="Sumenep+Kepulauan"/>
    <x v="20"/>
    <x v="8"/>
    <n v="6.538461538"/>
  </r>
  <r>
    <x v="18"/>
    <s v="Sumenep+Kepulauan"/>
    <x v="21"/>
    <x v="8"/>
    <n v="2.5"/>
  </r>
  <r>
    <x v="18"/>
    <s v="Sumenep+Kepulauan"/>
    <x v="22"/>
    <x v="8"/>
    <n v="4.8780487800000003"/>
  </r>
  <r>
    <x v="18"/>
    <s v="Sumenep+Kepulauan"/>
    <x v="23"/>
    <x v="8"/>
    <n v="5.9333333330000002"/>
  </r>
  <r>
    <x v="18"/>
    <s v="Sumenep+Kepulauan"/>
    <x v="20"/>
    <x v="9"/>
    <n v="170"/>
  </r>
  <r>
    <x v="18"/>
    <s v="Sumenep+Kepulauan"/>
    <x v="21"/>
    <x v="9"/>
    <n v="30"/>
  </r>
  <r>
    <x v="18"/>
    <s v="Sumenep+Kepulauan"/>
    <x v="22"/>
    <x v="9"/>
    <n v="200"/>
  </r>
  <r>
    <x v="18"/>
    <s v="Sumenep+Kepulauan"/>
    <x v="23"/>
    <x v="9"/>
    <n v="178"/>
  </r>
  <r>
    <x v="18"/>
    <s v="Sumenep+Kepulauan"/>
    <x v="20"/>
    <x v="10"/>
    <n v="30"/>
  </r>
  <r>
    <x v="18"/>
    <s v="Sumenep+Kepulauan"/>
    <x v="21"/>
    <x v="10"/>
    <n v="15.8"/>
  </r>
  <r>
    <x v="18"/>
    <s v="Sumenep+Kepulauan"/>
    <x v="22"/>
    <x v="10"/>
    <n v="24.4"/>
  </r>
  <r>
    <x v="18"/>
    <s v="Sumenep+Kepulauan"/>
    <x v="23"/>
    <x v="10"/>
    <n v="23.8"/>
  </r>
  <r>
    <x v="18"/>
    <s v="Sumenep+Kepulauan"/>
    <x v="20"/>
    <x v="11"/>
    <n v="0.16"/>
  </r>
  <r>
    <x v="18"/>
    <s v="Sumenep+Kepulauan"/>
    <x v="21"/>
    <x v="11"/>
    <n v="0.63291139200000002"/>
  </r>
  <r>
    <x v="18"/>
    <s v="Sumenep+Kepulauan"/>
    <x v="22"/>
    <x v="11"/>
    <n v="2.4590164000000001E-2"/>
  </r>
  <r>
    <x v="18"/>
    <s v="Sumenep+Kepulauan"/>
    <x v="23"/>
    <x v="11"/>
    <n v="0.100840336"/>
  </r>
  <r>
    <x v="18"/>
    <s v="Sumenep+Kepulauan"/>
    <x v="20"/>
    <x v="12"/>
    <n v="0"/>
  </r>
  <r>
    <x v="18"/>
    <s v="Sumenep+Kepulauan"/>
    <x v="21"/>
    <x v="12"/>
    <n v="0"/>
  </r>
  <r>
    <x v="18"/>
    <s v="Sumenep+Kepulauan"/>
    <x v="22"/>
    <x v="12"/>
    <n v="0"/>
  </r>
  <r>
    <x v="18"/>
    <s v="Sumenep+Kepulauan"/>
    <x v="23"/>
    <x v="12"/>
    <n v="0"/>
  </r>
  <r>
    <x v="18"/>
    <s v="Sumenep+Kepulauan"/>
    <x v="20"/>
    <x v="13"/>
    <n v="0.66666666699999999"/>
  </r>
  <r>
    <x v="18"/>
    <s v="Sumenep+Kepulauan"/>
    <x v="21"/>
    <x v="13"/>
    <n v="0.215189873"/>
  </r>
  <r>
    <x v="18"/>
    <s v="Sumenep+Kepulauan"/>
    <x v="22"/>
    <x v="13"/>
    <n v="0.63934426200000005"/>
  </r>
  <r>
    <x v="18"/>
    <s v="Sumenep+Kepulauan"/>
    <x v="23"/>
    <x v="13"/>
    <n v="0.64705882400000003"/>
  </r>
  <r>
    <x v="18"/>
    <s v="Sumenep+Kepulauan"/>
    <x v="20"/>
    <x v="14"/>
    <n v="9.3333333000000004E-2"/>
  </r>
  <r>
    <x v="18"/>
    <s v="Sumenep+Kepulauan"/>
    <x v="21"/>
    <x v="14"/>
    <n v="0.101265823"/>
  </r>
  <r>
    <x v="18"/>
    <s v="Sumenep+Kepulauan"/>
    <x v="22"/>
    <x v="14"/>
    <n v="0.204918033"/>
  </r>
  <r>
    <x v="18"/>
    <s v="Sumenep+Kepulauan"/>
    <x v="23"/>
    <x v="14"/>
    <n v="0.13445378199999999"/>
  </r>
  <r>
    <x v="18"/>
    <s v="Sumenep+Kepulauan"/>
    <x v="20"/>
    <x v="15"/>
    <n v="0"/>
  </r>
  <r>
    <x v="18"/>
    <s v="Sumenep+Kepulauan"/>
    <x v="21"/>
    <x v="15"/>
    <n v="0"/>
  </r>
  <r>
    <x v="18"/>
    <s v="Sumenep+Kepulauan"/>
    <x v="22"/>
    <x v="15"/>
    <n v="0"/>
  </r>
  <r>
    <x v="18"/>
    <s v="Sumenep+Kepulauan"/>
    <x v="23"/>
    <x v="15"/>
    <n v="0"/>
  </r>
  <r>
    <x v="18"/>
    <s v="Sumenep+Kepulauan"/>
    <x v="20"/>
    <x v="16"/>
    <n v="0.08"/>
  </r>
  <r>
    <x v="18"/>
    <s v="Sumenep+Kepulauan"/>
    <x v="21"/>
    <x v="16"/>
    <n v="5.0632911000000003E-2"/>
  </r>
  <r>
    <x v="18"/>
    <s v="Sumenep+Kepulauan"/>
    <x v="22"/>
    <x v="16"/>
    <n v="0.13114754100000001"/>
  </r>
  <r>
    <x v="18"/>
    <s v="Sumenep+Kepulauan"/>
    <x v="23"/>
    <x v="16"/>
    <n v="0.117647059"/>
  </r>
  <r>
    <x v="18"/>
    <s v="Sumenep+Kepulauan"/>
    <x v="20"/>
    <x v="17"/>
    <n v="150"/>
  </r>
  <r>
    <x v="18"/>
    <s v="Sumenep+Kepulauan"/>
    <x v="21"/>
    <x v="17"/>
    <n v="79"/>
  </r>
  <r>
    <x v="18"/>
    <s v="Sumenep+Kepulauan"/>
    <x v="22"/>
    <x v="17"/>
    <n v="122"/>
  </r>
  <r>
    <x v="18"/>
    <s v="Sumenep+Kepulauan"/>
    <x v="23"/>
    <x v="17"/>
    <n v="119"/>
  </r>
  <r>
    <x v="18"/>
    <s v="Sumenep+Kepulauan"/>
    <x v="20"/>
    <x v="18"/>
    <n v="0"/>
  </r>
  <r>
    <x v="18"/>
    <s v="Sumenep+Kepulauan"/>
    <x v="21"/>
    <x v="18"/>
    <n v="0"/>
  </r>
  <r>
    <x v="18"/>
    <s v="Sumenep+Kepulauan"/>
    <x v="22"/>
    <x v="18"/>
    <n v="0"/>
  </r>
  <r>
    <x v="18"/>
    <s v="Sumenep+Kepulauan"/>
    <x v="23"/>
    <x v="18"/>
    <n v="0"/>
  </r>
  <r>
    <x v="18"/>
    <s v="Sumenep+Kepulauan"/>
    <x v="20"/>
    <x v="19"/>
    <n v="0"/>
  </r>
  <r>
    <x v="18"/>
    <s v="Sumenep+Kepulauan"/>
    <x v="21"/>
    <x v="19"/>
    <n v="0"/>
  </r>
  <r>
    <x v="18"/>
    <s v="Sumenep+Kepulauan"/>
    <x v="22"/>
    <x v="19"/>
    <n v="0"/>
  </r>
  <r>
    <x v="18"/>
    <s v="Sumenep+Kepulauan"/>
    <x v="23"/>
    <x v="19"/>
    <n v="0"/>
  </r>
  <r>
    <x v="19"/>
    <s v="Bangkalan"/>
    <x v="0"/>
    <x v="0"/>
    <n v="0.10344827600000001"/>
  </r>
  <r>
    <x v="19"/>
    <s v="Bangkalan"/>
    <x v="1"/>
    <x v="0"/>
    <n v="4.5112781999999997E-2"/>
  </r>
  <r>
    <x v="19"/>
    <s v="Bangkalan"/>
    <x v="25"/>
    <x v="0"/>
    <n v="0.117647059"/>
  </r>
  <r>
    <x v="19"/>
    <s v="Bangkalan"/>
    <x v="2"/>
    <x v="0"/>
    <n v="0.157303371"/>
  </r>
  <r>
    <x v="19"/>
    <s v="Bangkalan"/>
    <x v="3"/>
    <x v="0"/>
    <n v="0.13559321999999999"/>
  </r>
  <r>
    <x v="19"/>
    <s v="Bangkalan"/>
    <x v="4"/>
    <x v="0"/>
    <n v="0.17829457400000001"/>
  </r>
  <r>
    <x v="19"/>
    <s v="Bangkalan"/>
    <x v="5"/>
    <x v="0"/>
    <n v="0.33333333300000001"/>
  </r>
  <r>
    <x v="19"/>
    <s v="Bangkalan"/>
    <x v="0"/>
    <x v="1"/>
    <n v="4.5977010999999998E-2"/>
  </r>
  <r>
    <x v="19"/>
    <s v="Bangkalan"/>
    <x v="1"/>
    <x v="1"/>
    <n v="3.7593985000000003E-2"/>
  </r>
  <r>
    <x v="19"/>
    <s v="Bangkalan"/>
    <x v="25"/>
    <x v="1"/>
    <n v="9.8039215999999998E-2"/>
  </r>
  <r>
    <x v="19"/>
    <s v="Bangkalan"/>
    <x v="2"/>
    <x v="1"/>
    <n v="0.101123596"/>
  </r>
  <r>
    <x v="19"/>
    <s v="Bangkalan"/>
    <x v="3"/>
    <x v="1"/>
    <n v="0.11016949199999999"/>
  </r>
  <r>
    <x v="19"/>
    <s v="Bangkalan"/>
    <x v="4"/>
    <x v="1"/>
    <n v="8.5271317999999999E-2"/>
  </r>
  <r>
    <x v="19"/>
    <s v="Bangkalan"/>
    <x v="5"/>
    <x v="1"/>
    <n v="0.27272727299999999"/>
  </r>
  <r>
    <x v="19"/>
    <s v="Bangkalan"/>
    <x v="0"/>
    <x v="2"/>
    <n v="0.10344827600000001"/>
  </r>
  <r>
    <x v="19"/>
    <s v="Bangkalan"/>
    <x v="1"/>
    <x v="2"/>
    <n v="4.5112781999999997E-2"/>
  </r>
  <r>
    <x v="19"/>
    <s v="Bangkalan"/>
    <x v="25"/>
    <x v="2"/>
    <n v="0.117647059"/>
  </r>
  <r>
    <x v="19"/>
    <s v="Bangkalan"/>
    <x v="2"/>
    <x v="2"/>
    <n v="0.157303371"/>
  </r>
  <r>
    <x v="19"/>
    <s v="Bangkalan"/>
    <x v="3"/>
    <x v="2"/>
    <n v="0.13559321999999999"/>
  </r>
  <r>
    <x v="19"/>
    <s v="Bangkalan"/>
    <x v="4"/>
    <x v="2"/>
    <n v="0.17829457400000001"/>
  </r>
  <r>
    <x v="19"/>
    <s v="Bangkalan"/>
    <x v="5"/>
    <x v="2"/>
    <n v="0.32575757599999999"/>
  </r>
  <r>
    <x v="19"/>
    <s v="Bangkalan"/>
    <x v="0"/>
    <x v="3"/>
    <n v="0"/>
  </r>
  <r>
    <x v="19"/>
    <s v="Bangkalan"/>
    <x v="1"/>
    <x v="3"/>
    <n v="0"/>
  </r>
  <r>
    <x v="19"/>
    <s v="Bangkalan"/>
    <x v="25"/>
    <x v="3"/>
    <n v="0"/>
  </r>
  <r>
    <x v="19"/>
    <s v="Bangkalan"/>
    <x v="2"/>
    <x v="3"/>
    <n v="0"/>
  </r>
  <r>
    <x v="19"/>
    <s v="Bangkalan"/>
    <x v="3"/>
    <x v="3"/>
    <n v="0"/>
  </r>
  <r>
    <x v="19"/>
    <s v="Bangkalan"/>
    <x v="4"/>
    <x v="3"/>
    <n v="0"/>
  </r>
  <r>
    <x v="19"/>
    <s v="Bangkalan"/>
    <x v="5"/>
    <x v="3"/>
    <n v="0"/>
  </r>
  <r>
    <x v="19"/>
    <s v="Bangkalan"/>
    <x v="0"/>
    <x v="4"/>
    <n v="0.66666666699999999"/>
  </r>
  <r>
    <x v="19"/>
    <s v="Bangkalan"/>
    <x v="1"/>
    <x v="4"/>
    <n v="0.31578947400000001"/>
  </r>
  <r>
    <x v="19"/>
    <s v="Bangkalan"/>
    <x v="25"/>
    <x v="4"/>
    <n v="0.33333333300000001"/>
  </r>
  <r>
    <x v="19"/>
    <s v="Bangkalan"/>
    <x v="2"/>
    <x v="4"/>
    <n v="0.87640449399999998"/>
  </r>
  <r>
    <x v="19"/>
    <s v="Bangkalan"/>
    <x v="3"/>
    <x v="4"/>
    <n v="0.82203389800000004"/>
  </r>
  <r>
    <x v="19"/>
    <s v="Bangkalan"/>
    <x v="4"/>
    <x v="4"/>
    <n v="0.937984496"/>
  </r>
  <r>
    <x v="19"/>
    <s v="Bangkalan"/>
    <x v="5"/>
    <x v="4"/>
    <n v="0.92424242400000001"/>
  </r>
  <r>
    <x v="19"/>
    <s v="Bangkalan"/>
    <x v="0"/>
    <x v="5"/>
    <n v="0.62068965499999995"/>
  </r>
  <r>
    <x v="19"/>
    <s v="Bangkalan"/>
    <x v="1"/>
    <x v="5"/>
    <n v="0.27819548900000002"/>
  </r>
  <r>
    <x v="19"/>
    <s v="Bangkalan"/>
    <x v="25"/>
    <x v="5"/>
    <n v="0.235294118"/>
  </r>
  <r>
    <x v="19"/>
    <s v="Bangkalan"/>
    <x v="2"/>
    <x v="5"/>
    <n v="0.77528089899999997"/>
  </r>
  <r>
    <x v="19"/>
    <s v="Bangkalan"/>
    <x v="3"/>
    <x v="5"/>
    <n v="0.71186440699999998"/>
  </r>
  <r>
    <x v="19"/>
    <s v="Bangkalan"/>
    <x v="4"/>
    <x v="5"/>
    <n v="0.85271317800000002"/>
  </r>
  <r>
    <x v="19"/>
    <s v="Bangkalan"/>
    <x v="5"/>
    <x v="5"/>
    <n v="0.643939394"/>
  </r>
  <r>
    <x v="19"/>
    <s v="Bangkalan"/>
    <x v="0"/>
    <x v="6"/>
    <n v="0.82857142900000003"/>
  </r>
  <r>
    <x v="19"/>
    <s v="Bangkalan"/>
    <x v="1"/>
    <x v="6"/>
    <n v="0.79640718600000004"/>
  </r>
  <r>
    <x v="19"/>
    <s v="Bangkalan"/>
    <x v="25"/>
    <x v="6"/>
    <n v="0.51"/>
  </r>
  <r>
    <x v="19"/>
    <s v="Bangkalan"/>
    <x v="2"/>
    <x v="6"/>
    <n v="0.8"/>
  </r>
  <r>
    <x v="19"/>
    <s v="Bangkalan"/>
    <x v="3"/>
    <x v="6"/>
    <n v="0.62637362600000002"/>
  </r>
  <r>
    <x v="19"/>
    <s v="Bangkalan"/>
    <x v="4"/>
    <x v="6"/>
    <n v="0.71195652200000004"/>
  </r>
  <r>
    <x v="19"/>
    <s v="Bangkalan"/>
    <x v="5"/>
    <x v="6"/>
    <n v="0.79220779200000002"/>
  </r>
  <r>
    <x v="19"/>
    <s v="Bangkalan"/>
    <x v="0"/>
    <x v="7"/>
    <n v="35"/>
  </r>
  <r>
    <x v="19"/>
    <s v="Bangkalan"/>
    <x v="1"/>
    <x v="7"/>
    <n v="33.4"/>
  </r>
  <r>
    <x v="19"/>
    <s v="Bangkalan"/>
    <x v="25"/>
    <x v="7"/>
    <n v="20"/>
  </r>
  <r>
    <x v="19"/>
    <s v="Bangkalan"/>
    <x v="2"/>
    <x v="7"/>
    <n v="36.666666667000001"/>
  </r>
  <r>
    <x v="19"/>
    <s v="Bangkalan"/>
    <x v="3"/>
    <x v="7"/>
    <n v="36.4"/>
  </r>
  <r>
    <x v="19"/>
    <s v="Bangkalan"/>
    <x v="4"/>
    <x v="7"/>
    <n v="36.799999999999997"/>
  </r>
  <r>
    <x v="19"/>
    <s v="Bangkalan"/>
    <x v="5"/>
    <x v="7"/>
    <n v="30.8"/>
  </r>
  <r>
    <x v="19"/>
    <s v="Bangkalan"/>
    <x v="0"/>
    <x v="8"/>
    <n v="3.7777777779999999"/>
  </r>
  <r>
    <x v="19"/>
    <s v="Bangkalan"/>
    <x v="1"/>
    <x v="8"/>
    <n v="2.6666666669999999"/>
  </r>
  <r>
    <x v="19"/>
    <s v="Bangkalan"/>
    <x v="25"/>
    <x v="8"/>
    <n v="2.1666666669999999"/>
  </r>
  <r>
    <x v="19"/>
    <s v="Bangkalan"/>
    <x v="2"/>
    <x v="8"/>
    <n v="4.1428571429999996"/>
  </r>
  <r>
    <x v="19"/>
    <s v="Bangkalan"/>
    <x v="3"/>
    <x v="8"/>
    <n v="5.25"/>
  </r>
  <r>
    <x v="19"/>
    <s v="Bangkalan"/>
    <x v="4"/>
    <x v="8"/>
    <n v="5.3913043480000002"/>
  </r>
  <r>
    <x v="19"/>
    <s v="Bangkalan"/>
    <x v="5"/>
    <x v="8"/>
    <n v="3.3409090909999999"/>
  </r>
  <r>
    <x v="19"/>
    <s v="Bangkalan"/>
    <x v="0"/>
    <x v="9"/>
    <n v="34"/>
  </r>
  <r>
    <x v="19"/>
    <s v="Bangkalan"/>
    <x v="1"/>
    <x v="9"/>
    <n v="16"/>
  </r>
  <r>
    <x v="19"/>
    <s v="Bangkalan"/>
    <x v="25"/>
    <x v="9"/>
    <n v="13"/>
  </r>
  <r>
    <x v="19"/>
    <s v="Bangkalan"/>
    <x v="2"/>
    <x v="9"/>
    <n v="58"/>
  </r>
  <r>
    <x v="19"/>
    <s v="Bangkalan"/>
    <x v="3"/>
    <x v="9"/>
    <n v="84"/>
  </r>
  <r>
    <x v="19"/>
    <s v="Bangkalan"/>
    <x v="4"/>
    <x v="9"/>
    <n v="124"/>
  </r>
  <r>
    <x v="19"/>
    <s v="Bangkalan"/>
    <x v="5"/>
    <x v="9"/>
    <n v="147"/>
  </r>
  <r>
    <x v="19"/>
    <s v="Bangkalan"/>
    <x v="0"/>
    <x v="10"/>
    <n v="29"/>
  </r>
  <r>
    <x v="19"/>
    <s v="Bangkalan"/>
    <x v="1"/>
    <x v="10"/>
    <n v="26.6"/>
  </r>
  <r>
    <x v="19"/>
    <s v="Bangkalan"/>
    <x v="25"/>
    <x v="10"/>
    <n v="10.199999999999999"/>
  </r>
  <r>
    <x v="19"/>
    <s v="Bangkalan"/>
    <x v="2"/>
    <x v="10"/>
    <n v="29.666666667000001"/>
  </r>
  <r>
    <x v="19"/>
    <s v="Bangkalan"/>
    <x v="3"/>
    <x v="10"/>
    <n v="23.6"/>
  </r>
  <r>
    <x v="19"/>
    <s v="Bangkalan"/>
    <x v="4"/>
    <x v="10"/>
    <n v="25.8"/>
  </r>
  <r>
    <x v="19"/>
    <s v="Bangkalan"/>
    <x v="5"/>
    <x v="10"/>
    <n v="26.4"/>
  </r>
  <r>
    <x v="19"/>
    <s v="Bangkalan"/>
    <x v="0"/>
    <x v="11"/>
    <n v="0.33333333300000001"/>
  </r>
  <r>
    <x v="19"/>
    <s v="Bangkalan"/>
    <x v="1"/>
    <x v="11"/>
    <n v="0.68421052599999999"/>
  </r>
  <r>
    <x v="19"/>
    <s v="Bangkalan"/>
    <x v="25"/>
    <x v="11"/>
    <n v="0.66666666699999999"/>
  </r>
  <r>
    <x v="19"/>
    <s v="Bangkalan"/>
    <x v="2"/>
    <x v="11"/>
    <n v="0.12359550599999999"/>
  </r>
  <r>
    <x v="19"/>
    <s v="Bangkalan"/>
    <x v="3"/>
    <x v="11"/>
    <n v="0.17796610199999999"/>
  </r>
  <r>
    <x v="19"/>
    <s v="Bangkalan"/>
    <x v="4"/>
    <x v="11"/>
    <n v="6.2015503999999999E-2"/>
  </r>
  <r>
    <x v="19"/>
    <s v="Bangkalan"/>
    <x v="5"/>
    <x v="11"/>
    <n v="7.5757575999999993E-2"/>
  </r>
  <r>
    <x v="19"/>
    <s v="Bangkalan"/>
    <x v="0"/>
    <x v="12"/>
    <n v="0"/>
  </r>
  <r>
    <x v="19"/>
    <s v="Bangkalan"/>
    <x v="1"/>
    <x v="12"/>
    <n v="0"/>
  </r>
  <r>
    <x v="19"/>
    <s v="Bangkalan"/>
    <x v="25"/>
    <x v="12"/>
    <n v="0"/>
  </r>
  <r>
    <x v="19"/>
    <s v="Bangkalan"/>
    <x v="2"/>
    <x v="12"/>
    <n v="0"/>
  </r>
  <r>
    <x v="19"/>
    <s v="Bangkalan"/>
    <x v="3"/>
    <x v="12"/>
    <n v="0"/>
  </r>
  <r>
    <x v="19"/>
    <s v="Bangkalan"/>
    <x v="4"/>
    <x v="12"/>
    <n v="0"/>
  </r>
  <r>
    <x v="19"/>
    <s v="Bangkalan"/>
    <x v="5"/>
    <x v="12"/>
    <n v="7.5757580000000001E-3"/>
  </r>
  <r>
    <x v="19"/>
    <s v="Bangkalan"/>
    <x v="0"/>
    <x v="13"/>
    <n v="0.56321839100000004"/>
  </r>
  <r>
    <x v="19"/>
    <s v="Bangkalan"/>
    <x v="1"/>
    <x v="13"/>
    <n v="0.270676692"/>
  </r>
  <r>
    <x v="19"/>
    <s v="Bangkalan"/>
    <x v="25"/>
    <x v="13"/>
    <n v="0.21568627500000001"/>
  </r>
  <r>
    <x v="19"/>
    <s v="Bangkalan"/>
    <x v="2"/>
    <x v="13"/>
    <n v="0.71910112400000004"/>
  </r>
  <r>
    <x v="19"/>
    <s v="Bangkalan"/>
    <x v="3"/>
    <x v="13"/>
    <n v="0.68644067799999997"/>
  </r>
  <r>
    <x v="19"/>
    <s v="Bangkalan"/>
    <x v="4"/>
    <x v="13"/>
    <n v="0.75968992199999996"/>
  </r>
  <r>
    <x v="19"/>
    <s v="Bangkalan"/>
    <x v="5"/>
    <x v="13"/>
    <n v="0.58333333300000001"/>
  </r>
  <r>
    <x v="19"/>
    <s v="Bangkalan"/>
    <x v="0"/>
    <x v="14"/>
    <n v="4.5977010999999998E-2"/>
  </r>
  <r>
    <x v="19"/>
    <s v="Bangkalan"/>
    <x v="1"/>
    <x v="14"/>
    <n v="3.7593985000000003E-2"/>
  </r>
  <r>
    <x v="19"/>
    <s v="Bangkalan"/>
    <x v="25"/>
    <x v="14"/>
    <n v="9.8039215999999998E-2"/>
  </r>
  <r>
    <x v="19"/>
    <s v="Bangkalan"/>
    <x v="2"/>
    <x v="14"/>
    <n v="0.101123596"/>
  </r>
  <r>
    <x v="19"/>
    <s v="Bangkalan"/>
    <x v="3"/>
    <x v="14"/>
    <n v="0.11016949199999999"/>
  </r>
  <r>
    <x v="19"/>
    <s v="Bangkalan"/>
    <x v="4"/>
    <x v="14"/>
    <n v="8.5271317999999999E-2"/>
  </r>
  <r>
    <x v="19"/>
    <s v="Bangkalan"/>
    <x v="5"/>
    <x v="14"/>
    <n v="0.27272727299999999"/>
  </r>
  <r>
    <x v="19"/>
    <s v="Bangkalan"/>
    <x v="0"/>
    <x v="15"/>
    <n v="0"/>
  </r>
  <r>
    <x v="19"/>
    <s v="Bangkalan"/>
    <x v="1"/>
    <x v="15"/>
    <n v="0"/>
  </r>
  <r>
    <x v="19"/>
    <s v="Bangkalan"/>
    <x v="25"/>
    <x v="15"/>
    <n v="0"/>
  </r>
  <r>
    <x v="19"/>
    <s v="Bangkalan"/>
    <x v="2"/>
    <x v="15"/>
    <n v="0"/>
  </r>
  <r>
    <x v="19"/>
    <s v="Bangkalan"/>
    <x v="3"/>
    <x v="15"/>
    <n v="0"/>
  </r>
  <r>
    <x v="19"/>
    <s v="Bangkalan"/>
    <x v="4"/>
    <x v="15"/>
    <n v="0"/>
  </r>
  <r>
    <x v="19"/>
    <s v="Bangkalan"/>
    <x v="5"/>
    <x v="15"/>
    <n v="7.5757580000000001E-3"/>
  </r>
  <r>
    <x v="19"/>
    <s v="Bangkalan"/>
    <x v="0"/>
    <x v="16"/>
    <n v="5.7471264000000001E-2"/>
  </r>
  <r>
    <x v="19"/>
    <s v="Bangkalan"/>
    <x v="1"/>
    <x v="16"/>
    <n v="7.5187969999999998E-3"/>
  </r>
  <r>
    <x v="19"/>
    <s v="Bangkalan"/>
    <x v="25"/>
    <x v="16"/>
    <n v="1.9607843E-2"/>
  </r>
  <r>
    <x v="19"/>
    <s v="Bangkalan"/>
    <x v="2"/>
    <x v="16"/>
    <n v="5.6179775000000001E-2"/>
  </r>
  <r>
    <x v="19"/>
    <s v="Bangkalan"/>
    <x v="3"/>
    <x v="16"/>
    <n v="2.5423728999999999E-2"/>
  </r>
  <r>
    <x v="19"/>
    <s v="Bangkalan"/>
    <x v="4"/>
    <x v="16"/>
    <n v="9.3023255999999999E-2"/>
  </r>
  <r>
    <x v="19"/>
    <s v="Bangkalan"/>
    <x v="5"/>
    <x v="16"/>
    <n v="5.3030303000000001E-2"/>
  </r>
  <r>
    <x v="19"/>
    <s v="Bangkalan"/>
    <x v="0"/>
    <x v="17"/>
    <n v="87"/>
  </r>
  <r>
    <x v="19"/>
    <s v="Bangkalan"/>
    <x v="1"/>
    <x v="17"/>
    <n v="133"/>
  </r>
  <r>
    <x v="19"/>
    <s v="Bangkalan"/>
    <x v="25"/>
    <x v="17"/>
    <n v="51"/>
  </r>
  <r>
    <x v="19"/>
    <s v="Bangkalan"/>
    <x v="2"/>
    <x v="17"/>
    <n v="89"/>
  </r>
  <r>
    <x v="19"/>
    <s v="Bangkalan"/>
    <x v="3"/>
    <x v="17"/>
    <n v="118"/>
  </r>
  <r>
    <x v="19"/>
    <s v="Bangkalan"/>
    <x v="4"/>
    <x v="17"/>
    <n v="129"/>
  </r>
  <r>
    <x v="19"/>
    <s v="Bangkalan"/>
    <x v="5"/>
    <x v="17"/>
    <n v="132"/>
  </r>
  <r>
    <x v="19"/>
    <s v="Bangkalan"/>
    <x v="0"/>
    <x v="18"/>
    <n v="0"/>
  </r>
  <r>
    <x v="19"/>
    <s v="Bangkalan"/>
    <x v="1"/>
    <x v="18"/>
    <n v="0"/>
  </r>
  <r>
    <x v="19"/>
    <s v="Bangkalan"/>
    <x v="25"/>
    <x v="18"/>
    <n v="0"/>
  </r>
  <r>
    <x v="19"/>
    <s v="Bangkalan"/>
    <x v="2"/>
    <x v="18"/>
    <n v="0"/>
  </r>
  <r>
    <x v="19"/>
    <s v="Bangkalan"/>
    <x v="3"/>
    <x v="18"/>
    <n v="0"/>
  </r>
  <r>
    <x v="19"/>
    <s v="Bangkalan"/>
    <x v="4"/>
    <x v="18"/>
    <n v="0"/>
  </r>
  <r>
    <x v="19"/>
    <s v="Bangkalan"/>
    <x v="5"/>
    <x v="18"/>
    <n v="0"/>
  </r>
  <r>
    <x v="19"/>
    <s v="Bangkalan"/>
    <x v="0"/>
    <x v="19"/>
    <n v="0"/>
  </r>
  <r>
    <x v="19"/>
    <s v="Bangkalan"/>
    <x v="1"/>
    <x v="19"/>
    <n v="0"/>
  </r>
  <r>
    <x v="19"/>
    <s v="Bangkalan"/>
    <x v="25"/>
    <x v="19"/>
    <n v="0"/>
  </r>
  <r>
    <x v="19"/>
    <s v="Bangkalan"/>
    <x v="2"/>
    <x v="19"/>
    <n v="0"/>
  </r>
  <r>
    <x v="19"/>
    <s v="Bangkalan"/>
    <x v="3"/>
    <x v="19"/>
    <n v="0"/>
  </r>
  <r>
    <x v="19"/>
    <s v="Bangkalan"/>
    <x v="4"/>
    <x v="19"/>
    <n v="0"/>
  </r>
  <r>
    <x v="19"/>
    <s v="Bangkalan"/>
    <x v="5"/>
    <x v="19"/>
    <n v="0"/>
  </r>
  <r>
    <x v="19"/>
    <s v="Pamekasan"/>
    <x v="6"/>
    <x v="0"/>
    <n v="0.27210884400000002"/>
  </r>
  <r>
    <x v="19"/>
    <s v="Pamekasan"/>
    <x v="7"/>
    <x v="0"/>
    <n v="0.18120805400000001"/>
  </r>
  <r>
    <x v="19"/>
    <s v="Pamekasan"/>
    <x v="8"/>
    <x v="0"/>
    <n v="0.14084506999999999"/>
  </r>
  <r>
    <x v="19"/>
    <s v="Pamekasan"/>
    <x v="9"/>
    <x v="0"/>
    <n v="0.146666667"/>
  </r>
  <r>
    <x v="19"/>
    <s v="Pamekasan"/>
    <x v="10"/>
    <x v="0"/>
    <n v="0.164556962"/>
  </r>
  <r>
    <x v="19"/>
    <s v="Pamekasan"/>
    <x v="11"/>
    <x v="0"/>
    <n v="0.222222222"/>
  </r>
  <r>
    <x v="19"/>
    <s v="Pamekasan"/>
    <x v="12"/>
    <x v="0"/>
    <n v="0.39597315399999999"/>
  </r>
  <r>
    <x v="19"/>
    <s v="Pamekasan"/>
    <x v="21"/>
    <x v="0"/>
    <n v="0.08"/>
  </r>
  <r>
    <x v="19"/>
    <s v="Pamekasan"/>
    <x v="6"/>
    <x v="1"/>
    <n v="0.19047618999999999"/>
  </r>
  <r>
    <x v="19"/>
    <s v="Pamekasan"/>
    <x v="7"/>
    <x v="1"/>
    <n v="0.10738254999999999"/>
  </r>
  <r>
    <x v="19"/>
    <s v="Pamekasan"/>
    <x v="8"/>
    <x v="1"/>
    <n v="0.112676056"/>
  </r>
  <r>
    <x v="19"/>
    <s v="Pamekasan"/>
    <x v="9"/>
    <x v="1"/>
    <n v="8.6666667000000003E-2"/>
  </r>
  <r>
    <x v="19"/>
    <s v="Pamekasan"/>
    <x v="10"/>
    <x v="1"/>
    <n v="0.107594937"/>
  </r>
  <r>
    <x v="19"/>
    <s v="Pamekasan"/>
    <x v="11"/>
    <x v="1"/>
    <n v="0.14529914499999999"/>
  </r>
  <r>
    <x v="19"/>
    <s v="Pamekasan"/>
    <x v="12"/>
    <x v="1"/>
    <n v="0.21476510100000001"/>
  </r>
  <r>
    <x v="19"/>
    <s v="Pamekasan"/>
    <x v="21"/>
    <x v="1"/>
    <n v="5.3333332999999997E-2"/>
  </r>
  <r>
    <x v="19"/>
    <s v="Pamekasan"/>
    <x v="6"/>
    <x v="2"/>
    <n v="0.27210884400000002"/>
  </r>
  <r>
    <x v="19"/>
    <s v="Pamekasan"/>
    <x v="7"/>
    <x v="2"/>
    <n v="0.17449664400000001"/>
  </r>
  <r>
    <x v="19"/>
    <s v="Pamekasan"/>
    <x v="8"/>
    <x v="2"/>
    <n v="0.14084506999999999"/>
  </r>
  <r>
    <x v="19"/>
    <s v="Pamekasan"/>
    <x v="9"/>
    <x v="2"/>
    <n v="0.146666667"/>
  </r>
  <r>
    <x v="19"/>
    <s v="Pamekasan"/>
    <x v="10"/>
    <x v="2"/>
    <n v="0.164556962"/>
  </r>
  <r>
    <x v="19"/>
    <s v="Pamekasan"/>
    <x v="11"/>
    <x v="2"/>
    <n v="0.170940171"/>
  </r>
  <r>
    <x v="19"/>
    <s v="Pamekasan"/>
    <x v="12"/>
    <x v="2"/>
    <n v="0.39597315399999999"/>
  </r>
  <r>
    <x v="19"/>
    <s v="Pamekasan"/>
    <x v="21"/>
    <x v="2"/>
    <n v="6.6666666999999999E-2"/>
  </r>
  <r>
    <x v="19"/>
    <s v="Pamekasan"/>
    <x v="6"/>
    <x v="3"/>
    <n v="0"/>
  </r>
  <r>
    <x v="19"/>
    <s v="Pamekasan"/>
    <x v="7"/>
    <x v="3"/>
    <n v="0"/>
  </r>
  <r>
    <x v="19"/>
    <s v="Pamekasan"/>
    <x v="8"/>
    <x v="3"/>
    <n v="1"/>
  </r>
  <r>
    <x v="19"/>
    <s v="Pamekasan"/>
    <x v="9"/>
    <x v="3"/>
    <n v="0"/>
  </r>
  <r>
    <x v="19"/>
    <s v="Pamekasan"/>
    <x v="10"/>
    <x v="3"/>
    <n v="0"/>
  </r>
  <r>
    <x v="19"/>
    <s v="Pamekasan"/>
    <x v="11"/>
    <x v="3"/>
    <n v="0"/>
  </r>
  <r>
    <x v="19"/>
    <s v="Pamekasan"/>
    <x v="12"/>
    <x v="3"/>
    <n v="0"/>
  </r>
  <r>
    <x v="19"/>
    <s v="Pamekasan"/>
    <x v="21"/>
    <x v="3"/>
    <n v="0"/>
  </r>
  <r>
    <x v="19"/>
    <s v="Pamekasan"/>
    <x v="6"/>
    <x v="4"/>
    <n v="0.99319727899999999"/>
  </r>
  <r>
    <x v="19"/>
    <s v="Pamekasan"/>
    <x v="7"/>
    <x v="4"/>
    <n v="0.95973154400000005"/>
  </r>
  <r>
    <x v="19"/>
    <s v="Pamekasan"/>
    <x v="8"/>
    <x v="4"/>
    <n v="0.90845070400000005"/>
  </r>
  <r>
    <x v="19"/>
    <s v="Pamekasan"/>
    <x v="9"/>
    <x v="4"/>
    <n v="0.90666666699999998"/>
  </r>
  <r>
    <x v="19"/>
    <s v="Pamekasan"/>
    <x v="10"/>
    <x v="4"/>
    <n v="0.89873417700000002"/>
  </r>
  <r>
    <x v="19"/>
    <s v="Pamekasan"/>
    <x v="11"/>
    <x v="4"/>
    <n v="0.89743589700000004"/>
  </r>
  <r>
    <x v="19"/>
    <s v="Pamekasan"/>
    <x v="12"/>
    <x v="4"/>
    <n v="0.95973154400000005"/>
  </r>
  <r>
    <x v="19"/>
    <s v="Pamekasan"/>
    <x v="21"/>
    <x v="4"/>
    <n v="0.36"/>
  </r>
  <r>
    <x v="19"/>
    <s v="Pamekasan"/>
    <x v="6"/>
    <x v="5"/>
    <n v="0.80272108799999997"/>
  </r>
  <r>
    <x v="19"/>
    <s v="Pamekasan"/>
    <x v="7"/>
    <x v="5"/>
    <n v="0.845637584"/>
  </r>
  <r>
    <x v="19"/>
    <s v="Pamekasan"/>
    <x v="8"/>
    <x v="5"/>
    <n v="0.79577464799999997"/>
  </r>
  <r>
    <x v="19"/>
    <s v="Pamekasan"/>
    <x v="9"/>
    <x v="5"/>
    <n v="0.82"/>
  </r>
  <r>
    <x v="19"/>
    <s v="Pamekasan"/>
    <x v="10"/>
    <x v="5"/>
    <n v="0.79113924099999999"/>
  </r>
  <r>
    <x v="19"/>
    <s v="Pamekasan"/>
    <x v="11"/>
    <x v="5"/>
    <n v="0.70085470100000002"/>
  </r>
  <r>
    <x v="19"/>
    <s v="Pamekasan"/>
    <x v="12"/>
    <x v="5"/>
    <n v="0.74496644300000003"/>
  </r>
  <r>
    <x v="19"/>
    <s v="Pamekasan"/>
    <x v="21"/>
    <x v="5"/>
    <n v="0.29333333299999997"/>
  </r>
  <r>
    <x v="19"/>
    <s v="Pamekasan"/>
    <x v="6"/>
    <x v="6"/>
    <n v="0.75"/>
  </r>
  <r>
    <x v="19"/>
    <s v="Pamekasan"/>
    <x v="7"/>
    <x v="6"/>
    <n v="0.75879397000000004"/>
  </r>
  <r>
    <x v="19"/>
    <s v="Pamekasan"/>
    <x v="8"/>
    <x v="6"/>
    <n v="0.71"/>
  </r>
  <r>
    <x v="19"/>
    <s v="Pamekasan"/>
    <x v="9"/>
    <x v="6"/>
    <n v="0.72"/>
  </r>
  <r>
    <x v="19"/>
    <s v="Pamekasan"/>
    <x v="10"/>
    <x v="6"/>
    <n v="0.71"/>
  </r>
  <r>
    <x v="19"/>
    <s v="Pamekasan"/>
    <x v="11"/>
    <x v="6"/>
    <n v="0.55625000000000002"/>
  </r>
  <r>
    <x v="19"/>
    <s v="Pamekasan"/>
    <x v="12"/>
    <x v="6"/>
    <n v="0.68780487800000001"/>
  </r>
  <r>
    <x v="19"/>
    <s v="Pamekasan"/>
    <x v="21"/>
    <x v="6"/>
    <n v="0.68"/>
  </r>
  <r>
    <x v="19"/>
    <s v="Pamekasan"/>
    <x v="6"/>
    <x v="7"/>
    <n v="40"/>
  </r>
  <r>
    <x v="19"/>
    <s v="Pamekasan"/>
    <x v="7"/>
    <x v="7"/>
    <n v="39.799999999999997"/>
  </r>
  <r>
    <x v="19"/>
    <s v="Pamekasan"/>
    <x v="8"/>
    <x v="7"/>
    <n v="40"/>
  </r>
  <r>
    <x v="19"/>
    <s v="Pamekasan"/>
    <x v="9"/>
    <x v="7"/>
    <n v="40"/>
  </r>
  <r>
    <x v="19"/>
    <s v="Pamekasan"/>
    <x v="10"/>
    <x v="7"/>
    <n v="40"/>
  </r>
  <r>
    <x v="19"/>
    <s v="Pamekasan"/>
    <x v="11"/>
    <x v="7"/>
    <n v="40"/>
  </r>
  <r>
    <x v="19"/>
    <s v="Pamekasan"/>
    <x v="12"/>
    <x v="7"/>
    <n v="41"/>
  </r>
  <r>
    <x v="19"/>
    <s v="Pamekasan"/>
    <x v="21"/>
    <x v="7"/>
    <n v="20"/>
  </r>
  <r>
    <x v="19"/>
    <s v="Pamekasan"/>
    <x v="6"/>
    <x v="8"/>
    <n v="2.75"/>
  </r>
  <r>
    <x v="19"/>
    <s v="Pamekasan"/>
    <x v="7"/>
    <x v="8"/>
    <n v="3.296296296"/>
  </r>
  <r>
    <x v="19"/>
    <s v="Pamekasan"/>
    <x v="8"/>
    <x v="8"/>
    <n v="3.1"/>
  </r>
  <r>
    <x v="19"/>
    <s v="Pamekasan"/>
    <x v="9"/>
    <x v="8"/>
    <n v="4"/>
  </r>
  <r>
    <x v="19"/>
    <s v="Pamekasan"/>
    <x v="10"/>
    <x v="8"/>
    <n v="3.423076923"/>
  </r>
  <r>
    <x v="19"/>
    <s v="Pamekasan"/>
    <x v="11"/>
    <x v="8"/>
    <n v="4.5"/>
  </r>
  <r>
    <x v="19"/>
    <s v="Pamekasan"/>
    <x v="12"/>
    <x v="8"/>
    <n v="2.1016949149999999"/>
  </r>
  <r>
    <x v="19"/>
    <s v="Pamekasan"/>
    <x v="21"/>
    <x v="8"/>
    <n v="2.6666666669999999"/>
  </r>
  <r>
    <x v="19"/>
    <s v="Pamekasan"/>
    <x v="6"/>
    <x v="9"/>
    <n v="110"/>
  </r>
  <r>
    <x v="19"/>
    <s v="Pamekasan"/>
    <x v="7"/>
    <x v="9"/>
    <n v="89"/>
  </r>
  <r>
    <x v="19"/>
    <s v="Pamekasan"/>
    <x v="8"/>
    <x v="9"/>
    <n v="62"/>
  </r>
  <r>
    <x v="19"/>
    <s v="Pamekasan"/>
    <x v="9"/>
    <x v="9"/>
    <n v="88"/>
  </r>
  <r>
    <x v="19"/>
    <s v="Pamekasan"/>
    <x v="10"/>
    <x v="9"/>
    <n v="89"/>
  </r>
  <r>
    <x v="19"/>
    <s v="Pamekasan"/>
    <x v="11"/>
    <x v="9"/>
    <n v="117"/>
  </r>
  <r>
    <x v="19"/>
    <s v="Pamekasan"/>
    <x v="12"/>
    <x v="9"/>
    <n v="124"/>
  </r>
  <r>
    <x v="19"/>
    <s v="Pamekasan"/>
    <x v="21"/>
    <x v="9"/>
    <n v="16"/>
  </r>
  <r>
    <x v="19"/>
    <s v="Pamekasan"/>
    <x v="6"/>
    <x v="10"/>
    <n v="29.4"/>
  </r>
  <r>
    <x v="19"/>
    <s v="Pamekasan"/>
    <x v="7"/>
    <x v="10"/>
    <n v="29.8"/>
  </r>
  <r>
    <x v="19"/>
    <s v="Pamekasan"/>
    <x v="8"/>
    <x v="10"/>
    <n v="28.4"/>
  </r>
  <r>
    <x v="19"/>
    <s v="Pamekasan"/>
    <x v="9"/>
    <x v="10"/>
    <n v="30"/>
  </r>
  <r>
    <x v="19"/>
    <s v="Pamekasan"/>
    <x v="10"/>
    <x v="10"/>
    <n v="31.6"/>
  </r>
  <r>
    <x v="19"/>
    <s v="Pamekasan"/>
    <x v="11"/>
    <x v="10"/>
    <n v="29.25"/>
  </r>
  <r>
    <x v="19"/>
    <s v="Pamekasan"/>
    <x v="12"/>
    <x v="10"/>
    <n v="29.8"/>
  </r>
  <r>
    <x v="19"/>
    <s v="Pamekasan"/>
    <x v="21"/>
    <x v="10"/>
    <n v="15"/>
  </r>
  <r>
    <x v="19"/>
    <s v="Pamekasan"/>
    <x v="6"/>
    <x v="11"/>
    <n v="6.8027210000000003E-3"/>
  </r>
  <r>
    <x v="19"/>
    <s v="Pamekasan"/>
    <x v="7"/>
    <x v="11"/>
    <n v="4.0268456000000001E-2"/>
  </r>
  <r>
    <x v="19"/>
    <s v="Pamekasan"/>
    <x v="8"/>
    <x v="11"/>
    <n v="9.1549296000000002E-2"/>
  </r>
  <r>
    <x v="19"/>
    <s v="Pamekasan"/>
    <x v="9"/>
    <x v="11"/>
    <n v="9.3333333000000004E-2"/>
  </r>
  <r>
    <x v="19"/>
    <s v="Pamekasan"/>
    <x v="10"/>
    <x v="11"/>
    <n v="0.101265823"/>
  </r>
  <r>
    <x v="19"/>
    <s v="Pamekasan"/>
    <x v="11"/>
    <x v="11"/>
    <n v="0.102564103"/>
  </r>
  <r>
    <x v="19"/>
    <s v="Pamekasan"/>
    <x v="12"/>
    <x v="11"/>
    <n v="4.0268456000000001E-2"/>
  </r>
  <r>
    <x v="19"/>
    <s v="Pamekasan"/>
    <x v="21"/>
    <x v="11"/>
    <n v="0.64"/>
  </r>
  <r>
    <x v="19"/>
    <s v="Pamekasan"/>
    <x v="6"/>
    <x v="12"/>
    <n v="0"/>
  </r>
  <r>
    <x v="19"/>
    <s v="Pamekasan"/>
    <x v="7"/>
    <x v="12"/>
    <n v="0"/>
  </r>
  <r>
    <x v="19"/>
    <s v="Pamekasan"/>
    <x v="8"/>
    <x v="12"/>
    <n v="0"/>
  </r>
  <r>
    <x v="19"/>
    <s v="Pamekasan"/>
    <x v="9"/>
    <x v="12"/>
    <n v="0"/>
  </r>
  <r>
    <x v="19"/>
    <s v="Pamekasan"/>
    <x v="10"/>
    <x v="12"/>
    <n v="0"/>
  </r>
  <r>
    <x v="19"/>
    <s v="Pamekasan"/>
    <x v="11"/>
    <x v="12"/>
    <n v="0"/>
  </r>
  <r>
    <x v="19"/>
    <s v="Pamekasan"/>
    <x v="12"/>
    <x v="12"/>
    <n v="0"/>
  </r>
  <r>
    <x v="19"/>
    <s v="Pamekasan"/>
    <x v="21"/>
    <x v="12"/>
    <n v="0"/>
  </r>
  <r>
    <x v="19"/>
    <s v="Pamekasan"/>
    <x v="6"/>
    <x v="13"/>
    <n v="0.72108843499999997"/>
  </r>
  <r>
    <x v="19"/>
    <s v="Pamekasan"/>
    <x v="7"/>
    <x v="13"/>
    <n v="0.77852348999999998"/>
  </r>
  <r>
    <x v="19"/>
    <s v="Pamekasan"/>
    <x v="8"/>
    <x v="13"/>
    <n v="0.76760563400000004"/>
  </r>
  <r>
    <x v="19"/>
    <s v="Pamekasan"/>
    <x v="9"/>
    <x v="13"/>
    <n v="0.76"/>
  </r>
  <r>
    <x v="19"/>
    <s v="Pamekasan"/>
    <x v="10"/>
    <x v="13"/>
    <n v="0.73417721499999999"/>
  </r>
  <r>
    <x v="19"/>
    <s v="Pamekasan"/>
    <x v="11"/>
    <x v="13"/>
    <n v="0.67521367499999996"/>
  </r>
  <r>
    <x v="19"/>
    <s v="Pamekasan"/>
    <x v="12"/>
    <x v="13"/>
    <n v="0.56375838899999997"/>
  </r>
  <r>
    <x v="19"/>
    <s v="Pamekasan"/>
    <x v="21"/>
    <x v="13"/>
    <n v="0.28000000000000003"/>
  </r>
  <r>
    <x v="19"/>
    <s v="Pamekasan"/>
    <x v="6"/>
    <x v="14"/>
    <n v="0.19047618999999999"/>
  </r>
  <r>
    <x v="19"/>
    <s v="Pamekasan"/>
    <x v="7"/>
    <x v="14"/>
    <n v="0.10738254999999999"/>
  </r>
  <r>
    <x v="19"/>
    <s v="Pamekasan"/>
    <x v="8"/>
    <x v="14"/>
    <n v="0.112676056"/>
  </r>
  <r>
    <x v="19"/>
    <s v="Pamekasan"/>
    <x v="9"/>
    <x v="14"/>
    <n v="8.6666667000000003E-2"/>
  </r>
  <r>
    <x v="19"/>
    <s v="Pamekasan"/>
    <x v="10"/>
    <x v="14"/>
    <n v="0.107594937"/>
  </r>
  <r>
    <x v="19"/>
    <s v="Pamekasan"/>
    <x v="11"/>
    <x v="14"/>
    <n v="0.14529914499999999"/>
  </r>
  <r>
    <x v="19"/>
    <s v="Pamekasan"/>
    <x v="12"/>
    <x v="14"/>
    <n v="0.21476510100000001"/>
  </r>
  <r>
    <x v="19"/>
    <s v="Pamekasan"/>
    <x v="21"/>
    <x v="14"/>
    <n v="5.3333332999999997E-2"/>
  </r>
  <r>
    <x v="19"/>
    <s v="Pamekasan"/>
    <x v="6"/>
    <x v="15"/>
    <n v="0"/>
  </r>
  <r>
    <x v="19"/>
    <s v="Pamekasan"/>
    <x v="7"/>
    <x v="15"/>
    <n v="6.7114089999999998E-3"/>
  </r>
  <r>
    <x v="19"/>
    <s v="Pamekasan"/>
    <x v="8"/>
    <x v="15"/>
    <n v="0"/>
  </r>
  <r>
    <x v="19"/>
    <s v="Pamekasan"/>
    <x v="9"/>
    <x v="15"/>
    <n v="0"/>
  </r>
  <r>
    <x v="19"/>
    <s v="Pamekasan"/>
    <x v="10"/>
    <x v="15"/>
    <n v="0"/>
  </r>
  <r>
    <x v="19"/>
    <s v="Pamekasan"/>
    <x v="11"/>
    <x v="15"/>
    <n v="5.1282051000000002E-2"/>
  </r>
  <r>
    <x v="19"/>
    <s v="Pamekasan"/>
    <x v="12"/>
    <x v="15"/>
    <n v="0"/>
  </r>
  <r>
    <x v="19"/>
    <s v="Pamekasan"/>
    <x v="21"/>
    <x v="15"/>
    <n v="1.3333332999999999E-2"/>
  </r>
  <r>
    <x v="19"/>
    <s v="Pamekasan"/>
    <x v="6"/>
    <x v="16"/>
    <n v="8.1632652999999999E-2"/>
  </r>
  <r>
    <x v="19"/>
    <s v="Pamekasan"/>
    <x v="7"/>
    <x v="16"/>
    <n v="6.7114093999999999E-2"/>
  </r>
  <r>
    <x v="19"/>
    <s v="Pamekasan"/>
    <x v="8"/>
    <x v="16"/>
    <n v="2.8169013999999999E-2"/>
  </r>
  <r>
    <x v="19"/>
    <s v="Pamekasan"/>
    <x v="9"/>
    <x v="16"/>
    <n v="0.06"/>
  </r>
  <r>
    <x v="19"/>
    <s v="Pamekasan"/>
    <x v="10"/>
    <x v="16"/>
    <n v="5.6962024999999999E-2"/>
  </r>
  <r>
    <x v="19"/>
    <s v="Pamekasan"/>
    <x v="11"/>
    <x v="16"/>
    <n v="2.5641026000000001E-2"/>
  </r>
  <r>
    <x v="19"/>
    <s v="Pamekasan"/>
    <x v="12"/>
    <x v="16"/>
    <n v="0.18120805400000001"/>
  </r>
  <r>
    <x v="19"/>
    <s v="Pamekasan"/>
    <x v="21"/>
    <x v="16"/>
    <n v="1.3333332999999999E-2"/>
  </r>
  <r>
    <x v="19"/>
    <s v="Pamekasan"/>
    <x v="6"/>
    <x v="17"/>
    <n v="147"/>
  </r>
  <r>
    <x v="19"/>
    <s v="Pamekasan"/>
    <x v="7"/>
    <x v="17"/>
    <n v="149"/>
  </r>
  <r>
    <x v="19"/>
    <s v="Pamekasan"/>
    <x v="8"/>
    <x v="17"/>
    <n v="142"/>
  </r>
  <r>
    <x v="19"/>
    <s v="Pamekasan"/>
    <x v="9"/>
    <x v="17"/>
    <n v="150"/>
  </r>
  <r>
    <x v="19"/>
    <s v="Pamekasan"/>
    <x v="10"/>
    <x v="17"/>
    <n v="158"/>
  </r>
  <r>
    <x v="19"/>
    <s v="Pamekasan"/>
    <x v="11"/>
    <x v="17"/>
    <n v="117"/>
  </r>
  <r>
    <x v="19"/>
    <s v="Pamekasan"/>
    <x v="12"/>
    <x v="17"/>
    <n v="149"/>
  </r>
  <r>
    <x v="19"/>
    <s v="Pamekasan"/>
    <x v="21"/>
    <x v="17"/>
    <n v="75"/>
  </r>
  <r>
    <x v="19"/>
    <s v="Pamekasan"/>
    <x v="6"/>
    <x v="18"/>
    <n v="0"/>
  </r>
  <r>
    <x v="19"/>
    <s v="Pamekasan"/>
    <x v="7"/>
    <x v="18"/>
    <n v="0"/>
  </r>
  <r>
    <x v="19"/>
    <s v="Pamekasan"/>
    <x v="8"/>
    <x v="18"/>
    <n v="0"/>
  </r>
  <r>
    <x v="19"/>
    <s v="Pamekasan"/>
    <x v="9"/>
    <x v="18"/>
    <n v="0"/>
  </r>
  <r>
    <x v="19"/>
    <s v="Pamekasan"/>
    <x v="10"/>
    <x v="18"/>
    <n v="0"/>
  </r>
  <r>
    <x v="19"/>
    <s v="Pamekasan"/>
    <x v="11"/>
    <x v="18"/>
    <n v="0"/>
  </r>
  <r>
    <x v="19"/>
    <s v="Pamekasan"/>
    <x v="12"/>
    <x v="18"/>
    <n v="0"/>
  </r>
  <r>
    <x v="19"/>
    <s v="Pamekasan"/>
    <x v="21"/>
    <x v="18"/>
    <n v="0"/>
  </r>
  <r>
    <x v="19"/>
    <s v="Pamekasan"/>
    <x v="6"/>
    <x v="19"/>
    <n v="0"/>
  </r>
  <r>
    <x v="19"/>
    <s v="Pamekasan"/>
    <x v="7"/>
    <x v="19"/>
    <n v="0"/>
  </r>
  <r>
    <x v="19"/>
    <s v="Pamekasan"/>
    <x v="8"/>
    <x v="19"/>
    <n v="0"/>
  </r>
  <r>
    <x v="19"/>
    <s v="Pamekasan"/>
    <x v="9"/>
    <x v="19"/>
    <n v="0"/>
  </r>
  <r>
    <x v="19"/>
    <s v="Pamekasan"/>
    <x v="10"/>
    <x v="19"/>
    <n v="0"/>
  </r>
  <r>
    <x v="19"/>
    <s v="Pamekasan"/>
    <x v="11"/>
    <x v="19"/>
    <n v="0"/>
  </r>
  <r>
    <x v="19"/>
    <s v="Pamekasan"/>
    <x v="12"/>
    <x v="19"/>
    <n v="0"/>
  </r>
  <r>
    <x v="19"/>
    <s v="Pamekasan"/>
    <x v="21"/>
    <x v="19"/>
    <n v="0"/>
  </r>
  <r>
    <x v="19"/>
    <s v="Sampang"/>
    <x v="24"/>
    <x v="0"/>
    <n v="0.24"/>
  </r>
  <r>
    <x v="19"/>
    <s v="Sampang"/>
    <x v="13"/>
    <x v="0"/>
    <n v="0.109375"/>
  </r>
  <r>
    <x v="19"/>
    <s v="Sampang"/>
    <x v="14"/>
    <x v="0"/>
    <n v="0.14728682200000001"/>
  </r>
  <r>
    <x v="19"/>
    <s v="Sampang"/>
    <x v="15"/>
    <x v="0"/>
    <n v="0.146153846"/>
  </r>
  <r>
    <x v="19"/>
    <s v="Sampang"/>
    <x v="16"/>
    <x v="0"/>
    <n v="9.2198582000000001E-2"/>
  </r>
  <r>
    <x v="19"/>
    <s v="Sampang"/>
    <x v="24"/>
    <x v="1"/>
    <n v="0"/>
  </r>
  <r>
    <x v="19"/>
    <s v="Sampang"/>
    <x v="13"/>
    <x v="1"/>
    <n v="0"/>
  </r>
  <r>
    <x v="19"/>
    <s v="Sampang"/>
    <x v="14"/>
    <x v="1"/>
    <n v="3.8759689999999999E-2"/>
  </r>
  <r>
    <x v="19"/>
    <s v="Sampang"/>
    <x v="15"/>
    <x v="1"/>
    <n v="8.4615385000000001E-2"/>
  </r>
  <r>
    <x v="19"/>
    <s v="Sampang"/>
    <x v="16"/>
    <x v="1"/>
    <n v="2.8368793999999999E-2"/>
  </r>
  <r>
    <x v="19"/>
    <s v="Sampang"/>
    <x v="24"/>
    <x v="2"/>
    <n v="0.04"/>
  </r>
  <r>
    <x v="19"/>
    <s v="Sampang"/>
    <x v="13"/>
    <x v="2"/>
    <n v="6.25E-2"/>
  </r>
  <r>
    <x v="19"/>
    <s v="Sampang"/>
    <x v="14"/>
    <x v="2"/>
    <n v="0.13178294600000001"/>
  </r>
  <r>
    <x v="19"/>
    <s v="Sampang"/>
    <x v="15"/>
    <x v="2"/>
    <n v="0.146153846"/>
  </r>
  <r>
    <x v="19"/>
    <s v="Sampang"/>
    <x v="16"/>
    <x v="2"/>
    <n v="9.2198582000000001E-2"/>
  </r>
  <r>
    <x v="19"/>
    <s v="Sampang"/>
    <x v="24"/>
    <x v="3"/>
    <n v="0"/>
  </r>
  <r>
    <x v="19"/>
    <s v="Sampang"/>
    <x v="13"/>
    <x v="3"/>
    <n v="0"/>
  </r>
  <r>
    <x v="19"/>
    <s v="Sampang"/>
    <x v="14"/>
    <x v="3"/>
    <n v="0"/>
  </r>
  <r>
    <x v="19"/>
    <s v="Sampang"/>
    <x v="15"/>
    <x v="3"/>
    <n v="0"/>
  </r>
  <r>
    <x v="19"/>
    <s v="Sampang"/>
    <x v="16"/>
    <x v="3"/>
    <n v="0"/>
  </r>
  <r>
    <x v="19"/>
    <s v="Sampang"/>
    <x v="24"/>
    <x v="4"/>
    <n v="0.56000000000000005"/>
  </r>
  <r>
    <x v="19"/>
    <s v="Sampang"/>
    <x v="13"/>
    <x v="4"/>
    <n v="0.7109375"/>
  </r>
  <r>
    <x v="19"/>
    <s v="Sampang"/>
    <x v="14"/>
    <x v="4"/>
    <n v="0.89922480599999999"/>
  </r>
  <r>
    <x v="19"/>
    <s v="Sampang"/>
    <x v="15"/>
    <x v="4"/>
    <n v="0.98461538500000001"/>
  </r>
  <r>
    <x v="19"/>
    <s v="Sampang"/>
    <x v="16"/>
    <x v="4"/>
    <n v="0.95744680900000001"/>
  </r>
  <r>
    <x v="19"/>
    <s v="Sampang"/>
    <x v="24"/>
    <x v="5"/>
    <n v="0.36"/>
  </r>
  <r>
    <x v="19"/>
    <s v="Sampang"/>
    <x v="13"/>
    <x v="5"/>
    <n v="0.6640625"/>
  </r>
  <r>
    <x v="19"/>
    <s v="Sampang"/>
    <x v="14"/>
    <x v="5"/>
    <n v="0.84496123999999995"/>
  </r>
  <r>
    <x v="19"/>
    <s v="Sampang"/>
    <x v="15"/>
    <x v="5"/>
    <n v="0.9"/>
  </r>
  <r>
    <x v="19"/>
    <s v="Sampang"/>
    <x v="16"/>
    <x v="5"/>
    <n v="0.92907801400000001"/>
  </r>
  <r>
    <x v="19"/>
    <s v="Sampang"/>
    <x v="24"/>
    <x v="6"/>
    <n v="0.390625"/>
  </r>
  <r>
    <x v="19"/>
    <s v="Sampang"/>
    <x v="13"/>
    <x v="6"/>
    <n v="0.59583333299999997"/>
  </r>
  <r>
    <x v="19"/>
    <s v="Sampang"/>
    <x v="14"/>
    <x v="6"/>
    <n v="0.74545454499999997"/>
  </r>
  <r>
    <x v="19"/>
    <s v="Sampang"/>
    <x v="15"/>
    <x v="6"/>
    <n v="0.78181818199999997"/>
  </r>
  <r>
    <x v="19"/>
    <s v="Sampang"/>
    <x v="16"/>
    <x v="6"/>
    <n v="0.6875"/>
  </r>
  <r>
    <x v="19"/>
    <s v="Sampang"/>
    <x v="24"/>
    <x v="7"/>
    <n v="32"/>
  </r>
  <r>
    <x v="19"/>
    <s v="Sampang"/>
    <x v="13"/>
    <x v="7"/>
    <n v="48"/>
  </r>
  <r>
    <x v="19"/>
    <s v="Sampang"/>
    <x v="14"/>
    <x v="7"/>
    <n v="33"/>
  </r>
  <r>
    <x v="19"/>
    <s v="Sampang"/>
    <x v="15"/>
    <x v="7"/>
    <n v="33"/>
  </r>
  <r>
    <x v="19"/>
    <s v="Sampang"/>
    <x v="16"/>
    <x v="7"/>
    <n v="38.4"/>
  </r>
  <r>
    <x v="19"/>
    <s v="Sampang"/>
    <x v="24"/>
    <x v="8"/>
    <n v="3"/>
  </r>
  <r>
    <x v="19"/>
    <s v="Sampang"/>
    <x v="13"/>
    <x v="8"/>
    <n v="3.1428571430000001"/>
  </r>
  <r>
    <x v="19"/>
    <s v="Sampang"/>
    <x v="14"/>
    <x v="8"/>
    <n v="4.8947368420000004"/>
  </r>
  <r>
    <x v="19"/>
    <s v="Sampang"/>
    <x v="15"/>
    <x v="8"/>
    <n v="3.5263157889999999"/>
  </r>
  <r>
    <x v="19"/>
    <s v="Sampang"/>
    <x v="16"/>
    <x v="8"/>
    <n v="3.076923077"/>
  </r>
  <r>
    <x v="19"/>
    <s v="Sampang"/>
    <x v="24"/>
    <x v="9"/>
    <n v="18"/>
  </r>
  <r>
    <x v="19"/>
    <s v="Sampang"/>
    <x v="13"/>
    <x v="9"/>
    <n v="44"/>
  </r>
  <r>
    <x v="19"/>
    <s v="Sampang"/>
    <x v="14"/>
    <x v="9"/>
    <n v="93"/>
  </r>
  <r>
    <x v="19"/>
    <s v="Sampang"/>
    <x v="15"/>
    <x v="9"/>
    <n v="67"/>
  </r>
  <r>
    <x v="19"/>
    <s v="Sampang"/>
    <x v="16"/>
    <x v="9"/>
    <n v="40"/>
  </r>
  <r>
    <x v="19"/>
    <s v="Sampang"/>
    <x v="24"/>
    <x v="10"/>
    <n v="12.5"/>
  </r>
  <r>
    <x v="19"/>
    <s v="Sampang"/>
    <x v="13"/>
    <x v="10"/>
    <n v="25.6"/>
  </r>
  <r>
    <x v="19"/>
    <s v="Sampang"/>
    <x v="14"/>
    <x v="10"/>
    <n v="25.8"/>
  </r>
  <r>
    <x v="19"/>
    <s v="Sampang"/>
    <x v="15"/>
    <x v="10"/>
    <n v="26"/>
  </r>
  <r>
    <x v="19"/>
    <s v="Sampang"/>
    <x v="16"/>
    <x v="10"/>
    <n v="28.2"/>
  </r>
  <r>
    <x v="19"/>
    <s v="Sampang"/>
    <x v="24"/>
    <x v="11"/>
    <n v="0.44"/>
  </r>
  <r>
    <x v="19"/>
    <s v="Sampang"/>
    <x v="13"/>
    <x v="11"/>
    <n v="0.2890625"/>
  </r>
  <r>
    <x v="19"/>
    <s v="Sampang"/>
    <x v="14"/>
    <x v="11"/>
    <n v="0.100775194"/>
  </r>
  <r>
    <x v="19"/>
    <s v="Sampang"/>
    <x v="15"/>
    <x v="11"/>
    <n v="1.5384615000000001E-2"/>
  </r>
  <r>
    <x v="19"/>
    <s v="Sampang"/>
    <x v="16"/>
    <x v="11"/>
    <n v="4.2553190999999997E-2"/>
  </r>
  <r>
    <x v="19"/>
    <s v="Sampang"/>
    <x v="24"/>
    <x v="12"/>
    <n v="0"/>
  </r>
  <r>
    <x v="19"/>
    <s v="Sampang"/>
    <x v="13"/>
    <x v="12"/>
    <n v="0"/>
  </r>
  <r>
    <x v="19"/>
    <s v="Sampang"/>
    <x v="14"/>
    <x v="12"/>
    <n v="0"/>
  </r>
  <r>
    <x v="19"/>
    <s v="Sampang"/>
    <x v="15"/>
    <x v="12"/>
    <n v="0"/>
  </r>
  <r>
    <x v="19"/>
    <s v="Sampang"/>
    <x v="16"/>
    <x v="12"/>
    <n v="0"/>
  </r>
  <r>
    <x v="19"/>
    <s v="Sampang"/>
    <x v="24"/>
    <x v="13"/>
    <n v="0.32"/>
  </r>
  <r>
    <x v="19"/>
    <s v="Sampang"/>
    <x v="13"/>
    <x v="13"/>
    <n v="0.6015625"/>
  </r>
  <r>
    <x v="19"/>
    <s v="Sampang"/>
    <x v="14"/>
    <x v="13"/>
    <n v="0.751937984"/>
  </r>
  <r>
    <x v="19"/>
    <s v="Sampang"/>
    <x v="15"/>
    <x v="13"/>
    <n v="0.83846153800000001"/>
  </r>
  <r>
    <x v="19"/>
    <s v="Sampang"/>
    <x v="16"/>
    <x v="13"/>
    <n v="0.86524822700000004"/>
  </r>
  <r>
    <x v="19"/>
    <s v="Sampang"/>
    <x v="24"/>
    <x v="14"/>
    <n v="0"/>
  </r>
  <r>
    <x v="19"/>
    <s v="Sampang"/>
    <x v="13"/>
    <x v="14"/>
    <n v="0"/>
  </r>
  <r>
    <x v="19"/>
    <s v="Sampang"/>
    <x v="14"/>
    <x v="14"/>
    <n v="3.8759689999999999E-2"/>
  </r>
  <r>
    <x v="19"/>
    <s v="Sampang"/>
    <x v="15"/>
    <x v="14"/>
    <n v="8.4615385000000001E-2"/>
  </r>
  <r>
    <x v="19"/>
    <s v="Sampang"/>
    <x v="16"/>
    <x v="14"/>
    <n v="2.8368793999999999E-2"/>
  </r>
  <r>
    <x v="19"/>
    <s v="Sampang"/>
    <x v="24"/>
    <x v="15"/>
    <n v="0.2"/>
  </r>
  <r>
    <x v="19"/>
    <s v="Sampang"/>
    <x v="13"/>
    <x v="15"/>
    <n v="4.6875E-2"/>
  </r>
  <r>
    <x v="19"/>
    <s v="Sampang"/>
    <x v="14"/>
    <x v="15"/>
    <n v="1.5503876E-2"/>
  </r>
  <r>
    <x v="19"/>
    <s v="Sampang"/>
    <x v="15"/>
    <x v="15"/>
    <n v="0"/>
  </r>
  <r>
    <x v="19"/>
    <s v="Sampang"/>
    <x v="16"/>
    <x v="15"/>
    <n v="0"/>
  </r>
  <r>
    <x v="19"/>
    <s v="Sampang"/>
    <x v="24"/>
    <x v="16"/>
    <n v="0.04"/>
  </r>
  <r>
    <x v="19"/>
    <s v="Sampang"/>
    <x v="13"/>
    <x v="16"/>
    <n v="6.25E-2"/>
  </r>
  <r>
    <x v="19"/>
    <s v="Sampang"/>
    <x v="14"/>
    <x v="16"/>
    <n v="9.3023255999999999E-2"/>
  </r>
  <r>
    <x v="19"/>
    <s v="Sampang"/>
    <x v="15"/>
    <x v="16"/>
    <n v="6.1538462000000002E-2"/>
  </r>
  <r>
    <x v="19"/>
    <s v="Sampang"/>
    <x v="16"/>
    <x v="16"/>
    <n v="6.3829786999999999E-2"/>
  </r>
  <r>
    <x v="19"/>
    <s v="Sampang"/>
    <x v="24"/>
    <x v="17"/>
    <n v="25"/>
  </r>
  <r>
    <x v="19"/>
    <s v="Sampang"/>
    <x v="13"/>
    <x v="17"/>
    <n v="128"/>
  </r>
  <r>
    <x v="19"/>
    <s v="Sampang"/>
    <x v="14"/>
    <x v="17"/>
    <n v="129"/>
  </r>
  <r>
    <x v="19"/>
    <s v="Sampang"/>
    <x v="15"/>
    <x v="17"/>
    <n v="130"/>
  </r>
  <r>
    <x v="19"/>
    <s v="Sampang"/>
    <x v="16"/>
    <x v="17"/>
    <n v="141"/>
  </r>
  <r>
    <x v="19"/>
    <s v="Sampang"/>
    <x v="24"/>
    <x v="18"/>
    <n v="0"/>
  </r>
  <r>
    <x v="19"/>
    <s v="Sampang"/>
    <x v="13"/>
    <x v="18"/>
    <n v="0"/>
  </r>
  <r>
    <x v="19"/>
    <s v="Sampang"/>
    <x v="14"/>
    <x v="18"/>
    <n v="0"/>
  </r>
  <r>
    <x v="19"/>
    <s v="Sampang"/>
    <x v="15"/>
    <x v="18"/>
    <n v="0"/>
  </r>
  <r>
    <x v="19"/>
    <s v="Sampang"/>
    <x v="16"/>
    <x v="18"/>
    <n v="0"/>
  </r>
  <r>
    <x v="19"/>
    <s v="Sampang"/>
    <x v="24"/>
    <x v="19"/>
    <n v="0"/>
  </r>
  <r>
    <x v="19"/>
    <s v="Sampang"/>
    <x v="13"/>
    <x v="19"/>
    <n v="0"/>
  </r>
  <r>
    <x v="19"/>
    <s v="Sampang"/>
    <x v="14"/>
    <x v="19"/>
    <n v="0"/>
  </r>
  <r>
    <x v="19"/>
    <s v="Sampang"/>
    <x v="15"/>
    <x v="19"/>
    <n v="0"/>
  </r>
  <r>
    <x v="19"/>
    <s v="Sampang"/>
    <x v="16"/>
    <x v="19"/>
    <n v="0"/>
  </r>
  <r>
    <x v="19"/>
    <s v="Sumenep+Kepulauan"/>
    <x v="17"/>
    <x v="0"/>
    <n v="0.132867133"/>
  </r>
  <r>
    <x v="19"/>
    <s v="Sumenep+Kepulauan"/>
    <x v="18"/>
    <x v="0"/>
    <n v="0.157142857"/>
  </r>
  <r>
    <x v="19"/>
    <s v="Sumenep+Kepulauan"/>
    <x v="19"/>
    <x v="0"/>
    <n v="0.1015625"/>
  </r>
  <r>
    <x v="19"/>
    <s v="Sumenep+Kepulauan"/>
    <x v="20"/>
    <x v="0"/>
    <n v="0.33333333300000001"/>
  </r>
  <r>
    <x v="19"/>
    <s v="Sumenep+Kepulauan"/>
    <x v="22"/>
    <x v="0"/>
    <n v="0.25"/>
  </r>
  <r>
    <x v="19"/>
    <s v="Sumenep+Kepulauan"/>
    <x v="23"/>
    <x v="0"/>
    <n v="0.28070175400000003"/>
  </r>
  <r>
    <x v="19"/>
    <s v="Sumenep+Kepulauan"/>
    <x v="17"/>
    <x v="1"/>
    <n v="4.8951049000000003E-2"/>
  </r>
  <r>
    <x v="19"/>
    <s v="Sumenep+Kepulauan"/>
    <x v="18"/>
    <x v="1"/>
    <n v="0.1"/>
  </r>
  <r>
    <x v="19"/>
    <s v="Sumenep+Kepulauan"/>
    <x v="19"/>
    <x v="1"/>
    <n v="7.03125E-2"/>
  </r>
  <r>
    <x v="19"/>
    <s v="Sumenep+Kepulauan"/>
    <x v="20"/>
    <x v="1"/>
    <n v="0.08"/>
  </r>
  <r>
    <x v="19"/>
    <s v="Sumenep+Kepulauan"/>
    <x v="22"/>
    <x v="1"/>
    <n v="0.157407407"/>
  </r>
  <r>
    <x v="19"/>
    <s v="Sumenep+Kepulauan"/>
    <x v="23"/>
    <x v="1"/>
    <n v="0.105263158"/>
  </r>
  <r>
    <x v="19"/>
    <s v="Sumenep+Kepulauan"/>
    <x v="17"/>
    <x v="2"/>
    <n v="0.132867133"/>
  </r>
  <r>
    <x v="19"/>
    <s v="Sumenep+Kepulauan"/>
    <x v="18"/>
    <x v="2"/>
    <n v="0.157142857"/>
  </r>
  <r>
    <x v="19"/>
    <s v="Sumenep+Kepulauan"/>
    <x v="19"/>
    <x v="2"/>
    <n v="0.1015625"/>
  </r>
  <r>
    <x v="19"/>
    <s v="Sumenep+Kepulauan"/>
    <x v="20"/>
    <x v="2"/>
    <n v="0.33333333300000001"/>
  </r>
  <r>
    <x v="19"/>
    <s v="Sumenep+Kepulauan"/>
    <x v="22"/>
    <x v="2"/>
    <n v="0.23148148099999999"/>
  </r>
  <r>
    <x v="19"/>
    <s v="Sumenep+Kepulauan"/>
    <x v="23"/>
    <x v="2"/>
    <n v="0.28070175400000003"/>
  </r>
  <r>
    <x v="19"/>
    <s v="Sumenep+Kepulauan"/>
    <x v="17"/>
    <x v="3"/>
    <n v="0"/>
  </r>
  <r>
    <x v="19"/>
    <s v="Sumenep+Kepulauan"/>
    <x v="18"/>
    <x v="3"/>
    <n v="0"/>
  </r>
  <r>
    <x v="19"/>
    <s v="Sumenep+Kepulauan"/>
    <x v="19"/>
    <x v="3"/>
    <n v="0"/>
  </r>
  <r>
    <x v="19"/>
    <s v="Sumenep+Kepulauan"/>
    <x v="20"/>
    <x v="3"/>
    <n v="0"/>
  </r>
  <r>
    <x v="19"/>
    <s v="Sumenep+Kepulauan"/>
    <x v="22"/>
    <x v="3"/>
    <n v="0"/>
  </r>
  <r>
    <x v="19"/>
    <s v="Sumenep+Kepulauan"/>
    <x v="23"/>
    <x v="3"/>
    <n v="0"/>
  </r>
  <r>
    <x v="19"/>
    <s v="Sumenep+Kepulauan"/>
    <x v="17"/>
    <x v="4"/>
    <n v="0.76923076899999998"/>
  </r>
  <r>
    <x v="19"/>
    <s v="Sumenep+Kepulauan"/>
    <x v="18"/>
    <x v="4"/>
    <n v="0.72857142900000005"/>
  </r>
  <r>
    <x v="19"/>
    <s v="Sumenep+Kepulauan"/>
    <x v="19"/>
    <x v="4"/>
    <n v="0.5546875"/>
  </r>
  <r>
    <x v="19"/>
    <s v="Sumenep+Kepulauan"/>
    <x v="20"/>
    <x v="4"/>
    <n v="0.90666666699999998"/>
  </r>
  <r>
    <x v="19"/>
    <s v="Sumenep+Kepulauan"/>
    <x v="22"/>
    <x v="4"/>
    <n v="0.86111111100000004"/>
  </r>
  <r>
    <x v="19"/>
    <s v="Sumenep+Kepulauan"/>
    <x v="23"/>
    <x v="4"/>
    <n v="0.912280702"/>
  </r>
  <r>
    <x v="19"/>
    <s v="Sumenep+Kepulauan"/>
    <x v="17"/>
    <x v="5"/>
    <n v="0.72027971999999996"/>
  </r>
  <r>
    <x v="19"/>
    <s v="Sumenep+Kepulauan"/>
    <x v="18"/>
    <x v="5"/>
    <n v="0.62857142899999996"/>
  </r>
  <r>
    <x v="19"/>
    <s v="Sumenep+Kepulauan"/>
    <x v="19"/>
    <x v="5"/>
    <n v="0.484375"/>
  </r>
  <r>
    <x v="19"/>
    <s v="Sumenep+Kepulauan"/>
    <x v="20"/>
    <x v="5"/>
    <n v="0.82666666700000002"/>
  </r>
  <r>
    <x v="19"/>
    <s v="Sumenep+Kepulauan"/>
    <x v="22"/>
    <x v="5"/>
    <n v="0.68518518500000003"/>
  </r>
  <r>
    <x v="19"/>
    <s v="Sumenep+Kepulauan"/>
    <x v="23"/>
    <x v="5"/>
    <n v="0.80701754400000003"/>
  </r>
  <r>
    <x v="19"/>
    <s v="Sumenep+Kepulauan"/>
    <x v="17"/>
    <x v="6"/>
    <n v="0.73"/>
  </r>
  <r>
    <x v="19"/>
    <s v="Sumenep+Kepulauan"/>
    <x v="18"/>
    <x v="6"/>
    <n v="0.70499999999999996"/>
  </r>
  <r>
    <x v="19"/>
    <s v="Sumenep+Kepulauan"/>
    <x v="19"/>
    <x v="6"/>
    <n v="0.64"/>
  </r>
  <r>
    <x v="19"/>
    <s v="Sumenep+Kepulauan"/>
    <x v="20"/>
    <x v="6"/>
    <n v="0.33500000000000002"/>
  </r>
  <r>
    <x v="19"/>
    <s v="Sumenep+Kepulauan"/>
    <x v="22"/>
    <x v="6"/>
    <n v="0.48"/>
  </r>
  <r>
    <x v="19"/>
    <s v="Sumenep+Kepulauan"/>
    <x v="23"/>
    <x v="6"/>
    <n v="0.245"/>
  </r>
  <r>
    <x v="19"/>
    <s v="Sumenep+Kepulauan"/>
    <x v="17"/>
    <x v="7"/>
    <n v="40"/>
  </r>
  <r>
    <x v="19"/>
    <s v="Sumenep+Kepulauan"/>
    <x v="18"/>
    <x v="7"/>
    <n v="40"/>
  </r>
  <r>
    <x v="19"/>
    <s v="Sumenep+Kepulauan"/>
    <x v="19"/>
    <x v="7"/>
    <n v="40"/>
  </r>
  <r>
    <x v="19"/>
    <s v="Sumenep+Kepulauan"/>
    <x v="20"/>
    <x v="7"/>
    <n v="40"/>
  </r>
  <r>
    <x v="19"/>
    <s v="Sumenep+Kepulauan"/>
    <x v="22"/>
    <x v="7"/>
    <n v="40"/>
  </r>
  <r>
    <x v="19"/>
    <s v="Sumenep+Kepulauan"/>
    <x v="23"/>
    <x v="7"/>
    <n v="40"/>
  </r>
  <r>
    <x v="19"/>
    <s v="Sumenep+Kepulauan"/>
    <x v="17"/>
    <x v="8"/>
    <n v="3.6842105260000002"/>
  </r>
  <r>
    <x v="19"/>
    <s v="Sumenep+Kepulauan"/>
    <x v="18"/>
    <x v="8"/>
    <n v="3.5909090909999999"/>
  </r>
  <r>
    <x v="19"/>
    <s v="Sumenep+Kepulauan"/>
    <x v="19"/>
    <x v="8"/>
    <n v="3.538461538"/>
  </r>
  <r>
    <x v="19"/>
    <s v="Sumenep+Kepulauan"/>
    <x v="20"/>
    <x v="8"/>
    <n v="3.32"/>
  </r>
  <r>
    <x v="19"/>
    <s v="Sumenep+Kepulauan"/>
    <x v="22"/>
    <x v="8"/>
    <n v="4"/>
  </r>
  <r>
    <x v="19"/>
    <s v="Sumenep+Kepulauan"/>
    <x v="23"/>
    <x v="8"/>
    <n v="5.625"/>
  </r>
  <r>
    <x v="19"/>
    <s v="Sumenep+Kepulauan"/>
    <x v="17"/>
    <x v="9"/>
    <n v="70"/>
  </r>
  <r>
    <x v="19"/>
    <s v="Sumenep+Kepulauan"/>
    <x v="18"/>
    <x v="9"/>
    <n v="79"/>
  </r>
  <r>
    <x v="19"/>
    <s v="Sumenep+Kepulauan"/>
    <x v="19"/>
    <x v="9"/>
    <n v="46"/>
  </r>
  <r>
    <x v="19"/>
    <s v="Sumenep+Kepulauan"/>
    <x v="20"/>
    <x v="9"/>
    <n v="83"/>
  </r>
  <r>
    <x v="19"/>
    <s v="Sumenep+Kepulauan"/>
    <x v="22"/>
    <x v="9"/>
    <n v="108"/>
  </r>
  <r>
    <x v="19"/>
    <s v="Sumenep+Kepulauan"/>
    <x v="23"/>
    <x v="9"/>
    <n v="90"/>
  </r>
  <r>
    <x v="19"/>
    <s v="Sumenep+Kepulauan"/>
    <x v="17"/>
    <x v="10"/>
    <n v="28.6"/>
  </r>
  <r>
    <x v="19"/>
    <s v="Sumenep+Kepulauan"/>
    <x v="18"/>
    <x v="10"/>
    <n v="28"/>
  </r>
  <r>
    <x v="19"/>
    <s v="Sumenep+Kepulauan"/>
    <x v="19"/>
    <x v="10"/>
    <n v="25.6"/>
  </r>
  <r>
    <x v="19"/>
    <s v="Sumenep+Kepulauan"/>
    <x v="20"/>
    <x v="10"/>
    <n v="15"/>
  </r>
  <r>
    <x v="19"/>
    <s v="Sumenep+Kepulauan"/>
    <x v="22"/>
    <x v="10"/>
    <n v="21.6"/>
  </r>
  <r>
    <x v="19"/>
    <s v="Sumenep+Kepulauan"/>
    <x v="23"/>
    <x v="10"/>
    <n v="11.4"/>
  </r>
  <r>
    <x v="19"/>
    <s v="Sumenep+Kepulauan"/>
    <x v="17"/>
    <x v="11"/>
    <n v="0.23076923099999999"/>
  </r>
  <r>
    <x v="19"/>
    <s v="Sumenep+Kepulauan"/>
    <x v="18"/>
    <x v="11"/>
    <n v="0.27142857100000001"/>
  </r>
  <r>
    <x v="19"/>
    <s v="Sumenep+Kepulauan"/>
    <x v="19"/>
    <x v="11"/>
    <n v="0.4453125"/>
  </r>
  <r>
    <x v="19"/>
    <s v="Sumenep+Kepulauan"/>
    <x v="20"/>
    <x v="11"/>
    <n v="9.3333333000000004E-2"/>
  </r>
  <r>
    <x v="19"/>
    <s v="Sumenep+Kepulauan"/>
    <x v="22"/>
    <x v="11"/>
    <n v="0.13888888899999999"/>
  </r>
  <r>
    <x v="19"/>
    <s v="Sumenep+Kepulauan"/>
    <x v="23"/>
    <x v="11"/>
    <n v="8.7719298000000001E-2"/>
  </r>
  <r>
    <x v="19"/>
    <s v="Sumenep+Kepulauan"/>
    <x v="17"/>
    <x v="12"/>
    <n v="0"/>
  </r>
  <r>
    <x v="19"/>
    <s v="Sumenep+Kepulauan"/>
    <x v="18"/>
    <x v="12"/>
    <n v="0"/>
  </r>
  <r>
    <x v="19"/>
    <s v="Sumenep+Kepulauan"/>
    <x v="19"/>
    <x v="12"/>
    <n v="0"/>
  </r>
  <r>
    <x v="19"/>
    <s v="Sumenep+Kepulauan"/>
    <x v="20"/>
    <x v="12"/>
    <n v="0"/>
  </r>
  <r>
    <x v="19"/>
    <s v="Sumenep+Kepulauan"/>
    <x v="22"/>
    <x v="12"/>
    <n v="0"/>
  </r>
  <r>
    <x v="19"/>
    <s v="Sumenep+Kepulauan"/>
    <x v="23"/>
    <x v="12"/>
    <n v="0"/>
  </r>
  <r>
    <x v="19"/>
    <s v="Sumenep+Kepulauan"/>
    <x v="17"/>
    <x v="13"/>
    <n v="0.63636363600000001"/>
  </r>
  <r>
    <x v="19"/>
    <s v="Sumenep+Kepulauan"/>
    <x v="18"/>
    <x v="13"/>
    <n v="0.571428571"/>
  </r>
  <r>
    <x v="19"/>
    <s v="Sumenep+Kepulauan"/>
    <x v="19"/>
    <x v="13"/>
    <n v="0.453125"/>
  </r>
  <r>
    <x v="19"/>
    <s v="Sumenep+Kepulauan"/>
    <x v="20"/>
    <x v="13"/>
    <n v="0.573333333"/>
  </r>
  <r>
    <x v="19"/>
    <s v="Sumenep+Kepulauan"/>
    <x v="22"/>
    <x v="13"/>
    <n v="0.61111111100000004"/>
  </r>
  <r>
    <x v="19"/>
    <s v="Sumenep+Kepulauan"/>
    <x v="23"/>
    <x v="13"/>
    <n v="0.63157894699999995"/>
  </r>
  <r>
    <x v="19"/>
    <s v="Sumenep+Kepulauan"/>
    <x v="17"/>
    <x v="14"/>
    <n v="4.8951049000000003E-2"/>
  </r>
  <r>
    <x v="19"/>
    <s v="Sumenep+Kepulauan"/>
    <x v="18"/>
    <x v="14"/>
    <n v="0.1"/>
  </r>
  <r>
    <x v="19"/>
    <s v="Sumenep+Kepulauan"/>
    <x v="19"/>
    <x v="14"/>
    <n v="7.03125E-2"/>
  </r>
  <r>
    <x v="19"/>
    <s v="Sumenep+Kepulauan"/>
    <x v="20"/>
    <x v="14"/>
    <n v="0.08"/>
  </r>
  <r>
    <x v="19"/>
    <s v="Sumenep+Kepulauan"/>
    <x v="22"/>
    <x v="14"/>
    <n v="0.157407407"/>
  </r>
  <r>
    <x v="19"/>
    <s v="Sumenep+Kepulauan"/>
    <x v="23"/>
    <x v="14"/>
    <n v="0.105263158"/>
  </r>
  <r>
    <x v="19"/>
    <s v="Sumenep+Kepulauan"/>
    <x v="17"/>
    <x v="15"/>
    <n v="0"/>
  </r>
  <r>
    <x v="19"/>
    <s v="Sumenep+Kepulauan"/>
    <x v="18"/>
    <x v="15"/>
    <n v="0"/>
  </r>
  <r>
    <x v="19"/>
    <s v="Sumenep+Kepulauan"/>
    <x v="19"/>
    <x v="15"/>
    <n v="0"/>
  </r>
  <r>
    <x v="19"/>
    <s v="Sumenep+Kepulauan"/>
    <x v="20"/>
    <x v="15"/>
    <n v="0"/>
  </r>
  <r>
    <x v="19"/>
    <s v="Sumenep+Kepulauan"/>
    <x v="22"/>
    <x v="15"/>
    <n v="1.8518519000000001E-2"/>
  </r>
  <r>
    <x v="19"/>
    <s v="Sumenep+Kepulauan"/>
    <x v="23"/>
    <x v="15"/>
    <n v="0"/>
  </r>
  <r>
    <x v="19"/>
    <s v="Sumenep+Kepulauan"/>
    <x v="17"/>
    <x v="16"/>
    <n v="8.3916084000000002E-2"/>
  </r>
  <r>
    <x v="19"/>
    <s v="Sumenep+Kepulauan"/>
    <x v="18"/>
    <x v="16"/>
    <n v="5.7142856999999998E-2"/>
  </r>
  <r>
    <x v="19"/>
    <s v="Sumenep+Kepulauan"/>
    <x v="19"/>
    <x v="16"/>
    <n v="3.125E-2"/>
  </r>
  <r>
    <x v="19"/>
    <s v="Sumenep+Kepulauan"/>
    <x v="20"/>
    <x v="16"/>
    <n v="0.25333333299999999"/>
  </r>
  <r>
    <x v="19"/>
    <s v="Sumenep+Kepulauan"/>
    <x v="22"/>
    <x v="16"/>
    <n v="7.4074074000000004E-2"/>
  </r>
  <r>
    <x v="19"/>
    <s v="Sumenep+Kepulauan"/>
    <x v="23"/>
    <x v="16"/>
    <n v="0.175438596"/>
  </r>
  <r>
    <x v="19"/>
    <s v="Sumenep+Kepulauan"/>
    <x v="17"/>
    <x v="17"/>
    <n v="143"/>
  </r>
  <r>
    <x v="19"/>
    <s v="Sumenep+Kepulauan"/>
    <x v="18"/>
    <x v="17"/>
    <n v="140"/>
  </r>
  <r>
    <x v="19"/>
    <s v="Sumenep+Kepulauan"/>
    <x v="19"/>
    <x v="17"/>
    <n v="128"/>
  </r>
  <r>
    <x v="19"/>
    <s v="Sumenep+Kepulauan"/>
    <x v="20"/>
    <x v="17"/>
    <n v="75"/>
  </r>
  <r>
    <x v="19"/>
    <s v="Sumenep+Kepulauan"/>
    <x v="22"/>
    <x v="17"/>
    <n v="108"/>
  </r>
  <r>
    <x v="19"/>
    <s v="Sumenep+Kepulauan"/>
    <x v="23"/>
    <x v="17"/>
    <n v="57"/>
  </r>
  <r>
    <x v="19"/>
    <s v="Sumenep+Kepulauan"/>
    <x v="17"/>
    <x v="18"/>
    <n v="0"/>
  </r>
  <r>
    <x v="19"/>
    <s v="Sumenep+Kepulauan"/>
    <x v="18"/>
    <x v="18"/>
    <n v="0"/>
  </r>
  <r>
    <x v="19"/>
    <s v="Sumenep+Kepulauan"/>
    <x v="19"/>
    <x v="18"/>
    <n v="0"/>
  </r>
  <r>
    <x v="19"/>
    <s v="Sumenep+Kepulauan"/>
    <x v="20"/>
    <x v="18"/>
    <n v="0"/>
  </r>
  <r>
    <x v="19"/>
    <s v="Sumenep+Kepulauan"/>
    <x v="22"/>
    <x v="18"/>
    <n v="0"/>
  </r>
  <r>
    <x v="19"/>
    <s v="Sumenep+Kepulauan"/>
    <x v="23"/>
    <x v="18"/>
    <n v="0"/>
  </r>
  <r>
    <x v="19"/>
    <s v="Sumenep+Kepulauan"/>
    <x v="17"/>
    <x v="19"/>
    <n v="0"/>
  </r>
  <r>
    <x v="19"/>
    <s v="Sumenep+Kepulauan"/>
    <x v="18"/>
    <x v="19"/>
    <n v="0"/>
  </r>
  <r>
    <x v="19"/>
    <s v="Sumenep+Kepulauan"/>
    <x v="19"/>
    <x v="19"/>
    <n v="0"/>
  </r>
  <r>
    <x v="19"/>
    <s v="Sumenep+Kepulauan"/>
    <x v="20"/>
    <x v="19"/>
    <n v="0"/>
  </r>
  <r>
    <x v="19"/>
    <s v="Sumenep+Kepulauan"/>
    <x v="22"/>
    <x v="19"/>
    <n v="0"/>
  </r>
  <r>
    <x v="19"/>
    <s v="Sumenep+Kepulauan"/>
    <x v="23"/>
    <x v="19"/>
    <n v="0"/>
  </r>
  <r>
    <x v="20"/>
    <s v="Bangkalan"/>
    <x v="0"/>
    <x v="0"/>
    <n v="4.0404040000000002E-2"/>
  </r>
  <r>
    <x v="20"/>
    <s v="Bangkalan"/>
    <x v="1"/>
    <x v="0"/>
    <n v="1.3513514000000001E-2"/>
  </r>
  <r>
    <x v="20"/>
    <s v="Bangkalan"/>
    <x v="25"/>
    <x v="0"/>
    <n v="7.1428570999999996E-2"/>
  </r>
  <r>
    <x v="20"/>
    <s v="Bangkalan"/>
    <x v="2"/>
    <x v="0"/>
    <n v="0.4375"/>
  </r>
  <r>
    <x v="20"/>
    <s v="Bangkalan"/>
    <x v="3"/>
    <x v="0"/>
    <n v="6.4102564000000001E-2"/>
  </r>
  <r>
    <x v="20"/>
    <s v="Bangkalan"/>
    <x v="4"/>
    <x v="0"/>
    <n v="0.23076923099999999"/>
  </r>
  <r>
    <x v="20"/>
    <s v="Bangkalan"/>
    <x v="5"/>
    <x v="0"/>
    <n v="0.2"/>
  </r>
  <r>
    <x v="20"/>
    <s v="Bangkalan"/>
    <x v="0"/>
    <x v="1"/>
    <n v="0"/>
  </r>
  <r>
    <x v="20"/>
    <s v="Bangkalan"/>
    <x v="1"/>
    <x v="1"/>
    <n v="0"/>
  </r>
  <r>
    <x v="20"/>
    <s v="Bangkalan"/>
    <x v="25"/>
    <x v="1"/>
    <n v="0"/>
  </r>
  <r>
    <x v="20"/>
    <s v="Bangkalan"/>
    <x v="2"/>
    <x v="1"/>
    <n v="0.35"/>
  </r>
  <r>
    <x v="20"/>
    <s v="Bangkalan"/>
    <x v="3"/>
    <x v="1"/>
    <n v="6.4102564000000001E-2"/>
  </r>
  <r>
    <x v="20"/>
    <s v="Bangkalan"/>
    <x v="4"/>
    <x v="1"/>
    <n v="0.115384615"/>
  </r>
  <r>
    <x v="20"/>
    <s v="Bangkalan"/>
    <x v="5"/>
    <x v="1"/>
    <n v="0.146666667"/>
  </r>
  <r>
    <x v="20"/>
    <s v="Bangkalan"/>
    <x v="0"/>
    <x v="2"/>
    <n v="4.0404040000000002E-2"/>
  </r>
  <r>
    <x v="20"/>
    <s v="Bangkalan"/>
    <x v="1"/>
    <x v="2"/>
    <n v="0"/>
  </r>
  <r>
    <x v="20"/>
    <s v="Bangkalan"/>
    <x v="25"/>
    <x v="2"/>
    <n v="7.1428570999999996E-2"/>
  </r>
  <r>
    <x v="20"/>
    <s v="Bangkalan"/>
    <x v="2"/>
    <x v="2"/>
    <n v="0.4375"/>
  </r>
  <r>
    <x v="20"/>
    <s v="Bangkalan"/>
    <x v="3"/>
    <x v="2"/>
    <n v="6.4102564000000001E-2"/>
  </r>
  <r>
    <x v="20"/>
    <s v="Bangkalan"/>
    <x v="4"/>
    <x v="2"/>
    <n v="0.23076923099999999"/>
  </r>
  <r>
    <x v="20"/>
    <s v="Bangkalan"/>
    <x v="5"/>
    <x v="2"/>
    <n v="0.2"/>
  </r>
  <r>
    <x v="20"/>
    <s v="Bangkalan"/>
    <x v="0"/>
    <x v="3"/>
    <n v="0"/>
  </r>
  <r>
    <x v="20"/>
    <s v="Bangkalan"/>
    <x v="1"/>
    <x v="3"/>
    <n v="0"/>
  </r>
  <r>
    <x v="20"/>
    <s v="Bangkalan"/>
    <x v="25"/>
    <x v="3"/>
    <n v="0"/>
  </r>
  <r>
    <x v="20"/>
    <s v="Bangkalan"/>
    <x v="2"/>
    <x v="3"/>
    <n v="0"/>
  </r>
  <r>
    <x v="20"/>
    <s v="Bangkalan"/>
    <x v="3"/>
    <x v="3"/>
    <n v="0"/>
  </r>
  <r>
    <x v="20"/>
    <s v="Bangkalan"/>
    <x v="4"/>
    <x v="3"/>
    <n v="0"/>
  </r>
  <r>
    <x v="20"/>
    <s v="Bangkalan"/>
    <x v="5"/>
    <x v="3"/>
    <n v="0"/>
  </r>
  <r>
    <x v="20"/>
    <s v="Bangkalan"/>
    <x v="0"/>
    <x v="4"/>
    <n v="0.59595959600000004"/>
  </r>
  <r>
    <x v="20"/>
    <s v="Bangkalan"/>
    <x v="1"/>
    <x v="4"/>
    <n v="0.35135135099999998"/>
  </r>
  <r>
    <x v="20"/>
    <s v="Bangkalan"/>
    <x v="25"/>
    <x v="4"/>
    <n v="0.571428571"/>
  </r>
  <r>
    <x v="20"/>
    <s v="Bangkalan"/>
    <x v="2"/>
    <x v="4"/>
    <n v="0.96250000000000002"/>
  </r>
  <r>
    <x v="20"/>
    <s v="Bangkalan"/>
    <x v="3"/>
    <x v="4"/>
    <n v="0.87179487200000005"/>
  </r>
  <r>
    <x v="20"/>
    <s v="Bangkalan"/>
    <x v="4"/>
    <x v="4"/>
    <n v="0.77884615400000001"/>
  </r>
  <r>
    <x v="20"/>
    <s v="Bangkalan"/>
    <x v="5"/>
    <x v="4"/>
    <n v="0.88"/>
  </r>
  <r>
    <x v="20"/>
    <s v="Bangkalan"/>
    <x v="0"/>
    <x v="5"/>
    <n v="0.59595959600000004"/>
  </r>
  <r>
    <x v="20"/>
    <s v="Bangkalan"/>
    <x v="1"/>
    <x v="5"/>
    <n v="0.337837838"/>
  </r>
  <r>
    <x v="20"/>
    <s v="Bangkalan"/>
    <x v="25"/>
    <x v="5"/>
    <n v="0.571428571"/>
  </r>
  <r>
    <x v="20"/>
    <s v="Bangkalan"/>
    <x v="2"/>
    <x v="5"/>
    <n v="0.61250000000000004"/>
  </r>
  <r>
    <x v="20"/>
    <s v="Bangkalan"/>
    <x v="3"/>
    <x v="5"/>
    <n v="0.80769230800000003"/>
  </r>
  <r>
    <x v="20"/>
    <s v="Bangkalan"/>
    <x v="4"/>
    <x v="5"/>
    <n v="0.66346153799999996"/>
  </r>
  <r>
    <x v="20"/>
    <s v="Bangkalan"/>
    <x v="5"/>
    <x v="5"/>
    <n v="0.73333333300000003"/>
  </r>
  <r>
    <x v="20"/>
    <s v="Bangkalan"/>
    <x v="0"/>
    <x v="6"/>
    <n v="0.59482758599999996"/>
  </r>
  <r>
    <x v="20"/>
    <s v="Bangkalan"/>
    <x v="1"/>
    <x v="6"/>
    <n v="0.73333333300000003"/>
  </r>
  <r>
    <x v="20"/>
    <s v="Bangkalan"/>
    <x v="25"/>
    <x v="6"/>
    <n v="0.62"/>
  </r>
  <r>
    <x v="20"/>
    <s v="Bangkalan"/>
    <x v="2"/>
    <x v="6"/>
    <n v="0.76190476200000001"/>
  </r>
  <r>
    <x v="20"/>
    <s v="Bangkalan"/>
    <x v="3"/>
    <x v="6"/>
    <n v="0.62121212100000001"/>
  </r>
  <r>
    <x v="20"/>
    <s v="Bangkalan"/>
    <x v="4"/>
    <x v="6"/>
    <n v="0.57758620699999996"/>
  </r>
  <r>
    <x v="20"/>
    <s v="Bangkalan"/>
    <x v="5"/>
    <x v="6"/>
    <n v="0.67164179099999999"/>
  </r>
  <r>
    <x v="20"/>
    <s v="Bangkalan"/>
    <x v="0"/>
    <x v="7"/>
    <n v="29"/>
  </r>
  <r>
    <x v="20"/>
    <s v="Bangkalan"/>
    <x v="1"/>
    <x v="7"/>
    <n v="20"/>
  </r>
  <r>
    <x v="20"/>
    <s v="Bangkalan"/>
    <x v="25"/>
    <x v="7"/>
    <n v="25"/>
  </r>
  <r>
    <x v="20"/>
    <s v="Bangkalan"/>
    <x v="2"/>
    <x v="7"/>
    <n v="21"/>
  </r>
  <r>
    <x v="20"/>
    <s v="Bangkalan"/>
    <x v="3"/>
    <x v="7"/>
    <n v="22"/>
  </r>
  <r>
    <x v="20"/>
    <s v="Bangkalan"/>
    <x v="4"/>
    <x v="7"/>
    <n v="29"/>
  </r>
  <r>
    <x v="20"/>
    <s v="Bangkalan"/>
    <x v="5"/>
    <x v="7"/>
    <n v="22.333333332999999"/>
  </r>
  <r>
    <x v="20"/>
    <s v="Bangkalan"/>
    <x v="0"/>
    <x v="8"/>
    <n v="6.5"/>
  </r>
  <r>
    <x v="20"/>
    <s v="Bangkalan"/>
    <x v="1"/>
    <x v="8"/>
    <n v="1"/>
  </r>
  <r>
    <x v="20"/>
    <s v="Bangkalan"/>
    <x v="25"/>
    <x v="8"/>
    <n v="2"/>
  </r>
  <r>
    <x v="20"/>
    <s v="Bangkalan"/>
    <x v="2"/>
    <x v="8"/>
    <n v="2.914285714"/>
  </r>
  <r>
    <x v="20"/>
    <s v="Bangkalan"/>
    <x v="3"/>
    <x v="8"/>
    <n v="7.2"/>
  </r>
  <r>
    <x v="20"/>
    <s v="Bangkalan"/>
    <x v="4"/>
    <x v="8"/>
    <n v="2.375"/>
  </r>
  <r>
    <x v="20"/>
    <s v="Bangkalan"/>
    <x v="5"/>
    <x v="8"/>
    <n v="4.0666666669999998"/>
  </r>
  <r>
    <x v="20"/>
    <s v="Bangkalan"/>
    <x v="0"/>
    <x v="9"/>
    <n v="26"/>
  </r>
  <r>
    <x v="20"/>
    <s v="Bangkalan"/>
    <x v="1"/>
    <x v="9"/>
    <n v="1"/>
  </r>
  <r>
    <x v="20"/>
    <s v="Bangkalan"/>
    <x v="25"/>
    <x v="9"/>
    <n v="2"/>
  </r>
  <r>
    <x v="20"/>
    <s v="Bangkalan"/>
    <x v="2"/>
    <x v="9"/>
    <n v="102"/>
  </r>
  <r>
    <x v="20"/>
    <s v="Bangkalan"/>
    <x v="3"/>
    <x v="9"/>
    <n v="36"/>
  </r>
  <r>
    <x v="20"/>
    <s v="Bangkalan"/>
    <x v="4"/>
    <x v="9"/>
    <n v="57"/>
  </r>
  <r>
    <x v="20"/>
    <s v="Bangkalan"/>
    <x v="5"/>
    <x v="9"/>
    <n v="61"/>
  </r>
  <r>
    <x v="20"/>
    <s v="Bangkalan"/>
    <x v="0"/>
    <x v="10"/>
    <n v="24.75"/>
  </r>
  <r>
    <x v="20"/>
    <s v="Bangkalan"/>
    <x v="1"/>
    <x v="10"/>
    <n v="24.666666667000001"/>
  </r>
  <r>
    <x v="20"/>
    <s v="Bangkalan"/>
    <x v="25"/>
    <x v="10"/>
    <n v="7"/>
  </r>
  <r>
    <x v="20"/>
    <s v="Bangkalan"/>
    <x v="2"/>
    <x v="10"/>
    <n v="26.666666667000001"/>
  </r>
  <r>
    <x v="20"/>
    <s v="Bangkalan"/>
    <x v="3"/>
    <x v="10"/>
    <n v="26"/>
  </r>
  <r>
    <x v="20"/>
    <s v="Bangkalan"/>
    <x v="4"/>
    <x v="10"/>
    <n v="26"/>
  </r>
  <r>
    <x v="20"/>
    <s v="Bangkalan"/>
    <x v="5"/>
    <x v="10"/>
    <n v="25"/>
  </r>
  <r>
    <x v="20"/>
    <s v="Bangkalan"/>
    <x v="0"/>
    <x v="11"/>
    <n v="0.40404040400000002"/>
  </r>
  <r>
    <x v="20"/>
    <s v="Bangkalan"/>
    <x v="1"/>
    <x v="11"/>
    <n v="0.64864864899999997"/>
  </r>
  <r>
    <x v="20"/>
    <s v="Bangkalan"/>
    <x v="25"/>
    <x v="11"/>
    <n v="0.428571429"/>
  </r>
  <r>
    <x v="20"/>
    <s v="Bangkalan"/>
    <x v="2"/>
    <x v="11"/>
    <n v="3.7499999999999999E-2"/>
  </r>
  <r>
    <x v="20"/>
    <s v="Bangkalan"/>
    <x v="3"/>
    <x v="11"/>
    <n v="0.128205128"/>
  </r>
  <r>
    <x v="20"/>
    <s v="Bangkalan"/>
    <x v="4"/>
    <x v="11"/>
    <n v="0.22115384599999999"/>
  </r>
  <r>
    <x v="20"/>
    <s v="Bangkalan"/>
    <x v="5"/>
    <x v="11"/>
    <n v="0.12"/>
  </r>
  <r>
    <x v="20"/>
    <s v="Bangkalan"/>
    <x v="0"/>
    <x v="12"/>
    <n v="0"/>
  </r>
  <r>
    <x v="20"/>
    <s v="Bangkalan"/>
    <x v="1"/>
    <x v="12"/>
    <n v="0"/>
  </r>
  <r>
    <x v="20"/>
    <s v="Bangkalan"/>
    <x v="25"/>
    <x v="12"/>
    <n v="0"/>
  </r>
  <r>
    <x v="20"/>
    <s v="Bangkalan"/>
    <x v="2"/>
    <x v="12"/>
    <n v="0"/>
  </r>
  <r>
    <x v="20"/>
    <s v="Bangkalan"/>
    <x v="3"/>
    <x v="12"/>
    <n v="0"/>
  </r>
  <r>
    <x v="20"/>
    <s v="Bangkalan"/>
    <x v="4"/>
    <x v="12"/>
    <n v="0"/>
  </r>
  <r>
    <x v="20"/>
    <s v="Bangkalan"/>
    <x v="5"/>
    <x v="12"/>
    <n v="0"/>
  </r>
  <r>
    <x v="20"/>
    <s v="Bangkalan"/>
    <x v="0"/>
    <x v="13"/>
    <n v="0.55555555599999995"/>
  </r>
  <r>
    <x v="20"/>
    <s v="Bangkalan"/>
    <x v="1"/>
    <x v="13"/>
    <n v="0.337837838"/>
  </r>
  <r>
    <x v="20"/>
    <s v="Bangkalan"/>
    <x v="25"/>
    <x v="13"/>
    <n v="0.5"/>
  </r>
  <r>
    <x v="20"/>
    <s v="Bangkalan"/>
    <x v="2"/>
    <x v="13"/>
    <n v="0.52500000000000002"/>
  </r>
  <r>
    <x v="20"/>
    <s v="Bangkalan"/>
    <x v="3"/>
    <x v="13"/>
    <n v="0.80769230800000003"/>
  </r>
  <r>
    <x v="20"/>
    <s v="Bangkalan"/>
    <x v="4"/>
    <x v="13"/>
    <n v="0.54807692299999999"/>
  </r>
  <r>
    <x v="20"/>
    <s v="Bangkalan"/>
    <x v="5"/>
    <x v="13"/>
    <n v="0.68"/>
  </r>
  <r>
    <x v="20"/>
    <s v="Bangkalan"/>
    <x v="0"/>
    <x v="14"/>
    <n v="0"/>
  </r>
  <r>
    <x v="20"/>
    <s v="Bangkalan"/>
    <x v="1"/>
    <x v="14"/>
    <n v="0"/>
  </r>
  <r>
    <x v="20"/>
    <s v="Bangkalan"/>
    <x v="25"/>
    <x v="14"/>
    <n v="0"/>
  </r>
  <r>
    <x v="20"/>
    <s v="Bangkalan"/>
    <x v="2"/>
    <x v="14"/>
    <n v="0.35"/>
  </r>
  <r>
    <x v="20"/>
    <s v="Bangkalan"/>
    <x v="3"/>
    <x v="14"/>
    <n v="6.4102564000000001E-2"/>
  </r>
  <r>
    <x v="20"/>
    <s v="Bangkalan"/>
    <x v="4"/>
    <x v="14"/>
    <n v="0.115384615"/>
  </r>
  <r>
    <x v="20"/>
    <s v="Bangkalan"/>
    <x v="5"/>
    <x v="14"/>
    <n v="0.146666667"/>
  </r>
  <r>
    <x v="20"/>
    <s v="Bangkalan"/>
    <x v="0"/>
    <x v="15"/>
    <n v="0"/>
  </r>
  <r>
    <x v="20"/>
    <s v="Bangkalan"/>
    <x v="1"/>
    <x v="15"/>
    <n v="1.3513514000000001E-2"/>
  </r>
  <r>
    <x v="20"/>
    <s v="Bangkalan"/>
    <x v="25"/>
    <x v="15"/>
    <n v="0"/>
  </r>
  <r>
    <x v="20"/>
    <s v="Bangkalan"/>
    <x v="2"/>
    <x v="15"/>
    <n v="0"/>
  </r>
  <r>
    <x v="20"/>
    <s v="Bangkalan"/>
    <x v="3"/>
    <x v="15"/>
    <n v="0"/>
  </r>
  <r>
    <x v="20"/>
    <s v="Bangkalan"/>
    <x v="4"/>
    <x v="15"/>
    <n v="0"/>
  </r>
  <r>
    <x v="20"/>
    <s v="Bangkalan"/>
    <x v="5"/>
    <x v="15"/>
    <n v="0"/>
  </r>
  <r>
    <x v="20"/>
    <s v="Bangkalan"/>
    <x v="0"/>
    <x v="16"/>
    <n v="4.0404040000000002E-2"/>
  </r>
  <r>
    <x v="20"/>
    <s v="Bangkalan"/>
    <x v="1"/>
    <x v="16"/>
    <n v="0"/>
  </r>
  <r>
    <x v="20"/>
    <s v="Bangkalan"/>
    <x v="25"/>
    <x v="16"/>
    <n v="7.1428570999999996E-2"/>
  </r>
  <r>
    <x v="20"/>
    <s v="Bangkalan"/>
    <x v="2"/>
    <x v="16"/>
    <n v="8.7499999999999994E-2"/>
  </r>
  <r>
    <x v="20"/>
    <s v="Bangkalan"/>
    <x v="3"/>
    <x v="16"/>
    <n v="0"/>
  </r>
  <r>
    <x v="20"/>
    <s v="Bangkalan"/>
    <x v="4"/>
    <x v="16"/>
    <n v="0.115384615"/>
  </r>
  <r>
    <x v="20"/>
    <s v="Bangkalan"/>
    <x v="5"/>
    <x v="16"/>
    <n v="5.3333332999999997E-2"/>
  </r>
  <r>
    <x v="20"/>
    <s v="Bangkalan"/>
    <x v="0"/>
    <x v="17"/>
    <n v="99"/>
  </r>
  <r>
    <x v="20"/>
    <s v="Bangkalan"/>
    <x v="1"/>
    <x v="17"/>
    <n v="74"/>
  </r>
  <r>
    <x v="20"/>
    <s v="Bangkalan"/>
    <x v="25"/>
    <x v="17"/>
    <n v="14"/>
  </r>
  <r>
    <x v="20"/>
    <s v="Bangkalan"/>
    <x v="2"/>
    <x v="17"/>
    <n v="80"/>
  </r>
  <r>
    <x v="20"/>
    <s v="Bangkalan"/>
    <x v="3"/>
    <x v="17"/>
    <n v="78"/>
  </r>
  <r>
    <x v="20"/>
    <s v="Bangkalan"/>
    <x v="4"/>
    <x v="17"/>
    <n v="104"/>
  </r>
  <r>
    <x v="20"/>
    <s v="Bangkalan"/>
    <x v="5"/>
    <x v="17"/>
    <n v="75"/>
  </r>
  <r>
    <x v="20"/>
    <s v="Bangkalan"/>
    <x v="0"/>
    <x v="18"/>
    <n v="0"/>
  </r>
  <r>
    <x v="20"/>
    <s v="Bangkalan"/>
    <x v="1"/>
    <x v="18"/>
    <n v="0"/>
  </r>
  <r>
    <x v="20"/>
    <s v="Bangkalan"/>
    <x v="25"/>
    <x v="18"/>
    <n v="0"/>
  </r>
  <r>
    <x v="20"/>
    <s v="Bangkalan"/>
    <x v="2"/>
    <x v="18"/>
    <n v="0"/>
  </r>
  <r>
    <x v="20"/>
    <s v="Bangkalan"/>
    <x v="3"/>
    <x v="18"/>
    <n v="0"/>
  </r>
  <r>
    <x v="20"/>
    <s v="Bangkalan"/>
    <x v="4"/>
    <x v="18"/>
    <n v="0"/>
  </r>
  <r>
    <x v="20"/>
    <s v="Bangkalan"/>
    <x v="5"/>
    <x v="18"/>
    <n v="0"/>
  </r>
  <r>
    <x v="20"/>
    <s v="Bangkalan"/>
    <x v="0"/>
    <x v="19"/>
    <n v="0"/>
  </r>
  <r>
    <x v="20"/>
    <s v="Bangkalan"/>
    <x v="1"/>
    <x v="19"/>
    <n v="0"/>
  </r>
  <r>
    <x v="20"/>
    <s v="Bangkalan"/>
    <x v="25"/>
    <x v="19"/>
    <n v="0"/>
  </r>
  <r>
    <x v="20"/>
    <s v="Bangkalan"/>
    <x v="2"/>
    <x v="19"/>
    <n v="0"/>
  </r>
  <r>
    <x v="20"/>
    <s v="Bangkalan"/>
    <x v="3"/>
    <x v="19"/>
    <n v="0"/>
  </r>
  <r>
    <x v="20"/>
    <s v="Bangkalan"/>
    <x v="4"/>
    <x v="19"/>
    <n v="0"/>
  </r>
  <r>
    <x v="20"/>
    <s v="Bangkalan"/>
    <x v="5"/>
    <x v="19"/>
    <n v="0"/>
  </r>
  <r>
    <x v="20"/>
    <s v="Pamekasan"/>
    <x v="6"/>
    <x v="0"/>
    <n v="0.26315789499999998"/>
  </r>
  <r>
    <x v="20"/>
    <s v="Pamekasan"/>
    <x v="7"/>
    <x v="0"/>
    <n v="0.13445378199999999"/>
  </r>
  <r>
    <x v="20"/>
    <s v="Pamekasan"/>
    <x v="9"/>
    <x v="0"/>
    <n v="0.2"/>
  </r>
  <r>
    <x v="20"/>
    <s v="Pamekasan"/>
    <x v="10"/>
    <x v="0"/>
    <n v="0.141666667"/>
  </r>
  <r>
    <x v="20"/>
    <s v="Pamekasan"/>
    <x v="11"/>
    <x v="0"/>
    <n v="0.16666666699999999"/>
  </r>
  <r>
    <x v="20"/>
    <s v="Pamekasan"/>
    <x v="12"/>
    <x v="0"/>
    <n v="0.34939758999999998"/>
  </r>
  <r>
    <x v="20"/>
    <s v="Pamekasan"/>
    <x v="6"/>
    <x v="1"/>
    <n v="0.21052631599999999"/>
  </r>
  <r>
    <x v="20"/>
    <s v="Pamekasan"/>
    <x v="7"/>
    <x v="1"/>
    <n v="7.5630251999999995E-2"/>
  </r>
  <r>
    <x v="20"/>
    <s v="Pamekasan"/>
    <x v="9"/>
    <x v="1"/>
    <n v="0.16666666699999999"/>
  </r>
  <r>
    <x v="20"/>
    <s v="Pamekasan"/>
    <x v="10"/>
    <x v="1"/>
    <n v="7.4999999999999997E-2"/>
  </r>
  <r>
    <x v="20"/>
    <s v="Pamekasan"/>
    <x v="11"/>
    <x v="1"/>
    <n v="0.141666667"/>
  </r>
  <r>
    <x v="20"/>
    <s v="Pamekasan"/>
    <x v="12"/>
    <x v="1"/>
    <n v="0.22891566299999999"/>
  </r>
  <r>
    <x v="20"/>
    <s v="Pamekasan"/>
    <x v="6"/>
    <x v="2"/>
    <n v="0.26315789499999998"/>
  </r>
  <r>
    <x v="20"/>
    <s v="Pamekasan"/>
    <x v="7"/>
    <x v="2"/>
    <n v="0.12605042"/>
  </r>
  <r>
    <x v="20"/>
    <s v="Pamekasan"/>
    <x v="9"/>
    <x v="2"/>
    <n v="0.2"/>
  </r>
  <r>
    <x v="20"/>
    <s v="Pamekasan"/>
    <x v="10"/>
    <x v="2"/>
    <n v="0.141666667"/>
  </r>
  <r>
    <x v="20"/>
    <s v="Pamekasan"/>
    <x v="11"/>
    <x v="2"/>
    <n v="0.16666666699999999"/>
  </r>
  <r>
    <x v="20"/>
    <s v="Pamekasan"/>
    <x v="12"/>
    <x v="2"/>
    <n v="0.34939758999999998"/>
  </r>
  <r>
    <x v="20"/>
    <s v="Pamekasan"/>
    <x v="6"/>
    <x v="3"/>
    <n v="0"/>
  </r>
  <r>
    <x v="20"/>
    <s v="Pamekasan"/>
    <x v="7"/>
    <x v="3"/>
    <n v="0"/>
  </r>
  <r>
    <x v="20"/>
    <s v="Pamekasan"/>
    <x v="9"/>
    <x v="3"/>
    <n v="0"/>
  </r>
  <r>
    <x v="20"/>
    <s v="Pamekasan"/>
    <x v="10"/>
    <x v="3"/>
    <n v="0"/>
  </r>
  <r>
    <x v="20"/>
    <s v="Pamekasan"/>
    <x v="11"/>
    <x v="3"/>
    <n v="0"/>
  </r>
  <r>
    <x v="20"/>
    <s v="Pamekasan"/>
    <x v="12"/>
    <x v="3"/>
    <n v="0"/>
  </r>
  <r>
    <x v="20"/>
    <s v="Pamekasan"/>
    <x v="6"/>
    <x v="4"/>
    <n v="0.98245614000000003"/>
  </r>
  <r>
    <x v="20"/>
    <s v="Pamekasan"/>
    <x v="7"/>
    <x v="4"/>
    <n v="0.94117647100000001"/>
  </r>
  <r>
    <x v="20"/>
    <s v="Pamekasan"/>
    <x v="9"/>
    <x v="4"/>
    <n v="0.8"/>
  </r>
  <r>
    <x v="20"/>
    <s v="Pamekasan"/>
    <x v="10"/>
    <x v="4"/>
    <n v="0.89166666699999997"/>
  </r>
  <r>
    <x v="20"/>
    <s v="Pamekasan"/>
    <x v="11"/>
    <x v="4"/>
    <n v="0.8"/>
  </r>
  <r>
    <x v="20"/>
    <s v="Pamekasan"/>
    <x v="12"/>
    <x v="4"/>
    <n v="0.85542168699999999"/>
  </r>
  <r>
    <x v="20"/>
    <s v="Pamekasan"/>
    <x v="6"/>
    <x v="5"/>
    <n v="0.77192982499999996"/>
  </r>
  <r>
    <x v="20"/>
    <s v="Pamekasan"/>
    <x v="7"/>
    <x v="5"/>
    <n v="0.85714285700000004"/>
  </r>
  <r>
    <x v="20"/>
    <s v="Pamekasan"/>
    <x v="9"/>
    <x v="5"/>
    <n v="0.63333333300000005"/>
  </r>
  <r>
    <x v="20"/>
    <s v="Pamekasan"/>
    <x v="10"/>
    <x v="5"/>
    <n v="0.81666666700000001"/>
  </r>
  <r>
    <x v="20"/>
    <s v="Pamekasan"/>
    <x v="11"/>
    <x v="5"/>
    <n v="0.65833333299999997"/>
  </r>
  <r>
    <x v="20"/>
    <s v="Pamekasan"/>
    <x v="12"/>
    <x v="5"/>
    <n v="0.62650602399999999"/>
  </r>
  <r>
    <x v="20"/>
    <s v="Pamekasan"/>
    <x v="6"/>
    <x v="6"/>
    <n v="0.75"/>
  </r>
  <r>
    <x v="20"/>
    <s v="Pamekasan"/>
    <x v="7"/>
    <x v="6"/>
    <n v="0.78333333299999997"/>
  </r>
  <r>
    <x v="20"/>
    <s v="Pamekasan"/>
    <x v="9"/>
    <x v="6"/>
    <n v="0.72499999999999998"/>
  </r>
  <r>
    <x v="20"/>
    <s v="Pamekasan"/>
    <x v="10"/>
    <x v="6"/>
    <n v="0.71666666700000003"/>
  </r>
  <r>
    <x v="20"/>
    <s v="Pamekasan"/>
    <x v="11"/>
    <x v="6"/>
    <n v="0.70833333300000001"/>
  </r>
  <r>
    <x v="20"/>
    <s v="Pamekasan"/>
    <x v="12"/>
    <x v="6"/>
    <n v="0.67500000000000004"/>
  </r>
  <r>
    <x v="20"/>
    <s v="Pamekasan"/>
    <x v="6"/>
    <x v="7"/>
    <n v="20"/>
  </r>
  <r>
    <x v="20"/>
    <s v="Pamekasan"/>
    <x v="7"/>
    <x v="7"/>
    <n v="30"/>
  </r>
  <r>
    <x v="20"/>
    <s v="Pamekasan"/>
    <x v="9"/>
    <x v="7"/>
    <n v="30"/>
  </r>
  <r>
    <x v="20"/>
    <s v="Pamekasan"/>
    <x v="10"/>
    <x v="7"/>
    <n v="30"/>
  </r>
  <r>
    <x v="20"/>
    <s v="Pamekasan"/>
    <x v="11"/>
    <x v="7"/>
    <n v="30"/>
  </r>
  <r>
    <x v="20"/>
    <s v="Pamekasan"/>
    <x v="12"/>
    <x v="7"/>
    <n v="26.666666667000001"/>
  </r>
  <r>
    <x v="20"/>
    <s v="Pamekasan"/>
    <x v="6"/>
    <x v="8"/>
    <n v="2"/>
  </r>
  <r>
    <x v="20"/>
    <s v="Pamekasan"/>
    <x v="7"/>
    <x v="8"/>
    <n v="3.125"/>
  </r>
  <r>
    <x v="20"/>
    <s v="Pamekasan"/>
    <x v="9"/>
    <x v="8"/>
    <n v="3.875"/>
  </r>
  <r>
    <x v="20"/>
    <s v="Pamekasan"/>
    <x v="10"/>
    <x v="8"/>
    <n v="3.9411764709999999"/>
  </r>
  <r>
    <x v="20"/>
    <s v="Pamekasan"/>
    <x v="11"/>
    <x v="8"/>
    <n v="4"/>
  </r>
  <r>
    <x v="20"/>
    <s v="Pamekasan"/>
    <x v="12"/>
    <x v="8"/>
    <n v="1.9310344829999999"/>
  </r>
  <r>
    <x v="20"/>
    <s v="Pamekasan"/>
    <x v="6"/>
    <x v="9"/>
    <n v="30"/>
  </r>
  <r>
    <x v="20"/>
    <s v="Pamekasan"/>
    <x v="7"/>
    <x v="9"/>
    <n v="50"/>
  </r>
  <r>
    <x v="20"/>
    <s v="Pamekasan"/>
    <x v="9"/>
    <x v="9"/>
    <n v="93"/>
  </r>
  <r>
    <x v="20"/>
    <s v="Pamekasan"/>
    <x v="10"/>
    <x v="9"/>
    <n v="67"/>
  </r>
  <r>
    <x v="20"/>
    <s v="Pamekasan"/>
    <x v="11"/>
    <x v="9"/>
    <n v="80"/>
  </r>
  <r>
    <x v="20"/>
    <s v="Pamekasan"/>
    <x v="12"/>
    <x v="9"/>
    <n v="56"/>
  </r>
  <r>
    <x v="20"/>
    <s v="Pamekasan"/>
    <x v="6"/>
    <x v="10"/>
    <n v="28.5"/>
  </r>
  <r>
    <x v="20"/>
    <s v="Pamekasan"/>
    <x v="7"/>
    <x v="10"/>
    <n v="29.75"/>
  </r>
  <r>
    <x v="20"/>
    <s v="Pamekasan"/>
    <x v="9"/>
    <x v="10"/>
    <n v="30"/>
  </r>
  <r>
    <x v="20"/>
    <s v="Pamekasan"/>
    <x v="10"/>
    <x v="10"/>
    <n v="30"/>
  </r>
  <r>
    <x v="20"/>
    <s v="Pamekasan"/>
    <x v="11"/>
    <x v="10"/>
    <n v="30"/>
  </r>
  <r>
    <x v="20"/>
    <s v="Pamekasan"/>
    <x v="12"/>
    <x v="10"/>
    <n v="27.666666667000001"/>
  </r>
  <r>
    <x v="20"/>
    <s v="Pamekasan"/>
    <x v="6"/>
    <x v="11"/>
    <n v="1.7543860000000001E-2"/>
  </r>
  <r>
    <x v="20"/>
    <s v="Pamekasan"/>
    <x v="7"/>
    <x v="11"/>
    <n v="5.8823528999999999E-2"/>
  </r>
  <r>
    <x v="20"/>
    <s v="Pamekasan"/>
    <x v="9"/>
    <x v="11"/>
    <n v="0.2"/>
  </r>
  <r>
    <x v="20"/>
    <s v="Pamekasan"/>
    <x v="10"/>
    <x v="11"/>
    <n v="0.108333333"/>
  </r>
  <r>
    <x v="20"/>
    <s v="Pamekasan"/>
    <x v="11"/>
    <x v="11"/>
    <n v="0.2"/>
  </r>
  <r>
    <x v="20"/>
    <s v="Pamekasan"/>
    <x v="12"/>
    <x v="11"/>
    <n v="0.14457831300000001"/>
  </r>
  <r>
    <x v="20"/>
    <s v="Pamekasan"/>
    <x v="6"/>
    <x v="12"/>
    <n v="0"/>
  </r>
  <r>
    <x v="20"/>
    <s v="Pamekasan"/>
    <x v="7"/>
    <x v="12"/>
    <n v="0"/>
  </r>
  <r>
    <x v="20"/>
    <s v="Pamekasan"/>
    <x v="9"/>
    <x v="12"/>
    <n v="0"/>
  </r>
  <r>
    <x v="20"/>
    <s v="Pamekasan"/>
    <x v="10"/>
    <x v="12"/>
    <n v="0"/>
  </r>
  <r>
    <x v="20"/>
    <s v="Pamekasan"/>
    <x v="11"/>
    <x v="12"/>
    <n v="0"/>
  </r>
  <r>
    <x v="20"/>
    <s v="Pamekasan"/>
    <x v="12"/>
    <x v="12"/>
    <n v="0"/>
  </r>
  <r>
    <x v="20"/>
    <s v="Pamekasan"/>
    <x v="6"/>
    <x v="13"/>
    <n v="0.71929824600000003"/>
  </r>
  <r>
    <x v="20"/>
    <s v="Pamekasan"/>
    <x v="7"/>
    <x v="13"/>
    <n v="0.80672268899999999"/>
  </r>
  <r>
    <x v="20"/>
    <s v="Pamekasan"/>
    <x v="9"/>
    <x v="13"/>
    <n v="0.6"/>
  </r>
  <r>
    <x v="20"/>
    <s v="Pamekasan"/>
    <x v="10"/>
    <x v="13"/>
    <n v="0.75"/>
  </r>
  <r>
    <x v="20"/>
    <s v="Pamekasan"/>
    <x v="11"/>
    <x v="13"/>
    <n v="0.63333333300000005"/>
  </r>
  <r>
    <x v="20"/>
    <s v="Pamekasan"/>
    <x v="12"/>
    <x v="13"/>
    <n v="0.50602409599999998"/>
  </r>
  <r>
    <x v="20"/>
    <s v="Pamekasan"/>
    <x v="6"/>
    <x v="14"/>
    <n v="0.21052631599999999"/>
  </r>
  <r>
    <x v="20"/>
    <s v="Pamekasan"/>
    <x v="7"/>
    <x v="14"/>
    <n v="7.5630251999999995E-2"/>
  </r>
  <r>
    <x v="20"/>
    <s v="Pamekasan"/>
    <x v="9"/>
    <x v="14"/>
    <n v="0.16666666699999999"/>
  </r>
  <r>
    <x v="20"/>
    <s v="Pamekasan"/>
    <x v="10"/>
    <x v="14"/>
    <n v="7.4999999999999997E-2"/>
  </r>
  <r>
    <x v="20"/>
    <s v="Pamekasan"/>
    <x v="11"/>
    <x v="14"/>
    <n v="0.141666667"/>
  </r>
  <r>
    <x v="20"/>
    <s v="Pamekasan"/>
    <x v="12"/>
    <x v="14"/>
    <n v="0.22891566299999999"/>
  </r>
  <r>
    <x v="20"/>
    <s v="Pamekasan"/>
    <x v="6"/>
    <x v="15"/>
    <n v="0"/>
  </r>
  <r>
    <x v="20"/>
    <s v="Pamekasan"/>
    <x v="7"/>
    <x v="15"/>
    <n v="8.4033609999999998E-3"/>
  </r>
  <r>
    <x v="20"/>
    <s v="Pamekasan"/>
    <x v="9"/>
    <x v="15"/>
    <n v="0"/>
  </r>
  <r>
    <x v="20"/>
    <s v="Pamekasan"/>
    <x v="10"/>
    <x v="15"/>
    <n v="0"/>
  </r>
  <r>
    <x v="20"/>
    <s v="Pamekasan"/>
    <x v="11"/>
    <x v="15"/>
    <n v="0"/>
  </r>
  <r>
    <x v="20"/>
    <s v="Pamekasan"/>
    <x v="12"/>
    <x v="15"/>
    <n v="0"/>
  </r>
  <r>
    <x v="20"/>
    <s v="Pamekasan"/>
    <x v="6"/>
    <x v="16"/>
    <n v="5.2631578999999998E-2"/>
  </r>
  <r>
    <x v="20"/>
    <s v="Pamekasan"/>
    <x v="7"/>
    <x v="16"/>
    <n v="5.0420168000000001E-2"/>
  </r>
  <r>
    <x v="20"/>
    <s v="Pamekasan"/>
    <x v="9"/>
    <x v="16"/>
    <n v="3.3333333E-2"/>
  </r>
  <r>
    <x v="20"/>
    <s v="Pamekasan"/>
    <x v="10"/>
    <x v="16"/>
    <n v="6.6666666999999999E-2"/>
  </r>
  <r>
    <x v="20"/>
    <s v="Pamekasan"/>
    <x v="11"/>
    <x v="16"/>
    <n v="2.5000000000000001E-2"/>
  </r>
  <r>
    <x v="20"/>
    <s v="Pamekasan"/>
    <x v="12"/>
    <x v="16"/>
    <n v="0.120481928"/>
  </r>
  <r>
    <x v="20"/>
    <s v="Pamekasan"/>
    <x v="6"/>
    <x v="17"/>
    <n v="57"/>
  </r>
  <r>
    <x v="20"/>
    <s v="Pamekasan"/>
    <x v="7"/>
    <x v="17"/>
    <n v="119"/>
  </r>
  <r>
    <x v="20"/>
    <s v="Pamekasan"/>
    <x v="9"/>
    <x v="17"/>
    <n v="120"/>
  </r>
  <r>
    <x v="20"/>
    <s v="Pamekasan"/>
    <x v="10"/>
    <x v="17"/>
    <n v="120"/>
  </r>
  <r>
    <x v="20"/>
    <s v="Pamekasan"/>
    <x v="11"/>
    <x v="17"/>
    <n v="120"/>
  </r>
  <r>
    <x v="20"/>
    <s v="Pamekasan"/>
    <x v="12"/>
    <x v="17"/>
    <n v="83"/>
  </r>
  <r>
    <x v="20"/>
    <s v="Pamekasan"/>
    <x v="6"/>
    <x v="18"/>
    <n v="0"/>
  </r>
  <r>
    <x v="20"/>
    <s v="Pamekasan"/>
    <x v="7"/>
    <x v="18"/>
    <n v="0"/>
  </r>
  <r>
    <x v="20"/>
    <s v="Pamekasan"/>
    <x v="9"/>
    <x v="18"/>
    <n v="0"/>
  </r>
  <r>
    <x v="20"/>
    <s v="Pamekasan"/>
    <x v="10"/>
    <x v="18"/>
    <n v="0"/>
  </r>
  <r>
    <x v="20"/>
    <s v="Pamekasan"/>
    <x v="11"/>
    <x v="18"/>
    <n v="0"/>
  </r>
  <r>
    <x v="20"/>
    <s v="Pamekasan"/>
    <x v="12"/>
    <x v="18"/>
    <n v="0"/>
  </r>
  <r>
    <x v="20"/>
    <s v="Pamekasan"/>
    <x v="6"/>
    <x v="19"/>
    <n v="0"/>
  </r>
  <r>
    <x v="20"/>
    <s v="Pamekasan"/>
    <x v="7"/>
    <x v="19"/>
    <n v="0"/>
  </r>
  <r>
    <x v="20"/>
    <s v="Pamekasan"/>
    <x v="9"/>
    <x v="19"/>
    <n v="0"/>
  </r>
  <r>
    <x v="20"/>
    <s v="Pamekasan"/>
    <x v="10"/>
    <x v="19"/>
    <n v="0"/>
  </r>
  <r>
    <x v="20"/>
    <s v="Pamekasan"/>
    <x v="11"/>
    <x v="19"/>
    <n v="0"/>
  </r>
  <r>
    <x v="20"/>
    <s v="Pamekasan"/>
    <x v="12"/>
    <x v="19"/>
    <n v="0"/>
  </r>
  <r>
    <x v="20"/>
    <s v="Sampang"/>
    <x v="24"/>
    <x v="0"/>
    <n v="1.2195121999999999E-2"/>
  </r>
  <r>
    <x v="20"/>
    <s v="Sampang"/>
    <x v="13"/>
    <x v="0"/>
    <n v="0.101694915"/>
  </r>
  <r>
    <x v="20"/>
    <s v="Sampang"/>
    <x v="14"/>
    <x v="0"/>
    <n v="0.33695652199999998"/>
  </r>
  <r>
    <x v="20"/>
    <s v="Sampang"/>
    <x v="25"/>
    <x v="0"/>
    <n v="0"/>
  </r>
  <r>
    <x v="20"/>
    <s v="Sampang"/>
    <x v="15"/>
    <x v="0"/>
    <n v="0.360655738"/>
  </r>
  <r>
    <x v="20"/>
    <s v="Sampang"/>
    <x v="16"/>
    <x v="0"/>
    <n v="0.330275229"/>
  </r>
  <r>
    <x v="20"/>
    <s v="Sampang"/>
    <x v="24"/>
    <x v="1"/>
    <n v="0"/>
  </r>
  <r>
    <x v="20"/>
    <s v="Sampang"/>
    <x v="13"/>
    <x v="1"/>
    <n v="0"/>
  </r>
  <r>
    <x v="20"/>
    <s v="Sampang"/>
    <x v="14"/>
    <x v="1"/>
    <n v="0.130434783"/>
  </r>
  <r>
    <x v="20"/>
    <s v="Sampang"/>
    <x v="25"/>
    <x v="1"/>
    <n v="0"/>
  </r>
  <r>
    <x v="20"/>
    <s v="Sampang"/>
    <x v="15"/>
    <x v="1"/>
    <n v="0.27868852500000002"/>
  </r>
  <r>
    <x v="20"/>
    <s v="Sampang"/>
    <x v="16"/>
    <x v="1"/>
    <n v="3.6697248000000002E-2"/>
  </r>
  <r>
    <x v="20"/>
    <s v="Sampang"/>
    <x v="24"/>
    <x v="2"/>
    <n v="0"/>
  </r>
  <r>
    <x v="20"/>
    <s v="Sampang"/>
    <x v="13"/>
    <x v="2"/>
    <n v="5.0847457999999998E-2"/>
  </r>
  <r>
    <x v="20"/>
    <s v="Sampang"/>
    <x v="14"/>
    <x v="2"/>
    <n v="0.32608695700000001"/>
  </r>
  <r>
    <x v="20"/>
    <s v="Sampang"/>
    <x v="25"/>
    <x v="2"/>
    <n v="0"/>
  </r>
  <r>
    <x v="20"/>
    <s v="Sampang"/>
    <x v="15"/>
    <x v="2"/>
    <n v="0.360655738"/>
  </r>
  <r>
    <x v="20"/>
    <s v="Sampang"/>
    <x v="16"/>
    <x v="2"/>
    <n v="0.330275229"/>
  </r>
  <r>
    <x v="20"/>
    <s v="Sampang"/>
    <x v="24"/>
    <x v="3"/>
    <n v="0"/>
  </r>
  <r>
    <x v="20"/>
    <s v="Sampang"/>
    <x v="13"/>
    <x v="3"/>
    <n v="0"/>
  </r>
  <r>
    <x v="20"/>
    <s v="Sampang"/>
    <x v="14"/>
    <x v="3"/>
    <n v="0"/>
  </r>
  <r>
    <x v="20"/>
    <s v="Sampang"/>
    <x v="25"/>
    <x v="3"/>
    <n v="0"/>
  </r>
  <r>
    <x v="20"/>
    <s v="Sampang"/>
    <x v="15"/>
    <x v="3"/>
    <n v="0"/>
  </r>
  <r>
    <x v="20"/>
    <s v="Sampang"/>
    <x v="16"/>
    <x v="3"/>
    <n v="0"/>
  </r>
  <r>
    <x v="20"/>
    <s v="Sampang"/>
    <x v="24"/>
    <x v="4"/>
    <n v="0.20731707299999999"/>
  </r>
  <r>
    <x v="20"/>
    <s v="Sampang"/>
    <x v="13"/>
    <x v="4"/>
    <n v="0.372881356"/>
  </r>
  <r>
    <x v="20"/>
    <s v="Sampang"/>
    <x v="14"/>
    <x v="4"/>
    <n v="0.92391304299999999"/>
  </r>
  <r>
    <x v="20"/>
    <s v="Sampang"/>
    <x v="25"/>
    <x v="4"/>
    <n v="0.45833333300000001"/>
  </r>
  <r>
    <x v="20"/>
    <s v="Sampang"/>
    <x v="15"/>
    <x v="4"/>
    <n v="1"/>
  </r>
  <r>
    <x v="20"/>
    <s v="Sampang"/>
    <x v="16"/>
    <x v="4"/>
    <n v="0.92660550500000005"/>
  </r>
  <r>
    <x v="20"/>
    <s v="Sampang"/>
    <x v="24"/>
    <x v="5"/>
    <n v="0.19512195099999999"/>
  </r>
  <r>
    <x v="20"/>
    <s v="Sampang"/>
    <x v="13"/>
    <x v="5"/>
    <n v="0.32203389799999999"/>
  </r>
  <r>
    <x v="20"/>
    <s v="Sampang"/>
    <x v="14"/>
    <x v="5"/>
    <n v="0.78260869600000005"/>
  </r>
  <r>
    <x v="20"/>
    <s v="Sampang"/>
    <x v="25"/>
    <x v="5"/>
    <n v="0.45833333300000001"/>
  </r>
  <r>
    <x v="20"/>
    <s v="Sampang"/>
    <x v="15"/>
    <x v="5"/>
    <n v="0.72131147500000004"/>
  </r>
  <r>
    <x v="20"/>
    <s v="Sampang"/>
    <x v="16"/>
    <x v="5"/>
    <n v="0.88990825699999998"/>
  </r>
  <r>
    <x v="20"/>
    <s v="Sampang"/>
    <x v="24"/>
    <x v="6"/>
    <n v="0.77215189900000003"/>
  </r>
  <r>
    <x v="20"/>
    <s v="Sampang"/>
    <x v="13"/>
    <x v="6"/>
    <n v="0.368421053"/>
  </r>
  <r>
    <x v="20"/>
    <s v="Sampang"/>
    <x v="14"/>
    <x v="6"/>
    <n v="0.72222222199999997"/>
  </r>
  <r>
    <x v="20"/>
    <s v="Sampang"/>
    <x v="25"/>
    <x v="6"/>
    <n v="0.62"/>
  </r>
  <r>
    <x v="20"/>
    <s v="Sampang"/>
    <x v="15"/>
    <x v="6"/>
    <n v="0.82222222199999995"/>
  </r>
  <r>
    <x v="20"/>
    <s v="Sampang"/>
    <x v="16"/>
    <x v="6"/>
    <n v="0.66371681400000004"/>
  </r>
  <r>
    <x v="20"/>
    <s v="Sampang"/>
    <x v="24"/>
    <x v="7"/>
    <n v="19.75"/>
  </r>
  <r>
    <x v="20"/>
    <s v="Sampang"/>
    <x v="13"/>
    <x v="7"/>
    <n v="25.333333332999999"/>
  </r>
  <r>
    <x v="20"/>
    <s v="Sampang"/>
    <x v="14"/>
    <x v="7"/>
    <n v="22.5"/>
  </r>
  <r>
    <x v="20"/>
    <s v="Sampang"/>
    <x v="25"/>
    <x v="7"/>
    <n v="25"/>
  </r>
  <r>
    <x v="20"/>
    <s v="Sampang"/>
    <x v="15"/>
    <x v="7"/>
    <n v="15"/>
  </r>
  <r>
    <x v="20"/>
    <s v="Sampang"/>
    <x v="16"/>
    <x v="7"/>
    <n v="28.25"/>
  </r>
  <r>
    <x v="20"/>
    <s v="Sampang"/>
    <x v="24"/>
    <x v="8"/>
    <n v="5"/>
  </r>
  <r>
    <x v="20"/>
    <s v="Sampang"/>
    <x v="13"/>
    <x v="8"/>
    <n v="2.8333333330000001"/>
  </r>
  <r>
    <x v="20"/>
    <s v="Sampang"/>
    <x v="14"/>
    <x v="8"/>
    <n v="2.5806451610000001"/>
  </r>
  <r>
    <x v="20"/>
    <s v="Sampang"/>
    <x v="25"/>
    <x v="8"/>
    <n v="0"/>
  </r>
  <r>
    <x v="20"/>
    <s v="Sampang"/>
    <x v="15"/>
    <x v="8"/>
    <n v="3.0454545450000001"/>
  </r>
  <r>
    <x v="20"/>
    <s v="Sampang"/>
    <x v="16"/>
    <x v="8"/>
    <n v="2.0277777779999999"/>
  </r>
  <r>
    <x v="20"/>
    <s v="Sampang"/>
    <x v="24"/>
    <x v="9"/>
    <n v="5"/>
  </r>
  <r>
    <x v="20"/>
    <s v="Sampang"/>
    <x v="13"/>
    <x v="9"/>
    <n v="17"/>
  </r>
  <r>
    <x v="20"/>
    <s v="Sampang"/>
    <x v="14"/>
    <x v="9"/>
    <n v="80"/>
  </r>
  <r>
    <x v="20"/>
    <s v="Sampang"/>
    <x v="25"/>
    <x v="9"/>
    <n v="0"/>
  </r>
  <r>
    <x v="20"/>
    <s v="Sampang"/>
    <x v="15"/>
    <x v="9"/>
    <n v="67"/>
  </r>
  <r>
    <x v="20"/>
    <s v="Sampang"/>
    <x v="16"/>
    <x v="9"/>
    <n v="73"/>
  </r>
  <r>
    <x v="20"/>
    <s v="Sampang"/>
    <x v="24"/>
    <x v="10"/>
    <n v="20.5"/>
  </r>
  <r>
    <x v="20"/>
    <s v="Sampang"/>
    <x v="13"/>
    <x v="10"/>
    <n v="19.666666667000001"/>
  </r>
  <r>
    <x v="20"/>
    <s v="Sampang"/>
    <x v="14"/>
    <x v="10"/>
    <n v="23"/>
  </r>
  <r>
    <x v="20"/>
    <s v="Sampang"/>
    <x v="25"/>
    <x v="10"/>
    <n v="12"/>
  </r>
  <r>
    <x v="20"/>
    <s v="Sampang"/>
    <x v="15"/>
    <x v="10"/>
    <n v="20.333333332999999"/>
  </r>
  <r>
    <x v="20"/>
    <s v="Sampang"/>
    <x v="16"/>
    <x v="10"/>
    <n v="27.25"/>
  </r>
  <r>
    <x v="20"/>
    <s v="Sampang"/>
    <x v="24"/>
    <x v="11"/>
    <n v="0.79268292699999998"/>
  </r>
  <r>
    <x v="20"/>
    <s v="Sampang"/>
    <x v="13"/>
    <x v="11"/>
    <n v="0.62711864399999995"/>
  </r>
  <r>
    <x v="20"/>
    <s v="Sampang"/>
    <x v="14"/>
    <x v="11"/>
    <n v="7.6086956999999997E-2"/>
  </r>
  <r>
    <x v="20"/>
    <s v="Sampang"/>
    <x v="25"/>
    <x v="11"/>
    <n v="0.54166666699999999"/>
  </r>
  <r>
    <x v="20"/>
    <s v="Sampang"/>
    <x v="15"/>
    <x v="11"/>
    <n v="0"/>
  </r>
  <r>
    <x v="20"/>
    <s v="Sampang"/>
    <x v="16"/>
    <x v="11"/>
    <n v="7.3394495000000004E-2"/>
  </r>
  <r>
    <x v="20"/>
    <s v="Sampang"/>
    <x v="24"/>
    <x v="12"/>
    <n v="0"/>
  </r>
  <r>
    <x v="20"/>
    <s v="Sampang"/>
    <x v="13"/>
    <x v="12"/>
    <n v="0"/>
  </r>
  <r>
    <x v="20"/>
    <s v="Sampang"/>
    <x v="14"/>
    <x v="12"/>
    <n v="0"/>
  </r>
  <r>
    <x v="20"/>
    <s v="Sampang"/>
    <x v="25"/>
    <x v="12"/>
    <n v="0"/>
  </r>
  <r>
    <x v="20"/>
    <s v="Sampang"/>
    <x v="15"/>
    <x v="12"/>
    <n v="0"/>
  </r>
  <r>
    <x v="20"/>
    <s v="Sampang"/>
    <x v="16"/>
    <x v="12"/>
    <n v="0"/>
  </r>
  <r>
    <x v="20"/>
    <s v="Sampang"/>
    <x v="24"/>
    <x v="13"/>
    <n v="0.19512195099999999"/>
  </r>
  <r>
    <x v="20"/>
    <s v="Sampang"/>
    <x v="13"/>
    <x v="13"/>
    <n v="0.271186441"/>
  </r>
  <r>
    <x v="20"/>
    <s v="Sampang"/>
    <x v="14"/>
    <x v="13"/>
    <n v="0.58695652200000004"/>
  </r>
  <r>
    <x v="20"/>
    <s v="Sampang"/>
    <x v="25"/>
    <x v="13"/>
    <n v="0.45833333300000001"/>
  </r>
  <r>
    <x v="20"/>
    <s v="Sampang"/>
    <x v="15"/>
    <x v="13"/>
    <n v="0.63934426200000005"/>
  </r>
  <r>
    <x v="20"/>
    <s v="Sampang"/>
    <x v="16"/>
    <x v="13"/>
    <n v="0.59633027500000002"/>
  </r>
  <r>
    <x v="20"/>
    <s v="Sampang"/>
    <x v="24"/>
    <x v="14"/>
    <n v="0"/>
  </r>
  <r>
    <x v="20"/>
    <s v="Sampang"/>
    <x v="13"/>
    <x v="14"/>
    <n v="0"/>
  </r>
  <r>
    <x v="20"/>
    <s v="Sampang"/>
    <x v="14"/>
    <x v="14"/>
    <n v="0.130434783"/>
  </r>
  <r>
    <x v="20"/>
    <s v="Sampang"/>
    <x v="25"/>
    <x v="14"/>
    <n v="0"/>
  </r>
  <r>
    <x v="20"/>
    <s v="Sampang"/>
    <x v="15"/>
    <x v="14"/>
    <n v="0.27868852500000002"/>
  </r>
  <r>
    <x v="20"/>
    <s v="Sampang"/>
    <x v="16"/>
    <x v="14"/>
    <n v="3.6697248000000002E-2"/>
  </r>
  <r>
    <x v="20"/>
    <s v="Sampang"/>
    <x v="24"/>
    <x v="15"/>
    <n v="1.2195121999999999E-2"/>
  </r>
  <r>
    <x v="20"/>
    <s v="Sampang"/>
    <x v="13"/>
    <x v="15"/>
    <n v="5.0847457999999998E-2"/>
  </r>
  <r>
    <x v="20"/>
    <s v="Sampang"/>
    <x v="14"/>
    <x v="15"/>
    <n v="1.0869564999999999E-2"/>
  </r>
  <r>
    <x v="20"/>
    <s v="Sampang"/>
    <x v="25"/>
    <x v="15"/>
    <n v="0"/>
  </r>
  <r>
    <x v="20"/>
    <s v="Sampang"/>
    <x v="15"/>
    <x v="15"/>
    <n v="0"/>
  </r>
  <r>
    <x v="20"/>
    <s v="Sampang"/>
    <x v="16"/>
    <x v="15"/>
    <n v="0"/>
  </r>
  <r>
    <x v="20"/>
    <s v="Sampang"/>
    <x v="24"/>
    <x v="16"/>
    <n v="0"/>
  </r>
  <r>
    <x v="20"/>
    <s v="Sampang"/>
    <x v="13"/>
    <x v="16"/>
    <n v="5.0847457999999998E-2"/>
  </r>
  <r>
    <x v="20"/>
    <s v="Sampang"/>
    <x v="14"/>
    <x v="16"/>
    <n v="0.19565217400000001"/>
  </r>
  <r>
    <x v="20"/>
    <s v="Sampang"/>
    <x v="25"/>
    <x v="16"/>
    <n v="0"/>
  </r>
  <r>
    <x v="20"/>
    <s v="Sampang"/>
    <x v="15"/>
    <x v="16"/>
    <n v="8.1967212999999997E-2"/>
  </r>
  <r>
    <x v="20"/>
    <s v="Sampang"/>
    <x v="16"/>
    <x v="16"/>
    <n v="0.29357798200000002"/>
  </r>
  <r>
    <x v="20"/>
    <s v="Sampang"/>
    <x v="24"/>
    <x v="17"/>
    <n v="82"/>
  </r>
  <r>
    <x v="20"/>
    <s v="Sampang"/>
    <x v="13"/>
    <x v="17"/>
    <n v="59"/>
  </r>
  <r>
    <x v="20"/>
    <s v="Sampang"/>
    <x v="14"/>
    <x v="17"/>
    <n v="92"/>
  </r>
  <r>
    <x v="20"/>
    <s v="Sampang"/>
    <x v="25"/>
    <x v="17"/>
    <n v="24"/>
  </r>
  <r>
    <x v="20"/>
    <s v="Sampang"/>
    <x v="15"/>
    <x v="17"/>
    <n v="61"/>
  </r>
  <r>
    <x v="20"/>
    <s v="Sampang"/>
    <x v="16"/>
    <x v="17"/>
    <n v="109"/>
  </r>
  <r>
    <x v="20"/>
    <s v="Sampang"/>
    <x v="24"/>
    <x v="18"/>
    <n v="0"/>
  </r>
  <r>
    <x v="20"/>
    <s v="Sampang"/>
    <x v="13"/>
    <x v="18"/>
    <n v="0"/>
  </r>
  <r>
    <x v="20"/>
    <s v="Sampang"/>
    <x v="14"/>
    <x v="18"/>
    <n v="0"/>
  </r>
  <r>
    <x v="20"/>
    <s v="Sampang"/>
    <x v="25"/>
    <x v="18"/>
    <n v="0"/>
  </r>
  <r>
    <x v="20"/>
    <s v="Sampang"/>
    <x v="15"/>
    <x v="18"/>
    <n v="0"/>
  </r>
  <r>
    <x v="20"/>
    <s v="Sampang"/>
    <x v="16"/>
    <x v="18"/>
    <n v="0"/>
  </r>
  <r>
    <x v="20"/>
    <s v="Sampang"/>
    <x v="24"/>
    <x v="19"/>
    <n v="0"/>
  </r>
  <r>
    <x v="20"/>
    <s v="Sampang"/>
    <x v="13"/>
    <x v="19"/>
    <n v="0"/>
  </r>
  <r>
    <x v="20"/>
    <s v="Sampang"/>
    <x v="14"/>
    <x v="19"/>
    <n v="0"/>
  </r>
  <r>
    <x v="20"/>
    <s v="Sampang"/>
    <x v="25"/>
    <x v="19"/>
    <n v="0"/>
  </r>
  <r>
    <x v="20"/>
    <s v="Sampang"/>
    <x v="15"/>
    <x v="19"/>
    <n v="0"/>
  </r>
  <r>
    <x v="20"/>
    <s v="Sampang"/>
    <x v="16"/>
    <x v="19"/>
    <n v="0"/>
  </r>
  <r>
    <x v="20"/>
    <s v="Sumenep+Kepulauan"/>
    <x v="17"/>
    <x v="0"/>
    <n v="9.6385542000000005E-2"/>
  </r>
  <r>
    <x v="20"/>
    <s v="Sumenep+Kepulauan"/>
    <x v="18"/>
    <x v="0"/>
    <n v="0.105263158"/>
  </r>
  <r>
    <x v="20"/>
    <s v="Sumenep+Kepulauan"/>
    <x v="19"/>
    <x v="0"/>
    <n v="9.7087379000000001E-2"/>
  </r>
  <r>
    <x v="20"/>
    <s v="Sumenep+Kepulauan"/>
    <x v="20"/>
    <x v="0"/>
    <n v="0.17333333300000001"/>
  </r>
  <r>
    <x v="20"/>
    <s v="Sumenep+Kepulauan"/>
    <x v="21"/>
    <x v="0"/>
    <n v="7.5757575999999993E-2"/>
  </r>
  <r>
    <x v="20"/>
    <s v="Sumenep+Kepulauan"/>
    <x v="22"/>
    <x v="0"/>
    <n v="0.19"/>
  </r>
  <r>
    <x v="20"/>
    <s v="Sumenep+Kepulauan"/>
    <x v="23"/>
    <x v="0"/>
    <n v="6.3829786999999999E-2"/>
  </r>
  <r>
    <x v="20"/>
    <s v="Sumenep+Kepulauan"/>
    <x v="17"/>
    <x v="1"/>
    <n v="2.4096386000000001E-2"/>
  </r>
  <r>
    <x v="20"/>
    <s v="Sumenep+Kepulauan"/>
    <x v="18"/>
    <x v="1"/>
    <n v="9.6491227999999998E-2"/>
  </r>
  <r>
    <x v="20"/>
    <s v="Sumenep+Kepulauan"/>
    <x v="19"/>
    <x v="1"/>
    <n v="6.7961165000000004E-2"/>
  </r>
  <r>
    <x v="20"/>
    <s v="Sumenep+Kepulauan"/>
    <x v="20"/>
    <x v="1"/>
    <n v="0.133333333"/>
  </r>
  <r>
    <x v="20"/>
    <s v="Sumenep+Kepulauan"/>
    <x v="21"/>
    <x v="1"/>
    <n v="4.5454544999999999E-2"/>
  </r>
  <r>
    <x v="20"/>
    <s v="Sumenep+Kepulauan"/>
    <x v="22"/>
    <x v="1"/>
    <n v="0.13"/>
  </r>
  <r>
    <x v="20"/>
    <s v="Sumenep+Kepulauan"/>
    <x v="23"/>
    <x v="1"/>
    <n v="3.1914893999999999E-2"/>
  </r>
  <r>
    <x v="20"/>
    <s v="Sumenep+Kepulauan"/>
    <x v="17"/>
    <x v="2"/>
    <n v="9.6385542000000005E-2"/>
  </r>
  <r>
    <x v="20"/>
    <s v="Sumenep+Kepulauan"/>
    <x v="18"/>
    <x v="2"/>
    <n v="0.105263158"/>
  </r>
  <r>
    <x v="20"/>
    <s v="Sumenep+Kepulauan"/>
    <x v="19"/>
    <x v="2"/>
    <n v="9.7087379000000001E-2"/>
  </r>
  <r>
    <x v="20"/>
    <s v="Sumenep+Kepulauan"/>
    <x v="20"/>
    <x v="2"/>
    <n v="0.17333333300000001"/>
  </r>
  <r>
    <x v="20"/>
    <s v="Sumenep+Kepulauan"/>
    <x v="21"/>
    <x v="2"/>
    <n v="7.5757575999999993E-2"/>
  </r>
  <r>
    <x v="20"/>
    <s v="Sumenep+Kepulauan"/>
    <x v="22"/>
    <x v="2"/>
    <n v="0.19"/>
  </r>
  <r>
    <x v="20"/>
    <s v="Sumenep+Kepulauan"/>
    <x v="23"/>
    <x v="2"/>
    <n v="6.3829786999999999E-2"/>
  </r>
  <r>
    <x v="20"/>
    <s v="Sumenep+Kepulauan"/>
    <x v="17"/>
    <x v="3"/>
    <n v="0"/>
  </r>
  <r>
    <x v="20"/>
    <s v="Sumenep+Kepulauan"/>
    <x v="18"/>
    <x v="3"/>
    <n v="0"/>
  </r>
  <r>
    <x v="20"/>
    <s v="Sumenep+Kepulauan"/>
    <x v="19"/>
    <x v="3"/>
    <n v="0"/>
  </r>
  <r>
    <x v="20"/>
    <s v="Sumenep+Kepulauan"/>
    <x v="20"/>
    <x v="3"/>
    <n v="0"/>
  </r>
  <r>
    <x v="20"/>
    <s v="Sumenep+Kepulauan"/>
    <x v="21"/>
    <x v="3"/>
    <n v="0"/>
  </r>
  <r>
    <x v="20"/>
    <s v="Sumenep+Kepulauan"/>
    <x v="22"/>
    <x v="3"/>
    <n v="0"/>
  </r>
  <r>
    <x v="20"/>
    <s v="Sumenep+Kepulauan"/>
    <x v="23"/>
    <x v="3"/>
    <n v="0"/>
  </r>
  <r>
    <x v="20"/>
    <s v="Sumenep+Kepulauan"/>
    <x v="17"/>
    <x v="4"/>
    <n v="0.66265060200000003"/>
  </r>
  <r>
    <x v="20"/>
    <s v="Sumenep+Kepulauan"/>
    <x v="18"/>
    <x v="4"/>
    <n v="0.65789473700000001"/>
  </r>
  <r>
    <x v="20"/>
    <s v="Sumenep+Kepulauan"/>
    <x v="19"/>
    <x v="4"/>
    <n v="0.54368932000000003"/>
  </r>
  <r>
    <x v="20"/>
    <s v="Sumenep+Kepulauan"/>
    <x v="20"/>
    <x v="4"/>
    <n v="0.62666666699999996"/>
  </r>
  <r>
    <x v="20"/>
    <s v="Sumenep+Kepulauan"/>
    <x v="21"/>
    <x v="4"/>
    <n v="0.45454545499999999"/>
  </r>
  <r>
    <x v="20"/>
    <s v="Sumenep+Kepulauan"/>
    <x v="22"/>
    <x v="4"/>
    <n v="0.84"/>
  </r>
  <r>
    <x v="20"/>
    <s v="Sumenep+Kepulauan"/>
    <x v="23"/>
    <x v="4"/>
    <n v="0.79787233999999996"/>
  </r>
  <r>
    <x v="20"/>
    <s v="Sumenep+Kepulauan"/>
    <x v="17"/>
    <x v="5"/>
    <n v="0.63855421700000004"/>
  </r>
  <r>
    <x v="20"/>
    <s v="Sumenep+Kepulauan"/>
    <x v="18"/>
    <x v="5"/>
    <n v="0.56140350900000002"/>
  </r>
  <r>
    <x v="20"/>
    <s v="Sumenep+Kepulauan"/>
    <x v="19"/>
    <x v="5"/>
    <n v="0.47572815499999999"/>
  </r>
  <r>
    <x v="20"/>
    <s v="Sumenep+Kepulauan"/>
    <x v="20"/>
    <x v="5"/>
    <n v="0.49333333299999999"/>
  </r>
  <r>
    <x v="20"/>
    <s v="Sumenep+Kepulauan"/>
    <x v="21"/>
    <x v="5"/>
    <n v="0.409090909"/>
  </r>
  <r>
    <x v="20"/>
    <s v="Sumenep+Kepulauan"/>
    <x v="22"/>
    <x v="5"/>
    <n v="0.71"/>
  </r>
  <r>
    <x v="20"/>
    <s v="Sumenep+Kepulauan"/>
    <x v="23"/>
    <x v="5"/>
    <n v="0.76595744700000001"/>
  </r>
  <r>
    <x v="20"/>
    <s v="Sumenep+Kepulauan"/>
    <x v="17"/>
    <x v="6"/>
    <n v="0.66249999999999998"/>
  </r>
  <r>
    <x v="20"/>
    <s v="Sumenep+Kepulauan"/>
    <x v="18"/>
    <x v="6"/>
    <n v="0.7"/>
  </r>
  <r>
    <x v="20"/>
    <s v="Sumenep+Kepulauan"/>
    <x v="19"/>
    <x v="6"/>
    <n v="0.66666666699999999"/>
  </r>
  <r>
    <x v="20"/>
    <s v="Sumenep+Kepulauan"/>
    <x v="20"/>
    <x v="6"/>
    <n v="0.52500000000000002"/>
  </r>
  <r>
    <x v="20"/>
    <s v="Sumenep+Kepulauan"/>
    <x v="21"/>
    <x v="6"/>
    <n v="0.74545454499999997"/>
  </r>
  <r>
    <x v="20"/>
    <s v="Sumenep+Kepulauan"/>
    <x v="22"/>
    <x v="6"/>
    <n v="0.55000000000000004"/>
  </r>
  <r>
    <x v="20"/>
    <s v="Sumenep+Kepulauan"/>
    <x v="23"/>
    <x v="6"/>
    <n v="0.58333333300000001"/>
  </r>
  <r>
    <x v="20"/>
    <s v="Sumenep+Kepulauan"/>
    <x v="17"/>
    <x v="7"/>
    <n v="26.666666667000001"/>
  </r>
  <r>
    <x v="20"/>
    <s v="Sumenep+Kepulauan"/>
    <x v="18"/>
    <x v="7"/>
    <n v="30"/>
  </r>
  <r>
    <x v="20"/>
    <s v="Sumenep+Kepulauan"/>
    <x v="19"/>
    <x v="7"/>
    <n v="30"/>
  </r>
  <r>
    <x v="20"/>
    <s v="Sumenep+Kepulauan"/>
    <x v="20"/>
    <x v="7"/>
    <n v="26.666666667000001"/>
  </r>
  <r>
    <x v="20"/>
    <s v="Sumenep+Kepulauan"/>
    <x v="21"/>
    <x v="7"/>
    <n v="13.75"/>
  </r>
  <r>
    <x v="20"/>
    <s v="Sumenep+Kepulauan"/>
    <x v="22"/>
    <x v="7"/>
    <n v="30"/>
  </r>
  <r>
    <x v="20"/>
    <s v="Sumenep+Kepulauan"/>
    <x v="23"/>
    <x v="7"/>
    <n v="30"/>
  </r>
  <r>
    <x v="20"/>
    <s v="Sumenep+Kepulauan"/>
    <x v="17"/>
    <x v="8"/>
    <n v="3.625"/>
  </r>
  <r>
    <x v="20"/>
    <s v="Sumenep+Kepulauan"/>
    <x v="18"/>
    <x v="8"/>
    <n v="3.3333333330000001"/>
  </r>
  <r>
    <x v="20"/>
    <s v="Sumenep+Kepulauan"/>
    <x v="19"/>
    <x v="8"/>
    <n v="4"/>
  </r>
  <r>
    <x v="20"/>
    <s v="Sumenep+Kepulauan"/>
    <x v="20"/>
    <x v="8"/>
    <n v="2.923076923"/>
  </r>
  <r>
    <x v="20"/>
    <s v="Sumenep+Kepulauan"/>
    <x v="21"/>
    <x v="8"/>
    <n v="2.8"/>
  </r>
  <r>
    <x v="20"/>
    <s v="Sumenep+Kepulauan"/>
    <x v="22"/>
    <x v="8"/>
    <n v="4"/>
  </r>
  <r>
    <x v="20"/>
    <s v="Sumenep+Kepulauan"/>
    <x v="23"/>
    <x v="8"/>
    <n v="5.5"/>
  </r>
  <r>
    <x v="20"/>
    <s v="Sumenep+Kepulauan"/>
    <x v="17"/>
    <x v="9"/>
    <n v="29"/>
  </r>
  <r>
    <x v="20"/>
    <s v="Sumenep+Kepulauan"/>
    <x v="18"/>
    <x v="9"/>
    <n v="40"/>
  </r>
  <r>
    <x v="20"/>
    <s v="Sumenep+Kepulauan"/>
    <x v="19"/>
    <x v="9"/>
    <n v="40"/>
  </r>
  <r>
    <x v="20"/>
    <s v="Sumenep+Kepulauan"/>
    <x v="20"/>
    <x v="9"/>
    <n v="38"/>
  </r>
  <r>
    <x v="20"/>
    <s v="Sumenep+Kepulauan"/>
    <x v="21"/>
    <x v="9"/>
    <n v="14"/>
  </r>
  <r>
    <x v="20"/>
    <s v="Sumenep+Kepulauan"/>
    <x v="22"/>
    <x v="9"/>
    <n v="76"/>
  </r>
  <r>
    <x v="20"/>
    <s v="Sumenep+Kepulauan"/>
    <x v="23"/>
    <x v="9"/>
    <n v="33"/>
  </r>
  <r>
    <x v="20"/>
    <s v="Sumenep+Kepulauan"/>
    <x v="17"/>
    <x v="10"/>
    <n v="27.666666667000001"/>
  </r>
  <r>
    <x v="20"/>
    <s v="Sumenep+Kepulauan"/>
    <x v="18"/>
    <x v="10"/>
    <n v="28.5"/>
  </r>
  <r>
    <x v="20"/>
    <s v="Sumenep+Kepulauan"/>
    <x v="19"/>
    <x v="10"/>
    <n v="25.75"/>
  </r>
  <r>
    <x v="20"/>
    <s v="Sumenep+Kepulauan"/>
    <x v="20"/>
    <x v="10"/>
    <n v="25"/>
  </r>
  <r>
    <x v="20"/>
    <s v="Sumenep+Kepulauan"/>
    <x v="21"/>
    <x v="10"/>
    <n v="16.5"/>
  </r>
  <r>
    <x v="20"/>
    <s v="Sumenep+Kepulauan"/>
    <x v="22"/>
    <x v="10"/>
    <n v="25"/>
  </r>
  <r>
    <x v="20"/>
    <s v="Sumenep+Kepulauan"/>
    <x v="23"/>
    <x v="10"/>
    <n v="23.5"/>
  </r>
  <r>
    <x v="20"/>
    <s v="Sumenep+Kepulauan"/>
    <x v="17"/>
    <x v="11"/>
    <n v="0.33734939800000002"/>
  </r>
  <r>
    <x v="20"/>
    <s v="Sumenep+Kepulauan"/>
    <x v="18"/>
    <x v="11"/>
    <n v="0.34210526299999999"/>
  </r>
  <r>
    <x v="20"/>
    <s v="Sumenep+Kepulauan"/>
    <x v="19"/>
    <x v="11"/>
    <n v="0.45631068000000002"/>
  </r>
  <r>
    <x v="20"/>
    <s v="Sumenep+Kepulauan"/>
    <x v="20"/>
    <x v="11"/>
    <n v="0.37333333299999999"/>
  </r>
  <r>
    <x v="20"/>
    <s v="Sumenep+Kepulauan"/>
    <x v="21"/>
    <x v="11"/>
    <n v="0.54545454500000001"/>
  </r>
  <r>
    <x v="20"/>
    <s v="Sumenep+Kepulauan"/>
    <x v="22"/>
    <x v="11"/>
    <n v="0.16"/>
  </r>
  <r>
    <x v="20"/>
    <s v="Sumenep+Kepulauan"/>
    <x v="23"/>
    <x v="11"/>
    <n v="0.20212765999999999"/>
  </r>
  <r>
    <x v="20"/>
    <s v="Sumenep+Kepulauan"/>
    <x v="17"/>
    <x v="12"/>
    <n v="0"/>
  </r>
  <r>
    <x v="20"/>
    <s v="Sumenep+Kepulauan"/>
    <x v="18"/>
    <x v="12"/>
    <n v="0"/>
  </r>
  <r>
    <x v="20"/>
    <s v="Sumenep+Kepulauan"/>
    <x v="19"/>
    <x v="12"/>
    <n v="0"/>
  </r>
  <r>
    <x v="20"/>
    <s v="Sumenep+Kepulauan"/>
    <x v="20"/>
    <x v="12"/>
    <n v="0"/>
  </r>
  <r>
    <x v="20"/>
    <s v="Sumenep+Kepulauan"/>
    <x v="21"/>
    <x v="12"/>
    <n v="0"/>
  </r>
  <r>
    <x v="20"/>
    <s v="Sumenep+Kepulauan"/>
    <x v="22"/>
    <x v="12"/>
    <n v="0"/>
  </r>
  <r>
    <x v="20"/>
    <s v="Sumenep+Kepulauan"/>
    <x v="23"/>
    <x v="12"/>
    <n v="0"/>
  </r>
  <r>
    <x v="20"/>
    <s v="Sumenep+Kepulauan"/>
    <x v="17"/>
    <x v="13"/>
    <n v="0.56626505999999999"/>
  </r>
  <r>
    <x v="20"/>
    <s v="Sumenep+Kepulauan"/>
    <x v="18"/>
    <x v="13"/>
    <n v="0.55263157900000004"/>
  </r>
  <r>
    <x v="20"/>
    <s v="Sumenep+Kepulauan"/>
    <x v="19"/>
    <x v="13"/>
    <n v="0.44660194199999997"/>
  </r>
  <r>
    <x v="20"/>
    <s v="Sumenep+Kepulauan"/>
    <x v="20"/>
    <x v="13"/>
    <n v="0.453333333"/>
  </r>
  <r>
    <x v="20"/>
    <s v="Sumenep+Kepulauan"/>
    <x v="21"/>
    <x v="13"/>
    <n v="0.37878787899999999"/>
  </r>
  <r>
    <x v="20"/>
    <s v="Sumenep+Kepulauan"/>
    <x v="22"/>
    <x v="13"/>
    <n v="0.65"/>
  </r>
  <r>
    <x v="20"/>
    <s v="Sumenep+Kepulauan"/>
    <x v="23"/>
    <x v="13"/>
    <n v="0.73404255299999999"/>
  </r>
  <r>
    <x v="20"/>
    <s v="Sumenep+Kepulauan"/>
    <x v="17"/>
    <x v="14"/>
    <n v="2.4096386000000001E-2"/>
  </r>
  <r>
    <x v="20"/>
    <s v="Sumenep+Kepulauan"/>
    <x v="18"/>
    <x v="14"/>
    <n v="9.6491227999999998E-2"/>
  </r>
  <r>
    <x v="20"/>
    <s v="Sumenep+Kepulauan"/>
    <x v="19"/>
    <x v="14"/>
    <n v="6.7961165000000004E-2"/>
  </r>
  <r>
    <x v="20"/>
    <s v="Sumenep+Kepulauan"/>
    <x v="20"/>
    <x v="14"/>
    <n v="0.133333333"/>
  </r>
  <r>
    <x v="20"/>
    <s v="Sumenep+Kepulauan"/>
    <x v="21"/>
    <x v="14"/>
    <n v="4.5454544999999999E-2"/>
  </r>
  <r>
    <x v="20"/>
    <s v="Sumenep+Kepulauan"/>
    <x v="22"/>
    <x v="14"/>
    <n v="0.13"/>
  </r>
  <r>
    <x v="20"/>
    <s v="Sumenep+Kepulauan"/>
    <x v="23"/>
    <x v="14"/>
    <n v="3.1914893999999999E-2"/>
  </r>
  <r>
    <x v="20"/>
    <s v="Sumenep+Kepulauan"/>
    <x v="17"/>
    <x v="15"/>
    <n v="0"/>
  </r>
  <r>
    <x v="20"/>
    <s v="Sumenep+Kepulauan"/>
    <x v="18"/>
    <x v="15"/>
    <n v="0"/>
  </r>
  <r>
    <x v="20"/>
    <s v="Sumenep+Kepulauan"/>
    <x v="19"/>
    <x v="15"/>
    <n v="0"/>
  </r>
  <r>
    <x v="20"/>
    <s v="Sumenep+Kepulauan"/>
    <x v="20"/>
    <x v="15"/>
    <n v="0"/>
  </r>
  <r>
    <x v="20"/>
    <s v="Sumenep+Kepulauan"/>
    <x v="21"/>
    <x v="15"/>
    <n v="0"/>
  </r>
  <r>
    <x v="20"/>
    <s v="Sumenep+Kepulauan"/>
    <x v="22"/>
    <x v="15"/>
    <n v="0"/>
  </r>
  <r>
    <x v="20"/>
    <s v="Sumenep+Kepulauan"/>
    <x v="23"/>
    <x v="15"/>
    <n v="0"/>
  </r>
  <r>
    <x v="20"/>
    <s v="Sumenep+Kepulauan"/>
    <x v="17"/>
    <x v="16"/>
    <n v="7.2289157000000007E-2"/>
  </r>
  <r>
    <x v="20"/>
    <s v="Sumenep+Kepulauan"/>
    <x v="18"/>
    <x v="16"/>
    <n v="8.7719300000000007E-3"/>
  </r>
  <r>
    <x v="20"/>
    <s v="Sumenep+Kepulauan"/>
    <x v="19"/>
    <x v="16"/>
    <n v="2.9126214000000001E-2"/>
  </r>
  <r>
    <x v="20"/>
    <s v="Sumenep+Kepulauan"/>
    <x v="20"/>
    <x v="16"/>
    <n v="0.04"/>
  </r>
  <r>
    <x v="20"/>
    <s v="Sumenep+Kepulauan"/>
    <x v="21"/>
    <x v="16"/>
    <n v="3.0303030000000002E-2"/>
  </r>
  <r>
    <x v="20"/>
    <s v="Sumenep+Kepulauan"/>
    <x v="22"/>
    <x v="16"/>
    <n v="0.06"/>
  </r>
  <r>
    <x v="20"/>
    <s v="Sumenep+Kepulauan"/>
    <x v="23"/>
    <x v="16"/>
    <n v="3.1914893999999999E-2"/>
  </r>
  <r>
    <x v="20"/>
    <s v="Sumenep+Kepulauan"/>
    <x v="17"/>
    <x v="17"/>
    <n v="83"/>
  </r>
  <r>
    <x v="20"/>
    <s v="Sumenep+Kepulauan"/>
    <x v="18"/>
    <x v="17"/>
    <n v="114"/>
  </r>
  <r>
    <x v="20"/>
    <s v="Sumenep+Kepulauan"/>
    <x v="19"/>
    <x v="17"/>
    <n v="103"/>
  </r>
  <r>
    <x v="20"/>
    <s v="Sumenep+Kepulauan"/>
    <x v="20"/>
    <x v="17"/>
    <n v="75"/>
  </r>
  <r>
    <x v="20"/>
    <s v="Sumenep+Kepulauan"/>
    <x v="21"/>
    <x v="17"/>
    <n v="66"/>
  </r>
  <r>
    <x v="20"/>
    <s v="Sumenep+Kepulauan"/>
    <x v="22"/>
    <x v="17"/>
    <n v="100"/>
  </r>
  <r>
    <x v="20"/>
    <s v="Sumenep+Kepulauan"/>
    <x v="23"/>
    <x v="17"/>
    <n v="94"/>
  </r>
  <r>
    <x v="20"/>
    <s v="Sumenep+Kepulauan"/>
    <x v="17"/>
    <x v="18"/>
    <n v="0"/>
  </r>
  <r>
    <x v="20"/>
    <s v="Sumenep+Kepulauan"/>
    <x v="18"/>
    <x v="18"/>
    <n v="0"/>
  </r>
  <r>
    <x v="20"/>
    <s v="Sumenep+Kepulauan"/>
    <x v="19"/>
    <x v="18"/>
    <n v="0"/>
  </r>
  <r>
    <x v="20"/>
    <s v="Sumenep+Kepulauan"/>
    <x v="20"/>
    <x v="18"/>
    <n v="0"/>
  </r>
  <r>
    <x v="20"/>
    <s v="Sumenep+Kepulauan"/>
    <x v="21"/>
    <x v="18"/>
    <n v="0"/>
  </r>
  <r>
    <x v="20"/>
    <s v="Sumenep+Kepulauan"/>
    <x v="22"/>
    <x v="18"/>
    <n v="0"/>
  </r>
  <r>
    <x v="20"/>
    <s v="Sumenep+Kepulauan"/>
    <x v="23"/>
    <x v="18"/>
    <n v="0"/>
  </r>
  <r>
    <x v="20"/>
    <s v="Sumenep+Kepulauan"/>
    <x v="17"/>
    <x v="19"/>
    <n v="0"/>
  </r>
  <r>
    <x v="20"/>
    <s v="Sumenep+Kepulauan"/>
    <x v="18"/>
    <x v="19"/>
    <n v="0"/>
  </r>
  <r>
    <x v="20"/>
    <s v="Sumenep+Kepulauan"/>
    <x v="19"/>
    <x v="19"/>
    <n v="0"/>
  </r>
  <r>
    <x v="20"/>
    <s v="Sumenep+Kepulauan"/>
    <x v="20"/>
    <x v="19"/>
    <n v="0"/>
  </r>
  <r>
    <x v="20"/>
    <s v="Sumenep+Kepulauan"/>
    <x v="21"/>
    <x v="19"/>
    <n v="0"/>
  </r>
  <r>
    <x v="20"/>
    <s v="Sumenep+Kepulauan"/>
    <x v="22"/>
    <x v="19"/>
    <n v="0"/>
  </r>
  <r>
    <x v="20"/>
    <s v="Sumenep+Kepulauan"/>
    <x v="23"/>
    <x v="19"/>
    <n v="0"/>
  </r>
  <r>
    <x v="21"/>
    <s v="Bangkalan"/>
    <x v="0"/>
    <x v="0"/>
    <n v="5.6910569000000001E-2"/>
  </r>
  <r>
    <x v="21"/>
    <s v="Bangkalan"/>
    <x v="1"/>
    <x v="0"/>
    <n v="4.5801527000000002E-2"/>
  </r>
  <r>
    <x v="21"/>
    <s v="Bangkalan"/>
    <x v="25"/>
    <x v="0"/>
    <n v="9.5238094999999995E-2"/>
  </r>
  <r>
    <x v="21"/>
    <s v="Bangkalan"/>
    <x v="2"/>
    <x v="0"/>
    <n v="0.37209302300000002"/>
  </r>
  <r>
    <x v="21"/>
    <s v="Bangkalan"/>
    <x v="3"/>
    <x v="0"/>
    <n v="0.28000000000000003"/>
  </r>
  <r>
    <x v="21"/>
    <s v="Bangkalan"/>
    <x v="4"/>
    <x v="0"/>
    <n v="0.3671875"/>
  </r>
  <r>
    <x v="21"/>
    <s v="Bangkalan"/>
    <x v="5"/>
    <x v="0"/>
    <n v="0.23134328400000001"/>
  </r>
  <r>
    <x v="21"/>
    <s v="Bangkalan"/>
    <x v="0"/>
    <x v="1"/>
    <n v="3.2520325000000003E-2"/>
  </r>
  <r>
    <x v="21"/>
    <s v="Bangkalan"/>
    <x v="1"/>
    <x v="1"/>
    <n v="1.5267176E-2"/>
  </r>
  <r>
    <x v="21"/>
    <s v="Bangkalan"/>
    <x v="25"/>
    <x v="1"/>
    <n v="4.7619047999999997E-2"/>
  </r>
  <r>
    <x v="21"/>
    <s v="Bangkalan"/>
    <x v="2"/>
    <x v="1"/>
    <n v="0.186046512"/>
  </r>
  <r>
    <x v="21"/>
    <s v="Bangkalan"/>
    <x v="3"/>
    <x v="1"/>
    <n v="0.17333333300000001"/>
  </r>
  <r>
    <x v="21"/>
    <s v="Bangkalan"/>
    <x v="4"/>
    <x v="1"/>
    <n v="0.203125"/>
  </r>
  <r>
    <x v="21"/>
    <s v="Bangkalan"/>
    <x v="5"/>
    <x v="1"/>
    <n v="0.13432835800000001"/>
  </r>
  <r>
    <x v="21"/>
    <s v="Bangkalan"/>
    <x v="0"/>
    <x v="2"/>
    <n v="5.6910569000000001E-2"/>
  </r>
  <r>
    <x v="21"/>
    <s v="Bangkalan"/>
    <x v="1"/>
    <x v="2"/>
    <n v="4.5801527000000002E-2"/>
  </r>
  <r>
    <x v="21"/>
    <s v="Bangkalan"/>
    <x v="25"/>
    <x v="2"/>
    <n v="9.5238094999999995E-2"/>
  </r>
  <r>
    <x v="21"/>
    <s v="Bangkalan"/>
    <x v="2"/>
    <x v="2"/>
    <n v="0.37209302300000002"/>
  </r>
  <r>
    <x v="21"/>
    <s v="Bangkalan"/>
    <x v="3"/>
    <x v="2"/>
    <n v="0.27333333300000001"/>
  </r>
  <r>
    <x v="21"/>
    <s v="Bangkalan"/>
    <x v="4"/>
    <x v="2"/>
    <n v="0.3671875"/>
  </r>
  <r>
    <x v="21"/>
    <s v="Bangkalan"/>
    <x v="5"/>
    <x v="2"/>
    <n v="0.23134328400000001"/>
  </r>
  <r>
    <x v="21"/>
    <s v="Bangkalan"/>
    <x v="0"/>
    <x v="3"/>
    <n v="0"/>
  </r>
  <r>
    <x v="21"/>
    <s v="Bangkalan"/>
    <x v="1"/>
    <x v="3"/>
    <n v="0"/>
  </r>
  <r>
    <x v="21"/>
    <s v="Bangkalan"/>
    <x v="25"/>
    <x v="3"/>
    <n v="0"/>
  </r>
  <r>
    <x v="21"/>
    <s v="Bangkalan"/>
    <x v="2"/>
    <x v="3"/>
    <n v="0"/>
  </r>
  <r>
    <x v="21"/>
    <s v="Bangkalan"/>
    <x v="3"/>
    <x v="3"/>
    <n v="0"/>
  </r>
  <r>
    <x v="21"/>
    <s v="Bangkalan"/>
    <x v="4"/>
    <x v="3"/>
    <n v="0"/>
  </r>
  <r>
    <x v="21"/>
    <s v="Bangkalan"/>
    <x v="5"/>
    <x v="3"/>
    <n v="0"/>
  </r>
  <r>
    <x v="21"/>
    <s v="Bangkalan"/>
    <x v="0"/>
    <x v="4"/>
    <n v="0.56097560999999996"/>
  </r>
  <r>
    <x v="21"/>
    <s v="Bangkalan"/>
    <x v="1"/>
    <x v="4"/>
    <n v="0.31297709899999998"/>
  </r>
  <r>
    <x v="21"/>
    <s v="Bangkalan"/>
    <x v="25"/>
    <x v="4"/>
    <n v="0.27380952400000003"/>
  </r>
  <r>
    <x v="21"/>
    <s v="Bangkalan"/>
    <x v="2"/>
    <x v="4"/>
    <n v="0.86821705400000004"/>
  </r>
  <r>
    <x v="21"/>
    <s v="Bangkalan"/>
    <x v="3"/>
    <x v="4"/>
    <n v="0.98"/>
  </r>
  <r>
    <x v="21"/>
    <s v="Bangkalan"/>
    <x v="4"/>
    <x v="4"/>
    <n v="0.8984375"/>
  </r>
  <r>
    <x v="21"/>
    <s v="Bangkalan"/>
    <x v="5"/>
    <x v="4"/>
    <n v="0.93283582099999995"/>
  </r>
  <r>
    <x v="21"/>
    <s v="Bangkalan"/>
    <x v="0"/>
    <x v="5"/>
    <n v="0.52845528500000005"/>
  </r>
  <r>
    <x v="21"/>
    <s v="Bangkalan"/>
    <x v="1"/>
    <x v="5"/>
    <n v="0.29770992400000001"/>
  </r>
  <r>
    <x v="21"/>
    <s v="Bangkalan"/>
    <x v="25"/>
    <x v="5"/>
    <n v="0.226190476"/>
  </r>
  <r>
    <x v="21"/>
    <s v="Bangkalan"/>
    <x v="2"/>
    <x v="5"/>
    <n v="0.68217054300000002"/>
  </r>
  <r>
    <x v="21"/>
    <s v="Bangkalan"/>
    <x v="3"/>
    <x v="5"/>
    <n v="0.8"/>
  </r>
  <r>
    <x v="21"/>
    <s v="Bangkalan"/>
    <x v="4"/>
    <x v="5"/>
    <n v="0.6953125"/>
  </r>
  <r>
    <x v="21"/>
    <s v="Bangkalan"/>
    <x v="5"/>
    <x v="5"/>
    <n v="0.79850746299999997"/>
  </r>
  <r>
    <x v="21"/>
    <s v="Bangkalan"/>
    <x v="0"/>
    <x v="6"/>
    <n v="0.65775401099999997"/>
  </r>
  <r>
    <x v="21"/>
    <s v="Bangkalan"/>
    <x v="1"/>
    <x v="6"/>
    <n v="0.74285714300000005"/>
  </r>
  <r>
    <x v="21"/>
    <s v="Bangkalan"/>
    <x v="25"/>
    <x v="6"/>
    <n v="0.84"/>
  </r>
  <r>
    <x v="21"/>
    <s v="Bangkalan"/>
    <x v="2"/>
    <x v="6"/>
    <n v="0.72067039099999997"/>
  </r>
  <r>
    <x v="21"/>
    <s v="Bangkalan"/>
    <x v="3"/>
    <x v="6"/>
    <n v="0.92452830200000002"/>
  </r>
  <r>
    <x v="21"/>
    <s v="Bangkalan"/>
    <x v="4"/>
    <x v="6"/>
    <n v="0.69565217400000001"/>
  </r>
  <r>
    <x v="21"/>
    <s v="Bangkalan"/>
    <x v="5"/>
    <x v="6"/>
    <n v="0.82467532499999996"/>
  </r>
  <r>
    <x v="21"/>
    <s v="Bangkalan"/>
    <x v="0"/>
    <x v="7"/>
    <n v="37.4"/>
  </r>
  <r>
    <x v="21"/>
    <s v="Bangkalan"/>
    <x v="1"/>
    <x v="7"/>
    <n v="35"/>
  </r>
  <r>
    <x v="21"/>
    <s v="Bangkalan"/>
    <x v="25"/>
    <x v="7"/>
    <n v="20"/>
  </r>
  <r>
    <x v="21"/>
    <s v="Bangkalan"/>
    <x v="2"/>
    <x v="7"/>
    <n v="35.799999999999997"/>
  </r>
  <r>
    <x v="21"/>
    <s v="Bangkalan"/>
    <x v="3"/>
    <x v="7"/>
    <n v="39.75"/>
  </r>
  <r>
    <x v="21"/>
    <s v="Bangkalan"/>
    <x v="4"/>
    <x v="7"/>
    <n v="36.799999999999997"/>
  </r>
  <r>
    <x v="21"/>
    <s v="Bangkalan"/>
    <x v="5"/>
    <x v="7"/>
    <n v="30.8"/>
  </r>
  <r>
    <x v="21"/>
    <s v="Bangkalan"/>
    <x v="0"/>
    <x v="8"/>
    <n v="6.5714285710000002"/>
  </r>
  <r>
    <x v="21"/>
    <s v="Bangkalan"/>
    <x v="1"/>
    <x v="8"/>
    <n v="8.3333333330000006"/>
  </r>
  <r>
    <x v="21"/>
    <s v="Bangkalan"/>
    <x v="25"/>
    <x v="8"/>
    <n v="5.625"/>
  </r>
  <r>
    <x v="21"/>
    <s v="Bangkalan"/>
    <x v="2"/>
    <x v="8"/>
    <n v="3.7291666669999999"/>
  </r>
  <r>
    <x v="21"/>
    <s v="Bangkalan"/>
    <x v="3"/>
    <x v="8"/>
    <n v="3.1190476189999998"/>
  </r>
  <r>
    <x v="21"/>
    <s v="Bangkalan"/>
    <x v="4"/>
    <x v="8"/>
    <n v="3.5957446810000002"/>
  </r>
  <r>
    <x v="21"/>
    <s v="Bangkalan"/>
    <x v="5"/>
    <x v="8"/>
    <n v="3.9677419349999998"/>
  </r>
  <r>
    <x v="21"/>
    <s v="Bangkalan"/>
    <x v="0"/>
    <x v="9"/>
    <n v="46"/>
  </r>
  <r>
    <x v="21"/>
    <s v="Bangkalan"/>
    <x v="1"/>
    <x v="9"/>
    <n v="50"/>
  </r>
  <r>
    <x v="21"/>
    <s v="Bangkalan"/>
    <x v="25"/>
    <x v="9"/>
    <n v="45"/>
  </r>
  <r>
    <x v="21"/>
    <s v="Bangkalan"/>
    <x v="2"/>
    <x v="9"/>
    <n v="179"/>
  </r>
  <r>
    <x v="21"/>
    <s v="Bangkalan"/>
    <x v="3"/>
    <x v="9"/>
    <n v="131"/>
  </r>
  <r>
    <x v="21"/>
    <s v="Bangkalan"/>
    <x v="4"/>
    <x v="9"/>
    <n v="169"/>
  </r>
  <r>
    <x v="21"/>
    <s v="Bangkalan"/>
    <x v="5"/>
    <x v="9"/>
    <n v="123"/>
  </r>
  <r>
    <x v="21"/>
    <s v="Bangkalan"/>
    <x v="0"/>
    <x v="10"/>
    <n v="24.6"/>
  </r>
  <r>
    <x v="21"/>
    <s v="Bangkalan"/>
    <x v="1"/>
    <x v="10"/>
    <n v="26.2"/>
  </r>
  <r>
    <x v="21"/>
    <s v="Bangkalan"/>
    <x v="25"/>
    <x v="10"/>
    <n v="16.8"/>
  </r>
  <r>
    <x v="21"/>
    <s v="Bangkalan"/>
    <x v="2"/>
    <x v="10"/>
    <n v="25.8"/>
  </r>
  <r>
    <x v="21"/>
    <s v="Bangkalan"/>
    <x v="3"/>
    <x v="10"/>
    <n v="37.5"/>
  </r>
  <r>
    <x v="21"/>
    <s v="Bangkalan"/>
    <x v="4"/>
    <x v="10"/>
    <n v="25.6"/>
  </r>
  <r>
    <x v="21"/>
    <s v="Bangkalan"/>
    <x v="5"/>
    <x v="10"/>
    <n v="26.8"/>
  </r>
  <r>
    <x v="21"/>
    <s v="Bangkalan"/>
    <x v="0"/>
    <x v="11"/>
    <n v="0.43902438999999999"/>
  </r>
  <r>
    <x v="21"/>
    <s v="Bangkalan"/>
    <x v="1"/>
    <x v="11"/>
    <n v="0.68702290099999996"/>
  </r>
  <r>
    <x v="21"/>
    <s v="Bangkalan"/>
    <x v="25"/>
    <x v="11"/>
    <n v="0.72619047599999997"/>
  </r>
  <r>
    <x v="21"/>
    <s v="Bangkalan"/>
    <x v="2"/>
    <x v="11"/>
    <n v="0.13178294600000001"/>
  </r>
  <r>
    <x v="21"/>
    <s v="Bangkalan"/>
    <x v="3"/>
    <x v="11"/>
    <n v="0.02"/>
  </r>
  <r>
    <x v="21"/>
    <s v="Bangkalan"/>
    <x v="4"/>
    <x v="11"/>
    <n v="0.1015625"/>
  </r>
  <r>
    <x v="21"/>
    <s v="Bangkalan"/>
    <x v="5"/>
    <x v="11"/>
    <n v="6.7164179000000004E-2"/>
  </r>
  <r>
    <x v="21"/>
    <s v="Bangkalan"/>
    <x v="0"/>
    <x v="12"/>
    <n v="0"/>
  </r>
  <r>
    <x v="21"/>
    <s v="Bangkalan"/>
    <x v="1"/>
    <x v="12"/>
    <n v="0"/>
  </r>
  <r>
    <x v="21"/>
    <s v="Bangkalan"/>
    <x v="25"/>
    <x v="12"/>
    <n v="0"/>
  </r>
  <r>
    <x v="21"/>
    <s v="Bangkalan"/>
    <x v="2"/>
    <x v="12"/>
    <n v="0"/>
  </r>
  <r>
    <x v="21"/>
    <s v="Bangkalan"/>
    <x v="3"/>
    <x v="12"/>
    <n v="0"/>
  </r>
  <r>
    <x v="21"/>
    <s v="Bangkalan"/>
    <x v="4"/>
    <x v="12"/>
    <n v="0"/>
  </r>
  <r>
    <x v="21"/>
    <s v="Bangkalan"/>
    <x v="5"/>
    <x v="12"/>
    <n v="7.462687E-3"/>
  </r>
  <r>
    <x v="21"/>
    <s v="Bangkalan"/>
    <x v="0"/>
    <x v="13"/>
    <n v="0.50406504100000005"/>
  </r>
  <r>
    <x v="21"/>
    <s v="Bangkalan"/>
    <x v="1"/>
    <x v="13"/>
    <n v="0.267175573"/>
  </r>
  <r>
    <x v="21"/>
    <s v="Bangkalan"/>
    <x v="25"/>
    <x v="13"/>
    <n v="0.178571429"/>
  </r>
  <r>
    <x v="21"/>
    <s v="Bangkalan"/>
    <x v="2"/>
    <x v="13"/>
    <n v="0.49612403100000002"/>
  </r>
  <r>
    <x v="21"/>
    <s v="Bangkalan"/>
    <x v="3"/>
    <x v="13"/>
    <n v="0.7"/>
  </r>
  <r>
    <x v="21"/>
    <s v="Bangkalan"/>
    <x v="4"/>
    <x v="13"/>
    <n v="0.53125"/>
  </r>
  <r>
    <x v="21"/>
    <s v="Bangkalan"/>
    <x v="5"/>
    <x v="13"/>
    <n v="0.69402985100000003"/>
  </r>
  <r>
    <x v="21"/>
    <s v="Bangkalan"/>
    <x v="0"/>
    <x v="14"/>
    <n v="3.2520325000000003E-2"/>
  </r>
  <r>
    <x v="21"/>
    <s v="Bangkalan"/>
    <x v="1"/>
    <x v="14"/>
    <n v="1.5267176E-2"/>
  </r>
  <r>
    <x v="21"/>
    <s v="Bangkalan"/>
    <x v="25"/>
    <x v="14"/>
    <n v="4.7619047999999997E-2"/>
  </r>
  <r>
    <x v="21"/>
    <s v="Bangkalan"/>
    <x v="2"/>
    <x v="14"/>
    <n v="0.186046512"/>
  </r>
  <r>
    <x v="21"/>
    <s v="Bangkalan"/>
    <x v="3"/>
    <x v="14"/>
    <n v="0.17333333300000001"/>
  </r>
  <r>
    <x v="21"/>
    <s v="Bangkalan"/>
    <x v="4"/>
    <x v="14"/>
    <n v="0.203125"/>
  </r>
  <r>
    <x v="21"/>
    <s v="Bangkalan"/>
    <x v="5"/>
    <x v="14"/>
    <n v="0.13432835800000001"/>
  </r>
  <r>
    <x v="21"/>
    <s v="Bangkalan"/>
    <x v="0"/>
    <x v="15"/>
    <n v="0"/>
  </r>
  <r>
    <x v="21"/>
    <s v="Bangkalan"/>
    <x v="1"/>
    <x v="15"/>
    <n v="0"/>
  </r>
  <r>
    <x v="21"/>
    <s v="Bangkalan"/>
    <x v="25"/>
    <x v="15"/>
    <n v="0"/>
  </r>
  <r>
    <x v="21"/>
    <s v="Bangkalan"/>
    <x v="2"/>
    <x v="15"/>
    <n v="0"/>
  </r>
  <r>
    <x v="21"/>
    <s v="Bangkalan"/>
    <x v="3"/>
    <x v="15"/>
    <n v="6.6666670000000003E-3"/>
  </r>
  <r>
    <x v="21"/>
    <s v="Bangkalan"/>
    <x v="4"/>
    <x v="15"/>
    <n v="0"/>
  </r>
  <r>
    <x v="21"/>
    <s v="Bangkalan"/>
    <x v="5"/>
    <x v="15"/>
    <n v="0"/>
  </r>
  <r>
    <x v="21"/>
    <s v="Bangkalan"/>
    <x v="0"/>
    <x v="16"/>
    <n v="2.4390243999999998E-2"/>
  </r>
  <r>
    <x v="21"/>
    <s v="Bangkalan"/>
    <x v="1"/>
    <x v="16"/>
    <n v="3.0534351000000001E-2"/>
  </r>
  <r>
    <x v="21"/>
    <s v="Bangkalan"/>
    <x v="25"/>
    <x v="16"/>
    <n v="4.7619047999999997E-2"/>
  </r>
  <r>
    <x v="21"/>
    <s v="Bangkalan"/>
    <x v="2"/>
    <x v="16"/>
    <n v="0.186046512"/>
  </r>
  <r>
    <x v="21"/>
    <s v="Bangkalan"/>
    <x v="3"/>
    <x v="16"/>
    <n v="0.1"/>
  </r>
  <r>
    <x v="21"/>
    <s v="Bangkalan"/>
    <x v="4"/>
    <x v="16"/>
    <n v="0.1640625"/>
  </r>
  <r>
    <x v="21"/>
    <s v="Bangkalan"/>
    <x v="5"/>
    <x v="16"/>
    <n v="9.7014925000000002E-2"/>
  </r>
  <r>
    <x v="21"/>
    <s v="Bangkalan"/>
    <x v="0"/>
    <x v="17"/>
    <n v="123"/>
  </r>
  <r>
    <x v="21"/>
    <s v="Bangkalan"/>
    <x v="1"/>
    <x v="17"/>
    <n v="131"/>
  </r>
  <r>
    <x v="21"/>
    <s v="Bangkalan"/>
    <x v="25"/>
    <x v="17"/>
    <n v="84"/>
  </r>
  <r>
    <x v="21"/>
    <s v="Bangkalan"/>
    <x v="2"/>
    <x v="17"/>
    <n v="129"/>
  </r>
  <r>
    <x v="21"/>
    <s v="Bangkalan"/>
    <x v="3"/>
    <x v="17"/>
    <n v="150"/>
  </r>
  <r>
    <x v="21"/>
    <s v="Bangkalan"/>
    <x v="4"/>
    <x v="17"/>
    <n v="128"/>
  </r>
  <r>
    <x v="21"/>
    <s v="Bangkalan"/>
    <x v="5"/>
    <x v="17"/>
    <n v="134"/>
  </r>
  <r>
    <x v="21"/>
    <s v="Bangkalan"/>
    <x v="0"/>
    <x v="18"/>
    <n v="0"/>
  </r>
  <r>
    <x v="21"/>
    <s v="Bangkalan"/>
    <x v="1"/>
    <x v="18"/>
    <n v="0"/>
  </r>
  <r>
    <x v="21"/>
    <s v="Bangkalan"/>
    <x v="25"/>
    <x v="18"/>
    <n v="0"/>
  </r>
  <r>
    <x v="21"/>
    <s v="Bangkalan"/>
    <x v="2"/>
    <x v="18"/>
    <n v="0"/>
  </r>
  <r>
    <x v="21"/>
    <s v="Bangkalan"/>
    <x v="3"/>
    <x v="18"/>
    <n v="0"/>
  </r>
  <r>
    <x v="21"/>
    <s v="Bangkalan"/>
    <x v="4"/>
    <x v="18"/>
    <n v="0"/>
  </r>
  <r>
    <x v="21"/>
    <s v="Bangkalan"/>
    <x v="5"/>
    <x v="18"/>
    <n v="0"/>
  </r>
  <r>
    <x v="21"/>
    <s v="Bangkalan"/>
    <x v="0"/>
    <x v="19"/>
    <n v="0"/>
  </r>
  <r>
    <x v="21"/>
    <s v="Bangkalan"/>
    <x v="1"/>
    <x v="19"/>
    <n v="0"/>
  </r>
  <r>
    <x v="21"/>
    <s v="Bangkalan"/>
    <x v="25"/>
    <x v="19"/>
    <n v="0"/>
  </r>
  <r>
    <x v="21"/>
    <s v="Bangkalan"/>
    <x v="2"/>
    <x v="19"/>
    <n v="0"/>
  </r>
  <r>
    <x v="21"/>
    <s v="Bangkalan"/>
    <x v="3"/>
    <x v="19"/>
    <n v="0"/>
  </r>
  <r>
    <x v="21"/>
    <s v="Bangkalan"/>
    <x v="4"/>
    <x v="19"/>
    <n v="0"/>
  </r>
  <r>
    <x v="21"/>
    <s v="Bangkalan"/>
    <x v="5"/>
    <x v="19"/>
    <n v="0"/>
  </r>
  <r>
    <x v="21"/>
    <s v="Pamekasan"/>
    <x v="6"/>
    <x v="0"/>
    <n v="0.46621621600000002"/>
  </r>
  <r>
    <x v="21"/>
    <s v="Pamekasan"/>
    <x v="7"/>
    <x v="0"/>
    <n v="0.24"/>
  </r>
  <r>
    <x v="21"/>
    <s v="Pamekasan"/>
    <x v="8"/>
    <x v="0"/>
    <n v="0.104575163"/>
  </r>
  <r>
    <x v="21"/>
    <s v="Pamekasan"/>
    <x v="9"/>
    <x v="0"/>
    <n v="0.28187919500000003"/>
  </r>
  <r>
    <x v="21"/>
    <s v="Pamekasan"/>
    <x v="10"/>
    <x v="0"/>
    <n v="0.19867549700000001"/>
  </r>
  <r>
    <x v="21"/>
    <s v="Pamekasan"/>
    <x v="11"/>
    <x v="0"/>
    <n v="0.18666666700000001"/>
  </r>
  <r>
    <x v="21"/>
    <s v="Pamekasan"/>
    <x v="12"/>
    <x v="0"/>
    <n v="0.47972973000000002"/>
  </r>
  <r>
    <x v="21"/>
    <s v="Pamekasan"/>
    <x v="21"/>
    <x v="0"/>
    <n v="4.5977010999999998E-2"/>
  </r>
  <r>
    <x v="21"/>
    <s v="Pamekasan"/>
    <x v="6"/>
    <x v="1"/>
    <n v="0.155405405"/>
  </r>
  <r>
    <x v="21"/>
    <s v="Pamekasan"/>
    <x v="7"/>
    <x v="1"/>
    <n v="9.3333333000000004E-2"/>
  </r>
  <r>
    <x v="21"/>
    <s v="Pamekasan"/>
    <x v="8"/>
    <x v="1"/>
    <n v="7.8431372999999999E-2"/>
  </r>
  <r>
    <x v="21"/>
    <s v="Pamekasan"/>
    <x v="9"/>
    <x v="1"/>
    <n v="0.20134228200000001"/>
  </r>
  <r>
    <x v="21"/>
    <s v="Pamekasan"/>
    <x v="10"/>
    <x v="1"/>
    <n v="8.6092715E-2"/>
  </r>
  <r>
    <x v="21"/>
    <s v="Pamekasan"/>
    <x v="11"/>
    <x v="1"/>
    <n v="0.14000000000000001"/>
  </r>
  <r>
    <x v="21"/>
    <s v="Pamekasan"/>
    <x v="12"/>
    <x v="1"/>
    <n v="0.12837837799999999"/>
  </r>
  <r>
    <x v="21"/>
    <s v="Pamekasan"/>
    <x v="21"/>
    <x v="1"/>
    <n v="3.4482759000000002E-2"/>
  </r>
  <r>
    <x v="21"/>
    <s v="Pamekasan"/>
    <x v="6"/>
    <x v="2"/>
    <n v="0.46621621600000002"/>
  </r>
  <r>
    <x v="21"/>
    <s v="Pamekasan"/>
    <x v="7"/>
    <x v="2"/>
    <n v="0.24"/>
  </r>
  <r>
    <x v="21"/>
    <s v="Pamekasan"/>
    <x v="8"/>
    <x v="2"/>
    <n v="0.104575163"/>
  </r>
  <r>
    <x v="21"/>
    <s v="Pamekasan"/>
    <x v="9"/>
    <x v="2"/>
    <n v="0.28187919500000003"/>
  </r>
  <r>
    <x v="21"/>
    <s v="Pamekasan"/>
    <x v="10"/>
    <x v="2"/>
    <n v="0.19867549700000001"/>
  </r>
  <r>
    <x v="21"/>
    <s v="Pamekasan"/>
    <x v="11"/>
    <x v="2"/>
    <n v="0.18666666700000001"/>
  </r>
  <r>
    <x v="21"/>
    <s v="Pamekasan"/>
    <x v="12"/>
    <x v="2"/>
    <n v="0.47972973000000002"/>
  </r>
  <r>
    <x v="21"/>
    <s v="Pamekasan"/>
    <x v="21"/>
    <x v="2"/>
    <n v="4.5977010999999998E-2"/>
  </r>
  <r>
    <x v="21"/>
    <s v="Pamekasan"/>
    <x v="6"/>
    <x v="3"/>
    <n v="0"/>
  </r>
  <r>
    <x v="21"/>
    <s v="Pamekasan"/>
    <x v="7"/>
    <x v="3"/>
    <n v="0"/>
  </r>
  <r>
    <x v="21"/>
    <s v="Pamekasan"/>
    <x v="8"/>
    <x v="3"/>
    <n v="0.75163398699999995"/>
  </r>
  <r>
    <x v="21"/>
    <s v="Pamekasan"/>
    <x v="9"/>
    <x v="3"/>
    <n v="0"/>
  </r>
  <r>
    <x v="21"/>
    <s v="Pamekasan"/>
    <x v="10"/>
    <x v="3"/>
    <n v="0"/>
  </r>
  <r>
    <x v="21"/>
    <s v="Pamekasan"/>
    <x v="11"/>
    <x v="3"/>
    <n v="0"/>
  </r>
  <r>
    <x v="21"/>
    <s v="Pamekasan"/>
    <x v="12"/>
    <x v="3"/>
    <n v="0"/>
  </r>
  <r>
    <x v="21"/>
    <s v="Pamekasan"/>
    <x v="21"/>
    <x v="3"/>
    <n v="6.8965517000000004E-2"/>
  </r>
  <r>
    <x v="21"/>
    <s v="Pamekasan"/>
    <x v="6"/>
    <x v="4"/>
    <n v="0.993243243"/>
  </r>
  <r>
    <x v="21"/>
    <s v="Pamekasan"/>
    <x v="7"/>
    <x v="4"/>
    <n v="0.94666666700000002"/>
  </r>
  <r>
    <x v="21"/>
    <s v="Pamekasan"/>
    <x v="8"/>
    <x v="4"/>
    <n v="0.86274509799999999"/>
  </r>
  <r>
    <x v="21"/>
    <s v="Pamekasan"/>
    <x v="9"/>
    <x v="4"/>
    <n v="0.91946308700000001"/>
  </r>
  <r>
    <x v="21"/>
    <s v="Pamekasan"/>
    <x v="10"/>
    <x v="4"/>
    <n v="0.90728476800000002"/>
  </r>
  <r>
    <x v="21"/>
    <s v="Pamekasan"/>
    <x v="11"/>
    <x v="4"/>
    <n v="0.9"/>
  </r>
  <r>
    <x v="21"/>
    <s v="Pamekasan"/>
    <x v="12"/>
    <x v="4"/>
    <n v="0.912162162"/>
  </r>
  <r>
    <x v="21"/>
    <s v="Pamekasan"/>
    <x v="21"/>
    <x v="4"/>
    <n v="0.517241379"/>
  </r>
  <r>
    <x v="21"/>
    <s v="Pamekasan"/>
    <x v="6"/>
    <x v="5"/>
    <n v="0.837837838"/>
  </r>
  <r>
    <x v="21"/>
    <s v="Pamekasan"/>
    <x v="7"/>
    <x v="5"/>
    <n v="0.85333333300000003"/>
  </r>
  <r>
    <x v="21"/>
    <s v="Pamekasan"/>
    <x v="8"/>
    <x v="5"/>
    <n v="0.78431372499999996"/>
  </r>
  <r>
    <x v="21"/>
    <s v="Pamekasan"/>
    <x v="9"/>
    <x v="5"/>
    <n v="0.71812080499999997"/>
  </r>
  <r>
    <x v="21"/>
    <s v="Pamekasan"/>
    <x v="10"/>
    <x v="5"/>
    <n v="0.82119205299999998"/>
  </r>
  <r>
    <x v="21"/>
    <s v="Pamekasan"/>
    <x v="11"/>
    <x v="5"/>
    <n v="0.76"/>
  </r>
  <r>
    <x v="21"/>
    <s v="Pamekasan"/>
    <x v="12"/>
    <x v="5"/>
    <n v="0.78378378400000004"/>
  </r>
  <r>
    <x v="21"/>
    <s v="Pamekasan"/>
    <x v="21"/>
    <x v="5"/>
    <n v="0.482758621"/>
  </r>
  <r>
    <x v="21"/>
    <s v="Pamekasan"/>
    <x v="6"/>
    <x v="6"/>
    <n v="0.75"/>
  </r>
  <r>
    <x v="21"/>
    <s v="Pamekasan"/>
    <x v="7"/>
    <x v="6"/>
    <n v="0.76"/>
  </r>
  <r>
    <x v="21"/>
    <s v="Pamekasan"/>
    <x v="8"/>
    <x v="6"/>
    <n v="0.76500000000000001"/>
  </r>
  <r>
    <x v="21"/>
    <s v="Pamekasan"/>
    <x v="9"/>
    <x v="6"/>
    <n v="0.72499999999999998"/>
  </r>
  <r>
    <x v="21"/>
    <s v="Pamekasan"/>
    <x v="10"/>
    <x v="6"/>
    <n v="0.74"/>
  </r>
  <r>
    <x v="21"/>
    <s v="Pamekasan"/>
    <x v="11"/>
    <x v="6"/>
    <n v="0.73"/>
  </r>
  <r>
    <x v="21"/>
    <s v="Pamekasan"/>
    <x v="12"/>
    <x v="6"/>
    <n v="0.69"/>
  </r>
  <r>
    <x v="21"/>
    <s v="Pamekasan"/>
    <x v="21"/>
    <x v="6"/>
    <n v="0.87"/>
  </r>
  <r>
    <x v="21"/>
    <s v="Pamekasan"/>
    <x v="6"/>
    <x v="7"/>
    <n v="40"/>
  </r>
  <r>
    <x v="21"/>
    <s v="Pamekasan"/>
    <x v="7"/>
    <x v="7"/>
    <n v="40"/>
  </r>
  <r>
    <x v="21"/>
    <s v="Pamekasan"/>
    <x v="8"/>
    <x v="7"/>
    <n v="40"/>
  </r>
  <r>
    <x v="21"/>
    <s v="Pamekasan"/>
    <x v="9"/>
    <x v="7"/>
    <n v="40"/>
  </r>
  <r>
    <x v="21"/>
    <s v="Pamekasan"/>
    <x v="10"/>
    <x v="7"/>
    <n v="40"/>
  </r>
  <r>
    <x v="21"/>
    <s v="Pamekasan"/>
    <x v="11"/>
    <x v="7"/>
    <n v="40"/>
  </r>
  <r>
    <x v="21"/>
    <s v="Pamekasan"/>
    <x v="12"/>
    <x v="7"/>
    <n v="40"/>
  </r>
  <r>
    <x v="21"/>
    <s v="Pamekasan"/>
    <x v="21"/>
    <x v="7"/>
    <n v="20"/>
  </r>
  <r>
    <x v="21"/>
    <s v="Pamekasan"/>
    <x v="6"/>
    <x v="8"/>
    <n v="2.6231884060000001"/>
  </r>
  <r>
    <x v="21"/>
    <s v="Pamekasan"/>
    <x v="7"/>
    <x v="8"/>
    <n v="4.4166666670000003"/>
  </r>
  <r>
    <x v="21"/>
    <s v="Pamekasan"/>
    <x v="8"/>
    <x v="8"/>
    <n v="4.6875"/>
  </r>
  <r>
    <x v="21"/>
    <s v="Pamekasan"/>
    <x v="9"/>
    <x v="8"/>
    <n v="2.5714285710000002"/>
  </r>
  <r>
    <x v="21"/>
    <s v="Pamekasan"/>
    <x v="10"/>
    <x v="8"/>
    <n v="3.4"/>
  </r>
  <r>
    <x v="21"/>
    <s v="Pamekasan"/>
    <x v="11"/>
    <x v="8"/>
    <n v="4.5714285710000002"/>
  </r>
  <r>
    <x v="21"/>
    <s v="Pamekasan"/>
    <x v="12"/>
    <x v="8"/>
    <n v="1.8169014080000001"/>
  </r>
  <r>
    <x v="21"/>
    <s v="Pamekasan"/>
    <x v="21"/>
    <x v="8"/>
    <n v="2"/>
  </r>
  <r>
    <x v="21"/>
    <s v="Pamekasan"/>
    <x v="6"/>
    <x v="9"/>
    <n v="181"/>
  </r>
  <r>
    <x v="21"/>
    <s v="Pamekasan"/>
    <x v="7"/>
    <x v="9"/>
    <n v="159"/>
  </r>
  <r>
    <x v="21"/>
    <s v="Pamekasan"/>
    <x v="8"/>
    <x v="9"/>
    <n v="75"/>
  </r>
  <r>
    <x v="21"/>
    <s v="Pamekasan"/>
    <x v="9"/>
    <x v="9"/>
    <n v="108"/>
  </r>
  <r>
    <x v="21"/>
    <s v="Pamekasan"/>
    <x v="10"/>
    <x v="9"/>
    <n v="102"/>
  </r>
  <r>
    <x v="21"/>
    <s v="Pamekasan"/>
    <x v="11"/>
    <x v="9"/>
    <n v="128"/>
  </r>
  <r>
    <x v="21"/>
    <s v="Pamekasan"/>
    <x v="12"/>
    <x v="9"/>
    <n v="129"/>
  </r>
  <r>
    <x v="21"/>
    <s v="Pamekasan"/>
    <x v="21"/>
    <x v="9"/>
    <n v="8"/>
  </r>
  <r>
    <x v="21"/>
    <s v="Pamekasan"/>
    <x v="6"/>
    <x v="10"/>
    <n v="29.6"/>
  </r>
  <r>
    <x v="21"/>
    <s v="Pamekasan"/>
    <x v="7"/>
    <x v="10"/>
    <n v="30"/>
  </r>
  <r>
    <x v="21"/>
    <s v="Pamekasan"/>
    <x v="8"/>
    <x v="10"/>
    <n v="30.6"/>
  </r>
  <r>
    <x v="21"/>
    <s v="Pamekasan"/>
    <x v="9"/>
    <x v="10"/>
    <n v="29.8"/>
  </r>
  <r>
    <x v="21"/>
    <s v="Pamekasan"/>
    <x v="10"/>
    <x v="10"/>
    <n v="30.2"/>
  </r>
  <r>
    <x v="21"/>
    <s v="Pamekasan"/>
    <x v="11"/>
    <x v="10"/>
    <n v="30"/>
  </r>
  <r>
    <x v="21"/>
    <s v="Pamekasan"/>
    <x v="12"/>
    <x v="10"/>
    <n v="29.6"/>
  </r>
  <r>
    <x v="21"/>
    <s v="Pamekasan"/>
    <x v="21"/>
    <x v="10"/>
    <n v="17.399999999999999"/>
  </r>
  <r>
    <x v="21"/>
    <s v="Pamekasan"/>
    <x v="6"/>
    <x v="11"/>
    <n v="6.7567570000000004E-3"/>
  </r>
  <r>
    <x v="21"/>
    <s v="Pamekasan"/>
    <x v="7"/>
    <x v="11"/>
    <n v="5.3333332999999997E-2"/>
  </r>
  <r>
    <x v="21"/>
    <s v="Pamekasan"/>
    <x v="8"/>
    <x v="11"/>
    <n v="0.13725490200000001"/>
  </r>
  <r>
    <x v="21"/>
    <s v="Pamekasan"/>
    <x v="9"/>
    <x v="11"/>
    <n v="8.0536913000000002E-2"/>
  </r>
  <r>
    <x v="21"/>
    <s v="Pamekasan"/>
    <x v="10"/>
    <x v="11"/>
    <n v="9.2715231999999995E-2"/>
  </r>
  <r>
    <x v="21"/>
    <s v="Pamekasan"/>
    <x v="11"/>
    <x v="11"/>
    <n v="0.1"/>
  </r>
  <r>
    <x v="21"/>
    <s v="Pamekasan"/>
    <x v="12"/>
    <x v="11"/>
    <n v="8.7837838000000001E-2"/>
  </r>
  <r>
    <x v="21"/>
    <s v="Pamekasan"/>
    <x v="21"/>
    <x v="11"/>
    <n v="0.482758621"/>
  </r>
  <r>
    <x v="21"/>
    <s v="Pamekasan"/>
    <x v="6"/>
    <x v="12"/>
    <n v="0"/>
  </r>
  <r>
    <x v="21"/>
    <s v="Pamekasan"/>
    <x v="7"/>
    <x v="12"/>
    <n v="0"/>
  </r>
  <r>
    <x v="21"/>
    <s v="Pamekasan"/>
    <x v="8"/>
    <x v="12"/>
    <n v="0"/>
  </r>
  <r>
    <x v="21"/>
    <s v="Pamekasan"/>
    <x v="9"/>
    <x v="12"/>
    <n v="0"/>
  </r>
  <r>
    <x v="21"/>
    <s v="Pamekasan"/>
    <x v="10"/>
    <x v="12"/>
    <n v="0"/>
  </r>
  <r>
    <x v="21"/>
    <s v="Pamekasan"/>
    <x v="11"/>
    <x v="12"/>
    <n v="0"/>
  </r>
  <r>
    <x v="21"/>
    <s v="Pamekasan"/>
    <x v="12"/>
    <x v="12"/>
    <n v="0"/>
  </r>
  <r>
    <x v="21"/>
    <s v="Pamekasan"/>
    <x v="21"/>
    <x v="12"/>
    <n v="0"/>
  </r>
  <r>
    <x v="21"/>
    <s v="Pamekasan"/>
    <x v="6"/>
    <x v="13"/>
    <n v="0.52702702700000004"/>
  </r>
  <r>
    <x v="21"/>
    <s v="Pamekasan"/>
    <x v="7"/>
    <x v="13"/>
    <n v="0.70666666700000003"/>
  </r>
  <r>
    <x v="21"/>
    <s v="Pamekasan"/>
    <x v="8"/>
    <x v="13"/>
    <n v="0.75816993499999996"/>
  </r>
  <r>
    <x v="21"/>
    <s v="Pamekasan"/>
    <x v="9"/>
    <x v="13"/>
    <n v="0.63758389299999996"/>
  </r>
  <r>
    <x v="21"/>
    <s v="Pamekasan"/>
    <x v="10"/>
    <x v="13"/>
    <n v="0.70860927200000001"/>
  </r>
  <r>
    <x v="21"/>
    <s v="Pamekasan"/>
    <x v="11"/>
    <x v="13"/>
    <n v="0.71333333300000001"/>
  </r>
  <r>
    <x v="21"/>
    <s v="Pamekasan"/>
    <x v="12"/>
    <x v="13"/>
    <n v="0.43243243199999998"/>
  </r>
  <r>
    <x v="21"/>
    <s v="Pamekasan"/>
    <x v="21"/>
    <x v="13"/>
    <n v="0.47126436799999999"/>
  </r>
  <r>
    <x v="21"/>
    <s v="Pamekasan"/>
    <x v="6"/>
    <x v="14"/>
    <n v="0.155405405"/>
  </r>
  <r>
    <x v="21"/>
    <s v="Pamekasan"/>
    <x v="7"/>
    <x v="14"/>
    <n v="9.3333333000000004E-2"/>
  </r>
  <r>
    <x v="21"/>
    <s v="Pamekasan"/>
    <x v="8"/>
    <x v="14"/>
    <n v="7.8431372999999999E-2"/>
  </r>
  <r>
    <x v="21"/>
    <s v="Pamekasan"/>
    <x v="9"/>
    <x v="14"/>
    <n v="0.20134228200000001"/>
  </r>
  <r>
    <x v="21"/>
    <s v="Pamekasan"/>
    <x v="10"/>
    <x v="14"/>
    <n v="8.6092715E-2"/>
  </r>
  <r>
    <x v="21"/>
    <s v="Pamekasan"/>
    <x v="11"/>
    <x v="14"/>
    <n v="0.14000000000000001"/>
  </r>
  <r>
    <x v="21"/>
    <s v="Pamekasan"/>
    <x v="12"/>
    <x v="14"/>
    <n v="0.12837837799999999"/>
  </r>
  <r>
    <x v="21"/>
    <s v="Pamekasan"/>
    <x v="21"/>
    <x v="14"/>
    <n v="3.4482759000000002E-2"/>
  </r>
  <r>
    <x v="21"/>
    <s v="Pamekasan"/>
    <x v="6"/>
    <x v="15"/>
    <n v="0"/>
  </r>
  <r>
    <x v="21"/>
    <s v="Pamekasan"/>
    <x v="7"/>
    <x v="15"/>
    <n v="0"/>
  </r>
  <r>
    <x v="21"/>
    <s v="Pamekasan"/>
    <x v="8"/>
    <x v="15"/>
    <n v="0"/>
  </r>
  <r>
    <x v="21"/>
    <s v="Pamekasan"/>
    <x v="9"/>
    <x v="15"/>
    <n v="0"/>
  </r>
  <r>
    <x v="21"/>
    <s v="Pamekasan"/>
    <x v="10"/>
    <x v="15"/>
    <n v="0"/>
  </r>
  <r>
    <x v="21"/>
    <s v="Pamekasan"/>
    <x v="11"/>
    <x v="15"/>
    <n v="0"/>
  </r>
  <r>
    <x v="21"/>
    <s v="Pamekasan"/>
    <x v="12"/>
    <x v="15"/>
    <n v="0"/>
  </r>
  <r>
    <x v="21"/>
    <s v="Pamekasan"/>
    <x v="21"/>
    <x v="15"/>
    <n v="0"/>
  </r>
  <r>
    <x v="21"/>
    <s v="Pamekasan"/>
    <x v="6"/>
    <x v="16"/>
    <n v="0.31081081100000002"/>
  </r>
  <r>
    <x v="21"/>
    <s v="Pamekasan"/>
    <x v="7"/>
    <x v="16"/>
    <n v="0.146666667"/>
  </r>
  <r>
    <x v="21"/>
    <s v="Pamekasan"/>
    <x v="8"/>
    <x v="16"/>
    <n v="2.6143791E-2"/>
  </r>
  <r>
    <x v="21"/>
    <s v="Pamekasan"/>
    <x v="9"/>
    <x v="16"/>
    <n v="8.0536913000000002E-2"/>
  </r>
  <r>
    <x v="21"/>
    <s v="Pamekasan"/>
    <x v="10"/>
    <x v="16"/>
    <n v="0.11258278100000001"/>
  </r>
  <r>
    <x v="21"/>
    <s v="Pamekasan"/>
    <x v="11"/>
    <x v="16"/>
    <n v="4.6666667000000002E-2"/>
  </r>
  <r>
    <x v="21"/>
    <s v="Pamekasan"/>
    <x v="12"/>
    <x v="16"/>
    <n v="0.35135135099999998"/>
  </r>
  <r>
    <x v="21"/>
    <s v="Pamekasan"/>
    <x v="21"/>
    <x v="16"/>
    <n v="1.1494252999999999E-2"/>
  </r>
  <r>
    <x v="21"/>
    <s v="Pamekasan"/>
    <x v="6"/>
    <x v="17"/>
    <n v="148"/>
  </r>
  <r>
    <x v="21"/>
    <s v="Pamekasan"/>
    <x v="7"/>
    <x v="17"/>
    <n v="150"/>
  </r>
  <r>
    <x v="21"/>
    <s v="Pamekasan"/>
    <x v="8"/>
    <x v="17"/>
    <n v="153"/>
  </r>
  <r>
    <x v="21"/>
    <s v="Pamekasan"/>
    <x v="9"/>
    <x v="17"/>
    <n v="149"/>
  </r>
  <r>
    <x v="21"/>
    <s v="Pamekasan"/>
    <x v="10"/>
    <x v="17"/>
    <n v="151"/>
  </r>
  <r>
    <x v="21"/>
    <s v="Pamekasan"/>
    <x v="11"/>
    <x v="17"/>
    <n v="150"/>
  </r>
  <r>
    <x v="21"/>
    <s v="Pamekasan"/>
    <x v="12"/>
    <x v="17"/>
    <n v="148"/>
  </r>
  <r>
    <x v="21"/>
    <s v="Pamekasan"/>
    <x v="21"/>
    <x v="17"/>
    <n v="87"/>
  </r>
  <r>
    <x v="21"/>
    <s v="Pamekasan"/>
    <x v="6"/>
    <x v="18"/>
    <n v="0"/>
  </r>
  <r>
    <x v="21"/>
    <s v="Pamekasan"/>
    <x v="7"/>
    <x v="18"/>
    <n v="0"/>
  </r>
  <r>
    <x v="21"/>
    <s v="Pamekasan"/>
    <x v="8"/>
    <x v="18"/>
    <n v="0"/>
  </r>
  <r>
    <x v="21"/>
    <s v="Pamekasan"/>
    <x v="9"/>
    <x v="18"/>
    <n v="0"/>
  </r>
  <r>
    <x v="21"/>
    <s v="Pamekasan"/>
    <x v="10"/>
    <x v="18"/>
    <n v="0"/>
  </r>
  <r>
    <x v="21"/>
    <s v="Pamekasan"/>
    <x v="11"/>
    <x v="18"/>
    <n v="0"/>
  </r>
  <r>
    <x v="21"/>
    <s v="Pamekasan"/>
    <x v="12"/>
    <x v="18"/>
    <n v="0"/>
  </r>
  <r>
    <x v="21"/>
    <s v="Pamekasan"/>
    <x v="21"/>
    <x v="18"/>
    <n v="0"/>
  </r>
  <r>
    <x v="21"/>
    <s v="Pamekasan"/>
    <x v="6"/>
    <x v="19"/>
    <n v="0"/>
  </r>
  <r>
    <x v="21"/>
    <s v="Pamekasan"/>
    <x v="7"/>
    <x v="19"/>
    <n v="0"/>
  </r>
  <r>
    <x v="21"/>
    <s v="Pamekasan"/>
    <x v="8"/>
    <x v="19"/>
    <n v="0"/>
  </r>
  <r>
    <x v="21"/>
    <s v="Pamekasan"/>
    <x v="9"/>
    <x v="19"/>
    <n v="0"/>
  </r>
  <r>
    <x v="21"/>
    <s v="Pamekasan"/>
    <x v="10"/>
    <x v="19"/>
    <n v="0"/>
  </r>
  <r>
    <x v="21"/>
    <s v="Pamekasan"/>
    <x v="11"/>
    <x v="19"/>
    <n v="0"/>
  </r>
  <r>
    <x v="21"/>
    <s v="Pamekasan"/>
    <x v="12"/>
    <x v="19"/>
    <n v="0"/>
  </r>
  <r>
    <x v="21"/>
    <s v="Pamekasan"/>
    <x v="21"/>
    <x v="19"/>
    <n v="0"/>
  </r>
  <r>
    <x v="21"/>
    <s v="Sampang"/>
    <x v="24"/>
    <x v="0"/>
    <n v="1.4925373E-2"/>
  </r>
  <r>
    <x v="21"/>
    <s v="Sampang"/>
    <x v="13"/>
    <x v="0"/>
    <n v="6.2937063000000001E-2"/>
  </r>
  <r>
    <x v="21"/>
    <s v="Sampang"/>
    <x v="14"/>
    <x v="0"/>
    <n v="0.23703703700000001"/>
  </r>
  <r>
    <x v="21"/>
    <s v="Sampang"/>
    <x v="15"/>
    <x v="0"/>
    <n v="0.16800000000000001"/>
  </r>
  <r>
    <x v="21"/>
    <s v="Sampang"/>
    <x v="16"/>
    <x v="0"/>
    <n v="0.331081081"/>
  </r>
  <r>
    <x v="21"/>
    <s v="Sampang"/>
    <x v="24"/>
    <x v="1"/>
    <n v="0"/>
  </r>
  <r>
    <x v="21"/>
    <s v="Sampang"/>
    <x v="13"/>
    <x v="1"/>
    <n v="0"/>
  </r>
  <r>
    <x v="21"/>
    <s v="Sampang"/>
    <x v="14"/>
    <x v="1"/>
    <n v="9.6296296000000003E-2"/>
  </r>
  <r>
    <x v="21"/>
    <s v="Sampang"/>
    <x v="15"/>
    <x v="1"/>
    <n v="4.8000000000000001E-2"/>
  </r>
  <r>
    <x v="21"/>
    <s v="Sampang"/>
    <x v="16"/>
    <x v="1"/>
    <n v="0"/>
  </r>
  <r>
    <x v="21"/>
    <s v="Sampang"/>
    <x v="24"/>
    <x v="2"/>
    <n v="0"/>
  </r>
  <r>
    <x v="21"/>
    <s v="Sampang"/>
    <x v="13"/>
    <x v="2"/>
    <n v="4.8951049000000003E-2"/>
  </r>
  <r>
    <x v="21"/>
    <s v="Sampang"/>
    <x v="14"/>
    <x v="2"/>
    <n v="0.23703703700000001"/>
  </r>
  <r>
    <x v="21"/>
    <s v="Sampang"/>
    <x v="15"/>
    <x v="2"/>
    <n v="0.16800000000000001"/>
  </r>
  <r>
    <x v="21"/>
    <s v="Sampang"/>
    <x v="16"/>
    <x v="2"/>
    <n v="0.31756756800000002"/>
  </r>
  <r>
    <x v="21"/>
    <s v="Sampang"/>
    <x v="24"/>
    <x v="3"/>
    <n v="0"/>
  </r>
  <r>
    <x v="21"/>
    <s v="Sampang"/>
    <x v="13"/>
    <x v="3"/>
    <n v="0"/>
  </r>
  <r>
    <x v="21"/>
    <s v="Sampang"/>
    <x v="14"/>
    <x v="3"/>
    <n v="0"/>
  </r>
  <r>
    <x v="21"/>
    <s v="Sampang"/>
    <x v="15"/>
    <x v="3"/>
    <n v="0"/>
  </r>
  <r>
    <x v="21"/>
    <s v="Sampang"/>
    <x v="16"/>
    <x v="3"/>
    <n v="0"/>
  </r>
  <r>
    <x v="21"/>
    <s v="Sampang"/>
    <x v="24"/>
    <x v="4"/>
    <n v="0.194029851"/>
  </r>
  <r>
    <x v="21"/>
    <s v="Sampang"/>
    <x v="13"/>
    <x v="4"/>
    <n v="0.76923076899999998"/>
  </r>
  <r>
    <x v="21"/>
    <s v="Sampang"/>
    <x v="14"/>
    <x v="4"/>
    <n v="0.94074074100000005"/>
  </r>
  <r>
    <x v="21"/>
    <s v="Sampang"/>
    <x v="15"/>
    <x v="4"/>
    <n v="1"/>
  </r>
  <r>
    <x v="21"/>
    <s v="Sampang"/>
    <x v="16"/>
    <x v="4"/>
    <n v="0.986486486"/>
  </r>
  <r>
    <x v="21"/>
    <s v="Sampang"/>
    <x v="24"/>
    <x v="5"/>
    <n v="0.17910447800000001"/>
  </r>
  <r>
    <x v="21"/>
    <s v="Sampang"/>
    <x v="13"/>
    <x v="5"/>
    <n v="0.75524475499999999"/>
  </r>
  <r>
    <x v="21"/>
    <s v="Sampang"/>
    <x v="14"/>
    <x v="5"/>
    <n v="0.84444444399999996"/>
  </r>
  <r>
    <x v="21"/>
    <s v="Sampang"/>
    <x v="15"/>
    <x v="5"/>
    <n v="0.95199999999999996"/>
  </r>
  <r>
    <x v="21"/>
    <s v="Sampang"/>
    <x v="16"/>
    <x v="5"/>
    <n v="0.97297297299999996"/>
  </r>
  <r>
    <x v="21"/>
    <s v="Sampang"/>
    <x v="24"/>
    <x v="6"/>
    <n v="0.84810126600000002"/>
  </r>
  <r>
    <x v="21"/>
    <s v="Sampang"/>
    <x v="13"/>
    <x v="6"/>
    <n v="0.74093264199999997"/>
  </r>
  <r>
    <x v="21"/>
    <s v="Sampang"/>
    <x v="14"/>
    <x v="6"/>
    <n v="0.8"/>
  </r>
  <r>
    <x v="21"/>
    <s v="Sampang"/>
    <x v="15"/>
    <x v="6"/>
    <n v="0.87857142899999996"/>
  </r>
  <r>
    <x v="21"/>
    <s v="Sampang"/>
    <x v="16"/>
    <x v="6"/>
    <n v="0.85119047599999997"/>
  </r>
  <r>
    <x v="21"/>
    <s v="Sampang"/>
    <x v="24"/>
    <x v="7"/>
    <n v="31.6"/>
  </r>
  <r>
    <x v="21"/>
    <s v="Sampang"/>
    <x v="13"/>
    <x v="7"/>
    <n v="38.6"/>
  </r>
  <r>
    <x v="21"/>
    <s v="Sampang"/>
    <x v="14"/>
    <x v="7"/>
    <n v="33"/>
  </r>
  <r>
    <x v="21"/>
    <s v="Sampang"/>
    <x v="15"/>
    <x v="7"/>
    <n v="28"/>
  </r>
  <r>
    <x v="21"/>
    <s v="Sampang"/>
    <x v="16"/>
    <x v="7"/>
    <n v="33.6"/>
  </r>
  <r>
    <x v="21"/>
    <s v="Sampang"/>
    <x v="24"/>
    <x v="8"/>
    <n v="4"/>
  </r>
  <r>
    <x v="21"/>
    <s v="Sampang"/>
    <x v="13"/>
    <x v="8"/>
    <n v="2"/>
  </r>
  <r>
    <x v="21"/>
    <s v="Sampang"/>
    <x v="14"/>
    <x v="8"/>
    <n v="3.125"/>
  </r>
  <r>
    <x v="21"/>
    <s v="Sampang"/>
    <x v="15"/>
    <x v="8"/>
    <n v="2.3333333330000001"/>
  </r>
  <r>
    <x v="21"/>
    <s v="Sampang"/>
    <x v="16"/>
    <x v="8"/>
    <n v="2.3877551019999999"/>
  </r>
  <r>
    <x v="21"/>
    <s v="Sampang"/>
    <x v="24"/>
    <x v="9"/>
    <n v="8"/>
  </r>
  <r>
    <x v="21"/>
    <s v="Sampang"/>
    <x v="13"/>
    <x v="9"/>
    <n v="18"/>
  </r>
  <r>
    <x v="21"/>
    <s v="Sampang"/>
    <x v="14"/>
    <x v="9"/>
    <n v="100"/>
  </r>
  <r>
    <x v="21"/>
    <s v="Sampang"/>
    <x v="15"/>
    <x v="9"/>
    <n v="49"/>
  </r>
  <r>
    <x v="21"/>
    <s v="Sampang"/>
    <x v="16"/>
    <x v="9"/>
    <n v="117"/>
  </r>
  <r>
    <x v="21"/>
    <s v="Sampang"/>
    <x v="24"/>
    <x v="10"/>
    <n v="26.8"/>
  </r>
  <r>
    <x v="21"/>
    <s v="Sampang"/>
    <x v="13"/>
    <x v="10"/>
    <n v="28.6"/>
  </r>
  <r>
    <x v="21"/>
    <s v="Sampang"/>
    <x v="14"/>
    <x v="10"/>
    <n v="27"/>
  </r>
  <r>
    <x v="21"/>
    <s v="Sampang"/>
    <x v="15"/>
    <x v="10"/>
    <n v="25"/>
  </r>
  <r>
    <x v="21"/>
    <s v="Sampang"/>
    <x v="16"/>
    <x v="10"/>
    <n v="29.6"/>
  </r>
  <r>
    <x v="21"/>
    <s v="Sampang"/>
    <x v="24"/>
    <x v="11"/>
    <n v="0.80597014899999997"/>
  </r>
  <r>
    <x v="21"/>
    <s v="Sampang"/>
    <x v="13"/>
    <x v="11"/>
    <n v="0.23076923099999999"/>
  </r>
  <r>
    <x v="21"/>
    <s v="Sampang"/>
    <x v="14"/>
    <x v="11"/>
    <n v="5.9259259000000002E-2"/>
  </r>
  <r>
    <x v="21"/>
    <s v="Sampang"/>
    <x v="15"/>
    <x v="11"/>
    <n v="0"/>
  </r>
  <r>
    <x v="21"/>
    <s v="Sampang"/>
    <x v="16"/>
    <x v="11"/>
    <n v="1.3513514000000001E-2"/>
  </r>
  <r>
    <x v="21"/>
    <s v="Sampang"/>
    <x v="24"/>
    <x v="12"/>
    <n v="0"/>
  </r>
  <r>
    <x v="21"/>
    <s v="Sampang"/>
    <x v="13"/>
    <x v="12"/>
    <n v="0"/>
  </r>
  <r>
    <x v="21"/>
    <s v="Sampang"/>
    <x v="14"/>
    <x v="12"/>
    <n v="0"/>
  </r>
  <r>
    <x v="21"/>
    <s v="Sampang"/>
    <x v="15"/>
    <x v="12"/>
    <n v="0"/>
  </r>
  <r>
    <x v="21"/>
    <s v="Sampang"/>
    <x v="16"/>
    <x v="12"/>
    <n v="0"/>
  </r>
  <r>
    <x v="21"/>
    <s v="Sampang"/>
    <x v="24"/>
    <x v="13"/>
    <n v="0.17910447800000001"/>
  </r>
  <r>
    <x v="21"/>
    <s v="Sampang"/>
    <x v="13"/>
    <x v="13"/>
    <n v="0.70629370599999997"/>
  </r>
  <r>
    <x v="21"/>
    <s v="Sampang"/>
    <x v="14"/>
    <x v="13"/>
    <n v="0.70370370400000004"/>
  </r>
  <r>
    <x v="21"/>
    <s v="Sampang"/>
    <x v="15"/>
    <x v="13"/>
    <n v="0.83199999999999996"/>
  </r>
  <r>
    <x v="21"/>
    <s v="Sampang"/>
    <x v="16"/>
    <x v="13"/>
    <n v="0.655405405"/>
  </r>
  <r>
    <x v="21"/>
    <s v="Sampang"/>
    <x v="24"/>
    <x v="14"/>
    <n v="0"/>
  </r>
  <r>
    <x v="21"/>
    <s v="Sampang"/>
    <x v="13"/>
    <x v="14"/>
    <n v="0"/>
  </r>
  <r>
    <x v="21"/>
    <s v="Sampang"/>
    <x v="14"/>
    <x v="14"/>
    <n v="9.6296296000000003E-2"/>
  </r>
  <r>
    <x v="21"/>
    <s v="Sampang"/>
    <x v="15"/>
    <x v="14"/>
    <n v="4.8000000000000001E-2"/>
  </r>
  <r>
    <x v="21"/>
    <s v="Sampang"/>
    <x v="16"/>
    <x v="14"/>
    <n v="0"/>
  </r>
  <r>
    <x v="21"/>
    <s v="Sampang"/>
    <x v="24"/>
    <x v="15"/>
    <n v="1.4925373E-2"/>
  </r>
  <r>
    <x v="21"/>
    <s v="Sampang"/>
    <x v="13"/>
    <x v="15"/>
    <n v="1.3986014E-2"/>
  </r>
  <r>
    <x v="21"/>
    <s v="Sampang"/>
    <x v="14"/>
    <x v="15"/>
    <n v="0"/>
  </r>
  <r>
    <x v="21"/>
    <s v="Sampang"/>
    <x v="15"/>
    <x v="15"/>
    <n v="0"/>
  </r>
  <r>
    <x v="21"/>
    <s v="Sampang"/>
    <x v="16"/>
    <x v="15"/>
    <n v="1.3513514000000001E-2"/>
  </r>
  <r>
    <x v="21"/>
    <s v="Sampang"/>
    <x v="24"/>
    <x v="16"/>
    <n v="0"/>
  </r>
  <r>
    <x v="21"/>
    <s v="Sampang"/>
    <x v="13"/>
    <x v="16"/>
    <n v="4.8951049000000003E-2"/>
  </r>
  <r>
    <x v="21"/>
    <s v="Sampang"/>
    <x v="14"/>
    <x v="16"/>
    <n v="0.140740741"/>
  </r>
  <r>
    <x v="21"/>
    <s v="Sampang"/>
    <x v="15"/>
    <x v="16"/>
    <n v="0.12"/>
  </r>
  <r>
    <x v="21"/>
    <s v="Sampang"/>
    <x v="16"/>
    <x v="16"/>
    <n v="0.31756756800000002"/>
  </r>
  <r>
    <x v="21"/>
    <s v="Sampang"/>
    <x v="24"/>
    <x v="17"/>
    <n v="134"/>
  </r>
  <r>
    <x v="21"/>
    <s v="Sampang"/>
    <x v="13"/>
    <x v="17"/>
    <n v="143"/>
  </r>
  <r>
    <x v="21"/>
    <s v="Sampang"/>
    <x v="14"/>
    <x v="17"/>
    <n v="135"/>
  </r>
  <r>
    <x v="21"/>
    <s v="Sampang"/>
    <x v="15"/>
    <x v="17"/>
    <n v="125"/>
  </r>
  <r>
    <x v="21"/>
    <s v="Sampang"/>
    <x v="16"/>
    <x v="17"/>
    <n v="148"/>
  </r>
  <r>
    <x v="21"/>
    <s v="Sampang"/>
    <x v="24"/>
    <x v="18"/>
    <n v="0"/>
  </r>
  <r>
    <x v="21"/>
    <s v="Sampang"/>
    <x v="13"/>
    <x v="18"/>
    <n v="0"/>
  </r>
  <r>
    <x v="21"/>
    <s v="Sampang"/>
    <x v="14"/>
    <x v="18"/>
    <n v="0"/>
  </r>
  <r>
    <x v="21"/>
    <s v="Sampang"/>
    <x v="15"/>
    <x v="18"/>
    <n v="0"/>
  </r>
  <r>
    <x v="21"/>
    <s v="Sampang"/>
    <x v="16"/>
    <x v="18"/>
    <n v="0"/>
  </r>
  <r>
    <x v="21"/>
    <s v="Sampang"/>
    <x v="24"/>
    <x v="19"/>
    <n v="0"/>
  </r>
  <r>
    <x v="21"/>
    <s v="Sampang"/>
    <x v="13"/>
    <x v="19"/>
    <n v="0"/>
  </r>
  <r>
    <x v="21"/>
    <s v="Sampang"/>
    <x v="14"/>
    <x v="19"/>
    <n v="0"/>
  </r>
  <r>
    <x v="21"/>
    <s v="Sampang"/>
    <x v="15"/>
    <x v="19"/>
    <n v="0"/>
  </r>
  <r>
    <x v="21"/>
    <s v="Sampang"/>
    <x v="16"/>
    <x v="19"/>
    <n v="0"/>
  </r>
  <r>
    <x v="21"/>
    <s v="Sumenep+Kepulauan"/>
    <x v="17"/>
    <x v="0"/>
    <n v="0.20714285700000001"/>
  </r>
  <r>
    <x v="21"/>
    <s v="Sumenep+Kepulauan"/>
    <x v="18"/>
    <x v="0"/>
    <n v="0.167832168"/>
  </r>
  <r>
    <x v="21"/>
    <s v="Sumenep+Kepulauan"/>
    <x v="19"/>
    <x v="0"/>
    <n v="0.27210884400000002"/>
  </r>
  <r>
    <x v="21"/>
    <s v="Sumenep+Kepulauan"/>
    <x v="20"/>
    <x v="0"/>
    <n v="0.38129496400000001"/>
  </r>
  <r>
    <x v="21"/>
    <s v="Sumenep+Kepulauan"/>
    <x v="22"/>
    <x v="0"/>
    <n v="0.30370370400000002"/>
  </r>
  <r>
    <x v="21"/>
    <s v="Sumenep+Kepulauan"/>
    <x v="23"/>
    <x v="0"/>
    <n v="0.12878787899999999"/>
  </r>
  <r>
    <x v="21"/>
    <s v="Sumenep+Kepulauan"/>
    <x v="17"/>
    <x v="1"/>
    <n v="5.7142856999999998E-2"/>
  </r>
  <r>
    <x v="21"/>
    <s v="Sumenep+Kepulauan"/>
    <x v="18"/>
    <x v="1"/>
    <n v="0.11888111899999999"/>
  </r>
  <r>
    <x v="21"/>
    <s v="Sumenep+Kepulauan"/>
    <x v="19"/>
    <x v="1"/>
    <n v="0.163265306"/>
  </r>
  <r>
    <x v="21"/>
    <s v="Sumenep+Kepulauan"/>
    <x v="20"/>
    <x v="1"/>
    <n v="9.3525179999999999E-2"/>
  </r>
  <r>
    <x v="21"/>
    <s v="Sumenep+Kepulauan"/>
    <x v="22"/>
    <x v="1"/>
    <n v="0.19259259300000001"/>
  </r>
  <r>
    <x v="21"/>
    <s v="Sumenep+Kepulauan"/>
    <x v="23"/>
    <x v="1"/>
    <n v="8.3333332999999996E-2"/>
  </r>
  <r>
    <x v="21"/>
    <s v="Sumenep+Kepulauan"/>
    <x v="17"/>
    <x v="2"/>
    <n v="0.20714285700000001"/>
  </r>
  <r>
    <x v="21"/>
    <s v="Sumenep+Kepulauan"/>
    <x v="18"/>
    <x v="2"/>
    <n v="0.167832168"/>
  </r>
  <r>
    <x v="21"/>
    <s v="Sumenep+Kepulauan"/>
    <x v="19"/>
    <x v="2"/>
    <n v="0.27210884400000002"/>
  </r>
  <r>
    <x v="21"/>
    <s v="Sumenep+Kepulauan"/>
    <x v="20"/>
    <x v="2"/>
    <n v="0.38129496400000001"/>
  </r>
  <r>
    <x v="21"/>
    <s v="Sumenep+Kepulauan"/>
    <x v="22"/>
    <x v="2"/>
    <n v="0.30370370400000002"/>
  </r>
  <r>
    <x v="21"/>
    <s v="Sumenep+Kepulauan"/>
    <x v="23"/>
    <x v="2"/>
    <n v="0.12878787899999999"/>
  </r>
  <r>
    <x v="21"/>
    <s v="Sumenep+Kepulauan"/>
    <x v="17"/>
    <x v="3"/>
    <n v="0"/>
  </r>
  <r>
    <x v="21"/>
    <s v="Sumenep+Kepulauan"/>
    <x v="18"/>
    <x v="3"/>
    <n v="0"/>
  </r>
  <r>
    <x v="21"/>
    <s v="Sumenep+Kepulauan"/>
    <x v="19"/>
    <x v="3"/>
    <n v="0"/>
  </r>
  <r>
    <x v="21"/>
    <s v="Sumenep+Kepulauan"/>
    <x v="20"/>
    <x v="3"/>
    <n v="0"/>
  </r>
  <r>
    <x v="21"/>
    <s v="Sumenep+Kepulauan"/>
    <x v="22"/>
    <x v="3"/>
    <n v="0"/>
  </r>
  <r>
    <x v="21"/>
    <s v="Sumenep+Kepulauan"/>
    <x v="23"/>
    <x v="3"/>
    <n v="0"/>
  </r>
  <r>
    <x v="21"/>
    <s v="Sumenep+Kepulauan"/>
    <x v="17"/>
    <x v="4"/>
    <n v="0.90714285699999997"/>
  </r>
  <r>
    <x v="21"/>
    <s v="Sumenep+Kepulauan"/>
    <x v="18"/>
    <x v="4"/>
    <n v="0.71328671300000002"/>
  </r>
  <r>
    <x v="21"/>
    <s v="Sumenep+Kepulauan"/>
    <x v="19"/>
    <x v="4"/>
    <n v="0.72789115599999998"/>
  </r>
  <r>
    <x v="21"/>
    <s v="Sumenep+Kepulauan"/>
    <x v="20"/>
    <x v="4"/>
    <n v="0.87050359700000002"/>
  </r>
  <r>
    <x v="21"/>
    <s v="Sumenep+Kepulauan"/>
    <x v="22"/>
    <x v="4"/>
    <n v="0.93333333299999999"/>
  </r>
  <r>
    <x v="21"/>
    <s v="Sumenep+Kepulauan"/>
    <x v="23"/>
    <x v="4"/>
    <n v="0.840909091"/>
  </r>
  <r>
    <x v="21"/>
    <s v="Sumenep+Kepulauan"/>
    <x v="17"/>
    <x v="5"/>
    <n v="0.85"/>
  </r>
  <r>
    <x v="21"/>
    <s v="Sumenep+Kepulauan"/>
    <x v="18"/>
    <x v="5"/>
    <n v="0.59440559400000004"/>
  </r>
  <r>
    <x v="21"/>
    <s v="Sumenep+Kepulauan"/>
    <x v="19"/>
    <x v="5"/>
    <n v="0.56462584999999998"/>
  </r>
  <r>
    <x v="21"/>
    <s v="Sumenep+Kepulauan"/>
    <x v="20"/>
    <x v="5"/>
    <n v="0.77697841700000003"/>
  </r>
  <r>
    <x v="21"/>
    <s v="Sumenep+Kepulauan"/>
    <x v="22"/>
    <x v="5"/>
    <n v="0.74074074099999998"/>
  </r>
  <r>
    <x v="21"/>
    <s v="Sumenep+Kepulauan"/>
    <x v="23"/>
    <x v="5"/>
    <n v="0.75757575799999999"/>
  </r>
  <r>
    <x v="21"/>
    <s v="Sumenep+Kepulauan"/>
    <x v="17"/>
    <x v="6"/>
    <n v="0.72"/>
  </r>
  <r>
    <x v="21"/>
    <s v="Sumenep+Kepulauan"/>
    <x v="18"/>
    <x v="6"/>
    <n v="0.71499999999999997"/>
  </r>
  <r>
    <x v="21"/>
    <s v="Sumenep+Kepulauan"/>
    <x v="19"/>
    <x v="6"/>
    <n v="0.73499999999999999"/>
  </r>
  <r>
    <x v="21"/>
    <s v="Sumenep+Kepulauan"/>
    <x v="20"/>
    <x v="6"/>
    <n v="0.66500000000000004"/>
  </r>
  <r>
    <x v="21"/>
    <s v="Sumenep+Kepulauan"/>
    <x v="22"/>
    <x v="6"/>
    <n v="0.63500000000000001"/>
  </r>
  <r>
    <x v="21"/>
    <s v="Sumenep+Kepulauan"/>
    <x v="23"/>
    <x v="6"/>
    <n v="0.65500000000000003"/>
  </r>
  <r>
    <x v="21"/>
    <s v="Sumenep+Kepulauan"/>
    <x v="17"/>
    <x v="7"/>
    <n v="40"/>
  </r>
  <r>
    <x v="21"/>
    <s v="Sumenep+Kepulauan"/>
    <x v="18"/>
    <x v="7"/>
    <n v="40"/>
  </r>
  <r>
    <x v="21"/>
    <s v="Sumenep+Kepulauan"/>
    <x v="19"/>
    <x v="7"/>
    <n v="40"/>
  </r>
  <r>
    <x v="21"/>
    <s v="Sumenep+Kepulauan"/>
    <x v="20"/>
    <x v="7"/>
    <n v="40"/>
  </r>
  <r>
    <x v="21"/>
    <s v="Sumenep+Kepulauan"/>
    <x v="22"/>
    <x v="7"/>
    <n v="40"/>
  </r>
  <r>
    <x v="21"/>
    <s v="Sumenep+Kepulauan"/>
    <x v="23"/>
    <x v="7"/>
    <n v="40"/>
  </r>
  <r>
    <x v="21"/>
    <s v="Sumenep+Kepulauan"/>
    <x v="17"/>
    <x v="8"/>
    <n v="3.6896551720000001"/>
  </r>
  <r>
    <x v="21"/>
    <s v="Sumenep+Kepulauan"/>
    <x v="18"/>
    <x v="8"/>
    <n v="2.6666666669999999"/>
  </r>
  <r>
    <x v="21"/>
    <s v="Sumenep+Kepulauan"/>
    <x v="19"/>
    <x v="8"/>
    <n v="3.0750000000000002"/>
  </r>
  <r>
    <x v="21"/>
    <s v="Sumenep+Kepulauan"/>
    <x v="20"/>
    <x v="8"/>
    <n v="2.5094339620000001"/>
  </r>
  <r>
    <x v="21"/>
    <s v="Sumenep+Kepulauan"/>
    <x v="22"/>
    <x v="8"/>
    <n v="3.9512195120000002"/>
  </r>
  <r>
    <x v="21"/>
    <s v="Sumenep+Kepulauan"/>
    <x v="23"/>
    <x v="8"/>
    <n v="7.1176470590000003"/>
  </r>
  <r>
    <x v="21"/>
    <s v="Sumenep+Kepulauan"/>
    <x v="17"/>
    <x v="9"/>
    <n v="107"/>
  </r>
  <r>
    <x v="21"/>
    <s v="Sumenep+Kepulauan"/>
    <x v="18"/>
    <x v="9"/>
    <n v="64"/>
  </r>
  <r>
    <x v="21"/>
    <s v="Sumenep+Kepulauan"/>
    <x v="19"/>
    <x v="9"/>
    <n v="123"/>
  </r>
  <r>
    <x v="21"/>
    <s v="Sumenep+Kepulauan"/>
    <x v="20"/>
    <x v="9"/>
    <n v="133"/>
  </r>
  <r>
    <x v="21"/>
    <s v="Sumenep+Kepulauan"/>
    <x v="22"/>
    <x v="9"/>
    <n v="162"/>
  </r>
  <r>
    <x v="21"/>
    <s v="Sumenep+Kepulauan"/>
    <x v="23"/>
    <x v="9"/>
    <n v="121"/>
  </r>
  <r>
    <x v="21"/>
    <s v="Sumenep+Kepulauan"/>
    <x v="17"/>
    <x v="10"/>
    <n v="28"/>
  </r>
  <r>
    <x v="21"/>
    <s v="Sumenep+Kepulauan"/>
    <x v="18"/>
    <x v="10"/>
    <n v="28.6"/>
  </r>
  <r>
    <x v="21"/>
    <s v="Sumenep+Kepulauan"/>
    <x v="19"/>
    <x v="10"/>
    <n v="29.4"/>
  </r>
  <r>
    <x v="21"/>
    <s v="Sumenep+Kepulauan"/>
    <x v="20"/>
    <x v="10"/>
    <n v="27.8"/>
  </r>
  <r>
    <x v="21"/>
    <s v="Sumenep+Kepulauan"/>
    <x v="22"/>
    <x v="10"/>
    <n v="27"/>
  </r>
  <r>
    <x v="21"/>
    <s v="Sumenep+Kepulauan"/>
    <x v="23"/>
    <x v="10"/>
    <n v="26.4"/>
  </r>
  <r>
    <x v="21"/>
    <s v="Sumenep+Kepulauan"/>
    <x v="17"/>
    <x v="11"/>
    <n v="9.2857143000000003E-2"/>
  </r>
  <r>
    <x v="21"/>
    <s v="Sumenep+Kepulauan"/>
    <x v="18"/>
    <x v="11"/>
    <n v="0.28671328699999998"/>
  </r>
  <r>
    <x v="21"/>
    <s v="Sumenep+Kepulauan"/>
    <x v="19"/>
    <x v="11"/>
    <n v="0.27210884400000002"/>
  </r>
  <r>
    <x v="21"/>
    <s v="Sumenep+Kepulauan"/>
    <x v="20"/>
    <x v="11"/>
    <n v="0.12949640300000001"/>
  </r>
  <r>
    <x v="21"/>
    <s v="Sumenep+Kepulauan"/>
    <x v="22"/>
    <x v="11"/>
    <n v="6.6666666999999999E-2"/>
  </r>
  <r>
    <x v="21"/>
    <s v="Sumenep+Kepulauan"/>
    <x v="23"/>
    <x v="11"/>
    <n v="0.159090909"/>
  </r>
  <r>
    <x v="21"/>
    <s v="Sumenep+Kepulauan"/>
    <x v="17"/>
    <x v="12"/>
    <n v="0"/>
  </r>
  <r>
    <x v="21"/>
    <s v="Sumenep+Kepulauan"/>
    <x v="18"/>
    <x v="12"/>
    <n v="0"/>
  </r>
  <r>
    <x v="21"/>
    <s v="Sumenep+Kepulauan"/>
    <x v="19"/>
    <x v="12"/>
    <n v="0"/>
  </r>
  <r>
    <x v="21"/>
    <s v="Sumenep+Kepulauan"/>
    <x v="20"/>
    <x v="12"/>
    <n v="0"/>
  </r>
  <r>
    <x v="21"/>
    <s v="Sumenep+Kepulauan"/>
    <x v="22"/>
    <x v="12"/>
    <n v="0"/>
  </r>
  <r>
    <x v="21"/>
    <s v="Sumenep+Kepulauan"/>
    <x v="23"/>
    <x v="12"/>
    <n v="0"/>
  </r>
  <r>
    <x v="21"/>
    <s v="Sumenep+Kepulauan"/>
    <x v="17"/>
    <x v="13"/>
    <n v="0.7"/>
  </r>
  <r>
    <x v="21"/>
    <s v="Sumenep+Kepulauan"/>
    <x v="18"/>
    <x v="13"/>
    <n v="0.54545454500000001"/>
  </r>
  <r>
    <x v="21"/>
    <s v="Sumenep+Kepulauan"/>
    <x v="19"/>
    <x v="13"/>
    <n v="0.45578231299999999"/>
  </r>
  <r>
    <x v="21"/>
    <s v="Sumenep+Kepulauan"/>
    <x v="20"/>
    <x v="13"/>
    <n v="0.489208633"/>
  </r>
  <r>
    <x v="21"/>
    <s v="Sumenep+Kepulauan"/>
    <x v="22"/>
    <x v="13"/>
    <n v="0.62962963000000005"/>
  </r>
  <r>
    <x v="21"/>
    <s v="Sumenep+Kepulauan"/>
    <x v="23"/>
    <x v="13"/>
    <n v="0.712121212"/>
  </r>
  <r>
    <x v="21"/>
    <s v="Sumenep+Kepulauan"/>
    <x v="17"/>
    <x v="14"/>
    <n v="5.7142856999999998E-2"/>
  </r>
  <r>
    <x v="21"/>
    <s v="Sumenep+Kepulauan"/>
    <x v="18"/>
    <x v="14"/>
    <n v="0.11888111899999999"/>
  </r>
  <r>
    <x v="21"/>
    <s v="Sumenep+Kepulauan"/>
    <x v="19"/>
    <x v="14"/>
    <n v="0.163265306"/>
  </r>
  <r>
    <x v="21"/>
    <s v="Sumenep+Kepulauan"/>
    <x v="20"/>
    <x v="14"/>
    <n v="9.3525179999999999E-2"/>
  </r>
  <r>
    <x v="21"/>
    <s v="Sumenep+Kepulauan"/>
    <x v="22"/>
    <x v="14"/>
    <n v="0.19259259300000001"/>
  </r>
  <r>
    <x v="21"/>
    <s v="Sumenep+Kepulauan"/>
    <x v="23"/>
    <x v="14"/>
    <n v="8.3333332999999996E-2"/>
  </r>
  <r>
    <x v="21"/>
    <s v="Sumenep+Kepulauan"/>
    <x v="17"/>
    <x v="15"/>
    <n v="0"/>
  </r>
  <r>
    <x v="21"/>
    <s v="Sumenep+Kepulauan"/>
    <x v="18"/>
    <x v="15"/>
    <n v="0"/>
  </r>
  <r>
    <x v="21"/>
    <s v="Sumenep+Kepulauan"/>
    <x v="19"/>
    <x v="15"/>
    <n v="0"/>
  </r>
  <r>
    <x v="21"/>
    <s v="Sumenep+Kepulauan"/>
    <x v="20"/>
    <x v="15"/>
    <n v="0"/>
  </r>
  <r>
    <x v="21"/>
    <s v="Sumenep+Kepulauan"/>
    <x v="22"/>
    <x v="15"/>
    <n v="0"/>
  </r>
  <r>
    <x v="21"/>
    <s v="Sumenep+Kepulauan"/>
    <x v="23"/>
    <x v="15"/>
    <n v="0"/>
  </r>
  <r>
    <x v="21"/>
    <s v="Sumenep+Kepulauan"/>
    <x v="17"/>
    <x v="16"/>
    <n v="0.15"/>
  </r>
  <r>
    <x v="21"/>
    <s v="Sumenep+Kepulauan"/>
    <x v="18"/>
    <x v="16"/>
    <n v="4.8951049000000003E-2"/>
  </r>
  <r>
    <x v="21"/>
    <s v="Sumenep+Kepulauan"/>
    <x v="19"/>
    <x v="16"/>
    <n v="0.108843537"/>
  </r>
  <r>
    <x v="21"/>
    <s v="Sumenep+Kepulauan"/>
    <x v="20"/>
    <x v="16"/>
    <n v="0.28776978399999997"/>
  </r>
  <r>
    <x v="21"/>
    <s v="Sumenep+Kepulauan"/>
    <x v="22"/>
    <x v="16"/>
    <n v="0.111111111"/>
  </r>
  <r>
    <x v="21"/>
    <s v="Sumenep+Kepulauan"/>
    <x v="23"/>
    <x v="16"/>
    <n v="4.5454544999999999E-2"/>
  </r>
  <r>
    <x v="21"/>
    <s v="Sumenep+Kepulauan"/>
    <x v="17"/>
    <x v="17"/>
    <n v="140"/>
  </r>
  <r>
    <x v="21"/>
    <s v="Sumenep+Kepulauan"/>
    <x v="18"/>
    <x v="17"/>
    <n v="143"/>
  </r>
  <r>
    <x v="21"/>
    <s v="Sumenep+Kepulauan"/>
    <x v="19"/>
    <x v="17"/>
    <n v="147"/>
  </r>
  <r>
    <x v="21"/>
    <s v="Sumenep+Kepulauan"/>
    <x v="20"/>
    <x v="17"/>
    <n v="139"/>
  </r>
  <r>
    <x v="21"/>
    <s v="Sumenep+Kepulauan"/>
    <x v="22"/>
    <x v="17"/>
    <n v="135"/>
  </r>
  <r>
    <x v="21"/>
    <s v="Sumenep+Kepulauan"/>
    <x v="23"/>
    <x v="17"/>
    <n v="132"/>
  </r>
  <r>
    <x v="21"/>
    <s v="Sumenep+Kepulauan"/>
    <x v="17"/>
    <x v="18"/>
    <n v="0"/>
  </r>
  <r>
    <x v="21"/>
    <s v="Sumenep+Kepulauan"/>
    <x v="18"/>
    <x v="18"/>
    <n v="0"/>
  </r>
  <r>
    <x v="21"/>
    <s v="Sumenep+Kepulauan"/>
    <x v="19"/>
    <x v="18"/>
    <n v="0"/>
  </r>
  <r>
    <x v="21"/>
    <s v="Sumenep+Kepulauan"/>
    <x v="20"/>
    <x v="18"/>
    <n v="0"/>
  </r>
  <r>
    <x v="21"/>
    <s v="Sumenep+Kepulauan"/>
    <x v="22"/>
    <x v="18"/>
    <n v="0"/>
  </r>
  <r>
    <x v="21"/>
    <s v="Sumenep+Kepulauan"/>
    <x v="23"/>
    <x v="18"/>
    <n v="0"/>
  </r>
  <r>
    <x v="21"/>
    <s v="Sumenep+Kepulauan"/>
    <x v="17"/>
    <x v="19"/>
    <n v="0"/>
  </r>
  <r>
    <x v="21"/>
    <s v="Sumenep+Kepulauan"/>
    <x v="18"/>
    <x v="19"/>
    <n v="0"/>
  </r>
  <r>
    <x v="21"/>
    <s v="Sumenep+Kepulauan"/>
    <x v="19"/>
    <x v="19"/>
    <n v="0"/>
  </r>
  <r>
    <x v="21"/>
    <s v="Sumenep+Kepulauan"/>
    <x v="20"/>
    <x v="19"/>
    <n v="0"/>
  </r>
  <r>
    <x v="21"/>
    <s v="Sumenep+Kepulauan"/>
    <x v="22"/>
    <x v="19"/>
    <n v="0"/>
  </r>
  <r>
    <x v="21"/>
    <s v="Sumenep+Kepulauan"/>
    <x v="23"/>
    <x v="19"/>
    <n v="0"/>
  </r>
  <r>
    <x v="22"/>
    <s v="Bangkalan"/>
    <x v="0"/>
    <x v="0"/>
    <n v="4.9504949999999999E-2"/>
  </r>
  <r>
    <x v="22"/>
    <s v="Bangkalan"/>
    <x v="1"/>
    <x v="0"/>
    <n v="3.7878787999999997E-2"/>
  </r>
  <r>
    <x v="22"/>
    <s v="Bangkalan"/>
    <x v="25"/>
    <x v="0"/>
    <n v="6.0606061000000003E-2"/>
  </r>
  <r>
    <x v="22"/>
    <s v="Bangkalan"/>
    <x v="2"/>
    <x v="0"/>
    <n v="0.36690647500000001"/>
  </r>
  <r>
    <x v="22"/>
    <s v="Bangkalan"/>
    <x v="3"/>
    <x v="0"/>
    <n v="0.28000000000000003"/>
  </r>
  <r>
    <x v="22"/>
    <s v="Bangkalan"/>
    <x v="4"/>
    <x v="0"/>
    <n v="0.384057971"/>
  </r>
  <r>
    <x v="22"/>
    <s v="Bangkalan"/>
    <x v="5"/>
    <x v="0"/>
    <n v="0.26271186400000002"/>
  </r>
  <r>
    <x v="22"/>
    <s v="Bangkalan"/>
    <x v="0"/>
    <x v="1"/>
    <n v="9.9009900000000001E-3"/>
  </r>
  <r>
    <x v="22"/>
    <s v="Bangkalan"/>
    <x v="1"/>
    <x v="1"/>
    <n v="2.2727272999999999E-2"/>
  </r>
  <r>
    <x v="22"/>
    <s v="Bangkalan"/>
    <x v="25"/>
    <x v="1"/>
    <n v="3.0303030000000002E-2"/>
  </r>
  <r>
    <x v="22"/>
    <s v="Bangkalan"/>
    <x v="2"/>
    <x v="1"/>
    <n v="0.17985611500000001"/>
  </r>
  <r>
    <x v="22"/>
    <s v="Bangkalan"/>
    <x v="3"/>
    <x v="1"/>
    <n v="0.17333333300000001"/>
  </r>
  <r>
    <x v="22"/>
    <s v="Bangkalan"/>
    <x v="4"/>
    <x v="1"/>
    <n v="0.16666666699999999"/>
  </r>
  <r>
    <x v="22"/>
    <s v="Bangkalan"/>
    <x v="5"/>
    <x v="1"/>
    <n v="0.186440678"/>
  </r>
  <r>
    <x v="22"/>
    <s v="Bangkalan"/>
    <x v="0"/>
    <x v="2"/>
    <n v="4.9504949999999999E-2"/>
  </r>
  <r>
    <x v="22"/>
    <s v="Bangkalan"/>
    <x v="1"/>
    <x v="2"/>
    <n v="3.7878787999999997E-2"/>
  </r>
  <r>
    <x v="22"/>
    <s v="Bangkalan"/>
    <x v="25"/>
    <x v="2"/>
    <n v="6.0606061000000003E-2"/>
  </r>
  <r>
    <x v="22"/>
    <s v="Bangkalan"/>
    <x v="2"/>
    <x v="2"/>
    <n v="0.36690647500000001"/>
  </r>
  <r>
    <x v="22"/>
    <s v="Bangkalan"/>
    <x v="3"/>
    <x v="2"/>
    <n v="0.27333333300000001"/>
  </r>
  <r>
    <x v="22"/>
    <s v="Bangkalan"/>
    <x v="4"/>
    <x v="2"/>
    <n v="0.369565217"/>
  </r>
  <r>
    <x v="22"/>
    <s v="Bangkalan"/>
    <x v="5"/>
    <x v="2"/>
    <n v="0.25423728800000001"/>
  </r>
  <r>
    <x v="22"/>
    <s v="Bangkalan"/>
    <x v="0"/>
    <x v="3"/>
    <n v="0"/>
  </r>
  <r>
    <x v="22"/>
    <s v="Bangkalan"/>
    <x v="1"/>
    <x v="3"/>
    <n v="0"/>
  </r>
  <r>
    <x v="22"/>
    <s v="Bangkalan"/>
    <x v="25"/>
    <x v="3"/>
    <n v="0"/>
  </r>
  <r>
    <x v="22"/>
    <s v="Bangkalan"/>
    <x v="2"/>
    <x v="3"/>
    <n v="0"/>
  </r>
  <r>
    <x v="22"/>
    <s v="Bangkalan"/>
    <x v="3"/>
    <x v="3"/>
    <n v="0"/>
  </r>
  <r>
    <x v="22"/>
    <s v="Bangkalan"/>
    <x v="4"/>
    <x v="3"/>
    <n v="0"/>
  </r>
  <r>
    <x v="22"/>
    <s v="Bangkalan"/>
    <x v="5"/>
    <x v="3"/>
    <n v="0"/>
  </r>
  <r>
    <x v="22"/>
    <s v="Bangkalan"/>
    <x v="0"/>
    <x v="4"/>
    <n v="0.59405940599999996"/>
  </r>
  <r>
    <x v="22"/>
    <s v="Bangkalan"/>
    <x v="1"/>
    <x v="4"/>
    <n v="0.33333333300000001"/>
  </r>
  <r>
    <x v="22"/>
    <s v="Bangkalan"/>
    <x v="25"/>
    <x v="4"/>
    <n v="0.303030303"/>
  </r>
  <r>
    <x v="22"/>
    <s v="Bangkalan"/>
    <x v="2"/>
    <x v="4"/>
    <n v="0.85611510800000001"/>
  </r>
  <r>
    <x v="22"/>
    <s v="Bangkalan"/>
    <x v="3"/>
    <x v="4"/>
    <n v="1"/>
  </r>
  <r>
    <x v="22"/>
    <s v="Bangkalan"/>
    <x v="4"/>
    <x v="4"/>
    <n v="0.83333333300000001"/>
  </r>
  <r>
    <x v="22"/>
    <s v="Bangkalan"/>
    <x v="5"/>
    <x v="4"/>
    <n v="0.92372881399999995"/>
  </r>
  <r>
    <x v="22"/>
    <s v="Bangkalan"/>
    <x v="0"/>
    <x v="5"/>
    <n v="0.58415841599999996"/>
  </r>
  <r>
    <x v="22"/>
    <s v="Bangkalan"/>
    <x v="1"/>
    <x v="5"/>
    <n v="0.31060606099999999"/>
  </r>
  <r>
    <x v="22"/>
    <s v="Bangkalan"/>
    <x v="25"/>
    <x v="5"/>
    <n v="0.27272727299999999"/>
  </r>
  <r>
    <x v="22"/>
    <s v="Bangkalan"/>
    <x v="2"/>
    <x v="5"/>
    <n v="0.67625899300000003"/>
  </r>
  <r>
    <x v="22"/>
    <s v="Bangkalan"/>
    <x v="3"/>
    <x v="5"/>
    <n v="0.82"/>
  </r>
  <r>
    <x v="22"/>
    <s v="Bangkalan"/>
    <x v="4"/>
    <x v="5"/>
    <n v="0.65217391300000005"/>
  </r>
  <r>
    <x v="22"/>
    <s v="Bangkalan"/>
    <x v="5"/>
    <x v="5"/>
    <n v="0.728813559"/>
  </r>
  <r>
    <x v="22"/>
    <s v="Bangkalan"/>
    <x v="0"/>
    <x v="6"/>
    <n v="0.731884058"/>
  </r>
  <r>
    <x v="22"/>
    <s v="Bangkalan"/>
    <x v="1"/>
    <x v="6"/>
    <n v="0.74857142899999995"/>
  </r>
  <r>
    <x v="22"/>
    <s v="Bangkalan"/>
    <x v="25"/>
    <x v="6"/>
    <n v="0.85057471299999998"/>
  </r>
  <r>
    <x v="22"/>
    <s v="Bangkalan"/>
    <x v="2"/>
    <x v="6"/>
    <n v="0.80813953500000002"/>
  </r>
  <r>
    <x v="22"/>
    <s v="Bangkalan"/>
    <x v="3"/>
    <x v="6"/>
    <n v="0.71859296500000003"/>
  </r>
  <r>
    <x v="22"/>
    <s v="Bangkalan"/>
    <x v="4"/>
    <x v="6"/>
    <n v="0.715909091"/>
  </r>
  <r>
    <x v="22"/>
    <s v="Bangkalan"/>
    <x v="5"/>
    <x v="6"/>
    <n v="0.686746988"/>
  </r>
  <r>
    <x v="22"/>
    <s v="Bangkalan"/>
    <x v="0"/>
    <x v="7"/>
    <n v="34.5"/>
  </r>
  <r>
    <x v="22"/>
    <s v="Bangkalan"/>
    <x v="1"/>
    <x v="7"/>
    <n v="35"/>
  </r>
  <r>
    <x v="22"/>
    <s v="Bangkalan"/>
    <x v="25"/>
    <x v="7"/>
    <n v="29"/>
  </r>
  <r>
    <x v="22"/>
    <s v="Bangkalan"/>
    <x v="2"/>
    <x v="7"/>
    <n v="34.4"/>
  </r>
  <r>
    <x v="22"/>
    <s v="Bangkalan"/>
    <x v="3"/>
    <x v="7"/>
    <n v="39.799999999999997"/>
  </r>
  <r>
    <x v="22"/>
    <s v="Bangkalan"/>
    <x v="4"/>
    <x v="7"/>
    <n v="35.200000000000003"/>
  </r>
  <r>
    <x v="22"/>
    <s v="Bangkalan"/>
    <x v="5"/>
    <x v="7"/>
    <n v="33.200000000000003"/>
  </r>
  <r>
    <x v="22"/>
    <s v="Bangkalan"/>
    <x v="0"/>
    <x v="8"/>
    <n v="5"/>
  </r>
  <r>
    <x v="22"/>
    <s v="Bangkalan"/>
    <x v="1"/>
    <x v="8"/>
    <n v="4"/>
  </r>
  <r>
    <x v="22"/>
    <s v="Bangkalan"/>
    <x v="25"/>
    <x v="8"/>
    <n v="1"/>
  </r>
  <r>
    <x v="22"/>
    <s v="Bangkalan"/>
    <x v="2"/>
    <x v="8"/>
    <n v="3.2156862749999999"/>
  </r>
  <r>
    <x v="22"/>
    <s v="Bangkalan"/>
    <x v="3"/>
    <x v="8"/>
    <n v="2.3809523810000002"/>
  </r>
  <r>
    <x v="22"/>
    <s v="Bangkalan"/>
    <x v="4"/>
    <x v="8"/>
    <n v="2.1320754719999999"/>
  </r>
  <r>
    <x v="22"/>
    <s v="Bangkalan"/>
    <x v="5"/>
    <x v="8"/>
    <n v="4.1290322579999996"/>
  </r>
  <r>
    <x v="22"/>
    <s v="Bangkalan"/>
    <x v="0"/>
    <x v="9"/>
    <n v="25"/>
  </r>
  <r>
    <x v="22"/>
    <s v="Bangkalan"/>
    <x v="1"/>
    <x v="9"/>
    <n v="20"/>
  </r>
  <r>
    <x v="22"/>
    <s v="Bangkalan"/>
    <x v="25"/>
    <x v="9"/>
    <n v="2"/>
  </r>
  <r>
    <x v="22"/>
    <s v="Bangkalan"/>
    <x v="2"/>
    <x v="9"/>
    <n v="164"/>
  </r>
  <r>
    <x v="22"/>
    <s v="Bangkalan"/>
    <x v="3"/>
    <x v="9"/>
    <n v="100"/>
  </r>
  <r>
    <x v="22"/>
    <s v="Bangkalan"/>
    <x v="4"/>
    <x v="9"/>
    <n v="113"/>
  </r>
  <r>
    <x v="22"/>
    <s v="Bangkalan"/>
    <x v="5"/>
    <x v="9"/>
    <n v="128"/>
  </r>
  <r>
    <x v="22"/>
    <s v="Bangkalan"/>
    <x v="0"/>
    <x v="10"/>
    <n v="25.25"/>
  </r>
  <r>
    <x v="22"/>
    <s v="Bangkalan"/>
    <x v="1"/>
    <x v="10"/>
    <n v="26.4"/>
  </r>
  <r>
    <x v="22"/>
    <s v="Bangkalan"/>
    <x v="25"/>
    <x v="10"/>
    <n v="11"/>
  </r>
  <r>
    <x v="22"/>
    <s v="Bangkalan"/>
    <x v="2"/>
    <x v="10"/>
    <n v="27.8"/>
  </r>
  <r>
    <x v="22"/>
    <s v="Bangkalan"/>
    <x v="3"/>
    <x v="10"/>
    <n v="30"/>
  </r>
  <r>
    <x v="22"/>
    <s v="Bangkalan"/>
    <x v="4"/>
    <x v="10"/>
    <n v="27.6"/>
  </r>
  <r>
    <x v="22"/>
    <s v="Bangkalan"/>
    <x v="5"/>
    <x v="10"/>
    <n v="23.6"/>
  </r>
  <r>
    <x v="22"/>
    <s v="Bangkalan"/>
    <x v="0"/>
    <x v="11"/>
    <n v="0.40594059399999999"/>
  </r>
  <r>
    <x v="22"/>
    <s v="Bangkalan"/>
    <x v="1"/>
    <x v="11"/>
    <n v="0.66666666699999999"/>
  </r>
  <r>
    <x v="22"/>
    <s v="Bangkalan"/>
    <x v="25"/>
    <x v="11"/>
    <n v="0.696969697"/>
  </r>
  <r>
    <x v="22"/>
    <s v="Bangkalan"/>
    <x v="2"/>
    <x v="11"/>
    <n v="0.14388489199999999"/>
  </r>
  <r>
    <x v="22"/>
    <s v="Bangkalan"/>
    <x v="3"/>
    <x v="11"/>
    <n v="0"/>
  </r>
  <r>
    <x v="22"/>
    <s v="Bangkalan"/>
    <x v="4"/>
    <x v="11"/>
    <n v="0.16666666699999999"/>
  </r>
  <r>
    <x v="22"/>
    <s v="Bangkalan"/>
    <x v="5"/>
    <x v="11"/>
    <n v="7.6271186000000005E-2"/>
  </r>
  <r>
    <x v="22"/>
    <s v="Bangkalan"/>
    <x v="0"/>
    <x v="12"/>
    <n v="0"/>
  </r>
  <r>
    <x v="22"/>
    <s v="Bangkalan"/>
    <x v="1"/>
    <x v="12"/>
    <n v="0"/>
  </r>
  <r>
    <x v="22"/>
    <s v="Bangkalan"/>
    <x v="25"/>
    <x v="12"/>
    <n v="0"/>
  </r>
  <r>
    <x v="22"/>
    <s v="Bangkalan"/>
    <x v="2"/>
    <x v="12"/>
    <n v="0"/>
  </r>
  <r>
    <x v="22"/>
    <s v="Bangkalan"/>
    <x v="3"/>
    <x v="12"/>
    <n v="6.6666670000000003E-3"/>
  </r>
  <r>
    <x v="22"/>
    <s v="Bangkalan"/>
    <x v="4"/>
    <x v="12"/>
    <n v="0"/>
  </r>
  <r>
    <x v="22"/>
    <s v="Bangkalan"/>
    <x v="5"/>
    <x v="12"/>
    <n v="0"/>
  </r>
  <r>
    <x v="22"/>
    <s v="Bangkalan"/>
    <x v="0"/>
    <x v="13"/>
    <n v="0.54455445499999999"/>
  </r>
  <r>
    <x v="22"/>
    <s v="Bangkalan"/>
    <x v="1"/>
    <x v="13"/>
    <n v="0.29545454500000001"/>
  </r>
  <r>
    <x v="22"/>
    <s v="Bangkalan"/>
    <x v="25"/>
    <x v="13"/>
    <n v="0.24242424200000001"/>
  </r>
  <r>
    <x v="22"/>
    <s v="Bangkalan"/>
    <x v="2"/>
    <x v="13"/>
    <n v="0.489208633"/>
  </r>
  <r>
    <x v="22"/>
    <s v="Bangkalan"/>
    <x v="3"/>
    <x v="13"/>
    <n v="0.71333333300000001"/>
  </r>
  <r>
    <x v="22"/>
    <s v="Bangkalan"/>
    <x v="4"/>
    <x v="13"/>
    <n v="0.44927536200000001"/>
  </r>
  <r>
    <x v="22"/>
    <s v="Bangkalan"/>
    <x v="5"/>
    <x v="13"/>
    <n v="0.66101694899999996"/>
  </r>
  <r>
    <x v="22"/>
    <s v="Bangkalan"/>
    <x v="0"/>
    <x v="14"/>
    <n v="9.9009900000000001E-3"/>
  </r>
  <r>
    <x v="22"/>
    <s v="Bangkalan"/>
    <x v="1"/>
    <x v="14"/>
    <n v="2.2727272999999999E-2"/>
  </r>
  <r>
    <x v="22"/>
    <s v="Bangkalan"/>
    <x v="25"/>
    <x v="14"/>
    <n v="3.0303030000000002E-2"/>
  </r>
  <r>
    <x v="22"/>
    <s v="Bangkalan"/>
    <x v="2"/>
    <x v="14"/>
    <n v="0.17985611500000001"/>
  </r>
  <r>
    <x v="22"/>
    <s v="Bangkalan"/>
    <x v="3"/>
    <x v="14"/>
    <n v="0.17333333300000001"/>
  </r>
  <r>
    <x v="22"/>
    <s v="Bangkalan"/>
    <x v="4"/>
    <x v="14"/>
    <n v="0.16666666699999999"/>
  </r>
  <r>
    <x v="22"/>
    <s v="Bangkalan"/>
    <x v="5"/>
    <x v="14"/>
    <n v="0.186440678"/>
  </r>
  <r>
    <x v="22"/>
    <s v="Bangkalan"/>
    <x v="0"/>
    <x v="15"/>
    <n v="0"/>
  </r>
  <r>
    <x v="22"/>
    <s v="Bangkalan"/>
    <x v="1"/>
    <x v="15"/>
    <n v="0"/>
  </r>
  <r>
    <x v="22"/>
    <s v="Bangkalan"/>
    <x v="25"/>
    <x v="15"/>
    <n v="0"/>
  </r>
  <r>
    <x v="22"/>
    <s v="Bangkalan"/>
    <x v="2"/>
    <x v="15"/>
    <n v="0"/>
  </r>
  <r>
    <x v="22"/>
    <s v="Bangkalan"/>
    <x v="3"/>
    <x v="15"/>
    <n v="6.6666670000000003E-3"/>
  </r>
  <r>
    <x v="22"/>
    <s v="Bangkalan"/>
    <x v="4"/>
    <x v="15"/>
    <n v="1.4492754E-2"/>
  </r>
  <r>
    <x v="22"/>
    <s v="Bangkalan"/>
    <x v="5"/>
    <x v="15"/>
    <n v="8.4745759999999993E-3"/>
  </r>
  <r>
    <x v="22"/>
    <s v="Bangkalan"/>
    <x v="0"/>
    <x v="16"/>
    <n v="3.9603960000000001E-2"/>
  </r>
  <r>
    <x v="22"/>
    <s v="Bangkalan"/>
    <x v="1"/>
    <x v="16"/>
    <n v="1.5151515000000001E-2"/>
  </r>
  <r>
    <x v="22"/>
    <s v="Bangkalan"/>
    <x v="25"/>
    <x v="16"/>
    <n v="3.0303030000000002E-2"/>
  </r>
  <r>
    <x v="22"/>
    <s v="Bangkalan"/>
    <x v="2"/>
    <x v="16"/>
    <n v="0.18705036"/>
  </r>
  <r>
    <x v="22"/>
    <s v="Bangkalan"/>
    <x v="3"/>
    <x v="16"/>
    <n v="0.1"/>
  </r>
  <r>
    <x v="22"/>
    <s v="Bangkalan"/>
    <x v="4"/>
    <x v="16"/>
    <n v="0.20289855100000001"/>
  </r>
  <r>
    <x v="22"/>
    <s v="Bangkalan"/>
    <x v="5"/>
    <x v="16"/>
    <n v="6.7796609999999993E-2"/>
  </r>
  <r>
    <x v="22"/>
    <s v="Bangkalan"/>
    <x v="0"/>
    <x v="17"/>
    <n v="101"/>
  </r>
  <r>
    <x v="22"/>
    <s v="Bangkalan"/>
    <x v="1"/>
    <x v="17"/>
    <n v="132"/>
  </r>
  <r>
    <x v="22"/>
    <s v="Bangkalan"/>
    <x v="25"/>
    <x v="17"/>
    <n v="33"/>
  </r>
  <r>
    <x v="22"/>
    <s v="Bangkalan"/>
    <x v="2"/>
    <x v="17"/>
    <n v="139"/>
  </r>
  <r>
    <x v="22"/>
    <s v="Bangkalan"/>
    <x v="3"/>
    <x v="17"/>
    <n v="150"/>
  </r>
  <r>
    <x v="22"/>
    <s v="Bangkalan"/>
    <x v="4"/>
    <x v="17"/>
    <n v="138"/>
  </r>
  <r>
    <x v="22"/>
    <s v="Bangkalan"/>
    <x v="5"/>
    <x v="17"/>
    <n v="118"/>
  </r>
  <r>
    <x v="22"/>
    <s v="Bangkalan"/>
    <x v="0"/>
    <x v="18"/>
    <n v="0"/>
  </r>
  <r>
    <x v="22"/>
    <s v="Bangkalan"/>
    <x v="1"/>
    <x v="18"/>
    <n v="0"/>
  </r>
  <r>
    <x v="22"/>
    <s v="Bangkalan"/>
    <x v="25"/>
    <x v="18"/>
    <n v="0"/>
  </r>
  <r>
    <x v="22"/>
    <s v="Bangkalan"/>
    <x v="2"/>
    <x v="18"/>
    <n v="0"/>
  </r>
  <r>
    <x v="22"/>
    <s v="Bangkalan"/>
    <x v="3"/>
    <x v="18"/>
    <n v="0"/>
  </r>
  <r>
    <x v="22"/>
    <s v="Bangkalan"/>
    <x v="4"/>
    <x v="18"/>
    <n v="0"/>
  </r>
  <r>
    <x v="22"/>
    <s v="Bangkalan"/>
    <x v="5"/>
    <x v="18"/>
    <n v="0"/>
  </r>
  <r>
    <x v="22"/>
    <s v="Bangkalan"/>
    <x v="0"/>
    <x v="19"/>
    <n v="0"/>
  </r>
  <r>
    <x v="22"/>
    <s v="Bangkalan"/>
    <x v="1"/>
    <x v="19"/>
    <n v="0"/>
  </r>
  <r>
    <x v="22"/>
    <s v="Bangkalan"/>
    <x v="25"/>
    <x v="19"/>
    <n v="0"/>
  </r>
  <r>
    <x v="22"/>
    <s v="Bangkalan"/>
    <x v="2"/>
    <x v="19"/>
    <n v="0"/>
  </r>
  <r>
    <x v="22"/>
    <s v="Bangkalan"/>
    <x v="3"/>
    <x v="19"/>
    <n v="0"/>
  </r>
  <r>
    <x v="22"/>
    <s v="Bangkalan"/>
    <x v="4"/>
    <x v="19"/>
    <n v="0"/>
  </r>
  <r>
    <x v="22"/>
    <s v="Bangkalan"/>
    <x v="5"/>
    <x v="19"/>
    <n v="0"/>
  </r>
  <r>
    <x v="22"/>
    <s v="Pamekasan"/>
    <x v="6"/>
    <x v="0"/>
    <n v="0.67785234900000002"/>
  </r>
  <r>
    <x v="22"/>
    <s v="Pamekasan"/>
    <x v="7"/>
    <x v="0"/>
    <n v="0.43137254899999999"/>
  </r>
  <r>
    <x v="22"/>
    <s v="Pamekasan"/>
    <x v="9"/>
    <x v="0"/>
    <n v="0.65100671099999996"/>
  </r>
  <r>
    <x v="22"/>
    <s v="Pamekasan"/>
    <x v="10"/>
    <x v="0"/>
    <n v="0.43046357600000001"/>
  </r>
  <r>
    <x v="22"/>
    <s v="Pamekasan"/>
    <x v="11"/>
    <x v="0"/>
    <n v="0.57324840799999999"/>
  </r>
  <r>
    <x v="22"/>
    <s v="Pamekasan"/>
    <x v="12"/>
    <x v="0"/>
    <n v="0.54729729699999996"/>
  </r>
  <r>
    <x v="22"/>
    <s v="Pamekasan"/>
    <x v="21"/>
    <x v="0"/>
    <n v="0"/>
  </r>
  <r>
    <x v="22"/>
    <s v="Pamekasan"/>
    <x v="6"/>
    <x v="1"/>
    <n v="0.167785235"/>
  </r>
  <r>
    <x v="22"/>
    <s v="Pamekasan"/>
    <x v="7"/>
    <x v="1"/>
    <n v="0.130718954"/>
  </r>
  <r>
    <x v="22"/>
    <s v="Pamekasan"/>
    <x v="9"/>
    <x v="1"/>
    <n v="0.26174496600000002"/>
  </r>
  <r>
    <x v="22"/>
    <s v="Pamekasan"/>
    <x v="10"/>
    <x v="1"/>
    <n v="7.2847681999999997E-2"/>
  </r>
  <r>
    <x v="22"/>
    <s v="Pamekasan"/>
    <x v="11"/>
    <x v="1"/>
    <n v="0.28025477700000001"/>
  </r>
  <r>
    <x v="22"/>
    <s v="Pamekasan"/>
    <x v="12"/>
    <x v="1"/>
    <n v="0.10810810799999999"/>
  </r>
  <r>
    <x v="22"/>
    <s v="Pamekasan"/>
    <x v="21"/>
    <x v="1"/>
    <n v="0"/>
  </r>
  <r>
    <x v="22"/>
    <s v="Pamekasan"/>
    <x v="6"/>
    <x v="2"/>
    <n v="0.67785234900000002"/>
  </r>
  <r>
    <x v="22"/>
    <s v="Pamekasan"/>
    <x v="7"/>
    <x v="2"/>
    <n v="0.43137254899999999"/>
  </r>
  <r>
    <x v="22"/>
    <s v="Pamekasan"/>
    <x v="9"/>
    <x v="2"/>
    <n v="0.64429530199999996"/>
  </r>
  <r>
    <x v="22"/>
    <s v="Pamekasan"/>
    <x v="10"/>
    <x v="2"/>
    <n v="0.43046357600000001"/>
  </r>
  <r>
    <x v="22"/>
    <s v="Pamekasan"/>
    <x v="11"/>
    <x v="2"/>
    <n v="0.57324840799999999"/>
  </r>
  <r>
    <x v="22"/>
    <s v="Pamekasan"/>
    <x v="12"/>
    <x v="2"/>
    <n v="0.54729729699999996"/>
  </r>
  <r>
    <x v="22"/>
    <s v="Pamekasan"/>
    <x v="21"/>
    <x v="2"/>
    <n v="0"/>
  </r>
  <r>
    <x v="22"/>
    <s v="Pamekasan"/>
    <x v="6"/>
    <x v="3"/>
    <n v="0"/>
  </r>
  <r>
    <x v="22"/>
    <s v="Pamekasan"/>
    <x v="7"/>
    <x v="3"/>
    <n v="0"/>
  </r>
  <r>
    <x v="22"/>
    <s v="Pamekasan"/>
    <x v="9"/>
    <x v="3"/>
    <n v="0"/>
  </r>
  <r>
    <x v="22"/>
    <s v="Pamekasan"/>
    <x v="10"/>
    <x v="3"/>
    <n v="0"/>
  </r>
  <r>
    <x v="22"/>
    <s v="Pamekasan"/>
    <x v="11"/>
    <x v="3"/>
    <n v="0"/>
  </r>
  <r>
    <x v="22"/>
    <s v="Pamekasan"/>
    <x v="12"/>
    <x v="3"/>
    <n v="0"/>
  </r>
  <r>
    <x v="22"/>
    <s v="Pamekasan"/>
    <x v="21"/>
    <x v="3"/>
    <n v="0"/>
  </r>
  <r>
    <x v="22"/>
    <s v="Pamekasan"/>
    <x v="6"/>
    <x v="4"/>
    <n v="0.993288591"/>
  </r>
  <r>
    <x v="22"/>
    <s v="Pamekasan"/>
    <x v="7"/>
    <x v="4"/>
    <n v="0.96078431399999997"/>
  </r>
  <r>
    <x v="22"/>
    <s v="Pamekasan"/>
    <x v="9"/>
    <x v="4"/>
    <n v="0.96644295300000005"/>
  </r>
  <r>
    <x v="22"/>
    <s v="Pamekasan"/>
    <x v="10"/>
    <x v="4"/>
    <n v="0.96026490099999995"/>
  </r>
  <r>
    <x v="22"/>
    <s v="Pamekasan"/>
    <x v="11"/>
    <x v="4"/>
    <n v="0.94267515899999998"/>
  </r>
  <r>
    <x v="22"/>
    <s v="Pamekasan"/>
    <x v="12"/>
    <x v="4"/>
    <n v="0.97297297299999996"/>
  </r>
  <r>
    <x v="22"/>
    <s v="Pamekasan"/>
    <x v="21"/>
    <x v="4"/>
    <n v="0"/>
  </r>
  <r>
    <x v="22"/>
    <s v="Pamekasan"/>
    <x v="6"/>
    <x v="5"/>
    <n v="0.82550335600000002"/>
  </r>
  <r>
    <x v="22"/>
    <s v="Pamekasan"/>
    <x v="7"/>
    <x v="5"/>
    <n v="0.830065359"/>
  </r>
  <r>
    <x v="22"/>
    <s v="Pamekasan"/>
    <x v="9"/>
    <x v="5"/>
    <n v="0.697986577"/>
  </r>
  <r>
    <x v="22"/>
    <s v="Pamekasan"/>
    <x v="10"/>
    <x v="5"/>
    <n v="0.88741721900000003"/>
  </r>
  <r>
    <x v="22"/>
    <s v="Pamekasan"/>
    <x v="11"/>
    <x v="5"/>
    <n v="0.66242038199999997"/>
  </r>
  <r>
    <x v="22"/>
    <s v="Pamekasan"/>
    <x v="12"/>
    <x v="5"/>
    <n v="0.86486486500000004"/>
  </r>
  <r>
    <x v="22"/>
    <s v="Pamekasan"/>
    <x v="21"/>
    <x v="5"/>
    <n v="0"/>
  </r>
  <r>
    <x v="22"/>
    <s v="Pamekasan"/>
    <x v="6"/>
    <x v="6"/>
    <n v="0.75"/>
  </r>
  <r>
    <x v="22"/>
    <s v="Pamekasan"/>
    <x v="7"/>
    <x v="6"/>
    <n v="0.76500000000000001"/>
  </r>
  <r>
    <x v="22"/>
    <s v="Pamekasan"/>
    <x v="9"/>
    <x v="6"/>
    <n v="0.73499999999999999"/>
  </r>
  <r>
    <x v="22"/>
    <s v="Pamekasan"/>
    <x v="10"/>
    <x v="6"/>
    <n v="0.75"/>
  </r>
  <r>
    <x v="22"/>
    <s v="Pamekasan"/>
    <x v="11"/>
    <x v="6"/>
    <n v="0.76500000000000001"/>
  </r>
  <r>
    <x v="22"/>
    <s v="Pamekasan"/>
    <x v="12"/>
    <x v="6"/>
    <n v="0.745"/>
  </r>
  <r>
    <x v="22"/>
    <s v="Pamekasan"/>
    <x v="21"/>
    <x v="6"/>
    <n v="0.88764044900000005"/>
  </r>
  <r>
    <x v="22"/>
    <s v="Pamekasan"/>
    <x v="6"/>
    <x v="7"/>
    <n v="40"/>
  </r>
  <r>
    <x v="22"/>
    <s v="Pamekasan"/>
    <x v="7"/>
    <x v="7"/>
    <n v="40"/>
  </r>
  <r>
    <x v="22"/>
    <s v="Pamekasan"/>
    <x v="9"/>
    <x v="7"/>
    <n v="40"/>
  </r>
  <r>
    <x v="22"/>
    <s v="Pamekasan"/>
    <x v="10"/>
    <x v="7"/>
    <n v="40"/>
  </r>
  <r>
    <x v="22"/>
    <s v="Pamekasan"/>
    <x v="11"/>
    <x v="7"/>
    <n v="40"/>
  </r>
  <r>
    <x v="22"/>
    <s v="Pamekasan"/>
    <x v="12"/>
    <x v="7"/>
    <n v="40"/>
  </r>
  <r>
    <x v="22"/>
    <s v="Pamekasan"/>
    <x v="21"/>
    <x v="7"/>
    <n v="89"/>
  </r>
  <r>
    <x v="22"/>
    <s v="Pamekasan"/>
    <x v="6"/>
    <x v="8"/>
    <n v="1.8811881189999999"/>
  </r>
  <r>
    <x v="22"/>
    <s v="Pamekasan"/>
    <x v="7"/>
    <x v="8"/>
    <n v="2"/>
  </r>
  <r>
    <x v="22"/>
    <s v="Pamekasan"/>
    <x v="9"/>
    <x v="8"/>
    <n v="2.1855670100000002"/>
  </r>
  <r>
    <x v="22"/>
    <s v="Pamekasan"/>
    <x v="10"/>
    <x v="8"/>
    <n v="2.1384615380000001"/>
  </r>
  <r>
    <x v="22"/>
    <s v="Pamekasan"/>
    <x v="11"/>
    <x v="8"/>
    <n v="1.922222222"/>
  </r>
  <r>
    <x v="22"/>
    <s v="Pamekasan"/>
    <x v="12"/>
    <x v="8"/>
    <n v="1.5555555560000001"/>
  </r>
  <r>
    <x v="22"/>
    <s v="Pamekasan"/>
    <x v="21"/>
    <x v="8"/>
    <n v="0"/>
  </r>
  <r>
    <x v="22"/>
    <s v="Pamekasan"/>
    <x v="6"/>
    <x v="9"/>
    <n v="190"/>
  </r>
  <r>
    <x v="22"/>
    <s v="Pamekasan"/>
    <x v="7"/>
    <x v="9"/>
    <n v="132"/>
  </r>
  <r>
    <x v="22"/>
    <s v="Pamekasan"/>
    <x v="9"/>
    <x v="9"/>
    <n v="212"/>
  </r>
  <r>
    <x v="22"/>
    <s v="Pamekasan"/>
    <x v="10"/>
    <x v="9"/>
    <n v="139"/>
  </r>
  <r>
    <x v="22"/>
    <s v="Pamekasan"/>
    <x v="11"/>
    <x v="9"/>
    <n v="173"/>
  </r>
  <r>
    <x v="22"/>
    <s v="Pamekasan"/>
    <x v="12"/>
    <x v="9"/>
    <n v="126"/>
  </r>
  <r>
    <x v="22"/>
    <s v="Pamekasan"/>
    <x v="21"/>
    <x v="9"/>
    <n v="0"/>
  </r>
  <r>
    <x v="22"/>
    <s v="Pamekasan"/>
    <x v="6"/>
    <x v="10"/>
    <n v="29.8"/>
  </r>
  <r>
    <x v="22"/>
    <s v="Pamekasan"/>
    <x v="7"/>
    <x v="10"/>
    <n v="30.6"/>
  </r>
  <r>
    <x v="22"/>
    <s v="Pamekasan"/>
    <x v="9"/>
    <x v="10"/>
    <n v="29.8"/>
  </r>
  <r>
    <x v="22"/>
    <s v="Pamekasan"/>
    <x v="10"/>
    <x v="10"/>
    <n v="30.2"/>
  </r>
  <r>
    <x v="22"/>
    <s v="Pamekasan"/>
    <x v="11"/>
    <x v="10"/>
    <n v="31.4"/>
  </r>
  <r>
    <x v="22"/>
    <s v="Pamekasan"/>
    <x v="12"/>
    <x v="10"/>
    <n v="29.6"/>
  </r>
  <r>
    <x v="22"/>
    <s v="Pamekasan"/>
    <x v="21"/>
    <x v="10"/>
    <n v="1"/>
  </r>
  <r>
    <x v="22"/>
    <s v="Pamekasan"/>
    <x v="6"/>
    <x v="11"/>
    <n v="6.7114089999999998E-3"/>
  </r>
  <r>
    <x v="22"/>
    <s v="Pamekasan"/>
    <x v="7"/>
    <x v="11"/>
    <n v="3.9215686E-2"/>
  </r>
  <r>
    <x v="22"/>
    <s v="Pamekasan"/>
    <x v="9"/>
    <x v="11"/>
    <n v="3.3557047E-2"/>
  </r>
  <r>
    <x v="22"/>
    <s v="Pamekasan"/>
    <x v="10"/>
    <x v="11"/>
    <n v="3.9735099000000003E-2"/>
  </r>
  <r>
    <x v="22"/>
    <s v="Pamekasan"/>
    <x v="11"/>
    <x v="11"/>
    <n v="5.7324841000000001E-2"/>
  </r>
  <r>
    <x v="22"/>
    <s v="Pamekasan"/>
    <x v="12"/>
    <x v="11"/>
    <n v="2.7027026999999999E-2"/>
  </r>
  <r>
    <x v="22"/>
    <s v="Pamekasan"/>
    <x v="21"/>
    <x v="11"/>
    <n v="1"/>
  </r>
  <r>
    <x v="22"/>
    <s v="Pamekasan"/>
    <x v="6"/>
    <x v="12"/>
    <n v="0"/>
  </r>
  <r>
    <x v="22"/>
    <s v="Pamekasan"/>
    <x v="7"/>
    <x v="12"/>
    <n v="0"/>
  </r>
  <r>
    <x v="22"/>
    <s v="Pamekasan"/>
    <x v="9"/>
    <x v="12"/>
    <n v="0"/>
  </r>
  <r>
    <x v="22"/>
    <s v="Pamekasan"/>
    <x v="10"/>
    <x v="12"/>
    <n v="0"/>
  </r>
  <r>
    <x v="22"/>
    <s v="Pamekasan"/>
    <x v="11"/>
    <x v="12"/>
    <n v="0"/>
  </r>
  <r>
    <x v="22"/>
    <s v="Pamekasan"/>
    <x v="12"/>
    <x v="12"/>
    <n v="0"/>
  </r>
  <r>
    <x v="22"/>
    <s v="Pamekasan"/>
    <x v="21"/>
    <x v="12"/>
    <n v="0"/>
  </r>
  <r>
    <x v="22"/>
    <s v="Pamekasan"/>
    <x v="6"/>
    <x v="13"/>
    <n v="0.31543624199999998"/>
  </r>
  <r>
    <x v="22"/>
    <s v="Pamekasan"/>
    <x v="7"/>
    <x v="13"/>
    <n v="0.52941176499999998"/>
  </r>
  <r>
    <x v="22"/>
    <s v="Pamekasan"/>
    <x v="9"/>
    <x v="13"/>
    <n v="0.32214765099999998"/>
  </r>
  <r>
    <x v="22"/>
    <s v="Pamekasan"/>
    <x v="10"/>
    <x v="13"/>
    <n v="0.52980132499999999"/>
  </r>
  <r>
    <x v="22"/>
    <s v="Pamekasan"/>
    <x v="11"/>
    <x v="13"/>
    <n v="0.36942675200000002"/>
  </r>
  <r>
    <x v="22"/>
    <s v="Pamekasan"/>
    <x v="12"/>
    <x v="13"/>
    <n v="0.425675676"/>
  </r>
  <r>
    <x v="22"/>
    <s v="Pamekasan"/>
    <x v="21"/>
    <x v="13"/>
    <n v="0"/>
  </r>
  <r>
    <x v="22"/>
    <s v="Pamekasan"/>
    <x v="6"/>
    <x v="14"/>
    <n v="0.167785235"/>
  </r>
  <r>
    <x v="22"/>
    <s v="Pamekasan"/>
    <x v="7"/>
    <x v="14"/>
    <n v="0.130718954"/>
  </r>
  <r>
    <x v="22"/>
    <s v="Pamekasan"/>
    <x v="9"/>
    <x v="14"/>
    <n v="0.26174496600000002"/>
  </r>
  <r>
    <x v="22"/>
    <s v="Pamekasan"/>
    <x v="10"/>
    <x v="14"/>
    <n v="7.2847681999999997E-2"/>
  </r>
  <r>
    <x v="22"/>
    <s v="Pamekasan"/>
    <x v="11"/>
    <x v="14"/>
    <n v="0.28025477700000001"/>
  </r>
  <r>
    <x v="22"/>
    <s v="Pamekasan"/>
    <x v="12"/>
    <x v="14"/>
    <n v="0.10810810799999999"/>
  </r>
  <r>
    <x v="22"/>
    <s v="Pamekasan"/>
    <x v="21"/>
    <x v="14"/>
    <n v="0"/>
  </r>
  <r>
    <x v="22"/>
    <s v="Pamekasan"/>
    <x v="6"/>
    <x v="15"/>
    <n v="0"/>
  </r>
  <r>
    <x v="22"/>
    <s v="Pamekasan"/>
    <x v="7"/>
    <x v="15"/>
    <n v="0"/>
  </r>
  <r>
    <x v="22"/>
    <s v="Pamekasan"/>
    <x v="9"/>
    <x v="15"/>
    <n v="6.7114089999999998E-3"/>
  </r>
  <r>
    <x v="22"/>
    <s v="Pamekasan"/>
    <x v="10"/>
    <x v="15"/>
    <n v="0"/>
  </r>
  <r>
    <x v="22"/>
    <s v="Pamekasan"/>
    <x v="11"/>
    <x v="15"/>
    <n v="0"/>
  </r>
  <r>
    <x v="22"/>
    <s v="Pamekasan"/>
    <x v="12"/>
    <x v="15"/>
    <n v="0"/>
  </r>
  <r>
    <x v="22"/>
    <s v="Pamekasan"/>
    <x v="21"/>
    <x v="15"/>
    <n v="0"/>
  </r>
  <r>
    <x v="22"/>
    <s v="Pamekasan"/>
    <x v="6"/>
    <x v="16"/>
    <n v="0.51006711400000004"/>
  </r>
  <r>
    <x v="22"/>
    <s v="Pamekasan"/>
    <x v="7"/>
    <x v="16"/>
    <n v="0.300653595"/>
  </r>
  <r>
    <x v="22"/>
    <s v="Pamekasan"/>
    <x v="9"/>
    <x v="16"/>
    <n v="0.38255033599999999"/>
  </r>
  <r>
    <x v="22"/>
    <s v="Pamekasan"/>
    <x v="10"/>
    <x v="16"/>
    <n v="0.35761589399999999"/>
  </r>
  <r>
    <x v="22"/>
    <s v="Pamekasan"/>
    <x v="11"/>
    <x v="16"/>
    <n v="0.29299363099999998"/>
  </r>
  <r>
    <x v="22"/>
    <s v="Pamekasan"/>
    <x v="12"/>
    <x v="16"/>
    <n v="0.43918918899999998"/>
  </r>
  <r>
    <x v="22"/>
    <s v="Pamekasan"/>
    <x v="21"/>
    <x v="16"/>
    <n v="0"/>
  </r>
  <r>
    <x v="22"/>
    <s v="Pamekasan"/>
    <x v="6"/>
    <x v="17"/>
    <n v="149"/>
  </r>
  <r>
    <x v="22"/>
    <s v="Pamekasan"/>
    <x v="7"/>
    <x v="17"/>
    <n v="153"/>
  </r>
  <r>
    <x v="22"/>
    <s v="Pamekasan"/>
    <x v="9"/>
    <x v="17"/>
    <n v="149"/>
  </r>
  <r>
    <x v="22"/>
    <s v="Pamekasan"/>
    <x v="10"/>
    <x v="17"/>
    <n v="151"/>
  </r>
  <r>
    <x v="22"/>
    <s v="Pamekasan"/>
    <x v="11"/>
    <x v="17"/>
    <n v="157"/>
  </r>
  <r>
    <x v="22"/>
    <s v="Pamekasan"/>
    <x v="12"/>
    <x v="17"/>
    <n v="148"/>
  </r>
  <r>
    <x v="22"/>
    <s v="Pamekasan"/>
    <x v="21"/>
    <x v="17"/>
    <n v="1"/>
  </r>
  <r>
    <x v="22"/>
    <s v="Pamekasan"/>
    <x v="6"/>
    <x v="18"/>
    <n v="0"/>
  </r>
  <r>
    <x v="22"/>
    <s v="Pamekasan"/>
    <x v="7"/>
    <x v="18"/>
    <n v="0"/>
  </r>
  <r>
    <x v="22"/>
    <s v="Pamekasan"/>
    <x v="9"/>
    <x v="18"/>
    <n v="0"/>
  </r>
  <r>
    <x v="22"/>
    <s v="Pamekasan"/>
    <x v="10"/>
    <x v="18"/>
    <n v="0"/>
  </r>
  <r>
    <x v="22"/>
    <s v="Pamekasan"/>
    <x v="11"/>
    <x v="18"/>
    <n v="0"/>
  </r>
  <r>
    <x v="22"/>
    <s v="Pamekasan"/>
    <x v="12"/>
    <x v="18"/>
    <n v="0"/>
  </r>
  <r>
    <x v="22"/>
    <s v="Pamekasan"/>
    <x v="21"/>
    <x v="18"/>
    <n v="0"/>
  </r>
  <r>
    <x v="22"/>
    <s v="Pamekasan"/>
    <x v="6"/>
    <x v="19"/>
    <n v="0"/>
  </r>
  <r>
    <x v="22"/>
    <s v="Pamekasan"/>
    <x v="7"/>
    <x v="19"/>
    <n v="0"/>
  </r>
  <r>
    <x v="22"/>
    <s v="Pamekasan"/>
    <x v="9"/>
    <x v="19"/>
    <n v="0"/>
  </r>
  <r>
    <x v="22"/>
    <s v="Pamekasan"/>
    <x v="10"/>
    <x v="19"/>
    <n v="0"/>
  </r>
  <r>
    <x v="22"/>
    <s v="Pamekasan"/>
    <x v="11"/>
    <x v="19"/>
    <n v="0"/>
  </r>
  <r>
    <x v="22"/>
    <s v="Pamekasan"/>
    <x v="12"/>
    <x v="19"/>
    <n v="0"/>
  </r>
  <r>
    <x v="22"/>
    <s v="Pamekasan"/>
    <x v="21"/>
    <x v="19"/>
    <n v="0"/>
  </r>
  <r>
    <x v="22"/>
    <s v="Sampang"/>
    <x v="24"/>
    <x v="0"/>
    <n v="5.0505051000000002E-2"/>
  </r>
  <r>
    <x v="22"/>
    <s v="Sampang"/>
    <x v="13"/>
    <x v="0"/>
    <n v="0.27611940299999999"/>
  </r>
  <r>
    <x v="22"/>
    <s v="Sampang"/>
    <x v="14"/>
    <x v="0"/>
    <n v="0.41726618700000001"/>
  </r>
  <r>
    <x v="22"/>
    <s v="Sampang"/>
    <x v="25"/>
    <x v="0"/>
    <n v="2.3809523999999999E-2"/>
  </r>
  <r>
    <x v="22"/>
    <s v="Sampang"/>
    <x v="15"/>
    <x v="0"/>
    <n v="0.376"/>
  </r>
  <r>
    <x v="22"/>
    <s v="Sampang"/>
    <x v="16"/>
    <x v="0"/>
    <n v="0.331168831"/>
  </r>
  <r>
    <x v="22"/>
    <s v="Sampang"/>
    <x v="24"/>
    <x v="1"/>
    <n v="0"/>
  </r>
  <r>
    <x v="22"/>
    <s v="Sampang"/>
    <x v="13"/>
    <x v="1"/>
    <n v="0"/>
  </r>
  <r>
    <x v="22"/>
    <s v="Sampang"/>
    <x v="14"/>
    <x v="1"/>
    <n v="9.3525179999999999E-2"/>
  </r>
  <r>
    <x v="22"/>
    <s v="Sampang"/>
    <x v="25"/>
    <x v="1"/>
    <n v="0"/>
  </r>
  <r>
    <x v="22"/>
    <s v="Sampang"/>
    <x v="15"/>
    <x v="1"/>
    <n v="0.2"/>
  </r>
  <r>
    <x v="22"/>
    <s v="Sampang"/>
    <x v="16"/>
    <x v="1"/>
    <n v="6.4935065E-2"/>
  </r>
  <r>
    <x v="22"/>
    <s v="Sampang"/>
    <x v="24"/>
    <x v="2"/>
    <n v="2.0202020000000001E-2"/>
  </r>
  <r>
    <x v="22"/>
    <s v="Sampang"/>
    <x v="13"/>
    <x v="2"/>
    <n v="0.12686567200000001"/>
  </r>
  <r>
    <x v="22"/>
    <s v="Sampang"/>
    <x v="14"/>
    <x v="2"/>
    <n v="0.41726618700000001"/>
  </r>
  <r>
    <x v="22"/>
    <s v="Sampang"/>
    <x v="25"/>
    <x v="2"/>
    <n v="2.3809523999999999E-2"/>
  </r>
  <r>
    <x v="22"/>
    <s v="Sampang"/>
    <x v="15"/>
    <x v="2"/>
    <n v="0.36"/>
  </r>
  <r>
    <x v="22"/>
    <s v="Sampang"/>
    <x v="16"/>
    <x v="2"/>
    <n v="0.331168831"/>
  </r>
  <r>
    <x v="22"/>
    <s v="Sampang"/>
    <x v="24"/>
    <x v="3"/>
    <n v="0"/>
  </r>
  <r>
    <x v="22"/>
    <s v="Sampang"/>
    <x v="13"/>
    <x v="3"/>
    <n v="0"/>
  </r>
  <r>
    <x v="22"/>
    <s v="Sampang"/>
    <x v="14"/>
    <x v="3"/>
    <n v="0"/>
  </r>
  <r>
    <x v="22"/>
    <s v="Sampang"/>
    <x v="25"/>
    <x v="3"/>
    <n v="0"/>
  </r>
  <r>
    <x v="22"/>
    <s v="Sampang"/>
    <x v="15"/>
    <x v="3"/>
    <n v="0"/>
  </r>
  <r>
    <x v="22"/>
    <s v="Sampang"/>
    <x v="16"/>
    <x v="3"/>
    <n v="0"/>
  </r>
  <r>
    <x v="22"/>
    <s v="Sampang"/>
    <x v="24"/>
    <x v="4"/>
    <n v="0.25252525300000001"/>
  </r>
  <r>
    <x v="22"/>
    <s v="Sampang"/>
    <x v="13"/>
    <x v="4"/>
    <n v="0.53731343300000001"/>
  </r>
  <r>
    <x v="22"/>
    <s v="Sampang"/>
    <x v="14"/>
    <x v="4"/>
    <n v="0.97122302199999999"/>
  </r>
  <r>
    <x v="22"/>
    <s v="Sampang"/>
    <x v="25"/>
    <x v="4"/>
    <n v="0.35714285699999998"/>
  </r>
  <r>
    <x v="22"/>
    <s v="Sampang"/>
    <x v="15"/>
    <x v="4"/>
    <n v="1"/>
  </r>
  <r>
    <x v="22"/>
    <s v="Sampang"/>
    <x v="16"/>
    <x v="4"/>
    <n v="0.96753246800000003"/>
  </r>
  <r>
    <x v="22"/>
    <s v="Sampang"/>
    <x v="24"/>
    <x v="5"/>
    <n v="0.222222222"/>
  </r>
  <r>
    <x v="22"/>
    <s v="Sampang"/>
    <x v="13"/>
    <x v="5"/>
    <n v="0.38805970099999998"/>
  </r>
  <r>
    <x v="22"/>
    <s v="Sampang"/>
    <x v="14"/>
    <x v="5"/>
    <n v="0.87769784200000001"/>
  </r>
  <r>
    <x v="22"/>
    <s v="Sampang"/>
    <x v="25"/>
    <x v="5"/>
    <n v="0.35714285699999998"/>
  </r>
  <r>
    <x v="22"/>
    <s v="Sampang"/>
    <x v="15"/>
    <x v="5"/>
    <n v="0.78400000000000003"/>
  </r>
  <r>
    <x v="22"/>
    <s v="Sampang"/>
    <x v="16"/>
    <x v="5"/>
    <n v="0.90259740300000002"/>
  </r>
  <r>
    <x v="22"/>
    <s v="Sampang"/>
    <x v="24"/>
    <x v="6"/>
    <n v="0.90825688100000002"/>
  </r>
  <r>
    <x v="22"/>
    <s v="Sampang"/>
    <x v="13"/>
    <x v="6"/>
    <n v="0.54471544699999996"/>
  </r>
  <r>
    <x v="22"/>
    <s v="Sampang"/>
    <x v="14"/>
    <x v="6"/>
    <n v="0.74137931000000001"/>
  </r>
  <r>
    <x v="22"/>
    <s v="Sampang"/>
    <x v="25"/>
    <x v="6"/>
    <n v="0.85057471299999998"/>
  </r>
  <r>
    <x v="22"/>
    <s v="Sampang"/>
    <x v="15"/>
    <x v="6"/>
    <n v="0.84353741500000001"/>
  </r>
  <r>
    <x v="22"/>
    <s v="Sampang"/>
    <x v="16"/>
    <x v="6"/>
    <n v="0.78421052599999996"/>
  </r>
  <r>
    <x v="22"/>
    <s v="Sampang"/>
    <x v="24"/>
    <x v="7"/>
    <n v="27.25"/>
  </r>
  <r>
    <x v="22"/>
    <s v="Sampang"/>
    <x v="13"/>
    <x v="7"/>
    <n v="49.2"/>
  </r>
  <r>
    <x v="22"/>
    <s v="Sampang"/>
    <x v="14"/>
    <x v="7"/>
    <n v="34.799999999999997"/>
  </r>
  <r>
    <x v="22"/>
    <s v="Sampang"/>
    <x v="25"/>
    <x v="7"/>
    <n v="29"/>
  </r>
  <r>
    <x v="22"/>
    <s v="Sampang"/>
    <x v="15"/>
    <x v="7"/>
    <n v="29.4"/>
  </r>
  <r>
    <x v="22"/>
    <s v="Sampang"/>
    <x v="16"/>
    <x v="7"/>
    <n v="38"/>
  </r>
  <r>
    <x v="22"/>
    <s v="Sampang"/>
    <x v="24"/>
    <x v="8"/>
    <n v="9"/>
  </r>
  <r>
    <x v="22"/>
    <s v="Sampang"/>
    <x v="13"/>
    <x v="8"/>
    <n v="1.3513513509999999"/>
  </r>
  <r>
    <x v="22"/>
    <s v="Sampang"/>
    <x v="14"/>
    <x v="8"/>
    <n v="1.5172413789999999"/>
  </r>
  <r>
    <x v="22"/>
    <s v="Sampang"/>
    <x v="25"/>
    <x v="8"/>
    <n v="2"/>
  </r>
  <r>
    <x v="22"/>
    <s v="Sampang"/>
    <x v="15"/>
    <x v="8"/>
    <n v="2.7872340430000002"/>
  </r>
  <r>
    <x v="22"/>
    <s v="Sampang"/>
    <x v="16"/>
    <x v="8"/>
    <n v="2.3725490200000001"/>
  </r>
  <r>
    <x v="22"/>
    <s v="Sampang"/>
    <x v="24"/>
    <x v="9"/>
    <n v="45"/>
  </r>
  <r>
    <x v="22"/>
    <s v="Sampang"/>
    <x v="13"/>
    <x v="9"/>
    <n v="50"/>
  </r>
  <r>
    <x v="22"/>
    <s v="Sampang"/>
    <x v="14"/>
    <x v="9"/>
    <n v="88"/>
  </r>
  <r>
    <x v="22"/>
    <s v="Sampang"/>
    <x v="25"/>
    <x v="9"/>
    <n v="2"/>
  </r>
  <r>
    <x v="22"/>
    <s v="Sampang"/>
    <x v="15"/>
    <x v="9"/>
    <n v="131"/>
  </r>
  <r>
    <x v="22"/>
    <s v="Sampang"/>
    <x v="16"/>
    <x v="9"/>
    <n v="121"/>
  </r>
  <r>
    <x v="22"/>
    <s v="Sampang"/>
    <x v="24"/>
    <x v="10"/>
    <n v="24.75"/>
  </r>
  <r>
    <x v="22"/>
    <s v="Sampang"/>
    <x v="13"/>
    <x v="10"/>
    <n v="26.8"/>
  </r>
  <r>
    <x v="22"/>
    <s v="Sampang"/>
    <x v="14"/>
    <x v="10"/>
    <n v="27.8"/>
  </r>
  <r>
    <x v="22"/>
    <s v="Sampang"/>
    <x v="25"/>
    <x v="10"/>
    <n v="14"/>
  </r>
  <r>
    <x v="22"/>
    <s v="Sampang"/>
    <x v="15"/>
    <x v="10"/>
    <n v="25"/>
  </r>
  <r>
    <x v="22"/>
    <s v="Sampang"/>
    <x v="16"/>
    <x v="10"/>
    <n v="30.8"/>
  </r>
  <r>
    <x v="22"/>
    <s v="Sampang"/>
    <x v="24"/>
    <x v="11"/>
    <n v="0.74747474700000005"/>
  </r>
  <r>
    <x v="22"/>
    <s v="Sampang"/>
    <x v="13"/>
    <x v="11"/>
    <n v="0.46268656699999999"/>
  </r>
  <r>
    <x v="22"/>
    <s v="Sampang"/>
    <x v="14"/>
    <x v="11"/>
    <n v="2.8776978000000002E-2"/>
  </r>
  <r>
    <x v="22"/>
    <s v="Sampang"/>
    <x v="25"/>
    <x v="11"/>
    <n v="0.64285714299999996"/>
  </r>
  <r>
    <x v="22"/>
    <s v="Sampang"/>
    <x v="15"/>
    <x v="11"/>
    <n v="0"/>
  </r>
  <r>
    <x v="22"/>
    <s v="Sampang"/>
    <x v="16"/>
    <x v="11"/>
    <n v="3.2467532E-2"/>
  </r>
  <r>
    <x v="22"/>
    <s v="Sampang"/>
    <x v="24"/>
    <x v="12"/>
    <n v="0"/>
  </r>
  <r>
    <x v="22"/>
    <s v="Sampang"/>
    <x v="13"/>
    <x v="12"/>
    <n v="0"/>
  </r>
  <r>
    <x v="22"/>
    <s v="Sampang"/>
    <x v="14"/>
    <x v="12"/>
    <n v="0"/>
  </r>
  <r>
    <x v="22"/>
    <s v="Sampang"/>
    <x v="25"/>
    <x v="12"/>
    <n v="0"/>
  </r>
  <r>
    <x v="22"/>
    <s v="Sampang"/>
    <x v="15"/>
    <x v="12"/>
    <n v="0"/>
  </r>
  <r>
    <x v="22"/>
    <s v="Sampang"/>
    <x v="16"/>
    <x v="12"/>
    <n v="0"/>
  </r>
  <r>
    <x v="22"/>
    <s v="Sampang"/>
    <x v="24"/>
    <x v="13"/>
    <n v="0.20202020200000001"/>
  </r>
  <r>
    <x v="22"/>
    <s v="Sampang"/>
    <x v="13"/>
    <x v="13"/>
    <n v="0.26119403000000002"/>
  </r>
  <r>
    <x v="22"/>
    <s v="Sampang"/>
    <x v="14"/>
    <x v="13"/>
    <n v="0.55395683500000004"/>
  </r>
  <r>
    <x v="22"/>
    <s v="Sampang"/>
    <x v="25"/>
    <x v="13"/>
    <n v="0.33333333300000001"/>
  </r>
  <r>
    <x v="22"/>
    <s v="Sampang"/>
    <x v="15"/>
    <x v="13"/>
    <n v="0.624"/>
  </r>
  <r>
    <x v="22"/>
    <s v="Sampang"/>
    <x v="16"/>
    <x v="13"/>
    <n v="0.63636363600000001"/>
  </r>
  <r>
    <x v="22"/>
    <s v="Sampang"/>
    <x v="24"/>
    <x v="14"/>
    <n v="0"/>
  </r>
  <r>
    <x v="22"/>
    <s v="Sampang"/>
    <x v="13"/>
    <x v="14"/>
    <n v="0"/>
  </r>
  <r>
    <x v="22"/>
    <s v="Sampang"/>
    <x v="14"/>
    <x v="14"/>
    <n v="9.3525179999999999E-2"/>
  </r>
  <r>
    <x v="22"/>
    <s v="Sampang"/>
    <x v="25"/>
    <x v="14"/>
    <n v="0"/>
  </r>
  <r>
    <x v="22"/>
    <s v="Sampang"/>
    <x v="15"/>
    <x v="14"/>
    <n v="0.2"/>
  </r>
  <r>
    <x v="22"/>
    <s v="Sampang"/>
    <x v="16"/>
    <x v="14"/>
    <n v="6.4935065E-2"/>
  </r>
  <r>
    <x v="22"/>
    <s v="Sampang"/>
    <x v="24"/>
    <x v="15"/>
    <n v="3.0303030000000002E-2"/>
  </r>
  <r>
    <x v="22"/>
    <s v="Sampang"/>
    <x v="13"/>
    <x v="15"/>
    <n v="0.149253731"/>
  </r>
  <r>
    <x v="22"/>
    <s v="Sampang"/>
    <x v="14"/>
    <x v="15"/>
    <n v="0"/>
  </r>
  <r>
    <x v="22"/>
    <s v="Sampang"/>
    <x v="25"/>
    <x v="15"/>
    <n v="0"/>
  </r>
  <r>
    <x v="22"/>
    <s v="Sampang"/>
    <x v="15"/>
    <x v="15"/>
    <n v="1.6E-2"/>
  </r>
  <r>
    <x v="22"/>
    <s v="Sampang"/>
    <x v="16"/>
    <x v="15"/>
    <n v="0"/>
  </r>
  <r>
    <x v="22"/>
    <s v="Sampang"/>
    <x v="24"/>
    <x v="16"/>
    <n v="2.0202020000000001E-2"/>
  </r>
  <r>
    <x v="22"/>
    <s v="Sampang"/>
    <x v="13"/>
    <x v="16"/>
    <n v="0.12686567200000001"/>
  </r>
  <r>
    <x v="22"/>
    <s v="Sampang"/>
    <x v="14"/>
    <x v="16"/>
    <n v="0.32374100700000003"/>
  </r>
  <r>
    <x v="22"/>
    <s v="Sampang"/>
    <x v="25"/>
    <x v="16"/>
    <n v="2.3809523999999999E-2"/>
  </r>
  <r>
    <x v="22"/>
    <s v="Sampang"/>
    <x v="15"/>
    <x v="16"/>
    <n v="0.16"/>
  </r>
  <r>
    <x v="22"/>
    <s v="Sampang"/>
    <x v="16"/>
    <x v="16"/>
    <n v="0.26623376599999998"/>
  </r>
  <r>
    <x v="22"/>
    <s v="Sampang"/>
    <x v="24"/>
    <x v="17"/>
    <n v="99"/>
  </r>
  <r>
    <x v="22"/>
    <s v="Sampang"/>
    <x v="13"/>
    <x v="17"/>
    <n v="134"/>
  </r>
  <r>
    <x v="22"/>
    <s v="Sampang"/>
    <x v="14"/>
    <x v="17"/>
    <n v="139"/>
  </r>
  <r>
    <x v="22"/>
    <s v="Sampang"/>
    <x v="25"/>
    <x v="17"/>
    <n v="42"/>
  </r>
  <r>
    <x v="22"/>
    <s v="Sampang"/>
    <x v="15"/>
    <x v="17"/>
    <n v="125"/>
  </r>
  <r>
    <x v="22"/>
    <s v="Sampang"/>
    <x v="16"/>
    <x v="17"/>
    <n v="154"/>
  </r>
  <r>
    <x v="22"/>
    <s v="Sampang"/>
    <x v="24"/>
    <x v="18"/>
    <n v="0"/>
  </r>
  <r>
    <x v="22"/>
    <s v="Sampang"/>
    <x v="13"/>
    <x v="18"/>
    <n v="0"/>
  </r>
  <r>
    <x v="22"/>
    <s v="Sampang"/>
    <x v="14"/>
    <x v="18"/>
    <n v="0"/>
  </r>
  <r>
    <x v="22"/>
    <s v="Sampang"/>
    <x v="25"/>
    <x v="18"/>
    <n v="0"/>
  </r>
  <r>
    <x v="22"/>
    <s v="Sampang"/>
    <x v="15"/>
    <x v="18"/>
    <n v="0"/>
  </r>
  <r>
    <x v="22"/>
    <s v="Sampang"/>
    <x v="16"/>
    <x v="18"/>
    <n v="0"/>
  </r>
  <r>
    <x v="22"/>
    <s v="Sampang"/>
    <x v="24"/>
    <x v="19"/>
    <n v="0"/>
  </r>
  <r>
    <x v="22"/>
    <s v="Sampang"/>
    <x v="13"/>
    <x v="19"/>
    <n v="0"/>
  </r>
  <r>
    <x v="22"/>
    <s v="Sampang"/>
    <x v="14"/>
    <x v="19"/>
    <n v="0"/>
  </r>
  <r>
    <x v="22"/>
    <s v="Sampang"/>
    <x v="25"/>
    <x v="19"/>
    <n v="0"/>
  </r>
  <r>
    <x v="22"/>
    <s v="Sampang"/>
    <x v="15"/>
    <x v="19"/>
    <n v="0"/>
  </r>
  <r>
    <x v="22"/>
    <s v="Sampang"/>
    <x v="16"/>
    <x v="19"/>
    <n v="0"/>
  </r>
  <r>
    <x v="22"/>
    <s v="Sumenep+Kepulauan"/>
    <x v="17"/>
    <x v="0"/>
    <n v="0.32116788299999999"/>
  </r>
  <r>
    <x v="22"/>
    <s v="Sumenep+Kepulauan"/>
    <x v="18"/>
    <x v="0"/>
    <n v="0.26241134799999999"/>
  </r>
  <r>
    <x v="22"/>
    <s v="Sumenep+Kepulauan"/>
    <x v="19"/>
    <x v="0"/>
    <n v="0.28057554000000001"/>
  </r>
  <r>
    <x v="22"/>
    <s v="Sumenep+Kepulauan"/>
    <x v="20"/>
    <x v="0"/>
    <n v="0.54482758600000003"/>
  </r>
  <r>
    <x v="22"/>
    <s v="Sumenep+Kepulauan"/>
    <x v="21"/>
    <x v="0"/>
    <n v="0.17721518999999999"/>
  </r>
  <r>
    <x v="22"/>
    <s v="Sumenep+Kepulauan"/>
    <x v="22"/>
    <x v="0"/>
    <n v="0.64963503600000005"/>
  </r>
  <r>
    <x v="22"/>
    <s v="Sumenep+Kepulauan"/>
    <x v="23"/>
    <x v="0"/>
    <n v="0.44680851100000002"/>
  </r>
  <r>
    <x v="22"/>
    <s v="Sumenep+Kepulauan"/>
    <x v="17"/>
    <x v="1"/>
    <n v="6.5693430999999997E-2"/>
  </r>
  <r>
    <x v="22"/>
    <s v="Sumenep+Kepulauan"/>
    <x v="18"/>
    <x v="1"/>
    <n v="9.9290779999999995E-2"/>
  </r>
  <r>
    <x v="22"/>
    <s v="Sumenep+Kepulauan"/>
    <x v="19"/>
    <x v="1"/>
    <n v="0.12949640300000001"/>
  </r>
  <r>
    <x v="22"/>
    <s v="Sumenep+Kepulauan"/>
    <x v="20"/>
    <x v="1"/>
    <n v="0.13103448300000001"/>
  </r>
  <r>
    <x v="22"/>
    <s v="Sumenep+Kepulauan"/>
    <x v="21"/>
    <x v="1"/>
    <n v="0.15189873400000001"/>
  </r>
  <r>
    <x v="22"/>
    <s v="Sumenep+Kepulauan"/>
    <x v="22"/>
    <x v="1"/>
    <n v="0.19708029199999999"/>
  </r>
  <r>
    <x v="22"/>
    <s v="Sumenep+Kepulauan"/>
    <x v="23"/>
    <x v="1"/>
    <n v="0.120567376"/>
  </r>
  <r>
    <x v="22"/>
    <s v="Sumenep+Kepulauan"/>
    <x v="17"/>
    <x v="2"/>
    <n v="0.32116788299999999"/>
  </r>
  <r>
    <x v="22"/>
    <s v="Sumenep+Kepulauan"/>
    <x v="18"/>
    <x v="2"/>
    <n v="0.26241134799999999"/>
  </r>
  <r>
    <x v="22"/>
    <s v="Sumenep+Kepulauan"/>
    <x v="19"/>
    <x v="2"/>
    <n v="0.28057554000000001"/>
  </r>
  <r>
    <x v="22"/>
    <s v="Sumenep+Kepulauan"/>
    <x v="20"/>
    <x v="2"/>
    <n v="0.54482758600000003"/>
  </r>
  <r>
    <x v="22"/>
    <s v="Sumenep+Kepulauan"/>
    <x v="21"/>
    <x v="2"/>
    <n v="0.17721518999999999"/>
  </r>
  <r>
    <x v="22"/>
    <s v="Sumenep+Kepulauan"/>
    <x v="22"/>
    <x v="2"/>
    <n v="0.64963503600000005"/>
  </r>
  <r>
    <x v="22"/>
    <s v="Sumenep+Kepulauan"/>
    <x v="23"/>
    <x v="2"/>
    <n v="0.44680851100000002"/>
  </r>
  <r>
    <x v="22"/>
    <s v="Sumenep+Kepulauan"/>
    <x v="17"/>
    <x v="3"/>
    <n v="0"/>
  </r>
  <r>
    <x v="22"/>
    <s v="Sumenep+Kepulauan"/>
    <x v="18"/>
    <x v="3"/>
    <n v="0"/>
  </r>
  <r>
    <x v="22"/>
    <s v="Sumenep+Kepulauan"/>
    <x v="19"/>
    <x v="3"/>
    <n v="0"/>
  </r>
  <r>
    <x v="22"/>
    <s v="Sumenep+Kepulauan"/>
    <x v="20"/>
    <x v="3"/>
    <n v="0"/>
  </r>
  <r>
    <x v="22"/>
    <s v="Sumenep+Kepulauan"/>
    <x v="21"/>
    <x v="3"/>
    <n v="0"/>
  </r>
  <r>
    <x v="22"/>
    <s v="Sumenep+Kepulauan"/>
    <x v="22"/>
    <x v="3"/>
    <n v="0"/>
  </r>
  <r>
    <x v="22"/>
    <s v="Sumenep+Kepulauan"/>
    <x v="23"/>
    <x v="3"/>
    <n v="0"/>
  </r>
  <r>
    <x v="22"/>
    <s v="Sumenep+Kepulauan"/>
    <x v="17"/>
    <x v="4"/>
    <n v="0.91970802900000004"/>
  </r>
  <r>
    <x v="22"/>
    <s v="Sumenep+Kepulauan"/>
    <x v="18"/>
    <x v="4"/>
    <n v="0.808510638"/>
  </r>
  <r>
    <x v="22"/>
    <s v="Sumenep+Kepulauan"/>
    <x v="19"/>
    <x v="4"/>
    <n v="0.69784172700000002"/>
  </r>
  <r>
    <x v="22"/>
    <s v="Sumenep+Kepulauan"/>
    <x v="20"/>
    <x v="4"/>
    <n v="0.86206896600000005"/>
  </r>
  <r>
    <x v="22"/>
    <s v="Sumenep+Kepulauan"/>
    <x v="21"/>
    <x v="4"/>
    <n v="0.50632911400000002"/>
  </r>
  <r>
    <x v="22"/>
    <s v="Sumenep+Kepulauan"/>
    <x v="22"/>
    <x v="4"/>
    <n v="0.97810218999999998"/>
  </r>
  <r>
    <x v="22"/>
    <s v="Sumenep+Kepulauan"/>
    <x v="23"/>
    <x v="4"/>
    <n v="0.92198581599999996"/>
  </r>
  <r>
    <x v="22"/>
    <s v="Sumenep+Kepulauan"/>
    <x v="17"/>
    <x v="5"/>
    <n v="0.85401459899999999"/>
  </r>
  <r>
    <x v="22"/>
    <s v="Sumenep+Kepulauan"/>
    <x v="18"/>
    <x v="5"/>
    <n v="0.70921985799999998"/>
  </r>
  <r>
    <x v="22"/>
    <s v="Sumenep+Kepulauan"/>
    <x v="19"/>
    <x v="5"/>
    <n v="0.56834532400000004"/>
  </r>
  <r>
    <x v="22"/>
    <s v="Sumenep+Kepulauan"/>
    <x v="20"/>
    <x v="5"/>
    <n v="0.73103448299999996"/>
  </r>
  <r>
    <x v="22"/>
    <s v="Sumenep+Kepulauan"/>
    <x v="21"/>
    <x v="5"/>
    <n v="0.35443037999999999"/>
  </r>
  <r>
    <x v="22"/>
    <s v="Sumenep+Kepulauan"/>
    <x v="22"/>
    <x v="5"/>
    <n v="0.78102189799999999"/>
  </r>
  <r>
    <x v="22"/>
    <s v="Sumenep+Kepulauan"/>
    <x v="23"/>
    <x v="5"/>
    <n v="0.80141843999999995"/>
  </r>
  <r>
    <x v="22"/>
    <s v="Sumenep+Kepulauan"/>
    <x v="17"/>
    <x v="6"/>
    <n v="0.68500000000000005"/>
  </r>
  <r>
    <x v="22"/>
    <s v="Sumenep+Kepulauan"/>
    <x v="18"/>
    <x v="6"/>
    <n v="0.75833333300000005"/>
  </r>
  <r>
    <x v="22"/>
    <s v="Sumenep+Kepulauan"/>
    <x v="19"/>
    <x v="6"/>
    <n v="0.69499999999999995"/>
  </r>
  <r>
    <x v="22"/>
    <s v="Sumenep+Kepulauan"/>
    <x v="20"/>
    <x v="6"/>
    <n v="0.71499999999999997"/>
  </r>
  <r>
    <x v="22"/>
    <s v="Sumenep+Kepulauan"/>
    <x v="21"/>
    <x v="6"/>
    <n v="0.88764044900000005"/>
  </r>
  <r>
    <x v="22"/>
    <s v="Sumenep+Kepulauan"/>
    <x v="22"/>
    <x v="6"/>
    <n v="0.65"/>
  </r>
  <r>
    <x v="22"/>
    <s v="Sumenep+Kepulauan"/>
    <x v="23"/>
    <x v="6"/>
    <n v="0.7"/>
  </r>
  <r>
    <x v="22"/>
    <s v="Sumenep+Kepulauan"/>
    <x v="17"/>
    <x v="7"/>
    <n v="40"/>
  </r>
  <r>
    <x v="22"/>
    <s v="Sumenep+Kepulauan"/>
    <x v="18"/>
    <x v="7"/>
    <n v="24"/>
  </r>
  <r>
    <x v="22"/>
    <s v="Sumenep+Kepulauan"/>
    <x v="19"/>
    <x v="7"/>
    <n v="40"/>
  </r>
  <r>
    <x v="22"/>
    <s v="Sumenep+Kepulauan"/>
    <x v="20"/>
    <x v="7"/>
    <n v="40"/>
  </r>
  <r>
    <x v="22"/>
    <s v="Sumenep+Kepulauan"/>
    <x v="21"/>
    <x v="7"/>
    <n v="17.8"/>
  </r>
  <r>
    <x v="22"/>
    <s v="Sumenep+Kepulauan"/>
    <x v="22"/>
    <x v="7"/>
    <n v="40"/>
  </r>
  <r>
    <x v="22"/>
    <s v="Sumenep+Kepulauan"/>
    <x v="23"/>
    <x v="7"/>
    <n v="40"/>
  </r>
  <r>
    <x v="22"/>
    <s v="Sumenep+Kepulauan"/>
    <x v="17"/>
    <x v="8"/>
    <n v="2.5227272730000001"/>
  </r>
  <r>
    <x v="22"/>
    <s v="Sumenep+Kepulauan"/>
    <x v="18"/>
    <x v="8"/>
    <n v="1.9729729730000001"/>
  </r>
  <r>
    <x v="22"/>
    <s v="Sumenep+Kepulauan"/>
    <x v="19"/>
    <x v="8"/>
    <n v="2.4102564100000001"/>
  </r>
  <r>
    <x v="22"/>
    <s v="Sumenep+Kepulauan"/>
    <x v="20"/>
    <x v="8"/>
    <n v="2.0126582279999998"/>
  </r>
  <r>
    <x v="22"/>
    <s v="Sumenep+Kepulauan"/>
    <x v="21"/>
    <x v="8"/>
    <n v="3.4285714289999998"/>
  </r>
  <r>
    <x v="22"/>
    <s v="Sumenep+Kepulauan"/>
    <x v="22"/>
    <x v="8"/>
    <n v="2.1573033709999998"/>
  </r>
  <r>
    <x v="22"/>
    <s v="Sumenep+Kepulauan"/>
    <x v="23"/>
    <x v="8"/>
    <n v="2.7142857139999998"/>
  </r>
  <r>
    <x v="22"/>
    <s v="Sumenep+Kepulauan"/>
    <x v="17"/>
    <x v="9"/>
    <n v="111"/>
  </r>
  <r>
    <x v="22"/>
    <s v="Sumenep+Kepulauan"/>
    <x v="18"/>
    <x v="9"/>
    <n v="73"/>
  </r>
  <r>
    <x v="22"/>
    <s v="Sumenep+Kepulauan"/>
    <x v="19"/>
    <x v="9"/>
    <n v="94"/>
  </r>
  <r>
    <x v="22"/>
    <s v="Sumenep+Kepulauan"/>
    <x v="20"/>
    <x v="9"/>
    <n v="159"/>
  </r>
  <r>
    <x v="22"/>
    <s v="Sumenep+Kepulauan"/>
    <x v="21"/>
    <x v="9"/>
    <n v="48"/>
  </r>
  <r>
    <x v="22"/>
    <s v="Sumenep+Kepulauan"/>
    <x v="22"/>
    <x v="9"/>
    <n v="192"/>
  </r>
  <r>
    <x v="22"/>
    <s v="Sumenep+Kepulauan"/>
    <x v="23"/>
    <x v="9"/>
    <n v="171"/>
  </r>
  <r>
    <x v="22"/>
    <s v="Sumenep+Kepulauan"/>
    <x v="17"/>
    <x v="10"/>
    <n v="27.4"/>
  </r>
  <r>
    <x v="22"/>
    <s v="Sumenep+Kepulauan"/>
    <x v="18"/>
    <x v="10"/>
    <n v="28.2"/>
  </r>
  <r>
    <x v="22"/>
    <s v="Sumenep+Kepulauan"/>
    <x v="19"/>
    <x v="10"/>
    <n v="27.8"/>
  </r>
  <r>
    <x v="22"/>
    <s v="Sumenep+Kepulauan"/>
    <x v="20"/>
    <x v="10"/>
    <n v="29"/>
  </r>
  <r>
    <x v="22"/>
    <s v="Sumenep+Kepulauan"/>
    <x v="21"/>
    <x v="10"/>
    <n v="15.8"/>
  </r>
  <r>
    <x v="22"/>
    <s v="Sumenep+Kepulauan"/>
    <x v="22"/>
    <x v="10"/>
    <n v="27.4"/>
  </r>
  <r>
    <x v="22"/>
    <s v="Sumenep+Kepulauan"/>
    <x v="23"/>
    <x v="10"/>
    <n v="28.2"/>
  </r>
  <r>
    <x v="22"/>
    <s v="Sumenep+Kepulauan"/>
    <x v="17"/>
    <x v="11"/>
    <n v="8.0291971000000004E-2"/>
  </r>
  <r>
    <x v="22"/>
    <s v="Sumenep+Kepulauan"/>
    <x v="18"/>
    <x v="11"/>
    <n v="0.191489362"/>
  </r>
  <r>
    <x v="22"/>
    <s v="Sumenep+Kepulauan"/>
    <x v="19"/>
    <x v="11"/>
    <n v="0.30215827299999998"/>
  </r>
  <r>
    <x v="22"/>
    <s v="Sumenep+Kepulauan"/>
    <x v="20"/>
    <x v="11"/>
    <n v="0.13793103400000001"/>
  </r>
  <r>
    <x v="22"/>
    <s v="Sumenep+Kepulauan"/>
    <x v="21"/>
    <x v="11"/>
    <n v="0.49367088599999998"/>
  </r>
  <r>
    <x v="22"/>
    <s v="Sumenep+Kepulauan"/>
    <x v="22"/>
    <x v="11"/>
    <n v="2.189781E-2"/>
  </r>
  <r>
    <x v="22"/>
    <s v="Sumenep+Kepulauan"/>
    <x v="23"/>
    <x v="11"/>
    <n v="7.8014184E-2"/>
  </r>
  <r>
    <x v="22"/>
    <s v="Sumenep+Kepulauan"/>
    <x v="17"/>
    <x v="12"/>
    <n v="0"/>
  </r>
  <r>
    <x v="22"/>
    <s v="Sumenep+Kepulauan"/>
    <x v="18"/>
    <x v="12"/>
    <n v="0"/>
  </r>
  <r>
    <x v="22"/>
    <s v="Sumenep+Kepulauan"/>
    <x v="19"/>
    <x v="12"/>
    <n v="0"/>
  </r>
  <r>
    <x v="22"/>
    <s v="Sumenep+Kepulauan"/>
    <x v="20"/>
    <x v="12"/>
    <n v="0"/>
  </r>
  <r>
    <x v="22"/>
    <s v="Sumenep+Kepulauan"/>
    <x v="21"/>
    <x v="12"/>
    <n v="0"/>
  </r>
  <r>
    <x v="22"/>
    <s v="Sumenep+Kepulauan"/>
    <x v="22"/>
    <x v="12"/>
    <n v="0"/>
  </r>
  <r>
    <x v="22"/>
    <s v="Sumenep+Kepulauan"/>
    <x v="23"/>
    <x v="12"/>
    <n v="0"/>
  </r>
  <r>
    <x v="22"/>
    <s v="Sumenep+Kepulauan"/>
    <x v="17"/>
    <x v="13"/>
    <n v="0.59854014600000005"/>
  </r>
  <r>
    <x v="22"/>
    <s v="Sumenep+Kepulauan"/>
    <x v="18"/>
    <x v="13"/>
    <n v="0.54609929099999999"/>
  </r>
  <r>
    <x v="22"/>
    <s v="Sumenep+Kepulauan"/>
    <x v="19"/>
    <x v="13"/>
    <n v="0.41726618700000001"/>
  </r>
  <r>
    <x v="22"/>
    <s v="Sumenep+Kepulauan"/>
    <x v="20"/>
    <x v="13"/>
    <n v="0.31724137899999999"/>
  </r>
  <r>
    <x v="22"/>
    <s v="Sumenep+Kepulauan"/>
    <x v="21"/>
    <x v="13"/>
    <n v="0.329113924"/>
  </r>
  <r>
    <x v="22"/>
    <s v="Sumenep+Kepulauan"/>
    <x v="22"/>
    <x v="13"/>
    <n v="0.32846715300000001"/>
  </r>
  <r>
    <x v="22"/>
    <s v="Sumenep+Kepulauan"/>
    <x v="23"/>
    <x v="13"/>
    <n v="0.47517730499999999"/>
  </r>
  <r>
    <x v="22"/>
    <s v="Sumenep+Kepulauan"/>
    <x v="17"/>
    <x v="14"/>
    <n v="6.5693430999999997E-2"/>
  </r>
  <r>
    <x v="22"/>
    <s v="Sumenep+Kepulauan"/>
    <x v="18"/>
    <x v="14"/>
    <n v="9.9290779999999995E-2"/>
  </r>
  <r>
    <x v="22"/>
    <s v="Sumenep+Kepulauan"/>
    <x v="19"/>
    <x v="14"/>
    <n v="0.12949640300000001"/>
  </r>
  <r>
    <x v="22"/>
    <s v="Sumenep+Kepulauan"/>
    <x v="20"/>
    <x v="14"/>
    <n v="0.13103448300000001"/>
  </r>
  <r>
    <x v="22"/>
    <s v="Sumenep+Kepulauan"/>
    <x v="21"/>
    <x v="14"/>
    <n v="0.15189873400000001"/>
  </r>
  <r>
    <x v="22"/>
    <s v="Sumenep+Kepulauan"/>
    <x v="22"/>
    <x v="14"/>
    <n v="0.19708029199999999"/>
  </r>
  <r>
    <x v="22"/>
    <s v="Sumenep+Kepulauan"/>
    <x v="23"/>
    <x v="14"/>
    <n v="0.120567376"/>
  </r>
  <r>
    <x v="22"/>
    <s v="Sumenep+Kepulauan"/>
    <x v="17"/>
    <x v="15"/>
    <n v="0"/>
  </r>
  <r>
    <x v="22"/>
    <s v="Sumenep+Kepulauan"/>
    <x v="18"/>
    <x v="15"/>
    <n v="0"/>
  </r>
  <r>
    <x v="22"/>
    <s v="Sumenep+Kepulauan"/>
    <x v="19"/>
    <x v="15"/>
    <n v="0"/>
  </r>
  <r>
    <x v="22"/>
    <s v="Sumenep+Kepulauan"/>
    <x v="20"/>
    <x v="15"/>
    <n v="0"/>
  </r>
  <r>
    <x v="22"/>
    <s v="Sumenep+Kepulauan"/>
    <x v="21"/>
    <x v="15"/>
    <n v="0"/>
  </r>
  <r>
    <x v="22"/>
    <s v="Sumenep+Kepulauan"/>
    <x v="22"/>
    <x v="15"/>
    <n v="0"/>
  </r>
  <r>
    <x v="22"/>
    <s v="Sumenep+Kepulauan"/>
    <x v="23"/>
    <x v="15"/>
    <n v="0"/>
  </r>
  <r>
    <x v="22"/>
    <s v="Sumenep+Kepulauan"/>
    <x v="17"/>
    <x v="16"/>
    <n v="0.25547445299999999"/>
  </r>
  <r>
    <x v="22"/>
    <s v="Sumenep+Kepulauan"/>
    <x v="18"/>
    <x v="16"/>
    <n v="0.16312056699999999"/>
  </r>
  <r>
    <x v="22"/>
    <s v="Sumenep+Kepulauan"/>
    <x v="19"/>
    <x v="16"/>
    <n v="0.151079137"/>
  </r>
  <r>
    <x v="22"/>
    <s v="Sumenep+Kepulauan"/>
    <x v="20"/>
    <x v="16"/>
    <n v="0.413793103"/>
  </r>
  <r>
    <x v="22"/>
    <s v="Sumenep+Kepulauan"/>
    <x v="21"/>
    <x v="16"/>
    <n v="2.5316456000000001E-2"/>
  </r>
  <r>
    <x v="22"/>
    <s v="Sumenep+Kepulauan"/>
    <x v="22"/>
    <x v="16"/>
    <n v="0.45255474499999998"/>
  </r>
  <r>
    <x v="22"/>
    <s v="Sumenep+Kepulauan"/>
    <x v="23"/>
    <x v="16"/>
    <n v="0.32624113500000002"/>
  </r>
  <r>
    <x v="22"/>
    <s v="Sumenep+Kepulauan"/>
    <x v="17"/>
    <x v="17"/>
    <n v="137"/>
  </r>
  <r>
    <x v="22"/>
    <s v="Sumenep+Kepulauan"/>
    <x v="18"/>
    <x v="17"/>
    <n v="141"/>
  </r>
  <r>
    <x v="22"/>
    <s v="Sumenep+Kepulauan"/>
    <x v="19"/>
    <x v="17"/>
    <n v="139"/>
  </r>
  <r>
    <x v="22"/>
    <s v="Sumenep+Kepulauan"/>
    <x v="20"/>
    <x v="17"/>
    <n v="145"/>
  </r>
  <r>
    <x v="22"/>
    <s v="Sumenep+Kepulauan"/>
    <x v="21"/>
    <x v="17"/>
    <n v="79"/>
  </r>
  <r>
    <x v="22"/>
    <s v="Sumenep+Kepulauan"/>
    <x v="22"/>
    <x v="17"/>
    <n v="137"/>
  </r>
  <r>
    <x v="22"/>
    <s v="Sumenep+Kepulauan"/>
    <x v="23"/>
    <x v="17"/>
    <n v="141"/>
  </r>
  <r>
    <x v="22"/>
    <s v="Sumenep+Kepulauan"/>
    <x v="17"/>
    <x v="18"/>
    <n v="0"/>
  </r>
  <r>
    <x v="22"/>
    <s v="Sumenep+Kepulauan"/>
    <x v="18"/>
    <x v="18"/>
    <n v="0"/>
  </r>
  <r>
    <x v="22"/>
    <s v="Sumenep+Kepulauan"/>
    <x v="19"/>
    <x v="18"/>
    <n v="0"/>
  </r>
  <r>
    <x v="22"/>
    <s v="Sumenep+Kepulauan"/>
    <x v="20"/>
    <x v="18"/>
    <n v="0"/>
  </r>
  <r>
    <x v="22"/>
    <s v="Sumenep+Kepulauan"/>
    <x v="21"/>
    <x v="18"/>
    <n v="0"/>
  </r>
  <r>
    <x v="22"/>
    <s v="Sumenep+Kepulauan"/>
    <x v="22"/>
    <x v="18"/>
    <n v="0"/>
  </r>
  <r>
    <x v="22"/>
    <s v="Sumenep+Kepulauan"/>
    <x v="23"/>
    <x v="18"/>
    <n v="0"/>
  </r>
  <r>
    <x v="22"/>
    <s v="Sumenep+Kepulauan"/>
    <x v="17"/>
    <x v="19"/>
    <n v="0"/>
  </r>
  <r>
    <x v="22"/>
    <s v="Sumenep+Kepulauan"/>
    <x v="18"/>
    <x v="19"/>
    <n v="0"/>
  </r>
  <r>
    <x v="22"/>
    <s v="Sumenep+Kepulauan"/>
    <x v="19"/>
    <x v="19"/>
    <n v="0"/>
  </r>
  <r>
    <x v="22"/>
    <s v="Sumenep+Kepulauan"/>
    <x v="20"/>
    <x v="19"/>
    <n v="0"/>
  </r>
  <r>
    <x v="22"/>
    <s v="Sumenep+Kepulauan"/>
    <x v="21"/>
    <x v="19"/>
    <n v="0"/>
  </r>
  <r>
    <x v="22"/>
    <s v="Sumenep+Kepulauan"/>
    <x v="22"/>
    <x v="19"/>
    <n v="0"/>
  </r>
  <r>
    <x v="22"/>
    <s v="Sumenep+Kepulauan"/>
    <x v="23"/>
    <x v="19"/>
    <n v="0"/>
  </r>
  <r>
    <x v="23"/>
    <s v="Bangkalan"/>
    <x v="0"/>
    <x v="0"/>
    <n v="3.2000000000000001E-2"/>
  </r>
  <r>
    <x v="23"/>
    <s v="Bangkalan"/>
    <x v="1"/>
    <x v="0"/>
    <n v="0.106060606"/>
  </r>
  <r>
    <x v="23"/>
    <s v="Bangkalan"/>
    <x v="25"/>
    <x v="0"/>
    <n v="4.4444444E-2"/>
  </r>
  <r>
    <x v="23"/>
    <s v="Bangkalan"/>
    <x v="2"/>
    <x v="0"/>
    <n v="0.31617647100000001"/>
  </r>
  <r>
    <x v="23"/>
    <s v="Bangkalan"/>
    <x v="3"/>
    <x v="0"/>
    <n v="0.359375"/>
  </r>
  <r>
    <x v="23"/>
    <s v="Bangkalan"/>
    <x v="4"/>
    <x v="0"/>
    <n v="0.35766423400000003"/>
  </r>
  <r>
    <x v="23"/>
    <s v="Bangkalan"/>
    <x v="5"/>
    <x v="0"/>
    <n v="0.33823529400000002"/>
  </r>
  <r>
    <x v="23"/>
    <s v="Bangkalan"/>
    <x v="0"/>
    <x v="1"/>
    <n v="8.0000000000000002E-3"/>
  </r>
  <r>
    <x v="23"/>
    <s v="Bangkalan"/>
    <x v="1"/>
    <x v="1"/>
    <n v="6.8181818000000005E-2"/>
  </r>
  <r>
    <x v="23"/>
    <s v="Bangkalan"/>
    <x v="25"/>
    <x v="1"/>
    <n v="1.1111111E-2"/>
  </r>
  <r>
    <x v="23"/>
    <s v="Bangkalan"/>
    <x v="2"/>
    <x v="1"/>
    <n v="0.102941176"/>
  </r>
  <r>
    <x v="23"/>
    <s v="Bangkalan"/>
    <x v="3"/>
    <x v="1"/>
    <n v="0.21875"/>
  </r>
  <r>
    <x v="23"/>
    <s v="Bangkalan"/>
    <x v="4"/>
    <x v="1"/>
    <n v="0.10218978099999999"/>
  </r>
  <r>
    <x v="23"/>
    <s v="Bangkalan"/>
    <x v="5"/>
    <x v="1"/>
    <n v="0.16911764700000001"/>
  </r>
  <r>
    <x v="23"/>
    <s v="Bangkalan"/>
    <x v="0"/>
    <x v="2"/>
    <n v="3.2000000000000001E-2"/>
  </r>
  <r>
    <x v="23"/>
    <s v="Bangkalan"/>
    <x v="1"/>
    <x v="2"/>
    <n v="0.106060606"/>
  </r>
  <r>
    <x v="23"/>
    <s v="Bangkalan"/>
    <x v="25"/>
    <x v="2"/>
    <n v="4.4444444E-2"/>
  </r>
  <r>
    <x v="23"/>
    <s v="Bangkalan"/>
    <x v="2"/>
    <x v="2"/>
    <n v="0.31617647100000001"/>
  </r>
  <r>
    <x v="23"/>
    <s v="Bangkalan"/>
    <x v="3"/>
    <x v="2"/>
    <n v="0.359375"/>
  </r>
  <r>
    <x v="23"/>
    <s v="Bangkalan"/>
    <x v="4"/>
    <x v="2"/>
    <n v="0.35766423400000003"/>
  </r>
  <r>
    <x v="23"/>
    <s v="Bangkalan"/>
    <x v="5"/>
    <x v="2"/>
    <n v="0.30882352899999999"/>
  </r>
  <r>
    <x v="23"/>
    <s v="Bangkalan"/>
    <x v="0"/>
    <x v="3"/>
    <n v="0"/>
  </r>
  <r>
    <x v="23"/>
    <s v="Bangkalan"/>
    <x v="1"/>
    <x v="3"/>
    <n v="0"/>
  </r>
  <r>
    <x v="23"/>
    <s v="Bangkalan"/>
    <x v="25"/>
    <x v="3"/>
    <n v="0"/>
  </r>
  <r>
    <x v="23"/>
    <s v="Bangkalan"/>
    <x v="2"/>
    <x v="3"/>
    <n v="0"/>
  </r>
  <r>
    <x v="23"/>
    <s v="Bangkalan"/>
    <x v="3"/>
    <x v="3"/>
    <n v="0"/>
  </r>
  <r>
    <x v="23"/>
    <s v="Bangkalan"/>
    <x v="4"/>
    <x v="3"/>
    <n v="0"/>
  </r>
  <r>
    <x v="23"/>
    <s v="Bangkalan"/>
    <x v="5"/>
    <x v="3"/>
    <n v="0"/>
  </r>
  <r>
    <x v="23"/>
    <s v="Bangkalan"/>
    <x v="0"/>
    <x v="4"/>
    <n v="0.70399999999999996"/>
  </r>
  <r>
    <x v="23"/>
    <s v="Bangkalan"/>
    <x v="1"/>
    <x v="4"/>
    <n v="0.38636363600000001"/>
  </r>
  <r>
    <x v="23"/>
    <s v="Bangkalan"/>
    <x v="25"/>
    <x v="4"/>
    <n v="0.25555555600000002"/>
  </r>
  <r>
    <x v="23"/>
    <s v="Bangkalan"/>
    <x v="2"/>
    <x v="4"/>
    <n v="0.90441176499999998"/>
  </r>
  <r>
    <x v="23"/>
    <s v="Bangkalan"/>
    <x v="3"/>
    <x v="4"/>
    <n v="0.9140625"/>
  </r>
  <r>
    <x v="23"/>
    <s v="Bangkalan"/>
    <x v="4"/>
    <x v="4"/>
    <n v="0.92700729900000001"/>
  </r>
  <r>
    <x v="23"/>
    <s v="Bangkalan"/>
    <x v="5"/>
    <x v="4"/>
    <n v="0.93382352899999999"/>
  </r>
  <r>
    <x v="23"/>
    <s v="Bangkalan"/>
    <x v="0"/>
    <x v="5"/>
    <n v="0.69599999999999995"/>
  </r>
  <r>
    <x v="23"/>
    <s v="Bangkalan"/>
    <x v="1"/>
    <x v="5"/>
    <n v="0.31818181800000001"/>
  </r>
  <r>
    <x v="23"/>
    <s v="Bangkalan"/>
    <x v="25"/>
    <x v="5"/>
    <n v="0.24444444400000001"/>
  </r>
  <r>
    <x v="23"/>
    <s v="Bangkalan"/>
    <x v="2"/>
    <x v="5"/>
    <n v="0.80147058800000004"/>
  </r>
  <r>
    <x v="23"/>
    <s v="Bangkalan"/>
    <x v="3"/>
    <x v="5"/>
    <n v="0.6953125"/>
  </r>
  <r>
    <x v="23"/>
    <s v="Bangkalan"/>
    <x v="4"/>
    <x v="5"/>
    <n v="0.82481751800000003"/>
  </r>
  <r>
    <x v="23"/>
    <s v="Bangkalan"/>
    <x v="5"/>
    <x v="5"/>
    <n v="0.735294118"/>
  </r>
  <r>
    <x v="23"/>
    <s v="Bangkalan"/>
    <x v="0"/>
    <x v="6"/>
    <n v="0.66844919800000002"/>
  </r>
  <r>
    <x v="23"/>
    <s v="Bangkalan"/>
    <x v="1"/>
    <x v="6"/>
    <n v="0.74857142899999995"/>
  </r>
  <r>
    <x v="23"/>
    <s v="Bangkalan"/>
    <x v="25"/>
    <x v="6"/>
    <n v="0.9"/>
  </r>
  <r>
    <x v="23"/>
    <s v="Bangkalan"/>
    <x v="2"/>
    <x v="6"/>
    <n v="0.75977653599999995"/>
  </r>
  <r>
    <x v="23"/>
    <s v="Bangkalan"/>
    <x v="3"/>
    <x v="6"/>
    <n v="0.65"/>
  </r>
  <r>
    <x v="23"/>
    <s v="Bangkalan"/>
    <x v="4"/>
    <x v="6"/>
    <n v="0.76111111099999995"/>
  </r>
  <r>
    <x v="23"/>
    <s v="Bangkalan"/>
    <x v="5"/>
    <x v="6"/>
    <n v="0.84210526299999999"/>
  </r>
  <r>
    <x v="23"/>
    <s v="Bangkalan"/>
    <x v="0"/>
    <x v="7"/>
    <n v="37.4"/>
  </r>
  <r>
    <x v="23"/>
    <s v="Bangkalan"/>
    <x v="1"/>
    <x v="7"/>
    <n v="35"/>
  </r>
  <r>
    <x v="23"/>
    <s v="Bangkalan"/>
    <x v="25"/>
    <x v="7"/>
    <n v="20"/>
  </r>
  <r>
    <x v="23"/>
    <s v="Bangkalan"/>
    <x v="2"/>
    <x v="7"/>
    <n v="35.799999999999997"/>
  </r>
  <r>
    <x v="23"/>
    <s v="Bangkalan"/>
    <x v="3"/>
    <x v="7"/>
    <n v="36"/>
  </r>
  <r>
    <x v="23"/>
    <s v="Bangkalan"/>
    <x v="4"/>
    <x v="7"/>
    <n v="36"/>
  </r>
  <r>
    <x v="23"/>
    <s v="Bangkalan"/>
    <x v="5"/>
    <x v="7"/>
    <n v="30.4"/>
  </r>
  <r>
    <x v="23"/>
    <s v="Bangkalan"/>
    <x v="0"/>
    <x v="8"/>
    <n v="6.5"/>
  </r>
  <r>
    <x v="23"/>
    <s v="Bangkalan"/>
    <x v="1"/>
    <x v="8"/>
    <n v="2"/>
  </r>
  <r>
    <x v="23"/>
    <s v="Bangkalan"/>
    <x v="25"/>
    <x v="8"/>
    <n v="6.75"/>
  </r>
  <r>
    <x v="23"/>
    <s v="Bangkalan"/>
    <x v="2"/>
    <x v="8"/>
    <n v="4.3255813950000004"/>
  </r>
  <r>
    <x v="23"/>
    <s v="Bangkalan"/>
    <x v="3"/>
    <x v="8"/>
    <n v="2.1739130430000002"/>
  </r>
  <r>
    <x v="23"/>
    <s v="Bangkalan"/>
    <x v="4"/>
    <x v="8"/>
    <n v="2.6326530610000001"/>
  </r>
  <r>
    <x v="23"/>
    <s v="Bangkalan"/>
    <x v="5"/>
    <x v="8"/>
    <n v="5.6086956519999998"/>
  </r>
  <r>
    <x v="23"/>
    <s v="Bangkalan"/>
    <x v="0"/>
    <x v="9"/>
    <n v="26"/>
  </r>
  <r>
    <x v="23"/>
    <s v="Bangkalan"/>
    <x v="1"/>
    <x v="9"/>
    <n v="28"/>
  </r>
  <r>
    <x v="23"/>
    <s v="Bangkalan"/>
    <x v="25"/>
    <x v="9"/>
    <n v="27"/>
  </r>
  <r>
    <x v="23"/>
    <s v="Bangkalan"/>
    <x v="2"/>
    <x v="9"/>
    <n v="186"/>
  </r>
  <r>
    <x v="23"/>
    <s v="Bangkalan"/>
    <x v="3"/>
    <x v="9"/>
    <n v="100"/>
  </r>
  <r>
    <x v="23"/>
    <s v="Bangkalan"/>
    <x v="4"/>
    <x v="9"/>
    <n v="129"/>
  </r>
  <r>
    <x v="23"/>
    <s v="Bangkalan"/>
    <x v="5"/>
    <x v="9"/>
    <n v="258"/>
  </r>
  <r>
    <x v="23"/>
    <s v="Bangkalan"/>
    <x v="0"/>
    <x v="10"/>
    <n v="25"/>
  </r>
  <r>
    <x v="23"/>
    <s v="Bangkalan"/>
    <x v="1"/>
    <x v="10"/>
    <n v="26.4"/>
  </r>
  <r>
    <x v="23"/>
    <s v="Bangkalan"/>
    <x v="25"/>
    <x v="10"/>
    <n v="18"/>
  </r>
  <r>
    <x v="23"/>
    <s v="Bangkalan"/>
    <x v="2"/>
    <x v="10"/>
    <n v="27.2"/>
  </r>
  <r>
    <x v="23"/>
    <s v="Bangkalan"/>
    <x v="3"/>
    <x v="10"/>
    <n v="25.6"/>
  </r>
  <r>
    <x v="23"/>
    <s v="Bangkalan"/>
    <x v="4"/>
    <x v="10"/>
    <n v="27.4"/>
  </r>
  <r>
    <x v="23"/>
    <s v="Bangkalan"/>
    <x v="5"/>
    <x v="10"/>
    <n v="27.2"/>
  </r>
  <r>
    <x v="23"/>
    <s v="Bangkalan"/>
    <x v="0"/>
    <x v="11"/>
    <n v="0.29599999999999999"/>
  </r>
  <r>
    <x v="23"/>
    <s v="Bangkalan"/>
    <x v="1"/>
    <x v="11"/>
    <n v="0.61363636399999999"/>
  </r>
  <r>
    <x v="23"/>
    <s v="Bangkalan"/>
    <x v="25"/>
    <x v="11"/>
    <n v="0.74444444399999998"/>
  </r>
  <r>
    <x v="23"/>
    <s v="Bangkalan"/>
    <x v="2"/>
    <x v="11"/>
    <n v="9.5588234999999994E-2"/>
  </r>
  <r>
    <x v="23"/>
    <s v="Bangkalan"/>
    <x v="3"/>
    <x v="11"/>
    <n v="8.59375E-2"/>
  </r>
  <r>
    <x v="23"/>
    <s v="Bangkalan"/>
    <x v="4"/>
    <x v="11"/>
    <n v="7.2992700999999993E-2"/>
  </r>
  <r>
    <x v="23"/>
    <s v="Bangkalan"/>
    <x v="5"/>
    <x v="11"/>
    <n v="6.6176471000000001E-2"/>
  </r>
  <r>
    <x v="23"/>
    <s v="Bangkalan"/>
    <x v="0"/>
    <x v="12"/>
    <n v="0"/>
  </r>
  <r>
    <x v="23"/>
    <s v="Bangkalan"/>
    <x v="1"/>
    <x v="12"/>
    <n v="0"/>
  </r>
  <r>
    <x v="23"/>
    <s v="Bangkalan"/>
    <x v="25"/>
    <x v="12"/>
    <n v="0"/>
  </r>
  <r>
    <x v="23"/>
    <s v="Bangkalan"/>
    <x v="2"/>
    <x v="12"/>
    <n v="0"/>
  </r>
  <r>
    <x v="23"/>
    <s v="Bangkalan"/>
    <x v="3"/>
    <x v="12"/>
    <n v="0"/>
  </r>
  <r>
    <x v="23"/>
    <s v="Bangkalan"/>
    <x v="4"/>
    <x v="12"/>
    <n v="0"/>
  </r>
  <r>
    <x v="23"/>
    <s v="Bangkalan"/>
    <x v="5"/>
    <x v="12"/>
    <n v="7.352941E-3"/>
  </r>
  <r>
    <x v="23"/>
    <s v="Bangkalan"/>
    <x v="0"/>
    <x v="13"/>
    <n v="0.67200000000000004"/>
  </r>
  <r>
    <x v="23"/>
    <s v="Bangkalan"/>
    <x v="1"/>
    <x v="13"/>
    <n v="0.28030303000000001"/>
  </r>
  <r>
    <x v="23"/>
    <s v="Bangkalan"/>
    <x v="25"/>
    <x v="13"/>
    <n v="0.21111111099999999"/>
  </r>
  <r>
    <x v="23"/>
    <s v="Bangkalan"/>
    <x v="2"/>
    <x v="13"/>
    <n v="0.58823529399999996"/>
  </r>
  <r>
    <x v="23"/>
    <s v="Bangkalan"/>
    <x v="3"/>
    <x v="13"/>
    <n v="0.5546875"/>
  </r>
  <r>
    <x v="23"/>
    <s v="Bangkalan"/>
    <x v="4"/>
    <x v="13"/>
    <n v="0.56934306599999995"/>
  </r>
  <r>
    <x v="23"/>
    <s v="Bangkalan"/>
    <x v="5"/>
    <x v="13"/>
    <n v="0.58823529399999996"/>
  </r>
  <r>
    <x v="23"/>
    <s v="Bangkalan"/>
    <x v="0"/>
    <x v="14"/>
    <n v="8.0000000000000002E-3"/>
  </r>
  <r>
    <x v="23"/>
    <s v="Bangkalan"/>
    <x v="1"/>
    <x v="14"/>
    <n v="6.8181818000000005E-2"/>
  </r>
  <r>
    <x v="23"/>
    <s v="Bangkalan"/>
    <x v="25"/>
    <x v="14"/>
    <n v="1.1111111E-2"/>
  </r>
  <r>
    <x v="23"/>
    <s v="Bangkalan"/>
    <x v="2"/>
    <x v="14"/>
    <n v="0.102941176"/>
  </r>
  <r>
    <x v="23"/>
    <s v="Bangkalan"/>
    <x v="3"/>
    <x v="14"/>
    <n v="0.21875"/>
  </r>
  <r>
    <x v="23"/>
    <s v="Bangkalan"/>
    <x v="4"/>
    <x v="14"/>
    <n v="0.10218978099999999"/>
  </r>
  <r>
    <x v="23"/>
    <s v="Bangkalan"/>
    <x v="5"/>
    <x v="14"/>
    <n v="0.16911764700000001"/>
  </r>
  <r>
    <x v="23"/>
    <s v="Bangkalan"/>
    <x v="0"/>
    <x v="15"/>
    <n v="0"/>
  </r>
  <r>
    <x v="23"/>
    <s v="Bangkalan"/>
    <x v="1"/>
    <x v="15"/>
    <n v="0"/>
  </r>
  <r>
    <x v="23"/>
    <s v="Bangkalan"/>
    <x v="25"/>
    <x v="15"/>
    <n v="0"/>
  </r>
  <r>
    <x v="23"/>
    <s v="Bangkalan"/>
    <x v="2"/>
    <x v="15"/>
    <n v="0"/>
  </r>
  <r>
    <x v="23"/>
    <s v="Bangkalan"/>
    <x v="3"/>
    <x v="15"/>
    <n v="0"/>
  </r>
  <r>
    <x v="23"/>
    <s v="Bangkalan"/>
    <x v="4"/>
    <x v="15"/>
    <n v="0"/>
  </r>
  <r>
    <x v="23"/>
    <s v="Bangkalan"/>
    <x v="5"/>
    <x v="15"/>
    <n v="2.9411764999999999E-2"/>
  </r>
  <r>
    <x v="23"/>
    <s v="Bangkalan"/>
    <x v="0"/>
    <x v="16"/>
    <n v="2.4E-2"/>
  </r>
  <r>
    <x v="23"/>
    <s v="Bangkalan"/>
    <x v="1"/>
    <x v="16"/>
    <n v="3.7878787999999997E-2"/>
  </r>
  <r>
    <x v="23"/>
    <s v="Bangkalan"/>
    <x v="25"/>
    <x v="16"/>
    <n v="3.3333333E-2"/>
  </r>
  <r>
    <x v="23"/>
    <s v="Bangkalan"/>
    <x v="2"/>
    <x v="16"/>
    <n v="0.21323529399999999"/>
  </r>
  <r>
    <x v="23"/>
    <s v="Bangkalan"/>
    <x v="3"/>
    <x v="16"/>
    <n v="0.140625"/>
  </r>
  <r>
    <x v="23"/>
    <s v="Bangkalan"/>
    <x v="4"/>
    <x v="16"/>
    <n v="0.25547445299999999"/>
  </r>
  <r>
    <x v="23"/>
    <s v="Bangkalan"/>
    <x v="5"/>
    <x v="16"/>
    <n v="0.139705882"/>
  </r>
  <r>
    <x v="23"/>
    <s v="Bangkalan"/>
    <x v="0"/>
    <x v="17"/>
    <n v="125"/>
  </r>
  <r>
    <x v="23"/>
    <s v="Bangkalan"/>
    <x v="1"/>
    <x v="17"/>
    <n v="132"/>
  </r>
  <r>
    <x v="23"/>
    <s v="Bangkalan"/>
    <x v="25"/>
    <x v="17"/>
    <n v="90"/>
  </r>
  <r>
    <x v="23"/>
    <s v="Bangkalan"/>
    <x v="2"/>
    <x v="17"/>
    <n v="136"/>
  </r>
  <r>
    <x v="23"/>
    <s v="Bangkalan"/>
    <x v="3"/>
    <x v="17"/>
    <n v="128"/>
  </r>
  <r>
    <x v="23"/>
    <s v="Bangkalan"/>
    <x v="4"/>
    <x v="17"/>
    <n v="137"/>
  </r>
  <r>
    <x v="23"/>
    <s v="Bangkalan"/>
    <x v="5"/>
    <x v="17"/>
    <n v="136"/>
  </r>
  <r>
    <x v="23"/>
    <s v="Bangkalan"/>
    <x v="0"/>
    <x v="18"/>
    <n v="0"/>
  </r>
  <r>
    <x v="23"/>
    <s v="Bangkalan"/>
    <x v="1"/>
    <x v="18"/>
    <n v="0"/>
  </r>
  <r>
    <x v="23"/>
    <s v="Bangkalan"/>
    <x v="25"/>
    <x v="18"/>
    <n v="0"/>
  </r>
  <r>
    <x v="23"/>
    <s v="Bangkalan"/>
    <x v="2"/>
    <x v="18"/>
    <n v="0"/>
  </r>
  <r>
    <x v="23"/>
    <s v="Bangkalan"/>
    <x v="3"/>
    <x v="18"/>
    <n v="0"/>
  </r>
  <r>
    <x v="23"/>
    <s v="Bangkalan"/>
    <x v="4"/>
    <x v="18"/>
    <n v="0"/>
  </r>
  <r>
    <x v="23"/>
    <s v="Bangkalan"/>
    <x v="5"/>
    <x v="18"/>
    <n v="0"/>
  </r>
  <r>
    <x v="23"/>
    <s v="Bangkalan"/>
    <x v="0"/>
    <x v="19"/>
    <n v="0"/>
  </r>
  <r>
    <x v="23"/>
    <s v="Bangkalan"/>
    <x v="1"/>
    <x v="19"/>
    <n v="0"/>
  </r>
  <r>
    <x v="23"/>
    <s v="Bangkalan"/>
    <x v="25"/>
    <x v="19"/>
    <n v="0"/>
  </r>
  <r>
    <x v="23"/>
    <s v="Bangkalan"/>
    <x v="2"/>
    <x v="19"/>
    <n v="0"/>
  </r>
  <r>
    <x v="23"/>
    <s v="Bangkalan"/>
    <x v="3"/>
    <x v="19"/>
    <n v="0"/>
  </r>
  <r>
    <x v="23"/>
    <s v="Bangkalan"/>
    <x v="4"/>
    <x v="19"/>
    <n v="0"/>
  </r>
  <r>
    <x v="23"/>
    <s v="Bangkalan"/>
    <x v="5"/>
    <x v="19"/>
    <n v="0"/>
  </r>
  <r>
    <x v="23"/>
    <s v="Pamekasan"/>
    <x v="6"/>
    <x v="0"/>
    <n v="0.64601769899999995"/>
  </r>
  <r>
    <x v="23"/>
    <s v="Pamekasan"/>
    <x v="7"/>
    <x v="0"/>
    <n v="0.52666666699999998"/>
  </r>
  <r>
    <x v="23"/>
    <s v="Pamekasan"/>
    <x v="8"/>
    <x v="0"/>
    <n v="0.62745097999999999"/>
  </r>
  <r>
    <x v="23"/>
    <s v="Pamekasan"/>
    <x v="9"/>
    <x v="0"/>
    <n v="0.74666666699999995"/>
  </r>
  <r>
    <x v="23"/>
    <s v="Pamekasan"/>
    <x v="10"/>
    <x v="0"/>
    <n v="0.50666666699999996"/>
  </r>
  <r>
    <x v="23"/>
    <s v="Pamekasan"/>
    <x v="11"/>
    <x v="0"/>
    <n v="0.53020134200000002"/>
  </r>
  <r>
    <x v="23"/>
    <s v="Pamekasan"/>
    <x v="12"/>
    <x v="0"/>
    <n v="0.598591549"/>
  </r>
  <r>
    <x v="23"/>
    <s v="Pamekasan"/>
    <x v="21"/>
    <x v="0"/>
    <n v="0.172043011"/>
  </r>
  <r>
    <x v="23"/>
    <s v="Pamekasan"/>
    <x v="6"/>
    <x v="1"/>
    <n v="0.30088495599999998"/>
  </r>
  <r>
    <x v="23"/>
    <s v="Pamekasan"/>
    <x v="7"/>
    <x v="1"/>
    <n v="0.15333333299999999"/>
  </r>
  <r>
    <x v="23"/>
    <s v="Pamekasan"/>
    <x v="8"/>
    <x v="1"/>
    <n v="0.30718954199999998"/>
  </r>
  <r>
    <x v="23"/>
    <s v="Pamekasan"/>
    <x v="9"/>
    <x v="1"/>
    <n v="0.306666667"/>
  </r>
  <r>
    <x v="23"/>
    <s v="Pamekasan"/>
    <x v="10"/>
    <x v="1"/>
    <n v="0.1"/>
  </r>
  <r>
    <x v="23"/>
    <s v="Pamekasan"/>
    <x v="11"/>
    <x v="1"/>
    <n v="0.38255033599999999"/>
  </r>
  <r>
    <x v="23"/>
    <s v="Pamekasan"/>
    <x v="12"/>
    <x v="1"/>
    <n v="0.288732394"/>
  </r>
  <r>
    <x v="23"/>
    <s v="Pamekasan"/>
    <x v="21"/>
    <x v="1"/>
    <n v="0.11827957"/>
  </r>
  <r>
    <x v="23"/>
    <s v="Pamekasan"/>
    <x v="6"/>
    <x v="2"/>
    <n v="0.64601769899999995"/>
  </r>
  <r>
    <x v="23"/>
    <s v="Pamekasan"/>
    <x v="7"/>
    <x v="2"/>
    <n v="0.52"/>
  </r>
  <r>
    <x v="23"/>
    <s v="Pamekasan"/>
    <x v="8"/>
    <x v="2"/>
    <n v="0.62745097999999999"/>
  </r>
  <r>
    <x v="23"/>
    <s v="Pamekasan"/>
    <x v="9"/>
    <x v="2"/>
    <n v="0.74666666699999995"/>
  </r>
  <r>
    <x v="23"/>
    <s v="Pamekasan"/>
    <x v="10"/>
    <x v="2"/>
    <n v="0.5"/>
  </r>
  <r>
    <x v="23"/>
    <s v="Pamekasan"/>
    <x v="11"/>
    <x v="2"/>
    <n v="0.52348993300000002"/>
  </r>
  <r>
    <x v="23"/>
    <s v="Pamekasan"/>
    <x v="12"/>
    <x v="2"/>
    <n v="0.598591549"/>
  </r>
  <r>
    <x v="23"/>
    <s v="Pamekasan"/>
    <x v="21"/>
    <x v="2"/>
    <n v="0.172043011"/>
  </r>
  <r>
    <x v="23"/>
    <s v="Pamekasan"/>
    <x v="6"/>
    <x v="3"/>
    <n v="0"/>
  </r>
  <r>
    <x v="23"/>
    <s v="Pamekasan"/>
    <x v="7"/>
    <x v="3"/>
    <n v="0"/>
  </r>
  <r>
    <x v="23"/>
    <s v="Pamekasan"/>
    <x v="8"/>
    <x v="3"/>
    <n v="1"/>
  </r>
  <r>
    <x v="23"/>
    <s v="Pamekasan"/>
    <x v="9"/>
    <x v="3"/>
    <n v="0"/>
  </r>
  <r>
    <x v="23"/>
    <s v="Pamekasan"/>
    <x v="10"/>
    <x v="3"/>
    <n v="0"/>
  </r>
  <r>
    <x v="23"/>
    <s v="Pamekasan"/>
    <x v="11"/>
    <x v="3"/>
    <n v="0"/>
  </r>
  <r>
    <x v="23"/>
    <s v="Pamekasan"/>
    <x v="12"/>
    <x v="3"/>
    <n v="0"/>
  </r>
  <r>
    <x v="23"/>
    <s v="Pamekasan"/>
    <x v="21"/>
    <x v="3"/>
    <n v="4.3010752999999999E-2"/>
  </r>
  <r>
    <x v="23"/>
    <s v="Pamekasan"/>
    <x v="6"/>
    <x v="4"/>
    <n v="0.99115044200000002"/>
  </r>
  <r>
    <x v="23"/>
    <s v="Pamekasan"/>
    <x v="7"/>
    <x v="4"/>
    <n v="0.97333333300000002"/>
  </r>
  <r>
    <x v="23"/>
    <s v="Pamekasan"/>
    <x v="8"/>
    <x v="4"/>
    <n v="0.91503268000000004"/>
  </r>
  <r>
    <x v="23"/>
    <s v="Pamekasan"/>
    <x v="9"/>
    <x v="4"/>
    <n v="0.94666666700000002"/>
  </r>
  <r>
    <x v="23"/>
    <s v="Pamekasan"/>
    <x v="10"/>
    <x v="4"/>
    <n v="0.87333333300000004"/>
  </r>
  <r>
    <x v="23"/>
    <s v="Pamekasan"/>
    <x v="11"/>
    <x v="4"/>
    <n v="0.852348993"/>
  </r>
  <r>
    <x v="23"/>
    <s v="Pamekasan"/>
    <x v="12"/>
    <x v="4"/>
    <n v="0.91549295799999997"/>
  </r>
  <r>
    <x v="23"/>
    <s v="Pamekasan"/>
    <x v="21"/>
    <x v="4"/>
    <n v="0.53763440900000004"/>
  </r>
  <r>
    <x v="23"/>
    <s v="Pamekasan"/>
    <x v="6"/>
    <x v="5"/>
    <n v="0.69026548700000001"/>
  </r>
  <r>
    <x v="23"/>
    <s v="Pamekasan"/>
    <x v="7"/>
    <x v="5"/>
    <n v="0.81333333299999999"/>
  </r>
  <r>
    <x v="23"/>
    <s v="Pamekasan"/>
    <x v="8"/>
    <x v="5"/>
    <n v="0.60784313700000003"/>
  </r>
  <r>
    <x v="23"/>
    <s v="Pamekasan"/>
    <x v="9"/>
    <x v="5"/>
    <n v="0.64"/>
  </r>
  <r>
    <x v="23"/>
    <s v="Pamekasan"/>
    <x v="10"/>
    <x v="5"/>
    <n v="0.76666666699999997"/>
  </r>
  <r>
    <x v="23"/>
    <s v="Pamekasan"/>
    <x v="11"/>
    <x v="5"/>
    <n v="0.46308724800000001"/>
  </r>
  <r>
    <x v="23"/>
    <s v="Pamekasan"/>
    <x v="12"/>
    <x v="5"/>
    <n v="0.62676056300000005"/>
  </r>
  <r>
    <x v="23"/>
    <s v="Pamekasan"/>
    <x v="21"/>
    <x v="5"/>
    <n v="0.41935483899999998"/>
  </r>
  <r>
    <x v="23"/>
    <s v="Pamekasan"/>
    <x v="6"/>
    <x v="6"/>
    <n v="0.75"/>
  </r>
  <r>
    <x v="23"/>
    <s v="Pamekasan"/>
    <x v="7"/>
    <x v="6"/>
    <n v="0.76"/>
  </r>
  <r>
    <x v="23"/>
    <s v="Pamekasan"/>
    <x v="8"/>
    <x v="6"/>
    <n v="0.76500000000000001"/>
  </r>
  <r>
    <x v="23"/>
    <s v="Pamekasan"/>
    <x v="9"/>
    <x v="6"/>
    <n v="0.72"/>
  </r>
  <r>
    <x v="23"/>
    <s v="Pamekasan"/>
    <x v="10"/>
    <x v="6"/>
    <n v="0.74"/>
  </r>
  <r>
    <x v="23"/>
    <s v="Pamekasan"/>
    <x v="11"/>
    <x v="6"/>
    <n v="0.70499999999999996"/>
  </r>
  <r>
    <x v="23"/>
    <s v="Pamekasan"/>
    <x v="12"/>
    <x v="6"/>
    <n v="0.72499999999999998"/>
  </r>
  <r>
    <x v="23"/>
    <s v="Pamekasan"/>
    <x v="21"/>
    <x v="6"/>
    <n v="0.93939393900000001"/>
  </r>
  <r>
    <x v="23"/>
    <s v="Pamekasan"/>
    <x v="6"/>
    <x v="7"/>
    <n v="40"/>
  </r>
  <r>
    <x v="23"/>
    <s v="Pamekasan"/>
    <x v="7"/>
    <x v="7"/>
    <n v="40"/>
  </r>
  <r>
    <x v="23"/>
    <s v="Pamekasan"/>
    <x v="8"/>
    <x v="7"/>
    <n v="40"/>
  </r>
  <r>
    <x v="23"/>
    <s v="Pamekasan"/>
    <x v="9"/>
    <x v="7"/>
    <n v="40"/>
  </r>
  <r>
    <x v="23"/>
    <s v="Pamekasan"/>
    <x v="10"/>
    <x v="7"/>
    <n v="40"/>
  </r>
  <r>
    <x v="23"/>
    <s v="Pamekasan"/>
    <x v="11"/>
    <x v="7"/>
    <n v="40"/>
  </r>
  <r>
    <x v="23"/>
    <s v="Pamekasan"/>
    <x v="12"/>
    <x v="7"/>
    <n v="40"/>
  </r>
  <r>
    <x v="23"/>
    <s v="Pamekasan"/>
    <x v="21"/>
    <x v="7"/>
    <n v="19.8"/>
  </r>
  <r>
    <x v="23"/>
    <s v="Pamekasan"/>
    <x v="6"/>
    <x v="8"/>
    <n v="2.4246575340000001"/>
  </r>
  <r>
    <x v="23"/>
    <s v="Pamekasan"/>
    <x v="7"/>
    <x v="8"/>
    <n v="1.8987341769999999"/>
  </r>
  <r>
    <x v="23"/>
    <s v="Pamekasan"/>
    <x v="8"/>
    <x v="8"/>
    <n v="2.3958333330000001"/>
  </r>
  <r>
    <x v="23"/>
    <s v="Pamekasan"/>
    <x v="9"/>
    <x v="8"/>
    <n v="1.375"/>
  </r>
  <r>
    <x v="23"/>
    <s v="Pamekasan"/>
    <x v="10"/>
    <x v="8"/>
    <n v="2.3421052630000001"/>
  </r>
  <r>
    <x v="23"/>
    <s v="Pamekasan"/>
    <x v="11"/>
    <x v="8"/>
    <n v="2.7848101270000001"/>
  </r>
  <r>
    <x v="23"/>
    <s v="Pamekasan"/>
    <x v="12"/>
    <x v="8"/>
    <n v="1.8235294120000001"/>
  </r>
  <r>
    <x v="23"/>
    <s v="Pamekasan"/>
    <x v="21"/>
    <x v="8"/>
    <n v="1.5625"/>
  </r>
  <r>
    <x v="23"/>
    <s v="Pamekasan"/>
    <x v="6"/>
    <x v="9"/>
    <n v="177"/>
  </r>
  <r>
    <x v="23"/>
    <s v="Pamekasan"/>
    <x v="7"/>
    <x v="9"/>
    <n v="150"/>
  </r>
  <r>
    <x v="23"/>
    <s v="Pamekasan"/>
    <x v="8"/>
    <x v="9"/>
    <n v="230"/>
  </r>
  <r>
    <x v="23"/>
    <s v="Pamekasan"/>
    <x v="9"/>
    <x v="9"/>
    <n v="154"/>
  </r>
  <r>
    <x v="23"/>
    <s v="Pamekasan"/>
    <x v="10"/>
    <x v="9"/>
    <n v="178"/>
  </r>
  <r>
    <x v="23"/>
    <s v="Pamekasan"/>
    <x v="11"/>
    <x v="9"/>
    <n v="220"/>
  </r>
  <r>
    <x v="23"/>
    <s v="Pamekasan"/>
    <x v="12"/>
    <x v="9"/>
    <n v="155"/>
  </r>
  <r>
    <x v="23"/>
    <s v="Pamekasan"/>
    <x v="21"/>
    <x v="9"/>
    <n v="25"/>
  </r>
  <r>
    <x v="23"/>
    <s v="Pamekasan"/>
    <x v="6"/>
    <x v="10"/>
    <n v="28.25"/>
  </r>
  <r>
    <x v="23"/>
    <s v="Pamekasan"/>
    <x v="7"/>
    <x v="10"/>
    <n v="30"/>
  </r>
  <r>
    <x v="23"/>
    <s v="Pamekasan"/>
    <x v="8"/>
    <x v="10"/>
    <n v="30.6"/>
  </r>
  <r>
    <x v="23"/>
    <s v="Pamekasan"/>
    <x v="9"/>
    <x v="10"/>
    <n v="30"/>
  </r>
  <r>
    <x v="23"/>
    <s v="Pamekasan"/>
    <x v="10"/>
    <x v="10"/>
    <n v="30"/>
  </r>
  <r>
    <x v="23"/>
    <s v="Pamekasan"/>
    <x v="11"/>
    <x v="10"/>
    <n v="29.8"/>
  </r>
  <r>
    <x v="23"/>
    <s v="Pamekasan"/>
    <x v="12"/>
    <x v="10"/>
    <n v="28.4"/>
  </r>
  <r>
    <x v="23"/>
    <s v="Pamekasan"/>
    <x v="21"/>
    <x v="10"/>
    <n v="18.600000000000001"/>
  </r>
  <r>
    <x v="23"/>
    <s v="Pamekasan"/>
    <x v="6"/>
    <x v="11"/>
    <n v="8.8495580000000004E-3"/>
  </r>
  <r>
    <x v="23"/>
    <s v="Pamekasan"/>
    <x v="7"/>
    <x v="11"/>
    <n v="2.6666667000000002E-2"/>
  </r>
  <r>
    <x v="23"/>
    <s v="Pamekasan"/>
    <x v="8"/>
    <x v="11"/>
    <n v="8.4967319999999999E-2"/>
  </r>
  <r>
    <x v="23"/>
    <s v="Pamekasan"/>
    <x v="9"/>
    <x v="11"/>
    <n v="5.3333332999999997E-2"/>
  </r>
  <r>
    <x v="23"/>
    <s v="Pamekasan"/>
    <x v="10"/>
    <x v="11"/>
    <n v="0.12666666700000001"/>
  </r>
  <r>
    <x v="23"/>
    <s v="Pamekasan"/>
    <x v="11"/>
    <x v="11"/>
    <n v="0.147651007"/>
  </r>
  <r>
    <x v="23"/>
    <s v="Pamekasan"/>
    <x v="12"/>
    <x v="11"/>
    <n v="8.4507042000000004E-2"/>
  </r>
  <r>
    <x v="23"/>
    <s v="Pamekasan"/>
    <x v="21"/>
    <x v="11"/>
    <n v="0.46236559100000002"/>
  </r>
  <r>
    <x v="23"/>
    <s v="Pamekasan"/>
    <x v="6"/>
    <x v="12"/>
    <n v="0"/>
  </r>
  <r>
    <x v="23"/>
    <s v="Pamekasan"/>
    <x v="7"/>
    <x v="12"/>
    <n v="0"/>
  </r>
  <r>
    <x v="23"/>
    <s v="Pamekasan"/>
    <x v="8"/>
    <x v="12"/>
    <n v="0"/>
  </r>
  <r>
    <x v="23"/>
    <s v="Pamekasan"/>
    <x v="9"/>
    <x v="12"/>
    <n v="0"/>
  </r>
  <r>
    <x v="23"/>
    <s v="Pamekasan"/>
    <x v="10"/>
    <x v="12"/>
    <n v="0"/>
  </r>
  <r>
    <x v="23"/>
    <s v="Pamekasan"/>
    <x v="11"/>
    <x v="12"/>
    <n v="0"/>
  </r>
  <r>
    <x v="23"/>
    <s v="Pamekasan"/>
    <x v="12"/>
    <x v="12"/>
    <n v="0"/>
  </r>
  <r>
    <x v="23"/>
    <s v="Pamekasan"/>
    <x v="21"/>
    <x v="12"/>
    <n v="0"/>
  </r>
  <r>
    <x v="23"/>
    <s v="Pamekasan"/>
    <x v="6"/>
    <x v="13"/>
    <n v="0.34513274300000002"/>
  </r>
  <r>
    <x v="23"/>
    <s v="Pamekasan"/>
    <x v="7"/>
    <x v="13"/>
    <n v="0.44666666700000002"/>
  </r>
  <r>
    <x v="23"/>
    <s v="Pamekasan"/>
    <x v="8"/>
    <x v="13"/>
    <n v="0.28758169900000002"/>
  </r>
  <r>
    <x v="23"/>
    <s v="Pamekasan"/>
    <x v="9"/>
    <x v="13"/>
    <n v="0.2"/>
  </r>
  <r>
    <x v="23"/>
    <s v="Pamekasan"/>
    <x v="10"/>
    <x v="13"/>
    <n v="0.366666667"/>
  </r>
  <r>
    <x v="23"/>
    <s v="Pamekasan"/>
    <x v="11"/>
    <x v="13"/>
    <n v="0.32214765099999998"/>
  </r>
  <r>
    <x v="23"/>
    <s v="Pamekasan"/>
    <x v="12"/>
    <x v="13"/>
    <n v="0.316901408"/>
  </r>
  <r>
    <x v="23"/>
    <s v="Pamekasan"/>
    <x v="21"/>
    <x v="13"/>
    <n v="0.36559139800000001"/>
  </r>
  <r>
    <x v="23"/>
    <s v="Pamekasan"/>
    <x v="6"/>
    <x v="14"/>
    <n v="0.30088495599999998"/>
  </r>
  <r>
    <x v="23"/>
    <s v="Pamekasan"/>
    <x v="7"/>
    <x v="14"/>
    <n v="0.15333333299999999"/>
  </r>
  <r>
    <x v="23"/>
    <s v="Pamekasan"/>
    <x v="8"/>
    <x v="14"/>
    <n v="0.30718954199999998"/>
  </r>
  <r>
    <x v="23"/>
    <s v="Pamekasan"/>
    <x v="9"/>
    <x v="14"/>
    <n v="0.306666667"/>
  </r>
  <r>
    <x v="23"/>
    <s v="Pamekasan"/>
    <x v="10"/>
    <x v="14"/>
    <n v="0.1"/>
  </r>
  <r>
    <x v="23"/>
    <s v="Pamekasan"/>
    <x v="11"/>
    <x v="14"/>
    <n v="0.38255033599999999"/>
  </r>
  <r>
    <x v="23"/>
    <s v="Pamekasan"/>
    <x v="12"/>
    <x v="14"/>
    <n v="0.288732394"/>
  </r>
  <r>
    <x v="23"/>
    <s v="Pamekasan"/>
    <x v="21"/>
    <x v="14"/>
    <n v="0.11827957"/>
  </r>
  <r>
    <x v="23"/>
    <s v="Pamekasan"/>
    <x v="6"/>
    <x v="15"/>
    <n v="0"/>
  </r>
  <r>
    <x v="23"/>
    <s v="Pamekasan"/>
    <x v="7"/>
    <x v="15"/>
    <n v="6.6666670000000003E-3"/>
  </r>
  <r>
    <x v="23"/>
    <s v="Pamekasan"/>
    <x v="8"/>
    <x v="15"/>
    <n v="0"/>
  </r>
  <r>
    <x v="23"/>
    <s v="Pamekasan"/>
    <x v="9"/>
    <x v="15"/>
    <n v="0"/>
  </r>
  <r>
    <x v="23"/>
    <s v="Pamekasan"/>
    <x v="10"/>
    <x v="15"/>
    <n v="6.6666670000000003E-3"/>
  </r>
  <r>
    <x v="23"/>
    <s v="Pamekasan"/>
    <x v="11"/>
    <x v="15"/>
    <n v="6.7114089999999998E-3"/>
  </r>
  <r>
    <x v="23"/>
    <s v="Pamekasan"/>
    <x v="12"/>
    <x v="15"/>
    <n v="0"/>
  </r>
  <r>
    <x v="23"/>
    <s v="Pamekasan"/>
    <x v="21"/>
    <x v="15"/>
    <n v="0"/>
  </r>
  <r>
    <x v="23"/>
    <s v="Pamekasan"/>
    <x v="6"/>
    <x v="16"/>
    <n v="0.34513274300000002"/>
  </r>
  <r>
    <x v="23"/>
    <s v="Pamekasan"/>
    <x v="7"/>
    <x v="16"/>
    <n v="0.366666667"/>
  </r>
  <r>
    <x v="23"/>
    <s v="Pamekasan"/>
    <x v="8"/>
    <x v="16"/>
    <n v="0.32026143800000001"/>
  </r>
  <r>
    <x v="23"/>
    <s v="Pamekasan"/>
    <x v="9"/>
    <x v="16"/>
    <n v="0.44"/>
  </r>
  <r>
    <x v="23"/>
    <s v="Pamekasan"/>
    <x v="10"/>
    <x v="16"/>
    <n v="0.4"/>
  </r>
  <r>
    <x v="23"/>
    <s v="Pamekasan"/>
    <x v="11"/>
    <x v="16"/>
    <n v="0.140939597"/>
  </r>
  <r>
    <x v="23"/>
    <s v="Pamekasan"/>
    <x v="12"/>
    <x v="16"/>
    <n v="0.309859155"/>
  </r>
  <r>
    <x v="23"/>
    <s v="Pamekasan"/>
    <x v="21"/>
    <x v="16"/>
    <n v="5.3763441000000002E-2"/>
  </r>
  <r>
    <x v="23"/>
    <s v="Pamekasan"/>
    <x v="6"/>
    <x v="17"/>
    <n v="113"/>
  </r>
  <r>
    <x v="23"/>
    <s v="Pamekasan"/>
    <x v="7"/>
    <x v="17"/>
    <n v="150"/>
  </r>
  <r>
    <x v="23"/>
    <s v="Pamekasan"/>
    <x v="8"/>
    <x v="17"/>
    <n v="153"/>
  </r>
  <r>
    <x v="23"/>
    <s v="Pamekasan"/>
    <x v="9"/>
    <x v="17"/>
    <n v="150"/>
  </r>
  <r>
    <x v="23"/>
    <s v="Pamekasan"/>
    <x v="10"/>
    <x v="17"/>
    <n v="150"/>
  </r>
  <r>
    <x v="23"/>
    <s v="Pamekasan"/>
    <x v="11"/>
    <x v="17"/>
    <n v="149"/>
  </r>
  <r>
    <x v="23"/>
    <s v="Pamekasan"/>
    <x v="12"/>
    <x v="17"/>
    <n v="142"/>
  </r>
  <r>
    <x v="23"/>
    <s v="Pamekasan"/>
    <x v="21"/>
    <x v="17"/>
    <n v="93"/>
  </r>
  <r>
    <x v="23"/>
    <s v="Pamekasan"/>
    <x v="6"/>
    <x v="18"/>
    <n v="0"/>
  </r>
  <r>
    <x v="23"/>
    <s v="Pamekasan"/>
    <x v="7"/>
    <x v="18"/>
    <n v="0"/>
  </r>
  <r>
    <x v="23"/>
    <s v="Pamekasan"/>
    <x v="8"/>
    <x v="18"/>
    <n v="0"/>
  </r>
  <r>
    <x v="23"/>
    <s v="Pamekasan"/>
    <x v="9"/>
    <x v="18"/>
    <n v="0"/>
  </r>
  <r>
    <x v="23"/>
    <s v="Pamekasan"/>
    <x v="10"/>
    <x v="18"/>
    <n v="0"/>
  </r>
  <r>
    <x v="23"/>
    <s v="Pamekasan"/>
    <x v="11"/>
    <x v="18"/>
    <n v="0"/>
  </r>
  <r>
    <x v="23"/>
    <s v="Pamekasan"/>
    <x v="12"/>
    <x v="18"/>
    <n v="0"/>
  </r>
  <r>
    <x v="23"/>
    <s v="Pamekasan"/>
    <x v="21"/>
    <x v="18"/>
    <n v="0"/>
  </r>
  <r>
    <x v="23"/>
    <s v="Pamekasan"/>
    <x v="6"/>
    <x v="19"/>
    <n v="0"/>
  </r>
  <r>
    <x v="23"/>
    <s v="Pamekasan"/>
    <x v="7"/>
    <x v="19"/>
    <n v="0"/>
  </r>
  <r>
    <x v="23"/>
    <s v="Pamekasan"/>
    <x v="8"/>
    <x v="19"/>
    <n v="0"/>
  </r>
  <r>
    <x v="23"/>
    <s v="Pamekasan"/>
    <x v="9"/>
    <x v="19"/>
    <n v="0"/>
  </r>
  <r>
    <x v="23"/>
    <s v="Pamekasan"/>
    <x v="10"/>
    <x v="19"/>
    <n v="0"/>
  </r>
  <r>
    <x v="23"/>
    <s v="Pamekasan"/>
    <x v="11"/>
    <x v="19"/>
    <n v="0"/>
  </r>
  <r>
    <x v="23"/>
    <s v="Pamekasan"/>
    <x v="12"/>
    <x v="19"/>
    <n v="0"/>
  </r>
  <r>
    <x v="23"/>
    <s v="Pamekasan"/>
    <x v="21"/>
    <x v="19"/>
    <n v="0"/>
  </r>
  <r>
    <x v="23"/>
    <s v="Sampang"/>
    <x v="24"/>
    <x v="0"/>
    <n v="3.8095237999999997E-2"/>
  </r>
  <r>
    <x v="23"/>
    <s v="Sampang"/>
    <x v="13"/>
    <x v="0"/>
    <n v="0.14285714299999999"/>
  </r>
  <r>
    <x v="23"/>
    <s v="Sampang"/>
    <x v="14"/>
    <x v="0"/>
    <n v="0.44852941200000002"/>
  </r>
  <r>
    <x v="23"/>
    <s v="Sampang"/>
    <x v="15"/>
    <x v="0"/>
    <n v="0.592592593"/>
  </r>
  <r>
    <x v="23"/>
    <s v="Sampang"/>
    <x v="16"/>
    <x v="0"/>
    <n v="0.39610389600000001"/>
  </r>
  <r>
    <x v="23"/>
    <s v="Sampang"/>
    <x v="24"/>
    <x v="1"/>
    <n v="0"/>
  </r>
  <r>
    <x v="23"/>
    <s v="Sampang"/>
    <x v="13"/>
    <x v="1"/>
    <n v="7.1428569999999999E-3"/>
  </r>
  <r>
    <x v="23"/>
    <s v="Sampang"/>
    <x v="14"/>
    <x v="1"/>
    <n v="8.0882353000000004E-2"/>
  </r>
  <r>
    <x v="23"/>
    <s v="Sampang"/>
    <x v="15"/>
    <x v="1"/>
    <n v="0.26666666700000002"/>
  </r>
  <r>
    <x v="23"/>
    <s v="Sampang"/>
    <x v="16"/>
    <x v="1"/>
    <n v="9.0909090999999997E-2"/>
  </r>
  <r>
    <x v="23"/>
    <s v="Sampang"/>
    <x v="24"/>
    <x v="2"/>
    <n v="9.5238100000000006E-3"/>
  </r>
  <r>
    <x v="23"/>
    <s v="Sampang"/>
    <x v="13"/>
    <x v="2"/>
    <n v="8.5714286000000001E-2"/>
  </r>
  <r>
    <x v="23"/>
    <s v="Sampang"/>
    <x v="14"/>
    <x v="2"/>
    <n v="0.44117647100000001"/>
  </r>
  <r>
    <x v="23"/>
    <s v="Sampang"/>
    <x v="15"/>
    <x v="2"/>
    <n v="0.592592593"/>
  </r>
  <r>
    <x v="23"/>
    <s v="Sampang"/>
    <x v="16"/>
    <x v="2"/>
    <n v="0.38311688300000002"/>
  </r>
  <r>
    <x v="23"/>
    <s v="Sampang"/>
    <x v="24"/>
    <x v="3"/>
    <n v="0"/>
  </r>
  <r>
    <x v="23"/>
    <s v="Sampang"/>
    <x v="13"/>
    <x v="3"/>
    <n v="0"/>
  </r>
  <r>
    <x v="23"/>
    <s v="Sampang"/>
    <x v="14"/>
    <x v="3"/>
    <n v="0"/>
  </r>
  <r>
    <x v="23"/>
    <s v="Sampang"/>
    <x v="15"/>
    <x v="3"/>
    <n v="0"/>
  </r>
  <r>
    <x v="23"/>
    <s v="Sampang"/>
    <x v="16"/>
    <x v="3"/>
    <n v="0"/>
  </r>
  <r>
    <x v="23"/>
    <s v="Sampang"/>
    <x v="24"/>
    <x v="4"/>
    <n v="0.27619047600000002"/>
  </r>
  <r>
    <x v="23"/>
    <s v="Sampang"/>
    <x v="13"/>
    <x v="4"/>
    <n v="0.68571428599999995"/>
  </r>
  <r>
    <x v="23"/>
    <s v="Sampang"/>
    <x v="14"/>
    <x v="4"/>
    <n v="0.95588235300000002"/>
  </r>
  <r>
    <x v="23"/>
    <s v="Sampang"/>
    <x v="15"/>
    <x v="4"/>
    <n v="1"/>
  </r>
  <r>
    <x v="23"/>
    <s v="Sampang"/>
    <x v="16"/>
    <x v="4"/>
    <n v="0.99350649400000002"/>
  </r>
  <r>
    <x v="23"/>
    <s v="Sampang"/>
    <x v="24"/>
    <x v="5"/>
    <n v="0.24761904800000001"/>
  </r>
  <r>
    <x v="23"/>
    <s v="Sampang"/>
    <x v="13"/>
    <x v="5"/>
    <n v="0.62142857100000004"/>
  </r>
  <r>
    <x v="23"/>
    <s v="Sampang"/>
    <x v="14"/>
    <x v="5"/>
    <n v="0.86764705900000005"/>
  </r>
  <r>
    <x v="23"/>
    <s v="Sampang"/>
    <x v="15"/>
    <x v="5"/>
    <n v="0.73333333300000003"/>
  </r>
  <r>
    <x v="23"/>
    <s v="Sampang"/>
    <x v="16"/>
    <x v="5"/>
    <n v="0.88961038999999997"/>
  </r>
  <r>
    <x v="23"/>
    <s v="Sampang"/>
    <x v="24"/>
    <x v="6"/>
    <n v="0.83333333300000001"/>
  </r>
  <r>
    <x v="23"/>
    <s v="Sampang"/>
    <x v="13"/>
    <x v="6"/>
    <n v="0.74074074099999998"/>
  </r>
  <r>
    <x v="23"/>
    <s v="Sampang"/>
    <x v="14"/>
    <x v="6"/>
    <n v="0.8"/>
  </r>
  <r>
    <x v="23"/>
    <s v="Sampang"/>
    <x v="15"/>
    <x v="6"/>
    <n v="0.91666666699999999"/>
  </r>
  <r>
    <x v="23"/>
    <s v="Sampang"/>
    <x v="16"/>
    <x v="6"/>
    <n v="0.89880952400000003"/>
  </r>
  <r>
    <x v="23"/>
    <s v="Sampang"/>
    <x v="24"/>
    <x v="7"/>
    <n v="31.5"/>
  </r>
  <r>
    <x v="23"/>
    <s v="Sampang"/>
    <x v="13"/>
    <x v="7"/>
    <n v="37.799999999999997"/>
  </r>
  <r>
    <x v="23"/>
    <s v="Sampang"/>
    <x v="14"/>
    <x v="7"/>
    <n v="33"/>
  </r>
  <r>
    <x v="23"/>
    <s v="Sampang"/>
    <x v="15"/>
    <x v="7"/>
    <n v="28.8"/>
  </r>
  <r>
    <x v="23"/>
    <s v="Sampang"/>
    <x v="16"/>
    <x v="7"/>
    <n v="33.6"/>
  </r>
  <r>
    <x v="23"/>
    <s v="Sampang"/>
    <x v="24"/>
    <x v="8"/>
    <n v="2"/>
  </r>
  <r>
    <x v="23"/>
    <s v="Sampang"/>
    <x v="13"/>
    <x v="8"/>
    <n v="1.1499999999999999"/>
  </r>
  <r>
    <x v="23"/>
    <s v="Sampang"/>
    <x v="14"/>
    <x v="8"/>
    <n v="1.6393442620000001"/>
  </r>
  <r>
    <x v="23"/>
    <s v="Sampang"/>
    <x v="15"/>
    <x v="8"/>
    <n v="2.0125000000000002"/>
  </r>
  <r>
    <x v="23"/>
    <s v="Sampang"/>
    <x v="16"/>
    <x v="8"/>
    <n v="2.3442622950000001"/>
  </r>
  <r>
    <x v="23"/>
    <s v="Sampang"/>
    <x v="24"/>
    <x v="9"/>
    <n v="8"/>
  </r>
  <r>
    <x v="23"/>
    <s v="Sampang"/>
    <x v="13"/>
    <x v="9"/>
    <n v="23"/>
  </r>
  <r>
    <x v="23"/>
    <s v="Sampang"/>
    <x v="14"/>
    <x v="9"/>
    <n v="100"/>
  </r>
  <r>
    <x v="23"/>
    <s v="Sampang"/>
    <x v="15"/>
    <x v="9"/>
    <n v="161"/>
  </r>
  <r>
    <x v="23"/>
    <s v="Sampang"/>
    <x v="16"/>
    <x v="9"/>
    <n v="143"/>
  </r>
  <r>
    <x v="23"/>
    <s v="Sampang"/>
    <x v="24"/>
    <x v="10"/>
    <n v="26.25"/>
  </r>
  <r>
    <x v="23"/>
    <s v="Sampang"/>
    <x v="13"/>
    <x v="10"/>
    <n v="28"/>
  </r>
  <r>
    <x v="23"/>
    <s v="Sampang"/>
    <x v="14"/>
    <x v="10"/>
    <n v="27.2"/>
  </r>
  <r>
    <x v="23"/>
    <s v="Sampang"/>
    <x v="15"/>
    <x v="10"/>
    <n v="27"/>
  </r>
  <r>
    <x v="23"/>
    <s v="Sampang"/>
    <x v="16"/>
    <x v="10"/>
    <n v="30.8"/>
  </r>
  <r>
    <x v="23"/>
    <s v="Sampang"/>
    <x v="24"/>
    <x v="11"/>
    <n v="0.72380952399999998"/>
  </r>
  <r>
    <x v="23"/>
    <s v="Sampang"/>
    <x v="13"/>
    <x v="11"/>
    <n v="0.31428571399999999"/>
  </r>
  <r>
    <x v="23"/>
    <s v="Sampang"/>
    <x v="14"/>
    <x v="11"/>
    <n v="4.4117647000000003E-2"/>
  </r>
  <r>
    <x v="23"/>
    <s v="Sampang"/>
    <x v="15"/>
    <x v="11"/>
    <n v="0"/>
  </r>
  <r>
    <x v="23"/>
    <s v="Sampang"/>
    <x v="16"/>
    <x v="11"/>
    <n v="6.4935059999999996E-3"/>
  </r>
  <r>
    <x v="23"/>
    <s v="Sampang"/>
    <x v="24"/>
    <x v="12"/>
    <n v="0"/>
  </r>
  <r>
    <x v="23"/>
    <s v="Sampang"/>
    <x v="13"/>
    <x v="12"/>
    <n v="0"/>
  </r>
  <r>
    <x v="23"/>
    <s v="Sampang"/>
    <x v="14"/>
    <x v="12"/>
    <n v="0"/>
  </r>
  <r>
    <x v="23"/>
    <s v="Sampang"/>
    <x v="15"/>
    <x v="12"/>
    <n v="0"/>
  </r>
  <r>
    <x v="23"/>
    <s v="Sampang"/>
    <x v="16"/>
    <x v="12"/>
    <n v="0"/>
  </r>
  <r>
    <x v="23"/>
    <s v="Sampang"/>
    <x v="24"/>
    <x v="13"/>
    <n v="0.23809523799999999"/>
  </r>
  <r>
    <x v="23"/>
    <s v="Sampang"/>
    <x v="13"/>
    <x v="13"/>
    <n v="0.54285714299999999"/>
  </r>
  <r>
    <x v="23"/>
    <s v="Sampang"/>
    <x v="14"/>
    <x v="13"/>
    <n v="0.50735294099999995"/>
  </r>
  <r>
    <x v="23"/>
    <s v="Sampang"/>
    <x v="15"/>
    <x v="13"/>
    <n v="0.407407407"/>
  </r>
  <r>
    <x v="23"/>
    <s v="Sampang"/>
    <x v="16"/>
    <x v="13"/>
    <n v="0.59740259699999998"/>
  </r>
  <r>
    <x v="23"/>
    <s v="Sampang"/>
    <x v="24"/>
    <x v="14"/>
    <n v="0"/>
  </r>
  <r>
    <x v="23"/>
    <s v="Sampang"/>
    <x v="13"/>
    <x v="14"/>
    <n v="7.1428569999999999E-3"/>
  </r>
  <r>
    <x v="23"/>
    <s v="Sampang"/>
    <x v="14"/>
    <x v="14"/>
    <n v="8.0882353000000004E-2"/>
  </r>
  <r>
    <x v="23"/>
    <s v="Sampang"/>
    <x v="15"/>
    <x v="14"/>
    <n v="0.26666666700000002"/>
  </r>
  <r>
    <x v="23"/>
    <s v="Sampang"/>
    <x v="16"/>
    <x v="14"/>
    <n v="9.0909090999999997E-2"/>
  </r>
  <r>
    <x v="23"/>
    <s v="Sampang"/>
    <x v="24"/>
    <x v="15"/>
    <n v="2.8571428999999999E-2"/>
  </r>
  <r>
    <x v="23"/>
    <s v="Sampang"/>
    <x v="13"/>
    <x v="15"/>
    <n v="5.7142856999999998E-2"/>
  </r>
  <r>
    <x v="23"/>
    <s v="Sampang"/>
    <x v="14"/>
    <x v="15"/>
    <n v="7.352941E-3"/>
  </r>
  <r>
    <x v="23"/>
    <s v="Sampang"/>
    <x v="15"/>
    <x v="15"/>
    <n v="0"/>
  </r>
  <r>
    <x v="23"/>
    <s v="Sampang"/>
    <x v="16"/>
    <x v="15"/>
    <n v="1.2987013E-2"/>
  </r>
  <r>
    <x v="23"/>
    <s v="Sampang"/>
    <x v="24"/>
    <x v="16"/>
    <n v="9.5238100000000006E-3"/>
  </r>
  <r>
    <x v="23"/>
    <s v="Sampang"/>
    <x v="13"/>
    <x v="16"/>
    <n v="7.8571428999999998E-2"/>
  </r>
  <r>
    <x v="23"/>
    <s v="Sampang"/>
    <x v="14"/>
    <x v="16"/>
    <n v="0.360294118"/>
  </r>
  <r>
    <x v="23"/>
    <s v="Sampang"/>
    <x v="15"/>
    <x v="16"/>
    <n v="0.32592592599999998"/>
  </r>
  <r>
    <x v="23"/>
    <s v="Sampang"/>
    <x v="16"/>
    <x v="16"/>
    <n v="0.29220779200000002"/>
  </r>
  <r>
    <x v="23"/>
    <s v="Sampang"/>
    <x v="24"/>
    <x v="17"/>
    <n v="105"/>
  </r>
  <r>
    <x v="23"/>
    <s v="Sampang"/>
    <x v="13"/>
    <x v="17"/>
    <n v="140"/>
  </r>
  <r>
    <x v="23"/>
    <s v="Sampang"/>
    <x v="14"/>
    <x v="17"/>
    <n v="136"/>
  </r>
  <r>
    <x v="23"/>
    <s v="Sampang"/>
    <x v="15"/>
    <x v="17"/>
    <n v="135"/>
  </r>
  <r>
    <x v="23"/>
    <s v="Sampang"/>
    <x v="16"/>
    <x v="17"/>
    <n v="154"/>
  </r>
  <r>
    <x v="23"/>
    <s v="Sampang"/>
    <x v="24"/>
    <x v="18"/>
    <n v="0"/>
  </r>
  <r>
    <x v="23"/>
    <s v="Sampang"/>
    <x v="13"/>
    <x v="18"/>
    <n v="0"/>
  </r>
  <r>
    <x v="23"/>
    <s v="Sampang"/>
    <x v="14"/>
    <x v="18"/>
    <n v="0"/>
  </r>
  <r>
    <x v="23"/>
    <s v="Sampang"/>
    <x v="15"/>
    <x v="18"/>
    <n v="0"/>
  </r>
  <r>
    <x v="23"/>
    <s v="Sampang"/>
    <x v="16"/>
    <x v="18"/>
    <n v="0"/>
  </r>
  <r>
    <x v="23"/>
    <s v="Sampang"/>
    <x v="24"/>
    <x v="19"/>
    <n v="0"/>
  </r>
  <r>
    <x v="23"/>
    <s v="Sampang"/>
    <x v="13"/>
    <x v="19"/>
    <n v="0"/>
  </r>
  <r>
    <x v="23"/>
    <s v="Sampang"/>
    <x v="14"/>
    <x v="19"/>
    <n v="0"/>
  </r>
  <r>
    <x v="23"/>
    <s v="Sampang"/>
    <x v="15"/>
    <x v="19"/>
    <n v="0"/>
  </r>
  <r>
    <x v="23"/>
    <s v="Sampang"/>
    <x v="16"/>
    <x v="19"/>
    <n v="0"/>
  </r>
  <r>
    <x v="23"/>
    <s v="Sumenep+Kepulauan"/>
    <x v="17"/>
    <x v="0"/>
    <n v="0.33088235300000002"/>
  </r>
  <r>
    <x v="23"/>
    <s v="Sumenep+Kepulauan"/>
    <x v="18"/>
    <x v="0"/>
    <n v="0.34027777799999998"/>
  </r>
  <r>
    <x v="23"/>
    <s v="Sumenep+Kepulauan"/>
    <x v="19"/>
    <x v="0"/>
    <n v="0.34722222200000002"/>
  </r>
  <r>
    <x v="23"/>
    <s v="Sumenep+Kepulauan"/>
    <x v="20"/>
    <x v="0"/>
    <n v="0.62"/>
  </r>
  <r>
    <x v="23"/>
    <s v="Sumenep+Kepulauan"/>
    <x v="22"/>
    <x v="0"/>
    <n v="0.73333333300000003"/>
  </r>
  <r>
    <x v="23"/>
    <s v="Sumenep+Kepulauan"/>
    <x v="23"/>
    <x v="0"/>
    <n v="0.73333333300000003"/>
  </r>
  <r>
    <x v="23"/>
    <s v="Sumenep+Kepulauan"/>
    <x v="17"/>
    <x v="1"/>
    <n v="0.17647058800000001"/>
  </r>
  <r>
    <x v="23"/>
    <s v="Sumenep+Kepulauan"/>
    <x v="18"/>
    <x v="1"/>
    <n v="0.20833333300000001"/>
  </r>
  <r>
    <x v="23"/>
    <s v="Sumenep+Kepulauan"/>
    <x v="19"/>
    <x v="1"/>
    <n v="0.159722222"/>
  </r>
  <r>
    <x v="23"/>
    <s v="Sumenep+Kepulauan"/>
    <x v="20"/>
    <x v="1"/>
    <n v="0.25333333299999999"/>
  </r>
  <r>
    <x v="23"/>
    <s v="Sumenep+Kepulauan"/>
    <x v="22"/>
    <x v="1"/>
    <n v="0.2"/>
  </r>
  <r>
    <x v="23"/>
    <s v="Sumenep+Kepulauan"/>
    <x v="23"/>
    <x v="1"/>
    <n v="0.18666666700000001"/>
  </r>
  <r>
    <x v="23"/>
    <s v="Sumenep+Kepulauan"/>
    <x v="17"/>
    <x v="2"/>
    <n v="0.33088235300000002"/>
  </r>
  <r>
    <x v="23"/>
    <s v="Sumenep+Kepulauan"/>
    <x v="18"/>
    <x v="2"/>
    <n v="0.34027777799999998"/>
  </r>
  <r>
    <x v="23"/>
    <s v="Sumenep+Kepulauan"/>
    <x v="19"/>
    <x v="2"/>
    <n v="0.34722222200000002"/>
  </r>
  <r>
    <x v="23"/>
    <s v="Sumenep+Kepulauan"/>
    <x v="20"/>
    <x v="2"/>
    <n v="0.62"/>
  </r>
  <r>
    <x v="23"/>
    <s v="Sumenep+Kepulauan"/>
    <x v="22"/>
    <x v="2"/>
    <n v="0.73333333300000003"/>
  </r>
  <r>
    <x v="23"/>
    <s v="Sumenep+Kepulauan"/>
    <x v="23"/>
    <x v="2"/>
    <n v="0.72"/>
  </r>
  <r>
    <x v="23"/>
    <s v="Sumenep+Kepulauan"/>
    <x v="17"/>
    <x v="3"/>
    <n v="0"/>
  </r>
  <r>
    <x v="23"/>
    <s v="Sumenep+Kepulauan"/>
    <x v="18"/>
    <x v="3"/>
    <n v="0"/>
  </r>
  <r>
    <x v="23"/>
    <s v="Sumenep+Kepulauan"/>
    <x v="19"/>
    <x v="3"/>
    <n v="0"/>
  </r>
  <r>
    <x v="23"/>
    <s v="Sumenep+Kepulauan"/>
    <x v="20"/>
    <x v="3"/>
    <n v="0"/>
  </r>
  <r>
    <x v="23"/>
    <s v="Sumenep+Kepulauan"/>
    <x v="22"/>
    <x v="3"/>
    <n v="6.6666670000000003E-3"/>
  </r>
  <r>
    <x v="23"/>
    <s v="Sumenep+Kepulauan"/>
    <x v="23"/>
    <x v="3"/>
    <n v="0"/>
  </r>
  <r>
    <x v="23"/>
    <s v="Sumenep+Kepulauan"/>
    <x v="17"/>
    <x v="4"/>
    <n v="0.81617647100000001"/>
  </r>
  <r>
    <x v="23"/>
    <s v="Sumenep+Kepulauan"/>
    <x v="18"/>
    <x v="4"/>
    <n v="0.78472222199999997"/>
  </r>
  <r>
    <x v="23"/>
    <s v="Sumenep+Kepulauan"/>
    <x v="19"/>
    <x v="4"/>
    <n v="0.78472222199999997"/>
  </r>
  <r>
    <x v="23"/>
    <s v="Sumenep+Kepulauan"/>
    <x v="20"/>
    <x v="4"/>
    <n v="0.79333333299999997"/>
  </r>
  <r>
    <x v="23"/>
    <s v="Sumenep+Kepulauan"/>
    <x v="22"/>
    <x v="4"/>
    <n v="0.9"/>
  </r>
  <r>
    <x v="23"/>
    <s v="Sumenep+Kepulauan"/>
    <x v="23"/>
    <x v="4"/>
    <n v="0.926666667"/>
  </r>
  <r>
    <x v="23"/>
    <s v="Sumenep+Kepulauan"/>
    <x v="17"/>
    <x v="5"/>
    <n v="0.639705882"/>
  </r>
  <r>
    <x v="23"/>
    <s v="Sumenep+Kepulauan"/>
    <x v="18"/>
    <x v="5"/>
    <n v="0.57638888899999996"/>
  </r>
  <r>
    <x v="23"/>
    <s v="Sumenep+Kepulauan"/>
    <x v="19"/>
    <x v="5"/>
    <n v="0.625"/>
  </r>
  <r>
    <x v="23"/>
    <s v="Sumenep+Kepulauan"/>
    <x v="20"/>
    <x v="5"/>
    <n v="0.54"/>
  </r>
  <r>
    <x v="23"/>
    <s v="Sumenep+Kepulauan"/>
    <x v="22"/>
    <x v="5"/>
    <n v="0.7"/>
  </r>
  <r>
    <x v="23"/>
    <s v="Sumenep+Kepulauan"/>
    <x v="23"/>
    <x v="5"/>
    <n v="0.72666666700000004"/>
  </r>
  <r>
    <x v="23"/>
    <s v="Sumenep+Kepulauan"/>
    <x v="17"/>
    <x v="6"/>
    <n v="0.69499999999999995"/>
  </r>
  <r>
    <x v="23"/>
    <s v="Sumenep+Kepulauan"/>
    <x v="18"/>
    <x v="6"/>
    <n v="0.72"/>
  </r>
  <r>
    <x v="23"/>
    <s v="Sumenep+Kepulauan"/>
    <x v="19"/>
    <x v="6"/>
    <n v="0.47712418299999998"/>
  </r>
  <r>
    <x v="23"/>
    <s v="Sumenep+Kepulauan"/>
    <x v="20"/>
    <x v="6"/>
    <n v="0.71499999999999997"/>
  </r>
  <r>
    <x v="23"/>
    <s v="Sumenep+Kepulauan"/>
    <x v="22"/>
    <x v="6"/>
    <n v="0.69499999999999995"/>
  </r>
  <r>
    <x v="23"/>
    <s v="Sumenep+Kepulauan"/>
    <x v="23"/>
    <x v="6"/>
    <n v="0.72499999999999998"/>
  </r>
  <r>
    <x v="23"/>
    <s v="Sumenep+Kepulauan"/>
    <x v="17"/>
    <x v="7"/>
    <n v="40"/>
  </r>
  <r>
    <x v="23"/>
    <s v="Sumenep+Kepulauan"/>
    <x v="18"/>
    <x v="7"/>
    <n v="40"/>
  </r>
  <r>
    <x v="23"/>
    <s v="Sumenep+Kepulauan"/>
    <x v="19"/>
    <x v="7"/>
    <n v="61.2"/>
  </r>
  <r>
    <x v="23"/>
    <s v="Sumenep+Kepulauan"/>
    <x v="20"/>
    <x v="7"/>
    <n v="40"/>
  </r>
  <r>
    <x v="23"/>
    <s v="Sumenep+Kepulauan"/>
    <x v="22"/>
    <x v="7"/>
    <n v="40"/>
  </r>
  <r>
    <x v="23"/>
    <s v="Sumenep+Kepulauan"/>
    <x v="23"/>
    <x v="7"/>
    <n v="40"/>
  </r>
  <r>
    <x v="23"/>
    <s v="Sumenep+Kepulauan"/>
    <x v="17"/>
    <x v="8"/>
    <n v="2.3555555560000001"/>
  </r>
  <r>
    <x v="23"/>
    <s v="Sumenep+Kepulauan"/>
    <x v="18"/>
    <x v="8"/>
    <n v="2.1428571430000001"/>
  </r>
  <r>
    <x v="23"/>
    <s v="Sumenep+Kepulauan"/>
    <x v="19"/>
    <x v="8"/>
    <n v="2.44"/>
  </r>
  <r>
    <x v="23"/>
    <s v="Sumenep+Kepulauan"/>
    <x v="20"/>
    <x v="8"/>
    <n v="1.903225806"/>
  </r>
  <r>
    <x v="23"/>
    <s v="Sumenep+Kepulauan"/>
    <x v="22"/>
    <x v="8"/>
    <n v="2.2454545449999999"/>
  </r>
  <r>
    <x v="23"/>
    <s v="Sumenep+Kepulauan"/>
    <x v="23"/>
    <x v="8"/>
    <n v="2.2636363639999999"/>
  </r>
  <r>
    <x v="23"/>
    <s v="Sumenep+Kepulauan"/>
    <x v="17"/>
    <x v="9"/>
    <n v="106"/>
  </r>
  <r>
    <x v="23"/>
    <s v="Sumenep+Kepulauan"/>
    <x v="18"/>
    <x v="9"/>
    <n v="105"/>
  </r>
  <r>
    <x v="23"/>
    <s v="Sumenep+Kepulauan"/>
    <x v="19"/>
    <x v="9"/>
    <n v="122"/>
  </r>
  <r>
    <x v="23"/>
    <s v="Sumenep+Kepulauan"/>
    <x v="20"/>
    <x v="9"/>
    <n v="177"/>
  </r>
  <r>
    <x v="23"/>
    <s v="Sumenep+Kepulauan"/>
    <x v="22"/>
    <x v="9"/>
    <n v="247"/>
  </r>
  <r>
    <x v="23"/>
    <s v="Sumenep+Kepulauan"/>
    <x v="23"/>
    <x v="9"/>
    <n v="249"/>
  </r>
  <r>
    <x v="23"/>
    <s v="Sumenep+Kepulauan"/>
    <x v="17"/>
    <x v="10"/>
    <n v="27.2"/>
  </r>
  <r>
    <x v="23"/>
    <s v="Sumenep+Kepulauan"/>
    <x v="18"/>
    <x v="10"/>
    <n v="28.8"/>
  </r>
  <r>
    <x v="23"/>
    <s v="Sumenep+Kepulauan"/>
    <x v="19"/>
    <x v="10"/>
    <n v="28.8"/>
  </r>
  <r>
    <x v="23"/>
    <s v="Sumenep+Kepulauan"/>
    <x v="20"/>
    <x v="10"/>
    <n v="30"/>
  </r>
  <r>
    <x v="23"/>
    <s v="Sumenep+Kepulauan"/>
    <x v="22"/>
    <x v="10"/>
    <n v="30"/>
  </r>
  <r>
    <x v="23"/>
    <s v="Sumenep+Kepulauan"/>
    <x v="23"/>
    <x v="10"/>
    <n v="30"/>
  </r>
  <r>
    <x v="23"/>
    <s v="Sumenep+Kepulauan"/>
    <x v="17"/>
    <x v="11"/>
    <n v="0.18382352900000001"/>
  </r>
  <r>
    <x v="23"/>
    <s v="Sumenep+Kepulauan"/>
    <x v="18"/>
    <x v="11"/>
    <n v="0.215277778"/>
  </r>
  <r>
    <x v="23"/>
    <s v="Sumenep+Kepulauan"/>
    <x v="19"/>
    <x v="11"/>
    <n v="0.215277778"/>
  </r>
  <r>
    <x v="23"/>
    <s v="Sumenep+Kepulauan"/>
    <x v="20"/>
    <x v="11"/>
    <n v="0.206666667"/>
  </r>
  <r>
    <x v="23"/>
    <s v="Sumenep+Kepulauan"/>
    <x v="22"/>
    <x v="11"/>
    <n v="0.1"/>
  </r>
  <r>
    <x v="23"/>
    <s v="Sumenep+Kepulauan"/>
    <x v="23"/>
    <x v="11"/>
    <n v="7.3333333000000001E-2"/>
  </r>
  <r>
    <x v="23"/>
    <s v="Sumenep+Kepulauan"/>
    <x v="17"/>
    <x v="12"/>
    <n v="7.352941E-3"/>
  </r>
  <r>
    <x v="23"/>
    <s v="Sumenep+Kepulauan"/>
    <x v="18"/>
    <x v="12"/>
    <n v="0"/>
  </r>
  <r>
    <x v="23"/>
    <s v="Sumenep+Kepulauan"/>
    <x v="19"/>
    <x v="12"/>
    <n v="0"/>
  </r>
  <r>
    <x v="23"/>
    <s v="Sumenep+Kepulauan"/>
    <x v="20"/>
    <x v="12"/>
    <n v="0"/>
  </r>
  <r>
    <x v="23"/>
    <s v="Sumenep+Kepulauan"/>
    <x v="22"/>
    <x v="12"/>
    <n v="0"/>
  </r>
  <r>
    <x v="23"/>
    <s v="Sumenep+Kepulauan"/>
    <x v="23"/>
    <x v="12"/>
    <n v="0"/>
  </r>
  <r>
    <x v="23"/>
    <s v="Sumenep+Kepulauan"/>
    <x v="17"/>
    <x v="13"/>
    <n v="0.47794117600000002"/>
  </r>
  <r>
    <x v="23"/>
    <s v="Sumenep+Kepulauan"/>
    <x v="18"/>
    <x v="13"/>
    <n v="0.44444444399999999"/>
  </r>
  <r>
    <x v="23"/>
    <s v="Sumenep+Kepulauan"/>
    <x v="19"/>
    <x v="13"/>
    <n v="0.4375"/>
  </r>
  <r>
    <x v="23"/>
    <s v="Sumenep+Kepulauan"/>
    <x v="20"/>
    <x v="13"/>
    <n v="0.17333333300000001"/>
  </r>
  <r>
    <x v="23"/>
    <s v="Sumenep+Kepulauan"/>
    <x v="22"/>
    <x v="13"/>
    <n v="0.16666666699999999"/>
  </r>
  <r>
    <x v="23"/>
    <s v="Sumenep+Kepulauan"/>
    <x v="23"/>
    <x v="13"/>
    <n v="0.193333333"/>
  </r>
  <r>
    <x v="23"/>
    <s v="Sumenep+Kepulauan"/>
    <x v="17"/>
    <x v="14"/>
    <n v="0.17647058800000001"/>
  </r>
  <r>
    <x v="23"/>
    <s v="Sumenep+Kepulauan"/>
    <x v="18"/>
    <x v="14"/>
    <n v="0.20833333300000001"/>
  </r>
  <r>
    <x v="23"/>
    <s v="Sumenep+Kepulauan"/>
    <x v="19"/>
    <x v="14"/>
    <n v="0.159722222"/>
  </r>
  <r>
    <x v="23"/>
    <s v="Sumenep+Kepulauan"/>
    <x v="20"/>
    <x v="14"/>
    <n v="0.25333333299999999"/>
  </r>
  <r>
    <x v="23"/>
    <s v="Sumenep+Kepulauan"/>
    <x v="22"/>
    <x v="14"/>
    <n v="0.2"/>
  </r>
  <r>
    <x v="23"/>
    <s v="Sumenep+Kepulauan"/>
    <x v="23"/>
    <x v="14"/>
    <n v="0.18666666700000001"/>
  </r>
  <r>
    <x v="23"/>
    <s v="Sumenep+Kepulauan"/>
    <x v="17"/>
    <x v="15"/>
    <n v="0"/>
  </r>
  <r>
    <x v="23"/>
    <s v="Sumenep+Kepulauan"/>
    <x v="18"/>
    <x v="15"/>
    <n v="0"/>
  </r>
  <r>
    <x v="23"/>
    <s v="Sumenep+Kepulauan"/>
    <x v="19"/>
    <x v="15"/>
    <n v="0"/>
  </r>
  <r>
    <x v="23"/>
    <s v="Sumenep+Kepulauan"/>
    <x v="20"/>
    <x v="15"/>
    <n v="0"/>
  </r>
  <r>
    <x v="23"/>
    <s v="Sumenep+Kepulauan"/>
    <x v="22"/>
    <x v="15"/>
    <n v="0"/>
  </r>
  <r>
    <x v="23"/>
    <s v="Sumenep+Kepulauan"/>
    <x v="23"/>
    <x v="15"/>
    <n v="1.3333332999999999E-2"/>
  </r>
  <r>
    <x v="23"/>
    <s v="Sumenep+Kepulauan"/>
    <x v="17"/>
    <x v="16"/>
    <n v="0.15441176500000001"/>
  </r>
  <r>
    <x v="23"/>
    <s v="Sumenep+Kepulauan"/>
    <x v="18"/>
    <x v="16"/>
    <n v="0.13194444399999999"/>
  </r>
  <r>
    <x v="23"/>
    <s v="Sumenep+Kepulauan"/>
    <x v="19"/>
    <x v="16"/>
    <n v="0.1875"/>
  </r>
  <r>
    <x v="23"/>
    <s v="Sumenep+Kepulauan"/>
    <x v="20"/>
    <x v="16"/>
    <n v="0.366666667"/>
  </r>
  <r>
    <x v="23"/>
    <s v="Sumenep+Kepulauan"/>
    <x v="22"/>
    <x v="16"/>
    <n v="0.53333333299999997"/>
  </r>
  <r>
    <x v="23"/>
    <s v="Sumenep+Kepulauan"/>
    <x v="23"/>
    <x v="16"/>
    <n v="0.53333333299999997"/>
  </r>
  <r>
    <x v="23"/>
    <s v="Sumenep+Kepulauan"/>
    <x v="17"/>
    <x v="17"/>
    <n v="136"/>
  </r>
  <r>
    <x v="23"/>
    <s v="Sumenep+Kepulauan"/>
    <x v="18"/>
    <x v="17"/>
    <n v="144"/>
  </r>
  <r>
    <x v="23"/>
    <s v="Sumenep+Kepulauan"/>
    <x v="19"/>
    <x v="17"/>
    <n v="144"/>
  </r>
  <r>
    <x v="23"/>
    <s v="Sumenep+Kepulauan"/>
    <x v="20"/>
    <x v="17"/>
    <n v="150"/>
  </r>
  <r>
    <x v="23"/>
    <s v="Sumenep+Kepulauan"/>
    <x v="22"/>
    <x v="17"/>
    <n v="150"/>
  </r>
  <r>
    <x v="23"/>
    <s v="Sumenep+Kepulauan"/>
    <x v="23"/>
    <x v="17"/>
    <n v="150"/>
  </r>
  <r>
    <x v="23"/>
    <s v="Sumenep+Kepulauan"/>
    <x v="17"/>
    <x v="18"/>
    <n v="0"/>
  </r>
  <r>
    <x v="23"/>
    <s v="Sumenep+Kepulauan"/>
    <x v="18"/>
    <x v="18"/>
    <n v="0"/>
  </r>
  <r>
    <x v="23"/>
    <s v="Sumenep+Kepulauan"/>
    <x v="19"/>
    <x v="18"/>
    <n v="0"/>
  </r>
  <r>
    <x v="23"/>
    <s v="Sumenep+Kepulauan"/>
    <x v="20"/>
    <x v="18"/>
    <n v="0"/>
  </r>
  <r>
    <x v="23"/>
    <s v="Sumenep+Kepulauan"/>
    <x v="22"/>
    <x v="18"/>
    <n v="0"/>
  </r>
  <r>
    <x v="23"/>
    <s v="Sumenep+Kepulauan"/>
    <x v="23"/>
    <x v="18"/>
    <n v="0"/>
  </r>
  <r>
    <x v="23"/>
    <s v="Sumenep+Kepulauan"/>
    <x v="17"/>
    <x v="19"/>
    <n v="0"/>
  </r>
  <r>
    <x v="23"/>
    <s v="Sumenep+Kepulauan"/>
    <x v="18"/>
    <x v="19"/>
    <n v="0"/>
  </r>
  <r>
    <x v="23"/>
    <s v="Sumenep+Kepulauan"/>
    <x v="19"/>
    <x v="19"/>
    <n v="0"/>
  </r>
  <r>
    <x v="23"/>
    <s v="Sumenep+Kepulauan"/>
    <x v="20"/>
    <x v="19"/>
    <n v="0"/>
  </r>
  <r>
    <x v="23"/>
    <s v="Sumenep+Kepulauan"/>
    <x v="22"/>
    <x v="19"/>
    <n v="0"/>
  </r>
  <r>
    <x v="23"/>
    <s v="Sumenep+Kepulauan"/>
    <x v="23"/>
    <x v="19"/>
    <n v="0"/>
  </r>
  <r>
    <x v="24"/>
    <s v="Bangkalan"/>
    <x v="0"/>
    <x v="0"/>
    <n v="4.8780487999999997E-2"/>
  </r>
  <r>
    <x v="24"/>
    <s v="Bangkalan"/>
    <x v="1"/>
    <x v="0"/>
    <n v="5.7971014000000001E-2"/>
  </r>
  <r>
    <x v="24"/>
    <s v="Bangkalan"/>
    <x v="25"/>
    <x v="0"/>
    <n v="5.7142856999999998E-2"/>
  </r>
  <r>
    <x v="24"/>
    <s v="Bangkalan"/>
    <x v="2"/>
    <x v="0"/>
    <n v="0.41447368400000001"/>
  </r>
  <r>
    <x v="24"/>
    <s v="Bangkalan"/>
    <x v="3"/>
    <x v="0"/>
    <n v="0.401273885"/>
  </r>
  <r>
    <x v="24"/>
    <s v="Bangkalan"/>
    <x v="4"/>
    <x v="0"/>
    <n v="0.32666666700000002"/>
  </r>
  <r>
    <x v="24"/>
    <s v="Bangkalan"/>
    <x v="5"/>
    <x v="0"/>
    <n v="0.381578947"/>
  </r>
  <r>
    <x v="24"/>
    <s v="Bangkalan"/>
    <x v="0"/>
    <x v="1"/>
    <n v="4.8780487999999997E-2"/>
  </r>
  <r>
    <x v="24"/>
    <s v="Bangkalan"/>
    <x v="1"/>
    <x v="1"/>
    <n v="3.6231883999999999E-2"/>
  </r>
  <r>
    <x v="24"/>
    <s v="Bangkalan"/>
    <x v="25"/>
    <x v="1"/>
    <n v="2.8571428999999999E-2"/>
  </r>
  <r>
    <x v="24"/>
    <s v="Bangkalan"/>
    <x v="2"/>
    <x v="1"/>
    <n v="0.22368421099999999"/>
  </r>
  <r>
    <x v="24"/>
    <s v="Bangkalan"/>
    <x v="3"/>
    <x v="1"/>
    <n v="0.222929936"/>
  </r>
  <r>
    <x v="24"/>
    <s v="Bangkalan"/>
    <x v="4"/>
    <x v="1"/>
    <n v="0.10666666700000001"/>
  </r>
  <r>
    <x v="24"/>
    <s v="Bangkalan"/>
    <x v="5"/>
    <x v="1"/>
    <n v="0.17105263200000001"/>
  </r>
  <r>
    <x v="24"/>
    <s v="Bangkalan"/>
    <x v="0"/>
    <x v="2"/>
    <n v="4.8780487999999997E-2"/>
  </r>
  <r>
    <x v="24"/>
    <s v="Bangkalan"/>
    <x v="1"/>
    <x v="2"/>
    <n v="5.7971014000000001E-2"/>
  </r>
  <r>
    <x v="24"/>
    <s v="Bangkalan"/>
    <x v="25"/>
    <x v="2"/>
    <n v="5.7142856999999998E-2"/>
  </r>
  <r>
    <x v="24"/>
    <s v="Bangkalan"/>
    <x v="2"/>
    <x v="2"/>
    <n v="0.41447368400000001"/>
  </r>
  <r>
    <x v="24"/>
    <s v="Bangkalan"/>
    <x v="3"/>
    <x v="2"/>
    <n v="0.401273885"/>
  </r>
  <r>
    <x v="24"/>
    <s v="Bangkalan"/>
    <x v="4"/>
    <x v="2"/>
    <n v="0.32666666700000002"/>
  </r>
  <r>
    <x v="24"/>
    <s v="Bangkalan"/>
    <x v="5"/>
    <x v="2"/>
    <n v="0.381578947"/>
  </r>
  <r>
    <x v="24"/>
    <s v="Bangkalan"/>
    <x v="0"/>
    <x v="3"/>
    <n v="0"/>
  </r>
  <r>
    <x v="24"/>
    <s v="Bangkalan"/>
    <x v="1"/>
    <x v="3"/>
    <n v="0"/>
  </r>
  <r>
    <x v="24"/>
    <s v="Bangkalan"/>
    <x v="25"/>
    <x v="3"/>
    <n v="0"/>
  </r>
  <r>
    <x v="24"/>
    <s v="Bangkalan"/>
    <x v="2"/>
    <x v="3"/>
    <n v="0"/>
  </r>
  <r>
    <x v="24"/>
    <s v="Bangkalan"/>
    <x v="3"/>
    <x v="3"/>
    <n v="0"/>
  </r>
  <r>
    <x v="24"/>
    <s v="Bangkalan"/>
    <x v="4"/>
    <x v="3"/>
    <n v="0"/>
  </r>
  <r>
    <x v="24"/>
    <s v="Bangkalan"/>
    <x v="5"/>
    <x v="3"/>
    <n v="0"/>
  </r>
  <r>
    <x v="24"/>
    <s v="Bangkalan"/>
    <x v="0"/>
    <x v="4"/>
    <n v="0.73170731700000002"/>
  </r>
  <r>
    <x v="24"/>
    <s v="Bangkalan"/>
    <x v="1"/>
    <x v="4"/>
    <n v="0.35507246399999998"/>
  </r>
  <r>
    <x v="24"/>
    <s v="Bangkalan"/>
    <x v="25"/>
    <x v="4"/>
    <n v="0.31428571399999999"/>
  </r>
  <r>
    <x v="24"/>
    <s v="Bangkalan"/>
    <x v="2"/>
    <x v="4"/>
    <n v="0.88815789499999998"/>
  </r>
  <r>
    <x v="24"/>
    <s v="Bangkalan"/>
    <x v="3"/>
    <x v="4"/>
    <n v="0.92993630599999999"/>
  </r>
  <r>
    <x v="24"/>
    <s v="Bangkalan"/>
    <x v="4"/>
    <x v="4"/>
    <n v="0.8"/>
  </r>
  <r>
    <x v="24"/>
    <s v="Bangkalan"/>
    <x v="5"/>
    <x v="4"/>
    <n v="0.95394736800000002"/>
  </r>
  <r>
    <x v="24"/>
    <s v="Bangkalan"/>
    <x v="0"/>
    <x v="5"/>
    <n v="0.68292682900000001"/>
  </r>
  <r>
    <x v="24"/>
    <s v="Bangkalan"/>
    <x v="1"/>
    <x v="5"/>
    <n v="0.31884057999999998"/>
  </r>
  <r>
    <x v="24"/>
    <s v="Bangkalan"/>
    <x v="25"/>
    <x v="5"/>
    <n v="0.28571428599999998"/>
  </r>
  <r>
    <x v="24"/>
    <s v="Bangkalan"/>
    <x v="2"/>
    <x v="5"/>
    <n v="0.66447368399999995"/>
  </r>
  <r>
    <x v="24"/>
    <s v="Bangkalan"/>
    <x v="3"/>
    <x v="5"/>
    <n v="0.70700636900000002"/>
  </r>
  <r>
    <x v="24"/>
    <s v="Bangkalan"/>
    <x v="4"/>
    <x v="5"/>
    <n v="0.693333333"/>
  </r>
  <r>
    <x v="24"/>
    <s v="Bangkalan"/>
    <x v="5"/>
    <x v="5"/>
    <n v="0.78289473700000001"/>
  </r>
  <r>
    <x v="24"/>
    <s v="Bangkalan"/>
    <x v="0"/>
    <x v="6"/>
    <n v="0.5"/>
  </r>
  <r>
    <x v="24"/>
    <s v="Bangkalan"/>
    <x v="1"/>
    <x v="6"/>
    <n v="0.78857142899999999"/>
  </r>
  <r>
    <x v="24"/>
    <s v="Bangkalan"/>
    <x v="25"/>
    <x v="6"/>
    <n v="0.85057471299999998"/>
  </r>
  <r>
    <x v="24"/>
    <s v="Bangkalan"/>
    <x v="2"/>
    <x v="6"/>
    <n v="0.97435897400000004"/>
  </r>
  <r>
    <x v="24"/>
    <s v="Bangkalan"/>
    <x v="3"/>
    <x v="6"/>
    <n v="0.90643274900000004"/>
  </r>
  <r>
    <x v="24"/>
    <s v="Bangkalan"/>
    <x v="4"/>
    <x v="6"/>
    <n v="0.92546583900000001"/>
  </r>
  <r>
    <x v="24"/>
    <s v="Bangkalan"/>
    <x v="5"/>
    <x v="6"/>
    <n v="0.95597484300000002"/>
  </r>
  <r>
    <x v="24"/>
    <s v="Bangkalan"/>
    <x v="0"/>
    <x v="7"/>
    <n v="41"/>
  </r>
  <r>
    <x v="24"/>
    <s v="Bangkalan"/>
    <x v="1"/>
    <x v="7"/>
    <n v="35"/>
  </r>
  <r>
    <x v="24"/>
    <s v="Bangkalan"/>
    <x v="25"/>
    <x v="7"/>
    <n v="21.75"/>
  </r>
  <r>
    <x v="24"/>
    <s v="Bangkalan"/>
    <x v="2"/>
    <x v="7"/>
    <n v="31.2"/>
  </r>
  <r>
    <x v="24"/>
    <s v="Bangkalan"/>
    <x v="3"/>
    <x v="7"/>
    <n v="34.200000000000003"/>
  </r>
  <r>
    <x v="24"/>
    <s v="Bangkalan"/>
    <x v="4"/>
    <x v="7"/>
    <n v="32.200000000000003"/>
  </r>
  <r>
    <x v="24"/>
    <s v="Bangkalan"/>
    <x v="5"/>
    <x v="7"/>
    <n v="31.8"/>
  </r>
  <r>
    <x v="24"/>
    <s v="Bangkalan"/>
    <x v="0"/>
    <x v="8"/>
    <n v="1.5"/>
  </r>
  <r>
    <x v="24"/>
    <s v="Bangkalan"/>
    <x v="1"/>
    <x v="8"/>
    <n v="4.5"/>
  </r>
  <r>
    <x v="24"/>
    <s v="Bangkalan"/>
    <x v="25"/>
    <x v="8"/>
    <n v="1.5"/>
  </r>
  <r>
    <x v="24"/>
    <s v="Bangkalan"/>
    <x v="2"/>
    <x v="8"/>
    <n v="2.4444444440000002"/>
  </r>
  <r>
    <x v="24"/>
    <s v="Bangkalan"/>
    <x v="3"/>
    <x v="8"/>
    <n v="1.3650793649999999"/>
  </r>
  <r>
    <x v="24"/>
    <s v="Bangkalan"/>
    <x v="4"/>
    <x v="8"/>
    <n v="1.6122448979999999"/>
  </r>
  <r>
    <x v="24"/>
    <s v="Bangkalan"/>
    <x v="5"/>
    <x v="8"/>
    <n v="2.9310344829999999"/>
  </r>
  <r>
    <x v="24"/>
    <s v="Bangkalan"/>
    <x v="0"/>
    <x v="9"/>
    <n v="3"/>
  </r>
  <r>
    <x v="24"/>
    <s v="Bangkalan"/>
    <x v="1"/>
    <x v="9"/>
    <n v="36"/>
  </r>
  <r>
    <x v="24"/>
    <s v="Bangkalan"/>
    <x v="25"/>
    <x v="9"/>
    <n v="3"/>
  </r>
  <r>
    <x v="24"/>
    <s v="Bangkalan"/>
    <x v="2"/>
    <x v="9"/>
    <n v="154"/>
  </r>
  <r>
    <x v="24"/>
    <s v="Bangkalan"/>
    <x v="3"/>
    <x v="9"/>
    <n v="86"/>
  </r>
  <r>
    <x v="24"/>
    <s v="Bangkalan"/>
    <x v="4"/>
    <x v="9"/>
    <n v="79"/>
  </r>
  <r>
    <x v="24"/>
    <s v="Bangkalan"/>
    <x v="5"/>
    <x v="9"/>
    <n v="170"/>
  </r>
  <r>
    <x v="24"/>
    <s v="Bangkalan"/>
    <x v="0"/>
    <x v="10"/>
    <n v="20.5"/>
  </r>
  <r>
    <x v="24"/>
    <s v="Bangkalan"/>
    <x v="1"/>
    <x v="10"/>
    <n v="27.6"/>
  </r>
  <r>
    <x v="24"/>
    <s v="Bangkalan"/>
    <x v="25"/>
    <x v="10"/>
    <n v="8.75"/>
  </r>
  <r>
    <x v="24"/>
    <s v="Bangkalan"/>
    <x v="2"/>
    <x v="10"/>
    <n v="30.4"/>
  </r>
  <r>
    <x v="24"/>
    <s v="Bangkalan"/>
    <x v="3"/>
    <x v="10"/>
    <n v="31.4"/>
  </r>
  <r>
    <x v="24"/>
    <s v="Bangkalan"/>
    <x v="4"/>
    <x v="10"/>
    <n v="30"/>
  </r>
  <r>
    <x v="24"/>
    <s v="Bangkalan"/>
    <x v="5"/>
    <x v="10"/>
    <n v="30.4"/>
  </r>
  <r>
    <x v="24"/>
    <s v="Bangkalan"/>
    <x v="0"/>
    <x v="11"/>
    <n v="0.26829268299999998"/>
  </r>
  <r>
    <x v="24"/>
    <s v="Bangkalan"/>
    <x v="1"/>
    <x v="11"/>
    <n v="0.64492753599999997"/>
  </r>
  <r>
    <x v="24"/>
    <s v="Bangkalan"/>
    <x v="25"/>
    <x v="11"/>
    <n v="0.68571428599999995"/>
  </r>
  <r>
    <x v="24"/>
    <s v="Bangkalan"/>
    <x v="2"/>
    <x v="11"/>
    <n v="0.111842105"/>
  </r>
  <r>
    <x v="24"/>
    <s v="Bangkalan"/>
    <x v="3"/>
    <x v="11"/>
    <n v="7.0063693999999996E-2"/>
  </r>
  <r>
    <x v="24"/>
    <s v="Bangkalan"/>
    <x v="4"/>
    <x v="11"/>
    <n v="0.2"/>
  </r>
  <r>
    <x v="24"/>
    <s v="Bangkalan"/>
    <x v="5"/>
    <x v="11"/>
    <n v="4.6052632000000003E-2"/>
  </r>
  <r>
    <x v="24"/>
    <s v="Bangkalan"/>
    <x v="0"/>
    <x v="12"/>
    <n v="0"/>
  </r>
  <r>
    <x v="24"/>
    <s v="Bangkalan"/>
    <x v="1"/>
    <x v="12"/>
    <n v="0"/>
  </r>
  <r>
    <x v="24"/>
    <s v="Bangkalan"/>
    <x v="25"/>
    <x v="12"/>
    <n v="0"/>
  </r>
  <r>
    <x v="24"/>
    <s v="Bangkalan"/>
    <x v="2"/>
    <x v="12"/>
    <n v="0"/>
  </r>
  <r>
    <x v="24"/>
    <s v="Bangkalan"/>
    <x v="3"/>
    <x v="12"/>
    <n v="0"/>
  </r>
  <r>
    <x v="24"/>
    <s v="Bangkalan"/>
    <x v="4"/>
    <x v="12"/>
    <n v="0"/>
  </r>
  <r>
    <x v="24"/>
    <s v="Bangkalan"/>
    <x v="5"/>
    <x v="12"/>
    <n v="0"/>
  </r>
  <r>
    <x v="24"/>
    <s v="Bangkalan"/>
    <x v="0"/>
    <x v="13"/>
    <n v="0.68292682900000001"/>
  </r>
  <r>
    <x v="24"/>
    <s v="Bangkalan"/>
    <x v="1"/>
    <x v="13"/>
    <n v="0.29710144900000002"/>
  </r>
  <r>
    <x v="24"/>
    <s v="Bangkalan"/>
    <x v="25"/>
    <x v="13"/>
    <n v="0.257142857"/>
  </r>
  <r>
    <x v="24"/>
    <s v="Bangkalan"/>
    <x v="2"/>
    <x v="13"/>
    <n v="0.47368421100000002"/>
  </r>
  <r>
    <x v="24"/>
    <s v="Bangkalan"/>
    <x v="3"/>
    <x v="13"/>
    <n v="0.52866241999999997"/>
  </r>
  <r>
    <x v="24"/>
    <s v="Bangkalan"/>
    <x v="4"/>
    <x v="13"/>
    <n v="0.47333333300000002"/>
  </r>
  <r>
    <x v="24"/>
    <s v="Bangkalan"/>
    <x v="5"/>
    <x v="13"/>
    <n v="0.57236842099999996"/>
  </r>
  <r>
    <x v="24"/>
    <s v="Bangkalan"/>
    <x v="0"/>
    <x v="14"/>
    <n v="4.8780487999999997E-2"/>
  </r>
  <r>
    <x v="24"/>
    <s v="Bangkalan"/>
    <x v="1"/>
    <x v="14"/>
    <n v="3.6231883999999999E-2"/>
  </r>
  <r>
    <x v="24"/>
    <s v="Bangkalan"/>
    <x v="25"/>
    <x v="14"/>
    <n v="2.8571428999999999E-2"/>
  </r>
  <r>
    <x v="24"/>
    <s v="Bangkalan"/>
    <x v="2"/>
    <x v="14"/>
    <n v="0.22368421099999999"/>
  </r>
  <r>
    <x v="24"/>
    <s v="Bangkalan"/>
    <x v="3"/>
    <x v="14"/>
    <n v="0.222929936"/>
  </r>
  <r>
    <x v="24"/>
    <s v="Bangkalan"/>
    <x v="4"/>
    <x v="14"/>
    <n v="0.10666666700000001"/>
  </r>
  <r>
    <x v="24"/>
    <s v="Bangkalan"/>
    <x v="5"/>
    <x v="14"/>
    <n v="0.17105263200000001"/>
  </r>
  <r>
    <x v="24"/>
    <s v="Bangkalan"/>
    <x v="0"/>
    <x v="15"/>
    <n v="0"/>
  </r>
  <r>
    <x v="24"/>
    <s v="Bangkalan"/>
    <x v="1"/>
    <x v="15"/>
    <n v="0"/>
  </r>
  <r>
    <x v="24"/>
    <s v="Bangkalan"/>
    <x v="25"/>
    <x v="15"/>
    <n v="0"/>
  </r>
  <r>
    <x v="24"/>
    <s v="Bangkalan"/>
    <x v="2"/>
    <x v="15"/>
    <n v="0"/>
  </r>
  <r>
    <x v="24"/>
    <s v="Bangkalan"/>
    <x v="3"/>
    <x v="15"/>
    <n v="0"/>
  </r>
  <r>
    <x v="24"/>
    <s v="Bangkalan"/>
    <x v="4"/>
    <x v="15"/>
    <n v="0"/>
  </r>
  <r>
    <x v="24"/>
    <s v="Bangkalan"/>
    <x v="5"/>
    <x v="15"/>
    <n v="0"/>
  </r>
  <r>
    <x v="24"/>
    <s v="Bangkalan"/>
    <x v="0"/>
    <x v="16"/>
    <n v="0"/>
  </r>
  <r>
    <x v="24"/>
    <s v="Bangkalan"/>
    <x v="1"/>
    <x v="16"/>
    <n v="2.1739129999999999E-2"/>
  </r>
  <r>
    <x v="24"/>
    <s v="Bangkalan"/>
    <x v="25"/>
    <x v="16"/>
    <n v="2.8571428999999999E-2"/>
  </r>
  <r>
    <x v="24"/>
    <s v="Bangkalan"/>
    <x v="2"/>
    <x v="16"/>
    <n v="0.19078947399999999"/>
  </r>
  <r>
    <x v="24"/>
    <s v="Bangkalan"/>
    <x v="3"/>
    <x v="16"/>
    <n v="0.178343949"/>
  </r>
  <r>
    <x v="24"/>
    <s v="Bangkalan"/>
    <x v="4"/>
    <x v="16"/>
    <n v="0.22"/>
  </r>
  <r>
    <x v="24"/>
    <s v="Bangkalan"/>
    <x v="5"/>
    <x v="16"/>
    <n v="0.21052631599999999"/>
  </r>
  <r>
    <x v="24"/>
    <s v="Bangkalan"/>
    <x v="0"/>
    <x v="17"/>
    <n v="41"/>
  </r>
  <r>
    <x v="24"/>
    <s v="Bangkalan"/>
    <x v="1"/>
    <x v="17"/>
    <n v="138"/>
  </r>
  <r>
    <x v="24"/>
    <s v="Bangkalan"/>
    <x v="25"/>
    <x v="17"/>
    <n v="35"/>
  </r>
  <r>
    <x v="24"/>
    <s v="Bangkalan"/>
    <x v="2"/>
    <x v="17"/>
    <n v="152"/>
  </r>
  <r>
    <x v="24"/>
    <s v="Bangkalan"/>
    <x v="3"/>
    <x v="17"/>
    <n v="157"/>
  </r>
  <r>
    <x v="24"/>
    <s v="Bangkalan"/>
    <x v="4"/>
    <x v="17"/>
    <n v="150"/>
  </r>
  <r>
    <x v="24"/>
    <s v="Bangkalan"/>
    <x v="5"/>
    <x v="17"/>
    <n v="152"/>
  </r>
  <r>
    <x v="24"/>
    <s v="Bangkalan"/>
    <x v="0"/>
    <x v="18"/>
    <n v="0"/>
  </r>
  <r>
    <x v="24"/>
    <s v="Bangkalan"/>
    <x v="1"/>
    <x v="18"/>
    <n v="0"/>
  </r>
  <r>
    <x v="24"/>
    <s v="Bangkalan"/>
    <x v="25"/>
    <x v="18"/>
    <n v="0"/>
  </r>
  <r>
    <x v="24"/>
    <s v="Bangkalan"/>
    <x v="2"/>
    <x v="18"/>
    <n v="0"/>
  </r>
  <r>
    <x v="24"/>
    <s v="Bangkalan"/>
    <x v="3"/>
    <x v="18"/>
    <n v="0"/>
  </r>
  <r>
    <x v="24"/>
    <s v="Bangkalan"/>
    <x v="4"/>
    <x v="18"/>
    <n v="0"/>
  </r>
  <r>
    <x v="24"/>
    <s v="Bangkalan"/>
    <x v="5"/>
    <x v="18"/>
    <n v="0"/>
  </r>
  <r>
    <x v="24"/>
    <s v="Bangkalan"/>
    <x v="0"/>
    <x v="19"/>
    <n v="0"/>
  </r>
  <r>
    <x v="24"/>
    <s v="Bangkalan"/>
    <x v="1"/>
    <x v="19"/>
    <n v="0"/>
  </r>
  <r>
    <x v="24"/>
    <s v="Bangkalan"/>
    <x v="25"/>
    <x v="19"/>
    <n v="0"/>
  </r>
  <r>
    <x v="24"/>
    <s v="Bangkalan"/>
    <x v="2"/>
    <x v="19"/>
    <n v="0"/>
  </r>
  <r>
    <x v="24"/>
    <s v="Bangkalan"/>
    <x v="3"/>
    <x v="19"/>
    <n v="0"/>
  </r>
  <r>
    <x v="24"/>
    <s v="Bangkalan"/>
    <x v="4"/>
    <x v="19"/>
    <n v="0"/>
  </r>
  <r>
    <x v="24"/>
    <s v="Bangkalan"/>
    <x v="5"/>
    <x v="19"/>
    <n v="0"/>
  </r>
  <r>
    <x v="24"/>
    <s v="Pamekasan"/>
    <x v="6"/>
    <x v="0"/>
    <n v="0.61486486500000004"/>
  </r>
  <r>
    <x v="24"/>
    <s v="Pamekasan"/>
    <x v="7"/>
    <x v="0"/>
    <n v="0.322222222"/>
  </r>
  <r>
    <x v="24"/>
    <s v="Pamekasan"/>
    <x v="8"/>
    <x v="0"/>
    <n v="0.19463087200000001"/>
  </r>
  <r>
    <x v="24"/>
    <s v="Pamekasan"/>
    <x v="10"/>
    <x v="0"/>
    <n v="0.51973684200000003"/>
  </r>
  <r>
    <x v="24"/>
    <s v="Pamekasan"/>
    <x v="9"/>
    <x v="0"/>
    <n v="0.72368421100000002"/>
  </r>
  <r>
    <x v="24"/>
    <s v="Pamekasan"/>
    <x v="11"/>
    <x v="0"/>
    <n v="0.58641975300000004"/>
  </r>
  <r>
    <x v="24"/>
    <s v="Pamekasan"/>
    <x v="12"/>
    <x v="0"/>
    <n v="0.571428571"/>
  </r>
  <r>
    <x v="24"/>
    <s v="Pamekasan"/>
    <x v="21"/>
    <x v="0"/>
    <n v="0"/>
  </r>
  <r>
    <x v="24"/>
    <s v="Pamekasan"/>
    <x v="6"/>
    <x v="1"/>
    <n v="0.168918919"/>
  </r>
  <r>
    <x v="24"/>
    <s v="Pamekasan"/>
    <x v="7"/>
    <x v="1"/>
    <n v="8.8888888999999999E-2"/>
  </r>
  <r>
    <x v="24"/>
    <s v="Pamekasan"/>
    <x v="8"/>
    <x v="1"/>
    <n v="0.11409395999999999"/>
  </r>
  <r>
    <x v="24"/>
    <s v="Pamekasan"/>
    <x v="10"/>
    <x v="1"/>
    <n v="0.105263158"/>
  </r>
  <r>
    <x v="24"/>
    <s v="Pamekasan"/>
    <x v="9"/>
    <x v="1"/>
    <n v="0.30921052599999999"/>
  </r>
  <r>
    <x v="24"/>
    <s v="Pamekasan"/>
    <x v="11"/>
    <x v="1"/>
    <n v="0.104938272"/>
  </r>
  <r>
    <x v="24"/>
    <s v="Pamekasan"/>
    <x v="12"/>
    <x v="1"/>
    <n v="0.14285714299999999"/>
  </r>
  <r>
    <x v="24"/>
    <s v="Pamekasan"/>
    <x v="21"/>
    <x v="1"/>
    <n v="0"/>
  </r>
  <r>
    <x v="24"/>
    <s v="Pamekasan"/>
    <x v="6"/>
    <x v="2"/>
    <n v="0.61486486500000004"/>
  </r>
  <r>
    <x v="24"/>
    <s v="Pamekasan"/>
    <x v="7"/>
    <x v="2"/>
    <n v="0.322222222"/>
  </r>
  <r>
    <x v="24"/>
    <s v="Pamekasan"/>
    <x v="8"/>
    <x v="2"/>
    <n v="0.19463087200000001"/>
  </r>
  <r>
    <x v="24"/>
    <s v="Pamekasan"/>
    <x v="10"/>
    <x v="2"/>
    <n v="0.51973684200000003"/>
  </r>
  <r>
    <x v="24"/>
    <s v="Pamekasan"/>
    <x v="9"/>
    <x v="2"/>
    <n v="0.70394736800000002"/>
  </r>
  <r>
    <x v="24"/>
    <s v="Pamekasan"/>
    <x v="11"/>
    <x v="2"/>
    <n v="0.58024691399999995"/>
  </r>
  <r>
    <x v="24"/>
    <s v="Pamekasan"/>
    <x v="12"/>
    <x v="2"/>
    <n v="0.571428571"/>
  </r>
  <r>
    <x v="24"/>
    <s v="Pamekasan"/>
    <x v="21"/>
    <x v="2"/>
    <n v="0"/>
  </r>
  <r>
    <x v="24"/>
    <s v="Pamekasan"/>
    <x v="6"/>
    <x v="3"/>
    <n v="0"/>
  </r>
  <r>
    <x v="24"/>
    <s v="Pamekasan"/>
    <x v="7"/>
    <x v="3"/>
    <n v="1.1111111E-2"/>
  </r>
  <r>
    <x v="24"/>
    <s v="Pamekasan"/>
    <x v="8"/>
    <x v="3"/>
    <n v="1"/>
  </r>
  <r>
    <x v="24"/>
    <s v="Pamekasan"/>
    <x v="10"/>
    <x v="3"/>
    <n v="0"/>
  </r>
  <r>
    <x v="24"/>
    <s v="Pamekasan"/>
    <x v="9"/>
    <x v="3"/>
    <n v="0"/>
  </r>
  <r>
    <x v="24"/>
    <s v="Pamekasan"/>
    <x v="11"/>
    <x v="3"/>
    <n v="0"/>
  </r>
  <r>
    <x v="24"/>
    <s v="Pamekasan"/>
    <x v="12"/>
    <x v="3"/>
    <n v="0"/>
  </r>
  <r>
    <x v="24"/>
    <s v="Pamekasan"/>
    <x v="21"/>
    <x v="3"/>
    <n v="0"/>
  </r>
  <r>
    <x v="24"/>
    <s v="Pamekasan"/>
    <x v="6"/>
    <x v="4"/>
    <n v="0.986486486"/>
  </r>
  <r>
    <x v="24"/>
    <s v="Pamekasan"/>
    <x v="7"/>
    <x v="4"/>
    <n v="0.97777777799999999"/>
  </r>
  <r>
    <x v="24"/>
    <s v="Pamekasan"/>
    <x v="8"/>
    <x v="4"/>
    <n v="0.90604026800000004"/>
  </r>
  <r>
    <x v="24"/>
    <s v="Pamekasan"/>
    <x v="10"/>
    <x v="4"/>
    <n v="0.98026315799999997"/>
  </r>
  <r>
    <x v="24"/>
    <s v="Pamekasan"/>
    <x v="9"/>
    <x v="4"/>
    <n v="0.96052631600000005"/>
  </r>
  <r>
    <x v="24"/>
    <s v="Pamekasan"/>
    <x v="11"/>
    <x v="4"/>
    <n v="0.96296296299999995"/>
  </r>
  <r>
    <x v="24"/>
    <s v="Pamekasan"/>
    <x v="12"/>
    <x v="4"/>
    <n v="0.93197278900000002"/>
  </r>
  <r>
    <x v="24"/>
    <s v="Pamekasan"/>
    <x v="21"/>
    <x v="4"/>
    <n v="0"/>
  </r>
  <r>
    <x v="24"/>
    <s v="Pamekasan"/>
    <x v="6"/>
    <x v="5"/>
    <n v="0.81756756799999997"/>
  </r>
  <r>
    <x v="24"/>
    <s v="Pamekasan"/>
    <x v="7"/>
    <x v="5"/>
    <n v="0.88888888899999996"/>
  </r>
  <r>
    <x v="24"/>
    <s v="Pamekasan"/>
    <x v="8"/>
    <x v="5"/>
    <n v="0.79194630899999996"/>
  </r>
  <r>
    <x v="24"/>
    <s v="Pamekasan"/>
    <x v="10"/>
    <x v="5"/>
    <n v="0.875"/>
  </r>
  <r>
    <x v="24"/>
    <s v="Pamekasan"/>
    <x v="9"/>
    <x v="5"/>
    <n v="0.63157894699999995"/>
  </r>
  <r>
    <x v="24"/>
    <s v="Pamekasan"/>
    <x v="11"/>
    <x v="5"/>
    <n v="0.85185185200000002"/>
  </r>
  <r>
    <x v="24"/>
    <s v="Pamekasan"/>
    <x v="12"/>
    <x v="5"/>
    <n v="0.78911564599999995"/>
  </r>
  <r>
    <x v="24"/>
    <s v="Pamekasan"/>
    <x v="21"/>
    <x v="5"/>
    <n v="0"/>
  </r>
  <r>
    <x v="24"/>
    <s v="Pamekasan"/>
    <x v="6"/>
    <x v="6"/>
    <n v="0.91515151500000003"/>
  </r>
  <r>
    <x v="24"/>
    <s v="Pamekasan"/>
    <x v="7"/>
    <x v="6"/>
    <n v="0.909090909"/>
  </r>
  <r>
    <x v="24"/>
    <s v="Pamekasan"/>
    <x v="8"/>
    <x v="6"/>
    <n v="0.89285714299999996"/>
  </r>
  <r>
    <x v="24"/>
    <s v="Pamekasan"/>
    <x v="10"/>
    <x v="6"/>
    <n v="0.89156626500000002"/>
  </r>
  <r>
    <x v="24"/>
    <s v="Pamekasan"/>
    <x v="9"/>
    <x v="6"/>
    <n v="0.84242424199999999"/>
  </r>
  <r>
    <x v="24"/>
    <s v="Pamekasan"/>
    <x v="11"/>
    <x v="6"/>
    <n v="0.90588235299999997"/>
  </r>
  <r>
    <x v="24"/>
    <s v="Pamekasan"/>
    <x v="12"/>
    <x v="6"/>
    <n v="0.90303030299999998"/>
  </r>
  <r>
    <x v="24"/>
    <s v="Pamekasan"/>
    <x v="21"/>
    <x v="6"/>
    <n v="0.87640449399999998"/>
  </r>
  <r>
    <x v="24"/>
    <s v="Pamekasan"/>
    <x v="6"/>
    <x v="7"/>
    <n v="33"/>
  </r>
  <r>
    <x v="24"/>
    <s v="Pamekasan"/>
    <x v="7"/>
    <x v="7"/>
    <n v="33"/>
  </r>
  <r>
    <x v="24"/>
    <s v="Pamekasan"/>
    <x v="8"/>
    <x v="7"/>
    <n v="33.6"/>
  </r>
  <r>
    <x v="24"/>
    <s v="Pamekasan"/>
    <x v="10"/>
    <x v="7"/>
    <n v="33.200000000000003"/>
  </r>
  <r>
    <x v="24"/>
    <s v="Pamekasan"/>
    <x v="9"/>
    <x v="7"/>
    <n v="33"/>
  </r>
  <r>
    <x v="24"/>
    <s v="Pamekasan"/>
    <x v="11"/>
    <x v="7"/>
    <n v="34"/>
  </r>
  <r>
    <x v="24"/>
    <s v="Pamekasan"/>
    <x v="12"/>
    <x v="7"/>
    <n v="33"/>
  </r>
  <r>
    <x v="24"/>
    <s v="Pamekasan"/>
    <x v="21"/>
    <x v="7"/>
    <n v="89"/>
  </r>
  <r>
    <x v="24"/>
    <s v="Pamekasan"/>
    <x v="6"/>
    <x v="8"/>
    <n v="1.769230769"/>
  </r>
  <r>
    <x v="24"/>
    <s v="Pamekasan"/>
    <x v="7"/>
    <x v="8"/>
    <n v="1.2068965519999999"/>
  </r>
  <r>
    <x v="24"/>
    <s v="Pamekasan"/>
    <x v="8"/>
    <x v="8"/>
    <n v="2.9655172410000001"/>
  </r>
  <r>
    <x v="24"/>
    <s v="Pamekasan"/>
    <x v="10"/>
    <x v="8"/>
    <n v="2.0759493670000002"/>
  </r>
  <r>
    <x v="24"/>
    <s v="Pamekasan"/>
    <x v="9"/>
    <x v="8"/>
    <n v="1.636363636"/>
  </r>
  <r>
    <x v="24"/>
    <s v="Pamekasan"/>
    <x v="11"/>
    <x v="8"/>
    <n v="2.1894736840000002"/>
  </r>
  <r>
    <x v="24"/>
    <s v="Pamekasan"/>
    <x v="12"/>
    <x v="8"/>
    <n v="1.130952381"/>
  </r>
  <r>
    <x v="24"/>
    <s v="Pamekasan"/>
    <x v="21"/>
    <x v="8"/>
    <n v="0"/>
  </r>
  <r>
    <x v="24"/>
    <s v="Pamekasan"/>
    <x v="6"/>
    <x v="9"/>
    <n v="161"/>
  </r>
  <r>
    <x v="24"/>
    <s v="Pamekasan"/>
    <x v="7"/>
    <x v="9"/>
    <n v="35"/>
  </r>
  <r>
    <x v="24"/>
    <s v="Pamekasan"/>
    <x v="8"/>
    <x v="9"/>
    <n v="86"/>
  </r>
  <r>
    <x v="24"/>
    <s v="Pamekasan"/>
    <x v="10"/>
    <x v="9"/>
    <n v="164"/>
  </r>
  <r>
    <x v="24"/>
    <s v="Pamekasan"/>
    <x v="9"/>
    <x v="9"/>
    <n v="180"/>
  </r>
  <r>
    <x v="24"/>
    <s v="Pamekasan"/>
    <x v="11"/>
    <x v="9"/>
    <n v="208"/>
  </r>
  <r>
    <x v="24"/>
    <s v="Pamekasan"/>
    <x v="12"/>
    <x v="9"/>
    <n v="95"/>
  </r>
  <r>
    <x v="24"/>
    <s v="Pamekasan"/>
    <x v="21"/>
    <x v="9"/>
    <n v="0"/>
  </r>
  <r>
    <x v="24"/>
    <s v="Pamekasan"/>
    <x v="6"/>
    <x v="10"/>
    <n v="29.6"/>
  </r>
  <r>
    <x v="24"/>
    <s v="Pamekasan"/>
    <x v="7"/>
    <x v="10"/>
    <n v="30"/>
  </r>
  <r>
    <x v="24"/>
    <s v="Pamekasan"/>
    <x v="8"/>
    <x v="10"/>
    <n v="29.8"/>
  </r>
  <r>
    <x v="24"/>
    <s v="Pamekasan"/>
    <x v="10"/>
    <x v="10"/>
    <n v="30.4"/>
  </r>
  <r>
    <x v="24"/>
    <s v="Pamekasan"/>
    <x v="9"/>
    <x v="10"/>
    <n v="30.4"/>
  </r>
  <r>
    <x v="24"/>
    <s v="Pamekasan"/>
    <x v="11"/>
    <x v="10"/>
    <n v="32.4"/>
  </r>
  <r>
    <x v="24"/>
    <s v="Pamekasan"/>
    <x v="12"/>
    <x v="10"/>
    <n v="29.4"/>
  </r>
  <r>
    <x v="24"/>
    <s v="Pamekasan"/>
    <x v="21"/>
    <x v="10"/>
    <n v="1"/>
  </r>
  <r>
    <x v="24"/>
    <s v="Pamekasan"/>
    <x v="6"/>
    <x v="11"/>
    <n v="1.3513514000000001E-2"/>
  </r>
  <r>
    <x v="24"/>
    <s v="Pamekasan"/>
    <x v="7"/>
    <x v="11"/>
    <n v="2.2222222E-2"/>
  </r>
  <r>
    <x v="24"/>
    <s v="Pamekasan"/>
    <x v="8"/>
    <x v="11"/>
    <n v="9.3959732000000004E-2"/>
  </r>
  <r>
    <x v="24"/>
    <s v="Pamekasan"/>
    <x v="10"/>
    <x v="11"/>
    <n v="1.9736842000000001E-2"/>
  </r>
  <r>
    <x v="24"/>
    <s v="Pamekasan"/>
    <x v="9"/>
    <x v="11"/>
    <n v="3.9473684000000002E-2"/>
  </r>
  <r>
    <x v="24"/>
    <s v="Pamekasan"/>
    <x v="11"/>
    <x v="11"/>
    <n v="3.7037037000000002E-2"/>
  </r>
  <r>
    <x v="24"/>
    <s v="Pamekasan"/>
    <x v="12"/>
    <x v="11"/>
    <n v="6.8027211000000004E-2"/>
  </r>
  <r>
    <x v="24"/>
    <s v="Pamekasan"/>
    <x v="21"/>
    <x v="11"/>
    <n v="1"/>
  </r>
  <r>
    <x v="24"/>
    <s v="Pamekasan"/>
    <x v="6"/>
    <x v="12"/>
    <n v="0"/>
  </r>
  <r>
    <x v="24"/>
    <s v="Pamekasan"/>
    <x v="7"/>
    <x v="12"/>
    <n v="0"/>
  </r>
  <r>
    <x v="24"/>
    <s v="Pamekasan"/>
    <x v="8"/>
    <x v="12"/>
    <n v="0"/>
  </r>
  <r>
    <x v="24"/>
    <s v="Pamekasan"/>
    <x v="10"/>
    <x v="12"/>
    <n v="0"/>
  </r>
  <r>
    <x v="24"/>
    <s v="Pamekasan"/>
    <x v="9"/>
    <x v="12"/>
    <n v="0"/>
  </r>
  <r>
    <x v="24"/>
    <s v="Pamekasan"/>
    <x v="11"/>
    <x v="12"/>
    <n v="0"/>
  </r>
  <r>
    <x v="24"/>
    <s v="Pamekasan"/>
    <x v="12"/>
    <x v="12"/>
    <n v="0"/>
  </r>
  <r>
    <x v="24"/>
    <s v="Pamekasan"/>
    <x v="21"/>
    <x v="12"/>
    <n v="0"/>
  </r>
  <r>
    <x v="24"/>
    <s v="Pamekasan"/>
    <x v="6"/>
    <x v="13"/>
    <n v="0.37162162199999998"/>
  </r>
  <r>
    <x v="24"/>
    <s v="Pamekasan"/>
    <x v="7"/>
    <x v="13"/>
    <n v="0.65555555600000004"/>
  </r>
  <r>
    <x v="24"/>
    <s v="Pamekasan"/>
    <x v="8"/>
    <x v="13"/>
    <n v="0.71140939599999997"/>
  </r>
  <r>
    <x v="24"/>
    <s v="Pamekasan"/>
    <x v="10"/>
    <x v="13"/>
    <n v="0.46052631599999999"/>
  </r>
  <r>
    <x v="24"/>
    <s v="Pamekasan"/>
    <x v="9"/>
    <x v="13"/>
    <n v="0.236842105"/>
  </r>
  <r>
    <x v="24"/>
    <s v="Pamekasan"/>
    <x v="11"/>
    <x v="13"/>
    <n v="0.37654321000000002"/>
  </r>
  <r>
    <x v="24"/>
    <s v="Pamekasan"/>
    <x v="12"/>
    <x v="13"/>
    <n v="0.36054421800000003"/>
  </r>
  <r>
    <x v="24"/>
    <s v="Pamekasan"/>
    <x v="21"/>
    <x v="13"/>
    <n v="0"/>
  </r>
  <r>
    <x v="24"/>
    <s v="Pamekasan"/>
    <x v="6"/>
    <x v="14"/>
    <n v="0.168918919"/>
  </r>
  <r>
    <x v="24"/>
    <s v="Pamekasan"/>
    <x v="7"/>
    <x v="14"/>
    <n v="8.8888888999999999E-2"/>
  </r>
  <r>
    <x v="24"/>
    <s v="Pamekasan"/>
    <x v="8"/>
    <x v="14"/>
    <n v="0.11409395999999999"/>
  </r>
  <r>
    <x v="24"/>
    <s v="Pamekasan"/>
    <x v="10"/>
    <x v="14"/>
    <n v="0.105263158"/>
  </r>
  <r>
    <x v="24"/>
    <s v="Pamekasan"/>
    <x v="9"/>
    <x v="14"/>
    <n v="0.30921052599999999"/>
  </r>
  <r>
    <x v="24"/>
    <s v="Pamekasan"/>
    <x v="11"/>
    <x v="14"/>
    <n v="0.104938272"/>
  </r>
  <r>
    <x v="24"/>
    <s v="Pamekasan"/>
    <x v="12"/>
    <x v="14"/>
    <n v="0.14285714299999999"/>
  </r>
  <r>
    <x v="24"/>
    <s v="Pamekasan"/>
    <x v="21"/>
    <x v="14"/>
    <n v="0"/>
  </r>
  <r>
    <x v="24"/>
    <s v="Pamekasan"/>
    <x v="6"/>
    <x v="15"/>
    <n v="0"/>
  </r>
  <r>
    <x v="24"/>
    <s v="Pamekasan"/>
    <x v="7"/>
    <x v="15"/>
    <n v="0"/>
  </r>
  <r>
    <x v="24"/>
    <s v="Pamekasan"/>
    <x v="8"/>
    <x v="15"/>
    <n v="0"/>
  </r>
  <r>
    <x v="24"/>
    <s v="Pamekasan"/>
    <x v="10"/>
    <x v="15"/>
    <n v="0"/>
  </r>
  <r>
    <x v="24"/>
    <s v="Pamekasan"/>
    <x v="9"/>
    <x v="15"/>
    <n v="1.9736842000000001E-2"/>
  </r>
  <r>
    <x v="24"/>
    <s v="Pamekasan"/>
    <x v="11"/>
    <x v="15"/>
    <n v="6.1728399999999998E-3"/>
  </r>
  <r>
    <x v="24"/>
    <s v="Pamekasan"/>
    <x v="12"/>
    <x v="15"/>
    <n v="0"/>
  </r>
  <r>
    <x v="24"/>
    <s v="Pamekasan"/>
    <x v="21"/>
    <x v="15"/>
    <n v="0"/>
  </r>
  <r>
    <x v="24"/>
    <s v="Pamekasan"/>
    <x v="6"/>
    <x v="16"/>
    <n v="0.44594594599999998"/>
  </r>
  <r>
    <x v="24"/>
    <s v="Pamekasan"/>
    <x v="7"/>
    <x v="16"/>
    <n v="0.233333333"/>
  </r>
  <r>
    <x v="24"/>
    <s v="Pamekasan"/>
    <x v="8"/>
    <x v="16"/>
    <n v="8.0536913000000002E-2"/>
  </r>
  <r>
    <x v="24"/>
    <s v="Pamekasan"/>
    <x v="10"/>
    <x v="16"/>
    <n v="0.41447368400000001"/>
  </r>
  <r>
    <x v="24"/>
    <s v="Pamekasan"/>
    <x v="9"/>
    <x v="16"/>
    <n v="0.39473684199999998"/>
  </r>
  <r>
    <x v="24"/>
    <s v="Pamekasan"/>
    <x v="11"/>
    <x v="16"/>
    <n v="0.475308642"/>
  </r>
  <r>
    <x v="24"/>
    <s v="Pamekasan"/>
    <x v="12"/>
    <x v="16"/>
    <n v="0.428571429"/>
  </r>
  <r>
    <x v="24"/>
    <s v="Pamekasan"/>
    <x v="21"/>
    <x v="16"/>
    <n v="0"/>
  </r>
  <r>
    <x v="24"/>
    <s v="Pamekasan"/>
    <x v="6"/>
    <x v="17"/>
    <n v="148"/>
  </r>
  <r>
    <x v="24"/>
    <s v="Pamekasan"/>
    <x v="7"/>
    <x v="17"/>
    <n v="90"/>
  </r>
  <r>
    <x v="24"/>
    <s v="Pamekasan"/>
    <x v="8"/>
    <x v="17"/>
    <n v="149"/>
  </r>
  <r>
    <x v="24"/>
    <s v="Pamekasan"/>
    <x v="10"/>
    <x v="17"/>
    <n v="152"/>
  </r>
  <r>
    <x v="24"/>
    <s v="Pamekasan"/>
    <x v="9"/>
    <x v="17"/>
    <n v="152"/>
  </r>
  <r>
    <x v="24"/>
    <s v="Pamekasan"/>
    <x v="11"/>
    <x v="17"/>
    <n v="162"/>
  </r>
  <r>
    <x v="24"/>
    <s v="Pamekasan"/>
    <x v="12"/>
    <x v="17"/>
    <n v="147"/>
  </r>
  <r>
    <x v="24"/>
    <s v="Pamekasan"/>
    <x v="21"/>
    <x v="17"/>
    <n v="1"/>
  </r>
  <r>
    <x v="24"/>
    <s v="Pamekasan"/>
    <x v="6"/>
    <x v="18"/>
    <n v="0"/>
  </r>
  <r>
    <x v="24"/>
    <s v="Pamekasan"/>
    <x v="7"/>
    <x v="18"/>
    <n v="0"/>
  </r>
  <r>
    <x v="24"/>
    <s v="Pamekasan"/>
    <x v="8"/>
    <x v="18"/>
    <n v="0"/>
  </r>
  <r>
    <x v="24"/>
    <s v="Pamekasan"/>
    <x v="10"/>
    <x v="18"/>
    <n v="0"/>
  </r>
  <r>
    <x v="24"/>
    <s v="Pamekasan"/>
    <x v="9"/>
    <x v="18"/>
    <n v="0"/>
  </r>
  <r>
    <x v="24"/>
    <s v="Pamekasan"/>
    <x v="11"/>
    <x v="18"/>
    <n v="0"/>
  </r>
  <r>
    <x v="24"/>
    <s v="Pamekasan"/>
    <x v="12"/>
    <x v="18"/>
    <n v="0"/>
  </r>
  <r>
    <x v="24"/>
    <s v="Pamekasan"/>
    <x v="21"/>
    <x v="18"/>
    <n v="0"/>
  </r>
  <r>
    <x v="24"/>
    <s v="Pamekasan"/>
    <x v="6"/>
    <x v="19"/>
    <n v="0"/>
  </r>
  <r>
    <x v="24"/>
    <s v="Pamekasan"/>
    <x v="7"/>
    <x v="19"/>
    <n v="0"/>
  </r>
  <r>
    <x v="24"/>
    <s v="Pamekasan"/>
    <x v="8"/>
    <x v="19"/>
    <n v="0"/>
  </r>
  <r>
    <x v="24"/>
    <s v="Pamekasan"/>
    <x v="10"/>
    <x v="19"/>
    <n v="0"/>
  </r>
  <r>
    <x v="24"/>
    <s v="Pamekasan"/>
    <x v="9"/>
    <x v="19"/>
    <n v="0"/>
  </r>
  <r>
    <x v="24"/>
    <s v="Pamekasan"/>
    <x v="11"/>
    <x v="19"/>
    <n v="0"/>
  </r>
  <r>
    <x v="24"/>
    <s v="Pamekasan"/>
    <x v="12"/>
    <x v="19"/>
    <n v="0"/>
  </r>
  <r>
    <x v="24"/>
    <s v="Pamekasan"/>
    <x v="21"/>
    <x v="19"/>
    <n v="0"/>
  </r>
  <r>
    <x v="24"/>
    <s v="Sampang"/>
    <x v="24"/>
    <x v="0"/>
    <n v="3.5211267999999997E-2"/>
  </r>
  <r>
    <x v="24"/>
    <s v="Sampang"/>
    <x v="14"/>
    <x v="0"/>
    <n v="0.41830065399999999"/>
  </r>
  <r>
    <x v="24"/>
    <s v="Sampang"/>
    <x v="25"/>
    <x v="0"/>
    <n v="2.5000000000000001E-2"/>
  </r>
  <r>
    <x v="24"/>
    <s v="Sampang"/>
    <x v="15"/>
    <x v="0"/>
    <n v="0.51006711400000004"/>
  </r>
  <r>
    <x v="24"/>
    <s v="Sampang"/>
    <x v="16"/>
    <x v="0"/>
    <n v="0.41666666699999999"/>
  </r>
  <r>
    <x v="24"/>
    <s v="Sampang"/>
    <x v="24"/>
    <x v="1"/>
    <n v="0"/>
  </r>
  <r>
    <x v="24"/>
    <s v="Sampang"/>
    <x v="14"/>
    <x v="1"/>
    <n v="7.8431372999999999E-2"/>
  </r>
  <r>
    <x v="24"/>
    <s v="Sampang"/>
    <x v="25"/>
    <x v="1"/>
    <n v="0"/>
  </r>
  <r>
    <x v="24"/>
    <s v="Sampang"/>
    <x v="15"/>
    <x v="1"/>
    <n v="0.10738254999999999"/>
  </r>
  <r>
    <x v="24"/>
    <s v="Sampang"/>
    <x v="16"/>
    <x v="1"/>
    <n v="0.10897435900000001"/>
  </r>
  <r>
    <x v="24"/>
    <s v="Sampang"/>
    <x v="24"/>
    <x v="2"/>
    <n v="7.0422540000000004E-3"/>
  </r>
  <r>
    <x v="24"/>
    <s v="Sampang"/>
    <x v="14"/>
    <x v="2"/>
    <n v="0.40522875800000002"/>
  </r>
  <r>
    <x v="24"/>
    <s v="Sampang"/>
    <x v="25"/>
    <x v="2"/>
    <n v="2.5000000000000001E-2"/>
  </r>
  <r>
    <x v="24"/>
    <s v="Sampang"/>
    <x v="15"/>
    <x v="2"/>
    <n v="0.50335570500000004"/>
  </r>
  <r>
    <x v="24"/>
    <s v="Sampang"/>
    <x v="16"/>
    <x v="2"/>
    <n v="0.41666666699999999"/>
  </r>
  <r>
    <x v="24"/>
    <s v="Sampang"/>
    <x v="24"/>
    <x v="3"/>
    <n v="0"/>
  </r>
  <r>
    <x v="24"/>
    <s v="Sampang"/>
    <x v="14"/>
    <x v="3"/>
    <n v="0"/>
  </r>
  <r>
    <x v="24"/>
    <s v="Sampang"/>
    <x v="25"/>
    <x v="3"/>
    <n v="0"/>
  </r>
  <r>
    <x v="24"/>
    <s v="Sampang"/>
    <x v="15"/>
    <x v="3"/>
    <n v="0"/>
  </r>
  <r>
    <x v="24"/>
    <s v="Sampang"/>
    <x v="16"/>
    <x v="3"/>
    <n v="0"/>
  </r>
  <r>
    <x v="24"/>
    <s v="Sampang"/>
    <x v="24"/>
    <x v="4"/>
    <n v="0.190140845"/>
  </r>
  <r>
    <x v="24"/>
    <s v="Sampang"/>
    <x v="14"/>
    <x v="4"/>
    <n v="0.89542483699999997"/>
  </r>
  <r>
    <x v="24"/>
    <s v="Sampang"/>
    <x v="25"/>
    <x v="4"/>
    <n v="0.5"/>
  </r>
  <r>
    <x v="24"/>
    <s v="Sampang"/>
    <x v="15"/>
    <x v="4"/>
    <n v="0.97986577200000002"/>
  </r>
  <r>
    <x v="24"/>
    <s v="Sampang"/>
    <x v="16"/>
    <x v="4"/>
    <n v="1"/>
  </r>
  <r>
    <x v="24"/>
    <s v="Sampang"/>
    <x v="24"/>
    <x v="5"/>
    <n v="0.16197183100000001"/>
  </r>
  <r>
    <x v="24"/>
    <s v="Sampang"/>
    <x v="14"/>
    <x v="5"/>
    <n v="0.803921569"/>
  </r>
  <r>
    <x v="24"/>
    <s v="Sampang"/>
    <x v="25"/>
    <x v="5"/>
    <n v="0.5"/>
  </r>
  <r>
    <x v="24"/>
    <s v="Sampang"/>
    <x v="15"/>
    <x v="5"/>
    <n v="0.86577181199999997"/>
  </r>
  <r>
    <x v="24"/>
    <s v="Sampang"/>
    <x v="16"/>
    <x v="5"/>
    <n v="0.89102564100000003"/>
  </r>
  <r>
    <x v="24"/>
    <s v="Sampang"/>
    <x v="24"/>
    <x v="6"/>
    <n v="0.88749999999999996"/>
  </r>
  <r>
    <x v="24"/>
    <s v="Sampang"/>
    <x v="14"/>
    <x v="6"/>
    <n v="0.98709677399999995"/>
  </r>
  <r>
    <x v="24"/>
    <s v="Sampang"/>
    <x v="25"/>
    <x v="6"/>
    <n v="0.85057471299999998"/>
  </r>
  <r>
    <x v="24"/>
    <s v="Sampang"/>
    <x v="15"/>
    <x v="6"/>
    <n v="0.93081760999999996"/>
  </r>
  <r>
    <x v="24"/>
    <s v="Sampang"/>
    <x v="16"/>
    <x v="6"/>
    <n v="0.96226415099999996"/>
  </r>
  <r>
    <x v="24"/>
    <s v="Sampang"/>
    <x v="24"/>
    <x v="7"/>
    <n v="32"/>
  </r>
  <r>
    <x v="24"/>
    <s v="Sampang"/>
    <x v="14"/>
    <x v="7"/>
    <n v="31"/>
  </r>
  <r>
    <x v="24"/>
    <s v="Sampang"/>
    <x v="25"/>
    <x v="7"/>
    <n v="29"/>
  </r>
  <r>
    <x v="24"/>
    <s v="Sampang"/>
    <x v="15"/>
    <x v="7"/>
    <n v="31.8"/>
  </r>
  <r>
    <x v="24"/>
    <s v="Sampang"/>
    <x v="16"/>
    <x v="7"/>
    <n v="31.8"/>
  </r>
  <r>
    <x v="24"/>
    <s v="Sampang"/>
    <x v="24"/>
    <x v="8"/>
    <n v="2.8"/>
  </r>
  <r>
    <x v="24"/>
    <s v="Sampang"/>
    <x v="14"/>
    <x v="8"/>
    <n v="1.4375"/>
  </r>
  <r>
    <x v="24"/>
    <s v="Sampang"/>
    <x v="25"/>
    <x v="8"/>
    <n v="3"/>
  </r>
  <r>
    <x v="24"/>
    <s v="Sampang"/>
    <x v="15"/>
    <x v="8"/>
    <n v="1.7763157890000001"/>
  </r>
  <r>
    <x v="24"/>
    <s v="Sampang"/>
    <x v="16"/>
    <x v="8"/>
    <n v="1.9076923079999999"/>
  </r>
  <r>
    <x v="24"/>
    <s v="Sampang"/>
    <x v="24"/>
    <x v="9"/>
    <n v="14"/>
  </r>
  <r>
    <x v="24"/>
    <s v="Sampang"/>
    <x v="14"/>
    <x v="9"/>
    <n v="92"/>
  </r>
  <r>
    <x v="24"/>
    <s v="Sampang"/>
    <x v="25"/>
    <x v="9"/>
    <n v="3"/>
  </r>
  <r>
    <x v="24"/>
    <s v="Sampang"/>
    <x v="15"/>
    <x v="9"/>
    <n v="135"/>
  </r>
  <r>
    <x v="24"/>
    <s v="Sampang"/>
    <x v="16"/>
    <x v="9"/>
    <n v="124"/>
  </r>
  <r>
    <x v="24"/>
    <s v="Sampang"/>
    <x v="24"/>
    <x v="10"/>
    <n v="28.4"/>
  </r>
  <r>
    <x v="24"/>
    <s v="Sampang"/>
    <x v="14"/>
    <x v="10"/>
    <n v="30.6"/>
  </r>
  <r>
    <x v="24"/>
    <s v="Sampang"/>
    <x v="25"/>
    <x v="10"/>
    <n v="13.333333333000001"/>
  </r>
  <r>
    <x v="24"/>
    <s v="Sampang"/>
    <x v="15"/>
    <x v="10"/>
    <n v="29.8"/>
  </r>
  <r>
    <x v="24"/>
    <s v="Sampang"/>
    <x v="16"/>
    <x v="10"/>
    <n v="31.2"/>
  </r>
  <r>
    <x v="24"/>
    <s v="Sampang"/>
    <x v="24"/>
    <x v="11"/>
    <n v="0.80985915500000005"/>
  </r>
  <r>
    <x v="24"/>
    <s v="Sampang"/>
    <x v="14"/>
    <x v="11"/>
    <n v="0.104575163"/>
  </r>
  <r>
    <x v="24"/>
    <s v="Sampang"/>
    <x v="25"/>
    <x v="11"/>
    <n v="0.5"/>
  </r>
  <r>
    <x v="24"/>
    <s v="Sampang"/>
    <x v="15"/>
    <x v="11"/>
    <n v="2.0134228000000001E-2"/>
  </r>
  <r>
    <x v="24"/>
    <s v="Sampang"/>
    <x v="16"/>
    <x v="11"/>
    <n v="0"/>
  </r>
  <r>
    <x v="24"/>
    <s v="Sampang"/>
    <x v="24"/>
    <x v="12"/>
    <n v="0"/>
  </r>
  <r>
    <x v="24"/>
    <s v="Sampang"/>
    <x v="14"/>
    <x v="12"/>
    <n v="0"/>
  </r>
  <r>
    <x v="24"/>
    <s v="Sampang"/>
    <x v="25"/>
    <x v="12"/>
    <n v="0"/>
  </r>
  <r>
    <x v="24"/>
    <s v="Sampang"/>
    <x v="15"/>
    <x v="12"/>
    <n v="0"/>
  </r>
  <r>
    <x v="24"/>
    <s v="Sampang"/>
    <x v="16"/>
    <x v="12"/>
    <n v="0"/>
  </r>
  <r>
    <x v="24"/>
    <s v="Sampang"/>
    <x v="24"/>
    <x v="13"/>
    <n v="0.15492957700000001"/>
  </r>
  <r>
    <x v="24"/>
    <s v="Sampang"/>
    <x v="14"/>
    <x v="13"/>
    <n v="0.47712418299999998"/>
  </r>
  <r>
    <x v="24"/>
    <s v="Sampang"/>
    <x v="25"/>
    <x v="13"/>
    <n v="0.47499999999999998"/>
  </r>
  <r>
    <x v="24"/>
    <s v="Sampang"/>
    <x v="15"/>
    <x v="13"/>
    <n v="0.46979865799999998"/>
  </r>
  <r>
    <x v="24"/>
    <s v="Sampang"/>
    <x v="16"/>
    <x v="13"/>
    <n v="0.58333333300000001"/>
  </r>
  <r>
    <x v="24"/>
    <s v="Sampang"/>
    <x v="24"/>
    <x v="14"/>
    <n v="0"/>
  </r>
  <r>
    <x v="24"/>
    <s v="Sampang"/>
    <x v="14"/>
    <x v="14"/>
    <n v="7.8431372999999999E-2"/>
  </r>
  <r>
    <x v="24"/>
    <s v="Sampang"/>
    <x v="25"/>
    <x v="14"/>
    <n v="0"/>
  </r>
  <r>
    <x v="24"/>
    <s v="Sampang"/>
    <x v="15"/>
    <x v="14"/>
    <n v="0.10738254999999999"/>
  </r>
  <r>
    <x v="24"/>
    <s v="Sampang"/>
    <x v="16"/>
    <x v="14"/>
    <n v="0.10897435900000001"/>
  </r>
  <r>
    <x v="24"/>
    <s v="Sampang"/>
    <x v="24"/>
    <x v="15"/>
    <n v="2.8169013999999999E-2"/>
  </r>
  <r>
    <x v="24"/>
    <s v="Sampang"/>
    <x v="14"/>
    <x v="15"/>
    <n v="1.3071895E-2"/>
  </r>
  <r>
    <x v="24"/>
    <s v="Sampang"/>
    <x v="25"/>
    <x v="15"/>
    <n v="0"/>
  </r>
  <r>
    <x v="24"/>
    <s v="Sampang"/>
    <x v="15"/>
    <x v="15"/>
    <n v="6.7114089999999998E-3"/>
  </r>
  <r>
    <x v="24"/>
    <s v="Sampang"/>
    <x v="16"/>
    <x v="15"/>
    <n v="0"/>
  </r>
  <r>
    <x v="24"/>
    <s v="Sampang"/>
    <x v="24"/>
    <x v="16"/>
    <n v="7.0422540000000004E-3"/>
  </r>
  <r>
    <x v="24"/>
    <s v="Sampang"/>
    <x v="14"/>
    <x v="16"/>
    <n v="0.32679738600000002"/>
  </r>
  <r>
    <x v="24"/>
    <s v="Sampang"/>
    <x v="25"/>
    <x v="16"/>
    <n v="2.5000000000000001E-2"/>
  </r>
  <r>
    <x v="24"/>
    <s v="Sampang"/>
    <x v="15"/>
    <x v="16"/>
    <n v="0.39597315399999999"/>
  </r>
  <r>
    <x v="24"/>
    <s v="Sampang"/>
    <x v="16"/>
    <x v="16"/>
    <n v="0.30769230800000003"/>
  </r>
  <r>
    <x v="24"/>
    <s v="Sampang"/>
    <x v="24"/>
    <x v="17"/>
    <n v="142"/>
  </r>
  <r>
    <x v="24"/>
    <s v="Sampang"/>
    <x v="14"/>
    <x v="17"/>
    <n v="153"/>
  </r>
  <r>
    <x v="24"/>
    <s v="Sampang"/>
    <x v="25"/>
    <x v="17"/>
    <n v="40"/>
  </r>
  <r>
    <x v="24"/>
    <s v="Sampang"/>
    <x v="15"/>
    <x v="17"/>
    <n v="149"/>
  </r>
  <r>
    <x v="24"/>
    <s v="Sampang"/>
    <x v="16"/>
    <x v="17"/>
    <n v="156"/>
  </r>
  <r>
    <x v="24"/>
    <s v="Sampang"/>
    <x v="24"/>
    <x v="18"/>
    <n v="0"/>
  </r>
  <r>
    <x v="24"/>
    <s v="Sampang"/>
    <x v="14"/>
    <x v="18"/>
    <n v="0"/>
  </r>
  <r>
    <x v="24"/>
    <s v="Sampang"/>
    <x v="25"/>
    <x v="18"/>
    <n v="0"/>
  </r>
  <r>
    <x v="24"/>
    <s v="Sampang"/>
    <x v="15"/>
    <x v="18"/>
    <n v="0"/>
  </r>
  <r>
    <x v="24"/>
    <s v="Sampang"/>
    <x v="16"/>
    <x v="18"/>
    <n v="0"/>
  </r>
  <r>
    <x v="24"/>
    <s v="Sampang"/>
    <x v="24"/>
    <x v="19"/>
    <n v="0"/>
  </r>
  <r>
    <x v="24"/>
    <s v="Sampang"/>
    <x v="14"/>
    <x v="19"/>
    <n v="0"/>
  </r>
  <r>
    <x v="24"/>
    <s v="Sampang"/>
    <x v="25"/>
    <x v="19"/>
    <n v="0"/>
  </r>
  <r>
    <x v="24"/>
    <s v="Sampang"/>
    <x v="15"/>
    <x v="19"/>
    <n v="0"/>
  </r>
  <r>
    <x v="24"/>
    <s v="Sampang"/>
    <x v="16"/>
    <x v="19"/>
    <n v="0"/>
  </r>
  <r>
    <x v="24"/>
    <s v="Sumenep+Kepulauan"/>
    <x v="17"/>
    <x v="0"/>
    <n v="0.40277777799999998"/>
  </r>
  <r>
    <x v="24"/>
    <s v="Sumenep+Kepulauan"/>
    <x v="18"/>
    <x v="0"/>
    <n v="0.58571428599999997"/>
  </r>
  <r>
    <x v="24"/>
    <s v="Sumenep+Kepulauan"/>
    <x v="19"/>
    <x v="0"/>
    <n v="0.49350649400000002"/>
  </r>
  <r>
    <x v="24"/>
    <s v="Sumenep+Kepulauan"/>
    <x v="20"/>
    <x v="0"/>
    <n v="0.56962025299999997"/>
  </r>
  <r>
    <x v="24"/>
    <s v="Sumenep+Kepulauan"/>
    <x v="21"/>
    <x v="0"/>
    <n v="0.1125"/>
  </r>
  <r>
    <x v="24"/>
    <s v="Sumenep+Kepulauan"/>
    <x v="22"/>
    <x v="0"/>
    <n v="0.71140939599999997"/>
  </r>
  <r>
    <x v="24"/>
    <s v="Sumenep+Kepulauan"/>
    <x v="23"/>
    <x v="0"/>
    <n v="0.7"/>
  </r>
  <r>
    <x v="24"/>
    <s v="Sumenep+Kepulauan"/>
    <x v="17"/>
    <x v="1"/>
    <n v="4.8611110999999999E-2"/>
  </r>
  <r>
    <x v="24"/>
    <s v="Sumenep+Kepulauan"/>
    <x v="18"/>
    <x v="1"/>
    <n v="0.15"/>
  </r>
  <r>
    <x v="24"/>
    <s v="Sumenep+Kepulauan"/>
    <x v="19"/>
    <x v="1"/>
    <n v="0.26623376599999998"/>
  </r>
  <r>
    <x v="24"/>
    <s v="Sumenep+Kepulauan"/>
    <x v="20"/>
    <x v="1"/>
    <n v="0.113924051"/>
  </r>
  <r>
    <x v="24"/>
    <s v="Sumenep+Kepulauan"/>
    <x v="21"/>
    <x v="1"/>
    <n v="8.7499999999999994E-2"/>
  </r>
  <r>
    <x v="24"/>
    <s v="Sumenep+Kepulauan"/>
    <x v="22"/>
    <x v="1"/>
    <n v="0.10067114100000001"/>
  </r>
  <r>
    <x v="24"/>
    <s v="Sumenep+Kepulauan"/>
    <x v="23"/>
    <x v="1"/>
    <n v="9.3333333000000004E-2"/>
  </r>
  <r>
    <x v="24"/>
    <s v="Sumenep+Kepulauan"/>
    <x v="17"/>
    <x v="2"/>
    <n v="0.40277777799999998"/>
  </r>
  <r>
    <x v="24"/>
    <s v="Sumenep+Kepulauan"/>
    <x v="18"/>
    <x v="2"/>
    <n v="0.58571428599999997"/>
  </r>
  <r>
    <x v="24"/>
    <s v="Sumenep+Kepulauan"/>
    <x v="19"/>
    <x v="2"/>
    <n v="0.48051948100000003"/>
  </r>
  <r>
    <x v="24"/>
    <s v="Sumenep+Kepulauan"/>
    <x v="20"/>
    <x v="2"/>
    <n v="0.56329113900000005"/>
  </r>
  <r>
    <x v="24"/>
    <s v="Sumenep+Kepulauan"/>
    <x v="21"/>
    <x v="2"/>
    <n v="0.1125"/>
  </r>
  <r>
    <x v="24"/>
    <s v="Sumenep+Kepulauan"/>
    <x v="22"/>
    <x v="2"/>
    <n v="0.71140939599999997"/>
  </r>
  <r>
    <x v="24"/>
    <s v="Sumenep+Kepulauan"/>
    <x v="23"/>
    <x v="2"/>
    <n v="0.7"/>
  </r>
  <r>
    <x v="24"/>
    <s v="Sumenep+Kepulauan"/>
    <x v="17"/>
    <x v="3"/>
    <n v="0"/>
  </r>
  <r>
    <x v="24"/>
    <s v="Sumenep+Kepulauan"/>
    <x v="18"/>
    <x v="3"/>
    <n v="0"/>
  </r>
  <r>
    <x v="24"/>
    <s v="Sumenep+Kepulauan"/>
    <x v="19"/>
    <x v="3"/>
    <n v="0"/>
  </r>
  <r>
    <x v="24"/>
    <s v="Sumenep+Kepulauan"/>
    <x v="20"/>
    <x v="3"/>
    <n v="0"/>
  </r>
  <r>
    <x v="24"/>
    <s v="Sumenep+Kepulauan"/>
    <x v="21"/>
    <x v="3"/>
    <n v="0"/>
  </r>
  <r>
    <x v="24"/>
    <s v="Sumenep+Kepulauan"/>
    <x v="22"/>
    <x v="3"/>
    <n v="0"/>
  </r>
  <r>
    <x v="24"/>
    <s v="Sumenep+Kepulauan"/>
    <x v="23"/>
    <x v="3"/>
    <n v="0"/>
  </r>
  <r>
    <x v="24"/>
    <s v="Sumenep+Kepulauan"/>
    <x v="17"/>
    <x v="4"/>
    <n v="0.94444444400000005"/>
  </r>
  <r>
    <x v="24"/>
    <s v="Sumenep+Kepulauan"/>
    <x v="18"/>
    <x v="4"/>
    <n v="0.87142857100000004"/>
  </r>
  <r>
    <x v="24"/>
    <s v="Sumenep+Kepulauan"/>
    <x v="19"/>
    <x v="4"/>
    <n v="0.96103896099999997"/>
  </r>
  <r>
    <x v="24"/>
    <s v="Sumenep+Kepulauan"/>
    <x v="20"/>
    <x v="4"/>
    <n v="0.88607594899999997"/>
  </r>
  <r>
    <x v="24"/>
    <s v="Sumenep+Kepulauan"/>
    <x v="21"/>
    <x v="4"/>
    <n v="0.45"/>
  </r>
  <r>
    <x v="24"/>
    <s v="Sumenep+Kepulauan"/>
    <x v="22"/>
    <x v="4"/>
    <n v="0.96644295300000005"/>
  </r>
  <r>
    <x v="24"/>
    <s v="Sumenep+Kepulauan"/>
    <x v="23"/>
    <x v="4"/>
    <n v="0.98"/>
  </r>
  <r>
    <x v="24"/>
    <s v="Sumenep+Kepulauan"/>
    <x v="17"/>
    <x v="5"/>
    <n v="0.89583333300000001"/>
  </r>
  <r>
    <x v="24"/>
    <s v="Sumenep+Kepulauan"/>
    <x v="18"/>
    <x v="5"/>
    <n v="0.72142857100000002"/>
  </r>
  <r>
    <x v="24"/>
    <s v="Sumenep+Kepulauan"/>
    <x v="19"/>
    <x v="5"/>
    <n v="0.68181818199999999"/>
  </r>
  <r>
    <x v="24"/>
    <s v="Sumenep+Kepulauan"/>
    <x v="20"/>
    <x v="5"/>
    <n v="0.76582278500000001"/>
  </r>
  <r>
    <x v="24"/>
    <s v="Sumenep+Kepulauan"/>
    <x v="21"/>
    <x v="5"/>
    <n v="0.36249999999999999"/>
  </r>
  <r>
    <x v="24"/>
    <s v="Sumenep+Kepulauan"/>
    <x v="22"/>
    <x v="5"/>
    <n v="0.86577181199999997"/>
  </r>
  <r>
    <x v="24"/>
    <s v="Sumenep+Kepulauan"/>
    <x v="23"/>
    <x v="5"/>
    <n v="0.88666666699999996"/>
  </r>
  <r>
    <x v="24"/>
    <s v="Sumenep+Kepulauan"/>
    <x v="17"/>
    <x v="6"/>
    <n v="0.91139240499999996"/>
  </r>
  <r>
    <x v="24"/>
    <s v="Sumenep+Kepulauan"/>
    <x v="18"/>
    <x v="6"/>
    <n v="0.85542168699999999"/>
  </r>
  <r>
    <x v="24"/>
    <s v="Sumenep+Kepulauan"/>
    <x v="19"/>
    <x v="6"/>
    <n v="0.94444444400000005"/>
  </r>
  <r>
    <x v="24"/>
    <s v="Sumenep+Kepulauan"/>
    <x v="20"/>
    <x v="6"/>
    <n v="0.94545454500000004"/>
  </r>
  <r>
    <x v="24"/>
    <s v="Sumenep+Kepulauan"/>
    <x v="21"/>
    <x v="6"/>
    <n v="0.87640449399999998"/>
  </r>
  <r>
    <x v="24"/>
    <s v="Sumenep+Kepulauan"/>
    <x v="22"/>
    <x v="6"/>
    <n v="0.91249999999999998"/>
  </r>
  <r>
    <x v="24"/>
    <s v="Sumenep+Kepulauan"/>
    <x v="23"/>
    <x v="6"/>
    <n v="0.95597484300000002"/>
  </r>
  <r>
    <x v="24"/>
    <s v="Sumenep+Kepulauan"/>
    <x v="17"/>
    <x v="7"/>
    <n v="31.6"/>
  </r>
  <r>
    <x v="24"/>
    <s v="Sumenep+Kepulauan"/>
    <x v="18"/>
    <x v="7"/>
    <n v="33.200000000000003"/>
  </r>
  <r>
    <x v="24"/>
    <s v="Sumenep+Kepulauan"/>
    <x v="19"/>
    <x v="7"/>
    <n v="32.4"/>
  </r>
  <r>
    <x v="24"/>
    <s v="Sumenep+Kepulauan"/>
    <x v="20"/>
    <x v="7"/>
    <n v="33"/>
  </r>
  <r>
    <x v="24"/>
    <s v="Sumenep+Kepulauan"/>
    <x v="21"/>
    <x v="7"/>
    <n v="17.8"/>
  </r>
  <r>
    <x v="24"/>
    <s v="Sumenep+Kepulauan"/>
    <x v="22"/>
    <x v="7"/>
    <n v="32"/>
  </r>
  <r>
    <x v="24"/>
    <s v="Sumenep+Kepulauan"/>
    <x v="23"/>
    <x v="7"/>
    <n v="31.8"/>
  </r>
  <r>
    <x v="24"/>
    <s v="Sumenep+Kepulauan"/>
    <x v="17"/>
    <x v="8"/>
    <n v="2.1206896550000001"/>
  </r>
  <r>
    <x v="24"/>
    <s v="Sumenep+Kepulauan"/>
    <x v="18"/>
    <x v="8"/>
    <n v="1.5609756100000001"/>
  </r>
  <r>
    <x v="24"/>
    <s v="Sumenep+Kepulauan"/>
    <x v="19"/>
    <x v="8"/>
    <n v="1.9605263159999999"/>
  </r>
  <r>
    <x v="24"/>
    <s v="Sumenep+Kepulauan"/>
    <x v="20"/>
    <x v="8"/>
    <n v="1.744444444"/>
  </r>
  <r>
    <x v="24"/>
    <s v="Sumenep+Kepulauan"/>
    <x v="21"/>
    <x v="8"/>
    <n v="2"/>
  </r>
  <r>
    <x v="24"/>
    <s v="Sumenep+Kepulauan"/>
    <x v="22"/>
    <x v="8"/>
    <n v="2.8396226420000001"/>
  </r>
  <r>
    <x v="24"/>
    <s v="Sumenep+Kepulauan"/>
    <x v="23"/>
    <x v="8"/>
    <n v="2.9523809519999999"/>
  </r>
  <r>
    <x v="24"/>
    <s v="Sumenep+Kepulauan"/>
    <x v="17"/>
    <x v="9"/>
    <n v="123"/>
  </r>
  <r>
    <x v="24"/>
    <s v="Sumenep+Kepulauan"/>
    <x v="18"/>
    <x v="9"/>
    <n v="128"/>
  </r>
  <r>
    <x v="24"/>
    <s v="Sumenep+Kepulauan"/>
    <x v="19"/>
    <x v="9"/>
    <n v="149"/>
  </r>
  <r>
    <x v="24"/>
    <s v="Sumenep+Kepulauan"/>
    <x v="20"/>
    <x v="9"/>
    <n v="157"/>
  </r>
  <r>
    <x v="24"/>
    <s v="Sumenep+Kepulauan"/>
    <x v="21"/>
    <x v="9"/>
    <n v="18"/>
  </r>
  <r>
    <x v="24"/>
    <s v="Sumenep+Kepulauan"/>
    <x v="22"/>
    <x v="9"/>
    <n v="301"/>
  </r>
  <r>
    <x v="24"/>
    <s v="Sumenep+Kepulauan"/>
    <x v="23"/>
    <x v="9"/>
    <n v="310"/>
  </r>
  <r>
    <x v="24"/>
    <s v="Sumenep+Kepulauan"/>
    <x v="17"/>
    <x v="10"/>
    <n v="28.8"/>
  </r>
  <r>
    <x v="24"/>
    <s v="Sumenep+Kepulauan"/>
    <x v="18"/>
    <x v="10"/>
    <n v="28"/>
  </r>
  <r>
    <x v="24"/>
    <s v="Sumenep+Kepulauan"/>
    <x v="19"/>
    <x v="10"/>
    <n v="30.8"/>
  </r>
  <r>
    <x v="24"/>
    <s v="Sumenep+Kepulauan"/>
    <x v="20"/>
    <x v="10"/>
    <n v="31.6"/>
  </r>
  <r>
    <x v="24"/>
    <s v="Sumenep+Kepulauan"/>
    <x v="21"/>
    <x v="10"/>
    <n v="16"/>
  </r>
  <r>
    <x v="24"/>
    <s v="Sumenep+Kepulauan"/>
    <x v="22"/>
    <x v="10"/>
    <n v="29.8"/>
  </r>
  <r>
    <x v="24"/>
    <s v="Sumenep+Kepulauan"/>
    <x v="23"/>
    <x v="10"/>
    <n v="30"/>
  </r>
  <r>
    <x v="24"/>
    <s v="Sumenep+Kepulauan"/>
    <x v="17"/>
    <x v="11"/>
    <n v="5.5555555999999999E-2"/>
  </r>
  <r>
    <x v="24"/>
    <s v="Sumenep+Kepulauan"/>
    <x v="18"/>
    <x v="11"/>
    <n v="0.12857142899999999"/>
  </r>
  <r>
    <x v="24"/>
    <s v="Sumenep+Kepulauan"/>
    <x v="19"/>
    <x v="11"/>
    <n v="3.8961039000000003E-2"/>
  </r>
  <r>
    <x v="24"/>
    <s v="Sumenep+Kepulauan"/>
    <x v="20"/>
    <x v="11"/>
    <n v="0.113924051"/>
  </r>
  <r>
    <x v="24"/>
    <s v="Sumenep+Kepulauan"/>
    <x v="21"/>
    <x v="11"/>
    <n v="0.55000000000000004"/>
  </r>
  <r>
    <x v="24"/>
    <s v="Sumenep+Kepulauan"/>
    <x v="22"/>
    <x v="11"/>
    <n v="3.3557047E-2"/>
  </r>
  <r>
    <x v="24"/>
    <s v="Sumenep+Kepulauan"/>
    <x v="23"/>
    <x v="11"/>
    <n v="0.02"/>
  </r>
  <r>
    <x v="24"/>
    <s v="Sumenep+Kepulauan"/>
    <x v="17"/>
    <x v="12"/>
    <n v="0"/>
  </r>
  <r>
    <x v="24"/>
    <s v="Sumenep+Kepulauan"/>
    <x v="18"/>
    <x v="12"/>
    <n v="0"/>
  </r>
  <r>
    <x v="24"/>
    <s v="Sumenep+Kepulauan"/>
    <x v="19"/>
    <x v="12"/>
    <n v="0"/>
  </r>
  <r>
    <x v="24"/>
    <s v="Sumenep+Kepulauan"/>
    <x v="20"/>
    <x v="12"/>
    <n v="0"/>
  </r>
  <r>
    <x v="24"/>
    <s v="Sumenep+Kepulauan"/>
    <x v="21"/>
    <x v="12"/>
    <n v="0"/>
  </r>
  <r>
    <x v="24"/>
    <s v="Sumenep+Kepulauan"/>
    <x v="22"/>
    <x v="12"/>
    <n v="0"/>
  </r>
  <r>
    <x v="24"/>
    <s v="Sumenep+Kepulauan"/>
    <x v="23"/>
    <x v="12"/>
    <n v="0"/>
  </r>
  <r>
    <x v="24"/>
    <s v="Sumenep+Kepulauan"/>
    <x v="17"/>
    <x v="13"/>
    <n v="0.54166666699999999"/>
  </r>
  <r>
    <x v="24"/>
    <s v="Sumenep+Kepulauan"/>
    <x v="18"/>
    <x v="13"/>
    <n v="0.28571428599999998"/>
  </r>
  <r>
    <x v="24"/>
    <s v="Sumenep+Kepulauan"/>
    <x v="19"/>
    <x v="13"/>
    <n v="0.46753246799999998"/>
  </r>
  <r>
    <x v="24"/>
    <s v="Sumenep+Kepulauan"/>
    <x v="20"/>
    <x v="13"/>
    <n v="0.31645569600000001"/>
  </r>
  <r>
    <x v="24"/>
    <s v="Sumenep+Kepulauan"/>
    <x v="21"/>
    <x v="13"/>
    <n v="0.33750000000000002"/>
  </r>
  <r>
    <x v="24"/>
    <s v="Sumenep+Kepulauan"/>
    <x v="22"/>
    <x v="13"/>
    <n v="0.25503355700000002"/>
  </r>
  <r>
    <x v="24"/>
    <s v="Sumenep+Kepulauan"/>
    <x v="23"/>
    <x v="13"/>
    <n v="0.28000000000000003"/>
  </r>
  <r>
    <x v="24"/>
    <s v="Sumenep+Kepulauan"/>
    <x v="17"/>
    <x v="14"/>
    <n v="4.8611110999999999E-2"/>
  </r>
  <r>
    <x v="24"/>
    <s v="Sumenep+Kepulauan"/>
    <x v="18"/>
    <x v="14"/>
    <n v="0.15"/>
  </r>
  <r>
    <x v="24"/>
    <s v="Sumenep+Kepulauan"/>
    <x v="19"/>
    <x v="14"/>
    <n v="0.26623376599999998"/>
  </r>
  <r>
    <x v="24"/>
    <s v="Sumenep+Kepulauan"/>
    <x v="20"/>
    <x v="14"/>
    <n v="0.113924051"/>
  </r>
  <r>
    <x v="24"/>
    <s v="Sumenep+Kepulauan"/>
    <x v="21"/>
    <x v="14"/>
    <n v="8.7499999999999994E-2"/>
  </r>
  <r>
    <x v="24"/>
    <s v="Sumenep+Kepulauan"/>
    <x v="22"/>
    <x v="14"/>
    <n v="0.10067114100000001"/>
  </r>
  <r>
    <x v="24"/>
    <s v="Sumenep+Kepulauan"/>
    <x v="23"/>
    <x v="14"/>
    <n v="9.3333333000000004E-2"/>
  </r>
  <r>
    <x v="24"/>
    <s v="Sumenep+Kepulauan"/>
    <x v="17"/>
    <x v="15"/>
    <n v="0"/>
  </r>
  <r>
    <x v="24"/>
    <s v="Sumenep+Kepulauan"/>
    <x v="18"/>
    <x v="15"/>
    <n v="0"/>
  </r>
  <r>
    <x v="24"/>
    <s v="Sumenep+Kepulauan"/>
    <x v="19"/>
    <x v="15"/>
    <n v="1.2987013E-2"/>
  </r>
  <r>
    <x v="24"/>
    <s v="Sumenep+Kepulauan"/>
    <x v="20"/>
    <x v="15"/>
    <n v="6.3291140000000003E-3"/>
  </r>
  <r>
    <x v="24"/>
    <s v="Sumenep+Kepulauan"/>
    <x v="21"/>
    <x v="15"/>
    <n v="0"/>
  </r>
  <r>
    <x v="24"/>
    <s v="Sumenep+Kepulauan"/>
    <x v="22"/>
    <x v="15"/>
    <n v="0"/>
  </r>
  <r>
    <x v="24"/>
    <s v="Sumenep+Kepulauan"/>
    <x v="23"/>
    <x v="15"/>
    <n v="0"/>
  </r>
  <r>
    <x v="24"/>
    <s v="Sumenep+Kepulauan"/>
    <x v="17"/>
    <x v="16"/>
    <n v="0.35416666699999999"/>
  </r>
  <r>
    <x v="24"/>
    <s v="Sumenep+Kepulauan"/>
    <x v="18"/>
    <x v="16"/>
    <n v="0.43571428600000001"/>
  </r>
  <r>
    <x v="24"/>
    <s v="Sumenep+Kepulauan"/>
    <x v="19"/>
    <x v="16"/>
    <n v="0.21428571399999999"/>
  </r>
  <r>
    <x v="24"/>
    <s v="Sumenep+Kepulauan"/>
    <x v="20"/>
    <x v="16"/>
    <n v="0.449367089"/>
  </r>
  <r>
    <x v="24"/>
    <s v="Sumenep+Kepulauan"/>
    <x v="21"/>
    <x v="16"/>
    <n v="2.5000000000000001E-2"/>
  </r>
  <r>
    <x v="24"/>
    <s v="Sumenep+Kepulauan"/>
    <x v="22"/>
    <x v="16"/>
    <n v="0.61073825500000001"/>
  </r>
  <r>
    <x v="24"/>
    <s v="Sumenep+Kepulauan"/>
    <x v="23"/>
    <x v="16"/>
    <n v="0.60666666700000005"/>
  </r>
  <r>
    <x v="24"/>
    <s v="Sumenep+Kepulauan"/>
    <x v="17"/>
    <x v="17"/>
    <n v="144"/>
  </r>
  <r>
    <x v="24"/>
    <s v="Sumenep+Kepulauan"/>
    <x v="18"/>
    <x v="17"/>
    <n v="140"/>
  </r>
  <r>
    <x v="24"/>
    <s v="Sumenep+Kepulauan"/>
    <x v="19"/>
    <x v="17"/>
    <n v="154"/>
  </r>
  <r>
    <x v="24"/>
    <s v="Sumenep+Kepulauan"/>
    <x v="20"/>
    <x v="17"/>
    <n v="158"/>
  </r>
  <r>
    <x v="24"/>
    <s v="Sumenep+Kepulauan"/>
    <x v="21"/>
    <x v="17"/>
    <n v="80"/>
  </r>
  <r>
    <x v="24"/>
    <s v="Sumenep+Kepulauan"/>
    <x v="22"/>
    <x v="17"/>
    <n v="149"/>
  </r>
  <r>
    <x v="24"/>
    <s v="Sumenep+Kepulauan"/>
    <x v="23"/>
    <x v="17"/>
    <n v="150"/>
  </r>
  <r>
    <x v="24"/>
    <s v="Sumenep+Kepulauan"/>
    <x v="17"/>
    <x v="18"/>
    <n v="0"/>
  </r>
  <r>
    <x v="24"/>
    <s v="Sumenep+Kepulauan"/>
    <x v="18"/>
    <x v="18"/>
    <n v="0"/>
  </r>
  <r>
    <x v="24"/>
    <s v="Sumenep+Kepulauan"/>
    <x v="19"/>
    <x v="18"/>
    <n v="0"/>
  </r>
  <r>
    <x v="24"/>
    <s v="Sumenep+Kepulauan"/>
    <x v="20"/>
    <x v="18"/>
    <n v="0"/>
  </r>
  <r>
    <x v="24"/>
    <s v="Sumenep+Kepulauan"/>
    <x v="21"/>
    <x v="18"/>
    <n v="0"/>
  </r>
  <r>
    <x v="24"/>
    <s v="Sumenep+Kepulauan"/>
    <x v="22"/>
    <x v="18"/>
    <n v="0"/>
  </r>
  <r>
    <x v="24"/>
    <s v="Sumenep+Kepulauan"/>
    <x v="23"/>
    <x v="18"/>
    <n v="0"/>
  </r>
  <r>
    <x v="24"/>
    <s v="Sumenep+Kepulauan"/>
    <x v="17"/>
    <x v="19"/>
    <n v="0"/>
  </r>
  <r>
    <x v="24"/>
    <s v="Sumenep+Kepulauan"/>
    <x v="18"/>
    <x v="19"/>
    <n v="0"/>
  </r>
  <r>
    <x v="24"/>
    <s v="Sumenep+Kepulauan"/>
    <x v="19"/>
    <x v="19"/>
    <n v="0"/>
  </r>
  <r>
    <x v="24"/>
    <s v="Sumenep+Kepulauan"/>
    <x v="20"/>
    <x v="19"/>
    <n v="0"/>
  </r>
  <r>
    <x v="24"/>
    <s v="Sumenep+Kepulauan"/>
    <x v="21"/>
    <x v="19"/>
    <n v="0"/>
  </r>
  <r>
    <x v="24"/>
    <s v="Sumenep+Kepulauan"/>
    <x v="22"/>
    <x v="19"/>
    <n v="0"/>
  </r>
  <r>
    <x v="24"/>
    <s v="Sumenep+Kepulauan"/>
    <x v="23"/>
    <x v="19"/>
    <n v="0"/>
  </r>
  <r>
    <x v="25"/>
    <m/>
    <x v="26"/>
    <x v="2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21">
  <r>
    <x v="0"/>
    <s v="Bangkalan"/>
    <x v="0"/>
    <x v="0"/>
    <n v="6.1538462000000002E-2"/>
  </r>
  <r>
    <x v="0"/>
    <s v="Bangkalan"/>
    <x v="1"/>
    <x v="0"/>
    <n v="5.4263565999999999E-2"/>
  </r>
  <r>
    <x v="0"/>
    <s v="Bangkalan"/>
    <x v="2"/>
    <x v="0"/>
    <n v="0.18"/>
  </r>
  <r>
    <x v="0"/>
    <s v="Bangkalan"/>
    <x v="3"/>
    <x v="0"/>
    <n v="0.191082803"/>
  </r>
  <r>
    <x v="0"/>
    <s v="Bangkalan"/>
    <x v="4"/>
    <x v="0"/>
    <n v="0.147651007"/>
  </r>
  <r>
    <x v="0"/>
    <s v="Bangkalan"/>
    <x v="5"/>
    <x v="0"/>
    <n v="0.197278912"/>
  </r>
  <r>
    <x v="0"/>
    <s v="Bangkalan"/>
    <x v="0"/>
    <x v="1"/>
    <n v="1.5384615000000001E-2"/>
  </r>
  <r>
    <x v="0"/>
    <s v="Bangkalan"/>
    <x v="1"/>
    <x v="1"/>
    <n v="7.7519379999999999E-3"/>
  </r>
  <r>
    <x v="0"/>
    <s v="Bangkalan"/>
    <x v="2"/>
    <x v="1"/>
    <n v="2.6666667000000002E-2"/>
  </r>
  <r>
    <x v="0"/>
    <s v="Bangkalan"/>
    <x v="3"/>
    <x v="1"/>
    <n v="9.5541400999999998E-2"/>
  </r>
  <r>
    <x v="0"/>
    <s v="Bangkalan"/>
    <x v="4"/>
    <x v="1"/>
    <n v="9.3959732000000004E-2"/>
  </r>
  <r>
    <x v="0"/>
    <s v="Bangkalan"/>
    <x v="5"/>
    <x v="1"/>
    <n v="8.1632652999999999E-2"/>
  </r>
  <r>
    <x v="0"/>
    <s v="Bangkalan"/>
    <x v="0"/>
    <x v="2"/>
    <n v="6.1538462000000002E-2"/>
  </r>
  <r>
    <x v="0"/>
    <s v="Bangkalan"/>
    <x v="1"/>
    <x v="2"/>
    <n v="4.6511627999999999E-2"/>
  </r>
  <r>
    <x v="0"/>
    <s v="Bangkalan"/>
    <x v="2"/>
    <x v="2"/>
    <n v="0.18"/>
  </r>
  <r>
    <x v="0"/>
    <s v="Bangkalan"/>
    <x v="3"/>
    <x v="2"/>
    <n v="0.18471337600000001"/>
  </r>
  <r>
    <x v="0"/>
    <s v="Bangkalan"/>
    <x v="4"/>
    <x v="2"/>
    <n v="0.147651007"/>
  </r>
  <r>
    <x v="0"/>
    <s v="Bangkalan"/>
    <x v="5"/>
    <x v="2"/>
    <n v="0.197278912"/>
  </r>
  <r>
    <x v="0"/>
    <s v="Bangkalan"/>
    <x v="0"/>
    <x v="3"/>
    <n v="0"/>
  </r>
  <r>
    <x v="0"/>
    <s v="Bangkalan"/>
    <x v="1"/>
    <x v="3"/>
    <n v="0"/>
  </r>
  <r>
    <x v="0"/>
    <s v="Bangkalan"/>
    <x v="2"/>
    <x v="3"/>
    <n v="0"/>
  </r>
  <r>
    <x v="0"/>
    <s v="Bangkalan"/>
    <x v="3"/>
    <x v="3"/>
    <n v="0"/>
  </r>
  <r>
    <x v="0"/>
    <s v="Bangkalan"/>
    <x v="4"/>
    <x v="3"/>
    <n v="0"/>
  </r>
  <r>
    <x v="0"/>
    <s v="Bangkalan"/>
    <x v="5"/>
    <x v="3"/>
    <n v="0"/>
  </r>
  <r>
    <x v="0"/>
    <s v="Bangkalan"/>
    <x v="0"/>
    <x v="4"/>
    <n v="0.60769230799999996"/>
  </r>
  <r>
    <x v="0"/>
    <s v="Bangkalan"/>
    <x v="1"/>
    <x v="4"/>
    <n v="0.47286821699999998"/>
  </r>
  <r>
    <x v="0"/>
    <s v="Bangkalan"/>
    <x v="2"/>
    <x v="4"/>
    <n v="0.85333333300000003"/>
  </r>
  <r>
    <x v="0"/>
    <s v="Bangkalan"/>
    <x v="3"/>
    <x v="4"/>
    <n v="0.95541401299999995"/>
  </r>
  <r>
    <x v="0"/>
    <s v="Bangkalan"/>
    <x v="4"/>
    <x v="4"/>
    <n v="0.88590603999999995"/>
  </r>
  <r>
    <x v="0"/>
    <s v="Bangkalan"/>
    <x v="5"/>
    <x v="4"/>
    <n v="0.87755101999999996"/>
  </r>
  <r>
    <x v="0"/>
    <s v="Bangkalan"/>
    <x v="0"/>
    <x v="5"/>
    <n v="0.592307692"/>
  </r>
  <r>
    <x v="0"/>
    <s v="Bangkalan"/>
    <x v="1"/>
    <x v="5"/>
    <n v="0.45736434100000001"/>
  </r>
  <r>
    <x v="0"/>
    <s v="Bangkalan"/>
    <x v="2"/>
    <x v="5"/>
    <n v="0.82666666700000002"/>
  </r>
  <r>
    <x v="0"/>
    <s v="Bangkalan"/>
    <x v="3"/>
    <x v="5"/>
    <n v="0.853503185"/>
  </r>
  <r>
    <x v="0"/>
    <s v="Bangkalan"/>
    <x v="4"/>
    <x v="5"/>
    <n v="0.79194630899999996"/>
  </r>
  <r>
    <x v="0"/>
    <s v="Bangkalan"/>
    <x v="5"/>
    <x v="5"/>
    <n v="0.79591836699999996"/>
  </r>
  <r>
    <x v="0"/>
    <s v="Bangkalan"/>
    <x v="0"/>
    <x v="6"/>
    <n v="0.81761006300000005"/>
  </r>
  <r>
    <x v="0"/>
    <s v="Bangkalan"/>
    <x v="1"/>
    <x v="6"/>
    <n v="0.85430463599999995"/>
  </r>
  <r>
    <x v="0"/>
    <s v="Bangkalan"/>
    <x v="2"/>
    <x v="6"/>
    <n v="0.78106508900000005"/>
  </r>
  <r>
    <x v="0"/>
    <s v="Bangkalan"/>
    <x v="3"/>
    <x v="6"/>
    <n v="0.82702702699999997"/>
  </r>
  <r>
    <x v="0"/>
    <s v="Bangkalan"/>
    <x v="4"/>
    <x v="6"/>
    <n v="0.56937799"/>
  </r>
  <r>
    <x v="0"/>
    <s v="Bangkalan"/>
    <x v="5"/>
    <x v="6"/>
    <n v="0.91666666699999999"/>
  </r>
  <r>
    <x v="0"/>
    <s v="Bangkalan"/>
    <x v="0"/>
    <x v="7"/>
    <n v="31.8"/>
  </r>
  <r>
    <x v="0"/>
    <s v="Bangkalan"/>
    <x v="1"/>
    <x v="7"/>
    <n v="30.2"/>
  </r>
  <r>
    <x v="0"/>
    <s v="Bangkalan"/>
    <x v="2"/>
    <x v="7"/>
    <n v="33.799999999999997"/>
  </r>
  <r>
    <x v="0"/>
    <s v="Bangkalan"/>
    <x v="3"/>
    <x v="7"/>
    <n v="37"/>
  </r>
  <r>
    <x v="0"/>
    <s v="Bangkalan"/>
    <x v="4"/>
    <x v="7"/>
    <n v="41.8"/>
  </r>
  <r>
    <x v="0"/>
    <s v="Bangkalan"/>
    <x v="5"/>
    <x v="7"/>
    <n v="31.2"/>
  </r>
  <r>
    <x v="0"/>
    <s v="Bangkalan"/>
    <x v="0"/>
    <x v="8"/>
    <n v="4.625"/>
  </r>
  <r>
    <x v="0"/>
    <s v="Bangkalan"/>
    <x v="1"/>
    <x v="8"/>
    <n v="2.8571428569999999"/>
  </r>
  <r>
    <x v="0"/>
    <s v="Bangkalan"/>
    <x v="2"/>
    <x v="8"/>
    <n v="10.33333333"/>
  </r>
  <r>
    <x v="0"/>
    <s v="Bangkalan"/>
    <x v="3"/>
    <x v="8"/>
    <n v="4.2"/>
  </r>
  <r>
    <x v="0"/>
    <s v="Bangkalan"/>
    <x v="4"/>
    <x v="8"/>
    <n v="6.4090909089999997"/>
  </r>
  <r>
    <x v="0"/>
    <s v="Bangkalan"/>
    <x v="5"/>
    <x v="8"/>
    <n v="13.724137929999999"/>
  </r>
  <r>
    <x v="0"/>
    <s v="Bangkalan"/>
    <x v="0"/>
    <x v="9"/>
    <n v="37"/>
  </r>
  <r>
    <x v="0"/>
    <s v="Bangkalan"/>
    <x v="1"/>
    <x v="9"/>
    <n v="20"/>
  </r>
  <r>
    <x v="0"/>
    <s v="Bangkalan"/>
    <x v="2"/>
    <x v="9"/>
    <n v="279"/>
  </r>
  <r>
    <x v="0"/>
    <s v="Bangkalan"/>
    <x v="3"/>
    <x v="9"/>
    <n v="126"/>
  </r>
  <r>
    <x v="0"/>
    <s v="Bangkalan"/>
    <x v="4"/>
    <x v="9"/>
    <n v="141"/>
  </r>
  <r>
    <x v="0"/>
    <s v="Bangkalan"/>
    <x v="5"/>
    <x v="9"/>
    <n v="398"/>
  </r>
  <r>
    <x v="0"/>
    <s v="Bangkalan"/>
    <x v="0"/>
    <x v="10"/>
    <n v="26"/>
  </r>
  <r>
    <x v="0"/>
    <s v="Bangkalan"/>
    <x v="1"/>
    <x v="10"/>
    <n v="25.8"/>
  </r>
  <r>
    <x v="0"/>
    <s v="Bangkalan"/>
    <x v="2"/>
    <x v="10"/>
    <n v="30"/>
  </r>
  <r>
    <x v="0"/>
    <s v="Bangkalan"/>
    <x v="3"/>
    <x v="10"/>
    <n v="31.4"/>
  </r>
  <r>
    <x v="0"/>
    <s v="Bangkalan"/>
    <x v="4"/>
    <x v="10"/>
    <n v="29.8"/>
  </r>
  <r>
    <x v="0"/>
    <s v="Bangkalan"/>
    <x v="5"/>
    <x v="10"/>
    <n v="29.4"/>
  </r>
  <r>
    <x v="0"/>
    <s v="Bangkalan"/>
    <x v="0"/>
    <x v="11"/>
    <n v="0.39230769199999999"/>
  </r>
  <r>
    <x v="0"/>
    <s v="Bangkalan"/>
    <x v="1"/>
    <x v="11"/>
    <n v="0.52713178299999996"/>
  </r>
  <r>
    <x v="0"/>
    <s v="Bangkalan"/>
    <x v="2"/>
    <x v="11"/>
    <n v="0.146666667"/>
  </r>
  <r>
    <x v="0"/>
    <s v="Bangkalan"/>
    <x v="3"/>
    <x v="11"/>
    <n v="4.4585987000000001E-2"/>
  </r>
  <r>
    <x v="0"/>
    <s v="Bangkalan"/>
    <x v="4"/>
    <x v="11"/>
    <n v="0.11409395999999999"/>
  </r>
  <r>
    <x v="0"/>
    <s v="Bangkalan"/>
    <x v="5"/>
    <x v="11"/>
    <n v="0.12244898"/>
  </r>
  <r>
    <x v="0"/>
    <s v="Bangkalan"/>
    <x v="0"/>
    <x v="12"/>
    <n v="0"/>
  </r>
  <r>
    <x v="0"/>
    <s v="Bangkalan"/>
    <x v="1"/>
    <x v="12"/>
    <n v="0"/>
  </r>
  <r>
    <x v="0"/>
    <s v="Bangkalan"/>
    <x v="2"/>
    <x v="12"/>
    <n v="0"/>
  </r>
  <r>
    <x v="0"/>
    <s v="Bangkalan"/>
    <x v="3"/>
    <x v="12"/>
    <n v="0"/>
  </r>
  <r>
    <x v="0"/>
    <s v="Bangkalan"/>
    <x v="4"/>
    <x v="12"/>
    <n v="0"/>
  </r>
  <r>
    <x v="0"/>
    <s v="Bangkalan"/>
    <x v="5"/>
    <x v="12"/>
    <n v="0"/>
  </r>
  <r>
    <x v="0"/>
    <s v="Bangkalan"/>
    <x v="0"/>
    <x v="13"/>
    <n v="0.54615384600000005"/>
  </r>
  <r>
    <x v="0"/>
    <s v="Bangkalan"/>
    <x v="1"/>
    <x v="13"/>
    <n v="0.41860465099999999"/>
  </r>
  <r>
    <x v="0"/>
    <s v="Bangkalan"/>
    <x v="2"/>
    <x v="13"/>
    <n v="0.67333333299999998"/>
  </r>
  <r>
    <x v="0"/>
    <s v="Bangkalan"/>
    <x v="3"/>
    <x v="13"/>
    <n v="0.76433121000000004"/>
  </r>
  <r>
    <x v="0"/>
    <s v="Bangkalan"/>
    <x v="4"/>
    <x v="13"/>
    <n v="0.73825503400000003"/>
  </r>
  <r>
    <x v="0"/>
    <s v="Bangkalan"/>
    <x v="5"/>
    <x v="13"/>
    <n v="0.68027210900000001"/>
  </r>
  <r>
    <x v="0"/>
    <s v="Bangkalan"/>
    <x v="0"/>
    <x v="14"/>
    <n v="1.5384615000000001E-2"/>
  </r>
  <r>
    <x v="0"/>
    <s v="Bangkalan"/>
    <x v="1"/>
    <x v="14"/>
    <n v="7.7519379999999999E-3"/>
  </r>
  <r>
    <x v="0"/>
    <s v="Bangkalan"/>
    <x v="2"/>
    <x v="14"/>
    <n v="2.6666667000000002E-2"/>
  </r>
  <r>
    <x v="0"/>
    <s v="Bangkalan"/>
    <x v="3"/>
    <x v="14"/>
    <n v="9.5541400999999998E-2"/>
  </r>
  <r>
    <x v="0"/>
    <s v="Bangkalan"/>
    <x v="4"/>
    <x v="14"/>
    <n v="9.3959732000000004E-2"/>
  </r>
  <r>
    <x v="0"/>
    <s v="Bangkalan"/>
    <x v="5"/>
    <x v="14"/>
    <n v="8.1632652999999999E-2"/>
  </r>
  <r>
    <x v="0"/>
    <s v="Bangkalan"/>
    <x v="0"/>
    <x v="15"/>
    <n v="0"/>
  </r>
  <r>
    <x v="0"/>
    <s v="Bangkalan"/>
    <x v="1"/>
    <x v="15"/>
    <n v="7.7519379999999999E-3"/>
  </r>
  <r>
    <x v="0"/>
    <s v="Bangkalan"/>
    <x v="2"/>
    <x v="15"/>
    <n v="0"/>
  </r>
  <r>
    <x v="0"/>
    <s v="Bangkalan"/>
    <x v="3"/>
    <x v="15"/>
    <n v="6.3694270000000004E-3"/>
  </r>
  <r>
    <x v="0"/>
    <s v="Bangkalan"/>
    <x v="4"/>
    <x v="15"/>
    <n v="0"/>
  </r>
  <r>
    <x v="0"/>
    <s v="Bangkalan"/>
    <x v="5"/>
    <x v="15"/>
    <n v="0"/>
  </r>
  <r>
    <x v="0"/>
    <s v="Bangkalan"/>
    <x v="0"/>
    <x v="16"/>
    <n v="4.6153845999999998E-2"/>
  </r>
  <r>
    <x v="0"/>
    <s v="Bangkalan"/>
    <x v="1"/>
    <x v="16"/>
    <n v="3.8759689999999999E-2"/>
  </r>
  <r>
    <x v="0"/>
    <s v="Bangkalan"/>
    <x v="2"/>
    <x v="16"/>
    <n v="0.15333333299999999"/>
  </r>
  <r>
    <x v="0"/>
    <s v="Bangkalan"/>
    <x v="3"/>
    <x v="16"/>
    <n v="8.9171975000000001E-2"/>
  </r>
  <r>
    <x v="0"/>
    <s v="Bangkalan"/>
    <x v="4"/>
    <x v="16"/>
    <n v="5.3691274999999997E-2"/>
  </r>
  <r>
    <x v="0"/>
    <s v="Bangkalan"/>
    <x v="5"/>
    <x v="16"/>
    <n v="0.115646259"/>
  </r>
  <r>
    <x v="0"/>
    <s v="Bangkalan"/>
    <x v="0"/>
    <x v="17"/>
    <n v="130"/>
  </r>
  <r>
    <x v="0"/>
    <s v="Bangkalan"/>
    <x v="1"/>
    <x v="17"/>
    <n v="129"/>
  </r>
  <r>
    <x v="0"/>
    <s v="Bangkalan"/>
    <x v="2"/>
    <x v="17"/>
    <n v="150"/>
  </r>
  <r>
    <x v="0"/>
    <s v="Bangkalan"/>
    <x v="3"/>
    <x v="17"/>
    <n v="157"/>
  </r>
  <r>
    <x v="0"/>
    <s v="Bangkalan"/>
    <x v="4"/>
    <x v="17"/>
    <n v="149"/>
  </r>
  <r>
    <x v="0"/>
    <s v="Bangkalan"/>
    <x v="5"/>
    <x v="17"/>
    <n v="147"/>
  </r>
  <r>
    <x v="0"/>
    <s v="Bangkalan"/>
    <x v="0"/>
    <x v="18"/>
    <n v="0"/>
  </r>
  <r>
    <x v="0"/>
    <s v="Bangkalan"/>
    <x v="1"/>
    <x v="18"/>
    <n v="0"/>
  </r>
  <r>
    <x v="0"/>
    <s v="Bangkalan"/>
    <x v="2"/>
    <x v="18"/>
    <n v="0"/>
  </r>
  <r>
    <x v="0"/>
    <s v="Bangkalan"/>
    <x v="3"/>
    <x v="18"/>
    <n v="0"/>
  </r>
  <r>
    <x v="0"/>
    <s v="Bangkalan"/>
    <x v="4"/>
    <x v="18"/>
    <n v="0"/>
  </r>
  <r>
    <x v="0"/>
    <s v="Bangkalan"/>
    <x v="5"/>
    <x v="18"/>
    <n v="0"/>
  </r>
  <r>
    <x v="0"/>
    <s v="Bangkalan"/>
    <x v="0"/>
    <x v="19"/>
    <n v="0"/>
  </r>
  <r>
    <x v="0"/>
    <s v="Bangkalan"/>
    <x v="1"/>
    <x v="19"/>
    <n v="0"/>
  </r>
  <r>
    <x v="0"/>
    <s v="Bangkalan"/>
    <x v="2"/>
    <x v="19"/>
    <n v="0"/>
  </r>
  <r>
    <x v="0"/>
    <s v="Bangkalan"/>
    <x v="3"/>
    <x v="19"/>
    <n v="0"/>
  </r>
  <r>
    <x v="0"/>
    <s v="Bangkalan"/>
    <x v="4"/>
    <x v="19"/>
    <n v="0"/>
  </r>
  <r>
    <x v="0"/>
    <s v="Bangkalan"/>
    <x v="5"/>
    <x v="19"/>
    <n v="0"/>
  </r>
  <r>
    <x v="0"/>
    <s v="Pamekasan"/>
    <x v="6"/>
    <x v="0"/>
    <n v="0.125"/>
  </r>
  <r>
    <x v="0"/>
    <s v="Pamekasan"/>
    <x v="7"/>
    <x v="0"/>
    <n v="0.102739726"/>
  </r>
  <r>
    <x v="0"/>
    <s v="Pamekasan"/>
    <x v="8"/>
    <x v="0"/>
    <n v="0.10067114100000001"/>
  </r>
  <r>
    <x v="0"/>
    <s v="Pamekasan"/>
    <x v="9"/>
    <x v="0"/>
    <n v="0.148387097"/>
  </r>
  <r>
    <x v="0"/>
    <s v="Pamekasan"/>
    <x v="10"/>
    <x v="0"/>
    <n v="0.25316455700000001"/>
  </r>
  <r>
    <x v="0"/>
    <s v="Pamekasan"/>
    <x v="11"/>
    <x v="0"/>
    <n v="0.14864864899999999"/>
  </r>
  <r>
    <x v="0"/>
    <s v="Pamekasan"/>
    <x v="12"/>
    <x v="0"/>
    <n v="0.231292517"/>
  </r>
  <r>
    <x v="0"/>
    <s v="Pamekasan"/>
    <x v="6"/>
    <x v="1"/>
    <n v="6.25E-2"/>
  </r>
  <r>
    <x v="0"/>
    <s v="Pamekasan"/>
    <x v="7"/>
    <x v="1"/>
    <n v="9.5890410999999995E-2"/>
  </r>
  <r>
    <x v="0"/>
    <s v="Pamekasan"/>
    <x v="8"/>
    <x v="1"/>
    <n v="3.3557047E-2"/>
  </r>
  <r>
    <x v="0"/>
    <s v="Pamekasan"/>
    <x v="9"/>
    <x v="1"/>
    <n v="3.8709676999999998E-2"/>
  </r>
  <r>
    <x v="0"/>
    <s v="Pamekasan"/>
    <x v="10"/>
    <x v="1"/>
    <n v="6.3291138999999996E-2"/>
  </r>
  <r>
    <x v="0"/>
    <s v="Pamekasan"/>
    <x v="11"/>
    <x v="1"/>
    <n v="7.4324323999999997E-2"/>
  </r>
  <r>
    <x v="0"/>
    <s v="Pamekasan"/>
    <x v="12"/>
    <x v="1"/>
    <n v="3.4013605000000002E-2"/>
  </r>
  <r>
    <x v="0"/>
    <s v="Pamekasan"/>
    <x v="6"/>
    <x v="2"/>
    <n v="0.125"/>
  </r>
  <r>
    <x v="0"/>
    <s v="Pamekasan"/>
    <x v="7"/>
    <x v="2"/>
    <n v="0.102739726"/>
  </r>
  <r>
    <x v="0"/>
    <s v="Pamekasan"/>
    <x v="8"/>
    <x v="2"/>
    <n v="0.10067114100000001"/>
  </r>
  <r>
    <x v="0"/>
    <s v="Pamekasan"/>
    <x v="9"/>
    <x v="2"/>
    <n v="0.148387097"/>
  </r>
  <r>
    <x v="0"/>
    <s v="Pamekasan"/>
    <x v="10"/>
    <x v="2"/>
    <n v="0.25316455700000001"/>
  </r>
  <r>
    <x v="0"/>
    <s v="Pamekasan"/>
    <x v="11"/>
    <x v="2"/>
    <n v="0.14864864899999999"/>
  </r>
  <r>
    <x v="0"/>
    <s v="Pamekasan"/>
    <x v="12"/>
    <x v="2"/>
    <n v="0.231292517"/>
  </r>
  <r>
    <x v="0"/>
    <s v="Pamekasan"/>
    <x v="6"/>
    <x v="3"/>
    <n v="0"/>
  </r>
  <r>
    <x v="0"/>
    <s v="Pamekasan"/>
    <x v="7"/>
    <x v="3"/>
    <n v="0"/>
  </r>
  <r>
    <x v="0"/>
    <s v="Pamekasan"/>
    <x v="8"/>
    <x v="3"/>
    <n v="1"/>
  </r>
  <r>
    <x v="0"/>
    <s v="Pamekasan"/>
    <x v="9"/>
    <x v="3"/>
    <n v="0"/>
  </r>
  <r>
    <x v="0"/>
    <s v="Pamekasan"/>
    <x v="10"/>
    <x v="3"/>
    <n v="0"/>
  </r>
  <r>
    <x v="0"/>
    <s v="Pamekasan"/>
    <x v="11"/>
    <x v="3"/>
    <n v="0"/>
  </r>
  <r>
    <x v="0"/>
    <s v="Pamekasan"/>
    <x v="12"/>
    <x v="3"/>
    <n v="0"/>
  </r>
  <r>
    <x v="0"/>
    <s v="Pamekasan"/>
    <x v="6"/>
    <x v="4"/>
    <n v="0.95833333300000001"/>
  </r>
  <r>
    <x v="0"/>
    <s v="Pamekasan"/>
    <x v="7"/>
    <x v="4"/>
    <n v="0.98630136999999996"/>
  </r>
  <r>
    <x v="0"/>
    <s v="Pamekasan"/>
    <x v="8"/>
    <x v="4"/>
    <n v="0.97315436200000005"/>
  </r>
  <r>
    <x v="0"/>
    <s v="Pamekasan"/>
    <x v="9"/>
    <x v="4"/>
    <n v="0.99354838700000003"/>
  </r>
  <r>
    <x v="0"/>
    <s v="Pamekasan"/>
    <x v="10"/>
    <x v="4"/>
    <n v="1"/>
  </r>
  <r>
    <x v="0"/>
    <s v="Pamekasan"/>
    <x v="11"/>
    <x v="4"/>
    <n v="0.89864864899999997"/>
  </r>
  <r>
    <x v="0"/>
    <s v="Pamekasan"/>
    <x v="12"/>
    <x v="4"/>
    <n v="0.96598639500000005"/>
  </r>
  <r>
    <x v="0"/>
    <s v="Pamekasan"/>
    <x v="6"/>
    <x v="5"/>
    <n v="0.89583333300000001"/>
  </r>
  <r>
    <x v="0"/>
    <s v="Pamekasan"/>
    <x v="7"/>
    <x v="5"/>
    <n v="0.890410959"/>
  </r>
  <r>
    <x v="0"/>
    <s v="Pamekasan"/>
    <x v="8"/>
    <x v="5"/>
    <n v="0.93959731499999999"/>
  </r>
  <r>
    <x v="0"/>
    <s v="Pamekasan"/>
    <x v="9"/>
    <x v="5"/>
    <n v="0.95483870999999998"/>
  </r>
  <r>
    <x v="0"/>
    <s v="Pamekasan"/>
    <x v="10"/>
    <x v="5"/>
    <n v="0.93670886099999995"/>
  </r>
  <r>
    <x v="0"/>
    <s v="Pamekasan"/>
    <x v="11"/>
    <x v="5"/>
    <n v="0.824324324"/>
  </r>
  <r>
    <x v="0"/>
    <s v="Pamekasan"/>
    <x v="12"/>
    <x v="5"/>
    <n v="0.93197278900000002"/>
  </r>
  <r>
    <x v="0"/>
    <s v="Pamekasan"/>
    <x v="6"/>
    <x v="6"/>
    <n v="0.43303571400000002"/>
  </r>
  <r>
    <x v="0"/>
    <s v="Pamekasan"/>
    <x v="7"/>
    <x v="6"/>
    <n v="0.808510638"/>
  </r>
  <r>
    <x v="0"/>
    <s v="Pamekasan"/>
    <x v="8"/>
    <x v="6"/>
    <n v="0.69469026499999997"/>
  </r>
  <r>
    <x v="0"/>
    <s v="Pamekasan"/>
    <x v="9"/>
    <x v="6"/>
    <n v="0.66964285700000004"/>
  </r>
  <r>
    <x v="0"/>
    <s v="Pamekasan"/>
    <x v="10"/>
    <x v="6"/>
    <n v="0.79894179899999995"/>
  </r>
  <r>
    <x v="0"/>
    <s v="Pamekasan"/>
    <x v="11"/>
    <x v="6"/>
    <n v="0.616071429"/>
  </r>
  <r>
    <x v="0"/>
    <s v="Pamekasan"/>
    <x v="12"/>
    <x v="6"/>
    <n v="0.68837209300000002"/>
  </r>
  <r>
    <x v="0"/>
    <s v="Pamekasan"/>
    <x v="6"/>
    <x v="7"/>
    <n v="44.8"/>
  </r>
  <r>
    <x v="0"/>
    <s v="Pamekasan"/>
    <x v="7"/>
    <x v="7"/>
    <n v="37.6"/>
  </r>
  <r>
    <x v="0"/>
    <s v="Pamekasan"/>
    <x v="8"/>
    <x v="7"/>
    <n v="45.2"/>
  </r>
  <r>
    <x v="0"/>
    <s v="Pamekasan"/>
    <x v="9"/>
    <x v="7"/>
    <n v="44.8"/>
  </r>
  <r>
    <x v="0"/>
    <s v="Pamekasan"/>
    <x v="10"/>
    <x v="7"/>
    <n v="37.799999999999997"/>
  </r>
  <r>
    <x v="0"/>
    <s v="Pamekasan"/>
    <x v="11"/>
    <x v="7"/>
    <n v="44.8"/>
  </r>
  <r>
    <x v="0"/>
    <s v="Pamekasan"/>
    <x v="12"/>
    <x v="7"/>
    <n v="43"/>
  </r>
  <r>
    <x v="0"/>
    <s v="Pamekasan"/>
    <x v="6"/>
    <x v="8"/>
    <n v="4.75"/>
  </r>
  <r>
    <x v="0"/>
    <s v="Pamekasan"/>
    <x v="7"/>
    <x v="8"/>
    <n v="5.733333333"/>
  </r>
  <r>
    <x v="0"/>
    <s v="Pamekasan"/>
    <x v="8"/>
    <x v="8"/>
    <n v="5.2"/>
  </r>
  <r>
    <x v="0"/>
    <s v="Pamekasan"/>
    <x v="9"/>
    <x v="8"/>
    <n v="5.3043478259999999"/>
  </r>
  <r>
    <x v="0"/>
    <s v="Pamekasan"/>
    <x v="10"/>
    <x v="8"/>
    <n v="9.2249999999999996"/>
  </r>
  <r>
    <x v="0"/>
    <s v="Pamekasan"/>
    <x v="11"/>
    <x v="8"/>
    <n v="8.5909090910000003"/>
  </r>
  <r>
    <x v="0"/>
    <s v="Pamekasan"/>
    <x v="12"/>
    <x v="8"/>
    <n v="6.4411764710000003"/>
  </r>
  <r>
    <x v="0"/>
    <s v="Pamekasan"/>
    <x v="6"/>
    <x v="9"/>
    <n v="57"/>
  </r>
  <r>
    <x v="0"/>
    <s v="Pamekasan"/>
    <x v="7"/>
    <x v="9"/>
    <n v="86"/>
  </r>
  <r>
    <x v="0"/>
    <s v="Pamekasan"/>
    <x v="8"/>
    <x v="9"/>
    <n v="78"/>
  </r>
  <r>
    <x v="0"/>
    <s v="Pamekasan"/>
    <x v="9"/>
    <x v="9"/>
    <n v="122"/>
  </r>
  <r>
    <x v="0"/>
    <s v="Pamekasan"/>
    <x v="10"/>
    <x v="9"/>
    <n v="369"/>
  </r>
  <r>
    <x v="0"/>
    <s v="Pamekasan"/>
    <x v="11"/>
    <x v="9"/>
    <n v="189"/>
  </r>
  <r>
    <x v="0"/>
    <s v="Pamekasan"/>
    <x v="12"/>
    <x v="9"/>
    <n v="219"/>
  </r>
  <r>
    <x v="0"/>
    <s v="Pamekasan"/>
    <x v="6"/>
    <x v="10"/>
    <n v="19.2"/>
  </r>
  <r>
    <x v="0"/>
    <s v="Pamekasan"/>
    <x v="7"/>
    <x v="10"/>
    <n v="29.2"/>
  </r>
  <r>
    <x v="0"/>
    <s v="Pamekasan"/>
    <x v="8"/>
    <x v="10"/>
    <n v="29.8"/>
  </r>
  <r>
    <x v="0"/>
    <s v="Pamekasan"/>
    <x v="9"/>
    <x v="10"/>
    <n v="31"/>
  </r>
  <r>
    <x v="0"/>
    <s v="Pamekasan"/>
    <x v="10"/>
    <x v="10"/>
    <n v="31.6"/>
  </r>
  <r>
    <x v="0"/>
    <s v="Pamekasan"/>
    <x v="11"/>
    <x v="10"/>
    <n v="29.6"/>
  </r>
  <r>
    <x v="0"/>
    <s v="Pamekasan"/>
    <x v="12"/>
    <x v="10"/>
    <n v="29.4"/>
  </r>
  <r>
    <x v="0"/>
    <s v="Pamekasan"/>
    <x v="6"/>
    <x v="11"/>
    <n v="4.1666666999999998E-2"/>
  </r>
  <r>
    <x v="0"/>
    <s v="Pamekasan"/>
    <x v="7"/>
    <x v="11"/>
    <n v="1.369863E-2"/>
  </r>
  <r>
    <x v="0"/>
    <s v="Pamekasan"/>
    <x v="8"/>
    <x v="11"/>
    <n v="2.6845638000000002E-2"/>
  </r>
  <r>
    <x v="0"/>
    <s v="Pamekasan"/>
    <x v="9"/>
    <x v="11"/>
    <n v="6.4516130000000001E-3"/>
  </r>
  <r>
    <x v="0"/>
    <s v="Pamekasan"/>
    <x v="10"/>
    <x v="11"/>
    <n v="0"/>
  </r>
  <r>
    <x v="0"/>
    <s v="Pamekasan"/>
    <x v="11"/>
    <x v="11"/>
    <n v="0.10135135100000001"/>
  </r>
  <r>
    <x v="0"/>
    <s v="Pamekasan"/>
    <x v="12"/>
    <x v="11"/>
    <n v="3.4013605000000002E-2"/>
  </r>
  <r>
    <x v="0"/>
    <s v="Pamekasan"/>
    <x v="6"/>
    <x v="12"/>
    <n v="0"/>
  </r>
  <r>
    <x v="0"/>
    <s v="Pamekasan"/>
    <x v="7"/>
    <x v="12"/>
    <n v="0"/>
  </r>
  <r>
    <x v="0"/>
    <s v="Pamekasan"/>
    <x v="8"/>
    <x v="12"/>
    <n v="0"/>
  </r>
  <r>
    <x v="0"/>
    <s v="Pamekasan"/>
    <x v="9"/>
    <x v="12"/>
    <n v="0"/>
  </r>
  <r>
    <x v="0"/>
    <s v="Pamekasan"/>
    <x v="10"/>
    <x v="12"/>
    <n v="0"/>
  </r>
  <r>
    <x v="0"/>
    <s v="Pamekasan"/>
    <x v="11"/>
    <x v="12"/>
    <n v="0"/>
  </r>
  <r>
    <x v="0"/>
    <s v="Pamekasan"/>
    <x v="12"/>
    <x v="12"/>
    <n v="0"/>
  </r>
  <r>
    <x v="0"/>
    <s v="Pamekasan"/>
    <x v="6"/>
    <x v="13"/>
    <n v="0.83333333300000001"/>
  </r>
  <r>
    <x v="0"/>
    <s v="Pamekasan"/>
    <x v="7"/>
    <x v="13"/>
    <n v="0.88356164400000003"/>
  </r>
  <r>
    <x v="0"/>
    <s v="Pamekasan"/>
    <x v="8"/>
    <x v="13"/>
    <n v="0.87248322099999998"/>
  </r>
  <r>
    <x v="0"/>
    <s v="Pamekasan"/>
    <x v="9"/>
    <x v="13"/>
    <n v="0.84516128999999995"/>
  </r>
  <r>
    <x v="0"/>
    <s v="Pamekasan"/>
    <x v="10"/>
    <x v="13"/>
    <n v="0.75316455699999996"/>
  </r>
  <r>
    <x v="0"/>
    <s v="Pamekasan"/>
    <x v="11"/>
    <x v="13"/>
    <n v="0.75"/>
  </r>
  <r>
    <x v="0"/>
    <s v="Pamekasan"/>
    <x v="12"/>
    <x v="13"/>
    <n v="0.73469387799999997"/>
  </r>
  <r>
    <x v="0"/>
    <s v="Pamekasan"/>
    <x v="6"/>
    <x v="14"/>
    <n v="6.25E-2"/>
  </r>
  <r>
    <x v="0"/>
    <s v="Pamekasan"/>
    <x v="7"/>
    <x v="14"/>
    <n v="9.5890410999999995E-2"/>
  </r>
  <r>
    <x v="0"/>
    <s v="Pamekasan"/>
    <x v="8"/>
    <x v="14"/>
    <n v="3.3557047E-2"/>
  </r>
  <r>
    <x v="0"/>
    <s v="Pamekasan"/>
    <x v="9"/>
    <x v="14"/>
    <n v="3.8709676999999998E-2"/>
  </r>
  <r>
    <x v="0"/>
    <s v="Pamekasan"/>
    <x v="10"/>
    <x v="14"/>
    <n v="6.3291138999999996E-2"/>
  </r>
  <r>
    <x v="0"/>
    <s v="Pamekasan"/>
    <x v="11"/>
    <x v="14"/>
    <n v="7.4324323999999997E-2"/>
  </r>
  <r>
    <x v="0"/>
    <s v="Pamekasan"/>
    <x v="12"/>
    <x v="14"/>
    <n v="3.4013605000000002E-2"/>
  </r>
  <r>
    <x v="0"/>
    <s v="Pamekasan"/>
    <x v="6"/>
    <x v="15"/>
    <n v="0"/>
  </r>
  <r>
    <x v="0"/>
    <s v="Pamekasan"/>
    <x v="7"/>
    <x v="15"/>
    <n v="0"/>
  </r>
  <r>
    <x v="0"/>
    <s v="Pamekasan"/>
    <x v="8"/>
    <x v="15"/>
    <n v="0"/>
  </r>
  <r>
    <x v="0"/>
    <s v="Pamekasan"/>
    <x v="9"/>
    <x v="15"/>
    <n v="0"/>
  </r>
  <r>
    <x v="0"/>
    <s v="Pamekasan"/>
    <x v="10"/>
    <x v="15"/>
    <n v="0"/>
  </r>
  <r>
    <x v="0"/>
    <s v="Pamekasan"/>
    <x v="11"/>
    <x v="15"/>
    <n v="0"/>
  </r>
  <r>
    <x v="0"/>
    <s v="Pamekasan"/>
    <x v="12"/>
    <x v="15"/>
    <n v="0"/>
  </r>
  <r>
    <x v="0"/>
    <s v="Pamekasan"/>
    <x v="6"/>
    <x v="16"/>
    <n v="6.25E-2"/>
  </r>
  <r>
    <x v="0"/>
    <s v="Pamekasan"/>
    <x v="7"/>
    <x v="16"/>
    <n v="6.8493149999999999E-3"/>
  </r>
  <r>
    <x v="0"/>
    <s v="Pamekasan"/>
    <x v="8"/>
    <x v="16"/>
    <n v="6.7114093999999999E-2"/>
  </r>
  <r>
    <x v="0"/>
    <s v="Pamekasan"/>
    <x v="9"/>
    <x v="16"/>
    <n v="0.109677419"/>
  </r>
  <r>
    <x v="0"/>
    <s v="Pamekasan"/>
    <x v="10"/>
    <x v="16"/>
    <n v="0.18987341799999999"/>
  </r>
  <r>
    <x v="0"/>
    <s v="Pamekasan"/>
    <x v="11"/>
    <x v="16"/>
    <n v="7.4324323999999997E-2"/>
  </r>
  <r>
    <x v="0"/>
    <s v="Pamekasan"/>
    <x v="12"/>
    <x v="16"/>
    <n v="0.197278912"/>
  </r>
  <r>
    <x v="0"/>
    <s v="Pamekasan"/>
    <x v="6"/>
    <x v="17"/>
    <n v="96"/>
  </r>
  <r>
    <x v="0"/>
    <s v="Pamekasan"/>
    <x v="7"/>
    <x v="17"/>
    <n v="146"/>
  </r>
  <r>
    <x v="0"/>
    <s v="Pamekasan"/>
    <x v="8"/>
    <x v="17"/>
    <n v="149"/>
  </r>
  <r>
    <x v="0"/>
    <s v="Pamekasan"/>
    <x v="9"/>
    <x v="17"/>
    <n v="155"/>
  </r>
  <r>
    <x v="0"/>
    <s v="Pamekasan"/>
    <x v="10"/>
    <x v="17"/>
    <n v="158"/>
  </r>
  <r>
    <x v="0"/>
    <s v="Pamekasan"/>
    <x v="11"/>
    <x v="17"/>
    <n v="148"/>
  </r>
  <r>
    <x v="0"/>
    <s v="Pamekasan"/>
    <x v="12"/>
    <x v="17"/>
    <n v="147"/>
  </r>
  <r>
    <x v="0"/>
    <s v="Pamekasan"/>
    <x v="6"/>
    <x v="18"/>
    <n v="0"/>
  </r>
  <r>
    <x v="0"/>
    <s v="Pamekasan"/>
    <x v="7"/>
    <x v="18"/>
    <n v="0"/>
  </r>
  <r>
    <x v="0"/>
    <s v="Pamekasan"/>
    <x v="8"/>
    <x v="18"/>
    <n v="0"/>
  </r>
  <r>
    <x v="0"/>
    <s v="Pamekasan"/>
    <x v="9"/>
    <x v="18"/>
    <n v="0"/>
  </r>
  <r>
    <x v="0"/>
    <s v="Pamekasan"/>
    <x v="10"/>
    <x v="18"/>
    <n v="0"/>
  </r>
  <r>
    <x v="0"/>
    <s v="Pamekasan"/>
    <x v="11"/>
    <x v="18"/>
    <n v="0"/>
  </r>
  <r>
    <x v="0"/>
    <s v="Pamekasan"/>
    <x v="12"/>
    <x v="18"/>
    <n v="0"/>
  </r>
  <r>
    <x v="0"/>
    <s v="Pamekasan"/>
    <x v="6"/>
    <x v="19"/>
    <n v="0"/>
  </r>
  <r>
    <x v="0"/>
    <s v="Pamekasan"/>
    <x v="7"/>
    <x v="19"/>
    <n v="0"/>
  </r>
  <r>
    <x v="0"/>
    <s v="Pamekasan"/>
    <x v="8"/>
    <x v="19"/>
    <n v="0"/>
  </r>
  <r>
    <x v="0"/>
    <s v="Pamekasan"/>
    <x v="9"/>
    <x v="19"/>
    <n v="0"/>
  </r>
  <r>
    <x v="0"/>
    <s v="Pamekasan"/>
    <x v="10"/>
    <x v="19"/>
    <n v="0"/>
  </r>
  <r>
    <x v="0"/>
    <s v="Pamekasan"/>
    <x v="11"/>
    <x v="19"/>
    <n v="0"/>
  </r>
  <r>
    <x v="0"/>
    <s v="Pamekasan"/>
    <x v="12"/>
    <x v="19"/>
    <n v="0"/>
  </r>
  <r>
    <x v="0"/>
    <s v="Sampang"/>
    <x v="13"/>
    <x v="0"/>
    <n v="6.6115701999999998E-2"/>
  </r>
  <r>
    <x v="0"/>
    <s v="Sampang"/>
    <x v="14"/>
    <x v="0"/>
    <n v="0.24"/>
  </r>
  <r>
    <x v="0"/>
    <s v="Sampang"/>
    <x v="15"/>
    <x v="0"/>
    <n v="0.19565217400000001"/>
  </r>
  <r>
    <x v="0"/>
    <s v="Sampang"/>
    <x v="16"/>
    <x v="0"/>
    <n v="0.19736842099999999"/>
  </r>
  <r>
    <x v="0"/>
    <s v="Sampang"/>
    <x v="13"/>
    <x v="1"/>
    <n v="0"/>
  </r>
  <r>
    <x v="0"/>
    <s v="Sampang"/>
    <x v="14"/>
    <x v="1"/>
    <n v="0"/>
  </r>
  <r>
    <x v="0"/>
    <s v="Sampang"/>
    <x v="15"/>
    <x v="1"/>
    <n v="0"/>
  </r>
  <r>
    <x v="0"/>
    <s v="Sampang"/>
    <x v="16"/>
    <x v="1"/>
    <n v="3.2894737E-2"/>
  </r>
  <r>
    <x v="0"/>
    <s v="Sampang"/>
    <x v="13"/>
    <x v="2"/>
    <n v="6.6115701999999998E-2"/>
  </r>
  <r>
    <x v="0"/>
    <s v="Sampang"/>
    <x v="14"/>
    <x v="2"/>
    <n v="0.24"/>
  </r>
  <r>
    <x v="0"/>
    <s v="Sampang"/>
    <x v="15"/>
    <x v="2"/>
    <n v="0.19565217400000001"/>
  </r>
  <r>
    <x v="0"/>
    <s v="Sampang"/>
    <x v="16"/>
    <x v="2"/>
    <n v="0.19078947399999999"/>
  </r>
  <r>
    <x v="0"/>
    <s v="Sampang"/>
    <x v="13"/>
    <x v="3"/>
    <n v="0"/>
  </r>
  <r>
    <x v="0"/>
    <s v="Sampang"/>
    <x v="14"/>
    <x v="3"/>
    <n v="0"/>
  </r>
  <r>
    <x v="0"/>
    <s v="Sampang"/>
    <x v="15"/>
    <x v="3"/>
    <n v="0"/>
  </r>
  <r>
    <x v="0"/>
    <s v="Sampang"/>
    <x v="16"/>
    <x v="3"/>
    <n v="0"/>
  </r>
  <r>
    <x v="0"/>
    <s v="Sampang"/>
    <x v="13"/>
    <x v="4"/>
    <n v="0.91735537199999995"/>
  </r>
  <r>
    <x v="0"/>
    <s v="Sampang"/>
    <x v="14"/>
    <x v="4"/>
    <n v="1"/>
  </r>
  <r>
    <x v="0"/>
    <s v="Sampang"/>
    <x v="15"/>
    <x v="4"/>
    <n v="0.98550724599999995"/>
  </r>
  <r>
    <x v="0"/>
    <s v="Sampang"/>
    <x v="16"/>
    <x v="4"/>
    <n v="0.92763157900000004"/>
  </r>
  <r>
    <x v="0"/>
    <s v="Sampang"/>
    <x v="13"/>
    <x v="5"/>
    <n v="0.91735537199999995"/>
  </r>
  <r>
    <x v="0"/>
    <s v="Sampang"/>
    <x v="14"/>
    <x v="5"/>
    <n v="1"/>
  </r>
  <r>
    <x v="0"/>
    <s v="Sampang"/>
    <x v="15"/>
    <x v="5"/>
    <n v="0.98550724599999995"/>
  </r>
  <r>
    <x v="0"/>
    <s v="Sampang"/>
    <x v="16"/>
    <x v="5"/>
    <n v="0.88815789499999998"/>
  </r>
  <r>
    <x v="0"/>
    <s v="Sampang"/>
    <x v="13"/>
    <x v="6"/>
    <n v="0.68899521500000005"/>
  </r>
  <r>
    <x v="0"/>
    <s v="Sampang"/>
    <x v="14"/>
    <x v="6"/>
    <n v="0.81355932200000003"/>
  </r>
  <r>
    <x v="0"/>
    <s v="Sampang"/>
    <x v="15"/>
    <x v="6"/>
    <n v="0.54285714299999999"/>
  </r>
  <r>
    <x v="0"/>
    <s v="Sampang"/>
    <x v="16"/>
    <x v="6"/>
    <n v="0.70142180099999996"/>
  </r>
  <r>
    <x v="0"/>
    <s v="Sampang"/>
    <x v="13"/>
    <x v="7"/>
    <n v="41.8"/>
  </r>
  <r>
    <x v="0"/>
    <s v="Sampang"/>
    <x v="14"/>
    <x v="7"/>
    <n v="35.4"/>
  </r>
  <r>
    <x v="0"/>
    <s v="Sampang"/>
    <x v="15"/>
    <x v="7"/>
    <n v="42"/>
  </r>
  <r>
    <x v="0"/>
    <s v="Sampang"/>
    <x v="16"/>
    <x v="7"/>
    <n v="42.2"/>
  </r>
  <r>
    <x v="0"/>
    <s v="Sampang"/>
    <x v="13"/>
    <x v="8"/>
    <n v="6.75"/>
  </r>
  <r>
    <x v="0"/>
    <s v="Sampang"/>
    <x v="14"/>
    <x v="8"/>
    <n v="9.6666666669999994"/>
  </r>
  <r>
    <x v="0"/>
    <s v="Sampang"/>
    <x v="15"/>
    <x v="8"/>
    <n v="6.7777777779999999"/>
  </r>
  <r>
    <x v="0"/>
    <s v="Sampang"/>
    <x v="16"/>
    <x v="8"/>
    <n v="7.8333333329999997"/>
  </r>
  <r>
    <x v="0"/>
    <s v="Sampang"/>
    <x v="13"/>
    <x v="9"/>
    <n v="54"/>
  </r>
  <r>
    <x v="0"/>
    <s v="Sampang"/>
    <x v="14"/>
    <x v="9"/>
    <n v="348"/>
  </r>
  <r>
    <x v="0"/>
    <s v="Sampang"/>
    <x v="15"/>
    <x v="9"/>
    <n v="183"/>
  </r>
  <r>
    <x v="0"/>
    <s v="Sampang"/>
    <x v="16"/>
    <x v="9"/>
    <n v="235"/>
  </r>
  <r>
    <x v="0"/>
    <s v="Sampang"/>
    <x v="13"/>
    <x v="10"/>
    <n v="24.2"/>
  </r>
  <r>
    <x v="0"/>
    <s v="Sampang"/>
    <x v="14"/>
    <x v="10"/>
    <n v="30"/>
  </r>
  <r>
    <x v="0"/>
    <s v="Sampang"/>
    <x v="15"/>
    <x v="10"/>
    <n v="27.6"/>
  </r>
  <r>
    <x v="0"/>
    <s v="Sampang"/>
    <x v="16"/>
    <x v="10"/>
    <n v="30.4"/>
  </r>
  <r>
    <x v="0"/>
    <s v="Sampang"/>
    <x v="13"/>
    <x v="11"/>
    <n v="8.2644627999999998E-2"/>
  </r>
  <r>
    <x v="0"/>
    <s v="Sampang"/>
    <x v="14"/>
    <x v="11"/>
    <n v="0"/>
  </r>
  <r>
    <x v="0"/>
    <s v="Sampang"/>
    <x v="15"/>
    <x v="11"/>
    <n v="1.4492754E-2"/>
  </r>
  <r>
    <x v="0"/>
    <s v="Sampang"/>
    <x v="16"/>
    <x v="11"/>
    <n v="7.2368421000000002E-2"/>
  </r>
  <r>
    <x v="0"/>
    <s v="Sampang"/>
    <x v="13"/>
    <x v="12"/>
    <n v="0"/>
  </r>
  <r>
    <x v="0"/>
    <s v="Sampang"/>
    <x v="14"/>
    <x v="12"/>
    <n v="0"/>
  </r>
  <r>
    <x v="0"/>
    <s v="Sampang"/>
    <x v="15"/>
    <x v="12"/>
    <n v="0"/>
  </r>
  <r>
    <x v="0"/>
    <s v="Sampang"/>
    <x v="16"/>
    <x v="12"/>
    <n v="0"/>
  </r>
  <r>
    <x v="0"/>
    <s v="Sampang"/>
    <x v="13"/>
    <x v="13"/>
    <n v="0.85123966900000003"/>
  </r>
  <r>
    <x v="0"/>
    <s v="Sampang"/>
    <x v="14"/>
    <x v="13"/>
    <n v="0.76"/>
  </r>
  <r>
    <x v="0"/>
    <s v="Sampang"/>
    <x v="15"/>
    <x v="13"/>
    <n v="0.78985507200000005"/>
  </r>
  <r>
    <x v="0"/>
    <s v="Sampang"/>
    <x v="16"/>
    <x v="13"/>
    <n v="0.73026315799999997"/>
  </r>
  <r>
    <x v="0"/>
    <s v="Sampang"/>
    <x v="13"/>
    <x v="14"/>
    <n v="0"/>
  </r>
  <r>
    <x v="0"/>
    <s v="Sampang"/>
    <x v="14"/>
    <x v="14"/>
    <n v="0"/>
  </r>
  <r>
    <x v="0"/>
    <s v="Sampang"/>
    <x v="15"/>
    <x v="14"/>
    <n v="0"/>
  </r>
  <r>
    <x v="0"/>
    <s v="Sampang"/>
    <x v="16"/>
    <x v="14"/>
    <n v="3.2894737E-2"/>
  </r>
  <r>
    <x v="0"/>
    <s v="Sampang"/>
    <x v="13"/>
    <x v="15"/>
    <n v="0"/>
  </r>
  <r>
    <x v="0"/>
    <s v="Sampang"/>
    <x v="14"/>
    <x v="15"/>
    <n v="0"/>
  </r>
  <r>
    <x v="0"/>
    <s v="Sampang"/>
    <x v="15"/>
    <x v="15"/>
    <n v="0"/>
  </r>
  <r>
    <x v="0"/>
    <s v="Sampang"/>
    <x v="16"/>
    <x v="15"/>
    <n v="6.5789469999999999E-3"/>
  </r>
  <r>
    <x v="0"/>
    <s v="Sampang"/>
    <x v="13"/>
    <x v="16"/>
    <n v="6.6115701999999998E-2"/>
  </r>
  <r>
    <x v="0"/>
    <s v="Sampang"/>
    <x v="14"/>
    <x v="16"/>
    <n v="0.24"/>
  </r>
  <r>
    <x v="0"/>
    <s v="Sampang"/>
    <x v="15"/>
    <x v="16"/>
    <n v="0.19565217400000001"/>
  </r>
  <r>
    <x v="0"/>
    <s v="Sampang"/>
    <x v="16"/>
    <x v="16"/>
    <n v="0.15789473700000001"/>
  </r>
  <r>
    <x v="0"/>
    <s v="Sampang"/>
    <x v="13"/>
    <x v="17"/>
    <n v="121"/>
  </r>
  <r>
    <x v="0"/>
    <s v="Sampang"/>
    <x v="14"/>
    <x v="17"/>
    <n v="150"/>
  </r>
  <r>
    <x v="0"/>
    <s v="Sampang"/>
    <x v="15"/>
    <x v="17"/>
    <n v="138"/>
  </r>
  <r>
    <x v="0"/>
    <s v="Sampang"/>
    <x v="16"/>
    <x v="17"/>
    <n v="152"/>
  </r>
  <r>
    <x v="0"/>
    <s v="Sampang"/>
    <x v="13"/>
    <x v="18"/>
    <n v="0"/>
  </r>
  <r>
    <x v="0"/>
    <s v="Sampang"/>
    <x v="14"/>
    <x v="18"/>
    <n v="0"/>
  </r>
  <r>
    <x v="0"/>
    <s v="Sampang"/>
    <x v="15"/>
    <x v="18"/>
    <n v="0"/>
  </r>
  <r>
    <x v="0"/>
    <s v="Sampang"/>
    <x v="16"/>
    <x v="18"/>
    <n v="0"/>
  </r>
  <r>
    <x v="0"/>
    <s v="Sampang"/>
    <x v="13"/>
    <x v="19"/>
    <n v="0"/>
  </r>
  <r>
    <x v="0"/>
    <s v="Sampang"/>
    <x v="14"/>
    <x v="19"/>
    <n v="0"/>
  </r>
  <r>
    <x v="0"/>
    <s v="Sampang"/>
    <x v="15"/>
    <x v="19"/>
    <n v="0"/>
  </r>
  <r>
    <x v="0"/>
    <s v="Sampang"/>
    <x v="16"/>
    <x v="19"/>
    <n v="0"/>
  </r>
  <r>
    <x v="0"/>
    <s v="Sumenep+Kepulauan"/>
    <x v="17"/>
    <x v="0"/>
    <n v="0.179487179"/>
  </r>
  <r>
    <x v="0"/>
    <s v="Sumenep+Kepulauan"/>
    <x v="18"/>
    <x v="0"/>
    <n v="0.21276595700000001"/>
  </r>
  <r>
    <x v="0"/>
    <s v="Sumenep+Kepulauan"/>
    <x v="19"/>
    <x v="0"/>
    <n v="0.19266055000000001"/>
  </r>
  <r>
    <x v="0"/>
    <s v="Sumenep+Kepulauan"/>
    <x v="20"/>
    <x v="0"/>
    <n v="0.25333333299999999"/>
  </r>
  <r>
    <x v="0"/>
    <s v="Sumenep+Kepulauan"/>
    <x v="21"/>
    <x v="0"/>
    <n v="0.413793103"/>
  </r>
  <r>
    <x v="0"/>
    <s v="Sumenep+Kepulauan"/>
    <x v="22"/>
    <x v="0"/>
    <n v="0.25694444399999999"/>
  </r>
  <r>
    <x v="0"/>
    <s v="Sumenep+Kepulauan"/>
    <x v="23"/>
    <x v="0"/>
    <n v="0.17218543"/>
  </r>
  <r>
    <x v="0"/>
    <s v="Sumenep+Kepulauan"/>
    <x v="17"/>
    <x v="1"/>
    <n v="1.7094017E-2"/>
  </r>
  <r>
    <x v="0"/>
    <s v="Sumenep+Kepulauan"/>
    <x v="18"/>
    <x v="1"/>
    <n v="0.120567376"/>
  </r>
  <r>
    <x v="0"/>
    <s v="Sumenep+Kepulauan"/>
    <x v="19"/>
    <x v="1"/>
    <n v="9.1743118999999998E-2"/>
  </r>
  <r>
    <x v="0"/>
    <s v="Sumenep+Kepulauan"/>
    <x v="20"/>
    <x v="1"/>
    <n v="0.06"/>
  </r>
  <r>
    <x v="0"/>
    <s v="Sumenep+Kepulauan"/>
    <x v="21"/>
    <x v="1"/>
    <n v="0.15517241400000001"/>
  </r>
  <r>
    <x v="0"/>
    <s v="Sumenep+Kepulauan"/>
    <x v="22"/>
    <x v="1"/>
    <n v="0.111111111"/>
  </r>
  <r>
    <x v="0"/>
    <s v="Sumenep+Kepulauan"/>
    <x v="23"/>
    <x v="1"/>
    <n v="1.9867550000000001E-2"/>
  </r>
  <r>
    <x v="0"/>
    <s v="Sumenep+Kepulauan"/>
    <x v="17"/>
    <x v="2"/>
    <n v="0.179487179"/>
  </r>
  <r>
    <x v="0"/>
    <s v="Sumenep+Kepulauan"/>
    <x v="18"/>
    <x v="2"/>
    <n v="0.21276595700000001"/>
  </r>
  <r>
    <x v="0"/>
    <s v="Sumenep+Kepulauan"/>
    <x v="19"/>
    <x v="2"/>
    <n v="0.19266055000000001"/>
  </r>
  <r>
    <x v="0"/>
    <s v="Sumenep+Kepulauan"/>
    <x v="20"/>
    <x v="2"/>
    <n v="0.24666666700000001"/>
  </r>
  <r>
    <x v="0"/>
    <s v="Sumenep+Kepulauan"/>
    <x v="21"/>
    <x v="2"/>
    <n v="0.413793103"/>
  </r>
  <r>
    <x v="0"/>
    <s v="Sumenep+Kepulauan"/>
    <x v="22"/>
    <x v="2"/>
    <n v="0.24305555600000001"/>
  </r>
  <r>
    <x v="0"/>
    <s v="Sumenep+Kepulauan"/>
    <x v="23"/>
    <x v="2"/>
    <n v="0.17218543"/>
  </r>
  <r>
    <x v="0"/>
    <s v="Sumenep+Kepulauan"/>
    <x v="17"/>
    <x v="3"/>
    <n v="0"/>
  </r>
  <r>
    <x v="0"/>
    <s v="Sumenep+Kepulauan"/>
    <x v="18"/>
    <x v="3"/>
    <n v="0"/>
  </r>
  <r>
    <x v="0"/>
    <s v="Sumenep+Kepulauan"/>
    <x v="19"/>
    <x v="3"/>
    <n v="0"/>
  </r>
  <r>
    <x v="0"/>
    <s v="Sumenep+Kepulauan"/>
    <x v="20"/>
    <x v="3"/>
    <n v="0"/>
  </r>
  <r>
    <x v="0"/>
    <s v="Sumenep+Kepulauan"/>
    <x v="21"/>
    <x v="3"/>
    <n v="0.55172413799999998"/>
  </r>
  <r>
    <x v="0"/>
    <s v="Sumenep+Kepulauan"/>
    <x v="22"/>
    <x v="3"/>
    <n v="0"/>
  </r>
  <r>
    <x v="0"/>
    <s v="Sumenep+Kepulauan"/>
    <x v="23"/>
    <x v="3"/>
    <n v="0"/>
  </r>
  <r>
    <x v="0"/>
    <s v="Sumenep+Kepulauan"/>
    <x v="17"/>
    <x v="4"/>
    <n v="0.96581196599999997"/>
  </r>
  <r>
    <x v="0"/>
    <s v="Sumenep+Kepulauan"/>
    <x v="18"/>
    <x v="4"/>
    <n v="0.84397163100000006"/>
  </r>
  <r>
    <x v="0"/>
    <s v="Sumenep+Kepulauan"/>
    <x v="19"/>
    <x v="4"/>
    <n v="0.93577981700000001"/>
  </r>
  <r>
    <x v="0"/>
    <s v="Sumenep+Kepulauan"/>
    <x v="20"/>
    <x v="4"/>
    <n v="0.953333333"/>
  </r>
  <r>
    <x v="0"/>
    <s v="Sumenep+Kepulauan"/>
    <x v="21"/>
    <x v="4"/>
    <n v="0.72413793100000001"/>
  </r>
  <r>
    <x v="0"/>
    <s v="Sumenep+Kepulauan"/>
    <x v="22"/>
    <x v="4"/>
    <n v="0.93055555599999995"/>
  </r>
  <r>
    <x v="0"/>
    <s v="Sumenep+Kepulauan"/>
    <x v="23"/>
    <x v="4"/>
    <n v="0.98013245000000004"/>
  </r>
  <r>
    <x v="0"/>
    <s v="Sumenep+Kepulauan"/>
    <x v="17"/>
    <x v="5"/>
    <n v="0.94871794899999995"/>
  </r>
  <r>
    <x v="0"/>
    <s v="Sumenep+Kepulauan"/>
    <x v="18"/>
    <x v="5"/>
    <n v="0.72340425500000005"/>
  </r>
  <r>
    <x v="0"/>
    <s v="Sumenep+Kepulauan"/>
    <x v="19"/>
    <x v="5"/>
    <n v="0.84403669699999995"/>
  </r>
  <r>
    <x v="0"/>
    <s v="Sumenep+Kepulauan"/>
    <x v="20"/>
    <x v="5"/>
    <n v="0.88666666699999996"/>
  </r>
  <r>
    <x v="0"/>
    <s v="Sumenep+Kepulauan"/>
    <x v="21"/>
    <x v="5"/>
    <n v="0.56896551699999998"/>
  </r>
  <r>
    <x v="0"/>
    <s v="Sumenep+Kepulauan"/>
    <x v="22"/>
    <x v="5"/>
    <n v="0.80555555599999995"/>
  </r>
  <r>
    <x v="0"/>
    <s v="Sumenep+Kepulauan"/>
    <x v="23"/>
    <x v="5"/>
    <n v="0.96026490099999995"/>
  </r>
  <r>
    <x v="0"/>
    <s v="Sumenep+Kepulauan"/>
    <x v="17"/>
    <x v="6"/>
    <n v="0.59223300999999995"/>
  </r>
  <r>
    <x v="0"/>
    <s v="Sumenep+Kepulauan"/>
    <x v="18"/>
    <x v="6"/>
    <n v="0.49477351899999999"/>
  </r>
  <r>
    <x v="0"/>
    <s v="Sumenep+Kepulauan"/>
    <x v="19"/>
    <x v="6"/>
    <n v="0.53365384599999999"/>
  </r>
  <r>
    <x v="0"/>
    <s v="Sumenep+Kepulauan"/>
    <x v="20"/>
    <x v="6"/>
    <n v="0.55502392300000003"/>
  </r>
  <r>
    <x v="0"/>
    <s v="Sumenep+Kepulauan"/>
    <x v="21"/>
    <x v="6"/>
    <n v="0.22115384599999999"/>
  </r>
  <r>
    <x v="0"/>
    <s v="Sumenep+Kepulauan"/>
    <x v="22"/>
    <x v="6"/>
    <n v="0.67804878000000002"/>
  </r>
  <r>
    <x v="0"/>
    <s v="Sumenep+Kepulauan"/>
    <x v="23"/>
    <x v="6"/>
    <n v="0.60648148099999999"/>
  </r>
  <r>
    <x v="0"/>
    <s v="Sumenep+Kepulauan"/>
    <x v="17"/>
    <x v="7"/>
    <n v="41.2"/>
  </r>
  <r>
    <x v="0"/>
    <s v="Sumenep+Kepulauan"/>
    <x v="18"/>
    <x v="7"/>
    <n v="57.4"/>
  </r>
  <r>
    <x v="0"/>
    <s v="Sumenep+Kepulauan"/>
    <x v="19"/>
    <x v="7"/>
    <n v="41.6"/>
  </r>
  <r>
    <x v="0"/>
    <s v="Sumenep+Kepulauan"/>
    <x v="20"/>
    <x v="7"/>
    <n v="41.8"/>
  </r>
  <r>
    <x v="0"/>
    <s v="Sumenep+Kepulauan"/>
    <x v="21"/>
    <x v="7"/>
    <n v="20.8"/>
  </r>
  <r>
    <x v="0"/>
    <s v="Sumenep+Kepulauan"/>
    <x v="22"/>
    <x v="7"/>
    <n v="41"/>
  </r>
  <r>
    <x v="0"/>
    <s v="Sumenep+Kepulauan"/>
    <x v="23"/>
    <x v="7"/>
    <n v="43.2"/>
  </r>
  <r>
    <x v="0"/>
    <s v="Sumenep+Kepulauan"/>
    <x v="17"/>
    <x v="8"/>
    <n v="2.7142857139999998"/>
  </r>
  <r>
    <x v="0"/>
    <s v="Sumenep+Kepulauan"/>
    <x v="18"/>
    <x v="8"/>
    <n v="3.9333333330000002"/>
  </r>
  <r>
    <x v="0"/>
    <s v="Sumenep+Kepulauan"/>
    <x v="19"/>
    <x v="8"/>
    <n v="3.2857142860000002"/>
  </r>
  <r>
    <x v="0"/>
    <s v="Sumenep+Kepulauan"/>
    <x v="20"/>
    <x v="8"/>
    <n v="6.763157895"/>
  </r>
  <r>
    <x v="0"/>
    <s v="Sumenep+Kepulauan"/>
    <x v="21"/>
    <x v="8"/>
    <n v="8.0416666669999994"/>
  </r>
  <r>
    <x v="0"/>
    <s v="Sumenep+Kepulauan"/>
    <x v="22"/>
    <x v="8"/>
    <n v="5.7027027029999999"/>
  </r>
  <r>
    <x v="0"/>
    <s v="Sumenep+Kepulauan"/>
    <x v="23"/>
    <x v="8"/>
    <n v="5.807692308"/>
  </r>
  <r>
    <x v="0"/>
    <s v="Sumenep+Kepulauan"/>
    <x v="17"/>
    <x v="9"/>
    <n v="57"/>
  </r>
  <r>
    <x v="0"/>
    <s v="Sumenep+Kepulauan"/>
    <x v="18"/>
    <x v="9"/>
    <n v="118"/>
  </r>
  <r>
    <x v="0"/>
    <s v="Sumenep+Kepulauan"/>
    <x v="19"/>
    <x v="9"/>
    <n v="69"/>
  </r>
  <r>
    <x v="0"/>
    <s v="Sumenep+Kepulauan"/>
    <x v="20"/>
    <x v="9"/>
    <n v="257"/>
  </r>
  <r>
    <x v="0"/>
    <s v="Sumenep+Kepulauan"/>
    <x v="21"/>
    <x v="9"/>
    <n v="193"/>
  </r>
  <r>
    <x v="0"/>
    <s v="Sumenep+Kepulauan"/>
    <x v="22"/>
    <x v="9"/>
    <n v="211"/>
  </r>
  <r>
    <x v="0"/>
    <s v="Sumenep+Kepulauan"/>
    <x v="23"/>
    <x v="9"/>
    <n v="151"/>
  </r>
  <r>
    <x v="0"/>
    <s v="Sumenep+Kepulauan"/>
    <x v="17"/>
    <x v="10"/>
    <n v="23.4"/>
  </r>
  <r>
    <x v="0"/>
    <s v="Sumenep+Kepulauan"/>
    <x v="18"/>
    <x v="10"/>
    <n v="28.2"/>
  </r>
  <r>
    <x v="0"/>
    <s v="Sumenep+Kepulauan"/>
    <x v="19"/>
    <x v="10"/>
    <n v="21.8"/>
  </r>
  <r>
    <x v="0"/>
    <s v="Sumenep+Kepulauan"/>
    <x v="20"/>
    <x v="10"/>
    <n v="30"/>
  </r>
  <r>
    <x v="0"/>
    <s v="Sumenep+Kepulauan"/>
    <x v="21"/>
    <x v="10"/>
    <n v="11.6"/>
  </r>
  <r>
    <x v="0"/>
    <s v="Sumenep+Kepulauan"/>
    <x v="22"/>
    <x v="10"/>
    <n v="28.8"/>
  </r>
  <r>
    <x v="0"/>
    <s v="Sumenep+Kepulauan"/>
    <x v="23"/>
    <x v="10"/>
    <n v="30.2"/>
  </r>
  <r>
    <x v="0"/>
    <s v="Sumenep+Kepulauan"/>
    <x v="17"/>
    <x v="11"/>
    <n v="3.4188033999999999E-2"/>
  </r>
  <r>
    <x v="0"/>
    <s v="Sumenep+Kepulauan"/>
    <x v="18"/>
    <x v="11"/>
    <n v="0.156028369"/>
  </r>
  <r>
    <x v="0"/>
    <s v="Sumenep+Kepulauan"/>
    <x v="19"/>
    <x v="11"/>
    <n v="6.4220183E-2"/>
  </r>
  <r>
    <x v="0"/>
    <s v="Sumenep+Kepulauan"/>
    <x v="20"/>
    <x v="11"/>
    <n v="4.6666667000000002E-2"/>
  </r>
  <r>
    <x v="0"/>
    <s v="Sumenep+Kepulauan"/>
    <x v="21"/>
    <x v="11"/>
    <n v="0.27586206899999999"/>
  </r>
  <r>
    <x v="0"/>
    <s v="Sumenep+Kepulauan"/>
    <x v="22"/>
    <x v="11"/>
    <n v="6.9444443999999994E-2"/>
  </r>
  <r>
    <x v="0"/>
    <s v="Sumenep+Kepulauan"/>
    <x v="23"/>
    <x v="11"/>
    <n v="1.9867550000000001E-2"/>
  </r>
  <r>
    <x v="0"/>
    <s v="Sumenep+Kepulauan"/>
    <x v="17"/>
    <x v="12"/>
    <n v="0"/>
  </r>
  <r>
    <x v="0"/>
    <s v="Sumenep+Kepulauan"/>
    <x v="18"/>
    <x v="12"/>
    <n v="0"/>
  </r>
  <r>
    <x v="0"/>
    <s v="Sumenep+Kepulauan"/>
    <x v="19"/>
    <x v="12"/>
    <n v="0"/>
  </r>
  <r>
    <x v="0"/>
    <s v="Sumenep+Kepulauan"/>
    <x v="20"/>
    <x v="12"/>
    <n v="0"/>
  </r>
  <r>
    <x v="0"/>
    <s v="Sumenep+Kepulauan"/>
    <x v="21"/>
    <x v="12"/>
    <n v="0"/>
  </r>
  <r>
    <x v="0"/>
    <s v="Sumenep+Kepulauan"/>
    <x v="22"/>
    <x v="12"/>
    <n v="0"/>
  </r>
  <r>
    <x v="0"/>
    <s v="Sumenep+Kepulauan"/>
    <x v="23"/>
    <x v="12"/>
    <n v="0"/>
  </r>
  <r>
    <x v="0"/>
    <s v="Sumenep+Kepulauan"/>
    <x v="17"/>
    <x v="13"/>
    <n v="0.786324786"/>
  </r>
  <r>
    <x v="0"/>
    <s v="Sumenep+Kepulauan"/>
    <x v="18"/>
    <x v="13"/>
    <n v="0.63120567400000005"/>
  </r>
  <r>
    <x v="0"/>
    <s v="Sumenep+Kepulauan"/>
    <x v="19"/>
    <x v="13"/>
    <n v="0.743119266"/>
  </r>
  <r>
    <x v="0"/>
    <s v="Sumenep+Kepulauan"/>
    <x v="20"/>
    <x v="13"/>
    <n v="0.7"/>
  </r>
  <r>
    <x v="0"/>
    <s v="Sumenep+Kepulauan"/>
    <x v="21"/>
    <x v="13"/>
    <n v="0.31034482800000002"/>
  </r>
  <r>
    <x v="0"/>
    <s v="Sumenep+Kepulauan"/>
    <x v="22"/>
    <x v="13"/>
    <n v="0.67361111100000004"/>
  </r>
  <r>
    <x v="0"/>
    <s v="Sumenep+Kepulauan"/>
    <x v="23"/>
    <x v="13"/>
    <n v="0.80794701999999996"/>
  </r>
  <r>
    <x v="0"/>
    <s v="Sumenep+Kepulauan"/>
    <x v="17"/>
    <x v="14"/>
    <n v="1.7094017E-2"/>
  </r>
  <r>
    <x v="0"/>
    <s v="Sumenep+Kepulauan"/>
    <x v="18"/>
    <x v="14"/>
    <n v="0.120567376"/>
  </r>
  <r>
    <x v="0"/>
    <s v="Sumenep+Kepulauan"/>
    <x v="19"/>
    <x v="14"/>
    <n v="9.1743118999999998E-2"/>
  </r>
  <r>
    <x v="0"/>
    <s v="Sumenep+Kepulauan"/>
    <x v="20"/>
    <x v="14"/>
    <n v="0.06"/>
  </r>
  <r>
    <x v="0"/>
    <s v="Sumenep+Kepulauan"/>
    <x v="21"/>
    <x v="14"/>
    <n v="0.15517241400000001"/>
  </r>
  <r>
    <x v="0"/>
    <s v="Sumenep+Kepulauan"/>
    <x v="22"/>
    <x v="14"/>
    <n v="0.111111111"/>
  </r>
  <r>
    <x v="0"/>
    <s v="Sumenep+Kepulauan"/>
    <x v="23"/>
    <x v="14"/>
    <n v="1.9867550000000001E-2"/>
  </r>
  <r>
    <x v="0"/>
    <s v="Sumenep+Kepulauan"/>
    <x v="17"/>
    <x v="15"/>
    <n v="0"/>
  </r>
  <r>
    <x v="0"/>
    <s v="Sumenep+Kepulauan"/>
    <x v="18"/>
    <x v="15"/>
    <n v="0"/>
  </r>
  <r>
    <x v="0"/>
    <s v="Sumenep+Kepulauan"/>
    <x v="19"/>
    <x v="15"/>
    <n v="0"/>
  </r>
  <r>
    <x v="0"/>
    <s v="Sumenep+Kepulauan"/>
    <x v="20"/>
    <x v="15"/>
    <n v="6.6666670000000003E-3"/>
  </r>
  <r>
    <x v="0"/>
    <s v="Sumenep+Kepulauan"/>
    <x v="21"/>
    <x v="15"/>
    <n v="0"/>
  </r>
  <r>
    <x v="0"/>
    <s v="Sumenep+Kepulauan"/>
    <x v="22"/>
    <x v="15"/>
    <n v="1.3888889E-2"/>
  </r>
  <r>
    <x v="0"/>
    <s v="Sumenep+Kepulauan"/>
    <x v="23"/>
    <x v="15"/>
    <n v="0"/>
  </r>
  <r>
    <x v="0"/>
    <s v="Sumenep+Kepulauan"/>
    <x v="17"/>
    <x v="16"/>
    <n v="0.16239316200000001"/>
  </r>
  <r>
    <x v="0"/>
    <s v="Sumenep+Kepulauan"/>
    <x v="18"/>
    <x v="16"/>
    <n v="9.2198582000000001E-2"/>
  </r>
  <r>
    <x v="0"/>
    <s v="Sumenep+Kepulauan"/>
    <x v="19"/>
    <x v="16"/>
    <n v="0.100917431"/>
  </r>
  <r>
    <x v="0"/>
    <s v="Sumenep+Kepulauan"/>
    <x v="20"/>
    <x v="16"/>
    <n v="0.18666666700000001"/>
  </r>
  <r>
    <x v="0"/>
    <s v="Sumenep+Kepulauan"/>
    <x v="21"/>
    <x v="16"/>
    <n v="0.25862068999999999"/>
  </r>
  <r>
    <x v="0"/>
    <s v="Sumenep+Kepulauan"/>
    <x v="22"/>
    <x v="16"/>
    <n v="0.13194444399999999"/>
  </r>
  <r>
    <x v="0"/>
    <s v="Sumenep+Kepulauan"/>
    <x v="23"/>
    <x v="16"/>
    <n v="0.15231788099999999"/>
  </r>
  <r>
    <x v="0"/>
    <s v="Sumenep+Kepulauan"/>
    <x v="17"/>
    <x v="17"/>
    <n v="117"/>
  </r>
  <r>
    <x v="0"/>
    <s v="Sumenep+Kepulauan"/>
    <x v="18"/>
    <x v="17"/>
    <n v="141"/>
  </r>
  <r>
    <x v="0"/>
    <s v="Sumenep+Kepulauan"/>
    <x v="19"/>
    <x v="17"/>
    <n v="109"/>
  </r>
  <r>
    <x v="0"/>
    <s v="Sumenep+Kepulauan"/>
    <x v="20"/>
    <x v="17"/>
    <n v="150"/>
  </r>
  <r>
    <x v="0"/>
    <s v="Sumenep+Kepulauan"/>
    <x v="21"/>
    <x v="17"/>
    <n v="58"/>
  </r>
  <r>
    <x v="0"/>
    <s v="Sumenep+Kepulauan"/>
    <x v="22"/>
    <x v="17"/>
    <n v="144"/>
  </r>
  <r>
    <x v="0"/>
    <s v="Sumenep+Kepulauan"/>
    <x v="23"/>
    <x v="17"/>
    <n v="151"/>
  </r>
  <r>
    <x v="0"/>
    <s v="Sumenep+Kepulauan"/>
    <x v="17"/>
    <x v="18"/>
    <n v="0"/>
  </r>
  <r>
    <x v="0"/>
    <s v="Sumenep+Kepulauan"/>
    <x v="18"/>
    <x v="18"/>
    <n v="0"/>
  </r>
  <r>
    <x v="0"/>
    <s v="Sumenep+Kepulauan"/>
    <x v="19"/>
    <x v="18"/>
    <n v="0"/>
  </r>
  <r>
    <x v="0"/>
    <s v="Sumenep+Kepulauan"/>
    <x v="20"/>
    <x v="18"/>
    <n v="0"/>
  </r>
  <r>
    <x v="0"/>
    <s v="Sumenep+Kepulauan"/>
    <x v="21"/>
    <x v="18"/>
    <n v="0"/>
  </r>
  <r>
    <x v="0"/>
    <s v="Sumenep+Kepulauan"/>
    <x v="22"/>
    <x v="18"/>
    <n v="0"/>
  </r>
  <r>
    <x v="0"/>
    <s v="Sumenep+Kepulauan"/>
    <x v="23"/>
    <x v="18"/>
    <n v="0"/>
  </r>
  <r>
    <x v="0"/>
    <s v="Sumenep+Kepulauan"/>
    <x v="17"/>
    <x v="19"/>
    <n v="0"/>
  </r>
  <r>
    <x v="0"/>
    <s v="Sumenep+Kepulauan"/>
    <x v="18"/>
    <x v="19"/>
    <n v="0"/>
  </r>
  <r>
    <x v="0"/>
    <s v="Sumenep+Kepulauan"/>
    <x v="19"/>
    <x v="19"/>
    <n v="0"/>
  </r>
  <r>
    <x v="0"/>
    <s v="Sumenep+Kepulauan"/>
    <x v="20"/>
    <x v="19"/>
    <n v="0"/>
  </r>
  <r>
    <x v="0"/>
    <s v="Sumenep+Kepulauan"/>
    <x v="21"/>
    <x v="19"/>
    <n v="0"/>
  </r>
  <r>
    <x v="0"/>
    <s v="Sumenep+Kepulauan"/>
    <x v="22"/>
    <x v="19"/>
    <n v="0"/>
  </r>
  <r>
    <x v="0"/>
    <s v="Sumenep+Kepulauan"/>
    <x v="23"/>
    <x v="19"/>
    <n v="0"/>
  </r>
  <r>
    <x v="1"/>
    <s v="Bangkalan"/>
    <x v="0"/>
    <x v="0"/>
    <n v="7.0000000000000007E-2"/>
  </r>
  <r>
    <x v="1"/>
    <s v="Bangkalan"/>
    <x v="1"/>
    <x v="0"/>
    <n v="0.112149533"/>
  </r>
  <r>
    <x v="1"/>
    <s v="Bangkalan"/>
    <x v="2"/>
    <x v="0"/>
    <n v="0.21192053"/>
  </r>
  <r>
    <x v="1"/>
    <s v="Bangkalan"/>
    <x v="3"/>
    <x v="0"/>
    <n v="0.18709677399999999"/>
  </r>
  <r>
    <x v="1"/>
    <s v="Bangkalan"/>
    <x v="4"/>
    <x v="0"/>
    <n v="0.18918918900000001"/>
  </r>
  <r>
    <x v="1"/>
    <s v="Bangkalan"/>
    <x v="5"/>
    <x v="0"/>
    <n v="0.14285714299999999"/>
  </r>
  <r>
    <x v="1"/>
    <s v="Bangkalan"/>
    <x v="0"/>
    <x v="1"/>
    <n v="0"/>
  </r>
  <r>
    <x v="1"/>
    <s v="Bangkalan"/>
    <x v="1"/>
    <x v="1"/>
    <n v="2.8037382999999999E-2"/>
  </r>
  <r>
    <x v="1"/>
    <s v="Bangkalan"/>
    <x v="2"/>
    <x v="1"/>
    <n v="5.9602649000000001E-2"/>
  </r>
  <r>
    <x v="1"/>
    <s v="Bangkalan"/>
    <x v="3"/>
    <x v="1"/>
    <n v="6.4516129000000005E-2"/>
  </r>
  <r>
    <x v="1"/>
    <s v="Bangkalan"/>
    <x v="4"/>
    <x v="1"/>
    <n v="8.7837838000000001E-2"/>
  </r>
  <r>
    <x v="1"/>
    <s v="Bangkalan"/>
    <x v="5"/>
    <x v="1"/>
    <n v="4.7619047999999997E-2"/>
  </r>
  <r>
    <x v="1"/>
    <s v="Bangkalan"/>
    <x v="0"/>
    <x v="2"/>
    <n v="7.0000000000000007E-2"/>
  </r>
  <r>
    <x v="1"/>
    <s v="Bangkalan"/>
    <x v="1"/>
    <x v="2"/>
    <n v="0.112149533"/>
  </r>
  <r>
    <x v="1"/>
    <s v="Bangkalan"/>
    <x v="2"/>
    <x v="2"/>
    <n v="0.21192053"/>
  </r>
  <r>
    <x v="1"/>
    <s v="Bangkalan"/>
    <x v="3"/>
    <x v="2"/>
    <n v="0.16774193500000001"/>
  </r>
  <r>
    <x v="1"/>
    <s v="Bangkalan"/>
    <x v="4"/>
    <x v="2"/>
    <n v="0.18918918900000001"/>
  </r>
  <r>
    <x v="1"/>
    <s v="Bangkalan"/>
    <x v="5"/>
    <x v="2"/>
    <n v="0.14285714299999999"/>
  </r>
  <r>
    <x v="1"/>
    <s v="Bangkalan"/>
    <x v="0"/>
    <x v="3"/>
    <n v="0"/>
  </r>
  <r>
    <x v="1"/>
    <s v="Bangkalan"/>
    <x v="1"/>
    <x v="3"/>
    <n v="0"/>
  </r>
  <r>
    <x v="1"/>
    <s v="Bangkalan"/>
    <x v="2"/>
    <x v="3"/>
    <n v="0"/>
  </r>
  <r>
    <x v="1"/>
    <s v="Bangkalan"/>
    <x v="3"/>
    <x v="3"/>
    <n v="0"/>
  </r>
  <r>
    <x v="1"/>
    <s v="Bangkalan"/>
    <x v="4"/>
    <x v="3"/>
    <n v="0"/>
  </r>
  <r>
    <x v="1"/>
    <s v="Bangkalan"/>
    <x v="5"/>
    <x v="3"/>
    <n v="0"/>
  </r>
  <r>
    <x v="1"/>
    <s v="Bangkalan"/>
    <x v="0"/>
    <x v="4"/>
    <n v="0.65"/>
  </r>
  <r>
    <x v="1"/>
    <s v="Bangkalan"/>
    <x v="1"/>
    <x v="4"/>
    <n v="0.47663551399999998"/>
  </r>
  <r>
    <x v="1"/>
    <s v="Bangkalan"/>
    <x v="2"/>
    <x v="4"/>
    <n v="0.90728476800000002"/>
  </r>
  <r>
    <x v="1"/>
    <s v="Bangkalan"/>
    <x v="3"/>
    <x v="4"/>
    <n v="0.96774193500000005"/>
  </r>
  <r>
    <x v="1"/>
    <s v="Bangkalan"/>
    <x v="4"/>
    <x v="4"/>
    <n v="0.986486486"/>
  </r>
  <r>
    <x v="1"/>
    <s v="Bangkalan"/>
    <x v="5"/>
    <x v="4"/>
    <n v="0.82993197299999999"/>
  </r>
  <r>
    <x v="1"/>
    <s v="Bangkalan"/>
    <x v="0"/>
    <x v="5"/>
    <n v="0.65"/>
  </r>
  <r>
    <x v="1"/>
    <s v="Bangkalan"/>
    <x v="1"/>
    <x v="5"/>
    <n v="0.44859813100000001"/>
  </r>
  <r>
    <x v="1"/>
    <s v="Bangkalan"/>
    <x v="2"/>
    <x v="5"/>
    <n v="0.84768211900000001"/>
  </r>
  <r>
    <x v="1"/>
    <s v="Bangkalan"/>
    <x v="3"/>
    <x v="5"/>
    <n v="0.88387096799999998"/>
  </r>
  <r>
    <x v="1"/>
    <s v="Bangkalan"/>
    <x v="4"/>
    <x v="5"/>
    <n v="0.89864864899999997"/>
  </r>
  <r>
    <x v="1"/>
    <s v="Bangkalan"/>
    <x v="5"/>
    <x v="5"/>
    <n v="0.78231292500000005"/>
  </r>
  <r>
    <x v="1"/>
    <s v="Bangkalan"/>
    <x v="0"/>
    <x v="6"/>
    <n v="0.79365079400000005"/>
  </r>
  <r>
    <x v="1"/>
    <s v="Bangkalan"/>
    <x v="1"/>
    <x v="6"/>
    <n v="0.87704917999999998"/>
  </r>
  <r>
    <x v="1"/>
    <s v="Bangkalan"/>
    <x v="2"/>
    <x v="6"/>
    <n v="0.76795580100000005"/>
  </r>
  <r>
    <x v="1"/>
    <s v="Bangkalan"/>
    <x v="3"/>
    <x v="6"/>
    <n v="0.75935828900000002"/>
  </r>
  <r>
    <x v="1"/>
    <s v="Bangkalan"/>
    <x v="4"/>
    <x v="6"/>
    <n v="0.79120879099999997"/>
  </r>
  <r>
    <x v="1"/>
    <s v="Bangkalan"/>
    <x v="5"/>
    <x v="6"/>
    <n v="0.79428571400000003"/>
  </r>
  <r>
    <x v="1"/>
    <s v="Bangkalan"/>
    <x v="0"/>
    <x v="7"/>
    <n v="31.5"/>
  </r>
  <r>
    <x v="1"/>
    <s v="Bangkalan"/>
    <x v="1"/>
    <x v="7"/>
    <n v="30.5"/>
  </r>
  <r>
    <x v="1"/>
    <s v="Bangkalan"/>
    <x v="2"/>
    <x v="7"/>
    <n v="36.200000000000003"/>
  </r>
  <r>
    <x v="1"/>
    <s v="Bangkalan"/>
    <x v="3"/>
    <x v="7"/>
    <n v="37.4"/>
  </r>
  <r>
    <x v="1"/>
    <s v="Bangkalan"/>
    <x v="4"/>
    <x v="7"/>
    <n v="36.4"/>
  </r>
  <r>
    <x v="1"/>
    <s v="Bangkalan"/>
    <x v="5"/>
    <x v="7"/>
    <n v="35"/>
  </r>
  <r>
    <x v="1"/>
    <s v="Bangkalan"/>
    <x v="0"/>
    <x v="8"/>
    <n v="8.2857142859999993"/>
  </r>
  <r>
    <x v="1"/>
    <s v="Bangkalan"/>
    <x v="1"/>
    <x v="8"/>
    <n v="4.1666666670000003"/>
  </r>
  <r>
    <x v="1"/>
    <s v="Bangkalan"/>
    <x v="2"/>
    <x v="8"/>
    <n v="8.71875"/>
  </r>
  <r>
    <x v="1"/>
    <s v="Bangkalan"/>
    <x v="3"/>
    <x v="8"/>
    <n v="4.8275862070000004"/>
  </r>
  <r>
    <x v="1"/>
    <s v="Bangkalan"/>
    <x v="4"/>
    <x v="8"/>
    <n v="5.1428571429999996"/>
  </r>
  <r>
    <x v="1"/>
    <s v="Bangkalan"/>
    <x v="5"/>
    <x v="8"/>
    <n v="5.0476190479999996"/>
  </r>
  <r>
    <x v="1"/>
    <s v="Bangkalan"/>
    <x v="0"/>
    <x v="9"/>
    <n v="58"/>
  </r>
  <r>
    <x v="1"/>
    <s v="Bangkalan"/>
    <x v="1"/>
    <x v="9"/>
    <n v="50"/>
  </r>
  <r>
    <x v="1"/>
    <s v="Bangkalan"/>
    <x v="2"/>
    <x v="9"/>
    <n v="279"/>
  </r>
  <r>
    <x v="1"/>
    <s v="Bangkalan"/>
    <x v="3"/>
    <x v="9"/>
    <n v="140"/>
  </r>
  <r>
    <x v="1"/>
    <s v="Bangkalan"/>
    <x v="4"/>
    <x v="9"/>
    <n v="144"/>
  </r>
  <r>
    <x v="1"/>
    <s v="Bangkalan"/>
    <x v="5"/>
    <x v="9"/>
    <n v="106"/>
  </r>
  <r>
    <x v="1"/>
    <s v="Bangkalan"/>
    <x v="0"/>
    <x v="10"/>
    <n v="25"/>
  </r>
  <r>
    <x v="1"/>
    <s v="Bangkalan"/>
    <x v="1"/>
    <x v="10"/>
    <n v="26.75"/>
  </r>
  <r>
    <x v="1"/>
    <s v="Bangkalan"/>
    <x v="2"/>
    <x v="10"/>
    <n v="30.2"/>
  </r>
  <r>
    <x v="1"/>
    <s v="Bangkalan"/>
    <x v="3"/>
    <x v="10"/>
    <n v="31"/>
  </r>
  <r>
    <x v="1"/>
    <s v="Bangkalan"/>
    <x v="4"/>
    <x v="10"/>
    <n v="29.6"/>
  </r>
  <r>
    <x v="1"/>
    <s v="Bangkalan"/>
    <x v="5"/>
    <x v="10"/>
    <n v="29.4"/>
  </r>
  <r>
    <x v="1"/>
    <s v="Bangkalan"/>
    <x v="0"/>
    <x v="11"/>
    <n v="0.35"/>
  </r>
  <r>
    <x v="1"/>
    <s v="Bangkalan"/>
    <x v="1"/>
    <x v="11"/>
    <n v="0.52336448599999996"/>
  </r>
  <r>
    <x v="1"/>
    <s v="Bangkalan"/>
    <x v="2"/>
    <x v="11"/>
    <n v="9.2715231999999995E-2"/>
  </r>
  <r>
    <x v="1"/>
    <s v="Bangkalan"/>
    <x v="3"/>
    <x v="11"/>
    <n v="3.2258065000000002E-2"/>
  </r>
  <r>
    <x v="1"/>
    <s v="Bangkalan"/>
    <x v="4"/>
    <x v="11"/>
    <n v="1.3513514000000001E-2"/>
  </r>
  <r>
    <x v="1"/>
    <s v="Bangkalan"/>
    <x v="5"/>
    <x v="11"/>
    <n v="0.17006802700000001"/>
  </r>
  <r>
    <x v="1"/>
    <s v="Bangkalan"/>
    <x v="0"/>
    <x v="12"/>
    <n v="0"/>
  </r>
  <r>
    <x v="1"/>
    <s v="Bangkalan"/>
    <x v="1"/>
    <x v="12"/>
    <n v="0"/>
  </r>
  <r>
    <x v="1"/>
    <s v="Bangkalan"/>
    <x v="2"/>
    <x v="12"/>
    <n v="0"/>
  </r>
  <r>
    <x v="1"/>
    <s v="Bangkalan"/>
    <x v="3"/>
    <x v="12"/>
    <n v="6.4516130000000001E-3"/>
  </r>
  <r>
    <x v="1"/>
    <s v="Bangkalan"/>
    <x v="4"/>
    <x v="12"/>
    <n v="0"/>
  </r>
  <r>
    <x v="1"/>
    <s v="Bangkalan"/>
    <x v="5"/>
    <x v="12"/>
    <n v="0"/>
  </r>
  <r>
    <x v="1"/>
    <s v="Bangkalan"/>
    <x v="0"/>
    <x v="13"/>
    <n v="0.57999999999999996"/>
  </r>
  <r>
    <x v="1"/>
    <s v="Bangkalan"/>
    <x v="1"/>
    <x v="13"/>
    <n v="0.36448598100000001"/>
  </r>
  <r>
    <x v="1"/>
    <s v="Bangkalan"/>
    <x v="2"/>
    <x v="13"/>
    <n v="0.69536423800000002"/>
  </r>
  <r>
    <x v="1"/>
    <s v="Bangkalan"/>
    <x v="3"/>
    <x v="13"/>
    <n v="0.77419354799999995"/>
  </r>
  <r>
    <x v="1"/>
    <s v="Bangkalan"/>
    <x v="4"/>
    <x v="13"/>
    <n v="0.79729729699999996"/>
  </r>
  <r>
    <x v="1"/>
    <s v="Bangkalan"/>
    <x v="5"/>
    <x v="13"/>
    <n v="0.68707483000000003"/>
  </r>
  <r>
    <x v="1"/>
    <s v="Bangkalan"/>
    <x v="0"/>
    <x v="14"/>
    <n v="0"/>
  </r>
  <r>
    <x v="1"/>
    <s v="Bangkalan"/>
    <x v="1"/>
    <x v="14"/>
    <n v="2.8037382999999999E-2"/>
  </r>
  <r>
    <x v="1"/>
    <s v="Bangkalan"/>
    <x v="2"/>
    <x v="14"/>
    <n v="5.9602649000000001E-2"/>
  </r>
  <r>
    <x v="1"/>
    <s v="Bangkalan"/>
    <x v="3"/>
    <x v="14"/>
    <n v="6.4516129000000005E-2"/>
  </r>
  <r>
    <x v="1"/>
    <s v="Bangkalan"/>
    <x v="4"/>
    <x v="14"/>
    <n v="8.7837838000000001E-2"/>
  </r>
  <r>
    <x v="1"/>
    <s v="Bangkalan"/>
    <x v="5"/>
    <x v="14"/>
    <n v="4.7619047999999997E-2"/>
  </r>
  <r>
    <x v="1"/>
    <s v="Bangkalan"/>
    <x v="0"/>
    <x v="15"/>
    <n v="0"/>
  </r>
  <r>
    <x v="1"/>
    <s v="Bangkalan"/>
    <x v="1"/>
    <x v="15"/>
    <n v="0"/>
  </r>
  <r>
    <x v="1"/>
    <s v="Bangkalan"/>
    <x v="2"/>
    <x v="15"/>
    <n v="0"/>
  </r>
  <r>
    <x v="1"/>
    <s v="Bangkalan"/>
    <x v="3"/>
    <x v="15"/>
    <n v="1.9354838999999999E-2"/>
  </r>
  <r>
    <x v="1"/>
    <s v="Bangkalan"/>
    <x v="4"/>
    <x v="15"/>
    <n v="0"/>
  </r>
  <r>
    <x v="1"/>
    <s v="Bangkalan"/>
    <x v="5"/>
    <x v="15"/>
    <n v="0"/>
  </r>
  <r>
    <x v="1"/>
    <s v="Bangkalan"/>
    <x v="0"/>
    <x v="16"/>
    <n v="7.0000000000000007E-2"/>
  </r>
  <r>
    <x v="1"/>
    <s v="Bangkalan"/>
    <x v="1"/>
    <x v="16"/>
    <n v="8.4112149999999997E-2"/>
  </r>
  <r>
    <x v="1"/>
    <s v="Bangkalan"/>
    <x v="2"/>
    <x v="16"/>
    <n v="0.15231788099999999"/>
  </r>
  <r>
    <x v="1"/>
    <s v="Bangkalan"/>
    <x v="3"/>
    <x v="16"/>
    <n v="0.103225806"/>
  </r>
  <r>
    <x v="1"/>
    <s v="Bangkalan"/>
    <x v="4"/>
    <x v="16"/>
    <n v="0.10135135100000001"/>
  </r>
  <r>
    <x v="1"/>
    <s v="Bangkalan"/>
    <x v="5"/>
    <x v="16"/>
    <n v="9.5238094999999995E-2"/>
  </r>
  <r>
    <x v="1"/>
    <s v="Bangkalan"/>
    <x v="0"/>
    <x v="17"/>
    <n v="100"/>
  </r>
  <r>
    <x v="1"/>
    <s v="Bangkalan"/>
    <x v="1"/>
    <x v="17"/>
    <n v="107"/>
  </r>
  <r>
    <x v="1"/>
    <s v="Bangkalan"/>
    <x v="2"/>
    <x v="17"/>
    <n v="151"/>
  </r>
  <r>
    <x v="1"/>
    <s v="Bangkalan"/>
    <x v="3"/>
    <x v="17"/>
    <n v="155"/>
  </r>
  <r>
    <x v="1"/>
    <s v="Bangkalan"/>
    <x v="4"/>
    <x v="17"/>
    <n v="148"/>
  </r>
  <r>
    <x v="1"/>
    <s v="Bangkalan"/>
    <x v="5"/>
    <x v="17"/>
    <n v="147"/>
  </r>
  <r>
    <x v="1"/>
    <s v="Bangkalan"/>
    <x v="0"/>
    <x v="18"/>
    <n v="0"/>
  </r>
  <r>
    <x v="1"/>
    <s v="Bangkalan"/>
    <x v="1"/>
    <x v="18"/>
    <n v="0"/>
  </r>
  <r>
    <x v="1"/>
    <s v="Bangkalan"/>
    <x v="2"/>
    <x v="18"/>
    <n v="0"/>
  </r>
  <r>
    <x v="1"/>
    <s v="Bangkalan"/>
    <x v="3"/>
    <x v="18"/>
    <n v="0"/>
  </r>
  <r>
    <x v="1"/>
    <s v="Bangkalan"/>
    <x v="4"/>
    <x v="18"/>
    <n v="0"/>
  </r>
  <r>
    <x v="1"/>
    <s v="Bangkalan"/>
    <x v="5"/>
    <x v="18"/>
    <n v="0"/>
  </r>
  <r>
    <x v="1"/>
    <s v="Bangkalan"/>
    <x v="0"/>
    <x v="19"/>
    <n v="0"/>
  </r>
  <r>
    <x v="1"/>
    <s v="Bangkalan"/>
    <x v="1"/>
    <x v="19"/>
    <n v="0"/>
  </r>
  <r>
    <x v="1"/>
    <s v="Bangkalan"/>
    <x v="2"/>
    <x v="19"/>
    <n v="0"/>
  </r>
  <r>
    <x v="1"/>
    <s v="Bangkalan"/>
    <x v="3"/>
    <x v="19"/>
    <n v="0"/>
  </r>
  <r>
    <x v="1"/>
    <s v="Bangkalan"/>
    <x v="4"/>
    <x v="19"/>
    <n v="0"/>
  </r>
  <r>
    <x v="1"/>
    <s v="Bangkalan"/>
    <x v="5"/>
    <x v="19"/>
    <n v="0"/>
  </r>
  <r>
    <x v="1"/>
    <s v="Pamekasan"/>
    <x v="6"/>
    <x v="0"/>
    <n v="0.15625"/>
  </r>
  <r>
    <x v="1"/>
    <s v="Pamekasan"/>
    <x v="7"/>
    <x v="0"/>
    <n v="0.159574468"/>
  </r>
  <r>
    <x v="1"/>
    <s v="Pamekasan"/>
    <x v="8"/>
    <x v="0"/>
    <n v="0.12686567200000001"/>
  </r>
  <r>
    <x v="1"/>
    <s v="Pamekasan"/>
    <x v="9"/>
    <x v="0"/>
    <n v="0.13513513499999999"/>
  </r>
  <r>
    <x v="1"/>
    <s v="Pamekasan"/>
    <x v="10"/>
    <x v="0"/>
    <n v="0.23870967700000001"/>
  </r>
  <r>
    <x v="1"/>
    <s v="Pamekasan"/>
    <x v="11"/>
    <x v="0"/>
    <n v="0.29333333299999997"/>
  </r>
  <r>
    <x v="1"/>
    <s v="Pamekasan"/>
    <x v="12"/>
    <x v="0"/>
    <n v="0.17241379300000001"/>
  </r>
  <r>
    <x v="1"/>
    <s v="Pamekasan"/>
    <x v="21"/>
    <x v="0"/>
    <n v="0.233333333"/>
  </r>
  <r>
    <x v="1"/>
    <s v="Pamekasan"/>
    <x v="6"/>
    <x v="1"/>
    <n v="4.6875E-2"/>
  </r>
  <r>
    <x v="1"/>
    <s v="Pamekasan"/>
    <x v="7"/>
    <x v="1"/>
    <n v="0.14893617000000001"/>
  </r>
  <r>
    <x v="1"/>
    <s v="Pamekasan"/>
    <x v="8"/>
    <x v="1"/>
    <n v="2.9850746000000001E-2"/>
  </r>
  <r>
    <x v="1"/>
    <s v="Pamekasan"/>
    <x v="9"/>
    <x v="1"/>
    <n v="5.4054053999999997E-2"/>
  </r>
  <r>
    <x v="1"/>
    <s v="Pamekasan"/>
    <x v="10"/>
    <x v="1"/>
    <n v="7.0967742E-2"/>
  </r>
  <r>
    <x v="1"/>
    <s v="Pamekasan"/>
    <x v="11"/>
    <x v="1"/>
    <n v="0.146666667"/>
  </r>
  <r>
    <x v="1"/>
    <s v="Pamekasan"/>
    <x v="12"/>
    <x v="1"/>
    <n v="4.8275862000000003E-2"/>
  </r>
  <r>
    <x v="1"/>
    <s v="Pamekasan"/>
    <x v="21"/>
    <x v="1"/>
    <n v="0.1"/>
  </r>
  <r>
    <x v="1"/>
    <s v="Pamekasan"/>
    <x v="6"/>
    <x v="2"/>
    <n v="0.125"/>
  </r>
  <r>
    <x v="1"/>
    <s v="Pamekasan"/>
    <x v="7"/>
    <x v="2"/>
    <n v="0.14893617000000001"/>
  </r>
  <r>
    <x v="1"/>
    <s v="Pamekasan"/>
    <x v="8"/>
    <x v="2"/>
    <n v="0.12686567200000001"/>
  </r>
  <r>
    <x v="1"/>
    <s v="Pamekasan"/>
    <x v="9"/>
    <x v="2"/>
    <n v="0.13513513499999999"/>
  </r>
  <r>
    <x v="1"/>
    <s v="Pamekasan"/>
    <x v="10"/>
    <x v="2"/>
    <n v="0.23870967700000001"/>
  </r>
  <r>
    <x v="1"/>
    <s v="Pamekasan"/>
    <x v="11"/>
    <x v="2"/>
    <n v="0.29333333299999997"/>
  </r>
  <r>
    <x v="1"/>
    <s v="Pamekasan"/>
    <x v="12"/>
    <x v="2"/>
    <n v="0.17241379300000001"/>
  </r>
  <r>
    <x v="1"/>
    <s v="Pamekasan"/>
    <x v="21"/>
    <x v="2"/>
    <n v="0.233333333"/>
  </r>
  <r>
    <x v="1"/>
    <s v="Pamekasan"/>
    <x v="6"/>
    <x v="3"/>
    <n v="0"/>
  </r>
  <r>
    <x v="1"/>
    <s v="Pamekasan"/>
    <x v="7"/>
    <x v="3"/>
    <n v="0"/>
  </r>
  <r>
    <x v="1"/>
    <s v="Pamekasan"/>
    <x v="8"/>
    <x v="3"/>
    <n v="1"/>
  </r>
  <r>
    <x v="1"/>
    <s v="Pamekasan"/>
    <x v="9"/>
    <x v="3"/>
    <n v="0"/>
  </r>
  <r>
    <x v="1"/>
    <s v="Pamekasan"/>
    <x v="10"/>
    <x v="3"/>
    <n v="0"/>
  </r>
  <r>
    <x v="1"/>
    <s v="Pamekasan"/>
    <x v="11"/>
    <x v="3"/>
    <n v="0"/>
  </r>
  <r>
    <x v="1"/>
    <s v="Pamekasan"/>
    <x v="12"/>
    <x v="3"/>
    <n v="0"/>
  </r>
  <r>
    <x v="1"/>
    <s v="Pamekasan"/>
    <x v="21"/>
    <x v="3"/>
    <n v="0.28333333300000002"/>
  </r>
  <r>
    <x v="1"/>
    <s v="Pamekasan"/>
    <x v="6"/>
    <x v="4"/>
    <n v="0.9609375"/>
  </r>
  <r>
    <x v="1"/>
    <s v="Pamekasan"/>
    <x v="7"/>
    <x v="4"/>
    <n v="1"/>
  </r>
  <r>
    <x v="1"/>
    <s v="Pamekasan"/>
    <x v="8"/>
    <x v="4"/>
    <n v="0.98507462700000004"/>
  </r>
  <r>
    <x v="1"/>
    <s v="Pamekasan"/>
    <x v="9"/>
    <x v="4"/>
    <n v="0.96621621599999996"/>
  </r>
  <r>
    <x v="1"/>
    <s v="Pamekasan"/>
    <x v="10"/>
    <x v="4"/>
    <n v="1"/>
  </r>
  <r>
    <x v="1"/>
    <s v="Pamekasan"/>
    <x v="11"/>
    <x v="4"/>
    <n v="0.90666666699999998"/>
  </r>
  <r>
    <x v="1"/>
    <s v="Pamekasan"/>
    <x v="12"/>
    <x v="4"/>
    <n v="0.96551724100000003"/>
  </r>
  <r>
    <x v="1"/>
    <s v="Pamekasan"/>
    <x v="21"/>
    <x v="4"/>
    <n v="0.53333333299999997"/>
  </r>
  <r>
    <x v="1"/>
    <s v="Pamekasan"/>
    <x v="6"/>
    <x v="5"/>
    <n v="0.8828125"/>
  </r>
  <r>
    <x v="1"/>
    <s v="Pamekasan"/>
    <x v="7"/>
    <x v="5"/>
    <n v="0.84042553200000003"/>
  </r>
  <r>
    <x v="1"/>
    <s v="Pamekasan"/>
    <x v="8"/>
    <x v="5"/>
    <n v="0.955223881"/>
  </r>
  <r>
    <x v="1"/>
    <s v="Pamekasan"/>
    <x v="9"/>
    <x v="5"/>
    <n v="0.912162162"/>
  </r>
  <r>
    <x v="1"/>
    <s v="Pamekasan"/>
    <x v="10"/>
    <x v="5"/>
    <n v="0.929032258"/>
  </r>
  <r>
    <x v="1"/>
    <s v="Pamekasan"/>
    <x v="11"/>
    <x v="5"/>
    <n v="0.76"/>
  </r>
  <r>
    <x v="1"/>
    <s v="Pamekasan"/>
    <x v="12"/>
    <x v="5"/>
    <n v="0.91724137900000002"/>
  </r>
  <r>
    <x v="1"/>
    <s v="Pamekasan"/>
    <x v="21"/>
    <x v="5"/>
    <n v="0.43333333299999999"/>
  </r>
  <r>
    <x v="1"/>
    <s v="Pamekasan"/>
    <x v="6"/>
    <x v="6"/>
    <n v="0.64500000000000002"/>
  </r>
  <r>
    <x v="1"/>
    <s v="Pamekasan"/>
    <x v="7"/>
    <x v="6"/>
    <n v="0.78688524599999998"/>
  </r>
  <r>
    <x v="1"/>
    <s v="Pamekasan"/>
    <x v="8"/>
    <x v="6"/>
    <n v="0.69651741300000003"/>
  </r>
  <r>
    <x v="1"/>
    <s v="Pamekasan"/>
    <x v="9"/>
    <x v="6"/>
    <n v="0.55000000000000004"/>
  </r>
  <r>
    <x v="1"/>
    <s v="Pamekasan"/>
    <x v="10"/>
    <x v="6"/>
    <n v="0.80829015500000001"/>
  </r>
  <r>
    <x v="1"/>
    <s v="Pamekasan"/>
    <x v="11"/>
    <x v="6"/>
    <n v="0.617777778"/>
  </r>
  <r>
    <x v="1"/>
    <s v="Pamekasan"/>
    <x v="12"/>
    <x v="6"/>
    <n v="0.63500000000000001"/>
  </r>
  <r>
    <x v="1"/>
    <s v="Pamekasan"/>
    <x v="21"/>
    <x v="6"/>
    <n v="0.3671875"/>
  </r>
  <r>
    <x v="1"/>
    <s v="Pamekasan"/>
    <x v="6"/>
    <x v="7"/>
    <n v="40"/>
  </r>
  <r>
    <x v="1"/>
    <s v="Pamekasan"/>
    <x v="7"/>
    <x v="7"/>
    <n v="40.666666667000001"/>
  </r>
  <r>
    <x v="1"/>
    <s v="Pamekasan"/>
    <x v="8"/>
    <x v="7"/>
    <n v="40.200000000000003"/>
  </r>
  <r>
    <x v="1"/>
    <s v="Pamekasan"/>
    <x v="9"/>
    <x v="7"/>
    <n v="40"/>
  </r>
  <r>
    <x v="1"/>
    <s v="Pamekasan"/>
    <x v="10"/>
    <x v="7"/>
    <n v="38.6"/>
  </r>
  <r>
    <x v="1"/>
    <s v="Pamekasan"/>
    <x v="11"/>
    <x v="7"/>
    <n v="45"/>
  </r>
  <r>
    <x v="1"/>
    <s v="Pamekasan"/>
    <x v="12"/>
    <x v="7"/>
    <n v="40"/>
  </r>
  <r>
    <x v="1"/>
    <s v="Pamekasan"/>
    <x v="21"/>
    <x v="7"/>
    <n v="25.6"/>
  </r>
  <r>
    <x v="1"/>
    <s v="Pamekasan"/>
    <x v="6"/>
    <x v="8"/>
    <n v="2.75"/>
  </r>
  <r>
    <x v="1"/>
    <s v="Pamekasan"/>
    <x v="7"/>
    <x v="8"/>
    <n v="3.8666666670000001"/>
  </r>
  <r>
    <x v="1"/>
    <s v="Pamekasan"/>
    <x v="8"/>
    <x v="8"/>
    <n v="5.6470588240000001"/>
  </r>
  <r>
    <x v="1"/>
    <s v="Pamekasan"/>
    <x v="9"/>
    <x v="8"/>
    <n v="10.75"/>
  </r>
  <r>
    <x v="1"/>
    <s v="Pamekasan"/>
    <x v="10"/>
    <x v="8"/>
    <n v="6.2702702700000001"/>
  </r>
  <r>
    <x v="1"/>
    <s v="Pamekasan"/>
    <x v="11"/>
    <x v="8"/>
    <n v="9.4090909089999997"/>
  </r>
  <r>
    <x v="1"/>
    <s v="Pamekasan"/>
    <x v="12"/>
    <x v="8"/>
    <n v="6.68"/>
  </r>
  <r>
    <x v="1"/>
    <s v="Pamekasan"/>
    <x v="21"/>
    <x v="8"/>
    <n v="5.5"/>
  </r>
  <r>
    <x v="1"/>
    <s v="Pamekasan"/>
    <x v="6"/>
    <x v="9"/>
    <n v="55"/>
  </r>
  <r>
    <x v="1"/>
    <s v="Pamekasan"/>
    <x v="7"/>
    <x v="9"/>
    <n v="58"/>
  </r>
  <r>
    <x v="1"/>
    <s v="Pamekasan"/>
    <x v="8"/>
    <x v="9"/>
    <n v="96"/>
  </r>
  <r>
    <x v="1"/>
    <s v="Pamekasan"/>
    <x v="9"/>
    <x v="9"/>
    <n v="215"/>
  </r>
  <r>
    <x v="1"/>
    <s v="Pamekasan"/>
    <x v="10"/>
    <x v="9"/>
    <n v="232"/>
  </r>
  <r>
    <x v="1"/>
    <s v="Pamekasan"/>
    <x v="11"/>
    <x v="9"/>
    <n v="414"/>
  </r>
  <r>
    <x v="1"/>
    <s v="Pamekasan"/>
    <x v="12"/>
    <x v="9"/>
    <n v="167"/>
  </r>
  <r>
    <x v="1"/>
    <s v="Pamekasan"/>
    <x v="21"/>
    <x v="9"/>
    <n v="77"/>
  </r>
  <r>
    <x v="1"/>
    <s v="Pamekasan"/>
    <x v="6"/>
    <x v="10"/>
    <n v="25.6"/>
  </r>
  <r>
    <x v="1"/>
    <s v="Pamekasan"/>
    <x v="7"/>
    <x v="10"/>
    <n v="31.333333332999999"/>
  </r>
  <r>
    <x v="1"/>
    <s v="Pamekasan"/>
    <x v="8"/>
    <x v="10"/>
    <n v="26.8"/>
  </r>
  <r>
    <x v="1"/>
    <s v="Pamekasan"/>
    <x v="9"/>
    <x v="10"/>
    <n v="29.6"/>
  </r>
  <r>
    <x v="1"/>
    <s v="Pamekasan"/>
    <x v="10"/>
    <x v="10"/>
    <n v="31"/>
  </r>
  <r>
    <x v="1"/>
    <s v="Pamekasan"/>
    <x v="11"/>
    <x v="10"/>
    <n v="30"/>
  </r>
  <r>
    <x v="1"/>
    <s v="Pamekasan"/>
    <x v="12"/>
    <x v="10"/>
    <n v="29"/>
  </r>
  <r>
    <x v="1"/>
    <s v="Pamekasan"/>
    <x v="21"/>
    <x v="10"/>
    <n v="12"/>
  </r>
  <r>
    <x v="1"/>
    <s v="Pamekasan"/>
    <x v="6"/>
    <x v="11"/>
    <n v="3.90625E-2"/>
  </r>
  <r>
    <x v="1"/>
    <s v="Pamekasan"/>
    <x v="7"/>
    <x v="11"/>
    <n v="0"/>
  </r>
  <r>
    <x v="1"/>
    <s v="Pamekasan"/>
    <x v="8"/>
    <x v="11"/>
    <n v="1.4925373E-2"/>
  </r>
  <r>
    <x v="1"/>
    <s v="Pamekasan"/>
    <x v="9"/>
    <x v="11"/>
    <n v="3.3783783999999997E-2"/>
  </r>
  <r>
    <x v="1"/>
    <s v="Pamekasan"/>
    <x v="10"/>
    <x v="11"/>
    <n v="0"/>
  </r>
  <r>
    <x v="1"/>
    <s v="Pamekasan"/>
    <x v="11"/>
    <x v="11"/>
    <n v="9.3333333000000004E-2"/>
  </r>
  <r>
    <x v="1"/>
    <s v="Pamekasan"/>
    <x v="12"/>
    <x v="11"/>
    <n v="3.4482759000000002E-2"/>
  </r>
  <r>
    <x v="1"/>
    <s v="Pamekasan"/>
    <x v="21"/>
    <x v="11"/>
    <n v="0.46666666699999998"/>
  </r>
  <r>
    <x v="1"/>
    <s v="Pamekasan"/>
    <x v="6"/>
    <x v="12"/>
    <n v="0"/>
  </r>
  <r>
    <x v="1"/>
    <s v="Pamekasan"/>
    <x v="7"/>
    <x v="12"/>
    <n v="0"/>
  </r>
  <r>
    <x v="1"/>
    <s v="Pamekasan"/>
    <x v="8"/>
    <x v="12"/>
    <n v="7.462687E-3"/>
  </r>
  <r>
    <x v="1"/>
    <s v="Pamekasan"/>
    <x v="9"/>
    <x v="12"/>
    <n v="0"/>
  </r>
  <r>
    <x v="1"/>
    <s v="Pamekasan"/>
    <x v="10"/>
    <x v="12"/>
    <n v="0"/>
  </r>
  <r>
    <x v="1"/>
    <s v="Pamekasan"/>
    <x v="11"/>
    <x v="12"/>
    <n v="0"/>
  </r>
  <r>
    <x v="1"/>
    <s v="Pamekasan"/>
    <x v="12"/>
    <x v="12"/>
    <n v="0"/>
  </r>
  <r>
    <x v="1"/>
    <s v="Pamekasan"/>
    <x v="21"/>
    <x v="12"/>
    <n v="0"/>
  </r>
  <r>
    <x v="1"/>
    <s v="Pamekasan"/>
    <x v="6"/>
    <x v="13"/>
    <n v="0.8046875"/>
  </r>
  <r>
    <x v="1"/>
    <s v="Pamekasan"/>
    <x v="7"/>
    <x v="13"/>
    <n v="0.84042553200000003"/>
  </r>
  <r>
    <x v="1"/>
    <s v="Pamekasan"/>
    <x v="8"/>
    <x v="13"/>
    <n v="0.85074626900000005"/>
  </r>
  <r>
    <x v="1"/>
    <s v="Pamekasan"/>
    <x v="9"/>
    <x v="13"/>
    <n v="0.831081081"/>
  </r>
  <r>
    <x v="1"/>
    <s v="Pamekasan"/>
    <x v="10"/>
    <x v="13"/>
    <n v="0.76129032299999999"/>
  </r>
  <r>
    <x v="1"/>
    <s v="Pamekasan"/>
    <x v="11"/>
    <x v="13"/>
    <n v="0.61333333300000004"/>
  </r>
  <r>
    <x v="1"/>
    <s v="Pamekasan"/>
    <x v="12"/>
    <x v="13"/>
    <n v="0.79310344799999999"/>
  </r>
  <r>
    <x v="1"/>
    <s v="Pamekasan"/>
    <x v="21"/>
    <x v="13"/>
    <n v="0.3"/>
  </r>
  <r>
    <x v="1"/>
    <s v="Pamekasan"/>
    <x v="6"/>
    <x v="14"/>
    <n v="4.6875E-2"/>
  </r>
  <r>
    <x v="1"/>
    <s v="Pamekasan"/>
    <x v="7"/>
    <x v="14"/>
    <n v="0.14893617000000001"/>
  </r>
  <r>
    <x v="1"/>
    <s v="Pamekasan"/>
    <x v="8"/>
    <x v="14"/>
    <n v="2.9850746000000001E-2"/>
  </r>
  <r>
    <x v="1"/>
    <s v="Pamekasan"/>
    <x v="9"/>
    <x v="14"/>
    <n v="5.4054053999999997E-2"/>
  </r>
  <r>
    <x v="1"/>
    <s v="Pamekasan"/>
    <x v="10"/>
    <x v="14"/>
    <n v="7.0967742E-2"/>
  </r>
  <r>
    <x v="1"/>
    <s v="Pamekasan"/>
    <x v="11"/>
    <x v="14"/>
    <n v="0.146666667"/>
  </r>
  <r>
    <x v="1"/>
    <s v="Pamekasan"/>
    <x v="12"/>
    <x v="14"/>
    <n v="4.8275862000000003E-2"/>
  </r>
  <r>
    <x v="1"/>
    <s v="Pamekasan"/>
    <x v="21"/>
    <x v="14"/>
    <n v="0.1"/>
  </r>
  <r>
    <x v="1"/>
    <s v="Pamekasan"/>
    <x v="6"/>
    <x v="15"/>
    <n v="3.125E-2"/>
  </r>
  <r>
    <x v="1"/>
    <s v="Pamekasan"/>
    <x v="7"/>
    <x v="15"/>
    <n v="1.0638297999999999E-2"/>
  </r>
  <r>
    <x v="1"/>
    <s v="Pamekasan"/>
    <x v="8"/>
    <x v="15"/>
    <n v="0"/>
  </r>
  <r>
    <x v="1"/>
    <s v="Pamekasan"/>
    <x v="9"/>
    <x v="15"/>
    <n v="0"/>
  </r>
  <r>
    <x v="1"/>
    <s v="Pamekasan"/>
    <x v="10"/>
    <x v="15"/>
    <n v="0"/>
  </r>
  <r>
    <x v="1"/>
    <s v="Pamekasan"/>
    <x v="11"/>
    <x v="15"/>
    <n v="0"/>
  </r>
  <r>
    <x v="1"/>
    <s v="Pamekasan"/>
    <x v="12"/>
    <x v="15"/>
    <n v="0"/>
  </r>
  <r>
    <x v="1"/>
    <s v="Pamekasan"/>
    <x v="21"/>
    <x v="15"/>
    <n v="0"/>
  </r>
  <r>
    <x v="1"/>
    <s v="Pamekasan"/>
    <x v="6"/>
    <x v="16"/>
    <n v="7.8125E-2"/>
  </r>
  <r>
    <x v="1"/>
    <s v="Pamekasan"/>
    <x v="7"/>
    <x v="16"/>
    <n v="0"/>
  </r>
  <r>
    <x v="1"/>
    <s v="Pamekasan"/>
    <x v="8"/>
    <x v="16"/>
    <n v="9.7014925000000002E-2"/>
  </r>
  <r>
    <x v="1"/>
    <s v="Pamekasan"/>
    <x v="9"/>
    <x v="16"/>
    <n v="8.1081080999999999E-2"/>
  </r>
  <r>
    <x v="1"/>
    <s v="Pamekasan"/>
    <x v="10"/>
    <x v="16"/>
    <n v="0.16774193500000001"/>
  </r>
  <r>
    <x v="1"/>
    <s v="Pamekasan"/>
    <x v="11"/>
    <x v="16"/>
    <n v="0.146666667"/>
  </r>
  <r>
    <x v="1"/>
    <s v="Pamekasan"/>
    <x v="12"/>
    <x v="16"/>
    <n v="0.12413793100000001"/>
  </r>
  <r>
    <x v="1"/>
    <s v="Pamekasan"/>
    <x v="21"/>
    <x v="16"/>
    <n v="0.133333333"/>
  </r>
  <r>
    <x v="1"/>
    <s v="Pamekasan"/>
    <x v="6"/>
    <x v="17"/>
    <n v="128"/>
  </r>
  <r>
    <x v="1"/>
    <s v="Pamekasan"/>
    <x v="7"/>
    <x v="17"/>
    <n v="94"/>
  </r>
  <r>
    <x v="1"/>
    <s v="Pamekasan"/>
    <x v="8"/>
    <x v="17"/>
    <n v="134"/>
  </r>
  <r>
    <x v="1"/>
    <s v="Pamekasan"/>
    <x v="9"/>
    <x v="17"/>
    <n v="148"/>
  </r>
  <r>
    <x v="1"/>
    <s v="Pamekasan"/>
    <x v="10"/>
    <x v="17"/>
    <n v="155"/>
  </r>
  <r>
    <x v="1"/>
    <s v="Pamekasan"/>
    <x v="11"/>
    <x v="17"/>
    <n v="150"/>
  </r>
  <r>
    <x v="1"/>
    <s v="Pamekasan"/>
    <x v="12"/>
    <x v="17"/>
    <n v="145"/>
  </r>
  <r>
    <x v="1"/>
    <s v="Pamekasan"/>
    <x v="21"/>
    <x v="17"/>
    <n v="60"/>
  </r>
  <r>
    <x v="1"/>
    <s v="Pamekasan"/>
    <x v="6"/>
    <x v="18"/>
    <n v="0"/>
  </r>
  <r>
    <x v="1"/>
    <s v="Pamekasan"/>
    <x v="7"/>
    <x v="18"/>
    <n v="0"/>
  </r>
  <r>
    <x v="1"/>
    <s v="Pamekasan"/>
    <x v="8"/>
    <x v="18"/>
    <n v="0"/>
  </r>
  <r>
    <x v="1"/>
    <s v="Pamekasan"/>
    <x v="9"/>
    <x v="18"/>
    <n v="0"/>
  </r>
  <r>
    <x v="1"/>
    <s v="Pamekasan"/>
    <x v="10"/>
    <x v="18"/>
    <n v="0"/>
  </r>
  <r>
    <x v="1"/>
    <s v="Pamekasan"/>
    <x v="11"/>
    <x v="18"/>
    <n v="0"/>
  </r>
  <r>
    <x v="1"/>
    <s v="Pamekasan"/>
    <x v="12"/>
    <x v="18"/>
    <n v="0"/>
  </r>
  <r>
    <x v="1"/>
    <s v="Pamekasan"/>
    <x v="21"/>
    <x v="18"/>
    <n v="0"/>
  </r>
  <r>
    <x v="1"/>
    <s v="Pamekasan"/>
    <x v="6"/>
    <x v="19"/>
    <n v="0"/>
  </r>
  <r>
    <x v="1"/>
    <s v="Pamekasan"/>
    <x v="7"/>
    <x v="19"/>
    <n v="0"/>
  </r>
  <r>
    <x v="1"/>
    <s v="Pamekasan"/>
    <x v="8"/>
    <x v="19"/>
    <n v="0"/>
  </r>
  <r>
    <x v="1"/>
    <s v="Pamekasan"/>
    <x v="9"/>
    <x v="19"/>
    <n v="0"/>
  </r>
  <r>
    <x v="1"/>
    <s v="Pamekasan"/>
    <x v="10"/>
    <x v="19"/>
    <n v="0"/>
  </r>
  <r>
    <x v="1"/>
    <s v="Pamekasan"/>
    <x v="11"/>
    <x v="19"/>
    <n v="0"/>
  </r>
  <r>
    <x v="1"/>
    <s v="Pamekasan"/>
    <x v="12"/>
    <x v="19"/>
    <n v="0"/>
  </r>
  <r>
    <x v="1"/>
    <s v="Pamekasan"/>
    <x v="21"/>
    <x v="19"/>
    <n v="0"/>
  </r>
  <r>
    <x v="1"/>
    <s v="Sampang"/>
    <x v="24"/>
    <x v="0"/>
    <n v="6.7307692000000002E-2"/>
  </r>
  <r>
    <x v="1"/>
    <s v="Sampang"/>
    <x v="13"/>
    <x v="0"/>
    <n v="0.100775194"/>
  </r>
  <r>
    <x v="1"/>
    <s v="Sampang"/>
    <x v="14"/>
    <x v="0"/>
    <n v="0.20253164600000001"/>
  </r>
  <r>
    <x v="1"/>
    <s v="Sampang"/>
    <x v="15"/>
    <x v="0"/>
    <n v="0.161073826"/>
  </r>
  <r>
    <x v="1"/>
    <s v="Sampang"/>
    <x v="16"/>
    <x v="0"/>
    <n v="0.17333333300000001"/>
  </r>
  <r>
    <x v="1"/>
    <s v="Sampang"/>
    <x v="24"/>
    <x v="1"/>
    <n v="0"/>
  </r>
  <r>
    <x v="1"/>
    <s v="Sampang"/>
    <x v="13"/>
    <x v="1"/>
    <n v="7.7519379999999999E-3"/>
  </r>
  <r>
    <x v="1"/>
    <s v="Sampang"/>
    <x v="14"/>
    <x v="1"/>
    <n v="0"/>
  </r>
  <r>
    <x v="1"/>
    <s v="Sampang"/>
    <x v="15"/>
    <x v="1"/>
    <n v="0"/>
  </r>
  <r>
    <x v="1"/>
    <s v="Sampang"/>
    <x v="16"/>
    <x v="1"/>
    <n v="2.6666667000000002E-2"/>
  </r>
  <r>
    <x v="1"/>
    <s v="Sampang"/>
    <x v="24"/>
    <x v="2"/>
    <n v="6.7307692000000002E-2"/>
  </r>
  <r>
    <x v="1"/>
    <s v="Sampang"/>
    <x v="13"/>
    <x v="2"/>
    <n v="8.5271317999999999E-2"/>
  </r>
  <r>
    <x v="1"/>
    <s v="Sampang"/>
    <x v="14"/>
    <x v="2"/>
    <n v="0.20253164600000001"/>
  </r>
  <r>
    <x v="1"/>
    <s v="Sampang"/>
    <x v="15"/>
    <x v="2"/>
    <n v="0.161073826"/>
  </r>
  <r>
    <x v="1"/>
    <s v="Sampang"/>
    <x v="16"/>
    <x v="2"/>
    <n v="0.17333333300000001"/>
  </r>
  <r>
    <x v="1"/>
    <s v="Sampang"/>
    <x v="24"/>
    <x v="3"/>
    <n v="0"/>
  </r>
  <r>
    <x v="1"/>
    <s v="Sampang"/>
    <x v="13"/>
    <x v="3"/>
    <n v="0"/>
  </r>
  <r>
    <x v="1"/>
    <s v="Sampang"/>
    <x v="14"/>
    <x v="3"/>
    <n v="0"/>
  </r>
  <r>
    <x v="1"/>
    <s v="Sampang"/>
    <x v="15"/>
    <x v="3"/>
    <n v="0"/>
  </r>
  <r>
    <x v="1"/>
    <s v="Sampang"/>
    <x v="16"/>
    <x v="3"/>
    <n v="0"/>
  </r>
  <r>
    <x v="1"/>
    <s v="Sampang"/>
    <x v="24"/>
    <x v="4"/>
    <n v="0.77884615400000001"/>
  </r>
  <r>
    <x v="1"/>
    <s v="Sampang"/>
    <x v="13"/>
    <x v="4"/>
    <n v="0.82170542599999996"/>
  </r>
  <r>
    <x v="1"/>
    <s v="Sampang"/>
    <x v="14"/>
    <x v="4"/>
    <n v="1"/>
  </r>
  <r>
    <x v="1"/>
    <s v="Sampang"/>
    <x v="15"/>
    <x v="4"/>
    <n v="0.90604026800000004"/>
  </r>
  <r>
    <x v="1"/>
    <s v="Sampang"/>
    <x v="16"/>
    <x v="4"/>
    <n v="0.953333333"/>
  </r>
  <r>
    <x v="1"/>
    <s v="Sampang"/>
    <x v="24"/>
    <x v="5"/>
    <n v="0.77884615400000001"/>
  </r>
  <r>
    <x v="1"/>
    <s v="Sampang"/>
    <x v="13"/>
    <x v="5"/>
    <n v="0.79844961199999998"/>
  </r>
  <r>
    <x v="1"/>
    <s v="Sampang"/>
    <x v="14"/>
    <x v="5"/>
    <n v="1"/>
  </r>
  <r>
    <x v="1"/>
    <s v="Sampang"/>
    <x v="15"/>
    <x v="5"/>
    <n v="0.90604026800000004"/>
  </r>
  <r>
    <x v="1"/>
    <s v="Sampang"/>
    <x v="16"/>
    <x v="5"/>
    <n v="0.926666667"/>
  </r>
  <r>
    <x v="1"/>
    <s v="Sampang"/>
    <x v="24"/>
    <x v="6"/>
    <n v="0.65868263500000002"/>
  </r>
  <r>
    <x v="1"/>
    <s v="Sampang"/>
    <x v="13"/>
    <x v="6"/>
    <n v="0.729357798"/>
  </r>
  <r>
    <x v="1"/>
    <s v="Sampang"/>
    <x v="14"/>
    <x v="6"/>
    <n v="0.79255319099999999"/>
  </r>
  <r>
    <x v="1"/>
    <s v="Sampang"/>
    <x v="15"/>
    <x v="6"/>
    <n v="0.65948275899999997"/>
  </r>
  <r>
    <x v="1"/>
    <s v="Sampang"/>
    <x v="16"/>
    <x v="6"/>
    <n v="0.67441860499999995"/>
  </r>
  <r>
    <x v="1"/>
    <s v="Sampang"/>
    <x v="24"/>
    <x v="7"/>
    <n v="33.4"/>
  </r>
  <r>
    <x v="1"/>
    <s v="Sampang"/>
    <x v="13"/>
    <x v="7"/>
    <n v="43.6"/>
  </r>
  <r>
    <x v="1"/>
    <s v="Sampang"/>
    <x v="14"/>
    <x v="7"/>
    <n v="37.6"/>
  </r>
  <r>
    <x v="1"/>
    <s v="Sampang"/>
    <x v="15"/>
    <x v="7"/>
    <n v="46.4"/>
  </r>
  <r>
    <x v="1"/>
    <s v="Sampang"/>
    <x v="16"/>
    <x v="7"/>
    <n v="43"/>
  </r>
  <r>
    <x v="1"/>
    <s v="Sampang"/>
    <x v="24"/>
    <x v="8"/>
    <n v="5.7142857139999998"/>
  </r>
  <r>
    <x v="1"/>
    <s v="Sampang"/>
    <x v="13"/>
    <x v="8"/>
    <n v="5.923076923"/>
  </r>
  <r>
    <x v="1"/>
    <s v="Sampang"/>
    <x v="14"/>
    <x v="8"/>
    <n v="6.59375"/>
  </r>
  <r>
    <x v="1"/>
    <s v="Sampang"/>
    <x v="15"/>
    <x v="8"/>
    <n v="7.375"/>
  </r>
  <r>
    <x v="1"/>
    <s v="Sampang"/>
    <x v="16"/>
    <x v="8"/>
    <n v="10.230769231"/>
  </r>
  <r>
    <x v="1"/>
    <s v="Sampang"/>
    <x v="24"/>
    <x v="9"/>
    <n v="40"/>
  </r>
  <r>
    <x v="1"/>
    <s v="Sampang"/>
    <x v="13"/>
    <x v="9"/>
    <n v="77"/>
  </r>
  <r>
    <x v="1"/>
    <s v="Sampang"/>
    <x v="14"/>
    <x v="9"/>
    <n v="211"/>
  </r>
  <r>
    <x v="1"/>
    <s v="Sampang"/>
    <x v="15"/>
    <x v="9"/>
    <n v="177"/>
  </r>
  <r>
    <x v="1"/>
    <s v="Sampang"/>
    <x v="16"/>
    <x v="9"/>
    <n v="266"/>
  </r>
  <r>
    <x v="1"/>
    <s v="Sampang"/>
    <x v="24"/>
    <x v="10"/>
    <n v="20.8"/>
  </r>
  <r>
    <x v="1"/>
    <s v="Sampang"/>
    <x v="13"/>
    <x v="10"/>
    <n v="25.8"/>
  </r>
  <r>
    <x v="1"/>
    <s v="Sampang"/>
    <x v="14"/>
    <x v="10"/>
    <n v="31.6"/>
  </r>
  <r>
    <x v="1"/>
    <s v="Sampang"/>
    <x v="15"/>
    <x v="10"/>
    <n v="29.8"/>
  </r>
  <r>
    <x v="1"/>
    <s v="Sampang"/>
    <x v="16"/>
    <x v="10"/>
    <n v="30"/>
  </r>
  <r>
    <x v="1"/>
    <s v="Sampang"/>
    <x v="24"/>
    <x v="11"/>
    <n v="0.22115384599999999"/>
  </r>
  <r>
    <x v="1"/>
    <s v="Sampang"/>
    <x v="13"/>
    <x v="11"/>
    <n v="0.17829457400000001"/>
  </r>
  <r>
    <x v="1"/>
    <s v="Sampang"/>
    <x v="14"/>
    <x v="11"/>
    <n v="0"/>
  </r>
  <r>
    <x v="1"/>
    <s v="Sampang"/>
    <x v="15"/>
    <x v="11"/>
    <n v="9.3959732000000004E-2"/>
  </r>
  <r>
    <x v="1"/>
    <s v="Sampang"/>
    <x v="16"/>
    <x v="11"/>
    <n v="4.6666667000000002E-2"/>
  </r>
  <r>
    <x v="1"/>
    <s v="Sampang"/>
    <x v="24"/>
    <x v="12"/>
    <n v="0"/>
  </r>
  <r>
    <x v="1"/>
    <s v="Sampang"/>
    <x v="13"/>
    <x v="12"/>
    <n v="0"/>
  </r>
  <r>
    <x v="1"/>
    <s v="Sampang"/>
    <x v="14"/>
    <x v="12"/>
    <n v="0"/>
  </r>
  <r>
    <x v="1"/>
    <s v="Sampang"/>
    <x v="15"/>
    <x v="12"/>
    <n v="0"/>
  </r>
  <r>
    <x v="1"/>
    <s v="Sampang"/>
    <x v="16"/>
    <x v="12"/>
    <n v="0"/>
  </r>
  <r>
    <x v="1"/>
    <s v="Sampang"/>
    <x v="24"/>
    <x v="13"/>
    <n v="0.71153846200000004"/>
  </r>
  <r>
    <x v="1"/>
    <s v="Sampang"/>
    <x v="13"/>
    <x v="13"/>
    <n v="0.72093023300000003"/>
  </r>
  <r>
    <x v="1"/>
    <s v="Sampang"/>
    <x v="14"/>
    <x v="13"/>
    <n v="0.79746835400000005"/>
  </r>
  <r>
    <x v="1"/>
    <s v="Sampang"/>
    <x v="15"/>
    <x v="13"/>
    <n v="0.74496644300000003"/>
  </r>
  <r>
    <x v="1"/>
    <s v="Sampang"/>
    <x v="16"/>
    <x v="13"/>
    <n v="0.78"/>
  </r>
  <r>
    <x v="1"/>
    <s v="Sampang"/>
    <x v="24"/>
    <x v="14"/>
    <n v="0"/>
  </r>
  <r>
    <x v="1"/>
    <s v="Sampang"/>
    <x v="13"/>
    <x v="14"/>
    <n v="7.7519379999999999E-3"/>
  </r>
  <r>
    <x v="1"/>
    <s v="Sampang"/>
    <x v="14"/>
    <x v="14"/>
    <n v="0"/>
  </r>
  <r>
    <x v="1"/>
    <s v="Sampang"/>
    <x v="15"/>
    <x v="14"/>
    <n v="0"/>
  </r>
  <r>
    <x v="1"/>
    <s v="Sampang"/>
    <x v="16"/>
    <x v="14"/>
    <n v="2.6666667000000002E-2"/>
  </r>
  <r>
    <x v="1"/>
    <s v="Sampang"/>
    <x v="24"/>
    <x v="15"/>
    <n v="0"/>
  </r>
  <r>
    <x v="1"/>
    <s v="Sampang"/>
    <x v="13"/>
    <x v="15"/>
    <n v="1.5503876E-2"/>
  </r>
  <r>
    <x v="1"/>
    <s v="Sampang"/>
    <x v="14"/>
    <x v="15"/>
    <n v="0"/>
  </r>
  <r>
    <x v="1"/>
    <s v="Sampang"/>
    <x v="15"/>
    <x v="15"/>
    <n v="0"/>
  </r>
  <r>
    <x v="1"/>
    <s v="Sampang"/>
    <x v="16"/>
    <x v="15"/>
    <n v="0"/>
  </r>
  <r>
    <x v="1"/>
    <s v="Sampang"/>
    <x v="24"/>
    <x v="16"/>
    <n v="6.7307692000000002E-2"/>
  </r>
  <r>
    <x v="1"/>
    <s v="Sampang"/>
    <x v="13"/>
    <x v="16"/>
    <n v="7.7519379999999999E-2"/>
  </r>
  <r>
    <x v="1"/>
    <s v="Sampang"/>
    <x v="14"/>
    <x v="16"/>
    <n v="0.20253164600000001"/>
  </r>
  <r>
    <x v="1"/>
    <s v="Sampang"/>
    <x v="15"/>
    <x v="16"/>
    <n v="0.161073826"/>
  </r>
  <r>
    <x v="1"/>
    <s v="Sampang"/>
    <x v="16"/>
    <x v="16"/>
    <n v="0.146666667"/>
  </r>
  <r>
    <x v="1"/>
    <s v="Sampang"/>
    <x v="24"/>
    <x v="17"/>
    <n v="104"/>
  </r>
  <r>
    <x v="1"/>
    <s v="Sampang"/>
    <x v="13"/>
    <x v="17"/>
    <n v="129"/>
  </r>
  <r>
    <x v="1"/>
    <s v="Sampang"/>
    <x v="14"/>
    <x v="17"/>
    <n v="158"/>
  </r>
  <r>
    <x v="1"/>
    <s v="Sampang"/>
    <x v="15"/>
    <x v="17"/>
    <n v="149"/>
  </r>
  <r>
    <x v="1"/>
    <s v="Sampang"/>
    <x v="16"/>
    <x v="17"/>
    <n v="150"/>
  </r>
  <r>
    <x v="1"/>
    <s v="Sampang"/>
    <x v="24"/>
    <x v="18"/>
    <n v="0"/>
  </r>
  <r>
    <x v="1"/>
    <s v="Sampang"/>
    <x v="13"/>
    <x v="18"/>
    <n v="0"/>
  </r>
  <r>
    <x v="1"/>
    <s v="Sampang"/>
    <x v="14"/>
    <x v="18"/>
    <n v="0"/>
  </r>
  <r>
    <x v="1"/>
    <s v="Sampang"/>
    <x v="15"/>
    <x v="18"/>
    <n v="0"/>
  </r>
  <r>
    <x v="1"/>
    <s v="Sampang"/>
    <x v="16"/>
    <x v="18"/>
    <n v="0"/>
  </r>
  <r>
    <x v="1"/>
    <s v="Sampang"/>
    <x v="24"/>
    <x v="19"/>
    <n v="0"/>
  </r>
  <r>
    <x v="1"/>
    <s v="Sampang"/>
    <x v="13"/>
    <x v="19"/>
    <n v="0"/>
  </r>
  <r>
    <x v="1"/>
    <s v="Sampang"/>
    <x v="14"/>
    <x v="19"/>
    <n v="0"/>
  </r>
  <r>
    <x v="1"/>
    <s v="Sampang"/>
    <x v="15"/>
    <x v="19"/>
    <n v="0"/>
  </r>
  <r>
    <x v="1"/>
    <s v="Sampang"/>
    <x v="16"/>
    <x v="19"/>
    <n v="0"/>
  </r>
  <r>
    <x v="1"/>
    <s v="Sumenep+Kepulauan"/>
    <x v="17"/>
    <x v="0"/>
    <n v="0.15625"/>
  </r>
  <r>
    <x v="1"/>
    <s v="Sumenep+Kepulauan"/>
    <x v="18"/>
    <x v="0"/>
    <n v="0.120300752"/>
  </r>
  <r>
    <x v="1"/>
    <s v="Sumenep+Kepulauan"/>
    <x v="19"/>
    <x v="0"/>
    <n v="0.23287671200000001"/>
  </r>
  <r>
    <x v="1"/>
    <s v="Sumenep+Kepulauan"/>
    <x v="20"/>
    <x v="0"/>
    <n v="0.149659864"/>
  </r>
  <r>
    <x v="1"/>
    <s v="Sumenep+Kepulauan"/>
    <x v="22"/>
    <x v="0"/>
    <n v="0.22818791899999999"/>
  </r>
  <r>
    <x v="1"/>
    <s v="Sumenep+Kepulauan"/>
    <x v="23"/>
    <x v="0"/>
    <n v="0.2"/>
  </r>
  <r>
    <x v="1"/>
    <s v="Sumenep+Kepulauan"/>
    <x v="17"/>
    <x v="1"/>
    <n v="0"/>
  </r>
  <r>
    <x v="1"/>
    <s v="Sumenep+Kepulauan"/>
    <x v="18"/>
    <x v="1"/>
    <n v="6.7669172999999999E-2"/>
  </r>
  <r>
    <x v="1"/>
    <s v="Sumenep+Kepulauan"/>
    <x v="19"/>
    <x v="1"/>
    <n v="6.8493151000000002E-2"/>
  </r>
  <r>
    <x v="1"/>
    <s v="Sumenep+Kepulauan"/>
    <x v="20"/>
    <x v="1"/>
    <n v="2.7210884000000001E-2"/>
  </r>
  <r>
    <x v="1"/>
    <s v="Sumenep+Kepulauan"/>
    <x v="22"/>
    <x v="1"/>
    <n v="7.3825503000000001E-2"/>
  </r>
  <r>
    <x v="1"/>
    <s v="Sumenep+Kepulauan"/>
    <x v="23"/>
    <x v="1"/>
    <n v="0.02"/>
  </r>
  <r>
    <x v="1"/>
    <s v="Sumenep+Kepulauan"/>
    <x v="17"/>
    <x v="2"/>
    <n v="0.15625"/>
  </r>
  <r>
    <x v="1"/>
    <s v="Sumenep+Kepulauan"/>
    <x v="18"/>
    <x v="2"/>
    <n v="0.120300752"/>
  </r>
  <r>
    <x v="1"/>
    <s v="Sumenep+Kepulauan"/>
    <x v="19"/>
    <x v="2"/>
    <n v="0.23287671200000001"/>
  </r>
  <r>
    <x v="1"/>
    <s v="Sumenep+Kepulauan"/>
    <x v="20"/>
    <x v="2"/>
    <n v="0.149659864"/>
  </r>
  <r>
    <x v="1"/>
    <s v="Sumenep+Kepulauan"/>
    <x v="22"/>
    <x v="2"/>
    <n v="0.22818791899999999"/>
  </r>
  <r>
    <x v="1"/>
    <s v="Sumenep+Kepulauan"/>
    <x v="23"/>
    <x v="2"/>
    <n v="0.2"/>
  </r>
  <r>
    <x v="1"/>
    <s v="Sumenep+Kepulauan"/>
    <x v="17"/>
    <x v="3"/>
    <n v="0"/>
  </r>
  <r>
    <x v="1"/>
    <s v="Sumenep+Kepulauan"/>
    <x v="18"/>
    <x v="3"/>
    <n v="0"/>
  </r>
  <r>
    <x v="1"/>
    <s v="Sumenep+Kepulauan"/>
    <x v="19"/>
    <x v="3"/>
    <n v="0"/>
  </r>
  <r>
    <x v="1"/>
    <s v="Sumenep+Kepulauan"/>
    <x v="20"/>
    <x v="3"/>
    <n v="0"/>
  </r>
  <r>
    <x v="1"/>
    <s v="Sumenep+Kepulauan"/>
    <x v="22"/>
    <x v="3"/>
    <n v="2.0134228000000001E-2"/>
  </r>
  <r>
    <x v="1"/>
    <s v="Sumenep+Kepulauan"/>
    <x v="23"/>
    <x v="3"/>
    <n v="0"/>
  </r>
  <r>
    <x v="1"/>
    <s v="Sumenep+Kepulauan"/>
    <x v="17"/>
    <x v="4"/>
    <n v="0.984375"/>
  </r>
  <r>
    <x v="1"/>
    <s v="Sumenep+Kepulauan"/>
    <x v="18"/>
    <x v="4"/>
    <n v="0.81954887200000004"/>
  </r>
  <r>
    <x v="1"/>
    <s v="Sumenep+Kepulauan"/>
    <x v="19"/>
    <x v="4"/>
    <n v="0.90410958900000005"/>
  </r>
  <r>
    <x v="1"/>
    <s v="Sumenep+Kepulauan"/>
    <x v="20"/>
    <x v="4"/>
    <n v="0.94557823100000005"/>
  </r>
  <r>
    <x v="1"/>
    <s v="Sumenep+Kepulauan"/>
    <x v="22"/>
    <x v="4"/>
    <n v="0.89261745000000003"/>
  </r>
  <r>
    <x v="1"/>
    <s v="Sumenep+Kepulauan"/>
    <x v="23"/>
    <x v="4"/>
    <n v="0.98666666700000005"/>
  </r>
  <r>
    <x v="1"/>
    <s v="Sumenep+Kepulauan"/>
    <x v="17"/>
    <x v="5"/>
    <n v="0.984375"/>
  </r>
  <r>
    <x v="1"/>
    <s v="Sumenep+Kepulauan"/>
    <x v="18"/>
    <x v="5"/>
    <n v="0.75187969899999996"/>
  </r>
  <r>
    <x v="1"/>
    <s v="Sumenep+Kepulauan"/>
    <x v="19"/>
    <x v="5"/>
    <n v="0.83561643799999996"/>
  </r>
  <r>
    <x v="1"/>
    <s v="Sumenep+Kepulauan"/>
    <x v="20"/>
    <x v="5"/>
    <n v="0.918367347"/>
  </r>
  <r>
    <x v="1"/>
    <s v="Sumenep+Kepulauan"/>
    <x v="22"/>
    <x v="5"/>
    <n v="0.81879194600000005"/>
  </r>
  <r>
    <x v="1"/>
    <s v="Sumenep+Kepulauan"/>
    <x v="23"/>
    <x v="5"/>
    <n v="0.96666666700000003"/>
  </r>
  <r>
    <x v="1"/>
    <s v="Sumenep+Kepulauan"/>
    <x v="17"/>
    <x v="6"/>
    <n v="0.65500000000000003"/>
  </r>
  <r>
    <x v="1"/>
    <s v="Sumenep+Kepulauan"/>
    <x v="18"/>
    <x v="6"/>
    <n v="0.66500000000000004"/>
  </r>
  <r>
    <x v="1"/>
    <s v="Sumenep+Kepulauan"/>
    <x v="19"/>
    <x v="6"/>
    <n v="0.63333333300000005"/>
  </r>
  <r>
    <x v="1"/>
    <s v="Sumenep+Kepulauan"/>
    <x v="20"/>
    <x v="6"/>
    <n v="0.625"/>
  </r>
  <r>
    <x v="1"/>
    <s v="Sumenep+Kepulauan"/>
    <x v="22"/>
    <x v="6"/>
    <n v="0.69801980200000002"/>
  </r>
  <r>
    <x v="1"/>
    <s v="Sumenep+Kepulauan"/>
    <x v="23"/>
    <x v="6"/>
    <n v="0.56499999999999995"/>
  </r>
  <r>
    <x v="1"/>
    <s v="Sumenep+Kepulauan"/>
    <x v="17"/>
    <x v="7"/>
    <n v="40"/>
  </r>
  <r>
    <x v="1"/>
    <s v="Sumenep+Kepulauan"/>
    <x v="18"/>
    <x v="7"/>
    <n v="40"/>
  </r>
  <r>
    <x v="1"/>
    <s v="Sumenep+Kepulauan"/>
    <x v="19"/>
    <x v="7"/>
    <n v="40"/>
  </r>
  <r>
    <x v="1"/>
    <s v="Sumenep+Kepulauan"/>
    <x v="20"/>
    <x v="7"/>
    <n v="40"/>
  </r>
  <r>
    <x v="1"/>
    <s v="Sumenep+Kepulauan"/>
    <x v="22"/>
    <x v="7"/>
    <n v="40.4"/>
  </r>
  <r>
    <x v="1"/>
    <s v="Sumenep+Kepulauan"/>
    <x v="23"/>
    <x v="7"/>
    <n v="40"/>
  </r>
  <r>
    <x v="1"/>
    <s v="Sumenep+Kepulauan"/>
    <x v="17"/>
    <x v="8"/>
    <n v="5"/>
  </r>
  <r>
    <x v="1"/>
    <s v="Sumenep+Kepulauan"/>
    <x v="18"/>
    <x v="8"/>
    <n v="3.625"/>
  </r>
  <r>
    <x v="1"/>
    <s v="Sumenep+Kepulauan"/>
    <x v="19"/>
    <x v="8"/>
    <n v="4.1176470590000003"/>
  </r>
  <r>
    <x v="1"/>
    <s v="Sumenep+Kepulauan"/>
    <x v="20"/>
    <x v="8"/>
    <n v="5.3181818180000002"/>
  </r>
  <r>
    <x v="1"/>
    <s v="Sumenep+Kepulauan"/>
    <x v="22"/>
    <x v="8"/>
    <n v="5.2352941179999997"/>
  </r>
  <r>
    <x v="1"/>
    <s v="Sumenep+Kepulauan"/>
    <x v="23"/>
    <x v="8"/>
    <n v="5.6666666670000003"/>
  </r>
  <r>
    <x v="1"/>
    <s v="Sumenep+Kepulauan"/>
    <x v="17"/>
    <x v="9"/>
    <n v="100"/>
  </r>
  <r>
    <x v="1"/>
    <s v="Sumenep+Kepulauan"/>
    <x v="18"/>
    <x v="9"/>
    <n v="58"/>
  </r>
  <r>
    <x v="1"/>
    <s v="Sumenep+Kepulauan"/>
    <x v="19"/>
    <x v="9"/>
    <n v="70"/>
  </r>
  <r>
    <x v="1"/>
    <s v="Sumenep+Kepulauan"/>
    <x v="20"/>
    <x v="9"/>
    <n v="117"/>
  </r>
  <r>
    <x v="1"/>
    <s v="Sumenep+Kepulauan"/>
    <x v="22"/>
    <x v="9"/>
    <n v="178"/>
  </r>
  <r>
    <x v="1"/>
    <s v="Sumenep+Kepulauan"/>
    <x v="23"/>
    <x v="9"/>
    <n v="170"/>
  </r>
  <r>
    <x v="1"/>
    <s v="Sumenep+Kepulauan"/>
    <x v="17"/>
    <x v="10"/>
    <n v="25.6"/>
  </r>
  <r>
    <x v="1"/>
    <s v="Sumenep+Kepulauan"/>
    <x v="18"/>
    <x v="10"/>
    <n v="26.6"/>
  </r>
  <r>
    <x v="1"/>
    <s v="Sumenep+Kepulauan"/>
    <x v="19"/>
    <x v="10"/>
    <n v="24.333333332999999"/>
  </r>
  <r>
    <x v="1"/>
    <s v="Sumenep+Kepulauan"/>
    <x v="20"/>
    <x v="10"/>
    <n v="29.4"/>
  </r>
  <r>
    <x v="1"/>
    <s v="Sumenep+Kepulauan"/>
    <x v="22"/>
    <x v="10"/>
    <n v="29.8"/>
  </r>
  <r>
    <x v="1"/>
    <s v="Sumenep+Kepulauan"/>
    <x v="23"/>
    <x v="10"/>
    <n v="30"/>
  </r>
  <r>
    <x v="1"/>
    <s v="Sumenep+Kepulauan"/>
    <x v="17"/>
    <x v="11"/>
    <n v="1.5625E-2"/>
  </r>
  <r>
    <x v="1"/>
    <s v="Sumenep+Kepulauan"/>
    <x v="18"/>
    <x v="11"/>
    <n v="0.18045112799999999"/>
  </r>
  <r>
    <x v="1"/>
    <s v="Sumenep+Kepulauan"/>
    <x v="19"/>
    <x v="11"/>
    <n v="9.5890410999999995E-2"/>
  </r>
  <r>
    <x v="1"/>
    <s v="Sumenep+Kepulauan"/>
    <x v="20"/>
    <x v="11"/>
    <n v="5.4421769000000002E-2"/>
  </r>
  <r>
    <x v="1"/>
    <s v="Sumenep+Kepulauan"/>
    <x v="22"/>
    <x v="11"/>
    <n v="0.10738254999999999"/>
  </r>
  <r>
    <x v="1"/>
    <s v="Sumenep+Kepulauan"/>
    <x v="23"/>
    <x v="11"/>
    <n v="1.3333332999999999E-2"/>
  </r>
  <r>
    <x v="1"/>
    <s v="Sumenep+Kepulauan"/>
    <x v="17"/>
    <x v="12"/>
    <n v="0"/>
  </r>
  <r>
    <x v="1"/>
    <s v="Sumenep+Kepulauan"/>
    <x v="18"/>
    <x v="12"/>
    <n v="0"/>
  </r>
  <r>
    <x v="1"/>
    <s v="Sumenep+Kepulauan"/>
    <x v="19"/>
    <x v="12"/>
    <n v="0"/>
  </r>
  <r>
    <x v="1"/>
    <s v="Sumenep+Kepulauan"/>
    <x v="20"/>
    <x v="12"/>
    <n v="0"/>
  </r>
  <r>
    <x v="1"/>
    <s v="Sumenep+Kepulauan"/>
    <x v="22"/>
    <x v="12"/>
    <n v="0"/>
  </r>
  <r>
    <x v="1"/>
    <s v="Sumenep+Kepulauan"/>
    <x v="23"/>
    <x v="12"/>
    <n v="0"/>
  </r>
  <r>
    <x v="1"/>
    <s v="Sumenep+Kepulauan"/>
    <x v="17"/>
    <x v="13"/>
    <n v="0.828125"/>
  </r>
  <r>
    <x v="1"/>
    <s v="Sumenep+Kepulauan"/>
    <x v="18"/>
    <x v="13"/>
    <n v="0.69924812000000003"/>
  </r>
  <r>
    <x v="1"/>
    <s v="Sumenep+Kepulauan"/>
    <x v="19"/>
    <x v="13"/>
    <n v="0.67123287700000001"/>
  </r>
  <r>
    <x v="1"/>
    <s v="Sumenep+Kepulauan"/>
    <x v="20"/>
    <x v="13"/>
    <n v="0.79591836699999996"/>
  </r>
  <r>
    <x v="1"/>
    <s v="Sumenep+Kepulauan"/>
    <x v="22"/>
    <x v="13"/>
    <n v="0.66442953000000005"/>
  </r>
  <r>
    <x v="1"/>
    <s v="Sumenep+Kepulauan"/>
    <x v="23"/>
    <x v="13"/>
    <n v="0.78666666699999999"/>
  </r>
  <r>
    <x v="1"/>
    <s v="Sumenep+Kepulauan"/>
    <x v="17"/>
    <x v="14"/>
    <n v="0"/>
  </r>
  <r>
    <x v="1"/>
    <s v="Sumenep+Kepulauan"/>
    <x v="18"/>
    <x v="14"/>
    <n v="6.7669172999999999E-2"/>
  </r>
  <r>
    <x v="1"/>
    <s v="Sumenep+Kepulauan"/>
    <x v="19"/>
    <x v="14"/>
    <n v="6.8493151000000002E-2"/>
  </r>
  <r>
    <x v="1"/>
    <s v="Sumenep+Kepulauan"/>
    <x v="20"/>
    <x v="14"/>
    <n v="2.7210884000000001E-2"/>
  </r>
  <r>
    <x v="1"/>
    <s v="Sumenep+Kepulauan"/>
    <x v="22"/>
    <x v="14"/>
    <n v="7.3825503000000001E-2"/>
  </r>
  <r>
    <x v="1"/>
    <s v="Sumenep+Kepulauan"/>
    <x v="23"/>
    <x v="14"/>
    <n v="0.02"/>
  </r>
  <r>
    <x v="1"/>
    <s v="Sumenep+Kepulauan"/>
    <x v="17"/>
    <x v="15"/>
    <n v="0"/>
  </r>
  <r>
    <x v="1"/>
    <s v="Sumenep+Kepulauan"/>
    <x v="18"/>
    <x v="15"/>
    <n v="0"/>
  </r>
  <r>
    <x v="1"/>
    <s v="Sumenep+Kepulauan"/>
    <x v="19"/>
    <x v="15"/>
    <n v="0"/>
  </r>
  <r>
    <x v="1"/>
    <s v="Sumenep+Kepulauan"/>
    <x v="20"/>
    <x v="15"/>
    <n v="0"/>
  </r>
  <r>
    <x v="1"/>
    <s v="Sumenep+Kepulauan"/>
    <x v="22"/>
    <x v="15"/>
    <n v="0"/>
  </r>
  <r>
    <x v="1"/>
    <s v="Sumenep+Kepulauan"/>
    <x v="23"/>
    <x v="15"/>
    <n v="0"/>
  </r>
  <r>
    <x v="1"/>
    <s v="Sumenep+Kepulauan"/>
    <x v="17"/>
    <x v="16"/>
    <n v="0.15625"/>
  </r>
  <r>
    <x v="1"/>
    <s v="Sumenep+Kepulauan"/>
    <x v="18"/>
    <x v="16"/>
    <n v="5.2631578999999998E-2"/>
  </r>
  <r>
    <x v="1"/>
    <s v="Sumenep+Kepulauan"/>
    <x v="19"/>
    <x v="16"/>
    <n v="0.16438356200000001"/>
  </r>
  <r>
    <x v="1"/>
    <s v="Sumenep+Kepulauan"/>
    <x v="20"/>
    <x v="16"/>
    <n v="0.12244898"/>
  </r>
  <r>
    <x v="1"/>
    <s v="Sumenep+Kepulauan"/>
    <x v="22"/>
    <x v="16"/>
    <n v="0.154362416"/>
  </r>
  <r>
    <x v="1"/>
    <s v="Sumenep+Kepulauan"/>
    <x v="23"/>
    <x v="16"/>
    <n v="0.18"/>
  </r>
  <r>
    <x v="1"/>
    <s v="Sumenep+Kepulauan"/>
    <x v="17"/>
    <x v="17"/>
    <n v="128"/>
  </r>
  <r>
    <x v="1"/>
    <s v="Sumenep+Kepulauan"/>
    <x v="18"/>
    <x v="17"/>
    <n v="133"/>
  </r>
  <r>
    <x v="1"/>
    <s v="Sumenep+Kepulauan"/>
    <x v="19"/>
    <x v="17"/>
    <n v="73"/>
  </r>
  <r>
    <x v="1"/>
    <s v="Sumenep+Kepulauan"/>
    <x v="20"/>
    <x v="17"/>
    <n v="147"/>
  </r>
  <r>
    <x v="1"/>
    <s v="Sumenep+Kepulauan"/>
    <x v="22"/>
    <x v="17"/>
    <n v="149"/>
  </r>
  <r>
    <x v="1"/>
    <s v="Sumenep+Kepulauan"/>
    <x v="23"/>
    <x v="17"/>
    <n v="150"/>
  </r>
  <r>
    <x v="1"/>
    <s v="Sumenep+Kepulauan"/>
    <x v="17"/>
    <x v="18"/>
    <n v="0"/>
  </r>
  <r>
    <x v="1"/>
    <s v="Sumenep+Kepulauan"/>
    <x v="18"/>
    <x v="18"/>
    <n v="0"/>
  </r>
  <r>
    <x v="1"/>
    <s v="Sumenep+Kepulauan"/>
    <x v="19"/>
    <x v="18"/>
    <n v="0"/>
  </r>
  <r>
    <x v="1"/>
    <s v="Sumenep+Kepulauan"/>
    <x v="20"/>
    <x v="18"/>
    <n v="0"/>
  </r>
  <r>
    <x v="1"/>
    <s v="Sumenep+Kepulauan"/>
    <x v="22"/>
    <x v="18"/>
    <n v="0"/>
  </r>
  <r>
    <x v="1"/>
    <s v="Sumenep+Kepulauan"/>
    <x v="23"/>
    <x v="18"/>
    <n v="0"/>
  </r>
  <r>
    <x v="1"/>
    <s v="Sumenep+Kepulauan"/>
    <x v="17"/>
    <x v="19"/>
    <n v="0"/>
  </r>
  <r>
    <x v="1"/>
    <s v="Sumenep+Kepulauan"/>
    <x v="18"/>
    <x v="19"/>
    <n v="0"/>
  </r>
  <r>
    <x v="1"/>
    <s v="Sumenep+Kepulauan"/>
    <x v="19"/>
    <x v="19"/>
    <n v="0"/>
  </r>
  <r>
    <x v="1"/>
    <s v="Sumenep+Kepulauan"/>
    <x v="20"/>
    <x v="19"/>
    <n v="0"/>
  </r>
  <r>
    <x v="1"/>
    <s v="Sumenep+Kepulauan"/>
    <x v="22"/>
    <x v="19"/>
    <n v="0"/>
  </r>
  <r>
    <x v="1"/>
    <s v="Sumenep+Kepulauan"/>
    <x v="23"/>
    <x v="19"/>
    <n v="0"/>
  </r>
  <r>
    <x v="2"/>
    <s v="Bangkalan"/>
    <x v="0"/>
    <x v="0"/>
    <n v="6.8181818000000005E-2"/>
  </r>
  <r>
    <x v="2"/>
    <s v="Bangkalan"/>
    <x v="1"/>
    <x v="0"/>
    <n v="7.8740157000000005E-2"/>
  </r>
  <r>
    <x v="2"/>
    <s v="Bangkalan"/>
    <x v="25"/>
    <x v="0"/>
    <n v="0.186440678"/>
  </r>
  <r>
    <x v="2"/>
    <s v="Bangkalan"/>
    <x v="2"/>
    <x v="0"/>
    <n v="0.146666667"/>
  </r>
  <r>
    <x v="2"/>
    <s v="Bangkalan"/>
    <x v="3"/>
    <x v="0"/>
    <n v="0.15789473700000001"/>
  </r>
  <r>
    <x v="2"/>
    <s v="Bangkalan"/>
    <x v="4"/>
    <x v="0"/>
    <n v="0.127516779"/>
  </r>
  <r>
    <x v="2"/>
    <s v="Bangkalan"/>
    <x v="5"/>
    <x v="0"/>
    <n v="0.18791946300000001"/>
  </r>
  <r>
    <x v="2"/>
    <s v="Bangkalan"/>
    <x v="0"/>
    <x v="1"/>
    <n v="0"/>
  </r>
  <r>
    <x v="2"/>
    <s v="Bangkalan"/>
    <x v="1"/>
    <x v="1"/>
    <n v="3.1496062999999998E-2"/>
  </r>
  <r>
    <x v="2"/>
    <s v="Bangkalan"/>
    <x v="25"/>
    <x v="1"/>
    <n v="1.6949153000000002E-2"/>
  </r>
  <r>
    <x v="2"/>
    <s v="Bangkalan"/>
    <x v="2"/>
    <x v="1"/>
    <n v="2.6666667000000002E-2"/>
  </r>
  <r>
    <x v="2"/>
    <s v="Bangkalan"/>
    <x v="3"/>
    <x v="1"/>
    <n v="0.105263158"/>
  </r>
  <r>
    <x v="2"/>
    <s v="Bangkalan"/>
    <x v="4"/>
    <x v="1"/>
    <n v="8.7248322000000003E-2"/>
  </r>
  <r>
    <x v="2"/>
    <s v="Bangkalan"/>
    <x v="5"/>
    <x v="1"/>
    <n v="5.3691274999999997E-2"/>
  </r>
  <r>
    <x v="2"/>
    <s v="Bangkalan"/>
    <x v="0"/>
    <x v="2"/>
    <n v="6.8181818000000005E-2"/>
  </r>
  <r>
    <x v="2"/>
    <s v="Bangkalan"/>
    <x v="1"/>
    <x v="2"/>
    <n v="7.8740157000000005E-2"/>
  </r>
  <r>
    <x v="2"/>
    <s v="Bangkalan"/>
    <x v="25"/>
    <x v="2"/>
    <n v="0.186440678"/>
  </r>
  <r>
    <x v="2"/>
    <s v="Bangkalan"/>
    <x v="2"/>
    <x v="2"/>
    <n v="0.146666667"/>
  </r>
  <r>
    <x v="2"/>
    <s v="Bangkalan"/>
    <x v="3"/>
    <x v="2"/>
    <n v="0.149122807"/>
  </r>
  <r>
    <x v="2"/>
    <s v="Bangkalan"/>
    <x v="4"/>
    <x v="2"/>
    <n v="0.127516779"/>
  </r>
  <r>
    <x v="2"/>
    <s v="Bangkalan"/>
    <x v="5"/>
    <x v="2"/>
    <n v="0.18791946300000001"/>
  </r>
  <r>
    <x v="2"/>
    <s v="Bangkalan"/>
    <x v="0"/>
    <x v="3"/>
    <n v="0"/>
  </r>
  <r>
    <x v="2"/>
    <s v="Bangkalan"/>
    <x v="1"/>
    <x v="3"/>
    <n v="0"/>
  </r>
  <r>
    <x v="2"/>
    <s v="Bangkalan"/>
    <x v="25"/>
    <x v="3"/>
    <n v="0"/>
  </r>
  <r>
    <x v="2"/>
    <s v="Bangkalan"/>
    <x v="2"/>
    <x v="3"/>
    <n v="0"/>
  </r>
  <r>
    <x v="2"/>
    <s v="Bangkalan"/>
    <x v="3"/>
    <x v="3"/>
    <n v="0"/>
  </r>
  <r>
    <x v="2"/>
    <s v="Bangkalan"/>
    <x v="4"/>
    <x v="3"/>
    <n v="0"/>
  </r>
  <r>
    <x v="2"/>
    <s v="Bangkalan"/>
    <x v="5"/>
    <x v="3"/>
    <n v="0"/>
  </r>
  <r>
    <x v="2"/>
    <s v="Bangkalan"/>
    <x v="0"/>
    <x v="4"/>
    <n v="0.72727272700000001"/>
  </r>
  <r>
    <x v="2"/>
    <s v="Bangkalan"/>
    <x v="1"/>
    <x v="4"/>
    <n v="0.511811024"/>
  </r>
  <r>
    <x v="2"/>
    <s v="Bangkalan"/>
    <x v="25"/>
    <x v="4"/>
    <n v="0.62711864399999995"/>
  </r>
  <r>
    <x v="2"/>
    <s v="Bangkalan"/>
    <x v="2"/>
    <x v="4"/>
    <n v="0.8"/>
  </r>
  <r>
    <x v="2"/>
    <s v="Bangkalan"/>
    <x v="3"/>
    <x v="4"/>
    <n v="0.81578947400000001"/>
  </r>
  <r>
    <x v="2"/>
    <s v="Bangkalan"/>
    <x v="4"/>
    <x v="4"/>
    <n v="0.87919463099999995"/>
  </r>
  <r>
    <x v="2"/>
    <s v="Bangkalan"/>
    <x v="5"/>
    <x v="4"/>
    <n v="0.91946308700000001"/>
  </r>
  <r>
    <x v="2"/>
    <s v="Bangkalan"/>
    <x v="0"/>
    <x v="5"/>
    <n v="0.72727272700000001"/>
  </r>
  <r>
    <x v="2"/>
    <s v="Bangkalan"/>
    <x v="1"/>
    <x v="5"/>
    <n v="0.48031496099999998"/>
  </r>
  <r>
    <x v="2"/>
    <s v="Bangkalan"/>
    <x v="25"/>
    <x v="5"/>
    <n v="0.61016949200000004"/>
  </r>
  <r>
    <x v="2"/>
    <s v="Bangkalan"/>
    <x v="2"/>
    <x v="5"/>
    <n v="0.77333333299999996"/>
  </r>
  <r>
    <x v="2"/>
    <s v="Bangkalan"/>
    <x v="3"/>
    <x v="5"/>
    <n v="0.70175438599999995"/>
  </r>
  <r>
    <x v="2"/>
    <s v="Bangkalan"/>
    <x v="4"/>
    <x v="5"/>
    <n v="0.79194630899999996"/>
  </r>
  <r>
    <x v="2"/>
    <s v="Bangkalan"/>
    <x v="5"/>
    <x v="5"/>
    <n v="0.86577181199999997"/>
  </r>
  <r>
    <x v="2"/>
    <s v="Bangkalan"/>
    <x v="0"/>
    <x v="6"/>
    <n v="0.69841269800000005"/>
  </r>
  <r>
    <x v="2"/>
    <s v="Bangkalan"/>
    <x v="1"/>
    <x v="6"/>
    <n v="0.80769230800000003"/>
  </r>
  <r>
    <x v="2"/>
    <s v="Bangkalan"/>
    <x v="25"/>
    <x v="6"/>
    <n v="0.50588235299999995"/>
  </r>
  <r>
    <x v="2"/>
    <s v="Bangkalan"/>
    <x v="2"/>
    <x v="6"/>
    <n v="0.77976190499999998"/>
  </r>
  <r>
    <x v="2"/>
    <s v="Bangkalan"/>
    <x v="3"/>
    <x v="6"/>
    <n v="0.6"/>
  </r>
  <r>
    <x v="2"/>
    <s v="Bangkalan"/>
    <x v="4"/>
    <x v="6"/>
    <n v="0.64251207700000001"/>
  </r>
  <r>
    <x v="2"/>
    <s v="Bangkalan"/>
    <x v="5"/>
    <x v="6"/>
    <n v="0.92307692299999999"/>
  </r>
  <r>
    <x v="2"/>
    <s v="Bangkalan"/>
    <x v="0"/>
    <x v="7"/>
    <n v="31.5"/>
  </r>
  <r>
    <x v="2"/>
    <s v="Bangkalan"/>
    <x v="1"/>
    <x v="7"/>
    <n v="31.2"/>
  </r>
  <r>
    <x v="2"/>
    <s v="Bangkalan"/>
    <x v="25"/>
    <x v="7"/>
    <n v="34"/>
  </r>
  <r>
    <x v="2"/>
    <s v="Bangkalan"/>
    <x v="2"/>
    <x v="7"/>
    <n v="33.6"/>
  </r>
  <r>
    <x v="2"/>
    <s v="Bangkalan"/>
    <x v="3"/>
    <x v="7"/>
    <n v="37"/>
  </r>
  <r>
    <x v="2"/>
    <s v="Bangkalan"/>
    <x v="4"/>
    <x v="7"/>
    <n v="41.4"/>
  </r>
  <r>
    <x v="2"/>
    <s v="Bangkalan"/>
    <x v="5"/>
    <x v="7"/>
    <n v="31.2"/>
  </r>
  <r>
    <x v="2"/>
    <s v="Bangkalan"/>
    <x v="0"/>
    <x v="8"/>
    <n v="7"/>
  </r>
  <r>
    <x v="2"/>
    <s v="Bangkalan"/>
    <x v="1"/>
    <x v="8"/>
    <n v="4.0999999999999996"/>
  </r>
  <r>
    <x v="2"/>
    <s v="Bangkalan"/>
    <x v="25"/>
    <x v="8"/>
    <n v="6.0909090910000003"/>
  </r>
  <r>
    <x v="2"/>
    <s v="Bangkalan"/>
    <x v="2"/>
    <x v="8"/>
    <n v="5.4090909089999997"/>
  </r>
  <r>
    <x v="2"/>
    <s v="Bangkalan"/>
    <x v="3"/>
    <x v="8"/>
    <n v="5.1666666670000003"/>
  </r>
  <r>
    <x v="2"/>
    <s v="Bangkalan"/>
    <x v="4"/>
    <x v="8"/>
    <n v="3.7894736839999998"/>
  </r>
  <r>
    <x v="2"/>
    <s v="Bangkalan"/>
    <x v="5"/>
    <x v="8"/>
    <n v="8.8571428569999995"/>
  </r>
  <r>
    <x v="2"/>
    <s v="Bangkalan"/>
    <x v="0"/>
    <x v="9"/>
    <n v="21"/>
  </r>
  <r>
    <x v="2"/>
    <s v="Bangkalan"/>
    <x v="1"/>
    <x v="9"/>
    <n v="41"/>
  </r>
  <r>
    <x v="2"/>
    <s v="Bangkalan"/>
    <x v="25"/>
    <x v="9"/>
    <n v="67"/>
  </r>
  <r>
    <x v="2"/>
    <s v="Bangkalan"/>
    <x v="2"/>
    <x v="9"/>
    <n v="119"/>
  </r>
  <r>
    <x v="2"/>
    <s v="Bangkalan"/>
    <x v="3"/>
    <x v="9"/>
    <n v="93"/>
  </r>
  <r>
    <x v="2"/>
    <s v="Bangkalan"/>
    <x v="4"/>
    <x v="9"/>
    <n v="72"/>
  </r>
  <r>
    <x v="2"/>
    <s v="Bangkalan"/>
    <x v="5"/>
    <x v="9"/>
    <n v="248"/>
  </r>
  <r>
    <x v="2"/>
    <s v="Bangkalan"/>
    <x v="0"/>
    <x v="10"/>
    <n v="22"/>
  </r>
  <r>
    <x v="2"/>
    <s v="Bangkalan"/>
    <x v="1"/>
    <x v="10"/>
    <n v="25.4"/>
  </r>
  <r>
    <x v="2"/>
    <s v="Bangkalan"/>
    <x v="25"/>
    <x v="10"/>
    <n v="11.8"/>
  </r>
  <r>
    <x v="2"/>
    <s v="Bangkalan"/>
    <x v="2"/>
    <x v="10"/>
    <n v="30"/>
  </r>
  <r>
    <x v="2"/>
    <s v="Bangkalan"/>
    <x v="3"/>
    <x v="10"/>
    <n v="22.8"/>
  </r>
  <r>
    <x v="2"/>
    <s v="Bangkalan"/>
    <x v="4"/>
    <x v="10"/>
    <n v="29.8"/>
  </r>
  <r>
    <x v="2"/>
    <s v="Bangkalan"/>
    <x v="5"/>
    <x v="10"/>
    <n v="29.8"/>
  </r>
  <r>
    <x v="2"/>
    <s v="Bangkalan"/>
    <x v="0"/>
    <x v="11"/>
    <n v="0.27272727299999999"/>
  </r>
  <r>
    <x v="2"/>
    <s v="Bangkalan"/>
    <x v="1"/>
    <x v="11"/>
    <n v="0.488188976"/>
  </r>
  <r>
    <x v="2"/>
    <s v="Bangkalan"/>
    <x v="25"/>
    <x v="11"/>
    <n v="0.372881356"/>
  </r>
  <r>
    <x v="2"/>
    <s v="Bangkalan"/>
    <x v="2"/>
    <x v="11"/>
    <n v="0.2"/>
  </r>
  <r>
    <x v="2"/>
    <s v="Bangkalan"/>
    <x v="3"/>
    <x v="11"/>
    <n v="0.18421052600000001"/>
  </r>
  <r>
    <x v="2"/>
    <s v="Bangkalan"/>
    <x v="4"/>
    <x v="11"/>
    <n v="0.120805369"/>
  </r>
  <r>
    <x v="2"/>
    <s v="Bangkalan"/>
    <x v="5"/>
    <x v="11"/>
    <n v="8.0536913000000002E-2"/>
  </r>
  <r>
    <x v="2"/>
    <s v="Bangkalan"/>
    <x v="0"/>
    <x v="12"/>
    <n v="0"/>
  </r>
  <r>
    <x v="2"/>
    <s v="Bangkalan"/>
    <x v="1"/>
    <x v="12"/>
    <n v="0"/>
  </r>
  <r>
    <x v="2"/>
    <s v="Bangkalan"/>
    <x v="25"/>
    <x v="12"/>
    <n v="0"/>
  </r>
  <r>
    <x v="2"/>
    <s v="Bangkalan"/>
    <x v="2"/>
    <x v="12"/>
    <n v="0"/>
  </r>
  <r>
    <x v="2"/>
    <s v="Bangkalan"/>
    <x v="3"/>
    <x v="12"/>
    <n v="0"/>
  </r>
  <r>
    <x v="2"/>
    <s v="Bangkalan"/>
    <x v="4"/>
    <x v="12"/>
    <n v="0"/>
  </r>
  <r>
    <x v="2"/>
    <s v="Bangkalan"/>
    <x v="5"/>
    <x v="12"/>
    <n v="0"/>
  </r>
  <r>
    <x v="2"/>
    <s v="Bangkalan"/>
    <x v="0"/>
    <x v="13"/>
    <n v="0.659090909"/>
  </r>
  <r>
    <x v="2"/>
    <s v="Bangkalan"/>
    <x v="1"/>
    <x v="13"/>
    <n v="0.433070866"/>
  </r>
  <r>
    <x v="2"/>
    <s v="Bangkalan"/>
    <x v="25"/>
    <x v="13"/>
    <n v="0.44067796599999998"/>
  </r>
  <r>
    <x v="2"/>
    <s v="Bangkalan"/>
    <x v="2"/>
    <x v="13"/>
    <n v="0.65333333299999996"/>
  </r>
  <r>
    <x v="2"/>
    <s v="Bangkalan"/>
    <x v="3"/>
    <x v="13"/>
    <n v="0.65789473700000001"/>
  </r>
  <r>
    <x v="2"/>
    <s v="Bangkalan"/>
    <x v="4"/>
    <x v="13"/>
    <n v="0.75167785200000004"/>
  </r>
  <r>
    <x v="2"/>
    <s v="Bangkalan"/>
    <x v="5"/>
    <x v="13"/>
    <n v="0.73154362399999995"/>
  </r>
  <r>
    <x v="2"/>
    <s v="Bangkalan"/>
    <x v="0"/>
    <x v="14"/>
    <n v="0"/>
  </r>
  <r>
    <x v="2"/>
    <s v="Bangkalan"/>
    <x v="1"/>
    <x v="14"/>
    <n v="3.1496062999999998E-2"/>
  </r>
  <r>
    <x v="2"/>
    <s v="Bangkalan"/>
    <x v="25"/>
    <x v="14"/>
    <n v="1.6949153000000002E-2"/>
  </r>
  <r>
    <x v="2"/>
    <s v="Bangkalan"/>
    <x v="2"/>
    <x v="14"/>
    <n v="2.6666667000000002E-2"/>
  </r>
  <r>
    <x v="2"/>
    <s v="Bangkalan"/>
    <x v="3"/>
    <x v="14"/>
    <n v="0.105263158"/>
  </r>
  <r>
    <x v="2"/>
    <s v="Bangkalan"/>
    <x v="4"/>
    <x v="14"/>
    <n v="8.7248322000000003E-2"/>
  </r>
  <r>
    <x v="2"/>
    <s v="Bangkalan"/>
    <x v="5"/>
    <x v="14"/>
    <n v="5.3691274999999997E-2"/>
  </r>
  <r>
    <x v="2"/>
    <s v="Bangkalan"/>
    <x v="0"/>
    <x v="15"/>
    <n v="0"/>
  </r>
  <r>
    <x v="2"/>
    <s v="Bangkalan"/>
    <x v="1"/>
    <x v="15"/>
    <n v="0"/>
  </r>
  <r>
    <x v="2"/>
    <s v="Bangkalan"/>
    <x v="25"/>
    <x v="15"/>
    <n v="0"/>
  </r>
  <r>
    <x v="2"/>
    <s v="Bangkalan"/>
    <x v="2"/>
    <x v="15"/>
    <n v="0"/>
  </r>
  <r>
    <x v="2"/>
    <s v="Bangkalan"/>
    <x v="3"/>
    <x v="15"/>
    <n v="8.7719300000000007E-3"/>
  </r>
  <r>
    <x v="2"/>
    <s v="Bangkalan"/>
    <x v="4"/>
    <x v="15"/>
    <n v="0"/>
  </r>
  <r>
    <x v="2"/>
    <s v="Bangkalan"/>
    <x v="5"/>
    <x v="15"/>
    <n v="0"/>
  </r>
  <r>
    <x v="2"/>
    <s v="Bangkalan"/>
    <x v="0"/>
    <x v="16"/>
    <n v="6.8181818000000005E-2"/>
  </r>
  <r>
    <x v="2"/>
    <s v="Bangkalan"/>
    <x v="1"/>
    <x v="16"/>
    <n v="4.7244094E-2"/>
  </r>
  <r>
    <x v="2"/>
    <s v="Bangkalan"/>
    <x v="25"/>
    <x v="16"/>
    <n v="0.169491525"/>
  </r>
  <r>
    <x v="2"/>
    <s v="Bangkalan"/>
    <x v="2"/>
    <x v="16"/>
    <n v="0.12"/>
  </r>
  <r>
    <x v="2"/>
    <s v="Bangkalan"/>
    <x v="3"/>
    <x v="16"/>
    <n v="4.3859649000000001E-2"/>
  </r>
  <r>
    <x v="2"/>
    <s v="Bangkalan"/>
    <x v="4"/>
    <x v="16"/>
    <n v="4.0268456000000001E-2"/>
  </r>
  <r>
    <x v="2"/>
    <s v="Bangkalan"/>
    <x v="5"/>
    <x v="16"/>
    <n v="0.134228188"/>
  </r>
  <r>
    <x v="2"/>
    <s v="Bangkalan"/>
    <x v="0"/>
    <x v="17"/>
    <n v="44"/>
  </r>
  <r>
    <x v="2"/>
    <s v="Bangkalan"/>
    <x v="1"/>
    <x v="17"/>
    <n v="127"/>
  </r>
  <r>
    <x v="2"/>
    <s v="Bangkalan"/>
    <x v="25"/>
    <x v="17"/>
    <n v="59"/>
  </r>
  <r>
    <x v="2"/>
    <s v="Bangkalan"/>
    <x v="2"/>
    <x v="17"/>
    <n v="150"/>
  </r>
  <r>
    <x v="2"/>
    <s v="Bangkalan"/>
    <x v="3"/>
    <x v="17"/>
    <n v="114"/>
  </r>
  <r>
    <x v="2"/>
    <s v="Bangkalan"/>
    <x v="4"/>
    <x v="17"/>
    <n v="149"/>
  </r>
  <r>
    <x v="2"/>
    <s v="Bangkalan"/>
    <x v="5"/>
    <x v="17"/>
    <n v="149"/>
  </r>
  <r>
    <x v="2"/>
    <s v="Bangkalan"/>
    <x v="0"/>
    <x v="18"/>
    <n v="0"/>
  </r>
  <r>
    <x v="2"/>
    <s v="Bangkalan"/>
    <x v="1"/>
    <x v="18"/>
    <n v="0"/>
  </r>
  <r>
    <x v="2"/>
    <s v="Bangkalan"/>
    <x v="25"/>
    <x v="18"/>
    <n v="0"/>
  </r>
  <r>
    <x v="2"/>
    <s v="Bangkalan"/>
    <x v="2"/>
    <x v="18"/>
    <n v="0"/>
  </r>
  <r>
    <x v="2"/>
    <s v="Bangkalan"/>
    <x v="3"/>
    <x v="18"/>
    <n v="0"/>
  </r>
  <r>
    <x v="2"/>
    <s v="Bangkalan"/>
    <x v="4"/>
    <x v="18"/>
    <n v="0"/>
  </r>
  <r>
    <x v="2"/>
    <s v="Bangkalan"/>
    <x v="5"/>
    <x v="18"/>
    <n v="0"/>
  </r>
  <r>
    <x v="2"/>
    <s v="Bangkalan"/>
    <x v="0"/>
    <x v="19"/>
    <n v="0"/>
  </r>
  <r>
    <x v="2"/>
    <s v="Bangkalan"/>
    <x v="1"/>
    <x v="19"/>
    <n v="0"/>
  </r>
  <r>
    <x v="2"/>
    <s v="Bangkalan"/>
    <x v="25"/>
    <x v="19"/>
    <n v="0"/>
  </r>
  <r>
    <x v="2"/>
    <s v="Bangkalan"/>
    <x v="2"/>
    <x v="19"/>
    <n v="0"/>
  </r>
  <r>
    <x v="2"/>
    <s v="Bangkalan"/>
    <x v="3"/>
    <x v="19"/>
    <n v="0"/>
  </r>
  <r>
    <x v="2"/>
    <s v="Bangkalan"/>
    <x v="4"/>
    <x v="19"/>
    <n v="0"/>
  </r>
  <r>
    <x v="2"/>
    <s v="Bangkalan"/>
    <x v="5"/>
    <x v="19"/>
    <n v="0"/>
  </r>
  <r>
    <x v="2"/>
    <s v="Pamekasan"/>
    <x v="6"/>
    <x v="0"/>
    <n v="0.1484375"/>
  </r>
  <r>
    <x v="2"/>
    <s v="Pamekasan"/>
    <x v="7"/>
    <x v="0"/>
    <n v="9.2592593000000001E-2"/>
  </r>
  <r>
    <x v="2"/>
    <s v="Pamekasan"/>
    <x v="8"/>
    <x v="0"/>
    <n v="9.2592593000000001E-2"/>
  </r>
  <r>
    <x v="2"/>
    <s v="Pamekasan"/>
    <x v="9"/>
    <x v="0"/>
    <n v="0.2"/>
  </r>
  <r>
    <x v="2"/>
    <s v="Pamekasan"/>
    <x v="10"/>
    <x v="0"/>
    <n v="0.201298701"/>
  </r>
  <r>
    <x v="2"/>
    <s v="Pamekasan"/>
    <x v="11"/>
    <x v="0"/>
    <n v="0.19736842099999999"/>
  </r>
  <r>
    <x v="2"/>
    <s v="Pamekasan"/>
    <x v="12"/>
    <x v="0"/>
    <n v="0.175182482"/>
  </r>
  <r>
    <x v="2"/>
    <s v="Pamekasan"/>
    <x v="6"/>
    <x v="1"/>
    <n v="8.59375E-2"/>
  </r>
  <r>
    <x v="2"/>
    <s v="Pamekasan"/>
    <x v="7"/>
    <x v="1"/>
    <n v="7.4074074000000004E-2"/>
  </r>
  <r>
    <x v="2"/>
    <s v="Pamekasan"/>
    <x v="8"/>
    <x v="1"/>
    <n v="3.7037037000000002E-2"/>
  </r>
  <r>
    <x v="2"/>
    <s v="Pamekasan"/>
    <x v="9"/>
    <x v="1"/>
    <n v="0.08"/>
  </r>
  <r>
    <x v="2"/>
    <s v="Pamekasan"/>
    <x v="10"/>
    <x v="1"/>
    <n v="7.7922078000000006E-2"/>
  </r>
  <r>
    <x v="2"/>
    <s v="Pamekasan"/>
    <x v="11"/>
    <x v="1"/>
    <n v="0.105263158"/>
  </r>
  <r>
    <x v="2"/>
    <s v="Pamekasan"/>
    <x v="12"/>
    <x v="1"/>
    <n v="6.5693430999999997E-2"/>
  </r>
  <r>
    <x v="2"/>
    <s v="Pamekasan"/>
    <x v="6"/>
    <x v="2"/>
    <n v="0.140625"/>
  </r>
  <r>
    <x v="2"/>
    <s v="Pamekasan"/>
    <x v="7"/>
    <x v="2"/>
    <n v="9.2592593000000001E-2"/>
  </r>
  <r>
    <x v="2"/>
    <s v="Pamekasan"/>
    <x v="8"/>
    <x v="2"/>
    <n v="9.2592593000000001E-2"/>
  </r>
  <r>
    <x v="2"/>
    <s v="Pamekasan"/>
    <x v="9"/>
    <x v="2"/>
    <n v="0.2"/>
  </r>
  <r>
    <x v="2"/>
    <s v="Pamekasan"/>
    <x v="10"/>
    <x v="2"/>
    <n v="0.201298701"/>
  </r>
  <r>
    <x v="2"/>
    <s v="Pamekasan"/>
    <x v="11"/>
    <x v="2"/>
    <n v="0.19736842099999999"/>
  </r>
  <r>
    <x v="2"/>
    <s v="Pamekasan"/>
    <x v="12"/>
    <x v="2"/>
    <n v="0.167883212"/>
  </r>
  <r>
    <x v="2"/>
    <s v="Pamekasan"/>
    <x v="6"/>
    <x v="3"/>
    <n v="0"/>
  </r>
  <r>
    <x v="2"/>
    <s v="Pamekasan"/>
    <x v="7"/>
    <x v="3"/>
    <n v="0"/>
  </r>
  <r>
    <x v="2"/>
    <s v="Pamekasan"/>
    <x v="8"/>
    <x v="3"/>
    <n v="1"/>
  </r>
  <r>
    <x v="2"/>
    <s v="Pamekasan"/>
    <x v="9"/>
    <x v="3"/>
    <n v="0"/>
  </r>
  <r>
    <x v="2"/>
    <s v="Pamekasan"/>
    <x v="10"/>
    <x v="3"/>
    <n v="0"/>
  </r>
  <r>
    <x v="2"/>
    <s v="Pamekasan"/>
    <x v="11"/>
    <x v="3"/>
    <n v="0"/>
  </r>
  <r>
    <x v="2"/>
    <s v="Pamekasan"/>
    <x v="12"/>
    <x v="3"/>
    <n v="0"/>
  </r>
  <r>
    <x v="2"/>
    <s v="Pamekasan"/>
    <x v="6"/>
    <x v="4"/>
    <n v="0.890625"/>
  </r>
  <r>
    <x v="2"/>
    <s v="Pamekasan"/>
    <x v="7"/>
    <x v="4"/>
    <n v="0.99382716000000004"/>
  </r>
  <r>
    <x v="2"/>
    <s v="Pamekasan"/>
    <x v="8"/>
    <x v="4"/>
    <n v="0.92592592600000001"/>
  </r>
  <r>
    <x v="2"/>
    <s v="Pamekasan"/>
    <x v="9"/>
    <x v="4"/>
    <n v="0.98"/>
  </r>
  <r>
    <x v="2"/>
    <s v="Pamekasan"/>
    <x v="10"/>
    <x v="4"/>
    <n v="1"/>
  </r>
  <r>
    <x v="2"/>
    <s v="Pamekasan"/>
    <x v="11"/>
    <x v="4"/>
    <n v="0.83552631600000005"/>
  </r>
  <r>
    <x v="2"/>
    <s v="Pamekasan"/>
    <x v="12"/>
    <x v="4"/>
    <n v="0.98540145999999995"/>
  </r>
  <r>
    <x v="2"/>
    <s v="Pamekasan"/>
    <x v="6"/>
    <x v="5"/>
    <n v="0.796875"/>
  </r>
  <r>
    <x v="2"/>
    <s v="Pamekasan"/>
    <x v="7"/>
    <x v="5"/>
    <n v="0.91975308600000005"/>
  </r>
  <r>
    <x v="2"/>
    <s v="Pamekasan"/>
    <x v="8"/>
    <x v="5"/>
    <n v="0.88888888899999996"/>
  </r>
  <r>
    <x v="2"/>
    <s v="Pamekasan"/>
    <x v="9"/>
    <x v="5"/>
    <n v="0.9"/>
  </r>
  <r>
    <x v="2"/>
    <s v="Pamekasan"/>
    <x v="10"/>
    <x v="5"/>
    <n v="0.92207792200000005"/>
  </r>
  <r>
    <x v="2"/>
    <s v="Pamekasan"/>
    <x v="11"/>
    <x v="5"/>
    <n v="0.73026315799999997"/>
  </r>
  <r>
    <x v="2"/>
    <s v="Pamekasan"/>
    <x v="12"/>
    <x v="5"/>
    <n v="0.91240875899999996"/>
  </r>
  <r>
    <x v="2"/>
    <s v="Pamekasan"/>
    <x v="6"/>
    <x v="6"/>
    <n v="0.64500000000000002"/>
  </r>
  <r>
    <x v="2"/>
    <s v="Pamekasan"/>
    <x v="7"/>
    <x v="6"/>
    <n v="0.85641025599999998"/>
  </r>
  <r>
    <x v="2"/>
    <s v="Pamekasan"/>
    <x v="8"/>
    <x v="6"/>
    <n v="0.75624999999999998"/>
  </r>
  <r>
    <x v="2"/>
    <s v="Pamekasan"/>
    <x v="9"/>
    <x v="6"/>
    <n v="0.66"/>
  </r>
  <r>
    <x v="2"/>
    <s v="Pamekasan"/>
    <x v="10"/>
    <x v="6"/>
    <n v="0.78918918900000001"/>
  </r>
  <r>
    <x v="2"/>
    <s v="Pamekasan"/>
    <x v="11"/>
    <x v="6"/>
    <n v="0.48499999999999999"/>
  </r>
  <r>
    <x v="2"/>
    <s v="Pamekasan"/>
    <x v="12"/>
    <x v="6"/>
    <n v="0.67676767699999996"/>
  </r>
  <r>
    <x v="2"/>
    <s v="Pamekasan"/>
    <x v="6"/>
    <x v="7"/>
    <n v="40"/>
  </r>
  <r>
    <x v="2"/>
    <s v="Pamekasan"/>
    <x v="7"/>
    <x v="7"/>
    <n v="39"/>
  </r>
  <r>
    <x v="2"/>
    <s v="Pamekasan"/>
    <x v="8"/>
    <x v="7"/>
    <n v="40"/>
  </r>
  <r>
    <x v="2"/>
    <s v="Pamekasan"/>
    <x v="9"/>
    <x v="7"/>
    <n v="40"/>
  </r>
  <r>
    <x v="2"/>
    <s v="Pamekasan"/>
    <x v="10"/>
    <x v="7"/>
    <n v="37"/>
  </r>
  <r>
    <x v="2"/>
    <s v="Pamekasan"/>
    <x v="11"/>
    <x v="7"/>
    <n v="40"/>
  </r>
  <r>
    <x v="2"/>
    <s v="Pamekasan"/>
    <x v="12"/>
    <x v="7"/>
    <n v="39.6"/>
  </r>
  <r>
    <x v="2"/>
    <s v="Pamekasan"/>
    <x v="6"/>
    <x v="8"/>
    <n v="3.6315789469999999"/>
  </r>
  <r>
    <x v="2"/>
    <s v="Pamekasan"/>
    <x v="7"/>
    <x v="8"/>
    <n v="5.0666666669999998"/>
  </r>
  <r>
    <x v="2"/>
    <s v="Pamekasan"/>
    <x v="8"/>
    <x v="8"/>
    <n v="3.4"/>
  </r>
  <r>
    <x v="2"/>
    <s v="Pamekasan"/>
    <x v="9"/>
    <x v="8"/>
    <n v="3.4666666670000001"/>
  </r>
  <r>
    <x v="2"/>
    <s v="Pamekasan"/>
    <x v="10"/>
    <x v="8"/>
    <n v="8.6129032260000002"/>
  </r>
  <r>
    <x v="2"/>
    <s v="Pamekasan"/>
    <x v="11"/>
    <x v="8"/>
    <n v="7.8666666669999996"/>
  </r>
  <r>
    <x v="2"/>
    <s v="Pamekasan"/>
    <x v="12"/>
    <x v="8"/>
    <n v="4.7083333329999997"/>
  </r>
  <r>
    <x v="2"/>
    <s v="Pamekasan"/>
    <x v="6"/>
    <x v="9"/>
    <n v="69"/>
  </r>
  <r>
    <x v="2"/>
    <s v="Pamekasan"/>
    <x v="7"/>
    <x v="9"/>
    <n v="76"/>
  </r>
  <r>
    <x v="2"/>
    <s v="Pamekasan"/>
    <x v="8"/>
    <x v="9"/>
    <n v="34"/>
  </r>
  <r>
    <x v="2"/>
    <s v="Pamekasan"/>
    <x v="9"/>
    <x v="9"/>
    <n v="104"/>
  </r>
  <r>
    <x v="2"/>
    <s v="Pamekasan"/>
    <x v="10"/>
    <x v="9"/>
    <n v="267"/>
  </r>
  <r>
    <x v="2"/>
    <s v="Pamekasan"/>
    <x v="11"/>
    <x v="9"/>
    <n v="236"/>
  </r>
  <r>
    <x v="2"/>
    <s v="Pamekasan"/>
    <x v="12"/>
    <x v="9"/>
    <n v="113"/>
  </r>
  <r>
    <x v="2"/>
    <s v="Pamekasan"/>
    <x v="6"/>
    <x v="10"/>
    <n v="25.6"/>
  </r>
  <r>
    <x v="2"/>
    <s v="Pamekasan"/>
    <x v="7"/>
    <x v="10"/>
    <n v="32.4"/>
  </r>
  <r>
    <x v="2"/>
    <s v="Pamekasan"/>
    <x v="8"/>
    <x v="10"/>
    <n v="27"/>
  </r>
  <r>
    <x v="2"/>
    <s v="Pamekasan"/>
    <x v="9"/>
    <x v="10"/>
    <n v="30"/>
  </r>
  <r>
    <x v="2"/>
    <s v="Pamekasan"/>
    <x v="10"/>
    <x v="10"/>
    <n v="30.8"/>
  </r>
  <r>
    <x v="2"/>
    <s v="Pamekasan"/>
    <x v="11"/>
    <x v="10"/>
    <n v="30.4"/>
  </r>
  <r>
    <x v="2"/>
    <s v="Pamekasan"/>
    <x v="12"/>
    <x v="10"/>
    <n v="27.4"/>
  </r>
  <r>
    <x v="2"/>
    <s v="Pamekasan"/>
    <x v="6"/>
    <x v="11"/>
    <n v="0.109375"/>
  </r>
  <r>
    <x v="2"/>
    <s v="Pamekasan"/>
    <x v="7"/>
    <x v="11"/>
    <n v="6.1728399999999998E-3"/>
  </r>
  <r>
    <x v="2"/>
    <s v="Pamekasan"/>
    <x v="8"/>
    <x v="11"/>
    <n v="7.4074074000000004E-2"/>
  </r>
  <r>
    <x v="2"/>
    <s v="Pamekasan"/>
    <x v="9"/>
    <x v="11"/>
    <n v="0.02"/>
  </r>
  <r>
    <x v="2"/>
    <s v="Pamekasan"/>
    <x v="10"/>
    <x v="11"/>
    <n v="0"/>
  </r>
  <r>
    <x v="2"/>
    <s v="Pamekasan"/>
    <x v="11"/>
    <x v="11"/>
    <n v="0.16447368400000001"/>
  </r>
  <r>
    <x v="2"/>
    <s v="Pamekasan"/>
    <x v="12"/>
    <x v="11"/>
    <n v="1.459854E-2"/>
  </r>
  <r>
    <x v="2"/>
    <s v="Pamekasan"/>
    <x v="6"/>
    <x v="12"/>
    <n v="0"/>
  </r>
  <r>
    <x v="2"/>
    <s v="Pamekasan"/>
    <x v="7"/>
    <x v="12"/>
    <n v="0"/>
  </r>
  <r>
    <x v="2"/>
    <s v="Pamekasan"/>
    <x v="8"/>
    <x v="12"/>
    <n v="0"/>
  </r>
  <r>
    <x v="2"/>
    <s v="Pamekasan"/>
    <x v="9"/>
    <x v="12"/>
    <n v="0"/>
  </r>
  <r>
    <x v="2"/>
    <s v="Pamekasan"/>
    <x v="10"/>
    <x v="12"/>
    <n v="0"/>
  </r>
  <r>
    <x v="2"/>
    <s v="Pamekasan"/>
    <x v="11"/>
    <x v="12"/>
    <n v="0"/>
  </r>
  <r>
    <x v="2"/>
    <s v="Pamekasan"/>
    <x v="12"/>
    <x v="12"/>
    <n v="0"/>
  </r>
  <r>
    <x v="2"/>
    <s v="Pamekasan"/>
    <x v="6"/>
    <x v="13"/>
    <n v="0.7421875"/>
  </r>
  <r>
    <x v="2"/>
    <s v="Pamekasan"/>
    <x v="7"/>
    <x v="13"/>
    <n v="0.90123456800000001"/>
  </r>
  <r>
    <x v="2"/>
    <s v="Pamekasan"/>
    <x v="8"/>
    <x v="13"/>
    <n v="0.83333333300000001"/>
  </r>
  <r>
    <x v="2"/>
    <s v="Pamekasan"/>
    <x v="9"/>
    <x v="13"/>
    <n v="0.78666666699999999"/>
  </r>
  <r>
    <x v="2"/>
    <s v="Pamekasan"/>
    <x v="10"/>
    <x v="13"/>
    <n v="0.79870129899999998"/>
  </r>
  <r>
    <x v="2"/>
    <s v="Pamekasan"/>
    <x v="11"/>
    <x v="13"/>
    <n v="0.63815789499999998"/>
  </r>
  <r>
    <x v="2"/>
    <s v="Pamekasan"/>
    <x v="12"/>
    <x v="13"/>
    <n v="0.81021897799999998"/>
  </r>
  <r>
    <x v="2"/>
    <s v="Pamekasan"/>
    <x v="6"/>
    <x v="14"/>
    <n v="8.59375E-2"/>
  </r>
  <r>
    <x v="2"/>
    <s v="Pamekasan"/>
    <x v="7"/>
    <x v="14"/>
    <n v="7.4074074000000004E-2"/>
  </r>
  <r>
    <x v="2"/>
    <s v="Pamekasan"/>
    <x v="8"/>
    <x v="14"/>
    <n v="3.7037037000000002E-2"/>
  </r>
  <r>
    <x v="2"/>
    <s v="Pamekasan"/>
    <x v="9"/>
    <x v="14"/>
    <n v="0.08"/>
  </r>
  <r>
    <x v="2"/>
    <s v="Pamekasan"/>
    <x v="10"/>
    <x v="14"/>
    <n v="7.7922078000000006E-2"/>
  </r>
  <r>
    <x v="2"/>
    <s v="Pamekasan"/>
    <x v="11"/>
    <x v="14"/>
    <n v="0.105263158"/>
  </r>
  <r>
    <x v="2"/>
    <s v="Pamekasan"/>
    <x v="12"/>
    <x v="14"/>
    <n v="6.5693430999999997E-2"/>
  </r>
  <r>
    <x v="2"/>
    <s v="Pamekasan"/>
    <x v="6"/>
    <x v="15"/>
    <n v="7.8125E-3"/>
  </r>
  <r>
    <x v="2"/>
    <s v="Pamekasan"/>
    <x v="7"/>
    <x v="15"/>
    <n v="0"/>
  </r>
  <r>
    <x v="2"/>
    <s v="Pamekasan"/>
    <x v="8"/>
    <x v="15"/>
    <n v="0"/>
  </r>
  <r>
    <x v="2"/>
    <s v="Pamekasan"/>
    <x v="9"/>
    <x v="15"/>
    <n v="0"/>
  </r>
  <r>
    <x v="2"/>
    <s v="Pamekasan"/>
    <x v="10"/>
    <x v="15"/>
    <n v="0"/>
  </r>
  <r>
    <x v="2"/>
    <s v="Pamekasan"/>
    <x v="11"/>
    <x v="15"/>
    <n v="0"/>
  </r>
  <r>
    <x v="2"/>
    <s v="Pamekasan"/>
    <x v="12"/>
    <x v="15"/>
    <n v="7.2992700000000001E-3"/>
  </r>
  <r>
    <x v="2"/>
    <s v="Pamekasan"/>
    <x v="6"/>
    <x v="16"/>
    <n v="5.46875E-2"/>
  </r>
  <r>
    <x v="2"/>
    <s v="Pamekasan"/>
    <x v="7"/>
    <x v="16"/>
    <n v="1.8518519000000001E-2"/>
  </r>
  <r>
    <x v="2"/>
    <s v="Pamekasan"/>
    <x v="8"/>
    <x v="16"/>
    <n v="5.5555555999999999E-2"/>
  </r>
  <r>
    <x v="2"/>
    <s v="Pamekasan"/>
    <x v="9"/>
    <x v="16"/>
    <n v="0.12"/>
  </r>
  <r>
    <x v="2"/>
    <s v="Pamekasan"/>
    <x v="10"/>
    <x v="16"/>
    <n v="0.123376623"/>
  </r>
  <r>
    <x v="2"/>
    <s v="Pamekasan"/>
    <x v="11"/>
    <x v="16"/>
    <n v="9.2105263000000007E-2"/>
  </r>
  <r>
    <x v="2"/>
    <s v="Pamekasan"/>
    <x v="12"/>
    <x v="16"/>
    <n v="0.10218978099999999"/>
  </r>
  <r>
    <x v="2"/>
    <s v="Pamekasan"/>
    <x v="6"/>
    <x v="17"/>
    <n v="128"/>
  </r>
  <r>
    <x v="2"/>
    <s v="Pamekasan"/>
    <x v="7"/>
    <x v="17"/>
    <n v="162"/>
  </r>
  <r>
    <x v="2"/>
    <s v="Pamekasan"/>
    <x v="8"/>
    <x v="17"/>
    <n v="108"/>
  </r>
  <r>
    <x v="2"/>
    <s v="Pamekasan"/>
    <x v="9"/>
    <x v="17"/>
    <n v="150"/>
  </r>
  <r>
    <x v="2"/>
    <s v="Pamekasan"/>
    <x v="10"/>
    <x v="17"/>
    <n v="154"/>
  </r>
  <r>
    <x v="2"/>
    <s v="Pamekasan"/>
    <x v="11"/>
    <x v="17"/>
    <n v="152"/>
  </r>
  <r>
    <x v="2"/>
    <s v="Pamekasan"/>
    <x v="12"/>
    <x v="17"/>
    <n v="137"/>
  </r>
  <r>
    <x v="2"/>
    <s v="Pamekasan"/>
    <x v="6"/>
    <x v="18"/>
    <n v="0"/>
  </r>
  <r>
    <x v="2"/>
    <s v="Pamekasan"/>
    <x v="7"/>
    <x v="18"/>
    <n v="0"/>
  </r>
  <r>
    <x v="2"/>
    <s v="Pamekasan"/>
    <x v="8"/>
    <x v="18"/>
    <n v="0"/>
  </r>
  <r>
    <x v="2"/>
    <s v="Pamekasan"/>
    <x v="9"/>
    <x v="18"/>
    <n v="0"/>
  </r>
  <r>
    <x v="2"/>
    <s v="Pamekasan"/>
    <x v="10"/>
    <x v="18"/>
    <n v="0"/>
  </r>
  <r>
    <x v="2"/>
    <s v="Pamekasan"/>
    <x v="11"/>
    <x v="18"/>
    <n v="0"/>
  </r>
  <r>
    <x v="2"/>
    <s v="Pamekasan"/>
    <x v="12"/>
    <x v="18"/>
    <n v="0"/>
  </r>
  <r>
    <x v="2"/>
    <s v="Pamekasan"/>
    <x v="6"/>
    <x v="19"/>
    <n v="0"/>
  </r>
  <r>
    <x v="2"/>
    <s v="Pamekasan"/>
    <x v="7"/>
    <x v="19"/>
    <n v="0"/>
  </r>
  <r>
    <x v="2"/>
    <s v="Pamekasan"/>
    <x v="8"/>
    <x v="19"/>
    <n v="0"/>
  </r>
  <r>
    <x v="2"/>
    <s v="Pamekasan"/>
    <x v="9"/>
    <x v="19"/>
    <n v="0"/>
  </r>
  <r>
    <x v="2"/>
    <s v="Pamekasan"/>
    <x v="10"/>
    <x v="19"/>
    <n v="0"/>
  </r>
  <r>
    <x v="2"/>
    <s v="Pamekasan"/>
    <x v="11"/>
    <x v="19"/>
    <n v="0"/>
  </r>
  <r>
    <x v="2"/>
    <s v="Pamekasan"/>
    <x v="12"/>
    <x v="19"/>
    <n v="0"/>
  </r>
  <r>
    <x v="2"/>
    <s v="Sampang"/>
    <x v="24"/>
    <x v="0"/>
    <n v="7.7586207000000004E-2"/>
  </r>
  <r>
    <x v="2"/>
    <s v="Sampang"/>
    <x v="13"/>
    <x v="0"/>
    <n v="7.1428570999999996E-2"/>
  </r>
  <r>
    <x v="2"/>
    <s v="Sampang"/>
    <x v="14"/>
    <x v="0"/>
    <n v="0.18493150699999999"/>
  </r>
  <r>
    <x v="2"/>
    <s v="Sampang"/>
    <x v="15"/>
    <x v="0"/>
    <n v="0.20979021"/>
  </r>
  <r>
    <x v="2"/>
    <s v="Sampang"/>
    <x v="16"/>
    <x v="0"/>
    <n v="0.24516129"/>
  </r>
  <r>
    <x v="2"/>
    <s v="Sampang"/>
    <x v="24"/>
    <x v="1"/>
    <n v="0"/>
  </r>
  <r>
    <x v="2"/>
    <s v="Sampang"/>
    <x v="13"/>
    <x v="1"/>
    <n v="1.5873016E-2"/>
  </r>
  <r>
    <x v="2"/>
    <s v="Sampang"/>
    <x v="14"/>
    <x v="1"/>
    <n v="0"/>
  </r>
  <r>
    <x v="2"/>
    <s v="Sampang"/>
    <x v="15"/>
    <x v="1"/>
    <n v="0"/>
  </r>
  <r>
    <x v="2"/>
    <s v="Sampang"/>
    <x v="16"/>
    <x v="1"/>
    <n v="5.8064515999999997E-2"/>
  </r>
  <r>
    <x v="2"/>
    <s v="Sampang"/>
    <x v="24"/>
    <x v="2"/>
    <n v="7.7586207000000004E-2"/>
  </r>
  <r>
    <x v="2"/>
    <s v="Sampang"/>
    <x v="13"/>
    <x v="2"/>
    <n v="6.3492063000000001E-2"/>
  </r>
  <r>
    <x v="2"/>
    <s v="Sampang"/>
    <x v="14"/>
    <x v="2"/>
    <n v="0.18493150699999999"/>
  </r>
  <r>
    <x v="2"/>
    <s v="Sampang"/>
    <x v="15"/>
    <x v="2"/>
    <n v="0.20279720300000001"/>
  </r>
  <r>
    <x v="2"/>
    <s v="Sampang"/>
    <x v="16"/>
    <x v="2"/>
    <n v="0.212903226"/>
  </r>
  <r>
    <x v="2"/>
    <s v="Sampang"/>
    <x v="24"/>
    <x v="3"/>
    <n v="0"/>
  </r>
  <r>
    <x v="2"/>
    <s v="Sampang"/>
    <x v="13"/>
    <x v="3"/>
    <n v="0"/>
  </r>
  <r>
    <x v="2"/>
    <s v="Sampang"/>
    <x v="14"/>
    <x v="3"/>
    <n v="0"/>
  </r>
  <r>
    <x v="2"/>
    <s v="Sampang"/>
    <x v="15"/>
    <x v="3"/>
    <n v="0"/>
  </r>
  <r>
    <x v="2"/>
    <s v="Sampang"/>
    <x v="16"/>
    <x v="3"/>
    <n v="0"/>
  </r>
  <r>
    <x v="2"/>
    <s v="Sampang"/>
    <x v="24"/>
    <x v="4"/>
    <n v="1"/>
  </r>
  <r>
    <x v="2"/>
    <s v="Sampang"/>
    <x v="13"/>
    <x v="4"/>
    <n v="0.77777777800000003"/>
  </r>
  <r>
    <x v="2"/>
    <s v="Sampang"/>
    <x v="14"/>
    <x v="4"/>
    <n v="0.99315068500000003"/>
  </r>
  <r>
    <x v="2"/>
    <s v="Sampang"/>
    <x v="15"/>
    <x v="4"/>
    <n v="0.97202797200000002"/>
  </r>
  <r>
    <x v="2"/>
    <s v="Sampang"/>
    <x v="16"/>
    <x v="4"/>
    <n v="0.94193548400000005"/>
  </r>
  <r>
    <x v="2"/>
    <s v="Sampang"/>
    <x v="24"/>
    <x v="5"/>
    <n v="1"/>
  </r>
  <r>
    <x v="2"/>
    <s v="Sampang"/>
    <x v="13"/>
    <x v="5"/>
    <n v="0.753968254"/>
  </r>
  <r>
    <x v="2"/>
    <s v="Sampang"/>
    <x v="14"/>
    <x v="5"/>
    <n v="0.99315068500000003"/>
  </r>
  <r>
    <x v="2"/>
    <s v="Sampang"/>
    <x v="15"/>
    <x v="5"/>
    <n v="0.96503496499999997"/>
  </r>
  <r>
    <x v="2"/>
    <s v="Sampang"/>
    <x v="16"/>
    <x v="5"/>
    <n v="0.85161290300000003"/>
  </r>
  <r>
    <x v="2"/>
    <s v="Sampang"/>
    <x v="24"/>
    <x v="6"/>
    <n v="0.74251497"/>
  </r>
  <r>
    <x v="2"/>
    <s v="Sampang"/>
    <x v="13"/>
    <x v="6"/>
    <n v="0.71559633"/>
  </r>
  <r>
    <x v="2"/>
    <s v="Sampang"/>
    <x v="14"/>
    <x v="6"/>
    <n v="0.84180790999999999"/>
  </r>
  <r>
    <x v="2"/>
    <s v="Sampang"/>
    <x v="15"/>
    <x v="6"/>
    <n v="0.68527918799999998"/>
  </r>
  <r>
    <x v="2"/>
    <s v="Sampang"/>
    <x v="16"/>
    <x v="6"/>
    <n v="0.71904761900000003"/>
  </r>
  <r>
    <x v="2"/>
    <s v="Sampang"/>
    <x v="24"/>
    <x v="7"/>
    <n v="33.4"/>
  </r>
  <r>
    <x v="2"/>
    <s v="Sampang"/>
    <x v="13"/>
    <x v="7"/>
    <n v="43.6"/>
  </r>
  <r>
    <x v="2"/>
    <s v="Sampang"/>
    <x v="14"/>
    <x v="7"/>
    <n v="35.4"/>
  </r>
  <r>
    <x v="2"/>
    <s v="Sampang"/>
    <x v="15"/>
    <x v="7"/>
    <n v="39.4"/>
  </r>
  <r>
    <x v="2"/>
    <s v="Sampang"/>
    <x v="16"/>
    <x v="7"/>
    <n v="42"/>
  </r>
  <r>
    <x v="2"/>
    <s v="Sampang"/>
    <x v="24"/>
    <x v="8"/>
    <n v="4.1111111109999996"/>
  </r>
  <r>
    <x v="2"/>
    <s v="Sampang"/>
    <x v="13"/>
    <x v="8"/>
    <n v="4.4444444440000002"/>
  </r>
  <r>
    <x v="2"/>
    <s v="Sampang"/>
    <x v="14"/>
    <x v="8"/>
    <n v="7.3333333329999997"/>
  </r>
  <r>
    <x v="2"/>
    <s v="Sampang"/>
    <x v="15"/>
    <x v="8"/>
    <n v="6.5666666669999998"/>
  </r>
  <r>
    <x v="2"/>
    <s v="Sampang"/>
    <x v="16"/>
    <x v="8"/>
    <n v="10.473684211"/>
  </r>
  <r>
    <x v="2"/>
    <s v="Sampang"/>
    <x v="24"/>
    <x v="9"/>
    <n v="37"/>
  </r>
  <r>
    <x v="2"/>
    <s v="Sampang"/>
    <x v="13"/>
    <x v="9"/>
    <n v="40"/>
  </r>
  <r>
    <x v="2"/>
    <s v="Sampang"/>
    <x v="14"/>
    <x v="9"/>
    <n v="198"/>
  </r>
  <r>
    <x v="2"/>
    <s v="Sampang"/>
    <x v="15"/>
    <x v="9"/>
    <n v="197"/>
  </r>
  <r>
    <x v="2"/>
    <s v="Sampang"/>
    <x v="16"/>
    <x v="9"/>
    <n v="398"/>
  </r>
  <r>
    <x v="2"/>
    <s v="Sampang"/>
    <x v="24"/>
    <x v="10"/>
    <n v="23.2"/>
  </r>
  <r>
    <x v="2"/>
    <s v="Sampang"/>
    <x v="13"/>
    <x v="10"/>
    <n v="25.2"/>
  </r>
  <r>
    <x v="2"/>
    <s v="Sampang"/>
    <x v="14"/>
    <x v="10"/>
    <n v="29.2"/>
  </r>
  <r>
    <x v="2"/>
    <s v="Sampang"/>
    <x v="15"/>
    <x v="10"/>
    <n v="28.6"/>
  </r>
  <r>
    <x v="2"/>
    <s v="Sampang"/>
    <x v="16"/>
    <x v="10"/>
    <n v="31"/>
  </r>
  <r>
    <x v="2"/>
    <s v="Sampang"/>
    <x v="24"/>
    <x v="11"/>
    <n v="0"/>
  </r>
  <r>
    <x v="2"/>
    <s v="Sampang"/>
    <x v="13"/>
    <x v="11"/>
    <n v="0.222222222"/>
  </r>
  <r>
    <x v="2"/>
    <s v="Sampang"/>
    <x v="14"/>
    <x v="11"/>
    <n v="6.8493149999999999E-3"/>
  </r>
  <r>
    <x v="2"/>
    <s v="Sampang"/>
    <x v="15"/>
    <x v="11"/>
    <n v="2.7972027999999999E-2"/>
  </r>
  <r>
    <x v="2"/>
    <s v="Sampang"/>
    <x v="16"/>
    <x v="11"/>
    <n v="5.8064515999999997E-2"/>
  </r>
  <r>
    <x v="2"/>
    <s v="Sampang"/>
    <x v="24"/>
    <x v="12"/>
    <n v="0"/>
  </r>
  <r>
    <x v="2"/>
    <s v="Sampang"/>
    <x v="13"/>
    <x v="12"/>
    <n v="0"/>
  </r>
  <r>
    <x v="2"/>
    <s v="Sampang"/>
    <x v="14"/>
    <x v="12"/>
    <n v="0"/>
  </r>
  <r>
    <x v="2"/>
    <s v="Sampang"/>
    <x v="15"/>
    <x v="12"/>
    <n v="0"/>
  </r>
  <r>
    <x v="2"/>
    <s v="Sampang"/>
    <x v="16"/>
    <x v="12"/>
    <n v="0"/>
  </r>
  <r>
    <x v="2"/>
    <s v="Sampang"/>
    <x v="24"/>
    <x v="13"/>
    <n v="0.92241379300000004"/>
  </r>
  <r>
    <x v="2"/>
    <s v="Sampang"/>
    <x v="13"/>
    <x v="13"/>
    <n v="0.70634920599999995"/>
  </r>
  <r>
    <x v="2"/>
    <s v="Sampang"/>
    <x v="14"/>
    <x v="13"/>
    <n v="0.80821917799999998"/>
  </r>
  <r>
    <x v="2"/>
    <s v="Sampang"/>
    <x v="15"/>
    <x v="13"/>
    <n v="0.76223776200000004"/>
  </r>
  <r>
    <x v="2"/>
    <s v="Sampang"/>
    <x v="16"/>
    <x v="13"/>
    <n v="0.69677419399999996"/>
  </r>
  <r>
    <x v="2"/>
    <s v="Sampang"/>
    <x v="24"/>
    <x v="14"/>
    <n v="0"/>
  </r>
  <r>
    <x v="2"/>
    <s v="Sampang"/>
    <x v="13"/>
    <x v="14"/>
    <n v="1.5873016E-2"/>
  </r>
  <r>
    <x v="2"/>
    <s v="Sampang"/>
    <x v="14"/>
    <x v="14"/>
    <n v="0"/>
  </r>
  <r>
    <x v="2"/>
    <s v="Sampang"/>
    <x v="15"/>
    <x v="14"/>
    <n v="0"/>
  </r>
  <r>
    <x v="2"/>
    <s v="Sampang"/>
    <x v="16"/>
    <x v="14"/>
    <n v="5.8064515999999997E-2"/>
  </r>
  <r>
    <x v="2"/>
    <s v="Sampang"/>
    <x v="24"/>
    <x v="15"/>
    <n v="0"/>
  </r>
  <r>
    <x v="2"/>
    <s v="Sampang"/>
    <x v="13"/>
    <x v="15"/>
    <n v="7.9365080000000001E-3"/>
  </r>
  <r>
    <x v="2"/>
    <s v="Sampang"/>
    <x v="14"/>
    <x v="15"/>
    <n v="0"/>
  </r>
  <r>
    <x v="2"/>
    <s v="Sampang"/>
    <x v="15"/>
    <x v="15"/>
    <n v="6.9930069999999999E-3"/>
  </r>
  <r>
    <x v="2"/>
    <s v="Sampang"/>
    <x v="16"/>
    <x v="15"/>
    <n v="3.2258065000000002E-2"/>
  </r>
  <r>
    <x v="2"/>
    <s v="Sampang"/>
    <x v="24"/>
    <x v="16"/>
    <n v="7.7586207000000004E-2"/>
  </r>
  <r>
    <x v="2"/>
    <s v="Sampang"/>
    <x v="13"/>
    <x v="16"/>
    <n v="4.7619047999999997E-2"/>
  </r>
  <r>
    <x v="2"/>
    <s v="Sampang"/>
    <x v="14"/>
    <x v="16"/>
    <n v="0.18493150699999999"/>
  </r>
  <r>
    <x v="2"/>
    <s v="Sampang"/>
    <x v="15"/>
    <x v="16"/>
    <n v="0.20279720300000001"/>
  </r>
  <r>
    <x v="2"/>
    <s v="Sampang"/>
    <x v="16"/>
    <x v="16"/>
    <n v="0.15483870999999999"/>
  </r>
  <r>
    <x v="2"/>
    <s v="Sampang"/>
    <x v="24"/>
    <x v="17"/>
    <n v="116"/>
  </r>
  <r>
    <x v="2"/>
    <s v="Sampang"/>
    <x v="13"/>
    <x v="17"/>
    <n v="126"/>
  </r>
  <r>
    <x v="2"/>
    <s v="Sampang"/>
    <x v="14"/>
    <x v="17"/>
    <n v="146"/>
  </r>
  <r>
    <x v="2"/>
    <s v="Sampang"/>
    <x v="15"/>
    <x v="17"/>
    <n v="143"/>
  </r>
  <r>
    <x v="2"/>
    <s v="Sampang"/>
    <x v="16"/>
    <x v="17"/>
    <n v="155"/>
  </r>
  <r>
    <x v="2"/>
    <s v="Sampang"/>
    <x v="24"/>
    <x v="18"/>
    <n v="0"/>
  </r>
  <r>
    <x v="2"/>
    <s v="Sampang"/>
    <x v="13"/>
    <x v="18"/>
    <n v="0"/>
  </r>
  <r>
    <x v="2"/>
    <s v="Sampang"/>
    <x v="14"/>
    <x v="18"/>
    <n v="0"/>
  </r>
  <r>
    <x v="2"/>
    <s v="Sampang"/>
    <x v="15"/>
    <x v="18"/>
    <n v="0"/>
  </r>
  <r>
    <x v="2"/>
    <s v="Sampang"/>
    <x v="16"/>
    <x v="18"/>
    <n v="0"/>
  </r>
  <r>
    <x v="2"/>
    <s v="Sampang"/>
    <x v="24"/>
    <x v="19"/>
    <n v="0"/>
  </r>
  <r>
    <x v="2"/>
    <s v="Sampang"/>
    <x v="13"/>
    <x v="19"/>
    <n v="0"/>
  </r>
  <r>
    <x v="2"/>
    <s v="Sampang"/>
    <x v="14"/>
    <x v="19"/>
    <n v="0"/>
  </r>
  <r>
    <x v="2"/>
    <s v="Sampang"/>
    <x v="15"/>
    <x v="19"/>
    <n v="0"/>
  </r>
  <r>
    <x v="2"/>
    <s v="Sampang"/>
    <x v="16"/>
    <x v="19"/>
    <n v="0"/>
  </r>
  <r>
    <x v="2"/>
    <s v="Sumenep+Kepulauan"/>
    <x v="17"/>
    <x v="0"/>
    <n v="0.115646259"/>
  </r>
  <r>
    <x v="2"/>
    <s v="Sumenep+Kepulauan"/>
    <x v="18"/>
    <x v="0"/>
    <n v="9.9236641E-2"/>
  </r>
  <r>
    <x v="2"/>
    <s v="Sumenep+Kepulauan"/>
    <x v="19"/>
    <x v="0"/>
    <n v="0.13445378199999999"/>
  </r>
  <r>
    <x v="2"/>
    <s v="Sumenep+Kepulauan"/>
    <x v="20"/>
    <x v="0"/>
    <n v="0.121621622"/>
  </r>
  <r>
    <x v="2"/>
    <s v="Sumenep+Kepulauan"/>
    <x v="21"/>
    <x v="0"/>
    <n v="0.27631578899999998"/>
  </r>
  <r>
    <x v="2"/>
    <s v="Sumenep+Kepulauan"/>
    <x v="22"/>
    <x v="0"/>
    <n v="0.23287671200000001"/>
  </r>
  <r>
    <x v="2"/>
    <s v="Sumenep+Kepulauan"/>
    <x v="23"/>
    <x v="0"/>
    <n v="0.197278912"/>
  </r>
  <r>
    <x v="2"/>
    <s v="Sumenep+Kepulauan"/>
    <x v="17"/>
    <x v="1"/>
    <n v="6.8027210000000003E-3"/>
  </r>
  <r>
    <x v="2"/>
    <s v="Sumenep+Kepulauan"/>
    <x v="18"/>
    <x v="1"/>
    <n v="4.5801527000000002E-2"/>
  </r>
  <r>
    <x v="2"/>
    <s v="Sumenep+Kepulauan"/>
    <x v="19"/>
    <x v="1"/>
    <n v="6.7226890999999997E-2"/>
  </r>
  <r>
    <x v="2"/>
    <s v="Sumenep+Kepulauan"/>
    <x v="20"/>
    <x v="1"/>
    <n v="3.3783783999999997E-2"/>
  </r>
  <r>
    <x v="2"/>
    <s v="Sumenep+Kepulauan"/>
    <x v="21"/>
    <x v="1"/>
    <n v="9.2105263000000007E-2"/>
  </r>
  <r>
    <x v="2"/>
    <s v="Sumenep+Kepulauan"/>
    <x v="22"/>
    <x v="1"/>
    <n v="0.109589041"/>
  </r>
  <r>
    <x v="2"/>
    <s v="Sumenep+Kepulauan"/>
    <x v="23"/>
    <x v="1"/>
    <n v="6.1224489999999999E-2"/>
  </r>
  <r>
    <x v="2"/>
    <s v="Sumenep+Kepulauan"/>
    <x v="17"/>
    <x v="2"/>
    <n v="0.115646259"/>
  </r>
  <r>
    <x v="2"/>
    <s v="Sumenep+Kepulauan"/>
    <x v="18"/>
    <x v="2"/>
    <n v="9.9236641E-2"/>
  </r>
  <r>
    <x v="2"/>
    <s v="Sumenep+Kepulauan"/>
    <x v="19"/>
    <x v="2"/>
    <n v="0.13445378199999999"/>
  </r>
  <r>
    <x v="2"/>
    <s v="Sumenep+Kepulauan"/>
    <x v="20"/>
    <x v="2"/>
    <n v="0.114864865"/>
  </r>
  <r>
    <x v="2"/>
    <s v="Sumenep+Kepulauan"/>
    <x v="21"/>
    <x v="2"/>
    <n v="0.27631578899999998"/>
  </r>
  <r>
    <x v="2"/>
    <s v="Sumenep+Kepulauan"/>
    <x v="22"/>
    <x v="2"/>
    <n v="0.23287671200000001"/>
  </r>
  <r>
    <x v="2"/>
    <s v="Sumenep+Kepulauan"/>
    <x v="23"/>
    <x v="2"/>
    <n v="0.197278912"/>
  </r>
  <r>
    <x v="2"/>
    <s v="Sumenep+Kepulauan"/>
    <x v="17"/>
    <x v="3"/>
    <n v="0"/>
  </r>
  <r>
    <x v="2"/>
    <s v="Sumenep+Kepulauan"/>
    <x v="18"/>
    <x v="3"/>
    <n v="0"/>
  </r>
  <r>
    <x v="2"/>
    <s v="Sumenep+Kepulauan"/>
    <x v="19"/>
    <x v="3"/>
    <n v="0"/>
  </r>
  <r>
    <x v="2"/>
    <s v="Sumenep+Kepulauan"/>
    <x v="20"/>
    <x v="3"/>
    <n v="0"/>
  </r>
  <r>
    <x v="2"/>
    <s v="Sumenep+Kepulauan"/>
    <x v="21"/>
    <x v="3"/>
    <n v="0.40789473700000001"/>
  </r>
  <r>
    <x v="2"/>
    <s v="Sumenep+Kepulauan"/>
    <x v="22"/>
    <x v="3"/>
    <n v="0"/>
  </r>
  <r>
    <x v="2"/>
    <s v="Sumenep+Kepulauan"/>
    <x v="23"/>
    <x v="3"/>
    <n v="0"/>
  </r>
  <r>
    <x v="2"/>
    <s v="Sumenep+Kepulauan"/>
    <x v="17"/>
    <x v="4"/>
    <n v="0.97959183699999997"/>
  </r>
  <r>
    <x v="2"/>
    <s v="Sumenep+Kepulauan"/>
    <x v="18"/>
    <x v="4"/>
    <n v="0.74045801499999997"/>
  </r>
  <r>
    <x v="2"/>
    <s v="Sumenep+Kepulauan"/>
    <x v="19"/>
    <x v="4"/>
    <n v="0.89075630299999997"/>
  </r>
  <r>
    <x v="2"/>
    <s v="Sumenep+Kepulauan"/>
    <x v="20"/>
    <x v="4"/>
    <n v="0.831081081"/>
  </r>
  <r>
    <x v="2"/>
    <s v="Sumenep+Kepulauan"/>
    <x v="21"/>
    <x v="4"/>
    <n v="0.61842105300000005"/>
  </r>
  <r>
    <x v="2"/>
    <s v="Sumenep+Kepulauan"/>
    <x v="22"/>
    <x v="4"/>
    <n v="0.85616438399999995"/>
  </r>
  <r>
    <x v="2"/>
    <s v="Sumenep+Kepulauan"/>
    <x v="23"/>
    <x v="4"/>
    <n v="0.87755101999999996"/>
  </r>
  <r>
    <x v="2"/>
    <s v="Sumenep+Kepulauan"/>
    <x v="17"/>
    <x v="5"/>
    <n v="0.97278911599999995"/>
  </r>
  <r>
    <x v="2"/>
    <s v="Sumenep+Kepulauan"/>
    <x v="18"/>
    <x v="5"/>
    <n v="0.69465648899999999"/>
  </r>
  <r>
    <x v="2"/>
    <s v="Sumenep+Kepulauan"/>
    <x v="19"/>
    <x v="5"/>
    <n v="0.82352941199999996"/>
  </r>
  <r>
    <x v="2"/>
    <s v="Sumenep+Kepulauan"/>
    <x v="20"/>
    <x v="5"/>
    <n v="0.79054054100000004"/>
  </r>
  <r>
    <x v="2"/>
    <s v="Sumenep+Kepulauan"/>
    <x v="21"/>
    <x v="5"/>
    <n v="0.52631578899999998"/>
  </r>
  <r>
    <x v="2"/>
    <s v="Sumenep+Kepulauan"/>
    <x v="22"/>
    <x v="5"/>
    <n v="0.74657534199999998"/>
  </r>
  <r>
    <x v="2"/>
    <s v="Sumenep+Kepulauan"/>
    <x v="23"/>
    <x v="5"/>
    <n v="0.81632653099999997"/>
  </r>
  <r>
    <x v="2"/>
    <s v="Sumenep+Kepulauan"/>
    <x v="17"/>
    <x v="6"/>
    <n v="0.75"/>
  </r>
  <r>
    <x v="2"/>
    <s v="Sumenep+Kepulauan"/>
    <x v="18"/>
    <x v="6"/>
    <n v="0.66"/>
  </r>
  <r>
    <x v="2"/>
    <s v="Sumenep+Kepulauan"/>
    <x v="19"/>
    <x v="6"/>
    <n v="0.62"/>
  </r>
  <r>
    <x v="2"/>
    <s v="Sumenep+Kepulauan"/>
    <x v="20"/>
    <x v="6"/>
    <n v="0.60591132999999997"/>
  </r>
  <r>
    <x v="2"/>
    <s v="Sumenep+Kepulauan"/>
    <x v="21"/>
    <x v="6"/>
    <n v="0.30769230800000003"/>
  </r>
  <r>
    <x v="2"/>
    <s v="Sumenep+Kepulauan"/>
    <x v="22"/>
    <x v="6"/>
    <n v="0.58499999999999996"/>
  </r>
  <r>
    <x v="2"/>
    <s v="Sumenep+Kepulauan"/>
    <x v="23"/>
    <x v="6"/>
    <n v="0.60499999999999998"/>
  </r>
  <r>
    <x v="2"/>
    <s v="Sumenep+Kepulauan"/>
    <x v="17"/>
    <x v="7"/>
    <n v="40"/>
  </r>
  <r>
    <x v="2"/>
    <s v="Sumenep+Kepulauan"/>
    <x v="18"/>
    <x v="7"/>
    <n v="40"/>
  </r>
  <r>
    <x v="2"/>
    <s v="Sumenep+Kepulauan"/>
    <x v="19"/>
    <x v="7"/>
    <n v="40"/>
  </r>
  <r>
    <x v="2"/>
    <s v="Sumenep+Kepulauan"/>
    <x v="20"/>
    <x v="7"/>
    <n v="40.6"/>
  </r>
  <r>
    <x v="2"/>
    <s v="Sumenep+Kepulauan"/>
    <x v="21"/>
    <x v="7"/>
    <n v="20.8"/>
  </r>
  <r>
    <x v="2"/>
    <s v="Sumenep+Kepulauan"/>
    <x v="22"/>
    <x v="7"/>
    <n v="40"/>
  </r>
  <r>
    <x v="2"/>
    <s v="Sumenep+Kepulauan"/>
    <x v="23"/>
    <x v="7"/>
    <n v="40"/>
  </r>
  <r>
    <x v="2"/>
    <s v="Sumenep+Kepulauan"/>
    <x v="17"/>
    <x v="8"/>
    <n v="2.411764706"/>
  </r>
  <r>
    <x v="2"/>
    <s v="Sumenep+Kepulauan"/>
    <x v="18"/>
    <x v="8"/>
    <n v="3.153846154"/>
  </r>
  <r>
    <x v="2"/>
    <s v="Sumenep+Kepulauan"/>
    <x v="19"/>
    <x v="8"/>
    <n v="4.375"/>
  </r>
  <r>
    <x v="2"/>
    <s v="Sumenep+Kepulauan"/>
    <x v="20"/>
    <x v="8"/>
    <n v="3.9444444440000002"/>
  </r>
  <r>
    <x v="2"/>
    <s v="Sumenep+Kepulauan"/>
    <x v="21"/>
    <x v="8"/>
    <n v="6.5714285710000002"/>
  </r>
  <r>
    <x v="2"/>
    <s v="Sumenep+Kepulauan"/>
    <x v="22"/>
    <x v="8"/>
    <n v="4.7647058820000003"/>
  </r>
  <r>
    <x v="2"/>
    <s v="Sumenep+Kepulauan"/>
    <x v="23"/>
    <x v="8"/>
    <n v="4.551724138"/>
  </r>
  <r>
    <x v="2"/>
    <s v="Sumenep+Kepulauan"/>
    <x v="17"/>
    <x v="9"/>
    <n v="41"/>
  </r>
  <r>
    <x v="2"/>
    <s v="Sumenep+Kepulauan"/>
    <x v="18"/>
    <x v="9"/>
    <n v="41"/>
  </r>
  <r>
    <x v="2"/>
    <s v="Sumenep+Kepulauan"/>
    <x v="19"/>
    <x v="9"/>
    <n v="70"/>
  </r>
  <r>
    <x v="2"/>
    <s v="Sumenep+Kepulauan"/>
    <x v="20"/>
    <x v="9"/>
    <n v="71"/>
  </r>
  <r>
    <x v="2"/>
    <s v="Sumenep+Kepulauan"/>
    <x v="21"/>
    <x v="9"/>
    <n v="138"/>
  </r>
  <r>
    <x v="2"/>
    <s v="Sumenep+Kepulauan"/>
    <x v="22"/>
    <x v="9"/>
    <n v="162"/>
  </r>
  <r>
    <x v="2"/>
    <s v="Sumenep+Kepulauan"/>
    <x v="23"/>
    <x v="9"/>
    <n v="132"/>
  </r>
  <r>
    <x v="2"/>
    <s v="Sumenep+Kepulauan"/>
    <x v="17"/>
    <x v="10"/>
    <n v="29.4"/>
  </r>
  <r>
    <x v="2"/>
    <s v="Sumenep+Kepulauan"/>
    <x v="18"/>
    <x v="10"/>
    <n v="26.2"/>
  </r>
  <r>
    <x v="2"/>
    <s v="Sumenep+Kepulauan"/>
    <x v="19"/>
    <x v="10"/>
    <n v="23.8"/>
  </r>
  <r>
    <x v="2"/>
    <s v="Sumenep+Kepulauan"/>
    <x v="20"/>
    <x v="10"/>
    <n v="29.6"/>
  </r>
  <r>
    <x v="2"/>
    <s v="Sumenep+Kepulauan"/>
    <x v="21"/>
    <x v="10"/>
    <n v="15.2"/>
  </r>
  <r>
    <x v="2"/>
    <s v="Sumenep+Kepulauan"/>
    <x v="22"/>
    <x v="10"/>
    <n v="29.2"/>
  </r>
  <r>
    <x v="2"/>
    <s v="Sumenep+Kepulauan"/>
    <x v="23"/>
    <x v="10"/>
    <n v="29.4"/>
  </r>
  <r>
    <x v="2"/>
    <s v="Sumenep+Kepulauan"/>
    <x v="17"/>
    <x v="11"/>
    <n v="2.0408163E-2"/>
  </r>
  <r>
    <x v="2"/>
    <s v="Sumenep+Kepulauan"/>
    <x v="18"/>
    <x v="11"/>
    <n v="0.25954198499999998"/>
  </r>
  <r>
    <x v="2"/>
    <s v="Sumenep+Kepulauan"/>
    <x v="19"/>
    <x v="11"/>
    <n v="0.109243697"/>
  </r>
  <r>
    <x v="2"/>
    <s v="Sumenep+Kepulauan"/>
    <x v="20"/>
    <x v="11"/>
    <n v="0.168918919"/>
  </r>
  <r>
    <x v="2"/>
    <s v="Sumenep+Kepulauan"/>
    <x v="21"/>
    <x v="11"/>
    <n v="0.381578947"/>
  </r>
  <r>
    <x v="2"/>
    <s v="Sumenep+Kepulauan"/>
    <x v="22"/>
    <x v="11"/>
    <n v="0.143835616"/>
  </r>
  <r>
    <x v="2"/>
    <s v="Sumenep+Kepulauan"/>
    <x v="23"/>
    <x v="11"/>
    <n v="0.12244898"/>
  </r>
  <r>
    <x v="2"/>
    <s v="Sumenep+Kepulauan"/>
    <x v="17"/>
    <x v="12"/>
    <n v="0"/>
  </r>
  <r>
    <x v="2"/>
    <s v="Sumenep+Kepulauan"/>
    <x v="18"/>
    <x v="12"/>
    <n v="0"/>
  </r>
  <r>
    <x v="2"/>
    <s v="Sumenep+Kepulauan"/>
    <x v="19"/>
    <x v="12"/>
    <n v="0"/>
  </r>
  <r>
    <x v="2"/>
    <s v="Sumenep+Kepulauan"/>
    <x v="20"/>
    <x v="12"/>
    <n v="0"/>
  </r>
  <r>
    <x v="2"/>
    <s v="Sumenep+Kepulauan"/>
    <x v="21"/>
    <x v="12"/>
    <n v="0"/>
  </r>
  <r>
    <x v="2"/>
    <s v="Sumenep+Kepulauan"/>
    <x v="22"/>
    <x v="12"/>
    <n v="0"/>
  </r>
  <r>
    <x v="2"/>
    <s v="Sumenep+Kepulauan"/>
    <x v="23"/>
    <x v="12"/>
    <n v="0"/>
  </r>
  <r>
    <x v="2"/>
    <s v="Sumenep+Kepulauan"/>
    <x v="17"/>
    <x v="13"/>
    <n v="0.86394557800000005"/>
  </r>
  <r>
    <x v="2"/>
    <s v="Sumenep+Kepulauan"/>
    <x v="18"/>
    <x v="13"/>
    <n v="0.64122137400000001"/>
  </r>
  <r>
    <x v="2"/>
    <s v="Sumenep+Kepulauan"/>
    <x v="19"/>
    <x v="13"/>
    <n v="0.75630252099999995"/>
  </r>
  <r>
    <x v="2"/>
    <s v="Sumenep+Kepulauan"/>
    <x v="20"/>
    <x v="13"/>
    <n v="0.70945945899999996"/>
  </r>
  <r>
    <x v="2"/>
    <s v="Sumenep+Kepulauan"/>
    <x v="21"/>
    <x v="13"/>
    <n v="0.34210526299999999"/>
  </r>
  <r>
    <x v="2"/>
    <s v="Sumenep+Kepulauan"/>
    <x v="22"/>
    <x v="13"/>
    <n v="0.62328767100000004"/>
  </r>
  <r>
    <x v="2"/>
    <s v="Sumenep+Kepulauan"/>
    <x v="23"/>
    <x v="13"/>
    <n v="0.68027210900000001"/>
  </r>
  <r>
    <x v="2"/>
    <s v="Sumenep+Kepulauan"/>
    <x v="17"/>
    <x v="14"/>
    <n v="6.8027210000000003E-3"/>
  </r>
  <r>
    <x v="2"/>
    <s v="Sumenep+Kepulauan"/>
    <x v="18"/>
    <x v="14"/>
    <n v="4.5801527000000002E-2"/>
  </r>
  <r>
    <x v="2"/>
    <s v="Sumenep+Kepulauan"/>
    <x v="19"/>
    <x v="14"/>
    <n v="6.7226890999999997E-2"/>
  </r>
  <r>
    <x v="2"/>
    <s v="Sumenep+Kepulauan"/>
    <x v="20"/>
    <x v="14"/>
    <n v="3.3783783999999997E-2"/>
  </r>
  <r>
    <x v="2"/>
    <s v="Sumenep+Kepulauan"/>
    <x v="21"/>
    <x v="14"/>
    <n v="9.2105263000000007E-2"/>
  </r>
  <r>
    <x v="2"/>
    <s v="Sumenep+Kepulauan"/>
    <x v="22"/>
    <x v="14"/>
    <n v="0.109589041"/>
  </r>
  <r>
    <x v="2"/>
    <s v="Sumenep+Kepulauan"/>
    <x v="23"/>
    <x v="14"/>
    <n v="6.1224489999999999E-2"/>
  </r>
  <r>
    <x v="2"/>
    <s v="Sumenep+Kepulauan"/>
    <x v="17"/>
    <x v="15"/>
    <n v="0"/>
  </r>
  <r>
    <x v="2"/>
    <s v="Sumenep+Kepulauan"/>
    <x v="18"/>
    <x v="15"/>
    <n v="0"/>
  </r>
  <r>
    <x v="2"/>
    <s v="Sumenep+Kepulauan"/>
    <x v="19"/>
    <x v="15"/>
    <n v="0"/>
  </r>
  <r>
    <x v="2"/>
    <s v="Sumenep+Kepulauan"/>
    <x v="20"/>
    <x v="15"/>
    <n v="6.7567570000000004E-3"/>
  </r>
  <r>
    <x v="2"/>
    <s v="Sumenep+Kepulauan"/>
    <x v="21"/>
    <x v="15"/>
    <n v="0"/>
  </r>
  <r>
    <x v="2"/>
    <s v="Sumenep+Kepulauan"/>
    <x v="22"/>
    <x v="15"/>
    <n v="0"/>
  </r>
  <r>
    <x v="2"/>
    <s v="Sumenep+Kepulauan"/>
    <x v="23"/>
    <x v="15"/>
    <n v="0"/>
  </r>
  <r>
    <x v="2"/>
    <s v="Sumenep+Kepulauan"/>
    <x v="17"/>
    <x v="16"/>
    <n v="0.108843537"/>
  </r>
  <r>
    <x v="2"/>
    <s v="Sumenep+Kepulauan"/>
    <x v="18"/>
    <x v="16"/>
    <n v="5.3435114999999998E-2"/>
  </r>
  <r>
    <x v="2"/>
    <s v="Sumenep+Kepulauan"/>
    <x v="19"/>
    <x v="16"/>
    <n v="6.7226890999999997E-2"/>
  </r>
  <r>
    <x v="2"/>
    <s v="Sumenep+Kepulauan"/>
    <x v="20"/>
    <x v="16"/>
    <n v="8.1081080999999999E-2"/>
  </r>
  <r>
    <x v="2"/>
    <s v="Sumenep+Kepulauan"/>
    <x v="21"/>
    <x v="16"/>
    <n v="0.18421052600000001"/>
  </r>
  <r>
    <x v="2"/>
    <s v="Sumenep+Kepulauan"/>
    <x v="22"/>
    <x v="16"/>
    <n v="0.123287671"/>
  </r>
  <r>
    <x v="2"/>
    <s v="Sumenep+Kepulauan"/>
    <x v="23"/>
    <x v="16"/>
    <n v="0.13605442200000001"/>
  </r>
  <r>
    <x v="2"/>
    <s v="Sumenep+Kepulauan"/>
    <x v="17"/>
    <x v="17"/>
    <n v="147"/>
  </r>
  <r>
    <x v="2"/>
    <s v="Sumenep+Kepulauan"/>
    <x v="18"/>
    <x v="17"/>
    <n v="131"/>
  </r>
  <r>
    <x v="2"/>
    <s v="Sumenep+Kepulauan"/>
    <x v="19"/>
    <x v="17"/>
    <n v="119"/>
  </r>
  <r>
    <x v="2"/>
    <s v="Sumenep+Kepulauan"/>
    <x v="20"/>
    <x v="17"/>
    <n v="148"/>
  </r>
  <r>
    <x v="2"/>
    <s v="Sumenep+Kepulauan"/>
    <x v="21"/>
    <x v="17"/>
    <n v="76"/>
  </r>
  <r>
    <x v="2"/>
    <s v="Sumenep+Kepulauan"/>
    <x v="22"/>
    <x v="17"/>
    <n v="146"/>
  </r>
  <r>
    <x v="2"/>
    <s v="Sumenep+Kepulauan"/>
    <x v="23"/>
    <x v="17"/>
    <n v="147"/>
  </r>
  <r>
    <x v="2"/>
    <s v="Sumenep+Kepulauan"/>
    <x v="17"/>
    <x v="18"/>
    <n v="0"/>
  </r>
  <r>
    <x v="2"/>
    <s v="Sumenep+Kepulauan"/>
    <x v="18"/>
    <x v="18"/>
    <n v="0"/>
  </r>
  <r>
    <x v="2"/>
    <s v="Sumenep+Kepulauan"/>
    <x v="19"/>
    <x v="18"/>
    <n v="0"/>
  </r>
  <r>
    <x v="2"/>
    <s v="Sumenep+Kepulauan"/>
    <x v="20"/>
    <x v="18"/>
    <n v="0"/>
  </r>
  <r>
    <x v="2"/>
    <s v="Sumenep+Kepulauan"/>
    <x v="21"/>
    <x v="18"/>
    <n v="0"/>
  </r>
  <r>
    <x v="2"/>
    <s v="Sumenep+Kepulauan"/>
    <x v="22"/>
    <x v="18"/>
    <n v="0"/>
  </r>
  <r>
    <x v="2"/>
    <s v="Sumenep+Kepulauan"/>
    <x v="23"/>
    <x v="18"/>
    <n v="0"/>
  </r>
  <r>
    <x v="2"/>
    <s v="Sumenep+Kepulauan"/>
    <x v="17"/>
    <x v="19"/>
    <n v="0"/>
  </r>
  <r>
    <x v="2"/>
    <s v="Sumenep+Kepulauan"/>
    <x v="18"/>
    <x v="19"/>
    <n v="0"/>
  </r>
  <r>
    <x v="2"/>
    <s v="Sumenep+Kepulauan"/>
    <x v="19"/>
    <x v="19"/>
    <n v="0"/>
  </r>
  <r>
    <x v="2"/>
    <s v="Sumenep+Kepulauan"/>
    <x v="20"/>
    <x v="19"/>
    <n v="0"/>
  </r>
  <r>
    <x v="2"/>
    <s v="Sumenep+Kepulauan"/>
    <x v="21"/>
    <x v="19"/>
    <n v="0"/>
  </r>
  <r>
    <x v="2"/>
    <s v="Sumenep+Kepulauan"/>
    <x v="22"/>
    <x v="19"/>
    <n v="0"/>
  </r>
  <r>
    <x v="2"/>
    <s v="Sumenep+Kepulauan"/>
    <x v="23"/>
    <x v="19"/>
    <n v="0"/>
  </r>
  <r>
    <x v="3"/>
    <s v="Bangkalan"/>
    <x v="0"/>
    <x v="0"/>
    <n v="5.8823528999999999E-2"/>
  </r>
  <r>
    <x v="3"/>
    <s v="Bangkalan"/>
    <x v="1"/>
    <x v="0"/>
    <n v="8.5271317999999999E-2"/>
  </r>
  <r>
    <x v="3"/>
    <s v="Bangkalan"/>
    <x v="25"/>
    <x v="0"/>
    <n v="3.8461538000000003E-2"/>
  </r>
  <r>
    <x v="3"/>
    <s v="Bangkalan"/>
    <x v="2"/>
    <x v="0"/>
    <n v="0.25333333299999999"/>
  </r>
  <r>
    <x v="3"/>
    <s v="Bangkalan"/>
    <x v="3"/>
    <x v="0"/>
    <n v="0.22435897399999999"/>
  </r>
  <r>
    <x v="3"/>
    <s v="Bangkalan"/>
    <x v="4"/>
    <x v="0"/>
    <n v="0.14893617000000001"/>
  </r>
  <r>
    <x v="3"/>
    <s v="Bangkalan"/>
    <x v="5"/>
    <x v="0"/>
    <n v="0.16"/>
  </r>
  <r>
    <x v="3"/>
    <s v="Bangkalan"/>
    <x v="0"/>
    <x v="1"/>
    <n v="7.352941E-3"/>
  </r>
  <r>
    <x v="3"/>
    <s v="Bangkalan"/>
    <x v="1"/>
    <x v="1"/>
    <n v="3.1007752E-2"/>
  </r>
  <r>
    <x v="3"/>
    <s v="Bangkalan"/>
    <x v="25"/>
    <x v="1"/>
    <n v="3.8461538000000003E-2"/>
  </r>
  <r>
    <x v="3"/>
    <s v="Bangkalan"/>
    <x v="2"/>
    <x v="1"/>
    <n v="8.6666667000000003E-2"/>
  </r>
  <r>
    <x v="3"/>
    <s v="Bangkalan"/>
    <x v="3"/>
    <x v="1"/>
    <n v="0.115384615"/>
  </r>
  <r>
    <x v="3"/>
    <s v="Bangkalan"/>
    <x v="4"/>
    <x v="1"/>
    <n v="3.5460993000000003E-2"/>
  </r>
  <r>
    <x v="3"/>
    <s v="Bangkalan"/>
    <x v="5"/>
    <x v="1"/>
    <n v="0.04"/>
  </r>
  <r>
    <x v="3"/>
    <s v="Bangkalan"/>
    <x v="0"/>
    <x v="2"/>
    <n v="5.8823528999999999E-2"/>
  </r>
  <r>
    <x v="3"/>
    <s v="Bangkalan"/>
    <x v="1"/>
    <x v="2"/>
    <n v="8.5271317999999999E-2"/>
  </r>
  <r>
    <x v="3"/>
    <s v="Bangkalan"/>
    <x v="25"/>
    <x v="2"/>
    <n v="3.8461538000000003E-2"/>
  </r>
  <r>
    <x v="3"/>
    <s v="Bangkalan"/>
    <x v="2"/>
    <x v="2"/>
    <n v="0.25333333299999999"/>
  </r>
  <r>
    <x v="3"/>
    <s v="Bangkalan"/>
    <x v="3"/>
    <x v="2"/>
    <n v="0.22435897399999999"/>
  </r>
  <r>
    <x v="3"/>
    <s v="Bangkalan"/>
    <x v="4"/>
    <x v="2"/>
    <n v="0.14893617000000001"/>
  </r>
  <r>
    <x v="3"/>
    <s v="Bangkalan"/>
    <x v="5"/>
    <x v="2"/>
    <n v="0.16"/>
  </r>
  <r>
    <x v="3"/>
    <s v="Bangkalan"/>
    <x v="0"/>
    <x v="3"/>
    <n v="0"/>
  </r>
  <r>
    <x v="3"/>
    <s v="Bangkalan"/>
    <x v="1"/>
    <x v="3"/>
    <n v="0"/>
  </r>
  <r>
    <x v="3"/>
    <s v="Bangkalan"/>
    <x v="25"/>
    <x v="3"/>
    <n v="0"/>
  </r>
  <r>
    <x v="3"/>
    <s v="Bangkalan"/>
    <x v="2"/>
    <x v="3"/>
    <n v="0"/>
  </r>
  <r>
    <x v="3"/>
    <s v="Bangkalan"/>
    <x v="3"/>
    <x v="3"/>
    <n v="0"/>
  </r>
  <r>
    <x v="3"/>
    <s v="Bangkalan"/>
    <x v="4"/>
    <x v="3"/>
    <n v="0"/>
  </r>
  <r>
    <x v="3"/>
    <s v="Bangkalan"/>
    <x v="5"/>
    <x v="3"/>
    <n v="0"/>
  </r>
  <r>
    <x v="3"/>
    <s v="Bangkalan"/>
    <x v="0"/>
    <x v="4"/>
    <n v="0.64705882400000003"/>
  </r>
  <r>
    <x v="3"/>
    <s v="Bangkalan"/>
    <x v="1"/>
    <x v="4"/>
    <n v="0.49612403100000002"/>
  </r>
  <r>
    <x v="3"/>
    <s v="Bangkalan"/>
    <x v="25"/>
    <x v="4"/>
    <n v="0.5"/>
  </r>
  <r>
    <x v="3"/>
    <s v="Bangkalan"/>
    <x v="2"/>
    <x v="4"/>
    <n v="0.93333333299999999"/>
  </r>
  <r>
    <x v="3"/>
    <s v="Bangkalan"/>
    <x v="3"/>
    <x v="4"/>
    <n v="0.85897435899999997"/>
  </r>
  <r>
    <x v="3"/>
    <s v="Bangkalan"/>
    <x v="4"/>
    <x v="4"/>
    <n v="0.98581560300000004"/>
  </r>
  <r>
    <x v="3"/>
    <s v="Bangkalan"/>
    <x v="5"/>
    <x v="4"/>
    <n v="0.85333333300000003"/>
  </r>
  <r>
    <x v="3"/>
    <s v="Bangkalan"/>
    <x v="0"/>
    <x v="5"/>
    <n v="0.639705882"/>
  </r>
  <r>
    <x v="3"/>
    <s v="Bangkalan"/>
    <x v="1"/>
    <x v="5"/>
    <n v="0.46511627900000002"/>
  </r>
  <r>
    <x v="3"/>
    <s v="Bangkalan"/>
    <x v="25"/>
    <x v="5"/>
    <n v="0.46153846199999998"/>
  </r>
  <r>
    <x v="3"/>
    <s v="Bangkalan"/>
    <x v="2"/>
    <x v="5"/>
    <n v="0.84666666700000004"/>
  </r>
  <r>
    <x v="3"/>
    <s v="Bangkalan"/>
    <x v="3"/>
    <x v="5"/>
    <n v="0.743589744"/>
  </r>
  <r>
    <x v="3"/>
    <s v="Bangkalan"/>
    <x v="4"/>
    <x v="5"/>
    <n v="0.95035460999999999"/>
  </r>
  <r>
    <x v="3"/>
    <s v="Bangkalan"/>
    <x v="5"/>
    <x v="5"/>
    <n v="0.81333333299999999"/>
  </r>
  <r>
    <x v="3"/>
    <s v="Bangkalan"/>
    <x v="0"/>
    <x v="6"/>
    <n v="0.842767296"/>
  </r>
  <r>
    <x v="3"/>
    <s v="Bangkalan"/>
    <x v="1"/>
    <x v="6"/>
    <n v="0.82692307700000001"/>
  </r>
  <r>
    <x v="3"/>
    <s v="Bangkalan"/>
    <x v="25"/>
    <x v="6"/>
    <n v="0.60869565199999998"/>
  </r>
  <r>
    <x v="3"/>
    <s v="Bangkalan"/>
    <x v="2"/>
    <x v="6"/>
    <n v="0.70718232000000003"/>
  </r>
  <r>
    <x v="3"/>
    <s v="Bangkalan"/>
    <x v="3"/>
    <x v="6"/>
    <n v="0.77005347599999996"/>
  </r>
  <r>
    <x v="3"/>
    <s v="Bangkalan"/>
    <x v="4"/>
    <x v="6"/>
    <n v="0.74725274699999999"/>
  </r>
  <r>
    <x v="3"/>
    <s v="Bangkalan"/>
    <x v="5"/>
    <x v="6"/>
    <n v="0.84"/>
  </r>
  <r>
    <x v="3"/>
    <s v="Bangkalan"/>
    <x v="0"/>
    <x v="7"/>
    <n v="31.8"/>
  </r>
  <r>
    <x v="3"/>
    <s v="Bangkalan"/>
    <x v="1"/>
    <x v="7"/>
    <n v="31.2"/>
  </r>
  <r>
    <x v="3"/>
    <s v="Bangkalan"/>
    <x v="25"/>
    <x v="7"/>
    <n v="28.75"/>
  </r>
  <r>
    <x v="3"/>
    <s v="Bangkalan"/>
    <x v="2"/>
    <x v="7"/>
    <n v="36.200000000000003"/>
  </r>
  <r>
    <x v="3"/>
    <s v="Bangkalan"/>
    <x v="3"/>
    <x v="7"/>
    <n v="37.4"/>
  </r>
  <r>
    <x v="3"/>
    <s v="Bangkalan"/>
    <x v="4"/>
    <x v="7"/>
    <n v="36.4"/>
  </r>
  <r>
    <x v="3"/>
    <s v="Bangkalan"/>
    <x v="5"/>
    <x v="7"/>
    <n v="35"/>
  </r>
  <r>
    <x v="3"/>
    <s v="Bangkalan"/>
    <x v="0"/>
    <x v="8"/>
    <n v="5.875"/>
  </r>
  <r>
    <x v="3"/>
    <s v="Bangkalan"/>
    <x v="1"/>
    <x v="8"/>
    <n v="4.1818181819999998"/>
  </r>
  <r>
    <x v="3"/>
    <s v="Bangkalan"/>
    <x v="25"/>
    <x v="8"/>
    <n v="2"/>
  </r>
  <r>
    <x v="3"/>
    <s v="Bangkalan"/>
    <x v="2"/>
    <x v="8"/>
    <n v="7.7105263160000002"/>
  </r>
  <r>
    <x v="3"/>
    <s v="Bangkalan"/>
    <x v="3"/>
    <x v="8"/>
    <n v="4.457142857"/>
  </r>
  <r>
    <x v="3"/>
    <s v="Bangkalan"/>
    <x v="4"/>
    <x v="8"/>
    <n v="6.904761905"/>
  </r>
  <r>
    <x v="3"/>
    <s v="Bangkalan"/>
    <x v="5"/>
    <x v="8"/>
    <n v="5.3333333329999997"/>
  </r>
  <r>
    <x v="3"/>
    <s v="Bangkalan"/>
    <x v="0"/>
    <x v="9"/>
    <n v="47"/>
  </r>
  <r>
    <x v="3"/>
    <s v="Bangkalan"/>
    <x v="1"/>
    <x v="9"/>
    <n v="46"/>
  </r>
  <r>
    <x v="3"/>
    <s v="Bangkalan"/>
    <x v="25"/>
    <x v="9"/>
    <n v="2"/>
  </r>
  <r>
    <x v="3"/>
    <s v="Bangkalan"/>
    <x v="2"/>
    <x v="9"/>
    <n v="293"/>
  </r>
  <r>
    <x v="3"/>
    <s v="Bangkalan"/>
    <x v="3"/>
    <x v="9"/>
    <n v="156"/>
  </r>
  <r>
    <x v="3"/>
    <s v="Bangkalan"/>
    <x v="4"/>
    <x v="9"/>
    <n v="145"/>
  </r>
  <r>
    <x v="3"/>
    <s v="Bangkalan"/>
    <x v="5"/>
    <x v="9"/>
    <n v="128"/>
  </r>
  <r>
    <x v="3"/>
    <s v="Bangkalan"/>
    <x v="0"/>
    <x v="10"/>
    <n v="27.2"/>
  </r>
  <r>
    <x v="3"/>
    <s v="Bangkalan"/>
    <x v="1"/>
    <x v="10"/>
    <n v="25.8"/>
  </r>
  <r>
    <x v="3"/>
    <s v="Bangkalan"/>
    <x v="25"/>
    <x v="10"/>
    <n v="6.5"/>
  </r>
  <r>
    <x v="3"/>
    <s v="Bangkalan"/>
    <x v="2"/>
    <x v="10"/>
    <n v="30"/>
  </r>
  <r>
    <x v="3"/>
    <s v="Bangkalan"/>
    <x v="3"/>
    <x v="10"/>
    <n v="31.2"/>
  </r>
  <r>
    <x v="3"/>
    <s v="Bangkalan"/>
    <x v="4"/>
    <x v="10"/>
    <n v="28.2"/>
  </r>
  <r>
    <x v="3"/>
    <s v="Bangkalan"/>
    <x v="5"/>
    <x v="10"/>
    <n v="30"/>
  </r>
  <r>
    <x v="3"/>
    <s v="Bangkalan"/>
    <x v="0"/>
    <x v="11"/>
    <n v="0.35294117600000002"/>
  </r>
  <r>
    <x v="3"/>
    <s v="Bangkalan"/>
    <x v="1"/>
    <x v="11"/>
    <n v="0.50387596899999998"/>
  </r>
  <r>
    <x v="3"/>
    <s v="Bangkalan"/>
    <x v="25"/>
    <x v="11"/>
    <n v="0.5"/>
  </r>
  <r>
    <x v="3"/>
    <s v="Bangkalan"/>
    <x v="2"/>
    <x v="11"/>
    <n v="6.6666666999999999E-2"/>
  </r>
  <r>
    <x v="3"/>
    <s v="Bangkalan"/>
    <x v="3"/>
    <x v="11"/>
    <n v="0.14102564100000001"/>
  </r>
  <r>
    <x v="3"/>
    <s v="Bangkalan"/>
    <x v="4"/>
    <x v="11"/>
    <n v="1.4184397E-2"/>
  </r>
  <r>
    <x v="3"/>
    <s v="Bangkalan"/>
    <x v="5"/>
    <x v="11"/>
    <n v="0.146666667"/>
  </r>
  <r>
    <x v="3"/>
    <s v="Bangkalan"/>
    <x v="0"/>
    <x v="12"/>
    <n v="0"/>
  </r>
  <r>
    <x v="3"/>
    <s v="Bangkalan"/>
    <x v="1"/>
    <x v="12"/>
    <n v="0"/>
  </r>
  <r>
    <x v="3"/>
    <s v="Bangkalan"/>
    <x v="25"/>
    <x v="12"/>
    <n v="0"/>
  </r>
  <r>
    <x v="3"/>
    <s v="Bangkalan"/>
    <x v="2"/>
    <x v="12"/>
    <n v="0"/>
  </r>
  <r>
    <x v="3"/>
    <s v="Bangkalan"/>
    <x v="3"/>
    <x v="12"/>
    <n v="0"/>
  </r>
  <r>
    <x v="3"/>
    <s v="Bangkalan"/>
    <x v="4"/>
    <x v="12"/>
    <n v="0"/>
  </r>
  <r>
    <x v="3"/>
    <s v="Bangkalan"/>
    <x v="5"/>
    <x v="12"/>
    <n v="0"/>
  </r>
  <r>
    <x v="3"/>
    <s v="Bangkalan"/>
    <x v="0"/>
    <x v="13"/>
    <n v="0.58823529399999996"/>
  </r>
  <r>
    <x v="3"/>
    <s v="Bangkalan"/>
    <x v="1"/>
    <x v="13"/>
    <n v="0.41085271299999998"/>
  </r>
  <r>
    <x v="3"/>
    <s v="Bangkalan"/>
    <x v="25"/>
    <x v="13"/>
    <n v="0.46153846199999998"/>
  </r>
  <r>
    <x v="3"/>
    <s v="Bangkalan"/>
    <x v="2"/>
    <x v="13"/>
    <n v="0.68"/>
  </r>
  <r>
    <x v="3"/>
    <s v="Bangkalan"/>
    <x v="3"/>
    <x v="13"/>
    <n v="0.63461538500000003"/>
  </r>
  <r>
    <x v="3"/>
    <s v="Bangkalan"/>
    <x v="4"/>
    <x v="13"/>
    <n v="0.83687943300000001"/>
  </r>
  <r>
    <x v="3"/>
    <s v="Bangkalan"/>
    <x v="5"/>
    <x v="13"/>
    <n v="0.693333333"/>
  </r>
  <r>
    <x v="3"/>
    <s v="Bangkalan"/>
    <x v="0"/>
    <x v="14"/>
    <n v="7.352941E-3"/>
  </r>
  <r>
    <x v="3"/>
    <s v="Bangkalan"/>
    <x v="1"/>
    <x v="14"/>
    <n v="3.1007752E-2"/>
  </r>
  <r>
    <x v="3"/>
    <s v="Bangkalan"/>
    <x v="25"/>
    <x v="14"/>
    <n v="3.8461538000000003E-2"/>
  </r>
  <r>
    <x v="3"/>
    <s v="Bangkalan"/>
    <x v="2"/>
    <x v="14"/>
    <n v="8.6666667000000003E-2"/>
  </r>
  <r>
    <x v="3"/>
    <s v="Bangkalan"/>
    <x v="3"/>
    <x v="14"/>
    <n v="0.115384615"/>
  </r>
  <r>
    <x v="3"/>
    <s v="Bangkalan"/>
    <x v="4"/>
    <x v="14"/>
    <n v="3.5460993000000003E-2"/>
  </r>
  <r>
    <x v="3"/>
    <s v="Bangkalan"/>
    <x v="5"/>
    <x v="14"/>
    <n v="0.04"/>
  </r>
  <r>
    <x v="3"/>
    <s v="Bangkalan"/>
    <x v="0"/>
    <x v="15"/>
    <n v="0"/>
  </r>
  <r>
    <x v="3"/>
    <s v="Bangkalan"/>
    <x v="1"/>
    <x v="15"/>
    <n v="0"/>
  </r>
  <r>
    <x v="3"/>
    <s v="Bangkalan"/>
    <x v="25"/>
    <x v="15"/>
    <n v="0"/>
  </r>
  <r>
    <x v="3"/>
    <s v="Bangkalan"/>
    <x v="2"/>
    <x v="15"/>
    <n v="0"/>
  </r>
  <r>
    <x v="3"/>
    <s v="Bangkalan"/>
    <x v="3"/>
    <x v="15"/>
    <n v="0"/>
  </r>
  <r>
    <x v="3"/>
    <s v="Bangkalan"/>
    <x v="4"/>
    <x v="15"/>
    <n v="0"/>
  </r>
  <r>
    <x v="3"/>
    <s v="Bangkalan"/>
    <x v="5"/>
    <x v="15"/>
    <n v="0"/>
  </r>
  <r>
    <x v="3"/>
    <s v="Bangkalan"/>
    <x v="0"/>
    <x v="16"/>
    <n v="5.1470587999999998E-2"/>
  </r>
  <r>
    <x v="3"/>
    <s v="Bangkalan"/>
    <x v="1"/>
    <x v="16"/>
    <n v="5.4263565999999999E-2"/>
  </r>
  <r>
    <x v="3"/>
    <s v="Bangkalan"/>
    <x v="25"/>
    <x v="16"/>
    <n v="0"/>
  </r>
  <r>
    <x v="3"/>
    <s v="Bangkalan"/>
    <x v="2"/>
    <x v="16"/>
    <n v="0.16666666699999999"/>
  </r>
  <r>
    <x v="3"/>
    <s v="Bangkalan"/>
    <x v="3"/>
    <x v="16"/>
    <n v="0.10897435900000001"/>
  </r>
  <r>
    <x v="3"/>
    <s v="Bangkalan"/>
    <x v="4"/>
    <x v="16"/>
    <n v="0.113475177"/>
  </r>
  <r>
    <x v="3"/>
    <s v="Bangkalan"/>
    <x v="5"/>
    <x v="16"/>
    <n v="0.12"/>
  </r>
  <r>
    <x v="3"/>
    <s v="Bangkalan"/>
    <x v="0"/>
    <x v="17"/>
    <n v="136"/>
  </r>
  <r>
    <x v="3"/>
    <s v="Bangkalan"/>
    <x v="1"/>
    <x v="17"/>
    <n v="129"/>
  </r>
  <r>
    <x v="3"/>
    <s v="Bangkalan"/>
    <x v="25"/>
    <x v="17"/>
    <n v="26"/>
  </r>
  <r>
    <x v="3"/>
    <s v="Bangkalan"/>
    <x v="2"/>
    <x v="17"/>
    <n v="150"/>
  </r>
  <r>
    <x v="3"/>
    <s v="Bangkalan"/>
    <x v="3"/>
    <x v="17"/>
    <n v="156"/>
  </r>
  <r>
    <x v="3"/>
    <s v="Bangkalan"/>
    <x v="4"/>
    <x v="17"/>
    <n v="141"/>
  </r>
  <r>
    <x v="3"/>
    <s v="Bangkalan"/>
    <x v="5"/>
    <x v="17"/>
    <n v="150"/>
  </r>
  <r>
    <x v="3"/>
    <s v="Bangkalan"/>
    <x v="0"/>
    <x v="18"/>
    <n v="0"/>
  </r>
  <r>
    <x v="3"/>
    <s v="Bangkalan"/>
    <x v="1"/>
    <x v="18"/>
    <n v="0"/>
  </r>
  <r>
    <x v="3"/>
    <s v="Bangkalan"/>
    <x v="25"/>
    <x v="18"/>
    <n v="0"/>
  </r>
  <r>
    <x v="3"/>
    <s v="Bangkalan"/>
    <x v="2"/>
    <x v="18"/>
    <n v="0"/>
  </r>
  <r>
    <x v="3"/>
    <s v="Bangkalan"/>
    <x v="3"/>
    <x v="18"/>
    <n v="0"/>
  </r>
  <r>
    <x v="3"/>
    <s v="Bangkalan"/>
    <x v="4"/>
    <x v="18"/>
    <n v="0"/>
  </r>
  <r>
    <x v="3"/>
    <s v="Bangkalan"/>
    <x v="5"/>
    <x v="18"/>
    <n v="0"/>
  </r>
  <r>
    <x v="3"/>
    <s v="Bangkalan"/>
    <x v="0"/>
    <x v="19"/>
    <n v="0"/>
  </r>
  <r>
    <x v="3"/>
    <s v="Bangkalan"/>
    <x v="1"/>
    <x v="19"/>
    <n v="0"/>
  </r>
  <r>
    <x v="3"/>
    <s v="Bangkalan"/>
    <x v="25"/>
    <x v="19"/>
    <n v="0"/>
  </r>
  <r>
    <x v="3"/>
    <s v="Bangkalan"/>
    <x v="2"/>
    <x v="19"/>
    <n v="0"/>
  </r>
  <r>
    <x v="3"/>
    <s v="Bangkalan"/>
    <x v="3"/>
    <x v="19"/>
    <n v="0"/>
  </r>
  <r>
    <x v="3"/>
    <s v="Bangkalan"/>
    <x v="4"/>
    <x v="19"/>
    <n v="0"/>
  </r>
  <r>
    <x v="3"/>
    <s v="Bangkalan"/>
    <x v="5"/>
    <x v="19"/>
    <n v="0"/>
  </r>
  <r>
    <x v="3"/>
    <s v="Pamekasan"/>
    <x v="6"/>
    <x v="0"/>
    <n v="0.12949640300000001"/>
  </r>
  <r>
    <x v="3"/>
    <s v="Pamekasan"/>
    <x v="7"/>
    <x v="0"/>
    <n v="0.1875"/>
  </r>
  <r>
    <x v="3"/>
    <s v="Pamekasan"/>
    <x v="8"/>
    <x v="0"/>
    <n v="0.109589041"/>
  </r>
  <r>
    <x v="3"/>
    <s v="Pamekasan"/>
    <x v="9"/>
    <x v="0"/>
    <n v="0.28000000000000003"/>
  </r>
  <r>
    <x v="3"/>
    <s v="Pamekasan"/>
    <x v="10"/>
    <x v="0"/>
    <n v="0.180124224"/>
  </r>
  <r>
    <x v="3"/>
    <s v="Pamekasan"/>
    <x v="11"/>
    <x v="0"/>
    <n v="0.209150327"/>
  </r>
  <r>
    <x v="3"/>
    <s v="Pamekasan"/>
    <x v="12"/>
    <x v="0"/>
    <n v="0.156028369"/>
  </r>
  <r>
    <x v="3"/>
    <s v="Pamekasan"/>
    <x v="21"/>
    <x v="0"/>
    <n v="0.20930232600000001"/>
  </r>
  <r>
    <x v="3"/>
    <s v="Pamekasan"/>
    <x v="6"/>
    <x v="1"/>
    <n v="4.3165467999999999E-2"/>
  </r>
  <r>
    <x v="3"/>
    <s v="Pamekasan"/>
    <x v="7"/>
    <x v="1"/>
    <n v="0.15625"/>
  </r>
  <r>
    <x v="3"/>
    <s v="Pamekasan"/>
    <x v="8"/>
    <x v="1"/>
    <n v="4.1095890000000003E-2"/>
  </r>
  <r>
    <x v="3"/>
    <s v="Pamekasan"/>
    <x v="9"/>
    <x v="1"/>
    <n v="0.133333333"/>
  </r>
  <r>
    <x v="3"/>
    <s v="Pamekasan"/>
    <x v="10"/>
    <x v="1"/>
    <n v="6.8322981000000005E-2"/>
  </r>
  <r>
    <x v="3"/>
    <s v="Pamekasan"/>
    <x v="11"/>
    <x v="1"/>
    <n v="0.104575163"/>
  </r>
  <r>
    <x v="3"/>
    <s v="Pamekasan"/>
    <x v="12"/>
    <x v="1"/>
    <n v="1.4184397E-2"/>
  </r>
  <r>
    <x v="3"/>
    <s v="Pamekasan"/>
    <x v="21"/>
    <x v="1"/>
    <n v="0.11627907"/>
  </r>
  <r>
    <x v="3"/>
    <s v="Pamekasan"/>
    <x v="6"/>
    <x v="2"/>
    <n v="0.107913669"/>
  </r>
  <r>
    <x v="3"/>
    <s v="Pamekasan"/>
    <x v="7"/>
    <x v="2"/>
    <n v="0.1875"/>
  </r>
  <r>
    <x v="3"/>
    <s v="Pamekasan"/>
    <x v="8"/>
    <x v="2"/>
    <n v="0.109589041"/>
  </r>
  <r>
    <x v="3"/>
    <s v="Pamekasan"/>
    <x v="9"/>
    <x v="2"/>
    <n v="0.28000000000000003"/>
  </r>
  <r>
    <x v="3"/>
    <s v="Pamekasan"/>
    <x v="10"/>
    <x v="2"/>
    <n v="0.180124224"/>
  </r>
  <r>
    <x v="3"/>
    <s v="Pamekasan"/>
    <x v="11"/>
    <x v="2"/>
    <n v="0.209150327"/>
  </r>
  <r>
    <x v="3"/>
    <s v="Pamekasan"/>
    <x v="12"/>
    <x v="2"/>
    <n v="0.14893617000000001"/>
  </r>
  <r>
    <x v="3"/>
    <s v="Pamekasan"/>
    <x v="21"/>
    <x v="2"/>
    <n v="0.20930232600000001"/>
  </r>
  <r>
    <x v="3"/>
    <s v="Pamekasan"/>
    <x v="6"/>
    <x v="3"/>
    <n v="0"/>
  </r>
  <r>
    <x v="3"/>
    <s v="Pamekasan"/>
    <x v="7"/>
    <x v="3"/>
    <n v="0"/>
  </r>
  <r>
    <x v="3"/>
    <s v="Pamekasan"/>
    <x v="8"/>
    <x v="3"/>
    <n v="1"/>
  </r>
  <r>
    <x v="3"/>
    <s v="Pamekasan"/>
    <x v="9"/>
    <x v="3"/>
    <n v="0"/>
  </r>
  <r>
    <x v="3"/>
    <s v="Pamekasan"/>
    <x v="10"/>
    <x v="3"/>
    <n v="0"/>
  </r>
  <r>
    <x v="3"/>
    <s v="Pamekasan"/>
    <x v="11"/>
    <x v="3"/>
    <n v="0"/>
  </r>
  <r>
    <x v="3"/>
    <s v="Pamekasan"/>
    <x v="12"/>
    <x v="3"/>
    <n v="0"/>
  </r>
  <r>
    <x v="3"/>
    <s v="Pamekasan"/>
    <x v="21"/>
    <x v="3"/>
    <n v="0.220930233"/>
  </r>
  <r>
    <x v="3"/>
    <s v="Pamekasan"/>
    <x v="6"/>
    <x v="4"/>
    <n v="0.93525179899999999"/>
  </r>
  <r>
    <x v="3"/>
    <s v="Pamekasan"/>
    <x v="7"/>
    <x v="4"/>
    <n v="1"/>
  </r>
  <r>
    <x v="3"/>
    <s v="Pamekasan"/>
    <x v="8"/>
    <x v="4"/>
    <n v="0.97945205499999999"/>
  </r>
  <r>
    <x v="3"/>
    <s v="Pamekasan"/>
    <x v="9"/>
    <x v="4"/>
    <n v="0.99333333300000004"/>
  </r>
  <r>
    <x v="3"/>
    <s v="Pamekasan"/>
    <x v="10"/>
    <x v="4"/>
    <n v="1"/>
  </r>
  <r>
    <x v="3"/>
    <s v="Pamekasan"/>
    <x v="11"/>
    <x v="4"/>
    <n v="0.91503268000000004"/>
  </r>
  <r>
    <x v="3"/>
    <s v="Pamekasan"/>
    <x v="12"/>
    <x v="4"/>
    <n v="0.97872340400000002"/>
  </r>
  <r>
    <x v="3"/>
    <s v="Pamekasan"/>
    <x v="21"/>
    <x v="4"/>
    <n v="0.55813953500000002"/>
  </r>
  <r>
    <x v="3"/>
    <s v="Pamekasan"/>
    <x v="6"/>
    <x v="5"/>
    <n v="0.87050359700000002"/>
  </r>
  <r>
    <x v="3"/>
    <s v="Pamekasan"/>
    <x v="7"/>
    <x v="5"/>
    <n v="0.84375"/>
  </r>
  <r>
    <x v="3"/>
    <s v="Pamekasan"/>
    <x v="8"/>
    <x v="5"/>
    <n v="0.93835616399999999"/>
  </r>
  <r>
    <x v="3"/>
    <s v="Pamekasan"/>
    <x v="9"/>
    <x v="5"/>
    <n v="0.86"/>
  </r>
  <r>
    <x v="3"/>
    <s v="Pamekasan"/>
    <x v="10"/>
    <x v="5"/>
    <n v="0.931677019"/>
  </r>
  <r>
    <x v="3"/>
    <s v="Pamekasan"/>
    <x v="11"/>
    <x v="5"/>
    <n v="0.81045751600000004"/>
  </r>
  <r>
    <x v="3"/>
    <s v="Pamekasan"/>
    <x v="12"/>
    <x v="5"/>
    <n v="0.95744680900000001"/>
  </r>
  <r>
    <x v="3"/>
    <s v="Pamekasan"/>
    <x v="21"/>
    <x v="5"/>
    <n v="0.45348837199999997"/>
  </r>
  <r>
    <x v="3"/>
    <s v="Pamekasan"/>
    <x v="6"/>
    <x v="6"/>
    <n v="0.70499999999999996"/>
  </r>
  <r>
    <x v="3"/>
    <s v="Pamekasan"/>
    <x v="7"/>
    <x v="6"/>
    <n v="0.86910994799999997"/>
  </r>
  <r>
    <x v="3"/>
    <s v="Pamekasan"/>
    <x v="8"/>
    <x v="6"/>
    <n v="0.763819095"/>
  </r>
  <r>
    <x v="3"/>
    <s v="Pamekasan"/>
    <x v="9"/>
    <x v="6"/>
    <n v="0.63500000000000001"/>
  </r>
  <r>
    <x v="3"/>
    <s v="Pamekasan"/>
    <x v="10"/>
    <x v="6"/>
    <n v="0.80412371100000002"/>
  </r>
  <r>
    <x v="3"/>
    <s v="Pamekasan"/>
    <x v="11"/>
    <x v="6"/>
    <n v="0.5"/>
  </r>
  <r>
    <x v="3"/>
    <s v="Pamekasan"/>
    <x v="12"/>
    <x v="6"/>
    <n v="0.5"/>
  </r>
  <r>
    <x v="3"/>
    <s v="Pamekasan"/>
    <x v="21"/>
    <x v="6"/>
    <n v="0.6015625"/>
  </r>
  <r>
    <x v="3"/>
    <s v="Pamekasan"/>
    <x v="6"/>
    <x v="7"/>
    <n v="40"/>
  </r>
  <r>
    <x v="3"/>
    <s v="Pamekasan"/>
    <x v="7"/>
    <x v="7"/>
    <n v="38.200000000000003"/>
  </r>
  <r>
    <x v="3"/>
    <s v="Pamekasan"/>
    <x v="8"/>
    <x v="7"/>
    <n v="39.799999999999997"/>
  </r>
  <r>
    <x v="3"/>
    <s v="Pamekasan"/>
    <x v="9"/>
    <x v="7"/>
    <n v="40"/>
  </r>
  <r>
    <x v="3"/>
    <s v="Pamekasan"/>
    <x v="10"/>
    <x v="7"/>
    <n v="38.799999999999997"/>
  </r>
  <r>
    <x v="3"/>
    <s v="Pamekasan"/>
    <x v="11"/>
    <x v="7"/>
    <n v="40"/>
  </r>
  <r>
    <x v="3"/>
    <s v="Pamekasan"/>
    <x v="12"/>
    <x v="7"/>
    <n v="40"/>
  </r>
  <r>
    <x v="3"/>
    <s v="Pamekasan"/>
    <x v="21"/>
    <x v="7"/>
    <n v="25.6"/>
  </r>
  <r>
    <x v="3"/>
    <s v="Pamekasan"/>
    <x v="6"/>
    <x v="8"/>
    <n v="3.2777777779999999"/>
  </r>
  <r>
    <x v="3"/>
    <s v="Pamekasan"/>
    <x v="7"/>
    <x v="8"/>
    <n v="4.5666666669999998"/>
  </r>
  <r>
    <x v="3"/>
    <s v="Pamekasan"/>
    <x v="8"/>
    <x v="8"/>
    <n v="5.875"/>
  </r>
  <r>
    <x v="3"/>
    <s v="Pamekasan"/>
    <x v="9"/>
    <x v="8"/>
    <n v="6.7857142860000002"/>
  </r>
  <r>
    <x v="3"/>
    <s v="Pamekasan"/>
    <x v="10"/>
    <x v="8"/>
    <n v="5.103448276"/>
  </r>
  <r>
    <x v="3"/>
    <s v="Pamekasan"/>
    <x v="11"/>
    <x v="8"/>
    <n v="9.34375"/>
  </r>
  <r>
    <x v="3"/>
    <s v="Pamekasan"/>
    <x v="12"/>
    <x v="8"/>
    <n v="6.5454545450000001"/>
  </r>
  <r>
    <x v="3"/>
    <s v="Pamekasan"/>
    <x v="21"/>
    <x v="8"/>
    <n v="5"/>
  </r>
  <r>
    <x v="3"/>
    <s v="Pamekasan"/>
    <x v="6"/>
    <x v="9"/>
    <n v="59"/>
  </r>
  <r>
    <x v="3"/>
    <s v="Pamekasan"/>
    <x v="7"/>
    <x v="9"/>
    <n v="137"/>
  </r>
  <r>
    <x v="3"/>
    <s v="Pamekasan"/>
    <x v="8"/>
    <x v="9"/>
    <n v="94"/>
  </r>
  <r>
    <x v="3"/>
    <s v="Pamekasan"/>
    <x v="9"/>
    <x v="9"/>
    <n v="285"/>
  </r>
  <r>
    <x v="3"/>
    <s v="Pamekasan"/>
    <x v="10"/>
    <x v="9"/>
    <n v="148"/>
  </r>
  <r>
    <x v="3"/>
    <s v="Pamekasan"/>
    <x v="11"/>
    <x v="9"/>
    <n v="299"/>
  </r>
  <r>
    <x v="3"/>
    <s v="Pamekasan"/>
    <x v="12"/>
    <x v="9"/>
    <n v="144"/>
  </r>
  <r>
    <x v="3"/>
    <s v="Pamekasan"/>
    <x v="21"/>
    <x v="9"/>
    <n v="90"/>
  </r>
  <r>
    <x v="3"/>
    <s v="Pamekasan"/>
    <x v="6"/>
    <x v="10"/>
    <n v="27.8"/>
  </r>
  <r>
    <x v="3"/>
    <s v="Pamekasan"/>
    <x v="7"/>
    <x v="10"/>
    <n v="32"/>
  </r>
  <r>
    <x v="3"/>
    <s v="Pamekasan"/>
    <x v="8"/>
    <x v="10"/>
    <n v="29.2"/>
  </r>
  <r>
    <x v="3"/>
    <s v="Pamekasan"/>
    <x v="9"/>
    <x v="10"/>
    <n v="30"/>
  </r>
  <r>
    <x v="3"/>
    <s v="Pamekasan"/>
    <x v="10"/>
    <x v="10"/>
    <n v="32.200000000000003"/>
  </r>
  <r>
    <x v="3"/>
    <s v="Pamekasan"/>
    <x v="11"/>
    <x v="10"/>
    <n v="30.6"/>
  </r>
  <r>
    <x v="3"/>
    <s v="Pamekasan"/>
    <x v="12"/>
    <x v="10"/>
    <n v="28.2"/>
  </r>
  <r>
    <x v="3"/>
    <s v="Pamekasan"/>
    <x v="21"/>
    <x v="10"/>
    <n v="17.2"/>
  </r>
  <r>
    <x v="3"/>
    <s v="Pamekasan"/>
    <x v="6"/>
    <x v="11"/>
    <n v="6.4748201000000005E-2"/>
  </r>
  <r>
    <x v="3"/>
    <s v="Pamekasan"/>
    <x v="7"/>
    <x v="11"/>
    <n v="0"/>
  </r>
  <r>
    <x v="3"/>
    <s v="Pamekasan"/>
    <x v="8"/>
    <x v="11"/>
    <n v="2.0547945000000001E-2"/>
  </r>
  <r>
    <x v="3"/>
    <s v="Pamekasan"/>
    <x v="9"/>
    <x v="11"/>
    <n v="6.6666670000000003E-3"/>
  </r>
  <r>
    <x v="3"/>
    <s v="Pamekasan"/>
    <x v="10"/>
    <x v="11"/>
    <n v="0"/>
  </r>
  <r>
    <x v="3"/>
    <s v="Pamekasan"/>
    <x v="11"/>
    <x v="11"/>
    <n v="8.4967319999999999E-2"/>
  </r>
  <r>
    <x v="3"/>
    <s v="Pamekasan"/>
    <x v="12"/>
    <x v="11"/>
    <n v="2.1276595999999998E-2"/>
  </r>
  <r>
    <x v="3"/>
    <s v="Pamekasan"/>
    <x v="21"/>
    <x v="11"/>
    <n v="0.44186046499999998"/>
  </r>
  <r>
    <x v="3"/>
    <s v="Pamekasan"/>
    <x v="6"/>
    <x v="12"/>
    <n v="0"/>
  </r>
  <r>
    <x v="3"/>
    <s v="Pamekasan"/>
    <x v="7"/>
    <x v="12"/>
    <n v="0"/>
  </r>
  <r>
    <x v="3"/>
    <s v="Pamekasan"/>
    <x v="8"/>
    <x v="12"/>
    <n v="0"/>
  </r>
  <r>
    <x v="3"/>
    <s v="Pamekasan"/>
    <x v="9"/>
    <x v="12"/>
    <n v="0"/>
  </r>
  <r>
    <x v="3"/>
    <s v="Pamekasan"/>
    <x v="10"/>
    <x v="12"/>
    <n v="0"/>
  </r>
  <r>
    <x v="3"/>
    <s v="Pamekasan"/>
    <x v="11"/>
    <x v="12"/>
    <n v="0"/>
  </r>
  <r>
    <x v="3"/>
    <s v="Pamekasan"/>
    <x v="12"/>
    <x v="12"/>
    <n v="0"/>
  </r>
  <r>
    <x v="3"/>
    <s v="Pamekasan"/>
    <x v="21"/>
    <x v="12"/>
    <n v="0"/>
  </r>
  <r>
    <x v="3"/>
    <s v="Pamekasan"/>
    <x v="6"/>
    <x v="13"/>
    <n v="0.80575539600000001"/>
  </r>
  <r>
    <x v="3"/>
    <s v="Pamekasan"/>
    <x v="7"/>
    <x v="13"/>
    <n v="0.8125"/>
  </r>
  <r>
    <x v="3"/>
    <s v="Pamekasan"/>
    <x v="8"/>
    <x v="13"/>
    <n v="0.86986301399999999"/>
  </r>
  <r>
    <x v="3"/>
    <s v="Pamekasan"/>
    <x v="9"/>
    <x v="13"/>
    <n v="0.71333333300000001"/>
  </r>
  <r>
    <x v="3"/>
    <s v="Pamekasan"/>
    <x v="10"/>
    <x v="13"/>
    <n v="0.81987577599999995"/>
  </r>
  <r>
    <x v="3"/>
    <s v="Pamekasan"/>
    <x v="11"/>
    <x v="13"/>
    <n v="0.70588235300000002"/>
  </r>
  <r>
    <x v="3"/>
    <s v="Pamekasan"/>
    <x v="12"/>
    <x v="13"/>
    <n v="0.82269503499999996"/>
  </r>
  <r>
    <x v="3"/>
    <s v="Pamekasan"/>
    <x v="21"/>
    <x v="13"/>
    <n v="0.36046511599999997"/>
  </r>
  <r>
    <x v="3"/>
    <s v="Pamekasan"/>
    <x v="6"/>
    <x v="14"/>
    <n v="4.3165467999999999E-2"/>
  </r>
  <r>
    <x v="3"/>
    <s v="Pamekasan"/>
    <x v="7"/>
    <x v="14"/>
    <n v="0.15625"/>
  </r>
  <r>
    <x v="3"/>
    <s v="Pamekasan"/>
    <x v="8"/>
    <x v="14"/>
    <n v="4.1095890000000003E-2"/>
  </r>
  <r>
    <x v="3"/>
    <s v="Pamekasan"/>
    <x v="9"/>
    <x v="14"/>
    <n v="0.133333333"/>
  </r>
  <r>
    <x v="3"/>
    <s v="Pamekasan"/>
    <x v="10"/>
    <x v="14"/>
    <n v="6.8322981000000005E-2"/>
  </r>
  <r>
    <x v="3"/>
    <s v="Pamekasan"/>
    <x v="11"/>
    <x v="14"/>
    <n v="0.104575163"/>
  </r>
  <r>
    <x v="3"/>
    <s v="Pamekasan"/>
    <x v="12"/>
    <x v="14"/>
    <n v="1.4184397E-2"/>
  </r>
  <r>
    <x v="3"/>
    <s v="Pamekasan"/>
    <x v="21"/>
    <x v="14"/>
    <n v="0.11627907"/>
  </r>
  <r>
    <x v="3"/>
    <s v="Pamekasan"/>
    <x v="6"/>
    <x v="15"/>
    <n v="2.1582733999999999E-2"/>
  </r>
  <r>
    <x v="3"/>
    <s v="Pamekasan"/>
    <x v="7"/>
    <x v="15"/>
    <n v="0"/>
  </r>
  <r>
    <x v="3"/>
    <s v="Pamekasan"/>
    <x v="8"/>
    <x v="15"/>
    <n v="0"/>
  </r>
  <r>
    <x v="3"/>
    <s v="Pamekasan"/>
    <x v="9"/>
    <x v="15"/>
    <n v="0"/>
  </r>
  <r>
    <x v="3"/>
    <s v="Pamekasan"/>
    <x v="10"/>
    <x v="15"/>
    <n v="0"/>
  </r>
  <r>
    <x v="3"/>
    <s v="Pamekasan"/>
    <x v="11"/>
    <x v="15"/>
    <n v="0"/>
  </r>
  <r>
    <x v="3"/>
    <s v="Pamekasan"/>
    <x v="12"/>
    <x v="15"/>
    <n v="7.0921990000000004E-3"/>
  </r>
  <r>
    <x v="3"/>
    <s v="Pamekasan"/>
    <x v="21"/>
    <x v="15"/>
    <n v="0"/>
  </r>
  <r>
    <x v="3"/>
    <s v="Pamekasan"/>
    <x v="6"/>
    <x v="16"/>
    <n v="6.4748201000000005E-2"/>
  </r>
  <r>
    <x v="3"/>
    <s v="Pamekasan"/>
    <x v="7"/>
    <x v="16"/>
    <n v="3.125E-2"/>
  </r>
  <r>
    <x v="3"/>
    <s v="Pamekasan"/>
    <x v="8"/>
    <x v="16"/>
    <n v="6.8493151000000002E-2"/>
  </r>
  <r>
    <x v="3"/>
    <s v="Pamekasan"/>
    <x v="9"/>
    <x v="16"/>
    <n v="0.146666667"/>
  </r>
  <r>
    <x v="3"/>
    <s v="Pamekasan"/>
    <x v="10"/>
    <x v="16"/>
    <n v="0.111801242"/>
  </r>
  <r>
    <x v="3"/>
    <s v="Pamekasan"/>
    <x v="11"/>
    <x v="16"/>
    <n v="0.104575163"/>
  </r>
  <r>
    <x v="3"/>
    <s v="Pamekasan"/>
    <x v="12"/>
    <x v="16"/>
    <n v="0.13475177299999999"/>
  </r>
  <r>
    <x v="3"/>
    <s v="Pamekasan"/>
    <x v="21"/>
    <x v="16"/>
    <n v="9.3023255999999999E-2"/>
  </r>
  <r>
    <x v="3"/>
    <s v="Pamekasan"/>
    <x v="6"/>
    <x v="17"/>
    <n v="139"/>
  </r>
  <r>
    <x v="3"/>
    <s v="Pamekasan"/>
    <x v="7"/>
    <x v="17"/>
    <n v="160"/>
  </r>
  <r>
    <x v="3"/>
    <s v="Pamekasan"/>
    <x v="8"/>
    <x v="17"/>
    <n v="146"/>
  </r>
  <r>
    <x v="3"/>
    <s v="Pamekasan"/>
    <x v="9"/>
    <x v="17"/>
    <n v="150"/>
  </r>
  <r>
    <x v="3"/>
    <s v="Pamekasan"/>
    <x v="10"/>
    <x v="17"/>
    <n v="161"/>
  </r>
  <r>
    <x v="3"/>
    <s v="Pamekasan"/>
    <x v="11"/>
    <x v="17"/>
    <n v="153"/>
  </r>
  <r>
    <x v="3"/>
    <s v="Pamekasan"/>
    <x v="12"/>
    <x v="17"/>
    <n v="141"/>
  </r>
  <r>
    <x v="3"/>
    <s v="Pamekasan"/>
    <x v="21"/>
    <x v="17"/>
    <n v="86"/>
  </r>
  <r>
    <x v="3"/>
    <s v="Pamekasan"/>
    <x v="6"/>
    <x v="18"/>
    <n v="0"/>
  </r>
  <r>
    <x v="3"/>
    <s v="Pamekasan"/>
    <x v="7"/>
    <x v="18"/>
    <n v="0"/>
  </r>
  <r>
    <x v="3"/>
    <s v="Pamekasan"/>
    <x v="8"/>
    <x v="18"/>
    <n v="0"/>
  </r>
  <r>
    <x v="3"/>
    <s v="Pamekasan"/>
    <x v="9"/>
    <x v="18"/>
    <n v="0"/>
  </r>
  <r>
    <x v="3"/>
    <s v="Pamekasan"/>
    <x v="10"/>
    <x v="18"/>
    <n v="0"/>
  </r>
  <r>
    <x v="3"/>
    <s v="Pamekasan"/>
    <x v="11"/>
    <x v="18"/>
    <n v="0"/>
  </r>
  <r>
    <x v="3"/>
    <s v="Pamekasan"/>
    <x v="12"/>
    <x v="18"/>
    <n v="0"/>
  </r>
  <r>
    <x v="3"/>
    <s v="Pamekasan"/>
    <x v="21"/>
    <x v="18"/>
    <n v="0"/>
  </r>
  <r>
    <x v="3"/>
    <s v="Pamekasan"/>
    <x v="6"/>
    <x v="19"/>
    <n v="0"/>
  </r>
  <r>
    <x v="3"/>
    <s v="Pamekasan"/>
    <x v="7"/>
    <x v="19"/>
    <n v="0"/>
  </r>
  <r>
    <x v="3"/>
    <s v="Pamekasan"/>
    <x v="8"/>
    <x v="19"/>
    <n v="0"/>
  </r>
  <r>
    <x v="3"/>
    <s v="Pamekasan"/>
    <x v="9"/>
    <x v="19"/>
    <n v="0"/>
  </r>
  <r>
    <x v="3"/>
    <s v="Pamekasan"/>
    <x v="10"/>
    <x v="19"/>
    <n v="0"/>
  </r>
  <r>
    <x v="3"/>
    <s v="Pamekasan"/>
    <x v="11"/>
    <x v="19"/>
    <n v="0"/>
  </r>
  <r>
    <x v="3"/>
    <s v="Pamekasan"/>
    <x v="12"/>
    <x v="19"/>
    <n v="0"/>
  </r>
  <r>
    <x v="3"/>
    <s v="Pamekasan"/>
    <x v="21"/>
    <x v="19"/>
    <n v="0"/>
  </r>
  <r>
    <x v="3"/>
    <s v="Sampang"/>
    <x v="24"/>
    <x v="0"/>
    <n v="5.5118109999999998E-2"/>
  </r>
  <r>
    <x v="3"/>
    <s v="Sampang"/>
    <x v="13"/>
    <x v="0"/>
    <n v="7.1999999999999995E-2"/>
  </r>
  <r>
    <x v="3"/>
    <s v="Sampang"/>
    <x v="14"/>
    <x v="0"/>
    <n v="0.175675676"/>
  </r>
  <r>
    <x v="3"/>
    <s v="Sampang"/>
    <x v="25"/>
    <x v="0"/>
    <n v="0.30769230800000003"/>
  </r>
  <r>
    <x v="3"/>
    <s v="Sampang"/>
    <x v="15"/>
    <x v="0"/>
    <n v="0.13793103400000001"/>
  </r>
  <r>
    <x v="3"/>
    <s v="Sampang"/>
    <x v="16"/>
    <x v="0"/>
    <n v="0.204225352"/>
  </r>
  <r>
    <x v="3"/>
    <s v="Sampang"/>
    <x v="24"/>
    <x v="1"/>
    <n v="0"/>
  </r>
  <r>
    <x v="3"/>
    <s v="Sampang"/>
    <x v="13"/>
    <x v="1"/>
    <n v="0"/>
  </r>
  <r>
    <x v="3"/>
    <s v="Sampang"/>
    <x v="14"/>
    <x v="1"/>
    <n v="0"/>
  </r>
  <r>
    <x v="3"/>
    <s v="Sampang"/>
    <x v="25"/>
    <x v="1"/>
    <n v="5.1282051000000002E-2"/>
  </r>
  <r>
    <x v="3"/>
    <s v="Sampang"/>
    <x v="15"/>
    <x v="1"/>
    <n v="0"/>
  </r>
  <r>
    <x v="3"/>
    <s v="Sampang"/>
    <x v="16"/>
    <x v="1"/>
    <n v="2.1126761000000001E-2"/>
  </r>
  <r>
    <x v="3"/>
    <s v="Sampang"/>
    <x v="24"/>
    <x v="2"/>
    <n v="5.5118109999999998E-2"/>
  </r>
  <r>
    <x v="3"/>
    <s v="Sampang"/>
    <x v="13"/>
    <x v="2"/>
    <n v="5.6000000000000001E-2"/>
  </r>
  <r>
    <x v="3"/>
    <s v="Sampang"/>
    <x v="14"/>
    <x v="2"/>
    <n v="0.175675676"/>
  </r>
  <r>
    <x v="3"/>
    <s v="Sampang"/>
    <x v="25"/>
    <x v="2"/>
    <n v="0.30769230800000003"/>
  </r>
  <r>
    <x v="3"/>
    <s v="Sampang"/>
    <x v="15"/>
    <x v="2"/>
    <n v="0.13793103400000001"/>
  </r>
  <r>
    <x v="3"/>
    <s v="Sampang"/>
    <x v="16"/>
    <x v="2"/>
    <n v="0.183098592"/>
  </r>
  <r>
    <x v="3"/>
    <s v="Sampang"/>
    <x v="24"/>
    <x v="3"/>
    <n v="0"/>
  </r>
  <r>
    <x v="3"/>
    <s v="Sampang"/>
    <x v="13"/>
    <x v="3"/>
    <n v="0"/>
  </r>
  <r>
    <x v="3"/>
    <s v="Sampang"/>
    <x v="14"/>
    <x v="3"/>
    <n v="0"/>
  </r>
  <r>
    <x v="3"/>
    <s v="Sampang"/>
    <x v="25"/>
    <x v="3"/>
    <n v="0"/>
  </r>
  <r>
    <x v="3"/>
    <s v="Sampang"/>
    <x v="15"/>
    <x v="3"/>
    <n v="0"/>
  </r>
  <r>
    <x v="3"/>
    <s v="Sampang"/>
    <x v="16"/>
    <x v="3"/>
    <n v="0"/>
  </r>
  <r>
    <x v="3"/>
    <s v="Sampang"/>
    <x v="24"/>
    <x v="4"/>
    <n v="1"/>
  </r>
  <r>
    <x v="3"/>
    <s v="Sampang"/>
    <x v="13"/>
    <x v="4"/>
    <n v="0.752"/>
  </r>
  <r>
    <x v="3"/>
    <s v="Sampang"/>
    <x v="14"/>
    <x v="4"/>
    <n v="1"/>
  </r>
  <r>
    <x v="3"/>
    <s v="Sampang"/>
    <x v="25"/>
    <x v="4"/>
    <n v="0.743589744"/>
  </r>
  <r>
    <x v="3"/>
    <s v="Sampang"/>
    <x v="15"/>
    <x v="4"/>
    <n v="0.94482758600000005"/>
  </r>
  <r>
    <x v="3"/>
    <s v="Sampang"/>
    <x v="16"/>
    <x v="4"/>
    <n v="0.97887323900000001"/>
  </r>
  <r>
    <x v="3"/>
    <s v="Sampang"/>
    <x v="24"/>
    <x v="5"/>
    <n v="1"/>
  </r>
  <r>
    <x v="3"/>
    <s v="Sampang"/>
    <x v="13"/>
    <x v="5"/>
    <n v="0.73599999999999999"/>
  </r>
  <r>
    <x v="3"/>
    <s v="Sampang"/>
    <x v="14"/>
    <x v="5"/>
    <n v="1"/>
  </r>
  <r>
    <x v="3"/>
    <s v="Sampang"/>
    <x v="25"/>
    <x v="5"/>
    <n v="0.69230769199999997"/>
  </r>
  <r>
    <x v="3"/>
    <s v="Sampang"/>
    <x v="15"/>
    <x v="5"/>
    <n v="0.94482758600000005"/>
  </r>
  <r>
    <x v="3"/>
    <s v="Sampang"/>
    <x v="16"/>
    <x v="5"/>
    <n v="0.93661971799999999"/>
  </r>
  <r>
    <x v="3"/>
    <s v="Sampang"/>
    <x v="24"/>
    <x v="6"/>
    <n v="0.80239521000000003"/>
  </r>
  <r>
    <x v="3"/>
    <s v="Sampang"/>
    <x v="13"/>
    <x v="6"/>
    <n v="0.69724770599999997"/>
  </r>
  <r>
    <x v="3"/>
    <s v="Sampang"/>
    <x v="14"/>
    <x v="6"/>
    <n v="0.72872340400000002"/>
  </r>
  <r>
    <x v="3"/>
    <s v="Sampang"/>
    <x v="25"/>
    <x v="6"/>
    <n v="0.60869565199999998"/>
  </r>
  <r>
    <x v="3"/>
    <s v="Sampang"/>
    <x v="15"/>
    <x v="6"/>
    <n v="0.54741379300000004"/>
  </r>
  <r>
    <x v="3"/>
    <s v="Sampang"/>
    <x v="16"/>
    <x v="6"/>
    <n v="0.56744185999999996"/>
  </r>
  <r>
    <x v="3"/>
    <s v="Sampang"/>
    <x v="24"/>
    <x v="7"/>
    <n v="33.4"/>
  </r>
  <r>
    <x v="3"/>
    <s v="Sampang"/>
    <x v="13"/>
    <x v="7"/>
    <n v="43.6"/>
  </r>
  <r>
    <x v="3"/>
    <s v="Sampang"/>
    <x v="14"/>
    <x v="7"/>
    <n v="37.6"/>
  </r>
  <r>
    <x v="3"/>
    <s v="Sampang"/>
    <x v="25"/>
    <x v="7"/>
    <n v="38.333333332999999"/>
  </r>
  <r>
    <x v="3"/>
    <s v="Sampang"/>
    <x v="15"/>
    <x v="7"/>
    <n v="46.4"/>
  </r>
  <r>
    <x v="3"/>
    <s v="Sampang"/>
    <x v="16"/>
    <x v="7"/>
    <n v="43"/>
  </r>
  <r>
    <x v="3"/>
    <s v="Sampang"/>
    <x v="24"/>
    <x v="8"/>
    <n v="5.4285714289999998"/>
  </r>
  <r>
    <x v="3"/>
    <s v="Sampang"/>
    <x v="13"/>
    <x v="8"/>
    <n v="5.5555555559999998"/>
  </r>
  <r>
    <x v="3"/>
    <s v="Sampang"/>
    <x v="14"/>
    <x v="8"/>
    <n v="5.423076923"/>
  </r>
  <r>
    <x v="3"/>
    <s v="Sampang"/>
    <x v="25"/>
    <x v="8"/>
    <n v="3.1666666669999999"/>
  </r>
  <r>
    <x v="3"/>
    <s v="Sampang"/>
    <x v="15"/>
    <x v="8"/>
    <n v="7.15"/>
  </r>
  <r>
    <x v="3"/>
    <s v="Sampang"/>
    <x v="16"/>
    <x v="8"/>
    <n v="5.7586206899999999"/>
  </r>
  <r>
    <x v="3"/>
    <s v="Sampang"/>
    <x v="24"/>
    <x v="9"/>
    <n v="38"/>
  </r>
  <r>
    <x v="3"/>
    <s v="Sampang"/>
    <x v="13"/>
    <x v="9"/>
    <n v="50"/>
  </r>
  <r>
    <x v="3"/>
    <s v="Sampang"/>
    <x v="14"/>
    <x v="9"/>
    <n v="141"/>
  </r>
  <r>
    <x v="3"/>
    <s v="Sampang"/>
    <x v="25"/>
    <x v="9"/>
    <n v="38"/>
  </r>
  <r>
    <x v="3"/>
    <s v="Sampang"/>
    <x v="15"/>
    <x v="9"/>
    <n v="143"/>
  </r>
  <r>
    <x v="3"/>
    <s v="Sampang"/>
    <x v="16"/>
    <x v="9"/>
    <n v="167"/>
  </r>
  <r>
    <x v="3"/>
    <s v="Sampang"/>
    <x v="24"/>
    <x v="10"/>
    <n v="25.4"/>
  </r>
  <r>
    <x v="3"/>
    <s v="Sampang"/>
    <x v="13"/>
    <x v="10"/>
    <n v="25"/>
  </r>
  <r>
    <x v="3"/>
    <s v="Sampang"/>
    <x v="14"/>
    <x v="10"/>
    <n v="29.6"/>
  </r>
  <r>
    <x v="3"/>
    <s v="Sampang"/>
    <x v="25"/>
    <x v="10"/>
    <n v="13"/>
  </r>
  <r>
    <x v="3"/>
    <s v="Sampang"/>
    <x v="15"/>
    <x v="10"/>
    <n v="29"/>
  </r>
  <r>
    <x v="3"/>
    <s v="Sampang"/>
    <x v="16"/>
    <x v="10"/>
    <n v="28.4"/>
  </r>
  <r>
    <x v="3"/>
    <s v="Sampang"/>
    <x v="24"/>
    <x v="11"/>
    <n v="0"/>
  </r>
  <r>
    <x v="3"/>
    <s v="Sampang"/>
    <x v="13"/>
    <x v="11"/>
    <n v="0.248"/>
  </r>
  <r>
    <x v="3"/>
    <s v="Sampang"/>
    <x v="14"/>
    <x v="11"/>
    <n v="0"/>
  </r>
  <r>
    <x v="3"/>
    <s v="Sampang"/>
    <x v="25"/>
    <x v="11"/>
    <n v="0.256410256"/>
  </r>
  <r>
    <x v="3"/>
    <s v="Sampang"/>
    <x v="15"/>
    <x v="11"/>
    <n v="5.5172414000000003E-2"/>
  </r>
  <r>
    <x v="3"/>
    <s v="Sampang"/>
    <x v="16"/>
    <x v="11"/>
    <n v="2.1126761000000001E-2"/>
  </r>
  <r>
    <x v="3"/>
    <s v="Sampang"/>
    <x v="24"/>
    <x v="12"/>
    <n v="0"/>
  </r>
  <r>
    <x v="3"/>
    <s v="Sampang"/>
    <x v="13"/>
    <x v="12"/>
    <n v="0"/>
  </r>
  <r>
    <x v="3"/>
    <s v="Sampang"/>
    <x v="14"/>
    <x v="12"/>
    <n v="0"/>
  </r>
  <r>
    <x v="3"/>
    <s v="Sampang"/>
    <x v="25"/>
    <x v="12"/>
    <n v="0"/>
  </r>
  <r>
    <x v="3"/>
    <s v="Sampang"/>
    <x v="15"/>
    <x v="12"/>
    <n v="0"/>
  </r>
  <r>
    <x v="3"/>
    <s v="Sampang"/>
    <x v="16"/>
    <x v="12"/>
    <n v="0"/>
  </r>
  <r>
    <x v="3"/>
    <s v="Sampang"/>
    <x v="24"/>
    <x v="13"/>
    <n v="0.94488189"/>
  </r>
  <r>
    <x v="3"/>
    <s v="Sampang"/>
    <x v="13"/>
    <x v="13"/>
    <n v="0.68"/>
  </r>
  <r>
    <x v="3"/>
    <s v="Sampang"/>
    <x v="14"/>
    <x v="13"/>
    <n v="0.824324324"/>
  </r>
  <r>
    <x v="3"/>
    <s v="Sampang"/>
    <x v="25"/>
    <x v="13"/>
    <n v="0.43589743600000003"/>
  </r>
  <r>
    <x v="3"/>
    <s v="Sampang"/>
    <x v="15"/>
    <x v="13"/>
    <n v="0.80689655199999999"/>
  </r>
  <r>
    <x v="3"/>
    <s v="Sampang"/>
    <x v="16"/>
    <x v="13"/>
    <n v="0.77464788699999998"/>
  </r>
  <r>
    <x v="3"/>
    <s v="Sampang"/>
    <x v="24"/>
    <x v="14"/>
    <n v="0"/>
  </r>
  <r>
    <x v="3"/>
    <s v="Sampang"/>
    <x v="13"/>
    <x v="14"/>
    <n v="0"/>
  </r>
  <r>
    <x v="3"/>
    <s v="Sampang"/>
    <x v="14"/>
    <x v="14"/>
    <n v="0"/>
  </r>
  <r>
    <x v="3"/>
    <s v="Sampang"/>
    <x v="25"/>
    <x v="14"/>
    <n v="5.1282051000000002E-2"/>
  </r>
  <r>
    <x v="3"/>
    <s v="Sampang"/>
    <x v="15"/>
    <x v="14"/>
    <n v="0"/>
  </r>
  <r>
    <x v="3"/>
    <s v="Sampang"/>
    <x v="16"/>
    <x v="14"/>
    <n v="2.1126761000000001E-2"/>
  </r>
  <r>
    <x v="3"/>
    <s v="Sampang"/>
    <x v="24"/>
    <x v="15"/>
    <n v="0"/>
  </r>
  <r>
    <x v="3"/>
    <s v="Sampang"/>
    <x v="13"/>
    <x v="15"/>
    <n v="1.6E-2"/>
  </r>
  <r>
    <x v="3"/>
    <s v="Sampang"/>
    <x v="14"/>
    <x v="15"/>
    <n v="0"/>
  </r>
  <r>
    <x v="3"/>
    <s v="Sampang"/>
    <x v="25"/>
    <x v="15"/>
    <n v="0"/>
  </r>
  <r>
    <x v="3"/>
    <s v="Sampang"/>
    <x v="15"/>
    <x v="15"/>
    <n v="0"/>
  </r>
  <r>
    <x v="3"/>
    <s v="Sampang"/>
    <x v="16"/>
    <x v="15"/>
    <n v="2.1126761000000001E-2"/>
  </r>
  <r>
    <x v="3"/>
    <s v="Sampang"/>
    <x v="24"/>
    <x v="16"/>
    <n v="5.5118109999999998E-2"/>
  </r>
  <r>
    <x v="3"/>
    <s v="Sampang"/>
    <x v="13"/>
    <x v="16"/>
    <n v="5.6000000000000001E-2"/>
  </r>
  <r>
    <x v="3"/>
    <s v="Sampang"/>
    <x v="14"/>
    <x v="16"/>
    <n v="0.175675676"/>
  </r>
  <r>
    <x v="3"/>
    <s v="Sampang"/>
    <x v="25"/>
    <x v="16"/>
    <n v="0.256410256"/>
  </r>
  <r>
    <x v="3"/>
    <s v="Sampang"/>
    <x v="15"/>
    <x v="16"/>
    <n v="0.13793103400000001"/>
  </r>
  <r>
    <x v="3"/>
    <s v="Sampang"/>
    <x v="16"/>
    <x v="16"/>
    <n v="0.16197183100000001"/>
  </r>
  <r>
    <x v="3"/>
    <s v="Sampang"/>
    <x v="24"/>
    <x v="17"/>
    <n v="127"/>
  </r>
  <r>
    <x v="3"/>
    <s v="Sampang"/>
    <x v="13"/>
    <x v="17"/>
    <n v="125"/>
  </r>
  <r>
    <x v="3"/>
    <s v="Sampang"/>
    <x v="14"/>
    <x v="17"/>
    <n v="148"/>
  </r>
  <r>
    <x v="3"/>
    <s v="Sampang"/>
    <x v="25"/>
    <x v="17"/>
    <n v="39"/>
  </r>
  <r>
    <x v="3"/>
    <s v="Sampang"/>
    <x v="15"/>
    <x v="17"/>
    <n v="145"/>
  </r>
  <r>
    <x v="3"/>
    <s v="Sampang"/>
    <x v="16"/>
    <x v="17"/>
    <n v="142"/>
  </r>
  <r>
    <x v="3"/>
    <s v="Sampang"/>
    <x v="24"/>
    <x v="18"/>
    <n v="0"/>
  </r>
  <r>
    <x v="3"/>
    <s v="Sampang"/>
    <x v="13"/>
    <x v="18"/>
    <n v="0"/>
  </r>
  <r>
    <x v="3"/>
    <s v="Sampang"/>
    <x v="14"/>
    <x v="18"/>
    <n v="0"/>
  </r>
  <r>
    <x v="3"/>
    <s v="Sampang"/>
    <x v="25"/>
    <x v="18"/>
    <n v="0"/>
  </r>
  <r>
    <x v="3"/>
    <s v="Sampang"/>
    <x v="15"/>
    <x v="18"/>
    <n v="0"/>
  </r>
  <r>
    <x v="3"/>
    <s v="Sampang"/>
    <x v="16"/>
    <x v="18"/>
    <n v="0"/>
  </r>
  <r>
    <x v="3"/>
    <s v="Sampang"/>
    <x v="24"/>
    <x v="19"/>
    <n v="0"/>
  </r>
  <r>
    <x v="3"/>
    <s v="Sampang"/>
    <x v="13"/>
    <x v="19"/>
    <n v="0"/>
  </r>
  <r>
    <x v="3"/>
    <s v="Sampang"/>
    <x v="14"/>
    <x v="19"/>
    <n v="0"/>
  </r>
  <r>
    <x v="3"/>
    <s v="Sampang"/>
    <x v="25"/>
    <x v="19"/>
    <n v="0"/>
  </r>
  <r>
    <x v="3"/>
    <s v="Sampang"/>
    <x v="15"/>
    <x v="19"/>
    <n v="0"/>
  </r>
  <r>
    <x v="3"/>
    <s v="Sampang"/>
    <x v="16"/>
    <x v="19"/>
    <n v="0"/>
  </r>
  <r>
    <x v="3"/>
    <s v="Sumenep+Kepulauan"/>
    <x v="17"/>
    <x v="0"/>
    <n v="0.13138686099999999"/>
  </r>
  <r>
    <x v="3"/>
    <s v="Sumenep+Kepulauan"/>
    <x v="18"/>
    <x v="0"/>
    <n v="0.12676056299999999"/>
  </r>
  <r>
    <x v="3"/>
    <s v="Sumenep+Kepulauan"/>
    <x v="19"/>
    <x v="0"/>
    <n v="0.11034482800000001"/>
  </r>
  <r>
    <x v="3"/>
    <s v="Sumenep+Kepulauan"/>
    <x v="20"/>
    <x v="0"/>
    <n v="0.150793651"/>
  </r>
  <r>
    <x v="3"/>
    <s v="Sumenep+Kepulauan"/>
    <x v="22"/>
    <x v="0"/>
    <n v="0.17123287700000001"/>
  </r>
  <r>
    <x v="3"/>
    <s v="Sumenep+Kepulauan"/>
    <x v="23"/>
    <x v="0"/>
    <n v="0.12666666700000001"/>
  </r>
  <r>
    <x v="3"/>
    <s v="Sumenep+Kepulauan"/>
    <x v="17"/>
    <x v="1"/>
    <n v="0"/>
  </r>
  <r>
    <x v="3"/>
    <s v="Sumenep+Kepulauan"/>
    <x v="18"/>
    <x v="1"/>
    <n v="6.3380281999999996E-2"/>
  </r>
  <r>
    <x v="3"/>
    <s v="Sumenep+Kepulauan"/>
    <x v="19"/>
    <x v="1"/>
    <n v="3.4482759000000002E-2"/>
  </r>
  <r>
    <x v="3"/>
    <s v="Sumenep+Kepulauan"/>
    <x v="20"/>
    <x v="1"/>
    <n v="5.5555555999999999E-2"/>
  </r>
  <r>
    <x v="3"/>
    <s v="Sumenep+Kepulauan"/>
    <x v="22"/>
    <x v="1"/>
    <n v="5.4794520999999999E-2"/>
  </r>
  <r>
    <x v="3"/>
    <s v="Sumenep+Kepulauan"/>
    <x v="23"/>
    <x v="1"/>
    <n v="2.6666667000000002E-2"/>
  </r>
  <r>
    <x v="3"/>
    <s v="Sumenep+Kepulauan"/>
    <x v="17"/>
    <x v="2"/>
    <n v="0.13138686099999999"/>
  </r>
  <r>
    <x v="3"/>
    <s v="Sumenep+Kepulauan"/>
    <x v="18"/>
    <x v="2"/>
    <n v="0.12676056299999999"/>
  </r>
  <r>
    <x v="3"/>
    <s v="Sumenep+Kepulauan"/>
    <x v="19"/>
    <x v="2"/>
    <n v="0.11034482800000001"/>
  </r>
  <r>
    <x v="3"/>
    <s v="Sumenep+Kepulauan"/>
    <x v="20"/>
    <x v="2"/>
    <n v="0.14285714299999999"/>
  </r>
  <r>
    <x v="3"/>
    <s v="Sumenep+Kepulauan"/>
    <x v="22"/>
    <x v="2"/>
    <n v="0.16438356200000001"/>
  </r>
  <r>
    <x v="3"/>
    <s v="Sumenep+Kepulauan"/>
    <x v="23"/>
    <x v="2"/>
    <n v="0.12666666700000001"/>
  </r>
  <r>
    <x v="3"/>
    <s v="Sumenep+Kepulauan"/>
    <x v="17"/>
    <x v="3"/>
    <n v="0"/>
  </r>
  <r>
    <x v="3"/>
    <s v="Sumenep+Kepulauan"/>
    <x v="18"/>
    <x v="3"/>
    <n v="0"/>
  </r>
  <r>
    <x v="3"/>
    <s v="Sumenep+Kepulauan"/>
    <x v="19"/>
    <x v="3"/>
    <n v="0"/>
  </r>
  <r>
    <x v="3"/>
    <s v="Sumenep+Kepulauan"/>
    <x v="20"/>
    <x v="3"/>
    <n v="0"/>
  </r>
  <r>
    <x v="3"/>
    <s v="Sumenep+Kepulauan"/>
    <x v="22"/>
    <x v="3"/>
    <n v="6.8493149999999999E-3"/>
  </r>
  <r>
    <x v="3"/>
    <s v="Sumenep+Kepulauan"/>
    <x v="23"/>
    <x v="3"/>
    <n v="0"/>
  </r>
  <r>
    <x v="3"/>
    <s v="Sumenep+Kepulauan"/>
    <x v="17"/>
    <x v="4"/>
    <n v="0.99270073000000003"/>
  </r>
  <r>
    <x v="3"/>
    <s v="Sumenep+Kepulauan"/>
    <x v="18"/>
    <x v="4"/>
    <n v="0.85915492999999998"/>
  </r>
  <r>
    <x v="3"/>
    <s v="Sumenep+Kepulauan"/>
    <x v="19"/>
    <x v="4"/>
    <n v="0.95862069000000005"/>
  </r>
  <r>
    <x v="3"/>
    <s v="Sumenep+Kepulauan"/>
    <x v="20"/>
    <x v="4"/>
    <n v="0.90476190499999998"/>
  </r>
  <r>
    <x v="3"/>
    <s v="Sumenep+Kepulauan"/>
    <x v="22"/>
    <x v="4"/>
    <n v="0.82191780800000003"/>
  </r>
  <r>
    <x v="3"/>
    <s v="Sumenep+Kepulauan"/>
    <x v="23"/>
    <x v="4"/>
    <n v="0.82"/>
  </r>
  <r>
    <x v="3"/>
    <s v="Sumenep+Kepulauan"/>
    <x v="17"/>
    <x v="5"/>
    <n v="0.99270073000000003"/>
  </r>
  <r>
    <x v="3"/>
    <s v="Sumenep+Kepulauan"/>
    <x v="18"/>
    <x v="5"/>
    <n v="0.79577464799999997"/>
  </r>
  <r>
    <x v="3"/>
    <s v="Sumenep+Kepulauan"/>
    <x v="19"/>
    <x v="5"/>
    <n v="0.92413793099999997"/>
  </r>
  <r>
    <x v="3"/>
    <s v="Sumenep+Kepulauan"/>
    <x v="20"/>
    <x v="5"/>
    <n v="0.84126984100000002"/>
  </r>
  <r>
    <x v="3"/>
    <s v="Sumenep+Kepulauan"/>
    <x v="22"/>
    <x v="5"/>
    <n v="0.76027397299999999"/>
  </r>
  <r>
    <x v="3"/>
    <s v="Sumenep+Kepulauan"/>
    <x v="23"/>
    <x v="5"/>
    <n v="0.79333333299999997"/>
  </r>
  <r>
    <x v="3"/>
    <s v="Sumenep+Kepulauan"/>
    <x v="17"/>
    <x v="6"/>
    <n v="0.70499999999999996"/>
  </r>
  <r>
    <x v="3"/>
    <s v="Sumenep+Kepulauan"/>
    <x v="18"/>
    <x v="6"/>
    <n v="0.71"/>
  </r>
  <r>
    <x v="3"/>
    <s v="Sumenep+Kepulauan"/>
    <x v="19"/>
    <x v="6"/>
    <n v="0.73"/>
  </r>
  <r>
    <x v="3"/>
    <s v="Sumenep+Kepulauan"/>
    <x v="20"/>
    <x v="6"/>
    <n v="0.46"/>
  </r>
  <r>
    <x v="3"/>
    <s v="Sumenep+Kepulauan"/>
    <x v="22"/>
    <x v="6"/>
    <n v="0.55223880599999997"/>
  </r>
  <r>
    <x v="3"/>
    <s v="Sumenep+Kepulauan"/>
    <x v="23"/>
    <x v="6"/>
    <n v="0.57999999999999996"/>
  </r>
  <r>
    <x v="3"/>
    <s v="Sumenep+Kepulauan"/>
    <x v="17"/>
    <x v="7"/>
    <n v="40"/>
  </r>
  <r>
    <x v="3"/>
    <s v="Sumenep+Kepulauan"/>
    <x v="18"/>
    <x v="7"/>
    <n v="40"/>
  </r>
  <r>
    <x v="3"/>
    <s v="Sumenep+Kepulauan"/>
    <x v="19"/>
    <x v="7"/>
    <n v="40"/>
  </r>
  <r>
    <x v="3"/>
    <s v="Sumenep+Kepulauan"/>
    <x v="20"/>
    <x v="7"/>
    <n v="40"/>
  </r>
  <r>
    <x v="3"/>
    <s v="Sumenep+Kepulauan"/>
    <x v="22"/>
    <x v="7"/>
    <n v="40.200000000000003"/>
  </r>
  <r>
    <x v="3"/>
    <s v="Sumenep+Kepulauan"/>
    <x v="23"/>
    <x v="7"/>
    <n v="40"/>
  </r>
  <r>
    <x v="3"/>
    <s v="Sumenep+Kepulauan"/>
    <x v="17"/>
    <x v="8"/>
    <n v="4.5555555559999998"/>
  </r>
  <r>
    <x v="3"/>
    <s v="Sumenep+Kepulauan"/>
    <x v="18"/>
    <x v="8"/>
    <n v="5.7222222220000001"/>
  </r>
  <r>
    <x v="3"/>
    <s v="Sumenep+Kepulauan"/>
    <x v="19"/>
    <x v="8"/>
    <n v="3.4375"/>
  </r>
  <r>
    <x v="3"/>
    <s v="Sumenep+Kepulauan"/>
    <x v="20"/>
    <x v="8"/>
    <n v="5.7894736839999998"/>
  </r>
  <r>
    <x v="3"/>
    <s v="Sumenep+Kepulauan"/>
    <x v="22"/>
    <x v="8"/>
    <n v="4.6399999999999997"/>
  </r>
  <r>
    <x v="3"/>
    <s v="Sumenep+Kepulauan"/>
    <x v="23"/>
    <x v="8"/>
    <n v="3.6315789469999999"/>
  </r>
  <r>
    <x v="3"/>
    <s v="Sumenep+Kepulauan"/>
    <x v="17"/>
    <x v="9"/>
    <n v="82"/>
  </r>
  <r>
    <x v="3"/>
    <s v="Sumenep+Kepulauan"/>
    <x v="18"/>
    <x v="9"/>
    <n v="103"/>
  </r>
  <r>
    <x v="3"/>
    <s v="Sumenep+Kepulauan"/>
    <x v="19"/>
    <x v="9"/>
    <n v="55"/>
  </r>
  <r>
    <x v="3"/>
    <s v="Sumenep+Kepulauan"/>
    <x v="20"/>
    <x v="9"/>
    <n v="110"/>
  </r>
  <r>
    <x v="3"/>
    <s v="Sumenep+Kepulauan"/>
    <x v="22"/>
    <x v="9"/>
    <n v="116"/>
  </r>
  <r>
    <x v="3"/>
    <s v="Sumenep+Kepulauan"/>
    <x v="23"/>
    <x v="9"/>
    <n v="69"/>
  </r>
  <r>
    <x v="3"/>
    <s v="Sumenep+Kepulauan"/>
    <x v="17"/>
    <x v="10"/>
    <n v="27.4"/>
  </r>
  <r>
    <x v="3"/>
    <s v="Sumenep+Kepulauan"/>
    <x v="18"/>
    <x v="10"/>
    <n v="28.4"/>
  </r>
  <r>
    <x v="3"/>
    <s v="Sumenep+Kepulauan"/>
    <x v="19"/>
    <x v="10"/>
    <n v="29"/>
  </r>
  <r>
    <x v="3"/>
    <s v="Sumenep+Kepulauan"/>
    <x v="20"/>
    <x v="10"/>
    <n v="25.2"/>
  </r>
  <r>
    <x v="3"/>
    <s v="Sumenep+Kepulauan"/>
    <x v="22"/>
    <x v="10"/>
    <n v="29.2"/>
  </r>
  <r>
    <x v="3"/>
    <s v="Sumenep+Kepulauan"/>
    <x v="23"/>
    <x v="10"/>
    <n v="30"/>
  </r>
  <r>
    <x v="3"/>
    <s v="Sumenep+Kepulauan"/>
    <x v="17"/>
    <x v="11"/>
    <n v="7.2992700000000001E-3"/>
  </r>
  <r>
    <x v="3"/>
    <s v="Sumenep+Kepulauan"/>
    <x v="18"/>
    <x v="11"/>
    <n v="0.14084506999999999"/>
  </r>
  <r>
    <x v="3"/>
    <s v="Sumenep+Kepulauan"/>
    <x v="19"/>
    <x v="11"/>
    <n v="4.1379310000000002E-2"/>
  </r>
  <r>
    <x v="3"/>
    <s v="Sumenep+Kepulauan"/>
    <x v="20"/>
    <x v="11"/>
    <n v="9.5238094999999995E-2"/>
  </r>
  <r>
    <x v="3"/>
    <s v="Sumenep+Kepulauan"/>
    <x v="22"/>
    <x v="11"/>
    <n v="0.178082192"/>
  </r>
  <r>
    <x v="3"/>
    <s v="Sumenep+Kepulauan"/>
    <x v="23"/>
    <x v="11"/>
    <n v="0.18"/>
  </r>
  <r>
    <x v="3"/>
    <s v="Sumenep+Kepulauan"/>
    <x v="17"/>
    <x v="12"/>
    <n v="0"/>
  </r>
  <r>
    <x v="3"/>
    <s v="Sumenep+Kepulauan"/>
    <x v="18"/>
    <x v="12"/>
    <n v="0"/>
  </r>
  <r>
    <x v="3"/>
    <s v="Sumenep+Kepulauan"/>
    <x v="19"/>
    <x v="12"/>
    <n v="0"/>
  </r>
  <r>
    <x v="3"/>
    <s v="Sumenep+Kepulauan"/>
    <x v="20"/>
    <x v="12"/>
    <n v="0"/>
  </r>
  <r>
    <x v="3"/>
    <s v="Sumenep+Kepulauan"/>
    <x v="22"/>
    <x v="12"/>
    <n v="0"/>
  </r>
  <r>
    <x v="3"/>
    <s v="Sumenep+Kepulauan"/>
    <x v="23"/>
    <x v="12"/>
    <n v="0"/>
  </r>
  <r>
    <x v="3"/>
    <s v="Sumenep+Kepulauan"/>
    <x v="17"/>
    <x v="13"/>
    <n v="0.86131386899999995"/>
  </r>
  <r>
    <x v="3"/>
    <s v="Sumenep+Kepulauan"/>
    <x v="18"/>
    <x v="13"/>
    <n v="0.73239436599999996"/>
  </r>
  <r>
    <x v="3"/>
    <s v="Sumenep+Kepulauan"/>
    <x v="19"/>
    <x v="13"/>
    <n v="0.84827586200000005"/>
  </r>
  <r>
    <x v="3"/>
    <s v="Sumenep+Kepulauan"/>
    <x v="20"/>
    <x v="13"/>
    <n v="0.753968254"/>
  </r>
  <r>
    <x v="3"/>
    <s v="Sumenep+Kepulauan"/>
    <x v="22"/>
    <x v="13"/>
    <n v="0.65068493199999999"/>
  </r>
  <r>
    <x v="3"/>
    <s v="Sumenep+Kepulauan"/>
    <x v="23"/>
    <x v="13"/>
    <n v="0.693333333"/>
  </r>
  <r>
    <x v="3"/>
    <s v="Sumenep+Kepulauan"/>
    <x v="17"/>
    <x v="14"/>
    <n v="0"/>
  </r>
  <r>
    <x v="3"/>
    <s v="Sumenep+Kepulauan"/>
    <x v="18"/>
    <x v="14"/>
    <n v="6.3380281999999996E-2"/>
  </r>
  <r>
    <x v="3"/>
    <s v="Sumenep+Kepulauan"/>
    <x v="19"/>
    <x v="14"/>
    <n v="3.4482759000000002E-2"/>
  </r>
  <r>
    <x v="3"/>
    <s v="Sumenep+Kepulauan"/>
    <x v="20"/>
    <x v="14"/>
    <n v="5.5555555999999999E-2"/>
  </r>
  <r>
    <x v="3"/>
    <s v="Sumenep+Kepulauan"/>
    <x v="22"/>
    <x v="14"/>
    <n v="5.4794520999999999E-2"/>
  </r>
  <r>
    <x v="3"/>
    <s v="Sumenep+Kepulauan"/>
    <x v="23"/>
    <x v="14"/>
    <n v="2.6666667000000002E-2"/>
  </r>
  <r>
    <x v="3"/>
    <s v="Sumenep+Kepulauan"/>
    <x v="17"/>
    <x v="15"/>
    <n v="0"/>
  </r>
  <r>
    <x v="3"/>
    <s v="Sumenep+Kepulauan"/>
    <x v="18"/>
    <x v="15"/>
    <n v="0"/>
  </r>
  <r>
    <x v="3"/>
    <s v="Sumenep+Kepulauan"/>
    <x v="19"/>
    <x v="15"/>
    <n v="0"/>
  </r>
  <r>
    <x v="3"/>
    <s v="Sumenep+Kepulauan"/>
    <x v="20"/>
    <x v="15"/>
    <n v="7.9365080000000001E-3"/>
  </r>
  <r>
    <x v="3"/>
    <s v="Sumenep+Kepulauan"/>
    <x v="22"/>
    <x v="15"/>
    <n v="6.8493149999999999E-3"/>
  </r>
  <r>
    <x v="3"/>
    <s v="Sumenep+Kepulauan"/>
    <x v="23"/>
    <x v="15"/>
    <n v="0"/>
  </r>
  <r>
    <x v="3"/>
    <s v="Sumenep+Kepulauan"/>
    <x v="17"/>
    <x v="16"/>
    <n v="0.13138686099999999"/>
  </r>
  <r>
    <x v="3"/>
    <s v="Sumenep+Kepulauan"/>
    <x v="18"/>
    <x v="16"/>
    <n v="6.3380281999999996E-2"/>
  </r>
  <r>
    <x v="3"/>
    <s v="Sumenep+Kepulauan"/>
    <x v="19"/>
    <x v="16"/>
    <n v="7.5862069000000004E-2"/>
  </r>
  <r>
    <x v="3"/>
    <s v="Sumenep+Kepulauan"/>
    <x v="20"/>
    <x v="16"/>
    <n v="8.7301587E-2"/>
  </r>
  <r>
    <x v="3"/>
    <s v="Sumenep+Kepulauan"/>
    <x v="22"/>
    <x v="16"/>
    <n v="0.109589041"/>
  </r>
  <r>
    <x v="3"/>
    <s v="Sumenep+Kepulauan"/>
    <x v="23"/>
    <x v="16"/>
    <n v="0.1"/>
  </r>
  <r>
    <x v="3"/>
    <s v="Sumenep+Kepulauan"/>
    <x v="17"/>
    <x v="17"/>
    <n v="137"/>
  </r>
  <r>
    <x v="3"/>
    <s v="Sumenep+Kepulauan"/>
    <x v="18"/>
    <x v="17"/>
    <n v="142"/>
  </r>
  <r>
    <x v="3"/>
    <s v="Sumenep+Kepulauan"/>
    <x v="19"/>
    <x v="17"/>
    <n v="145"/>
  </r>
  <r>
    <x v="3"/>
    <s v="Sumenep+Kepulauan"/>
    <x v="20"/>
    <x v="17"/>
    <n v="126"/>
  </r>
  <r>
    <x v="3"/>
    <s v="Sumenep+Kepulauan"/>
    <x v="22"/>
    <x v="17"/>
    <n v="146"/>
  </r>
  <r>
    <x v="3"/>
    <s v="Sumenep+Kepulauan"/>
    <x v="23"/>
    <x v="17"/>
    <n v="150"/>
  </r>
  <r>
    <x v="3"/>
    <s v="Sumenep+Kepulauan"/>
    <x v="17"/>
    <x v="18"/>
    <n v="0"/>
  </r>
  <r>
    <x v="3"/>
    <s v="Sumenep+Kepulauan"/>
    <x v="18"/>
    <x v="18"/>
    <n v="0"/>
  </r>
  <r>
    <x v="3"/>
    <s v="Sumenep+Kepulauan"/>
    <x v="19"/>
    <x v="18"/>
    <n v="0"/>
  </r>
  <r>
    <x v="3"/>
    <s v="Sumenep+Kepulauan"/>
    <x v="20"/>
    <x v="18"/>
    <n v="0"/>
  </r>
  <r>
    <x v="3"/>
    <s v="Sumenep+Kepulauan"/>
    <x v="22"/>
    <x v="18"/>
    <n v="0"/>
  </r>
  <r>
    <x v="3"/>
    <s v="Sumenep+Kepulauan"/>
    <x v="23"/>
    <x v="18"/>
    <n v="0"/>
  </r>
  <r>
    <x v="3"/>
    <s v="Sumenep+Kepulauan"/>
    <x v="17"/>
    <x v="19"/>
    <n v="0"/>
  </r>
  <r>
    <x v="3"/>
    <s v="Sumenep+Kepulauan"/>
    <x v="18"/>
    <x v="19"/>
    <n v="0"/>
  </r>
  <r>
    <x v="3"/>
    <s v="Sumenep+Kepulauan"/>
    <x v="19"/>
    <x v="19"/>
    <n v="0"/>
  </r>
  <r>
    <x v="3"/>
    <s v="Sumenep+Kepulauan"/>
    <x v="20"/>
    <x v="19"/>
    <n v="0"/>
  </r>
  <r>
    <x v="3"/>
    <s v="Sumenep+Kepulauan"/>
    <x v="22"/>
    <x v="19"/>
    <n v="0"/>
  </r>
  <r>
    <x v="3"/>
    <s v="Sumenep+Kepulauan"/>
    <x v="23"/>
    <x v="19"/>
    <n v="0"/>
  </r>
  <r>
    <x v="4"/>
    <s v="Bangkalan"/>
    <x v="0"/>
    <x v="0"/>
    <n v="4.3103448000000003E-2"/>
  </r>
  <r>
    <x v="4"/>
    <s v="Bangkalan"/>
    <x v="1"/>
    <x v="0"/>
    <n v="8.4905659999999994E-2"/>
  </r>
  <r>
    <x v="4"/>
    <s v="Bangkalan"/>
    <x v="25"/>
    <x v="0"/>
    <n v="0.17241379300000001"/>
  </r>
  <r>
    <x v="4"/>
    <s v="Bangkalan"/>
    <x v="2"/>
    <x v="0"/>
    <n v="0.17218543"/>
  </r>
  <r>
    <x v="4"/>
    <s v="Bangkalan"/>
    <x v="3"/>
    <x v="0"/>
    <n v="0.17599999999999999"/>
  </r>
  <r>
    <x v="4"/>
    <s v="Bangkalan"/>
    <x v="4"/>
    <x v="0"/>
    <n v="0.12857142899999999"/>
  </r>
  <r>
    <x v="4"/>
    <s v="Bangkalan"/>
    <x v="5"/>
    <x v="0"/>
    <n v="0.149606299"/>
  </r>
  <r>
    <x v="4"/>
    <s v="Bangkalan"/>
    <x v="0"/>
    <x v="1"/>
    <n v="0"/>
  </r>
  <r>
    <x v="4"/>
    <s v="Bangkalan"/>
    <x v="1"/>
    <x v="1"/>
    <n v="4.7169810999999999E-2"/>
  </r>
  <r>
    <x v="4"/>
    <s v="Bangkalan"/>
    <x v="25"/>
    <x v="1"/>
    <n v="1.7241379000000001E-2"/>
  </r>
  <r>
    <x v="4"/>
    <s v="Bangkalan"/>
    <x v="2"/>
    <x v="1"/>
    <n v="2.6490066E-2"/>
  </r>
  <r>
    <x v="4"/>
    <s v="Bangkalan"/>
    <x v="3"/>
    <x v="1"/>
    <n v="0.104"/>
  </r>
  <r>
    <x v="4"/>
    <s v="Bangkalan"/>
    <x v="4"/>
    <x v="1"/>
    <n v="7.8571428999999998E-2"/>
  </r>
  <r>
    <x v="4"/>
    <s v="Bangkalan"/>
    <x v="5"/>
    <x v="1"/>
    <n v="3.9370079000000002E-2"/>
  </r>
  <r>
    <x v="4"/>
    <s v="Bangkalan"/>
    <x v="0"/>
    <x v="2"/>
    <n v="4.3103448000000003E-2"/>
  </r>
  <r>
    <x v="4"/>
    <s v="Bangkalan"/>
    <x v="1"/>
    <x v="2"/>
    <n v="7.5471698000000004E-2"/>
  </r>
  <r>
    <x v="4"/>
    <s v="Bangkalan"/>
    <x v="25"/>
    <x v="2"/>
    <n v="0.17241379300000001"/>
  </r>
  <r>
    <x v="4"/>
    <s v="Bangkalan"/>
    <x v="2"/>
    <x v="2"/>
    <n v="0.17218543"/>
  </r>
  <r>
    <x v="4"/>
    <s v="Bangkalan"/>
    <x v="3"/>
    <x v="2"/>
    <n v="0.17599999999999999"/>
  </r>
  <r>
    <x v="4"/>
    <s v="Bangkalan"/>
    <x v="4"/>
    <x v="2"/>
    <n v="0.12857142899999999"/>
  </r>
  <r>
    <x v="4"/>
    <s v="Bangkalan"/>
    <x v="5"/>
    <x v="2"/>
    <n v="0.149606299"/>
  </r>
  <r>
    <x v="4"/>
    <s v="Bangkalan"/>
    <x v="0"/>
    <x v="3"/>
    <n v="0"/>
  </r>
  <r>
    <x v="4"/>
    <s v="Bangkalan"/>
    <x v="1"/>
    <x v="3"/>
    <n v="0"/>
  </r>
  <r>
    <x v="4"/>
    <s v="Bangkalan"/>
    <x v="25"/>
    <x v="3"/>
    <n v="0"/>
  </r>
  <r>
    <x v="4"/>
    <s v="Bangkalan"/>
    <x v="2"/>
    <x v="3"/>
    <n v="0"/>
  </r>
  <r>
    <x v="4"/>
    <s v="Bangkalan"/>
    <x v="3"/>
    <x v="3"/>
    <n v="0"/>
  </r>
  <r>
    <x v="4"/>
    <s v="Bangkalan"/>
    <x v="4"/>
    <x v="3"/>
    <n v="0"/>
  </r>
  <r>
    <x v="4"/>
    <s v="Bangkalan"/>
    <x v="5"/>
    <x v="3"/>
    <n v="0"/>
  </r>
  <r>
    <x v="4"/>
    <s v="Bangkalan"/>
    <x v="0"/>
    <x v="4"/>
    <n v="0.56034482799999996"/>
  </r>
  <r>
    <x v="4"/>
    <s v="Bangkalan"/>
    <x v="1"/>
    <x v="4"/>
    <n v="0.49056603799999998"/>
  </r>
  <r>
    <x v="4"/>
    <s v="Bangkalan"/>
    <x v="25"/>
    <x v="4"/>
    <n v="0.58620689699999995"/>
  </r>
  <r>
    <x v="4"/>
    <s v="Bangkalan"/>
    <x v="2"/>
    <x v="4"/>
    <n v="0.82781457000000003"/>
  </r>
  <r>
    <x v="4"/>
    <s v="Bangkalan"/>
    <x v="3"/>
    <x v="4"/>
    <n v="0.97599999999999998"/>
  </r>
  <r>
    <x v="4"/>
    <s v="Bangkalan"/>
    <x v="4"/>
    <x v="4"/>
    <n v="0.87142857100000004"/>
  </r>
  <r>
    <x v="4"/>
    <s v="Bangkalan"/>
    <x v="5"/>
    <x v="4"/>
    <n v="0.88976378"/>
  </r>
  <r>
    <x v="4"/>
    <s v="Bangkalan"/>
    <x v="0"/>
    <x v="5"/>
    <n v="0.56034482799999996"/>
  </r>
  <r>
    <x v="4"/>
    <s v="Bangkalan"/>
    <x v="1"/>
    <x v="5"/>
    <n v="0.43396226399999999"/>
  </r>
  <r>
    <x v="4"/>
    <s v="Bangkalan"/>
    <x v="25"/>
    <x v="5"/>
    <n v="0.56896551699999998"/>
  </r>
  <r>
    <x v="4"/>
    <s v="Bangkalan"/>
    <x v="2"/>
    <x v="5"/>
    <n v="0.80132450300000002"/>
  </r>
  <r>
    <x v="4"/>
    <s v="Bangkalan"/>
    <x v="3"/>
    <x v="5"/>
    <n v="0.872"/>
  </r>
  <r>
    <x v="4"/>
    <s v="Bangkalan"/>
    <x v="4"/>
    <x v="5"/>
    <n v="0.79285714299999999"/>
  </r>
  <r>
    <x v="4"/>
    <s v="Bangkalan"/>
    <x v="5"/>
    <x v="5"/>
    <n v="0.850393701"/>
  </r>
  <r>
    <x v="4"/>
    <s v="Bangkalan"/>
    <x v="0"/>
    <x v="6"/>
    <n v="0.92063492099999999"/>
  </r>
  <r>
    <x v="4"/>
    <s v="Bangkalan"/>
    <x v="1"/>
    <x v="6"/>
    <n v="0.86178861799999995"/>
  </r>
  <r>
    <x v="4"/>
    <s v="Bangkalan"/>
    <x v="25"/>
    <x v="6"/>
    <n v="0.42352941199999999"/>
  </r>
  <r>
    <x v="4"/>
    <s v="Bangkalan"/>
    <x v="2"/>
    <x v="6"/>
    <n v="0.83333333300000001"/>
  </r>
  <r>
    <x v="4"/>
    <s v="Bangkalan"/>
    <x v="3"/>
    <x v="6"/>
    <n v="0.71523178799999998"/>
  </r>
  <r>
    <x v="4"/>
    <s v="Bangkalan"/>
    <x v="4"/>
    <x v="6"/>
    <n v="0.64705882400000003"/>
  </r>
  <r>
    <x v="4"/>
    <s v="Bangkalan"/>
    <x v="5"/>
    <x v="6"/>
    <n v="0.89147286800000003"/>
  </r>
  <r>
    <x v="4"/>
    <s v="Bangkalan"/>
    <x v="0"/>
    <x v="7"/>
    <n v="31.5"/>
  </r>
  <r>
    <x v="4"/>
    <s v="Bangkalan"/>
    <x v="1"/>
    <x v="7"/>
    <n v="30.75"/>
  </r>
  <r>
    <x v="4"/>
    <s v="Bangkalan"/>
    <x v="25"/>
    <x v="7"/>
    <n v="34"/>
  </r>
  <r>
    <x v="4"/>
    <s v="Bangkalan"/>
    <x v="2"/>
    <x v="7"/>
    <n v="34.5"/>
  </r>
  <r>
    <x v="4"/>
    <s v="Bangkalan"/>
    <x v="3"/>
    <x v="7"/>
    <n v="37.75"/>
  </r>
  <r>
    <x v="4"/>
    <s v="Bangkalan"/>
    <x v="4"/>
    <x v="7"/>
    <n v="42.5"/>
  </r>
  <r>
    <x v="4"/>
    <s v="Bangkalan"/>
    <x v="5"/>
    <x v="7"/>
    <n v="32.25"/>
  </r>
  <r>
    <x v="4"/>
    <s v="Bangkalan"/>
    <x v="0"/>
    <x v="8"/>
    <n v="10.4"/>
  </r>
  <r>
    <x v="4"/>
    <s v="Bangkalan"/>
    <x v="1"/>
    <x v="8"/>
    <n v="4.6666666670000003"/>
  </r>
  <r>
    <x v="4"/>
    <s v="Bangkalan"/>
    <x v="25"/>
    <x v="8"/>
    <n v="7.8"/>
  </r>
  <r>
    <x v="4"/>
    <s v="Bangkalan"/>
    <x v="2"/>
    <x v="8"/>
    <n v="7.346153846"/>
  </r>
  <r>
    <x v="4"/>
    <s v="Bangkalan"/>
    <x v="3"/>
    <x v="8"/>
    <n v="3.9090909090000001"/>
  </r>
  <r>
    <x v="4"/>
    <s v="Bangkalan"/>
    <x v="4"/>
    <x v="8"/>
    <n v="5.6666666670000003"/>
  </r>
  <r>
    <x v="4"/>
    <s v="Bangkalan"/>
    <x v="5"/>
    <x v="8"/>
    <n v="8.6315789469999995"/>
  </r>
  <r>
    <x v="4"/>
    <s v="Bangkalan"/>
    <x v="0"/>
    <x v="9"/>
    <n v="52"/>
  </r>
  <r>
    <x v="4"/>
    <s v="Bangkalan"/>
    <x v="1"/>
    <x v="9"/>
    <n v="42"/>
  </r>
  <r>
    <x v="4"/>
    <s v="Bangkalan"/>
    <x v="25"/>
    <x v="9"/>
    <n v="78"/>
  </r>
  <r>
    <x v="4"/>
    <s v="Bangkalan"/>
    <x v="2"/>
    <x v="9"/>
    <n v="191"/>
  </r>
  <r>
    <x v="4"/>
    <s v="Bangkalan"/>
    <x v="3"/>
    <x v="9"/>
    <n v="86"/>
  </r>
  <r>
    <x v="4"/>
    <s v="Bangkalan"/>
    <x v="4"/>
    <x v="9"/>
    <n v="102"/>
  </r>
  <r>
    <x v="4"/>
    <s v="Bangkalan"/>
    <x v="5"/>
    <x v="9"/>
    <n v="164"/>
  </r>
  <r>
    <x v="4"/>
    <s v="Bangkalan"/>
    <x v="0"/>
    <x v="10"/>
    <n v="29"/>
  </r>
  <r>
    <x v="4"/>
    <s v="Bangkalan"/>
    <x v="1"/>
    <x v="10"/>
    <n v="26.5"/>
  </r>
  <r>
    <x v="4"/>
    <s v="Bangkalan"/>
    <x v="25"/>
    <x v="10"/>
    <n v="11.6"/>
  </r>
  <r>
    <x v="4"/>
    <s v="Bangkalan"/>
    <x v="2"/>
    <x v="10"/>
    <n v="37.75"/>
  </r>
  <r>
    <x v="4"/>
    <s v="Bangkalan"/>
    <x v="3"/>
    <x v="10"/>
    <n v="31.25"/>
  </r>
  <r>
    <x v="4"/>
    <s v="Bangkalan"/>
    <x v="4"/>
    <x v="10"/>
    <n v="35"/>
  </r>
  <r>
    <x v="4"/>
    <s v="Bangkalan"/>
    <x v="5"/>
    <x v="10"/>
    <n v="31.75"/>
  </r>
  <r>
    <x v="4"/>
    <s v="Bangkalan"/>
    <x v="0"/>
    <x v="11"/>
    <n v="0.43965517199999998"/>
  </r>
  <r>
    <x v="4"/>
    <s v="Bangkalan"/>
    <x v="1"/>
    <x v="11"/>
    <n v="0.50943396200000002"/>
  </r>
  <r>
    <x v="4"/>
    <s v="Bangkalan"/>
    <x v="25"/>
    <x v="11"/>
    <n v="0.413793103"/>
  </r>
  <r>
    <x v="4"/>
    <s v="Bangkalan"/>
    <x v="2"/>
    <x v="11"/>
    <n v="0.17218543"/>
  </r>
  <r>
    <x v="4"/>
    <s v="Bangkalan"/>
    <x v="3"/>
    <x v="11"/>
    <n v="2.4E-2"/>
  </r>
  <r>
    <x v="4"/>
    <s v="Bangkalan"/>
    <x v="4"/>
    <x v="11"/>
    <n v="0.12857142899999999"/>
  </r>
  <r>
    <x v="4"/>
    <s v="Bangkalan"/>
    <x v="5"/>
    <x v="11"/>
    <n v="0.11023622"/>
  </r>
  <r>
    <x v="4"/>
    <s v="Bangkalan"/>
    <x v="0"/>
    <x v="12"/>
    <n v="0"/>
  </r>
  <r>
    <x v="4"/>
    <s v="Bangkalan"/>
    <x v="1"/>
    <x v="12"/>
    <n v="9.4339620000000006E-3"/>
  </r>
  <r>
    <x v="4"/>
    <s v="Bangkalan"/>
    <x v="25"/>
    <x v="12"/>
    <n v="0"/>
  </r>
  <r>
    <x v="4"/>
    <s v="Bangkalan"/>
    <x v="2"/>
    <x v="12"/>
    <n v="0"/>
  </r>
  <r>
    <x v="4"/>
    <s v="Bangkalan"/>
    <x v="3"/>
    <x v="12"/>
    <n v="0"/>
  </r>
  <r>
    <x v="4"/>
    <s v="Bangkalan"/>
    <x v="4"/>
    <x v="12"/>
    <n v="0"/>
  </r>
  <r>
    <x v="4"/>
    <s v="Bangkalan"/>
    <x v="5"/>
    <x v="12"/>
    <n v="0"/>
  </r>
  <r>
    <x v="4"/>
    <s v="Bangkalan"/>
    <x v="0"/>
    <x v="13"/>
    <n v="0.517241379"/>
  </r>
  <r>
    <x v="4"/>
    <s v="Bangkalan"/>
    <x v="1"/>
    <x v="13"/>
    <n v="0.396226415"/>
  </r>
  <r>
    <x v="4"/>
    <s v="Bangkalan"/>
    <x v="25"/>
    <x v="13"/>
    <n v="0.413793103"/>
  </r>
  <r>
    <x v="4"/>
    <s v="Bangkalan"/>
    <x v="2"/>
    <x v="13"/>
    <n v="0.65562913899999997"/>
  </r>
  <r>
    <x v="4"/>
    <s v="Bangkalan"/>
    <x v="3"/>
    <x v="13"/>
    <n v="0.8"/>
  </r>
  <r>
    <x v="4"/>
    <s v="Bangkalan"/>
    <x v="4"/>
    <x v="13"/>
    <n v="0.74285714300000005"/>
  </r>
  <r>
    <x v="4"/>
    <s v="Bangkalan"/>
    <x v="5"/>
    <x v="13"/>
    <n v="0.74015748000000003"/>
  </r>
  <r>
    <x v="4"/>
    <s v="Bangkalan"/>
    <x v="0"/>
    <x v="14"/>
    <n v="0"/>
  </r>
  <r>
    <x v="4"/>
    <s v="Bangkalan"/>
    <x v="1"/>
    <x v="14"/>
    <n v="4.7169810999999999E-2"/>
  </r>
  <r>
    <x v="4"/>
    <s v="Bangkalan"/>
    <x v="25"/>
    <x v="14"/>
    <n v="1.7241379000000001E-2"/>
  </r>
  <r>
    <x v="4"/>
    <s v="Bangkalan"/>
    <x v="2"/>
    <x v="14"/>
    <n v="2.6490066E-2"/>
  </r>
  <r>
    <x v="4"/>
    <s v="Bangkalan"/>
    <x v="3"/>
    <x v="14"/>
    <n v="0.104"/>
  </r>
  <r>
    <x v="4"/>
    <s v="Bangkalan"/>
    <x v="4"/>
    <x v="14"/>
    <n v="7.8571428999999998E-2"/>
  </r>
  <r>
    <x v="4"/>
    <s v="Bangkalan"/>
    <x v="5"/>
    <x v="14"/>
    <n v="3.9370079000000002E-2"/>
  </r>
  <r>
    <x v="4"/>
    <s v="Bangkalan"/>
    <x v="0"/>
    <x v="15"/>
    <n v="0"/>
  </r>
  <r>
    <x v="4"/>
    <s v="Bangkalan"/>
    <x v="1"/>
    <x v="15"/>
    <n v="9.4339620000000006E-3"/>
  </r>
  <r>
    <x v="4"/>
    <s v="Bangkalan"/>
    <x v="25"/>
    <x v="15"/>
    <n v="0"/>
  </r>
  <r>
    <x v="4"/>
    <s v="Bangkalan"/>
    <x v="2"/>
    <x v="15"/>
    <n v="0"/>
  </r>
  <r>
    <x v="4"/>
    <s v="Bangkalan"/>
    <x v="3"/>
    <x v="15"/>
    <n v="0"/>
  </r>
  <r>
    <x v="4"/>
    <s v="Bangkalan"/>
    <x v="4"/>
    <x v="15"/>
    <n v="0"/>
  </r>
  <r>
    <x v="4"/>
    <s v="Bangkalan"/>
    <x v="5"/>
    <x v="15"/>
    <n v="0"/>
  </r>
  <r>
    <x v="4"/>
    <s v="Bangkalan"/>
    <x v="0"/>
    <x v="16"/>
    <n v="4.3103448000000003E-2"/>
  </r>
  <r>
    <x v="4"/>
    <s v="Bangkalan"/>
    <x v="1"/>
    <x v="16"/>
    <n v="2.8301887000000001E-2"/>
  </r>
  <r>
    <x v="4"/>
    <s v="Bangkalan"/>
    <x v="25"/>
    <x v="16"/>
    <n v="0.15517241400000001"/>
  </r>
  <r>
    <x v="4"/>
    <s v="Bangkalan"/>
    <x v="2"/>
    <x v="16"/>
    <n v="0.14569536399999999"/>
  </r>
  <r>
    <x v="4"/>
    <s v="Bangkalan"/>
    <x v="3"/>
    <x v="16"/>
    <n v="7.1999999999999995E-2"/>
  </r>
  <r>
    <x v="4"/>
    <s v="Bangkalan"/>
    <x v="4"/>
    <x v="16"/>
    <n v="0.05"/>
  </r>
  <r>
    <x v="4"/>
    <s v="Bangkalan"/>
    <x v="5"/>
    <x v="16"/>
    <n v="0.11023622"/>
  </r>
  <r>
    <x v="4"/>
    <s v="Bangkalan"/>
    <x v="0"/>
    <x v="17"/>
    <n v="116"/>
  </r>
  <r>
    <x v="4"/>
    <s v="Bangkalan"/>
    <x v="1"/>
    <x v="17"/>
    <n v="106"/>
  </r>
  <r>
    <x v="4"/>
    <s v="Bangkalan"/>
    <x v="25"/>
    <x v="17"/>
    <n v="58"/>
  </r>
  <r>
    <x v="4"/>
    <s v="Bangkalan"/>
    <x v="2"/>
    <x v="17"/>
    <n v="151"/>
  </r>
  <r>
    <x v="4"/>
    <s v="Bangkalan"/>
    <x v="3"/>
    <x v="17"/>
    <n v="125"/>
  </r>
  <r>
    <x v="4"/>
    <s v="Bangkalan"/>
    <x v="4"/>
    <x v="17"/>
    <n v="140"/>
  </r>
  <r>
    <x v="4"/>
    <s v="Bangkalan"/>
    <x v="5"/>
    <x v="17"/>
    <n v="127"/>
  </r>
  <r>
    <x v="4"/>
    <s v="Bangkalan"/>
    <x v="0"/>
    <x v="18"/>
    <n v="0"/>
  </r>
  <r>
    <x v="4"/>
    <s v="Bangkalan"/>
    <x v="1"/>
    <x v="18"/>
    <n v="0"/>
  </r>
  <r>
    <x v="4"/>
    <s v="Bangkalan"/>
    <x v="25"/>
    <x v="18"/>
    <n v="0"/>
  </r>
  <r>
    <x v="4"/>
    <s v="Bangkalan"/>
    <x v="2"/>
    <x v="18"/>
    <n v="0"/>
  </r>
  <r>
    <x v="4"/>
    <s v="Bangkalan"/>
    <x v="3"/>
    <x v="18"/>
    <n v="0"/>
  </r>
  <r>
    <x v="4"/>
    <s v="Bangkalan"/>
    <x v="4"/>
    <x v="18"/>
    <n v="0"/>
  </r>
  <r>
    <x v="4"/>
    <s v="Bangkalan"/>
    <x v="5"/>
    <x v="18"/>
    <n v="0"/>
  </r>
  <r>
    <x v="4"/>
    <s v="Bangkalan"/>
    <x v="0"/>
    <x v="19"/>
    <n v="0"/>
  </r>
  <r>
    <x v="4"/>
    <s v="Bangkalan"/>
    <x v="1"/>
    <x v="19"/>
    <n v="0"/>
  </r>
  <r>
    <x v="4"/>
    <s v="Bangkalan"/>
    <x v="25"/>
    <x v="19"/>
    <n v="0"/>
  </r>
  <r>
    <x v="4"/>
    <s v="Bangkalan"/>
    <x v="2"/>
    <x v="19"/>
    <n v="0"/>
  </r>
  <r>
    <x v="4"/>
    <s v="Bangkalan"/>
    <x v="3"/>
    <x v="19"/>
    <n v="0"/>
  </r>
  <r>
    <x v="4"/>
    <s v="Bangkalan"/>
    <x v="4"/>
    <x v="19"/>
    <n v="0"/>
  </r>
  <r>
    <x v="4"/>
    <s v="Bangkalan"/>
    <x v="5"/>
    <x v="19"/>
    <n v="0"/>
  </r>
  <r>
    <x v="4"/>
    <s v="Pamekasan"/>
    <x v="6"/>
    <x v="0"/>
    <n v="0.109756098"/>
  </r>
  <r>
    <x v="4"/>
    <s v="Pamekasan"/>
    <x v="7"/>
    <x v="0"/>
    <n v="0.12195122"/>
  </r>
  <r>
    <x v="4"/>
    <s v="Pamekasan"/>
    <x v="8"/>
    <x v="0"/>
    <n v="0.106382979"/>
  </r>
  <r>
    <x v="4"/>
    <s v="Pamekasan"/>
    <x v="9"/>
    <x v="0"/>
    <n v="0.12582781500000001"/>
  </r>
  <r>
    <x v="4"/>
    <s v="Pamekasan"/>
    <x v="10"/>
    <x v="0"/>
    <n v="0.25949367099999998"/>
  </r>
  <r>
    <x v="4"/>
    <s v="Pamekasan"/>
    <x v="11"/>
    <x v="0"/>
    <n v="0.20408163300000001"/>
  </r>
  <r>
    <x v="4"/>
    <s v="Pamekasan"/>
    <x v="12"/>
    <x v="0"/>
    <n v="0.13986013999999999"/>
  </r>
  <r>
    <x v="4"/>
    <s v="Pamekasan"/>
    <x v="6"/>
    <x v="1"/>
    <n v="3.6585366000000001E-2"/>
  </r>
  <r>
    <x v="4"/>
    <s v="Pamekasan"/>
    <x v="7"/>
    <x v="1"/>
    <n v="9.1463415000000006E-2"/>
  </r>
  <r>
    <x v="4"/>
    <s v="Pamekasan"/>
    <x v="8"/>
    <x v="1"/>
    <n v="4.9645389999999998E-2"/>
  </r>
  <r>
    <x v="4"/>
    <s v="Pamekasan"/>
    <x v="9"/>
    <x v="1"/>
    <n v="4.6357615999999997E-2"/>
  </r>
  <r>
    <x v="4"/>
    <s v="Pamekasan"/>
    <x v="10"/>
    <x v="1"/>
    <n v="9.4936708999999994E-2"/>
  </r>
  <r>
    <x v="4"/>
    <s v="Pamekasan"/>
    <x v="11"/>
    <x v="1"/>
    <n v="0.115646259"/>
  </r>
  <r>
    <x v="4"/>
    <s v="Pamekasan"/>
    <x v="12"/>
    <x v="1"/>
    <n v="5.5944055999999999E-2"/>
  </r>
  <r>
    <x v="4"/>
    <s v="Pamekasan"/>
    <x v="6"/>
    <x v="2"/>
    <n v="9.7560975999999994E-2"/>
  </r>
  <r>
    <x v="4"/>
    <s v="Pamekasan"/>
    <x v="7"/>
    <x v="2"/>
    <n v="0.115853659"/>
  </r>
  <r>
    <x v="4"/>
    <s v="Pamekasan"/>
    <x v="8"/>
    <x v="2"/>
    <n v="0.106382979"/>
  </r>
  <r>
    <x v="4"/>
    <s v="Pamekasan"/>
    <x v="9"/>
    <x v="2"/>
    <n v="0.12582781500000001"/>
  </r>
  <r>
    <x v="4"/>
    <s v="Pamekasan"/>
    <x v="10"/>
    <x v="2"/>
    <n v="0.25949367099999998"/>
  </r>
  <r>
    <x v="4"/>
    <s v="Pamekasan"/>
    <x v="11"/>
    <x v="2"/>
    <n v="0.20408163300000001"/>
  </r>
  <r>
    <x v="4"/>
    <s v="Pamekasan"/>
    <x v="12"/>
    <x v="2"/>
    <n v="0.13986013999999999"/>
  </r>
  <r>
    <x v="4"/>
    <s v="Pamekasan"/>
    <x v="6"/>
    <x v="3"/>
    <n v="0"/>
  </r>
  <r>
    <x v="4"/>
    <s v="Pamekasan"/>
    <x v="7"/>
    <x v="3"/>
    <n v="0"/>
  </r>
  <r>
    <x v="4"/>
    <s v="Pamekasan"/>
    <x v="8"/>
    <x v="3"/>
    <n v="1"/>
  </r>
  <r>
    <x v="4"/>
    <s v="Pamekasan"/>
    <x v="9"/>
    <x v="3"/>
    <n v="0"/>
  </r>
  <r>
    <x v="4"/>
    <s v="Pamekasan"/>
    <x v="10"/>
    <x v="3"/>
    <n v="0"/>
  </r>
  <r>
    <x v="4"/>
    <s v="Pamekasan"/>
    <x v="11"/>
    <x v="3"/>
    <n v="0"/>
  </r>
  <r>
    <x v="4"/>
    <s v="Pamekasan"/>
    <x v="12"/>
    <x v="3"/>
    <n v="0"/>
  </r>
  <r>
    <x v="4"/>
    <s v="Pamekasan"/>
    <x v="6"/>
    <x v="4"/>
    <n v="0.97560975599999999"/>
  </r>
  <r>
    <x v="4"/>
    <s v="Pamekasan"/>
    <x v="7"/>
    <x v="4"/>
    <n v="1"/>
  </r>
  <r>
    <x v="4"/>
    <s v="Pamekasan"/>
    <x v="8"/>
    <x v="4"/>
    <n v="0.98581560300000004"/>
  </r>
  <r>
    <x v="4"/>
    <s v="Pamekasan"/>
    <x v="9"/>
    <x v="4"/>
    <n v="0.94701986800000004"/>
  </r>
  <r>
    <x v="4"/>
    <s v="Pamekasan"/>
    <x v="10"/>
    <x v="4"/>
    <n v="0.99367088599999998"/>
  </r>
  <r>
    <x v="4"/>
    <s v="Pamekasan"/>
    <x v="11"/>
    <x v="4"/>
    <n v="0.72789115599999998"/>
  </r>
  <r>
    <x v="4"/>
    <s v="Pamekasan"/>
    <x v="12"/>
    <x v="4"/>
    <n v="0.909090909"/>
  </r>
  <r>
    <x v="4"/>
    <s v="Pamekasan"/>
    <x v="6"/>
    <x v="5"/>
    <n v="0.92682926799999998"/>
  </r>
  <r>
    <x v="4"/>
    <s v="Pamekasan"/>
    <x v="7"/>
    <x v="5"/>
    <n v="0.90243902399999998"/>
  </r>
  <r>
    <x v="4"/>
    <s v="Pamekasan"/>
    <x v="8"/>
    <x v="5"/>
    <n v="0.93617021300000003"/>
  </r>
  <r>
    <x v="4"/>
    <s v="Pamekasan"/>
    <x v="9"/>
    <x v="5"/>
    <n v="0.90066225200000005"/>
  </r>
  <r>
    <x v="4"/>
    <s v="Pamekasan"/>
    <x v="10"/>
    <x v="5"/>
    <n v="0.89873417700000002"/>
  </r>
  <r>
    <x v="4"/>
    <s v="Pamekasan"/>
    <x v="11"/>
    <x v="5"/>
    <n v="0.61224489800000004"/>
  </r>
  <r>
    <x v="4"/>
    <s v="Pamekasan"/>
    <x v="12"/>
    <x v="5"/>
    <n v="0.85314685300000004"/>
  </r>
  <r>
    <x v="4"/>
    <s v="Pamekasan"/>
    <x v="6"/>
    <x v="6"/>
    <n v="0.69166666700000001"/>
  </r>
  <r>
    <x v="4"/>
    <s v="Pamekasan"/>
    <x v="7"/>
    <x v="6"/>
    <n v="0.84924623099999996"/>
  </r>
  <r>
    <x v="4"/>
    <s v="Pamekasan"/>
    <x v="8"/>
    <x v="6"/>
    <n v="0.74"/>
  </r>
  <r>
    <x v="4"/>
    <s v="Pamekasan"/>
    <x v="9"/>
    <x v="6"/>
    <n v="0.74"/>
  </r>
  <r>
    <x v="4"/>
    <s v="Pamekasan"/>
    <x v="10"/>
    <x v="6"/>
    <n v="0.79581151800000005"/>
  </r>
  <r>
    <x v="4"/>
    <s v="Pamekasan"/>
    <x v="11"/>
    <x v="6"/>
    <n v="0.76119402999999997"/>
  </r>
  <r>
    <x v="4"/>
    <s v="Pamekasan"/>
    <x v="12"/>
    <x v="6"/>
    <n v="0.70351758799999997"/>
  </r>
  <r>
    <x v="4"/>
    <s v="Pamekasan"/>
    <x v="6"/>
    <x v="7"/>
    <n v="40"/>
  </r>
  <r>
    <x v="4"/>
    <s v="Pamekasan"/>
    <x v="7"/>
    <x v="7"/>
    <n v="39.799999999999997"/>
  </r>
  <r>
    <x v="4"/>
    <s v="Pamekasan"/>
    <x v="8"/>
    <x v="7"/>
    <n v="40"/>
  </r>
  <r>
    <x v="4"/>
    <s v="Pamekasan"/>
    <x v="9"/>
    <x v="7"/>
    <n v="40"/>
  </r>
  <r>
    <x v="4"/>
    <s v="Pamekasan"/>
    <x v="10"/>
    <x v="7"/>
    <n v="38.200000000000003"/>
  </r>
  <r>
    <x v="4"/>
    <s v="Pamekasan"/>
    <x v="11"/>
    <x v="7"/>
    <n v="40.200000000000003"/>
  </r>
  <r>
    <x v="4"/>
    <s v="Pamekasan"/>
    <x v="12"/>
    <x v="7"/>
    <n v="39.799999999999997"/>
  </r>
  <r>
    <x v="4"/>
    <s v="Pamekasan"/>
    <x v="6"/>
    <x v="8"/>
    <n v="6.4444444440000002"/>
  </r>
  <r>
    <x v="4"/>
    <s v="Pamekasan"/>
    <x v="7"/>
    <x v="8"/>
    <n v="4.3499999999999996"/>
  </r>
  <r>
    <x v="4"/>
    <s v="Pamekasan"/>
    <x v="8"/>
    <x v="8"/>
    <n v="5.5333333329999999"/>
  </r>
  <r>
    <x v="4"/>
    <s v="Pamekasan"/>
    <x v="9"/>
    <x v="8"/>
    <n v="3.263157895"/>
  </r>
  <r>
    <x v="4"/>
    <s v="Pamekasan"/>
    <x v="10"/>
    <x v="8"/>
    <n v="7.6341463410000001"/>
  </r>
  <r>
    <x v="4"/>
    <s v="Pamekasan"/>
    <x v="11"/>
    <x v="8"/>
    <n v="7.233333333"/>
  </r>
  <r>
    <x v="4"/>
    <s v="Pamekasan"/>
    <x v="12"/>
    <x v="8"/>
    <n v="3.75"/>
  </r>
  <r>
    <x v="4"/>
    <s v="Pamekasan"/>
    <x v="6"/>
    <x v="9"/>
    <n v="58"/>
  </r>
  <r>
    <x v="4"/>
    <s v="Pamekasan"/>
    <x v="7"/>
    <x v="9"/>
    <n v="87"/>
  </r>
  <r>
    <x v="4"/>
    <s v="Pamekasan"/>
    <x v="8"/>
    <x v="9"/>
    <n v="83"/>
  </r>
  <r>
    <x v="4"/>
    <s v="Pamekasan"/>
    <x v="9"/>
    <x v="9"/>
    <n v="62"/>
  </r>
  <r>
    <x v="4"/>
    <s v="Pamekasan"/>
    <x v="10"/>
    <x v="9"/>
    <n v="313"/>
  </r>
  <r>
    <x v="4"/>
    <s v="Pamekasan"/>
    <x v="11"/>
    <x v="9"/>
    <n v="217"/>
  </r>
  <r>
    <x v="4"/>
    <s v="Pamekasan"/>
    <x v="12"/>
    <x v="9"/>
    <n v="75"/>
  </r>
  <r>
    <x v="4"/>
    <s v="Pamekasan"/>
    <x v="6"/>
    <x v="10"/>
    <n v="27.333333332999999"/>
  </r>
  <r>
    <x v="4"/>
    <s v="Pamekasan"/>
    <x v="7"/>
    <x v="10"/>
    <n v="32.799999999999997"/>
  </r>
  <r>
    <x v="4"/>
    <s v="Pamekasan"/>
    <x v="8"/>
    <x v="10"/>
    <n v="28.2"/>
  </r>
  <r>
    <x v="4"/>
    <s v="Pamekasan"/>
    <x v="9"/>
    <x v="10"/>
    <n v="30.2"/>
  </r>
  <r>
    <x v="4"/>
    <s v="Pamekasan"/>
    <x v="10"/>
    <x v="10"/>
    <n v="31.6"/>
  </r>
  <r>
    <x v="4"/>
    <s v="Pamekasan"/>
    <x v="11"/>
    <x v="10"/>
    <n v="29.4"/>
  </r>
  <r>
    <x v="4"/>
    <s v="Pamekasan"/>
    <x v="12"/>
    <x v="10"/>
    <n v="28.6"/>
  </r>
  <r>
    <x v="4"/>
    <s v="Pamekasan"/>
    <x v="6"/>
    <x v="11"/>
    <n v="2.4390243999999998E-2"/>
  </r>
  <r>
    <x v="4"/>
    <s v="Pamekasan"/>
    <x v="7"/>
    <x v="11"/>
    <n v="0"/>
  </r>
  <r>
    <x v="4"/>
    <s v="Pamekasan"/>
    <x v="8"/>
    <x v="11"/>
    <n v="1.4184397E-2"/>
  </r>
  <r>
    <x v="4"/>
    <s v="Pamekasan"/>
    <x v="9"/>
    <x v="11"/>
    <n v="5.2980131999999999E-2"/>
  </r>
  <r>
    <x v="4"/>
    <s v="Pamekasan"/>
    <x v="10"/>
    <x v="11"/>
    <n v="6.3291140000000003E-3"/>
  </r>
  <r>
    <x v="4"/>
    <s v="Pamekasan"/>
    <x v="11"/>
    <x v="11"/>
    <n v="0.27210884400000002"/>
  </r>
  <r>
    <x v="4"/>
    <s v="Pamekasan"/>
    <x v="12"/>
    <x v="11"/>
    <n v="9.0909090999999997E-2"/>
  </r>
  <r>
    <x v="4"/>
    <s v="Pamekasan"/>
    <x v="6"/>
    <x v="12"/>
    <n v="0"/>
  </r>
  <r>
    <x v="4"/>
    <s v="Pamekasan"/>
    <x v="7"/>
    <x v="12"/>
    <n v="0"/>
  </r>
  <r>
    <x v="4"/>
    <s v="Pamekasan"/>
    <x v="8"/>
    <x v="12"/>
    <n v="0"/>
  </r>
  <r>
    <x v="4"/>
    <s v="Pamekasan"/>
    <x v="9"/>
    <x v="12"/>
    <n v="0"/>
  </r>
  <r>
    <x v="4"/>
    <s v="Pamekasan"/>
    <x v="10"/>
    <x v="12"/>
    <n v="0"/>
  </r>
  <r>
    <x v="4"/>
    <s v="Pamekasan"/>
    <x v="11"/>
    <x v="12"/>
    <n v="0"/>
  </r>
  <r>
    <x v="4"/>
    <s v="Pamekasan"/>
    <x v="12"/>
    <x v="12"/>
    <n v="0"/>
  </r>
  <r>
    <x v="4"/>
    <s v="Pamekasan"/>
    <x v="6"/>
    <x v="13"/>
    <n v="0.865853659"/>
  </r>
  <r>
    <x v="4"/>
    <s v="Pamekasan"/>
    <x v="7"/>
    <x v="13"/>
    <n v="0.87804877999999997"/>
  </r>
  <r>
    <x v="4"/>
    <s v="Pamekasan"/>
    <x v="8"/>
    <x v="13"/>
    <n v="0.879432624"/>
  </r>
  <r>
    <x v="4"/>
    <s v="Pamekasan"/>
    <x v="9"/>
    <x v="13"/>
    <n v="0.82119205299999998"/>
  </r>
  <r>
    <x v="4"/>
    <s v="Pamekasan"/>
    <x v="10"/>
    <x v="13"/>
    <n v="0.73417721499999999"/>
  </r>
  <r>
    <x v="4"/>
    <s v="Pamekasan"/>
    <x v="11"/>
    <x v="13"/>
    <n v="0.52380952400000003"/>
  </r>
  <r>
    <x v="4"/>
    <s v="Pamekasan"/>
    <x v="12"/>
    <x v="13"/>
    <n v="0.76923076899999998"/>
  </r>
  <r>
    <x v="4"/>
    <s v="Pamekasan"/>
    <x v="6"/>
    <x v="14"/>
    <n v="3.6585366000000001E-2"/>
  </r>
  <r>
    <x v="4"/>
    <s v="Pamekasan"/>
    <x v="7"/>
    <x v="14"/>
    <n v="9.1463415000000006E-2"/>
  </r>
  <r>
    <x v="4"/>
    <s v="Pamekasan"/>
    <x v="8"/>
    <x v="14"/>
    <n v="4.9645389999999998E-2"/>
  </r>
  <r>
    <x v="4"/>
    <s v="Pamekasan"/>
    <x v="9"/>
    <x v="14"/>
    <n v="4.6357615999999997E-2"/>
  </r>
  <r>
    <x v="4"/>
    <s v="Pamekasan"/>
    <x v="10"/>
    <x v="14"/>
    <n v="9.4936708999999994E-2"/>
  </r>
  <r>
    <x v="4"/>
    <s v="Pamekasan"/>
    <x v="11"/>
    <x v="14"/>
    <n v="0.115646259"/>
  </r>
  <r>
    <x v="4"/>
    <s v="Pamekasan"/>
    <x v="12"/>
    <x v="14"/>
    <n v="5.5944055999999999E-2"/>
  </r>
  <r>
    <x v="4"/>
    <s v="Pamekasan"/>
    <x v="6"/>
    <x v="15"/>
    <n v="1.2195121999999999E-2"/>
  </r>
  <r>
    <x v="4"/>
    <s v="Pamekasan"/>
    <x v="7"/>
    <x v="15"/>
    <n v="6.0975609999999996E-3"/>
  </r>
  <r>
    <x v="4"/>
    <s v="Pamekasan"/>
    <x v="8"/>
    <x v="15"/>
    <n v="0"/>
  </r>
  <r>
    <x v="4"/>
    <s v="Pamekasan"/>
    <x v="9"/>
    <x v="15"/>
    <n v="0"/>
  </r>
  <r>
    <x v="4"/>
    <s v="Pamekasan"/>
    <x v="10"/>
    <x v="15"/>
    <n v="0"/>
  </r>
  <r>
    <x v="4"/>
    <s v="Pamekasan"/>
    <x v="11"/>
    <x v="15"/>
    <n v="0"/>
  </r>
  <r>
    <x v="4"/>
    <s v="Pamekasan"/>
    <x v="12"/>
    <x v="15"/>
    <n v="0"/>
  </r>
  <r>
    <x v="4"/>
    <s v="Pamekasan"/>
    <x v="6"/>
    <x v="16"/>
    <n v="6.097561E-2"/>
  </r>
  <r>
    <x v="4"/>
    <s v="Pamekasan"/>
    <x v="7"/>
    <x v="16"/>
    <n v="2.4390243999999998E-2"/>
  </r>
  <r>
    <x v="4"/>
    <s v="Pamekasan"/>
    <x v="8"/>
    <x v="16"/>
    <n v="5.6737588999999998E-2"/>
  </r>
  <r>
    <x v="4"/>
    <s v="Pamekasan"/>
    <x v="9"/>
    <x v="16"/>
    <n v="7.9470199000000005E-2"/>
  </r>
  <r>
    <x v="4"/>
    <s v="Pamekasan"/>
    <x v="10"/>
    <x v="16"/>
    <n v="0.164556962"/>
  </r>
  <r>
    <x v="4"/>
    <s v="Pamekasan"/>
    <x v="11"/>
    <x v="16"/>
    <n v="8.8435373999999997E-2"/>
  </r>
  <r>
    <x v="4"/>
    <s v="Pamekasan"/>
    <x v="12"/>
    <x v="16"/>
    <n v="8.3916084000000002E-2"/>
  </r>
  <r>
    <x v="4"/>
    <s v="Pamekasan"/>
    <x v="6"/>
    <x v="17"/>
    <n v="82"/>
  </r>
  <r>
    <x v="4"/>
    <s v="Pamekasan"/>
    <x v="7"/>
    <x v="17"/>
    <n v="164"/>
  </r>
  <r>
    <x v="4"/>
    <s v="Pamekasan"/>
    <x v="8"/>
    <x v="17"/>
    <n v="141"/>
  </r>
  <r>
    <x v="4"/>
    <s v="Pamekasan"/>
    <x v="9"/>
    <x v="17"/>
    <n v="151"/>
  </r>
  <r>
    <x v="4"/>
    <s v="Pamekasan"/>
    <x v="10"/>
    <x v="17"/>
    <n v="158"/>
  </r>
  <r>
    <x v="4"/>
    <s v="Pamekasan"/>
    <x v="11"/>
    <x v="17"/>
    <n v="147"/>
  </r>
  <r>
    <x v="4"/>
    <s v="Pamekasan"/>
    <x v="12"/>
    <x v="17"/>
    <n v="143"/>
  </r>
  <r>
    <x v="4"/>
    <s v="Pamekasan"/>
    <x v="6"/>
    <x v="18"/>
    <n v="0"/>
  </r>
  <r>
    <x v="4"/>
    <s v="Pamekasan"/>
    <x v="7"/>
    <x v="18"/>
    <n v="0"/>
  </r>
  <r>
    <x v="4"/>
    <s v="Pamekasan"/>
    <x v="8"/>
    <x v="18"/>
    <n v="0"/>
  </r>
  <r>
    <x v="4"/>
    <s v="Pamekasan"/>
    <x v="9"/>
    <x v="18"/>
    <n v="0"/>
  </r>
  <r>
    <x v="4"/>
    <s v="Pamekasan"/>
    <x v="10"/>
    <x v="18"/>
    <n v="0"/>
  </r>
  <r>
    <x v="4"/>
    <s v="Pamekasan"/>
    <x v="11"/>
    <x v="18"/>
    <n v="0"/>
  </r>
  <r>
    <x v="4"/>
    <s v="Pamekasan"/>
    <x v="12"/>
    <x v="18"/>
    <n v="0"/>
  </r>
  <r>
    <x v="4"/>
    <s v="Pamekasan"/>
    <x v="6"/>
    <x v="19"/>
    <n v="0"/>
  </r>
  <r>
    <x v="4"/>
    <s v="Pamekasan"/>
    <x v="7"/>
    <x v="19"/>
    <n v="0"/>
  </r>
  <r>
    <x v="4"/>
    <s v="Pamekasan"/>
    <x v="8"/>
    <x v="19"/>
    <n v="0"/>
  </r>
  <r>
    <x v="4"/>
    <s v="Pamekasan"/>
    <x v="9"/>
    <x v="19"/>
    <n v="0"/>
  </r>
  <r>
    <x v="4"/>
    <s v="Pamekasan"/>
    <x v="10"/>
    <x v="19"/>
    <n v="0"/>
  </r>
  <r>
    <x v="4"/>
    <s v="Pamekasan"/>
    <x v="11"/>
    <x v="19"/>
    <n v="0"/>
  </r>
  <r>
    <x v="4"/>
    <s v="Pamekasan"/>
    <x v="12"/>
    <x v="19"/>
    <n v="0"/>
  </r>
  <r>
    <x v="4"/>
    <s v="Sampang"/>
    <x v="24"/>
    <x v="0"/>
    <n v="9.1666666999999993E-2"/>
  </r>
  <r>
    <x v="4"/>
    <s v="Sampang"/>
    <x v="14"/>
    <x v="0"/>
    <n v="0.23809523799999999"/>
  </r>
  <r>
    <x v="4"/>
    <s v="Sampang"/>
    <x v="15"/>
    <x v="0"/>
    <n v="0.11971830999999999"/>
  </r>
  <r>
    <x v="4"/>
    <s v="Sampang"/>
    <x v="16"/>
    <x v="0"/>
    <n v="0.20261437900000001"/>
  </r>
  <r>
    <x v="4"/>
    <s v="Sampang"/>
    <x v="24"/>
    <x v="1"/>
    <n v="0"/>
  </r>
  <r>
    <x v="4"/>
    <s v="Sampang"/>
    <x v="14"/>
    <x v="1"/>
    <n v="0"/>
  </r>
  <r>
    <x v="4"/>
    <s v="Sampang"/>
    <x v="15"/>
    <x v="1"/>
    <n v="0"/>
  </r>
  <r>
    <x v="4"/>
    <s v="Sampang"/>
    <x v="16"/>
    <x v="1"/>
    <n v="7.1895424999999999E-2"/>
  </r>
  <r>
    <x v="4"/>
    <s v="Sampang"/>
    <x v="24"/>
    <x v="2"/>
    <n v="9.1666666999999993E-2"/>
  </r>
  <r>
    <x v="4"/>
    <s v="Sampang"/>
    <x v="14"/>
    <x v="2"/>
    <n v="0.23809523799999999"/>
  </r>
  <r>
    <x v="4"/>
    <s v="Sampang"/>
    <x v="15"/>
    <x v="2"/>
    <n v="0.11971830999999999"/>
  </r>
  <r>
    <x v="4"/>
    <s v="Sampang"/>
    <x v="16"/>
    <x v="2"/>
    <n v="0.20261437900000001"/>
  </r>
  <r>
    <x v="4"/>
    <s v="Sampang"/>
    <x v="24"/>
    <x v="3"/>
    <n v="0"/>
  </r>
  <r>
    <x v="4"/>
    <s v="Sampang"/>
    <x v="14"/>
    <x v="3"/>
    <n v="0"/>
  </r>
  <r>
    <x v="4"/>
    <s v="Sampang"/>
    <x v="15"/>
    <x v="3"/>
    <n v="0"/>
  </r>
  <r>
    <x v="4"/>
    <s v="Sampang"/>
    <x v="16"/>
    <x v="3"/>
    <n v="0"/>
  </r>
  <r>
    <x v="4"/>
    <s v="Sampang"/>
    <x v="24"/>
    <x v="4"/>
    <n v="1"/>
  </r>
  <r>
    <x v="4"/>
    <s v="Sampang"/>
    <x v="14"/>
    <x v="4"/>
    <n v="1"/>
  </r>
  <r>
    <x v="4"/>
    <s v="Sampang"/>
    <x v="15"/>
    <x v="4"/>
    <n v="0.99295774599999997"/>
  </r>
  <r>
    <x v="4"/>
    <s v="Sampang"/>
    <x v="16"/>
    <x v="4"/>
    <n v="0.97385620900000003"/>
  </r>
  <r>
    <x v="4"/>
    <s v="Sampang"/>
    <x v="24"/>
    <x v="5"/>
    <n v="1"/>
  </r>
  <r>
    <x v="4"/>
    <s v="Sampang"/>
    <x v="14"/>
    <x v="5"/>
    <n v="1"/>
  </r>
  <r>
    <x v="4"/>
    <s v="Sampang"/>
    <x v="15"/>
    <x v="5"/>
    <n v="0.99295774599999997"/>
  </r>
  <r>
    <x v="4"/>
    <s v="Sampang"/>
    <x v="16"/>
    <x v="5"/>
    <n v="0.90196078400000002"/>
  </r>
  <r>
    <x v="4"/>
    <s v="Sampang"/>
    <x v="24"/>
    <x v="6"/>
    <n v="0.76646706600000003"/>
  </r>
  <r>
    <x v="4"/>
    <s v="Sampang"/>
    <x v="14"/>
    <x v="6"/>
    <n v="0.824858757"/>
  </r>
  <r>
    <x v="4"/>
    <s v="Sampang"/>
    <x v="15"/>
    <x v="6"/>
    <n v="0.68020304600000003"/>
  </r>
  <r>
    <x v="4"/>
    <s v="Sampang"/>
    <x v="16"/>
    <x v="6"/>
    <n v="0.71904761900000003"/>
  </r>
  <r>
    <x v="4"/>
    <s v="Sampang"/>
    <x v="24"/>
    <x v="7"/>
    <n v="33.4"/>
  </r>
  <r>
    <x v="4"/>
    <s v="Sampang"/>
    <x v="14"/>
    <x v="7"/>
    <n v="35.4"/>
  </r>
  <r>
    <x v="4"/>
    <s v="Sampang"/>
    <x v="15"/>
    <x v="7"/>
    <n v="39.4"/>
  </r>
  <r>
    <x v="4"/>
    <s v="Sampang"/>
    <x v="16"/>
    <x v="7"/>
    <n v="42"/>
  </r>
  <r>
    <x v="4"/>
    <s v="Sampang"/>
    <x v="24"/>
    <x v="8"/>
    <n v="4.0909090910000003"/>
  </r>
  <r>
    <x v="4"/>
    <s v="Sampang"/>
    <x v="14"/>
    <x v="8"/>
    <n v="6.6857142859999996"/>
  </r>
  <r>
    <x v="4"/>
    <s v="Sampang"/>
    <x v="15"/>
    <x v="8"/>
    <n v="8.5882352940000004"/>
  </r>
  <r>
    <x v="4"/>
    <s v="Sampang"/>
    <x v="16"/>
    <x v="8"/>
    <n v="6.8387096769999998"/>
  </r>
  <r>
    <x v="4"/>
    <s v="Sampang"/>
    <x v="24"/>
    <x v="9"/>
    <n v="45"/>
  </r>
  <r>
    <x v="4"/>
    <s v="Sampang"/>
    <x v="14"/>
    <x v="9"/>
    <n v="234"/>
  </r>
  <r>
    <x v="4"/>
    <s v="Sampang"/>
    <x v="15"/>
    <x v="9"/>
    <n v="146"/>
  </r>
  <r>
    <x v="4"/>
    <s v="Sampang"/>
    <x v="16"/>
    <x v="9"/>
    <n v="212"/>
  </r>
  <r>
    <x v="4"/>
    <s v="Sampang"/>
    <x v="24"/>
    <x v="10"/>
    <n v="24"/>
  </r>
  <r>
    <x v="4"/>
    <s v="Sampang"/>
    <x v="14"/>
    <x v="10"/>
    <n v="29.4"/>
  </r>
  <r>
    <x v="4"/>
    <s v="Sampang"/>
    <x v="15"/>
    <x v="10"/>
    <n v="28.4"/>
  </r>
  <r>
    <x v="4"/>
    <s v="Sampang"/>
    <x v="16"/>
    <x v="10"/>
    <n v="30.6"/>
  </r>
  <r>
    <x v="4"/>
    <s v="Sampang"/>
    <x v="24"/>
    <x v="11"/>
    <n v="0"/>
  </r>
  <r>
    <x v="4"/>
    <s v="Sampang"/>
    <x v="14"/>
    <x v="11"/>
    <n v="0"/>
  </r>
  <r>
    <x v="4"/>
    <s v="Sampang"/>
    <x v="15"/>
    <x v="11"/>
    <n v="7.0422540000000004E-3"/>
  </r>
  <r>
    <x v="4"/>
    <s v="Sampang"/>
    <x v="16"/>
    <x v="11"/>
    <n v="2.6143791E-2"/>
  </r>
  <r>
    <x v="4"/>
    <s v="Sampang"/>
    <x v="24"/>
    <x v="12"/>
    <n v="0"/>
  </r>
  <r>
    <x v="4"/>
    <s v="Sampang"/>
    <x v="14"/>
    <x v="12"/>
    <n v="0"/>
  </r>
  <r>
    <x v="4"/>
    <s v="Sampang"/>
    <x v="15"/>
    <x v="12"/>
    <n v="0"/>
  </r>
  <r>
    <x v="4"/>
    <s v="Sampang"/>
    <x v="16"/>
    <x v="12"/>
    <n v="0"/>
  </r>
  <r>
    <x v="4"/>
    <s v="Sampang"/>
    <x v="24"/>
    <x v="13"/>
    <n v="0.90833333299999997"/>
  </r>
  <r>
    <x v="4"/>
    <s v="Sampang"/>
    <x v="14"/>
    <x v="13"/>
    <n v="0.76190476200000001"/>
  </r>
  <r>
    <x v="4"/>
    <s v="Sampang"/>
    <x v="15"/>
    <x v="13"/>
    <n v="0.87323943699999995"/>
  </r>
  <r>
    <x v="4"/>
    <s v="Sampang"/>
    <x v="16"/>
    <x v="13"/>
    <n v="0.77124183000000002"/>
  </r>
  <r>
    <x v="4"/>
    <s v="Sampang"/>
    <x v="24"/>
    <x v="14"/>
    <n v="0"/>
  </r>
  <r>
    <x v="4"/>
    <s v="Sampang"/>
    <x v="14"/>
    <x v="14"/>
    <n v="0"/>
  </r>
  <r>
    <x v="4"/>
    <s v="Sampang"/>
    <x v="15"/>
    <x v="14"/>
    <n v="0"/>
  </r>
  <r>
    <x v="4"/>
    <s v="Sampang"/>
    <x v="16"/>
    <x v="14"/>
    <n v="7.1895424999999999E-2"/>
  </r>
  <r>
    <x v="4"/>
    <s v="Sampang"/>
    <x v="24"/>
    <x v="15"/>
    <n v="0"/>
  </r>
  <r>
    <x v="4"/>
    <s v="Sampang"/>
    <x v="14"/>
    <x v="15"/>
    <n v="0"/>
  </r>
  <r>
    <x v="4"/>
    <s v="Sampang"/>
    <x v="15"/>
    <x v="15"/>
    <n v="0"/>
  </r>
  <r>
    <x v="4"/>
    <s v="Sampang"/>
    <x v="16"/>
    <x v="15"/>
    <n v="0"/>
  </r>
  <r>
    <x v="4"/>
    <s v="Sampang"/>
    <x v="24"/>
    <x v="16"/>
    <n v="9.1666666999999993E-2"/>
  </r>
  <r>
    <x v="4"/>
    <s v="Sampang"/>
    <x v="14"/>
    <x v="16"/>
    <n v="0.23809523799999999"/>
  </r>
  <r>
    <x v="4"/>
    <s v="Sampang"/>
    <x v="15"/>
    <x v="16"/>
    <n v="0.11971830999999999"/>
  </r>
  <r>
    <x v="4"/>
    <s v="Sampang"/>
    <x v="16"/>
    <x v="16"/>
    <n v="0.130718954"/>
  </r>
  <r>
    <x v="4"/>
    <s v="Sampang"/>
    <x v="24"/>
    <x v="17"/>
    <n v="120"/>
  </r>
  <r>
    <x v="4"/>
    <s v="Sampang"/>
    <x v="14"/>
    <x v="17"/>
    <n v="147"/>
  </r>
  <r>
    <x v="4"/>
    <s v="Sampang"/>
    <x v="15"/>
    <x v="17"/>
    <n v="142"/>
  </r>
  <r>
    <x v="4"/>
    <s v="Sampang"/>
    <x v="16"/>
    <x v="17"/>
    <n v="153"/>
  </r>
  <r>
    <x v="4"/>
    <s v="Sampang"/>
    <x v="24"/>
    <x v="18"/>
    <n v="0"/>
  </r>
  <r>
    <x v="4"/>
    <s v="Sampang"/>
    <x v="14"/>
    <x v="18"/>
    <n v="0"/>
  </r>
  <r>
    <x v="4"/>
    <s v="Sampang"/>
    <x v="15"/>
    <x v="18"/>
    <n v="0"/>
  </r>
  <r>
    <x v="4"/>
    <s v="Sampang"/>
    <x v="16"/>
    <x v="18"/>
    <n v="0"/>
  </r>
  <r>
    <x v="4"/>
    <s v="Sampang"/>
    <x v="24"/>
    <x v="19"/>
    <n v="0"/>
  </r>
  <r>
    <x v="4"/>
    <s v="Sampang"/>
    <x v="14"/>
    <x v="19"/>
    <n v="0"/>
  </r>
  <r>
    <x v="4"/>
    <s v="Sampang"/>
    <x v="15"/>
    <x v="19"/>
    <n v="0"/>
  </r>
  <r>
    <x v="4"/>
    <s v="Sampang"/>
    <x v="16"/>
    <x v="19"/>
    <n v="0"/>
  </r>
  <r>
    <x v="4"/>
    <s v="Sumenep+Kepulauan"/>
    <x v="17"/>
    <x v="0"/>
    <n v="0.185185185"/>
  </r>
  <r>
    <x v="4"/>
    <s v="Sumenep+Kepulauan"/>
    <x v="18"/>
    <x v="0"/>
    <n v="6.9444443999999994E-2"/>
  </r>
  <r>
    <x v="4"/>
    <s v="Sumenep+Kepulauan"/>
    <x v="19"/>
    <x v="0"/>
    <n v="0.18181818199999999"/>
  </r>
  <r>
    <x v="4"/>
    <s v="Sumenep+Kepulauan"/>
    <x v="20"/>
    <x v="0"/>
    <n v="0.16666666699999999"/>
  </r>
  <r>
    <x v="4"/>
    <s v="Sumenep+Kepulauan"/>
    <x v="21"/>
    <x v="0"/>
    <n v="0.24705882400000001"/>
  </r>
  <r>
    <x v="4"/>
    <s v="Sumenep+Kepulauan"/>
    <x v="22"/>
    <x v="0"/>
    <n v="0.18367346900000001"/>
  </r>
  <r>
    <x v="4"/>
    <s v="Sumenep+Kepulauan"/>
    <x v="23"/>
    <x v="0"/>
    <n v="0.10204081600000001"/>
  </r>
  <r>
    <x v="4"/>
    <s v="Sumenep+Kepulauan"/>
    <x v="17"/>
    <x v="1"/>
    <n v="0"/>
  </r>
  <r>
    <x v="4"/>
    <s v="Sumenep+Kepulauan"/>
    <x v="18"/>
    <x v="1"/>
    <n v="4.8611110999999999E-2"/>
  </r>
  <r>
    <x v="4"/>
    <s v="Sumenep+Kepulauan"/>
    <x v="19"/>
    <x v="1"/>
    <n v="7.5757575999999993E-2"/>
  </r>
  <r>
    <x v="4"/>
    <s v="Sumenep+Kepulauan"/>
    <x v="20"/>
    <x v="1"/>
    <n v="8.3333332999999996E-2"/>
  </r>
  <r>
    <x v="4"/>
    <s v="Sumenep+Kepulauan"/>
    <x v="21"/>
    <x v="1"/>
    <n v="9.4117646999999999E-2"/>
  </r>
  <r>
    <x v="4"/>
    <s v="Sumenep+Kepulauan"/>
    <x v="22"/>
    <x v="1"/>
    <n v="0.10204081600000001"/>
  </r>
  <r>
    <x v="4"/>
    <s v="Sumenep+Kepulauan"/>
    <x v="23"/>
    <x v="1"/>
    <n v="4.0816326999999999E-2"/>
  </r>
  <r>
    <x v="4"/>
    <s v="Sumenep+Kepulauan"/>
    <x v="17"/>
    <x v="2"/>
    <n v="0.185185185"/>
  </r>
  <r>
    <x v="4"/>
    <s v="Sumenep+Kepulauan"/>
    <x v="18"/>
    <x v="2"/>
    <n v="6.9444443999999994E-2"/>
  </r>
  <r>
    <x v="4"/>
    <s v="Sumenep+Kepulauan"/>
    <x v="19"/>
    <x v="2"/>
    <n v="0.18181818199999999"/>
  </r>
  <r>
    <x v="4"/>
    <s v="Sumenep+Kepulauan"/>
    <x v="20"/>
    <x v="2"/>
    <n v="0.159722222"/>
  </r>
  <r>
    <x v="4"/>
    <s v="Sumenep+Kepulauan"/>
    <x v="21"/>
    <x v="2"/>
    <n v="0.24705882400000001"/>
  </r>
  <r>
    <x v="4"/>
    <s v="Sumenep+Kepulauan"/>
    <x v="22"/>
    <x v="2"/>
    <n v="0.17006802700000001"/>
  </r>
  <r>
    <x v="4"/>
    <s v="Sumenep+Kepulauan"/>
    <x v="23"/>
    <x v="2"/>
    <n v="9.5238094999999995E-2"/>
  </r>
  <r>
    <x v="4"/>
    <s v="Sumenep+Kepulauan"/>
    <x v="17"/>
    <x v="3"/>
    <n v="0"/>
  </r>
  <r>
    <x v="4"/>
    <s v="Sumenep+Kepulauan"/>
    <x v="18"/>
    <x v="3"/>
    <n v="0"/>
  </r>
  <r>
    <x v="4"/>
    <s v="Sumenep+Kepulauan"/>
    <x v="19"/>
    <x v="3"/>
    <n v="0"/>
  </r>
  <r>
    <x v="4"/>
    <s v="Sumenep+Kepulauan"/>
    <x v="20"/>
    <x v="3"/>
    <n v="0"/>
  </r>
  <r>
    <x v="4"/>
    <s v="Sumenep+Kepulauan"/>
    <x v="21"/>
    <x v="3"/>
    <n v="0.42352941199999999"/>
  </r>
  <r>
    <x v="4"/>
    <s v="Sumenep+Kepulauan"/>
    <x v="22"/>
    <x v="3"/>
    <n v="0"/>
  </r>
  <r>
    <x v="4"/>
    <s v="Sumenep+Kepulauan"/>
    <x v="23"/>
    <x v="3"/>
    <n v="0"/>
  </r>
  <r>
    <x v="4"/>
    <s v="Sumenep+Kepulauan"/>
    <x v="17"/>
    <x v="4"/>
    <n v="0.99259259300000002"/>
  </r>
  <r>
    <x v="4"/>
    <s v="Sumenep+Kepulauan"/>
    <x v="18"/>
    <x v="4"/>
    <n v="0.74305555599999995"/>
  </r>
  <r>
    <x v="4"/>
    <s v="Sumenep+Kepulauan"/>
    <x v="19"/>
    <x v="4"/>
    <n v="0.91666666699999999"/>
  </r>
  <r>
    <x v="4"/>
    <s v="Sumenep+Kepulauan"/>
    <x v="20"/>
    <x v="4"/>
    <n v="0.85416666699999999"/>
  </r>
  <r>
    <x v="4"/>
    <s v="Sumenep+Kepulauan"/>
    <x v="21"/>
    <x v="4"/>
    <n v="0.6"/>
  </r>
  <r>
    <x v="4"/>
    <s v="Sumenep+Kepulauan"/>
    <x v="22"/>
    <x v="4"/>
    <n v="0.74829931999999999"/>
  </r>
  <r>
    <x v="4"/>
    <s v="Sumenep+Kepulauan"/>
    <x v="23"/>
    <x v="4"/>
    <n v="0.84353741500000001"/>
  </r>
  <r>
    <x v="4"/>
    <s v="Sumenep+Kepulauan"/>
    <x v="17"/>
    <x v="5"/>
    <n v="0.99259259300000002"/>
  </r>
  <r>
    <x v="4"/>
    <s v="Sumenep+Kepulauan"/>
    <x v="18"/>
    <x v="5"/>
    <n v="0.69444444400000005"/>
  </r>
  <r>
    <x v="4"/>
    <s v="Sumenep+Kepulauan"/>
    <x v="19"/>
    <x v="5"/>
    <n v="0.840909091"/>
  </r>
  <r>
    <x v="4"/>
    <s v="Sumenep+Kepulauan"/>
    <x v="20"/>
    <x v="5"/>
    <n v="0.76388888899999996"/>
  </r>
  <r>
    <x v="4"/>
    <s v="Sumenep+Kepulauan"/>
    <x v="21"/>
    <x v="5"/>
    <n v="0.50588235299999995"/>
  </r>
  <r>
    <x v="4"/>
    <s v="Sumenep+Kepulauan"/>
    <x v="22"/>
    <x v="5"/>
    <n v="0.63265306099999996"/>
  </r>
  <r>
    <x v="4"/>
    <s v="Sumenep+Kepulauan"/>
    <x v="23"/>
    <x v="5"/>
    <n v="0.79591836699999996"/>
  </r>
  <r>
    <x v="4"/>
    <s v="Sumenep+Kepulauan"/>
    <x v="17"/>
    <x v="6"/>
    <n v="0.68"/>
  </r>
  <r>
    <x v="4"/>
    <s v="Sumenep+Kepulauan"/>
    <x v="18"/>
    <x v="6"/>
    <n v="0.72499999999999998"/>
  </r>
  <r>
    <x v="4"/>
    <s v="Sumenep+Kepulauan"/>
    <x v="19"/>
    <x v="6"/>
    <n v="0.67"/>
  </r>
  <r>
    <x v="4"/>
    <s v="Sumenep+Kepulauan"/>
    <x v="20"/>
    <x v="6"/>
    <n v="0.61"/>
  </r>
  <r>
    <x v="4"/>
    <s v="Sumenep+Kepulauan"/>
    <x v="21"/>
    <x v="6"/>
    <n v="0.87962963000000005"/>
  </r>
  <r>
    <x v="4"/>
    <s v="Sumenep+Kepulauan"/>
    <x v="22"/>
    <x v="6"/>
    <n v="0.73"/>
  </r>
  <r>
    <x v="4"/>
    <s v="Sumenep+Kepulauan"/>
    <x v="23"/>
    <x v="6"/>
    <n v="0.66666666699999999"/>
  </r>
  <r>
    <x v="4"/>
    <s v="Sumenep+Kepulauan"/>
    <x v="17"/>
    <x v="7"/>
    <n v="40"/>
  </r>
  <r>
    <x v="4"/>
    <s v="Sumenep+Kepulauan"/>
    <x v="18"/>
    <x v="7"/>
    <n v="40"/>
  </r>
  <r>
    <x v="4"/>
    <s v="Sumenep+Kepulauan"/>
    <x v="19"/>
    <x v="7"/>
    <n v="40"/>
  </r>
  <r>
    <x v="4"/>
    <s v="Sumenep+Kepulauan"/>
    <x v="20"/>
    <x v="7"/>
    <n v="40"/>
  </r>
  <r>
    <x v="4"/>
    <s v="Sumenep+Kepulauan"/>
    <x v="21"/>
    <x v="7"/>
    <n v="21.6"/>
  </r>
  <r>
    <x v="4"/>
    <s v="Sumenep+Kepulauan"/>
    <x v="22"/>
    <x v="7"/>
    <n v="40"/>
  </r>
  <r>
    <x v="4"/>
    <s v="Sumenep+Kepulauan"/>
    <x v="23"/>
    <x v="7"/>
    <n v="40.200000000000003"/>
  </r>
  <r>
    <x v="4"/>
    <s v="Sumenep+Kepulauan"/>
    <x v="17"/>
    <x v="8"/>
    <n v="4.72"/>
  </r>
  <r>
    <x v="4"/>
    <s v="Sumenep+Kepulauan"/>
    <x v="18"/>
    <x v="8"/>
    <n v="3.7"/>
  </r>
  <r>
    <x v="4"/>
    <s v="Sumenep+Kepulauan"/>
    <x v="19"/>
    <x v="8"/>
    <n v="4.375"/>
  </r>
  <r>
    <x v="4"/>
    <s v="Sumenep+Kepulauan"/>
    <x v="20"/>
    <x v="8"/>
    <n v="5.625"/>
  </r>
  <r>
    <x v="4"/>
    <s v="Sumenep+Kepulauan"/>
    <x v="21"/>
    <x v="8"/>
    <n v="8.80952381"/>
  </r>
  <r>
    <x v="4"/>
    <s v="Sumenep+Kepulauan"/>
    <x v="22"/>
    <x v="8"/>
    <n v="3.3703703699999998"/>
  </r>
  <r>
    <x v="4"/>
    <s v="Sumenep+Kepulauan"/>
    <x v="23"/>
    <x v="8"/>
    <n v="5.6666666670000003"/>
  </r>
  <r>
    <x v="4"/>
    <s v="Sumenep+Kepulauan"/>
    <x v="17"/>
    <x v="9"/>
    <n v="118"/>
  </r>
  <r>
    <x v="4"/>
    <s v="Sumenep+Kepulauan"/>
    <x v="18"/>
    <x v="9"/>
    <n v="37"/>
  </r>
  <r>
    <x v="4"/>
    <s v="Sumenep+Kepulauan"/>
    <x v="19"/>
    <x v="9"/>
    <n v="105"/>
  </r>
  <r>
    <x v="4"/>
    <s v="Sumenep+Kepulauan"/>
    <x v="20"/>
    <x v="9"/>
    <n v="135"/>
  </r>
  <r>
    <x v="4"/>
    <s v="Sumenep+Kepulauan"/>
    <x v="21"/>
    <x v="9"/>
    <n v="185"/>
  </r>
  <r>
    <x v="4"/>
    <s v="Sumenep+Kepulauan"/>
    <x v="22"/>
    <x v="9"/>
    <n v="91"/>
  </r>
  <r>
    <x v="4"/>
    <s v="Sumenep+Kepulauan"/>
    <x v="23"/>
    <x v="9"/>
    <n v="85"/>
  </r>
  <r>
    <x v="4"/>
    <s v="Sumenep+Kepulauan"/>
    <x v="17"/>
    <x v="10"/>
    <n v="27"/>
  </r>
  <r>
    <x v="4"/>
    <s v="Sumenep+Kepulauan"/>
    <x v="18"/>
    <x v="10"/>
    <n v="28.8"/>
  </r>
  <r>
    <x v="4"/>
    <s v="Sumenep+Kepulauan"/>
    <x v="19"/>
    <x v="10"/>
    <n v="26.4"/>
  </r>
  <r>
    <x v="4"/>
    <s v="Sumenep+Kepulauan"/>
    <x v="20"/>
    <x v="10"/>
    <n v="28.8"/>
  </r>
  <r>
    <x v="4"/>
    <s v="Sumenep+Kepulauan"/>
    <x v="21"/>
    <x v="10"/>
    <n v="17"/>
  </r>
  <r>
    <x v="4"/>
    <s v="Sumenep+Kepulauan"/>
    <x v="22"/>
    <x v="10"/>
    <n v="29.4"/>
  </r>
  <r>
    <x v="4"/>
    <s v="Sumenep+Kepulauan"/>
    <x v="23"/>
    <x v="10"/>
    <n v="29.4"/>
  </r>
  <r>
    <x v="4"/>
    <s v="Sumenep+Kepulauan"/>
    <x v="17"/>
    <x v="11"/>
    <n v="7.4074070000000004E-3"/>
  </r>
  <r>
    <x v="4"/>
    <s v="Sumenep+Kepulauan"/>
    <x v="18"/>
    <x v="11"/>
    <n v="0.25694444399999999"/>
  </r>
  <r>
    <x v="4"/>
    <s v="Sumenep+Kepulauan"/>
    <x v="19"/>
    <x v="11"/>
    <n v="8.3333332999999996E-2"/>
  </r>
  <r>
    <x v="4"/>
    <s v="Sumenep+Kepulauan"/>
    <x v="20"/>
    <x v="11"/>
    <n v="0.14583333300000001"/>
  </r>
  <r>
    <x v="4"/>
    <s v="Sumenep+Kepulauan"/>
    <x v="21"/>
    <x v="11"/>
    <n v="0.4"/>
  </r>
  <r>
    <x v="4"/>
    <s v="Sumenep+Kepulauan"/>
    <x v="22"/>
    <x v="11"/>
    <n v="0.25170068000000001"/>
  </r>
  <r>
    <x v="4"/>
    <s v="Sumenep+Kepulauan"/>
    <x v="23"/>
    <x v="11"/>
    <n v="0.15646258499999999"/>
  </r>
  <r>
    <x v="4"/>
    <s v="Sumenep+Kepulauan"/>
    <x v="17"/>
    <x v="12"/>
    <n v="0"/>
  </r>
  <r>
    <x v="4"/>
    <s v="Sumenep+Kepulauan"/>
    <x v="18"/>
    <x v="12"/>
    <n v="0"/>
  </r>
  <r>
    <x v="4"/>
    <s v="Sumenep+Kepulauan"/>
    <x v="19"/>
    <x v="12"/>
    <n v="0"/>
  </r>
  <r>
    <x v="4"/>
    <s v="Sumenep+Kepulauan"/>
    <x v="20"/>
    <x v="12"/>
    <n v="0"/>
  </r>
  <r>
    <x v="4"/>
    <s v="Sumenep+Kepulauan"/>
    <x v="21"/>
    <x v="12"/>
    <n v="0"/>
  </r>
  <r>
    <x v="4"/>
    <s v="Sumenep+Kepulauan"/>
    <x v="22"/>
    <x v="12"/>
    <n v="0"/>
  </r>
  <r>
    <x v="4"/>
    <s v="Sumenep+Kepulauan"/>
    <x v="23"/>
    <x v="12"/>
    <n v="0"/>
  </r>
  <r>
    <x v="4"/>
    <s v="Sumenep+Kepulauan"/>
    <x v="17"/>
    <x v="13"/>
    <n v="0.80740740700000002"/>
  </r>
  <r>
    <x v="4"/>
    <s v="Sumenep+Kepulauan"/>
    <x v="18"/>
    <x v="13"/>
    <n v="0.67361111100000004"/>
  </r>
  <r>
    <x v="4"/>
    <s v="Sumenep+Kepulauan"/>
    <x v="19"/>
    <x v="13"/>
    <n v="0.734848485"/>
  </r>
  <r>
    <x v="4"/>
    <s v="Sumenep+Kepulauan"/>
    <x v="20"/>
    <x v="13"/>
    <n v="0.6875"/>
  </r>
  <r>
    <x v="4"/>
    <s v="Sumenep+Kepulauan"/>
    <x v="21"/>
    <x v="13"/>
    <n v="0.35294117600000002"/>
  </r>
  <r>
    <x v="4"/>
    <s v="Sumenep+Kepulauan"/>
    <x v="22"/>
    <x v="13"/>
    <n v="0.56462584999999998"/>
  </r>
  <r>
    <x v="4"/>
    <s v="Sumenep+Kepulauan"/>
    <x v="23"/>
    <x v="13"/>
    <n v="0.74149659899999998"/>
  </r>
  <r>
    <x v="4"/>
    <s v="Sumenep+Kepulauan"/>
    <x v="17"/>
    <x v="14"/>
    <n v="0"/>
  </r>
  <r>
    <x v="4"/>
    <s v="Sumenep+Kepulauan"/>
    <x v="18"/>
    <x v="14"/>
    <n v="4.8611110999999999E-2"/>
  </r>
  <r>
    <x v="4"/>
    <s v="Sumenep+Kepulauan"/>
    <x v="19"/>
    <x v="14"/>
    <n v="7.5757575999999993E-2"/>
  </r>
  <r>
    <x v="4"/>
    <s v="Sumenep+Kepulauan"/>
    <x v="20"/>
    <x v="14"/>
    <n v="8.3333332999999996E-2"/>
  </r>
  <r>
    <x v="4"/>
    <s v="Sumenep+Kepulauan"/>
    <x v="21"/>
    <x v="14"/>
    <n v="9.4117646999999999E-2"/>
  </r>
  <r>
    <x v="4"/>
    <s v="Sumenep+Kepulauan"/>
    <x v="22"/>
    <x v="14"/>
    <n v="0.10204081600000001"/>
  </r>
  <r>
    <x v="4"/>
    <s v="Sumenep+Kepulauan"/>
    <x v="23"/>
    <x v="14"/>
    <n v="4.0816326999999999E-2"/>
  </r>
  <r>
    <x v="4"/>
    <s v="Sumenep+Kepulauan"/>
    <x v="17"/>
    <x v="15"/>
    <n v="0"/>
  </r>
  <r>
    <x v="4"/>
    <s v="Sumenep+Kepulauan"/>
    <x v="18"/>
    <x v="15"/>
    <n v="0"/>
  </r>
  <r>
    <x v="4"/>
    <s v="Sumenep+Kepulauan"/>
    <x v="19"/>
    <x v="15"/>
    <n v="0"/>
  </r>
  <r>
    <x v="4"/>
    <s v="Sumenep+Kepulauan"/>
    <x v="20"/>
    <x v="15"/>
    <n v="6.9444440000000001E-3"/>
  </r>
  <r>
    <x v="4"/>
    <s v="Sumenep+Kepulauan"/>
    <x v="21"/>
    <x v="15"/>
    <n v="0"/>
  </r>
  <r>
    <x v="4"/>
    <s v="Sumenep+Kepulauan"/>
    <x v="22"/>
    <x v="15"/>
    <n v="1.3605442000000001E-2"/>
  </r>
  <r>
    <x v="4"/>
    <s v="Sumenep+Kepulauan"/>
    <x v="23"/>
    <x v="15"/>
    <n v="6.8027210000000003E-3"/>
  </r>
  <r>
    <x v="4"/>
    <s v="Sumenep+Kepulauan"/>
    <x v="17"/>
    <x v="16"/>
    <n v="0.185185185"/>
  </r>
  <r>
    <x v="4"/>
    <s v="Sumenep+Kepulauan"/>
    <x v="18"/>
    <x v="16"/>
    <n v="2.0833332999999999E-2"/>
  </r>
  <r>
    <x v="4"/>
    <s v="Sumenep+Kepulauan"/>
    <x v="19"/>
    <x v="16"/>
    <n v="0.106060606"/>
  </r>
  <r>
    <x v="4"/>
    <s v="Sumenep+Kepulauan"/>
    <x v="20"/>
    <x v="16"/>
    <n v="7.6388889000000001E-2"/>
  </r>
  <r>
    <x v="4"/>
    <s v="Sumenep+Kepulauan"/>
    <x v="21"/>
    <x v="16"/>
    <n v="0.15294117600000001"/>
  </r>
  <r>
    <x v="4"/>
    <s v="Sumenep+Kepulauan"/>
    <x v="22"/>
    <x v="16"/>
    <n v="6.8027211000000004E-2"/>
  </r>
  <r>
    <x v="4"/>
    <s v="Sumenep+Kepulauan"/>
    <x v="23"/>
    <x v="16"/>
    <n v="5.4421769000000002E-2"/>
  </r>
  <r>
    <x v="4"/>
    <s v="Sumenep+Kepulauan"/>
    <x v="17"/>
    <x v="17"/>
    <n v="135"/>
  </r>
  <r>
    <x v="4"/>
    <s v="Sumenep+Kepulauan"/>
    <x v="18"/>
    <x v="17"/>
    <n v="144"/>
  </r>
  <r>
    <x v="4"/>
    <s v="Sumenep+Kepulauan"/>
    <x v="19"/>
    <x v="17"/>
    <n v="132"/>
  </r>
  <r>
    <x v="4"/>
    <s v="Sumenep+Kepulauan"/>
    <x v="20"/>
    <x v="17"/>
    <n v="144"/>
  </r>
  <r>
    <x v="4"/>
    <s v="Sumenep+Kepulauan"/>
    <x v="21"/>
    <x v="17"/>
    <n v="85"/>
  </r>
  <r>
    <x v="4"/>
    <s v="Sumenep+Kepulauan"/>
    <x v="22"/>
    <x v="17"/>
    <n v="147"/>
  </r>
  <r>
    <x v="4"/>
    <s v="Sumenep+Kepulauan"/>
    <x v="23"/>
    <x v="17"/>
    <n v="147"/>
  </r>
  <r>
    <x v="4"/>
    <s v="Sumenep+Kepulauan"/>
    <x v="17"/>
    <x v="18"/>
    <n v="0"/>
  </r>
  <r>
    <x v="4"/>
    <s v="Sumenep+Kepulauan"/>
    <x v="18"/>
    <x v="18"/>
    <n v="0"/>
  </r>
  <r>
    <x v="4"/>
    <s v="Sumenep+Kepulauan"/>
    <x v="19"/>
    <x v="18"/>
    <n v="0"/>
  </r>
  <r>
    <x v="4"/>
    <s v="Sumenep+Kepulauan"/>
    <x v="20"/>
    <x v="18"/>
    <n v="0"/>
  </r>
  <r>
    <x v="4"/>
    <s v="Sumenep+Kepulauan"/>
    <x v="21"/>
    <x v="18"/>
    <n v="0"/>
  </r>
  <r>
    <x v="4"/>
    <s v="Sumenep+Kepulauan"/>
    <x v="22"/>
    <x v="18"/>
    <n v="0"/>
  </r>
  <r>
    <x v="4"/>
    <s v="Sumenep+Kepulauan"/>
    <x v="23"/>
    <x v="18"/>
    <n v="0"/>
  </r>
  <r>
    <x v="4"/>
    <s v="Sumenep+Kepulauan"/>
    <x v="17"/>
    <x v="19"/>
    <n v="0"/>
  </r>
  <r>
    <x v="4"/>
    <s v="Sumenep+Kepulauan"/>
    <x v="18"/>
    <x v="19"/>
    <n v="0"/>
  </r>
  <r>
    <x v="4"/>
    <s v="Sumenep+Kepulauan"/>
    <x v="19"/>
    <x v="19"/>
    <n v="0"/>
  </r>
  <r>
    <x v="4"/>
    <s v="Sumenep+Kepulauan"/>
    <x v="20"/>
    <x v="19"/>
    <n v="0"/>
  </r>
  <r>
    <x v="4"/>
    <s v="Sumenep+Kepulauan"/>
    <x v="21"/>
    <x v="19"/>
    <n v="0"/>
  </r>
  <r>
    <x v="4"/>
    <s v="Sumenep+Kepulauan"/>
    <x v="22"/>
    <x v="19"/>
    <n v="0"/>
  </r>
  <r>
    <x v="4"/>
    <s v="Sumenep+Kepulauan"/>
    <x v="23"/>
    <x v="19"/>
    <n v="0"/>
  </r>
  <r>
    <x v="5"/>
    <s v="Bangkalan"/>
    <x v="0"/>
    <x v="0"/>
    <n v="0.18421052600000001"/>
  </r>
  <r>
    <x v="5"/>
    <s v="Bangkalan"/>
    <x v="1"/>
    <x v="0"/>
    <n v="0.243243243"/>
  </r>
  <r>
    <x v="5"/>
    <s v="Bangkalan"/>
    <x v="25"/>
    <x v="0"/>
    <n v="0.04"/>
  </r>
  <r>
    <x v="5"/>
    <s v="Bangkalan"/>
    <x v="2"/>
    <x v="0"/>
    <n v="8.6666667000000003E-2"/>
  </r>
  <r>
    <x v="5"/>
    <s v="Bangkalan"/>
    <x v="3"/>
    <x v="0"/>
    <n v="0.20740740699999999"/>
  </r>
  <r>
    <x v="5"/>
    <s v="Bangkalan"/>
    <x v="4"/>
    <x v="0"/>
    <n v="8.0882353000000004E-2"/>
  </r>
  <r>
    <x v="5"/>
    <s v="Bangkalan"/>
    <x v="5"/>
    <x v="0"/>
    <n v="0.169491525"/>
  </r>
  <r>
    <x v="5"/>
    <s v="Bangkalan"/>
    <x v="0"/>
    <x v="1"/>
    <n v="3.9473684000000002E-2"/>
  </r>
  <r>
    <x v="5"/>
    <s v="Bangkalan"/>
    <x v="1"/>
    <x v="1"/>
    <n v="6.7567567999999995E-2"/>
  </r>
  <r>
    <x v="5"/>
    <s v="Bangkalan"/>
    <x v="25"/>
    <x v="1"/>
    <n v="0"/>
  </r>
  <r>
    <x v="5"/>
    <s v="Bangkalan"/>
    <x v="2"/>
    <x v="1"/>
    <n v="0.04"/>
  </r>
  <r>
    <x v="5"/>
    <s v="Bangkalan"/>
    <x v="3"/>
    <x v="1"/>
    <n v="0"/>
  </r>
  <r>
    <x v="5"/>
    <s v="Bangkalan"/>
    <x v="4"/>
    <x v="1"/>
    <n v="4.4117647000000003E-2"/>
  </r>
  <r>
    <x v="5"/>
    <s v="Bangkalan"/>
    <x v="5"/>
    <x v="1"/>
    <n v="1.6949153000000002E-2"/>
  </r>
  <r>
    <x v="5"/>
    <s v="Bangkalan"/>
    <x v="0"/>
    <x v="2"/>
    <n v="0.18421052600000001"/>
  </r>
  <r>
    <x v="5"/>
    <s v="Bangkalan"/>
    <x v="1"/>
    <x v="2"/>
    <n v="0.236486486"/>
  </r>
  <r>
    <x v="5"/>
    <s v="Bangkalan"/>
    <x v="25"/>
    <x v="2"/>
    <n v="0.04"/>
  </r>
  <r>
    <x v="5"/>
    <s v="Bangkalan"/>
    <x v="2"/>
    <x v="2"/>
    <n v="8.6666667000000003E-2"/>
  </r>
  <r>
    <x v="5"/>
    <s v="Bangkalan"/>
    <x v="3"/>
    <x v="2"/>
    <n v="7.4074070000000004E-3"/>
  </r>
  <r>
    <x v="5"/>
    <s v="Bangkalan"/>
    <x v="4"/>
    <x v="2"/>
    <n v="8.0882353000000004E-2"/>
  </r>
  <r>
    <x v="5"/>
    <s v="Bangkalan"/>
    <x v="5"/>
    <x v="2"/>
    <n v="0.169491525"/>
  </r>
  <r>
    <x v="5"/>
    <s v="Bangkalan"/>
    <x v="0"/>
    <x v="3"/>
    <n v="0"/>
  </r>
  <r>
    <x v="5"/>
    <s v="Bangkalan"/>
    <x v="1"/>
    <x v="3"/>
    <n v="0"/>
  </r>
  <r>
    <x v="5"/>
    <s v="Bangkalan"/>
    <x v="25"/>
    <x v="3"/>
    <n v="0"/>
  </r>
  <r>
    <x v="5"/>
    <s v="Bangkalan"/>
    <x v="2"/>
    <x v="3"/>
    <n v="0"/>
  </r>
  <r>
    <x v="5"/>
    <s v="Bangkalan"/>
    <x v="3"/>
    <x v="3"/>
    <n v="0"/>
  </r>
  <r>
    <x v="5"/>
    <s v="Bangkalan"/>
    <x v="4"/>
    <x v="3"/>
    <n v="0"/>
  </r>
  <r>
    <x v="5"/>
    <s v="Bangkalan"/>
    <x v="5"/>
    <x v="3"/>
    <n v="0"/>
  </r>
  <r>
    <x v="5"/>
    <s v="Bangkalan"/>
    <x v="0"/>
    <x v="4"/>
    <n v="0.92763157900000004"/>
  </r>
  <r>
    <x v="5"/>
    <s v="Bangkalan"/>
    <x v="1"/>
    <x v="4"/>
    <n v="0.993243243"/>
  </r>
  <r>
    <x v="5"/>
    <s v="Bangkalan"/>
    <x v="25"/>
    <x v="4"/>
    <n v="0.48"/>
  </r>
  <r>
    <x v="5"/>
    <s v="Bangkalan"/>
    <x v="2"/>
    <x v="4"/>
    <n v="0.573333333"/>
  </r>
  <r>
    <x v="5"/>
    <s v="Bangkalan"/>
    <x v="3"/>
    <x v="4"/>
    <n v="0.32592592599999998"/>
  </r>
  <r>
    <x v="5"/>
    <s v="Bangkalan"/>
    <x v="4"/>
    <x v="4"/>
    <n v="0.63235294099999995"/>
  </r>
  <r>
    <x v="5"/>
    <s v="Bangkalan"/>
    <x v="5"/>
    <x v="4"/>
    <n v="0.91525423699999997"/>
  </r>
  <r>
    <x v="5"/>
    <s v="Bangkalan"/>
    <x v="0"/>
    <x v="5"/>
    <n v="0.88815789499999998"/>
  </r>
  <r>
    <x v="5"/>
    <s v="Bangkalan"/>
    <x v="1"/>
    <x v="5"/>
    <n v="0.918918919"/>
  </r>
  <r>
    <x v="5"/>
    <s v="Bangkalan"/>
    <x v="25"/>
    <x v="5"/>
    <n v="0.48"/>
  </r>
  <r>
    <x v="5"/>
    <s v="Bangkalan"/>
    <x v="2"/>
    <x v="5"/>
    <n v="0.53333333299999997"/>
  </r>
  <r>
    <x v="5"/>
    <s v="Bangkalan"/>
    <x v="3"/>
    <x v="5"/>
    <n v="0.12592592599999999"/>
  </r>
  <r>
    <x v="5"/>
    <s v="Bangkalan"/>
    <x v="4"/>
    <x v="5"/>
    <n v="0.58823529399999996"/>
  </r>
  <r>
    <x v="5"/>
    <s v="Bangkalan"/>
    <x v="5"/>
    <x v="5"/>
    <n v="0.89830508499999995"/>
  </r>
  <r>
    <x v="5"/>
    <s v="Bangkalan"/>
    <x v="0"/>
    <x v="6"/>
    <n v="0.74585635400000005"/>
  </r>
  <r>
    <x v="5"/>
    <s v="Bangkalan"/>
    <x v="1"/>
    <x v="6"/>
    <n v="0.81967213100000003"/>
  </r>
  <r>
    <x v="5"/>
    <s v="Bangkalan"/>
    <x v="25"/>
    <x v="6"/>
    <n v="0.46956521699999998"/>
  </r>
  <r>
    <x v="5"/>
    <s v="Bangkalan"/>
    <x v="2"/>
    <x v="6"/>
    <n v="0.78616352199999995"/>
  </r>
  <r>
    <x v="5"/>
    <s v="Bangkalan"/>
    <x v="3"/>
    <x v="6"/>
    <n v="0"/>
  </r>
  <r>
    <x v="5"/>
    <s v="Bangkalan"/>
    <x v="4"/>
    <x v="6"/>
    <n v="0.62195122000000003"/>
  </r>
  <r>
    <x v="5"/>
    <s v="Bangkalan"/>
    <x v="5"/>
    <x v="6"/>
    <n v="0.70422535200000003"/>
  </r>
  <r>
    <x v="5"/>
    <s v="Bangkalan"/>
    <x v="0"/>
    <x v="7"/>
    <n v="36.200000000000003"/>
  </r>
  <r>
    <x v="5"/>
    <s v="Bangkalan"/>
    <x v="1"/>
    <x v="7"/>
    <n v="36.6"/>
  </r>
  <r>
    <x v="5"/>
    <s v="Bangkalan"/>
    <x v="25"/>
    <x v="7"/>
    <n v="38.333333332999999"/>
  </r>
  <r>
    <x v="5"/>
    <s v="Bangkalan"/>
    <x v="2"/>
    <x v="7"/>
    <n v="31.8"/>
  </r>
  <r>
    <x v="5"/>
    <s v="Bangkalan"/>
    <x v="3"/>
    <x v="7"/>
    <n v="38"/>
  </r>
  <r>
    <x v="5"/>
    <s v="Bangkalan"/>
    <x v="4"/>
    <x v="7"/>
    <n v="32.799999999999997"/>
  </r>
  <r>
    <x v="5"/>
    <s v="Bangkalan"/>
    <x v="5"/>
    <x v="7"/>
    <n v="35.5"/>
  </r>
  <r>
    <x v="5"/>
    <s v="Bangkalan"/>
    <x v="0"/>
    <x v="8"/>
    <n v="7"/>
  </r>
  <r>
    <x v="5"/>
    <s v="Bangkalan"/>
    <x v="1"/>
    <x v="8"/>
    <n v="6.5833333329999997"/>
  </r>
  <r>
    <x v="5"/>
    <s v="Bangkalan"/>
    <x v="25"/>
    <x v="8"/>
    <n v="4"/>
  </r>
  <r>
    <x v="5"/>
    <s v="Bangkalan"/>
    <x v="2"/>
    <x v="8"/>
    <n v="5.538461538"/>
  </r>
  <r>
    <x v="5"/>
    <s v="Bangkalan"/>
    <x v="3"/>
    <x v="8"/>
    <n v="1.2142857140000001"/>
  </r>
  <r>
    <x v="5"/>
    <s v="Bangkalan"/>
    <x v="4"/>
    <x v="8"/>
    <n v="4.0909090910000003"/>
  </r>
  <r>
    <x v="5"/>
    <s v="Bangkalan"/>
    <x v="5"/>
    <x v="8"/>
    <n v="5.2"/>
  </r>
  <r>
    <x v="5"/>
    <s v="Bangkalan"/>
    <x v="0"/>
    <x v="9"/>
    <n v="196"/>
  </r>
  <r>
    <x v="5"/>
    <s v="Bangkalan"/>
    <x v="1"/>
    <x v="9"/>
    <n v="237"/>
  </r>
  <r>
    <x v="5"/>
    <s v="Bangkalan"/>
    <x v="25"/>
    <x v="9"/>
    <n v="4"/>
  </r>
  <r>
    <x v="5"/>
    <s v="Bangkalan"/>
    <x v="2"/>
    <x v="9"/>
    <n v="72"/>
  </r>
  <r>
    <x v="5"/>
    <s v="Bangkalan"/>
    <x v="3"/>
    <x v="9"/>
    <n v="34"/>
  </r>
  <r>
    <x v="5"/>
    <s v="Bangkalan"/>
    <x v="4"/>
    <x v="9"/>
    <n v="45"/>
  </r>
  <r>
    <x v="5"/>
    <s v="Bangkalan"/>
    <x v="5"/>
    <x v="9"/>
    <n v="52"/>
  </r>
  <r>
    <x v="5"/>
    <s v="Bangkalan"/>
    <x v="0"/>
    <x v="10"/>
    <n v="30.4"/>
  </r>
  <r>
    <x v="5"/>
    <s v="Bangkalan"/>
    <x v="1"/>
    <x v="10"/>
    <n v="29.6"/>
  </r>
  <r>
    <x v="5"/>
    <s v="Bangkalan"/>
    <x v="25"/>
    <x v="10"/>
    <n v="8.3333333330000006"/>
  </r>
  <r>
    <x v="5"/>
    <s v="Bangkalan"/>
    <x v="2"/>
    <x v="10"/>
    <n v="30"/>
  </r>
  <r>
    <x v="5"/>
    <s v="Bangkalan"/>
    <x v="3"/>
    <x v="10"/>
    <n v="27"/>
  </r>
  <r>
    <x v="5"/>
    <s v="Bangkalan"/>
    <x v="4"/>
    <x v="10"/>
    <n v="27.2"/>
  </r>
  <r>
    <x v="5"/>
    <s v="Bangkalan"/>
    <x v="5"/>
    <x v="10"/>
    <n v="29.5"/>
  </r>
  <r>
    <x v="5"/>
    <s v="Bangkalan"/>
    <x v="0"/>
    <x v="11"/>
    <n v="7.2368421000000002E-2"/>
  </r>
  <r>
    <x v="5"/>
    <s v="Bangkalan"/>
    <x v="1"/>
    <x v="11"/>
    <n v="6.7567570000000004E-3"/>
  </r>
  <r>
    <x v="5"/>
    <s v="Bangkalan"/>
    <x v="25"/>
    <x v="11"/>
    <n v="0.52"/>
  </r>
  <r>
    <x v="5"/>
    <s v="Bangkalan"/>
    <x v="2"/>
    <x v="11"/>
    <n v="0.426666667"/>
  </r>
  <r>
    <x v="5"/>
    <s v="Bangkalan"/>
    <x v="3"/>
    <x v="11"/>
    <n v="0.67407407399999997"/>
  </r>
  <r>
    <x v="5"/>
    <s v="Bangkalan"/>
    <x v="4"/>
    <x v="11"/>
    <n v="0.367647059"/>
  </r>
  <r>
    <x v="5"/>
    <s v="Bangkalan"/>
    <x v="5"/>
    <x v="11"/>
    <n v="8.4745763000000002E-2"/>
  </r>
  <r>
    <x v="5"/>
    <s v="Bangkalan"/>
    <x v="0"/>
    <x v="12"/>
    <n v="0"/>
  </r>
  <r>
    <x v="5"/>
    <s v="Bangkalan"/>
    <x v="1"/>
    <x v="12"/>
    <n v="0"/>
  </r>
  <r>
    <x v="5"/>
    <s v="Bangkalan"/>
    <x v="25"/>
    <x v="12"/>
    <n v="0"/>
  </r>
  <r>
    <x v="5"/>
    <s v="Bangkalan"/>
    <x v="2"/>
    <x v="12"/>
    <n v="0"/>
  </r>
  <r>
    <x v="5"/>
    <s v="Bangkalan"/>
    <x v="3"/>
    <x v="12"/>
    <n v="7.4074070000000004E-3"/>
  </r>
  <r>
    <x v="5"/>
    <s v="Bangkalan"/>
    <x v="4"/>
    <x v="12"/>
    <n v="0"/>
  </r>
  <r>
    <x v="5"/>
    <s v="Bangkalan"/>
    <x v="5"/>
    <x v="12"/>
    <n v="0"/>
  </r>
  <r>
    <x v="5"/>
    <s v="Bangkalan"/>
    <x v="0"/>
    <x v="13"/>
    <n v="0.74342105300000005"/>
  </r>
  <r>
    <x v="5"/>
    <s v="Bangkalan"/>
    <x v="1"/>
    <x v="13"/>
    <n v="0.75"/>
  </r>
  <r>
    <x v="5"/>
    <s v="Bangkalan"/>
    <x v="25"/>
    <x v="13"/>
    <n v="0.44"/>
  </r>
  <r>
    <x v="5"/>
    <s v="Bangkalan"/>
    <x v="2"/>
    <x v="13"/>
    <n v="0.486666667"/>
  </r>
  <r>
    <x v="5"/>
    <s v="Bangkalan"/>
    <x v="3"/>
    <x v="13"/>
    <n v="0.111111111"/>
  </r>
  <r>
    <x v="5"/>
    <s v="Bangkalan"/>
    <x v="4"/>
    <x v="13"/>
    <n v="0.55147058800000004"/>
  </r>
  <r>
    <x v="5"/>
    <s v="Bangkalan"/>
    <x v="5"/>
    <x v="13"/>
    <n v="0.74576271199999999"/>
  </r>
  <r>
    <x v="5"/>
    <s v="Bangkalan"/>
    <x v="0"/>
    <x v="14"/>
    <n v="3.9473684000000002E-2"/>
  </r>
  <r>
    <x v="5"/>
    <s v="Bangkalan"/>
    <x v="1"/>
    <x v="14"/>
    <n v="6.7567567999999995E-2"/>
  </r>
  <r>
    <x v="5"/>
    <s v="Bangkalan"/>
    <x v="25"/>
    <x v="14"/>
    <n v="0"/>
  </r>
  <r>
    <x v="5"/>
    <s v="Bangkalan"/>
    <x v="2"/>
    <x v="14"/>
    <n v="0.04"/>
  </r>
  <r>
    <x v="5"/>
    <s v="Bangkalan"/>
    <x v="3"/>
    <x v="14"/>
    <n v="0"/>
  </r>
  <r>
    <x v="5"/>
    <s v="Bangkalan"/>
    <x v="4"/>
    <x v="14"/>
    <n v="4.4117647000000003E-2"/>
  </r>
  <r>
    <x v="5"/>
    <s v="Bangkalan"/>
    <x v="5"/>
    <x v="14"/>
    <n v="1.6949153000000002E-2"/>
  </r>
  <r>
    <x v="5"/>
    <s v="Bangkalan"/>
    <x v="0"/>
    <x v="15"/>
    <n v="0"/>
  </r>
  <r>
    <x v="5"/>
    <s v="Bangkalan"/>
    <x v="1"/>
    <x v="15"/>
    <n v="6.7567570000000004E-3"/>
  </r>
  <r>
    <x v="5"/>
    <s v="Bangkalan"/>
    <x v="25"/>
    <x v="15"/>
    <n v="0"/>
  </r>
  <r>
    <x v="5"/>
    <s v="Bangkalan"/>
    <x v="2"/>
    <x v="15"/>
    <n v="0"/>
  </r>
  <r>
    <x v="5"/>
    <s v="Bangkalan"/>
    <x v="3"/>
    <x v="15"/>
    <n v="0.2"/>
  </r>
  <r>
    <x v="5"/>
    <s v="Bangkalan"/>
    <x v="4"/>
    <x v="15"/>
    <n v="0"/>
  </r>
  <r>
    <x v="5"/>
    <s v="Bangkalan"/>
    <x v="5"/>
    <x v="15"/>
    <n v="0"/>
  </r>
  <r>
    <x v="5"/>
    <s v="Bangkalan"/>
    <x v="0"/>
    <x v="16"/>
    <n v="0.144736842"/>
  </r>
  <r>
    <x v="5"/>
    <s v="Bangkalan"/>
    <x v="1"/>
    <x v="16"/>
    <n v="0.168918919"/>
  </r>
  <r>
    <x v="5"/>
    <s v="Bangkalan"/>
    <x v="25"/>
    <x v="16"/>
    <n v="0.04"/>
  </r>
  <r>
    <x v="5"/>
    <s v="Bangkalan"/>
    <x v="2"/>
    <x v="16"/>
    <n v="4.6666667000000002E-2"/>
  </r>
  <r>
    <x v="5"/>
    <s v="Bangkalan"/>
    <x v="3"/>
    <x v="16"/>
    <n v="7.4074070000000004E-3"/>
  </r>
  <r>
    <x v="5"/>
    <s v="Bangkalan"/>
    <x v="4"/>
    <x v="16"/>
    <n v="3.6764706000000001E-2"/>
  </r>
  <r>
    <x v="5"/>
    <s v="Bangkalan"/>
    <x v="5"/>
    <x v="16"/>
    <n v="0.15254237300000001"/>
  </r>
  <r>
    <x v="5"/>
    <s v="Bangkalan"/>
    <x v="0"/>
    <x v="17"/>
    <n v="152"/>
  </r>
  <r>
    <x v="5"/>
    <s v="Bangkalan"/>
    <x v="1"/>
    <x v="17"/>
    <n v="148"/>
  </r>
  <r>
    <x v="5"/>
    <s v="Bangkalan"/>
    <x v="25"/>
    <x v="17"/>
    <n v="25"/>
  </r>
  <r>
    <x v="5"/>
    <s v="Bangkalan"/>
    <x v="2"/>
    <x v="17"/>
    <n v="150"/>
  </r>
  <r>
    <x v="5"/>
    <s v="Bangkalan"/>
    <x v="3"/>
    <x v="17"/>
    <n v="135"/>
  </r>
  <r>
    <x v="5"/>
    <s v="Bangkalan"/>
    <x v="4"/>
    <x v="17"/>
    <n v="136"/>
  </r>
  <r>
    <x v="5"/>
    <s v="Bangkalan"/>
    <x v="5"/>
    <x v="17"/>
    <n v="59"/>
  </r>
  <r>
    <x v="5"/>
    <s v="Bangkalan"/>
    <x v="0"/>
    <x v="18"/>
    <n v="0"/>
  </r>
  <r>
    <x v="5"/>
    <s v="Bangkalan"/>
    <x v="1"/>
    <x v="18"/>
    <n v="0"/>
  </r>
  <r>
    <x v="5"/>
    <s v="Bangkalan"/>
    <x v="25"/>
    <x v="18"/>
    <n v="0"/>
  </r>
  <r>
    <x v="5"/>
    <s v="Bangkalan"/>
    <x v="2"/>
    <x v="18"/>
    <n v="0"/>
  </r>
  <r>
    <x v="5"/>
    <s v="Bangkalan"/>
    <x v="3"/>
    <x v="18"/>
    <n v="0"/>
  </r>
  <r>
    <x v="5"/>
    <s v="Bangkalan"/>
    <x v="4"/>
    <x v="18"/>
    <n v="0"/>
  </r>
  <r>
    <x v="5"/>
    <s v="Bangkalan"/>
    <x v="5"/>
    <x v="18"/>
    <n v="0"/>
  </r>
  <r>
    <x v="5"/>
    <s v="Bangkalan"/>
    <x v="0"/>
    <x v="19"/>
    <n v="0"/>
  </r>
  <r>
    <x v="5"/>
    <s v="Bangkalan"/>
    <x v="1"/>
    <x v="19"/>
    <n v="0"/>
  </r>
  <r>
    <x v="5"/>
    <s v="Bangkalan"/>
    <x v="25"/>
    <x v="19"/>
    <n v="0"/>
  </r>
  <r>
    <x v="5"/>
    <s v="Bangkalan"/>
    <x v="2"/>
    <x v="19"/>
    <n v="0"/>
  </r>
  <r>
    <x v="5"/>
    <s v="Bangkalan"/>
    <x v="3"/>
    <x v="19"/>
    <n v="0"/>
  </r>
  <r>
    <x v="5"/>
    <s v="Bangkalan"/>
    <x v="4"/>
    <x v="19"/>
    <n v="0"/>
  </r>
  <r>
    <x v="5"/>
    <s v="Bangkalan"/>
    <x v="5"/>
    <x v="19"/>
    <n v="0"/>
  </r>
  <r>
    <x v="5"/>
    <s v="Pamekasan"/>
    <x v="6"/>
    <x v="0"/>
    <n v="9.0909090999999997E-2"/>
  </r>
  <r>
    <x v="5"/>
    <s v="Pamekasan"/>
    <x v="7"/>
    <x v="0"/>
    <n v="0.132075472"/>
  </r>
  <r>
    <x v="5"/>
    <s v="Pamekasan"/>
    <x v="8"/>
    <x v="0"/>
    <n v="0.20689655200000001"/>
  </r>
  <r>
    <x v="5"/>
    <s v="Pamekasan"/>
    <x v="9"/>
    <x v="0"/>
    <n v="0.16556291400000001"/>
  </r>
  <r>
    <x v="5"/>
    <s v="Pamekasan"/>
    <x v="10"/>
    <x v="0"/>
    <n v="0.251612903"/>
  </r>
  <r>
    <x v="5"/>
    <s v="Pamekasan"/>
    <x v="11"/>
    <x v="0"/>
    <n v="0.20689655200000001"/>
  </r>
  <r>
    <x v="5"/>
    <s v="Pamekasan"/>
    <x v="12"/>
    <x v="0"/>
    <n v="0.16058394200000001"/>
  </r>
  <r>
    <x v="5"/>
    <s v="Pamekasan"/>
    <x v="21"/>
    <x v="0"/>
    <n v="0.24"/>
  </r>
  <r>
    <x v="5"/>
    <s v="Pamekasan"/>
    <x v="6"/>
    <x v="1"/>
    <n v="2.2727272999999999E-2"/>
  </r>
  <r>
    <x v="5"/>
    <s v="Pamekasan"/>
    <x v="7"/>
    <x v="1"/>
    <n v="0.100628931"/>
  </r>
  <r>
    <x v="5"/>
    <s v="Pamekasan"/>
    <x v="8"/>
    <x v="1"/>
    <n v="3.4482759000000002E-2"/>
  </r>
  <r>
    <x v="5"/>
    <s v="Pamekasan"/>
    <x v="9"/>
    <x v="1"/>
    <n v="0.105960265"/>
  </r>
  <r>
    <x v="5"/>
    <s v="Pamekasan"/>
    <x v="10"/>
    <x v="1"/>
    <n v="8.3870968000000004E-2"/>
  </r>
  <r>
    <x v="5"/>
    <s v="Pamekasan"/>
    <x v="11"/>
    <x v="1"/>
    <n v="0.12931034499999999"/>
  </r>
  <r>
    <x v="5"/>
    <s v="Pamekasan"/>
    <x v="12"/>
    <x v="1"/>
    <n v="7.2992700999999993E-2"/>
  </r>
  <r>
    <x v="5"/>
    <s v="Pamekasan"/>
    <x v="21"/>
    <x v="1"/>
    <n v="0.10666666700000001"/>
  </r>
  <r>
    <x v="5"/>
    <s v="Pamekasan"/>
    <x v="6"/>
    <x v="2"/>
    <n v="9.0909090999999997E-2"/>
  </r>
  <r>
    <x v="5"/>
    <s v="Pamekasan"/>
    <x v="7"/>
    <x v="2"/>
    <n v="0.132075472"/>
  </r>
  <r>
    <x v="5"/>
    <s v="Pamekasan"/>
    <x v="8"/>
    <x v="2"/>
    <n v="0.20689655200000001"/>
  </r>
  <r>
    <x v="5"/>
    <s v="Pamekasan"/>
    <x v="9"/>
    <x v="2"/>
    <n v="0.16556291400000001"/>
  </r>
  <r>
    <x v="5"/>
    <s v="Pamekasan"/>
    <x v="10"/>
    <x v="2"/>
    <n v="0.24516129"/>
  </r>
  <r>
    <x v="5"/>
    <s v="Pamekasan"/>
    <x v="11"/>
    <x v="2"/>
    <n v="0.20689655200000001"/>
  </r>
  <r>
    <x v="5"/>
    <s v="Pamekasan"/>
    <x v="12"/>
    <x v="2"/>
    <n v="0.16058394200000001"/>
  </r>
  <r>
    <x v="5"/>
    <s v="Pamekasan"/>
    <x v="21"/>
    <x v="2"/>
    <n v="0.24"/>
  </r>
  <r>
    <x v="5"/>
    <s v="Pamekasan"/>
    <x v="6"/>
    <x v="3"/>
    <n v="7.5757580000000001E-3"/>
  </r>
  <r>
    <x v="5"/>
    <s v="Pamekasan"/>
    <x v="7"/>
    <x v="3"/>
    <n v="0"/>
  </r>
  <r>
    <x v="5"/>
    <s v="Pamekasan"/>
    <x v="8"/>
    <x v="3"/>
    <n v="1"/>
  </r>
  <r>
    <x v="5"/>
    <s v="Pamekasan"/>
    <x v="9"/>
    <x v="3"/>
    <n v="0"/>
  </r>
  <r>
    <x v="5"/>
    <s v="Pamekasan"/>
    <x v="10"/>
    <x v="3"/>
    <n v="0"/>
  </r>
  <r>
    <x v="5"/>
    <s v="Pamekasan"/>
    <x v="11"/>
    <x v="3"/>
    <n v="0"/>
  </r>
  <r>
    <x v="5"/>
    <s v="Pamekasan"/>
    <x v="12"/>
    <x v="3"/>
    <n v="0"/>
  </r>
  <r>
    <x v="5"/>
    <s v="Pamekasan"/>
    <x v="21"/>
    <x v="3"/>
    <n v="0.22666666699999999"/>
  </r>
  <r>
    <x v="5"/>
    <s v="Pamekasan"/>
    <x v="6"/>
    <x v="4"/>
    <n v="0.97727272700000001"/>
  </r>
  <r>
    <x v="5"/>
    <s v="Pamekasan"/>
    <x v="7"/>
    <x v="4"/>
    <n v="1"/>
  </r>
  <r>
    <x v="5"/>
    <s v="Pamekasan"/>
    <x v="8"/>
    <x v="4"/>
    <n v="1"/>
  </r>
  <r>
    <x v="5"/>
    <s v="Pamekasan"/>
    <x v="9"/>
    <x v="4"/>
    <n v="0.97350993399999997"/>
  </r>
  <r>
    <x v="5"/>
    <s v="Pamekasan"/>
    <x v="10"/>
    <x v="4"/>
    <n v="1"/>
  </r>
  <r>
    <x v="5"/>
    <s v="Pamekasan"/>
    <x v="11"/>
    <x v="4"/>
    <n v="0.767241379"/>
  </r>
  <r>
    <x v="5"/>
    <s v="Pamekasan"/>
    <x v="12"/>
    <x v="4"/>
    <n v="0.91240875899999996"/>
  </r>
  <r>
    <x v="5"/>
    <s v="Pamekasan"/>
    <x v="21"/>
    <x v="4"/>
    <n v="0.52"/>
  </r>
  <r>
    <x v="5"/>
    <s v="Pamekasan"/>
    <x v="6"/>
    <x v="5"/>
    <n v="0.95454545499999999"/>
  </r>
  <r>
    <x v="5"/>
    <s v="Pamekasan"/>
    <x v="7"/>
    <x v="5"/>
    <n v="0.89937106899999997"/>
  </r>
  <r>
    <x v="5"/>
    <s v="Pamekasan"/>
    <x v="8"/>
    <x v="5"/>
    <n v="0.96551724100000003"/>
  </r>
  <r>
    <x v="5"/>
    <s v="Pamekasan"/>
    <x v="9"/>
    <x v="5"/>
    <n v="0.86754966899999997"/>
  </r>
  <r>
    <x v="5"/>
    <s v="Pamekasan"/>
    <x v="10"/>
    <x v="5"/>
    <n v="0.90967741899999999"/>
  </r>
  <r>
    <x v="5"/>
    <s v="Pamekasan"/>
    <x v="11"/>
    <x v="5"/>
    <n v="0.63793103399999995"/>
  </r>
  <r>
    <x v="5"/>
    <s v="Pamekasan"/>
    <x v="12"/>
    <x v="5"/>
    <n v="0.83941605799999996"/>
  </r>
  <r>
    <x v="5"/>
    <s v="Pamekasan"/>
    <x v="21"/>
    <x v="5"/>
    <n v="0.41333333300000002"/>
  </r>
  <r>
    <x v="5"/>
    <s v="Pamekasan"/>
    <x v="6"/>
    <x v="6"/>
    <n v="0.66500000000000004"/>
  </r>
  <r>
    <x v="5"/>
    <s v="Pamekasan"/>
    <x v="7"/>
    <x v="6"/>
    <n v="0.83248730999999998"/>
  </r>
  <r>
    <x v="5"/>
    <s v="Pamekasan"/>
    <x v="8"/>
    <x v="6"/>
    <n v="0.72499999999999998"/>
  </r>
  <r>
    <x v="5"/>
    <s v="Pamekasan"/>
    <x v="9"/>
    <x v="6"/>
    <n v="0.73499999999999999"/>
  </r>
  <r>
    <x v="5"/>
    <s v="Pamekasan"/>
    <x v="10"/>
    <x v="6"/>
    <n v="0.78865979399999997"/>
  </r>
  <r>
    <x v="5"/>
    <s v="Pamekasan"/>
    <x v="11"/>
    <x v="6"/>
    <n v="0.48"/>
  </r>
  <r>
    <x v="5"/>
    <s v="Pamekasan"/>
    <x v="12"/>
    <x v="6"/>
    <n v="0.66500000000000004"/>
  </r>
  <r>
    <x v="5"/>
    <s v="Pamekasan"/>
    <x v="21"/>
    <x v="6"/>
    <n v="0.67256637200000002"/>
  </r>
  <r>
    <x v="5"/>
    <s v="Pamekasan"/>
    <x v="6"/>
    <x v="7"/>
    <n v="40"/>
  </r>
  <r>
    <x v="5"/>
    <s v="Pamekasan"/>
    <x v="7"/>
    <x v="7"/>
    <n v="39.4"/>
  </r>
  <r>
    <x v="5"/>
    <s v="Pamekasan"/>
    <x v="8"/>
    <x v="7"/>
    <n v="40"/>
  </r>
  <r>
    <x v="5"/>
    <s v="Pamekasan"/>
    <x v="9"/>
    <x v="7"/>
    <n v="40"/>
  </r>
  <r>
    <x v="5"/>
    <s v="Pamekasan"/>
    <x v="10"/>
    <x v="7"/>
    <n v="38.799999999999997"/>
  </r>
  <r>
    <x v="5"/>
    <s v="Pamekasan"/>
    <x v="11"/>
    <x v="7"/>
    <n v="40"/>
  </r>
  <r>
    <x v="5"/>
    <s v="Pamekasan"/>
    <x v="12"/>
    <x v="7"/>
    <n v="40"/>
  </r>
  <r>
    <x v="5"/>
    <s v="Pamekasan"/>
    <x v="21"/>
    <x v="7"/>
    <n v="22.6"/>
  </r>
  <r>
    <x v="5"/>
    <s v="Pamekasan"/>
    <x v="6"/>
    <x v="8"/>
    <n v="2.8333333330000001"/>
  </r>
  <r>
    <x v="5"/>
    <s v="Pamekasan"/>
    <x v="7"/>
    <x v="8"/>
    <n v="5.4761904760000002"/>
  </r>
  <r>
    <x v="5"/>
    <s v="Pamekasan"/>
    <x v="8"/>
    <x v="8"/>
    <n v="7.3333333329999997"/>
  </r>
  <r>
    <x v="5"/>
    <s v="Pamekasan"/>
    <x v="9"/>
    <x v="8"/>
    <n v="4.4800000000000004"/>
  </r>
  <r>
    <x v="5"/>
    <s v="Pamekasan"/>
    <x v="10"/>
    <x v="8"/>
    <n v="6.5128205130000003"/>
  </r>
  <r>
    <x v="5"/>
    <s v="Pamekasan"/>
    <x v="11"/>
    <x v="8"/>
    <n v="5.875"/>
  </r>
  <r>
    <x v="5"/>
    <s v="Pamekasan"/>
    <x v="12"/>
    <x v="8"/>
    <n v="4.4545454549999999"/>
  </r>
  <r>
    <x v="5"/>
    <s v="Pamekasan"/>
    <x v="21"/>
    <x v="8"/>
    <n v="5.2777777779999999"/>
  </r>
  <r>
    <x v="5"/>
    <s v="Pamekasan"/>
    <x v="6"/>
    <x v="9"/>
    <n v="34"/>
  </r>
  <r>
    <x v="5"/>
    <s v="Pamekasan"/>
    <x v="7"/>
    <x v="9"/>
    <n v="115"/>
  </r>
  <r>
    <x v="5"/>
    <s v="Pamekasan"/>
    <x v="8"/>
    <x v="9"/>
    <n v="88"/>
  </r>
  <r>
    <x v="5"/>
    <s v="Pamekasan"/>
    <x v="9"/>
    <x v="9"/>
    <n v="112"/>
  </r>
  <r>
    <x v="5"/>
    <s v="Pamekasan"/>
    <x v="10"/>
    <x v="9"/>
    <n v="254"/>
  </r>
  <r>
    <x v="5"/>
    <s v="Pamekasan"/>
    <x v="11"/>
    <x v="9"/>
    <n v="141"/>
  </r>
  <r>
    <x v="5"/>
    <s v="Pamekasan"/>
    <x v="12"/>
    <x v="9"/>
    <n v="98"/>
  </r>
  <r>
    <x v="5"/>
    <s v="Pamekasan"/>
    <x v="21"/>
    <x v="9"/>
    <n v="95"/>
  </r>
  <r>
    <x v="5"/>
    <s v="Pamekasan"/>
    <x v="6"/>
    <x v="10"/>
    <n v="26.4"/>
  </r>
  <r>
    <x v="5"/>
    <s v="Pamekasan"/>
    <x v="7"/>
    <x v="10"/>
    <n v="31.8"/>
  </r>
  <r>
    <x v="5"/>
    <s v="Pamekasan"/>
    <x v="8"/>
    <x v="10"/>
    <n v="29"/>
  </r>
  <r>
    <x v="5"/>
    <s v="Pamekasan"/>
    <x v="9"/>
    <x v="10"/>
    <n v="30.2"/>
  </r>
  <r>
    <x v="5"/>
    <s v="Pamekasan"/>
    <x v="10"/>
    <x v="10"/>
    <n v="31"/>
  </r>
  <r>
    <x v="5"/>
    <s v="Pamekasan"/>
    <x v="11"/>
    <x v="10"/>
    <n v="23.2"/>
  </r>
  <r>
    <x v="5"/>
    <s v="Pamekasan"/>
    <x v="12"/>
    <x v="10"/>
    <n v="27.4"/>
  </r>
  <r>
    <x v="5"/>
    <s v="Pamekasan"/>
    <x v="21"/>
    <x v="10"/>
    <n v="15"/>
  </r>
  <r>
    <x v="5"/>
    <s v="Pamekasan"/>
    <x v="6"/>
    <x v="11"/>
    <n v="2.2727272999999999E-2"/>
  </r>
  <r>
    <x v="5"/>
    <s v="Pamekasan"/>
    <x v="7"/>
    <x v="11"/>
    <n v="0"/>
  </r>
  <r>
    <x v="5"/>
    <s v="Pamekasan"/>
    <x v="8"/>
    <x v="11"/>
    <n v="0"/>
  </r>
  <r>
    <x v="5"/>
    <s v="Pamekasan"/>
    <x v="9"/>
    <x v="11"/>
    <n v="2.6490066E-2"/>
  </r>
  <r>
    <x v="5"/>
    <s v="Pamekasan"/>
    <x v="10"/>
    <x v="11"/>
    <n v="0"/>
  </r>
  <r>
    <x v="5"/>
    <s v="Pamekasan"/>
    <x v="11"/>
    <x v="11"/>
    <n v="0.232758621"/>
  </r>
  <r>
    <x v="5"/>
    <s v="Pamekasan"/>
    <x v="12"/>
    <x v="11"/>
    <n v="8.7591241E-2"/>
  </r>
  <r>
    <x v="5"/>
    <s v="Pamekasan"/>
    <x v="21"/>
    <x v="11"/>
    <n v="0.48"/>
  </r>
  <r>
    <x v="5"/>
    <s v="Pamekasan"/>
    <x v="6"/>
    <x v="12"/>
    <n v="0"/>
  </r>
  <r>
    <x v="5"/>
    <s v="Pamekasan"/>
    <x v="7"/>
    <x v="12"/>
    <n v="0"/>
  </r>
  <r>
    <x v="5"/>
    <s v="Pamekasan"/>
    <x v="8"/>
    <x v="12"/>
    <n v="0"/>
  </r>
  <r>
    <x v="5"/>
    <s v="Pamekasan"/>
    <x v="9"/>
    <x v="12"/>
    <n v="0"/>
  </r>
  <r>
    <x v="5"/>
    <s v="Pamekasan"/>
    <x v="10"/>
    <x v="12"/>
    <n v="0"/>
  </r>
  <r>
    <x v="5"/>
    <s v="Pamekasan"/>
    <x v="11"/>
    <x v="12"/>
    <n v="0"/>
  </r>
  <r>
    <x v="5"/>
    <s v="Pamekasan"/>
    <x v="12"/>
    <x v="12"/>
    <n v="0"/>
  </r>
  <r>
    <x v="5"/>
    <s v="Pamekasan"/>
    <x v="21"/>
    <x v="12"/>
    <n v="0"/>
  </r>
  <r>
    <x v="5"/>
    <s v="Pamekasan"/>
    <x v="6"/>
    <x v="13"/>
    <n v="0.88636363600000001"/>
  </r>
  <r>
    <x v="5"/>
    <s v="Pamekasan"/>
    <x v="7"/>
    <x v="13"/>
    <n v="0.86792452799999997"/>
  </r>
  <r>
    <x v="5"/>
    <s v="Pamekasan"/>
    <x v="8"/>
    <x v="13"/>
    <n v="0.79310344799999999"/>
  </r>
  <r>
    <x v="5"/>
    <s v="Pamekasan"/>
    <x v="9"/>
    <x v="13"/>
    <n v="0.80794701999999996"/>
  </r>
  <r>
    <x v="5"/>
    <s v="Pamekasan"/>
    <x v="10"/>
    <x v="13"/>
    <n v="0.74838709699999995"/>
  </r>
  <r>
    <x v="5"/>
    <s v="Pamekasan"/>
    <x v="11"/>
    <x v="13"/>
    <n v="0.56034482799999996"/>
  </r>
  <r>
    <x v="5"/>
    <s v="Pamekasan"/>
    <x v="12"/>
    <x v="13"/>
    <n v="0.75182481800000001"/>
  </r>
  <r>
    <x v="5"/>
    <s v="Pamekasan"/>
    <x v="21"/>
    <x v="13"/>
    <n v="0.28000000000000003"/>
  </r>
  <r>
    <x v="5"/>
    <s v="Pamekasan"/>
    <x v="6"/>
    <x v="14"/>
    <n v="2.2727272999999999E-2"/>
  </r>
  <r>
    <x v="5"/>
    <s v="Pamekasan"/>
    <x v="7"/>
    <x v="14"/>
    <n v="0.100628931"/>
  </r>
  <r>
    <x v="5"/>
    <s v="Pamekasan"/>
    <x v="8"/>
    <x v="14"/>
    <n v="3.4482759000000002E-2"/>
  </r>
  <r>
    <x v="5"/>
    <s v="Pamekasan"/>
    <x v="9"/>
    <x v="14"/>
    <n v="0.105960265"/>
  </r>
  <r>
    <x v="5"/>
    <s v="Pamekasan"/>
    <x v="10"/>
    <x v="14"/>
    <n v="8.3870968000000004E-2"/>
  </r>
  <r>
    <x v="5"/>
    <s v="Pamekasan"/>
    <x v="11"/>
    <x v="14"/>
    <n v="0.12931034499999999"/>
  </r>
  <r>
    <x v="5"/>
    <s v="Pamekasan"/>
    <x v="12"/>
    <x v="14"/>
    <n v="7.2992700999999993E-2"/>
  </r>
  <r>
    <x v="5"/>
    <s v="Pamekasan"/>
    <x v="21"/>
    <x v="14"/>
    <n v="0.10666666700000001"/>
  </r>
  <r>
    <x v="5"/>
    <s v="Pamekasan"/>
    <x v="6"/>
    <x v="15"/>
    <n v="0"/>
  </r>
  <r>
    <x v="5"/>
    <s v="Pamekasan"/>
    <x v="7"/>
    <x v="15"/>
    <n v="0"/>
  </r>
  <r>
    <x v="5"/>
    <s v="Pamekasan"/>
    <x v="8"/>
    <x v="15"/>
    <n v="0"/>
  </r>
  <r>
    <x v="5"/>
    <s v="Pamekasan"/>
    <x v="9"/>
    <x v="15"/>
    <n v="0"/>
  </r>
  <r>
    <x v="5"/>
    <s v="Pamekasan"/>
    <x v="10"/>
    <x v="15"/>
    <n v="6.4516130000000001E-3"/>
  </r>
  <r>
    <x v="5"/>
    <s v="Pamekasan"/>
    <x v="11"/>
    <x v="15"/>
    <n v="0"/>
  </r>
  <r>
    <x v="5"/>
    <s v="Pamekasan"/>
    <x v="12"/>
    <x v="15"/>
    <n v="0"/>
  </r>
  <r>
    <x v="5"/>
    <s v="Pamekasan"/>
    <x v="21"/>
    <x v="15"/>
    <n v="0"/>
  </r>
  <r>
    <x v="5"/>
    <s v="Pamekasan"/>
    <x v="6"/>
    <x v="16"/>
    <n v="6.8181818000000005E-2"/>
  </r>
  <r>
    <x v="5"/>
    <s v="Pamekasan"/>
    <x v="7"/>
    <x v="16"/>
    <n v="3.1446541000000001E-2"/>
  </r>
  <r>
    <x v="5"/>
    <s v="Pamekasan"/>
    <x v="8"/>
    <x v="16"/>
    <n v="0.17241379300000001"/>
  </r>
  <r>
    <x v="5"/>
    <s v="Pamekasan"/>
    <x v="9"/>
    <x v="16"/>
    <n v="5.9602649000000001E-2"/>
  </r>
  <r>
    <x v="5"/>
    <s v="Pamekasan"/>
    <x v="10"/>
    <x v="16"/>
    <n v="0.16129032300000001"/>
  </r>
  <r>
    <x v="5"/>
    <s v="Pamekasan"/>
    <x v="11"/>
    <x v="16"/>
    <n v="7.7586207000000004E-2"/>
  </r>
  <r>
    <x v="5"/>
    <s v="Pamekasan"/>
    <x v="12"/>
    <x v="16"/>
    <n v="8.7591241E-2"/>
  </r>
  <r>
    <x v="5"/>
    <s v="Pamekasan"/>
    <x v="21"/>
    <x v="16"/>
    <n v="0.133333333"/>
  </r>
  <r>
    <x v="5"/>
    <s v="Pamekasan"/>
    <x v="6"/>
    <x v="17"/>
    <n v="132"/>
  </r>
  <r>
    <x v="5"/>
    <s v="Pamekasan"/>
    <x v="7"/>
    <x v="17"/>
    <n v="159"/>
  </r>
  <r>
    <x v="5"/>
    <s v="Pamekasan"/>
    <x v="8"/>
    <x v="17"/>
    <n v="58"/>
  </r>
  <r>
    <x v="5"/>
    <s v="Pamekasan"/>
    <x v="9"/>
    <x v="17"/>
    <n v="151"/>
  </r>
  <r>
    <x v="5"/>
    <s v="Pamekasan"/>
    <x v="10"/>
    <x v="17"/>
    <n v="155"/>
  </r>
  <r>
    <x v="5"/>
    <s v="Pamekasan"/>
    <x v="11"/>
    <x v="17"/>
    <n v="116"/>
  </r>
  <r>
    <x v="5"/>
    <s v="Pamekasan"/>
    <x v="12"/>
    <x v="17"/>
    <n v="137"/>
  </r>
  <r>
    <x v="5"/>
    <s v="Pamekasan"/>
    <x v="21"/>
    <x v="17"/>
    <n v="75"/>
  </r>
  <r>
    <x v="5"/>
    <s v="Pamekasan"/>
    <x v="6"/>
    <x v="18"/>
    <n v="0"/>
  </r>
  <r>
    <x v="5"/>
    <s v="Pamekasan"/>
    <x v="7"/>
    <x v="18"/>
    <n v="0"/>
  </r>
  <r>
    <x v="5"/>
    <s v="Pamekasan"/>
    <x v="8"/>
    <x v="18"/>
    <n v="0"/>
  </r>
  <r>
    <x v="5"/>
    <s v="Pamekasan"/>
    <x v="9"/>
    <x v="18"/>
    <n v="0"/>
  </r>
  <r>
    <x v="5"/>
    <s v="Pamekasan"/>
    <x v="10"/>
    <x v="18"/>
    <n v="0"/>
  </r>
  <r>
    <x v="5"/>
    <s v="Pamekasan"/>
    <x v="11"/>
    <x v="18"/>
    <n v="0"/>
  </r>
  <r>
    <x v="5"/>
    <s v="Pamekasan"/>
    <x v="12"/>
    <x v="18"/>
    <n v="0"/>
  </r>
  <r>
    <x v="5"/>
    <s v="Pamekasan"/>
    <x v="21"/>
    <x v="18"/>
    <n v="0"/>
  </r>
  <r>
    <x v="5"/>
    <s v="Pamekasan"/>
    <x v="6"/>
    <x v="19"/>
    <n v="0"/>
  </r>
  <r>
    <x v="5"/>
    <s v="Pamekasan"/>
    <x v="7"/>
    <x v="19"/>
    <n v="0"/>
  </r>
  <r>
    <x v="5"/>
    <s v="Pamekasan"/>
    <x v="8"/>
    <x v="19"/>
    <n v="0"/>
  </r>
  <r>
    <x v="5"/>
    <s v="Pamekasan"/>
    <x v="9"/>
    <x v="19"/>
    <n v="0"/>
  </r>
  <r>
    <x v="5"/>
    <s v="Pamekasan"/>
    <x v="10"/>
    <x v="19"/>
    <n v="0"/>
  </r>
  <r>
    <x v="5"/>
    <s v="Pamekasan"/>
    <x v="11"/>
    <x v="19"/>
    <n v="0"/>
  </r>
  <r>
    <x v="5"/>
    <s v="Pamekasan"/>
    <x v="12"/>
    <x v="19"/>
    <n v="0"/>
  </r>
  <r>
    <x v="5"/>
    <s v="Pamekasan"/>
    <x v="21"/>
    <x v="19"/>
    <n v="0"/>
  </r>
  <r>
    <x v="5"/>
    <s v="Sampang"/>
    <x v="14"/>
    <x v="0"/>
    <n v="0.18571428600000001"/>
  </r>
  <r>
    <x v="5"/>
    <s v="Sampang"/>
    <x v="25"/>
    <x v="0"/>
    <n v="0.21052631599999999"/>
  </r>
  <r>
    <x v="5"/>
    <s v="Sampang"/>
    <x v="15"/>
    <x v="0"/>
    <n v="0.130434783"/>
  </r>
  <r>
    <x v="5"/>
    <s v="Sampang"/>
    <x v="16"/>
    <x v="0"/>
    <n v="0.17763157900000001"/>
  </r>
  <r>
    <x v="5"/>
    <s v="Sampang"/>
    <x v="14"/>
    <x v="1"/>
    <n v="0"/>
  </r>
  <r>
    <x v="5"/>
    <s v="Sampang"/>
    <x v="25"/>
    <x v="1"/>
    <n v="0"/>
  </r>
  <r>
    <x v="5"/>
    <s v="Sampang"/>
    <x v="15"/>
    <x v="1"/>
    <n v="0"/>
  </r>
  <r>
    <x v="5"/>
    <s v="Sampang"/>
    <x v="16"/>
    <x v="1"/>
    <n v="1.3157894999999999E-2"/>
  </r>
  <r>
    <x v="5"/>
    <s v="Sampang"/>
    <x v="14"/>
    <x v="2"/>
    <n v="0.18571428600000001"/>
  </r>
  <r>
    <x v="5"/>
    <s v="Sampang"/>
    <x v="25"/>
    <x v="2"/>
    <n v="0.21052631599999999"/>
  </r>
  <r>
    <x v="5"/>
    <s v="Sampang"/>
    <x v="15"/>
    <x v="2"/>
    <n v="0.130434783"/>
  </r>
  <r>
    <x v="5"/>
    <s v="Sampang"/>
    <x v="16"/>
    <x v="2"/>
    <n v="0.16447368400000001"/>
  </r>
  <r>
    <x v="5"/>
    <s v="Sampang"/>
    <x v="14"/>
    <x v="3"/>
    <n v="0"/>
  </r>
  <r>
    <x v="5"/>
    <s v="Sampang"/>
    <x v="25"/>
    <x v="3"/>
    <n v="0"/>
  </r>
  <r>
    <x v="5"/>
    <s v="Sampang"/>
    <x v="15"/>
    <x v="3"/>
    <n v="0"/>
  </r>
  <r>
    <x v="5"/>
    <s v="Sampang"/>
    <x v="16"/>
    <x v="3"/>
    <n v="0"/>
  </r>
  <r>
    <x v="5"/>
    <s v="Sampang"/>
    <x v="14"/>
    <x v="4"/>
    <n v="1"/>
  </r>
  <r>
    <x v="5"/>
    <s v="Sampang"/>
    <x v="25"/>
    <x v="4"/>
    <n v="0.76315789499999998"/>
  </r>
  <r>
    <x v="5"/>
    <s v="Sampang"/>
    <x v="15"/>
    <x v="4"/>
    <n v="1"/>
  </r>
  <r>
    <x v="5"/>
    <s v="Sampang"/>
    <x v="16"/>
    <x v="4"/>
    <n v="1"/>
  </r>
  <r>
    <x v="5"/>
    <s v="Sampang"/>
    <x v="14"/>
    <x v="5"/>
    <n v="1"/>
  </r>
  <r>
    <x v="5"/>
    <s v="Sampang"/>
    <x v="25"/>
    <x v="5"/>
    <n v="0.76315789499999998"/>
  </r>
  <r>
    <x v="5"/>
    <s v="Sampang"/>
    <x v="15"/>
    <x v="5"/>
    <n v="1"/>
  </r>
  <r>
    <x v="5"/>
    <s v="Sampang"/>
    <x v="16"/>
    <x v="5"/>
    <n v="0.97368421100000002"/>
  </r>
  <r>
    <x v="5"/>
    <s v="Sampang"/>
    <x v="14"/>
    <x v="6"/>
    <n v="0.65957446799999997"/>
  </r>
  <r>
    <x v="5"/>
    <s v="Sampang"/>
    <x v="25"/>
    <x v="6"/>
    <n v="0.46956521699999998"/>
  </r>
  <r>
    <x v="5"/>
    <s v="Sampang"/>
    <x v="15"/>
    <x v="6"/>
    <n v="0.59482758599999996"/>
  </r>
  <r>
    <x v="5"/>
    <s v="Sampang"/>
    <x v="16"/>
    <x v="6"/>
    <n v="0.70232558099999998"/>
  </r>
  <r>
    <x v="5"/>
    <s v="Sampang"/>
    <x v="14"/>
    <x v="7"/>
    <n v="37.6"/>
  </r>
  <r>
    <x v="5"/>
    <s v="Sampang"/>
    <x v="25"/>
    <x v="7"/>
    <n v="38.333333332999999"/>
  </r>
  <r>
    <x v="5"/>
    <s v="Sampang"/>
    <x v="15"/>
    <x v="7"/>
    <n v="46.4"/>
  </r>
  <r>
    <x v="5"/>
    <s v="Sampang"/>
    <x v="16"/>
    <x v="7"/>
    <n v="43"/>
  </r>
  <r>
    <x v="5"/>
    <s v="Sampang"/>
    <x v="14"/>
    <x v="8"/>
    <n v="5.576923077"/>
  </r>
  <r>
    <x v="5"/>
    <s v="Sampang"/>
    <x v="25"/>
    <x v="8"/>
    <n v="2.75"/>
  </r>
  <r>
    <x v="5"/>
    <s v="Sampang"/>
    <x v="15"/>
    <x v="8"/>
    <n v="8.1666666669999994"/>
  </r>
  <r>
    <x v="5"/>
    <s v="Sampang"/>
    <x v="16"/>
    <x v="8"/>
    <n v="4.7407407409999998"/>
  </r>
  <r>
    <x v="5"/>
    <s v="Sampang"/>
    <x v="14"/>
    <x v="9"/>
    <n v="145"/>
  </r>
  <r>
    <x v="5"/>
    <s v="Sampang"/>
    <x v="25"/>
    <x v="9"/>
    <n v="22"/>
  </r>
  <r>
    <x v="5"/>
    <s v="Sampang"/>
    <x v="15"/>
    <x v="9"/>
    <n v="147"/>
  </r>
  <r>
    <x v="5"/>
    <s v="Sampang"/>
    <x v="16"/>
    <x v="9"/>
    <n v="128"/>
  </r>
  <r>
    <x v="5"/>
    <s v="Sampang"/>
    <x v="14"/>
    <x v="10"/>
    <n v="28"/>
  </r>
  <r>
    <x v="5"/>
    <s v="Sampang"/>
    <x v="25"/>
    <x v="10"/>
    <n v="12.666666666999999"/>
  </r>
  <r>
    <x v="5"/>
    <s v="Sampang"/>
    <x v="15"/>
    <x v="10"/>
    <n v="27.6"/>
  </r>
  <r>
    <x v="5"/>
    <s v="Sampang"/>
    <x v="16"/>
    <x v="10"/>
    <n v="30.4"/>
  </r>
  <r>
    <x v="5"/>
    <s v="Sampang"/>
    <x v="14"/>
    <x v="11"/>
    <n v="0"/>
  </r>
  <r>
    <x v="5"/>
    <s v="Sampang"/>
    <x v="25"/>
    <x v="11"/>
    <n v="0.236842105"/>
  </r>
  <r>
    <x v="5"/>
    <s v="Sampang"/>
    <x v="15"/>
    <x v="11"/>
    <n v="0"/>
  </r>
  <r>
    <x v="5"/>
    <s v="Sampang"/>
    <x v="16"/>
    <x v="11"/>
    <n v="0"/>
  </r>
  <r>
    <x v="5"/>
    <s v="Sampang"/>
    <x v="14"/>
    <x v="12"/>
    <n v="0"/>
  </r>
  <r>
    <x v="5"/>
    <s v="Sampang"/>
    <x v="25"/>
    <x v="12"/>
    <n v="0"/>
  </r>
  <r>
    <x v="5"/>
    <s v="Sampang"/>
    <x v="15"/>
    <x v="12"/>
    <n v="0"/>
  </r>
  <r>
    <x v="5"/>
    <s v="Sampang"/>
    <x v="16"/>
    <x v="12"/>
    <n v="0"/>
  </r>
  <r>
    <x v="5"/>
    <s v="Sampang"/>
    <x v="14"/>
    <x v="13"/>
    <n v="0.81428571400000005"/>
  </r>
  <r>
    <x v="5"/>
    <s v="Sampang"/>
    <x v="25"/>
    <x v="13"/>
    <n v="0.55263157900000004"/>
  </r>
  <r>
    <x v="5"/>
    <s v="Sampang"/>
    <x v="15"/>
    <x v="13"/>
    <n v="0.869565217"/>
  </r>
  <r>
    <x v="5"/>
    <s v="Sampang"/>
    <x v="16"/>
    <x v="13"/>
    <n v="0.82236842099999996"/>
  </r>
  <r>
    <x v="5"/>
    <s v="Sampang"/>
    <x v="14"/>
    <x v="14"/>
    <n v="0"/>
  </r>
  <r>
    <x v="5"/>
    <s v="Sampang"/>
    <x v="25"/>
    <x v="14"/>
    <n v="0"/>
  </r>
  <r>
    <x v="5"/>
    <s v="Sampang"/>
    <x v="15"/>
    <x v="14"/>
    <n v="0"/>
  </r>
  <r>
    <x v="5"/>
    <s v="Sampang"/>
    <x v="16"/>
    <x v="14"/>
    <n v="1.3157894999999999E-2"/>
  </r>
  <r>
    <x v="5"/>
    <s v="Sampang"/>
    <x v="14"/>
    <x v="15"/>
    <n v="0"/>
  </r>
  <r>
    <x v="5"/>
    <s v="Sampang"/>
    <x v="25"/>
    <x v="15"/>
    <n v="0"/>
  </r>
  <r>
    <x v="5"/>
    <s v="Sampang"/>
    <x v="15"/>
    <x v="15"/>
    <n v="0"/>
  </r>
  <r>
    <x v="5"/>
    <s v="Sampang"/>
    <x v="16"/>
    <x v="15"/>
    <n v="1.3157894999999999E-2"/>
  </r>
  <r>
    <x v="5"/>
    <s v="Sampang"/>
    <x v="14"/>
    <x v="16"/>
    <n v="0.18571428600000001"/>
  </r>
  <r>
    <x v="5"/>
    <s v="Sampang"/>
    <x v="25"/>
    <x v="16"/>
    <n v="0.21052631599999999"/>
  </r>
  <r>
    <x v="5"/>
    <s v="Sampang"/>
    <x v="15"/>
    <x v="16"/>
    <n v="0.130434783"/>
  </r>
  <r>
    <x v="5"/>
    <s v="Sampang"/>
    <x v="16"/>
    <x v="16"/>
    <n v="0.15131578900000001"/>
  </r>
  <r>
    <x v="5"/>
    <s v="Sampang"/>
    <x v="14"/>
    <x v="17"/>
    <n v="140"/>
  </r>
  <r>
    <x v="5"/>
    <s v="Sampang"/>
    <x v="25"/>
    <x v="17"/>
    <n v="38"/>
  </r>
  <r>
    <x v="5"/>
    <s v="Sampang"/>
    <x v="15"/>
    <x v="17"/>
    <n v="138"/>
  </r>
  <r>
    <x v="5"/>
    <s v="Sampang"/>
    <x v="16"/>
    <x v="17"/>
    <n v="152"/>
  </r>
  <r>
    <x v="5"/>
    <s v="Sampang"/>
    <x v="14"/>
    <x v="18"/>
    <n v="0"/>
  </r>
  <r>
    <x v="5"/>
    <s v="Sampang"/>
    <x v="25"/>
    <x v="18"/>
    <n v="0"/>
  </r>
  <r>
    <x v="5"/>
    <s v="Sampang"/>
    <x v="15"/>
    <x v="18"/>
    <n v="0"/>
  </r>
  <r>
    <x v="5"/>
    <s v="Sampang"/>
    <x v="16"/>
    <x v="18"/>
    <n v="0"/>
  </r>
  <r>
    <x v="5"/>
    <s v="Sampang"/>
    <x v="14"/>
    <x v="19"/>
    <n v="0"/>
  </r>
  <r>
    <x v="5"/>
    <s v="Sampang"/>
    <x v="25"/>
    <x v="19"/>
    <n v="0"/>
  </r>
  <r>
    <x v="5"/>
    <s v="Sampang"/>
    <x v="15"/>
    <x v="19"/>
    <n v="0"/>
  </r>
  <r>
    <x v="5"/>
    <s v="Sampang"/>
    <x v="16"/>
    <x v="19"/>
    <n v="0"/>
  </r>
  <r>
    <x v="5"/>
    <s v="Sumenep+Kepulauan"/>
    <x v="17"/>
    <x v="0"/>
    <n v="0.10655737699999999"/>
  </r>
  <r>
    <x v="5"/>
    <s v="Sumenep+Kepulauan"/>
    <x v="18"/>
    <x v="0"/>
    <n v="0.170940171"/>
  </r>
  <r>
    <x v="5"/>
    <s v="Sumenep+Kepulauan"/>
    <x v="19"/>
    <x v="0"/>
    <n v="0.104347826"/>
  </r>
  <r>
    <x v="5"/>
    <s v="Sumenep+Kepulauan"/>
    <x v="20"/>
    <x v="0"/>
    <n v="0.123287671"/>
  </r>
  <r>
    <x v="5"/>
    <s v="Sumenep+Kepulauan"/>
    <x v="22"/>
    <x v="0"/>
    <n v="0.12666666700000001"/>
  </r>
  <r>
    <x v="5"/>
    <s v="Sumenep+Kepulauan"/>
    <x v="23"/>
    <x v="0"/>
    <n v="9.5238094999999995E-2"/>
  </r>
  <r>
    <x v="5"/>
    <s v="Sumenep+Kepulauan"/>
    <x v="17"/>
    <x v="1"/>
    <n v="1.6393443000000001E-2"/>
  </r>
  <r>
    <x v="5"/>
    <s v="Sumenep+Kepulauan"/>
    <x v="18"/>
    <x v="1"/>
    <n v="6.8376067999999998E-2"/>
  </r>
  <r>
    <x v="5"/>
    <s v="Sumenep+Kepulauan"/>
    <x v="19"/>
    <x v="1"/>
    <n v="6.0869565E-2"/>
  </r>
  <r>
    <x v="5"/>
    <s v="Sumenep+Kepulauan"/>
    <x v="20"/>
    <x v="1"/>
    <n v="3.4246575000000001E-2"/>
  </r>
  <r>
    <x v="5"/>
    <s v="Sumenep+Kepulauan"/>
    <x v="22"/>
    <x v="1"/>
    <n v="6.6666666999999999E-2"/>
  </r>
  <r>
    <x v="5"/>
    <s v="Sumenep+Kepulauan"/>
    <x v="23"/>
    <x v="1"/>
    <n v="5.4421769000000002E-2"/>
  </r>
  <r>
    <x v="5"/>
    <s v="Sumenep+Kepulauan"/>
    <x v="17"/>
    <x v="2"/>
    <n v="0.10655737699999999"/>
  </r>
  <r>
    <x v="5"/>
    <s v="Sumenep+Kepulauan"/>
    <x v="18"/>
    <x v="2"/>
    <n v="0.170940171"/>
  </r>
  <r>
    <x v="5"/>
    <s v="Sumenep+Kepulauan"/>
    <x v="19"/>
    <x v="2"/>
    <n v="0.104347826"/>
  </r>
  <r>
    <x v="5"/>
    <s v="Sumenep+Kepulauan"/>
    <x v="20"/>
    <x v="2"/>
    <n v="0.123287671"/>
  </r>
  <r>
    <x v="5"/>
    <s v="Sumenep+Kepulauan"/>
    <x v="22"/>
    <x v="2"/>
    <n v="0.12666666700000001"/>
  </r>
  <r>
    <x v="5"/>
    <s v="Sumenep+Kepulauan"/>
    <x v="23"/>
    <x v="2"/>
    <n v="9.5238094999999995E-2"/>
  </r>
  <r>
    <x v="5"/>
    <s v="Sumenep+Kepulauan"/>
    <x v="17"/>
    <x v="3"/>
    <n v="0"/>
  </r>
  <r>
    <x v="5"/>
    <s v="Sumenep+Kepulauan"/>
    <x v="18"/>
    <x v="3"/>
    <n v="0"/>
  </r>
  <r>
    <x v="5"/>
    <s v="Sumenep+Kepulauan"/>
    <x v="19"/>
    <x v="3"/>
    <n v="0"/>
  </r>
  <r>
    <x v="5"/>
    <s v="Sumenep+Kepulauan"/>
    <x v="20"/>
    <x v="3"/>
    <n v="0"/>
  </r>
  <r>
    <x v="5"/>
    <s v="Sumenep+Kepulauan"/>
    <x v="22"/>
    <x v="3"/>
    <n v="0"/>
  </r>
  <r>
    <x v="5"/>
    <s v="Sumenep+Kepulauan"/>
    <x v="23"/>
    <x v="3"/>
    <n v="0"/>
  </r>
  <r>
    <x v="5"/>
    <s v="Sumenep+Kepulauan"/>
    <x v="17"/>
    <x v="4"/>
    <n v="0.98360655699999999"/>
  </r>
  <r>
    <x v="5"/>
    <s v="Sumenep+Kepulauan"/>
    <x v="18"/>
    <x v="4"/>
    <n v="0.89743589700000004"/>
  </r>
  <r>
    <x v="5"/>
    <s v="Sumenep+Kepulauan"/>
    <x v="19"/>
    <x v="4"/>
    <n v="0.90434782599999997"/>
  </r>
  <r>
    <x v="5"/>
    <s v="Sumenep+Kepulauan"/>
    <x v="20"/>
    <x v="4"/>
    <n v="0.86986301399999999"/>
  </r>
  <r>
    <x v="5"/>
    <s v="Sumenep+Kepulauan"/>
    <x v="22"/>
    <x v="4"/>
    <n v="0.8"/>
  </r>
  <r>
    <x v="5"/>
    <s v="Sumenep+Kepulauan"/>
    <x v="23"/>
    <x v="4"/>
    <n v="0.97278911599999995"/>
  </r>
  <r>
    <x v="5"/>
    <s v="Sumenep+Kepulauan"/>
    <x v="17"/>
    <x v="5"/>
    <n v="0.96721311499999996"/>
  </r>
  <r>
    <x v="5"/>
    <s v="Sumenep+Kepulauan"/>
    <x v="18"/>
    <x v="5"/>
    <n v="0.82905982899999997"/>
  </r>
  <r>
    <x v="5"/>
    <s v="Sumenep+Kepulauan"/>
    <x v="19"/>
    <x v="5"/>
    <n v="0.84347826100000001"/>
  </r>
  <r>
    <x v="5"/>
    <s v="Sumenep+Kepulauan"/>
    <x v="20"/>
    <x v="5"/>
    <n v="0.83561643799999996"/>
  </r>
  <r>
    <x v="5"/>
    <s v="Sumenep+Kepulauan"/>
    <x v="22"/>
    <x v="5"/>
    <n v="0.73333333300000003"/>
  </r>
  <r>
    <x v="5"/>
    <s v="Sumenep+Kepulauan"/>
    <x v="23"/>
    <x v="5"/>
    <n v="0.918367347"/>
  </r>
  <r>
    <x v="5"/>
    <s v="Sumenep+Kepulauan"/>
    <x v="17"/>
    <x v="6"/>
    <n v="0.63"/>
  </r>
  <r>
    <x v="5"/>
    <s v="Sumenep+Kepulauan"/>
    <x v="18"/>
    <x v="6"/>
    <n v="0.59"/>
  </r>
  <r>
    <x v="5"/>
    <s v="Sumenep+Kepulauan"/>
    <x v="19"/>
    <x v="6"/>
    <n v="0.57999999999999996"/>
  </r>
  <r>
    <x v="5"/>
    <s v="Sumenep+Kepulauan"/>
    <x v="20"/>
    <x v="6"/>
    <n v="0.67500000000000004"/>
  </r>
  <r>
    <x v="5"/>
    <s v="Sumenep+Kepulauan"/>
    <x v="22"/>
    <x v="6"/>
    <n v="0.73499999999999999"/>
  </r>
  <r>
    <x v="5"/>
    <s v="Sumenep+Kepulauan"/>
    <x v="23"/>
    <x v="6"/>
    <n v="0.72"/>
  </r>
  <r>
    <x v="5"/>
    <s v="Sumenep+Kepulauan"/>
    <x v="17"/>
    <x v="7"/>
    <n v="40"/>
  </r>
  <r>
    <x v="5"/>
    <s v="Sumenep+Kepulauan"/>
    <x v="18"/>
    <x v="7"/>
    <n v="40"/>
  </r>
  <r>
    <x v="5"/>
    <s v="Sumenep+Kepulauan"/>
    <x v="19"/>
    <x v="7"/>
    <n v="40"/>
  </r>
  <r>
    <x v="5"/>
    <s v="Sumenep+Kepulauan"/>
    <x v="20"/>
    <x v="7"/>
    <n v="40"/>
  </r>
  <r>
    <x v="5"/>
    <s v="Sumenep+Kepulauan"/>
    <x v="22"/>
    <x v="7"/>
    <n v="40"/>
  </r>
  <r>
    <x v="5"/>
    <s v="Sumenep+Kepulauan"/>
    <x v="23"/>
    <x v="7"/>
    <n v="40"/>
  </r>
  <r>
    <x v="5"/>
    <s v="Sumenep+Kepulauan"/>
    <x v="17"/>
    <x v="8"/>
    <n v="4.076923077"/>
  </r>
  <r>
    <x v="5"/>
    <s v="Sumenep+Kepulauan"/>
    <x v="18"/>
    <x v="8"/>
    <n v="5"/>
  </r>
  <r>
    <x v="5"/>
    <s v="Sumenep+Kepulauan"/>
    <x v="19"/>
    <x v="8"/>
    <n v="4.3333333329999997"/>
  </r>
  <r>
    <x v="5"/>
    <s v="Sumenep+Kepulauan"/>
    <x v="20"/>
    <x v="8"/>
    <n v="3.888888889"/>
  </r>
  <r>
    <x v="5"/>
    <s v="Sumenep+Kepulauan"/>
    <x v="22"/>
    <x v="8"/>
    <n v="4.736842105"/>
  </r>
  <r>
    <x v="5"/>
    <s v="Sumenep+Kepulauan"/>
    <x v="23"/>
    <x v="8"/>
    <n v="7.7142857139999998"/>
  </r>
  <r>
    <x v="5"/>
    <s v="Sumenep+Kepulauan"/>
    <x v="17"/>
    <x v="9"/>
    <n v="53"/>
  </r>
  <r>
    <x v="5"/>
    <s v="Sumenep+Kepulauan"/>
    <x v="18"/>
    <x v="9"/>
    <n v="100"/>
  </r>
  <r>
    <x v="5"/>
    <s v="Sumenep+Kepulauan"/>
    <x v="19"/>
    <x v="9"/>
    <n v="52"/>
  </r>
  <r>
    <x v="5"/>
    <s v="Sumenep+Kepulauan"/>
    <x v="20"/>
    <x v="9"/>
    <n v="70"/>
  </r>
  <r>
    <x v="5"/>
    <s v="Sumenep+Kepulauan"/>
    <x v="22"/>
    <x v="9"/>
    <n v="90"/>
  </r>
  <r>
    <x v="5"/>
    <s v="Sumenep+Kepulauan"/>
    <x v="23"/>
    <x v="9"/>
    <n v="108"/>
  </r>
  <r>
    <x v="5"/>
    <s v="Sumenep+Kepulauan"/>
    <x v="17"/>
    <x v="10"/>
    <n v="24.4"/>
  </r>
  <r>
    <x v="5"/>
    <s v="Sumenep+Kepulauan"/>
    <x v="18"/>
    <x v="10"/>
    <n v="23.4"/>
  </r>
  <r>
    <x v="5"/>
    <s v="Sumenep+Kepulauan"/>
    <x v="19"/>
    <x v="10"/>
    <n v="23"/>
  </r>
  <r>
    <x v="5"/>
    <s v="Sumenep+Kepulauan"/>
    <x v="20"/>
    <x v="10"/>
    <n v="29.2"/>
  </r>
  <r>
    <x v="5"/>
    <s v="Sumenep+Kepulauan"/>
    <x v="22"/>
    <x v="10"/>
    <n v="30"/>
  </r>
  <r>
    <x v="5"/>
    <s v="Sumenep+Kepulauan"/>
    <x v="23"/>
    <x v="10"/>
    <n v="29.4"/>
  </r>
  <r>
    <x v="5"/>
    <s v="Sumenep+Kepulauan"/>
    <x v="17"/>
    <x v="11"/>
    <n v="1.6393443000000001E-2"/>
  </r>
  <r>
    <x v="5"/>
    <s v="Sumenep+Kepulauan"/>
    <x v="18"/>
    <x v="11"/>
    <n v="0.102564103"/>
  </r>
  <r>
    <x v="5"/>
    <s v="Sumenep+Kepulauan"/>
    <x v="19"/>
    <x v="11"/>
    <n v="9.5652174000000006E-2"/>
  </r>
  <r>
    <x v="5"/>
    <s v="Sumenep+Kepulauan"/>
    <x v="20"/>
    <x v="11"/>
    <n v="0.13013698600000001"/>
  </r>
  <r>
    <x v="5"/>
    <s v="Sumenep+Kepulauan"/>
    <x v="22"/>
    <x v="11"/>
    <n v="0.2"/>
  </r>
  <r>
    <x v="5"/>
    <s v="Sumenep+Kepulauan"/>
    <x v="23"/>
    <x v="11"/>
    <n v="2.7210884000000001E-2"/>
  </r>
  <r>
    <x v="5"/>
    <s v="Sumenep+Kepulauan"/>
    <x v="17"/>
    <x v="12"/>
    <n v="0"/>
  </r>
  <r>
    <x v="5"/>
    <s v="Sumenep+Kepulauan"/>
    <x v="18"/>
    <x v="12"/>
    <n v="0"/>
  </r>
  <r>
    <x v="5"/>
    <s v="Sumenep+Kepulauan"/>
    <x v="19"/>
    <x v="12"/>
    <n v="0"/>
  </r>
  <r>
    <x v="5"/>
    <s v="Sumenep+Kepulauan"/>
    <x v="20"/>
    <x v="12"/>
    <n v="0"/>
  </r>
  <r>
    <x v="5"/>
    <s v="Sumenep+Kepulauan"/>
    <x v="22"/>
    <x v="12"/>
    <n v="0"/>
  </r>
  <r>
    <x v="5"/>
    <s v="Sumenep+Kepulauan"/>
    <x v="23"/>
    <x v="12"/>
    <n v="0"/>
  </r>
  <r>
    <x v="5"/>
    <s v="Sumenep+Kepulauan"/>
    <x v="17"/>
    <x v="13"/>
    <n v="0.87704917999999998"/>
  </r>
  <r>
    <x v="5"/>
    <s v="Sumenep+Kepulauan"/>
    <x v="18"/>
    <x v="13"/>
    <n v="0.72649572600000001"/>
  </r>
  <r>
    <x v="5"/>
    <s v="Sumenep+Kepulauan"/>
    <x v="19"/>
    <x v="13"/>
    <n v="0.8"/>
  </r>
  <r>
    <x v="5"/>
    <s v="Sumenep+Kepulauan"/>
    <x v="20"/>
    <x v="13"/>
    <n v="0.74657534199999998"/>
  </r>
  <r>
    <x v="5"/>
    <s v="Sumenep+Kepulauan"/>
    <x v="22"/>
    <x v="13"/>
    <n v="0.67333333299999998"/>
  </r>
  <r>
    <x v="5"/>
    <s v="Sumenep+Kepulauan"/>
    <x v="23"/>
    <x v="13"/>
    <n v="0.87755101999999996"/>
  </r>
  <r>
    <x v="5"/>
    <s v="Sumenep+Kepulauan"/>
    <x v="17"/>
    <x v="14"/>
    <n v="1.6393443000000001E-2"/>
  </r>
  <r>
    <x v="5"/>
    <s v="Sumenep+Kepulauan"/>
    <x v="18"/>
    <x v="14"/>
    <n v="6.8376067999999998E-2"/>
  </r>
  <r>
    <x v="5"/>
    <s v="Sumenep+Kepulauan"/>
    <x v="19"/>
    <x v="14"/>
    <n v="6.0869565E-2"/>
  </r>
  <r>
    <x v="5"/>
    <s v="Sumenep+Kepulauan"/>
    <x v="20"/>
    <x v="14"/>
    <n v="3.4246575000000001E-2"/>
  </r>
  <r>
    <x v="5"/>
    <s v="Sumenep+Kepulauan"/>
    <x v="22"/>
    <x v="14"/>
    <n v="6.6666666999999999E-2"/>
  </r>
  <r>
    <x v="5"/>
    <s v="Sumenep+Kepulauan"/>
    <x v="23"/>
    <x v="14"/>
    <n v="5.4421769000000002E-2"/>
  </r>
  <r>
    <x v="5"/>
    <s v="Sumenep+Kepulauan"/>
    <x v="17"/>
    <x v="15"/>
    <n v="0"/>
  </r>
  <r>
    <x v="5"/>
    <s v="Sumenep+Kepulauan"/>
    <x v="18"/>
    <x v="15"/>
    <n v="0"/>
  </r>
  <r>
    <x v="5"/>
    <s v="Sumenep+Kepulauan"/>
    <x v="19"/>
    <x v="15"/>
    <n v="0"/>
  </r>
  <r>
    <x v="5"/>
    <s v="Sumenep+Kepulauan"/>
    <x v="20"/>
    <x v="15"/>
    <n v="0"/>
  </r>
  <r>
    <x v="5"/>
    <s v="Sumenep+Kepulauan"/>
    <x v="22"/>
    <x v="15"/>
    <n v="0"/>
  </r>
  <r>
    <x v="5"/>
    <s v="Sumenep+Kepulauan"/>
    <x v="23"/>
    <x v="15"/>
    <n v="0"/>
  </r>
  <r>
    <x v="5"/>
    <s v="Sumenep+Kepulauan"/>
    <x v="17"/>
    <x v="16"/>
    <n v="9.0163934000000001E-2"/>
  </r>
  <r>
    <x v="5"/>
    <s v="Sumenep+Kepulauan"/>
    <x v="18"/>
    <x v="16"/>
    <n v="0.102564103"/>
  </r>
  <r>
    <x v="5"/>
    <s v="Sumenep+Kepulauan"/>
    <x v="19"/>
    <x v="16"/>
    <n v="4.3478260999999997E-2"/>
  </r>
  <r>
    <x v="5"/>
    <s v="Sumenep+Kepulauan"/>
    <x v="20"/>
    <x v="16"/>
    <n v="8.9041096E-2"/>
  </r>
  <r>
    <x v="5"/>
    <s v="Sumenep+Kepulauan"/>
    <x v="22"/>
    <x v="16"/>
    <n v="0.06"/>
  </r>
  <r>
    <x v="5"/>
    <s v="Sumenep+Kepulauan"/>
    <x v="23"/>
    <x v="16"/>
    <n v="4.0816326999999999E-2"/>
  </r>
  <r>
    <x v="5"/>
    <s v="Sumenep+Kepulauan"/>
    <x v="17"/>
    <x v="17"/>
    <n v="122"/>
  </r>
  <r>
    <x v="5"/>
    <s v="Sumenep+Kepulauan"/>
    <x v="18"/>
    <x v="17"/>
    <n v="117"/>
  </r>
  <r>
    <x v="5"/>
    <s v="Sumenep+Kepulauan"/>
    <x v="19"/>
    <x v="17"/>
    <n v="115"/>
  </r>
  <r>
    <x v="5"/>
    <s v="Sumenep+Kepulauan"/>
    <x v="20"/>
    <x v="17"/>
    <n v="146"/>
  </r>
  <r>
    <x v="5"/>
    <s v="Sumenep+Kepulauan"/>
    <x v="22"/>
    <x v="17"/>
    <n v="150"/>
  </r>
  <r>
    <x v="5"/>
    <s v="Sumenep+Kepulauan"/>
    <x v="23"/>
    <x v="17"/>
    <n v="147"/>
  </r>
  <r>
    <x v="5"/>
    <s v="Sumenep+Kepulauan"/>
    <x v="17"/>
    <x v="18"/>
    <n v="0"/>
  </r>
  <r>
    <x v="5"/>
    <s v="Sumenep+Kepulauan"/>
    <x v="18"/>
    <x v="18"/>
    <n v="0"/>
  </r>
  <r>
    <x v="5"/>
    <s v="Sumenep+Kepulauan"/>
    <x v="19"/>
    <x v="18"/>
    <n v="0"/>
  </r>
  <r>
    <x v="5"/>
    <s v="Sumenep+Kepulauan"/>
    <x v="20"/>
    <x v="18"/>
    <n v="0"/>
  </r>
  <r>
    <x v="5"/>
    <s v="Sumenep+Kepulauan"/>
    <x v="22"/>
    <x v="18"/>
    <n v="0"/>
  </r>
  <r>
    <x v="5"/>
    <s v="Sumenep+Kepulauan"/>
    <x v="23"/>
    <x v="18"/>
    <n v="0"/>
  </r>
  <r>
    <x v="5"/>
    <s v="Sumenep+Kepulauan"/>
    <x v="17"/>
    <x v="19"/>
    <n v="0"/>
  </r>
  <r>
    <x v="5"/>
    <s v="Sumenep+Kepulauan"/>
    <x v="18"/>
    <x v="19"/>
    <n v="0"/>
  </r>
  <r>
    <x v="5"/>
    <s v="Sumenep+Kepulauan"/>
    <x v="19"/>
    <x v="19"/>
    <n v="0"/>
  </r>
  <r>
    <x v="5"/>
    <s v="Sumenep+Kepulauan"/>
    <x v="20"/>
    <x v="19"/>
    <n v="0"/>
  </r>
  <r>
    <x v="5"/>
    <s v="Sumenep+Kepulauan"/>
    <x v="22"/>
    <x v="19"/>
    <n v="0"/>
  </r>
  <r>
    <x v="5"/>
    <s v="Sumenep+Kepulauan"/>
    <x v="23"/>
    <x v="19"/>
    <n v="0"/>
  </r>
  <r>
    <x v="6"/>
    <s v="Bangkalan"/>
    <x v="0"/>
    <x v="0"/>
    <n v="0.146666667"/>
  </r>
  <r>
    <x v="6"/>
    <s v="Bangkalan"/>
    <x v="1"/>
    <x v="0"/>
    <n v="0.109489051"/>
  </r>
  <r>
    <x v="6"/>
    <s v="Bangkalan"/>
    <x v="25"/>
    <x v="0"/>
    <n v="0.14035087700000001"/>
  </r>
  <r>
    <x v="6"/>
    <s v="Bangkalan"/>
    <x v="2"/>
    <x v="0"/>
    <n v="0.12413793100000001"/>
  </r>
  <r>
    <x v="6"/>
    <s v="Bangkalan"/>
    <x v="3"/>
    <x v="0"/>
    <n v="7.4999999999999997E-2"/>
  </r>
  <r>
    <x v="6"/>
    <s v="Bangkalan"/>
    <x v="4"/>
    <x v="0"/>
    <n v="4.4776119000000003E-2"/>
  </r>
  <r>
    <x v="6"/>
    <s v="Bangkalan"/>
    <x v="5"/>
    <x v="0"/>
    <n v="0.17123287700000001"/>
  </r>
  <r>
    <x v="6"/>
    <s v="Bangkalan"/>
    <x v="0"/>
    <x v="1"/>
    <n v="5.3333332999999997E-2"/>
  </r>
  <r>
    <x v="6"/>
    <s v="Bangkalan"/>
    <x v="1"/>
    <x v="1"/>
    <n v="8.7591241E-2"/>
  </r>
  <r>
    <x v="6"/>
    <s v="Bangkalan"/>
    <x v="25"/>
    <x v="1"/>
    <n v="0"/>
  </r>
  <r>
    <x v="6"/>
    <s v="Bangkalan"/>
    <x v="2"/>
    <x v="1"/>
    <n v="6.8965517000000004E-2"/>
  </r>
  <r>
    <x v="6"/>
    <s v="Bangkalan"/>
    <x v="3"/>
    <x v="1"/>
    <n v="4.1666666999999998E-2"/>
  </r>
  <r>
    <x v="6"/>
    <s v="Bangkalan"/>
    <x v="4"/>
    <x v="1"/>
    <n v="2.2388060000000001E-2"/>
  </r>
  <r>
    <x v="6"/>
    <s v="Bangkalan"/>
    <x v="5"/>
    <x v="1"/>
    <n v="6.8493151000000002E-2"/>
  </r>
  <r>
    <x v="6"/>
    <s v="Bangkalan"/>
    <x v="0"/>
    <x v="2"/>
    <n v="0.146666667"/>
  </r>
  <r>
    <x v="6"/>
    <s v="Bangkalan"/>
    <x v="1"/>
    <x v="2"/>
    <n v="0.109489051"/>
  </r>
  <r>
    <x v="6"/>
    <s v="Bangkalan"/>
    <x v="25"/>
    <x v="2"/>
    <n v="0.14035087700000001"/>
  </r>
  <r>
    <x v="6"/>
    <s v="Bangkalan"/>
    <x v="2"/>
    <x v="2"/>
    <n v="0.12413793100000001"/>
  </r>
  <r>
    <x v="6"/>
    <s v="Bangkalan"/>
    <x v="3"/>
    <x v="2"/>
    <n v="6.6666666999999999E-2"/>
  </r>
  <r>
    <x v="6"/>
    <s v="Bangkalan"/>
    <x v="4"/>
    <x v="2"/>
    <n v="4.4776119000000003E-2"/>
  </r>
  <r>
    <x v="6"/>
    <s v="Bangkalan"/>
    <x v="5"/>
    <x v="2"/>
    <n v="0.17123287700000001"/>
  </r>
  <r>
    <x v="6"/>
    <s v="Bangkalan"/>
    <x v="0"/>
    <x v="3"/>
    <n v="0"/>
  </r>
  <r>
    <x v="6"/>
    <s v="Bangkalan"/>
    <x v="1"/>
    <x v="3"/>
    <n v="0"/>
  </r>
  <r>
    <x v="6"/>
    <s v="Bangkalan"/>
    <x v="25"/>
    <x v="3"/>
    <n v="0"/>
  </r>
  <r>
    <x v="6"/>
    <s v="Bangkalan"/>
    <x v="2"/>
    <x v="3"/>
    <n v="0"/>
  </r>
  <r>
    <x v="6"/>
    <s v="Bangkalan"/>
    <x v="3"/>
    <x v="3"/>
    <n v="0"/>
  </r>
  <r>
    <x v="6"/>
    <s v="Bangkalan"/>
    <x v="4"/>
    <x v="3"/>
    <n v="0"/>
  </r>
  <r>
    <x v="6"/>
    <s v="Bangkalan"/>
    <x v="5"/>
    <x v="3"/>
    <n v="0"/>
  </r>
  <r>
    <x v="6"/>
    <s v="Bangkalan"/>
    <x v="0"/>
    <x v="4"/>
    <n v="0.86666666699999995"/>
  </r>
  <r>
    <x v="6"/>
    <s v="Bangkalan"/>
    <x v="1"/>
    <x v="4"/>
    <n v="0.81751824799999995"/>
  </r>
  <r>
    <x v="6"/>
    <s v="Bangkalan"/>
    <x v="25"/>
    <x v="4"/>
    <n v="0.57894736800000002"/>
  </r>
  <r>
    <x v="6"/>
    <s v="Bangkalan"/>
    <x v="2"/>
    <x v="4"/>
    <n v="0.64137931000000004"/>
  </r>
  <r>
    <x v="6"/>
    <s v="Bangkalan"/>
    <x v="3"/>
    <x v="4"/>
    <n v="0.18333333299999999"/>
  </r>
  <r>
    <x v="6"/>
    <s v="Bangkalan"/>
    <x v="4"/>
    <x v="4"/>
    <n v="0.79850746299999997"/>
  </r>
  <r>
    <x v="6"/>
    <s v="Bangkalan"/>
    <x v="5"/>
    <x v="4"/>
    <n v="0.88356164400000003"/>
  </r>
  <r>
    <x v="6"/>
    <s v="Bangkalan"/>
    <x v="0"/>
    <x v="5"/>
    <n v="0.81333333299999999"/>
  </r>
  <r>
    <x v="6"/>
    <s v="Bangkalan"/>
    <x v="1"/>
    <x v="5"/>
    <n v="0.72992700700000002"/>
  </r>
  <r>
    <x v="6"/>
    <s v="Bangkalan"/>
    <x v="25"/>
    <x v="5"/>
    <n v="0.57894736800000002"/>
  </r>
  <r>
    <x v="6"/>
    <s v="Bangkalan"/>
    <x v="2"/>
    <x v="5"/>
    <n v="0.57241379299999995"/>
  </r>
  <r>
    <x v="6"/>
    <s v="Bangkalan"/>
    <x v="3"/>
    <x v="5"/>
    <n v="0.133333333"/>
  </r>
  <r>
    <x v="6"/>
    <s v="Bangkalan"/>
    <x v="4"/>
    <x v="5"/>
    <n v="0.77611940300000004"/>
  </r>
  <r>
    <x v="6"/>
    <s v="Bangkalan"/>
    <x v="5"/>
    <x v="5"/>
    <n v="0.81506849299999995"/>
  </r>
  <r>
    <x v="6"/>
    <s v="Bangkalan"/>
    <x v="0"/>
    <x v="6"/>
    <n v="0.76190476200000001"/>
  </r>
  <r>
    <x v="6"/>
    <s v="Bangkalan"/>
    <x v="1"/>
    <x v="6"/>
    <n v="0.68500000000000005"/>
  </r>
  <r>
    <x v="6"/>
    <s v="Bangkalan"/>
    <x v="25"/>
    <x v="6"/>
    <n v="0.41176470599999998"/>
  </r>
  <r>
    <x v="6"/>
    <s v="Bangkalan"/>
    <x v="2"/>
    <x v="6"/>
    <n v="0.32402234600000002"/>
  </r>
  <r>
    <x v="6"/>
    <s v="Bangkalan"/>
    <x v="3"/>
    <x v="6"/>
    <n v="0"/>
  </r>
  <r>
    <x v="6"/>
    <s v="Bangkalan"/>
    <x v="4"/>
    <x v="6"/>
    <n v="1"/>
  </r>
  <r>
    <x v="6"/>
    <s v="Bangkalan"/>
    <x v="5"/>
    <x v="6"/>
    <n v="0.85897435899999997"/>
  </r>
  <r>
    <x v="6"/>
    <s v="Bangkalan"/>
    <x v="0"/>
    <x v="7"/>
    <n v="33.6"/>
  </r>
  <r>
    <x v="6"/>
    <s v="Bangkalan"/>
    <x v="1"/>
    <x v="7"/>
    <n v="40"/>
  </r>
  <r>
    <x v="6"/>
    <s v="Bangkalan"/>
    <x v="25"/>
    <x v="7"/>
    <n v="34"/>
  </r>
  <r>
    <x v="6"/>
    <s v="Bangkalan"/>
    <x v="2"/>
    <x v="7"/>
    <n v="35.799999999999997"/>
  </r>
  <r>
    <x v="6"/>
    <s v="Bangkalan"/>
    <x v="3"/>
    <x v="7"/>
    <n v="1"/>
  </r>
  <r>
    <x v="6"/>
    <s v="Bangkalan"/>
    <x v="4"/>
    <x v="7"/>
    <n v="1.2"/>
  </r>
  <r>
    <x v="6"/>
    <s v="Bangkalan"/>
    <x v="5"/>
    <x v="7"/>
    <n v="31.2"/>
  </r>
  <r>
    <x v="6"/>
    <s v="Bangkalan"/>
    <x v="0"/>
    <x v="8"/>
    <n v="5.8636363640000004"/>
  </r>
  <r>
    <x v="6"/>
    <s v="Bangkalan"/>
    <x v="1"/>
    <x v="8"/>
    <n v="3.4666666670000001"/>
  </r>
  <r>
    <x v="6"/>
    <s v="Bangkalan"/>
    <x v="25"/>
    <x v="8"/>
    <n v="7.375"/>
  </r>
  <r>
    <x v="6"/>
    <s v="Bangkalan"/>
    <x v="2"/>
    <x v="8"/>
    <n v="4.1666666670000003"/>
  </r>
  <r>
    <x v="6"/>
    <s v="Bangkalan"/>
    <x v="3"/>
    <x v="8"/>
    <n v="4.4444444440000002"/>
  </r>
  <r>
    <x v="6"/>
    <s v="Bangkalan"/>
    <x v="4"/>
    <x v="8"/>
    <n v="9"/>
  </r>
  <r>
    <x v="6"/>
    <s v="Bangkalan"/>
    <x v="5"/>
    <x v="8"/>
    <n v="7.2"/>
  </r>
  <r>
    <x v="6"/>
    <s v="Bangkalan"/>
    <x v="0"/>
    <x v="9"/>
    <n v="129"/>
  </r>
  <r>
    <x v="6"/>
    <s v="Bangkalan"/>
    <x v="1"/>
    <x v="9"/>
    <n v="52"/>
  </r>
  <r>
    <x v="6"/>
    <s v="Bangkalan"/>
    <x v="25"/>
    <x v="9"/>
    <n v="59"/>
  </r>
  <r>
    <x v="6"/>
    <s v="Bangkalan"/>
    <x v="2"/>
    <x v="9"/>
    <n v="75"/>
  </r>
  <r>
    <x v="6"/>
    <s v="Bangkalan"/>
    <x v="3"/>
    <x v="9"/>
    <n v="40"/>
  </r>
  <r>
    <x v="6"/>
    <s v="Bangkalan"/>
    <x v="4"/>
    <x v="9"/>
    <n v="54"/>
  </r>
  <r>
    <x v="6"/>
    <s v="Bangkalan"/>
    <x v="5"/>
    <x v="9"/>
    <n v="180"/>
  </r>
  <r>
    <x v="6"/>
    <s v="Bangkalan"/>
    <x v="0"/>
    <x v="10"/>
    <n v="30"/>
  </r>
  <r>
    <x v="6"/>
    <s v="Bangkalan"/>
    <x v="1"/>
    <x v="10"/>
    <n v="27.4"/>
  </r>
  <r>
    <x v="6"/>
    <s v="Bangkalan"/>
    <x v="25"/>
    <x v="10"/>
    <n v="11.4"/>
  </r>
  <r>
    <x v="6"/>
    <s v="Bangkalan"/>
    <x v="2"/>
    <x v="10"/>
    <n v="29"/>
  </r>
  <r>
    <x v="6"/>
    <s v="Bangkalan"/>
    <x v="3"/>
    <x v="10"/>
    <n v="24"/>
  </r>
  <r>
    <x v="6"/>
    <s v="Bangkalan"/>
    <x v="4"/>
    <x v="10"/>
    <n v="26.8"/>
  </r>
  <r>
    <x v="6"/>
    <s v="Bangkalan"/>
    <x v="5"/>
    <x v="10"/>
    <n v="29.2"/>
  </r>
  <r>
    <x v="6"/>
    <s v="Bangkalan"/>
    <x v="0"/>
    <x v="11"/>
    <n v="0.133333333"/>
  </r>
  <r>
    <x v="6"/>
    <s v="Bangkalan"/>
    <x v="1"/>
    <x v="11"/>
    <n v="0.182481752"/>
  </r>
  <r>
    <x v="6"/>
    <s v="Bangkalan"/>
    <x v="25"/>
    <x v="11"/>
    <n v="0.42105263199999998"/>
  </r>
  <r>
    <x v="6"/>
    <s v="Bangkalan"/>
    <x v="2"/>
    <x v="11"/>
    <n v="0.35862069000000002"/>
  </r>
  <r>
    <x v="6"/>
    <s v="Bangkalan"/>
    <x v="3"/>
    <x v="11"/>
    <n v="0.81666666700000001"/>
  </r>
  <r>
    <x v="6"/>
    <s v="Bangkalan"/>
    <x v="4"/>
    <x v="11"/>
    <n v="0.201492537"/>
  </r>
  <r>
    <x v="6"/>
    <s v="Bangkalan"/>
    <x v="5"/>
    <x v="11"/>
    <n v="0.11643835600000001"/>
  </r>
  <r>
    <x v="6"/>
    <s v="Bangkalan"/>
    <x v="0"/>
    <x v="12"/>
    <n v="0"/>
  </r>
  <r>
    <x v="6"/>
    <s v="Bangkalan"/>
    <x v="1"/>
    <x v="12"/>
    <n v="0"/>
  </r>
  <r>
    <x v="6"/>
    <s v="Bangkalan"/>
    <x v="25"/>
    <x v="12"/>
    <n v="0"/>
  </r>
  <r>
    <x v="6"/>
    <s v="Bangkalan"/>
    <x v="2"/>
    <x v="12"/>
    <n v="0"/>
  </r>
  <r>
    <x v="6"/>
    <s v="Bangkalan"/>
    <x v="3"/>
    <x v="12"/>
    <n v="0"/>
  </r>
  <r>
    <x v="6"/>
    <s v="Bangkalan"/>
    <x v="4"/>
    <x v="12"/>
    <n v="0"/>
  </r>
  <r>
    <x v="6"/>
    <s v="Bangkalan"/>
    <x v="5"/>
    <x v="12"/>
    <n v="0"/>
  </r>
  <r>
    <x v="6"/>
    <s v="Bangkalan"/>
    <x v="0"/>
    <x v="13"/>
    <n v="0.72"/>
  </r>
  <r>
    <x v="6"/>
    <s v="Bangkalan"/>
    <x v="1"/>
    <x v="13"/>
    <n v="0.708029197"/>
  </r>
  <r>
    <x v="6"/>
    <s v="Bangkalan"/>
    <x v="25"/>
    <x v="13"/>
    <n v="0.43859649099999998"/>
  </r>
  <r>
    <x v="6"/>
    <s v="Bangkalan"/>
    <x v="2"/>
    <x v="13"/>
    <n v="0.517241379"/>
  </r>
  <r>
    <x v="6"/>
    <s v="Bangkalan"/>
    <x v="3"/>
    <x v="13"/>
    <n v="0.108333333"/>
  </r>
  <r>
    <x v="6"/>
    <s v="Bangkalan"/>
    <x v="4"/>
    <x v="13"/>
    <n v="0.753731343"/>
  </r>
  <r>
    <x v="6"/>
    <s v="Bangkalan"/>
    <x v="5"/>
    <x v="13"/>
    <n v="0.71232876700000003"/>
  </r>
  <r>
    <x v="6"/>
    <s v="Bangkalan"/>
    <x v="0"/>
    <x v="14"/>
    <n v="5.3333332999999997E-2"/>
  </r>
  <r>
    <x v="6"/>
    <s v="Bangkalan"/>
    <x v="1"/>
    <x v="14"/>
    <n v="8.7591241E-2"/>
  </r>
  <r>
    <x v="6"/>
    <s v="Bangkalan"/>
    <x v="25"/>
    <x v="14"/>
    <n v="0"/>
  </r>
  <r>
    <x v="6"/>
    <s v="Bangkalan"/>
    <x v="2"/>
    <x v="14"/>
    <n v="6.8965517000000004E-2"/>
  </r>
  <r>
    <x v="6"/>
    <s v="Bangkalan"/>
    <x v="3"/>
    <x v="14"/>
    <n v="4.1666666999999998E-2"/>
  </r>
  <r>
    <x v="6"/>
    <s v="Bangkalan"/>
    <x v="4"/>
    <x v="14"/>
    <n v="2.2388060000000001E-2"/>
  </r>
  <r>
    <x v="6"/>
    <s v="Bangkalan"/>
    <x v="5"/>
    <x v="14"/>
    <n v="6.8493151000000002E-2"/>
  </r>
  <r>
    <x v="6"/>
    <s v="Bangkalan"/>
    <x v="0"/>
    <x v="15"/>
    <n v="0"/>
  </r>
  <r>
    <x v="6"/>
    <s v="Bangkalan"/>
    <x v="1"/>
    <x v="15"/>
    <n v="0"/>
  </r>
  <r>
    <x v="6"/>
    <s v="Bangkalan"/>
    <x v="25"/>
    <x v="15"/>
    <n v="0"/>
  </r>
  <r>
    <x v="6"/>
    <s v="Bangkalan"/>
    <x v="2"/>
    <x v="15"/>
    <n v="0"/>
  </r>
  <r>
    <x v="6"/>
    <s v="Bangkalan"/>
    <x v="3"/>
    <x v="15"/>
    <n v="8.3333330000000001E-3"/>
  </r>
  <r>
    <x v="6"/>
    <s v="Bangkalan"/>
    <x v="4"/>
    <x v="15"/>
    <n v="0"/>
  </r>
  <r>
    <x v="6"/>
    <s v="Bangkalan"/>
    <x v="5"/>
    <x v="15"/>
    <n v="0"/>
  </r>
  <r>
    <x v="6"/>
    <s v="Bangkalan"/>
    <x v="0"/>
    <x v="16"/>
    <n v="9.3333333000000004E-2"/>
  </r>
  <r>
    <x v="6"/>
    <s v="Bangkalan"/>
    <x v="1"/>
    <x v="16"/>
    <n v="2.189781E-2"/>
  </r>
  <r>
    <x v="6"/>
    <s v="Bangkalan"/>
    <x v="25"/>
    <x v="16"/>
    <n v="0.14035087700000001"/>
  </r>
  <r>
    <x v="6"/>
    <s v="Bangkalan"/>
    <x v="2"/>
    <x v="16"/>
    <n v="5.5172414000000003E-2"/>
  </r>
  <r>
    <x v="6"/>
    <s v="Bangkalan"/>
    <x v="3"/>
    <x v="16"/>
    <n v="2.5000000000000001E-2"/>
  </r>
  <r>
    <x v="6"/>
    <s v="Bangkalan"/>
    <x v="4"/>
    <x v="16"/>
    <n v="2.2388060000000001E-2"/>
  </r>
  <r>
    <x v="6"/>
    <s v="Bangkalan"/>
    <x v="5"/>
    <x v="16"/>
    <n v="0.102739726"/>
  </r>
  <r>
    <x v="6"/>
    <s v="Bangkalan"/>
    <x v="0"/>
    <x v="17"/>
    <n v="150"/>
  </r>
  <r>
    <x v="6"/>
    <s v="Bangkalan"/>
    <x v="1"/>
    <x v="17"/>
    <n v="137"/>
  </r>
  <r>
    <x v="6"/>
    <s v="Bangkalan"/>
    <x v="25"/>
    <x v="17"/>
    <n v="57"/>
  </r>
  <r>
    <x v="6"/>
    <s v="Bangkalan"/>
    <x v="2"/>
    <x v="17"/>
    <n v="145"/>
  </r>
  <r>
    <x v="6"/>
    <s v="Bangkalan"/>
    <x v="3"/>
    <x v="17"/>
    <n v="120"/>
  </r>
  <r>
    <x v="6"/>
    <s v="Bangkalan"/>
    <x v="4"/>
    <x v="17"/>
    <n v="134"/>
  </r>
  <r>
    <x v="6"/>
    <s v="Bangkalan"/>
    <x v="5"/>
    <x v="17"/>
    <n v="146"/>
  </r>
  <r>
    <x v="6"/>
    <s v="Bangkalan"/>
    <x v="0"/>
    <x v="18"/>
    <n v="0"/>
  </r>
  <r>
    <x v="6"/>
    <s v="Bangkalan"/>
    <x v="1"/>
    <x v="18"/>
    <n v="0"/>
  </r>
  <r>
    <x v="6"/>
    <s v="Bangkalan"/>
    <x v="25"/>
    <x v="18"/>
    <n v="0"/>
  </r>
  <r>
    <x v="6"/>
    <s v="Bangkalan"/>
    <x v="2"/>
    <x v="18"/>
    <n v="0"/>
  </r>
  <r>
    <x v="6"/>
    <s v="Bangkalan"/>
    <x v="3"/>
    <x v="18"/>
    <n v="0"/>
  </r>
  <r>
    <x v="6"/>
    <s v="Bangkalan"/>
    <x v="4"/>
    <x v="18"/>
    <n v="0"/>
  </r>
  <r>
    <x v="6"/>
    <s v="Bangkalan"/>
    <x v="5"/>
    <x v="18"/>
    <n v="0"/>
  </r>
  <r>
    <x v="6"/>
    <s v="Bangkalan"/>
    <x v="0"/>
    <x v="19"/>
    <n v="0"/>
  </r>
  <r>
    <x v="6"/>
    <s v="Bangkalan"/>
    <x v="1"/>
    <x v="19"/>
    <n v="0"/>
  </r>
  <r>
    <x v="6"/>
    <s v="Bangkalan"/>
    <x v="25"/>
    <x v="19"/>
    <n v="0"/>
  </r>
  <r>
    <x v="6"/>
    <s v="Bangkalan"/>
    <x v="2"/>
    <x v="19"/>
    <n v="0"/>
  </r>
  <r>
    <x v="6"/>
    <s v="Bangkalan"/>
    <x v="3"/>
    <x v="19"/>
    <n v="0"/>
  </r>
  <r>
    <x v="6"/>
    <s v="Bangkalan"/>
    <x v="4"/>
    <x v="19"/>
    <n v="0"/>
  </r>
  <r>
    <x v="6"/>
    <s v="Bangkalan"/>
    <x v="5"/>
    <x v="19"/>
    <n v="0"/>
  </r>
  <r>
    <x v="6"/>
    <s v="Pamekasan"/>
    <x v="6"/>
    <x v="0"/>
    <n v="0.12871287100000001"/>
  </r>
  <r>
    <x v="6"/>
    <s v="Pamekasan"/>
    <x v="7"/>
    <x v="0"/>
    <n v="0.10135135100000001"/>
  </r>
  <r>
    <x v="6"/>
    <s v="Pamekasan"/>
    <x v="8"/>
    <x v="0"/>
    <n v="0.05"/>
  </r>
  <r>
    <x v="6"/>
    <s v="Pamekasan"/>
    <x v="9"/>
    <x v="0"/>
    <n v="0.131578947"/>
  </r>
  <r>
    <x v="6"/>
    <s v="Pamekasan"/>
    <x v="10"/>
    <x v="0"/>
    <n v="0.27272727299999999"/>
  </r>
  <r>
    <x v="6"/>
    <s v="Pamekasan"/>
    <x v="11"/>
    <x v="0"/>
    <n v="0.17307692299999999"/>
  </r>
  <r>
    <x v="6"/>
    <s v="Pamekasan"/>
    <x v="12"/>
    <x v="0"/>
    <n v="0.19858155999999999"/>
  </r>
  <r>
    <x v="6"/>
    <s v="Pamekasan"/>
    <x v="6"/>
    <x v="1"/>
    <n v="1.980198E-2"/>
  </r>
  <r>
    <x v="6"/>
    <s v="Pamekasan"/>
    <x v="7"/>
    <x v="1"/>
    <n v="8.7837838000000001E-2"/>
  </r>
  <r>
    <x v="6"/>
    <s v="Pamekasan"/>
    <x v="8"/>
    <x v="1"/>
    <n v="0"/>
  </r>
  <r>
    <x v="6"/>
    <s v="Pamekasan"/>
    <x v="9"/>
    <x v="1"/>
    <n v="3.2894737E-2"/>
  </r>
  <r>
    <x v="6"/>
    <s v="Pamekasan"/>
    <x v="10"/>
    <x v="1"/>
    <n v="0.11038961"/>
  </r>
  <r>
    <x v="6"/>
    <s v="Pamekasan"/>
    <x v="11"/>
    <x v="1"/>
    <n v="5.7692307999999998E-2"/>
  </r>
  <r>
    <x v="6"/>
    <s v="Pamekasan"/>
    <x v="12"/>
    <x v="1"/>
    <n v="5.6737588999999998E-2"/>
  </r>
  <r>
    <x v="6"/>
    <s v="Pamekasan"/>
    <x v="6"/>
    <x v="2"/>
    <n v="0.11881188099999999"/>
  </r>
  <r>
    <x v="6"/>
    <s v="Pamekasan"/>
    <x v="7"/>
    <x v="2"/>
    <n v="0.10135135100000001"/>
  </r>
  <r>
    <x v="6"/>
    <s v="Pamekasan"/>
    <x v="8"/>
    <x v="2"/>
    <n v="0.05"/>
  </r>
  <r>
    <x v="6"/>
    <s v="Pamekasan"/>
    <x v="9"/>
    <x v="2"/>
    <n v="0.131578947"/>
  </r>
  <r>
    <x v="6"/>
    <s v="Pamekasan"/>
    <x v="10"/>
    <x v="2"/>
    <n v="0.26623376599999998"/>
  </r>
  <r>
    <x v="6"/>
    <s v="Pamekasan"/>
    <x v="11"/>
    <x v="2"/>
    <n v="0.17307692299999999"/>
  </r>
  <r>
    <x v="6"/>
    <s v="Pamekasan"/>
    <x v="12"/>
    <x v="2"/>
    <n v="0.19858155999999999"/>
  </r>
  <r>
    <x v="6"/>
    <s v="Pamekasan"/>
    <x v="6"/>
    <x v="3"/>
    <n v="0"/>
  </r>
  <r>
    <x v="6"/>
    <s v="Pamekasan"/>
    <x v="7"/>
    <x v="3"/>
    <n v="0"/>
  </r>
  <r>
    <x v="6"/>
    <s v="Pamekasan"/>
    <x v="8"/>
    <x v="3"/>
    <n v="1"/>
  </r>
  <r>
    <x v="6"/>
    <s v="Pamekasan"/>
    <x v="9"/>
    <x v="3"/>
    <n v="0"/>
  </r>
  <r>
    <x v="6"/>
    <s v="Pamekasan"/>
    <x v="10"/>
    <x v="3"/>
    <n v="0"/>
  </r>
  <r>
    <x v="6"/>
    <s v="Pamekasan"/>
    <x v="11"/>
    <x v="3"/>
    <n v="0"/>
  </r>
  <r>
    <x v="6"/>
    <s v="Pamekasan"/>
    <x v="12"/>
    <x v="3"/>
    <n v="0"/>
  </r>
  <r>
    <x v="6"/>
    <s v="Pamekasan"/>
    <x v="6"/>
    <x v="4"/>
    <n v="0.99009901"/>
  </r>
  <r>
    <x v="6"/>
    <s v="Pamekasan"/>
    <x v="7"/>
    <x v="4"/>
    <n v="1"/>
  </r>
  <r>
    <x v="6"/>
    <s v="Pamekasan"/>
    <x v="8"/>
    <x v="4"/>
    <n v="1"/>
  </r>
  <r>
    <x v="6"/>
    <s v="Pamekasan"/>
    <x v="9"/>
    <x v="4"/>
    <n v="0.99342105300000005"/>
  </r>
  <r>
    <x v="6"/>
    <s v="Pamekasan"/>
    <x v="10"/>
    <x v="4"/>
    <n v="1"/>
  </r>
  <r>
    <x v="6"/>
    <s v="Pamekasan"/>
    <x v="11"/>
    <x v="4"/>
    <n v="0.93589743599999997"/>
  </r>
  <r>
    <x v="6"/>
    <s v="Pamekasan"/>
    <x v="12"/>
    <x v="4"/>
    <n v="0.98581560300000004"/>
  </r>
  <r>
    <x v="6"/>
    <s v="Pamekasan"/>
    <x v="6"/>
    <x v="5"/>
    <n v="0.96039604000000001"/>
  </r>
  <r>
    <x v="6"/>
    <s v="Pamekasan"/>
    <x v="7"/>
    <x v="5"/>
    <n v="0.912162162"/>
  </r>
  <r>
    <x v="6"/>
    <s v="Pamekasan"/>
    <x v="8"/>
    <x v="5"/>
    <n v="1"/>
  </r>
  <r>
    <x v="6"/>
    <s v="Pamekasan"/>
    <x v="9"/>
    <x v="5"/>
    <n v="0.96052631600000005"/>
  </r>
  <r>
    <x v="6"/>
    <s v="Pamekasan"/>
    <x v="10"/>
    <x v="5"/>
    <n v="0.88311688300000002"/>
  </r>
  <r>
    <x v="6"/>
    <s v="Pamekasan"/>
    <x v="11"/>
    <x v="5"/>
    <n v="0.87820512799999995"/>
  </r>
  <r>
    <x v="6"/>
    <s v="Pamekasan"/>
    <x v="12"/>
    <x v="5"/>
    <n v="0.92907801400000001"/>
  </r>
  <r>
    <x v="6"/>
    <s v="Pamekasan"/>
    <x v="6"/>
    <x v="6"/>
    <n v="0.63124999999999998"/>
  </r>
  <r>
    <x v="6"/>
    <s v="Pamekasan"/>
    <x v="7"/>
    <x v="6"/>
    <n v="0.76884422100000005"/>
  </r>
  <r>
    <x v="6"/>
    <s v="Pamekasan"/>
    <x v="8"/>
    <x v="6"/>
    <n v="0.5"/>
  </r>
  <r>
    <x v="6"/>
    <s v="Pamekasan"/>
    <x v="9"/>
    <x v="6"/>
    <n v="0.76"/>
  </r>
  <r>
    <x v="6"/>
    <s v="Pamekasan"/>
    <x v="10"/>
    <x v="6"/>
    <n v="0.763819095"/>
  </r>
  <r>
    <x v="6"/>
    <s v="Pamekasan"/>
    <x v="11"/>
    <x v="6"/>
    <n v="0.77"/>
  </r>
  <r>
    <x v="6"/>
    <s v="Pamekasan"/>
    <x v="12"/>
    <x v="6"/>
    <n v="0.69"/>
  </r>
  <r>
    <x v="6"/>
    <s v="Pamekasan"/>
    <x v="6"/>
    <x v="7"/>
    <n v="40"/>
  </r>
  <r>
    <x v="6"/>
    <s v="Pamekasan"/>
    <x v="7"/>
    <x v="7"/>
    <n v="39.799999999999997"/>
  </r>
  <r>
    <x v="6"/>
    <s v="Pamekasan"/>
    <x v="8"/>
    <x v="7"/>
    <n v="40"/>
  </r>
  <r>
    <x v="6"/>
    <s v="Pamekasan"/>
    <x v="9"/>
    <x v="7"/>
    <n v="40"/>
  </r>
  <r>
    <x v="6"/>
    <s v="Pamekasan"/>
    <x v="10"/>
    <x v="7"/>
    <n v="39.799999999999997"/>
  </r>
  <r>
    <x v="6"/>
    <s v="Pamekasan"/>
    <x v="11"/>
    <x v="7"/>
    <n v="40"/>
  </r>
  <r>
    <x v="6"/>
    <s v="Pamekasan"/>
    <x v="12"/>
    <x v="7"/>
    <n v="40"/>
  </r>
  <r>
    <x v="6"/>
    <s v="Pamekasan"/>
    <x v="6"/>
    <x v="8"/>
    <n v="4.769230769"/>
  </r>
  <r>
    <x v="6"/>
    <s v="Pamekasan"/>
    <x v="7"/>
    <x v="8"/>
    <n v="4"/>
  </r>
  <r>
    <x v="6"/>
    <s v="Pamekasan"/>
    <x v="8"/>
    <x v="8"/>
    <n v="10"/>
  </r>
  <r>
    <x v="6"/>
    <s v="Pamekasan"/>
    <x v="9"/>
    <x v="8"/>
    <n v="4.5"/>
  </r>
  <r>
    <x v="6"/>
    <s v="Pamekasan"/>
    <x v="10"/>
    <x v="8"/>
    <n v="5.2619047620000003"/>
  </r>
  <r>
    <x v="6"/>
    <s v="Pamekasan"/>
    <x v="11"/>
    <x v="8"/>
    <n v="6.6666666670000003"/>
  </r>
  <r>
    <x v="6"/>
    <s v="Pamekasan"/>
    <x v="12"/>
    <x v="8"/>
    <n v="4.0714285710000002"/>
  </r>
  <r>
    <x v="6"/>
    <s v="Pamekasan"/>
    <x v="6"/>
    <x v="9"/>
    <n v="62"/>
  </r>
  <r>
    <x v="6"/>
    <s v="Pamekasan"/>
    <x v="7"/>
    <x v="9"/>
    <n v="60"/>
  </r>
  <r>
    <x v="6"/>
    <s v="Pamekasan"/>
    <x v="8"/>
    <x v="9"/>
    <n v="10"/>
  </r>
  <r>
    <x v="6"/>
    <s v="Pamekasan"/>
    <x v="9"/>
    <x v="9"/>
    <n v="90"/>
  </r>
  <r>
    <x v="6"/>
    <s v="Pamekasan"/>
    <x v="10"/>
    <x v="9"/>
    <n v="221"/>
  </r>
  <r>
    <x v="6"/>
    <s v="Pamekasan"/>
    <x v="11"/>
    <x v="9"/>
    <n v="180"/>
  </r>
  <r>
    <x v="6"/>
    <s v="Pamekasan"/>
    <x v="12"/>
    <x v="9"/>
    <n v="114"/>
  </r>
  <r>
    <x v="6"/>
    <s v="Pamekasan"/>
    <x v="6"/>
    <x v="10"/>
    <n v="25.25"/>
  </r>
  <r>
    <x v="6"/>
    <s v="Pamekasan"/>
    <x v="7"/>
    <x v="10"/>
    <n v="29.6"/>
  </r>
  <r>
    <x v="6"/>
    <s v="Pamekasan"/>
    <x v="8"/>
    <x v="10"/>
    <n v="20"/>
  </r>
  <r>
    <x v="6"/>
    <s v="Pamekasan"/>
    <x v="9"/>
    <x v="10"/>
    <n v="30.4"/>
  </r>
  <r>
    <x v="6"/>
    <s v="Pamekasan"/>
    <x v="10"/>
    <x v="10"/>
    <n v="30.8"/>
  </r>
  <r>
    <x v="6"/>
    <s v="Pamekasan"/>
    <x v="11"/>
    <x v="10"/>
    <n v="31.2"/>
  </r>
  <r>
    <x v="6"/>
    <s v="Pamekasan"/>
    <x v="12"/>
    <x v="10"/>
    <n v="28.2"/>
  </r>
  <r>
    <x v="6"/>
    <s v="Pamekasan"/>
    <x v="6"/>
    <x v="11"/>
    <n v="9.9009900000000001E-3"/>
  </r>
  <r>
    <x v="6"/>
    <s v="Pamekasan"/>
    <x v="7"/>
    <x v="11"/>
    <n v="0"/>
  </r>
  <r>
    <x v="6"/>
    <s v="Pamekasan"/>
    <x v="8"/>
    <x v="11"/>
    <n v="0"/>
  </r>
  <r>
    <x v="6"/>
    <s v="Pamekasan"/>
    <x v="9"/>
    <x v="11"/>
    <n v="6.5789469999999999E-3"/>
  </r>
  <r>
    <x v="6"/>
    <s v="Pamekasan"/>
    <x v="10"/>
    <x v="11"/>
    <n v="0"/>
  </r>
  <r>
    <x v="6"/>
    <s v="Pamekasan"/>
    <x v="11"/>
    <x v="11"/>
    <n v="6.4102564000000001E-2"/>
  </r>
  <r>
    <x v="6"/>
    <s v="Pamekasan"/>
    <x v="12"/>
    <x v="11"/>
    <n v="1.4184397E-2"/>
  </r>
  <r>
    <x v="6"/>
    <s v="Pamekasan"/>
    <x v="6"/>
    <x v="12"/>
    <n v="0"/>
  </r>
  <r>
    <x v="6"/>
    <s v="Pamekasan"/>
    <x v="7"/>
    <x v="12"/>
    <n v="0"/>
  </r>
  <r>
    <x v="6"/>
    <s v="Pamekasan"/>
    <x v="8"/>
    <x v="12"/>
    <n v="0"/>
  </r>
  <r>
    <x v="6"/>
    <s v="Pamekasan"/>
    <x v="9"/>
    <x v="12"/>
    <n v="0"/>
  </r>
  <r>
    <x v="6"/>
    <s v="Pamekasan"/>
    <x v="10"/>
    <x v="12"/>
    <n v="0"/>
  </r>
  <r>
    <x v="6"/>
    <s v="Pamekasan"/>
    <x v="11"/>
    <x v="12"/>
    <n v="0"/>
  </r>
  <r>
    <x v="6"/>
    <s v="Pamekasan"/>
    <x v="12"/>
    <x v="12"/>
    <n v="0"/>
  </r>
  <r>
    <x v="6"/>
    <s v="Pamekasan"/>
    <x v="6"/>
    <x v="13"/>
    <n v="0.86138613900000005"/>
  </r>
  <r>
    <x v="6"/>
    <s v="Pamekasan"/>
    <x v="7"/>
    <x v="13"/>
    <n v="0.89864864899999997"/>
  </r>
  <r>
    <x v="6"/>
    <s v="Pamekasan"/>
    <x v="8"/>
    <x v="13"/>
    <n v="0.95"/>
  </r>
  <r>
    <x v="6"/>
    <s v="Pamekasan"/>
    <x v="9"/>
    <x v="13"/>
    <n v="0.86184210500000002"/>
  </r>
  <r>
    <x v="6"/>
    <s v="Pamekasan"/>
    <x v="10"/>
    <x v="13"/>
    <n v="0.72727272700000001"/>
  </r>
  <r>
    <x v="6"/>
    <s v="Pamekasan"/>
    <x v="11"/>
    <x v="13"/>
    <n v="0.76282051299999998"/>
  </r>
  <r>
    <x v="6"/>
    <s v="Pamekasan"/>
    <x v="12"/>
    <x v="13"/>
    <n v="0.78723404299999999"/>
  </r>
  <r>
    <x v="6"/>
    <s v="Pamekasan"/>
    <x v="6"/>
    <x v="14"/>
    <n v="1.980198E-2"/>
  </r>
  <r>
    <x v="6"/>
    <s v="Pamekasan"/>
    <x v="7"/>
    <x v="14"/>
    <n v="8.7837838000000001E-2"/>
  </r>
  <r>
    <x v="6"/>
    <s v="Pamekasan"/>
    <x v="8"/>
    <x v="14"/>
    <n v="0"/>
  </r>
  <r>
    <x v="6"/>
    <s v="Pamekasan"/>
    <x v="9"/>
    <x v="14"/>
    <n v="3.2894737E-2"/>
  </r>
  <r>
    <x v="6"/>
    <s v="Pamekasan"/>
    <x v="10"/>
    <x v="14"/>
    <n v="0.11038961"/>
  </r>
  <r>
    <x v="6"/>
    <s v="Pamekasan"/>
    <x v="11"/>
    <x v="14"/>
    <n v="5.7692307999999998E-2"/>
  </r>
  <r>
    <x v="6"/>
    <s v="Pamekasan"/>
    <x v="12"/>
    <x v="14"/>
    <n v="5.6737588999999998E-2"/>
  </r>
  <r>
    <x v="6"/>
    <s v="Pamekasan"/>
    <x v="6"/>
    <x v="15"/>
    <n v="9.9009900000000001E-3"/>
  </r>
  <r>
    <x v="6"/>
    <s v="Pamekasan"/>
    <x v="7"/>
    <x v="15"/>
    <n v="0"/>
  </r>
  <r>
    <x v="6"/>
    <s v="Pamekasan"/>
    <x v="8"/>
    <x v="15"/>
    <n v="0"/>
  </r>
  <r>
    <x v="6"/>
    <s v="Pamekasan"/>
    <x v="9"/>
    <x v="15"/>
    <n v="0"/>
  </r>
  <r>
    <x v="6"/>
    <s v="Pamekasan"/>
    <x v="10"/>
    <x v="15"/>
    <n v="6.4935059999999996E-3"/>
  </r>
  <r>
    <x v="6"/>
    <s v="Pamekasan"/>
    <x v="11"/>
    <x v="15"/>
    <n v="0"/>
  </r>
  <r>
    <x v="6"/>
    <s v="Pamekasan"/>
    <x v="12"/>
    <x v="15"/>
    <n v="0"/>
  </r>
  <r>
    <x v="6"/>
    <s v="Pamekasan"/>
    <x v="6"/>
    <x v="16"/>
    <n v="9.9009900999999997E-2"/>
  </r>
  <r>
    <x v="6"/>
    <s v="Pamekasan"/>
    <x v="7"/>
    <x v="16"/>
    <n v="1.3513514000000001E-2"/>
  </r>
  <r>
    <x v="6"/>
    <s v="Pamekasan"/>
    <x v="8"/>
    <x v="16"/>
    <n v="0.05"/>
  </r>
  <r>
    <x v="6"/>
    <s v="Pamekasan"/>
    <x v="9"/>
    <x v="16"/>
    <n v="9.8684210999999994E-2"/>
  </r>
  <r>
    <x v="6"/>
    <s v="Pamekasan"/>
    <x v="10"/>
    <x v="16"/>
    <n v="0.15584415600000001"/>
  </r>
  <r>
    <x v="6"/>
    <s v="Pamekasan"/>
    <x v="11"/>
    <x v="16"/>
    <n v="0.115384615"/>
  </r>
  <r>
    <x v="6"/>
    <s v="Pamekasan"/>
    <x v="12"/>
    <x v="16"/>
    <n v="0.14184397200000001"/>
  </r>
  <r>
    <x v="6"/>
    <s v="Pamekasan"/>
    <x v="6"/>
    <x v="17"/>
    <n v="101"/>
  </r>
  <r>
    <x v="6"/>
    <s v="Pamekasan"/>
    <x v="7"/>
    <x v="17"/>
    <n v="148"/>
  </r>
  <r>
    <x v="6"/>
    <s v="Pamekasan"/>
    <x v="8"/>
    <x v="17"/>
    <n v="20"/>
  </r>
  <r>
    <x v="6"/>
    <s v="Pamekasan"/>
    <x v="9"/>
    <x v="17"/>
    <n v="152"/>
  </r>
  <r>
    <x v="6"/>
    <s v="Pamekasan"/>
    <x v="10"/>
    <x v="17"/>
    <n v="154"/>
  </r>
  <r>
    <x v="6"/>
    <s v="Pamekasan"/>
    <x v="11"/>
    <x v="17"/>
    <n v="156"/>
  </r>
  <r>
    <x v="6"/>
    <s v="Pamekasan"/>
    <x v="12"/>
    <x v="17"/>
    <n v="141"/>
  </r>
  <r>
    <x v="6"/>
    <s v="Pamekasan"/>
    <x v="6"/>
    <x v="18"/>
    <n v="0"/>
  </r>
  <r>
    <x v="6"/>
    <s v="Pamekasan"/>
    <x v="7"/>
    <x v="18"/>
    <n v="0"/>
  </r>
  <r>
    <x v="6"/>
    <s v="Pamekasan"/>
    <x v="8"/>
    <x v="18"/>
    <n v="0"/>
  </r>
  <r>
    <x v="6"/>
    <s v="Pamekasan"/>
    <x v="9"/>
    <x v="18"/>
    <n v="0"/>
  </r>
  <r>
    <x v="6"/>
    <s v="Pamekasan"/>
    <x v="10"/>
    <x v="18"/>
    <n v="0"/>
  </r>
  <r>
    <x v="6"/>
    <s v="Pamekasan"/>
    <x v="11"/>
    <x v="18"/>
    <n v="0"/>
  </r>
  <r>
    <x v="6"/>
    <s v="Pamekasan"/>
    <x v="12"/>
    <x v="18"/>
    <n v="0"/>
  </r>
  <r>
    <x v="6"/>
    <s v="Pamekasan"/>
    <x v="6"/>
    <x v="19"/>
    <n v="0"/>
  </r>
  <r>
    <x v="6"/>
    <s v="Pamekasan"/>
    <x v="7"/>
    <x v="19"/>
    <n v="0"/>
  </r>
  <r>
    <x v="6"/>
    <s v="Pamekasan"/>
    <x v="8"/>
    <x v="19"/>
    <n v="0"/>
  </r>
  <r>
    <x v="6"/>
    <s v="Pamekasan"/>
    <x v="9"/>
    <x v="19"/>
    <n v="0"/>
  </r>
  <r>
    <x v="6"/>
    <s v="Pamekasan"/>
    <x v="10"/>
    <x v="19"/>
    <n v="0"/>
  </r>
  <r>
    <x v="6"/>
    <s v="Pamekasan"/>
    <x v="11"/>
    <x v="19"/>
    <n v="0"/>
  </r>
  <r>
    <x v="6"/>
    <s v="Pamekasan"/>
    <x v="12"/>
    <x v="19"/>
    <n v="0"/>
  </r>
  <r>
    <x v="6"/>
    <s v="Sampang"/>
    <x v="24"/>
    <x v="0"/>
    <n v="0.102941176"/>
  </r>
  <r>
    <x v="6"/>
    <s v="Sampang"/>
    <x v="13"/>
    <x v="0"/>
    <n v="0.14754098399999999"/>
  </r>
  <r>
    <x v="6"/>
    <s v="Sampang"/>
    <x v="14"/>
    <x v="0"/>
    <n v="0.2"/>
  </r>
  <r>
    <x v="6"/>
    <s v="Sampang"/>
    <x v="15"/>
    <x v="0"/>
    <n v="0.167832168"/>
  </r>
  <r>
    <x v="6"/>
    <s v="Sampang"/>
    <x v="16"/>
    <x v="0"/>
    <n v="0.205298013"/>
  </r>
  <r>
    <x v="6"/>
    <s v="Sampang"/>
    <x v="24"/>
    <x v="1"/>
    <n v="0"/>
  </r>
  <r>
    <x v="6"/>
    <s v="Sampang"/>
    <x v="13"/>
    <x v="1"/>
    <n v="0"/>
  </r>
  <r>
    <x v="6"/>
    <s v="Sampang"/>
    <x v="14"/>
    <x v="1"/>
    <n v="0"/>
  </r>
  <r>
    <x v="6"/>
    <s v="Sampang"/>
    <x v="15"/>
    <x v="1"/>
    <n v="0"/>
  </r>
  <r>
    <x v="6"/>
    <s v="Sampang"/>
    <x v="16"/>
    <x v="1"/>
    <n v="6.6225169999999996E-3"/>
  </r>
  <r>
    <x v="6"/>
    <s v="Sampang"/>
    <x v="24"/>
    <x v="2"/>
    <n v="0.102941176"/>
  </r>
  <r>
    <x v="6"/>
    <s v="Sampang"/>
    <x v="13"/>
    <x v="2"/>
    <n v="0.14754098399999999"/>
  </r>
  <r>
    <x v="6"/>
    <s v="Sampang"/>
    <x v="14"/>
    <x v="2"/>
    <n v="0.2"/>
  </r>
  <r>
    <x v="6"/>
    <s v="Sampang"/>
    <x v="15"/>
    <x v="2"/>
    <n v="0.167832168"/>
  </r>
  <r>
    <x v="6"/>
    <s v="Sampang"/>
    <x v="16"/>
    <x v="2"/>
    <n v="0.205298013"/>
  </r>
  <r>
    <x v="6"/>
    <s v="Sampang"/>
    <x v="24"/>
    <x v="3"/>
    <n v="0"/>
  </r>
  <r>
    <x v="6"/>
    <s v="Sampang"/>
    <x v="13"/>
    <x v="3"/>
    <n v="0"/>
  </r>
  <r>
    <x v="6"/>
    <s v="Sampang"/>
    <x v="14"/>
    <x v="3"/>
    <n v="0"/>
  </r>
  <r>
    <x v="6"/>
    <s v="Sampang"/>
    <x v="15"/>
    <x v="3"/>
    <n v="0"/>
  </r>
  <r>
    <x v="6"/>
    <s v="Sampang"/>
    <x v="16"/>
    <x v="3"/>
    <n v="0"/>
  </r>
  <r>
    <x v="6"/>
    <s v="Sampang"/>
    <x v="24"/>
    <x v="4"/>
    <n v="0.985294118"/>
  </r>
  <r>
    <x v="6"/>
    <s v="Sampang"/>
    <x v="13"/>
    <x v="4"/>
    <n v="0.85245901599999996"/>
  </r>
  <r>
    <x v="6"/>
    <s v="Sampang"/>
    <x v="14"/>
    <x v="4"/>
    <n v="1"/>
  </r>
  <r>
    <x v="6"/>
    <s v="Sampang"/>
    <x v="15"/>
    <x v="4"/>
    <n v="0.98601398600000001"/>
  </r>
  <r>
    <x v="6"/>
    <s v="Sampang"/>
    <x v="16"/>
    <x v="4"/>
    <n v="0.98675496699999998"/>
  </r>
  <r>
    <x v="6"/>
    <s v="Sampang"/>
    <x v="24"/>
    <x v="5"/>
    <n v="0.985294118"/>
  </r>
  <r>
    <x v="6"/>
    <s v="Sampang"/>
    <x v="13"/>
    <x v="5"/>
    <n v="0.85245901599999996"/>
  </r>
  <r>
    <x v="6"/>
    <s v="Sampang"/>
    <x v="14"/>
    <x v="5"/>
    <n v="1"/>
  </r>
  <r>
    <x v="6"/>
    <s v="Sampang"/>
    <x v="15"/>
    <x v="5"/>
    <n v="0.98601398600000001"/>
  </r>
  <r>
    <x v="6"/>
    <s v="Sampang"/>
    <x v="16"/>
    <x v="5"/>
    <n v="0.98013245000000004"/>
  </r>
  <r>
    <x v="6"/>
    <s v="Sampang"/>
    <x v="24"/>
    <x v="6"/>
    <n v="0.79569892499999995"/>
  </r>
  <r>
    <x v="6"/>
    <s v="Sampang"/>
    <x v="13"/>
    <x v="6"/>
    <n v="0.63114754100000003"/>
  </r>
  <r>
    <x v="6"/>
    <s v="Sampang"/>
    <x v="14"/>
    <x v="6"/>
    <n v="0.75141242900000005"/>
  </r>
  <r>
    <x v="6"/>
    <s v="Sampang"/>
    <x v="15"/>
    <x v="6"/>
    <n v="0.64467005099999997"/>
  </r>
  <r>
    <x v="6"/>
    <s v="Sampang"/>
    <x v="16"/>
    <x v="6"/>
    <n v="0.72596153799999996"/>
  </r>
  <r>
    <x v="6"/>
    <s v="Sampang"/>
    <x v="24"/>
    <x v="7"/>
    <n v="31"/>
  </r>
  <r>
    <x v="6"/>
    <s v="Sampang"/>
    <x v="13"/>
    <x v="7"/>
    <n v="40.666666667000001"/>
  </r>
  <r>
    <x v="6"/>
    <s v="Sampang"/>
    <x v="14"/>
    <x v="7"/>
    <n v="35.4"/>
  </r>
  <r>
    <x v="6"/>
    <s v="Sampang"/>
    <x v="15"/>
    <x v="7"/>
    <n v="39.4"/>
  </r>
  <r>
    <x v="6"/>
    <s v="Sampang"/>
    <x v="16"/>
    <x v="7"/>
    <n v="41.6"/>
  </r>
  <r>
    <x v="6"/>
    <s v="Sampang"/>
    <x v="24"/>
    <x v="8"/>
    <n v="3.4285714289999998"/>
  </r>
  <r>
    <x v="6"/>
    <s v="Sampang"/>
    <x v="13"/>
    <x v="8"/>
    <n v="6.6666666670000003"/>
  </r>
  <r>
    <x v="6"/>
    <s v="Sampang"/>
    <x v="14"/>
    <x v="8"/>
    <n v="8.8888888890000004"/>
  </r>
  <r>
    <x v="6"/>
    <s v="Sampang"/>
    <x v="15"/>
    <x v="8"/>
    <n v="7.6666666670000003"/>
  </r>
  <r>
    <x v="6"/>
    <s v="Sampang"/>
    <x v="16"/>
    <x v="8"/>
    <n v="6.1612903230000002"/>
  </r>
  <r>
    <x v="6"/>
    <s v="Sampang"/>
    <x v="24"/>
    <x v="9"/>
    <n v="24"/>
  </r>
  <r>
    <x v="6"/>
    <s v="Sampang"/>
    <x v="13"/>
    <x v="9"/>
    <n v="60"/>
  </r>
  <r>
    <x v="6"/>
    <s v="Sampang"/>
    <x v="14"/>
    <x v="9"/>
    <n v="240"/>
  </r>
  <r>
    <x v="6"/>
    <s v="Sampang"/>
    <x v="15"/>
    <x v="9"/>
    <n v="184"/>
  </r>
  <r>
    <x v="6"/>
    <s v="Sampang"/>
    <x v="16"/>
    <x v="9"/>
    <n v="191"/>
  </r>
  <r>
    <x v="6"/>
    <s v="Sampang"/>
    <x v="24"/>
    <x v="10"/>
    <n v="22.666666667000001"/>
  </r>
  <r>
    <x v="6"/>
    <s v="Sampang"/>
    <x v="13"/>
    <x v="10"/>
    <n v="20.333333332999999"/>
  </r>
  <r>
    <x v="6"/>
    <s v="Sampang"/>
    <x v="14"/>
    <x v="10"/>
    <n v="27"/>
  </r>
  <r>
    <x v="6"/>
    <s v="Sampang"/>
    <x v="15"/>
    <x v="10"/>
    <n v="28.6"/>
  </r>
  <r>
    <x v="6"/>
    <s v="Sampang"/>
    <x v="16"/>
    <x v="10"/>
    <n v="30.2"/>
  </r>
  <r>
    <x v="6"/>
    <s v="Sampang"/>
    <x v="24"/>
    <x v="11"/>
    <n v="1.4705882E-2"/>
  </r>
  <r>
    <x v="6"/>
    <s v="Sampang"/>
    <x v="13"/>
    <x v="11"/>
    <n v="0.14754098399999999"/>
  </r>
  <r>
    <x v="6"/>
    <s v="Sampang"/>
    <x v="14"/>
    <x v="11"/>
    <n v="0"/>
  </r>
  <r>
    <x v="6"/>
    <s v="Sampang"/>
    <x v="15"/>
    <x v="11"/>
    <n v="1.3986014E-2"/>
  </r>
  <r>
    <x v="6"/>
    <s v="Sampang"/>
    <x v="16"/>
    <x v="11"/>
    <n v="1.3245033E-2"/>
  </r>
  <r>
    <x v="6"/>
    <s v="Sampang"/>
    <x v="24"/>
    <x v="12"/>
    <n v="0"/>
  </r>
  <r>
    <x v="6"/>
    <s v="Sampang"/>
    <x v="13"/>
    <x v="12"/>
    <n v="0"/>
  </r>
  <r>
    <x v="6"/>
    <s v="Sampang"/>
    <x v="14"/>
    <x v="12"/>
    <n v="0"/>
  </r>
  <r>
    <x v="6"/>
    <s v="Sampang"/>
    <x v="15"/>
    <x v="12"/>
    <n v="0"/>
  </r>
  <r>
    <x v="6"/>
    <s v="Sampang"/>
    <x v="16"/>
    <x v="12"/>
    <n v="0"/>
  </r>
  <r>
    <x v="6"/>
    <s v="Sampang"/>
    <x v="24"/>
    <x v="13"/>
    <n v="0.88235294099999995"/>
  </r>
  <r>
    <x v="6"/>
    <s v="Sampang"/>
    <x v="13"/>
    <x v="13"/>
    <n v="0.704918033"/>
  </r>
  <r>
    <x v="6"/>
    <s v="Sampang"/>
    <x v="14"/>
    <x v="13"/>
    <n v="0.8"/>
  </r>
  <r>
    <x v="6"/>
    <s v="Sampang"/>
    <x v="15"/>
    <x v="13"/>
    <n v="0.81818181800000001"/>
  </r>
  <r>
    <x v="6"/>
    <s v="Sampang"/>
    <x v="16"/>
    <x v="13"/>
    <n v="0.78145695400000004"/>
  </r>
  <r>
    <x v="6"/>
    <s v="Sampang"/>
    <x v="24"/>
    <x v="14"/>
    <n v="0"/>
  </r>
  <r>
    <x v="6"/>
    <s v="Sampang"/>
    <x v="13"/>
    <x v="14"/>
    <n v="0"/>
  </r>
  <r>
    <x v="6"/>
    <s v="Sampang"/>
    <x v="14"/>
    <x v="14"/>
    <n v="0"/>
  </r>
  <r>
    <x v="6"/>
    <s v="Sampang"/>
    <x v="15"/>
    <x v="14"/>
    <n v="0"/>
  </r>
  <r>
    <x v="6"/>
    <s v="Sampang"/>
    <x v="16"/>
    <x v="14"/>
    <n v="6.6225169999999996E-3"/>
  </r>
  <r>
    <x v="6"/>
    <s v="Sampang"/>
    <x v="24"/>
    <x v="15"/>
    <n v="0"/>
  </r>
  <r>
    <x v="6"/>
    <s v="Sampang"/>
    <x v="13"/>
    <x v="15"/>
    <n v="0"/>
  </r>
  <r>
    <x v="6"/>
    <s v="Sampang"/>
    <x v="14"/>
    <x v="15"/>
    <n v="0"/>
  </r>
  <r>
    <x v="6"/>
    <s v="Sampang"/>
    <x v="15"/>
    <x v="15"/>
    <n v="0"/>
  </r>
  <r>
    <x v="6"/>
    <s v="Sampang"/>
    <x v="16"/>
    <x v="15"/>
    <n v="0"/>
  </r>
  <r>
    <x v="6"/>
    <s v="Sampang"/>
    <x v="24"/>
    <x v="16"/>
    <n v="0.102941176"/>
  </r>
  <r>
    <x v="6"/>
    <s v="Sampang"/>
    <x v="13"/>
    <x v="16"/>
    <n v="0.14754098399999999"/>
  </r>
  <r>
    <x v="6"/>
    <s v="Sampang"/>
    <x v="14"/>
    <x v="16"/>
    <n v="0.2"/>
  </r>
  <r>
    <x v="6"/>
    <s v="Sampang"/>
    <x v="15"/>
    <x v="16"/>
    <n v="0.167832168"/>
  </r>
  <r>
    <x v="6"/>
    <s v="Sampang"/>
    <x v="16"/>
    <x v="16"/>
    <n v="0.19867549700000001"/>
  </r>
  <r>
    <x v="6"/>
    <s v="Sampang"/>
    <x v="24"/>
    <x v="17"/>
    <n v="68"/>
  </r>
  <r>
    <x v="6"/>
    <s v="Sampang"/>
    <x v="13"/>
    <x v="17"/>
    <n v="61"/>
  </r>
  <r>
    <x v="6"/>
    <s v="Sampang"/>
    <x v="14"/>
    <x v="17"/>
    <n v="135"/>
  </r>
  <r>
    <x v="6"/>
    <s v="Sampang"/>
    <x v="15"/>
    <x v="17"/>
    <n v="143"/>
  </r>
  <r>
    <x v="6"/>
    <s v="Sampang"/>
    <x v="16"/>
    <x v="17"/>
    <n v="151"/>
  </r>
  <r>
    <x v="6"/>
    <s v="Sampang"/>
    <x v="24"/>
    <x v="18"/>
    <n v="0"/>
  </r>
  <r>
    <x v="6"/>
    <s v="Sampang"/>
    <x v="13"/>
    <x v="18"/>
    <n v="0"/>
  </r>
  <r>
    <x v="6"/>
    <s v="Sampang"/>
    <x v="14"/>
    <x v="18"/>
    <n v="0"/>
  </r>
  <r>
    <x v="6"/>
    <s v="Sampang"/>
    <x v="15"/>
    <x v="18"/>
    <n v="0"/>
  </r>
  <r>
    <x v="6"/>
    <s v="Sampang"/>
    <x v="16"/>
    <x v="18"/>
    <n v="0"/>
  </r>
  <r>
    <x v="6"/>
    <s v="Sampang"/>
    <x v="24"/>
    <x v="19"/>
    <n v="0"/>
  </r>
  <r>
    <x v="6"/>
    <s v="Sampang"/>
    <x v="13"/>
    <x v="19"/>
    <n v="0"/>
  </r>
  <r>
    <x v="6"/>
    <s v="Sampang"/>
    <x v="14"/>
    <x v="19"/>
    <n v="0"/>
  </r>
  <r>
    <x v="6"/>
    <s v="Sampang"/>
    <x v="15"/>
    <x v="19"/>
    <n v="0"/>
  </r>
  <r>
    <x v="6"/>
    <s v="Sampang"/>
    <x v="16"/>
    <x v="19"/>
    <n v="0"/>
  </r>
  <r>
    <x v="6"/>
    <s v="Sumenep+Kepulauan"/>
    <x v="17"/>
    <x v="0"/>
    <n v="0.139130435"/>
  </r>
  <r>
    <x v="6"/>
    <s v="Sumenep+Kepulauan"/>
    <x v="18"/>
    <x v="0"/>
    <n v="0.144144144"/>
  </r>
  <r>
    <x v="6"/>
    <s v="Sumenep+Kepulauan"/>
    <x v="19"/>
    <x v="0"/>
    <n v="0.144736842"/>
  </r>
  <r>
    <x v="6"/>
    <s v="Sumenep+Kepulauan"/>
    <x v="20"/>
    <x v="0"/>
    <n v="0.18918918900000001"/>
  </r>
  <r>
    <x v="6"/>
    <s v="Sumenep+Kepulauan"/>
    <x v="21"/>
    <x v="0"/>
    <n v="0.246376812"/>
  </r>
  <r>
    <x v="6"/>
    <s v="Sumenep+Kepulauan"/>
    <x v="22"/>
    <x v="0"/>
    <n v="0.18571428600000001"/>
  </r>
  <r>
    <x v="6"/>
    <s v="Sumenep+Kepulauan"/>
    <x v="23"/>
    <x v="0"/>
    <n v="0.17985611500000001"/>
  </r>
  <r>
    <x v="6"/>
    <s v="Sumenep+Kepulauan"/>
    <x v="17"/>
    <x v="1"/>
    <n v="8.6956519999999999E-3"/>
  </r>
  <r>
    <x v="6"/>
    <s v="Sumenep+Kepulauan"/>
    <x v="18"/>
    <x v="1"/>
    <n v="8.1081080999999999E-2"/>
  </r>
  <r>
    <x v="6"/>
    <s v="Sumenep+Kepulauan"/>
    <x v="19"/>
    <x v="1"/>
    <n v="6.5789474000000001E-2"/>
  </r>
  <r>
    <x v="6"/>
    <s v="Sumenep+Kepulauan"/>
    <x v="20"/>
    <x v="1"/>
    <n v="4.7297297000000002E-2"/>
  </r>
  <r>
    <x v="6"/>
    <s v="Sumenep+Kepulauan"/>
    <x v="21"/>
    <x v="1"/>
    <n v="0.115942029"/>
  </r>
  <r>
    <x v="6"/>
    <s v="Sumenep+Kepulauan"/>
    <x v="22"/>
    <x v="1"/>
    <n v="7.8571428999999998E-2"/>
  </r>
  <r>
    <x v="6"/>
    <s v="Sumenep+Kepulauan"/>
    <x v="23"/>
    <x v="1"/>
    <n v="8.6330934999999998E-2"/>
  </r>
  <r>
    <x v="6"/>
    <s v="Sumenep+Kepulauan"/>
    <x v="17"/>
    <x v="2"/>
    <n v="0.139130435"/>
  </r>
  <r>
    <x v="6"/>
    <s v="Sumenep+Kepulauan"/>
    <x v="18"/>
    <x v="2"/>
    <n v="0.144144144"/>
  </r>
  <r>
    <x v="6"/>
    <s v="Sumenep+Kepulauan"/>
    <x v="19"/>
    <x v="2"/>
    <n v="0.144736842"/>
  </r>
  <r>
    <x v="6"/>
    <s v="Sumenep+Kepulauan"/>
    <x v="20"/>
    <x v="2"/>
    <n v="0.18243243200000001"/>
  </r>
  <r>
    <x v="6"/>
    <s v="Sumenep+Kepulauan"/>
    <x v="21"/>
    <x v="2"/>
    <n v="0.246376812"/>
  </r>
  <r>
    <x v="6"/>
    <s v="Sumenep+Kepulauan"/>
    <x v="22"/>
    <x v="2"/>
    <n v="0.18571428600000001"/>
  </r>
  <r>
    <x v="6"/>
    <s v="Sumenep+Kepulauan"/>
    <x v="23"/>
    <x v="2"/>
    <n v="0.17985611500000001"/>
  </r>
  <r>
    <x v="6"/>
    <s v="Sumenep+Kepulauan"/>
    <x v="17"/>
    <x v="3"/>
    <n v="0"/>
  </r>
  <r>
    <x v="6"/>
    <s v="Sumenep+Kepulauan"/>
    <x v="18"/>
    <x v="3"/>
    <n v="0"/>
  </r>
  <r>
    <x v="6"/>
    <s v="Sumenep+Kepulauan"/>
    <x v="19"/>
    <x v="3"/>
    <n v="0"/>
  </r>
  <r>
    <x v="6"/>
    <s v="Sumenep+Kepulauan"/>
    <x v="20"/>
    <x v="3"/>
    <n v="0"/>
  </r>
  <r>
    <x v="6"/>
    <s v="Sumenep+Kepulauan"/>
    <x v="21"/>
    <x v="3"/>
    <n v="0.37681159400000003"/>
  </r>
  <r>
    <x v="6"/>
    <s v="Sumenep+Kepulauan"/>
    <x v="22"/>
    <x v="3"/>
    <n v="0"/>
  </r>
  <r>
    <x v="6"/>
    <s v="Sumenep+Kepulauan"/>
    <x v="23"/>
    <x v="3"/>
    <n v="0"/>
  </r>
  <r>
    <x v="6"/>
    <s v="Sumenep+Kepulauan"/>
    <x v="17"/>
    <x v="4"/>
    <n v="0.991304348"/>
  </r>
  <r>
    <x v="6"/>
    <s v="Sumenep+Kepulauan"/>
    <x v="18"/>
    <x v="4"/>
    <n v="0.87387387400000005"/>
  </r>
  <r>
    <x v="6"/>
    <s v="Sumenep+Kepulauan"/>
    <x v="19"/>
    <x v="4"/>
    <n v="0.93421052599999999"/>
  </r>
  <r>
    <x v="6"/>
    <s v="Sumenep+Kepulauan"/>
    <x v="20"/>
    <x v="4"/>
    <n v="0.95945945899999996"/>
  </r>
  <r>
    <x v="6"/>
    <s v="Sumenep+Kepulauan"/>
    <x v="21"/>
    <x v="4"/>
    <n v="0.59420289900000001"/>
  </r>
  <r>
    <x v="6"/>
    <s v="Sumenep+Kepulauan"/>
    <x v="22"/>
    <x v="4"/>
    <n v="0.96428571399999996"/>
  </r>
  <r>
    <x v="6"/>
    <s v="Sumenep+Kepulauan"/>
    <x v="23"/>
    <x v="4"/>
    <n v="0.81294964000000003"/>
  </r>
  <r>
    <x v="6"/>
    <s v="Sumenep+Kepulauan"/>
    <x v="17"/>
    <x v="5"/>
    <n v="0.982608696"/>
  </r>
  <r>
    <x v="6"/>
    <s v="Sumenep+Kepulauan"/>
    <x v="18"/>
    <x v="5"/>
    <n v="0.79279279300000005"/>
  </r>
  <r>
    <x v="6"/>
    <s v="Sumenep+Kepulauan"/>
    <x v="19"/>
    <x v="5"/>
    <n v="0.86842105300000005"/>
  </r>
  <r>
    <x v="6"/>
    <s v="Sumenep+Kepulauan"/>
    <x v="20"/>
    <x v="5"/>
    <n v="0.905405405"/>
  </r>
  <r>
    <x v="6"/>
    <s v="Sumenep+Kepulauan"/>
    <x v="21"/>
    <x v="5"/>
    <n v="0.47826087"/>
  </r>
  <r>
    <x v="6"/>
    <s v="Sumenep+Kepulauan"/>
    <x v="22"/>
    <x v="5"/>
    <n v="0.88571428600000002"/>
  </r>
  <r>
    <x v="6"/>
    <s v="Sumenep+Kepulauan"/>
    <x v="23"/>
    <x v="5"/>
    <n v="0.72661870500000003"/>
  </r>
  <r>
    <x v="6"/>
    <s v="Sumenep+Kepulauan"/>
    <x v="17"/>
    <x v="6"/>
    <n v="0.57999999999999996"/>
  </r>
  <r>
    <x v="6"/>
    <s v="Sumenep+Kepulauan"/>
    <x v="18"/>
    <x v="6"/>
    <n v="0.56499999999999995"/>
  </r>
  <r>
    <x v="6"/>
    <s v="Sumenep+Kepulauan"/>
    <x v="19"/>
    <x v="6"/>
    <n v="0.48125000000000001"/>
  </r>
  <r>
    <x v="6"/>
    <s v="Sumenep+Kepulauan"/>
    <x v="20"/>
    <x v="6"/>
    <n v="0.74"/>
  </r>
  <r>
    <x v="6"/>
    <s v="Sumenep+Kepulauan"/>
    <x v="21"/>
    <x v="6"/>
    <n v="0.71296296299999995"/>
  </r>
  <r>
    <x v="6"/>
    <s v="Sumenep+Kepulauan"/>
    <x v="22"/>
    <x v="6"/>
    <n v="0.71499999999999997"/>
  </r>
  <r>
    <x v="6"/>
    <s v="Sumenep+Kepulauan"/>
    <x v="23"/>
    <x v="6"/>
    <n v="0.66500000000000004"/>
  </r>
  <r>
    <x v="6"/>
    <s v="Sumenep+Kepulauan"/>
    <x v="17"/>
    <x v="7"/>
    <n v="40"/>
  </r>
  <r>
    <x v="6"/>
    <s v="Sumenep+Kepulauan"/>
    <x v="18"/>
    <x v="7"/>
    <n v="40"/>
  </r>
  <r>
    <x v="6"/>
    <s v="Sumenep+Kepulauan"/>
    <x v="19"/>
    <x v="7"/>
    <n v="40"/>
  </r>
  <r>
    <x v="6"/>
    <s v="Sumenep+Kepulauan"/>
    <x v="20"/>
    <x v="7"/>
    <n v="40"/>
  </r>
  <r>
    <x v="6"/>
    <s v="Sumenep+Kepulauan"/>
    <x v="21"/>
    <x v="7"/>
    <n v="21.6"/>
  </r>
  <r>
    <x v="6"/>
    <s v="Sumenep+Kepulauan"/>
    <x v="22"/>
    <x v="7"/>
    <n v="40"/>
  </r>
  <r>
    <x v="6"/>
    <s v="Sumenep+Kepulauan"/>
    <x v="23"/>
    <x v="7"/>
    <n v="40"/>
  </r>
  <r>
    <x v="6"/>
    <s v="Sumenep+Kepulauan"/>
    <x v="17"/>
    <x v="8"/>
    <n v="4.4375"/>
  </r>
  <r>
    <x v="6"/>
    <s v="Sumenep+Kepulauan"/>
    <x v="18"/>
    <x v="8"/>
    <n v="4.6875"/>
  </r>
  <r>
    <x v="6"/>
    <s v="Sumenep+Kepulauan"/>
    <x v="19"/>
    <x v="8"/>
    <n v="4.4545454549999999"/>
  </r>
  <r>
    <x v="6"/>
    <s v="Sumenep+Kepulauan"/>
    <x v="20"/>
    <x v="8"/>
    <n v="4.8214285710000002"/>
  </r>
  <r>
    <x v="6"/>
    <s v="Sumenep+Kepulauan"/>
    <x v="21"/>
    <x v="8"/>
    <n v="4.8823529409999997"/>
  </r>
  <r>
    <x v="6"/>
    <s v="Sumenep+Kepulauan"/>
    <x v="22"/>
    <x v="8"/>
    <n v="4.653846154"/>
  </r>
  <r>
    <x v="6"/>
    <s v="Sumenep+Kepulauan"/>
    <x v="23"/>
    <x v="8"/>
    <n v="6.24"/>
  </r>
  <r>
    <x v="6"/>
    <s v="Sumenep+Kepulauan"/>
    <x v="17"/>
    <x v="9"/>
    <n v="71"/>
  </r>
  <r>
    <x v="6"/>
    <s v="Sumenep+Kepulauan"/>
    <x v="18"/>
    <x v="9"/>
    <n v="75"/>
  </r>
  <r>
    <x v="6"/>
    <s v="Sumenep+Kepulauan"/>
    <x v="19"/>
    <x v="9"/>
    <n v="49"/>
  </r>
  <r>
    <x v="6"/>
    <s v="Sumenep+Kepulauan"/>
    <x v="20"/>
    <x v="9"/>
    <n v="135"/>
  </r>
  <r>
    <x v="6"/>
    <s v="Sumenep+Kepulauan"/>
    <x v="21"/>
    <x v="9"/>
    <n v="83"/>
  </r>
  <r>
    <x v="6"/>
    <s v="Sumenep+Kepulauan"/>
    <x v="22"/>
    <x v="9"/>
    <n v="121"/>
  </r>
  <r>
    <x v="6"/>
    <s v="Sumenep+Kepulauan"/>
    <x v="23"/>
    <x v="9"/>
    <n v="156"/>
  </r>
  <r>
    <x v="6"/>
    <s v="Sumenep+Kepulauan"/>
    <x v="17"/>
    <x v="10"/>
    <n v="23"/>
  </r>
  <r>
    <x v="6"/>
    <s v="Sumenep+Kepulauan"/>
    <x v="18"/>
    <x v="10"/>
    <n v="22.2"/>
  </r>
  <r>
    <x v="6"/>
    <s v="Sumenep+Kepulauan"/>
    <x v="19"/>
    <x v="10"/>
    <n v="19"/>
  </r>
  <r>
    <x v="6"/>
    <s v="Sumenep+Kepulauan"/>
    <x v="20"/>
    <x v="10"/>
    <n v="29.6"/>
  </r>
  <r>
    <x v="6"/>
    <s v="Sumenep+Kepulauan"/>
    <x v="21"/>
    <x v="10"/>
    <n v="13.8"/>
  </r>
  <r>
    <x v="6"/>
    <s v="Sumenep+Kepulauan"/>
    <x v="22"/>
    <x v="10"/>
    <n v="28"/>
  </r>
  <r>
    <x v="6"/>
    <s v="Sumenep+Kepulauan"/>
    <x v="23"/>
    <x v="10"/>
    <n v="27.8"/>
  </r>
  <r>
    <x v="6"/>
    <s v="Sumenep+Kepulauan"/>
    <x v="17"/>
    <x v="11"/>
    <n v="8.6956519999999999E-3"/>
  </r>
  <r>
    <x v="6"/>
    <s v="Sumenep+Kepulauan"/>
    <x v="18"/>
    <x v="11"/>
    <n v="0.12612612600000001"/>
  </r>
  <r>
    <x v="6"/>
    <s v="Sumenep+Kepulauan"/>
    <x v="19"/>
    <x v="11"/>
    <n v="6.5789474000000001E-2"/>
  </r>
  <r>
    <x v="6"/>
    <s v="Sumenep+Kepulauan"/>
    <x v="20"/>
    <x v="11"/>
    <n v="4.0540540999999999E-2"/>
  </r>
  <r>
    <x v="6"/>
    <s v="Sumenep+Kepulauan"/>
    <x v="21"/>
    <x v="11"/>
    <n v="0.40579710099999999"/>
  </r>
  <r>
    <x v="6"/>
    <s v="Sumenep+Kepulauan"/>
    <x v="22"/>
    <x v="11"/>
    <n v="3.5714285999999998E-2"/>
  </r>
  <r>
    <x v="6"/>
    <s v="Sumenep+Kepulauan"/>
    <x v="23"/>
    <x v="11"/>
    <n v="0.18705036"/>
  </r>
  <r>
    <x v="6"/>
    <s v="Sumenep+Kepulauan"/>
    <x v="17"/>
    <x v="12"/>
    <n v="0"/>
  </r>
  <r>
    <x v="6"/>
    <s v="Sumenep+Kepulauan"/>
    <x v="18"/>
    <x v="12"/>
    <n v="0"/>
  </r>
  <r>
    <x v="6"/>
    <s v="Sumenep+Kepulauan"/>
    <x v="19"/>
    <x v="12"/>
    <n v="0"/>
  </r>
  <r>
    <x v="6"/>
    <s v="Sumenep+Kepulauan"/>
    <x v="20"/>
    <x v="12"/>
    <n v="0"/>
  </r>
  <r>
    <x v="6"/>
    <s v="Sumenep+Kepulauan"/>
    <x v="21"/>
    <x v="12"/>
    <n v="0"/>
  </r>
  <r>
    <x v="6"/>
    <s v="Sumenep+Kepulauan"/>
    <x v="22"/>
    <x v="12"/>
    <n v="0"/>
  </r>
  <r>
    <x v="6"/>
    <s v="Sumenep+Kepulauan"/>
    <x v="23"/>
    <x v="12"/>
    <n v="0"/>
  </r>
  <r>
    <x v="6"/>
    <s v="Sumenep+Kepulauan"/>
    <x v="17"/>
    <x v="13"/>
    <n v="0.85217391300000001"/>
  </r>
  <r>
    <x v="6"/>
    <s v="Sumenep+Kepulauan"/>
    <x v="18"/>
    <x v="13"/>
    <n v="0.72972972999999997"/>
  </r>
  <r>
    <x v="6"/>
    <s v="Sumenep+Kepulauan"/>
    <x v="19"/>
    <x v="13"/>
    <n v="0.78947368399999995"/>
  </r>
  <r>
    <x v="6"/>
    <s v="Sumenep+Kepulauan"/>
    <x v="20"/>
    <x v="13"/>
    <n v="0.77027027000000003"/>
  </r>
  <r>
    <x v="6"/>
    <s v="Sumenep+Kepulauan"/>
    <x v="21"/>
    <x v="13"/>
    <n v="0.34782608700000001"/>
  </r>
  <r>
    <x v="6"/>
    <s v="Sumenep+Kepulauan"/>
    <x v="22"/>
    <x v="13"/>
    <n v="0.77857142899999998"/>
  </r>
  <r>
    <x v="6"/>
    <s v="Sumenep+Kepulauan"/>
    <x v="23"/>
    <x v="13"/>
    <n v="0.63309352500000005"/>
  </r>
  <r>
    <x v="6"/>
    <s v="Sumenep+Kepulauan"/>
    <x v="17"/>
    <x v="14"/>
    <n v="8.6956519999999999E-3"/>
  </r>
  <r>
    <x v="6"/>
    <s v="Sumenep+Kepulauan"/>
    <x v="18"/>
    <x v="14"/>
    <n v="8.1081080999999999E-2"/>
  </r>
  <r>
    <x v="6"/>
    <s v="Sumenep+Kepulauan"/>
    <x v="19"/>
    <x v="14"/>
    <n v="6.5789474000000001E-2"/>
  </r>
  <r>
    <x v="6"/>
    <s v="Sumenep+Kepulauan"/>
    <x v="20"/>
    <x v="14"/>
    <n v="4.7297297000000002E-2"/>
  </r>
  <r>
    <x v="6"/>
    <s v="Sumenep+Kepulauan"/>
    <x v="21"/>
    <x v="14"/>
    <n v="0.115942029"/>
  </r>
  <r>
    <x v="6"/>
    <s v="Sumenep+Kepulauan"/>
    <x v="22"/>
    <x v="14"/>
    <n v="7.8571428999999998E-2"/>
  </r>
  <r>
    <x v="6"/>
    <s v="Sumenep+Kepulauan"/>
    <x v="23"/>
    <x v="14"/>
    <n v="8.6330934999999998E-2"/>
  </r>
  <r>
    <x v="6"/>
    <s v="Sumenep+Kepulauan"/>
    <x v="17"/>
    <x v="15"/>
    <n v="0"/>
  </r>
  <r>
    <x v="6"/>
    <s v="Sumenep+Kepulauan"/>
    <x v="18"/>
    <x v="15"/>
    <n v="0"/>
  </r>
  <r>
    <x v="6"/>
    <s v="Sumenep+Kepulauan"/>
    <x v="19"/>
    <x v="15"/>
    <n v="0"/>
  </r>
  <r>
    <x v="6"/>
    <s v="Sumenep+Kepulauan"/>
    <x v="20"/>
    <x v="15"/>
    <n v="6.7567570000000004E-3"/>
  </r>
  <r>
    <x v="6"/>
    <s v="Sumenep+Kepulauan"/>
    <x v="21"/>
    <x v="15"/>
    <n v="0"/>
  </r>
  <r>
    <x v="6"/>
    <s v="Sumenep+Kepulauan"/>
    <x v="22"/>
    <x v="15"/>
    <n v="0"/>
  </r>
  <r>
    <x v="6"/>
    <s v="Sumenep+Kepulauan"/>
    <x v="23"/>
    <x v="15"/>
    <n v="0"/>
  </r>
  <r>
    <x v="6"/>
    <s v="Sumenep+Kepulauan"/>
    <x v="17"/>
    <x v="16"/>
    <n v="0.130434783"/>
  </r>
  <r>
    <x v="6"/>
    <s v="Sumenep+Kepulauan"/>
    <x v="18"/>
    <x v="16"/>
    <n v="6.3063063000000003E-2"/>
  </r>
  <r>
    <x v="6"/>
    <s v="Sumenep+Kepulauan"/>
    <x v="19"/>
    <x v="16"/>
    <n v="7.8947368000000004E-2"/>
  </r>
  <r>
    <x v="6"/>
    <s v="Sumenep+Kepulauan"/>
    <x v="20"/>
    <x v="16"/>
    <n v="0.13513513499999999"/>
  </r>
  <r>
    <x v="6"/>
    <s v="Sumenep+Kepulauan"/>
    <x v="21"/>
    <x v="16"/>
    <n v="0.130434783"/>
  </r>
  <r>
    <x v="6"/>
    <s v="Sumenep+Kepulauan"/>
    <x v="22"/>
    <x v="16"/>
    <n v="0.10714285699999999"/>
  </r>
  <r>
    <x v="6"/>
    <s v="Sumenep+Kepulauan"/>
    <x v="23"/>
    <x v="16"/>
    <n v="9.3525179999999999E-2"/>
  </r>
  <r>
    <x v="6"/>
    <s v="Sumenep+Kepulauan"/>
    <x v="17"/>
    <x v="17"/>
    <n v="115"/>
  </r>
  <r>
    <x v="6"/>
    <s v="Sumenep+Kepulauan"/>
    <x v="18"/>
    <x v="17"/>
    <n v="111"/>
  </r>
  <r>
    <x v="6"/>
    <s v="Sumenep+Kepulauan"/>
    <x v="19"/>
    <x v="17"/>
    <n v="76"/>
  </r>
  <r>
    <x v="6"/>
    <s v="Sumenep+Kepulauan"/>
    <x v="20"/>
    <x v="17"/>
    <n v="148"/>
  </r>
  <r>
    <x v="6"/>
    <s v="Sumenep+Kepulauan"/>
    <x v="21"/>
    <x v="17"/>
    <n v="69"/>
  </r>
  <r>
    <x v="6"/>
    <s v="Sumenep+Kepulauan"/>
    <x v="22"/>
    <x v="17"/>
    <n v="140"/>
  </r>
  <r>
    <x v="6"/>
    <s v="Sumenep+Kepulauan"/>
    <x v="23"/>
    <x v="17"/>
    <n v="139"/>
  </r>
  <r>
    <x v="6"/>
    <s v="Sumenep+Kepulauan"/>
    <x v="17"/>
    <x v="18"/>
    <n v="0"/>
  </r>
  <r>
    <x v="6"/>
    <s v="Sumenep+Kepulauan"/>
    <x v="18"/>
    <x v="18"/>
    <n v="0"/>
  </r>
  <r>
    <x v="6"/>
    <s v="Sumenep+Kepulauan"/>
    <x v="19"/>
    <x v="18"/>
    <n v="0"/>
  </r>
  <r>
    <x v="6"/>
    <s v="Sumenep+Kepulauan"/>
    <x v="20"/>
    <x v="18"/>
    <n v="0"/>
  </r>
  <r>
    <x v="6"/>
    <s v="Sumenep+Kepulauan"/>
    <x v="21"/>
    <x v="18"/>
    <n v="0"/>
  </r>
  <r>
    <x v="6"/>
    <s v="Sumenep+Kepulauan"/>
    <x v="22"/>
    <x v="18"/>
    <n v="0"/>
  </r>
  <r>
    <x v="6"/>
    <s v="Sumenep+Kepulauan"/>
    <x v="23"/>
    <x v="18"/>
    <n v="0"/>
  </r>
  <r>
    <x v="6"/>
    <s v="Sumenep+Kepulauan"/>
    <x v="17"/>
    <x v="19"/>
    <n v="0"/>
  </r>
  <r>
    <x v="6"/>
    <s v="Sumenep+Kepulauan"/>
    <x v="18"/>
    <x v="19"/>
    <n v="0"/>
  </r>
  <r>
    <x v="6"/>
    <s v="Sumenep+Kepulauan"/>
    <x v="19"/>
    <x v="19"/>
    <n v="0"/>
  </r>
  <r>
    <x v="6"/>
    <s v="Sumenep+Kepulauan"/>
    <x v="20"/>
    <x v="19"/>
    <n v="0"/>
  </r>
  <r>
    <x v="6"/>
    <s v="Sumenep+Kepulauan"/>
    <x v="21"/>
    <x v="19"/>
    <n v="0"/>
  </r>
  <r>
    <x v="6"/>
    <s v="Sumenep+Kepulauan"/>
    <x v="22"/>
    <x v="19"/>
    <n v="0"/>
  </r>
  <r>
    <x v="6"/>
    <s v="Sumenep+Kepulauan"/>
    <x v="23"/>
    <x v="19"/>
    <n v="0"/>
  </r>
  <r>
    <x v="7"/>
    <s v="Bangkalan"/>
    <x v="0"/>
    <x v="0"/>
    <n v="0.20394736799999999"/>
  </r>
  <r>
    <x v="7"/>
    <s v="Bangkalan"/>
    <x v="1"/>
    <x v="0"/>
    <n v="0.18"/>
  </r>
  <r>
    <x v="7"/>
    <s v="Bangkalan"/>
    <x v="25"/>
    <x v="0"/>
    <n v="9.0909090999999997E-2"/>
  </r>
  <r>
    <x v="7"/>
    <s v="Bangkalan"/>
    <x v="2"/>
    <x v="0"/>
    <n v="7.3333333000000001E-2"/>
  </r>
  <r>
    <x v="7"/>
    <s v="Bangkalan"/>
    <x v="3"/>
    <x v="0"/>
    <n v="0.105633803"/>
  </r>
  <r>
    <x v="7"/>
    <s v="Bangkalan"/>
    <x v="4"/>
    <x v="0"/>
    <n v="8.6092715E-2"/>
  </r>
  <r>
    <x v="7"/>
    <s v="Bangkalan"/>
    <x v="5"/>
    <x v="0"/>
    <n v="0.16666666699999999"/>
  </r>
  <r>
    <x v="7"/>
    <s v="Bangkalan"/>
    <x v="0"/>
    <x v="1"/>
    <n v="3.2894737E-2"/>
  </r>
  <r>
    <x v="7"/>
    <s v="Bangkalan"/>
    <x v="1"/>
    <x v="1"/>
    <n v="8.6666667000000003E-2"/>
  </r>
  <r>
    <x v="7"/>
    <s v="Bangkalan"/>
    <x v="25"/>
    <x v="1"/>
    <n v="4.5454544999999999E-2"/>
  </r>
  <r>
    <x v="7"/>
    <s v="Bangkalan"/>
    <x v="2"/>
    <x v="1"/>
    <n v="6.6666670000000003E-3"/>
  </r>
  <r>
    <x v="7"/>
    <s v="Bangkalan"/>
    <x v="3"/>
    <x v="1"/>
    <n v="2.8169013999999999E-2"/>
  </r>
  <r>
    <x v="7"/>
    <s v="Bangkalan"/>
    <x v="4"/>
    <x v="1"/>
    <n v="3.9735099000000003E-2"/>
  </r>
  <r>
    <x v="7"/>
    <s v="Bangkalan"/>
    <x v="5"/>
    <x v="1"/>
    <n v="0.04"/>
  </r>
  <r>
    <x v="7"/>
    <s v="Bangkalan"/>
    <x v="0"/>
    <x v="2"/>
    <n v="0.20394736799999999"/>
  </r>
  <r>
    <x v="7"/>
    <s v="Bangkalan"/>
    <x v="1"/>
    <x v="2"/>
    <n v="0.18"/>
  </r>
  <r>
    <x v="7"/>
    <s v="Bangkalan"/>
    <x v="25"/>
    <x v="2"/>
    <n v="9.0909090999999997E-2"/>
  </r>
  <r>
    <x v="7"/>
    <s v="Bangkalan"/>
    <x v="2"/>
    <x v="2"/>
    <n v="7.3333333000000001E-2"/>
  </r>
  <r>
    <x v="7"/>
    <s v="Bangkalan"/>
    <x v="3"/>
    <x v="2"/>
    <n v="2.8169013999999999E-2"/>
  </r>
  <r>
    <x v="7"/>
    <s v="Bangkalan"/>
    <x v="4"/>
    <x v="2"/>
    <n v="8.6092715E-2"/>
  </r>
  <r>
    <x v="7"/>
    <s v="Bangkalan"/>
    <x v="5"/>
    <x v="2"/>
    <n v="0.16666666699999999"/>
  </r>
  <r>
    <x v="7"/>
    <s v="Bangkalan"/>
    <x v="0"/>
    <x v="3"/>
    <n v="0"/>
  </r>
  <r>
    <x v="7"/>
    <s v="Bangkalan"/>
    <x v="1"/>
    <x v="3"/>
    <n v="0"/>
  </r>
  <r>
    <x v="7"/>
    <s v="Bangkalan"/>
    <x v="25"/>
    <x v="3"/>
    <n v="0"/>
  </r>
  <r>
    <x v="7"/>
    <s v="Bangkalan"/>
    <x v="2"/>
    <x v="3"/>
    <n v="0"/>
  </r>
  <r>
    <x v="7"/>
    <s v="Bangkalan"/>
    <x v="3"/>
    <x v="3"/>
    <n v="0"/>
  </r>
  <r>
    <x v="7"/>
    <s v="Bangkalan"/>
    <x v="4"/>
    <x v="3"/>
    <n v="0"/>
  </r>
  <r>
    <x v="7"/>
    <s v="Bangkalan"/>
    <x v="5"/>
    <x v="3"/>
    <n v="0"/>
  </r>
  <r>
    <x v="7"/>
    <s v="Bangkalan"/>
    <x v="0"/>
    <x v="4"/>
    <n v="0.92763157900000004"/>
  </r>
  <r>
    <x v="7"/>
    <s v="Bangkalan"/>
    <x v="1"/>
    <x v="4"/>
    <n v="0.99333333300000004"/>
  </r>
  <r>
    <x v="7"/>
    <s v="Bangkalan"/>
    <x v="25"/>
    <x v="4"/>
    <n v="0.63636363600000001"/>
  </r>
  <r>
    <x v="7"/>
    <s v="Bangkalan"/>
    <x v="2"/>
    <x v="4"/>
    <n v="0.57999999999999996"/>
  </r>
  <r>
    <x v="7"/>
    <s v="Bangkalan"/>
    <x v="3"/>
    <x v="4"/>
    <n v="0.35211267600000001"/>
  </r>
  <r>
    <x v="7"/>
    <s v="Bangkalan"/>
    <x v="4"/>
    <x v="4"/>
    <n v="0.60927152299999998"/>
  </r>
  <r>
    <x v="7"/>
    <s v="Bangkalan"/>
    <x v="5"/>
    <x v="4"/>
    <n v="0.87333333300000004"/>
  </r>
  <r>
    <x v="7"/>
    <s v="Bangkalan"/>
    <x v="0"/>
    <x v="5"/>
    <n v="0.89473684200000003"/>
  </r>
  <r>
    <x v="7"/>
    <s v="Bangkalan"/>
    <x v="1"/>
    <x v="5"/>
    <n v="0.90666666699999998"/>
  </r>
  <r>
    <x v="7"/>
    <s v="Bangkalan"/>
    <x v="25"/>
    <x v="5"/>
    <n v="0.590909091"/>
  </r>
  <r>
    <x v="7"/>
    <s v="Bangkalan"/>
    <x v="2"/>
    <x v="5"/>
    <n v="0.573333333"/>
  </r>
  <r>
    <x v="7"/>
    <s v="Bangkalan"/>
    <x v="3"/>
    <x v="5"/>
    <n v="0.24647887299999999"/>
  </r>
  <r>
    <x v="7"/>
    <s v="Bangkalan"/>
    <x v="4"/>
    <x v="5"/>
    <n v="0.56953642400000004"/>
  </r>
  <r>
    <x v="7"/>
    <s v="Bangkalan"/>
    <x v="5"/>
    <x v="5"/>
    <n v="0.83333333300000001"/>
  </r>
  <r>
    <x v="7"/>
    <s v="Bangkalan"/>
    <x v="0"/>
    <x v="6"/>
    <n v="0.71270718200000005"/>
  </r>
  <r>
    <x v="7"/>
    <s v="Bangkalan"/>
    <x v="1"/>
    <x v="6"/>
    <n v="0.74316939900000001"/>
  </r>
  <r>
    <x v="7"/>
    <s v="Bangkalan"/>
    <x v="25"/>
    <x v="6"/>
    <n v="0.53043478300000002"/>
  </r>
  <r>
    <x v="7"/>
    <s v="Bangkalan"/>
    <x v="2"/>
    <x v="6"/>
    <n v="0.81564245800000001"/>
  </r>
  <r>
    <x v="7"/>
    <s v="Bangkalan"/>
    <x v="3"/>
    <x v="6"/>
    <n v="0.63076923100000004"/>
  </r>
  <r>
    <x v="7"/>
    <s v="Bangkalan"/>
    <x v="4"/>
    <x v="6"/>
    <n v="0.68421052599999999"/>
  </r>
  <r>
    <x v="7"/>
    <s v="Bangkalan"/>
    <x v="5"/>
    <x v="6"/>
    <n v="0.821428571"/>
  </r>
  <r>
    <x v="7"/>
    <s v="Bangkalan"/>
    <x v="0"/>
    <x v="7"/>
    <n v="36.200000000000003"/>
  </r>
  <r>
    <x v="7"/>
    <s v="Bangkalan"/>
    <x v="1"/>
    <x v="7"/>
    <n v="36.6"/>
  </r>
  <r>
    <x v="7"/>
    <s v="Bangkalan"/>
    <x v="25"/>
    <x v="7"/>
    <n v="28.75"/>
  </r>
  <r>
    <x v="7"/>
    <s v="Bangkalan"/>
    <x v="2"/>
    <x v="7"/>
    <n v="35.799999999999997"/>
  </r>
  <r>
    <x v="7"/>
    <s v="Bangkalan"/>
    <x v="3"/>
    <x v="7"/>
    <n v="26"/>
  </r>
  <r>
    <x v="7"/>
    <s v="Bangkalan"/>
    <x v="4"/>
    <x v="7"/>
    <n v="38"/>
  </r>
  <r>
    <x v="7"/>
    <s v="Bangkalan"/>
    <x v="5"/>
    <x v="7"/>
    <n v="33.6"/>
  </r>
  <r>
    <x v="7"/>
    <s v="Bangkalan"/>
    <x v="0"/>
    <x v="8"/>
    <n v="8.5161290320000003"/>
  </r>
  <r>
    <x v="7"/>
    <s v="Bangkalan"/>
    <x v="1"/>
    <x v="8"/>
    <n v="5.592592593"/>
  </r>
  <r>
    <x v="7"/>
    <s v="Bangkalan"/>
    <x v="25"/>
    <x v="8"/>
    <n v="2.5"/>
  </r>
  <r>
    <x v="7"/>
    <s v="Bangkalan"/>
    <x v="2"/>
    <x v="8"/>
    <n v="6.7272727269999999"/>
  </r>
  <r>
    <x v="7"/>
    <s v="Bangkalan"/>
    <x v="3"/>
    <x v="8"/>
    <n v="2.3333333330000001"/>
  </r>
  <r>
    <x v="7"/>
    <s v="Bangkalan"/>
    <x v="4"/>
    <x v="8"/>
    <n v="5.076923077"/>
  </r>
  <r>
    <x v="7"/>
    <s v="Bangkalan"/>
    <x v="5"/>
    <x v="8"/>
    <n v="6.96"/>
  </r>
  <r>
    <x v="7"/>
    <s v="Bangkalan"/>
    <x v="0"/>
    <x v="9"/>
    <n v="264"/>
  </r>
  <r>
    <x v="7"/>
    <s v="Bangkalan"/>
    <x v="1"/>
    <x v="9"/>
    <n v="151"/>
  </r>
  <r>
    <x v="7"/>
    <s v="Bangkalan"/>
    <x v="25"/>
    <x v="9"/>
    <n v="5"/>
  </r>
  <r>
    <x v="7"/>
    <s v="Bangkalan"/>
    <x v="2"/>
    <x v="9"/>
    <n v="74"/>
  </r>
  <r>
    <x v="7"/>
    <s v="Bangkalan"/>
    <x v="3"/>
    <x v="9"/>
    <n v="35"/>
  </r>
  <r>
    <x v="7"/>
    <s v="Bangkalan"/>
    <x v="4"/>
    <x v="9"/>
    <n v="66"/>
  </r>
  <r>
    <x v="7"/>
    <s v="Bangkalan"/>
    <x v="5"/>
    <x v="9"/>
    <n v="174"/>
  </r>
  <r>
    <x v="7"/>
    <s v="Bangkalan"/>
    <x v="0"/>
    <x v="10"/>
    <n v="30.4"/>
  </r>
  <r>
    <x v="7"/>
    <s v="Bangkalan"/>
    <x v="1"/>
    <x v="10"/>
    <n v="30"/>
  </r>
  <r>
    <x v="7"/>
    <s v="Bangkalan"/>
    <x v="25"/>
    <x v="10"/>
    <n v="5.5"/>
  </r>
  <r>
    <x v="7"/>
    <s v="Bangkalan"/>
    <x v="2"/>
    <x v="10"/>
    <n v="30"/>
  </r>
  <r>
    <x v="7"/>
    <s v="Bangkalan"/>
    <x v="3"/>
    <x v="10"/>
    <n v="28.4"/>
  </r>
  <r>
    <x v="7"/>
    <s v="Bangkalan"/>
    <x v="4"/>
    <x v="10"/>
    <n v="30.2"/>
  </r>
  <r>
    <x v="7"/>
    <s v="Bangkalan"/>
    <x v="5"/>
    <x v="10"/>
    <n v="30"/>
  </r>
  <r>
    <x v="7"/>
    <s v="Bangkalan"/>
    <x v="0"/>
    <x v="11"/>
    <n v="7.2368421000000002E-2"/>
  </r>
  <r>
    <x v="7"/>
    <s v="Bangkalan"/>
    <x v="1"/>
    <x v="11"/>
    <n v="6.6666670000000003E-3"/>
  </r>
  <r>
    <x v="7"/>
    <s v="Bangkalan"/>
    <x v="25"/>
    <x v="11"/>
    <n v="0.36363636399999999"/>
  </r>
  <r>
    <x v="7"/>
    <s v="Bangkalan"/>
    <x v="2"/>
    <x v="11"/>
    <n v="0.42"/>
  </r>
  <r>
    <x v="7"/>
    <s v="Bangkalan"/>
    <x v="3"/>
    <x v="11"/>
    <n v="0.64788732400000004"/>
  </r>
  <r>
    <x v="7"/>
    <s v="Bangkalan"/>
    <x v="4"/>
    <x v="11"/>
    <n v="0.39072847700000002"/>
  </r>
  <r>
    <x v="7"/>
    <s v="Bangkalan"/>
    <x v="5"/>
    <x v="11"/>
    <n v="0.12666666700000001"/>
  </r>
  <r>
    <x v="7"/>
    <s v="Bangkalan"/>
    <x v="0"/>
    <x v="12"/>
    <n v="0"/>
  </r>
  <r>
    <x v="7"/>
    <s v="Bangkalan"/>
    <x v="1"/>
    <x v="12"/>
    <n v="0"/>
  </r>
  <r>
    <x v="7"/>
    <s v="Bangkalan"/>
    <x v="25"/>
    <x v="12"/>
    <n v="0"/>
  </r>
  <r>
    <x v="7"/>
    <s v="Bangkalan"/>
    <x v="2"/>
    <x v="12"/>
    <n v="0"/>
  </r>
  <r>
    <x v="7"/>
    <s v="Bangkalan"/>
    <x v="3"/>
    <x v="12"/>
    <n v="0"/>
  </r>
  <r>
    <x v="7"/>
    <s v="Bangkalan"/>
    <x v="4"/>
    <x v="12"/>
    <n v="0"/>
  </r>
  <r>
    <x v="7"/>
    <s v="Bangkalan"/>
    <x v="5"/>
    <x v="12"/>
    <n v="0"/>
  </r>
  <r>
    <x v="7"/>
    <s v="Bangkalan"/>
    <x v="0"/>
    <x v="13"/>
    <n v="0.72368421100000002"/>
  </r>
  <r>
    <x v="7"/>
    <s v="Bangkalan"/>
    <x v="1"/>
    <x v="13"/>
    <n v="0.81333333299999999"/>
  </r>
  <r>
    <x v="7"/>
    <s v="Bangkalan"/>
    <x v="25"/>
    <x v="13"/>
    <n v="0.54545454500000001"/>
  </r>
  <r>
    <x v="7"/>
    <s v="Bangkalan"/>
    <x v="2"/>
    <x v="13"/>
    <n v="0.50666666699999996"/>
  </r>
  <r>
    <x v="7"/>
    <s v="Bangkalan"/>
    <x v="3"/>
    <x v="13"/>
    <n v="0.24647887299999999"/>
  </r>
  <r>
    <x v="7"/>
    <s v="Bangkalan"/>
    <x v="4"/>
    <x v="13"/>
    <n v="0.52317880800000005"/>
  </r>
  <r>
    <x v="7"/>
    <s v="Bangkalan"/>
    <x v="5"/>
    <x v="13"/>
    <n v="0.70666666700000003"/>
  </r>
  <r>
    <x v="7"/>
    <s v="Bangkalan"/>
    <x v="0"/>
    <x v="14"/>
    <n v="3.2894737E-2"/>
  </r>
  <r>
    <x v="7"/>
    <s v="Bangkalan"/>
    <x v="1"/>
    <x v="14"/>
    <n v="8.6666667000000003E-2"/>
  </r>
  <r>
    <x v="7"/>
    <s v="Bangkalan"/>
    <x v="25"/>
    <x v="14"/>
    <n v="4.5454544999999999E-2"/>
  </r>
  <r>
    <x v="7"/>
    <s v="Bangkalan"/>
    <x v="2"/>
    <x v="14"/>
    <n v="6.6666670000000003E-3"/>
  </r>
  <r>
    <x v="7"/>
    <s v="Bangkalan"/>
    <x v="3"/>
    <x v="14"/>
    <n v="2.8169013999999999E-2"/>
  </r>
  <r>
    <x v="7"/>
    <s v="Bangkalan"/>
    <x v="4"/>
    <x v="14"/>
    <n v="3.9735099000000003E-2"/>
  </r>
  <r>
    <x v="7"/>
    <s v="Bangkalan"/>
    <x v="5"/>
    <x v="14"/>
    <n v="0.04"/>
  </r>
  <r>
    <x v="7"/>
    <s v="Bangkalan"/>
    <x v="0"/>
    <x v="15"/>
    <n v="0"/>
  </r>
  <r>
    <x v="7"/>
    <s v="Bangkalan"/>
    <x v="1"/>
    <x v="15"/>
    <n v="0"/>
  </r>
  <r>
    <x v="7"/>
    <s v="Bangkalan"/>
    <x v="25"/>
    <x v="15"/>
    <n v="0"/>
  </r>
  <r>
    <x v="7"/>
    <s v="Bangkalan"/>
    <x v="2"/>
    <x v="15"/>
    <n v="0"/>
  </r>
  <r>
    <x v="7"/>
    <s v="Bangkalan"/>
    <x v="3"/>
    <x v="15"/>
    <n v="7.7464789000000006E-2"/>
  </r>
  <r>
    <x v="7"/>
    <s v="Bangkalan"/>
    <x v="4"/>
    <x v="15"/>
    <n v="0"/>
  </r>
  <r>
    <x v="7"/>
    <s v="Bangkalan"/>
    <x v="5"/>
    <x v="15"/>
    <n v="0"/>
  </r>
  <r>
    <x v="7"/>
    <s v="Bangkalan"/>
    <x v="0"/>
    <x v="16"/>
    <n v="0.17105263200000001"/>
  </r>
  <r>
    <x v="7"/>
    <s v="Bangkalan"/>
    <x v="1"/>
    <x v="16"/>
    <n v="9.3333333000000004E-2"/>
  </r>
  <r>
    <x v="7"/>
    <s v="Bangkalan"/>
    <x v="25"/>
    <x v="16"/>
    <n v="4.5454544999999999E-2"/>
  </r>
  <r>
    <x v="7"/>
    <s v="Bangkalan"/>
    <x v="2"/>
    <x v="16"/>
    <n v="6.6666666999999999E-2"/>
  </r>
  <r>
    <x v="7"/>
    <s v="Bangkalan"/>
    <x v="3"/>
    <x v="16"/>
    <n v="0"/>
  </r>
  <r>
    <x v="7"/>
    <s v="Bangkalan"/>
    <x v="4"/>
    <x v="16"/>
    <n v="4.6357615999999997E-2"/>
  </r>
  <r>
    <x v="7"/>
    <s v="Bangkalan"/>
    <x v="5"/>
    <x v="16"/>
    <n v="0.12666666700000001"/>
  </r>
  <r>
    <x v="7"/>
    <s v="Bangkalan"/>
    <x v="0"/>
    <x v="17"/>
    <n v="152"/>
  </r>
  <r>
    <x v="7"/>
    <s v="Bangkalan"/>
    <x v="1"/>
    <x v="17"/>
    <n v="150"/>
  </r>
  <r>
    <x v="7"/>
    <s v="Bangkalan"/>
    <x v="25"/>
    <x v="17"/>
    <n v="22"/>
  </r>
  <r>
    <x v="7"/>
    <s v="Bangkalan"/>
    <x v="2"/>
    <x v="17"/>
    <n v="150"/>
  </r>
  <r>
    <x v="7"/>
    <s v="Bangkalan"/>
    <x v="3"/>
    <x v="17"/>
    <n v="142"/>
  </r>
  <r>
    <x v="7"/>
    <s v="Bangkalan"/>
    <x v="4"/>
    <x v="17"/>
    <n v="151"/>
  </r>
  <r>
    <x v="7"/>
    <s v="Bangkalan"/>
    <x v="5"/>
    <x v="17"/>
    <n v="150"/>
  </r>
  <r>
    <x v="7"/>
    <s v="Bangkalan"/>
    <x v="0"/>
    <x v="18"/>
    <n v="0"/>
  </r>
  <r>
    <x v="7"/>
    <s v="Bangkalan"/>
    <x v="1"/>
    <x v="18"/>
    <n v="0"/>
  </r>
  <r>
    <x v="7"/>
    <s v="Bangkalan"/>
    <x v="25"/>
    <x v="18"/>
    <n v="0"/>
  </r>
  <r>
    <x v="7"/>
    <s v="Bangkalan"/>
    <x v="2"/>
    <x v="18"/>
    <n v="0"/>
  </r>
  <r>
    <x v="7"/>
    <s v="Bangkalan"/>
    <x v="3"/>
    <x v="18"/>
    <n v="0"/>
  </r>
  <r>
    <x v="7"/>
    <s v="Bangkalan"/>
    <x v="4"/>
    <x v="18"/>
    <n v="0"/>
  </r>
  <r>
    <x v="7"/>
    <s v="Bangkalan"/>
    <x v="5"/>
    <x v="18"/>
    <n v="0"/>
  </r>
  <r>
    <x v="7"/>
    <s v="Bangkalan"/>
    <x v="0"/>
    <x v="19"/>
    <n v="0"/>
  </r>
  <r>
    <x v="7"/>
    <s v="Bangkalan"/>
    <x v="1"/>
    <x v="19"/>
    <n v="0"/>
  </r>
  <r>
    <x v="7"/>
    <s v="Bangkalan"/>
    <x v="25"/>
    <x v="19"/>
    <n v="0"/>
  </r>
  <r>
    <x v="7"/>
    <s v="Bangkalan"/>
    <x v="2"/>
    <x v="19"/>
    <n v="0"/>
  </r>
  <r>
    <x v="7"/>
    <s v="Bangkalan"/>
    <x v="3"/>
    <x v="19"/>
    <n v="0"/>
  </r>
  <r>
    <x v="7"/>
    <s v="Bangkalan"/>
    <x v="4"/>
    <x v="19"/>
    <n v="0"/>
  </r>
  <r>
    <x v="7"/>
    <s v="Bangkalan"/>
    <x v="5"/>
    <x v="19"/>
    <n v="0"/>
  </r>
  <r>
    <x v="7"/>
    <s v="Pamekasan"/>
    <x v="6"/>
    <x v="0"/>
    <n v="0.10067114100000001"/>
  </r>
  <r>
    <x v="7"/>
    <s v="Pamekasan"/>
    <x v="7"/>
    <x v="0"/>
    <n v="0.125"/>
  </r>
  <r>
    <x v="7"/>
    <s v="Pamekasan"/>
    <x v="8"/>
    <x v="0"/>
    <n v="0.15862069000000001"/>
  </r>
  <r>
    <x v="7"/>
    <s v="Pamekasan"/>
    <x v="9"/>
    <x v="0"/>
    <n v="0.19867549700000001"/>
  </r>
  <r>
    <x v="7"/>
    <s v="Pamekasan"/>
    <x v="10"/>
    <x v="0"/>
    <n v="0.19480519499999999"/>
  </r>
  <r>
    <x v="7"/>
    <s v="Pamekasan"/>
    <x v="11"/>
    <x v="0"/>
    <n v="0.11333333299999999"/>
  </r>
  <r>
    <x v="7"/>
    <s v="Pamekasan"/>
    <x v="12"/>
    <x v="0"/>
    <n v="0.29333333299999997"/>
  </r>
  <r>
    <x v="7"/>
    <s v="Pamekasan"/>
    <x v="21"/>
    <x v="0"/>
    <n v="0.192307692"/>
  </r>
  <r>
    <x v="7"/>
    <s v="Pamekasan"/>
    <x v="6"/>
    <x v="1"/>
    <n v="3.3557047E-2"/>
  </r>
  <r>
    <x v="7"/>
    <s v="Pamekasan"/>
    <x v="7"/>
    <x v="1"/>
    <n v="0.125"/>
  </r>
  <r>
    <x v="7"/>
    <s v="Pamekasan"/>
    <x v="8"/>
    <x v="1"/>
    <n v="6.2068966000000003E-2"/>
  </r>
  <r>
    <x v="7"/>
    <s v="Pamekasan"/>
    <x v="9"/>
    <x v="1"/>
    <n v="7.2847681999999997E-2"/>
  </r>
  <r>
    <x v="7"/>
    <s v="Pamekasan"/>
    <x v="10"/>
    <x v="1"/>
    <n v="6.4935065E-2"/>
  </r>
  <r>
    <x v="7"/>
    <s v="Pamekasan"/>
    <x v="11"/>
    <x v="1"/>
    <n v="3.3333333E-2"/>
  </r>
  <r>
    <x v="7"/>
    <s v="Pamekasan"/>
    <x v="12"/>
    <x v="1"/>
    <n v="0.18666666700000001"/>
  </r>
  <r>
    <x v="7"/>
    <s v="Pamekasan"/>
    <x v="21"/>
    <x v="1"/>
    <n v="0.115384615"/>
  </r>
  <r>
    <x v="7"/>
    <s v="Pamekasan"/>
    <x v="6"/>
    <x v="2"/>
    <n v="0.10067114100000001"/>
  </r>
  <r>
    <x v="7"/>
    <s v="Pamekasan"/>
    <x v="7"/>
    <x v="2"/>
    <n v="0.125"/>
  </r>
  <r>
    <x v="7"/>
    <s v="Pamekasan"/>
    <x v="8"/>
    <x v="2"/>
    <n v="0.15862069000000001"/>
  </r>
  <r>
    <x v="7"/>
    <s v="Pamekasan"/>
    <x v="9"/>
    <x v="2"/>
    <n v="0.19205298000000001"/>
  </r>
  <r>
    <x v="7"/>
    <s v="Pamekasan"/>
    <x v="10"/>
    <x v="2"/>
    <n v="0.19480519499999999"/>
  </r>
  <r>
    <x v="7"/>
    <s v="Pamekasan"/>
    <x v="11"/>
    <x v="2"/>
    <n v="0.11333333299999999"/>
  </r>
  <r>
    <x v="7"/>
    <s v="Pamekasan"/>
    <x v="12"/>
    <x v="2"/>
    <n v="0.29333333299999997"/>
  </r>
  <r>
    <x v="7"/>
    <s v="Pamekasan"/>
    <x v="21"/>
    <x v="2"/>
    <n v="0.179487179"/>
  </r>
  <r>
    <x v="7"/>
    <s v="Pamekasan"/>
    <x v="6"/>
    <x v="3"/>
    <n v="0"/>
  </r>
  <r>
    <x v="7"/>
    <s v="Pamekasan"/>
    <x v="7"/>
    <x v="3"/>
    <n v="0"/>
  </r>
  <r>
    <x v="7"/>
    <s v="Pamekasan"/>
    <x v="8"/>
    <x v="3"/>
    <n v="1"/>
  </r>
  <r>
    <x v="7"/>
    <s v="Pamekasan"/>
    <x v="9"/>
    <x v="3"/>
    <n v="0"/>
  </r>
  <r>
    <x v="7"/>
    <s v="Pamekasan"/>
    <x v="10"/>
    <x v="3"/>
    <n v="0"/>
  </r>
  <r>
    <x v="7"/>
    <s v="Pamekasan"/>
    <x v="11"/>
    <x v="3"/>
    <n v="0"/>
  </r>
  <r>
    <x v="7"/>
    <s v="Pamekasan"/>
    <x v="12"/>
    <x v="3"/>
    <n v="0"/>
  </r>
  <r>
    <x v="7"/>
    <s v="Pamekasan"/>
    <x v="21"/>
    <x v="3"/>
    <n v="0.243589744"/>
  </r>
  <r>
    <x v="7"/>
    <s v="Pamekasan"/>
    <x v="6"/>
    <x v="4"/>
    <n v="0.97986577200000002"/>
  </r>
  <r>
    <x v="7"/>
    <s v="Pamekasan"/>
    <x v="7"/>
    <x v="4"/>
    <n v="1"/>
  </r>
  <r>
    <x v="7"/>
    <s v="Pamekasan"/>
    <x v="8"/>
    <x v="4"/>
    <n v="0.99310344800000006"/>
  </r>
  <r>
    <x v="7"/>
    <s v="Pamekasan"/>
    <x v="9"/>
    <x v="4"/>
    <n v="0.98675496699999998"/>
  </r>
  <r>
    <x v="7"/>
    <s v="Pamekasan"/>
    <x v="10"/>
    <x v="4"/>
    <n v="0.99350649400000002"/>
  </r>
  <r>
    <x v="7"/>
    <s v="Pamekasan"/>
    <x v="11"/>
    <x v="4"/>
    <n v="0.9"/>
  </r>
  <r>
    <x v="7"/>
    <s v="Pamekasan"/>
    <x v="12"/>
    <x v="4"/>
    <n v="1"/>
  </r>
  <r>
    <x v="7"/>
    <s v="Pamekasan"/>
    <x v="21"/>
    <x v="4"/>
    <n v="0.55128205100000005"/>
  </r>
  <r>
    <x v="7"/>
    <s v="Pamekasan"/>
    <x v="6"/>
    <x v="5"/>
    <n v="0.94630872499999996"/>
  </r>
  <r>
    <x v="7"/>
    <s v="Pamekasan"/>
    <x v="7"/>
    <x v="5"/>
    <n v="0.875"/>
  </r>
  <r>
    <x v="7"/>
    <s v="Pamekasan"/>
    <x v="8"/>
    <x v="5"/>
    <n v="0.93103448300000002"/>
  </r>
  <r>
    <x v="7"/>
    <s v="Pamekasan"/>
    <x v="9"/>
    <x v="5"/>
    <n v="0.90728476800000002"/>
  </r>
  <r>
    <x v="7"/>
    <s v="Pamekasan"/>
    <x v="10"/>
    <x v="5"/>
    <n v="0.928571429"/>
  </r>
  <r>
    <x v="7"/>
    <s v="Pamekasan"/>
    <x v="11"/>
    <x v="5"/>
    <n v="0.86666666699999995"/>
  </r>
  <r>
    <x v="7"/>
    <s v="Pamekasan"/>
    <x v="12"/>
    <x v="5"/>
    <n v="0.81333333299999999"/>
  </r>
  <r>
    <x v="7"/>
    <s v="Pamekasan"/>
    <x v="21"/>
    <x v="5"/>
    <n v="0.43589743600000003"/>
  </r>
  <r>
    <x v="7"/>
    <s v="Pamekasan"/>
    <x v="6"/>
    <x v="6"/>
    <n v="0.75"/>
  </r>
  <r>
    <x v="7"/>
    <s v="Pamekasan"/>
    <x v="7"/>
    <x v="6"/>
    <n v="0.8"/>
  </r>
  <r>
    <x v="7"/>
    <s v="Pamekasan"/>
    <x v="8"/>
    <x v="6"/>
    <n v="0.755"/>
  </r>
  <r>
    <x v="7"/>
    <s v="Pamekasan"/>
    <x v="9"/>
    <x v="6"/>
    <n v="0.75"/>
  </r>
  <r>
    <x v="7"/>
    <s v="Pamekasan"/>
    <x v="10"/>
    <x v="6"/>
    <n v="0.80402010099999999"/>
  </r>
  <r>
    <x v="7"/>
    <s v="Pamekasan"/>
    <x v="11"/>
    <x v="6"/>
    <n v="0.72499999999999998"/>
  </r>
  <r>
    <x v="7"/>
    <s v="Pamekasan"/>
    <x v="12"/>
    <x v="6"/>
    <n v="0.67500000000000004"/>
  </r>
  <r>
    <x v="7"/>
    <s v="Pamekasan"/>
    <x v="21"/>
    <x v="6"/>
    <n v="0.69911504400000002"/>
  </r>
  <r>
    <x v="7"/>
    <s v="Pamekasan"/>
    <x v="6"/>
    <x v="7"/>
    <n v="40"/>
  </r>
  <r>
    <x v="7"/>
    <s v="Pamekasan"/>
    <x v="7"/>
    <x v="7"/>
    <n v="40"/>
  </r>
  <r>
    <x v="7"/>
    <s v="Pamekasan"/>
    <x v="8"/>
    <x v="7"/>
    <n v="40"/>
  </r>
  <r>
    <x v="7"/>
    <s v="Pamekasan"/>
    <x v="9"/>
    <x v="7"/>
    <n v="40"/>
  </r>
  <r>
    <x v="7"/>
    <s v="Pamekasan"/>
    <x v="10"/>
    <x v="7"/>
    <n v="39.799999999999997"/>
  </r>
  <r>
    <x v="7"/>
    <s v="Pamekasan"/>
    <x v="11"/>
    <x v="7"/>
    <n v="40"/>
  </r>
  <r>
    <x v="7"/>
    <s v="Pamekasan"/>
    <x v="12"/>
    <x v="7"/>
    <n v="40"/>
  </r>
  <r>
    <x v="7"/>
    <s v="Pamekasan"/>
    <x v="21"/>
    <x v="7"/>
    <n v="22.6"/>
  </r>
  <r>
    <x v="7"/>
    <s v="Pamekasan"/>
    <x v="6"/>
    <x v="8"/>
    <n v="3.733333333"/>
  </r>
  <r>
    <x v="7"/>
    <s v="Pamekasan"/>
    <x v="7"/>
    <x v="8"/>
    <n v="10"/>
  </r>
  <r>
    <x v="7"/>
    <s v="Pamekasan"/>
    <x v="8"/>
    <x v="8"/>
    <n v="6.565217391"/>
  </r>
  <r>
    <x v="7"/>
    <s v="Pamekasan"/>
    <x v="9"/>
    <x v="8"/>
    <n v="6.5333333329999999"/>
  </r>
  <r>
    <x v="7"/>
    <s v="Pamekasan"/>
    <x v="10"/>
    <x v="8"/>
    <n v="5.6666666670000003"/>
  </r>
  <r>
    <x v="7"/>
    <s v="Pamekasan"/>
    <x v="11"/>
    <x v="8"/>
    <n v="8.2941176470000002"/>
  </r>
  <r>
    <x v="7"/>
    <s v="Pamekasan"/>
    <x v="12"/>
    <x v="8"/>
    <n v="5.1818181819999998"/>
  </r>
  <r>
    <x v="7"/>
    <s v="Pamekasan"/>
    <x v="21"/>
    <x v="8"/>
    <n v="4.5333333329999999"/>
  </r>
  <r>
    <x v="7"/>
    <s v="Pamekasan"/>
    <x v="6"/>
    <x v="9"/>
    <n v="56"/>
  </r>
  <r>
    <x v="7"/>
    <s v="Pamekasan"/>
    <x v="7"/>
    <x v="9"/>
    <n v="40"/>
  </r>
  <r>
    <x v="7"/>
    <s v="Pamekasan"/>
    <x v="8"/>
    <x v="9"/>
    <n v="151"/>
  </r>
  <r>
    <x v="7"/>
    <s v="Pamekasan"/>
    <x v="9"/>
    <x v="9"/>
    <n v="196"/>
  </r>
  <r>
    <x v="7"/>
    <s v="Pamekasan"/>
    <x v="10"/>
    <x v="9"/>
    <n v="170"/>
  </r>
  <r>
    <x v="7"/>
    <s v="Pamekasan"/>
    <x v="11"/>
    <x v="9"/>
    <n v="141"/>
  </r>
  <r>
    <x v="7"/>
    <s v="Pamekasan"/>
    <x v="12"/>
    <x v="9"/>
    <n v="228"/>
  </r>
  <r>
    <x v="7"/>
    <s v="Pamekasan"/>
    <x v="21"/>
    <x v="9"/>
    <n v="68"/>
  </r>
  <r>
    <x v="7"/>
    <s v="Pamekasan"/>
    <x v="6"/>
    <x v="10"/>
    <n v="29.8"/>
  </r>
  <r>
    <x v="7"/>
    <s v="Pamekasan"/>
    <x v="7"/>
    <x v="10"/>
    <n v="32"/>
  </r>
  <r>
    <x v="7"/>
    <s v="Pamekasan"/>
    <x v="8"/>
    <x v="10"/>
    <n v="29"/>
  </r>
  <r>
    <x v="7"/>
    <s v="Pamekasan"/>
    <x v="9"/>
    <x v="10"/>
    <n v="30.2"/>
  </r>
  <r>
    <x v="7"/>
    <s v="Pamekasan"/>
    <x v="10"/>
    <x v="10"/>
    <n v="30.8"/>
  </r>
  <r>
    <x v="7"/>
    <s v="Pamekasan"/>
    <x v="11"/>
    <x v="10"/>
    <n v="30"/>
  </r>
  <r>
    <x v="7"/>
    <s v="Pamekasan"/>
    <x v="12"/>
    <x v="10"/>
    <n v="30"/>
  </r>
  <r>
    <x v="7"/>
    <s v="Pamekasan"/>
    <x v="21"/>
    <x v="10"/>
    <n v="15.6"/>
  </r>
  <r>
    <x v="7"/>
    <s v="Pamekasan"/>
    <x v="6"/>
    <x v="11"/>
    <n v="2.0134228000000001E-2"/>
  </r>
  <r>
    <x v="7"/>
    <s v="Pamekasan"/>
    <x v="7"/>
    <x v="11"/>
    <n v="0"/>
  </r>
  <r>
    <x v="7"/>
    <s v="Pamekasan"/>
    <x v="8"/>
    <x v="11"/>
    <n v="6.8965520000000002E-3"/>
  </r>
  <r>
    <x v="7"/>
    <s v="Pamekasan"/>
    <x v="9"/>
    <x v="11"/>
    <n v="1.3245033E-2"/>
  </r>
  <r>
    <x v="7"/>
    <s v="Pamekasan"/>
    <x v="10"/>
    <x v="11"/>
    <n v="6.4935059999999996E-3"/>
  </r>
  <r>
    <x v="7"/>
    <s v="Pamekasan"/>
    <x v="11"/>
    <x v="11"/>
    <n v="0.1"/>
  </r>
  <r>
    <x v="7"/>
    <s v="Pamekasan"/>
    <x v="12"/>
    <x v="11"/>
    <n v="0"/>
  </r>
  <r>
    <x v="7"/>
    <s v="Pamekasan"/>
    <x v="21"/>
    <x v="11"/>
    <n v="0.448717949"/>
  </r>
  <r>
    <x v="7"/>
    <s v="Pamekasan"/>
    <x v="6"/>
    <x v="12"/>
    <n v="0"/>
  </r>
  <r>
    <x v="7"/>
    <s v="Pamekasan"/>
    <x v="7"/>
    <x v="12"/>
    <n v="0"/>
  </r>
  <r>
    <x v="7"/>
    <s v="Pamekasan"/>
    <x v="8"/>
    <x v="12"/>
    <n v="0"/>
  </r>
  <r>
    <x v="7"/>
    <s v="Pamekasan"/>
    <x v="9"/>
    <x v="12"/>
    <n v="0"/>
  </r>
  <r>
    <x v="7"/>
    <s v="Pamekasan"/>
    <x v="10"/>
    <x v="12"/>
    <n v="0"/>
  </r>
  <r>
    <x v="7"/>
    <s v="Pamekasan"/>
    <x v="11"/>
    <x v="12"/>
    <n v="0"/>
  </r>
  <r>
    <x v="7"/>
    <s v="Pamekasan"/>
    <x v="12"/>
    <x v="12"/>
    <n v="0"/>
  </r>
  <r>
    <x v="7"/>
    <s v="Pamekasan"/>
    <x v="21"/>
    <x v="12"/>
    <n v="0"/>
  </r>
  <r>
    <x v="7"/>
    <s v="Pamekasan"/>
    <x v="6"/>
    <x v="13"/>
    <n v="0.87919463099999995"/>
  </r>
  <r>
    <x v="7"/>
    <s v="Pamekasan"/>
    <x v="7"/>
    <x v="13"/>
    <n v="0.875"/>
  </r>
  <r>
    <x v="7"/>
    <s v="Pamekasan"/>
    <x v="8"/>
    <x v="13"/>
    <n v="0.83448275900000002"/>
  </r>
  <r>
    <x v="7"/>
    <s v="Pamekasan"/>
    <x v="9"/>
    <x v="13"/>
    <n v="0.78807947"/>
  </r>
  <r>
    <x v="7"/>
    <s v="Pamekasan"/>
    <x v="10"/>
    <x v="13"/>
    <n v="0.79870129899999998"/>
  </r>
  <r>
    <x v="7"/>
    <s v="Pamekasan"/>
    <x v="11"/>
    <x v="13"/>
    <n v="0.78666666699999999"/>
  </r>
  <r>
    <x v="7"/>
    <s v="Pamekasan"/>
    <x v="12"/>
    <x v="13"/>
    <n v="0.70666666700000003"/>
  </r>
  <r>
    <x v="7"/>
    <s v="Pamekasan"/>
    <x v="21"/>
    <x v="13"/>
    <n v="0.371794872"/>
  </r>
  <r>
    <x v="7"/>
    <s v="Pamekasan"/>
    <x v="6"/>
    <x v="14"/>
    <n v="3.3557047E-2"/>
  </r>
  <r>
    <x v="7"/>
    <s v="Pamekasan"/>
    <x v="7"/>
    <x v="14"/>
    <n v="0.125"/>
  </r>
  <r>
    <x v="7"/>
    <s v="Pamekasan"/>
    <x v="8"/>
    <x v="14"/>
    <n v="6.2068966000000003E-2"/>
  </r>
  <r>
    <x v="7"/>
    <s v="Pamekasan"/>
    <x v="9"/>
    <x v="14"/>
    <n v="7.2847681999999997E-2"/>
  </r>
  <r>
    <x v="7"/>
    <s v="Pamekasan"/>
    <x v="10"/>
    <x v="14"/>
    <n v="6.4935065E-2"/>
  </r>
  <r>
    <x v="7"/>
    <s v="Pamekasan"/>
    <x v="11"/>
    <x v="14"/>
    <n v="3.3333333E-2"/>
  </r>
  <r>
    <x v="7"/>
    <s v="Pamekasan"/>
    <x v="12"/>
    <x v="14"/>
    <n v="0.18666666700000001"/>
  </r>
  <r>
    <x v="7"/>
    <s v="Pamekasan"/>
    <x v="21"/>
    <x v="14"/>
    <n v="0.115384615"/>
  </r>
  <r>
    <x v="7"/>
    <s v="Pamekasan"/>
    <x v="6"/>
    <x v="15"/>
    <n v="0"/>
  </r>
  <r>
    <x v="7"/>
    <s v="Pamekasan"/>
    <x v="7"/>
    <x v="15"/>
    <n v="0"/>
  </r>
  <r>
    <x v="7"/>
    <s v="Pamekasan"/>
    <x v="8"/>
    <x v="15"/>
    <n v="0"/>
  </r>
  <r>
    <x v="7"/>
    <s v="Pamekasan"/>
    <x v="9"/>
    <x v="15"/>
    <n v="6.6225169999999996E-3"/>
  </r>
  <r>
    <x v="7"/>
    <s v="Pamekasan"/>
    <x v="10"/>
    <x v="15"/>
    <n v="0"/>
  </r>
  <r>
    <x v="7"/>
    <s v="Pamekasan"/>
    <x v="11"/>
    <x v="15"/>
    <n v="0"/>
  </r>
  <r>
    <x v="7"/>
    <s v="Pamekasan"/>
    <x v="12"/>
    <x v="15"/>
    <n v="0"/>
  </r>
  <r>
    <x v="7"/>
    <s v="Pamekasan"/>
    <x v="21"/>
    <x v="15"/>
    <n v="1.2820513E-2"/>
  </r>
  <r>
    <x v="7"/>
    <s v="Pamekasan"/>
    <x v="6"/>
    <x v="16"/>
    <n v="6.7114093999999999E-2"/>
  </r>
  <r>
    <x v="7"/>
    <s v="Pamekasan"/>
    <x v="7"/>
    <x v="16"/>
    <n v="0"/>
  </r>
  <r>
    <x v="7"/>
    <s v="Pamekasan"/>
    <x v="8"/>
    <x v="16"/>
    <n v="9.6551724000000005E-2"/>
  </r>
  <r>
    <x v="7"/>
    <s v="Pamekasan"/>
    <x v="9"/>
    <x v="16"/>
    <n v="0.119205298"/>
  </r>
  <r>
    <x v="7"/>
    <s v="Pamekasan"/>
    <x v="10"/>
    <x v="16"/>
    <n v="0.12987013"/>
  </r>
  <r>
    <x v="7"/>
    <s v="Pamekasan"/>
    <x v="11"/>
    <x v="16"/>
    <n v="0.08"/>
  </r>
  <r>
    <x v="7"/>
    <s v="Pamekasan"/>
    <x v="12"/>
    <x v="16"/>
    <n v="0.10666666700000001"/>
  </r>
  <r>
    <x v="7"/>
    <s v="Pamekasan"/>
    <x v="21"/>
    <x v="16"/>
    <n v="6.4102564000000001E-2"/>
  </r>
  <r>
    <x v="7"/>
    <s v="Pamekasan"/>
    <x v="6"/>
    <x v="17"/>
    <n v="149"/>
  </r>
  <r>
    <x v="7"/>
    <s v="Pamekasan"/>
    <x v="7"/>
    <x v="17"/>
    <n v="32"/>
  </r>
  <r>
    <x v="7"/>
    <s v="Pamekasan"/>
    <x v="8"/>
    <x v="17"/>
    <n v="145"/>
  </r>
  <r>
    <x v="7"/>
    <s v="Pamekasan"/>
    <x v="9"/>
    <x v="17"/>
    <n v="151"/>
  </r>
  <r>
    <x v="7"/>
    <s v="Pamekasan"/>
    <x v="10"/>
    <x v="17"/>
    <n v="154"/>
  </r>
  <r>
    <x v="7"/>
    <s v="Pamekasan"/>
    <x v="11"/>
    <x v="17"/>
    <n v="150"/>
  </r>
  <r>
    <x v="7"/>
    <s v="Pamekasan"/>
    <x v="12"/>
    <x v="17"/>
    <n v="150"/>
  </r>
  <r>
    <x v="7"/>
    <s v="Pamekasan"/>
    <x v="21"/>
    <x v="17"/>
    <n v="78"/>
  </r>
  <r>
    <x v="7"/>
    <s v="Pamekasan"/>
    <x v="6"/>
    <x v="18"/>
    <n v="0"/>
  </r>
  <r>
    <x v="7"/>
    <s v="Pamekasan"/>
    <x v="7"/>
    <x v="18"/>
    <n v="0"/>
  </r>
  <r>
    <x v="7"/>
    <s v="Pamekasan"/>
    <x v="8"/>
    <x v="18"/>
    <n v="0"/>
  </r>
  <r>
    <x v="7"/>
    <s v="Pamekasan"/>
    <x v="9"/>
    <x v="18"/>
    <n v="0"/>
  </r>
  <r>
    <x v="7"/>
    <s v="Pamekasan"/>
    <x v="10"/>
    <x v="18"/>
    <n v="0"/>
  </r>
  <r>
    <x v="7"/>
    <s v="Pamekasan"/>
    <x v="11"/>
    <x v="18"/>
    <n v="0"/>
  </r>
  <r>
    <x v="7"/>
    <s v="Pamekasan"/>
    <x v="12"/>
    <x v="18"/>
    <n v="0"/>
  </r>
  <r>
    <x v="7"/>
    <s v="Pamekasan"/>
    <x v="21"/>
    <x v="18"/>
    <n v="0"/>
  </r>
  <r>
    <x v="7"/>
    <s v="Pamekasan"/>
    <x v="6"/>
    <x v="19"/>
    <n v="0"/>
  </r>
  <r>
    <x v="7"/>
    <s v="Pamekasan"/>
    <x v="7"/>
    <x v="19"/>
    <n v="0"/>
  </r>
  <r>
    <x v="7"/>
    <s v="Pamekasan"/>
    <x v="8"/>
    <x v="19"/>
    <n v="0"/>
  </r>
  <r>
    <x v="7"/>
    <s v="Pamekasan"/>
    <x v="9"/>
    <x v="19"/>
    <n v="0"/>
  </r>
  <r>
    <x v="7"/>
    <s v="Pamekasan"/>
    <x v="10"/>
    <x v="19"/>
    <n v="0"/>
  </r>
  <r>
    <x v="7"/>
    <s v="Pamekasan"/>
    <x v="11"/>
    <x v="19"/>
    <n v="0"/>
  </r>
  <r>
    <x v="7"/>
    <s v="Pamekasan"/>
    <x v="12"/>
    <x v="19"/>
    <n v="0"/>
  </r>
  <r>
    <x v="7"/>
    <s v="Pamekasan"/>
    <x v="21"/>
    <x v="19"/>
    <n v="0"/>
  </r>
  <r>
    <x v="7"/>
    <s v="Sampang"/>
    <x v="13"/>
    <x v="0"/>
    <n v="0.103896104"/>
  </r>
  <r>
    <x v="7"/>
    <s v="Sampang"/>
    <x v="14"/>
    <x v="0"/>
    <n v="0.125"/>
  </r>
  <r>
    <x v="7"/>
    <s v="Sampang"/>
    <x v="25"/>
    <x v="0"/>
    <n v="0.2"/>
  </r>
  <r>
    <x v="7"/>
    <s v="Sampang"/>
    <x v="15"/>
    <x v="0"/>
    <n v="0.191489362"/>
  </r>
  <r>
    <x v="7"/>
    <s v="Sampang"/>
    <x v="16"/>
    <x v="0"/>
    <n v="0.17880794699999999"/>
  </r>
  <r>
    <x v="7"/>
    <s v="Sampang"/>
    <x v="13"/>
    <x v="1"/>
    <n v="0"/>
  </r>
  <r>
    <x v="7"/>
    <s v="Sampang"/>
    <x v="14"/>
    <x v="1"/>
    <n v="0"/>
  </r>
  <r>
    <x v="7"/>
    <s v="Sampang"/>
    <x v="25"/>
    <x v="1"/>
    <n v="5.7142856999999998E-2"/>
  </r>
  <r>
    <x v="7"/>
    <s v="Sampang"/>
    <x v="15"/>
    <x v="1"/>
    <n v="0"/>
  </r>
  <r>
    <x v="7"/>
    <s v="Sampang"/>
    <x v="16"/>
    <x v="1"/>
    <n v="6.6225169999999996E-3"/>
  </r>
  <r>
    <x v="7"/>
    <s v="Sampang"/>
    <x v="13"/>
    <x v="2"/>
    <n v="0.103896104"/>
  </r>
  <r>
    <x v="7"/>
    <s v="Sampang"/>
    <x v="14"/>
    <x v="2"/>
    <n v="0.125"/>
  </r>
  <r>
    <x v="7"/>
    <s v="Sampang"/>
    <x v="25"/>
    <x v="2"/>
    <n v="0.2"/>
  </r>
  <r>
    <x v="7"/>
    <s v="Sampang"/>
    <x v="15"/>
    <x v="2"/>
    <n v="0.191489362"/>
  </r>
  <r>
    <x v="7"/>
    <s v="Sampang"/>
    <x v="16"/>
    <x v="2"/>
    <n v="0.17880794699999999"/>
  </r>
  <r>
    <x v="7"/>
    <s v="Sampang"/>
    <x v="13"/>
    <x v="3"/>
    <n v="0"/>
  </r>
  <r>
    <x v="7"/>
    <s v="Sampang"/>
    <x v="14"/>
    <x v="3"/>
    <n v="0"/>
  </r>
  <r>
    <x v="7"/>
    <s v="Sampang"/>
    <x v="25"/>
    <x v="3"/>
    <n v="0"/>
  </r>
  <r>
    <x v="7"/>
    <s v="Sampang"/>
    <x v="15"/>
    <x v="3"/>
    <n v="0"/>
  </r>
  <r>
    <x v="7"/>
    <s v="Sampang"/>
    <x v="16"/>
    <x v="3"/>
    <n v="0"/>
  </r>
  <r>
    <x v="7"/>
    <s v="Sampang"/>
    <x v="13"/>
    <x v="4"/>
    <n v="0.70129870100000002"/>
  </r>
  <r>
    <x v="7"/>
    <s v="Sampang"/>
    <x v="14"/>
    <x v="4"/>
    <n v="0.99264705900000005"/>
  </r>
  <r>
    <x v="7"/>
    <s v="Sampang"/>
    <x v="25"/>
    <x v="4"/>
    <n v="0.74285714300000005"/>
  </r>
  <r>
    <x v="7"/>
    <s v="Sampang"/>
    <x v="15"/>
    <x v="4"/>
    <n v="0.96453900699999995"/>
  </r>
  <r>
    <x v="7"/>
    <s v="Sampang"/>
    <x v="16"/>
    <x v="4"/>
    <n v="0.99337748299999995"/>
  </r>
  <r>
    <x v="7"/>
    <s v="Sampang"/>
    <x v="13"/>
    <x v="5"/>
    <n v="0.70129870100000002"/>
  </r>
  <r>
    <x v="7"/>
    <s v="Sampang"/>
    <x v="14"/>
    <x v="5"/>
    <n v="0.99264705900000005"/>
  </r>
  <r>
    <x v="7"/>
    <s v="Sampang"/>
    <x v="25"/>
    <x v="5"/>
    <n v="0.68571428599999995"/>
  </r>
  <r>
    <x v="7"/>
    <s v="Sampang"/>
    <x v="15"/>
    <x v="5"/>
    <n v="0.96453900699999995"/>
  </r>
  <r>
    <x v="7"/>
    <s v="Sampang"/>
    <x v="16"/>
    <x v="5"/>
    <n v="0.98675496699999998"/>
  </r>
  <r>
    <x v="7"/>
    <s v="Sampang"/>
    <x v="13"/>
    <x v="6"/>
    <n v="0.7421875"/>
  </r>
  <r>
    <x v="7"/>
    <s v="Sampang"/>
    <x v="14"/>
    <x v="6"/>
    <n v="0.654255319"/>
  </r>
  <r>
    <x v="7"/>
    <s v="Sampang"/>
    <x v="25"/>
    <x v="6"/>
    <n v="0.53043478300000002"/>
  </r>
  <r>
    <x v="7"/>
    <s v="Sampang"/>
    <x v="15"/>
    <x v="6"/>
    <n v="0.66666666699999999"/>
  </r>
  <r>
    <x v="7"/>
    <s v="Sampang"/>
    <x v="16"/>
    <x v="6"/>
    <n v="0.71028037399999999"/>
  </r>
  <r>
    <x v="7"/>
    <s v="Sampang"/>
    <x v="13"/>
    <x v="7"/>
    <n v="42.666666667000001"/>
  </r>
  <r>
    <x v="7"/>
    <s v="Sampang"/>
    <x v="14"/>
    <x v="7"/>
    <n v="37.6"/>
  </r>
  <r>
    <x v="7"/>
    <s v="Sampang"/>
    <x v="25"/>
    <x v="7"/>
    <n v="38.333333332999999"/>
  </r>
  <r>
    <x v="7"/>
    <s v="Sampang"/>
    <x v="15"/>
    <x v="7"/>
    <n v="43.2"/>
  </r>
  <r>
    <x v="7"/>
    <s v="Sampang"/>
    <x v="16"/>
    <x v="7"/>
    <n v="42.8"/>
  </r>
  <r>
    <x v="7"/>
    <s v="Sampang"/>
    <x v="13"/>
    <x v="8"/>
    <n v="6"/>
  </r>
  <r>
    <x v="7"/>
    <s v="Sampang"/>
    <x v="14"/>
    <x v="8"/>
    <n v="7.5294117649999999"/>
  </r>
  <r>
    <x v="7"/>
    <s v="Sampang"/>
    <x v="25"/>
    <x v="8"/>
    <n v="3"/>
  </r>
  <r>
    <x v="7"/>
    <s v="Sampang"/>
    <x v="15"/>
    <x v="8"/>
    <n v="10.37037037"/>
  </r>
  <r>
    <x v="7"/>
    <s v="Sampang"/>
    <x v="16"/>
    <x v="8"/>
    <n v="4.5185185189999997"/>
  </r>
  <r>
    <x v="7"/>
    <s v="Sampang"/>
    <x v="13"/>
    <x v="9"/>
    <n v="48"/>
  </r>
  <r>
    <x v="7"/>
    <s v="Sampang"/>
    <x v="14"/>
    <x v="9"/>
    <n v="128"/>
  </r>
  <r>
    <x v="7"/>
    <s v="Sampang"/>
    <x v="25"/>
    <x v="9"/>
    <n v="21"/>
  </r>
  <r>
    <x v="7"/>
    <s v="Sampang"/>
    <x v="15"/>
    <x v="9"/>
    <n v="280"/>
  </r>
  <r>
    <x v="7"/>
    <s v="Sampang"/>
    <x v="16"/>
    <x v="9"/>
    <n v="122"/>
  </r>
  <r>
    <x v="7"/>
    <s v="Sampang"/>
    <x v="13"/>
    <x v="10"/>
    <n v="25.666666667000001"/>
  </r>
  <r>
    <x v="7"/>
    <s v="Sampang"/>
    <x v="14"/>
    <x v="10"/>
    <n v="27.2"/>
  </r>
  <r>
    <x v="7"/>
    <s v="Sampang"/>
    <x v="25"/>
    <x v="10"/>
    <n v="11.666666666999999"/>
  </r>
  <r>
    <x v="7"/>
    <s v="Sampang"/>
    <x v="15"/>
    <x v="10"/>
    <n v="28.2"/>
  </r>
  <r>
    <x v="7"/>
    <s v="Sampang"/>
    <x v="16"/>
    <x v="10"/>
    <n v="30.2"/>
  </r>
  <r>
    <x v="7"/>
    <s v="Sampang"/>
    <x v="13"/>
    <x v="11"/>
    <n v="0.29870129899999998"/>
  </r>
  <r>
    <x v="7"/>
    <s v="Sampang"/>
    <x v="14"/>
    <x v="11"/>
    <n v="7.352941E-3"/>
  </r>
  <r>
    <x v="7"/>
    <s v="Sampang"/>
    <x v="25"/>
    <x v="11"/>
    <n v="0.257142857"/>
  </r>
  <r>
    <x v="7"/>
    <s v="Sampang"/>
    <x v="15"/>
    <x v="11"/>
    <n v="3.5460993000000003E-2"/>
  </r>
  <r>
    <x v="7"/>
    <s v="Sampang"/>
    <x v="16"/>
    <x v="11"/>
    <n v="6.6225169999999996E-3"/>
  </r>
  <r>
    <x v="7"/>
    <s v="Sampang"/>
    <x v="13"/>
    <x v="12"/>
    <n v="0"/>
  </r>
  <r>
    <x v="7"/>
    <s v="Sampang"/>
    <x v="14"/>
    <x v="12"/>
    <n v="0"/>
  </r>
  <r>
    <x v="7"/>
    <s v="Sampang"/>
    <x v="25"/>
    <x v="12"/>
    <n v="0"/>
  </r>
  <r>
    <x v="7"/>
    <s v="Sampang"/>
    <x v="15"/>
    <x v="12"/>
    <n v="0"/>
  </r>
  <r>
    <x v="7"/>
    <s v="Sampang"/>
    <x v="16"/>
    <x v="12"/>
    <n v="0"/>
  </r>
  <r>
    <x v="7"/>
    <s v="Sampang"/>
    <x v="13"/>
    <x v="13"/>
    <n v="0.59740259699999998"/>
  </r>
  <r>
    <x v="7"/>
    <s v="Sampang"/>
    <x v="14"/>
    <x v="13"/>
    <n v="0.86764705900000005"/>
  </r>
  <r>
    <x v="7"/>
    <s v="Sampang"/>
    <x v="25"/>
    <x v="13"/>
    <n v="0.54285714299999999"/>
  </r>
  <r>
    <x v="7"/>
    <s v="Sampang"/>
    <x v="15"/>
    <x v="13"/>
    <n v="0.77304964499999995"/>
  </r>
  <r>
    <x v="7"/>
    <s v="Sampang"/>
    <x v="16"/>
    <x v="13"/>
    <n v="0.81456953600000004"/>
  </r>
  <r>
    <x v="7"/>
    <s v="Sampang"/>
    <x v="13"/>
    <x v="14"/>
    <n v="0"/>
  </r>
  <r>
    <x v="7"/>
    <s v="Sampang"/>
    <x v="14"/>
    <x v="14"/>
    <n v="0"/>
  </r>
  <r>
    <x v="7"/>
    <s v="Sampang"/>
    <x v="25"/>
    <x v="14"/>
    <n v="5.7142856999999998E-2"/>
  </r>
  <r>
    <x v="7"/>
    <s v="Sampang"/>
    <x v="15"/>
    <x v="14"/>
    <n v="0"/>
  </r>
  <r>
    <x v="7"/>
    <s v="Sampang"/>
    <x v="16"/>
    <x v="14"/>
    <n v="6.6225169999999996E-3"/>
  </r>
  <r>
    <x v="7"/>
    <s v="Sampang"/>
    <x v="13"/>
    <x v="15"/>
    <n v="0"/>
  </r>
  <r>
    <x v="7"/>
    <s v="Sampang"/>
    <x v="14"/>
    <x v="15"/>
    <n v="0"/>
  </r>
  <r>
    <x v="7"/>
    <s v="Sampang"/>
    <x v="25"/>
    <x v="15"/>
    <n v="0"/>
  </r>
  <r>
    <x v="7"/>
    <s v="Sampang"/>
    <x v="15"/>
    <x v="15"/>
    <n v="0"/>
  </r>
  <r>
    <x v="7"/>
    <s v="Sampang"/>
    <x v="16"/>
    <x v="15"/>
    <n v="0"/>
  </r>
  <r>
    <x v="7"/>
    <s v="Sampang"/>
    <x v="13"/>
    <x v="16"/>
    <n v="0.103896104"/>
  </r>
  <r>
    <x v="7"/>
    <s v="Sampang"/>
    <x v="14"/>
    <x v="16"/>
    <n v="0.125"/>
  </r>
  <r>
    <x v="7"/>
    <s v="Sampang"/>
    <x v="25"/>
    <x v="16"/>
    <n v="0.14285714299999999"/>
  </r>
  <r>
    <x v="7"/>
    <s v="Sampang"/>
    <x v="15"/>
    <x v="16"/>
    <n v="0.191489362"/>
  </r>
  <r>
    <x v="7"/>
    <s v="Sampang"/>
    <x v="16"/>
    <x v="16"/>
    <n v="0.17218543"/>
  </r>
  <r>
    <x v="7"/>
    <s v="Sampang"/>
    <x v="13"/>
    <x v="17"/>
    <n v="77"/>
  </r>
  <r>
    <x v="7"/>
    <s v="Sampang"/>
    <x v="14"/>
    <x v="17"/>
    <n v="136"/>
  </r>
  <r>
    <x v="7"/>
    <s v="Sampang"/>
    <x v="25"/>
    <x v="17"/>
    <n v="35"/>
  </r>
  <r>
    <x v="7"/>
    <s v="Sampang"/>
    <x v="15"/>
    <x v="17"/>
    <n v="141"/>
  </r>
  <r>
    <x v="7"/>
    <s v="Sampang"/>
    <x v="16"/>
    <x v="17"/>
    <n v="151"/>
  </r>
  <r>
    <x v="7"/>
    <s v="Sampang"/>
    <x v="13"/>
    <x v="18"/>
    <n v="0"/>
  </r>
  <r>
    <x v="7"/>
    <s v="Sampang"/>
    <x v="14"/>
    <x v="18"/>
    <n v="0"/>
  </r>
  <r>
    <x v="7"/>
    <s v="Sampang"/>
    <x v="25"/>
    <x v="18"/>
    <n v="0"/>
  </r>
  <r>
    <x v="7"/>
    <s v="Sampang"/>
    <x v="15"/>
    <x v="18"/>
    <n v="0"/>
  </r>
  <r>
    <x v="7"/>
    <s v="Sampang"/>
    <x v="16"/>
    <x v="18"/>
    <n v="0"/>
  </r>
  <r>
    <x v="7"/>
    <s v="Sampang"/>
    <x v="13"/>
    <x v="19"/>
    <n v="0"/>
  </r>
  <r>
    <x v="7"/>
    <s v="Sampang"/>
    <x v="14"/>
    <x v="19"/>
    <n v="0"/>
  </r>
  <r>
    <x v="7"/>
    <s v="Sampang"/>
    <x v="25"/>
    <x v="19"/>
    <n v="0"/>
  </r>
  <r>
    <x v="7"/>
    <s v="Sampang"/>
    <x v="15"/>
    <x v="19"/>
    <n v="0"/>
  </r>
  <r>
    <x v="7"/>
    <s v="Sampang"/>
    <x v="16"/>
    <x v="19"/>
    <n v="0"/>
  </r>
  <r>
    <x v="7"/>
    <s v="Sumenep+Kepulauan"/>
    <x v="17"/>
    <x v="0"/>
    <n v="0.14583333300000001"/>
  </r>
  <r>
    <x v="7"/>
    <s v="Sumenep+Kepulauan"/>
    <x v="18"/>
    <x v="0"/>
    <n v="0.121621622"/>
  </r>
  <r>
    <x v="7"/>
    <s v="Sumenep+Kepulauan"/>
    <x v="19"/>
    <x v="0"/>
    <n v="0.14285714299999999"/>
  </r>
  <r>
    <x v="7"/>
    <s v="Sumenep+Kepulauan"/>
    <x v="20"/>
    <x v="0"/>
    <n v="0.162162162"/>
  </r>
  <r>
    <x v="7"/>
    <s v="Sumenep+Kepulauan"/>
    <x v="22"/>
    <x v="0"/>
    <n v="0.20134228200000001"/>
  </r>
  <r>
    <x v="7"/>
    <s v="Sumenep+Kepulauan"/>
    <x v="23"/>
    <x v="0"/>
    <n v="0.167785235"/>
  </r>
  <r>
    <x v="7"/>
    <s v="Sumenep+Kepulauan"/>
    <x v="17"/>
    <x v="1"/>
    <n v="2.0833332999999999E-2"/>
  </r>
  <r>
    <x v="7"/>
    <s v="Sumenep+Kepulauan"/>
    <x v="18"/>
    <x v="1"/>
    <n v="6.7567567999999995E-2"/>
  </r>
  <r>
    <x v="7"/>
    <s v="Sumenep+Kepulauan"/>
    <x v="19"/>
    <x v="1"/>
    <n v="4.7619047999999997E-2"/>
  </r>
  <r>
    <x v="7"/>
    <s v="Sumenep+Kepulauan"/>
    <x v="20"/>
    <x v="1"/>
    <n v="3.3783783999999997E-2"/>
  </r>
  <r>
    <x v="7"/>
    <s v="Sumenep+Kepulauan"/>
    <x v="22"/>
    <x v="1"/>
    <n v="8.7248322000000003E-2"/>
  </r>
  <r>
    <x v="7"/>
    <s v="Sumenep+Kepulauan"/>
    <x v="23"/>
    <x v="1"/>
    <n v="4.0268456000000001E-2"/>
  </r>
  <r>
    <x v="7"/>
    <s v="Sumenep+Kepulauan"/>
    <x v="17"/>
    <x v="2"/>
    <n v="0.13888888899999999"/>
  </r>
  <r>
    <x v="7"/>
    <s v="Sumenep+Kepulauan"/>
    <x v="18"/>
    <x v="2"/>
    <n v="0.121621622"/>
  </r>
  <r>
    <x v="7"/>
    <s v="Sumenep+Kepulauan"/>
    <x v="19"/>
    <x v="2"/>
    <n v="0.14285714299999999"/>
  </r>
  <r>
    <x v="7"/>
    <s v="Sumenep+Kepulauan"/>
    <x v="20"/>
    <x v="2"/>
    <n v="0.162162162"/>
  </r>
  <r>
    <x v="7"/>
    <s v="Sumenep+Kepulauan"/>
    <x v="22"/>
    <x v="2"/>
    <n v="0.20134228200000001"/>
  </r>
  <r>
    <x v="7"/>
    <s v="Sumenep+Kepulauan"/>
    <x v="23"/>
    <x v="2"/>
    <n v="0.167785235"/>
  </r>
  <r>
    <x v="7"/>
    <s v="Sumenep+Kepulauan"/>
    <x v="17"/>
    <x v="3"/>
    <n v="0"/>
  </r>
  <r>
    <x v="7"/>
    <s v="Sumenep+Kepulauan"/>
    <x v="18"/>
    <x v="3"/>
    <n v="0"/>
  </r>
  <r>
    <x v="7"/>
    <s v="Sumenep+Kepulauan"/>
    <x v="19"/>
    <x v="3"/>
    <n v="0"/>
  </r>
  <r>
    <x v="7"/>
    <s v="Sumenep+Kepulauan"/>
    <x v="20"/>
    <x v="3"/>
    <n v="0"/>
  </r>
  <r>
    <x v="7"/>
    <s v="Sumenep+Kepulauan"/>
    <x v="22"/>
    <x v="3"/>
    <n v="1.3422819000000001E-2"/>
  </r>
  <r>
    <x v="7"/>
    <s v="Sumenep+Kepulauan"/>
    <x v="23"/>
    <x v="3"/>
    <n v="0"/>
  </r>
  <r>
    <x v="7"/>
    <s v="Sumenep+Kepulauan"/>
    <x v="17"/>
    <x v="4"/>
    <n v="0.94444444400000005"/>
  </r>
  <r>
    <x v="7"/>
    <s v="Sumenep+Kepulauan"/>
    <x v="18"/>
    <x v="4"/>
    <n v="0.78378378400000004"/>
  </r>
  <r>
    <x v="7"/>
    <s v="Sumenep+Kepulauan"/>
    <x v="19"/>
    <x v="4"/>
    <n v="0.91156462599999999"/>
  </r>
  <r>
    <x v="7"/>
    <s v="Sumenep+Kepulauan"/>
    <x v="20"/>
    <x v="4"/>
    <n v="0.95945945899999996"/>
  </r>
  <r>
    <x v="7"/>
    <s v="Sumenep+Kepulauan"/>
    <x v="22"/>
    <x v="4"/>
    <n v="0.90604026800000004"/>
  </r>
  <r>
    <x v="7"/>
    <s v="Sumenep+Kepulauan"/>
    <x v="23"/>
    <x v="4"/>
    <n v="0.97986577200000002"/>
  </r>
  <r>
    <x v="7"/>
    <s v="Sumenep+Kepulauan"/>
    <x v="17"/>
    <x v="5"/>
    <n v="0.91666666699999999"/>
  </r>
  <r>
    <x v="7"/>
    <s v="Sumenep+Kepulauan"/>
    <x v="18"/>
    <x v="5"/>
    <n v="0.71621621599999996"/>
  </r>
  <r>
    <x v="7"/>
    <s v="Sumenep+Kepulauan"/>
    <x v="19"/>
    <x v="5"/>
    <n v="0.86394557800000005"/>
  </r>
  <r>
    <x v="7"/>
    <s v="Sumenep+Kepulauan"/>
    <x v="20"/>
    <x v="5"/>
    <n v="0.925675676"/>
  </r>
  <r>
    <x v="7"/>
    <s v="Sumenep+Kepulauan"/>
    <x v="22"/>
    <x v="5"/>
    <n v="0.81879194600000005"/>
  </r>
  <r>
    <x v="7"/>
    <s v="Sumenep+Kepulauan"/>
    <x v="23"/>
    <x v="5"/>
    <n v="0.93959731499999999"/>
  </r>
  <r>
    <x v="7"/>
    <s v="Sumenep+Kepulauan"/>
    <x v="17"/>
    <x v="6"/>
    <n v="0.74"/>
  </r>
  <r>
    <x v="7"/>
    <s v="Sumenep+Kepulauan"/>
    <x v="18"/>
    <x v="6"/>
    <n v="0.745"/>
  </r>
  <r>
    <x v="7"/>
    <s v="Sumenep+Kepulauan"/>
    <x v="19"/>
    <x v="6"/>
    <n v="0.745"/>
  </r>
  <r>
    <x v="7"/>
    <s v="Sumenep+Kepulauan"/>
    <x v="20"/>
    <x v="6"/>
    <n v="0.745"/>
  </r>
  <r>
    <x v="7"/>
    <s v="Sumenep+Kepulauan"/>
    <x v="22"/>
    <x v="6"/>
    <n v="0.745"/>
  </r>
  <r>
    <x v="7"/>
    <s v="Sumenep+Kepulauan"/>
    <x v="23"/>
    <x v="6"/>
    <n v="0.72499999999999998"/>
  </r>
  <r>
    <x v="7"/>
    <s v="Sumenep+Kepulauan"/>
    <x v="17"/>
    <x v="7"/>
    <n v="40"/>
  </r>
  <r>
    <x v="7"/>
    <s v="Sumenep+Kepulauan"/>
    <x v="18"/>
    <x v="7"/>
    <n v="40"/>
  </r>
  <r>
    <x v="7"/>
    <s v="Sumenep+Kepulauan"/>
    <x v="19"/>
    <x v="7"/>
    <n v="40"/>
  </r>
  <r>
    <x v="7"/>
    <s v="Sumenep+Kepulauan"/>
    <x v="20"/>
    <x v="7"/>
    <n v="40"/>
  </r>
  <r>
    <x v="7"/>
    <s v="Sumenep+Kepulauan"/>
    <x v="22"/>
    <x v="7"/>
    <n v="40"/>
  </r>
  <r>
    <x v="7"/>
    <s v="Sumenep+Kepulauan"/>
    <x v="23"/>
    <x v="7"/>
    <n v="40"/>
  </r>
  <r>
    <x v="7"/>
    <s v="Sumenep+Kepulauan"/>
    <x v="17"/>
    <x v="8"/>
    <n v="3"/>
  </r>
  <r>
    <x v="7"/>
    <s v="Sumenep+Kepulauan"/>
    <x v="18"/>
    <x v="8"/>
    <n v="3"/>
  </r>
  <r>
    <x v="7"/>
    <s v="Sumenep+Kepulauan"/>
    <x v="19"/>
    <x v="8"/>
    <n v="3.5238095239999998"/>
  </r>
  <r>
    <x v="7"/>
    <s v="Sumenep+Kepulauan"/>
    <x v="20"/>
    <x v="8"/>
    <n v="6.4166666670000003"/>
  </r>
  <r>
    <x v="7"/>
    <s v="Sumenep+Kepulauan"/>
    <x v="22"/>
    <x v="8"/>
    <n v="4.8666666669999996"/>
  </r>
  <r>
    <x v="7"/>
    <s v="Sumenep+Kepulauan"/>
    <x v="23"/>
    <x v="8"/>
    <n v="5.48"/>
  </r>
  <r>
    <x v="7"/>
    <s v="Sumenep+Kepulauan"/>
    <x v="17"/>
    <x v="9"/>
    <n v="63"/>
  </r>
  <r>
    <x v="7"/>
    <s v="Sumenep+Kepulauan"/>
    <x v="18"/>
    <x v="9"/>
    <n v="54"/>
  </r>
  <r>
    <x v="7"/>
    <s v="Sumenep+Kepulauan"/>
    <x v="19"/>
    <x v="9"/>
    <n v="74"/>
  </r>
  <r>
    <x v="7"/>
    <s v="Sumenep+Kepulauan"/>
    <x v="20"/>
    <x v="9"/>
    <n v="154"/>
  </r>
  <r>
    <x v="7"/>
    <s v="Sumenep+Kepulauan"/>
    <x v="22"/>
    <x v="9"/>
    <n v="146"/>
  </r>
  <r>
    <x v="7"/>
    <s v="Sumenep+Kepulauan"/>
    <x v="23"/>
    <x v="9"/>
    <n v="137"/>
  </r>
  <r>
    <x v="7"/>
    <s v="Sumenep+Kepulauan"/>
    <x v="17"/>
    <x v="10"/>
    <n v="28.8"/>
  </r>
  <r>
    <x v="7"/>
    <s v="Sumenep+Kepulauan"/>
    <x v="18"/>
    <x v="10"/>
    <n v="29.6"/>
  </r>
  <r>
    <x v="7"/>
    <s v="Sumenep+Kepulauan"/>
    <x v="19"/>
    <x v="10"/>
    <n v="29.4"/>
  </r>
  <r>
    <x v="7"/>
    <s v="Sumenep+Kepulauan"/>
    <x v="20"/>
    <x v="10"/>
    <n v="29.6"/>
  </r>
  <r>
    <x v="7"/>
    <s v="Sumenep+Kepulauan"/>
    <x v="22"/>
    <x v="10"/>
    <n v="29.8"/>
  </r>
  <r>
    <x v="7"/>
    <s v="Sumenep+Kepulauan"/>
    <x v="23"/>
    <x v="10"/>
    <n v="29.8"/>
  </r>
  <r>
    <x v="7"/>
    <s v="Sumenep+Kepulauan"/>
    <x v="17"/>
    <x v="11"/>
    <n v="5.5555555999999999E-2"/>
  </r>
  <r>
    <x v="7"/>
    <s v="Sumenep+Kepulauan"/>
    <x v="18"/>
    <x v="11"/>
    <n v="0.21621621599999999"/>
  </r>
  <r>
    <x v="7"/>
    <s v="Sumenep+Kepulauan"/>
    <x v="19"/>
    <x v="11"/>
    <n v="8.8435373999999997E-2"/>
  </r>
  <r>
    <x v="7"/>
    <s v="Sumenep+Kepulauan"/>
    <x v="20"/>
    <x v="11"/>
    <n v="4.0540540999999999E-2"/>
  </r>
  <r>
    <x v="7"/>
    <s v="Sumenep+Kepulauan"/>
    <x v="22"/>
    <x v="11"/>
    <n v="9.3959732000000004E-2"/>
  </r>
  <r>
    <x v="7"/>
    <s v="Sumenep+Kepulauan"/>
    <x v="23"/>
    <x v="11"/>
    <n v="2.0134228000000001E-2"/>
  </r>
  <r>
    <x v="7"/>
    <s v="Sumenep+Kepulauan"/>
    <x v="17"/>
    <x v="12"/>
    <n v="0"/>
  </r>
  <r>
    <x v="7"/>
    <s v="Sumenep+Kepulauan"/>
    <x v="18"/>
    <x v="12"/>
    <n v="0"/>
  </r>
  <r>
    <x v="7"/>
    <s v="Sumenep+Kepulauan"/>
    <x v="19"/>
    <x v="12"/>
    <n v="0"/>
  </r>
  <r>
    <x v="7"/>
    <s v="Sumenep+Kepulauan"/>
    <x v="20"/>
    <x v="12"/>
    <n v="0"/>
  </r>
  <r>
    <x v="7"/>
    <s v="Sumenep+Kepulauan"/>
    <x v="22"/>
    <x v="12"/>
    <n v="0"/>
  </r>
  <r>
    <x v="7"/>
    <s v="Sumenep+Kepulauan"/>
    <x v="23"/>
    <x v="12"/>
    <n v="0"/>
  </r>
  <r>
    <x v="7"/>
    <s v="Sumenep+Kepulauan"/>
    <x v="17"/>
    <x v="13"/>
    <n v="0.79861111100000004"/>
  </r>
  <r>
    <x v="7"/>
    <s v="Sumenep+Kepulauan"/>
    <x v="18"/>
    <x v="13"/>
    <n v="0.662162162"/>
  </r>
  <r>
    <x v="7"/>
    <s v="Sumenep+Kepulauan"/>
    <x v="19"/>
    <x v="13"/>
    <n v="0.76870748300000002"/>
  </r>
  <r>
    <x v="7"/>
    <s v="Sumenep+Kepulauan"/>
    <x v="20"/>
    <x v="13"/>
    <n v="0.79729729699999996"/>
  </r>
  <r>
    <x v="7"/>
    <s v="Sumenep+Kepulauan"/>
    <x v="22"/>
    <x v="13"/>
    <n v="0.70469798699999997"/>
  </r>
  <r>
    <x v="7"/>
    <s v="Sumenep+Kepulauan"/>
    <x v="23"/>
    <x v="13"/>
    <n v="0.81208053700000005"/>
  </r>
  <r>
    <x v="7"/>
    <s v="Sumenep+Kepulauan"/>
    <x v="17"/>
    <x v="14"/>
    <n v="2.0833332999999999E-2"/>
  </r>
  <r>
    <x v="7"/>
    <s v="Sumenep+Kepulauan"/>
    <x v="18"/>
    <x v="14"/>
    <n v="6.7567567999999995E-2"/>
  </r>
  <r>
    <x v="7"/>
    <s v="Sumenep+Kepulauan"/>
    <x v="19"/>
    <x v="14"/>
    <n v="4.7619047999999997E-2"/>
  </r>
  <r>
    <x v="7"/>
    <s v="Sumenep+Kepulauan"/>
    <x v="20"/>
    <x v="14"/>
    <n v="3.3783783999999997E-2"/>
  </r>
  <r>
    <x v="7"/>
    <s v="Sumenep+Kepulauan"/>
    <x v="22"/>
    <x v="14"/>
    <n v="8.7248322000000003E-2"/>
  </r>
  <r>
    <x v="7"/>
    <s v="Sumenep+Kepulauan"/>
    <x v="23"/>
    <x v="14"/>
    <n v="4.0268456000000001E-2"/>
  </r>
  <r>
    <x v="7"/>
    <s v="Sumenep+Kepulauan"/>
    <x v="17"/>
    <x v="15"/>
    <n v="6.9444440000000001E-3"/>
  </r>
  <r>
    <x v="7"/>
    <s v="Sumenep+Kepulauan"/>
    <x v="18"/>
    <x v="15"/>
    <n v="0"/>
  </r>
  <r>
    <x v="7"/>
    <s v="Sumenep+Kepulauan"/>
    <x v="19"/>
    <x v="15"/>
    <n v="0"/>
  </r>
  <r>
    <x v="7"/>
    <s v="Sumenep+Kepulauan"/>
    <x v="20"/>
    <x v="15"/>
    <n v="0"/>
  </r>
  <r>
    <x v="7"/>
    <s v="Sumenep+Kepulauan"/>
    <x v="22"/>
    <x v="15"/>
    <n v="0"/>
  </r>
  <r>
    <x v="7"/>
    <s v="Sumenep+Kepulauan"/>
    <x v="23"/>
    <x v="15"/>
    <n v="0"/>
  </r>
  <r>
    <x v="7"/>
    <s v="Sumenep+Kepulauan"/>
    <x v="17"/>
    <x v="16"/>
    <n v="0.11805555600000001"/>
  </r>
  <r>
    <x v="7"/>
    <s v="Sumenep+Kepulauan"/>
    <x v="18"/>
    <x v="16"/>
    <n v="5.4054053999999997E-2"/>
  </r>
  <r>
    <x v="7"/>
    <s v="Sumenep+Kepulauan"/>
    <x v="19"/>
    <x v="16"/>
    <n v="9.5238094999999995E-2"/>
  </r>
  <r>
    <x v="7"/>
    <s v="Sumenep+Kepulauan"/>
    <x v="20"/>
    <x v="16"/>
    <n v="0.12837837799999999"/>
  </r>
  <r>
    <x v="7"/>
    <s v="Sumenep+Kepulauan"/>
    <x v="22"/>
    <x v="16"/>
    <n v="0.11409395999999999"/>
  </r>
  <r>
    <x v="7"/>
    <s v="Sumenep+Kepulauan"/>
    <x v="23"/>
    <x v="16"/>
    <n v="0.127516779"/>
  </r>
  <r>
    <x v="7"/>
    <s v="Sumenep+Kepulauan"/>
    <x v="17"/>
    <x v="17"/>
    <n v="144"/>
  </r>
  <r>
    <x v="7"/>
    <s v="Sumenep+Kepulauan"/>
    <x v="18"/>
    <x v="17"/>
    <n v="148"/>
  </r>
  <r>
    <x v="7"/>
    <s v="Sumenep+Kepulauan"/>
    <x v="19"/>
    <x v="17"/>
    <n v="147"/>
  </r>
  <r>
    <x v="7"/>
    <s v="Sumenep+Kepulauan"/>
    <x v="20"/>
    <x v="17"/>
    <n v="148"/>
  </r>
  <r>
    <x v="7"/>
    <s v="Sumenep+Kepulauan"/>
    <x v="22"/>
    <x v="17"/>
    <n v="149"/>
  </r>
  <r>
    <x v="7"/>
    <s v="Sumenep+Kepulauan"/>
    <x v="23"/>
    <x v="17"/>
    <n v="149"/>
  </r>
  <r>
    <x v="7"/>
    <s v="Sumenep+Kepulauan"/>
    <x v="17"/>
    <x v="18"/>
    <n v="0"/>
  </r>
  <r>
    <x v="7"/>
    <s v="Sumenep+Kepulauan"/>
    <x v="18"/>
    <x v="18"/>
    <n v="0"/>
  </r>
  <r>
    <x v="7"/>
    <s v="Sumenep+Kepulauan"/>
    <x v="19"/>
    <x v="18"/>
    <n v="0"/>
  </r>
  <r>
    <x v="7"/>
    <s v="Sumenep+Kepulauan"/>
    <x v="20"/>
    <x v="18"/>
    <n v="0"/>
  </r>
  <r>
    <x v="7"/>
    <s v="Sumenep+Kepulauan"/>
    <x v="22"/>
    <x v="18"/>
    <n v="0"/>
  </r>
  <r>
    <x v="7"/>
    <s v="Sumenep+Kepulauan"/>
    <x v="23"/>
    <x v="18"/>
    <n v="0"/>
  </r>
  <r>
    <x v="7"/>
    <s v="Sumenep+Kepulauan"/>
    <x v="17"/>
    <x v="19"/>
    <n v="0"/>
  </r>
  <r>
    <x v="7"/>
    <s v="Sumenep+Kepulauan"/>
    <x v="18"/>
    <x v="19"/>
    <n v="0"/>
  </r>
  <r>
    <x v="7"/>
    <s v="Sumenep+Kepulauan"/>
    <x v="19"/>
    <x v="19"/>
    <n v="0"/>
  </r>
  <r>
    <x v="7"/>
    <s v="Sumenep+Kepulauan"/>
    <x v="20"/>
    <x v="19"/>
    <n v="0"/>
  </r>
  <r>
    <x v="7"/>
    <s v="Sumenep+Kepulauan"/>
    <x v="22"/>
    <x v="19"/>
    <n v="0"/>
  </r>
  <r>
    <x v="7"/>
    <s v="Sumenep+Kepulauan"/>
    <x v="23"/>
    <x v="19"/>
    <n v="0"/>
  </r>
  <r>
    <x v="8"/>
    <s v="Bangkalan"/>
    <x v="0"/>
    <x v="0"/>
    <n v="9.4594595000000004E-2"/>
  </r>
  <r>
    <x v="8"/>
    <s v="Bangkalan"/>
    <x v="1"/>
    <x v="0"/>
    <n v="0.105960265"/>
  </r>
  <r>
    <x v="8"/>
    <s v="Bangkalan"/>
    <x v="25"/>
    <x v="0"/>
    <n v="0.16393442599999999"/>
  </r>
  <r>
    <x v="8"/>
    <s v="Bangkalan"/>
    <x v="2"/>
    <x v="0"/>
    <n v="0.122137405"/>
  </r>
  <r>
    <x v="8"/>
    <s v="Bangkalan"/>
    <x v="3"/>
    <x v="0"/>
    <n v="3.4482759000000002E-2"/>
  </r>
  <r>
    <x v="8"/>
    <s v="Bangkalan"/>
    <x v="4"/>
    <x v="0"/>
    <n v="0.248062016"/>
  </r>
  <r>
    <x v="8"/>
    <s v="Bangkalan"/>
    <x v="5"/>
    <x v="0"/>
    <n v="0.23021582700000001"/>
  </r>
  <r>
    <x v="8"/>
    <s v="Bangkalan"/>
    <x v="0"/>
    <x v="1"/>
    <n v="2.027027E-2"/>
  </r>
  <r>
    <x v="8"/>
    <s v="Bangkalan"/>
    <x v="1"/>
    <x v="1"/>
    <n v="4.6357615999999997E-2"/>
  </r>
  <r>
    <x v="8"/>
    <s v="Bangkalan"/>
    <x v="25"/>
    <x v="1"/>
    <n v="1.6393443000000001E-2"/>
  </r>
  <r>
    <x v="8"/>
    <s v="Bangkalan"/>
    <x v="2"/>
    <x v="1"/>
    <n v="9.1603053000000004E-2"/>
  </r>
  <r>
    <x v="8"/>
    <s v="Bangkalan"/>
    <x v="3"/>
    <x v="1"/>
    <n v="2.7586207000000001E-2"/>
  </r>
  <r>
    <x v="8"/>
    <s v="Bangkalan"/>
    <x v="4"/>
    <x v="1"/>
    <n v="0.14728682200000001"/>
  </r>
  <r>
    <x v="8"/>
    <s v="Bangkalan"/>
    <x v="5"/>
    <x v="1"/>
    <n v="8.6330934999999998E-2"/>
  </r>
  <r>
    <x v="8"/>
    <s v="Bangkalan"/>
    <x v="0"/>
    <x v="2"/>
    <n v="9.4594595000000004E-2"/>
  </r>
  <r>
    <x v="8"/>
    <s v="Bangkalan"/>
    <x v="1"/>
    <x v="2"/>
    <n v="0.105960265"/>
  </r>
  <r>
    <x v="8"/>
    <s v="Bangkalan"/>
    <x v="25"/>
    <x v="2"/>
    <n v="0.16393442599999999"/>
  </r>
  <r>
    <x v="8"/>
    <s v="Bangkalan"/>
    <x v="2"/>
    <x v="2"/>
    <n v="0.122137405"/>
  </r>
  <r>
    <x v="8"/>
    <s v="Bangkalan"/>
    <x v="3"/>
    <x v="2"/>
    <n v="3.4482759000000002E-2"/>
  </r>
  <r>
    <x v="8"/>
    <s v="Bangkalan"/>
    <x v="4"/>
    <x v="2"/>
    <n v="0.248062016"/>
  </r>
  <r>
    <x v="8"/>
    <s v="Bangkalan"/>
    <x v="5"/>
    <x v="2"/>
    <n v="0.23021582700000001"/>
  </r>
  <r>
    <x v="8"/>
    <s v="Bangkalan"/>
    <x v="0"/>
    <x v="3"/>
    <n v="0"/>
  </r>
  <r>
    <x v="8"/>
    <s v="Bangkalan"/>
    <x v="1"/>
    <x v="3"/>
    <n v="0"/>
  </r>
  <r>
    <x v="8"/>
    <s v="Bangkalan"/>
    <x v="25"/>
    <x v="3"/>
    <n v="0"/>
  </r>
  <r>
    <x v="8"/>
    <s v="Bangkalan"/>
    <x v="2"/>
    <x v="3"/>
    <n v="0"/>
  </r>
  <r>
    <x v="8"/>
    <s v="Bangkalan"/>
    <x v="3"/>
    <x v="3"/>
    <n v="0"/>
  </r>
  <r>
    <x v="8"/>
    <s v="Bangkalan"/>
    <x v="4"/>
    <x v="3"/>
    <n v="0"/>
  </r>
  <r>
    <x v="8"/>
    <s v="Bangkalan"/>
    <x v="5"/>
    <x v="3"/>
    <n v="0"/>
  </r>
  <r>
    <x v="8"/>
    <s v="Bangkalan"/>
    <x v="0"/>
    <x v="4"/>
    <n v="0.87837837799999996"/>
  </r>
  <r>
    <x v="8"/>
    <s v="Bangkalan"/>
    <x v="1"/>
    <x v="4"/>
    <n v="0.76158940399999997"/>
  </r>
  <r>
    <x v="8"/>
    <s v="Bangkalan"/>
    <x v="25"/>
    <x v="4"/>
    <n v="0.52459016400000003"/>
  </r>
  <r>
    <x v="8"/>
    <s v="Bangkalan"/>
    <x v="2"/>
    <x v="4"/>
    <n v="0.58778626"/>
  </r>
  <r>
    <x v="8"/>
    <s v="Bangkalan"/>
    <x v="3"/>
    <x v="4"/>
    <n v="0.14482758600000001"/>
  </r>
  <r>
    <x v="8"/>
    <s v="Bangkalan"/>
    <x v="4"/>
    <x v="4"/>
    <n v="0.79069767400000002"/>
  </r>
  <r>
    <x v="8"/>
    <s v="Bangkalan"/>
    <x v="5"/>
    <x v="4"/>
    <n v="0.899280576"/>
  </r>
  <r>
    <x v="8"/>
    <s v="Bangkalan"/>
    <x v="0"/>
    <x v="5"/>
    <n v="0.85810810800000004"/>
  </r>
  <r>
    <x v="8"/>
    <s v="Bangkalan"/>
    <x v="1"/>
    <x v="5"/>
    <n v="0.71523178799999998"/>
  </r>
  <r>
    <x v="8"/>
    <s v="Bangkalan"/>
    <x v="25"/>
    <x v="5"/>
    <n v="0.50819672100000002"/>
  </r>
  <r>
    <x v="8"/>
    <s v="Bangkalan"/>
    <x v="2"/>
    <x v="5"/>
    <n v="0.49618320599999999"/>
  </r>
  <r>
    <x v="8"/>
    <s v="Bangkalan"/>
    <x v="3"/>
    <x v="5"/>
    <n v="0.11724137900000001"/>
  </r>
  <r>
    <x v="8"/>
    <s v="Bangkalan"/>
    <x v="4"/>
    <x v="5"/>
    <n v="0.643410853"/>
  </r>
  <r>
    <x v="8"/>
    <s v="Bangkalan"/>
    <x v="5"/>
    <x v="5"/>
    <n v="0.81294964000000003"/>
  </r>
  <r>
    <x v="8"/>
    <s v="Bangkalan"/>
    <x v="0"/>
    <x v="6"/>
    <n v="0.86309523799999999"/>
  </r>
  <r>
    <x v="8"/>
    <s v="Bangkalan"/>
    <x v="1"/>
    <x v="6"/>
    <n v="0.70499999999999996"/>
  </r>
  <r>
    <x v="8"/>
    <s v="Bangkalan"/>
    <x v="25"/>
    <x v="6"/>
    <n v="0.382352941"/>
  </r>
  <r>
    <x v="8"/>
    <s v="Bangkalan"/>
    <x v="2"/>
    <x v="6"/>
    <n v="0.71111111100000002"/>
  </r>
  <r>
    <x v="8"/>
    <s v="Bangkalan"/>
    <x v="3"/>
    <x v="6"/>
    <n v="0"/>
  </r>
  <r>
    <x v="8"/>
    <s v="Bangkalan"/>
    <x v="4"/>
    <x v="6"/>
    <n v="0.764705882"/>
  </r>
  <r>
    <x v="8"/>
    <s v="Bangkalan"/>
    <x v="5"/>
    <x v="6"/>
    <n v="0.894039735"/>
  </r>
  <r>
    <x v="8"/>
    <s v="Bangkalan"/>
    <x v="0"/>
    <x v="7"/>
    <n v="33.6"/>
  </r>
  <r>
    <x v="8"/>
    <s v="Bangkalan"/>
    <x v="1"/>
    <x v="7"/>
    <n v="40"/>
  </r>
  <r>
    <x v="8"/>
    <s v="Bangkalan"/>
    <x v="25"/>
    <x v="7"/>
    <n v="34"/>
  </r>
  <r>
    <x v="8"/>
    <s v="Bangkalan"/>
    <x v="2"/>
    <x v="7"/>
    <n v="18"/>
  </r>
  <r>
    <x v="8"/>
    <s v="Bangkalan"/>
    <x v="3"/>
    <x v="7"/>
    <n v="1"/>
  </r>
  <r>
    <x v="8"/>
    <s v="Bangkalan"/>
    <x v="4"/>
    <x v="7"/>
    <n v="3.4"/>
  </r>
  <r>
    <x v="8"/>
    <s v="Bangkalan"/>
    <x v="5"/>
    <x v="7"/>
    <n v="30.2"/>
  </r>
  <r>
    <x v="8"/>
    <s v="Bangkalan"/>
    <x v="0"/>
    <x v="8"/>
    <n v="5.7142857139999998"/>
  </r>
  <r>
    <x v="8"/>
    <s v="Bangkalan"/>
    <x v="1"/>
    <x v="8"/>
    <n v="3.1875"/>
  </r>
  <r>
    <x v="8"/>
    <s v="Bangkalan"/>
    <x v="25"/>
    <x v="8"/>
    <n v="3.1"/>
  </r>
  <r>
    <x v="8"/>
    <s v="Bangkalan"/>
    <x v="2"/>
    <x v="8"/>
    <n v="3.625"/>
  </r>
  <r>
    <x v="8"/>
    <s v="Bangkalan"/>
    <x v="3"/>
    <x v="8"/>
    <n v="2"/>
  </r>
  <r>
    <x v="8"/>
    <s v="Bangkalan"/>
    <x v="4"/>
    <x v="8"/>
    <n v="1.90625"/>
  </r>
  <r>
    <x v="8"/>
    <s v="Bangkalan"/>
    <x v="5"/>
    <x v="8"/>
    <n v="8.03125"/>
  </r>
  <r>
    <x v="8"/>
    <s v="Bangkalan"/>
    <x v="0"/>
    <x v="9"/>
    <n v="80"/>
  </r>
  <r>
    <x v="8"/>
    <s v="Bangkalan"/>
    <x v="1"/>
    <x v="9"/>
    <n v="51"/>
  </r>
  <r>
    <x v="8"/>
    <s v="Bangkalan"/>
    <x v="25"/>
    <x v="9"/>
    <n v="31"/>
  </r>
  <r>
    <x v="8"/>
    <s v="Bangkalan"/>
    <x v="2"/>
    <x v="9"/>
    <n v="58"/>
  </r>
  <r>
    <x v="8"/>
    <s v="Bangkalan"/>
    <x v="3"/>
    <x v="9"/>
    <n v="10"/>
  </r>
  <r>
    <x v="8"/>
    <s v="Bangkalan"/>
    <x v="4"/>
    <x v="9"/>
    <n v="61"/>
  </r>
  <r>
    <x v="8"/>
    <s v="Bangkalan"/>
    <x v="5"/>
    <x v="9"/>
    <n v="257"/>
  </r>
  <r>
    <x v="8"/>
    <s v="Bangkalan"/>
    <x v="0"/>
    <x v="10"/>
    <n v="29.6"/>
  </r>
  <r>
    <x v="8"/>
    <s v="Bangkalan"/>
    <x v="1"/>
    <x v="10"/>
    <n v="30.2"/>
  </r>
  <r>
    <x v="8"/>
    <s v="Bangkalan"/>
    <x v="25"/>
    <x v="10"/>
    <n v="12.2"/>
  </r>
  <r>
    <x v="8"/>
    <s v="Bangkalan"/>
    <x v="2"/>
    <x v="10"/>
    <n v="26.2"/>
  </r>
  <r>
    <x v="8"/>
    <s v="Bangkalan"/>
    <x v="3"/>
    <x v="10"/>
    <n v="29"/>
  </r>
  <r>
    <x v="8"/>
    <s v="Bangkalan"/>
    <x v="4"/>
    <x v="10"/>
    <n v="25.8"/>
  </r>
  <r>
    <x v="8"/>
    <s v="Bangkalan"/>
    <x v="5"/>
    <x v="10"/>
    <n v="27.8"/>
  </r>
  <r>
    <x v="8"/>
    <s v="Bangkalan"/>
    <x v="0"/>
    <x v="11"/>
    <n v="0.121621622"/>
  </r>
  <r>
    <x v="8"/>
    <s v="Bangkalan"/>
    <x v="1"/>
    <x v="11"/>
    <n v="0.238410596"/>
  </r>
  <r>
    <x v="8"/>
    <s v="Bangkalan"/>
    <x v="25"/>
    <x v="11"/>
    <n v="0.47540983599999997"/>
  </r>
  <r>
    <x v="8"/>
    <s v="Bangkalan"/>
    <x v="2"/>
    <x v="11"/>
    <n v="0.41221374"/>
  </r>
  <r>
    <x v="8"/>
    <s v="Bangkalan"/>
    <x v="3"/>
    <x v="11"/>
    <n v="0.85517241399999999"/>
  </r>
  <r>
    <x v="8"/>
    <s v="Bangkalan"/>
    <x v="4"/>
    <x v="11"/>
    <n v="0.20930232600000001"/>
  </r>
  <r>
    <x v="8"/>
    <s v="Bangkalan"/>
    <x v="5"/>
    <x v="11"/>
    <n v="0.100719424"/>
  </r>
  <r>
    <x v="8"/>
    <s v="Bangkalan"/>
    <x v="0"/>
    <x v="12"/>
    <n v="0"/>
  </r>
  <r>
    <x v="8"/>
    <s v="Bangkalan"/>
    <x v="1"/>
    <x v="12"/>
    <n v="0"/>
  </r>
  <r>
    <x v="8"/>
    <s v="Bangkalan"/>
    <x v="25"/>
    <x v="12"/>
    <n v="0"/>
  </r>
  <r>
    <x v="8"/>
    <s v="Bangkalan"/>
    <x v="2"/>
    <x v="12"/>
    <n v="0"/>
  </r>
  <r>
    <x v="8"/>
    <s v="Bangkalan"/>
    <x v="3"/>
    <x v="12"/>
    <n v="0"/>
  </r>
  <r>
    <x v="8"/>
    <s v="Bangkalan"/>
    <x v="4"/>
    <x v="12"/>
    <n v="0"/>
  </r>
  <r>
    <x v="8"/>
    <s v="Bangkalan"/>
    <x v="5"/>
    <x v="12"/>
    <n v="0"/>
  </r>
  <r>
    <x v="8"/>
    <s v="Bangkalan"/>
    <x v="0"/>
    <x v="13"/>
    <n v="0.78378378400000004"/>
  </r>
  <r>
    <x v="8"/>
    <s v="Bangkalan"/>
    <x v="1"/>
    <x v="13"/>
    <n v="0.65562913899999997"/>
  </r>
  <r>
    <x v="8"/>
    <s v="Bangkalan"/>
    <x v="25"/>
    <x v="13"/>
    <n v="0.360655738"/>
  </r>
  <r>
    <x v="8"/>
    <s v="Bangkalan"/>
    <x v="2"/>
    <x v="13"/>
    <n v="0.46564885499999997"/>
  </r>
  <r>
    <x v="8"/>
    <s v="Bangkalan"/>
    <x v="3"/>
    <x v="13"/>
    <n v="0.11034482800000001"/>
  </r>
  <r>
    <x v="8"/>
    <s v="Bangkalan"/>
    <x v="4"/>
    <x v="13"/>
    <n v="0.54263565899999999"/>
  </r>
  <r>
    <x v="8"/>
    <s v="Bangkalan"/>
    <x v="5"/>
    <x v="13"/>
    <n v="0.66906474800000004"/>
  </r>
  <r>
    <x v="8"/>
    <s v="Bangkalan"/>
    <x v="0"/>
    <x v="14"/>
    <n v="2.027027E-2"/>
  </r>
  <r>
    <x v="8"/>
    <s v="Bangkalan"/>
    <x v="1"/>
    <x v="14"/>
    <n v="4.6357615999999997E-2"/>
  </r>
  <r>
    <x v="8"/>
    <s v="Bangkalan"/>
    <x v="25"/>
    <x v="14"/>
    <n v="1.6393443000000001E-2"/>
  </r>
  <r>
    <x v="8"/>
    <s v="Bangkalan"/>
    <x v="2"/>
    <x v="14"/>
    <n v="9.1603053000000004E-2"/>
  </r>
  <r>
    <x v="8"/>
    <s v="Bangkalan"/>
    <x v="3"/>
    <x v="14"/>
    <n v="2.7586207000000001E-2"/>
  </r>
  <r>
    <x v="8"/>
    <s v="Bangkalan"/>
    <x v="4"/>
    <x v="14"/>
    <n v="0.14728682200000001"/>
  </r>
  <r>
    <x v="8"/>
    <s v="Bangkalan"/>
    <x v="5"/>
    <x v="14"/>
    <n v="8.6330934999999998E-2"/>
  </r>
  <r>
    <x v="8"/>
    <s v="Bangkalan"/>
    <x v="0"/>
    <x v="15"/>
    <n v="0"/>
  </r>
  <r>
    <x v="8"/>
    <s v="Bangkalan"/>
    <x v="1"/>
    <x v="15"/>
    <n v="0"/>
  </r>
  <r>
    <x v="8"/>
    <s v="Bangkalan"/>
    <x v="25"/>
    <x v="15"/>
    <n v="0"/>
  </r>
  <r>
    <x v="8"/>
    <s v="Bangkalan"/>
    <x v="2"/>
    <x v="15"/>
    <n v="0"/>
  </r>
  <r>
    <x v="8"/>
    <s v="Bangkalan"/>
    <x v="3"/>
    <x v="15"/>
    <n v="0"/>
  </r>
  <r>
    <x v="8"/>
    <s v="Bangkalan"/>
    <x v="4"/>
    <x v="15"/>
    <n v="0"/>
  </r>
  <r>
    <x v="8"/>
    <s v="Bangkalan"/>
    <x v="5"/>
    <x v="15"/>
    <n v="0"/>
  </r>
  <r>
    <x v="8"/>
    <s v="Bangkalan"/>
    <x v="0"/>
    <x v="16"/>
    <n v="7.4324323999999997E-2"/>
  </r>
  <r>
    <x v="8"/>
    <s v="Bangkalan"/>
    <x v="1"/>
    <x v="16"/>
    <n v="5.9602649000000001E-2"/>
  </r>
  <r>
    <x v="8"/>
    <s v="Bangkalan"/>
    <x v="25"/>
    <x v="16"/>
    <n v="0.14754098399999999"/>
  </r>
  <r>
    <x v="8"/>
    <s v="Bangkalan"/>
    <x v="2"/>
    <x v="16"/>
    <n v="3.0534351000000001E-2"/>
  </r>
  <r>
    <x v="8"/>
    <s v="Bangkalan"/>
    <x v="3"/>
    <x v="16"/>
    <n v="6.8965520000000002E-3"/>
  </r>
  <r>
    <x v="8"/>
    <s v="Bangkalan"/>
    <x v="4"/>
    <x v="16"/>
    <n v="0.100775194"/>
  </r>
  <r>
    <x v="8"/>
    <s v="Bangkalan"/>
    <x v="5"/>
    <x v="16"/>
    <n v="0.14388489199999999"/>
  </r>
  <r>
    <x v="8"/>
    <s v="Bangkalan"/>
    <x v="0"/>
    <x v="17"/>
    <n v="148"/>
  </r>
  <r>
    <x v="8"/>
    <s v="Bangkalan"/>
    <x v="1"/>
    <x v="17"/>
    <n v="151"/>
  </r>
  <r>
    <x v="8"/>
    <s v="Bangkalan"/>
    <x v="25"/>
    <x v="17"/>
    <n v="61"/>
  </r>
  <r>
    <x v="8"/>
    <s v="Bangkalan"/>
    <x v="2"/>
    <x v="17"/>
    <n v="131"/>
  </r>
  <r>
    <x v="8"/>
    <s v="Bangkalan"/>
    <x v="3"/>
    <x v="17"/>
    <n v="145"/>
  </r>
  <r>
    <x v="8"/>
    <s v="Bangkalan"/>
    <x v="4"/>
    <x v="17"/>
    <n v="129"/>
  </r>
  <r>
    <x v="8"/>
    <s v="Bangkalan"/>
    <x v="5"/>
    <x v="17"/>
    <n v="139"/>
  </r>
  <r>
    <x v="8"/>
    <s v="Bangkalan"/>
    <x v="0"/>
    <x v="18"/>
    <n v="0"/>
  </r>
  <r>
    <x v="8"/>
    <s v="Bangkalan"/>
    <x v="1"/>
    <x v="18"/>
    <n v="0"/>
  </r>
  <r>
    <x v="8"/>
    <s v="Bangkalan"/>
    <x v="25"/>
    <x v="18"/>
    <n v="0"/>
  </r>
  <r>
    <x v="8"/>
    <s v="Bangkalan"/>
    <x v="2"/>
    <x v="18"/>
    <n v="0"/>
  </r>
  <r>
    <x v="8"/>
    <s v="Bangkalan"/>
    <x v="3"/>
    <x v="18"/>
    <n v="0"/>
  </r>
  <r>
    <x v="8"/>
    <s v="Bangkalan"/>
    <x v="4"/>
    <x v="18"/>
    <n v="0"/>
  </r>
  <r>
    <x v="8"/>
    <s v="Bangkalan"/>
    <x v="5"/>
    <x v="18"/>
    <n v="0"/>
  </r>
  <r>
    <x v="8"/>
    <s v="Bangkalan"/>
    <x v="0"/>
    <x v="19"/>
    <n v="0"/>
  </r>
  <r>
    <x v="8"/>
    <s v="Bangkalan"/>
    <x v="1"/>
    <x v="19"/>
    <n v="0"/>
  </r>
  <r>
    <x v="8"/>
    <s v="Bangkalan"/>
    <x v="25"/>
    <x v="19"/>
    <n v="0"/>
  </r>
  <r>
    <x v="8"/>
    <s v="Bangkalan"/>
    <x v="2"/>
    <x v="19"/>
    <n v="0"/>
  </r>
  <r>
    <x v="8"/>
    <s v="Bangkalan"/>
    <x v="3"/>
    <x v="19"/>
    <n v="0"/>
  </r>
  <r>
    <x v="8"/>
    <s v="Bangkalan"/>
    <x v="4"/>
    <x v="19"/>
    <n v="0"/>
  </r>
  <r>
    <x v="8"/>
    <s v="Bangkalan"/>
    <x v="5"/>
    <x v="19"/>
    <n v="0"/>
  </r>
  <r>
    <x v="8"/>
    <s v="Pamekasan"/>
    <x v="6"/>
    <x v="0"/>
    <n v="0.15492957700000001"/>
  </r>
  <r>
    <x v="8"/>
    <s v="Pamekasan"/>
    <x v="7"/>
    <x v="0"/>
    <n v="0.13125000000000001"/>
  </r>
  <r>
    <x v="8"/>
    <s v="Pamekasan"/>
    <x v="8"/>
    <x v="0"/>
    <n v="0.108843537"/>
  </r>
  <r>
    <x v="8"/>
    <s v="Pamekasan"/>
    <x v="9"/>
    <x v="0"/>
    <n v="0.17647058800000001"/>
  </r>
  <r>
    <x v="8"/>
    <s v="Pamekasan"/>
    <x v="10"/>
    <x v="0"/>
    <n v="0.26315789499999998"/>
  </r>
  <r>
    <x v="8"/>
    <s v="Pamekasan"/>
    <x v="11"/>
    <x v="0"/>
    <n v="0.212328767"/>
  </r>
  <r>
    <x v="8"/>
    <s v="Pamekasan"/>
    <x v="12"/>
    <x v="0"/>
    <n v="0.31034482800000002"/>
  </r>
  <r>
    <x v="8"/>
    <s v="Pamekasan"/>
    <x v="6"/>
    <x v="1"/>
    <n v="3.5211267999999997E-2"/>
  </r>
  <r>
    <x v="8"/>
    <s v="Pamekasan"/>
    <x v="7"/>
    <x v="1"/>
    <n v="0.1125"/>
  </r>
  <r>
    <x v="8"/>
    <s v="Pamekasan"/>
    <x v="8"/>
    <x v="1"/>
    <n v="4.0816326999999999E-2"/>
  </r>
  <r>
    <x v="8"/>
    <s v="Pamekasan"/>
    <x v="9"/>
    <x v="1"/>
    <n v="8.4967319999999999E-2"/>
  </r>
  <r>
    <x v="8"/>
    <s v="Pamekasan"/>
    <x v="10"/>
    <x v="1"/>
    <n v="0.105263158"/>
  </r>
  <r>
    <x v="8"/>
    <s v="Pamekasan"/>
    <x v="11"/>
    <x v="1"/>
    <n v="0.136986301"/>
  </r>
  <r>
    <x v="8"/>
    <s v="Pamekasan"/>
    <x v="12"/>
    <x v="1"/>
    <n v="0.17241379300000001"/>
  </r>
  <r>
    <x v="8"/>
    <s v="Pamekasan"/>
    <x v="6"/>
    <x v="2"/>
    <n v="0.14788732399999999"/>
  </r>
  <r>
    <x v="8"/>
    <s v="Pamekasan"/>
    <x v="7"/>
    <x v="2"/>
    <n v="0.13125000000000001"/>
  </r>
  <r>
    <x v="8"/>
    <s v="Pamekasan"/>
    <x v="8"/>
    <x v="2"/>
    <n v="0.108843537"/>
  </r>
  <r>
    <x v="8"/>
    <s v="Pamekasan"/>
    <x v="9"/>
    <x v="2"/>
    <n v="0.17647058800000001"/>
  </r>
  <r>
    <x v="8"/>
    <s v="Pamekasan"/>
    <x v="10"/>
    <x v="2"/>
    <n v="0.26315789499999998"/>
  </r>
  <r>
    <x v="8"/>
    <s v="Pamekasan"/>
    <x v="11"/>
    <x v="2"/>
    <n v="0.212328767"/>
  </r>
  <r>
    <x v="8"/>
    <s v="Pamekasan"/>
    <x v="12"/>
    <x v="2"/>
    <n v="0.31034482800000002"/>
  </r>
  <r>
    <x v="8"/>
    <s v="Pamekasan"/>
    <x v="6"/>
    <x v="3"/>
    <n v="0"/>
  </r>
  <r>
    <x v="8"/>
    <s v="Pamekasan"/>
    <x v="7"/>
    <x v="3"/>
    <n v="0"/>
  </r>
  <r>
    <x v="8"/>
    <s v="Pamekasan"/>
    <x v="8"/>
    <x v="3"/>
    <n v="1"/>
  </r>
  <r>
    <x v="8"/>
    <s v="Pamekasan"/>
    <x v="9"/>
    <x v="3"/>
    <n v="0"/>
  </r>
  <r>
    <x v="8"/>
    <s v="Pamekasan"/>
    <x v="10"/>
    <x v="3"/>
    <n v="0"/>
  </r>
  <r>
    <x v="8"/>
    <s v="Pamekasan"/>
    <x v="11"/>
    <x v="3"/>
    <n v="0"/>
  </r>
  <r>
    <x v="8"/>
    <s v="Pamekasan"/>
    <x v="12"/>
    <x v="3"/>
    <n v="0"/>
  </r>
  <r>
    <x v="8"/>
    <s v="Pamekasan"/>
    <x v="6"/>
    <x v="4"/>
    <n v="0.97887323900000001"/>
  </r>
  <r>
    <x v="8"/>
    <s v="Pamekasan"/>
    <x v="7"/>
    <x v="4"/>
    <n v="1"/>
  </r>
  <r>
    <x v="8"/>
    <s v="Pamekasan"/>
    <x v="8"/>
    <x v="4"/>
    <n v="1"/>
  </r>
  <r>
    <x v="8"/>
    <s v="Pamekasan"/>
    <x v="9"/>
    <x v="4"/>
    <n v="0.98039215700000004"/>
  </r>
  <r>
    <x v="8"/>
    <s v="Pamekasan"/>
    <x v="10"/>
    <x v="4"/>
    <n v="1"/>
  </r>
  <r>
    <x v="8"/>
    <s v="Pamekasan"/>
    <x v="11"/>
    <x v="4"/>
    <n v="0.76712328799999996"/>
  </r>
  <r>
    <x v="8"/>
    <s v="Pamekasan"/>
    <x v="12"/>
    <x v="4"/>
    <n v="0.99310344800000006"/>
  </r>
  <r>
    <x v="8"/>
    <s v="Pamekasan"/>
    <x v="6"/>
    <x v="5"/>
    <n v="0.93661971799999999"/>
  </r>
  <r>
    <x v="8"/>
    <s v="Pamekasan"/>
    <x v="7"/>
    <x v="5"/>
    <n v="0.88749999999999996"/>
  </r>
  <r>
    <x v="8"/>
    <s v="Pamekasan"/>
    <x v="8"/>
    <x v="5"/>
    <n v="0.95918367299999996"/>
  </r>
  <r>
    <x v="8"/>
    <s v="Pamekasan"/>
    <x v="9"/>
    <x v="5"/>
    <n v="0.89542483699999997"/>
  </r>
  <r>
    <x v="8"/>
    <s v="Pamekasan"/>
    <x v="10"/>
    <x v="5"/>
    <n v="0.89473684200000003"/>
  </r>
  <r>
    <x v="8"/>
    <s v="Pamekasan"/>
    <x v="11"/>
    <x v="5"/>
    <n v="0.63013698600000001"/>
  </r>
  <r>
    <x v="8"/>
    <s v="Pamekasan"/>
    <x v="12"/>
    <x v="5"/>
    <n v="0.82068965500000002"/>
  </r>
  <r>
    <x v="8"/>
    <s v="Pamekasan"/>
    <x v="6"/>
    <x v="6"/>
    <n v="0.71499999999999997"/>
  </r>
  <r>
    <x v="8"/>
    <s v="Pamekasan"/>
    <x v="7"/>
    <x v="6"/>
    <n v="0.82412060300000001"/>
  </r>
  <r>
    <x v="8"/>
    <s v="Pamekasan"/>
    <x v="8"/>
    <x v="6"/>
    <n v="0.755"/>
  </r>
  <r>
    <x v="8"/>
    <s v="Pamekasan"/>
    <x v="9"/>
    <x v="6"/>
    <n v="0.73499999999999999"/>
  </r>
  <r>
    <x v="8"/>
    <s v="Pamekasan"/>
    <x v="10"/>
    <x v="6"/>
    <n v="0.74"/>
  </r>
  <r>
    <x v="8"/>
    <s v="Pamekasan"/>
    <x v="11"/>
    <x v="6"/>
    <n v="0.71499999999999997"/>
  </r>
  <r>
    <x v="8"/>
    <s v="Pamekasan"/>
    <x v="12"/>
    <x v="6"/>
    <n v="0.625"/>
  </r>
  <r>
    <x v="8"/>
    <s v="Pamekasan"/>
    <x v="6"/>
    <x v="7"/>
    <n v="40"/>
  </r>
  <r>
    <x v="8"/>
    <s v="Pamekasan"/>
    <x v="7"/>
    <x v="7"/>
    <n v="39.799999999999997"/>
  </r>
  <r>
    <x v="8"/>
    <s v="Pamekasan"/>
    <x v="8"/>
    <x v="7"/>
    <n v="40"/>
  </r>
  <r>
    <x v="8"/>
    <s v="Pamekasan"/>
    <x v="9"/>
    <x v="7"/>
    <n v="40"/>
  </r>
  <r>
    <x v="8"/>
    <s v="Pamekasan"/>
    <x v="10"/>
    <x v="7"/>
    <n v="40"/>
  </r>
  <r>
    <x v="8"/>
    <s v="Pamekasan"/>
    <x v="11"/>
    <x v="7"/>
    <n v="40"/>
  </r>
  <r>
    <x v="8"/>
    <s v="Pamekasan"/>
    <x v="12"/>
    <x v="7"/>
    <n v="40"/>
  </r>
  <r>
    <x v="8"/>
    <s v="Pamekasan"/>
    <x v="6"/>
    <x v="8"/>
    <n v="4.8181818180000002"/>
  </r>
  <r>
    <x v="8"/>
    <s v="Pamekasan"/>
    <x v="7"/>
    <x v="8"/>
    <n v="5.0476190479999996"/>
  </r>
  <r>
    <x v="8"/>
    <s v="Pamekasan"/>
    <x v="8"/>
    <x v="8"/>
    <n v="5.3125"/>
  </r>
  <r>
    <x v="8"/>
    <s v="Pamekasan"/>
    <x v="9"/>
    <x v="8"/>
    <n v="2.888888889"/>
  </r>
  <r>
    <x v="8"/>
    <s v="Pamekasan"/>
    <x v="10"/>
    <x v="8"/>
    <n v="5.45"/>
  </r>
  <r>
    <x v="8"/>
    <s v="Pamekasan"/>
    <x v="11"/>
    <x v="8"/>
    <n v="4.8709677420000004"/>
  </r>
  <r>
    <x v="8"/>
    <s v="Pamekasan"/>
    <x v="12"/>
    <x v="8"/>
    <n v="3.488888889"/>
  </r>
  <r>
    <x v="8"/>
    <s v="Pamekasan"/>
    <x v="6"/>
    <x v="9"/>
    <n v="106"/>
  </r>
  <r>
    <x v="8"/>
    <s v="Pamekasan"/>
    <x v="7"/>
    <x v="9"/>
    <n v="106"/>
  </r>
  <r>
    <x v="8"/>
    <s v="Pamekasan"/>
    <x v="8"/>
    <x v="9"/>
    <n v="85"/>
  </r>
  <r>
    <x v="8"/>
    <s v="Pamekasan"/>
    <x v="9"/>
    <x v="9"/>
    <n v="78"/>
  </r>
  <r>
    <x v="8"/>
    <s v="Pamekasan"/>
    <x v="10"/>
    <x v="9"/>
    <n v="218"/>
  </r>
  <r>
    <x v="8"/>
    <s v="Pamekasan"/>
    <x v="11"/>
    <x v="9"/>
    <n v="151"/>
  </r>
  <r>
    <x v="8"/>
    <s v="Pamekasan"/>
    <x v="12"/>
    <x v="9"/>
    <n v="157"/>
  </r>
  <r>
    <x v="8"/>
    <s v="Pamekasan"/>
    <x v="6"/>
    <x v="10"/>
    <n v="28.4"/>
  </r>
  <r>
    <x v="8"/>
    <s v="Pamekasan"/>
    <x v="7"/>
    <x v="10"/>
    <n v="32"/>
  </r>
  <r>
    <x v="8"/>
    <s v="Pamekasan"/>
    <x v="8"/>
    <x v="10"/>
    <n v="29.4"/>
  </r>
  <r>
    <x v="8"/>
    <s v="Pamekasan"/>
    <x v="9"/>
    <x v="10"/>
    <n v="30.6"/>
  </r>
  <r>
    <x v="8"/>
    <s v="Pamekasan"/>
    <x v="10"/>
    <x v="10"/>
    <n v="30.4"/>
  </r>
  <r>
    <x v="8"/>
    <s v="Pamekasan"/>
    <x v="11"/>
    <x v="10"/>
    <n v="29.2"/>
  </r>
  <r>
    <x v="8"/>
    <s v="Pamekasan"/>
    <x v="12"/>
    <x v="10"/>
    <n v="29"/>
  </r>
  <r>
    <x v="8"/>
    <s v="Pamekasan"/>
    <x v="6"/>
    <x v="11"/>
    <n v="2.1126761000000001E-2"/>
  </r>
  <r>
    <x v="8"/>
    <s v="Pamekasan"/>
    <x v="7"/>
    <x v="11"/>
    <n v="0"/>
  </r>
  <r>
    <x v="8"/>
    <s v="Pamekasan"/>
    <x v="8"/>
    <x v="11"/>
    <n v="0"/>
  </r>
  <r>
    <x v="8"/>
    <s v="Pamekasan"/>
    <x v="9"/>
    <x v="11"/>
    <n v="1.9607843E-2"/>
  </r>
  <r>
    <x v="8"/>
    <s v="Pamekasan"/>
    <x v="10"/>
    <x v="11"/>
    <n v="0"/>
  </r>
  <r>
    <x v="8"/>
    <s v="Pamekasan"/>
    <x v="11"/>
    <x v="11"/>
    <n v="0.23287671200000001"/>
  </r>
  <r>
    <x v="8"/>
    <s v="Pamekasan"/>
    <x v="12"/>
    <x v="11"/>
    <n v="6.8965520000000002E-3"/>
  </r>
  <r>
    <x v="8"/>
    <s v="Pamekasan"/>
    <x v="6"/>
    <x v="12"/>
    <n v="0"/>
  </r>
  <r>
    <x v="8"/>
    <s v="Pamekasan"/>
    <x v="7"/>
    <x v="12"/>
    <n v="0"/>
  </r>
  <r>
    <x v="8"/>
    <s v="Pamekasan"/>
    <x v="8"/>
    <x v="12"/>
    <n v="0"/>
  </r>
  <r>
    <x v="8"/>
    <s v="Pamekasan"/>
    <x v="9"/>
    <x v="12"/>
    <n v="0"/>
  </r>
  <r>
    <x v="8"/>
    <s v="Pamekasan"/>
    <x v="10"/>
    <x v="12"/>
    <n v="0"/>
  </r>
  <r>
    <x v="8"/>
    <s v="Pamekasan"/>
    <x v="11"/>
    <x v="12"/>
    <n v="0"/>
  </r>
  <r>
    <x v="8"/>
    <s v="Pamekasan"/>
    <x v="12"/>
    <x v="12"/>
    <n v="0"/>
  </r>
  <r>
    <x v="8"/>
    <s v="Pamekasan"/>
    <x v="6"/>
    <x v="13"/>
    <n v="0.82394366200000002"/>
  </r>
  <r>
    <x v="8"/>
    <s v="Pamekasan"/>
    <x v="7"/>
    <x v="13"/>
    <n v="0.86875000000000002"/>
  </r>
  <r>
    <x v="8"/>
    <s v="Pamekasan"/>
    <x v="8"/>
    <x v="13"/>
    <n v="0.89115646299999995"/>
  </r>
  <r>
    <x v="8"/>
    <s v="Pamekasan"/>
    <x v="9"/>
    <x v="13"/>
    <n v="0.803921569"/>
  </r>
  <r>
    <x v="8"/>
    <s v="Pamekasan"/>
    <x v="10"/>
    <x v="13"/>
    <n v="0.73684210500000002"/>
  </r>
  <r>
    <x v="8"/>
    <s v="Pamekasan"/>
    <x v="11"/>
    <x v="13"/>
    <n v="0.55479452100000004"/>
  </r>
  <r>
    <x v="8"/>
    <s v="Pamekasan"/>
    <x v="12"/>
    <x v="13"/>
    <n v="0.68275862099999995"/>
  </r>
  <r>
    <x v="8"/>
    <s v="Pamekasan"/>
    <x v="6"/>
    <x v="14"/>
    <n v="3.5211267999999997E-2"/>
  </r>
  <r>
    <x v="8"/>
    <s v="Pamekasan"/>
    <x v="7"/>
    <x v="14"/>
    <n v="0.1125"/>
  </r>
  <r>
    <x v="8"/>
    <s v="Pamekasan"/>
    <x v="8"/>
    <x v="14"/>
    <n v="4.0816326999999999E-2"/>
  </r>
  <r>
    <x v="8"/>
    <s v="Pamekasan"/>
    <x v="9"/>
    <x v="14"/>
    <n v="8.4967319999999999E-2"/>
  </r>
  <r>
    <x v="8"/>
    <s v="Pamekasan"/>
    <x v="10"/>
    <x v="14"/>
    <n v="0.105263158"/>
  </r>
  <r>
    <x v="8"/>
    <s v="Pamekasan"/>
    <x v="11"/>
    <x v="14"/>
    <n v="0.136986301"/>
  </r>
  <r>
    <x v="8"/>
    <s v="Pamekasan"/>
    <x v="12"/>
    <x v="14"/>
    <n v="0.17241379300000001"/>
  </r>
  <r>
    <x v="8"/>
    <s v="Pamekasan"/>
    <x v="6"/>
    <x v="15"/>
    <n v="7.0422540000000004E-3"/>
  </r>
  <r>
    <x v="8"/>
    <s v="Pamekasan"/>
    <x v="7"/>
    <x v="15"/>
    <n v="0"/>
  </r>
  <r>
    <x v="8"/>
    <s v="Pamekasan"/>
    <x v="8"/>
    <x v="15"/>
    <n v="0"/>
  </r>
  <r>
    <x v="8"/>
    <s v="Pamekasan"/>
    <x v="9"/>
    <x v="15"/>
    <n v="0"/>
  </r>
  <r>
    <x v="8"/>
    <s v="Pamekasan"/>
    <x v="10"/>
    <x v="15"/>
    <n v="0"/>
  </r>
  <r>
    <x v="8"/>
    <s v="Pamekasan"/>
    <x v="11"/>
    <x v="15"/>
    <n v="0"/>
  </r>
  <r>
    <x v="8"/>
    <s v="Pamekasan"/>
    <x v="12"/>
    <x v="15"/>
    <n v="0"/>
  </r>
  <r>
    <x v="8"/>
    <s v="Pamekasan"/>
    <x v="6"/>
    <x v="16"/>
    <n v="0.112676056"/>
  </r>
  <r>
    <x v="8"/>
    <s v="Pamekasan"/>
    <x v="7"/>
    <x v="16"/>
    <n v="1.8749999999999999E-2"/>
  </r>
  <r>
    <x v="8"/>
    <s v="Pamekasan"/>
    <x v="8"/>
    <x v="16"/>
    <n v="6.8027211000000004E-2"/>
  </r>
  <r>
    <x v="8"/>
    <s v="Pamekasan"/>
    <x v="9"/>
    <x v="16"/>
    <n v="9.1503267999999999E-2"/>
  </r>
  <r>
    <x v="8"/>
    <s v="Pamekasan"/>
    <x v="10"/>
    <x v="16"/>
    <n v="0.15789473700000001"/>
  </r>
  <r>
    <x v="8"/>
    <s v="Pamekasan"/>
    <x v="11"/>
    <x v="16"/>
    <n v="7.5342465999999997E-2"/>
  </r>
  <r>
    <x v="8"/>
    <s v="Pamekasan"/>
    <x v="12"/>
    <x v="16"/>
    <n v="0.13793103400000001"/>
  </r>
  <r>
    <x v="8"/>
    <s v="Pamekasan"/>
    <x v="6"/>
    <x v="17"/>
    <n v="142"/>
  </r>
  <r>
    <x v="8"/>
    <s v="Pamekasan"/>
    <x v="7"/>
    <x v="17"/>
    <n v="160"/>
  </r>
  <r>
    <x v="8"/>
    <s v="Pamekasan"/>
    <x v="8"/>
    <x v="17"/>
    <n v="147"/>
  </r>
  <r>
    <x v="8"/>
    <s v="Pamekasan"/>
    <x v="9"/>
    <x v="17"/>
    <n v="153"/>
  </r>
  <r>
    <x v="8"/>
    <s v="Pamekasan"/>
    <x v="10"/>
    <x v="17"/>
    <n v="152"/>
  </r>
  <r>
    <x v="8"/>
    <s v="Pamekasan"/>
    <x v="11"/>
    <x v="17"/>
    <n v="146"/>
  </r>
  <r>
    <x v="8"/>
    <s v="Pamekasan"/>
    <x v="12"/>
    <x v="17"/>
    <n v="145"/>
  </r>
  <r>
    <x v="8"/>
    <s v="Pamekasan"/>
    <x v="6"/>
    <x v="18"/>
    <n v="0"/>
  </r>
  <r>
    <x v="8"/>
    <s v="Pamekasan"/>
    <x v="7"/>
    <x v="18"/>
    <n v="0"/>
  </r>
  <r>
    <x v="8"/>
    <s v="Pamekasan"/>
    <x v="8"/>
    <x v="18"/>
    <n v="0"/>
  </r>
  <r>
    <x v="8"/>
    <s v="Pamekasan"/>
    <x v="9"/>
    <x v="18"/>
    <n v="0"/>
  </r>
  <r>
    <x v="8"/>
    <s v="Pamekasan"/>
    <x v="10"/>
    <x v="18"/>
    <n v="0"/>
  </r>
  <r>
    <x v="8"/>
    <s v="Pamekasan"/>
    <x v="11"/>
    <x v="18"/>
    <n v="0"/>
  </r>
  <r>
    <x v="8"/>
    <s v="Pamekasan"/>
    <x v="12"/>
    <x v="18"/>
    <n v="0"/>
  </r>
  <r>
    <x v="8"/>
    <s v="Pamekasan"/>
    <x v="6"/>
    <x v="19"/>
    <n v="0"/>
  </r>
  <r>
    <x v="8"/>
    <s v="Pamekasan"/>
    <x v="7"/>
    <x v="19"/>
    <n v="0"/>
  </r>
  <r>
    <x v="8"/>
    <s v="Pamekasan"/>
    <x v="8"/>
    <x v="19"/>
    <n v="0"/>
  </r>
  <r>
    <x v="8"/>
    <s v="Pamekasan"/>
    <x v="9"/>
    <x v="19"/>
    <n v="0"/>
  </r>
  <r>
    <x v="8"/>
    <s v="Pamekasan"/>
    <x v="10"/>
    <x v="19"/>
    <n v="0"/>
  </r>
  <r>
    <x v="8"/>
    <s v="Pamekasan"/>
    <x v="11"/>
    <x v="19"/>
    <n v="0"/>
  </r>
  <r>
    <x v="8"/>
    <s v="Pamekasan"/>
    <x v="12"/>
    <x v="19"/>
    <n v="0"/>
  </r>
  <r>
    <x v="8"/>
    <s v="Sampang"/>
    <x v="13"/>
    <x v="0"/>
    <n v="9.6774193999999994E-2"/>
  </r>
  <r>
    <x v="8"/>
    <s v="Sampang"/>
    <x v="14"/>
    <x v="0"/>
    <n v="0.12857142899999999"/>
  </r>
  <r>
    <x v="8"/>
    <s v="Sampang"/>
    <x v="15"/>
    <x v="0"/>
    <n v="0.204918033"/>
  </r>
  <r>
    <x v="8"/>
    <s v="Sampang"/>
    <x v="16"/>
    <x v="0"/>
    <n v="0.25165562899999999"/>
  </r>
  <r>
    <x v="8"/>
    <s v="Sampang"/>
    <x v="13"/>
    <x v="1"/>
    <n v="0"/>
  </r>
  <r>
    <x v="8"/>
    <s v="Sampang"/>
    <x v="14"/>
    <x v="1"/>
    <n v="0"/>
  </r>
  <r>
    <x v="8"/>
    <s v="Sampang"/>
    <x v="15"/>
    <x v="1"/>
    <n v="0"/>
  </r>
  <r>
    <x v="8"/>
    <s v="Sampang"/>
    <x v="16"/>
    <x v="1"/>
    <n v="1.3245033E-2"/>
  </r>
  <r>
    <x v="8"/>
    <s v="Sampang"/>
    <x v="13"/>
    <x v="2"/>
    <n v="9.6774193999999994E-2"/>
  </r>
  <r>
    <x v="8"/>
    <s v="Sampang"/>
    <x v="14"/>
    <x v="2"/>
    <n v="0.12857142899999999"/>
  </r>
  <r>
    <x v="8"/>
    <s v="Sampang"/>
    <x v="15"/>
    <x v="2"/>
    <n v="0.204918033"/>
  </r>
  <r>
    <x v="8"/>
    <s v="Sampang"/>
    <x v="16"/>
    <x v="2"/>
    <n v="0.245033113"/>
  </r>
  <r>
    <x v="8"/>
    <s v="Sampang"/>
    <x v="13"/>
    <x v="3"/>
    <n v="0"/>
  </r>
  <r>
    <x v="8"/>
    <s v="Sampang"/>
    <x v="14"/>
    <x v="3"/>
    <n v="0"/>
  </r>
  <r>
    <x v="8"/>
    <s v="Sampang"/>
    <x v="15"/>
    <x v="3"/>
    <n v="0"/>
  </r>
  <r>
    <x v="8"/>
    <s v="Sampang"/>
    <x v="16"/>
    <x v="3"/>
    <n v="0"/>
  </r>
  <r>
    <x v="8"/>
    <s v="Sampang"/>
    <x v="13"/>
    <x v="4"/>
    <n v="0.75"/>
  </r>
  <r>
    <x v="8"/>
    <s v="Sampang"/>
    <x v="14"/>
    <x v="4"/>
    <n v="1"/>
  </r>
  <r>
    <x v="8"/>
    <s v="Sampang"/>
    <x v="15"/>
    <x v="4"/>
    <n v="0.98360655699999999"/>
  </r>
  <r>
    <x v="8"/>
    <s v="Sampang"/>
    <x v="16"/>
    <x v="4"/>
    <n v="0.95364238400000001"/>
  </r>
  <r>
    <x v="8"/>
    <s v="Sampang"/>
    <x v="13"/>
    <x v="5"/>
    <n v="0.75"/>
  </r>
  <r>
    <x v="8"/>
    <s v="Sampang"/>
    <x v="14"/>
    <x v="5"/>
    <n v="1"/>
  </r>
  <r>
    <x v="8"/>
    <s v="Sampang"/>
    <x v="15"/>
    <x v="5"/>
    <n v="0.98360655699999999"/>
  </r>
  <r>
    <x v="8"/>
    <s v="Sampang"/>
    <x v="16"/>
    <x v="5"/>
    <n v="0.93377483400000005"/>
  </r>
  <r>
    <x v="8"/>
    <s v="Sampang"/>
    <x v="13"/>
    <x v="6"/>
    <n v="0.68018018000000002"/>
  </r>
  <r>
    <x v="8"/>
    <s v="Sampang"/>
    <x v="14"/>
    <x v="6"/>
    <n v="0.42372881400000001"/>
  </r>
  <r>
    <x v="8"/>
    <s v="Sampang"/>
    <x v="15"/>
    <x v="6"/>
    <n v="0.59512195099999998"/>
  </r>
  <r>
    <x v="8"/>
    <s v="Sampang"/>
    <x v="16"/>
    <x v="6"/>
    <n v="0.72596153799999996"/>
  </r>
  <r>
    <x v="8"/>
    <s v="Sampang"/>
    <x v="13"/>
    <x v="7"/>
    <n v="44.4"/>
  </r>
  <r>
    <x v="8"/>
    <s v="Sampang"/>
    <x v="14"/>
    <x v="7"/>
    <n v="35.4"/>
  </r>
  <r>
    <x v="8"/>
    <s v="Sampang"/>
    <x v="15"/>
    <x v="7"/>
    <n v="41"/>
  </r>
  <r>
    <x v="8"/>
    <s v="Sampang"/>
    <x v="16"/>
    <x v="7"/>
    <n v="41.6"/>
  </r>
  <r>
    <x v="8"/>
    <s v="Sampang"/>
    <x v="13"/>
    <x v="8"/>
    <n v="5.1666666670000003"/>
  </r>
  <r>
    <x v="8"/>
    <s v="Sampang"/>
    <x v="14"/>
    <x v="8"/>
    <n v="7.8333333329999997"/>
  </r>
  <r>
    <x v="8"/>
    <s v="Sampang"/>
    <x v="15"/>
    <x v="8"/>
    <n v="7.44"/>
  </r>
  <r>
    <x v="8"/>
    <s v="Sampang"/>
    <x v="16"/>
    <x v="8"/>
    <n v="7.7894736839999998"/>
  </r>
  <r>
    <x v="8"/>
    <s v="Sampang"/>
    <x v="13"/>
    <x v="9"/>
    <n v="62"/>
  </r>
  <r>
    <x v="8"/>
    <s v="Sampang"/>
    <x v="14"/>
    <x v="9"/>
    <n v="141"/>
  </r>
  <r>
    <x v="8"/>
    <s v="Sampang"/>
    <x v="15"/>
    <x v="9"/>
    <n v="186"/>
  </r>
  <r>
    <x v="8"/>
    <s v="Sampang"/>
    <x v="16"/>
    <x v="9"/>
    <n v="296"/>
  </r>
  <r>
    <x v="8"/>
    <s v="Sampang"/>
    <x v="13"/>
    <x v="10"/>
    <n v="24.8"/>
  </r>
  <r>
    <x v="8"/>
    <s v="Sampang"/>
    <x v="14"/>
    <x v="10"/>
    <n v="28"/>
  </r>
  <r>
    <x v="8"/>
    <s v="Sampang"/>
    <x v="15"/>
    <x v="10"/>
    <n v="24.4"/>
  </r>
  <r>
    <x v="8"/>
    <s v="Sampang"/>
    <x v="16"/>
    <x v="10"/>
    <n v="30.2"/>
  </r>
  <r>
    <x v="8"/>
    <s v="Sampang"/>
    <x v="13"/>
    <x v="11"/>
    <n v="0.25"/>
  </r>
  <r>
    <x v="8"/>
    <s v="Sampang"/>
    <x v="14"/>
    <x v="11"/>
    <n v="0"/>
  </r>
  <r>
    <x v="8"/>
    <s v="Sampang"/>
    <x v="15"/>
    <x v="11"/>
    <n v="1.6393443000000001E-2"/>
  </r>
  <r>
    <x v="8"/>
    <s v="Sampang"/>
    <x v="16"/>
    <x v="11"/>
    <n v="4.6357615999999997E-2"/>
  </r>
  <r>
    <x v="8"/>
    <s v="Sampang"/>
    <x v="13"/>
    <x v="12"/>
    <n v="0"/>
  </r>
  <r>
    <x v="8"/>
    <s v="Sampang"/>
    <x v="14"/>
    <x v="12"/>
    <n v="0"/>
  </r>
  <r>
    <x v="8"/>
    <s v="Sampang"/>
    <x v="15"/>
    <x v="12"/>
    <n v="0"/>
  </r>
  <r>
    <x v="8"/>
    <s v="Sampang"/>
    <x v="16"/>
    <x v="12"/>
    <n v="0"/>
  </r>
  <r>
    <x v="8"/>
    <s v="Sampang"/>
    <x v="13"/>
    <x v="13"/>
    <n v="0.65322580600000002"/>
  </r>
  <r>
    <x v="8"/>
    <s v="Sampang"/>
    <x v="14"/>
    <x v="13"/>
    <n v="0.87142857100000004"/>
  </r>
  <r>
    <x v="8"/>
    <s v="Sampang"/>
    <x v="15"/>
    <x v="13"/>
    <n v="0.77868852499999996"/>
  </r>
  <r>
    <x v="8"/>
    <s v="Sampang"/>
    <x v="16"/>
    <x v="13"/>
    <n v="0.70198675499999996"/>
  </r>
  <r>
    <x v="8"/>
    <s v="Sampang"/>
    <x v="13"/>
    <x v="14"/>
    <n v="0"/>
  </r>
  <r>
    <x v="8"/>
    <s v="Sampang"/>
    <x v="14"/>
    <x v="14"/>
    <n v="0"/>
  </r>
  <r>
    <x v="8"/>
    <s v="Sampang"/>
    <x v="15"/>
    <x v="14"/>
    <n v="0"/>
  </r>
  <r>
    <x v="8"/>
    <s v="Sampang"/>
    <x v="16"/>
    <x v="14"/>
    <n v="1.3245033E-2"/>
  </r>
  <r>
    <x v="8"/>
    <s v="Sampang"/>
    <x v="13"/>
    <x v="15"/>
    <n v="0"/>
  </r>
  <r>
    <x v="8"/>
    <s v="Sampang"/>
    <x v="14"/>
    <x v="15"/>
    <n v="0"/>
  </r>
  <r>
    <x v="8"/>
    <s v="Sampang"/>
    <x v="15"/>
    <x v="15"/>
    <n v="0"/>
  </r>
  <r>
    <x v="8"/>
    <s v="Sampang"/>
    <x v="16"/>
    <x v="15"/>
    <n v="6.6225169999999996E-3"/>
  </r>
  <r>
    <x v="8"/>
    <s v="Sampang"/>
    <x v="13"/>
    <x v="16"/>
    <n v="9.6774193999999994E-2"/>
  </r>
  <r>
    <x v="8"/>
    <s v="Sampang"/>
    <x v="14"/>
    <x v="16"/>
    <n v="0.12857142899999999"/>
  </r>
  <r>
    <x v="8"/>
    <s v="Sampang"/>
    <x v="15"/>
    <x v="16"/>
    <n v="0.204918033"/>
  </r>
  <r>
    <x v="8"/>
    <s v="Sampang"/>
    <x v="16"/>
    <x v="16"/>
    <n v="0.23178807900000001"/>
  </r>
  <r>
    <x v="8"/>
    <s v="Sampang"/>
    <x v="13"/>
    <x v="17"/>
    <n v="124"/>
  </r>
  <r>
    <x v="8"/>
    <s v="Sampang"/>
    <x v="14"/>
    <x v="17"/>
    <n v="140"/>
  </r>
  <r>
    <x v="8"/>
    <s v="Sampang"/>
    <x v="15"/>
    <x v="17"/>
    <n v="122"/>
  </r>
  <r>
    <x v="8"/>
    <s v="Sampang"/>
    <x v="16"/>
    <x v="17"/>
    <n v="151"/>
  </r>
  <r>
    <x v="8"/>
    <s v="Sampang"/>
    <x v="13"/>
    <x v="18"/>
    <n v="0"/>
  </r>
  <r>
    <x v="8"/>
    <s v="Sampang"/>
    <x v="14"/>
    <x v="18"/>
    <n v="0"/>
  </r>
  <r>
    <x v="8"/>
    <s v="Sampang"/>
    <x v="15"/>
    <x v="18"/>
    <n v="0"/>
  </r>
  <r>
    <x v="8"/>
    <s v="Sampang"/>
    <x v="16"/>
    <x v="18"/>
    <n v="0"/>
  </r>
  <r>
    <x v="8"/>
    <s v="Sampang"/>
    <x v="13"/>
    <x v="19"/>
    <n v="0"/>
  </r>
  <r>
    <x v="8"/>
    <s v="Sampang"/>
    <x v="14"/>
    <x v="19"/>
    <n v="0"/>
  </r>
  <r>
    <x v="8"/>
    <s v="Sampang"/>
    <x v="15"/>
    <x v="19"/>
    <n v="0"/>
  </r>
  <r>
    <x v="8"/>
    <s v="Sampang"/>
    <x v="16"/>
    <x v="19"/>
    <n v="0"/>
  </r>
  <r>
    <x v="8"/>
    <s v="Sumenep+Kepulauan"/>
    <x v="17"/>
    <x v="0"/>
    <n v="0.16197183100000001"/>
  </r>
  <r>
    <x v="8"/>
    <s v="Sumenep+Kepulauan"/>
    <x v="18"/>
    <x v="0"/>
    <n v="0.14285714299999999"/>
  </r>
  <r>
    <x v="8"/>
    <s v="Sumenep+Kepulauan"/>
    <x v="19"/>
    <x v="0"/>
    <n v="0.145038168"/>
  </r>
  <r>
    <x v="8"/>
    <s v="Sumenep+Kepulauan"/>
    <x v="20"/>
    <x v="0"/>
    <n v="0.20270270300000001"/>
  </r>
  <r>
    <x v="8"/>
    <s v="Sumenep+Kepulauan"/>
    <x v="21"/>
    <x v="0"/>
    <n v="0.16438356200000001"/>
  </r>
  <r>
    <x v="8"/>
    <s v="Sumenep+Kepulauan"/>
    <x v="22"/>
    <x v="0"/>
    <n v="0.15827338099999999"/>
  </r>
  <r>
    <x v="8"/>
    <s v="Sumenep+Kepulauan"/>
    <x v="23"/>
    <x v="0"/>
    <n v="0.11971830999999999"/>
  </r>
  <r>
    <x v="8"/>
    <s v="Sumenep+Kepulauan"/>
    <x v="17"/>
    <x v="1"/>
    <n v="0"/>
  </r>
  <r>
    <x v="8"/>
    <s v="Sumenep+Kepulauan"/>
    <x v="18"/>
    <x v="1"/>
    <n v="7.1428570999999996E-2"/>
  </r>
  <r>
    <x v="8"/>
    <s v="Sumenep+Kepulauan"/>
    <x v="19"/>
    <x v="1"/>
    <n v="5.3435114999999998E-2"/>
  </r>
  <r>
    <x v="8"/>
    <s v="Sumenep+Kepulauan"/>
    <x v="20"/>
    <x v="1"/>
    <n v="7.4324323999999997E-2"/>
  </r>
  <r>
    <x v="8"/>
    <s v="Sumenep+Kepulauan"/>
    <x v="21"/>
    <x v="1"/>
    <n v="0.109589041"/>
  </r>
  <r>
    <x v="8"/>
    <s v="Sumenep+Kepulauan"/>
    <x v="22"/>
    <x v="1"/>
    <n v="7.9136690999999995E-2"/>
  </r>
  <r>
    <x v="8"/>
    <s v="Sumenep+Kepulauan"/>
    <x v="23"/>
    <x v="1"/>
    <n v="5.6338027999999998E-2"/>
  </r>
  <r>
    <x v="8"/>
    <s v="Sumenep+Kepulauan"/>
    <x v="17"/>
    <x v="2"/>
    <n v="0.16197183100000001"/>
  </r>
  <r>
    <x v="8"/>
    <s v="Sumenep+Kepulauan"/>
    <x v="18"/>
    <x v="2"/>
    <n v="0.14285714299999999"/>
  </r>
  <r>
    <x v="8"/>
    <s v="Sumenep+Kepulauan"/>
    <x v="19"/>
    <x v="2"/>
    <n v="0.145038168"/>
  </r>
  <r>
    <x v="8"/>
    <s v="Sumenep+Kepulauan"/>
    <x v="20"/>
    <x v="2"/>
    <n v="0.19594594600000001"/>
  </r>
  <r>
    <x v="8"/>
    <s v="Sumenep+Kepulauan"/>
    <x v="21"/>
    <x v="2"/>
    <n v="0.16438356200000001"/>
  </r>
  <r>
    <x v="8"/>
    <s v="Sumenep+Kepulauan"/>
    <x v="22"/>
    <x v="2"/>
    <n v="0.15827338099999999"/>
  </r>
  <r>
    <x v="8"/>
    <s v="Sumenep+Kepulauan"/>
    <x v="23"/>
    <x v="2"/>
    <n v="0.11971830999999999"/>
  </r>
  <r>
    <x v="8"/>
    <s v="Sumenep+Kepulauan"/>
    <x v="17"/>
    <x v="3"/>
    <n v="0"/>
  </r>
  <r>
    <x v="8"/>
    <s v="Sumenep+Kepulauan"/>
    <x v="18"/>
    <x v="3"/>
    <n v="0"/>
  </r>
  <r>
    <x v="8"/>
    <s v="Sumenep+Kepulauan"/>
    <x v="19"/>
    <x v="3"/>
    <n v="0"/>
  </r>
  <r>
    <x v="8"/>
    <s v="Sumenep+Kepulauan"/>
    <x v="20"/>
    <x v="3"/>
    <n v="0"/>
  </r>
  <r>
    <x v="8"/>
    <s v="Sumenep+Kepulauan"/>
    <x v="21"/>
    <x v="3"/>
    <n v="0.43835616399999999"/>
  </r>
  <r>
    <x v="8"/>
    <s v="Sumenep+Kepulauan"/>
    <x v="22"/>
    <x v="3"/>
    <n v="0"/>
  </r>
  <r>
    <x v="8"/>
    <s v="Sumenep+Kepulauan"/>
    <x v="23"/>
    <x v="3"/>
    <n v="0"/>
  </r>
  <r>
    <x v="8"/>
    <s v="Sumenep+Kepulauan"/>
    <x v="17"/>
    <x v="4"/>
    <n v="0.95070422499999996"/>
  </r>
  <r>
    <x v="8"/>
    <s v="Sumenep+Kepulauan"/>
    <x v="18"/>
    <x v="4"/>
    <n v="0.88095238099999995"/>
  </r>
  <r>
    <x v="8"/>
    <s v="Sumenep+Kepulauan"/>
    <x v="19"/>
    <x v="4"/>
    <n v="0.95419847300000005"/>
  </r>
  <r>
    <x v="8"/>
    <s v="Sumenep+Kepulauan"/>
    <x v="20"/>
    <x v="4"/>
    <n v="0.88513513499999996"/>
  </r>
  <r>
    <x v="8"/>
    <s v="Sumenep+Kepulauan"/>
    <x v="21"/>
    <x v="4"/>
    <n v="0.64383561600000005"/>
  </r>
  <r>
    <x v="8"/>
    <s v="Sumenep+Kepulauan"/>
    <x v="22"/>
    <x v="4"/>
    <n v="0.90647482000000001"/>
  </r>
  <r>
    <x v="8"/>
    <s v="Sumenep+Kepulauan"/>
    <x v="23"/>
    <x v="4"/>
    <n v="0.92253521100000002"/>
  </r>
  <r>
    <x v="8"/>
    <s v="Sumenep+Kepulauan"/>
    <x v="17"/>
    <x v="5"/>
    <n v="0.95070422499999996"/>
  </r>
  <r>
    <x v="8"/>
    <s v="Sumenep+Kepulauan"/>
    <x v="18"/>
    <x v="5"/>
    <n v="0.80952380999999995"/>
  </r>
  <r>
    <x v="8"/>
    <s v="Sumenep+Kepulauan"/>
    <x v="19"/>
    <x v="5"/>
    <n v="0.90076335900000004"/>
  </r>
  <r>
    <x v="8"/>
    <s v="Sumenep+Kepulauan"/>
    <x v="20"/>
    <x v="5"/>
    <n v="0.80405405399999996"/>
  </r>
  <r>
    <x v="8"/>
    <s v="Sumenep+Kepulauan"/>
    <x v="21"/>
    <x v="5"/>
    <n v="0.53424657499999995"/>
  </r>
  <r>
    <x v="8"/>
    <s v="Sumenep+Kepulauan"/>
    <x v="22"/>
    <x v="5"/>
    <n v="0.82733812900000003"/>
  </r>
  <r>
    <x v="8"/>
    <s v="Sumenep+Kepulauan"/>
    <x v="23"/>
    <x v="5"/>
    <n v="0.86619718300000004"/>
  </r>
  <r>
    <x v="8"/>
    <s v="Sumenep+Kepulauan"/>
    <x v="17"/>
    <x v="6"/>
    <n v="0.71"/>
  </r>
  <r>
    <x v="8"/>
    <s v="Sumenep+Kepulauan"/>
    <x v="18"/>
    <x v="6"/>
    <n v="0.63"/>
  </r>
  <r>
    <x v="8"/>
    <s v="Sumenep+Kepulauan"/>
    <x v="19"/>
    <x v="6"/>
    <n v="0.66"/>
  </r>
  <r>
    <x v="8"/>
    <s v="Sumenep+Kepulauan"/>
    <x v="20"/>
    <x v="6"/>
    <n v="0.71499999999999997"/>
  </r>
  <r>
    <x v="8"/>
    <s v="Sumenep+Kepulauan"/>
    <x v="21"/>
    <x v="6"/>
    <n v="0.72222222199999997"/>
  </r>
  <r>
    <x v="8"/>
    <s v="Sumenep+Kepulauan"/>
    <x v="22"/>
    <x v="6"/>
    <n v="0.69499999999999995"/>
  </r>
  <r>
    <x v="8"/>
    <s v="Sumenep+Kepulauan"/>
    <x v="23"/>
    <x v="6"/>
    <n v="0.47499999999999998"/>
  </r>
  <r>
    <x v="8"/>
    <s v="Sumenep+Kepulauan"/>
    <x v="17"/>
    <x v="7"/>
    <n v="40"/>
  </r>
  <r>
    <x v="8"/>
    <s v="Sumenep+Kepulauan"/>
    <x v="18"/>
    <x v="7"/>
    <n v="40"/>
  </r>
  <r>
    <x v="8"/>
    <s v="Sumenep+Kepulauan"/>
    <x v="19"/>
    <x v="7"/>
    <n v="40"/>
  </r>
  <r>
    <x v="8"/>
    <s v="Sumenep+Kepulauan"/>
    <x v="20"/>
    <x v="7"/>
    <n v="40"/>
  </r>
  <r>
    <x v="8"/>
    <s v="Sumenep+Kepulauan"/>
    <x v="21"/>
    <x v="7"/>
    <n v="21.6"/>
  </r>
  <r>
    <x v="8"/>
    <s v="Sumenep+Kepulauan"/>
    <x v="22"/>
    <x v="7"/>
    <n v="40"/>
  </r>
  <r>
    <x v="8"/>
    <s v="Sumenep+Kepulauan"/>
    <x v="23"/>
    <x v="7"/>
    <n v="40"/>
  </r>
  <r>
    <x v="8"/>
    <s v="Sumenep+Kepulauan"/>
    <x v="17"/>
    <x v="8"/>
    <n v="3.7391304349999999"/>
  </r>
  <r>
    <x v="8"/>
    <s v="Sumenep+Kepulauan"/>
    <x v="18"/>
    <x v="8"/>
    <n v="5.1111111109999996"/>
  </r>
  <r>
    <x v="8"/>
    <s v="Sumenep+Kepulauan"/>
    <x v="19"/>
    <x v="8"/>
    <n v="7"/>
  </r>
  <r>
    <x v="8"/>
    <s v="Sumenep+Kepulauan"/>
    <x v="20"/>
    <x v="8"/>
    <n v="4.0666666669999998"/>
  </r>
  <r>
    <x v="8"/>
    <s v="Sumenep+Kepulauan"/>
    <x v="21"/>
    <x v="8"/>
    <n v="3.6666666669999999"/>
  </r>
  <r>
    <x v="8"/>
    <s v="Sumenep+Kepulauan"/>
    <x v="22"/>
    <x v="8"/>
    <n v="4.7272727269999999"/>
  </r>
  <r>
    <x v="8"/>
    <s v="Sumenep+Kepulauan"/>
    <x v="23"/>
    <x v="8"/>
    <n v="4.7058823529999998"/>
  </r>
  <r>
    <x v="8"/>
    <s v="Sumenep+Kepulauan"/>
    <x v="17"/>
    <x v="9"/>
    <n v="86"/>
  </r>
  <r>
    <x v="8"/>
    <s v="Sumenep+Kepulauan"/>
    <x v="18"/>
    <x v="9"/>
    <n v="92"/>
  </r>
  <r>
    <x v="8"/>
    <s v="Sumenep+Kepulauan"/>
    <x v="19"/>
    <x v="9"/>
    <n v="133"/>
  </r>
  <r>
    <x v="8"/>
    <s v="Sumenep+Kepulauan"/>
    <x v="20"/>
    <x v="9"/>
    <n v="122"/>
  </r>
  <r>
    <x v="8"/>
    <s v="Sumenep+Kepulauan"/>
    <x v="21"/>
    <x v="9"/>
    <n v="44"/>
  </r>
  <r>
    <x v="8"/>
    <s v="Sumenep+Kepulauan"/>
    <x v="22"/>
    <x v="9"/>
    <n v="104"/>
  </r>
  <r>
    <x v="8"/>
    <s v="Sumenep+Kepulauan"/>
    <x v="23"/>
    <x v="9"/>
    <n v="80"/>
  </r>
  <r>
    <x v="8"/>
    <s v="Sumenep+Kepulauan"/>
    <x v="17"/>
    <x v="10"/>
    <n v="28.4"/>
  </r>
  <r>
    <x v="8"/>
    <s v="Sumenep+Kepulauan"/>
    <x v="18"/>
    <x v="10"/>
    <n v="25.2"/>
  </r>
  <r>
    <x v="8"/>
    <s v="Sumenep+Kepulauan"/>
    <x v="19"/>
    <x v="10"/>
    <n v="26.2"/>
  </r>
  <r>
    <x v="8"/>
    <s v="Sumenep+Kepulauan"/>
    <x v="20"/>
    <x v="10"/>
    <n v="29.6"/>
  </r>
  <r>
    <x v="8"/>
    <s v="Sumenep+Kepulauan"/>
    <x v="21"/>
    <x v="10"/>
    <n v="14.6"/>
  </r>
  <r>
    <x v="8"/>
    <s v="Sumenep+Kepulauan"/>
    <x v="22"/>
    <x v="10"/>
    <n v="27.8"/>
  </r>
  <r>
    <x v="8"/>
    <s v="Sumenep+Kepulauan"/>
    <x v="23"/>
    <x v="10"/>
    <n v="28.4"/>
  </r>
  <r>
    <x v="8"/>
    <s v="Sumenep+Kepulauan"/>
    <x v="17"/>
    <x v="11"/>
    <n v="4.9295775E-2"/>
  </r>
  <r>
    <x v="8"/>
    <s v="Sumenep+Kepulauan"/>
    <x v="18"/>
    <x v="11"/>
    <n v="0.11904761899999999"/>
  </r>
  <r>
    <x v="8"/>
    <s v="Sumenep+Kepulauan"/>
    <x v="19"/>
    <x v="11"/>
    <n v="4.5801527000000002E-2"/>
  </r>
  <r>
    <x v="8"/>
    <s v="Sumenep+Kepulauan"/>
    <x v="20"/>
    <x v="11"/>
    <n v="0.114864865"/>
  </r>
  <r>
    <x v="8"/>
    <s v="Sumenep+Kepulauan"/>
    <x v="21"/>
    <x v="11"/>
    <n v="0.356164384"/>
  </r>
  <r>
    <x v="8"/>
    <s v="Sumenep+Kepulauan"/>
    <x v="22"/>
    <x v="11"/>
    <n v="9.3525179999999999E-2"/>
  </r>
  <r>
    <x v="8"/>
    <s v="Sumenep+Kepulauan"/>
    <x v="23"/>
    <x v="11"/>
    <n v="7.7464789000000006E-2"/>
  </r>
  <r>
    <x v="8"/>
    <s v="Sumenep+Kepulauan"/>
    <x v="17"/>
    <x v="12"/>
    <n v="0"/>
  </r>
  <r>
    <x v="8"/>
    <s v="Sumenep+Kepulauan"/>
    <x v="18"/>
    <x v="12"/>
    <n v="0"/>
  </r>
  <r>
    <x v="8"/>
    <s v="Sumenep+Kepulauan"/>
    <x v="19"/>
    <x v="12"/>
    <n v="0"/>
  </r>
  <r>
    <x v="8"/>
    <s v="Sumenep+Kepulauan"/>
    <x v="20"/>
    <x v="12"/>
    <n v="0"/>
  </r>
  <r>
    <x v="8"/>
    <s v="Sumenep+Kepulauan"/>
    <x v="21"/>
    <x v="12"/>
    <n v="0"/>
  </r>
  <r>
    <x v="8"/>
    <s v="Sumenep+Kepulauan"/>
    <x v="22"/>
    <x v="12"/>
    <n v="0"/>
  </r>
  <r>
    <x v="8"/>
    <s v="Sumenep+Kepulauan"/>
    <x v="23"/>
    <x v="12"/>
    <n v="0"/>
  </r>
  <r>
    <x v="8"/>
    <s v="Sumenep+Kepulauan"/>
    <x v="17"/>
    <x v="13"/>
    <n v="0.78873239399999995"/>
  </r>
  <r>
    <x v="8"/>
    <s v="Sumenep+Kepulauan"/>
    <x v="18"/>
    <x v="13"/>
    <n v="0.73809523799999999"/>
  </r>
  <r>
    <x v="8"/>
    <s v="Sumenep+Kepulauan"/>
    <x v="19"/>
    <x v="13"/>
    <n v="0.80916030500000002"/>
  </r>
  <r>
    <x v="8"/>
    <s v="Sumenep+Kepulauan"/>
    <x v="20"/>
    <x v="13"/>
    <n v="0.68243243200000003"/>
  </r>
  <r>
    <x v="8"/>
    <s v="Sumenep+Kepulauan"/>
    <x v="21"/>
    <x v="13"/>
    <n v="0.47945205499999999"/>
  </r>
  <r>
    <x v="8"/>
    <s v="Sumenep+Kepulauan"/>
    <x v="22"/>
    <x v="13"/>
    <n v="0.74820143900000002"/>
  </r>
  <r>
    <x v="8"/>
    <s v="Sumenep+Kepulauan"/>
    <x v="23"/>
    <x v="13"/>
    <n v="0.80281690100000003"/>
  </r>
  <r>
    <x v="8"/>
    <s v="Sumenep+Kepulauan"/>
    <x v="17"/>
    <x v="14"/>
    <n v="0"/>
  </r>
  <r>
    <x v="8"/>
    <s v="Sumenep+Kepulauan"/>
    <x v="18"/>
    <x v="14"/>
    <n v="7.1428570999999996E-2"/>
  </r>
  <r>
    <x v="8"/>
    <s v="Sumenep+Kepulauan"/>
    <x v="19"/>
    <x v="14"/>
    <n v="5.3435114999999998E-2"/>
  </r>
  <r>
    <x v="8"/>
    <s v="Sumenep+Kepulauan"/>
    <x v="20"/>
    <x v="14"/>
    <n v="7.4324323999999997E-2"/>
  </r>
  <r>
    <x v="8"/>
    <s v="Sumenep+Kepulauan"/>
    <x v="21"/>
    <x v="14"/>
    <n v="0.109589041"/>
  </r>
  <r>
    <x v="8"/>
    <s v="Sumenep+Kepulauan"/>
    <x v="22"/>
    <x v="14"/>
    <n v="7.9136690999999995E-2"/>
  </r>
  <r>
    <x v="8"/>
    <s v="Sumenep+Kepulauan"/>
    <x v="23"/>
    <x v="14"/>
    <n v="5.6338027999999998E-2"/>
  </r>
  <r>
    <x v="8"/>
    <s v="Sumenep+Kepulauan"/>
    <x v="17"/>
    <x v="15"/>
    <n v="0"/>
  </r>
  <r>
    <x v="8"/>
    <s v="Sumenep+Kepulauan"/>
    <x v="18"/>
    <x v="15"/>
    <n v="0"/>
  </r>
  <r>
    <x v="8"/>
    <s v="Sumenep+Kepulauan"/>
    <x v="19"/>
    <x v="15"/>
    <n v="0"/>
  </r>
  <r>
    <x v="8"/>
    <s v="Sumenep+Kepulauan"/>
    <x v="20"/>
    <x v="15"/>
    <n v="6.7567570000000004E-3"/>
  </r>
  <r>
    <x v="8"/>
    <s v="Sumenep+Kepulauan"/>
    <x v="21"/>
    <x v="15"/>
    <n v="0"/>
  </r>
  <r>
    <x v="8"/>
    <s v="Sumenep+Kepulauan"/>
    <x v="22"/>
    <x v="15"/>
    <n v="0"/>
  </r>
  <r>
    <x v="8"/>
    <s v="Sumenep+Kepulauan"/>
    <x v="23"/>
    <x v="15"/>
    <n v="0"/>
  </r>
  <r>
    <x v="8"/>
    <s v="Sumenep+Kepulauan"/>
    <x v="17"/>
    <x v="16"/>
    <n v="0.16197183100000001"/>
  </r>
  <r>
    <x v="8"/>
    <s v="Sumenep+Kepulauan"/>
    <x v="18"/>
    <x v="16"/>
    <n v="7.1428570999999996E-2"/>
  </r>
  <r>
    <x v="8"/>
    <s v="Sumenep+Kepulauan"/>
    <x v="19"/>
    <x v="16"/>
    <n v="9.1603053000000004E-2"/>
  </r>
  <r>
    <x v="8"/>
    <s v="Sumenep+Kepulauan"/>
    <x v="20"/>
    <x v="16"/>
    <n v="0.121621622"/>
  </r>
  <r>
    <x v="8"/>
    <s v="Sumenep+Kepulauan"/>
    <x v="21"/>
    <x v="16"/>
    <n v="5.4794520999999999E-2"/>
  </r>
  <r>
    <x v="8"/>
    <s v="Sumenep+Kepulauan"/>
    <x v="22"/>
    <x v="16"/>
    <n v="7.9136690999999995E-2"/>
  </r>
  <r>
    <x v="8"/>
    <s v="Sumenep+Kepulauan"/>
    <x v="23"/>
    <x v="16"/>
    <n v="6.3380281999999996E-2"/>
  </r>
  <r>
    <x v="8"/>
    <s v="Sumenep+Kepulauan"/>
    <x v="17"/>
    <x v="17"/>
    <n v="142"/>
  </r>
  <r>
    <x v="8"/>
    <s v="Sumenep+Kepulauan"/>
    <x v="18"/>
    <x v="17"/>
    <n v="126"/>
  </r>
  <r>
    <x v="8"/>
    <s v="Sumenep+Kepulauan"/>
    <x v="19"/>
    <x v="17"/>
    <n v="131"/>
  </r>
  <r>
    <x v="8"/>
    <s v="Sumenep+Kepulauan"/>
    <x v="20"/>
    <x v="17"/>
    <n v="148"/>
  </r>
  <r>
    <x v="8"/>
    <s v="Sumenep+Kepulauan"/>
    <x v="21"/>
    <x v="17"/>
    <n v="73"/>
  </r>
  <r>
    <x v="8"/>
    <s v="Sumenep+Kepulauan"/>
    <x v="22"/>
    <x v="17"/>
    <n v="139"/>
  </r>
  <r>
    <x v="8"/>
    <s v="Sumenep+Kepulauan"/>
    <x v="23"/>
    <x v="17"/>
    <n v="142"/>
  </r>
  <r>
    <x v="8"/>
    <s v="Sumenep+Kepulauan"/>
    <x v="17"/>
    <x v="18"/>
    <n v="0"/>
  </r>
  <r>
    <x v="8"/>
    <s v="Sumenep+Kepulauan"/>
    <x v="18"/>
    <x v="18"/>
    <n v="0"/>
  </r>
  <r>
    <x v="8"/>
    <s v="Sumenep+Kepulauan"/>
    <x v="19"/>
    <x v="18"/>
    <n v="0"/>
  </r>
  <r>
    <x v="8"/>
    <s v="Sumenep+Kepulauan"/>
    <x v="20"/>
    <x v="18"/>
    <n v="0"/>
  </r>
  <r>
    <x v="8"/>
    <s v="Sumenep+Kepulauan"/>
    <x v="21"/>
    <x v="18"/>
    <n v="0"/>
  </r>
  <r>
    <x v="8"/>
    <s v="Sumenep+Kepulauan"/>
    <x v="22"/>
    <x v="18"/>
    <n v="0"/>
  </r>
  <r>
    <x v="8"/>
    <s v="Sumenep+Kepulauan"/>
    <x v="23"/>
    <x v="18"/>
    <n v="0"/>
  </r>
  <r>
    <x v="8"/>
    <s v="Sumenep+Kepulauan"/>
    <x v="17"/>
    <x v="19"/>
    <n v="0"/>
  </r>
  <r>
    <x v="8"/>
    <s v="Sumenep+Kepulauan"/>
    <x v="18"/>
    <x v="19"/>
    <n v="0"/>
  </r>
  <r>
    <x v="8"/>
    <s v="Sumenep+Kepulauan"/>
    <x v="19"/>
    <x v="19"/>
    <n v="0"/>
  </r>
  <r>
    <x v="8"/>
    <s v="Sumenep+Kepulauan"/>
    <x v="20"/>
    <x v="19"/>
    <n v="0"/>
  </r>
  <r>
    <x v="8"/>
    <s v="Sumenep+Kepulauan"/>
    <x v="21"/>
    <x v="19"/>
    <n v="0"/>
  </r>
  <r>
    <x v="8"/>
    <s v="Sumenep+Kepulauan"/>
    <x v="22"/>
    <x v="19"/>
    <n v="0"/>
  </r>
  <r>
    <x v="8"/>
    <s v="Sumenep+Kepulauan"/>
    <x v="23"/>
    <x v="19"/>
    <n v="0"/>
  </r>
  <r>
    <x v="9"/>
    <s v="Bangkalan"/>
    <x v="0"/>
    <x v="0"/>
    <n v="0.19565217400000001"/>
  </r>
  <r>
    <x v="9"/>
    <s v="Bangkalan"/>
    <x v="1"/>
    <x v="0"/>
    <n v="0.112781955"/>
  </r>
  <r>
    <x v="9"/>
    <s v="Bangkalan"/>
    <x v="25"/>
    <x v="0"/>
    <n v="0.185185185"/>
  </r>
  <r>
    <x v="9"/>
    <s v="Bangkalan"/>
    <x v="2"/>
    <x v="0"/>
    <n v="5.0724638000000002E-2"/>
  </r>
  <r>
    <x v="9"/>
    <s v="Bangkalan"/>
    <x v="3"/>
    <x v="0"/>
    <n v="0.13600000000000001"/>
  </r>
  <r>
    <x v="9"/>
    <s v="Bangkalan"/>
    <x v="4"/>
    <x v="0"/>
    <n v="4.7619047999999997E-2"/>
  </r>
  <r>
    <x v="9"/>
    <s v="Bangkalan"/>
    <x v="5"/>
    <x v="0"/>
    <n v="0.15322580599999999"/>
  </r>
  <r>
    <x v="9"/>
    <s v="Bangkalan"/>
    <x v="0"/>
    <x v="1"/>
    <n v="6.5217391E-2"/>
  </r>
  <r>
    <x v="9"/>
    <s v="Bangkalan"/>
    <x v="1"/>
    <x v="1"/>
    <n v="3.7593985000000003E-2"/>
  </r>
  <r>
    <x v="9"/>
    <s v="Bangkalan"/>
    <x v="25"/>
    <x v="1"/>
    <n v="0.111111111"/>
  </r>
  <r>
    <x v="9"/>
    <s v="Bangkalan"/>
    <x v="2"/>
    <x v="1"/>
    <n v="7.246377E-3"/>
  </r>
  <r>
    <x v="9"/>
    <s v="Bangkalan"/>
    <x v="3"/>
    <x v="1"/>
    <n v="7.1999999999999995E-2"/>
  </r>
  <r>
    <x v="9"/>
    <s v="Bangkalan"/>
    <x v="4"/>
    <x v="1"/>
    <n v="2.3809523999999999E-2"/>
  </r>
  <r>
    <x v="9"/>
    <s v="Bangkalan"/>
    <x v="5"/>
    <x v="1"/>
    <n v="4.0322581000000003E-2"/>
  </r>
  <r>
    <x v="9"/>
    <s v="Bangkalan"/>
    <x v="0"/>
    <x v="2"/>
    <n v="0.19565217400000001"/>
  </r>
  <r>
    <x v="9"/>
    <s v="Bangkalan"/>
    <x v="1"/>
    <x v="2"/>
    <n v="0.112781955"/>
  </r>
  <r>
    <x v="9"/>
    <s v="Bangkalan"/>
    <x v="25"/>
    <x v="2"/>
    <n v="0.185185185"/>
  </r>
  <r>
    <x v="9"/>
    <s v="Bangkalan"/>
    <x v="2"/>
    <x v="2"/>
    <n v="5.0724638000000002E-2"/>
  </r>
  <r>
    <x v="9"/>
    <s v="Bangkalan"/>
    <x v="3"/>
    <x v="2"/>
    <n v="0.08"/>
  </r>
  <r>
    <x v="9"/>
    <s v="Bangkalan"/>
    <x v="4"/>
    <x v="2"/>
    <n v="4.7619047999999997E-2"/>
  </r>
  <r>
    <x v="9"/>
    <s v="Bangkalan"/>
    <x v="5"/>
    <x v="2"/>
    <n v="0.15322580599999999"/>
  </r>
  <r>
    <x v="9"/>
    <s v="Bangkalan"/>
    <x v="0"/>
    <x v="3"/>
    <n v="0"/>
  </r>
  <r>
    <x v="9"/>
    <s v="Bangkalan"/>
    <x v="1"/>
    <x v="3"/>
    <n v="0"/>
  </r>
  <r>
    <x v="9"/>
    <s v="Bangkalan"/>
    <x v="25"/>
    <x v="3"/>
    <n v="0"/>
  </r>
  <r>
    <x v="9"/>
    <s v="Bangkalan"/>
    <x v="2"/>
    <x v="3"/>
    <n v="0"/>
  </r>
  <r>
    <x v="9"/>
    <s v="Bangkalan"/>
    <x v="3"/>
    <x v="3"/>
    <n v="0"/>
  </r>
  <r>
    <x v="9"/>
    <s v="Bangkalan"/>
    <x v="4"/>
    <x v="3"/>
    <n v="0"/>
  </r>
  <r>
    <x v="9"/>
    <s v="Bangkalan"/>
    <x v="5"/>
    <x v="3"/>
    <n v="0"/>
  </r>
  <r>
    <x v="9"/>
    <s v="Bangkalan"/>
    <x v="0"/>
    <x v="4"/>
    <n v="0.94202898599999996"/>
  </r>
  <r>
    <x v="9"/>
    <s v="Bangkalan"/>
    <x v="1"/>
    <x v="4"/>
    <n v="0.99248120299999998"/>
  </r>
  <r>
    <x v="9"/>
    <s v="Bangkalan"/>
    <x v="25"/>
    <x v="4"/>
    <n v="0.51851851900000001"/>
  </r>
  <r>
    <x v="9"/>
    <s v="Bangkalan"/>
    <x v="2"/>
    <x v="4"/>
    <n v="0.57971014499999995"/>
  </r>
  <r>
    <x v="9"/>
    <s v="Bangkalan"/>
    <x v="3"/>
    <x v="4"/>
    <n v="0.42399999999999999"/>
  </r>
  <r>
    <x v="9"/>
    <s v="Bangkalan"/>
    <x v="4"/>
    <x v="4"/>
    <n v="0.65873015899999998"/>
  </r>
  <r>
    <x v="9"/>
    <s v="Bangkalan"/>
    <x v="5"/>
    <x v="4"/>
    <n v="0.85483871"/>
  </r>
  <r>
    <x v="9"/>
    <s v="Bangkalan"/>
    <x v="0"/>
    <x v="5"/>
    <n v="0.87681159399999997"/>
  </r>
  <r>
    <x v="9"/>
    <s v="Bangkalan"/>
    <x v="1"/>
    <x v="5"/>
    <n v="0.95488721799999998"/>
  </r>
  <r>
    <x v="9"/>
    <s v="Bangkalan"/>
    <x v="25"/>
    <x v="5"/>
    <n v="0.407407407"/>
  </r>
  <r>
    <x v="9"/>
    <s v="Bangkalan"/>
    <x v="2"/>
    <x v="5"/>
    <n v="0.57246376799999998"/>
  </r>
  <r>
    <x v="9"/>
    <s v="Bangkalan"/>
    <x v="3"/>
    <x v="5"/>
    <n v="0.29599999999999999"/>
  </r>
  <r>
    <x v="9"/>
    <s v="Bangkalan"/>
    <x v="4"/>
    <x v="5"/>
    <n v="0.63492063499999996"/>
  </r>
  <r>
    <x v="9"/>
    <s v="Bangkalan"/>
    <x v="5"/>
    <x v="5"/>
    <n v="0.81451612900000003"/>
  </r>
  <r>
    <x v="9"/>
    <s v="Bangkalan"/>
    <x v="0"/>
    <x v="6"/>
    <n v="0.81944444400000005"/>
  </r>
  <r>
    <x v="9"/>
    <s v="Bangkalan"/>
    <x v="1"/>
    <x v="6"/>
    <n v="0.71523178799999998"/>
  </r>
  <r>
    <x v="9"/>
    <s v="Bangkalan"/>
    <x v="25"/>
    <x v="6"/>
    <n v="0.42608695699999999"/>
  </r>
  <r>
    <x v="9"/>
    <s v="Bangkalan"/>
    <x v="2"/>
    <x v="6"/>
    <n v="0.90476190499999998"/>
  </r>
  <r>
    <x v="9"/>
    <s v="Bangkalan"/>
    <x v="3"/>
    <x v="6"/>
    <n v="0.64705882400000003"/>
  </r>
  <r>
    <x v="9"/>
    <s v="Bangkalan"/>
    <x v="4"/>
    <x v="6"/>
    <n v="0.59509202500000002"/>
  </r>
  <r>
    <x v="9"/>
    <s v="Bangkalan"/>
    <x v="5"/>
    <x v="6"/>
    <n v="0.90977443599999996"/>
  </r>
  <r>
    <x v="9"/>
    <s v="Bangkalan"/>
    <x v="0"/>
    <x v="7"/>
    <n v="36"/>
  </r>
  <r>
    <x v="9"/>
    <s v="Bangkalan"/>
    <x v="1"/>
    <x v="7"/>
    <n v="37.75"/>
  </r>
  <r>
    <x v="9"/>
    <s v="Bangkalan"/>
    <x v="25"/>
    <x v="7"/>
    <n v="38.333333332999999"/>
  </r>
  <r>
    <x v="9"/>
    <s v="Bangkalan"/>
    <x v="2"/>
    <x v="7"/>
    <n v="36.75"/>
  </r>
  <r>
    <x v="9"/>
    <s v="Bangkalan"/>
    <x v="3"/>
    <x v="7"/>
    <n v="29.75"/>
  </r>
  <r>
    <x v="9"/>
    <s v="Bangkalan"/>
    <x v="4"/>
    <x v="7"/>
    <n v="40.75"/>
  </r>
  <r>
    <x v="9"/>
    <s v="Bangkalan"/>
    <x v="5"/>
    <x v="7"/>
    <n v="33.25"/>
  </r>
  <r>
    <x v="9"/>
    <s v="Bangkalan"/>
    <x v="0"/>
    <x v="8"/>
    <n v="10.666666666999999"/>
  </r>
  <r>
    <x v="9"/>
    <s v="Bangkalan"/>
    <x v="1"/>
    <x v="8"/>
    <n v="7.4"/>
  </r>
  <r>
    <x v="9"/>
    <s v="Bangkalan"/>
    <x v="25"/>
    <x v="8"/>
    <n v="3"/>
  </r>
  <r>
    <x v="9"/>
    <s v="Bangkalan"/>
    <x v="2"/>
    <x v="8"/>
    <n v="2.4285714289999998"/>
  </r>
  <r>
    <x v="9"/>
    <s v="Bangkalan"/>
    <x v="3"/>
    <x v="8"/>
    <n v="2.2352941180000001"/>
  </r>
  <r>
    <x v="9"/>
    <s v="Bangkalan"/>
    <x v="4"/>
    <x v="8"/>
    <n v="6"/>
  </r>
  <r>
    <x v="9"/>
    <s v="Bangkalan"/>
    <x v="5"/>
    <x v="8"/>
    <n v="7.3157894739999998"/>
  </r>
  <r>
    <x v="9"/>
    <s v="Bangkalan"/>
    <x v="0"/>
    <x v="9"/>
    <n v="288"/>
  </r>
  <r>
    <x v="9"/>
    <s v="Bangkalan"/>
    <x v="1"/>
    <x v="9"/>
    <n v="111"/>
  </r>
  <r>
    <x v="9"/>
    <s v="Bangkalan"/>
    <x v="25"/>
    <x v="9"/>
    <n v="15"/>
  </r>
  <r>
    <x v="9"/>
    <s v="Bangkalan"/>
    <x v="2"/>
    <x v="9"/>
    <n v="17"/>
  </r>
  <r>
    <x v="9"/>
    <s v="Bangkalan"/>
    <x v="3"/>
    <x v="9"/>
    <n v="38"/>
  </r>
  <r>
    <x v="9"/>
    <s v="Bangkalan"/>
    <x v="4"/>
    <x v="9"/>
    <n v="36"/>
  </r>
  <r>
    <x v="9"/>
    <s v="Bangkalan"/>
    <x v="5"/>
    <x v="9"/>
    <n v="139"/>
  </r>
  <r>
    <x v="9"/>
    <s v="Bangkalan"/>
    <x v="0"/>
    <x v="10"/>
    <n v="34.5"/>
  </r>
  <r>
    <x v="9"/>
    <s v="Bangkalan"/>
    <x v="1"/>
    <x v="10"/>
    <n v="33.25"/>
  </r>
  <r>
    <x v="9"/>
    <s v="Bangkalan"/>
    <x v="25"/>
    <x v="10"/>
    <n v="9"/>
  </r>
  <r>
    <x v="9"/>
    <s v="Bangkalan"/>
    <x v="2"/>
    <x v="10"/>
    <n v="34.5"/>
  </r>
  <r>
    <x v="9"/>
    <s v="Bangkalan"/>
    <x v="3"/>
    <x v="10"/>
    <n v="31.25"/>
  </r>
  <r>
    <x v="9"/>
    <s v="Bangkalan"/>
    <x v="4"/>
    <x v="10"/>
    <n v="31.5"/>
  </r>
  <r>
    <x v="9"/>
    <s v="Bangkalan"/>
    <x v="5"/>
    <x v="10"/>
    <n v="31"/>
  </r>
  <r>
    <x v="9"/>
    <s v="Bangkalan"/>
    <x v="0"/>
    <x v="11"/>
    <n v="5.7971014000000001E-2"/>
  </r>
  <r>
    <x v="9"/>
    <s v="Bangkalan"/>
    <x v="1"/>
    <x v="11"/>
    <n v="7.5187969999999998E-3"/>
  </r>
  <r>
    <x v="9"/>
    <s v="Bangkalan"/>
    <x v="25"/>
    <x v="11"/>
    <n v="0.48148148099999999"/>
  </r>
  <r>
    <x v="9"/>
    <s v="Bangkalan"/>
    <x v="2"/>
    <x v="11"/>
    <n v="0.42028985499999999"/>
  </r>
  <r>
    <x v="9"/>
    <s v="Bangkalan"/>
    <x v="3"/>
    <x v="11"/>
    <n v="0.57599999999999996"/>
  </r>
  <r>
    <x v="9"/>
    <s v="Bangkalan"/>
    <x v="4"/>
    <x v="11"/>
    <n v="0.34126984100000002"/>
  </r>
  <r>
    <x v="9"/>
    <s v="Bangkalan"/>
    <x v="5"/>
    <x v="11"/>
    <n v="0.14516129"/>
  </r>
  <r>
    <x v="9"/>
    <s v="Bangkalan"/>
    <x v="0"/>
    <x v="12"/>
    <n v="0"/>
  </r>
  <r>
    <x v="9"/>
    <s v="Bangkalan"/>
    <x v="1"/>
    <x v="12"/>
    <n v="0"/>
  </r>
  <r>
    <x v="9"/>
    <s v="Bangkalan"/>
    <x v="25"/>
    <x v="12"/>
    <n v="0"/>
  </r>
  <r>
    <x v="9"/>
    <s v="Bangkalan"/>
    <x v="2"/>
    <x v="12"/>
    <n v="0"/>
  </r>
  <r>
    <x v="9"/>
    <s v="Bangkalan"/>
    <x v="3"/>
    <x v="12"/>
    <n v="8.0000000000000002E-3"/>
  </r>
  <r>
    <x v="9"/>
    <s v="Bangkalan"/>
    <x v="4"/>
    <x v="12"/>
    <n v="0"/>
  </r>
  <r>
    <x v="9"/>
    <s v="Bangkalan"/>
    <x v="5"/>
    <x v="12"/>
    <n v="0"/>
  </r>
  <r>
    <x v="9"/>
    <s v="Bangkalan"/>
    <x v="0"/>
    <x v="13"/>
    <n v="0.74637681199999995"/>
  </r>
  <r>
    <x v="9"/>
    <s v="Bangkalan"/>
    <x v="1"/>
    <x v="13"/>
    <n v="0.87969924799999999"/>
  </r>
  <r>
    <x v="9"/>
    <s v="Bangkalan"/>
    <x v="25"/>
    <x v="13"/>
    <n v="0.33333333300000001"/>
  </r>
  <r>
    <x v="9"/>
    <s v="Bangkalan"/>
    <x v="2"/>
    <x v="13"/>
    <n v="0.52898550700000002"/>
  </r>
  <r>
    <x v="9"/>
    <s v="Bangkalan"/>
    <x v="3"/>
    <x v="13"/>
    <n v="0.28000000000000003"/>
  </r>
  <r>
    <x v="9"/>
    <s v="Bangkalan"/>
    <x v="4"/>
    <x v="13"/>
    <n v="0.61111111100000004"/>
  </r>
  <r>
    <x v="9"/>
    <s v="Bangkalan"/>
    <x v="5"/>
    <x v="13"/>
    <n v="0.70161290300000001"/>
  </r>
  <r>
    <x v="9"/>
    <s v="Bangkalan"/>
    <x v="0"/>
    <x v="14"/>
    <n v="6.5217391E-2"/>
  </r>
  <r>
    <x v="9"/>
    <s v="Bangkalan"/>
    <x v="1"/>
    <x v="14"/>
    <n v="3.7593985000000003E-2"/>
  </r>
  <r>
    <x v="9"/>
    <s v="Bangkalan"/>
    <x v="25"/>
    <x v="14"/>
    <n v="0.111111111"/>
  </r>
  <r>
    <x v="9"/>
    <s v="Bangkalan"/>
    <x v="2"/>
    <x v="14"/>
    <n v="7.246377E-3"/>
  </r>
  <r>
    <x v="9"/>
    <s v="Bangkalan"/>
    <x v="3"/>
    <x v="14"/>
    <n v="7.1999999999999995E-2"/>
  </r>
  <r>
    <x v="9"/>
    <s v="Bangkalan"/>
    <x v="4"/>
    <x v="14"/>
    <n v="2.3809523999999999E-2"/>
  </r>
  <r>
    <x v="9"/>
    <s v="Bangkalan"/>
    <x v="5"/>
    <x v="14"/>
    <n v="4.0322581000000003E-2"/>
  </r>
  <r>
    <x v="9"/>
    <s v="Bangkalan"/>
    <x v="0"/>
    <x v="15"/>
    <n v="0"/>
  </r>
  <r>
    <x v="9"/>
    <s v="Bangkalan"/>
    <x v="1"/>
    <x v="15"/>
    <n v="0"/>
  </r>
  <r>
    <x v="9"/>
    <s v="Bangkalan"/>
    <x v="25"/>
    <x v="15"/>
    <n v="0"/>
  </r>
  <r>
    <x v="9"/>
    <s v="Bangkalan"/>
    <x v="2"/>
    <x v="15"/>
    <n v="0"/>
  </r>
  <r>
    <x v="9"/>
    <s v="Bangkalan"/>
    <x v="3"/>
    <x v="15"/>
    <n v="5.6000000000000001E-2"/>
  </r>
  <r>
    <x v="9"/>
    <s v="Bangkalan"/>
    <x v="4"/>
    <x v="15"/>
    <n v="0"/>
  </r>
  <r>
    <x v="9"/>
    <s v="Bangkalan"/>
    <x v="5"/>
    <x v="15"/>
    <n v="0"/>
  </r>
  <r>
    <x v="9"/>
    <s v="Bangkalan"/>
    <x v="0"/>
    <x v="16"/>
    <n v="0.130434783"/>
  </r>
  <r>
    <x v="9"/>
    <s v="Bangkalan"/>
    <x v="1"/>
    <x v="16"/>
    <n v="7.5187970000000007E-2"/>
  </r>
  <r>
    <x v="9"/>
    <s v="Bangkalan"/>
    <x v="25"/>
    <x v="16"/>
    <n v="7.4074074000000004E-2"/>
  </r>
  <r>
    <x v="9"/>
    <s v="Bangkalan"/>
    <x v="2"/>
    <x v="16"/>
    <n v="4.3478260999999997E-2"/>
  </r>
  <r>
    <x v="9"/>
    <s v="Bangkalan"/>
    <x v="3"/>
    <x v="16"/>
    <n v="8.0000000000000002E-3"/>
  </r>
  <r>
    <x v="9"/>
    <s v="Bangkalan"/>
    <x v="4"/>
    <x v="16"/>
    <n v="2.3809523999999999E-2"/>
  </r>
  <r>
    <x v="9"/>
    <s v="Bangkalan"/>
    <x v="5"/>
    <x v="16"/>
    <n v="0.112903226"/>
  </r>
  <r>
    <x v="9"/>
    <s v="Bangkalan"/>
    <x v="0"/>
    <x v="17"/>
    <n v="138"/>
  </r>
  <r>
    <x v="9"/>
    <s v="Bangkalan"/>
    <x v="1"/>
    <x v="17"/>
    <n v="133"/>
  </r>
  <r>
    <x v="9"/>
    <s v="Bangkalan"/>
    <x v="25"/>
    <x v="17"/>
    <n v="27"/>
  </r>
  <r>
    <x v="9"/>
    <s v="Bangkalan"/>
    <x v="2"/>
    <x v="17"/>
    <n v="138"/>
  </r>
  <r>
    <x v="9"/>
    <s v="Bangkalan"/>
    <x v="3"/>
    <x v="17"/>
    <n v="125"/>
  </r>
  <r>
    <x v="9"/>
    <s v="Bangkalan"/>
    <x v="4"/>
    <x v="17"/>
    <n v="126"/>
  </r>
  <r>
    <x v="9"/>
    <s v="Bangkalan"/>
    <x v="5"/>
    <x v="17"/>
    <n v="124"/>
  </r>
  <r>
    <x v="9"/>
    <s v="Bangkalan"/>
    <x v="0"/>
    <x v="18"/>
    <n v="0"/>
  </r>
  <r>
    <x v="9"/>
    <s v="Bangkalan"/>
    <x v="1"/>
    <x v="18"/>
    <n v="0"/>
  </r>
  <r>
    <x v="9"/>
    <s v="Bangkalan"/>
    <x v="25"/>
    <x v="18"/>
    <n v="0"/>
  </r>
  <r>
    <x v="9"/>
    <s v="Bangkalan"/>
    <x v="2"/>
    <x v="18"/>
    <n v="0"/>
  </r>
  <r>
    <x v="9"/>
    <s v="Bangkalan"/>
    <x v="3"/>
    <x v="18"/>
    <n v="0"/>
  </r>
  <r>
    <x v="9"/>
    <s v="Bangkalan"/>
    <x v="4"/>
    <x v="18"/>
    <n v="0"/>
  </r>
  <r>
    <x v="9"/>
    <s v="Bangkalan"/>
    <x v="5"/>
    <x v="18"/>
    <n v="0"/>
  </r>
  <r>
    <x v="9"/>
    <s v="Bangkalan"/>
    <x v="0"/>
    <x v="19"/>
    <n v="0"/>
  </r>
  <r>
    <x v="9"/>
    <s v="Bangkalan"/>
    <x v="1"/>
    <x v="19"/>
    <n v="0"/>
  </r>
  <r>
    <x v="9"/>
    <s v="Bangkalan"/>
    <x v="25"/>
    <x v="19"/>
    <n v="0"/>
  </r>
  <r>
    <x v="9"/>
    <s v="Bangkalan"/>
    <x v="2"/>
    <x v="19"/>
    <n v="0"/>
  </r>
  <r>
    <x v="9"/>
    <s v="Bangkalan"/>
    <x v="3"/>
    <x v="19"/>
    <n v="0"/>
  </r>
  <r>
    <x v="9"/>
    <s v="Bangkalan"/>
    <x v="4"/>
    <x v="19"/>
    <n v="0"/>
  </r>
  <r>
    <x v="9"/>
    <s v="Bangkalan"/>
    <x v="5"/>
    <x v="19"/>
    <n v="0"/>
  </r>
  <r>
    <x v="9"/>
    <s v="Pamekasan"/>
    <x v="6"/>
    <x v="0"/>
    <n v="7.5342465999999997E-2"/>
  </r>
  <r>
    <x v="9"/>
    <s v="Pamekasan"/>
    <x v="7"/>
    <x v="0"/>
    <n v="0.13939393899999999"/>
  </r>
  <r>
    <x v="9"/>
    <s v="Pamekasan"/>
    <x v="8"/>
    <x v="0"/>
    <n v="0.11016949199999999"/>
  </r>
  <r>
    <x v="9"/>
    <s v="Pamekasan"/>
    <x v="9"/>
    <x v="0"/>
    <n v="0.23489932899999999"/>
  </r>
  <r>
    <x v="9"/>
    <s v="Pamekasan"/>
    <x v="10"/>
    <x v="0"/>
    <n v="0.15231788099999999"/>
  </r>
  <r>
    <x v="9"/>
    <s v="Pamekasan"/>
    <x v="11"/>
    <x v="0"/>
    <n v="0.24666666700000001"/>
  </r>
  <r>
    <x v="9"/>
    <s v="Pamekasan"/>
    <x v="12"/>
    <x v="0"/>
    <n v="0.27972027999999999"/>
  </r>
  <r>
    <x v="9"/>
    <s v="Pamekasan"/>
    <x v="21"/>
    <x v="0"/>
    <n v="0.24050632899999999"/>
  </r>
  <r>
    <x v="9"/>
    <s v="Pamekasan"/>
    <x v="6"/>
    <x v="1"/>
    <n v="2.0547945000000001E-2"/>
  </r>
  <r>
    <x v="9"/>
    <s v="Pamekasan"/>
    <x v="7"/>
    <x v="1"/>
    <n v="0.109090909"/>
  </r>
  <r>
    <x v="9"/>
    <s v="Pamekasan"/>
    <x v="8"/>
    <x v="1"/>
    <n v="5.9322034000000003E-2"/>
  </r>
  <r>
    <x v="9"/>
    <s v="Pamekasan"/>
    <x v="9"/>
    <x v="1"/>
    <n v="0.10067114100000001"/>
  </r>
  <r>
    <x v="9"/>
    <s v="Pamekasan"/>
    <x v="10"/>
    <x v="1"/>
    <n v="9.2715231999999995E-2"/>
  </r>
  <r>
    <x v="9"/>
    <s v="Pamekasan"/>
    <x v="11"/>
    <x v="1"/>
    <n v="0.133333333"/>
  </r>
  <r>
    <x v="9"/>
    <s v="Pamekasan"/>
    <x v="12"/>
    <x v="1"/>
    <n v="0.16083916100000001"/>
  </r>
  <r>
    <x v="9"/>
    <s v="Pamekasan"/>
    <x v="21"/>
    <x v="1"/>
    <n v="0.12658227799999999"/>
  </r>
  <r>
    <x v="9"/>
    <s v="Pamekasan"/>
    <x v="6"/>
    <x v="2"/>
    <n v="6.1643836E-2"/>
  </r>
  <r>
    <x v="9"/>
    <s v="Pamekasan"/>
    <x v="7"/>
    <x v="2"/>
    <n v="0.13939393899999999"/>
  </r>
  <r>
    <x v="9"/>
    <s v="Pamekasan"/>
    <x v="8"/>
    <x v="2"/>
    <n v="0.11016949199999999"/>
  </r>
  <r>
    <x v="9"/>
    <s v="Pamekasan"/>
    <x v="9"/>
    <x v="2"/>
    <n v="0.22147650999999999"/>
  </r>
  <r>
    <x v="9"/>
    <s v="Pamekasan"/>
    <x v="10"/>
    <x v="2"/>
    <n v="0.15231788099999999"/>
  </r>
  <r>
    <x v="9"/>
    <s v="Pamekasan"/>
    <x v="11"/>
    <x v="2"/>
    <n v="0.24666666700000001"/>
  </r>
  <r>
    <x v="9"/>
    <s v="Pamekasan"/>
    <x v="12"/>
    <x v="2"/>
    <n v="0.27972027999999999"/>
  </r>
  <r>
    <x v="9"/>
    <s v="Pamekasan"/>
    <x v="21"/>
    <x v="2"/>
    <n v="0.24050632899999999"/>
  </r>
  <r>
    <x v="9"/>
    <s v="Pamekasan"/>
    <x v="6"/>
    <x v="3"/>
    <n v="0"/>
  </r>
  <r>
    <x v="9"/>
    <s v="Pamekasan"/>
    <x v="7"/>
    <x v="3"/>
    <n v="0"/>
  </r>
  <r>
    <x v="9"/>
    <s v="Pamekasan"/>
    <x v="8"/>
    <x v="3"/>
    <n v="1"/>
  </r>
  <r>
    <x v="9"/>
    <s v="Pamekasan"/>
    <x v="9"/>
    <x v="3"/>
    <n v="0"/>
  </r>
  <r>
    <x v="9"/>
    <s v="Pamekasan"/>
    <x v="10"/>
    <x v="3"/>
    <n v="0"/>
  </r>
  <r>
    <x v="9"/>
    <s v="Pamekasan"/>
    <x v="11"/>
    <x v="3"/>
    <n v="0"/>
  </r>
  <r>
    <x v="9"/>
    <s v="Pamekasan"/>
    <x v="12"/>
    <x v="3"/>
    <n v="0"/>
  </r>
  <r>
    <x v="9"/>
    <s v="Pamekasan"/>
    <x v="21"/>
    <x v="3"/>
    <n v="0.24050632899999999"/>
  </r>
  <r>
    <x v="9"/>
    <s v="Pamekasan"/>
    <x v="6"/>
    <x v="4"/>
    <n v="0.97260274000000002"/>
  </r>
  <r>
    <x v="9"/>
    <s v="Pamekasan"/>
    <x v="7"/>
    <x v="4"/>
    <n v="1"/>
  </r>
  <r>
    <x v="9"/>
    <s v="Pamekasan"/>
    <x v="8"/>
    <x v="4"/>
    <n v="0.99152542399999999"/>
  </r>
  <r>
    <x v="9"/>
    <s v="Pamekasan"/>
    <x v="9"/>
    <x v="4"/>
    <n v="0.97986577200000002"/>
  </r>
  <r>
    <x v="9"/>
    <s v="Pamekasan"/>
    <x v="10"/>
    <x v="4"/>
    <n v="0.98675496699999998"/>
  </r>
  <r>
    <x v="9"/>
    <s v="Pamekasan"/>
    <x v="11"/>
    <x v="4"/>
    <n v="0.81333333299999999"/>
  </r>
  <r>
    <x v="9"/>
    <s v="Pamekasan"/>
    <x v="12"/>
    <x v="4"/>
    <n v="1"/>
  </r>
  <r>
    <x v="9"/>
    <s v="Pamekasan"/>
    <x v="21"/>
    <x v="4"/>
    <n v="0.54430379699999998"/>
  </r>
  <r>
    <x v="9"/>
    <s v="Pamekasan"/>
    <x v="6"/>
    <x v="5"/>
    <n v="0.93835616399999999"/>
  </r>
  <r>
    <x v="9"/>
    <s v="Pamekasan"/>
    <x v="7"/>
    <x v="5"/>
    <n v="0.89090909100000004"/>
  </r>
  <r>
    <x v="9"/>
    <s v="Pamekasan"/>
    <x v="8"/>
    <x v="5"/>
    <n v="0.93220338999999997"/>
  </r>
  <r>
    <x v="9"/>
    <s v="Pamekasan"/>
    <x v="9"/>
    <x v="5"/>
    <n v="0.86577181199999997"/>
  </r>
  <r>
    <x v="9"/>
    <s v="Pamekasan"/>
    <x v="10"/>
    <x v="5"/>
    <n v="0.894039735"/>
  </r>
  <r>
    <x v="9"/>
    <s v="Pamekasan"/>
    <x v="11"/>
    <x v="5"/>
    <n v="0.68"/>
  </r>
  <r>
    <x v="9"/>
    <s v="Pamekasan"/>
    <x v="12"/>
    <x v="5"/>
    <n v="0.83916083900000005"/>
  </r>
  <r>
    <x v="9"/>
    <s v="Pamekasan"/>
    <x v="21"/>
    <x v="5"/>
    <n v="0.41772151899999999"/>
  </r>
  <r>
    <x v="9"/>
    <s v="Pamekasan"/>
    <x v="6"/>
    <x v="6"/>
    <n v="0.73499999999999999"/>
  </r>
  <r>
    <x v="9"/>
    <s v="Pamekasan"/>
    <x v="7"/>
    <x v="6"/>
    <n v="0.83499999999999996"/>
  </r>
  <r>
    <x v="9"/>
    <s v="Pamekasan"/>
    <x v="8"/>
    <x v="6"/>
    <n v="0.75"/>
  </r>
  <r>
    <x v="9"/>
    <s v="Pamekasan"/>
    <x v="9"/>
    <x v="6"/>
    <n v="0.72"/>
  </r>
  <r>
    <x v="9"/>
    <s v="Pamekasan"/>
    <x v="10"/>
    <x v="6"/>
    <n v="0.74874371900000003"/>
  </r>
  <r>
    <x v="9"/>
    <s v="Pamekasan"/>
    <x v="11"/>
    <x v="6"/>
    <n v="0.65"/>
  </r>
  <r>
    <x v="9"/>
    <s v="Pamekasan"/>
    <x v="12"/>
    <x v="6"/>
    <n v="0.62"/>
  </r>
  <r>
    <x v="9"/>
    <s v="Pamekasan"/>
    <x v="21"/>
    <x v="6"/>
    <n v="0.707964602"/>
  </r>
  <r>
    <x v="9"/>
    <s v="Pamekasan"/>
    <x v="6"/>
    <x v="7"/>
    <n v="40"/>
  </r>
  <r>
    <x v="9"/>
    <s v="Pamekasan"/>
    <x v="7"/>
    <x v="7"/>
    <n v="40"/>
  </r>
  <r>
    <x v="9"/>
    <s v="Pamekasan"/>
    <x v="8"/>
    <x v="7"/>
    <n v="40"/>
  </r>
  <r>
    <x v="9"/>
    <s v="Pamekasan"/>
    <x v="9"/>
    <x v="7"/>
    <n v="40"/>
  </r>
  <r>
    <x v="9"/>
    <s v="Pamekasan"/>
    <x v="10"/>
    <x v="7"/>
    <n v="39.799999999999997"/>
  </r>
  <r>
    <x v="9"/>
    <s v="Pamekasan"/>
    <x v="11"/>
    <x v="7"/>
    <n v="40"/>
  </r>
  <r>
    <x v="9"/>
    <s v="Pamekasan"/>
    <x v="12"/>
    <x v="7"/>
    <n v="40"/>
  </r>
  <r>
    <x v="9"/>
    <s v="Pamekasan"/>
    <x v="21"/>
    <x v="7"/>
    <n v="22.6"/>
  </r>
  <r>
    <x v="9"/>
    <s v="Pamekasan"/>
    <x v="6"/>
    <x v="8"/>
    <n v="4.2727272730000001"/>
  </r>
  <r>
    <x v="9"/>
    <s v="Pamekasan"/>
    <x v="7"/>
    <x v="8"/>
    <n v="5.1739130429999998"/>
  </r>
  <r>
    <x v="9"/>
    <s v="Pamekasan"/>
    <x v="8"/>
    <x v="8"/>
    <n v="4.769230769"/>
  </r>
  <r>
    <x v="9"/>
    <s v="Pamekasan"/>
    <x v="9"/>
    <x v="8"/>
    <n v="4.9428571430000003"/>
  </r>
  <r>
    <x v="9"/>
    <s v="Pamekasan"/>
    <x v="10"/>
    <x v="8"/>
    <n v="6"/>
  </r>
  <r>
    <x v="9"/>
    <s v="Pamekasan"/>
    <x v="11"/>
    <x v="8"/>
    <n v="6.5405405410000004"/>
  </r>
  <r>
    <x v="9"/>
    <s v="Pamekasan"/>
    <x v="12"/>
    <x v="8"/>
    <n v="3.2749999999999999"/>
  </r>
  <r>
    <x v="9"/>
    <s v="Pamekasan"/>
    <x v="21"/>
    <x v="8"/>
    <n v="2.8421052630000001"/>
  </r>
  <r>
    <x v="9"/>
    <s v="Pamekasan"/>
    <x v="6"/>
    <x v="9"/>
    <n v="47"/>
  </r>
  <r>
    <x v="9"/>
    <s v="Pamekasan"/>
    <x v="7"/>
    <x v="9"/>
    <n v="119"/>
  </r>
  <r>
    <x v="9"/>
    <s v="Pamekasan"/>
    <x v="8"/>
    <x v="9"/>
    <n v="62"/>
  </r>
  <r>
    <x v="9"/>
    <s v="Pamekasan"/>
    <x v="9"/>
    <x v="9"/>
    <n v="173"/>
  </r>
  <r>
    <x v="9"/>
    <s v="Pamekasan"/>
    <x v="10"/>
    <x v="9"/>
    <n v="138"/>
  </r>
  <r>
    <x v="9"/>
    <s v="Pamekasan"/>
    <x v="11"/>
    <x v="9"/>
    <n v="242"/>
  </r>
  <r>
    <x v="9"/>
    <s v="Pamekasan"/>
    <x v="12"/>
    <x v="9"/>
    <n v="131"/>
  </r>
  <r>
    <x v="9"/>
    <s v="Pamekasan"/>
    <x v="21"/>
    <x v="9"/>
    <n v="54"/>
  </r>
  <r>
    <x v="9"/>
    <s v="Pamekasan"/>
    <x v="6"/>
    <x v="10"/>
    <n v="29.2"/>
  </r>
  <r>
    <x v="9"/>
    <s v="Pamekasan"/>
    <x v="7"/>
    <x v="10"/>
    <n v="33"/>
  </r>
  <r>
    <x v="9"/>
    <s v="Pamekasan"/>
    <x v="8"/>
    <x v="10"/>
    <n v="29.5"/>
  </r>
  <r>
    <x v="9"/>
    <s v="Pamekasan"/>
    <x v="9"/>
    <x v="10"/>
    <n v="29.8"/>
  </r>
  <r>
    <x v="9"/>
    <s v="Pamekasan"/>
    <x v="10"/>
    <x v="10"/>
    <n v="30.2"/>
  </r>
  <r>
    <x v="9"/>
    <s v="Pamekasan"/>
    <x v="11"/>
    <x v="10"/>
    <n v="30"/>
  </r>
  <r>
    <x v="9"/>
    <s v="Pamekasan"/>
    <x v="12"/>
    <x v="10"/>
    <n v="28.6"/>
  </r>
  <r>
    <x v="9"/>
    <s v="Pamekasan"/>
    <x v="21"/>
    <x v="10"/>
    <n v="15.8"/>
  </r>
  <r>
    <x v="9"/>
    <s v="Pamekasan"/>
    <x v="6"/>
    <x v="11"/>
    <n v="2.739726E-2"/>
  </r>
  <r>
    <x v="9"/>
    <s v="Pamekasan"/>
    <x v="7"/>
    <x v="11"/>
    <n v="0"/>
  </r>
  <r>
    <x v="9"/>
    <s v="Pamekasan"/>
    <x v="8"/>
    <x v="11"/>
    <n v="8.4745759999999993E-3"/>
  </r>
  <r>
    <x v="9"/>
    <s v="Pamekasan"/>
    <x v="9"/>
    <x v="11"/>
    <n v="2.0134228000000001E-2"/>
  </r>
  <r>
    <x v="9"/>
    <s v="Pamekasan"/>
    <x v="10"/>
    <x v="11"/>
    <n v="1.3245033E-2"/>
  </r>
  <r>
    <x v="9"/>
    <s v="Pamekasan"/>
    <x v="11"/>
    <x v="11"/>
    <n v="0.18666666700000001"/>
  </r>
  <r>
    <x v="9"/>
    <s v="Pamekasan"/>
    <x v="12"/>
    <x v="11"/>
    <n v="0"/>
  </r>
  <r>
    <x v="9"/>
    <s v="Pamekasan"/>
    <x v="21"/>
    <x v="11"/>
    <n v="0.45569620300000002"/>
  </r>
  <r>
    <x v="9"/>
    <s v="Pamekasan"/>
    <x v="6"/>
    <x v="12"/>
    <n v="0"/>
  </r>
  <r>
    <x v="9"/>
    <s v="Pamekasan"/>
    <x v="7"/>
    <x v="12"/>
    <n v="0"/>
  </r>
  <r>
    <x v="9"/>
    <s v="Pamekasan"/>
    <x v="8"/>
    <x v="12"/>
    <n v="0"/>
  </r>
  <r>
    <x v="9"/>
    <s v="Pamekasan"/>
    <x v="9"/>
    <x v="12"/>
    <n v="0"/>
  </r>
  <r>
    <x v="9"/>
    <s v="Pamekasan"/>
    <x v="10"/>
    <x v="12"/>
    <n v="0"/>
  </r>
  <r>
    <x v="9"/>
    <s v="Pamekasan"/>
    <x v="11"/>
    <x v="12"/>
    <n v="0"/>
  </r>
  <r>
    <x v="9"/>
    <s v="Pamekasan"/>
    <x v="12"/>
    <x v="12"/>
    <n v="0"/>
  </r>
  <r>
    <x v="9"/>
    <s v="Pamekasan"/>
    <x v="21"/>
    <x v="12"/>
    <n v="0"/>
  </r>
  <r>
    <x v="9"/>
    <s v="Pamekasan"/>
    <x v="6"/>
    <x v="13"/>
    <n v="0.89726027399999997"/>
  </r>
  <r>
    <x v="9"/>
    <s v="Pamekasan"/>
    <x v="7"/>
    <x v="13"/>
    <n v="0.86060606100000003"/>
  </r>
  <r>
    <x v="9"/>
    <s v="Pamekasan"/>
    <x v="8"/>
    <x v="13"/>
    <n v="0.88135593199999995"/>
  </r>
  <r>
    <x v="9"/>
    <s v="Pamekasan"/>
    <x v="9"/>
    <x v="13"/>
    <n v="0.74496644300000003"/>
  </r>
  <r>
    <x v="9"/>
    <s v="Pamekasan"/>
    <x v="10"/>
    <x v="13"/>
    <n v="0.83443708599999999"/>
  </r>
  <r>
    <x v="9"/>
    <s v="Pamekasan"/>
    <x v="11"/>
    <x v="13"/>
    <n v="0.56666666700000001"/>
  </r>
  <r>
    <x v="9"/>
    <s v="Pamekasan"/>
    <x v="12"/>
    <x v="13"/>
    <n v="0.72027971999999996"/>
  </r>
  <r>
    <x v="9"/>
    <s v="Pamekasan"/>
    <x v="21"/>
    <x v="13"/>
    <n v="0.30379746800000001"/>
  </r>
  <r>
    <x v="9"/>
    <s v="Pamekasan"/>
    <x v="6"/>
    <x v="14"/>
    <n v="2.0547945000000001E-2"/>
  </r>
  <r>
    <x v="9"/>
    <s v="Pamekasan"/>
    <x v="7"/>
    <x v="14"/>
    <n v="0.109090909"/>
  </r>
  <r>
    <x v="9"/>
    <s v="Pamekasan"/>
    <x v="8"/>
    <x v="14"/>
    <n v="5.9322034000000003E-2"/>
  </r>
  <r>
    <x v="9"/>
    <s v="Pamekasan"/>
    <x v="9"/>
    <x v="14"/>
    <n v="0.10067114100000001"/>
  </r>
  <r>
    <x v="9"/>
    <s v="Pamekasan"/>
    <x v="10"/>
    <x v="14"/>
    <n v="9.2715231999999995E-2"/>
  </r>
  <r>
    <x v="9"/>
    <s v="Pamekasan"/>
    <x v="11"/>
    <x v="14"/>
    <n v="0.133333333"/>
  </r>
  <r>
    <x v="9"/>
    <s v="Pamekasan"/>
    <x v="12"/>
    <x v="14"/>
    <n v="0.16083916100000001"/>
  </r>
  <r>
    <x v="9"/>
    <s v="Pamekasan"/>
    <x v="21"/>
    <x v="14"/>
    <n v="0.12658227799999999"/>
  </r>
  <r>
    <x v="9"/>
    <s v="Pamekasan"/>
    <x v="6"/>
    <x v="15"/>
    <n v="1.369863E-2"/>
  </r>
  <r>
    <x v="9"/>
    <s v="Pamekasan"/>
    <x v="7"/>
    <x v="15"/>
    <n v="0"/>
  </r>
  <r>
    <x v="9"/>
    <s v="Pamekasan"/>
    <x v="8"/>
    <x v="15"/>
    <n v="0"/>
  </r>
  <r>
    <x v="9"/>
    <s v="Pamekasan"/>
    <x v="9"/>
    <x v="15"/>
    <n v="1.3422819000000001E-2"/>
  </r>
  <r>
    <x v="9"/>
    <s v="Pamekasan"/>
    <x v="10"/>
    <x v="15"/>
    <n v="0"/>
  </r>
  <r>
    <x v="9"/>
    <s v="Pamekasan"/>
    <x v="11"/>
    <x v="15"/>
    <n v="0"/>
  </r>
  <r>
    <x v="9"/>
    <s v="Pamekasan"/>
    <x v="12"/>
    <x v="15"/>
    <n v="0"/>
  </r>
  <r>
    <x v="9"/>
    <s v="Pamekasan"/>
    <x v="21"/>
    <x v="15"/>
    <n v="0"/>
  </r>
  <r>
    <x v="9"/>
    <s v="Pamekasan"/>
    <x v="6"/>
    <x v="16"/>
    <n v="4.1095890000000003E-2"/>
  </r>
  <r>
    <x v="9"/>
    <s v="Pamekasan"/>
    <x v="7"/>
    <x v="16"/>
    <n v="3.0303030000000002E-2"/>
  </r>
  <r>
    <x v="9"/>
    <s v="Pamekasan"/>
    <x v="8"/>
    <x v="16"/>
    <n v="5.0847457999999998E-2"/>
  </r>
  <r>
    <x v="9"/>
    <s v="Pamekasan"/>
    <x v="9"/>
    <x v="16"/>
    <n v="0.120805369"/>
  </r>
  <r>
    <x v="9"/>
    <s v="Pamekasan"/>
    <x v="10"/>
    <x v="16"/>
    <n v="5.9602649000000001E-2"/>
  </r>
  <r>
    <x v="9"/>
    <s v="Pamekasan"/>
    <x v="11"/>
    <x v="16"/>
    <n v="0.11333333299999999"/>
  </r>
  <r>
    <x v="9"/>
    <s v="Pamekasan"/>
    <x v="12"/>
    <x v="16"/>
    <n v="0.11888111899999999"/>
  </r>
  <r>
    <x v="9"/>
    <s v="Pamekasan"/>
    <x v="21"/>
    <x v="16"/>
    <n v="0.113924051"/>
  </r>
  <r>
    <x v="9"/>
    <s v="Pamekasan"/>
    <x v="6"/>
    <x v="17"/>
    <n v="146"/>
  </r>
  <r>
    <x v="9"/>
    <s v="Pamekasan"/>
    <x v="7"/>
    <x v="17"/>
    <n v="165"/>
  </r>
  <r>
    <x v="9"/>
    <s v="Pamekasan"/>
    <x v="8"/>
    <x v="17"/>
    <n v="118"/>
  </r>
  <r>
    <x v="9"/>
    <s v="Pamekasan"/>
    <x v="9"/>
    <x v="17"/>
    <n v="149"/>
  </r>
  <r>
    <x v="9"/>
    <s v="Pamekasan"/>
    <x v="10"/>
    <x v="17"/>
    <n v="151"/>
  </r>
  <r>
    <x v="9"/>
    <s v="Pamekasan"/>
    <x v="11"/>
    <x v="17"/>
    <n v="150"/>
  </r>
  <r>
    <x v="9"/>
    <s v="Pamekasan"/>
    <x v="12"/>
    <x v="17"/>
    <n v="143"/>
  </r>
  <r>
    <x v="9"/>
    <s v="Pamekasan"/>
    <x v="21"/>
    <x v="17"/>
    <n v="79"/>
  </r>
  <r>
    <x v="9"/>
    <s v="Pamekasan"/>
    <x v="6"/>
    <x v="18"/>
    <n v="0"/>
  </r>
  <r>
    <x v="9"/>
    <s v="Pamekasan"/>
    <x v="7"/>
    <x v="18"/>
    <n v="0"/>
  </r>
  <r>
    <x v="9"/>
    <s v="Pamekasan"/>
    <x v="8"/>
    <x v="18"/>
    <n v="0"/>
  </r>
  <r>
    <x v="9"/>
    <s v="Pamekasan"/>
    <x v="9"/>
    <x v="18"/>
    <n v="0"/>
  </r>
  <r>
    <x v="9"/>
    <s v="Pamekasan"/>
    <x v="10"/>
    <x v="18"/>
    <n v="0"/>
  </r>
  <r>
    <x v="9"/>
    <s v="Pamekasan"/>
    <x v="11"/>
    <x v="18"/>
    <n v="0"/>
  </r>
  <r>
    <x v="9"/>
    <s v="Pamekasan"/>
    <x v="12"/>
    <x v="18"/>
    <n v="0"/>
  </r>
  <r>
    <x v="9"/>
    <s v="Pamekasan"/>
    <x v="21"/>
    <x v="18"/>
    <n v="0"/>
  </r>
  <r>
    <x v="9"/>
    <s v="Pamekasan"/>
    <x v="6"/>
    <x v="19"/>
    <n v="0"/>
  </r>
  <r>
    <x v="9"/>
    <s v="Pamekasan"/>
    <x v="7"/>
    <x v="19"/>
    <n v="0"/>
  </r>
  <r>
    <x v="9"/>
    <s v="Pamekasan"/>
    <x v="8"/>
    <x v="19"/>
    <n v="0"/>
  </r>
  <r>
    <x v="9"/>
    <s v="Pamekasan"/>
    <x v="9"/>
    <x v="19"/>
    <n v="0"/>
  </r>
  <r>
    <x v="9"/>
    <s v="Pamekasan"/>
    <x v="10"/>
    <x v="19"/>
    <n v="0"/>
  </r>
  <r>
    <x v="9"/>
    <s v="Pamekasan"/>
    <x v="11"/>
    <x v="19"/>
    <n v="0"/>
  </r>
  <r>
    <x v="9"/>
    <s v="Pamekasan"/>
    <x v="12"/>
    <x v="19"/>
    <n v="0"/>
  </r>
  <r>
    <x v="9"/>
    <s v="Pamekasan"/>
    <x v="21"/>
    <x v="19"/>
    <n v="0"/>
  </r>
  <r>
    <x v="9"/>
    <s v="Sampang"/>
    <x v="24"/>
    <x v="0"/>
    <n v="4.0983606999999998E-2"/>
  </r>
  <r>
    <x v="9"/>
    <s v="Sampang"/>
    <x v="13"/>
    <x v="0"/>
    <n v="0.11"/>
  </r>
  <r>
    <x v="9"/>
    <s v="Sampang"/>
    <x v="14"/>
    <x v="0"/>
    <n v="0.175182482"/>
  </r>
  <r>
    <x v="9"/>
    <s v="Sampang"/>
    <x v="25"/>
    <x v="0"/>
    <n v="0.171428571"/>
  </r>
  <r>
    <x v="9"/>
    <s v="Sampang"/>
    <x v="15"/>
    <x v="0"/>
    <n v="0.120567376"/>
  </r>
  <r>
    <x v="9"/>
    <s v="Sampang"/>
    <x v="16"/>
    <x v="0"/>
    <n v="0.22"/>
  </r>
  <r>
    <x v="9"/>
    <s v="Sampang"/>
    <x v="24"/>
    <x v="1"/>
    <n v="0"/>
  </r>
  <r>
    <x v="9"/>
    <s v="Sampang"/>
    <x v="13"/>
    <x v="1"/>
    <n v="0"/>
  </r>
  <r>
    <x v="9"/>
    <s v="Sampang"/>
    <x v="14"/>
    <x v="1"/>
    <n v="2.189781E-2"/>
  </r>
  <r>
    <x v="9"/>
    <s v="Sampang"/>
    <x v="25"/>
    <x v="1"/>
    <n v="2.8571428999999999E-2"/>
  </r>
  <r>
    <x v="9"/>
    <s v="Sampang"/>
    <x v="15"/>
    <x v="1"/>
    <n v="0"/>
  </r>
  <r>
    <x v="9"/>
    <s v="Sampang"/>
    <x v="16"/>
    <x v="1"/>
    <n v="6.6666670000000003E-3"/>
  </r>
  <r>
    <x v="9"/>
    <s v="Sampang"/>
    <x v="24"/>
    <x v="2"/>
    <n v="4.0983606999999998E-2"/>
  </r>
  <r>
    <x v="9"/>
    <s v="Sampang"/>
    <x v="13"/>
    <x v="2"/>
    <n v="0.11"/>
  </r>
  <r>
    <x v="9"/>
    <s v="Sampang"/>
    <x v="14"/>
    <x v="2"/>
    <n v="0.175182482"/>
  </r>
  <r>
    <x v="9"/>
    <s v="Sampang"/>
    <x v="25"/>
    <x v="2"/>
    <n v="0.171428571"/>
  </r>
  <r>
    <x v="9"/>
    <s v="Sampang"/>
    <x v="15"/>
    <x v="2"/>
    <n v="0.120567376"/>
  </r>
  <r>
    <x v="9"/>
    <s v="Sampang"/>
    <x v="16"/>
    <x v="2"/>
    <n v="0.22"/>
  </r>
  <r>
    <x v="9"/>
    <s v="Sampang"/>
    <x v="24"/>
    <x v="3"/>
    <n v="0"/>
  </r>
  <r>
    <x v="9"/>
    <s v="Sampang"/>
    <x v="13"/>
    <x v="3"/>
    <n v="0"/>
  </r>
  <r>
    <x v="9"/>
    <s v="Sampang"/>
    <x v="14"/>
    <x v="3"/>
    <n v="0"/>
  </r>
  <r>
    <x v="9"/>
    <s v="Sampang"/>
    <x v="25"/>
    <x v="3"/>
    <n v="0"/>
  </r>
  <r>
    <x v="9"/>
    <s v="Sampang"/>
    <x v="15"/>
    <x v="3"/>
    <n v="0"/>
  </r>
  <r>
    <x v="9"/>
    <s v="Sampang"/>
    <x v="16"/>
    <x v="3"/>
    <n v="0"/>
  </r>
  <r>
    <x v="9"/>
    <s v="Sampang"/>
    <x v="24"/>
    <x v="4"/>
    <n v="0.99180327899999998"/>
  </r>
  <r>
    <x v="9"/>
    <s v="Sampang"/>
    <x v="13"/>
    <x v="4"/>
    <n v="0.74"/>
  </r>
  <r>
    <x v="9"/>
    <s v="Sampang"/>
    <x v="14"/>
    <x v="4"/>
    <n v="0.99270073000000003"/>
  </r>
  <r>
    <x v="9"/>
    <s v="Sampang"/>
    <x v="25"/>
    <x v="4"/>
    <n v="0.65714285699999997"/>
  </r>
  <r>
    <x v="9"/>
    <s v="Sampang"/>
    <x v="15"/>
    <x v="4"/>
    <n v="0.96453900699999995"/>
  </r>
  <r>
    <x v="9"/>
    <s v="Sampang"/>
    <x v="16"/>
    <x v="4"/>
    <n v="0.98"/>
  </r>
  <r>
    <x v="9"/>
    <s v="Sampang"/>
    <x v="24"/>
    <x v="5"/>
    <n v="0.99180327899999998"/>
  </r>
  <r>
    <x v="9"/>
    <s v="Sampang"/>
    <x v="13"/>
    <x v="5"/>
    <n v="0.74"/>
  </r>
  <r>
    <x v="9"/>
    <s v="Sampang"/>
    <x v="14"/>
    <x v="5"/>
    <n v="0.97080292000000001"/>
  </r>
  <r>
    <x v="9"/>
    <s v="Sampang"/>
    <x v="25"/>
    <x v="5"/>
    <n v="0.62857142899999996"/>
  </r>
  <r>
    <x v="9"/>
    <s v="Sampang"/>
    <x v="15"/>
    <x v="5"/>
    <n v="0.96453900699999995"/>
  </r>
  <r>
    <x v="9"/>
    <s v="Sampang"/>
    <x v="16"/>
    <x v="5"/>
    <n v="0.97333333300000002"/>
  </r>
  <r>
    <x v="9"/>
    <s v="Sampang"/>
    <x v="24"/>
    <x v="6"/>
    <n v="0.86577181199999997"/>
  </r>
  <r>
    <x v="9"/>
    <s v="Sampang"/>
    <x v="13"/>
    <x v="6"/>
    <n v="0.72352941199999998"/>
  </r>
  <r>
    <x v="9"/>
    <s v="Sampang"/>
    <x v="14"/>
    <x v="6"/>
    <n v="0.67553191499999998"/>
  </r>
  <r>
    <x v="9"/>
    <s v="Sampang"/>
    <x v="25"/>
    <x v="6"/>
    <n v="0.42608695699999999"/>
  </r>
  <r>
    <x v="9"/>
    <s v="Sampang"/>
    <x v="15"/>
    <x v="6"/>
    <n v="0.54629629599999996"/>
  </r>
  <r>
    <x v="9"/>
    <s v="Sampang"/>
    <x v="16"/>
    <x v="6"/>
    <n v="0.71028037399999999"/>
  </r>
  <r>
    <x v="9"/>
    <s v="Sampang"/>
    <x v="24"/>
    <x v="7"/>
    <n v="37.25"/>
  </r>
  <r>
    <x v="9"/>
    <s v="Sampang"/>
    <x v="13"/>
    <x v="7"/>
    <n v="42.5"/>
  </r>
  <r>
    <x v="9"/>
    <s v="Sampang"/>
    <x v="14"/>
    <x v="7"/>
    <n v="37.6"/>
  </r>
  <r>
    <x v="9"/>
    <s v="Sampang"/>
    <x v="25"/>
    <x v="7"/>
    <n v="38.333333332999999"/>
  </r>
  <r>
    <x v="9"/>
    <s v="Sampang"/>
    <x v="15"/>
    <x v="7"/>
    <n v="43.2"/>
  </r>
  <r>
    <x v="9"/>
    <s v="Sampang"/>
    <x v="16"/>
    <x v="7"/>
    <n v="42.8"/>
  </r>
  <r>
    <x v="9"/>
    <s v="Sampang"/>
    <x v="24"/>
    <x v="8"/>
    <n v="12"/>
  </r>
  <r>
    <x v="9"/>
    <s v="Sampang"/>
    <x v="13"/>
    <x v="8"/>
    <n v="4.9090909089999997"/>
  </r>
  <r>
    <x v="9"/>
    <s v="Sampang"/>
    <x v="14"/>
    <x v="8"/>
    <n v="6"/>
  </r>
  <r>
    <x v="9"/>
    <s v="Sampang"/>
    <x v="25"/>
    <x v="8"/>
    <n v="2"/>
  </r>
  <r>
    <x v="9"/>
    <s v="Sampang"/>
    <x v="15"/>
    <x v="8"/>
    <n v="8.2352941180000006"/>
  </r>
  <r>
    <x v="9"/>
    <s v="Sampang"/>
    <x v="16"/>
    <x v="8"/>
    <n v="5.6666666670000003"/>
  </r>
  <r>
    <x v="9"/>
    <s v="Sampang"/>
    <x v="24"/>
    <x v="9"/>
    <n v="60"/>
  </r>
  <r>
    <x v="9"/>
    <s v="Sampang"/>
    <x v="13"/>
    <x v="9"/>
    <n v="54"/>
  </r>
  <r>
    <x v="9"/>
    <s v="Sampang"/>
    <x v="14"/>
    <x v="9"/>
    <n v="144"/>
  </r>
  <r>
    <x v="9"/>
    <s v="Sampang"/>
    <x v="25"/>
    <x v="9"/>
    <n v="12"/>
  </r>
  <r>
    <x v="9"/>
    <s v="Sampang"/>
    <x v="15"/>
    <x v="9"/>
    <n v="140"/>
  </r>
  <r>
    <x v="9"/>
    <s v="Sampang"/>
    <x v="16"/>
    <x v="9"/>
    <n v="187"/>
  </r>
  <r>
    <x v="9"/>
    <s v="Sampang"/>
    <x v="24"/>
    <x v="10"/>
    <n v="30.5"/>
  </r>
  <r>
    <x v="9"/>
    <s v="Sampang"/>
    <x v="13"/>
    <x v="10"/>
    <n v="25"/>
  </r>
  <r>
    <x v="9"/>
    <s v="Sampang"/>
    <x v="14"/>
    <x v="10"/>
    <n v="27.4"/>
  </r>
  <r>
    <x v="9"/>
    <s v="Sampang"/>
    <x v="25"/>
    <x v="10"/>
    <n v="11.666666666999999"/>
  </r>
  <r>
    <x v="9"/>
    <s v="Sampang"/>
    <x v="15"/>
    <x v="10"/>
    <n v="28.2"/>
  </r>
  <r>
    <x v="9"/>
    <s v="Sampang"/>
    <x v="16"/>
    <x v="10"/>
    <n v="30"/>
  </r>
  <r>
    <x v="9"/>
    <s v="Sampang"/>
    <x v="24"/>
    <x v="11"/>
    <n v="8.1967210000000006E-3"/>
  </r>
  <r>
    <x v="9"/>
    <s v="Sampang"/>
    <x v="13"/>
    <x v="11"/>
    <n v="0.26"/>
  </r>
  <r>
    <x v="9"/>
    <s v="Sampang"/>
    <x v="14"/>
    <x v="11"/>
    <n v="7.2992700000000001E-3"/>
  </r>
  <r>
    <x v="9"/>
    <s v="Sampang"/>
    <x v="25"/>
    <x v="11"/>
    <n v="0.34285714299999998"/>
  </r>
  <r>
    <x v="9"/>
    <s v="Sampang"/>
    <x v="15"/>
    <x v="11"/>
    <n v="3.5460993000000003E-2"/>
  </r>
  <r>
    <x v="9"/>
    <s v="Sampang"/>
    <x v="16"/>
    <x v="11"/>
    <n v="0.02"/>
  </r>
  <r>
    <x v="9"/>
    <s v="Sampang"/>
    <x v="24"/>
    <x v="12"/>
    <n v="0"/>
  </r>
  <r>
    <x v="9"/>
    <s v="Sampang"/>
    <x v="13"/>
    <x v="12"/>
    <n v="0"/>
  </r>
  <r>
    <x v="9"/>
    <s v="Sampang"/>
    <x v="14"/>
    <x v="12"/>
    <n v="0"/>
  </r>
  <r>
    <x v="9"/>
    <s v="Sampang"/>
    <x v="25"/>
    <x v="12"/>
    <n v="0"/>
  </r>
  <r>
    <x v="9"/>
    <s v="Sampang"/>
    <x v="15"/>
    <x v="12"/>
    <n v="0"/>
  </r>
  <r>
    <x v="9"/>
    <s v="Sampang"/>
    <x v="16"/>
    <x v="12"/>
    <n v="0"/>
  </r>
  <r>
    <x v="9"/>
    <s v="Sampang"/>
    <x v="24"/>
    <x v="13"/>
    <n v="0.95081967199999995"/>
  </r>
  <r>
    <x v="9"/>
    <s v="Sampang"/>
    <x v="13"/>
    <x v="13"/>
    <n v="0.63"/>
  </r>
  <r>
    <x v="9"/>
    <s v="Sampang"/>
    <x v="14"/>
    <x v="13"/>
    <n v="0.81751824799999995"/>
  </r>
  <r>
    <x v="9"/>
    <s v="Sampang"/>
    <x v="25"/>
    <x v="13"/>
    <n v="0.485714286"/>
  </r>
  <r>
    <x v="9"/>
    <s v="Sampang"/>
    <x v="15"/>
    <x v="13"/>
    <n v="0.84397163100000006"/>
  </r>
  <r>
    <x v="9"/>
    <s v="Sampang"/>
    <x v="16"/>
    <x v="13"/>
    <n v="0.76"/>
  </r>
  <r>
    <x v="9"/>
    <s v="Sampang"/>
    <x v="24"/>
    <x v="14"/>
    <n v="0"/>
  </r>
  <r>
    <x v="9"/>
    <s v="Sampang"/>
    <x v="13"/>
    <x v="14"/>
    <n v="0"/>
  </r>
  <r>
    <x v="9"/>
    <s v="Sampang"/>
    <x v="14"/>
    <x v="14"/>
    <n v="2.189781E-2"/>
  </r>
  <r>
    <x v="9"/>
    <s v="Sampang"/>
    <x v="25"/>
    <x v="14"/>
    <n v="2.8571428999999999E-2"/>
  </r>
  <r>
    <x v="9"/>
    <s v="Sampang"/>
    <x v="15"/>
    <x v="14"/>
    <n v="0"/>
  </r>
  <r>
    <x v="9"/>
    <s v="Sampang"/>
    <x v="16"/>
    <x v="14"/>
    <n v="6.6666670000000003E-3"/>
  </r>
  <r>
    <x v="9"/>
    <s v="Sampang"/>
    <x v="24"/>
    <x v="15"/>
    <n v="0"/>
  </r>
  <r>
    <x v="9"/>
    <s v="Sampang"/>
    <x v="13"/>
    <x v="15"/>
    <n v="0"/>
  </r>
  <r>
    <x v="9"/>
    <s v="Sampang"/>
    <x v="14"/>
    <x v="15"/>
    <n v="0"/>
  </r>
  <r>
    <x v="9"/>
    <s v="Sampang"/>
    <x v="25"/>
    <x v="15"/>
    <n v="0"/>
  </r>
  <r>
    <x v="9"/>
    <s v="Sampang"/>
    <x v="15"/>
    <x v="15"/>
    <n v="0"/>
  </r>
  <r>
    <x v="9"/>
    <s v="Sampang"/>
    <x v="16"/>
    <x v="15"/>
    <n v="0"/>
  </r>
  <r>
    <x v="9"/>
    <s v="Sampang"/>
    <x v="24"/>
    <x v="16"/>
    <n v="4.0983606999999998E-2"/>
  </r>
  <r>
    <x v="9"/>
    <s v="Sampang"/>
    <x v="13"/>
    <x v="16"/>
    <n v="0.11"/>
  </r>
  <r>
    <x v="9"/>
    <s v="Sampang"/>
    <x v="14"/>
    <x v="16"/>
    <n v="0.15328467200000001"/>
  </r>
  <r>
    <x v="9"/>
    <s v="Sampang"/>
    <x v="25"/>
    <x v="16"/>
    <n v="0.14285714299999999"/>
  </r>
  <r>
    <x v="9"/>
    <s v="Sampang"/>
    <x v="15"/>
    <x v="16"/>
    <n v="0.120567376"/>
  </r>
  <r>
    <x v="9"/>
    <s v="Sampang"/>
    <x v="16"/>
    <x v="16"/>
    <n v="0.21333333300000001"/>
  </r>
  <r>
    <x v="9"/>
    <s v="Sampang"/>
    <x v="24"/>
    <x v="17"/>
    <n v="122"/>
  </r>
  <r>
    <x v="9"/>
    <s v="Sampang"/>
    <x v="13"/>
    <x v="17"/>
    <n v="100"/>
  </r>
  <r>
    <x v="9"/>
    <s v="Sampang"/>
    <x v="14"/>
    <x v="17"/>
    <n v="137"/>
  </r>
  <r>
    <x v="9"/>
    <s v="Sampang"/>
    <x v="25"/>
    <x v="17"/>
    <n v="35"/>
  </r>
  <r>
    <x v="9"/>
    <s v="Sampang"/>
    <x v="15"/>
    <x v="17"/>
    <n v="141"/>
  </r>
  <r>
    <x v="9"/>
    <s v="Sampang"/>
    <x v="16"/>
    <x v="17"/>
    <n v="150"/>
  </r>
  <r>
    <x v="9"/>
    <s v="Sampang"/>
    <x v="24"/>
    <x v="18"/>
    <n v="0"/>
  </r>
  <r>
    <x v="9"/>
    <s v="Sampang"/>
    <x v="13"/>
    <x v="18"/>
    <n v="0"/>
  </r>
  <r>
    <x v="9"/>
    <s v="Sampang"/>
    <x v="14"/>
    <x v="18"/>
    <n v="0"/>
  </r>
  <r>
    <x v="9"/>
    <s v="Sampang"/>
    <x v="25"/>
    <x v="18"/>
    <n v="0"/>
  </r>
  <r>
    <x v="9"/>
    <s v="Sampang"/>
    <x v="15"/>
    <x v="18"/>
    <n v="0"/>
  </r>
  <r>
    <x v="9"/>
    <s v="Sampang"/>
    <x v="16"/>
    <x v="18"/>
    <n v="0"/>
  </r>
  <r>
    <x v="9"/>
    <s v="Sampang"/>
    <x v="24"/>
    <x v="19"/>
    <n v="0"/>
  </r>
  <r>
    <x v="9"/>
    <s v="Sampang"/>
    <x v="13"/>
    <x v="19"/>
    <n v="0"/>
  </r>
  <r>
    <x v="9"/>
    <s v="Sampang"/>
    <x v="14"/>
    <x v="19"/>
    <n v="0"/>
  </r>
  <r>
    <x v="9"/>
    <s v="Sampang"/>
    <x v="25"/>
    <x v="19"/>
    <n v="0"/>
  </r>
  <r>
    <x v="9"/>
    <s v="Sampang"/>
    <x v="15"/>
    <x v="19"/>
    <n v="0"/>
  </r>
  <r>
    <x v="9"/>
    <s v="Sampang"/>
    <x v="16"/>
    <x v="19"/>
    <n v="0"/>
  </r>
  <r>
    <x v="9"/>
    <s v="Sumenep+Kepulauan"/>
    <x v="17"/>
    <x v="0"/>
    <n v="0.22556391000000001"/>
  </r>
  <r>
    <x v="9"/>
    <s v="Sumenep+Kepulauan"/>
    <x v="18"/>
    <x v="0"/>
    <n v="0.141791045"/>
  </r>
  <r>
    <x v="9"/>
    <s v="Sumenep+Kepulauan"/>
    <x v="19"/>
    <x v="0"/>
    <n v="0.17985611500000001"/>
  </r>
  <r>
    <x v="9"/>
    <s v="Sumenep+Kepulauan"/>
    <x v="20"/>
    <x v="0"/>
    <n v="0.29166666699999999"/>
  </r>
  <r>
    <x v="9"/>
    <s v="Sumenep+Kepulauan"/>
    <x v="22"/>
    <x v="0"/>
    <n v="0.174825175"/>
  </r>
  <r>
    <x v="9"/>
    <s v="Sumenep+Kepulauan"/>
    <x v="23"/>
    <x v="0"/>
    <n v="0.13513513499999999"/>
  </r>
  <r>
    <x v="9"/>
    <s v="Sumenep+Kepulauan"/>
    <x v="17"/>
    <x v="1"/>
    <n v="7.5187969999999998E-3"/>
  </r>
  <r>
    <x v="9"/>
    <s v="Sumenep+Kepulauan"/>
    <x v="18"/>
    <x v="1"/>
    <n v="5.2238805999999999E-2"/>
  </r>
  <r>
    <x v="9"/>
    <s v="Sumenep+Kepulauan"/>
    <x v="19"/>
    <x v="1"/>
    <n v="5.7553957000000003E-2"/>
  </r>
  <r>
    <x v="9"/>
    <s v="Sumenep+Kepulauan"/>
    <x v="20"/>
    <x v="1"/>
    <n v="0.18055555600000001"/>
  </r>
  <r>
    <x v="9"/>
    <s v="Sumenep+Kepulauan"/>
    <x v="22"/>
    <x v="1"/>
    <n v="0.104895105"/>
  </r>
  <r>
    <x v="9"/>
    <s v="Sumenep+Kepulauan"/>
    <x v="23"/>
    <x v="1"/>
    <n v="3.3783783999999997E-2"/>
  </r>
  <r>
    <x v="9"/>
    <s v="Sumenep+Kepulauan"/>
    <x v="17"/>
    <x v="2"/>
    <n v="0.22556391000000001"/>
  </r>
  <r>
    <x v="9"/>
    <s v="Sumenep+Kepulauan"/>
    <x v="18"/>
    <x v="2"/>
    <n v="0.141791045"/>
  </r>
  <r>
    <x v="9"/>
    <s v="Sumenep+Kepulauan"/>
    <x v="19"/>
    <x v="2"/>
    <n v="0.17985611500000001"/>
  </r>
  <r>
    <x v="9"/>
    <s v="Sumenep+Kepulauan"/>
    <x v="20"/>
    <x v="2"/>
    <n v="0.28472222200000002"/>
  </r>
  <r>
    <x v="9"/>
    <s v="Sumenep+Kepulauan"/>
    <x v="22"/>
    <x v="2"/>
    <n v="0.167832168"/>
  </r>
  <r>
    <x v="9"/>
    <s v="Sumenep+Kepulauan"/>
    <x v="23"/>
    <x v="2"/>
    <n v="0.13513513499999999"/>
  </r>
  <r>
    <x v="9"/>
    <s v="Sumenep+Kepulauan"/>
    <x v="17"/>
    <x v="3"/>
    <n v="0"/>
  </r>
  <r>
    <x v="9"/>
    <s v="Sumenep+Kepulauan"/>
    <x v="18"/>
    <x v="3"/>
    <n v="0"/>
  </r>
  <r>
    <x v="9"/>
    <s v="Sumenep+Kepulauan"/>
    <x v="19"/>
    <x v="3"/>
    <n v="0"/>
  </r>
  <r>
    <x v="9"/>
    <s v="Sumenep+Kepulauan"/>
    <x v="20"/>
    <x v="3"/>
    <n v="0"/>
  </r>
  <r>
    <x v="9"/>
    <s v="Sumenep+Kepulauan"/>
    <x v="22"/>
    <x v="3"/>
    <n v="0"/>
  </r>
  <r>
    <x v="9"/>
    <s v="Sumenep+Kepulauan"/>
    <x v="23"/>
    <x v="3"/>
    <n v="0"/>
  </r>
  <r>
    <x v="9"/>
    <s v="Sumenep+Kepulauan"/>
    <x v="17"/>
    <x v="4"/>
    <n v="0.98496240599999996"/>
  </r>
  <r>
    <x v="9"/>
    <s v="Sumenep+Kepulauan"/>
    <x v="18"/>
    <x v="4"/>
    <n v="0.91791044799999999"/>
  </r>
  <r>
    <x v="9"/>
    <s v="Sumenep+Kepulauan"/>
    <x v="19"/>
    <x v="4"/>
    <n v="0.964028777"/>
  </r>
  <r>
    <x v="9"/>
    <s v="Sumenep+Kepulauan"/>
    <x v="20"/>
    <x v="4"/>
    <n v="0.90277777800000003"/>
  </r>
  <r>
    <x v="9"/>
    <s v="Sumenep+Kepulauan"/>
    <x v="22"/>
    <x v="4"/>
    <n v="0.82517482499999995"/>
  </r>
  <r>
    <x v="9"/>
    <s v="Sumenep+Kepulauan"/>
    <x v="23"/>
    <x v="4"/>
    <n v="0.85135135100000003"/>
  </r>
  <r>
    <x v="9"/>
    <s v="Sumenep+Kepulauan"/>
    <x v="17"/>
    <x v="5"/>
    <n v="0.97744360900000005"/>
  </r>
  <r>
    <x v="9"/>
    <s v="Sumenep+Kepulauan"/>
    <x v="18"/>
    <x v="5"/>
    <n v="0.86567164200000002"/>
  </r>
  <r>
    <x v="9"/>
    <s v="Sumenep+Kepulauan"/>
    <x v="19"/>
    <x v="5"/>
    <n v="0.90647482000000001"/>
  </r>
  <r>
    <x v="9"/>
    <s v="Sumenep+Kepulauan"/>
    <x v="20"/>
    <x v="5"/>
    <n v="0.71527777800000003"/>
  </r>
  <r>
    <x v="9"/>
    <s v="Sumenep+Kepulauan"/>
    <x v="22"/>
    <x v="5"/>
    <n v="0.71328671300000002"/>
  </r>
  <r>
    <x v="9"/>
    <s v="Sumenep+Kepulauan"/>
    <x v="23"/>
    <x v="5"/>
    <n v="0.81756756799999997"/>
  </r>
  <r>
    <x v="9"/>
    <s v="Sumenep+Kepulauan"/>
    <x v="17"/>
    <x v="6"/>
    <n v="0.68500000000000005"/>
  </r>
  <r>
    <x v="9"/>
    <s v="Sumenep+Kepulauan"/>
    <x v="18"/>
    <x v="6"/>
    <n v="0.68"/>
  </r>
  <r>
    <x v="9"/>
    <s v="Sumenep+Kepulauan"/>
    <x v="19"/>
    <x v="6"/>
    <n v="0.7"/>
  </r>
  <r>
    <x v="9"/>
    <s v="Sumenep+Kepulauan"/>
    <x v="20"/>
    <x v="6"/>
    <n v="0.67500000000000004"/>
  </r>
  <r>
    <x v="9"/>
    <s v="Sumenep+Kepulauan"/>
    <x v="22"/>
    <x v="6"/>
    <n v="0.71"/>
  </r>
  <r>
    <x v="9"/>
    <s v="Sumenep+Kepulauan"/>
    <x v="23"/>
    <x v="6"/>
    <n v="0.52500000000000002"/>
  </r>
  <r>
    <x v="9"/>
    <s v="Sumenep+Kepulauan"/>
    <x v="17"/>
    <x v="7"/>
    <n v="40"/>
  </r>
  <r>
    <x v="9"/>
    <s v="Sumenep+Kepulauan"/>
    <x v="18"/>
    <x v="7"/>
    <n v="40"/>
  </r>
  <r>
    <x v="9"/>
    <s v="Sumenep+Kepulauan"/>
    <x v="19"/>
    <x v="7"/>
    <n v="40"/>
  </r>
  <r>
    <x v="9"/>
    <s v="Sumenep+Kepulauan"/>
    <x v="20"/>
    <x v="7"/>
    <n v="40"/>
  </r>
  <r>
    <x v="9"/>
    <s v="Sumenep+Kepulauan"/>
    <x v="22"/>
    <x v="7"/>
    <n v="40"/>
  </r>
  <r>
    <x v="9"/>
    <s v="Sumenep+Kepulauan"/>
    <x v="23"/>
    <x v="7"/>
    <n v="40"/>
  </r>
  <r>
    <x v="9"/>
    <s v="Sumenep+Kepulauan"/>
    <x v="17"/>
    <x v="8"/>
    <n v="4.733333333"/>
  </r>
  <r>
    <x v="9"/>
    <s v="Sumenep+Kepulauan"/>
    <x v="18"/>
    <x v="8"/>
    <n v="7"/>
  </r>
  <r>
    <x v="9"/>
    <s v="Sumenep+Kepulauan"/>
    <x v="19"/>
    <x v="8"/>
    <n v="4.28"/>
  </r>
  <r>
    <x v="9"/>
    <s v="Sumenep+Kepulauan"/>
    <x v="20"/>
    <x v="8"/>
    <n v="5.4285714289999998"/>
  </r>
  <r>
    <x v="9"/>
    <s v="Sumenep+Kepulauan"/>
    <x v="22"/>
    <x v="8"/>
    <n v="3.64"/>
  </r>
  <r>
    <x v="9"/>
    <s v="Sumenep+Kepulauan"/>
    <x v="23"/>
    <x v="8"/>
    <n v="5.8"/>
  </r>
  <r>
    <x v="9"/>
    <s v="Sumenep+Kepulauan"/>
    <x v="17"/>
    <x v="9"/>
    <n v="142"/>
  </r>
  <r>
    <x v="9"/>
    <s v="Sumenep+Kepulauan"/>
    <x v="18"/>
    <x v="9"/>
    <n v="133"/>
  </r>
  <r>
    <x v="9"/>
    <s v="Sumenep+Kepulauan"/>
    <x v="19"/>
    <x v="9"/>
    <n v="107"/>
  </r>
  <r>
    <x v="9"/>
    <s v="Sumenep+Kepulauan"/>
    <x v="20"/>
    <x v="9"/>
    <n v="228"/>
  </r>
  <r>
    <x v="9"/>
    <s v="Sumenep+Kepulauan"/>
    <x v="22"/>
    <x v="9"/>
    <n v="91"/>
  </r>
  <r>
    <x v="9"/>
    <s v="Sumenep+Kepulauan"/>
    <x v="23"/>
    <x v="9"/>
    <n v="116"/>
  </r>
  <r>
    <x v="9"/>
    <s v="Sumenep+Kepulauan"/>
    <x v="17"/>
    <x v="10"/>
    <n v="26.6"/>
  </r>
  <r>
    <x v="9"/>
    <s v="Sumenep+Kepulauan"/>
    <x v="18"/>
    <x v="10"/>
    <n v="26.8"/>
  </r>
  <r>
    <x v="9"/>
    <s v="Sumenep+Kepulauan"/>
    <x v="19"/>
    <x v="10"/>
    <n v="27.8"/>
  </r>
  <r>
    <x v="9"/>
    <s v="Sumenep+Kepulauan"/>
    <x v="20"/>
    <x v="10"/>
    <n v="28.8"/>
  </r>
  <r>
    <x v="9"/>
    <s v="Sumenep+Kepulauan"/>
    <x v="22"/>
    <x v="10"/>
    <n v="28.6"/>
  </r>
  <r>
    <x v="9"/>
    <s v="Sumenep+Kepulauan"/>
    <x v="23"/>
    <x v="10"/>
    <n v="29.6"/>
  </r>
  <r>
    <x v="9"/>
    <s v="Sumenep+Kepulauan"/>
    <x v="17"/>
    <x v="11"/>
    <n v="1.5037594E-2"/>
  </r>
  <r>
    <x v="9"/>
    <s v="Sumenep+Kepulauan"/>
    <x v="18"/>
    <x v="11"/>
    <n v="8.2089551999999996E-2"/>
  </r>
  <r>
    <x v="9"/>
    <s v="Sumenep+Kepulauan"/>
    <x v="19"/>
    <x v="11"/>
    <n v="3.5971222999999997E-2"/>
  </r>
  <r>
    <x v="9"/>
    <s v="Sumenep+Kepulauan"/>
    <x v="20"/>
    <x v="11"/>
    <n v="9.7222221999999997E-2"/>
  </r>
  <r>
    <x v="9"/>
    <s v="Sumenep+Kepulauan"/>
    <x v="22"/>
    <x v="11"/>
    <n v="0.174825175"/>
  </r>
  <r>
    <x v="9"/>
    <s v="Sumenep+Kepulauan"/>
    <x v="23"/>
    <x v="11"/>
    <n v="0.14864864899999999"/>
  </r>
  <r>
    <x v="9"/>
    <s v="Sumenep+Kepulauan"/>
    <x v="17"/>
    <x v="12"/>
    <n v="0"/>
  </r>
  <r>
    <x v="9"/>
    <s v="Sumenep+Kepulauan"/>
    <x v="18"/>
    <x v="12"/>
    <n v="0"/>
  </r>
  <r>
    <x v="9"/>
    <s v="Sumenep+Kepulauan"/>
    <x v="19"/>
    <x v="12"/>
    <n v="0"/>
  </r>
  <r>
    <x v="9"/>
    <s v="Sumenep+Kepulauan"/>
    <x v="20"/>
    <x v="12"/>
    <n v="0"/>
  </r>
  <r>
    <x v="9"/>
    <s v="Sumenep+Kepulauan"/>
    <x v="22"/>
    <x v="12"/>
    <n v="0"/>
  </r>
  <r>
    <x v="9"/>
    <s v="Sumenep+Kepulauan"/>
    <x v="23"/>
    <x v="12"/>
    <n v="0"/>
  </r>
  <r>
    <x v="9"/>
    <s v="Sumenep+Kepulauan"/>
    <x v="17"/>
    <x v="13"/>
    <n v="0.75939849599999998"/>
  </r>
  <r>
    <x v="9"/>
    <s v="Sumenep+Kepulauan"/>
    <x v="18"/>
    <x v="13"/>
    <n v="0.77611940300000004"/>
  </r>
  <r>
    <x v="9"/>
    <s v="Sumenep+Kepulauan"/>
    <x v="19"/>
    <x v="13"/>
    <n v="0.78417266200000002"/>
  </r>
  <r>
    <x v="9"/>
    <s v="Sumenep+Kepulauan"/>
    <x v="20"/>
    <x v="13"/>
    <n v="0.61111111100000004"/>
  </r>
  <r>
    <x v="9"/>
    <s v="Sumenep+Kepulauan"/>
    <x v="22"/>
    <x v="13"/>
    <n v="0.65034965"/>
  </r>
  <r>
    <x v="9"/>
    <s v="Sumenep+Kepulauan"/>
    <x v="23"/>
    <x v="13"/>
    <n v="0.71621621599999996"/>
  </r>
  <r>
    <x v="9"/>
    <s v="Sumenep+Kepulauan"/>
    <x v="17"/>
    <x v="14"/>
    <n v="7.5187969999999998E-3"/>
  </r>
  <r>
    <x v="9"/>
    <s v="Sumenep+Kepulauan"/>
    <x v="18"/>
    <x v="14"/>
    <n v="5.2238805999999999E-2"/>
  </r>
  <r>
    <x v="9"/>
    <s v="Sumenep+Kepulauan"/>
    <x v="19"/>
    <x v="14"/>
    <n v="5.7553957000000003E-2"/>
  </r>
  <r>
    <x v="9"/>
    <s v="Sumenep+Kepulauan"/>
    <x v="20"/>
    <x v="14"/>
    <n v="0.18055555600000001"/>
  </r>
  <r>
    <x v="9"/>
    <s v="Sumenep+Kepulauan"/>
    <x v="22"/>
    <x v="14"/>
    <n v="0.104895105"/>
  </r>
  <r>
    <x v="9"/>
    <s v="Sumenep+Kepulauan"/>
    <x v="23"/>
    <x v="14"/>
    <n v="3.3783783999999997E-2"/>
  </r>
  <r>
    <x v="9"/>
    <s v="Sumenep+Kepulauan"/>
    <x v="17"/>
    <x v="15"/>
    <n v="0"/>
  </r>
  <r>
    <x v="9"/>
    <s v="Sumenep+Kepulauan"/>
    <x v="18"/>
    <x v="15"/>
    <n v="0"/>
  </r>
  <r>
    <x v="9"/>
    <s v="Sumenep+Kepulauan"/>
    <x v="19"/>
    <x v="15"/>
    <n v="0"/>
  </r>
  <r>
    <x v="9"/>
    <s v="Sumenep+Kepulauan"/>
    <x v="20"/>
    <x v="15"/>
    <n v="6.9444440000000001E-3"/>
  </r>
  <r>
    <x v="9"/>
    <s v="Sumenep+Kepulauan"/>
    <x v="22"/>
    <x v="15"/>
    <n v="6.9930069999999999E-3"/>
  </r>
  <r>
    <x v="9"/>
    <s v="Sumenep+Kepulauan"/>
    <x v="23"/>
    <x v="15"/>
    <n v="0"/>
  </r>
  <r>
    <x v="9"/>
    <s v="Sumenep+Kepulauan"/>
    <x v="17"/>
    <x v="16"/>
    <n v="0.21804511300000001"/>
  </r>
  <r>
    <x v="9"/>
    <s v="Sumenep+Kepulauan"/>
    <x v="18"/>
    <x v="16"/>
    <n v="8.9552239000000006E-2"/>
  </r>
  <r>
    <x v="9"/>
    <s v="Sumenep+Kepulauan"/>
    <x v="19"/>
    <x v="16"/>
    <n v="0.12230215799999999"/>
  </r>
  <r>
    <x v="9"/>
    <s v="Sumenep+Kepulauan"/>
    <x v="20"/>
    <x v="16"/>
    <n v="0.104166667"/>
  </r>
  <r>
    <x v="9"/>
    <s v="Sumenep+Kepulauan"/>
    <x v="22"/>
    <x v="16"/>
    <n v="6.2937063000000001E-2"/>
  </r>
  <r>
    <x v="9"/>
    <s v="Sumenep+Kepulauan"/>
    <x v="23"/>
    <x v="16"/>
    <n v="0.10135135100000001"/>
  </r>
  <r>
    <x v="9"/>
    <s v="Sumenep+Kepulauan"/>
    <x v="17"/>
    <x v="17"/>
    <n v="133"/>
  </r>
  <r>
    <x v="9"/>
    <s v="Sumenep+Kepulauan"/>
    <x v="18"/>
    <x v="17"/>
    <n v="134"/>
  </r>
  <r>
    <x v="9"/>
    <s v="Sumenep+Kepulauan"/>
    <x v="19"/>
    <x v="17"/>
    <n v="139"/>
  </r>
  <r>
    <x v="9"/>
    <s v="Sumenep+Kepulauan"/>
    <x v="20"/>
    <x v="17"/>
    <n v="144"/>
  </r>
  <r>
    <x v="9"/>
    <s v="Sumenep+Kepulauan"/>
    <x v="22"/>
    <x v="17"/>
    <n v="143"/>
  </r>
  <r>
    <x v="9"/>
    <s v="Sumenep+Kepulauan"/>
    <x v="23"/>
    <x v="17"/>
    <n v="148"/>
  </r>
  <r>
    <x v="9"/>
    <s v="Sumenep+Kepulauan"/>
    <x v="17"/>
    <x v="18"/>
    <n v="0"/>
  </r>
  <r>
    <x v="9"/>
    <s v="Sumenep+Kepulauan"/>
    <x v="18"/>
    <x v="18"/>
    <n v="0"/>
  </r>
  <r>
    <x v="9"/>
    <s v="Sumenep+Kepulauan"/>
    <x v="19"/>
    <x v="18"/>
    <n v="0"/>
  </r>
  <r>
    <x v="9"/>
    <s v="Sumenep+Kepulauan"/>
    <x v="20"/>
    <x v="18"/>
    <n v="0"/>
  </r>
  <r>
    <x v="9"/>
    <s v="Sumenep+Kepulauan"/>
    <x v="22"/>
    <x v="18"/>
    <n v="0"/>
  </r>
  <r>
    <x v="9"/>
    <s v="Sumenep+Kepulauan"/>
    <x v="23"/>
    <x v="18"/>
    <n v="0"/>
  </r>
  <r>
    <x v="9"/>
    <s v="Sumenep+Kepulauan"/>
    <x v="17"/>
    <x v="19"/>
    <n v="0"/>
  </r>
  <r>
    <x v="9"/>
    <s v="Sumenep+Kepulauan"/>
    <x v="18"/>
    <x v="19"/>
    <n v="0"/>
  </r>
  <r>
    <x v="9"/>
    <s v="Sumenep+Kepulauan"/>
    <x v="19"/>
    <x v="19"/>
    <n v="0"/>
  </r>
  <r>
    <x v="9"/>
    <s v="Sumenep+Kepulauan"/>
    <x v="20"/>
    <x v="19"/>
    <n v="0"/>
  </r>
  <r>
    <x v="9"/>
    <s v="Sumenep+Kepulauan"/>
    <x v="22"/>
    <x v="19"/>
    <n v="0"/>
  </r>
  <r>
    <x v="9"/>
    <s v="Sumenep+Kepulauan"/>
    <x v="23"/>
    <x v="19"/>
    <n v="0"/>
  </r>
  <r>
    <x v="10"/>
    <s v="Bangkalan"/>
    <x v="0"/>
    <x v="0"/>
    <n v="0.21323529399999999"/>
  </r>
  <r>
    <x v="10"/>
    <s v="Bangkalan"/>
    <x v="1"/>
    <x v="0"/>
    <n v="0.137681159"/>
  </r>
  <r>
    <x v="10"/>
    <s v="Bangkalan"/>
    <x v="25"/>
    <x v="0"/>
    <n v="0.14000000000000001"/>
  </r>
  <r>
    <x v="10"/>
    <s v="Bangkalan"/>
    <x v="2"/>
    <x v="0"/>
    <n v="0.103896104"/>
  </r>
  <r>
    <x v="10"/>
    <s v="Bangkalan"/>
    <x v="3"/>
    <x v="0"/>
    <n v="0.13125000000000001"/>
  </r>
  <r>
    <x v="10"/>
    <s v="Bangkalan"/>
    <x v="4"/>
    <x v="0"/>
    <n v="9.2105263000000007E-2"/>
  </r>
  <r>
    <x v="10"/>
    <s v="Bangkalan"/>
    <x v="5"/>
    <x v="0"/>
    <n v="0.16279069800000001"/>
  </r>
  <r>
    <x v="10"/>
    <s v="Bangkalan"/>
    <x v="0"/>
    <x v="1"/>
    <n v="2.9411764999999999E-2"/>
  </r>
  <r>
    <x v="10"/>
    <s v="Bangkalan"/>
    <x v="1"/>
    <x v="1"/>
    <n v="5.7971014000000001E-2"/>
  </r>
  <r>
    <x v="10"/>
    <s v="Bangkalan"/>
    <x v="25"/>
    <x v="1"/>
    <n v="0"/>
  </r>
  <r>
    <x v="10"/>
    <s v="Bangkalan"/>
    <x v="2"/>
    <x v="1"/>
    <n v="5.1948052000000002E-2"/>
  </r>
  <r>
    <x v="10"/>
    <s v="Bangkalan"/>
    <x v="3"/>
    <x v="1"/>
    <n v="6.25E-2"/>
  </r>
  <r>
    <x v="10"/>
    <s v="Bangkalan"/>
    <x v="4"/>
    <x v="1"/>
    <n v="5.9210525999999999E-2"/>
  </r>
  <r>
    <x v="10"/>
    <s v="Bangkalan"/>
    <x v="5"/>
    <x v="1"/>
    <n v="5.4263565999999999E-2"/>
  </r>
  <r>
    <x v="10"/>
    <s v="Bangkalan"/>
    <x v="0"/>
    <x v="2"/>
    <n v="0.21323529399999999"/>
  </r>
  <r>
    <x v="10"/>
    <s v="Bangkalan"/>
    <x v="1"/>
    <x v="2"/>
    <n v="0.137681159"/>
  </r>
  <r>
    <x v="10"/>
    <s v="Bangkalan"/>
    <x v="25"/>
    <x v="2"/>
    <n v="0.14000000000000001"/>
  </r>
  <r>
    <x v="10"/>
    <s v="Bangkalan"/>
    <x v="2"/>
    <x v="2"/>
    <n v="0.103896104"/>
  </r>
  <r>
    <x v="10"/>
    <s v="Bangkalan"/>
    <x v="3"/>
    <x v="2"/>
    <n v="0.13125000000000001"/>
  </r>
  <r>
    <x v="10"/>
    <s v="Bangkalan"/>
    <x v="4"/>
    <x v="2"/>
    <n v="9.2105263000000007E-2"/>
  </r>
  <r>
    <x v="10"/>
    <s v="Bangkalan"/>
    <x v="5"/>
    <x v="2"/>
    <n v="0.16279069800000001"/>
  </r>
  <r>
    <x v="10"/>
    <s v="Bangkalan"/>
    <x v="0"/>
    <x v="3"/>
    <n v="0"/>
  </r>
  <r>
    <x v="10"/>
    <s v="Bangkalan"/>
    <x v="1"/>
    <x v="3"/>
    <n v="0"/>
  </r>
  <r>
    <x v="10"/>
    <s v="Bangkalan"/>
    <x v="25"/>
    <x v="3"/>
    <n v="0"/>
  </r>
  <r>
    <x v="10"/>
    <s v="Bangkalan"/>
    <x v="2"/>
    <x v="3"/>
    <n v="0"/>
  </r>
  <r>
    <x v="10"/>
    <s v="Bangkalan"/>
    <x v="3"/>
    <x v="3"/>
    <n v="0"/>
  </r>
  <r>
    <x v="10"/>
    <s v="Bangkalan"/>
    <x v="4"/>
    <x v="3"/>
    <n v="0"/>
  </r>
  <r>
    <x v="10"/>
    <s v="Bangkalan"/>
    <x v="5"/>
    <x v="3"/>
    <n v="0"/>
  </r>
  <r>
    <x v="10"/>
    <s v="Bangkalan"/>
    <x v="0"/>
    <x v="4"/>
    <n v="0.889705882"/>
  </r>
  <r>
    <x v="10"/>
    <s v="Bangkalan"/>
    <x v="1"/>
    <x v="4"/>
    <n v="0.88405797100000005"/>
  </r>
  <r>
    <x v="10"/>
    <s v="Bangkalan"/>
    <x v="25"/>
    <x v="4"/>
    <n v="0.57999999999999996"/>
  </r>
  <r>
    <x v="10"/>
    <s v="Bangkalan"/>
    <x v="2"/>
    <x v="4"/>
    <n v="0.76623376600000004"/>
  </r>
  <r>
    <x v="10"/>
    <s v="Bangkalan"/>
    <x v="3"/>
    <x v="4"/>
    <n v="0.73750000000000004"/>
  </r>
  <r>
    <x v="10"/>
    <s v="Bangkalan"/>
    <x v="4"/>
    <x v="4"/>
    <n v="0.63815789499999998"/>
  </r>
  <r>
    <x v="10"/>
    <s v="Bangkalan"/>
    <x v="5"/>
    <x v="4"/>
    <n v="0.84496123999999995"/>
  </r>
  <r>
    <x v="10"/>
    <s v="Bangkalan"/>
    <x v="0"/>
    <x v="5"/>
    <n v="0.860294118"/>
  </r>
  <r>
    <x v="10"/>
    <s v="Bangkalan"/>
    <x v="1"/>
    <x v="5"/>
    <n v="0.82608695700000001"/>
  </r>
  <r>
    <x v="10"/>
    <s v="Bangkalan"/>
    <x v="25"/>
    <x v="5"/>
    <n v="0.57999999999999996"/>
  </r>
  <r>
    <x v="10"/>
    <s v="Bangkalan"/>
    <x v="2"/>
    <x v="5"/>
    <n v="0.71428571399999996"/>
  </r>
  <r>
    <x v="10"/>
    <s v="Bangkalan"/>
    <x v="3"/>
    <x v="5"/>
    <n v="0.67500000000000004"/>
  </r>
  <r>
    <x v="10"/>
    <s v="Bangkalan"/>
    <x v="4"/>
    <x v="5"/>
    <n v="0.57894736800000002"/>
  </r>
  <r>
    <x v="10"/>
    <s v="Bangkalan"/>
    <x v="5"/>
    <x v="5"/>
    <n v="0.79069767400000002"/>
  </r>
  <r>
    <x v="10"/>
    <s v="Bangkalan"/>
    <x v="0"/>
    <x v="6"/>
    <n v="0.68452380999999995"/>
  </r>
  <r>
    <x v="10"/>
    <s v="Bangkalan"/>
    <x v="1"/>
    <x v="6"/>
    <n v="0.59"/>
  </r>
  <r>
    <x v="10"/>
    <s v="Bangkalan"/>
    <x v="25"/>
    <x v="6"/>
    <n v="0.32352941200000002"/>
  </r>
  <r>
    <x v="10"/>
    <s v="Bangkalan"/>
    <x v="2"/>
    <x v="6"/>
    <n v="0.65217391300000005"/>
  </r>
  <r>
    <x v="10"/>
    <s v="Bangkalan"/>
    <x v="3"/>
    <x v="6"/>
    <n v="0.70810810800000001"/>
  </r>
  <r>
    <x v="10"/>
    <s v="Bangkalan"/>
    <x v="4"/>
    <x v="6"/>
    <n v="0.76315789499999998"/>
  </r>
  <r>
    <x v="10"/>
    <s v="Bangkalan"/>
    <x v="5"/>
    <x v="6"/>
    <n v="0.84105960300000004"/>
  </r>
  <r>
    <x v="10"/>
    <s v="Bangkalan"/>
    <x v="0"/>
    <x v="7"/>
    <n v="33.6"/>
  </r>
  <r>
    <x v="10"/>
    <s v="Bangkalan"/>
    <x v="1"/>
    <x v="7"/>
    <n v="40"/>
  </r>
  <r>
    <x v="10"/>
    <s v="Bangkalan"/>
    <x v="25"/>
    <x v="7"/>
    <n v="34"/>
  </r>
  <r>
    <x v="10"/>
    <s v="Bangkalan"/>
    <x v="2"/>
    <x v="7"/>
    <n v="38.333333332999999"/>
  </r>
  <r>
    <x v="10"/>
    <s v="Bangkalan"/>
    <x v="3"/>
    <x v="7"/>
    <n v="37"/>
  </r>
  <r>
    <x v="10"/>
    <s v="Bangkalan"/>
    <x v="4"/>
    <x v="7"/>
    <n v="38"/>
  </r>
  <r>
    <x v="10"/>
    <s v="Bangkalan"/>
    <x v="5"/>
    <x v="7"/>
    <n v="30.2"/>
  </r>
  <r>
    <x v="10"/>
    <s v="Bangkalan"/>
    <x v="0"/>
    <x v="8"/>
    <n v="10.034482758999999"/>
  </r>
  <r>
    <x v="10"/>
    <s v="Bangkalan"/>
    <x v="1"/>
    <x v="8"/>
    <n v="6.6842105260000002"/>
  </r>
  <r>
    <x v="10"/>
    <s v="Bangkalan"/>
    <x v="25"/>
    <x v="8"/>
    <n v="3.1428571430000001"/>
  </r>
  <r>
    <x v="10"/>
    <s v="Bangkalan"/>
    <x v="2"/>
    <x v="8"/>
    <n v="6.5"/>
  </r>
  <r>
    <x v="10"/>
    <s v="Bangkalan"/>
    <x v="3"/>
    <x v="8"/>
    <n v="4.6190476189999998"/>
  </r>
  <r>
    <x v="10"/>
    <s v="Bangkalan"/>
    <x v="4"/>
    <x v="8"/>
    <n v="4.4285714289999998"/>
  </r>
  <r>
    <x v="10"/>
    <s v="Bangkalan"/>
    <x v="5"/>
    <x v="8"/>
    <n v="7.8571428570000004"/>
  </r>
  <r>
    <x v="10"/>
    <s v="Bangkalan"/>
    <x v="0"/>
    <x v="9"/>
    <n v="291"/>
  </r>
  <r>
    <x v="10"/>
    <s v="Bangkalan"/>
    <x v="1"/>
    <x v="9"/>
    <n v="127"/>
  </r>
  <r>
    <x v="10"/>
    <s v="Bangkalan"/>
    <x v="25"/>
    <x v="9"/>
    <n v="22"/>
  </r>
  <r>
    <x v="10"/>
    <s v="Bangkalan"/>
    <x v="2"/>
    <x v="9"/>
    <n v="52"/>
  </r>
  <r>
    <x v="10"/>
    <s v="Bangkalan"/>
    <x v="3"/>
    <x v="9"/>
    <n v="97"/>
  </r>
  <r>
    <x v="10"/>
    <s v="Bangkalan"/>
    <x v="4"/>
    <x v="9"/>
    <n v="62"/>
  </r>
  <r>
    <x v="10"/>
    <s v="Bangkalan"/>
    <x v="5"/>
    <x v="9"/>
    <n v="165"/>
  </r>
  <r>
    <x v="10"/>
    <s v="Bangkalan"/>
    <x v="0"/>
    <x v="10"/>
    <n v="27.2"/>
  </r>
  <r>
    <x v="10"/>
    <s v="Bangkalan"/>
    <x v="1"/>
    <x v="10"/>
    <n v="27.6"/>
  </r>
  <r>
    <x v="10"/>
    <s v="Bangkalan"/>
    <x v="25"/>
    <x v="10"/>
    <n v="10"/>
  </r>
  <r>
    <x v="10"/>
    <s v="Bangkalan"/>
    <x v="2"/>
    <x v="10"/>
    <n v="25.666666667000001"/>
  </r>
  <r>
    <x v="10"/>
    <s v="Bangkalan"/>
    <x v="3"/>
    <x v="10"/>
    <n v="32"/>
  </r>
  <r>
    <x v="10"/>
    <s v="Bangkalan"/>
    <x v="4"/>
    <x v="10"/>
    <n v="30.4"/>
  </r>
  <r>
    <x v="10"/>
    <s v="Bangkalan"/>
    <x v="5"/>
    <x v="10"/>
    <n v="25.8"/>
  </r>
  <r>
    <x v="10"/>
    <s v="Bangkalan"/>
    <x v="0"/>
    <x v="11"/>
    <n v="0.110294118"/>
  </r>
  <r>
    <x v="10"/>
    <s v="Bangkalan"/>
    <x v="1"/>
    <x v="11"/>
    <n v="0.115942029"/>
  </r>
  <r>
    <x v="10"/>
    <s v="Bangkalan"/>
    <x v="25"/>
    <x v="11"/>
    <n v="0.42"/>
  </r>
  <r>
    <x v="10"/>
    <s v="Bangkalan"/>
    <x v="2"/>
    <x v="11"/>
    <n v="0.23376623399999999"/>
  </r>
  <r>
    <x v="10"/>
    <s v="Bangkalan"/>
    <x v="3"/>
    <x v="11"/>
    <n v="0.26250000000000001"/>
  </r>
  <r>
    <x v="10"/>
    <s v="Bangkalan"/>
    <x v="4"/>
    <x v="11"/>
    <n v="0.36184210500000002"/>
  </r>
  <r>
    <x v="10"/>
    <s v="Bangkalan"/>
    <x v="5"/>
    <x v="11"/>
    <n v="0.15503876"/>
  </r>
  <r>
    <x v="10"/>
    <s v="Bangkalan"/>
    <x v="0"/>
    <x v="12"/>
    <n v="0"/>
  </r>
  <r>
    <x v="10"/>
    <s v="Bangkalan"/>
    <x v="1"/>
    <x v="12"/>
    <n v="0"/>
  </r>
  <r>
    <x v="10"/>
    <s v="Bangkalan"/>
    <x v="25"/>
    <x v="12"/>
    <n v="0"/>
  </r>
  <r>
    <x v="10"/>
    <s v="Bangkalan"/>
    <x v="2"/>
    <x v="12"/>
    <n v="0"/>
  </r>
  <r>
    <x v="10"/>
    <s v="Bangkalan"/>
    <x v="3"/>
    <x v="12"/>
    <n v="0"/>
  </r>
  <r>
    <x v="10"/>
    <s v="Bangkalan"/>
    <x v="4"/>
    <x v="12"/>
    <n v="0"/>
  </r>
  <r>
    <x v="10"/>
    <s v="Bangkalan"/>
    <x v="5"/>
    <x v="12"/>
    <n v="0"/>
  </r>
  <r>
    <x v="10"/>
    <s v="Bangkalan"/>
    <x v="0"/>
    <x v="13"/>
    <n v="0.67647058800000004"/>
  </r>
  <r>
    <x v="10"/>
    <s v="Bangkalan"/>
    <x v="1"/>
    <x v="13"/>
    <n v="0.74637681199999995"/>
  </r>
  <r>
    <x v="10"/>
    <s v="Bangkalan"/>
    <x v="25"/>
    <x v="13"/>
    <n v="0.44"/>
  </r>
  <r>
    <x v="10"/>
    <s v="Bangkalan"/>
    <x v="2"/>
    <x v="13"/>
    <n v="0.66233766199999999"/>
  </r>
  <r>
    <x v="10"/>
    <s v="Bangkalan"/>
    <x v="3"/>
    <x v="13"/>
    <n v="0.60624999999999996"/>
  </r>
  <r>
    <x v="10"/>
    <s v="Bangkalan"/>
    <x v="4"/>
    <x v="13"/>
    <n v="0.54605263199999998"/>
  </r>
  <r>
    <x v="10"/>
    <s v="Bangkalan"/>
    <x v="5"/>
    <x v="13"/>
    <n v="0.68217054300000002"/>
  </r>
  <r>
    <x v="10"/>
    <s v="Bangkalan"/>
    <x v="0"/>
    <x v="14"/>
    <n v="2.9411764999999999E-2"/>
  </r>
  <r>
    <x v="10"/>
    <s v="Bangkalan"/>
    <x v="1"/>
    <x v="14"/>
    <n v="5.7971014000000001E-2"/>
  </r>
  <r>
    <x v="10"/>
    <s v="Bangkalan"/>
    <x v="25"/>
    <x v="14"/>
    <n v="0"/>
  </r>
  <r>
    <x v="10"/>
    <s v="Bangkalan"/>
    <x v="2"/>
    <x v="14"/>
    <n v="5.1948052000000002E-2"/>
  </r>
  <r>
    <x v="10"/>
    <s v="Bangkalan"/>
    <x v="3"/>
    <x v="14"/>
    <n v="6.25E-2"/>
  </r>
  <r>
    <x v="10"/>
    <s v="Bangkalan"/>
    <x v="4"/>
    <x v="14"/>
    <n v="5.9210525999999999E-2"/>
  </r>
  <r>
    <x v="10"/>
    <s v="Bangkalan"/>
    <x v="5"/>
    <x v="14"/>
    <n v="5.4263565999999999E-2"/>
  </r>
  <r>
    <x v="10"/>
    <s v="Bangkalan"/>
    <x v="0"/>
    <x v="15"/>
    <n v="0"/>
  </r>
  <r>
    <x v="10"/>
    <s v="Bangkalan"/>
    <x v="1"/>
    <x v="15"/>
    <n v="0"/>
  </r>
  <r>
    <x v="10"/>
    <s v="Bangkalan"/>
    <x v="25"/>
    <x v="15"/>
    <n v="0"/>
  </r>
  <r>
    <x v="10"/>
    <s v="Bangkalan"/>
    <x v="2"/>
    <x v="15"/>
    <n v="0"/>
  </r>
  <r>
    <x v="10"/>
    <s v="Bangkalan"/>
    <x v="3"/>
    <x v="15"/>
    <n v="0"/>
  </r>
  <r>
    <x v="10"/>
    <s v="Bangkalan"/>
    <x v="4"/>
    <x v="15"/>
    <n v="0"/>
  </r>
  <r>
    <x v="10"/>
    <s v="Bangkalan"/>
    <x v="5"/>
    <x v="15"/>
    <n v="0"/>
  </r>
  <r>
    <x v="10"/>
    <s v="Bangkalan"/>
    <x v="0"/>
    <x v="16"/>
    <n v="0.18382352900000001"/>
  </r>
  <r>
    <x v="10"/>
    <s v="Bangkalan"/>
    <x v="1"/>
    <x v="16"/>
    <n v="7.9710144999999996E-2"/>
  </r>
  <r>
    <x v="10"/>
    <s v="Bangkalan"/>
    <x v="25"/>
    <x v="16"/>
    <n v="0.14000000000000001"/>
  </r>
  <r>
    <x v="10"/>
    <s v="Bangkalan"/>
    <x v="2"/>
    <x v="16"/>
    <n v="5.1948052000000002E-2"/>
  </r>
  <r>
    <x v="10"/>
    <s v="Bangkalan"/>
    <x v="3"/>
    <x v="16"/>
    <n v="6.8750000000000006E-2"/>
  </r>
  <r>
    <x v="10"/>
    <s v="Bangkalan"/>
    <x v="4"/>
    <x v="16"/>
    <n v="3.2894737E-2"/>
  </r>
  <r>
    <x v="10"/>
    <s v="Bangkalan"/>
    <x v="5"/>
    <x v="16"/>
    <n v="0.108527132"/>
  </r>
  <r>
    <x v="10"/>
    <s v="Bangkalan"/>
    <x v="0"/>
    <x v="17"/>
    <n v="136"/>
  </r>
  <r>
    <x v="10"/>
    <s v="Bangkalan"/>
    <x v="1"/>
    <x v="17"/>
    <n v="138"/>
  </r>
  <r>
    <x v="10"/>
    <s v="Bangkalan"/>
    <x v="25"/>
    <x v="17"/>
    <n v="50"/>
  </r>
  <r>
    <x v="10"/>
    <s v="Bangkalan"/>
    <x v="2"/>
    <x v="17"/>
    <n v="77"/>
  </r>
  <r>
    <x v="10"/>
    <s v="Bangkalan"/>
    <x v="3"/>
    <x v="17"/>
    <n v="160"/>
  </r>
  <r>
    <x v="10"/>
    <s v="Bangkalan"/>
    <x v="4"/>
    <x v="17"/>
    <n v="152"/>
  </r>
  <r>
    <x v="10"/>
    <s v="Bangkalan"/>
    <x v="5"/>
    <x v="17"/>
    <n v="129"/>
  </r>
  <r>
    <x v="10"/>
    <s v="Bangkalan"/>
    <x v="0"/>
    <x v="18"/>
    <n v="0"/>
  </r>
  <r>
    <x v="10"/>
    <s v="Bangkalan"/>
    <x v="1"/>
    <x v="18"/>
    <n v="0"/>
  </r>
  <r>
    <x v="10"/>
    <s v="Bangkalan"/>
    <x v="25"/>
    <x v="18"/>
    <n v="0"/>
  </r>
  <r>
    <x v="10"/>
    <s v="Bangkalan"/>
    <x v="2"/>
    <x v="18"/>
    <n v="0"/>
  </r>
  <r>
    <x v="10"/>
    <s v="Bangkalan"/>
    <x v="3"/>
    <x v="18"/>
    <n v="0"/>
  </r>
  <r>
    <x v="10"/>
    <s v="Bangkalan"/>
    <x v="4"/>
    <x v="18"/>
    <n v="0"/>
  </r>
  <r>
    <x v="10"/>
    <s v="Bangkalan"/>
    <x v="5"/>
    <x v="18"/>
    <n v="0"/>
  </r>
  <r>
    <x v="10"/>
    <s v="Bangkalan"/>
    <x v="0"/>
    <x v="19"/>
    <n v="0"/>
  </r>
  <r>
    <x v="10"/>
    <s v="Bangkalan"/>
    <x v="1"/>
    <x v="19"/>
    <n v="0"/>
  </r>
  <r>
    <x v="10"/>
    <s v="Bangkalan"/>
    <x v="25"/>
    <x v="19"/>
    <n v="0"/>
  </r>
  <r>
    <x v="10"/>
    <s v="Bangkalan"/>
    <x v="2"/>
    <x v="19"/>
    <n v="0"/>
  </r>
  <r>
    <x v="10"/>
    <s v="Bangkalan"/>
    <x v="3"/>
    <x v="19"/>
    <n v="0"/>
  </r>
  <r>
    <x v="10"/>
    <s v="Bangkalan"/>
    <x v="4"/>
    <x v="19"/>
    <n v="0"/>
  </r>
  <r>
    <x v="10"/>
    <s v="Bangkalan"/>
    <x v="5"/>
    <x v="19"/>
    <n v="0"/>
  </r>
  <r>
    <x v="10"/>
    <s v="Pamekasan"/>
    <x v="6"/>
    <x v="0"/>
    <n v="0.15789473700000001"/>
  </r>
  <r>
    <x v="10"/>
    <s v="Pamekasan"/>
    <x v="7"/>
    <x v="0"/>
    <n v="0.13103448300000001"/>
  </r>
  <r>
    <x v="10"/>
    <s v="Pamekasan"/>
    <x v="8"/>
    <x v="0"/>
    <n v="0.136986301"/>
  </r>
  <r>
    <x v="10"/>
    <s v="Pamekasan"/>
    <x v="9"/>
    <x v="0"/>
    <n v="0.19867549700000001"/>
  </r>
  <r>
    <x v="10"/>
    <s v="Pamekasan"/>
    <x v="10"/>
    <x v="0"/>
    <n v="0.33552631599999999"/>
  </r>
  <r>
    <x v="10"/>
    <s v="Pamekasan"/>
    <x v="11"/>
    <x v="0"/>
    <n v="0.342657343"/>
  </r>
  <r>
    <x v="10"/>
    <s v="Pamekasan"/>
    <x v="12"/>
    <x v="0"/>
    <n v="0.45911949699999999"/>
  </r>
  <r>
    <x v="10"/>
    <s v="Pamekasan"/>
    <x v="21"/>
    <x v="0"/>
    <n v="0"/>
  </r>
  <r>
    <x v="10"/>
    <s v="Pamekasan"/>
    <x v="6"/>
    <x v="1"/>
    <n v="2.6315788999999999E-2"/>
  </r>
  <r>
    <x v="10"/>
    <s v="Pamekasan"/>
    <x v="7"/>
    <x v="1"/>
    <n v="8.2758621000000004E-2"/>
  </r>
  <r>
    <x v="10"/>
    <s v="Pamekasan"/>
    <x v="8"/>
    <x v="1"/>
    <n v="7.5342465999999997E-2"/>
  </r>
  <r>
    <x v="10"/>
    <s v="Pamekasan"/>
    <x v="9"/>
    <x v="1"/>
    <n v="9.2715231999999995E-2"/>
  </r>
  <r>
    <x v="10"/>
    <s v="Pamekasan"/>
    <x v="10"/>
    <x v="1"/>
    <n v="9.2105263000000007E-2"/>
  </r>
  <r>
    <x v="10"/>
    <s v="Pamekasan"/>
    <x v="11"/>
    <x v="1"/>
    <n v="0.167832168"/>
  </r>
  <r>
    <x v="10"/>
    <s v="Pamekasan"/>
    <x v="12"/>
    <x v="1"/>
    <n v="0.132075472"/>
  </r>
  <r>
    <x v="10"/>
    <s v="Pamekasan"/>
    <x v="21"/>
    <x v="1"/>
    <n v="0"/>
  </r>
  <r>
    <x v="10"/>
    <s v="Pamekasan"/>
    <x v="6"/>
    <x v="2"/>
    <n v="0.15789473700000001"/>
  </r>
  <r>
    <x v="10"/>
    <s v="Pamekasan"/>
    <x v="7"/>
    <x v="2"/>
    <n v="0.13103448300000001"/>
  </r>
  <r>
    <x v="10"/>
    <s v="Pamekasan"/>
    <x v="8"/>
    <x v="2"/>
    <n v="0.136986301"/>
  </r>
  <r>
    <x v="10"/>
    <s v="Pamekasan"/>
    <x v="9"/>
    <x v="2"/>
    <n v="0.19205298000000001"/>
  </r>
  <r>
    <x v="10"/>
    <s v="Pamekasan"/>
    <x v="10"/>
    <x v="2"/>
    <n v="0.33552631599999999"/>
  </r>
  <r>
    <x v="10"/>
    <s v="Pamekasan"/>
    <x v="11"/>
    <x v="2"/>
    <n v="0.342657343"/>
  </r>
  <r>
    <x v="10"/>
    <s v="Pamekasan"/>
    <x v="12"/>
    <x v="2"/>
    <n v="0.45911949699999999"/>
  </r>
  <r>
    <x v="10"/>
    <s v="Pamekasan"/>
    <x v="21"/>
    <x v="2"/>
    <n v="0"/>
  </r>
  <r>
    <x v="10"/>
    <s v="Pamekasan"/>
    <x v="6"/>
    <x v="3"/>
    <n v="0"/>
  </r>
  <r>
    <x v="10"/>
    <s v="Pamekasan"/>
    <x v="7"/>
    <x v="3"/>
    <n v="0"/>
  </r>
  <r>
    <x v="10"/>
    <s v="Pamekasan"/>
    <x v="8"/>
    <x v="3"/>
    <n v="1"/>
  </r>
  <r>
    <x v="10"/>
    <s v="Pamekasan"/>
    <x v="9"/>
    <x v="3"/>
    <n v="0"/>
  </r>
  <r>
    <x v="10"/>
    <s v="Pamekasan"/>
    <x v="10"/>
    <x v="3"/>
    <n v="0"/>
  </r>
  <r>
    <x v="10"/>
    <s v="Pamekasan"/>
    <x v="11"/>
    <x v="3"/>
    <n v="0"/>
  </r>
  <r>
    <x v="10"/>
    <s v="Pamekasan"/>
    <x v="12"/>
    <x v="3"/>
    <n v="0"/>
  </r>
  <r>
    <x v="10"/>
    <s v="Pamekasan"/>
    <x v="21"/>
    <x v="3"/>
    <n v="0"/>
  </r>
  <r>
    <x v="10"/>
    <s v="Pamekasan"/>
    <x v="6"/>
    <x v="4"/>
    <n v="0.98684210500000002"/>
  </r>
  <r>
    <x v="10"/>
    <s v="Pamekasan"/>
    <x v="7"/>
    <x v="4"/>
    <n v="1"/>
  </r>
  <r>
    <x v="10"/>
    <s v="Pamekasan"/>
    <x v="8"/>
    <x v="4"/>
    <n v="1"/>
  </r>
  <r>
    <x v="10"/>
    <s v="Pamekasan"/>
    <x v="9"/>
    <x v="4"/>
    <n v="0.97350993399999997"/>
  </r>
  <r>
    <x v="10"/>
    <s v="Pamekasan"/>
    <x v="10"/>
    <x v="4"/>
    <n v="1"/>
  </r>
  <r>
    <x v="10"/>
    <s v="Pamekasan"/>
    <x v="11"/>
    <x v="4"/>
    <n v="0.93706293699999998"/>
  </r>
  <r>
    <x v="10"/>
    <s v="Pamekasan"/>
    <x v="12"/>
    <x v="4"/>
    <n v="1"/>
  </r>
  <r>
    <x v="10"/>
    <s v="Pamekasan"/>
    <x v="21"/>
    <x v="4"/>
    <n v="0"/>
  </r>
  <r>
    <x v="10"/>
    <s v="Pamekasan"/>
    <x v="6"/>
    <x v="5"/>
    <n v="0.96052631600000005"/>
  </r>
  <r>
    <x v="10"/>
    <s v="Pamekasan"/>
    <x v="7"/>
    <x v="5"/>
    <n v="0.91724137900000002"/>
  </r>
  <r>
    <x v="10"/>
    <s v="Pamekasan"/>
    <x v="8"/>
    <x v="5"/>
    <n v="0.92465753399999995"/>
  </r>
  <r>
    <x v="10"/>
    <s v="Pamekasan"/>
    <x v="9"/>
    <x v="5"/>
    <n v="0.87417218500000005"/>
  </r>
  <r>
    <x v="10"/>
    <s v="Pamekasan"/>
    <x v="10"/>
    <x v="5"/>
    <n v="0.90789473700000001"/>
  </r>
  <r>
    <x v="10"/>
    <s v="Pamekasan"/>
    <x v="11"/>
    <x v="5"/>
    <n v="0.76923076899999998"/>
  </r>
  <r>
    <x v="10"/>
    <s v="Pamekasan"/>
    <x v="12"/>
    <x v="5"/>
    <n v="0.86792452799999997"/>
  </r>
  <r>
    <x v="10"/>
    <s v="Pamekasan"/>
    <x v="21"/>
    <x v="5"/>
    <n v="0"/>
  </r>
  <r>
    <x v="10"/>
    <s v="Pamekasan"/>
    <x v="6"/>
    <x v="6"/>
    <n v="0.76500000000000001"/>
  </r>
  <r>
    <x v="10"/>
    <s v="Pamekasan"/>
    <x v="7"/>
    <x v="6"/>
    <n v="0.75"/>
  </r>
  <r>
    <x v="10"/>
    <s v="Pamekasan"/>
    <x v="8"/>
    <x v="6"/>
    <n v="0.76"/>
  </r>
  <r>
    <x v="10"/>
    <s v="Pamekasan"/>
    <x v="9"/>
    <x v="6"/>
    <n v="0.73"/>
  </r>
  <r>
    <x v="10"/>
    <s v="Pamekasan"/>
    <x v="10"/>
    <x v="6"/>
    <n v="0.72499999999999998"/>
  </r>
  <r>
    <x v="10"/>
    <s v="Pamekasan"/>
    <x v="11"/>
    <x v="6"/>
    <n v="0.71499999999999997"/>
  </r>
  <r>
    <x v="10"/>
    <s v="Pamekasan"/>
    <x v="12"/>
    <x v="6"/>
    <n v="0.8"/>
  </r>
  <r>
    <x v="10"/>
    <s v="Pamekasan"/>
    <x v="21"/>
    <x v="6"/>
    <n v="0.68518518500000003"/>
  </r>
  <r>
    <x v="10"/>
    <s v="Pamekasan"/>
    <x v="6"/>
    <x v="7"/>
    <n v="40"/>
  </r>
  <r>
    <x v="10"/>
    <s v="Pamekasan"/>
    <x v="7"/>
    <x v="7"/>
    <n v="40"/>
  </r>
  <r>
    <x v="10"/>
    <s v="Pamekasan"/>
    <x v="8"/>
    <x v="7"/>
    <n v="40"/>
  </r>
  <r>
    <x v="10"/>
    <s v="Pamekasan"/>
    <x v="9"/>
    <x v="7"/>
    <n v="40"/>
  </r>
  <r>
    <x v="10"/>
    <s v="Pamekasan"/>
    <x v="10"/>
    <x v="7"/>
    <n v="40"/>
  </r>
  <r>
    <x v="10"/>
    <s v="Pamekasan"/>
    <x v="11"/>
    <x v="7"/>
    <n v="40"/>
  </r>
  <r>
    <x v="10"/>
    <s v="Pamekasan"/>
    <x v="12"/>
    <x v="7"/>
    <n v="40"/>
  </r>
  <r>
    <x v="10"/>
    <s v="Pamekasan"/>
    <x v="21"/>
    <x v="7"/>
    <n v="108"/>
  </r>
  <r>
    <x v="10"/>
    <s v="Pamekasan"/>
    <x v="6"/>
    <x v="8"/>
    <n v="5.0833333329999997"/>
  </r>
  <r>
    <x v="10"/>
    <s v="Pamekasan"/>
    <x v="7"/>
    <x v="8"/>
    <n v="3.263157895"/>
  </r>
  <r>
    <x v="10"/>
    <s v="Pamekasan"/>
    <x v="8"/>
    <x v="8"/>
    <n v="6.2"/>
  </r>
  <r>
    <x v="10"/>
    <s v="Pamekasan"/>
    <x v="9"/>
    <x v="8"/>
    <n v="3.6333333329999999"/>
  </r>
  <r>
    <x v="10"/>
    <s v="Pamekasan"/>
    <x v="10"/>
    <x v="8"/>
    <n v="5.6470588240000001"/>
  </r>
  <r>
    <x v="10"/>
    <s v="Pamekasan"/>
    <x v="11"/>
    <x v="8"/>
    <n v="6.8571428570000004"/>
  </r>
  <r>
    <x v="10"/>
    <s v="Pamekasan"/>
    <x v="12"/>
    <x v="8"/>
    <n v="4.0273972599999999"/>
  </r>
  <r>
    <x v="10"/>
    <s v="Pamekasan"/>
    <x v="21"/>
    <x v="8"/>
    <n v="0"/>
  </r>
  <r>
    <x v="10"/>
    <s v="Pamekasan"/>
    <x v="6"/>
    <x v="9"/>
    <n v="122"/>
  </r>
  <r>
    <x v="10"/>
    <s v="Pamekasan"/>
    <x v="7"/>
    <x v="9"/>
    <n v="62"/>
  </r>
  <r>
    <x v="10"/>
    <s v="Pamekasan"/>
    <x v="8"/>
    <x v="9"/>
    <n v="124"/>
  </r>
  <r>
    <x v="10"/>
    <s v="Pamekasan"/>
    <x v="9"/>
    <x v="9"/>
    <n v="109"/>
  </r>
  <r>
    <x v="10"/>
    <s v="Pamekasan"/>
    <x v="10"/>
    <x v="9"/>
    <n v="288"/>
  </r>
  <r>
    <x v="10"/>
    <s v="Pamekasan"/>
    <x v="11"/>
    <x v="9"/>
    <n v="336"/>
  </r>
  <r>
    <x v="10"/>
    <s v="Pamekasan"/>
    <x v="12"/>
    <x v="9"/>
    <n v="294"/>
  </r>
  <r>
    <x v="10"/>
    <s v="Pamekasan"/>
    <x v="21"/>
    <x v="9"/>
    <n v="0"/>
  </r>
  <r>
    <x v="10"/>
    <s v="Pamekasan"/>
    <x v="6"/>
    <x v="10"/>
    <n v="30.4"/>
  </r>
  <r>
    <x v="10"/>
    <s v="Pamekasan"/>
    <x v="7"/>
    <x v="10"/>
    <n v="29"/>
  </r>
  <r>
    <x v="10"/>
    <s v="Pamekasan"/>
    <x v="8"/>
    <x v="10"/>
    <n v="29.2"/>
  </r>
  <r>
    <x v="10"/>
    <s v="Pamekasan"/>
    <x v="9"/>
    <x v="10"/>
    <n v="30.2"/>
  </r>
  <r>
    <x v="10"/>
    <s v="Pamekasan"/>
    <x v="10"/>
    <x v="10"/>
    <n v="30.4"/>
  </r>
  <r>
    <x v="10"/>
    <s v="Pamekasan"/>
    <x v="11"/>
    <x v="10"/>
    <n v="28.6"/>
  </r>
  <r>
    <x v="10"/>
    <s v="Pamekasan"/>
    <x v="12"/>
    <x v="10"/>
    <n v="31.8"/>
  </r>
  <r>
    <x v="10"/>
    <s v="Pamekasan"/>
    <x v="21"/>
    <x v="10"/>
    <n v="1"/>
  </r>
  <r>
    <x v="10"/>
    <s v="Pamekasan"/>
    <x v="6"/>
    <x v="11"/>
    <n v="1.3157894999999999E-2"/>
  </r>
  <r>
    <x v="10"/>
    <s v="Pamekasan"/>
    <x v="7"/>
    <x v="11"/>
    <n v="0"/>
  </r>
  <r>
    <x v="10"/>
    <s v="Pamekasan"/>
    <x v="8"/>
    <x v="11"/>
    <n v="0"/>
  </r>
  <r>
    <x v="10"/>
    <s v="Pamekasan"/>
    <x v="9"/>
    <x v="11"/>
    <n v="2.6490066E-2"/>
  </r>
  <r>
    <x v="10"/>
    <s v="Pamekasan"/>
    <x v="10"/>
    <x v="11"/>
    <n v="0"/>
  </r>
  <r>
    <x v="10"/>
    <s v="Pamekasan"/>
    <x v="11"/>
    <x v="11"/>
    <n v="6.2937063000000001E-2"/>
  </r>
  <r>
    <x v="10"/>
    <s v="Pamekasan"/>
    <x v="12"/>
    <x v="11"/>
    <n v="0"/>
  </r>
  <r>
    <x v="10"/>
    <s v="Pamekasan"/>
    <x v="21"/>
    <x v="11"/>
    <n v="1"/>
  </r>
  <r>
    <x v="10"/>
    <s v="Pamekasan"/>
    <x v="6"/>
    <x v="12"/>
    <n v="0"/>
  </r>
  <r>
    <x v="10"/>
    <s v="Pamekasan"/>
    <x v="7"/>
    <x v="12"/>
    <n v="0"/>
  </r>
  <r>
    <x v="10"/>
    <s v="Pamekasan"/>
    <x v="8"/>
    <x v="12"/>
    <n v="0"/>
  </r>
  <r>
    <x v="10"/>
    <s v="Pamekasan"/>
    <x v="9"/>
    <x v="12"/>
    <n v="0"/>
  </r>
  <r>
    <x v="10"/>
    <s v="Pamekasan"/>
    <x v="10"/>
    <x v="12"/>
    <n v="0"/>
  </r>
  <r>
    <x v="10"/>
    <s v="Pamekasan"/>
    <x v="11"/>
    <x v="12"/>
    <n v="0"/>
  </r>
  <r>
    <x v="10"/>
    <s v="Pamekasan"/>
    <x v="12"/>
    <x v="12"/>
    <n v="0"/>
  </r>
  <r>
    <x v="10"/>
    <s v="Pamekasan"/>
    <x v="21"/>
    <x v="12"/>
    <n v="0"/>
  </r>
  <r>
    <x v="10"/>
    <s v="Pamekasan"/>
    <x v="6"/>
    <x v="13"/>
    <n v="0.82894736800000002"/>
  </r>
  <r>
    <x v="10"/>
    <s v="Pamekasan"/>
    <x v="7"/>
    <x v="13"/>
    <n v="0.86896551700000002"/>
  </r>
  <r>
    <x v="10"/>
    <s v="Pamekasan"/>
    <x v="8"/>
    <x v="13"/>
    <n v="0.86301369900000002"/>
  </r>
  <r>
    <x v="10"/>
    <s v="Pamekasan"/>
    <x v="9"/>
    <x v="13"/>
    <n v="0.77483443699999999"/>
  </r>
  <r>
    <x v="10"/>
    <s v="Pamekasan"/>
    <x v="10"/>
    <x v="13"/>
    <n v="0.66447368399999995"/>
  </r>
  <r>
    <x v="10"/>
    <s v="Pamekasan"/>
    <x v="11"/>
    <x v="13"/>
    <n v="0.59440559400000004"/>
  </r>
  <r>
    <x v="10"/>
    <s v="Pamekasan"/>
    <x v="12"/>
    <x v="13"/>
    <n v="0.54088050300000001"/>
  </r>
  <r>
    <x v="10"/>
    <s v="Pamekasan"/>
    <x v="21"/>
    <x v="13"/>
    <n v="0"/>
  </r>
  <r>
    <x v="10"/>
    <s v="Pamekasan"/>
    <x v="6"/>
    <x v="14"/>
    <n v="2.6315788999999999E-2"/>
  </r>
  <r>
    <x v="10"/>
    <s v="Pamekasan"/>
    <x v="7"/>
    <x v="14"/>
    <n v="8.2758621000000004E-2"/>
  </r>
  <r>
    <x v="10"/>
    <s v="Pamekasan"/>
    <x v="8"/>
    <x v="14"/>
    <n v="7.5342465999999997E-2"/>
  </r>
  <r>
    <x v="10"/>
    <s v="Pamekasan"/>
    <x v="9"/>
    <x v="14"/>
    <n v="9.2715231999999995E-2"/>
  </r>
  <r>
    <x v="10"/>
    <s v="Pamekasan"/>
    <x v="10"/>
    <x v="14"/>
    <n v="9.2105263000000007E-2"/>
  </r>
  <r>
    <x v="10"/>
    <s v="Pamekasan"/>
    <x v="11"/>
    <x v="14"/>
    <n v="0.167832168"/>
  </r>
  <r>
    <x v="10"/>
    <s v="Pamekasan"/>
    <x v="12"/>
    <x v="14"/>
    <n v="0.132075472"/>
  </r>
  <r>
    <x v="10"/>
    <s v="Pamekasan"/>
    <x v="21"/>
    <x v="14"/>
    <n v="0"/>
  </r>
  <r>
    <x v="10"/>
    <s v="Pamekasan"/>
    <x v="6"/>
    <x v="15"/>
    <n v="0"/>
  </r>
  <r>
    <x v="10"/>
    <s v="Pamekasan"/>
    <x v="7"/>
    <x v="15"/>
    <n v="0"/>
  </r>
  <r>
    <x v="10"/>
    <s v="Pamekasan"/>
    <x v="8"/>
    <x v="15"/>
    <n v="0"/>
  </r>
  <r>
    <x v="10"/>
    <s v="Pamekasan"/>
    <x v="9"/>
    <x v="15"/>
    <n v="6.6225169999999996E-3"/>
  </r>
  <r>
    <x v="10"/>
    <s v="Pamekasan"/>
    <x v="10"/>
    <x v="15"/>
    <n v="0"/>
  </r>
  <r>
    <x v="10"/>
    <s v="Pamekasan"/>
    <x v="11"/>
    <x v="15"/>
    <n v="0"/>
  </r>
  <r>
    <x v="10"/>
    <s v="Pamekasan"/>
    <x v="12"/>
    <x v="15"/>
    <n v="0"/>
  </r>
  <r>
    <x v="10"/>
    <s v="Pamekasan"/>
    <x v="21"/>
    <x v="15"/>
    <n v="0"/>
  </r>
  <r>
    <x v="10"/>
    <s v="Pamekasan"/>
    <x v="6"/>
    <x v="16"/>
    <n v="0.131578947"/>
  </r>
  <r>
    <x v="10"/>
    <s v="Pamekasan"/>
    <x v="7"/>
    <x v="16"/>
    <n v="4.8275862000000003E-2"/>
  </r>
  <r>
    <x v="10"/>
    <s v="Pamekasan"/>
    <x v="8"/>
    <x v="16"/>
    <n v="6.1643836E-2"/>
  </r>
  <r>
    <x v="10"/>
    <s v="Pamekasan"/>
    <x v="9"/>
    <x v="16"/>
    <n v="9.9337748000000003E-2"/>
  </r>
  <r>
    <x v="10"/>
    <s v="Pamekasan"/>
    <x v="10"/>
    <x v="16"/>
    <n v="0.243421053"/>
  </r>
  <r>
    <x v="10"/>
    <s v="Pamekasan"/>
    <x v="11"/>
    <x v="16"/>
    <n v="0.174825175"/>
  </r>
  <r>
    <x v="10"/>
    <s v="Pamekasan"/>
    <x v="12"/>
    <x v="16"/>
    <n v="0.32704402500000002"/>
  </r>
  <r>
    <x v="10"/>
    <s v="Pamekasan"/>
    <x v="21"/>
    <x v="16"/>
    <n v="0"/>
  </r>
  <r>
    <x v="10"/>
    <s v="Pamekasan"/>
    <x v="6"/>
    <x v="17"/>
    <n v="152"/>
  </r>
  <r>
    <x v="10"/>
    <s v="Pamekasan"/>
    <x v="7"/>
    <x v="17"/>
    <n v="145"/>
  </r>
  <r>
    <x v="10"/>
    <s v="Pamekasan"/>
    <x v="8"/>
    <x v="17"/>
    <n v="146"/>
  </r>
  <r>
    <x v="10"/>
    <s v="Pamekasan"/>
    <x v="9"/>
    <x v="17"/>
    <n v="151"/>
  </r>
  <r>
    <x v="10"/>
    <s v="Pamekasan"/>
    <x v="10"/>
    <x v="17"/>
    <n v="152"/>
  </r>
  <r>
    <x v="10"/>
    <s v="Pamekasan"/>
    <x v="11"/>
    <x v="17"/>
    <n v="143"/>
  </r>
  <r>
    <x v="10"/>
    <s v="Pamekasan"/>
    <x v="12"/>
    <x v="17"/>
    <n v="159"/>
  </r>
  <r>
    <x v="10"/>
    <s v="Pamekasan"/>
    <x v="21"/>
    <x v="17"/>
    <n v="1"/>
  </r>
  <r>
    <x v="10"/>
    <s v="Pamekasan"/>
    <x v="6"/>
    <x v="18"/>
    <n v="0"/>
  </r>
  <r>
    <x v="10"/>
    <s v="Pamekasan"/>
    <x v="7"/>
    <x v="18"/>
    <n v="0"/>
  </r>
  <r>
    <x v="10"/>
    <s v="Pamekasan"/>
    <x v="8"/>
    <x v="18"/>
    <n v="0"/>
  </r>
  <r>
    <x v="10"/>
    <s v="Pamekasan"/>
    <x v="9"/>
    <x v="18"/>
    <n v="0"/>
  </r>
  <r>
    <x v="10"/>
    <s v="Pamekasan"/>
    <x v="10"/>
    <x v="18"/>
    <n v="0"/>
  </r>
  <r>
    <x v="10"/>
    <s v="Pamekasan"/>
    <x v="11"/>
    <x v="18"/>
    <n v="0"/>
  </r>
  <r>
    <x v="10"/>
    <s v="Pamekasan"/>
    <x v="12"/>
    <x v="18"/>
    <n v="0"/>
  </r>
  <r>
    <x v="10"/>
    <s v="Pamekasan"/>
    <x v="21"/>
    <x v="18"/>
    <n v="0"/>
  </r>
  <r>
    <x v="10"/>
    <s v="Pamekasan"/>
    <x v="6"/>
    <x v="19"/>
    <n v="0"/>
  </r>
  <r>
    <x v="10"/>
    <s v="Pamekasan"/>
    <x v="7"/>
    <x v="19"/>
    <n v="0"/>
  </r>
  <r>
    <x v="10"/>
    <s v="Pamekasan"/>
    <x v="8"/>
    <x v="19"/>
    <n v="0"/>
  </r>
  <r>
    <x v="10"/>
    <s v="Pamekasan"/>
    <x v="9"/>
    <x v="19"/>
    <n v="0"/>
  </r>
  <r>
    <x v="10"/>
    <s v="Pamekasan"/>
    <x v="10"/>
    <x v="19"/>
    <n v="0"/>
  </r>
  <r>
    <x v="10"/>
    <s v="Pamekasan"/>
    <x v="11"/>
    <x v="19"/>
    <n v="0"/>
  </r>
  <r>
    <x v="10"/>
    <s v="Pamekasan"/>
    <x v="12"/>
    <x v="19"/>
    <n v="0"/>
  </r>
  <r>
    <x v="10"/>
    <s v="Pamekasan"/>
    <x v="21"/>
    <x v="19"/>
    <n v="0"/>
  </r>
  <r>
    <x v="10"/>
    <s v="Sampang"/>
    <x v="24"/>
    <x v="0"/>
    <n v="0.124031008"/>
  </r>
  <r>
    <x v="10"/>
    <s v="Sampang"/>
    <x v="13"/>
    <x v="0"/>
    <n v="0.12295082"/>
  </r>
  <r>
    <x v="10"/>
    <s v="Sampang"/>
    <x v="14"/>
    <x v="0"/>
    <n v="0.19008264499999999"/>
  </r>
  <r>
    <x v="10"/>
    <s v="Sampang"/>
    <x v="15"/>
    <x v="0"/>
    <n v="0.18548387099999999"/>
  </r>
  <r>
    <x v="10"/>
    <s v="Sampang"/>
    <x v="16"/>
    <x v="0"/>
    <n v="0.230263158"/>
  </r>
  <r>
    <x v="10"/>
    <s v="Sampang"/>
    <x v="24"/>
    <x v="1"/>
    <n v="2.3255814E-2"/>
  </r>
  <r>
    <x v="10"/>
    <s v="Sampang"/>
    <x v="13"/>
    <x v="1"/>
    <n v="0"/>
  </r>
  <r>
    <x v="10"/>
    <s v="Sampang"/>
    <x v="14"/>
    <x v="1"/>
    <n v="8.2644629999999997E-3"/>
  </r>
  <r>
    <x v="10"/>
    <s v="Sampang"/>
    <x v="15"/>
    <x v="1"/>
    <n v="0"/>
  </r>
  <r>
    <x v="10"/>
    <s v="Sampang"/>
    <x v="16"/>
    <x v="1"/>
    <n v="3.2894737E-2"/>
  </r>
  <r>
    <x v="10"/>
    <s v="Sampang"/>
    <x v="24"/>
    <x v="2"/>
    <n v="0.124031008"/>
  </r>
  <r>
    <x v="10"/>
    <s v="Sampang"/>
    <x v="13"/>
    <x v="2"/>
    <n v="0.12295082"/>
  </r>
  <r>
    <x v="10"/>
    <s v="Sampang"/>
    <x v="14"/>
    <x v="2"/>
    <n v="0.165289256"/>
  </r>
  <r>
    <x v="10"/>
    <s v="Sampang"/>
    <x v="15"/>
    <x v="2"/>
    <n v="0.18548387099999999"/>
  </r>
  <r>
    <x v="10"/>
    <s v="Sampang"/>
    <x v="16"/>
    <x v="2"/>
    <n v="0.230263158"/>
  </r>
  <r>
    <x v="10"/>
    <s v="Sampang"/>
    <x v="24"/>
    <x v="3"/>
    <n v="0"/>
  </r>
  <r>
    <x v="10"/>
    <s v="Sampang"/>
    <x v="13"/>
    <x v="3"/>
    <n v="0"/>
  </r>
  <r>
    <x v="10"/>
    <s v="Sampang"/>
    <x v="14"/>
    <x v="3"/>
    <n v="0"/>
  </r>
  <r>
    <x v="10"/>
    <s v="Sampang"/>
    <x v="15"/>
    <x v="3"/>
    <n v="0"/>
  </r>
  <r>
    <x v="10"/>
    <s v="Sampang"/>
    <x v="16"/>
    <x v="3"/>
    <n v="0"/>
  </r>
  <r>
    <x v="10"/>
    <s v="Sampang"/>
    <x v="24"/>
    <x v="4"/>
    <n v="0.86821705400000004"/>
  </r>
  <r>
    <x v="10"/>
    <s v="Sampang"/>
    <x v="13"/>
    <x v="4"/>
    <n v="0.95901639299999997"/>
  </r>
  <r>
    <x v="10"/>
    <s v="Sampang"/>
    <x v="14"/>
    <x v="4"/>
    <n v="0.983471074"/>
  </r>
  <r>
    <x v="10"/>
    <s v="Sampang"/>
    <x v="15"/>
    <x v="4"/>
    <n v="1"/>
  </r>
  <r>
    <x v="10"/>
    <s v="Sampang"/>
    <x v="16"/>
    <x v="4"/>
    <n v="0.96052631600000005"/>
  </r>
  <r>
    <x v="10"/>
    <s v="Sampang"/>
    <x v="24"/>
    <x v="5"/>
    <n v="0.84496123999999995"/>
  </r>
  <r>
    <x v="10"/>
    <s v="Sampang"/>
    <x v="13"/>
    <x v="5"/>
    <n v="0.95901639299999997"/>
  </r>
  <r>
    <x v="10"/>
    <s v="Sampang"/>
    <x v="14"/>
    <x v="5"/>
    <n v="0.95041322299999997"/>
  </r>
  <r>
    <x v="10"/>
    <s v="Sampang"/>
    <x v="15"/>
    <x v="5"/>
    <n v="1"/>
  </r>
  <r>
    <x v="10"/>
    <s v="Sampang"/>
    <x v="16"/>
    <x v="5"/>
    <n v="0.92763157900000004"/>
  </r>
  <r>
    <x v="10"/>
    <s v="Sampang"/>
    <x v="24"/>
    <x v="6"/>
    <n v="0.79640718600000004"/>
  </r>
  <r>
    <x v="10"/>
    <s v="Sampang"/>
    <x v="13"/>
    <x v="6"/>
    <n v="0.662162162"/>
  </r>
  <r>
    <x v="10"/>
    <s v="Sampang"/>
    <x v="14"/>
    <x v="6"/>
    <n v="0.64406779700000005"/>
  </r>
  <r>
    <x v="10"/>
    <s v="Sampang"/>
    <x v="15"/>
    <x v="6"/>
    <n v="0.58536585399999996"/>
  </r>
  <r>
    <x v="10"/>
    <s v="Sampang"/>
    <x v="16"/>
    <x v="6"/>
    <n v="0.73076923100000002"/>
  </r>
  <r>
    <x v="10"/>
    <s v="Sampang"/>
    <x v="24"/>
    <x v="7"/>
    <n v="33.4"/>
  </r>
  <r>
    <x v="10"/>
    <s v="Sampang"/>
    <x v="13"/>
    <x v="7"/>
    <n v="44.4"/>
  </r>
  <r>
    <x v="10"/>
    <s v="Sampang"/>
    <x v="14"/>
    <x v="7"/>
    <n v="35.4"/>
  </r>
  <r>
    <x v="10"/>
    <s v="Sampang"/>
    <x v="15"/>
    <x v="7"/>
    <n v="41"/>
  </r>
  <r>
    <x v="10"/>
    <s v="Sampang"/>
    <x v="16"/>
    <x v="7"/>
    <n v="41.6"/>
  </r>
  <r>
    <x v="10"/>
    <s v="Sampang"/>
    <x v="24"/>
    <x v="8"/>
    <n v="3.5"/>
  </r>
  <r>
    <x v="10"/>
    <s v="Sampang"/>
    <x v="13"/>
    <x v="8"/>
    <n v="3.4666666670000001"/>
  </r>
  <r>
    <x v="10"/>
    <s v="Sampang"/>
    <x v="14"/>
    <x v="8"/>
    <n v="6.8260869570000002"/>
  </r>
  <r>
    <x v="10"/>
    <s v="Sampang"/>
    <x v="15"/>
    <x v="8"/>
    <n v="9.3913043480000002"/>
  </r>
  <r>
    <x v="10"/>
    <s v="Sampang"/>
    <x v="16"/>
    <x v="8"/>
    <n v="8.4857142860000003"/>
  </r>
  <r>
    <x v="10"/>
    <s v="Sampang"/>
    <x v="24"/>
    <x v="9"/>
    <n v="56"/>
  </r>
  <r>
    <x v="10"/>
    <s v="Sampang"/>
    <x v="13"/>
    <x v="9"/>
    <n v="52"/>
  </r>
  <r>
    <x v="10"/>
    <s v="Sampang"/>
    <x v="14"/>
    <x v="9"/>
    <n v="157"/>
  </r>
  <r>
    <x v="10"/>
    <s v="Sampang"/>
    <x v="15"/>
    <x v="9"/>
    <n v="216"/>
  </r>
  <r>
    <x v="10"/>
    <s v="Sampang"/>
    <x v="16"/>
    <x v="9"/>
    <n v="297"/>
  </r>
  <r>
    <x v="10"/>
    <s v="Sampang"/>
    <x v="24"/>
    <x v="10"/>
    <n v="25.8"/>
  </r>
  <r>
    <x v="10"/>
    <s v="Sampang"/>
    <x v="13"/>
    <x v="10"/>
    <n v="24.4"/>
  </r>
  <r>
    <x v="10"/>
    <s v="Sampang"/>
    <x v="14"/>
    <x v="10"/>
    <n v="24.2"/>
  </r>
  <r>
    <x v="10"/>
    <s v="Sampang"/>
    <x v="15"/>
    <x v="10"/>
    <n v="24.8"/>
  </r>
  <r>
    <x v="10"/>
    <s v="Sampang"/>
    <x v="16"/>
    <x v="10"/>
    <n v="30.4"/>
  </r>
  <r>
    <x v="10"/>
    <s v="Sampang"/>
    <x v="24"/>
    <x v="11"/>
    <n v="0.13178294600000001"/>
  </r>
  <r>
    <x v="10"/>
    <s v="Sampang"/>
    <x v="13"/>
    <x v="11"/>
    <n v="4.0983606999999998E-2"/>
  </r>
  <r>
    <x v="10"/>
    <s v="Sampang"/>
    <x v="14"/>
    <x v="11"/>
    <n v="1.6528925999999999E-2"/>
  </r>
  <r>
    <x v="10"/>
    <s v="Sampang"/>
    <x v="15"/>
    <x v="11"/>
    <n v="0"/>
  </r>
  <r>
    <x v="10"/>
    <s v="Sampang"/>
    <x v="16"/>
    <x v="11"/>
    <n v="3.9473684000000002E-2"/>
  </r>
  <r>
    <x v="10"/>
    <s v="Sampang"/>
    <x v="24"/>
    <x v="12"/>
    <n v="0"/>
  </r>
  <r>
    <x v="10"/>
    <s v="Sampang"/>
    <x v="13"/>
    <x v="12"/>
    <n v="0"/>
  </r>
  <r>
    <x v="10"/>
    <s v="Sampang"/>
    <x v="14"/>
    <x v="12"/>
    <n v="0"/>
  </r>
  <r>
    <x v="10"/>
    <s v="Sampang"/>
    <x v="15"/>
    <x v="12"/>
    <n v="0"/>
  </r>
  <r>
    <x v="10"/>
    <s v="Sampang"/>
    <x v="16"/>
    <x v="12"/>
    <n v="0"/>
  </r>
  <r>
    <x v="10"/>
    <s v="Sampang"/>
    <x v="24"/>
    <x v="13"/>
    <n v="0.74418604700000002"/>
  </r>
  <r>
    <x v="10"/>
    <s v="Sampang"/>
    <x v="13"/>
    <x v="13"/>
    <n v="0.83606557400000003"/>
  </r>
  <r>
    <x v="10"/>
    <s v="Sampang"/>
    <x v="14"/>
    <x v="13"/>
    <n v="0.79338843000000003"/>
  </r>
  <r>
    <x v="10"/>
    <s v="Sampang"/>
    <x v="15"/>
    <x v="13"/>
    <n v="0.81451612900000003"/>
  </r>
  <r>
    <x v="10"/>
    <s v="Sampang"/>
    <x v="16"/>
    <x v="13"/>
    <n v="0.73026315799999997"/>
  </r>
  <r>
    <x v="10"/>
    <s v="Sampang"/>
    <x v="24"/>
    <x v="14"/>
    <n v="2.3255814E-2"/>
  </r>
  <r>
    <x v="10"/>
    <s v="Sampang"/>
    <x v="13"/>
    <x v="14"/>
    <n v="0"/>
  </r>
  <r>
    <x v="10"/>
    <s v="Sampang"/>
    <x v="14"/>
    <x v="14"/>
    <n v="8.2644629999999997E-3"/>
  </r>
  <r>
    <x v="10"/>
    <s v="Sampang"/>
    <x v="15"/>
    <x v="14"/>
    <n v="0"/>
  </r>
  <r>
    <x v="10"/>
    <s v="Sampang"/>
    <x v="16"/>
    <x v="14"/>
    <n v="3.2894737E-2"/>
  </r>
  <r>
    <x v="10"/>
    <s v="Sampang"/>
    <x v="24"/>
    <x v="15"/>
    <n v="0"/>
  </r>
  <r>
    <x v="10"/>
    <s v="Sampang"/>
    <x v="13"/>
    <x v="15"/>
    <n v="0"/>
  </r>
  <r>
    <x v="10"/>
    <s v="Sampang"/>
    <x v="14"/>
    <x v="15"/>
    <n v="2.4793388E-2"/>
  </r>
  <r>
    <x v="10"/>
    <s v="Sampang"/>
    <x v="15"/>
    <x v="15"/>
    <n v="0"/>
  </r>
  <r>
    <x v="10"/>
    <s v="Sampang"/>
    <x v="16"/>
    <x v="15"/>
    <n v="0"/>
  </r>
  <r>
    <x v="10"/>
    <s v="Sampang"/>
    <x v="24"/>
    <x v="16"/>
    <n v="0.100775194"/>
  </r>
  <r>
    <x v="10"/>
    <s v="Sampang"/>
    <x v="13"/>
    <x v="16"/>
    <n v="0.12295082"/>
  </r>
  <r>
    <x v="10"/>
    <s v="Sampang"/>
    <x v="14"/>
    <x v="16"/>
    <n v="0.157024793"/>
  </r>
  <r>
    <x v="10"/>
    <s v="Sampang"/>
    <x v="15"/>
    <x v="16"/>
    <n v="0.18548387099999999"/>
  </r>
  <r>
    <x v="10"/>
    <s v="Sampang"/>
    <x v="16"/>
    <x v="16"/>
    <n v="0.19736842099999999"/>
  </r>
  <r>
    <x v="10"/>
    <s v="Sampang"/>
    <x v="24"/>
    <x v="17"/>
    <n v="129"/>
  </r>
  <r>
    <x v="10"/>
    <s v="Sampang"/>
    <x v="13"/>
    <x v="17"/>
    <n v="122"/>
  </r>
  <r>
    <x v="10"/>
    <s v="Sampang"/>
    <x v="14"/>
    <x v="17"/>
    <n v="121"/>
  </r>
  <r>
    <x v="10"/>
    <s v="Sampang"/>
    <x v="15"/>
    <x v="17"/>
    <n v="124"/>
  </r>
  <r>
    <x v="10"/>
    <s v="Sampang"/>
    <x v="16"/>
    <x v="17"/>
    <n v="152"/>
  </r>
  <r>
    <x v="10"/>
    <s v="Sampang"/>
    <x v="24"/>
    <x v="18"/>
    <n v="0"/>
  </r>
  <r>
    <x v="10"/>
    <s v="Sampang"/>
    <x v="13"/>
    <x v="18"/>
    <n v="0"/>
  </r>
  <r>
    <x v="10"/>
    <s v="Sampang"/>
    <x v="14"/>
    <x v="18"/>
    <n v="0"/>
  </r>
  <r>
    <x v="10"/>
    <s v="Sampang"/>
    <x v="15"/>
    <x v="18"/>
    <n v="0"/>
  </r>
  <r>
    <x v="10"/>
    <s v="Sampang"/>
    <x v="16"/>
    <x v="18"/>
    <n v="0"/>
  </r>
  <r>
    <x v="10"/>
    <s v="Sampang"/>
    <x v="24"/>
    <x v="19"/>
    <n v="0"/>
  </r>
  <r>
    <x v="10"/>
    <s v="Sampang"/>
    <x v="13"/>
    <x v="19"/>
    <n v="0"/>
  </r>
  <r>
    <x v="10"/>
    <s v="Sampang"/>
    <x v="14"/>
    <x v="19"/>
    <n v="0"/>
  </r>
  <r>
    <x v="10"/>
    <s v="Sampang"/>
    <x v="15"/>
    <x v="19"/>
    <n v="0"/>
  </r>
  <r>
    <x v="10"/>
    <s v="Sampang"/>
    <x v="16"/>
    <x v="19"/>
    <n v="0"/>
  </r>
  <r>
    <x v="10"/>
    <s v="Sumenep+Kepulauan"/>
    <x v="17"/>
    <x v="0"/>
    <n v="0.219858156"/>
  </r>
  <r>
    <x v="10"/>
    <s v="Sumenep+Kepulauan"/>
    <x v="18"/>
    <x v="0"/>
    <n v="8.0291971000000004E-2"/>
  </r>
  <r>
    <x v="10"/>
    <s v="Sumenep+Kepulauan"/>
    <x v="19"/>
    <x v="0"/>
    <n v="0.17557251900000001"/>
  </r>
  <r>
    <x v="10"/>
    <s v="Sumenep+Kepulauan"/>
    <x v="20"/>
    <x v="0"/>
    <n v="0.206666667"/>
  </r>
  <r>
    <x v="10"/>
    <s v="Sumenep+Kepulauan"/>
    <x v="21"/>
    <x v="0"/>
    <n v="0.130434783"/>
  </r>
  <r>
    <x v="10"/>
    <s v="Sumenep+Kepulauan"/>
    <x v="22"/>
    <x v="0"/>
    <n v="0.22695035499999999"/>
  </r>
  <r>
    <x v="10"/>
    <s v="Sumenep+Kepulauan"/>
    <x v="23"/>
    <x v="0"/>
    <n v="0.21481481499999999"/>
  </r>
  <r>
    <x v="10"/>
    <s v="Sumenep+Kepulauan"/>
    <x v="17"/>
    <x v="1"/>
    <n v="1.4184397E-2"/>
  </r>
  <r>
    <x v="10"/>
    <s v="Sumenep+Kepulauan"/>
    <x v="18"/>
    <x v="1"/>
    <n v="2.189781E-2"/>
  </r>
  <r>
    <x v="10"/>
    <s v="Sumenep+Kepulauan"/>
    <x v="19"/>
    <x v="1"/>
    <n v="6.8702289999999999E-2"/>
  </r>
  <r>
    <x v="10"/>
    <s v="Sumenep+Kepulauan"/>
    <x v="20"/>
    <x v="1"/>
    <n v="0.10666666700000001"/>
  </r>
  <r>
    <x v="10"/>
    <s v="Sumenep+Kepulauan"/>
    <x v="21"/>
    <x v="1"/>
    <n v="8.6956521999999994E-2"/>
  </r>
  <r>
    <x v="10"/>
    <s v="Sumenep+Kepulauan"/>
    <x v="22"/>
    <x v="1"/>
    <n v="0.106382979"/>
  </r>
  <r>
    <x v="10"/>
    <s v="Sumenep+Kepulauan"/>
    <x v="23"/>
    <x v="1"/>
    <n v="5.9259259000000002E-2"/>
  </r>
  <r>
    <x v="10"/>
    <s v="Sumenep+Kepulauan"/>
    <x v="17"/>
    <x v="2"/>
    <n v="0.219858156"/>
  </r>
  <r>
    <x v="10"/>
    <s v="Sumenep+Kepulauan"/>
    <x v="18"/>
    <x v="2"/>
    <n v="8.0291971000000004E-2"/>
  </r>
  <r>
    <x v="10"/>
    <s v="Sumenep+Kepulauan"/>
    <x v="19"/>
    <x v="2"/>
    <n v="0.17557251900000001"/>
  </r>
  <r>
    <x v="10"/>
    <s v="Sumenep+Kepulauan"/>
    <x v="20"/>
    <x v="2"/>
    <n v="0.206666667"/>
  </r>
  <r>
    <x v="10"/>
    <s v="Sumenep+Kepulauan"/>
    <x v="21"/>
    <x v="2"/>
    <n v="0.130434783"/>
  </r>
  <r>
    <x v="10"/>
    <s v="Sumenep+Kepulauan"/>
    <x v="22"/>
    <x v="2"/>
    <n v="0.22695035499999999"/>
  </r>
  <r>
    <x v="10"/>
    <s v="Sumenep+Kepulauan"/>
    <x v="23"/>
    <x v="2"/>
    <n v="0.21481481499999999"/>
  </r>
  <r>
    <x v="10"/>
    <s v="Sumenep+Kepulauan"/>
    <x v="17"/>
    <x v="3"/>
    <n v="0"/>
  </r>
  <r>
    <x v="10"/>
    <s v="Sumenep+Kepulauan"/>
    <x v="18"/>
    <x v="3"/>
    <n v="0"/>
  </r>
  <r>
    <x v="10"/>
    <s v="Sumenep+Kepulauan"/>
    <x v="19"/>
    <x v="3"/>
    <n v="0"/>
  </r>
  <r>
    <x v="10"/>
    <s v="Sumenep+Kepulauan"/>
    <x v="20"/>
    <x v="3"/>
    <n v="0"/>
  </r>
  <r>
    <x v="10"/>
    <s v="Sumenep+Kepulauan"/>
    <x v="21"/>
    <x v="3"/>
    <n v="0.40579710099999999"/>
  </r>
  <r>
    <x v="10"/>
    <s v="Sumenep+Kepulauan"/>
    <x v="22"/>
    <x v="3"/>
    <n v="0"/>
  </r>
  <r>
    <x v="10"/>
    <s v="Sumenep+Kepulauan"/>
    <x v="23"/>
    <x v="3"/>
    <n v="0"/>
  </r>
  <r>
    <x v="10"/>
    <s v="Sumenep+Kepulauan"/>
    <x v="17"/>
    <x v="4"/>
    <n v="0.99290780099999998"/>
  </r>
  <r>
    <x v="10"/>
    <s v="Sumenep+Kepulauan"/>
    <x v="18"/>
    <x v="4"/>
    <n v="0.78832116799999996"/>
  </r>
  <r>
    <x v="10"/>
    <s v="Sumenep+Kepulauan"/>
    <x v="19"/>
    <x v="4"/>
    <n v="0.92366412200000003"/>
  </r>
  <r>
    <x v="10"/>
    <s v="Sumenep+Kepulauan"/>
    <x v="20"/>
    <x v="4"/>
    <n v="0.93333333299999999"/>
  </r>
  <r>
    <x v="10"/>
    <s v="Sumenep+Kepulauan"/>
    <x v="21"/>
    <x v="4"/>
    <n v="0.65217391300000005"/>
  </r>
  <r>
    <x v="10"/>
    <s v="Sumenep+Kepulauan"/>
    <x v="22"/>
    <x v="4"/>
    <n v="0.94326241099999997"/>
  </r>
  <r>
    <x v="10"/>
    <s v="Sumenep+Kepulauan"/>
    <x v="23"/>
    <x v="4"/>
    <n v="0.95555555599999997"/>
  </r>
  <r>
    <x v="10"/>
    <s v="Sumenep+Kepulauan"/>
    <x v="17"/>
    <x v="5"/>
    <n v="0.97872340400000002"/>
  </r>
  <r>
    <x v="10"/>
    <s v="Sumenep+Kepulauan"/>
    <x v="18"/>
    <x v="5"/>
    <n v="0.76642335800000005"/>
  </r>
  <r>
    <x v="10"/>
    <s v="Sumenep+Kepulauan"/>
    <x v="19"/>
    <x v="5"/>
    <n v="0.85496183199999998"/>
  </r>
  <r>
    <x v="10"/>
    <s v="Sumenep+Kepulauan"/>
    <x v="20"/>
    <x v="5"/>
    <n v="0.82666666700000002"/>
  </r>
  <r>
    <x v="10"/>
    <s v="Sumenep+Kepulauan"/>
    <x v="21"/>
    <x v="5"/>
    <n v="0.56521739100000001"/>
  </r>
  <r>
    <x v="10"/>
    <s v="Sumenep+Kepulauan"/>
    <x v="22"/>
    <x v="5"/>
    <n v="0.83687943300000001"/>
  </r>
  <r>
    <x v="10"/>
    <s v="Sumenep+Kepulauan"/>
    <x v="23"/>
    <x v="5"/>
    <n v="0.89629629600000005"/>
  </r>
  <r>
    <x v="10"/>
    <s v="Sumenep+Kepulauan"/>
    <x v="17"/>
    <x v="6"/>
    <n v="0.69499999999999995"/>
  </r>
  <r>
    <x v="10"/>
    <s v="Sumenep+Kepulauan"/>
    <x v="18"/>
    <x v="6"/>
    <n v="0.69"/>
  </r>
  <r>
    <x v="10"/>
    <s v="Sumenep+Kepulauan"/>
    <x v="19"/>
    <x v="6"/>
    <n v="0.65500000000000003"/>
  </r>
  <r>
    <x v="10"/>
    <s v="Sumenep+Kepulauan"/>
    <x v="20"/>
    <x v="6"/>
    <n v="0.65500000000000003"/>
  </r>
  <r>
    <x v="10"/>
    <s v="Sumenep+Kepulauan"/>
    <x v="21"/>
    <x v="6"/>
    <n v="0.68518518500000003"/>
  </r>
  <r>
    <x v="10"/>
    <s v="Sumenep+Kepulauan"/>
    <x v="22"/>
    <x v="6"/>
    <n v="0.71499999999999997"/>
  </r>
  <r>
    <x v="10"/>
    <s v="Sumenep+Kepulauan"/>
    <x v="23"/>
    <x v="6"/>
    <n v="0.61499999999999999"/>
  </r>
  <r>
    <x v="10"/>
    <s v="Sumenep+Kepulauan"/>
    <x v="17"/>
    <x v="7"/>
    <n v="40"/>
  </r>
  <r>
    <x v="10"/>
    <s v="Sumenep+Kepulauan"/>
    <x v="18"/>
    <x v="7"/>
    <n v="40"/>
  </r>
  <r>
    <x v="10"/>
    <s v="Sumenep+Kepulauan"/>
    <x v="19"/>
    <x v="7"/>
    <n v="40"/>
  </r>
  <r>
    <x v="10"/>
    <s v="Sumenep+Kepulauan"/>
    <x v="20"/>
    <x v="7"/>
    <n v="40"/>
  </r>
  <r>
    <x v="10"/>
    <s v="Sumenep+Kepulauan"/>
    <x v="21"/>
    <x v="7"/>
    <n v="21.6"/>
  </r>
  <r>
    <x v="10"/>
    <s v="Sumenep+Kepulauan"/>
    <x v="22"/>
    <x v="7"/>
    <n v="40"/>
  </r>
  <r>
    <x v="10"/>
    <s v="Sumenep+Kepulauan"/>
    <x v="23"/>
    <x v="7"/>
    <n v="40"/>
  </r>
  <r>
    <x v="10"/>
    <s v="Sumenep+Kepulauan"/>
    <x v="17"/>
    <x v="8"/>
    <n v="4.4193548390000004"/>
  </r>
  <r>
    <x v="10"/>
    <s v="Sumenep+Kepulauan"/>
    <x v="18"/>
    <x v="8"/>
    <n v="5"/>
  </r>
  <r>
    <x v="10"/>
    <s v="Sumenep+Kepulauan"/>
    <x v="19"/>
    <x v="8"/>
    <n v="6.565217391"/>
  </r>
  <r>
    <x v="10"/>
    <s v="Sumenep+Kepulauan"/>
    <x v="20"/>
    <x v="8"/>
    <n v="6.6774193549999996"/>
  </r>
  <r>
    <x v="10"/>
    <s v="Sumenep+Kepulauan"/>
    <x v="21"/>
    <x v="8"/>
    <n v="5.1111111109999996"/>
  </r>
  <r>
    <x v="10"/>
    <s v="Sumenep+Kepulauan"/>
    <x v="22"/>
    <x v="8"/>
    <n v="5.25"/>
  </r>
  <r>
    <x v="10"/>
    <s v="Sumenep+Kepulauan"/>
    <x v="23"/>
    <x v="8"/>
    <n v="6.8275862070000004"/>
  </r>
  <r>
    <x v="10"/>
    <s v="Sumenep+Kepulauan"/>
    <x v="17"/>
    <x v="9"/>
    <n v="137"/>
  </r>
  <r>
    <x v="10"/>
    <s v="Sumenep+Kepulauan"/>
    <x v="18"/>
    <x v="9"/>
    <n v="55"/>
  </r>
  <r>
    <x v="10"/>
    <s v="Sumenep+Kepulauan"/>
    <x v="19"/>
    <x v="9"/>
    <n v="151"/>
  </r>
  <r>
    <x v="10"/>
    <s v="Sumenep+Kepulauan"/>
    <x v="20"/>
    <x v="9"/>
    <n v="207"/>
  </r>
  <r>
    <x v="10"/>
    <s v="Sumenep+Kepulauan"/>
    <x v="21"/>
    <x v="9"/>
    <n v="46"/>
  </r>
  <r>
    <x v="10"/>
    <s v="Sumenep+Kepulauan"/>
    <x v="22"/>
    <x v="9"/>
    <n v="168"/>
  </r>
  <r>
    <x v="10"/>
    <s v="Sumenep+Kepulauan"/>
    <x v="23"/>
    <x v="9"/>
    <n v="198"/>
  </r>
  <r>
    <x v="10"/>
    <s v="Sumenep+Kepulauan"/>
    <x v="17"/>
    <x v="10"/>
    <n v="28.2"/>
  </r>
  <r>
    <x v="10"/>
    <s v="Sumenep+Kepulauan"/>
    <x v="18"/>
    <x v="10"/>
    <n v="27.4"/>
  </r>
  <r>
    <x v="10"/>
    <s v="Sumenep+Kepulauan"/>
    <x v="19"/>
    <x v="10"/>
    <n v="26.2"/>
  </r>
  <r>
    <x v="10"/>
    <s v="Sumenep+Kepulauan"/>
    <x v="20"/>
    <x v="10"/>
    <n v="30"/>
  </r>
  <r>
    <x v="10"/>
    <s v="Sumenep+Kepulauan"/>
    <x v="21"/>
    <x v="10"/>
    <n v="13.8"/>
  </r>
  <r>
    <x v="10"/>
    <s v="Sumenep+Kepulauan"/>
    <x v="22"/>
    <x v="10"/>
    <n v="28.2"/>
  </r>
  <r>
    <x v="10"/>
    <s v="Sumenep+Kepulauan"/>
    <x v="23"/>
    <x v="10"/>
    <n v="27"/>
  </r>
  <r>
    <x v="10"/>
    <s v="Sumenep+Kepulauan"/>
    <x v="17"/>
    <x v="11"/>
    <n v="7.0921990000000004E-3"/>
  </r>
  <r>
    <x v="10"/>
    <s v="Sumenep+Kepulauan"/>
    <x v="18"/>
    <x v="11"/>
    <n v="0.21167883200000001"/>
  </r>
  <r>
    <x v="10"/>
    <s v="Sumenep+Kepulauan"/>
    <x v="19"/>
    <x v="11"/>
    <n v="7.6335877999999996E-2"/>
  </r>
  <r>
    <x v="10"/>
    <s v="Sumenep+Kepulauan"/>
    <x v="20"/>
    <x v="11"/>
    <n v="6.6666666999999999E-2"/>
  </r>
  <r>
    <x v="10"/>
    <s v="Sumenep+Kepulauan"/>
    <x v="21"/>
    <x v="11"/>
    <n v="0.34782608700000001"/>
  </r>
  <r>
    <x v="10"/>
    <s v="Sumenep+Kepulauan"/>
    <x v="22"/>
    <x v="11"/>
    <n v="5.6737588999999998E-2"/>
  </r>
  <r>
    <x v="10"/>
    <s v="Sumenep+Kepulauan"/>
    <x v="23"/>
    <x v="11"/>
    <n v="4.4444444E-2"/>
  </r>
  <r>
    <x v="10"/>
    <s v="Sumenep+Kepulauan"/>
    <x v="17"/>
    <x v="12"/>
    <n v="0"/>
  </r>
  <r>
    <x v="10"/>
    <s v="Sumenep+Kepulauan"/>
    <x v="18"/>
    <x v="12"/>
    <n v="0"/>
  </r>
  <r>
    <x v="10"/>
    <s v="Sumenep+Kepulauan"/>
    <x v="19"/>
    <x v="12"/>
    <n v="0"/>
  </r>
  <r>
    <x v="10"/>
    <s v="Sumenep+Kepulauan"/>
    <x v="20"/>
    <x v="12"/>
    <n v="0"/>
  </r>
  <r>
    <x v="10"/>
    <s v="Sumenep+Kepulauan"/>
    <x v="21"/>
    <x v="12"/>
    <n v="0"/>
  </r>
  <r>
    <x v="10"/>
    <s v="Sumenep+Kepulauan"/>
    <x v="22"/>
    <x v="12"/>
    <n v="0"/>
  </r>
  <r>
    <x v="10"/>
    <s v="Sumenep+Kepulauan"/>
    <x v="23"/>
    <x v="12"/>
    <n v="0"/>
  </r>
  <r>
    <x v="10"/>
    <s v="Sumenep+Kepulauan"/>
    <x v="17"/>
    <x v="13"/>
    <n v="0.77304964499999995"/>
  </r>
  <r>
    <x v="10"/>
    <s v="Sumenep+Kepulauan"/>
    <x v="18"/>
    <x v="13"/>
    <n v="0.708029197"/>
  </r>
  <r>
    <x v="10"/>
    <s v="Sumenep+Kepulauan"/>
    <x v="19"/>
    <x v="13"/>
    <n v="0.74809160299999999"/>
  </r>
  <r>
    <x v="10"/>
    <s v="Sumenep+Kepulauan"/>
    <x v="20"/>
    <x v="13"/>
    <n v="0.72666666700000004"/>
  </r>
  <r>
    <x v="10"/>
    <s v="Sumenep+Kepulauan"/>
    <x v="21"/>
    <x v="13"/>
    <n v="0.52173913000000005"/>
  </r>
  <r>
    <x v="10"/>
    <s v="Sumenep+Kepulauan"/>
    <x v="22"/>
    <x v="13"/>
    <n v="0.716312057"/>
  </r>
  <r>
    <x v="10"/>
    <s v="Sumenep+Kepulauan"/>
    <x v="23"/>
    <x v="13"/>
    <n v="0.74074074099999998"/>
  </r>
  <r>
    <x v="10"/>
    <s v="Sumenep+Kepulauan"/>
    <x v="17"/>
    <x v="14"/>
    <n v="1.4184397E-2"/>
  </r>
  <r>
    <x v="10"/>
    <s v="Sumenep+Kepulauan"/>
    <x v="18"/>
    <x v="14"/>
    <n v="2.189781E-2"/>
  </r>
  <r>
    <x v="10"/>
    <s v="Sumenep+Kepulauan"/>
    <x v="19"/>
    <x v="14"/>
    <n v="6.8702289999999999E-2"/>
  </r>
  <r>
    <x v="10"/>
    <s v="Sumenep+Kepulauan"/>
    <x v="20"/>
    <x v="14"/>
    <n v="0.10666666700000001"/>
  </r>
  <r>
    <x v="10"/>
    <s v="Sumenep+Kepulauan"/>
    <x v="21"/>
    <x v="14"/>
    <n v="8.6956521999999994E-2"/>
  </r>
  <r>
    <x v="10"/>
    <s v="Sumenep+Kepulauan"/>
    <x v="22"/>
    <x v="14"/>
    <n v="0.106382979"/>
  </r>
  <r>
    <x v="10"/>
    <s v="Sumenep+Kepulauan"/>
    <x v="23"/>
    <x v="14"/>
    <n v="5.9259259000000002E-2"/>
  </r>
  <r>
    <x v="10"/>
    <s v="Sumenep+Kepulauan"/>
    <x v="17"/>
    <x v="15"/>
    <n v="0"/>
  </r>
  <r>
    <x v="10"/>
    <s v="Sumenep+Kepulauan"/>
    <x v="18"/>
    <x v="15"/>
    <n v="0"/>
  </r>
  <r>
    <x v="10"/>
    <s v="Sumenep+Kepulauan"/>
    <x v="19"/>
    <x v="15"/>
    <n v="0"/>
  </r>
  <r>
    <x v="10"/>
    <s v="Sumenep+Kepulauan"/>
    <x v="20"/>
    <x v="15"/>
    <n v="0"/>
  </r>
  <r>
    <x v="10"/>
    <s v="Sumenep+Kepulauan"/>
    <x v="21"/>
    <x v="15"/>
    <n v="0"/>
  </r>
  <r>
    <x v="10"/>
    <s v="Sumenep+Kepulauan"/>
    <x v="22"/>
    <x v="15"/>
    <n v="0"/>
  </r>
  <r>
    <x v="10"/>
    <s v="Sumenep+Kepulauan"/>
    <x v="23"/>
    <x v="15"/>
    <n v="0"/>
  </r>
  <r>
    <x v="10"/>
    <s v="Sumenep+Kepulauan"/>
    <x v="17"/>
    <x v="16"/>
    <n v="0.20567375900000001"/>
  </r>
  <r>
    <x v="10"/>
    <s v="Sumenep+Kepulauan"/>
    <x v="18"/>
    <x v="16"/>
    <n v="5.8394161E-2"/>
  </r>
  <r>
    <x v="10"/>
    <s v="Sumenep+Kepulauan"/>
    <x v="19"/>
    <x v="16"/>
    <n v="0.106870229"/>
  </r>
  <r>
    <x v="10"/>
    <s v="Sumenep+Kepulauan"/>
    <x v="20"/>
    <x v="16"/>
    <n v="0.1"/>
  </r>
  <r>
    <x v="10"/>
    <s v="Sumenep+Kepulauan"/>
    <x v="21"/>
    <x v="16"/>
    <n v="4.3478260999999997E-2"/>
  </r>
  <r>
    <x v="10"/>
    <s v="Sumenep+Kepulauan"/>
    <x v="22"/>
    <x v="16"/>
    <n v="0.120567376"/>
  </r>
  <r>
    <x v="10"/>
    <s v="Sumenep+Kepulauan"/>
    <x v="23"/>
    <x v="16"/>
    <n v="0.15555555600000001"/>
  </r>
  <r>
    <x v="10"/>
    <s v="Sumenep+Kepulauan"/>
    <x v="17"/>
    <x v="17"/>
    <n v="141"/>
  </r>
  <r>
    <x v="10"/>
    <s v="Sumenep+Kepulauan"/>
    <x v="18"/>
    <x v="17"/>
    <n v="137"/>
  </r>
  <r>
    <x v="10"/>
    <s v="Sumenep+Kepulauan"/>
    <x v="19"/>
    <x v="17"/>
    <n v="131"/>
  </r>
  <r>
    <x v="10"/>
    <s v="Sumenep+Kepulauan"/>
    <x v="20"/>
    <x v="17"/>
    <n v="150"/>
  </r>
  <r>
    <x v="10"/>
    <s v="Sumenep+Kepulauan"/>
    <x v="21"/>
    <x v="17"/>
    <n v="69"/>
  </r>
  <r>
    <x v="10"/>
    <s v="Sumenep+Kepulauan"/>
    <x v="22"/>
    <x v="17"/>
    <n v="141"/>
  </r>
  <r>
    <x v="10"/>
    <s v="Sumenep+Kepulauan"/>
    <x v="23"/>
    <x v="17"/>
    <n v="135"/>
  </r>
  <r>
    <x v="10"/>
    <s v="Sumenep+Kepulauan"/>
    <x v="17"/>
    <x v="18"/>
    <n v="0"/>
  </r>
  <r>
    <x v="10"/>
    <s v="Sumenep+Kepulauan"/>
    <x v="18"/>
    <x v="18"/>
    <n v="0"/>
  </r>
  <r>
    <x v="10"/>
    <s v="Sumenep+Kepulauan"/>
    <x v="19"/>
    <x v="18"/>
    <n v="0"/>
  </r>
  <r>
    <x v="10"/>
    <s v="Sumenep+Kepulauan"/>
    <x v="20"/>
    <x v="18"/>
    <n v="0"/>
  </r>
  <r>
    <x v="10"/>
    <s v="Sumenep+Kepulauan"/>
    <x v="21"/>
    <x v="18"/>
    <n v="0"/>
  </r>
  <r>
    <x v="10"/>
    <s v="Sumenep+Kepulauan"/>
    <x v="22"/>
    <x v="18"/>
    <n v="0"/>
  </r>
  <r>
    <x v="10"/>
    <s v="Sumenep+Kepulauan"/>
    <x v="23"/>
    <x v="18"/>
    <n v="0"/>
  </r>
  <r>
    <x v="10"/>
    <s v="Sumenep+Kepulauan"/>
    <x v="17"/>
    <x v="19"/>
    <n v="0"/>
  </r>
  <r>
    <x v="10"/>
    <s v="Sumenep+Kepulauan"/>
    <x v="18"/>
    <x v="19"/>
    <n v="0"/>
  </r>
  <r>
    <x v="10"/>
    <s v="Sumenep+Kepulauan"/>
    <x v="19"/>
    <x v="19"/>
    <n v="0"/>
  </r>
  <r>
    <x v="10"/>
    <s v="Sumenep+Kepulauan"/>
    <x v="20"/>
    <x v="19"/>
    <n v="0"/>
  </r>
  <r>
    <x v="10"/>
    <s v="Sumenep+Kepulauan"/>
    <x v="21"/>
    <x v="19"/>
    <n v="0"/>
  </r>
  <r>
    <x v="10"/>
    <s v="Sumenep+Kepulauan"/>
    <x v="22"/>
    <x v="19"/>
    <n v="0"/>
  </r>
  <r>
    <x v="10"/>
    <s v="Sumenep+Kepulauan"/>
    <x v="23"/>
    <x v="19"/>
    <n v="0"/>
  </r>
  <r>
    <x v="11"/>
    <s v="Bangkalan"/>
    <x v="0"/>
    <x v="0"/>
    <n v="5.5555555999999999E-2"/>
  </r>
  <r>
    <x v="11"/>
    <s v="Bangkalan"/>
    <x v="1"/>
    <x v="0"/>
    <n v="7.5471698000000004E-2"/>
  </r>
  <r>
    <x v="11"/>
    <s v="Bangkalan"/>
    <x v="25"/>
    <x v="0"/>
    <n v="0.17391304299999999"/>
  </r>
  <r>
    <x v="11"/>
    <s v="Bangkalan"/>
    <x v="2"/>
    <x v="0"/>
    <n v="0.23776223799999999"/>
  </r>
  <r>
    <x v="11"/>
    <s v="Bangkalan"/>
    <x v="3"/>
    <x v="0"/>
    <n v="0.18354430399999999"/>
  </r>
  <r>
    <x v="11"/>
    <s v="Bangkalan"/>
    <x v="4"/>
    <x v="0"/>
    <n v="0.28244274800000002"/>
  </r>
  <r>
    <x v="11"/>
    <s v="Bangkalan"/>
    <x v="5"/>
    <x v="0"/>
    <n v="0.16901408500000001"/>
  </r>
  <r>
    <x v="11"/>
    <s v="Bangkalan"/>
    <x v="0"/>
    <x v="1"/>
    <n v="1.1111111E-2"/>
  </r>
  <r>
    <x v="11"/>
    <s v="Bangkalan"/>
    <x v="1"/>
    <x v="1"/>
    <n v="2.8301887000000001E-2"/>
  </r>
  <r>
    <x v="11"/>
    <s v="Bangkalan"/>
    <x v="25"/>
    <x v="1"/>
    <n v="4.3478260999999997E-2"/>
  </r>
  <r>
    <x v="11"/>
    <s v="Bangkalan"/>
    <x v="2"/>
    <x v="1"/>
    <n v="4.8951049000000003E-2"/>
  </r>
  <r>
    <x v="11"/>
    <s v="Bangkalan"/>
    <x v="3"/>
    <x v="1"/>
    <n v="0.120253165"/>
  </r>
  <r>
    <x v="11"/>
    <s v="Bangkalan"/>
    <x v="4"/>
    <x v="1"/>
    <n v="0.106870229"/>
  </r>
  <r>
    <x v="11"/>
    <s v="Bangkalan"/>
    <x v="5"/>
    <x v="1"/>
    <n v="4.2253521000000002E-2"/>
  </r>
  <r>
    <x v="11"/>
    <s v="Bangkalan"/>
    <x v="0"/>
    <x v="2"/>
    <n v="5.5555555999999999E-2"/>
  </r>
  <r>
    <x v="11"/>
    <s v="Bangkalan"/>
    <x v="1"/>
    <x v="2"/>
    <n v="7.5471698000000004E-2"/>
  </r>
  <r>
    <x v="11"/>
    <s v="Bangkalan"/>
    <x v="25"/>
    <x v="2"/>
    <n v="0.17391304299999999"/>
  </r>
  <r>
    <x v="11"/>
    <s v="Bangkalan"/>
    <x v="2"/>
    <x v="2"/>
    <n v="0.23776223799999999"/>
  </r>
  <r>
    <x v="11"/>
    <s v="Bangkalan"/>
    <x v="3"/>
    <x v="2"/>
    <n v="0.17721518999999999"/>
  </r>
  <r>
    <x v="11"/>
    <s v="Bangkalan"/>
    <x v="4"/>
    <x v="2"/>
    <n v="0.28244274800000002"/>
  </r>
  <r>
    <x v="11"/>
    <s v="Bangkalan"/>
    <x v="5"/>
    <x v="2"/>
    <n v="0.16901408500000001"/>
  </r>
  <r>
    <x v="11"/>
    <s v="Bangkalan"/>
    <x v="0"/>
    <x v="3"/>
    <n v="0"/>
  </r>
  <r>
    <x v="11"/>
    <s v="Bangkalan"/>
    <x v="1"/>
    <x v="3"/>
    <n v="0"/>
  </r>
  <r>
    <x v="11"/>
    <s v="Bangkalan"/>
    <x v="25"/>
    <x v="3"/>
    <n v="0"/>
  </r>
  <r>
    <x v="11"/>
    <s v="Bangkalan"/>
    <x v="2"/>
    <x v="3"/>
    <n v="0"/>
  </r>
  <r>
    <x v="11"/>
    <s v="Bangkalan"/>
    <x v="3"/>
    <x v="3"/>
    <n v="0"/>
  </r>
  <r>
    <x v="11"/>
    <s v="Bangkalan"/>
    <x v="4"/>
    <x v="3"/>
    <n v="0"/>
  </r>
  <r>
    <x v="11"/>
    <s v="Bangkalan"/>
    <x v="5"/>
    <x v="3"/>
    <n v="0"/>
  </r>
  <r>
    <x v="11"/>
    <s v="Bangkalan"/>
    <x v="0"/>
    <x v="4"/>
    <n v="0.58888888900000003"/>
  </r>
  <r>
    <x v="11"/>
    <s v="Bangkalan"/>
    <x v="1"/>
    <x v="4"/>
    <n v="0.49056603799999998"/>
  </r>
  <r>
    <x v="11"/>
    <s v="Bangkalan"/>
    <x v="25"/>
    <x v="4"/>
    <n v="0.52173913000000005"/>
  </r>
  <r>
    <x v="11"/>
    <s v="Bangkalan"/>
    <x v="2"/>
    <x v="4"/>
    <n v="0.93006993000000004"/>
  </r>
  <r>
    <x v="11"/>
    <s v="Bangkalan"/>
    <x v="3"/>
    <x v="4"/>
    <n v="0.80379746799999996"/>
  </r>
  <r>
    <x v="11"/>
    <s v="Bangkalan"/>
    <x v="4"/>
    <x v="4"/>
    <n v="0.98473282399999995"/>
  </r>
  <r>
    <x v="11"/>
    <s v="Bangkalan"/>
    <x v="5"/>
    <x v="4"/>
    <n v="0.79577464799999997"/>
  </r>
  <r>
    <x v="11"/>
    <s v="Bangkalan"/>
    <x v="0"/>
    <x v="5"/>
    <n v="0.57777777799999996"/>
  </r>
  <r>
    <x v="11"/>
    <s v="Bangkalan"/>
    <x v="1"/>
    <x v="5"/>
    <n v="0.46226415100000001"/>
  </r>
  <r>
    <x v="11"/>
    <s v="Bangkalan"/>
    <x v="25"/>
    <x v="5"/>
    <n v="0.47826087"/>
  </r>
  <r>
    <x v="11"/>
    <s v="Bangkalan"/>
    <x v="2"/>
    <x v="5"/>
    <n v="0.88111888100000002"/>
  </r>
  <r>
    <x v="11"/>
    <s v="Bangkalan"/>
    <x v="3"/>
    <x v="5"/>
    <n v="0.67721518999999997"/>
  </r>
  <r>
    <x v="11"/>
    <s v="Bangkalan"/>
    <x v="4"/>
    <x v="5"/>
    <n v="0.87786259499999997"/>
  </r>
  <r>
    <x v="11"/>
    <s v="Bangkalan"/>
    <x v="5"/>
    <x v="5"/>
    <n v="0.75352112699999996"/>
  </r>
  <r>
    <x v="11"/>
    <s v="Bangkalan"/>
    <x v="0"/>
    <x v="6"/>
    <n v="0.78571428600000004"/>
  </r>
  <r>
    <x v="11"/>
    <s v="Bangkalan"/>
    <x v="1"/>
    <x v="6"/>
    <n v="0.87777777800000001"/>
  </r>
  <r>
    <x v="11"/>
    <s v="Bangkalan"/>
    <x v="25"/>
    <x v="6"/>
    <n v="0.495652174"/>
  </r>
  <r>
    <x v="11"/>
    <s v="Bangkalan"/>
    <x v="2"/>
    <x v="6"/>
    <n v="0.784530387"/>
  </r>
  <r>
    <x v="11"/>
    <s v="Bangkalan"/>
    <x v="3"/>
    <x v="6"/>
    <n v="0.69518716599999997"/>
  </r>
  <r>
    <x v="11"/>
    <s v="Bangkalan"/>
    <x v="4"/>
    <x v="6"/>
    <n v="0.72131147500000004"/>
  </r>
  <r>
    <x v="11"/>
    <s v="Bangkalan"/>
    <x v="5"/>
    <x v="6"/>
    <n v="0.820359281"/>
  </r>
  <r>
    <x v="11"/>
    <s v="Bangkalan"/>
    <x v="0"/>
    <x v="7"/>
    <n v="37.333333332999999"/>
  </r>
  <r>
    <x v="11"/>
    <s v="Bangkalan"/>
    <x v="1"/>
    <x v="7"/>
    <n v="22.5"/>
  </r>
  <r>
    <x v="11"/>
    <s v="Bangkalan"/>
    <x v="25"/>
    <x v="7"/>
    <n v="28.75"/>
  </r>
  <r>
    <x v="11"/>
    <s v="Bangkalan"/>
    <x v="2"/>
    <x v="7"/>
    <n v="36.200000000000003"/>
  </r>
  <r>
    <x v="11"/>
    <s v="Bangkalan"/>
    <x v="3"/>
    <x v="7"/>
    <n v="37.4"/>
  </r>
  <r>
    <x v="11"/>
    <s v="Bangkalan"/>
    <x v="4"/>
    <x v="7"/>
    <n v="36.6"/>
  </r>
  <r>
    <x v="11"/>
    <s v="Bangkalan"/>
    <x v="5"/>
    <x v="7"/>
    <n v="33.4"/>
  </r>
  <r>
    <x v="11"/>
    <s v="Bangkalan"/>
    <x v="0"/>
    <x v="8"/>
    <n v="4"/>
  </r>
  <r>
    <x v="11"/>
    <s v="Bangkalan"/>
    <x v="1"/>
    <x v="8"/>
    <n v="6.75"/>
  </r>
  <r>
    <x v="11"/>
    <s v="Bangkalan"/>
    <x v="25"/>
    <x v="8"/>
    <n v="4"/>
  </r>
  <r>
    <x v="11"/>
    <s v="Bangkalan"/>
    <x v="2"/>
    <x v="8"/>
    <n v="9.7352941180000006"/>
  </r>
  <r>
    <x v="11"/>
    <s v="Bangkalan"/>
    <x v="3"/>
    <x v="8"/>
    <n v="6.8620689659999998"/>
  </r>
  <r>
    <x v="11"/>
    <s v="Bangkalan"/>
    <x v="4"/>
    <x v="8"/>
    <n v="5.324324324"/>
  </r>
  <r>
    <x v="11"/>
    <s v="Bangkalan"/>
    <x v="5"/>
    <x v="8"/>
    <n v="8.0416666669999994"/>
  </r>
  <r>
    <x v="11"/>
    <s v="Bangkalan"/>
    <x v="0"/>
    <x v="9"/>
    <n v="20"/>
  </r>
  <r>
    <x v="11"/>
    <s v="Bangkalan"/>
    <x v="1"/>
    <x v="9"/>
    <n v="54"/>
  </r>
  <r>
    <x v="11"/>
    <s v="Bangkalan"/>
    <x v="25"/>
    <x v="9"/>
    <n v="16"/>
  </r>
  <r>
    <x v="11"/>
    <s v="Bangkalan"/>
    <x v="2"/>
    <x v="9"/>
    <n v="331"/>
  </r>
  <r>
    <x v="11"/>
    <s v="Bangkalan"/>
    <x v="3"/>
    <x v="9"/>
    <n v="199"/>
  </r>
  <r>
    <x v="11"/>
    <s v="Bangkalan"/>
    <x v="4"/>
    <x v="9"/>
    <n v="197"/>
  </r>
  <r>
    <x v="11"/>
    <s v="Bangkalan"/>
    <x v="5"/>
    <x v="9"/>
    <n v="193"/>
  </r>
  <r>
    <x v="11"/>
    <s v="Bangkalan"/>
    <x v="0"/>
    <x v="10"/>
    <n v="30"/>
  </r>
  <r>
    <x v="11"/>
    <s v="Bangkalan"/>
    <x v="1"/>
    <x v="10"/>
    <n v="26.5"/>
  </r>
  <r>
    <x v="11"/>
    <s v="Bangkalan"/>
    <x v="25"/>
    <x v="10"/>
    <n v="5.75"/>
  </r>
  <r>
    <x v="11"/>
    <s v="Bangkalan"/>
    <x v="2"/>
    <x v="10"/>
    <n v="28.6"/>
  </r>
  <r>
    <x v="11"/>
    <s v="Bangkalan"/>
    <x v="3"/>
    <x v="10"/>
    <n v="31.6"/>
  </r>
  <r>
    <x v="11"/>
    <s v="Bangkalan"/>
    <x v="4"/>
    <x v="10"/>
    <n v="26.2"/>
  </r>
  <r>
    <x v="11"/>
    <s v="Bangkalan"/>
    <x v="5"/>
    <x v="10"/>
    <n v="28.4"/>
  </r>
  <r>
    <x v="11"/>
    <s v="Bangkalan"/>
    <x v="0"/>
    <x v="11"/>
    <n v="0.41111111099999997"/>
  </r>
  <r>
    <x v="11"/>
    <s v="Bangkalan"/>
    <x v="1"/>
    <x v="11"/>
    <n v="0.50943396200000002"/>
  </r>
  <r>
    <x v="11"/>
    <s v="Bangkalan"/>
    <x v="25"/>
    <x v="11"/>
    <n v="0.47826087"/>
  </r>
  <r>
    <x v="11"/>
    <s v="Bangkalan"/>
    <x v="2"/>
    <x v="11"/>
    <n v="6.9930069999999997E-2"/>
  </r>
  <r>
    <x v="11"/>
    <s v="Bangkalan"/>
    <x v="3"/>
    <x v="11"/>
    <n v="0.19620253200000001"/>
  </r>
  <r>
    <x v="11"/>
    <s v="Bangkalan"/>
    <x v="4"/>
    <x v="11"/>
    <n v="1.5267176E-2"/>
  </r>
  <r>
    <x v="11"/>
    <s v="Bangkalan"/>
    <x v="5"/>
    <x v="11"/>
    <n v="0.204225352"/>
  </r>
  <r>
    <x v="11"/>
    <s v="Bangkalan"/>
    <x v="0"/>
    <x v="12"/>
    <n v="0"/>
  </r>
  <r>
    <x v="11"/>
    <s v="Bangkalan"/>
    <x v="1"/>
    <x v="12"/>
    <n v="0"/>
  </r>
  <r>
    <x v="11"/>
    <s v="Bangkalan"/>
    <x v="25"/>
    <x v="12"/>
    <n v="0"/>
  </r>
  <r>
    <x v="11"/>
    <s v="Bangkalan"/>
    <x v="2"/>
    <x v="12"/>
    <n v="0"/>
  </r>
  <r>
    <x v="11"/>
    <s v="Bangkalan"/>
    <x v="3"/>
    <x v="12"/>
    <n v="0"/>
  </r>
  <r>
    <x v="11"/>
    <s v="Bangkalan"/>
    <x v="4"/>
    <x v="12"/>
    <n v="0"/>
  </r>
  <r>
    <x v="11"/>
    <s v="Bangkalan"/>
    <x v="5"/>
    <x v="12"/>
    <n v="0"/>
  </r>
  <r>
    <x v="11"/>
    <s v="Bangkalan"/>
    <x v="0"/>
    <x v="13"/>
    <n v="0.53333333299999997"/>
  </r>
  <r>
    <x v="11"/>
    <s v="Bangkalan"/>
    <x v="1"/>
    <x v="13"/>
    <n v="0.41509434000000001"/>
  </r>
  <r>
    <x v="11"/>
    <s v="Bangkalan"/>
    <x v="25"/>
    <x v="13"/>
    <n v="0.34782608700000001"/>
  </r>
  <r>
    <x v="11"/>
    <s v="Bangkalan"/>
    <x v="2"/>
    <x v="13"/>
    <n v="0.69230769199999997"/>
  </r>
  <r>
    <x v="11"/>
    <s v="Bangkalan"/>
    <x v="3"/>
    <x v="13"/>
    <n v="0.62025316500000005"/>
  </r>
  <r>
    <x v="11"/>
    <s v="Bangkalan"/>
    <x v="4"/>
    <x v="13"/>
    <n v="0.70229007600000004"/>
  </r>
  <r>
    <x v="11"/>
    <s v="Bangkalan"/>
    <x v="5"/>
    <x v="13"/>
    <n v="0.62676056300000005"/>
  </r>
  <r>
    <x v="11"/>
    <s v="Bangkalan"/>
    <x v="0"/>
    <x v="14"/>
    <n v="1.1111111E-2"/>
  </r>
  <r>
    <x v="11"/>
    <s v="Bangkalan"/>
    <x v="1"/>
    <x v="14"/>
    <n v="2.8301887000000001E-2"/>
  </r>
  <r>
    <x v="11"/>
    <s v="Bangkalan"/>
    <x v="25"/>
    <x v="14"/>
    <n v="4.3478260999999997E-2"/>
  </r>
  <r>
    <x v="11"/>
    <s v="Bangkalan"/>
    <x v="2"/>
    <x v="14"/>
    <n v="4.8951049000000003E-2"/>
  </r>
  <r>
    <x v="11"/>
    <s v="Bangkalan"/>
    <x v="3"/>
    <x v="14"/>
    <n v="0.120253165"/>
  </r>
  <r>
    <x v="11"/>
    <s v="Bangkalan"/>
    <x v="4"/>
    <x v="14"/>
    <n v="0.106870229"/>
  </r>
  <r>
    <x v="11"/>
    <s v="Bangkalan"/>
    <x v="5"/>
    <x v="14"/>
    <n v="4.2253521000000002E-2"/>
  </r>
  <r>
    <x v="11"/>
    <s v="Bangkalan"/>
    <x v="0"/>
    <x v="15"/>
    <n v="0"/>
  </r>
  <r>
    <x v="11"/>
    <s v="Bangkalan"/>
    <x v="1"/>
    <x v="15"/>
    <n v="0"/>
  </r>
  <r>
    <x v="11"/>
    <s v="Bangkalan"/>
    <x v="25"/>
    <x v="15"/>
    <n v="0"/>
  </r>
  <r>
    <x v="11"/>
    <s v="Bangkalan"/>
    <x v="2"/>
    <x v="15"/>
    <n v="0"/>
  </r>
  <r>
    <x v="11"/>
    <s v="Bangkalan"/>
    <x v="3"/>
    <x v="15"/>
    <n v="6.3291140000000003E-3"/>
  </r>
  <r>
    <x v="11"/>
    <s v="Bangkalan"/>
    <x v="4"/>
    <x v="15"/>
    <n v="0"/>
  </r>
  <r>
    <x v="11"/>
    <s v="Bangkalan"/>
    <x v="5"/>
    <x v="15"/>
    <n v="0"/>
  </r>
  <r>
    <x v="11"/>
    <s v="Bangkalan"/>
    <x v="0"/>
    <x v="16"/>
    <n v="4.4444444E-2"/>
  </r>
  <r>
    <x v="11"/>
    <s v="Bangkalan"/>
    <x v="1"/>
    <x v="16"/>
    <n v="4.7169810999999999E-2"/>
  </r>
  <r>
    <x v="11"/>
    <s v="Bangkalan"/>
    <x v="25"/>
    <x v="16"/>
    <n v="0.130434783"/>
  </r>
  <r>
    <x v="11"/>
    <s v="Bangkalan"/>
    <x v="2"/>
    <x v="16"/>
    <n v="0.18881118899999999"/>
  </r>
  <r>
    <x v="11"/>
    <s v="Bangkalan"/>
    <x v="3"/>
    <x v="16"/>
    <n v="5.6962024999999999E-2"/>
  </r>
  <r>
    <x v="11"/>
    <s v="Bangkalan"/>
    <x v="4"/>
    <x v="16"/>
    <n v="0.17557251900000001"/>
  </r>
  <r>
    <x v="11"/>
    <s v="Bangkalan"/>
    <x v="5"/>
    <x v="16"/>
    <n v="0.12676056299999999"/>
  </r>
  <r>
    <x v="11"/>
    <s v="Bangkalan"/>
    <x v="0"/>
    <x v="17"/>
    <n v="90"/>
  </r>
  <r>
    <x v="11"/>
    <s v="Bangkalan"/>
    <x v="1"/>
    <x v="17"/>
    <n v="106"/>
  </r>
  <r>
    <x v="11"/>
    <s v="Bangkalan"/>
    <x v="25"/>
    <x v="17"/>
    <n v="23"/>
  </r>
  <r>
    <x v="11"/>
    <s v="Bangkalan"/>
    <x v="2"/>
    <x v="17"/>
    <n v="143"/>
  </r>
  <r>
    <x v="11"/>
    <s v="Bangkalan"/>
    <x v="3"/>
    <x v="17"/>
    <n v="158"/>
  </r>
  <r>
    <x v="11"/>
    <s v="Bangkalan"/>
    <x v="4"/>
    <x v="17"/>
    <n v="131"/>
  </r>
  <r>
    <x v="11"/>
    <s v="Bangkalan"/>
    <x v="5"/>
    <x v="17"/>
    <n v="142"/>
  </r>
  <r>
    <x v="11"/>
    <s v="Bangkalan"/>
    <x v="0"/>
    <x v="18"/>
    <n v="0"/>
  </r>
  <r>
    <x v="11"/>
    <s v="Bangkalan"/>
    <x v="1"/>
    <x v="18"/>
    <n v="0"/>
  </r>
  <r>
    <x v="11"/>
    <s v="Bangkalan"/>
    <x v="25"/>
    <x v="18"/>
    <n v="0"/>
  </r>
  <r>
    <x v="11"/>
    <s v="Bangkalan"/>
    <x v="2"/>
    <x v="18"/>
    <n v="0"/>
  </r>
  <r>
    <x v="11"/>
    <s v="Bangkalan"/>
    <x v="3"/>
    <x v="18"/>
    <n v="0"/>
  </r>
  <r>
    <x v="11"/>
    <s v="Bangkalan"/>
    <x v="4"/>
    <x v="18"/>
    <n v="0"/>
  </r>
  <r>
    <x v="11"/>
    <s v="Bangkalan"/>
    <x v="5"/>
    <x v="18"/>
    <n v="0"/>
  </r>
  <r>
    <x v="11"/>
    <s v="Bangkalan"/>
    <x v="0"/>
    <x v="19"/>
    <n v="0"/>
  </r>
  <r>
    <x v="11"/>
    <s v="Bangkalan"/>
    <x v="1"/>
    <x v="19"/>
    <n v="0"/>
  </r>
  <r>
    <x v="11"/>
    <s v="Bangkalan"/>
    <x v="25"/>
    <x v="19"/>
    <n v="0"/>
  </r>
  <r>
    <x v="11"/>
    <s v="Bangkalan"/>
    <x v="2"/>
    <x v="19"/>
    <n v="0"/>
  </r>
  <r>
    <x v="11"/>
    <s v="Bangkalan"/>
    <x v="3"/>
    <x v="19"/>
    <n v="0"/>
  </r>
  <r>
    <x v="11"/>
    <s v="Bangkalan"/>
    <x v="4"/>
    <x v="19"/>
    <n v="0"/>
  </r>
  <r>
    <x v="11"/>
    <s v="Bangkalan"/>
    <x v="5"/>
    <x v="19"/>
    <n v="0"/>
  </r>
  <r>
    <x v="11"/>
    <s v="Pamekasan"/>
    <x v="6"/>
    <x v="0"/>
    <n v="8.7248322000000003E-2"/>
  </r>
  <r>
    <x v="11"/>
    <s v="Pamekasan"/>
    <x v="7"/>
    <x v="0"/>
    <n v="0.154362416"/>
  </r>
  <r>
    <x v="11"/>
    <s v="Pamekasan"/>
    <x v="8"/>
    <x v="0"/>
    <n v="0.162162162"/>
  </r>
  <r>
    <x v="11"/>
    <s v="Pamekasan"/>
    <x v="9"/>
    <x v="0"/>
    <n v="0.238410596"/>
  </r>
  <r>
    <x v="11"/>
    <s v="Pamekasan"/>
    <x v="10"/>
    <x v="0"/>
    <n v="0.26666666700000002"/>
  </r>
  <r>
    <x v="11"/>
    <s v="Pamekasan"/>
    <x v="11"/>
    <x v="0"/>
    <n v="0.31292516999999997"/>
  </r>
  <r>
    <x v="11"/>
    <s v="Pamekasan"/>
    <x v="12"/>
    <x v="0"/>
    <n v="0.40397350999999998"/>
  </r>
  <r>
    <x v="11"/>
    <s v="Pamekasan"/>
    <x v="21"/>
    <x v="0"/>
    <n v="0.146666667"/>
  </r>
  <r>
    <x v="11"/>
    <s v="Pamekasan"/>
    <x v="6"/>
    <x v="1"/>
    <n v="0"/>
  </r>
  <r>
    <x v="11"/>
    <s v="Pamekasan"/>
    <x v="7"/>
    <x v="1"/>
    <n v="0.10067114100000001"/>
  </r>
  <r>
    <x v="11"/>
    <s v="Pamekasan"/>
    <x v="8"/>
    <x v="1"/>
    <n v="6.0810810999999999E-2"/>
  </r>
  <r>
    <x v="11"/>
    <s v="Pamekasan"/>
    <x v="9"/>
    <x v="1"/>
    <n v="5.9602649000000001E-2"/>
  </r>
  <r>
    <x v="11"/>
    <s v="Pamekasan"/>
    <x v="10"/>
    <x v="1"/>
    <n v="0.08"/>
  </r>
  <r>
    <x v="11"/>
    <s v="Pamekasan"/>
    <x v="11"/>
    <x v="1"/>
    <n v="0.14285714299999999"/>
  </r>
  <r>
    <x v="11"/>
    <s v="Pamekasan"/>
    <x v="12"/>
    <x v="1"/>
    <n v="0.19867549700000001"/>
  </r>
  <r>
    <x v="11"/>
    <s v="Pamekasan"/>
    <x v="21"/>
    <x v="1"/>
    <n v="0.08"/>
  </r>
  <r>
    <x v="11"/>
    <s v="Pamekasan"/>
    <x v="6"/>
    <x v="2"/>
    <n v="8.0536913000000002E-2"/>
  </r>
  <r>
    <x v="11"/>
    <s v="Pamekasan"/>
    <x v="7"/>
    <x v="2"/>
    <n v="0.154362416"/>
  </r>
  <r>
    <x v="11"/>
    <s v="Pamekasan"/>
    <x v="8"/>
    <x v="2"/>
    <n v="0.162162162"/>
  </r>
  <r>
    <x v="11"/>
    <s v="Pamekasan"/>
    <x v="9"/>
    <x v="2"/>
    <n v="0.238410596"/>
  </r>
  <r>
    <x v="11"/>
    <s v="Pamekasan"/>
    <x v="10"/>
    <x v="2"/>
    <n v="0.26666666700000002"/>
  </r>
  <r>
    <x v="11"/>
    <s v="Pamekasan"/>
    <x v="11"/>
    <x v="2"/>
    <n v="0.30612244900000002"/>
  </r>
  <r>
    <x v="11"/>
    <s v="Pamekasan"/>
    <x v="12"/>
    <x v="2"/>
    <n v="0.40397350999999998"/>
  </r>
  <r>
    <x v="11"/>
    <s v="Pamekasan"/>
    <x v="21"/>
    <x v="2"/>
    <n v="0.146666667"/>
  </r>
  <r>
    <x v="11"/>
    <s v="Pamekasan"/>
    <x v="6"/>
    <x v="3"/>
    <n v="0"/>
  </r>
  <r>
    <x v="11"/>
    <s v="Pamekasan"/>
    <x v="7"/>
    <x v="3"/>
    <n v="0"/>
  </r>
  <r>
    <x v="11"/>
    <s v="Pamekasan"/>
    <x v="8"/>
    <x v="3"/>
    <n v="1"/>
  </r>
  <r>
    <x v="11"/>
    <s v="Pamekasan"/>
    <x v="9"/>
    <x v="3"/>
    <n v="0"/>
  </r>
  <r>
    <x v="11"/>
    <s v="Pamekasan"/>
    <x v="10"/>
    <x v="3"/>
    <n v="0"/>
  </r>
  <r>
    <x v="11"/>
    <s v="Pamekasan"/>
    <x v="11"/>
    <x v="3"/>
    <n v="0"/>
  </r>
  <r>
    <x v="11"/>
    <s v="Pamekasan"/>
    <x v="12"/>
    <x v="3"/>
    <n v="0"/>
  </r>
  <r>
    <x v="11"/>
    <s v="Pamekasan"/>
    <x v="21"/>
    <x v="3"/>
    <n v="0.24"/>
  </r>
  <r>
    <x v="11"/>
    <s v="Pamekasan"/>
    <x v="6"/>
    <x v="4"/>
    <n v="0.96644295300000005"/>
  </r>
  <r>
    <x v="11"/>
    <s v="Pamekasan"/>
    <x v="7"/>
    <x v="4"/>
    <n v="1"/>
  </r>
  <r>
    <x v="11"/>
    <s v="Pamekasan"/>
    <x v="8"/>
    <x v="4"/>
    <n v="1"/>
  </r>
  <r>
    <x v="11"/>
    <s v="Pamekasan"/>
    <x v="9"/>
    <x v="4"/>
    <n v="0.98013245000000004"/>
  </r>
  <r>
    <x v="11"/>
    <s v="Pamekasan"/>
    <x v="10"/>
    <x v="4"/>
    <n v="1"/>
  </r>
  <r>
    <x v="11"/>
    <s v="Pamekasan"/>
    <x v="11"/>
    <x v="4"/>
    <n v="0.88435374099999997"/>
  </r>
  <r>
    <x v="11"/>
    <s v="Pamekasan"/>
    <x v="12"/>
    <x v="4"/>
    <n v="1"/>
  </r>
  <r>
    <x v="11"/>
    <s v="Pamekasan"/>
    <x v="21"/>
    <x v="4"/>
    <n v="0.58666666700000003"/>
  </r>
  <r>
    <x v="11"/>
    <s v="Pamekasan"/>
    <x v="6"/>
    <x v="5"/>
    <n v="0.95973154400000005"/>
  </r>
  <r>
    <x v="11"/>
    <s v="Pamekasan"/>
    <x v="7"/>
    <x v="5"/>
    <n v="0.89932885900000004"/>
  </r>
  <r>
    <x v="11"/>
    <s v="Pamekasan"/>
    <x v="8"/>
    <x v="5"/>
    <n v="0.93918918900000004"/>
  </r>
  <r>
    <x v="11"/>
    <s v="Pamekasan"/>
    <x v="9"/>
    <x v="5"/>
    <n v="0.92052980100000004"/>
  </r>
  <r>
    <x v="11"/>
    <s v="Pamekasan"/>
    <x v="10"/>
    <x v="5"/>
    <n v="0.92"/>
  </r>
  <r>
    <x v="11"/>
    <s v="Pamekasan"/>
    <x v="11"/>
    <x v="5"/>
    <n v="0.73469387799999997"/>
  </r>
  <r>
    <x v="11"/>
    <s v="Pamekasan"/>
    <x v="12"/>
    <x v="5"/>
    <n v="0.80132450300000002"/>
  </r>
  <r>
    <x v="11"/>
    <s v="Pamekasan"/>
    <x v="21"/>
    <x v="5"/>
    <n v="0.50666666699999996"/>
  </r>
  <r>
    <x v="11"/>
    <s v="Pamekasan"/>
    <x v="6"/>
    <x v="6"/>
    <n v="0.755"/>
  </r>
  <r>
    <x v="11"/>
    <s v="Pamekasan"/>
    <x v="7"/>
    <x v="6"/>
    <n v="0.75"/>
  </r>
  <r>
    <x v="11"/>
    <s v="Pamekasan"/>
    <x v="8"/>
    <x v="6"/>
    <n v="0.76"/>
  </r>
  <r>
    <x v="11"/>
    <s v="Pamekasan"/>
    <x v="9"/>
    <x v="6"/>
    <n v="0.72"/>
  </r>
  <r>
    <x v="11"/>
    <s v="Pamekasan"/>
    <x v="10"/>
    <x v="6"/>
    <n v="0.71"/>
  </r>
  <r>
    <x v="11"/>
    <s v="Pamekasan"/>
    <x v="11"/>
    <x v="6"/>
    <n v="0.57999999999999996"/>
  </r>
  <r>
    <x v="11"/>
    <s v="Pamekasan"/>
    <x v="12"/>
    <x v="6"/>
    <n v="0.755"/>
  </r>
  <r>
    <x v="11"/>
    <s v="Pamekasan"/>
    <x v="21"/>
    <x v="6"/>
    <n v="0.67256637200000002"/>
  </r>
  <r>
    <x v="11"/>
    <s v="Pamekasan"/>
    <x v="6"/>
    <x v="7"/>
    <n v="40"/>
  </r>
  <r>
    <x v="11"/>
    <s v="Pamekasan"/>
    <x v="7"/>
    <x v="7"/>
    <n v="40"/>
  </r>
  <r>
    <x v="11"/>
    <s v="Pamekasan"/>
    <x v="8"/>
    <x v="7"/>
    <n v="40"/>
  </r>
  <r>
    <x v="11"/>
    <s v="Pamekasan"/>
    <x v="9"/>
    <x v="7"/>
    <n v="40"/>
  </r>
  <r>
    <x v="11"/>
    <s v="Pamekasan"/>
    <x v="10"/>
    <x v="7"/>
    <n v="40"/>
  </r>
  <r>
    <x v="11"/>
    <s v="Pamekasan"/>
    <x v="11"/>
    <x v="7"/>
    <n v="40"/>
  </r>
  <r>
    <x v="11"/>
    <s v="Pamekasan"/>
    <x v="12"/>
    <x v="7"/>
    <n v="40"/>
  </r>
  <r>
    <x v="11"/>
    <s v="Pamekasan"/>
    <x v="21"/>
    <x v="7"/>
    <n v="22.6"/>
  </r>
  <r>
    <x v="11"/>
    <s v="Pamekasan"/>
    <x v="6"/>
    <x v="8"/>
    <n v="2.615384615"/>
  </r>
  <r>
    <x v="11"/>
    <s v="Pamekasan"/>
    <x v="7"/>
    <x v="8"/>
    <n v="4.565217391"/>
  </r>
  <r>
    <x v="11"/>
    <s v="Pamekasan"/>
    <x v="8"/>
    <x v="8"/>
    <n v="4.8333333329999997"/>
  </r>
  <r>
    <x v="11"/>
    <s v="Pamekasan"/>
    <x v="9"/>
    <x v="8"/>
    <n v="9.0833333330000006"/>
  </r>
  <r>
    <x v="11"/>
    <s v="Pamekasan"/>
    <x v="10"/>
    <x v="8"/>
    <n v="5.4249999999999998"/>
  </r>
  <r>
    <x v="11"/>
    <s v="Pamekasan"/>
    <x v="11"/>
    <x v="8"/>
    <n v="5.9565217390000003"/>
  </r>
  <r>
    <x v="11"/>
    <s v="Pamekasan"/>
    <x v="12"/>
    <x v="8"/>
    <n v="4.8196721309999999"/>
  </r>
  <r>
    <x v="11"/>
    <s v="Pamekasan"/>
    <x v="21"/>
    <x v="8"/>
    <n v="2.7272727269999999"/>
  </r>
  <r>
    <x v="11"/>
    <s v="Pamekasan"/>
    <x v="6"/>
    <x v="9"/>
    <n v="34"/>
  </r>
  <r>
    <x v="11"/>
    <s v="Pamekasan"/>
    <x v="7"/>
    <x v="9"/>
    <n v="105"/>
  </r>
  <r>
    <x v="11"/>
    <s v="Pamekasan"/>
    <x v="8"/>
    <x v="9"/>
    <n v="116"/>
  </r>
  <r>
    <x v="11"/>
    <s v="Pamekasan"/>
    <x v="9"/>
    <x v="9"/>
    <n v="327"/>
  </r>
  <r>
    <x v="11"/>
    <s v="Pamekasan"/>
    <x v="10"/>
    <x v="9"/>
    <n v="217"/>
  </r>
  <r>
    <x v="11"/>
    <s v="Pamekasan"/>
    <x v="11"/>
    <x v="9"/>
    <n v="274"/>
  </r>
  <r>
    <x v="11"/>
    <s v="Pamekasan"/>
    <x v="12"/>
    <x v="9"/>
    <n v="294"/>
  </r>
  <r>
    <x v="11"/>
    <s v="Pamekasan"/>
    <x v="21"/>
    <x v="9"/>
    <n v="30"/>
  </r>
  <r>
    <x v="11"/>
    <s v="Pamekasan"/>
    <x v="6"/>
    <x v="10"/>
    <n v="29.8"/>
  </r>
  <r>
    <x v="11"/>
    <s v="Pamekasan"/>
    <x v="7"/>
    <x v="10"/>
    <n v="29.8"/>
  </r>
  <r>
    <x v="11"/>
    <s v="Pamekasan"/>
    <x v="8"/>
    <x v="10"/>
    <n v="29.6"/>
  </r>
  <r>
    <x v="11"/>
    <s v="Pamekasan"/>
    <x v="9"/>
    <x v="10"/>
    <n v="30.2"/>
  </r>
  <r>
    <x v="11"/>
    <s v="Pamekasan"/>
    <x v="10"/>
    <x v="10"/>
    <n v="30"/>
  </r>
  <r>
    <x v="11"/>
    <s v="Pamekasan"/>
    <x v="11"/>
    <x v="10"/>
    <n v="29.4"/>
  </r>
  <r>
    <x v="11"/>
    <s v="Pamekasan"/>
    <x v="12"/>
    <x v="10"/>
    <n v="30.2"/>
  </r>
  <r>
    <x v="11"/>
    <s v="Pamekasan"/>
    <x v="21"/>
    <x v="10"/>
    <n v="15"/>
  </r>
  <r>
    <x v="11"/>
    <s v="Pamekasan"/>
    <x v="6"/>
    <x v="11"/>
    <n v="3.3557047E-2"/>
  </r>
  <r>
    <x v="11"/>
    <s v="Pamekasan"/>
    <x v="7"/>
    <x v="11"/>
    <n v="0"/>
  </r>
  <r>
    <x v="11"/>
    <s v="Pamekasan"/>
    <x v="8"/>
    <x v="11"/>
    <n v="0"/>
  </r>
  <r>
    <x v="11"/>
    <s v="Pamekasan"/>
    <x v="9"/>
    <x v="11"/>
    <n v="1.9867550000000001E-2"/>
  </r>
  <r>
    <x v="11"/>
    <s v="Pamekasan"/>
    <x v="10"/>
    <x v="11"/>
    <n v="0"/>
  </r>
  <r>
    <x v="11"/>
    <s v="Pamekasan"/>
    <x v="11"/>
    <x v="11"/>
    <n v="0.115646259"/>
  </r>
  <r>
    <x v="11"/>
    <s v="Pamekasan"/>
    <x v="12"/>
    <x v="11"/>
    <n v="0"/>
  </r>
  <r>
    <x v="11"/>
    <s v="Pamekasan"/>
    <x v="21"/>
    <x v="11"/>
    <n v="0.41333333300000002"/>
  </r>
  <r>
    <x v="11"/>
    <s v="Pamekasan"/>
    <x v="6"/>
    <x v="12"/>
    <n v="0"/>
  </r>
  <r>
    <x v="11"/>
    <s v="Pamekasan"/>
    <x v="7"/>
    <x v="12"/>
    <n v="0"/>
  </r>
  <r>
    <x v="11"/>
    <s v="Pamekasan"/>
    <x v="8"/>
    <x v="12"/>
    <n v="0"/>
  </r>
  <r>
    <x v="11"/>
    <s v="Pamekasan"/>
    <x v="9"/>
    <x v="12"/>
    <n v="0"/>
  </r>
  <r>
    <x v="11"/>
    <s v="Pamekasan"/>
    <x v="10"/>
    <x v="12"/>
    <n v="0"/>
  </r>
  <r>
    <x v="11"/>
    <s v="Pamekasan"/>
    <x v="11"/>
    <x v="12"/>
    <n v="0"/>
  </r>
  <r>
    <x v="11"/>
    <s v="Pamekasan"/>
    <x v="12"/>
    <x v="12"/>
    <n v="0"/>
  </r>
  <r>
    <x v="11"/>
    <s v="Pamekasan"/>
    <x v="21"/>
    <x v="12"/>
    <n v="0"/>
  </r>
  <r>
    <x v="11"/>
    <s v="Pamekasan"/>
    <x v="6"/>
    <x v="13"/>
    <n v="0.87919463099999995"/>
  </r>
  <r>
    <x v="11"/>
    <s v="Pamekasan"/>
    <x v="7"/>
    <x v="13"/>
    <n v="0.845637584"/>
  </r>
  <r>
    <x v="11"/>
    <s v="Pamekasan"/>
    <x v="8"/>
    <x v="13"/>
    <n v="0.837837838"/>
  </r>
  <r>
    <x v="11"/>
    <s v="Pamekasan"/>
    <x v="9"/>
    <x v="13"/>
    <n v="0.74172185400000001"/>
  </r>
  <r>
    <x v="11"/>
    <s v="Pamekasan"/>
    <x v="10"/>
    <x v="13"/>
    <n v="0.73333333300000003"/>
  </r>
  <r>
    <x v="11"/>
    <s v="Pamekasan"/>
    <x v="11"/>
    <x v="13"/>
    <n v="0.571428571"/>
  </r>
  <r>
    <x v="11"/>
    <s v="Pamekasan"/>
    <x v="12"/>
    <x v="13"/>
    <n v="0.59602648999999996"/>
  </r>
  <r>
    <x v="11"/>
    <s v="Pamekasan"/>
    <x v="21"/>
    <x v="13"/>
    <n v="0.44"/>
  </r>
  <r>
    <x v="11"/>
    <s v="Pamekasan"/>
    <x v="6"/>
    <x v="14"/>
    <n v="0"/>
  </r>
  <r>
    <x v="11"/>
    <s v="Pamekasan"/>
    <x v="7"/>
    <x v="14"/>
    <n v="0.10067114100000001"/>
  </r>
  <r>
    <x v="11"/>
    <s v="Pamekasan"/>
    <x v="8"/>
    <x v="14"/>
    <n v="6.0810810999999999E-2"/>
  </r>
  <r>
    <x v="11"/>
    <s v="Pamekasan"/>
    <x v="9"/>
    <x v="14"/>
    <n v="5.9602649000000001E-2"/>
  </r>
  <r>
    <x v="11"/>
    <s v="Pamekasan"/>
    <x v="10"/>
    <x v="14"/>
    <n v="0.08"/>
  </r>
  <r>
    <x v="11"/>
    <s v="Pamekasan"/>
    <x v="11"/>
    <x v="14"/>
    <n v="0.14285714299999999"/>
  </r>
  <r>
    <x v="11"/>
    <s v="Pamekasan"/>
    <x v="12"/>
    <x v="14"/>
    <n v="0.19867549700000001"/>
  </r>
  <r>
    <x v="11"/>
    <s v="Pamekasan"/>
    <x v="21"/>
    <x v="14"/>
    <n v="0.08"/>
  </r>
  <r>
    <x v="11"/>
    <s v="Pamekasan"/>
    <x v="6"/>
    <x v="15"/>
    <n v="6.7114089999999998E-3"/>
  </r>
  <r>
    <x v="11"/>
    <s v="Pamekasan"/>
    <x v="7"/>
    <x v="15"/>
    <n v="0"/>
  </r>
  <r>
    <x v="11"/>
    <s v="Pamekasan"/>
    <x v="8"/>
    <x v="15"/>
    <n v="0"/>
  </r>
  <r>
    <x v="11"/>
    <s v="Pamekasan"/>
    <x v="9"/>
    <x v="15"/>
    <n v="0"/>
  </r>
  <r>
    <x v="11"/>
    <s v="Pamekasan"/>
    <x v="10"/>
    <x v="15"/>
    <n v="0"/>
  </r>
  <r>
    <x v="11"/>
    <s v="Pamekasan"/>
    <x v="11"/>
    <x v="15"/>
    <n v="6.8027210000000003E-3"/>
  </r>
  <r>
    <x v="11"/>
    <s v="Pamekasan"/>
    <x v="12"/>
    <x v="15"/>
    <n v="0"/>
  </r>
  <r>
    <x v="11"/>
    <s v="Pamekasan"/>
    <x v="21"/>
    <x v="15"/>
    <n v="0"/>
  </r>
  <r>
    <x v="11"/>
    <s v="Pamekasan"/>
    <x v="6"/>
    <x v="16"/>
    <n v="8.0536913000000002E-2"/>
  </r>
  <r>
    <x v="11"/>
    <s v="Pamekasan"/>
    <x v="7"/>
    <x v="16"/>
    <n v="5.3691274999999997E-2"/>
  </r>
  <r>
    <x v="11"/>
    <s v="Pamekasan"/>
    <x v="8"/>
    <x v="16"/>
    <n v="0.10135135100000001"/>
  </r>
  <r>
    <x v="11"/>
    <s v="Pamekasan"/>
    <x v="9"/>
    <x v="16"/>
    <n v="0.17880794699999999"/>
  </r>
  <r>
    <x v="11"/>
    <s v="Pamekasan"/>
    <x v="10"/>
    <x v="16"/>
    <n v="0.18666666700000001"/>
  </r>
  <r>
    <x v="11"/>
    <s v="Pamekasan"/>
    <x v="11"/>
    <x v="16"/>
    <n v="0.163265306"/>
  </r>
  <r>
    <x v="11"/>
    <s v="Pamekasan"/>
    <x v="12"/>
    <x v="16"/>
    <n v="0.205298013"/>
  </r>
  <r>
    <x v="11"/>
    <s v="Pamekasan"/>
    <x v="21"/>
    <x v="16"/>
    <n v="6.6666666999999999E-2"/>
  </r>
  <r>
    <x v="11"/>
    <s v="Pamekasan"/>
    <x v="6"/>
    <x v="17"/>
    <n v="149"/>
  </r>
  <r>
    <x v="11"/>
    <s v="Pamekasan"/>
    <x v="7"/>
    <x v="17"/>
    <n v="149"/>
  </r>
  <r>
    <x v="11"/>
    <s v="Pamekasan"/>
    <x v="8"/>
    <x v="17"/>
    <n v="148"/>
  </r>
  <r>
    <x v="11"/>
    <s v="Pamekasan"/>
    <x v="9"/>
    <x v="17"/>
    <n v="151"/>
  </r>
  <r>
    <x v="11"/>
    <s v="Pamekasan"/>
    <x v="10"/>
    <x v="17"/>
    <n v="150"/>
  </r>
  <r>
    <x v="11"/>
    <s v="Pamekasan"/>
    <x v="11"/>
    <x v="17"/>
    <n v="147"/>
  </r>
  <r>
    <x v="11"/>
    <s v="Pamekasan"/>
    <x v="12"/>
    <x v="17"/>
    <n v="151"/>
  </r>
  <r>
    <x v="11"/>
    <s v="Pamekasan"/>
    <x v="21"/>
    <x v="17"/>
    <n v="75"/>
  </r>
  <r>
    <x v="11"/>
    <s v="Pamekasan"/>
    <x v="6"/>
    <x v="18"/>
    <n v="0"/>
  </r>
  <r>
    <x v="11"/>
    <s v="Pamekasan"/>
    <x v="7"/>
    <x v="18"/>
    <n v="0"/>
  </r>
  <r>
    <x v="11"/>
    <s v="Pamekasan"/>
    <x v="8"/>
    <x v="18"/>
    <n v="0"/>
  </r>
  <r>
    <x v="11"/>
    <s v="Pamekasan"/>
    <x v="9"/>
    <x v="18"/>
    <n v="0"/>
  </r>
  <r>
    <x v="11"/>
    <s v="Pamekasan"/>
    <x v="10"/>
    <x v="18"/>
    <n v="0"/>
  </r>
  <r>
    <x v="11"/>
    <s v="Pamekasan"/>
    <x v="11"/>
    <x v="18"/>
    <n v="0"/>
  </r>
  <r>
    <x v="11"/>
    <s v="Pamekasan"/>
    <x v="12"/>
    <x v="18"/>
    <n v="0"/>
  </r>
  <r>
    <x v="11"/>
    <s v="Pamekasan"/>
    <x v="21"/>
    <x v="18"/>
    <n v="0"/>
  </r>
  <r>
    <x v="11"/>
    <s v="Pamekasan"/>
    <x v="6"/>
    <x v="19"/>
    <n v="0"/>
  </r>
  <r>
    <x v="11"/>
    <s v="Pamekasan"/>
    <x v="7"/>
    <x v="19"/>
    <n v="0"/>
  </r>
  <r>
    <x v="11"/>
    <s v="Pamekasan"/>
    <x v="8"/>
    <x v="19"/>
    <n v="0"/>
  </r>
  <r>
    <x v="11"/>
    <s v="Pamekasan"/>
    <x v="9"/>
    <x v="19"/>
    <n v="0"/>
  </r>
  <r>
    <x v="11"/>
    <s v="Pamekasan"/>
    <x v="10"/>
    <x v="19"/>
    <n v="0"/>
  </r>
  <r>
    <x v="11"/>
    <s v="Pamekasan"/>
    <x v="11"/>
    <x v="19"/>
    <n v="0"/>
  </r>
  <r>
    <x v="11"/>
    <s v="Pamekasan"/>
    <x v="12"/>
    <x v="19"/>
    <n v="0"/>
  </r>
  <r>
    <x v="11"/>
    <s v="Pamekasan"/>
    <x v="21"/>
    <x v="19"/>
    <n v="0"/>
  </r>
  <r>
    <x v="11"/>
    <s v="Sampang"/>
    <x v="24"/>
    <x v="0"/>
    <n v="0.20833333300000001"/>
  </r>
  <r>
    <x v="11"/>
    <s v="Sampang"/>
    <x v="13"/>
    <x v="0"/>
    <n v="0.12359550599999999"/>
  </r>
  <r>
    <x v="11"/>
    <s v="Sampang"/>
    <x v="14"/>
    <x v="0"/>
    <n v="3.0534351000000001E-2"/>
  </r>
  <r>
    <x v="11"/>
    <s v="Sampang"/>
    <x v="25"/>
    <x v="0"/>
    <n v="0.28571428599999998"/>
  </r>
  <r>
    <x v="11"/>
    <s v="Sampang"/>
    <x v="15"/>
    <x v="0"/>
    <n v="9.6774193999999994E-2"/>
  </r>
  <r>
    <x v="11"/>
    <s v="Sampang"/>
    <x v="16"/>
    <x v="0"/>
    <n v="0.17796610199999999"/>
  </r>
  <r>
    <x v="11"/>
    <s v="Sampang"/>
    <x v="24"/>
    <x v="1"/>
    <n v="3.3333333E-2"/>
  </r>
  <r>
    <x v="11"/>
    <s v="Sampang"/>
    <x v="13"/>
    <x v="1"/>
    <n v="0"/>
  </r>
  <r>
    <x v="11"/>
    <s v="Sampang"/>
    <x v="14"/>
    <x v="1"/>
    <n v="0"/>
  </r>
  <r>
    <x v="11"/>
    <s v="Sampang"/>
    <x v="25"/>
    <x v="1"/>
    <n v="8.5714286000000001E-2"/>
  </r>
  <r>
    <x v="11"/>
    <s v="Sampang"/>
    <x v="15"/>
    <x v="1"/>
    <n v="0"/>
  </r>
  <r>
    <x v="11"/>
    <s v="Sampang"/>
    <x v="16"/>
    <x v="1"/>
    <n v="1.6949153000000002E-2"/>
  </r>
  <r>
    <x v="11"/>
    <s v="Sampang"/>
    <x v="24"/>
    <x v="2"/>
    <n v="0.2"/>
  </r>
  <r>
    <x v="11"/>
    <s v="Sampang"/>
    <x v="13"/>
    <x v="2"/>
    <n v="0.12359550599999999"/>
  </r>
  <r>
    <x v="11"/>
    <s v="Sampang"/>
    <x v="14"/>
    <x v="2"/>
    <n v="3.0534351000000001E-2"/>
  </r>
  <r>
    <x v="11"/>
    <s v="Sampang"/>
    <x v="25"/>
    <x v="2"/>
    <n v="0.28571428599999998"/>
  </r>
  <r>
    <x v="11"/>
    <s v="Sampang"/>
    <x v="15"/>
    <x v="2"/>
    <n v="9.6774193999999994E-2"/>
  </r>
  <r>
    <x v="11"/>
    <s v="Sampang"/>
    <x v="16"/>
    <x v="2"/>
    <n v="0.17796610199999999"/>
  </r>
  <r>
    <x v="11"/>
    <s v="Sampang"/>
    <x v="24"/>
    <x v="3"/>
    <n v="0"/>
  </r>
  <r>
    <x v="11"/>
    <s v="Sampang"/>
    <x v="13"/>
    <x v="3"/>
    <n v="0"/>
  </r>
  <r>
    <x v="11"/>
    <s v="Sampang"/>
    <x v="14"/>
    <x v="3"/>
    <n v="0"/>
  </r>
  <r>
    <x v="11"/>
    <s v="Sampang"/>
    <x v="25"/>
    <x v="3"/>
    <n v="0"/>
  </r>
  <r>
    <x v="11"/>
    <s v="Sampang"/>
    <x v="15"/>
    <x v="3"/>
    <n v="0"/>
  </r>
  <r>
    <x v="11"/>
    <s v="Sampang"/>
    <x v="16"/>
    <x v="3"/>
    <n v="0"/>
  </r>
  <r>
    <x v="11"/>
    <s v="Sampang"/>
    <x v="24"/>
    <x v="4"/>
    <n v="0.82499999999999996"/>
  </r>
  <r>
    <x v="11"/>
    <s v="Sampang"/>
    <x v="13"/>
    <x v="4"/>
    <n v="1"/>
  </r>
  <r>
    <x v="11"/>
    <s v="Sampang"/>
    <x v="14"/>
    <x v="4"/>
    <n v="0.86259542"/>
  </r>
  <r>
    <x v="11"/>
    <s v="Sampang"/>
    <x v="25"/>
    <x v="4"/>
    <n v="0.68571428599999995"/>
  </r>
  <r>
    <x v="11"/>
    <s v="Sampang"/>
    <x v="15"/>
    <x v="4"/>
    <n v="0.85483871"/>
  </r>
  <r>
    <x v="11"/>
    <s v="Sampang"/>
    <x v="16"/>
    <x v="4"/>
    <n v="0.99152542399999999"/>
  </r>
  <r>
    <x v="11"/>
    <s v="Sampang"/>
    <x v="24"/>
    <x v="5"/>
    <n v="0.78333333299999997"/>
  </r>
  <r>
    <x v="11"/>
    <s v="Sampang"/>
    <x v="13"/>
    <x v="5"/>
    <n v="1"/>
  </r>
  <r>
    <x v="11"/>
    <s v="Sampang"/>
    <x v="14"/>
    <x v="5"/>
    <n v="0.86259542"/>
  </r>
  <r>
    <x v="11"/>
    <s v="Sampang"/>
    <x v="25"/>
    <x v="5"/>
    <n v="0.6"/>
  </r>
  <r>
    <x v="11"/>
    <s v="Sampang"/>
    <x v="15"/>
    <x v="5"/>
    <n v="0.85483871"/>
  </r>
  <r>
    <x v="11"/>
    <s v="Sampang"/>
    <x v="16"/>
    <x v="5"/>
    <n v="0.97457627099999999"/>
  </r>
  <r>
    <x v="11"/>
    <s v="Sampang"/>
    <x v="24"/>
    <x v="6"/>
    <n v="0.62765957400000005"/>
  </r>
  <r>
    <x v="11"/>
    <s v="Sampang"/>
    <x v="13"/>
    <x v="6"/>
    <n v="0.49206349199999999"/>
  </r>
  <r>
    <x v="11"/>
    <s v="Sampang"/>
    <x v="14"/>
    <x v="6"/>
    <n v="0.20858895699999999"/>
  </r>
  <r>
    <x v="11"/>
    <s v="Sampang"/>
    <x v="25"/>
    <x v="6"/>
    <n v="0.495652174"/>
  </r>
  <r>
    <x v="11"/>
    <s v="Sampang"/>
    <x v="15"/>
    <x v="6"/>
    <n v="4.743083E-2"/>
  </r>
  <r>
    <x v="11"/>
    <s v="Sampang"/>
    <x v="16"/>
    <x v="6"/>
    <n v="0.65317919099999999"/>
  </r>
  <r>
    <x v="11"/>
    <s v="Sampang"/>
    <x v="24"/>
    <x v="7"/>
    <n v="37.6"/>
  </r>
  <r>
    <x v="11"/>
    <s v="Sampang"/>
    <x v="13"/>
    <x v="7"/>
    <n v="47.25"/>
  </r>
  <r>
    <x v="11"/>
    <s v="Sampang"/>
    <x v="14"/>
    <x v="7"/>
    <n v="32.6"/>
  </r>
  <r>
    <x v="11"/>
    <s v="Sampang"/>
    <x v="25"/>
    <x v="7"/>
    <n v="38.333333332999999"/>
  </r>
  <r>
    <x v="11"/>
    <s v="Sampang"/>
    <x v="15"/>
    <x v="7"/>
    <n v="50.6"/>
  </r>
  <r>
    <x v="11"/>
    <s v="Sampang"/>
    <x v="16"/>
    <x v="7"/>
    <n v="43.25"/>
  </r>
  <r>
    <x v="11"/>
    <s v="Sampang"/>
    <x v="24"/>
    <x v="8"/>
    <n v="4.84"/>
  </r>
  <r>
    <x v="11"/>
    <s v="Sampang"/>
    <x v="13"/>
    <x v="8"/>
    <n v="13.909090909"/>
  </r>
  <r>
    <x v="11"/>
    <s v="Sampang"/>
    <x v="14"/>
    <x v="8"/>
    <n v="8.75"/>
  </r>
  <r>
    <x v="11"/>
    <s v="Sampang"/>
    <x v="25"/>
    <x v="8"/>
    <n v="2.2999999999999998"/>
  </r>
  <r>
    <x v="11"/>
    <s v="Sampang"/>
    <x v="15"/>
    <x v="8"/>
    <n v="6.6666666670000003"/>
  </r>
  <r>
    <x v="11"/>
    <s v="Sampang"/>
    <x v="16"/>
    <x v="8"/>
    <n v="5.7142857139999998"/>
  </r>
  <r>
    <x v="11"/>
    <s v="Sampang"/>
    <x v="24"/>
    <x v="9"/>
    <n v="121"/>
  </r>
  <r>
    <x v="11"/>
    <s v="Sampang"/>
    <x v="13"/>
    <x v="9"/>
    <n v="153"/>
  </r>
  <r>
    <x v="11"/>
    <s v="Sampang"/>
    <x v="14"/>
    <x v="9"/>
    <n v="35"/>
  </r>
  <r>
    <x v="11"/>
    <s v="Sampang"/>
    <x v="25"/>
    <x v="9"/>
    <n v="23"/>
  </r>
  <r>
    <x v="11"/>
    <s v="Sampang"/>
    <x v="15"/>
    <x v="9"/>
    <n v="80"/>
  </r>
  <r>
    <x v="11"/>
    <s v="Sampang"/>
    <x v="16"/>
    <x v="9"/>
    <n v="120"/>
  </r>
  <r>
    <x v="11"/>
    <s v="Sampang"/>
    <x v="24"/>
    <x v="10"/>
    <n v="24"/>
  </r>
  <r>
    <x v="11"/>
    <s v="Sampang"/>
    <x v="13"/>
    <x v="10"/>
    <n v="22.25"/>
  </r>
  <r>
    <x v="11"/>
    <s v="Sampang"/>
    <x v="14"/>
    <x v="10"/>
    <n v="26.2"/>
  </r>
  <r>
    <x v="11"/>
    <s v="Sampang"/>
    <x v="25"/>
    <x v="10"/>
    <n v="11.666666666999999"/>
  </r>
  <r>
    <x v="11"/>
    <s v="Sampang"/>
    <x v="15"/>
    <x v="10"/>
    <n v="24.8"/>
  </r>
  <r>
    <x v="11"/>
    <s v="Sampang"/>
    <x v="16"/>
    <x v="10"/>
    <n v="29.5"/>
  </r>
  <r>
    <x v="11"/>
    <s v="Sampang"/>
    <x v="24"/>
    <x v="11"/>
    <n v="0.17499999999999999"/>
  </r>
  <r>
    <x v="11"/>
    <s v="Sampang"/>
    <x v="13"/>
    <x v="11"/>
    <n v="0"/>
  </r>
  <r>
    <x v="11"/>
    <s v="Sampang"/>
    <x v="14"/>
    <x v="11"/>
    <n v="0.13740458"/>
  </r>
  <r>
    <x v="11"/>
    <s v="Sampang"/>
    <x v="25"/>
    <x v="11"/>
    <n v="0.31428571399999999"/>
  </r>
  <r>
    <x v="11"/>
    <s v="Sampang"/>
    <x v="15"/>
    <x v="11"/>
    <n v="0.14516129"/>
  </r>
  <r>
    <x v="11"/>
    <s v="Sampang"/>
    <x v="16"/>
    <x v="11"/>
    <n v="8.4745759999999993E-3"/>
  </r>
  <r>
    <x v="11"/>
    <s v="Sampang"/>
    <x v="24"/>
    <x v="12"/>
    <n v="0"/>
  </r>
  <r>
    <x v="11"/>
    <s v="Sampang"/>
    <x v="13"/>
    <x v="12"/>
    <n v="0"/>
  </r>
  <r>
    <x v="11"/>
    <s v="Sampang"/>
    <x v="14"/>
    <x v="12"/>
    <n v="0"/>
  </r>
  <r>
    <x v="11"/>
    <s v="Sampang"/>
    <x v="25"/>
    <x v="12"/>
    <n v="0"/>
  </r>
  <r>
    <x v="11"/>
    <s v="Sampang"/>
    <x v="15"/>
    <x v="12"/>
    <n v="0"/>
  </r>
  <r>
    <x v="11"/>
    <s v="Sampang"/>
    <x v="16"/>
    <x v="12"/>
    <n v="0"/>
  </r>
  <r>
    <x v="11"/>
    <s v="Sampang"/>
    <x v="24"/>
    <x v="13"/>
    <n v="0.61666666699999995"/>
  </r>
  <r>
    <x v="11"/>
    <s v="Sampang"/>
    <x v="13"/>
    <x v="13"/>
    <n v="0.87640449399999998"/>
  </r>
  <r>
    <x v="11"/>
    <s v="Sampang"/>
    <x v="14"/>
    <x v="13"/>
    <n v="0.83206106899999999"/>
  </r>
  <r>
    <x v="11"/>
    <s v="Sampang"/>
    <x v="25"/>
    <x v="13"/>
    <n v="0.4"/>
  </r>
  <r>
    <x v="11"/>
    <s v="Sampang"/>
    <x v="15"/>
    <x v="13"/>
    <n v="0.75806451600000002"/>
  </r>
  <r>
    <x v="11"/>
    <s v="Sampang"/>
    <x v="16"/>
    <x v="13"/>
    <n v="0.81355932200000003"/>
  </r>
  <r>
    <x v="11"/>
    <s v="Sampang"/>
    <x v="24"/>
    <x v="14"/>
    <n v="3.3333333E-2"/>
  </r>
  <r>
    <x v="11"/>
    <s v="Sampang"/>
    <x v="13"/>
    <x v="14"/>
    <n v="0"/>
  </r>
  <r>
    <x v="11"/>
    <s v="Sampang"/>
    <x v="14"/>
    <x v="14"/>
    <n v="0"/>
  </r>
  <r>
    <x v="11"/>
    <s v="Sampang"/>
    <x v="25"/>
    <x v="14"/>
    <n v="8.5714286000000001E-2"/>
  </r>
  <r>
    <x v="11"/>
    <s v="Sampang"/>
    <x v="15"/>
    <x v="14"/>
    <n v="0"/>
  </r>
  <r>
    <x v="11"/>
    <s v="Sampang"/>
    <x v="16"/>
    <x v="14"/>
    <n v="1.6949153000000002E-2"/>
  </r>
  <r>
    <x v="11"/>
    <s v="Sampang"/>
    <x v="24"/>
    <x v="15"/>
    <n v="8.3333330000000001E-3"/>
  </r>
  <r>
    <x v="11"/>
    <s v="Sampang"/>
    <x v="13"/>
    <x v="15"/>
    <n v="0"/>
  </r>
  <r>
    <x v="11"/>
    <s v="Sampang"/>
    <x v="14"/>
    <x v="15"/>
    <n v="0"/>
  </r>
  <r>
    <x v="11"/>
    <s v="Sampang"/>
    <x v="25"/>
    <x v="15"/>
    <n v="0"/>
  </r>
  <r>
    <x v="11"/>
    <s v="Sampang"/>
    <x v="15"/>
    <x v="15"/>
    <n v="0"/>
  </r>
  <r>
    <x v="11"/>
    <s v="Sampang"/>
    <x v="16"/>
    <x v="15"/>
    <n v="0"/>
  </r>
  <r>
    <x v="11"/>
    <s v="Sampang"/>
    <x v="24"/>
    <x v="16"/>
    <n v="0.16666666699999999"/>
  </r>
  <r>
    <x v="11"/>
    <s v="Sampang"/>
    <x v="13"/>
    <x v="16"/>
    <n v="0.12359550599999999"/>
  </r>
  <r>
    <x v="11"/>
    <s v="Sampang"/>
    <x v="14"/>
    <x v="16"/>
    <n v="3.0534351000000001E-2"/>
  </r>
  <r>
    <x v="11"/>
    <s v="Sampang"/>
    <x v="25"/>
    <x v="16"/>
    <n v="0.2"/>
  </r>
  <r>
    <x v="11"/>
    <s v="Sampang"/>
    <x v="15"/>
    <x v="16"/>
    <n v="9.6774193999999994E-2"/>
  </r>
  <r>
    <x v="11"/>
    <s v="Sampang"/>
    <x v="16"/>
    <x v="16"/>
    <n v="0.16101694899999999"/>
  </r>
  <r>
    <x v="11"/>
    <s v="Sampang"/>
    <x v="24"/>
    <x v="17"/>
    <n v="120"/>
  </r>
  <r>
    <x v="11"/>
    <s v="Sampang"/>
    <x v="13"/>
    <x v="17"/>
    <n v="89"/>
  </r>
  <r>
    <x v="11"/>
    <s v="Sampang"/>
    <x v="14"/>
    <x v="17"/>
    <n v="131"/>
  </r>
  <r>
    <x v="11"/>
    <s v="Sampang"/>
    <x v="25"/>
    <x v="17"/>
    <n v="35"/>
  </r>
  <r>
    <x v="11"/>
    <s v="Sampang"/>
    <x v="15"/>
    <x v="17"/>
    <n v="124"/>
  </r>
  <r>
    <x v="11"/>
    <s v="Sampang"/>
    <x v="16"/>
    <x v="17"/>
    <n v="118"/>
  </r>
  <r>
    <x v="11"/>
    <s v="Sampang"/>
    <x v="24"/>
    <x v="18"/>
    <n v="0"/>
  </r>
  <r>
    <x v="11"/>
    <s v="Sampang"/>
    <x v="13"/>
    <x v="18"/>
    <n v="0"/>
  </r>
  <r>
    <x v="11"/>
    <s v="Sampang"/>
    <x v="14"/>
    <x v="18"/>
    <n v="0"/>
  </r>
  <r>
    <x v="11"/>
    <s v="Sampang"/>
    <x v="25"/>
    <x v="18"/>
    <n v="0"/>
  </r>
  <r>
    <x v="11"/>
    <s v="Sampang"/>
    <x v="15"/>
    <x v="18"/>
    <n v="0"/>
  </r>
  <r>
    <x v="11"/>
    <s v="Sampang"/>
    <x v="16"/>
    <x v="18"/>
    <n v="0"/>
  </r>
  <r>
    <x v="11"/>
    <s v="Sampang"/>
    <x v="24"/>
    <x v="19"/>
    <n v="0"/>
  </r>
  <r>
    <x v="11"/>
    <s v="Sampang"/>
    <x v="13"/>
    <x v="19"/>
    <n v="0"/>
  </r>
  <r>
    <x v="11"/>
    <s v="Sampang"/>
    <x v="14"/>
    <x v="19"/>
    <n v="0"/>
  </r>
  <r>
    <x v="11"/>
    <s v="Sampang"/>
    <x v="25"/>
    <x v="19"/>
    <n v="0"/>
  </r>
  <r>
    <x v="11"/>
    <s v="Sampang"/>
    <x v="15"/>
    <x v="19"/>
    <n v="0"/>
  </r>
  <r>
    <x v="11"/>
    <s v="Sampang"/>
    <x v="16"/>
    <x v="19"/>
    <n v="0"/>
  </r>
  <r>
    <x v="11"/>
    <s v="Sumenep+Kepulauan"/>
    <x v="17"/>
    <x v="0"/>
    <n v="0.22727272700000001"/>
  </r>
  <r>
    <x v="11"/>
    <s v="Sumenep+Kepulauan"/>
    <x v="18"/>
    <x v="0"/>
    <n v="0.159090909"/>
  </r>
  <r>
    <x v="11"/>
    <s v="Sumenep+Kepulauan"/>
    <x v="19"/>
    <x v="0"/>
    <n v="0.203007519"/>
  </r>
  <r>
    <x v="11"/>
    <s v="Sumenep+Kepulauan"/>
    <x v="20"/>
    <x v="0"/>
    <n v="0.23966942099999999"/>
  </r>
  <r>
    <x v="11"/>
    <s v="Sumenep+Kepulauan"/>
    <x v="22"/>
    <x v="0"/>
    <n v="0.17557251900000001"/>
  </r>
  <r>
    <x v="11"/>
    <s v="Sumenep+Kepulauan"/>
    <x v="23"/>
    <x v="0"/>
    <n v="0.18"/>
  </r>
  <r>
    <x v="11"/>
    <s v="Sumenep+Kepulauan"/>
    <x v="17"/>
    <x v="1"/>
    <n v="7.5757580000000001E-3"/>
  </r>
  <r>
    <x v="11"/>
    <s v="Sumenep+Kepulauan"/>
    <x v="18"/>
    <x v="1"/>
    <n v="8.3333332999999996E-2"/>
  </r>
  <r>
    <x v="11"/>
    <s v="Sumenep+Kepulauan"/>
    <x v="19"/>
    <x v="1"/>
    <n v="9.7744361000000002E-2"/>
  </r>
  <r>
    <x v="11"/>
    <s v="Sumenep+Kepulauan"/>
    <x v="20"/>
    <x v="1"/>
    <n v="7.4380164999999998E-2"/>
  </r>
  <r>
    <x v="11"/>
    <s v="Sumenep+Kepulauan"/>
    <x v="22"/>
    <x v="1"/>
    <n v="6.1068702000000002E-2"/>
  </r>
  <r>
    <x v="11"/>
    <s v="Sumenep+Kepulauan"/>
    <x v="23"/>
    <x v="1"/>
    <n v="0.06"/>
  </r>
  <r>
    <x v="11"/>
    <s v="Sumenep+Kepulauan"/>
    <x v="17"/>
    <x v="2"/>
    <n v="0.22727272700000001"/>
  </r>
  <r>
    <x v="11"/>
    <s v="Sumenep+Kepulauan"/>
    <x v="18"/>
    <x v="2"/>
    <n v="0.15151515199999999"/>
  </r>
  <r>
    <x v="11"/>
    <s v="Sumenep+Kepulauan"/>
    <x v="19"/>
    <x v="2"/>
    <n v="0.203007519"/>
  </r>
  <r>
    <x v="11"/>
    <s v="Sumenep+Kepulauan"/>
    <x v="20"/>
    <x v="2"/>
    <n v="0.23966942099999999"/>
  </r>
  <r>
    <x v="11"/>
    <s v="Sumenep+Kepulauan"/>
    <x v="22"/>
    <x v="2"/>
    <n v="0.17557251900000001"/>
  </r>
  <r>
    <x v="11"/>
    <s v="Sumenep+Kepulauan"/>
    <x v="23"/>
    <x v="2"/>
    <n v="0.18"/>
  </r>
  <r>
    <x v="11"/>
    <s v="Sumenep+Kepulauan"/>
    <x v="17"/>
    <x v="3"/>
    <n v="0"/>
  </r>
  <r>
    <x v="11"/>
    <s v="Sumenep+Kepulauan"/>
    <x v="18"/>
    <x v="3"/>
    <n v="0"/>
  </r>
  <r>
    <x v="11"/>
    <s v="Sumenep+Kepulauan"/>
    <x v="19"/>
    <x v="3"/>
    <n v="0"/>
  </r>
  <r>
    <x v="11"/>
    <s v="Sumenep+Kepulauan"/>
    <x v="20"/>
    <x v="3"/>
    <n v="0"/>
  </r>
  <r>
    <x v="11"/>
    <s v="Sumenep+Kepulauan"/>
    <x v="22"/>
    <x v="3"/>
    <n v="7.6335880000000002E-3"/>
  </r>
  <r>
    <x v="11"/>
    <s v="Sumenep+Kepulauan"/>
    <x v="23"/>
    <x v="3"/>
    <n v="0"/>
  </r>
  <r>
    <x v="11"/>
    <s v="Sumenep+Kepulauan"/>
    <x v="17"/>
    <x v="4"/>
    <n v="0.95454545499999999"/>
  </r>
  <r>
    <x v="11"/>
    <s v="Sumenep+Kepulauan"/>
    <x v="18"/>
    <x v="4"/>
    <n v="0.765151515"/>
  </r>
  <r>
    <x v="11"/>
    <s v="Sumenep+Kepulauan"/>
    <x v="19"/>
    <x v="4"/>
    <n v="0.90977443599999996"/>
  </r>
  <r>
    <x v="11"/>
    <s v="Sumenep+Kepulauan"/>
    <x v="20"/>
    <x v="4"/>
    <n v="0.925619835"/>
  </r>
  <r>
    <x v="11"/>
    <s v="Sumenep+Kepulauan"/>
    <x v="22"/>
    <x v="4"/>
    <n v="0.96946564899999998"/>
  </r>
  <r>
    <x v="11"/>
    <s v="Sumenep+Kepulauan"/>
    <x v="23"/>
    <x v="4"/>
    <n v="0.99"/>
  </r>
  <r>
    <x v="11"/>
    <s v="Sumenep+Kepulauan"/>
    <x v="17"/>
    <x v="5"/>
    <n v="0.946969697"/>
  </r>
  <r>
    <x v="11"/>
    <s v="Sumenep+Kepulauan"/>
    <x v="18"/>
    <x v="5"/>
    <n v="0.67424242400000001"/>
  </r>
  <r>
    <x v="11"/>
    <s v="Sumenep+Kepulauan"/>
    <x v="19"/>
    <x v="5"/>
    <n v="0.81203007500000002"/>
  </r>
  <r>
    <x v="11"/>
    <s v="Sumenep+Kepulauan"/>
    <x v="20"/>
    <x v="5"/>
    <n v="0.85123966900000003"/>
  </r>
  <r>
    <x v="11"/>
    <s v="Sumenep+Kepulauan"/>
    <x v="22"/>
    <x v="5"/>
    <n v="0.90839694699999995"/>
  </r>
  <r>
    <x v="11"/>
    <s v="Sumenep+Kepulauan"/>
    <x v="23"/>
    <x v="5"/>
    <n v="0.93"/>
  </r>
  <r>
    <x v="11"/>
    <s v="Sumenep+Kepulauan"/>
    <x v="17"/>
    <x v="6"/>
    <n v="0.67"/>
  </r>
  <r>
    <x v="11"/>
    <s v="Sumenep+Kepulauan"/>
    <x v="18"/>
    <x v="6"/>
    <n v="0.66"/>
  </r>
  <r>
    <x v="11"/>
    <s v="Sumenep+Kepulauan"/>
    <x v="19"/>
    <x v="6"/>
    <n v="0.67500000000000004"/>
  </r>
  <r>
    <x v="11"/>
    <s v="Sumenep+Kepulauan"/>
    <x v="20"/>
    <x v="6"/>
    <n v="0.57499999999999996"/>
  </r>
  <r>
    <x v="11"/>
    <s v="Sumenep+Kepulauan"/>
    <x v="22"/>
    <x v="6"/>
    <n v="0.64500000000000002"/>
  </r>
  <r>
    <x v="11"/>
    <s v="Sumenep+Kepulauan"/>
    <x v="23"/>
    <x v="6"/>
    <n v="0.47499999999999998"/>
  </r>
  <r>
    <x v="11"/>
    <s v="Sumenep+Kepulauan"/>
    <x v="17"/>
    <x v="7"/>
    <n v="40"/>
  </r>
  <r>
    <x v="11"/>
    <s v="Sumenep+Kepulauan"/>
    <x v="18"/>
    <x v="7"/>
    <n v="40"/>
  </r>
  <r>
    <x v="11"/>
    <s v="Sumenep+Kepulauan"/>
    <x v="19"/>
    <x v="7"/>
    <n v="40"/>
  </r>
  <r>
    <x v="11"/>
    <s v="Sumenep+Kepulauan"/>
    <x v="20"/>
    <x v="7"/>
    <n v="40"/>
  </r>
  <r>
    <x v="11"/>
    <s v="Sumenep+Kepulauan"/>
    <x v="22"/>
    <x v="7"/>
    <n v="40"/>
  </r>
  <r>
    <x v="11"/>
    <s v="Sumenep+Kepulauan"/>
    <x v="23"/>
    <x v="7"/>
    <n v="40"/>
  </r>
  <r>
    <x v="11"/>
    <s v="Sumenep+Kepulauan"/>
    <x v="17"/>
    <x v="8"/>
    <n v="3.9333333330000002"/>
  </r>
  <r>
    <x v="11"/>
    <s v="Sumenep+Kepulauan"/>
    <x v="18"/>
    <x v="8"/>
    <n v="4.4285714289999998"/>
  </r>
  <r>
    <x v="11"/>
    <s v="Sumenep+Kepulauan"/>
    <x v="19"/>
    <x v="8"/>
    <n v="4.8518518520000002"/>
  </r>
  <r>
    <x v="11"/>
    <s v="Sumenep+Kepulauan"/>
    <x v="20"/>
    <x v="8"/>
    <n v="4.2413793100000001"/>
  </r>
  <r>
    <x v="11"/>
    <s v="Sumenep+Kepulauan"/>
    <x v="22"/>
    <x v="8"/>
    <n v="5.0434782609999997"/>
  </r>
  <r>
    <x v="11"/>
    <s v="Sumenep+Kepulauan"/>
    <x v="23"/>
    <x v="8"/>
    <n v="8.6111111109999996"/>
  </r>
  <r>
    <x v="11"/>
    <s v="Sumenep+Kepulauan"/>
    <x v="17"/>
    <x v="9"/>
    <n v="118"/>
  </r>
  <r>
    <x v="11"/>
    <s v="Sumenep+Kepulauan"/>
    <x v="18"/>
    <x v="9"/>
    <n v="93"/>
  </r>
  <r>
    <x v="11"/>
    <s v="Sumenep+Kepulauan"/>
    <x v="19"/>
    <x v="9"/>
    <n v="131"/>
  </r>
  <r>
    <x v="11"/>
    <s v="Sumenep+Kepulauan"/>
    <x v="20"/>
    <x v="9"/>
    <n v="123"/>
  </r>
  <r>
    <x v="11"/>
    <s v="Sumenep+Kepulauan"/>
    <x v="22"/>
    <x v="9"/>
    <n v="116"/>
  </r>
  <r>
    <x v="11"/>
    <s v="Sumenep+Kepulauan"/>
    <x v="23"/>
    <x v="9"/>
    <n v="155"/>
  </r>
  <r>
    <x v="11"/>
    <s v="Sumenep+Kepulauan"/>
    <x v="17"/>
    <x v="10"/>
    <n v="26.4"/>
  </r>
  <r>
    <x v="11"/>
    <s v="Sumenep+Kepulauan"/>
    <x v="18"/>
    <x v="10"/>
    <n v="26.4"/>
  </r>
  <r>
    <x v="11"/>
    <s v="Sumenep+Kepulauan"/>
    <x v="19"/>
    <x v="10"/>
    <n v="26.6"/>
  </r>
  <r>
    <x v="11"/>
    <s v="Sumenep+Kepulauan"/>
    <x v="20"/>
    <x v="10"/>
    <n v="24.2"/>
  </r>
  <r>
    <x v="11"/>
    <s v="Sumenep+Kepulauan"/>
    <x v="22"/>
    <x v="10"/>
    <n v="26.2"/>
  </r>
  <r>
    <x v="11"/>
    <s v="Sumenep+Kepulauan"/>
    <x v="23"/>
    <x v="10"/>
    <n v="20"/>
  </r>
  <r>
    <x v="11"/>
    <s v="Sumenep+Kepulauan"/>
    <x v="17"/>
    <x v="11"/>
    <n v="4.5454544999999999E-2"/>
  </r>
  <r>
    <x v="11"/>
    <s v="Sumenep+Kepulauan"/>
    <x v="18"/>
    <x v="11"/>
    <n v="0.234848485"/>
  </r>
  <r>
    <x v="11"/>
    <s v="Sumenep+Kepulauan"/>
    <x v="19"/>
    <x v="11"/>
    <n v="9.0225563999999994E-2"/>
  </r>
  <r>
    <x v="11"/>
    <s v="Sumenep+Kepulauan"/>
    <x v="20"/>
    <x v="11"/>
    <n v="7.4380164999999998E-2"/>
  </r>
  <r>
    <x v="11"/>
    <s v="Sumenep+Kepulauan"/>
    <x v="22"/>
    <x v="11"/>
    <n v="3.0534351000000001E-2"/>
  </r>
  <r>
    <x v="11"/>
    <s v="Sumenep+Kepulauan"/>
    <x v="23"/>
    <x v="11"/>
    <n v="0.01"/>
  </r>
  <r>
    <x v="11"/>
    <s v="Sumenep+Kepulauan"/>
    <x v="17"/>
    <x v="12"/>
    <n v="0"/>
  </r>
  <r>
    <x v="11"/>
    <s v="Sumenep+Kepulauan"/>
    <x v="18"/>
    <x v="12"/>
    <n v="0"/>
  </r>
  <r>
    <x v="11"/>
    <s v="Sumenep+Kepulauan"/>
    <x v="19"/>
    <x v="12"/>
    <n v="0"/>
  </r>
  <r>
    <x v="11"/>
    <s v="Sumenep+Kepulauan"/>
    <x v="20"/>
    <x v="12"/>
    <n v="0"/>
  </r>
  <r>
    <x v="11"/>
    <s v="Sumenep+Kepulauan"/>
    <x v="22"/>
    <x v="12"/>
    <n v="0"/>
  </r>
  <r>
    <x v="11"/>
    <s v="Sumenep+Kepulauan"/>
    <x v="23"/>
    <x v="12"/>
    <n v="0"/>
  </r>
  <r>
    <x v="11"/>
    <s v="Sumenep+Kepulauan"/>
    <x v="17"/>
    <x v="13"/>
    <n v="0.72727272700000001"/>
  </r>
  <r>
    <x v="11"/>
    <s v="Sumenep+Kepulauan"/>
    <x v="18"/>
    <x v="13"/>
    <n v="0.606060606"/>
  </r>
  <r>
    <x v="11"/>
    <s v="Sumenep+Kepulauan"/>
    <x v="19"/>
    <x v="13"/>
    <n v="0.70676691700000005"/>
  </r>
  <r>
    <x v="11"/>
    <s v="Sumenep+Kepulauan"/>
    <x v="20"/>
    <x v="13"/>
    <n v="0.68595041300000004"/>
  </r>
  <r>
    <x v="11"/>
    <s v="Sumenep+Kepulauan"/>
    <x v="22"/>
    <x v="13"/>
    <n v="0.79389312999999995"/>
  </r>
  <r>
    <x v="11"/>
    <s v="Sumenep+Kepulauan"/>
    <x v="23"/>
    <x v="13"/>
    <n v="0.81"/>
  </r>
  <r>
    <x v="11"/>
    <s v="Sumenep+Kepulauan"/>
    <x v="17"/>
    <x v="14"/>
    <n v="7.5757580000000001E-3"/>
  </r>
  <r>
    <x v="11"/>
    <s v="Sumenep+Kepulauan"/>
    <x v="18"/>
    <x v="14"/>
    <n v="8.3333332999999996E-2"/>
  </r>
  <r>
    <x v="11"/>
    <s v="Sumenep+Kepulauan"/>
    <x v="19"/>
    <x v="14"/>
    <n v="9.7744361000000002E-2"/>
  </r>
  <r>
    <x v="11"/>
    <s v="Sumenep+Kepulauan"/>
    <x v="20"/>
    <x v="14"/>
    <n v="7.4380164999999998E-2"/>
  </r>
  <r>
    <x v="11"/>
    <s v="Sumenep+Kepulauan"/>
    <x v="22"/>
    <x v="14"/>
    <n v="6.1068702000000002E-2"/>
  </r>
  <r>
    <x v="11"/>
    <s v="Sumenep+Kepulauan"/>
    <x v="23"/>
    <x v="14"/>
    <n v="0.06"/>
  </r>
  <r>
    <x v="11"/>
    <s v="Sumenep+Kepulauan"/>
    <x v="17"/>
    <x v="15"/>
    <n v="0"/>
  </r>
  <r>
    <x v="11"/>
    <s v="Sumenep+Kepulauan"/>
    <x v="18"/>
    <x v="15"/>
    <n v="7.5757580000000001E-3"/>
  </r>
  <r>
    <x v="11"/>
    <s v="Sumenep+Kepulauan"/>
    <x v="19"/>
    <x v="15"/>
    <n v="0"/>
  </r>
  <r>
    <x v="11"/>
    <s v="Sumenep+Kepulauan"/>
    <x v="20"/>
    <x v="15"/>
    <n v="0"/>
  </r>
  <r>
    <x v="11"/>
    <s v="Sumenep+Kepulauan"/>
    <x v="22"/>
    <x v="15"/>
    <n v="0"/>
  </r>
  <r>
    <x v="11"/>
    <s v="Sumenep+Kepulauan"/>
    <x v="23"/>
    <x v="15"/>
    <n v="0"/>
  </r>
  <r>
    <x v="11"/>
    <s v="Sumenep+Kepulauan"/>
    <x v="17"/>
    <x v="16"/>
    <n v="0.21969696999999999"/>
  </r>
  <r>
    <x v="11"/>
    <s v="Sumenep+Kepulauan"/>
    <x v="18"/>
    <x v="16"/>
    <n v="6.8181818000000005E-2"/>
  </r>
  <r>
    <x v="11"/>
    <s v="Sumenep+Kepulauan"/>
    <x v="19"/>
    <x v="16"/>
    <n v="0.105263158"/>
  </r>
  <r>
    <x v="11"/>
    <s v="Sumenep+Kepulauan"/>
    <x v="20"/>
    <x v="16"/>
    <n v="0.165289256"/>
  </r>
  <r>
    <x v="11"/>
    <s v="Sumenep+Kepulauan"/>
    <x v="22"/>
    <x v="16"/>
    <n v="0.11450381699999999"/>
  </r>
  <r>
    <x v="11"/>
    <s v="Sumenep+Kepulauan"/>
    <x v="23"/>
    <x v="16"/>
    <n v="0.12"/>
  </r>
  <r>
    <x v="11"/>
    <s v="Sumenep+Kepulauan"/>
    <x v="17"/>
    <x v="17"/>
    <n v="132"/>
  </r>
  <r>
    <x v="11"/>
    <s v="Sumenep+Kepulauan"/>
    <x v="18"/>
    <x v="17"/>
    <n v="132"/>
  </r>
  <r>
    <x v="11"/>
    <s v="Sumenep+Kepulauan"/>
    <x v="19"/>
    <x v="17"/>
    <n v="133"/>
  </r>
  <r>
    <x v="11"/>
    <s v="Sumenep+Kepulauan"/>
    <x v="20"/>
    <x v="17"/>
    <n v="121"/>
  </r>
  <r>
    <x v="11"/>
    <s v="Sumenep+Kepulauan"/>
    <x v="22"/>
    <x v="17"/>
    <n v="131"/>
  </r>
  <r>
    <x v="11"/>
    <s v="Sumenep+Kepulauan"/>
    <x v="23"/>
    <x v="17"/>
    <n v="100"/>
  </r>
  <r>
    <x v="11"/>
    <s v="Sumenep+Kepulauan"/>
    <x v="17"/>
    <x v="18"/>
    <n v="0"/>
  </r>
  <r>
    <x v="11"/>
    <s v="Sumenep+Kepulauan"/>
    <x v="18"/>
    <x v="18"/>
    <n v="0"/>
  </r>
  <r>
    <x v="11"/>
    <s v="Sumenep+Kepulauan"/>
    <x v="19"/>
    <x v="18"/>
    <n v="0"/>
  </r>
  <r>
    <x v="11"/>
    <s v="Sumenep+Kepulauan"/>
    <x v="20"/>
    <x v="18"/>
    <n v="0"/>
  </r>
  <r>
    <x v="11"/>
    <s v="Sumenep+Kepulauan"/>
    <x v="22"/>
    <x v="18"/>
    <n v="0"/>
  </r>
  <r>
    <x v="11"/>
    <s v="Sumenep+Kepulauan"/>
    <x v="23"/>
    <x v="18"/>
    <n v="0"/>
  </r>
  <r>
    <x v="11"/>
    <s v="Sumenep+Kepulauan"/>
    <x v="17"/>
    <x v="19"/>
    <n v="0"/>
  </r>
  <r>
    <x v="11"/>
    <s v="Sumenep+Kepulauan"/>
    <x v="18"/>
    <x v="19"/>
    <n v="0"/>
  </r>
  <r>
    <x v="11"/>
    <s v="Sumenep+Kepulauan"/>
    <x v="19"/>
    <x v="19"/>
    <n v="0"/>
  </r>
  <r>
    <x v="11"/>
    <s v="Sumenep+Kepulauan"/>
    <x v="20"/>
    <x v="19"/>
    <n v="0"/>
  </r>
  <r>
    <x v="11"/>
    <s v="Sumenep+Kepulauan"/>
    <x v="22"/>
    <x v="19"/>
    <n v="0"/>
  </r>
  <r>
    <x v="11"/>
    <s v="Sumenep+Kepulauan"/>
    <x v="23"/>
    <x v="19"/>
    <n v="0"/>
  </r>
  <r>
    <x v="12"/>
    <s v="Bangkalan"/>
    <x v="0"/>
    <x v="0"/>
    <n v="8.9887640000000005E-2"/>
  </r>
  <r>
    <x v="12"/>
    <s v="Bangkalan"/>
    <x v="1"/>
    <x v="0"/>
    <n v="8.1300813E-2"/>
  </r>
  <r>
    <x v="12"/>
    <s v="Bangkalan"/>
    <x v="25"/>
    <x v="0"/>
    <n v="0.25862068999999999"/>
  </r>
  <r>
    <x v="12"/>
    <s v="Bangkalan"/>
    <x v="2"/>
    <x v="0"/>
    <n v="0.216783217"/>
  </r>
  <r>
    <x v="12"/>
    <s v="Bangkalan"/>
    <x v="3"/>
    <x v="0"/>
    <n v="0.26708074500000001"/>
  </r>
  <r>
    <x v="12"/>
    <s v="Bangkalan"/>
    <x v="4"/>
    <x v="0"/>
    <n v="0.104477612"/>
  </r>
  <r>
    <x v="12"/>
    <s v="Bangkalan"/>
    <x v="5"/>
    <x v="0"/>
    <n v="0.20547945200000001"/>
  </r>
  <r>
    <x v="12"/>
    <s v="Bangkalan"/>
    <x v="0"/>
    <x v="1"/>
    <n v="1.1235955000000001E-2"/>
  </r>
  <r>
    <x v="12"/>
    <s v="Bangkalan"/>
    <x v="1"/>
    <x v="1"/>
    <n v="3.2520325000000003E-2"/>
  </r>
  <r>
    <x v="12"/>
    <s v="Bangkalan"/>
    <x v="25"/>
    <x v="1"/>
    <n v="3.4482759000000002E-2"/>
  </r>
  <r>
    <x v="12"/>
    <s v="Bangkalan"/>
    <x v="2"/>
    <x v="1"/>
    <n v="6.2937063000000001E-2"/>
  </r>
  <r>
    <x v="12"/>
    <s v="Bangkalan"/>
    <x v="3"/>
    <x v="1"/>
    <n v="0.13664596300000001"/>
  </r>
  <r>
    <x v="12"/>
    <s v="Bangkalan"/>
    <x v="4"/>
    <x v="1"/>
    <n v="6.7164179000000004E-2"/>
  </r>
  <r>
    <x v="12"/>
    <s v="Bangkalan"/>
    <x v="5"/>
    <x v="1"/>
    <n v="6.8493151000000002E-2"/>
  </r>
  <r>
    <x v="12"/>
    <s v="Bangkalan"/>
    <x v="0"/>
    <x v="2"/>
    <n v="8.9887640000000005E-2"/>
  </r>
  <r>
    <x v="12"/>
    <s v="Bangkalan"/>
    <x v="1"/>
    <x v="2"/>
    <n v="8.1300813E-2"/>
  </r>
  <r>
    <x v="12"/>
    <s v="Bangkalan"/>
    <x v="25"/>
    <x v="2"/>
    <n v="0.25862068999999999"/>
  </r>
  <r>
    <x v="12"/>
    <s v="Bangkalan"/>
    <x v="2"/>
    <x v="2"/>
    <n v="0.216783217"/>
  </r>
  <r>
    <x v="12"/>
    <s v="Bangkalan"/>
    <x v="3"/>
    <x v="2"/>
    <n v="0.25465838499999999"/>
  </r>
  <r>
    <x v="12"/>
    <s v="Bangkalan"/>
    <x v="4"/>
    <x v="2"/>
    <n v="0.104477612"/>
  </r>
  <r>
    <x v="12"/>
    <s v="Bangkalan"/>
    <x v="5"/>
    <x v="2"/>
    <n v="0.20547945200000001"/>
  </r>
  <r>
    <x v="12"/>
    <s v="Bangkalan"/>
    <x v="0"/>
    <x v="3"/>
    <n v="0"/>
  </r>
  <r>
    <x v="12"/>
    <s v="Bangkalan"/>
    <x v="1"/>
    <x v="3"/>
    <n v="0"/>
  </r>
  <r>
    <x v="12"/>
    <s v="Bangkalan"/>
    <x v="25"/>
    <x v="3"/>
    <n v="0"/>
  </r>
  <r>
    <x v="12"/>
    <s v="Bangkalan"/>
    <x v="2"/>
    <x v="3"/>
    <n v="0"/>
  </r>
  <r>
    <x v="12"/>
    <s v="Bangkalan"/>
    <x v="3"/>
    <x v="3"/>
    <n v="0"/>
  </r>
  <r>
    <x v="12"/>
    <s v="Bangkalan"/>
    <x v="4"/>
    <x v="3"/>
    <n v="0"/>
  </r>
  <r>
    <x v="12"/>
    <s v="Bangkalan"/>
    <x v="5"/>
    <x v="3"/>
    <n v="0"/>
  </r>
  <r>
    <x v="12"/>
    <s v="Bangkalan"/>
    <x v="0"/>
    <x v="4"/>
    <n v="0.66292134800000002"/>
  </r>
  <r>
    <x v="12"/>
    <s v="Bangkalan"/>
    <x v="1"/>
    <x v="4"/>
    <n v="0.56910569099999997"/>
  </r>
  <r>
    <x v="12"/>
    <s v="Bangkalan"/>
    <x v="25"/>
    <x v="4"/>
    <n v="0.56896551699999998"/>
  </r>
  <r>
    <x v="12"/>
    <s v="Bangkalan"/>
    <x v="2"/>
    <x v="4"/>
    <n v="0.83916083900000005"/>
  </r>
  <r>
    <x v="12"/>
    <s v="Bangkalan"/>
    <x v="3"/>
    <x v="4"/>
    <n v="0.98136646000000005"/>
  </r>
  <r>
    <x v="12"/>
    <s v="Bangkalan"/>
    <x v="4"/>
    <x v="4"/>
    <n v="0.93283582099999995"/>
  </r>
  <r>
    <x v="12"/>
    <s v="Bangkalan"/>
    <x v="5"/>
    <x v="4"/>
    <n v="0.79452054800000005"/>
  </r>
  <r>
    <x v="12"/>
    <s v="Bangkalan"/>
    <x v="0"/>
    <x v="5"/>
    <n v="0.65168539299999995"/>
  </r>
  <r>
    <x v="12"/>
    <s v="Bangkalan"/>
    <x v="1"/>
    <x v="5"/>
    <n v="0.53658536599999995"/>
  </r>
  <r>
    <x v="12"/>
    <s v="Bangkalan"/>
    <x v="25"/>
    <x v="5"/>
    <n v="0.53448275899999997"/>
  </r>
  <r>
    <x v="12"/>
    <s v="Bangkalan"/>
    <x v="2"/>
    <x v="5"/>
    <n v="0.77622377600000003"/>
  </r>
  <r>
    <x v="12"/>
    <s v="Bangkalan"/>
    <x v="3"/>
    <x v="5"/>
    <n v="0.83229813699999999"/>
  </r>
  <r>
    <x v="12"/>
    <s v="Bangkalan"/>
    <x v="4"/>
    <x v="5"/>
    <n v="0.86567164200000002"/>
  </r>
  <r>
    <x v="12"/>
    <s v="Bangkalan"/>
    <x v="5"/>
    <x v="5"/>
    <n v="0.72602739699999996"/>
  </r>
  <r>
    <x v="12"/>
    <s v="Bangkalan"/>
    <x v="0"/>
    <x v="6"/>
    <n v="0.75213675199999996"/>
  </r>
  <r>
    <x v="12"/>
    <s v="Bangkalan"/>
    <x v="1"/>
    <x v="6"/>
    <n v="0.84722222199999997"/>
  </r>
  <r>
    <x v="12"/>
    <s v="Bangkalan"/>
    <x v="25"/>
    <x v="6"/>
    <n v="0.462121212"/>
  </r>
  <r>
    <x v="12"/>
    <s v="Bangkalan"/>
    <x v="2"/>
    <x v="6"/>
    <n v="0.76190476200000001"/>
  </r>
  <r>
    <x v="12"/>
    <s v="Bangkalan"/>
    <x v="3"/>
    <x v="6"/>
    <n v="0.81081081099999996"/>
  </r>
  <r>
    <x v="12"/>
    <s v="Bangkalan"/>
    <x v="4"/>
    <x v="6"/>
    <n v="0.58910891099999996"/>
  </r>
  <r>
    <x v="12"/>
    <s v="Bangkalan"/>
    <x v="5"/>
    <x v="6"/>
    <n v="0.74418604700000002"/>
  </r>
  <r>
    <x v="12"/>
    <s v="Bangkalan"/>
    <x v="0"/>
    <x v="7"/>
    <n v="39"/>
  </r>
  <r>
    <x v="12"/>
    <s v="Bangkalan"/>
    <x v="1"/>
    <x v="7"/>
    <n v="36"/>
  </r>
  <r>
    <x v="12"/>
    <s v="Bangkalan"/>
    <x v="25"/>
    <x v="7"/>
    <n v="26.4"/>
  </r>
  <r>
    <x v="12"/>
    <s v="Bangkalan"/>
    <x v="2"/>
    <x v="7"/>
    <n v="33.6"/>
  </r>
  <r>
    <x v="12"/>
    <s v="Bangkalan"/>
    <x v="3"/>
    <x v="7"/>
    <n v="37"/>
  </r>
  <r>
    <x v="12"/>
    <s v="Bangkalan"/>
    <x v="4"/>
    <x v="7"/>
    <n v="40.4"/>
  </r>
  <r>
    <x v="12"/>
    <s v="Bangkalan"/>
    <x v="5"/>
    <x v="7"/>
    <n v="28.666666667000001"/>
  </r>
  <r>
    <x v="12"/>
    <s v="Bangkalan"/>
    <x v="0"/>
    <x v="8"/>
    <n v="10"/>
  </r>
  <r>
    <x v="12"/>
    <s v="Bangkalan"/>
    <x v="1"/>
    <x v="8"/>
    <n v="4.5"/>
  </r>
  <r>
    <x v="12"/>
    <s v="Bangkalan"/>
    <x v="25"/>
    <x v="8"/>
    <n v="2.9333333330000002"/>
  </r>
  <r>
    <x v="12"/>
    <s v="Bangkalan"/>
    <x v="2"/>
    <x v="8"/>
    <n v="9.5161290320000003"/>
  </r>
  <r>
    <x v="12"/>
    <s v="Bangkalan"/>
    <x v="3"/>
    <x v="8"/>
    <n v="4.651162791"/>
  </r>
  <r>
    <x v="12"/>
    <s v="Bangkalan"/>
    <x v="4"/>
    <x v="8"/>
    <n v="8.9285714289999998"/>
  </r>
  <r>
    <x v="12"/>
    <s v="Bangkalan"/>
    <x v="5"/>
    <x v="8"/>
    <n v="6.266666667"/>
  </r>
  <r>
    <x v="12"/>
    <s v="Bangkalan"/>
    <x v="0"/>
    <x v="9"/>
    <n v="80"/>
  </r>
  <r>
    <x v="12"/>
    <s v="Bangkalan"/>
    <x v="1"/>
    <x v="9"/>
    <n v="45"/>
  </r>
  <r>
    <x v="12"/>
    <s v="Bangkalan"/>
    <x v="25"/>
    <x v="9"/>
    <n v="44"/>
  </r>
  <r>
    <x v="12"/>
    <s v="Bangkalan"/>
    <x v="2"/>
    <x v="9"/>
    <n v="295"/>
  </r>
  <r>
    <x v="12"/>
    <s v="Bangkalan"/>
    <x v="3"/>
    <x v="9"/>
    <n v="200"/>
  </r>
  <r>
    <x v="12"/>
    <s v="Bangkalan"/>
    <x v="4"/>
    <x v="9"/>
    <n v="125"/>
  </r>
  <r>
    <x v="12"/>
    <s v="Bangkalan"/>
    <x v="5"/>
    <x v="9"/>
    <n v="94"/>
  </r>
  <r>
    <x v="12"/>
    <s v="Bangkalan"/>
    <x v="0"/>
    <x v="10"/>
    <n v="29.666666667000001"/>
  </r>
  <r>
    <x v="12"/>
    <s v="Bangkalan"/>
    <x v="1"/>
    <x v="10"/>
    <n v="30.75"/>
  </r>
  <r>
    <x v="12"/>
    <s v="Bangkalan"/>
    <x v="25"/>
    <x v="10"/>
    <n v="11.6"/>
  </r>
  <r>
    <x v="12"/>
    <s v="Bangkalan"/>
    <x v="2"/>
    <x v="10"/>
    <n v="28.6"/>
  </r>
  <r>
    <x v="12"/>
    <s v="Bangkalan"/>
    <x v="3"/>
    <x v="10"/>
    <n v="32.200000000000003"/>
  </r>
  <r>
    <x v="12"/>
    <s v="Bangkalan"/>
    <x v="4"/>
    <x v="10"/>
    <n v="26.8"/>
  </r>
  <r>
    <x v="12"/>
    <s v="Bangkalan"/>
    <x v="5"/>
    <x v="10"/>
    <n v="24.333333332999999"/>
  </r>
  <r>
    <x v="12"/>
    <s v="Bangkalan"/>
    <x v="0"/>
    <x v="11"/>
    <n v="0.33707865199999998"/>
  </r>
  <r>
    <x v="12"/>
    <s v="Bangkalan"/>
    <x v="1"/>
    <x v="11"/>
    <n v="0.43089430899999998"/>
  </r>
  <r>
    <x v="12"/>
    <s v="Bangkalan"/>
    <x v="25"/>
    <x v="11"/>
    <n v="0.43103448300000002"/>
  </r>
  <r>
    <x v="12"/>
    <s v="Bangkalan"/>
    <x v="2"/>
    <x v="11"/>
    <n v="0.16083916100000001"/>
  </r>
  <r>
    <x v="12"/>
    <s v="Bangkalan"/>
    <x v="3"/>
    <x v="11"/>
    <n v="1.8633540000000001E-2"/>
  </r>
  <r>
    <x v="12"/>
    <s v="Bangkalan"/>
    <x v="4"/>
    <x v="11"/>
    <n v="6.7164179000000004E-2"/>
  </r>
  <r>
    <x v="12"/>
    <s v="Bangkalan"/>
    <x v="5"/>
    <x v="11"/>
    <n v="0.20547945200000001"/>
  </r>
  <r>
    <x v="12"/>
    <s v="Bangkalan"/>
    <x v="0"/>
    <x v="12"/>
    <n v="0"/>
  </r>
  <r>
    <x v="12"/>
    <s v="Bangkalan"/>
    <x v="1"/>
    <x v="12"/>
    <n v="0"/>
  </r>
  <r>
    <x v="12"/>
    <s v="Bangkalan"/>
    <x v="25"/>
    <x v="12"/>
    <n v="0"/>
  </r>
  <r>
    <x v="12"/>
    <s v="Bangkalan"/>
    <x v="2"/>
    <x v="12"/>
    <n v="0"/>
  </r>
  <r>
    <x v="12"/>
    <s v="Bangkalan"/>
    <x v="3"/>
    <x v="12"/>
    <n v="6.2111800000000002E-3"/>
  </r>
  <r>
    <x v="12"/>
    <s v="Bangkalan"/>
    <x v="4"/>
    <x v="12"/>
    <n v="0"/>
  </r>
  <r>
    <x v="12"/>
    <s v="Bangkalan"/>
    <x v="5"/>
    <x v="12"/>
    <n v="0"/>
  </r>
  <r>
    <x v="12"/>
    <s v="Bangkalan"/>
    <x v="0"/>
    <x v="13"/>
    <n v="0.57303370799999997"/>
  </r>
  <r>
    <x v="12"/>
    <s v="Bangkalan"/>
    <x v="1"/>
    <x v="13"/>
    <n v="0.487804878"/>
  </r>
  <r>
    <x v="12"/>
    <s v="Bangkalan"/>
    <x v="25"/>
    <x v="13"/>
    <n v="0.31034482800000002"/>
  </r>
  <r>
    <x v="12"/>
    <s v="Bangkalan"/>
    <x v="2"/>
    <x v="13"/>
    <n v="0.62237762200000002"/>
  </r>
  <r>
    <x v="12"/>
    <s v="Bangkalan"/>
    <x v="3"/>
    <x v="13"/>
    <n v="0.70807453399999998"/>
  </r>
  <r>
    <x v="12"/>
    <s v="Bangkalan"/>
    <x v="4"/>
    <x v="13"/>
    <n v="0.82835820900000001"/>
  </r>
  <r>
    <x v="12"/>
    <s v="Bangkalan"/>
    <x v="5"/>
    <x v="13"/>
    <n v="0.58904109599999999"/>
  </r>
  <r>
    <x v="12"/>
    <s v="Bangkalan"/>
    <x v="0"/>
    <x v="14"/>
    <n v="1.1235955000000001E-2"/>
  </r>
  <r>
    <x v="12"/>
    <s v="Bangkalan"/>
    <x v="1"/>
    <x v="14"/>
    <n v="3.2520325000000003E-2"/>
  </r>
  <r>
    <x v="12"/>
    <s v="Bangkalan"/>
    <x v="25"/>
    <x v="14"/>
    <n v="3.4482759000000002E-2"/>
  </r>
  <r>
    <x v="12"/>
    <s v="Bangkalan"/>
    <x v="2"/>
    <x v="14"/>
    <n v="6.2937063000000001E-2"/>
  </r>
  <r>
    <x v="12"/>
    <s v="Bangkalan"/>
    <x v="3"/>
    <x v="14"/>
    <n v="0.13664596300000001"/>
  </r>
  <r>
    <x v="12"/>
    <s v="Bangkalan"/>
    <x v="4"/>
    <x v="14"/>
    <n v="6.7164179000000004E-2"/>
  </r>
  <r>
    <x v="12"/>
    <s v="Bangkalan"/>
    <x v="5"/>
    <x v="14"/>
    <n v="6.8493151000000002E-2"/>
  </r>
  <r>
    <x v="12"/>
    <s v="Bangkalan"/>
    <x v="0"/>
    <x v="15"/>
    <n v="0"/>
  </r>
  <r>
    <x v="12"/>
    <s v="Bangkalan"/>
    <x v="1"/>
    <x v="15"/>
    <n v="0"/>
  </r>
  <r>
    <x v="12"/>
    <s v="Bangkalan"/>
    <x v="25"/>
    <x v="15"/>
    <n v="0"/>
  </r>
  <r>
    <x v="12"/>
    <s v="Bangkalan"/>
    <x v="2"/>
    <x v="15"/>
    <n v="0"/>
  </r>
  <r>
    <x v="12"/>
    <s v="Bangkalan"/>
    <x v="3"/>
    <x v="15"/>
    <n v="1.242236E-2"/>
  </r>
  <r>
    <x v="12"/>
    <s v="Bangkalan"/>
    <x v="4"/>
    <x v="15"/>
    <n v="0"/>
  </r>
  <r>
    <x v="12"/>
    <s v="Bangkalan"/>
    <x v="5"/>
    <x v="15"/>
    <n v="0"/>
  </r>
  <r>
    <x v="12"/>
    <s v="Bangkalan"/>
    <x v="0"/>
    <x v="16"/>
    <n v="7.8651684999999999E-2"/>
  </r>
  <r>
    <x v="12"/>
    <s v="Bangkalan"/>
    <x v="1"/>
    <x v="16"/>
    <n v="4.8780487999999997E-2"/>
  </r>
  <r>
    <x v="12"/>
    <s v="Bangkalan"/>
    <x v="25"/>
    <x v="16"/>
    <n v="0.22413793100000001"/>
  </r>
  <r>
    <x v="12"/>
    <s v="Bangkalan"/>
    <x v="2"/>
    <x v="16"/>
    <n v="0.15384615400000001"/>
  </r>
  <r>
    <x v="12"/>
    <s v="Bangkalan"/>
    <x v="3"/>
    <x v="16"/>
    <n v="0.11801242200000001"/>
  </r>
  <r>
    <x v="12"/>
    <s v="Bangkalan"/>
    <x v="4"/>
    <x v="16"/>
    <n v="3.7313433E-2"/>
  </r>
  <r>
    <x v="12"/>
    <s v="Bangkalan"/>
    <x v="5"/>
    <x v="16"/>
    <n v="0.136986301"/>
  </r>
  <r>
    <x v="12"/>
    <s v="Bangkalan"/>
    <x v="0"/>
    <x v="17"/>
    <n v="89"/>
  </r>
  <r>
    <x v="12"/>
    <s v="Bangkalan"/>
    <x v="1"/>
    <x v="17"/>
    <n v="123"/>
  </r>
  <r>
    <x v="12"/>
    <s v="Bangkalan"/>
    <x v="25"/>
    <x v="17"/>
    <n v="58"/>
  </r>
  <r>
    <x v="12"/>
    <s v="Bangkalan"/>
    <x v="2"/>
    <x v="17"/>
    <n v="143"/>
  </r>
  <r>
    <x v="12"/>
    <s v="Bangkalan"/>
    <x v="3"/>
    <x v="17"/>
    <n v="161"/>
  </r>
  <r>
    <x v="12"/>
    <s v="Bangkalan"/>
    <x v="4"/>
    <x v="17"/>
    <n v="134"/>
  </r>
  <r>
    <x v="12"/>
    <s v="Bangkalan"/>
    <x v="5"/>
    <x v="17"/>
    <n v="73"/>
  </r>
  <r>
    <x v="12"/>
    <s v="Bangkalan"/>
    <x v="0"/>
    <x v="18"/>
    <n v="0"/>
  </r>
  <r>
    <x v="12"/>
    <s v="Bangkalan"/>
    <x v="1"/>
    <x v="18"/>
    <n v="0"/>
  </r>
  <r>
    <x v="12"/>
    <s v="Bangkalan"/>
    <x v="25"/>
    <x v="18"/>
    <n v="0"/>
  </r>
  <r>
    <x v="12"/>
    <s v="Bangkalan"/>
    <x v="2"/>
    <x v="18"/>
    <n v="0"/>
  </r>
  <r>
    <x v="12"/>
    <s v="Bangkalan"/>
    <x v="3"/>
    <x v="18"/>
    <n v="0"/>
  </r>
  <r>
    <x v="12"/>
    <s v="Bangkalan"/>
    <x v="4"/>
    <x v="18"/>
    <n v="0"/>
  </r>
  <r>
    <x v="12"/>
    <s v="Bangkalan"/>
    <x v="5"/>
    <x v="18"/>
    <n v="0"/>
  </r>
  <r>
    <x v="12"/>
    <s v="Bangkalan"/>
    <x v="0"/>
    <x v="19"/>
    <n v="0"/>
  </r>
  <r>
    <x v="12"/>
    <s v="Bangkalan"/>
    <x v="1"/>
    <x v="19"/>
    <n v="0"/>
  </r>
  <r>
    <x v="12"/>
    <s v="Bangkalan"/>
    <x v="25"/>
    <x v="19"/>
    <n v="0"/>
  </r>
  <r>
    <x v="12"/>
    <s v="Bangkalan"/>
    <x v="2"/>
    <x v="19"/>
    <n v="0"/>
  </r>
  <r>
    <x v="12"/>
    <s v="Bangkalan"/>
    <x v="3"/>
    <x v="19"/>
    <n v="0"/>
  </r>
  <r>
    <x v="12"/>
    <s v="Bangkalan"/>
    <x v="4"/>
    <x v="19"/>
    <n v="0"/>
  </r>
  <r>
    <x v="12"/>
    <s v="Bangkalan"/>
    <x v="5"/>
    <x v="19"/>
    <n v="0"/>
  </r>
  <r>
    <x v="12"/>
    <s v="Pamekasan"/>
    <x v="6"/>
    <x v="0"/>
    <n v="0.141666667"/>
  </r>
  <r>
    <x v="12"/>
    <s v="Pamekasan"/>
    <x v="7"/>
    <x v="0"/>
    <n v="0.15116279099999999"/>
  </r>
  <r>
    <x v="12"/>
    <s v="Pamekasan"/>
    <x v="8"/>
    <x v="0"/>
    <n v="0.13559321999999999"/>
  </r>
  <r>
    <x v="12"/>
    <s v="Pamekasan"/>
    <x v="9"/>
    <x v="0"/>
    <n v="0.20945945899999999"/>
  </r>
  <r>
    <x v="12"/>
    <s v="Pamekasan"/>
    <x v="10"/>
    <x v="0"/>
    <n v="0.29054054099999999"/>
  </r>
  <r>
    <x v="12"/>
    <s v="Pamekasan"/>
    <x v="11"/>
    <x v="0"/>
    <n v="0.197278912"/>
  </r>
  <r>
    <x v="12"/>
    <s v="Pamekasan"/>
    <x v="12"/>
    <x v="0"/>
    <n v="0.42483660099999998"/>
  </r>
  <r>
    <x v="12"/>
    <s v="Pamekasan"/>
    <x v="21"/>
    <x v="0"/>
    <n v="0"/>
  </r>
  <r>
    <x v="12"/>
    <s v="Pamekasan"/>
    <x v="6"/>
    <x v="1"/>
    <n v="1.6666667E-2"/>
  </r>
  <r>
    <x v="12"/>
    <s v="Pamekasan"/>
    <x v="7"/>
    <x v="1"/>
    <n v="0.10465116300000001"/>
  </r>
  <r>
    <x v="12"/>
    <s v="Pamekasan"/>
    <x v="8"/>
    <x v="1"/>
    <n v="5.9322034000000003E-2"/>
  </r>
  <r>
    <x v="12"/>
    <s v="Pamekasan"/>
    <x v="9"/>
    <x v="1"/>
    <n v="8.1081080999999999E-2"/>
  </r>
  <r>
    <x v="12"/>
    <s v="Pamekasan"/>
    <x v="10"/>
    <x v="1"/>
    <n v="7.4324323999999997E-2"/>
  </r>
  <r>
    <x v="12"/>
    <s v="Pamekasan"/>
    <x v="11"/>
    <x v="1"/>
    <n v="0.129251701"/>
  </r>
  <r>
    <x v="12"/>
    <s v="Pamekasan"/>
    <x v="12"/>
    <x v="1"/>
    <n v="0.14379085"/>
  </r>
  <r>
    <x v="12"/>
    <s v="Pamekasan"/>
    <x v="21"/>
    <x v="1"/>
    <n v="0"/>
  </r>
  <r>
    <x v="12"/>
    <s v="Pamekasan"/>
    <x v="6"/>
    <x v="2"/>
    <n v="0.133333333"/>
  </r>
  <r>
    <x v="12"/>
    <s v="Pamekasan"/>
    <x v="7"/>
    <x v="2"/>
    <n v="0.139534884"/>
  </r>
  <r>
    <x v="12"/>
    <s v="Pamekasan"/>
    <x v="8"/>
    <x v="2"/>
    <n v="0.127118644"/>
  </r>
  <r>
    <x v="12"/>
    <s v="Pamekasan"/>
    <x v="9"/>
    <x v="2"/>
    <n v="0.20945945899999999"/>
  </r>
  <r>
    <x v="12"/>
    <s v="Pamekasan"/>
    <x v="10"/>
    <x v="2"/>
    <n v="0.29054054099999999"/>
  </r>
  <r>
    <x v="12"/>
    <s v="Pamekasan"/>
    <x v="11"/>
    <x v="2"/>
    <n v="0.197278912"/>
  </r>
  <r>
    <x v="12"/>
    <s v="Pamekasan"/>
    <x v="12"/>
    <x v="2"/>
    <n v="0.42483660099999998"/>
  </r>
  <r>
    <x v="12"/>
    <s v="Pamekasan"/>
    <x v="21"/>
    <x v="2"/>
    <n v="0"/>
  </r>
  <r>
    <x v="12"/>
    <s v="Pamekasan"/>
    <x v="6"/>
    <x v="3"/>
    <n v="0"/>
  </r>
  <r>
    <x v="12"/>
    <s v="Pamekasan"/>
    <x v="7"/>
    <x v="3"/>
    <n v="0"/>
  </r>
  <r>
    <x v="12"/>
    <s v="Pamekasan"/>
    <x v="8"/>
    <x v="3"/>
    <n v="1"/>
  </r>
  <r>
    <x v="12"/>
    <s v="Pamekasan"/>
    <x v="9"/>
    <x v="3"/>
    <n v="0"/>
  </r>
  <r>
    <x v="12"/>
    <s v="Pamekasan"/>
    <x v="10"/>
    <x v="3"/>
    <n v="0"/>
  </r>
  <r>
    <x v="12"/>
    <s v="Pamekasan"/>
    <x v="11"/>
    <x v="3"/>
    <n v="0"/>
  </r>
  <r>
    <x v="12"/>
    <s v="Pamekasan"/>
    <x v="12"/>
    <x v="3"/>
    <n v="0"/>
  </r>
  <r>
    <x v="12"/>
    <s v="Pamekasan"/>
    <x v="21"/>
    <x v="3"/>
    <n v="0"/>
  </r>
  <r>
    <x v="12"/>
    <s v="Pamekasan"/>
    <x v="6"/>
    <x v="4"/>
    <n v="0.98333333300000003"/>
  </r>
  <r>
    <x v="12"/>
    <s v="Pamekasan"/>
    <x v="7"/>
    <x v="4"/>
    <n v="1"/>
  </r>
  <r>
    <x v="12"/>
    <s v="Pamekasan"/>
    <x v="8"/>
    <x v="4"/>
    <n v="1"/>
  </r>
  <r>
    <x v="12"/>
    <s v="Pamekasan"/>
    <x v="9"/>
    <x v="4"/>
    <n v="0.96621621599999996"/>
  </r>
  <r>
    <x v="12"/>
    <s v="Pamekasan"/>
    <x v="10"/>
    <x v="4"/>
    <n v="1"/>
  </r>
  <r>
    <x v="12"/>
    <s v="Pamekasan"/>
    <x v="11"/>
    <x v="4"/>
    <n v="0.73469387799999997"/>
  </r>
  <r>
    <x v="12"/>
    <s v="Pamekasan"/>
    <x v="12"/>
    <x v="4"/>
    <n v="1"/>
  </r>
  <r>
    <x v="12"/>
    <s v="Pamekasan"/>
    <x v="21"/>
    <x v="4"/>
    <n v="0"/>
  </r>
  <r>
    <x v="12"/>
    <s v="Pamekasan"/>
    <x v="6"/>
    <x v="5"/>
    <n v="0.95833333300000001"/>
  </r>
  <r>
    <x v="12"/>
    <s v="Pamekasan"/>
    <x v="7"/>
    <x v="5"/>
    <n v="0.88372092999999996"/>
  </r>
  <r>
    <x v="12"/>
    <s v="Pamekasan"/>
    <x v="8"/>
    <x v="5"/>
    <n v="0.93220338999999997"/>
  </r>
  <r>
    <x v="12"/>
    <s v="Pamekasan"/>
    <x v="9"/>
    <x v="5"/>
    <n v="0.88513513499999996"/>
  </r>
  <r>
    <x v="12"/>
    <s v="Pamekasan"/>
    <x v="10"/>
    <x v="5"/>
    <n v="0.925675676"/>
  </r>
  <r>
    <x v="12"/>
    <s v="Pamekasan"/>
    <x v="11"/>
    <x v="5"/>
    <n v="0.60544217700000003"/>
  </r>
  <r>
    <x v="12"/>
    <s v="Pamekasan"/>
    <x v="12"/>
    <x v="5"/>
    <n v="0.85620914999999997"/>
  </r>
  <r>
    <x v="12"/>
    <s v="Pamekasan"/>
    <x v="21"/>
    <x v="5"/>
    <n v="0"/>
  </r>
  <r>
    <x v="12"/>
    <s v="Pamekasan"/>
    <x v="6"/>
    <x v="6"/>
    <n v="0.75624999999999998"/>
  </r>
  <r>
    <x v="12"/>
    <s v="Pamekasan"/>
    <x v="7"/>
    <x v="6"/>
    <n v="0.75"/>
  </r>
  <r>
    <x v="12"/>
    <s v="Pamekasan"/>
    <x v="8"/>
    <x v="6"/>
    <n v="0.75"/>
  </r>
  <r>
    <x v="12"/>
    <s v="Pamekasan"/>
    <x v="9"/>
    <x v="6"/>
    <n v="0.71"/>
  </r>
  <r>
    <x v="12"/>
    <s v="Pamekasan"/>
    <x v="10"/>
    <x v="6"/>
    <n v="0.72499999999999998"/>
  </r>
  <r>
    <x v="12"/>
    <s v="Pamekasan"/>
    <x v="11"/>
    <x v="6"/>
    <n v="0.71"/>
  </r>
  <r>
    <x v="12"/>
    <s v="Pamekasan"/>
    <x v="12"/>
    <x v="6"/>
    <n v="0.72499999999999998"/>
  </r>
  <r>
    <x v="12"/>
    <s v="Pamekasan"/>
    <x v="21"/>
    <x v="6"/>
    <n v="0.68518518500000003"/>
  </r>
  <r>
    <x v="12"/>
    <s v="Pamekasan"/>
    <x v="6"/>
    <x v="7"/>
    <n v="40"/>
  </r>
  <r>
    <x v="12"/>
    <s v="Pamekasan"/>
    <x v="7"/>
    <x v="7"/>
    <n v="40"/>
  </r>
  <r>
    <x v="12"/>
    <s v="Pamekasan"/>
    <x v="8"/>
    <x v="7"/>
    <n v="40"/>
  </r>
  <r>
    <x v="12"/>
    <s v="Pamekasan"/>
    <x v="9"/>
    <x v="7"/>
    <n v="40"/>
  </r>
  <r>
    <x v="12"/>
    <s v="Pamekasan"/>
    <x v="10"/>
    <x v="7"/>
    <n v="40"/>
  </r>
  <r>
    <x v="12"/>
    <s v="Pamekasan"/>
    <x v="11"/>
    <x v="7"/>
    <n v="40"/>
  </r>
  <r>
    <x v="12"/>
    <s v="Pamekasan"/>
    <x v="12"/>
    <x v="7"/>
    <n v="40"/>
  </r>
  <r>
    <x v="12"/>
    <s v="Pamekasan"/>
    <x v="21"/>
    <x v="7"/>
    <n v="108"/>
  </r>
  <r>
    <x v="12"/>
    <s v="Pamekasan"/>
    <x v="6"/>
    <x v="8"/>
    <n v="4.8235294120000001"/>
  </r>
  <r>
    <x v="12"/>
    <s v="Pamekasan"/>
    <x v="7"/>
    <x v="8"/>
    <n v="4.538461538"/>
  </r>
  <r>
    <x v="12"/>
    <s v="Pamekasan"/>
    <x v="8"/>
    <x v="8"/>
    <n v="4.75"/>
  </r>
  <r>
    <x v="12"/>
    <s v="Pamekasan"/>
    <x v="9"/>
    <x v="8"/>
    <n v="2.774193548"/>
  </r>
  <r>
    <x v="12"/>
    <s v="Pamekasan"/>
    <x v="10"/>
    <x v="8"/>
    <n v="5.6744186049999996"/>
  </r>
  <r>
    <x v="12"/>
    <s v="Pamekasan"/>
    <x v="11"/>
    <x v="8"/>
    <n v="5.6896551720000001"/>
  </r>
  <r>
    <x v="12"/>
    <s v="Pamekasan"/>
    <x v="12"/>
    <x v="8"/>
    <n v="3.3692307690000001"/>
  </r>
  <r>
    <x v="12"/>
    <s v="Pamekasan"/>
    <x v="21"/>
    <x v="8"/>
    <n v="0"/>
  </r>
  <r>
    <x v="12"/>
    <s v="Pamekasan"/>
    <x v="6"/>
    <x v="9"/>
    <n v="82"/>
  </r>
  <r>
    <x v="12"/>
    <s v="Pamekasan"/>
    <x v="7"/>
    <x v="9"/>
    <n v="59"/>
  </r>
  <r>
    <x v="12"/>
    <s v="Pamekasan"/>
    <x v="8"/>
    <x v="9"/>
    <n v="76"/>
  </r>
  <r>
    <x v="12"/>
    <s v="Pamekasan"/>
    <x v="9"/>
    <x v="9"/>
    <n v="86"/>
  </r>
  <r>
    <x v="12"/>
    <s v="Pamekasan"/>
    <x v="10"/>
    <x v="9"/>
    <n v="244"/>
  </r>
  <r>
    <x v="12"/>
    <s v="Pamekasan"/>
    <x v="11"/>
    <x v="9"/>
    <n v="165"/>
  </r>
  <r>
    <x v="12"/>
    <s v="Pamekasan"/>
    <x v="12"/>
    <x v="9"/>
    <n v="219"/>
  </r>
  <r>
    <x v="12"/>
    <s v="Pamekasan"/>
    <x v="21"/>
    <x v="9"/>
    <n v="0"/>
  </r>
  <r>
    <x v="12"/>
    <s v="Pamekasan"/>
    <x v="6"/>
    <x v="10"/>
    <n v="30"/>
  </r>
  <r>
    <x v="12"/>
    <s v="Pamekasan"/>
    <x v="7"/>
    <x v="10"/>
    <n v="28.666666667000001"/>
  </r>
  <r>
    <x v="12"/>
    <s v="Pamekasan"/>
    <x v="8"/>
    <x v="10"/>
    <n v="29.5"/>
  </r>
  <r>
    <x v="12"/>
    <s v="Pamekasan"/>
    <x v="9"/>
    <x v="10"/>
    <n v="29.6"/>
  </r>
  <r>
    <x v="12"/>
    <s v="Pamekasan"/>
    <x v="10"/>
    <x v="10"/>
    <n v="29.6"/>
  </r>
  <r>
    <x v="12"/>
    <s v="Pamekasan"/>
    <x v="11"/>
    <x v="10"/>
    <n v="29.4"/>
  </r>
  <r>
    <x v="12"/>
    <s v="Pamekasan"/>
    <x v="12"/>
    <x v="10"/>
    <n v="30.6"/>
  </r>
  <r>
    <x v="12"/>
    <s v="Pamekasan"/>
    <x v="21"/>
    <x v="10"/>
    <n v="1"/>
  </r>
  <r>
    <x v="12"/>
    <s v="Pamekasan"/>
    <x v="6"/>
    <x v="11"/>
    <n v="1.6666667E-2"/>
  </r>
  <r>
    <x v="12"/>
    <s v="Pamekasan"/>
    <x v="7"/>
    <x v="11"/>
    <n v="0"/>
  </r>
  <r>
    <x v="12"/>
    <s v="Pamekasan"/>
    <x v="8"/>
    <x v="11"/>
    <n v="0"/>
  </r>
  <r>
    <x v="12"/>
    <s v="Pamekasan"/>
    <x v="9"/>
    <x v="11"/>
    <n v="3.3783783999999997E-2"/>
  </r>
  <r>
    <x v="12"/>
    <s v="Pamekasan"/>
    <x v="10"/>
    <x v="11"/>
    <n v="0"/>
  </r>
  <r>
    <x v="12"/>
    <s v="Pamekasan"/>
    <x v="11"/>
    <x v="11"/>
    <n v="0.26530612199999998"/>
  </r>
  <r>
    <x v="12"/>
    <s v="Pamekasan"/>
    <x v="12"/>
    <x v="11"/>
    <n v="0"/>
  </r>
  <r>
    <x v="12"/>
    <s v="Pamekasan"/>
    <x v="21"/>
    <x v="11"/>
    <n v="1"/>
  </r>
  <r>
    <x v="12"/>
    <s v="Pamekasan"/>
    <x v="6"/>
    <x v="12"/>
    <n v="0"/>
  </r>
  <r>
    <x v="12"/>
    <s v="Pamekasan"/>
    <x v="7"/>
    <x v="12"/>
    <n v="0"/>
  </r>
  <r>
    <x v="12"/>
    <s v="Pamekasan"/>
    <x v="8"/>
    <x v="12"/>
    <n v="0"/>
  </r>
  <r>
    <x v="12"/>
    <s v="Pamekasan"/>
    <x v="9"/>
    <x v="12"/>
    <n v="0"/>
  </r>
  <r>
    <x v="12"/>
    <s v="Pamekasan"/>
    <x v="10"/>
    <x v="12"/>
    <n v="0"/>
  </r>
  <r>
    <x v="12"/>
    <s v="Pamekasan"/>
    <x v="11"/>
    <x v="12"/>
    <n v="0"/>
  </r>
  <r>
    <x v="12"/>
    <s v="Pamekasan"/>
    <x v="12"/>
    <x v="12"/>
    <n v="0"/>
  </r>
  <r>
    <x v="12"/>
    <s v="Pamekasan"/>
    <x v="21"/>
    <x v="12"/>
    <n v="0"/>
  </r>
  <r>
    <x v="12"/>
    <s v="Pamekasan"/>
    <x v="6"/>
    <x v="13"/>
    <n v="0.84166666700000003"/>
  </r>
  <r>
    <x v="12"/>
    <s v="Pamekasan"/>
    <x v="7"/>
    <x v="13"/>
    <n v="0.84883720900000004"/>
  </r>
  <r>
    <x v="12"/>
    <s v="Pamekasan"/>
    <x v="8"/>
    <x v="13"/>
    <n v="0.86440678000000004"/>
  </r>
  <r>
    <x v="12"/>
    <s v="Pamekasan"/>
    <x v="9"/>
    <x v="13"/>
    <n v="0.756756757"/>
  </r>
  <r>
    <x v="12"/>
    <s v="Pamekasan"/>
    <x v="10"/>
    <x v="13"/>
    <n v="0.70945945899999996"/>
  </r>
  <r>
    <x v="12"/>
    <s v="Pamekasan"/>
    <x v="11"/>
    <x v="13"/>
    <n v="0.53741496600000005"/>
  </r>
  <r>
    <x v="12"/>
    <s v="Pamekasan"/>
    <x v="12"/>
    <x v="13"/>
    <n v="0.57516339900000002"/>
  </r>
  <r>
    <x v="12"/>
    <s v="Pamekasan"/>
    <x v="21"/>
    <x v="13"/>
    <n v="0"/>
  </r>
  <r>
    <x v="12"/>
    <s v="Pamekasan"/>
    <x v="6"/>
    <x v="14"/>
    <n v="1.6666667E-2"/>
  </r>
  <r>
    <x v="12"/>
    <s v="Pamekasan"/>
    <x v="7"/>
    <x v="14"/>
    <n v="0.10465116300000001"/>
  </r>
  <r>
    <x v="12"/>
    <s v="Pamekasan"/>
    <x v="8"/>
    <x v="14"/>
    <n v="5.9322034000000003E-2"/>
  </r>
  <r>
    <x v="12"/>
    <s v="Pamekasan"/>
    <x v="9"/>
    <x v="14"/>
    <n v="8.1081080999999999E-2"/>
  </r>
  <r>
    <x v="12"/>
    <s v="Pamekasan"/>
    <x v="10"/>
    <x v="14"/>
    <n v="7.4324323999999997E-2"/>
  </r>
  <r>
    <x v="12"/>
    <s v="Pamekasan"/>
    <x v="11"/>
    <x v="14"/>
    <n v="0.129251701"/>
  </r>
  <r>
    <x v="12"/>
    <s v="Pamekasan"/>
    <x v="12"/>
    <x v="14"/>
    <n v="0.14379085"/>
  </r>
  <r>
    <x v="12"/>
    <s v="Pamekasan"/>
    <x v="21"/>
    <x v="14"/>
    <n v="0"/>
  </r>
  <r>
    <x v="12"/>
    <s v="Pamekasan"/>
    <x v="6"/>
    <x v="15"/>
    <n v="8.3333330000000001E-3"/>
  </r>
  <r>
    <x v="12"/>
    <s v="Pamekasan"/>
    <x v="7"/>
    <x v="15"/>
    <n v="1.1627907E-2"/>
  </r>
  <r>
    <x v="12"/>
    <s v="Pamekasan"/>
    <x v="8"/>
    <x v="15"/>
    <n v="8.4745759999999993E-3"/>
  </r>
  <r>
    <x v="12"/>
    <s v="Pamekasan"/>
    <x v="9"/>
    <x v="15"/>
    <n v="0"/>
  </r>
  <r>
    <x v="12"/>
    <s v="Pamekasan"/>
    <x v="10"/>
    <x v="15"/>
    <n v="0"/>
  </r>
  <r>
    <x v="12"/>
    <s v="Pamekasan"/>
    <x v="11"/>
    <x v="15"/>
    <n v="0"/>
  </r>
  <r>
    <x v="12"/>
    <s v="Pamekasan"/>
    <x v="12"/>
    <x v="15"/>
    <n v="0"/>
  </r>
  <r>
    <x v="12"/>
    <s v="Pamekasan"/>
    <x v="21"/>
    <x v="15"/>
    <n v="0"/>
  </r>
  <r>
    <x v="12"/>
    <s v="Pamekasan"/>
    <x v="6"/>
    <x v="16"/>
    <n v="0.116666667"/>
  </r>
  <r>
    <x v="12"/>
    <s v="Pamekasan"/>
    <x v="7"/>
    <x v="16"/>
    <n v="3.4883720999999999E-2"/>
  </r>
  <r>
    <x v="12"/>
    <s v="Pamekasan"/>
    <x v="8"/>
    <x v="16"/>
    <n v="6.7796609999999993E-2"/>
  </r>
  <r>
    <x v="12"/>
    <s v="Pamekasan"/>
    <x v="9"/>
    <x v="16"/>
    <n v="0.12837837799999999"/>
  </r>
  <r>
    <x v="12"/>
    <s v="Pamekasan"/>
    <x v="10"/>
    <x v="16"/>
    <n v="0.21621621599999999"/>
  </r>
  <r>
    <x v="12"/>
    <s v="Pamekasan"/>
    <x v="11"/>
    <x v="16"/>
    <n v="6.8027211000000004E-2"/>
  </r>
  <r>
    <x v="12"/>
    <s v="Pamekasan"/>
    <x v="12"/>
    <x v="16"/>
    <n v="0.28104575199999998"/>
  </r>
  <r>
    <x v="12"/>
    <s v="Pamekasan"/>
    <x v="21"/>
    <x v="16"/>
    <n v="0"/>
  </r>
  <r>
    <x v="12"/>
    <s v="Pamekasan"/>
    <x v="6"/>
    <x v="17"/>
    <n v="120"/>
  </r>
  <r>
    <x v="12"/>
    <s v="Pamekasan"/>
    <x v="7"/>
    <x v="17"/>
    <n v="86"/>
  </r>
  <r>
    <x v="12"/>
    <s v="Pamekasan"/>
    <x v="8"/>
    <x v="17"/>
    <n v="118"/>
  </r>
  <r>
    <x v="12"/>
    <s v="Pamekasan"/>
    <x v="9"/>
    <x v="17"/>
    <n v="148"/>
  </r>
  <r>
    <x v="12"/>
    <s v="Pamekasan"/>
    <x v="10"/>
    <x v="17"/>
    <n v="148"/>
  </r>
  <r>
    <x v="12"/>
    <s v="Pamekasan"/>
    <x v="11"/>
    <x v="17"/>
    <n v="147"/>
  </r>
  <r>
    <x v="12"/>
    <s v="Pamekasan"/>
    <x v="12"/>
    <x v="17"/>
    <n v="153"/>
  </r>
  <r>
    <x v="12"/>
    <s v="Pamekasan"/>
    <x v="21"/>
    <x v="17"/>
    <n v="1"/>
  </r>
  <r>
    <x v="12"/>
    <s v="Pamekasan"/>
    <x v="6"/>
    <x v="18"/>
    <n v="0"/>
  </r>
  <r>
    <x v="12"/>
    <s v="Pamekasan"/>
    <x v="7"/>
    <x v="18"/>
    <n v="0"/>
  </r>
  <r>
    <x v="12"/>
    <s v="Pamekasan"/>
    <x v="8"/>
    <x v="18"/>
    <n v="0"/>
  </r>
  <r>
    <x v="12"/>
    <s v="Pamekasan"/>
    <x v="9"/>
    <x v="18"/>
    <n v="0"/>
  </r>
  <r>
    <x v="12"/>
    <s v="Pamekasan"/>
    <x v="10"/>
    <x v="18"/>
    <n v="0"/>
  </r>
  <r>
    <x v="12"/>
    <s v="Pamekasan"/>
    <x v="11"/>
    <x v="18"/>
    <n v="0"/>
  </r>
  <r>
    <x v="12"/>
    <s v="Pamekasan"/>
    <x v="12"/>
    <x v="18"/>
    <n v="0"/>
  </r>
  <r>
    <x v="12"/>
    <s v="Pamekasan"/>
    <x v="21"/>
    <x v="18"/>
    <n v="0"/>
  </r>
  <r>
    <x v="12"/>
    <s v="Pamekasan"/>
    <x v="6"/>
    <x v="19"/>
    <n v="0"/>
  </r>
  <r>
    <x v="12"/>
    <s v="Pamekasan"/>
    <x v="7"/>
    <x v="19"/>
    <n v="0"/>
  </r>
  <r>
    <x v="12"/>
    <s v="Pamekasan"/>
    <x v="8"/>
    <x v="19"/>
    <n v="0"/>
  </r>
  <r>
    <x v="12"/>
    <s v="Pamekasan"/>
    <x v="9"/>
    <x v="19"/>
    <n v="0"/>
  </r>
  <r>
    <x v="12"/>
    <s v="Pamekasan"/>
    <x v="10"/>
    <x v="19"/>
    <n v="0"/>
  </r>
  <r>
    <x v="12"/>
    <s v="Pamekasan"/>
    <x v="11"/>
    <x v="19"/>
    <n v="0"/>
  </r>
  <r>
    <x v="12"/>
    <s v="Pamekasan"/>
    <x v="12"/>
    <x v="19"/>
    <n v="0"/>
  </r>
  <r>
    <x v="12"/>
    <s v="Pamekasan"/>
    <x v="21"/>
    <x v="19"/>
    <n v="0"/>
  </r>
  <r>
    <x v="12"/>
    <s v="Sampang"/>
    <x v="24"/>
    <x v="0"/>
    <n v="0.143939394"/>
  </r>
  <r>
    <x v="12"/>
    <s v="Sampang"/>
    <x v="13"/>
    <x v="0"/>
    <n v="0.25210083999999999"/>
  </r>
  <r>
    <x v="12"/>
    <s v="Sampang"/>
    <x v="14"/>
    <x v="0"/>
    <n v="0.171428571"/>
  </r>
  <r>
    <x v="12"/>
    <s v="Sampang"/>
    <x v="15"/>
    <x v="0"/>
    <n v="0.15833333299999999"/>
  </r>
  <r>
    <x v="12"/>
    <s v="Sampang"/>
    <x v="16"/>
    <x v="0"/>
    <n v="0.236486486"/>
  </r>
  <r>
    <x v="12"/>
    <s v="Sampang"/>
    <x v="24"/>
    <x v="1"/>
    <n v="0"/>
  </r>
  <r>
    <x v="12"/>
    <s v="Sampang"/>
    <x v="13"/>
    <x v="1"/>
    <n v="0"/>
  </r>
  <r>
    <x v="12"/>
    <s v="Sampang"/>
    <x v="14"/>
    <x v="1"/>
    <n v="0.14285714299999999"/>
  </r>
  <r>
    <x v="12"/>
    <s v="Sampang"/>
    <x v="15"/>
    <x v="1"/>
    <n v="0"/>
  </r>
  <r>
    <x v="12"/>
    <s v="Sampang"/>
    <x v="16"/>
    <x v="1"/>
    <n v="0.18243243200000001"/>
  </r>
  <r>
    <x v="12"/>
    <s v="Sampang"/>
    <x v="24"/>
    <x v="2"/>
    <n v="0.143939394"/>
  </r>
  <r>
    <x v="12"/>
    <s v="Sampang"/>
    <x v="13"/>
    <x v="2"/>
    <n v="0.24369747899999999"/>
  </r>
  <r>
    <x v="12"/>
    <s v="Sampang"/>
    <x v="14"/>
    <x v="2"/>
    <n v="0.171428571"/>
  </r>
  <r>
    <x v="12"/>
    <s v="Sampang"/>
    <x v="15"/>
    <x v="2"/>
    <n v="0.15833333299999999"/>
  </r>
  <r>
    <x v="12"/>
    <s v="Sampang"/>
    <x v="16"/>
    <x v="2"/>
    <n v="0.22297297299999999"/>
  </r>
  <r>
    <x v="12"/>
    <s v="Sampang"/>
    <x v="24"/>
    <x v="3"/>
    <n v="0"/>
  </r>
  <r>
    <x v="12"/>
    <s v="Sampang"/>
    <x v="13"/>
    <x v="3"/>
    <n v="0"/>
  </r>
  <r>
    <x v="12"/>
    <s v="Sampang"/>
    <x v="14"/>
    <x v="3"/>
    <n v="0"/>
  </r>
  <r>
    <x v="12"/>
    <s v="Sampang"/>
    <x v="15"/>
    <x v="3"/>
    <n v="0"/>
  </r>
  <r>
    <x v="12"/>
    <s v="Sampang"/>
    <x v="16"/>
    <x v="3"/>
    <n v="0"/>
  </r>
  <r>
    <x v="12"/>
    <s v="Sampang"/>
    <x v="24"/>
    <x v="4"/>
    <n v="0.97727272700000001"/>
  </r>
  <r>
    <x v="12"/>
    <s v="Sampang"/>
    <x v="13"/>
    <x v="4"/>
    <n v="1"/>
  </r>
  <r>
    <x v="12"/>
    <s v="Sampang"/>
    <x v="14"/>
    <x v="4"/>
    <n v="0.47142857100000002"/>
  </r>
  <r>
    <x v="12"/>
    <s v="Sampang"/>
    <x v="15"/>
    <x v="4"/>
    <n v="0.95833333300000001"/>
  </r>
  <r>
    <x v="12"/>
    <s v="Sampang"/>
    <x v="16"/>
    <x v="4"/>
    <n v="0.47972973000000002"/>
  </r>
  <r>
    <x v="12"/>
    <s v="Sampang"/>
    <x v="24"/>
    <x v="5"/>
    <n v="0.97727272700000001"/>
  </r>
  <r>
    <x v="12"/>
    <s v="Sampang"/>
    <x v="13"/>
    <x v="5"/>
    <n v="0.99159663899999995"/>
  </r>
  <r>
    <x v="12"/>
    <s v="Sampang"/>
    <x v="14"/>
    <x v="5"/>
    <n v="0.32857142900000003"/>
  </r>
  <r>
    <x v="12"/>
    <s v="Sampang"/>
    <x v="15"/>
    <x v="5"/>
    <n v="0.95833333300000001"/>
  </r>
  <r>
    <x v="12"/>
    <s v="Sampang"/>
    <x v="16"/>
    <x v="5"/>
    <n v="0.28378378399999998"/>
  </r>
  <r>
    <x v="12"/>
    <s v="Sampang"/>
    <x v="24"/>
    <x v="6"/>
    <n v="0.75141242900000005"/>
  </r>
  <r>
    <x v="12"/>
    <s v="Sampang"/>
    <x v="13"/>
    <x v="6"/>
    <n v="0.623036649"/>
  </r>
  <r>
    <x v="12"/>
    <s v="Sampang"/>
    <x v="14"/>
    <x v="6"/>
    <n v="0.68539325799999995"/>
  </r>
  <r>
    <x v="12"/>
    <s v="Sampang"/>
    <x v="15"/>
    <x v="6"/>
    <n v="0.53781512600000003"/>
  </r>
  <r>
    <x v="12"/>
    <s v="Sampang"/>
    <x v="16"/>
    <x v="6"/>
    <n v="0"/>
  </r>
  <r>
    <x v="12"/>
    <s v="Sampang"/>
    <x v="24"/>
    <x v="7"/>
    <n v="35.4"/>
  </r>
  <r>
    <x v="12"/>
    <s v="Sampang"/>
    <x v="13"/>
    <x v="7"/>
    <n v="38.200000000000003"/>
  </r>
  <r>
    <x v="12"/>
    <s v="Sampang"/>
    <x v="14"/>
    <x v="7"/>
    <n v="29.666666667000001"/>
  </r>
  <r>
    <x v="12"/>
    <s v="Sampang"/>
    <x v="15"/>
    <x v="7"/>
    <n v="47.6"/>
  </r>
  <r>
    <x v="12"/>
    <s v="Sampang"/>
    <x v="16"/>
    <x v="7"/>
    <n v="0"/>
  </r>
  <r>
    <x v="12"/>
    <s v="Sampang"/>
    <x v="24"/>
    <x v="8"/>
    <n v="6.4210526320000003"/>
  </r>
  <r>
    <x v="12"/>
    <s v="Sampang"/>
    <x v="13"/>
    <x v="8"/>
    <n v="7.1333333330000004"/>
  </r>
  <r>
    <x v="12"/>
    <s v="Sampang"/>
    <x v="14"/>
    <x v="8"/>
    <n v="3.0833333330000001"/>
  </r>
  <r>
    <x v="12"/>
    <s v="Sampang"/>
    <x v="15"/>
    <x v="8"/>
    <n v="4.2105263160000002"/>
  </r>
  <r>
    <x v="12"/>
    <s v="Sampang"/>
    <x v="16"/>
    <x v="8"/>
    <n v="2.8571428569999999"/>
  </r>
  <r>
    <x v="12"/>
    <s v="Sampang"/>
    <x v="24"/>
    <x v="9"/>
    <n v="122"/>
  </r>
  <r>
    <x v="12"/>
    <s v="Sampang"/>
    <x v="13"/>
    <x v="9"/>
    <n v="214"/>
  </r>
  <r>
    <x v="12"/>
    <s v="Sampang"/>
    <x v="14"/>
    <x v="9"/>
    <n v="37"/>
  </r>
  <r>
    <x v="12"/>
    <s v="Sampang"/>
    <x v="15"/>
    <x v="9"/>
    <n v="80"/>
  </r>
  <r>
    <x v="12"/>
    <s v="Sampang"/>
    <x v="16"/>
    <x v="9"/>
    <n v="100"/>
  </r>
  <r>
    <x v="12"/>
    <s v="Sampang"/>
    <x v="24"/>
    <x v="10"/>
    <n v="26.4"/>
  </r>
  <r>
    <x v="12"/>
    <s v="Sampang"/>
    <x v="13"/>
    <x v="10"/>
    <n v="23.8"/>
  </r>
  <r>
    <x v="12"/>
    <s v="Sampang"/>
    <x v="14"/>
    <x v="10"/>
    <n v="23.333333332999999"/>
  </r>
  <r>
    <x v="12"/>
    <s v="Sampang"/>
    <x v="15"/>
    <x v="10"/>
    <n v="24"/>
  </r>
  <r>
    <x v="12"/>
    <s v="Sampang"/>
    <x v="16"/>
    <x v="10"/>
    <n v="29.6"/>
  </r>
  <r>
    <x v="12"/>
    <s v="Sampang"/>
    <x v="24"/>
    <x v="11"/>
    <n v="2.2727272999999999E-2"/>
  </r>
  <r>
    <x v="12"/>
    <s v="Sampang"/>
    <x v="13"/>
    <x v="11"/>
    <n v="0"/>
  </r>
  <r>
    <x v="12"/>
    <s v="Sampang"/>
    <x v="14"/>
    <x v="11"/>
    <n v="0.52857142899999998"/>
  </r>
  <r>
    <x v="12"/>
    <s v="Sampang"/>
    <x v="15"/>
    <x v="11"/>
    <n v="4.1666666999999998E-2"/>
  </r>
  <r>
    <x v="12"/>
    <s v="Sampang"/>
    <x v="16"/>
    <x v="11"/>
    <n v="0.52027027000000003"/>
  </r>
  <r>
    <x v="12"/>
    <s v="Sampang"/>
    <x v="24"/>
    <x v="12"/>
    <n v="0"/>
  </r>
  <r>
    <x v="12"/>
    <s v="Sampang"/>
    <x v="13"/>
    <x v="12"/>
    <n v="0"/>
  </r>
  <r>
    <x v="12"/>
    <s v="Sampang"/>
    <x v="14"/>
    <x v="12"/>
    <n v="0"/>
  </r>
  <r>
    <x v="12"/>
    <s v="Sampang"/>
    <x v="15"/>
    <x v="12"/>
    <n v="0"/>
  </r>
  <r>
    <x v="12"/>
    <s v="Sampang"/>
    <x v="16"/>
    <x v="12"/>
    <n v="0"/>
  </r>
  <r>
    <x v="12"/>
    <s v="Sampang"/>
    <x v="24"/>
    <x v="13"/>
    <n v="0.83333333300000001"/>
  </r>
  <r>
    <x v="12"/>
    <s v="Sampang"/>
    <x v="13"/>
    <x v="13"/>
    <n v="0.74789916000000001"/>
  </r>
  <r>
    <x v="12"/>
    <s v="Sampang"/>
    <x v="14"/>
    <x v="13"/>
    <n v="0.3"/>
  </r>
  <r>
    <x v="12"/>
    <s v="Sampang"/>
    <x v="15"/>
    <x v="13"/>
    <n v="0.8"/>
  </r>
  <r>
    <x v="12"/>
    <s v="Sampang"/>
    <x v="16"/>
    <x v="13"/>
    <n v="0.243243243"/>
  </r>
  <r>
    <x v="12"/>
    <s v="Sampang"/>
    <x v="24"/>
    <x v="14"/>
    <n v="0"/>
  </r>
  <r>
    <x v="12"/>
    <s v="Sampang"/>
    <x v="13"/>
    <x v="14"/>
    <n v="0"/>
  </r>
  <r>
    <x v="12"/>
    <s v="Sampang"/>
    <x v="14"/>
    <x v="14"/>
    <n v="0.14285714299999999"/>
  </r>
  <r>
    <x v="12"/>
    <s v="Sampang"/>
    <x v="15"/>
    <x v="14"/>
    <n v="0"/>
  </r>
  <r>
    <x v="12"/>
    <s v="Sampang"/>
    <x v="16"/>
    <x v="14"/>
    <n v="0.18243243200000001"/>
  </r>
  <r>
    <x v="12"/>
    <s v="Sampang"/>
    <x v="24"/>
    <x v="15"/>
    <n v="0"/>
  </r>
  <r>
    <x v="12"/>
    <s v="Sampang"/>
    <x v="13"/>
    <x v="15"/>
    <n v="8.4033609999999998E-3"/>
  </r>
  <r>
    <x v="12"/>
    <s v="Sampang"/>
    <x v="14"/>
    <x v="15"/>
    <n v="0"/>
  </r>
  <r>
    <x v="12"/>
    <s v="Sampang"/>
    <x v="15"/>
    <x v="15"/>
    <n v="0"/>
  </r>
  <r>
    <x v="12"/>
    <s v="Sampang"/>
    <x v="16"/>
    <x v="15"/>
    <n v="1.3513514000000001E-2"/>
  </r>
  <r>
    <x v="12"/>
    <s v="Sampang"/>
    <x v="24"/>
    <x v="16"/>
    <n v="0.143939394"/>
  </r>
  <r>
    <x v="12"/>
    <s v="Sampang"/>
    <x v="13"/>
    <x v="16"/>
    <n v="0.24369747899999999"/>
  </r>
  <r>
    <x v="12"/>
    <s v="Sampang"/>
    <x v="14"/>
    <x v="16"/>
    <n v="2.8571428999999999E-2"/>
  </r>
  <r>
    <x v="12"/>
    <s v="Sampang"/>
    <x v="15"/>
    <x v="16"/>
    <n v="0.15833333299999999"/>
  </r>
  <r>
    <x v="12"/>
    <s v="Sampang"/>
    <x v="16"/>
    <x v="16"/>
    <n v="4.0540540999999999E-2"/>
  </r>
  <r>
    <x v="12"/>
    <s v="Sampang"/>
    <x v="24"/>
    <x v="17"/>
    <n v="132"/>
  </r>
  <r>
    <x v="12"/>
    <s v="Sampang"/>
    <x v="13"/>
    <x v="17"/>
    <n v="119"/>
  </r>
  <r>
    <x v="12"/>
    <s v="Sampang"/>
    <x v="14"/>
    <x v="17"/>
    <n v="70"/>
  </r>
  <r>
    <x v="12"/>
    <s v="Sampang"/>
    <x v="15"/>
    <x v="17"/>
    <n v="120"/>
  </r>
  <r>
    <x v="12"/>
    <s v="Sampang"/>
    <x v="16"/>
    <x v="17"/>
    <n v="148"/>
  </r>
  <r>
    <x v="12"/>
    <s v="Sampang"/>
    <x v="24"/>
    <x v="18"/>
    <n v="0"/>
  </r>
  <r>
    <x v="12"/>
    <s v="Sampang"/>
    <x v="13"/>
    <x v="18"/>
    <n v="0"/>
  </r>
  <r>
    <x v="12"/>
    <s v="Sampang"/>
    <x v="14"/>
    <x v="18"/>
    <n v="0"/>
  </r>
  <r>
    <x v="12"/>
    <s v="Sampang"/>
    <x v="15"/>
    <x v="18"/>
    <n v="0"/>
  </r>
  <r>
    <x v="12"/>
    <s v="Sampang"/>
    <x v="16"/>
    <x v="18"/>
    <n v="0"/>
  </r>
  <r>
    <x v="12"/>
    <s v="Sampang"/>
    <x v="24"/>
    <x v="19"/>
    <n v="0"/>
  </r>
  <r>
    <x v="12"/>
    <s v="Sampang"/>
    <x v="13"/>
    <x v="19"/>
    <n v="0"/>
  </r>
  <r>
    <x v="12"/>
    <s v="Sampang"/>
    <x v="14"/>
    <x v="19"/>
    <n v="0"/>
  </r>
  <r>
    <x v="12"/>
    <s v="Sampang"/>
    <x v="15"/>
    <x v="19"/>
    <n v="0"/>
  </r>
  <r>
    <x v="12"/>
    <s v="Sampang"/>
    <x v="16"/>
    <x v="19"/>
    <n v="0"/>
  </r>
  <r>
    <x v="12"/>
    <s v="Sumenep+Kepulauan"/>
    <x v="17"/>
    <x v="0"/>
    <n v="0.16535433099999999"/>
  </r>
  <r>
    <x v="12"/>
    <s v="Sumenep+Kepulauan"/>
    <x v="18"/>
    <x v="0"/>
    <n v="0.116666667"/>
  </r>
  <r>
    <x v="12"/>
    <s v="Sumenep+Kepulauan"/>
    <x v="19"/>
    <x v="0"/>
    <n v="0.18487395000000001"/>
  </r>
  <r>
    <x v="12"/>
    <s v="Sumenep+Kepulauan"/>
    <x v="20"/>
    <x v="0"/>
    <n v="0.30555555600000001"/>
  </r>
  <r>
    <x v="12"/>
    <s v="Sumenep+Kepulauan"/>
    <x v="21"/>
    <x v="0"/>
    <n v="0.18840579700000001"/>
  </r>
  <r>
    <x v="12"/>
    <s v="Sumenep+Kepulauan"/>
    <x v="22"/>
    <x v="0"/>
    <n v="0.18656716400000001"/>
  </r>
  <r>
    <x v="12"/>
    <s v="Sumenep+Kepulauan"/>
    <x v="23"/>
    <x v="0"/>
    <n v="0.127659574"/>
  </r>
  <r>
    <x v="12"/>
    <s v="Sumenep+Kepulauan"/>
    <x v="17"/>
    <x v="1"/>
    <n v="0"/>
  </r>
  <r>
    <x v="12"/>
    <s v="Sumenep+Kepulauan"/>
    <x v="18"/>
    <x v="1"/>
    <n v="9.1666666999999993E-2"/>
  </r>
  <r>
    <x v="12"/>
    <s v="Sumenep+Kepulauan"/>
    <x v="19"/>
    <x v="1"/>
    <n v="0.109243697"/>
  </r>
  <r>
    <x v="12"/>
    <s v="Sumenep+Kepulauan"/>
    <x v="20"/>
    <x v="1"/>
    <n v="8.3333332999999996E-2"/>
  </r>
  <r>
    <x v="12"/>
    <s v="Sumenep+Kepulauan"/>
    <x v="21"/>
    <x v="1"/>
    <n v="0.130434783"/>
  </r>
  <r>
    <x v="12"/>
    <s v="Sumenep+Kepulauan"/>
    <x v="22"/>
    <x v="1"/>
    <n v="0.11194029899999999"/>
  </r>
  <r>
    <x v="12"/>
    <s v="Sumenep+Kepulauan"/>
    <x v="23"/>
    <x v="1"/>
    <n v="7.8014184E-2"/>
  </r>
  <r>
    <x v="12"/>
    <s v="Sumenep+Kepulauan"/>
    <x v="17"/>
    <x v="2"/>
    <n v="0.16535433099999999"/>
  </r>
  <r>
    <x v="12"/>
    <s v="Sumenep+Kepulauan"/>
    <x v="18"/>
    <x v="2"/>
    <n v="0.116666667"/>
  </r>
  <r>
    <x v="12"/>
    <s v="Sumenep+Kepulauan"/>
    <x v="19"/>
    <x v="2"/>
    <n v="0.18487395000000001"/>
  </r>
  <r>
    <x v="12"/>
    <s v="Sumenep+Kepulauan"/>
    <x v="20"/>
    <x v="2"/>
    <n v="0.30555555600000001"/>
  </r>
  <r>
    <x v="12"/>
    <s v="Sumenep+Kepulauan"/>
    <x v="21"/>
    <x v="2"/>
    <n v="0.18840579700000001"/>
  </r>
  <r>
    <x v="12"/>
    <s v="Sumenep+Kepulauan"/>
    <x v="22"/>
    <x v="2"/>
    <n v="0.18656716400000001"/>
  </r>
  <r>
    <x v="12"/>
    <s v="Sumenep+Kepulauan"/>
    <x v="23"/>
    <x v="2"/>
    <n v="0.127659574"/>
  </r>
  <r>
    <x v="12"/>
    <s v="Sumenep+Kepulauan"/>
    <x v="17"/>
    <x v="3"/>
    <n v="0"/>
  </r>
  <r>
    <x v="12"/>
    <s v="Sumenep+Kepulauan"/>
    <x v="18"/>
    <x v="3"/>
    <n v="0"/>
  </r>
  <r>
    <x v="12"/>
    <s v="Sumenep+Kepulauan"/>
    <x v="19"/>
    <x v="3"/>
    <n v="0"/>
  </r>
  <r>
    <x v="12"/>
    <s v="Sumenep+Kepulauan"/>
    <x v="20"/>
    <x v="3"/>
    <n v="0"/>
  </r>
  <r>
    <x v="12"/>
    <s v="Sumenep+Kepulauan"/>
    <x v="21"/>
    <x v="3"/>
    <n v="0.43478260899999999"/>
  </r>
  <r>
    <x v="12"/>
    <s v="Sumenep+Kepulauan"/>
    <x v="22"/>
    <x v="3"/>
    <n v="0"/>
  </r>
  <r>
    <x v="12"/>
    <s v="Sumenep+Kepulauan"/>
    <x v="23"/>
    <x v="3"/>
    <n v="0"/>
  </r>
  <r>
    <x v="12"/>
    <s v="Sumenep+Kepulauan"/>
    <x v="17"/>
    <x v="4"/>
    <n v="0.93700787399999996"/>
  </r>
  <r>
    <x v="12"/>
    <s v="Sumenep+Kepulauan"/>
    <x v="18"/>
    <x v="4"/>
    <n v="0.86666666699999995"/>
  </r>
  <r>
    <x v="12"/>
    <s v="Sumenep+Kepulauan"/>
    <x v="19"/>
    <x v="4"/>
    <n v="0.89915966400000003"/>
  </r>
  <r>
    <x v="12"/>
    <s v="Sumenep+Kepulauan"/>
    <x v="20"/>
    <x v="4"/>
    <n v="0.875"/>
  </r>
  <r>
    <x v="12"/>
    <s v="Sumenep+Kepulauan"/>
    <x v="21"/>
    <x v="4"/>
    <n v="0.60869565199999998"/>
  </r>
  <r>
    <x v="12"/>
    <s v="Sumenep+Kepulauan"/>
    <x v="22"/>
    <x v="4"/>
    <n v="0.89552238799999995"/>
  </r>
  <r>
    <x v="12"/>
    <s v="Sumenep+Kepulauan"/>
    <x v="23"/>
    <x v="4"/>
    <n v="0.87234042599999995"/>
  </r>
  <r>
    <x v="12"/>
    <s v="Sumenep+Kepulauan"/>
    <x v="17"/>
    <x v="5"/>
    <n v="0.93700787399999996"/>
  </r>
  <r>
    <x v="12"/>
    <s v="Sumenep+Kepulauan"/>
    <x v="18"/>
    <x v="5"/>
    <n v="0.77500000000000002"/>
  </r>
  <r>
    <x v="12"/>
    <s v="Sumenep+Kepulauan"/>
    <x v="19"/>
    <x v="5"/>
    <n v="0.78991596600000002"/>
  </r>
  <r>
    <x v="12"/>
    <s v="Sumenep+Kepulauan"/>
    <x v="20"/>
    <x v="5"/>
    <n v="0.79166666699999999"/>
  </r>
  <r>
    <x v="12"/>
    <s v="Sumenep+Kepulauan"/>
    <x v="21"/>
    <x v="5"/>
    <n v="0.47826087"/>
  </r>
  <r>
    <x v="12"/>
    <s v="Sumenep+Kepulauan"/>
    <x v="22"/>
    <x v="5"/>
    <n v="0.78358209000000001"/>
  </r>
  <r>
    <x v="12"/>
    <s v="Sumenep+Kepulauan"/>
    <x v="23"/>
    <x v="5"/>
    <n v="0.79432624100000004"/>
  </r>
  <r>
    <x v="12"/>
    <s v="Sumenep+Kepulauan"/>
    <x v="17"/>
    <x v="6"/>
    <n v="0.79374999999999996"/>
  </r>
  <r>
    <x v="12"/>
    <s v="Sumenep+Kepulauan"/>
    <x v="18"/>
    <x v="6"/>
    <n v="0.75"/>
  </r>
  <r>
    <x v="12"/>
    <s v="Sumenep+Kepulauan"/>
    <x v="19"/>
    <x v="6"/>
    <n v="0.75"/>
  </r>
  <r>
    <x v="12"/>
    <s v="Sumenep+Kepulauan"/>
    <x v="20"/>
    <x v="6"/>
    <n v="0.46"/>
  </r>
  <r>
    <x v="12"/>
    <s v="Sumenep+Kepulauan"/>
    <x v="21"/>
    <x v="6"/>
    <n v="0.68518518500000003"/>
  </r>
  <r>
    <x v="12"/>
    <s v="Sumenep+Kepulauan"/>
    <x v="22"/>
    <x v="6"/>
    <n v="0.64"/>
  </r>
  <r>
    <x v="12"/>
    <s v="Sumenep+Kepulauan"/>
    <x v="23"/>
    <x v="6"/>
    <n v="0.66500000000000004"/>
  </r>
  <r>
    <x v="12"/>
    <s v="Sumenep+Kepulauan"/>
    <x v="17"/>
    <x v="7"/>
    <n v="40"/>
  </r>
  <r>
    <x v="12"/>
    <s v="Sumenep+Kepulauan"/>
    <x v="18"/>
    <x v="7"/>
    <n v="40"/>
  </r>
  <r>
    <x v="12"/>
    <s v="Sumenep+Kepulauan"/>
    <x v="19"/>
    <x v="7"/>
    <n v="40"/>
  </r>
  <r>
    <x v="12"/>
    <s v="Sumenep+Kepulauan"/>
    <x v="20"/>
    <x v="7"/>
    <n v="40"/>
  </r>
  <r>
    <x v="12"/>
    <s v="Sumenep+Kepulauan"/>
    <x v="21"/>
    <x v="7"/>
    <n v="21.6"/>
  </r>
  <r>
    <x v="12"/>
    <s v="Sumenep+Kepulauan"/>
    <x v="22"/>
    <x v="7"/>
    <n v="40"/>
  </r>
  <r>
    <x v="12"/>
    <s v="Sumenep+Kepulauan"/>
    <x v="23"/>
    <x v="7"/>
    <n v="40"/>
  </r>
  <r>
    <x v="12"/>
    <s v="Sumenep+Kepulauan"/>
    <x v="17"/>
    <x v="8"/>
    <n v="3.19047619"/>
  </r>
  <r>
    <x v="12"/>
    <s v="Sumenep+Kepulauan"/>
    <x v="18"/>
    <x v="8"/>
    <n v="4.9285714289999998"/>
  </r>
  <r>
    <x v="12"/>
    <s v="Sumenep+Kepulauan"/>
    <x v="19"/>
    <x v="8"/>
    <n v="3.636363636"/>
  </r>
  <r>
    <x v="12"/>
    <s v="Sumenep+Kepulauan"/>
    <x v="20"/>
    <x v="8"/>
    <n v="6.6590909089999997"/>
  </r>
  <r>
    <x v="12"/>
    <s v="Sumenep+Kepulauan"/>
    <x v="21"/>
    <x v="8"/>
    <n v="3.846153846"/>
  </r>
  <r>
    <x v="12"/>
    <s v="Sumenep+Kepulauan"/>
    <x v="22"/>
    <x v="8"/>
    <n v="3.4"/>
  </r>
  <r>
    <x v="12"/>
    <s v="Sumenep+Kepulauan"/>
    <x v="23"/>
    <x v="8"/>
    <n v="4.5555555559999998"/>
  </r>
  <r>
    <x v="12"/>
    <s v="Sumenep+Kepulauan"/>
    <x v="17"/>
    <x v="9"/>
    <n v="67"/>
  </r>
  <r>
    <x v="12"/>
    <s v="Sumenep+Kepulauan"/>
    <x v="18"/>
    <x v="9"/>
    <n v="69"/>
  </r>
  <r>
    <x v="12"/>
    <s v="Sumenep+Kepulauan"/>
    <x v="19"/>
    <x v="9"/>
    <n v="80"/>
  </r>
  <r>
    <x v="12"/>
    <s v="Sumenep+Kepulauan"/>
    <x v="20"/>
    <x v="9"/>
    <n v="293"/>
  </r>
  <r>
    <x v="12"/>
    <s v="Sumenep+Kepulauan"/>
    <x v="21"/>
    <x v="9"/>
    <n v="50"/>
  </r>
  <r>
    <x v="12"/>
    <s v="Sumenep+Kepulauan"/>
    <x v="22"/>
    <x v="9"/>
    <n v="85"/>
  </r>
  <r>
    <x v="12"/>
    <s v="Sumenep+Kepulauan"/>
    <x v="23"/>
    <x v="9"/>
    <n v="82"/>
  </r>
  <r>
    <x v="12"/>
    <s v="Sumenep+Kepulauan"/>
    <x v="17"/>
    <x v="10"/>
    <n v="31.75"/>
  </r>
  <r>
    <x v="12"/>
    <s v="Sumenep+Kepulauan"/>
    <x v="18"/>
    <x v="10"/>
    <n v="30"/>
  </r>
  <r>
    <x v="12"/>
    <s v="Sumenep+Kepulauan"/>
    <x v="19"/>
    <x v="10"/>
    <n v="29.75"/>
  </r>
  <r>
    <x v="12"/>
    <s v="Sumenep+Kepulauan"/>
    <x v="20"/>
    <x v="10"/>
    <n v="28.8"/>
  </r>
  <r>
    <x v="12"/>
    <s v="Sumenep+Kepulauan"/>
    <x v="21"/>
    <x v="10"/>
    <n v="13.8"/>
  </r>
  <r>
    <x v="12"/>
    <s v="Sumenep+Kepulauan"/>
    <x v="22"/>
    <x v="10"/>
    <n v="26.8"/>
  </r>
  <r>
    <x v="12"/>
    <s v="Sumenep+Kepulauan"/>
    <x v="23"/>
    <x v="10"/>
    <n v="28.2"/>
  </r>
  <r>
    <x v="12"/>
    <s v="Sumenep+Kepulauan"/>
    <x v="17"/>
    <x v="11"/>
    <n v="6.2992125999999996E-2"/>
  </r>
  <r>
    <x v="12"/>
    <s v="Sumenep+Kepulauan"/>
    <x v="18"/>
    <x v="11"/>
    <n v="0.133333333"/>
  </r>
  <r>
    <x v="12"/>
    <s v="Sumenep+Kepulauan"/>
    <x v="19"/>
    <x v="11"/>
    <n v="0.100840336"/>
  </r>
  <r>
    <x v="12"/>
    <s v="Sumenep+Kepulauan"/>
    <x v="20"/>
    <x v="11"/>
    <n v="0.125"/>
  </r>
  <r>
    <x v="12"/>
    <s v="Sumenep+Kepulauan"/>
    <x v="21"/>
    <x v="11"/>
    <n v="0.39130434800000002"/>
  </r>
  <r>
    <x v="12"/>
    <s v="Sumenep+Kepulauan"/>
    <x v="22"/>
    <x v="11"/>
    <n v="0.104477612"/>
  </r>
  <r>
    <x v="12"/>
    <s v="Sumenep+Kepulauan"/>
    <x v="23"/>
    <x v="11"/>
    <n v="0.127659574"/>
  </r>
  <r>
    <x v="12"/>
    <s v="Sumenep+Kepulauan"/>
    <x v="17"/>
    <x v="12"/>
    <n v="0"/>
  </r>
  <r>
    <x v="12"/>
    <s v="Sumenep+Kepulauan"/>
    <x v="18"/>
    <x v="12"/>
    <n v="0"/>
  </r>
  <r>
    <x v="12"/>
    <s v="Sumenep+Kepulauan"/>
    <x v="19"/>
    <x v="12"/>
    <n v="0"/>
  </r>
  <r>
    <x v="12"/>
    <s v="Sumenep+Kepulauan"/>
    <x v="20"/>
    <x v="12"/>
    <n v="0"/>
  </r>
  <r>
    <x v="12"/>
    <s v="Sumenep+Kepulauan"/>
    <x v="21"/>
    <x v="12"/>
    <n v="0"/>
  </r>
  <r>
    <x v="12"/>
    <s v="Sumenep+Kepulauan"/>
    <x v="22"/>
    <x v="12"/>
    <n v="0"/>
  </r>
  <r>
    <x v="12"/>
    <s v="Sumenep+Kepulauan"/>
    <x v="23"/>
    <x v="12"/>
    <n v="0"/>
  </r>
  <r>
    <x v="12"/>
    <s v="Sumenep+Kepulauan"/>
    <x v="17"/>
    <x v="13"/>
    <n v="0.771653543"/>
  </r>
  <r>
    <x v="12"/>
    <s v="Sumenep+Kepulauan"/>
    <x v="18"/>
    <x v="13"/>
    <n v="0.75"/>
  </r>
  <r>
    <x v="12"/>
    <s v="Sumenep+Kepulauan"/>
    <x v="19"/>
    <x v="13"/>
    <n v="0.71428571399999996"/>
  </r>
  <r>
    <x v="12"/>
    <s v="Sumenep+Kepulauan"/>
    <x v="20"/>
    <x v="13"/>
    <n v="0.56944444400000005"/>
  </r>
  <r>
    <x v="12"/>
    <s v="Sumenep+Kepulauan"/>
    <x v="21"/>
    <x v="13"/>
    <n v="0.42028985499999999"/>
  </r>
  <r>
    <x v="12"/>
    <s v="Sumenep+Kepulauan"/>
    <x v="22"/>
    <x v="13"/>
    <n v="0.70895522399999999"/>
  </r>
  <r>
    <x v="12"/>
    <s v="Sumenep+Kepulauan"/>
    <x v="23"/>
    <x v="13"/>
    <n v="0.74468085100000003"/>
  </r>
  <r>
    <x v="12"/>
    <s v="Sumenep+Kepulauan"/>
    <x v="17"/>
    <x v="14"/>
    <n v="0"/>
  </r>
  <r>
    <x v="12"/>
    <s v="Sumenep+Kepulauan"/>
    <x v="18"/>
    <x v="14"/>
    <n v="9.1666666999999993E-2"/>
  </r>
  <r>
    <x v="12"/>
    <s v="Sumenep+Kepulauan"/>
    <x v="19"/>
    <x v="14"/>
    <n v="0.109243697"/>
  </r>
  <r>
    <x v="12"/>
    <s v="Sumenep+Kepulauan"/>
    <x v="20"/>
    <x v="14"/>
    <n v="8.3333332999999996E-2"/>
  </r>
  <r>
    <x v="12"/>
    <s v="Sumenep+Kepulauan"/>
    <x v="21"/>
    <x v="14"/>
    <n v="0.130434783"/>
  </r>
  <r>
    <x v="12"/>
    <s v="Sumenep+Kepulauan"/>
    <x v="22"/>
    <x v="14"/>
    <n v="0.11194029899999999"/>
  </r>
  <r>
    <x v="12"/>
    <s v="Sumenep+Kepulauan"/>
    <x v="23"/>
    <x v="14"/>
    <n v="7.8014184E-2"/>
  </r>
  <r>
    <x v="12"/>
    <s v="Sumenep+Kepulauan"/>
    <x v="17"/>
    <x v="15"/>
    <n v="0"/>
  </r>
  <r>
    <x v="12"/>
    <s v="Sumenep+Kepulauan"/>
    <x v="18"/>
    <x v="15"/>
    <n v="0"/>
  </r>
  <r>
    <x v="12"/>
    <s v="Sumenep+Kepulauan"/>
    <x v="19"/>
    <x v="15"/>
    <n v="0"/>
  </r>
  <r>
    <x v="12"/>
    <s v="Sumenep+Kepulauan"/>
    <x v="20"/>
    <x v="15"/>
    <n v="0"/>
  </r>
  <r>
    <x v="12"/>
    <s v="Sumenep+Kepulauan"/>
    <x v="21"/>
    <x v="15"/>
    <n v="0"/>
  </r>
  <r>
    <x v="12"/>
    <s v="Sumenep+Kepulauan"/>
    <x v="22"/>
    <x v="15"/>
    <n v="0"/>
  </r>
  <r>
    <x v="12"/>
    <s v="Sumenep+Kepulauan"/>
    <x v="23"/>
    <x v="15"/>
    <n v="0"/>
  </r>
  <r>
    <x v="12"/>
    <s v="Sumenep+Kepulauan"/>
    <x v="17"/>
    <x v="16"/>
    <n v="0.16535433099999999"/>
  </r>
  <r>
    <x v="12"/>
    <s v="Sumenep+Kepulauan"/>
    <x v="18"/>
    <x v="16"/>
    <n v="2.5000000000000001E-2"/>
  </r>
  <r>
    <x v="12"/>
    <s v="Sumenep+Kepulauan"/>
    <x v="19"/>
    <x v="16"/>
    <n v="7.5630251999999995E-2"/>
  </r>
  <r>
    <x v="12"/>
    <s v="Sumenep+Kepulauan"/>
    <x v="20"/>
    <x v="16"/>
    <n v="0.222222222"/>
  </r>
  <r>
    <x v="12"/>
    <s v="Sumenep+Kepulauan"/>
    <x v="21"/>
    <x v="16"/>
    <n v="5.7971014000000001E-2"/>
  </r>
  <r>
    <x v="12"/>
    <s v="Sumenep+Kepulauan"/>
    <x v="22"/>
    <x v="16"/>
    <n v="7.4626866E-2"/>
  </r>
  <r>
    <x v="12"/>
    <s v="Sumenep+Kepulauan"/>
    <x v="23"/>
    <x v="16"/>
    <n v="4.9645389999999998E-2"/>
  </r>
  <r>
    <x v="12"/>
    <s v="Sumenep+Kepulauan"/>
    <x v="17"/>
    <x v="17"/>
    <n v="127"/>
  </r>
  <r>
    <x v="12"/>
    <s v="Sumenep+Kepulauan"/>
    <x v="18"/>
    <x v="17"/>
    <n v="120"/>
  </r>
  <r>
    <x v="12"/>
    <s v="Sumenep+Kepulauan"/>
    <x v="19"/>
    <x v="17"/>
    <n v="119"/>
  </r>
  <r>
    <x v="12"/>
    <s v="Sumenep+Kepulauan"/>
    <x v="20"/>
    <x v="17"/>
    <n v="144"/>
  </r>
  <r>
    <x v="12"/>
    <s v="Sumenep+Kepulauan"/>
    <x v="21"/>
    <x v="17"/>
    <n v="69"/>
  </r>
  <r>
    <x v="12"/>
    <s v="Sumenep+Kepulauan"/>
    <x v="22"/>
    <x v="17"/>
    <n v="134"/>
  </r>
  <r>
    <x v="12"/>
    <s v="Sumenep+Kepulauan"/>
    <x v="23"/>
    <x v="17"/>
    <n v="141"/>
  </r>
  <r>
    <x v="12"/>
    <s v="Sumenep+Kepulauan"/>
    <x v="17"/>
    <x v="18"/>
    <n v="0"/>
  </r>
  <r>
    <x v="12"/>
    <s v="Sumenep+Kepulauan"/>
    <x v="18"/>
    <x v="18"/>
    <n v="0"/>
  </r>
  <r>
    <x v="12"/>
    <s v="Sumenep+Kepulauan"/>
    <x v="19"/>
    <x v="18"/>
    <n v="0"/>
  </r>
  <r>
    <x v="12"/>
    <s v="Sumenep+Kepulauan"/>
    <x v="20"/>
    <x v="18"/>
    <n v="0"/>
  </r>
  <r>
    <x v="12"/>
    <s v="Sumenep+Kepulauan"/>
    <x v="21"/>
    <x v="18"/>
    <n v="0"/>
  </r>
  <r>
    <x v="12"/>
    <s v="Sumenep+Kepulauan"/>
    <x v="22"/>
    <x v="18"/>
    <n v="0"/>
  </r>
  <r>
    <x v="12"/>
    <s v="Sumenep+Kepulauan"/>
    <x v="23"/>
    <x v="18"/>
    <n v="0"/>
  </r>
  <r>
    <x v="12"/>
    <s v="Sumenep+Kepulauan"/>
    <x v="17"/>
    <x v="19"/>
    <n v="0"/>
  </r>
  <r>
    <x v="12"/>
    <s v="Sumenep+Kepulauan"/>
    <x v="18"/>
    <x v="19"/>
    <n v="0"/>
  </r>
  <r>
    <x v="12"/>
    <s v="Sumenep+Kepulauan"/>
    <x v="19"/>
    <x v="19"/>
    <n v="0"/>
  </r>
  <r>
    <x v="12"/>
    <s v="Sumenep+Kepulauan"/>
    <x v="20"/>
    <x v="19"/>
    <n v="0"/>
  </r>
  <r>
    <x v="12"/>
    <s v="Sumenep+Kepulauan"/>
    <x v="21"/>
    <x v="19"/>
    <n v="0"/>
  </r>
  <r>
    <x v="12"/>
    <s v="Sumenep+Kepulauan"/>
    <x v="22"/>
    <x v="19"/>
    <n v="0"/>
  </r>
  <r>
    <x v="12"/>
    <s v="Sumenep+Kepulauan"/>
    <x v="23"/>
    <x v="19"/>
    <n v="0"/>
  </r>
  <r>
    <x v="13"/>
    <s v="Bangkalan"/>
    <x v="25"/>
    <x v="0"/>
    <n v="0.2"/>
  </r>
  <r>
    <x v="13"/>
    <s v="Bangkalan"/>
    <x v="2"/>
    <x v="0"/>
    <n v="0.25384615399999999"/>
  </r>
  <r>
    <x v="13"/>
    <s v="Bangkalan"/>
    <x v="3"/>
    <x v="0"/>
    <n v="0.28859060399999997"/>
  </r>
  <r>
    <x v="13"/>
    <s v="Bangkalan"/>
    <x v="4"/>
    <x v="0"/>
    <n v="0.24060150399999999"/>
  </r>
  <r>
    <x v="13"/>
    <s v="Bangkalan"/>
    <x v="5"/>
    <x v="0"/>
    <n v="0.169230769"/>
  </r>
  <r>
    <x v="13"/>
    <s v="Bangkalan"/>
    <x v="25"/>
    <x v="1"/>
    <n v="0"/>
  </r>
  <r>
    <x v="13"/>
    <s v="Bangkalan"/>
    <x v="2"/>
    <x v="1"/>
    <n v="3.8461538000000003E-2"/>
  </r>
  <r>
    <x v="13"/>
    <s v="Bangkalan"/>
    <x v="3"/>
    <x v="1"/>
    <n v="0.18120805400000001"/>
  </r>
  <r>
    <x v="13"/>
    <s v="Bangkalan"/>
    <x v="4"/>
    <x v="1"/>
    <n v="8.2706767E-2"/>
  </r>
  <r>
    <x v="13"/>
    <s v="Bangkalan"/>
    <x v="5"/>
    <x v="1"/>
    <n v="6.1538462000000002E-2"/>
  </r>
  <r>
    <x v="13"/>
    <s v="Bangkalan"/>
    <x v="25"/>
    <x v="2"/>
    <n v="0.2"/>
  </r>
  <r>
    <x v="13"/>
    <s v="Bangkalan"/>
    <x v="2"/>
    <x v="2"/>
    <n v="0.25384615399999999"/>
  </r>
  <r>
    <x v="13"/>
    <s v="Bangkalan"/>
    <x v="3"/>
    <x v="2"/>
    <n v="0.28187919500000003"/>
  </r>
  <r>
    <x v="13"/>
    <s v="Bangkalan"/>
    <x v="4"/>
    <x v="2"/>
    <n v="0.233082707"/>
  </r>
  <r>
    <x v="13"/>
    <s v="Bangkalan"/>
    <x v="5"/>
    <x v="2"/>
    <n v="0.169230769"/>
  </r>
  <r>
    <x v="13"/>
    <s v="Bangkalan"/>
    <x v="25"/>
    <x v="3"/>
    <n v="6.6666666999999999E-2"/>
  </r>
  <r>
    <x v="13"/>
    <s v="Bangkalan"/>
    <x v="2"/>
    <x v="3"/>
    <n v="0"/>
  </r>
  <r>
    <x v="13"/>
    <s v="Bangkalan"/>
    <x v="3"/>
    <x v="3"/>
    <n v="0"/>
  </r>
  <r>
    <x v="13"/>
    <s v="Bangkalan"/>
    <x v="4"/>
    <x v="3"/>
    <n v="0"/>
  </r>
  <r>
    <x v="13"/>
    <s v="Bangkalan"/>
    <x v="5"/>
    <x v="3"/>
    <n v="0"/>
  </r>
  <r>
    <x v="13"/>
    <s v="Bangkalan"/>
    <x v="25"/>
    <x v="4"/>
    <n v="0.53333333299999997"/>
  </r>
  <r>
    <x v="13"/>
    <s v="Bangkalan"/>
    <x v="2"/>
    <x v="4"/>
    <n v="0.93076923099999997"/>
  </r>
  <r>
    <x v="13"/>
    <s v="Bangkalan"/>
    <x v="3"/>
    <x v="4"/>
    <n v="0.98657718100000003"/>
  </r>
  <r>
    <x v="13"/>
    <s v="Bangkalan"/>
    <x v="4"/>
    <x v="4"/>
    <n v="1"/>
  </r>
  <r>
    <x v="13"/>
    <s v="Bangkalan"/>
    <x v="5"/>
    <x v="4"/>
    <n v="0.85384615399999997"/>
  </r>
  <r>
    <x v="13"/>
    <s v="Bangkalan"/>
    <x v="25"/>
    <x v="5"/>
    <n v="0.53333333299999997"/>
  </r>
  <r>
    <x v="13"/>
    <s v="Bangkalan"/>
    <x v="2"/>
    <x v="5"/>
    <n v="0.89230769200000004"/>
  </r>
  <r>
    <x v="13"/>
    <s v="Bangkalan"/>
    <x v="3"/>
    <x v="5"/>
    <n v="0.79865771799999996"/>
  </r>
  <r>
    <x v="13"/>
    <s v="Bangkalan"/>
    <x v="4"/>
    <x v="5"/>
    <n v="0.90977443599999996"/>
  </r>
  <r>
    <x v="13"/>
    <s v="Bangkalan"/>
    <x v="5"/>
    <x v="5"/>
    <n v="0.79230769199999995"/>
  </r>
  <r>
    <x v="13"/>
    <s v="Bangkalan"/>
    <x v="25"/>
    <x v="6"/>
    <n v="0.240384615"/>
  </r>
  <r>
    <x v="13"/>
    <s v="Bangkalan"/>
    <x v="2"/>
    <x v="6"/>
    <n v="0.71910112400000004"/>
  </r>
  <r>
    <x v="13"/>
    <s v="Bangkalan"/>
    <x v="3"/>
    <x v="6"/>
    <n v="0.73262032099999996"/>
  </r>
  <r>
    <x v="13"/>
    <s v="Bangkalan"/>
    <x v="4"/>
    <x v="6"/>
    <n v="0.73770491800000004"/>
  </r>
  <r>
    <x v="13"/>
    <s v="Bangkalan"/>
    <x v="5"/>
    <x v="6"/>
    <n v="0.76785714299999996"/>
  </r>
  <r>
    <x v="13"/>
    <s v="Bangkalan"/>
    <x v="25"/>
    <x v="7"/>
    <n v="26"/>
  </r>
  <r>
    <x v="13"/>
    <s v="Bangkalan"/>
    <x v="2"/>
    <x v="7"/>
    <n v="35.6"/>
  </r>
  <r>
    <x v="13"/>
    <s v="Bangkalan"/>
    <x v="3"/>
    <x v="7"/>
    <n v="37.4"/>
  </r>
  <r>
    <x v="13"/>
    <s v="Bangkalan"/>
    <x v="4"/>
    <x v="7"/>
    <n v="36.6"/>
  </r>
  <r>
    <x v="13"/>
    <s v="Bangkalan"/>
    <x v="5"/>
    <x v="7"/>
    <n v="33.6"/>
  </r>
  <r>
    <x v="13"/>
    <s v="Bangkalan"/>
    <x v="25"/>
    <x v="8"/>
    <n v="4.3333333329999997"/>
  </r>
  <r>
    <x v="13"/>
    <s v="Bangkalan"/>
    <x v="2"/>
    <x v="8"/>
    <n v="10.242424242"/>
  </r>
  <r>
    <x v="13"/>
    <s v="Bangkalan"/>
    <x v="3"/>
    <x v="8"/>
    <n v="5.2093023260000004"/>
  </r>
  <r>
    <x v="13"/>
    <s v="Bangkalan"/>
    <x v="4"/>
    <x v="8"/>
    <n v="6.375"/>
  </r>
  <r>
    <x v="13"/>
    <s v="Bangkalan"/>
    <x v="5"/>
    <x v="8"/>
    <n v="9.1818181820000007"/>
  </r>
  <r>
    <x v="13"/>
    <s v="Bangkalan"/>
    <x v="25"/>
    <x v="9"/>
    <n v="13"/>
  </r>
  <r>
    <x v="13"/>
    <s v="Bangkalan"/>
    <x v="2"/>
    <x v="9"/>
    <n v="338"/>
  </r>
  <r>
    <x v="13"/>
    <s v="Bangkalan"/>
    <x v="3"/>
    <x v="9"/>
    <n v="224"/>
  </r>
  <r>
    <x v="13"/>
    <s v="Bangkalan"/>
    <x v="4"/>
    <x v="9"/>
    <n v="204"/>
  </r>
  <r>
    <x v="13"/>
    <s v="Bangkalan"/>
    <x v="5"/>
    <x v="9"/>
    <n v="202"/>
  </r>
  <r>
    <x v="13"/>
    <s v="Bangkalan"/>
    <x v="25"/>
    <x v="10"/>
    <n v="3.75"/>
  </r>
  <r>
    <x v="13"/>
    <s v="Bangkalan"/>
    <x v="2"/>
    <x v="10"/>
    <n v="26"/>
  </r>
  <r>
    <x v="13"/>
    <s v="Bangkalan"/>
    <x v="3"/>
    <x v="10"/>
    <n v="29.8"/>
  </r>
  <r>
    <x v="13"/>
    <s v="Bangkalan"/>
    <x v="4"/>
    <x v="10"/>
    <n v="26.6"/>
  </r>
  <r>
    <x v="13"/>
    <s v="Bangkalan"/>
    <x v="5"/>
    <x v="10"/>
    <n v="26"/>
  </r>
  <r>
    <x v="13"/>
    <s v="Bangkalan"/>
    <x v="25"/>
    <x v="11"/>
    <n v="0.46666666699999998"/>
  </r>
  <r>
    <x v="13"/>
    <s v="Bangkalan"/>
    <x v="2"/>
    <x v="11"/>
    <n v="6.9230768999999998E-2"/>
  </r>
  <r>
    <x v="13"/>
    <s v="Bangkalan"/>
    <x v="3"/>
    <x v="11"/>
    <n v="1.3422819000000001E-2"/>
  </r>
  <r>
    <x v="13"/>
    <s v="Bangkalan"/>
    <x v="4"/>
    <x v="11"/>
    <n v="0"/>
  </r>
  <r>
    <x v="13"/>
    <s v="Bangkalan"/>
    <x v="5"/>
    <x v="11"/>
    <n v="0.146153846"/>
  </r>
  <r>
    <x v="13"/>
    <s v="Bangkalan"/>
    <x v="25"/>
    <x v="12"/>
    <n v="0"/>
  </r>
  <r>
    <x v="13"/>
    <s v="Bangkalan"/>
    <x v="2"/>
    <x v="12"/>
    <n v="0"/>
  </r>
  <r>
    <x v="13"/>
    <s v="Bangkalan"/>
    <x v="3"/>
    <x v="12"/>
    <n v="0"/>
  </r>
  <r>
    <x v="13"/>
    <s v="Bangkalan"/>
    <x v="4"/>
    <x v="12"/>
    <n v="0"/>
  </r>
  <r>
    <x v="13"/>
    <s v="Bangkalan"/>
    <x v="5"/>
    <x v="12"/>
    <n v="0"/>
  </r>
  <r>
    <x v="13"/>
    <s v="Bangkalan"/>
    <x v="25"/>
    <x v="13"/>
    <n v="0.33333333300000001"/>
  </r>
  <r>
    <x v="13"/>
    <s v="Bangkalan"/>
    <x v="2"/>
    <x v="13"/>
    <n v="0.67692307699999998"/>
  </r>
  <r>
    <x v="13"/>
    <s v="Bangkalan"/>
    <x v="3"/>
    <x v="13"/>
    <n v="0.697986577"/>
  </r>
  <r>
    <x v="13"/>
    <s v="Bangkalan"/>
    <x v="4"/>
    <x v="13"/>
    <n v="0.75939849599999998"/>
  </r>
  <r>
    <x v="13"/>
    <s v="Bangkalan"/>
    <x v="5"/>
    <x v="13"/>
    <n v="0.68461538499999997"/>
  </r>
  <r>
    <x v="13"/>
    <s v="Bangkalan"/>
    <x v="25"/>
    <x v="14"/>
    <n v="0"/>
  </r>
  <r>
    <x v="13"/>
    <s v="Bangkalan"/>
    <x v="2"/>
    <x v="14"/>
    <n v="3.8461538000000003E-2"/>
  </r>
  <r>
    <x v="13"/>
    <s v="Bangkalan"/>
    <x v="3"/>
    <x v="14"/>
    <n v="0.18120805400000001"/>
  </r>
  <r>
    <x v="13"/>
    <s v="Bangkalan"/>
    <x v="4"/>
    <x v="14"/>
    <n v="8.2706767E-2"/>
  </r>
  <r>
    <x v="13"/>
    <s v="Bangkalan"/>
    <x v="5"/>
    <x v="14"/>
    <n v="6.1538462000000002E-2"/>
  </r>
  <r>
    <x v="13"/>
    <s v="Bangkalan"/>
    <x v="25"/>
    <x v="15"/>
    <n v="0"/>
  </r>
  <r>
    <x v="13"/>
    <s v="Bangkalan"/>
    <x v="2"/>
    <x v="15"/>
    <n v="0"/>
  </r>
  <r>
    <x v="13"/>
    <s v="Bangkalan"/>
    <x v="3"/>
    <x v="15"/>
    <n v="6.7114089999999998E-3"/>
  </r>
  <r>
    <x v="13"/>
    <s v="Bangkalan"/>
    <x v="4"/>
    <x v="15"/>
    <n v="7.5187969999999998E-3"/>
  </r>
  <r>
    <x v="13"/>
    <s v="Bangkalan"/>
    <x v="5"/>
    <x v="15"/>
    <n v="0"/>
  </r>
  <r>
    <x v="13"/>
    <s v="Bangkalan"/>
    <x v="25"/>
    <x v="16"/>
    <n v="0.2"/>
  </r>
  <r>
    <x v="13"/>
    <s v="Bangkalan"/>
    <x v="2"/>
    <x v="16"/>
    <n v="0.215384615"/>
  </r>
  <r>
    <x v="13"/>
    <s v="Bangkalan"/>
    <x v="3"/>
    <x v="16"/>
    <n v="0.10067114100000001"/>
  </r>
  <r>
    <x v="13"/>
    <s v="Bangkalan"/>
    <x v="4"/>
    <x v="16"/>
    <n v="0.15037594000000001"/>
  </r>
  <r>
    <x v="13"/>
    <s v="Bangkalan"/>
    <x v="5"/>
    <x v="16"/>
    <n v="0.107692308"/>
  </r>
  <r>
    <x v="13"/>
    <s v="Bangkalan"/>
    <x v="25"/>
    <x v="17"/>
    <n v="15"/>
  </r>
  <r>
    <x v="13"/>
    <s v="Bangkalan"/>
    <x v="2"/>
    <x v="17"/>
    <n v="130"/>
  </r>
  <r>
    <x v="13"/>
    <s v="Bangkalan"/>
    <x v="3"/>
    <x v="17"/>
    <n v="149"/>
  </r>
  <r>
    <x v="13"/>
    <s v="Bangkalan"/>
    <x v="4"/>
    <x v="17"/>
    <n v="133"/>
  </r>
  <r>
    <x v="13"/>
    <s v="Bangkalan"/>
    <x v="5"/>
    <x v="17"/>
    <n v="130"/>
  </r>
  <r>
    <x v="13"/>
    <s v="Bangkalan"/>
    <x v="25"/>
    <x v="18"/>
    <n v="0"/>
  </r>
  <r>
    <x v="13"/>
    <s v="Bangkalan"/>
    <x v="2"/>
    <x v="18"/>
    <n v="0"/>
  </r>
  <r>
    <x v="13"/>
    <s v="Bangkalan"/>
    <x v="3"/>
    <x v="18"/>
    <n v="0"/>
  </r>
  <r>
    <x v="13"/>
    <s v="Bangkalan"/>
    <x v="4"/>
    <x v="18"/>
    <n v="0"/>
  </r>
  <r>
    <x v="13"/>
    <s v="Bangkalan"/>
    <x v="5"/>
    <x v="18"/>
    <n v="0"/>
  </r>
  <r>
    <x v="13"/>
    <s v="Bangkalan"/>
    <x v="25"/>
    <x v="19"/>
    <n v="0"/>
  </r>
  <r>
    <x v="13"/>
    <s v="Bangkalan"/>
    <x v="2"/>
    <x v="19"/>
    <n v="0"/>
  </r>
  <r>
    <x v="13"/>
    <s v="Bangkalan"/>
    <x v="3"/>
    <x v="19"/>
    <n v="0"/>
  </r>
  <r>
    <x v="13"/>
    <s v="Bangkalan"/>
    <x v="4"/>
    <x v="19"/>
    <n v="0"/>
  </r>
  <r>
    <x v="13"/>
    <s v="Bangkalan"/>
    <x v="5"/>
    <x v="19"/>
    <n v="0"/>
  </r>
  <r>
    <x v="13"/>
    <s v="Pamekasan"/>
    <x v="9"/>
    <x v="0"/>
    <n v="0.15646258499999999"/>
  </r>
  <r>
    <x v="13"/>
    <s v="Pamekasan"/>
    <x v="10"/>
    <x v="0"/>
    <n v="0.21192053"/>
  </r>
  <r>
    <x v="13"/>
    <s v="Pamekasan"/>
    <x v="11"/>
    <x v="0"/>
    <n v="0.212328767"/>
  </r>
  <r>
    <x v="13"/>
    <s v="Pamekasan"/>
    <x v="12"/>
    <x v="0"/>
    <n v="0.256756757"/>
  </r>
  <r>
    <x v="13"/>
    <s v="Pamekasan"/>
    <x v="21"/>
    <x v="0"/>
    <n v="9.8039215999999998E-2"/>
  </r>
  <r>
    <x v="13"/>
    <s v="Pamekasan"/>
    <x v="9"/>
    <x v="1"/>
    <n v="8.1632652999999999E-2"/>
  </r>
  <r>
    <x v="13"/>
    <s v="Pamekasan"/>
    <x v="10"/>
    <x v="1"/>
    <n v="5.2980131999999999E-2"/>
  </r>
  <r>
    <x v="13"/>
    <s v="Pamekasan"/>
    <x v="11"/>
    <x v="1"/>
    <n v="0.136986301"/>
  </r>
  <r>
    <x v="13"/>
    <s v="Pamekasan"/>
    <x v="12"/>
    <x v="1"/>
    <n v="0.18243243200000001"/>
  </r>
  <r>
    <x v="13"/>
    <s v="Pamekasan"/>
    <x v="21"/>
    <x v="1"/>
    <n v="7.8431372999999999E-2"/>
  </r>
  <r>
    <x v="13"/>
    <s v="Pamekasan"/>
    <x v="9"/>
    <x v="2"/>
    <n v="0.15646258499999999"/>
  </r>
  <r>
    <x v="13"/>
    <s v="Pamekasan"/>
    <x v="10"/>
    <x v="2"/>
    <n v="0.205298013"/>
  </r>
  <r>
    <x v="13"/>
    <s v="Pamekasan"/>
    <x v="11"/>
    <x v="2"/>
    <n v="0.212328767"/>
  </r>
  <r>
    <x v="13"/>
    <s v="Pamekasan"/>
    <x v="12"/>
    <x v="2"/>
    <n v="0.256756757"/>
  </r>
  <r>
    <x v="13"/>
    <s v="Pamekasan"/>
    <x v="21"/>
    <x v="2"/>
    <n v="9.8039215999999998E-2"/>
  </r>
  <r>
    <x v="13"/>
    <s v="Pamekasan"/>
    <x v="9"/>
    <x v="3"/>
    <n v="0"/>
  </r>
  <r>
    <x v="13"/>
    <s v="Pamekasan"/>
    <x v="10"/>
    <x v="3"/>
    <n v="0"/>
  </r>
  <r>
    <x v="13"/>
    <s v="Pamekasan"/>
    <x v="11"/>
    <x v="3"/>
    <n v="0"/>
  </r>
  <r>
    <x v="13"/>
    <s v="Pamekasan"/>
    <x v="12"/>
    <x v="3"/>
    <n v="0"/>
  </r>
  <r>
    <x v="13"/>
    <s v="Pamekasan"/>
    <x v="21"/>
    <x v="3"/>
    <n v="0.21568627500000001"/>
  </r>
  <r>
    <x v="13"/>
    <s v="Pamekasan"/>
    <x v="9"/>
    <x v="4"/>
    <n v="0.98639455799999998"/>
  </r>
  <r>
    <x v="13"/>
    <s v="Pamekasan"/>
    <x v="10"/>
    <x v="4"/>
    <n v="0.99337748299999995"/>
  </r>
  <r>
    <x v="13"/>
    <s v="Pamekasan"/>
    <x v="11"/>
    <x v="4"/>
    <n v="0.83561643799999996"/>
  </r>
  <r>
    <x v="13"/>
    <s v="Pamekasan"/>
    <x v="12"/>
    <x v="4"/>
    <n v="1"/>
  </r>
  <r>
    <x v="13"/>
    <s v="Pamekasan"/>
    <x v="21"/>
    <x v="4"/>
    <n v="0.58823529399999996"/>
  </r>
  <r>
    <x v="13"/>
    <s v="Pamekasan"/>
    <x v="9"/>
    <x v="5"/>
    <n v="0.90476190499999998"/>
  </r>
  <r>
    <x v="13"/>
    <s v="Pamekasan"/>
    <x v="10"/>
    <x v="5"/>
    <n v="0.93377483400000005"/>
  </r>
  <r>
    <x v="13"/>
    <s v="Pamekasan"/>
    <x v="11"/>
    <x v="5"/>
    <n v="0.69863013699999998"/>
  </r>
  <r>
    <x v="13"/>
    <s v="Pamekasan"/>
    <x v="12"/>
    <x v="5"/>
    <n v="0.81756756799999997"/>
  </r>
  <r>
    <x v="13"/>
    <s v="Pamekasan"/>
    <x v="21"/>
    <x v="5"/>
    <n v="0.50980392200000002"/>
  </r>
  <r>
    <x v="13"/>
    <s v="Pamekasan"/>
    <x v="9"/>
    <x v="6"/>
    <n v="0.7"/>
  </r>
  <r>
    <x v="13"/>
    <s v="Pamekasan"/>
    <x v="10"/>
    <x v="6"/>
    <n v="0.73499999999999999"/>
  </r>
  <r>
    <x v="13"/>
    <s v="Pamekasan"/>
    <x v="11"/>
    <x v="6"/>
    <n v="0.71499999999999997"/>
  </r>
  <r>
    <x v="13"/>
    <s v="Pamekasan"/>
    <x v="12"/>
    <x v="6"/>
    <n v="0.68500000000000005"/>
  </r>
  <r>
    <x v="13"/>
    <s v="Pamekasan"/>
    <x v="21"/>
    <x v="6"/>
    <n v="0.15044247799999999"/>
  </r>
  <r>
    <x v="13"/>
    <s v="Pamekasan"/>
    <x v="9"/>
    <x v="7"/>
    <n v="40"/>
  </r>
  <r>
    <x v="13"/>
    <s v="Pamekasan"/>
    <x v="10"/>
    <x v="7"/>
    <n v="40"/>
  </r>
  <r>
    <x v="13"/>
    <s v="Pamekasan"/>
    <x v="11"/>
    <x v="7"/>
    <n v="40"/>
  </r>
  <r>
    <x v="13"/>
    <s v="Pamekasan"/>
    <x v="12"/>
    <x v="7"/>
    <n v="40"/>
  </r>
  <r>
    <x v="13"/>
    <s v="Pamekasan"/>
    <x v="21"/>
    <x v="7"/>
    <n v="22.6"/>
  </r>
  <r>
    <x v="13"/>
    <s v="Pamekasan"/>
    <x v="9"/>
    <x v="8"/>
    <n v="5.3478260869999996"/>
  </r>
  <r>
    <x v="13"/>
    <s v="Pamekasan"/>
    <x v="10"/>
    <x v="8"/>
    <n v="7.09375"/>
  </r>
  <r>
    <x v="13"/>
    <s v="Pamekasan"/>
    <x v="11"/>
    <x v="8"/>
    <n v="7.4193548390000004"/>
  </r>
  <r>
    <x v="13"/>
    <s v="Pamekasan"/>
    <x v="12"/>
    <x v="8"/>
    <n v="3.7894736839999998"/>
  </r>
  <r>
    <x v="13"/>
    <s v="Pamekasan"/>
    <x v="21"/>
    <x v="8"/>
    <n v="4.8"/>
  </r>
  <r>
    <x v="13"/>
    <s v="Pamekasan"/>
    <x v="9"/>
    <x v="9"/>
    <n v="123"/>
  </r>
  <r>
    <x v="13"/>
    <s v="Pamekasan"/>
    <x v="10"/>
    <x v="9"/>
    <n v="227"/>
  </r>
  <r>
    <x v="13"/>
    <s v="Pamekasan"/>
    <x v="11"/>
    <x v="9"/>
    <n v="230"/>
  </r>
  <r>
    <x v="13"/>
    <s v="Pamekasan"/>
    <x v="12"/>
    <x v="9"/>
    <n v="144"/>
  </r>
  <r>
    <x v="13"/>
    <s v="Pamekasan"/>
    <x v="21"/>
    <x v="9"/>
    <n v="24"/>
  </r>
  <r>
    <x v="13"/>
    <s v="Pamekasan"/>
    <x v="9"/>
    <x v="10"/>
    <n v="29.4"/>
  </r>
  <r>
    <x v="13"/>
    <s v="Pamekasan"/>
    <x v="10"/>
    <x v="10"/>
    <n v="30.2"/>
  </r>
  <r>
    <x v="13"/>
    <s v="Pamekasan"/>
    <x v="11"/>
    <x v="10"/>
    <n v="29.2"/>
  </r>
  <r>
    <x v="13"/>
    <s v="Pamekasan"/>
    <x v="12"/>
    <x v="10"/>
    <n v="29.6"/>
  </r>
  <r>
    <x v="13"/>
    <s v="Pamekasan"/>
    <x v="21"/>
    <x v="10"/>
    <n v="10.199999999999999"/>
  </r>
  <r>
    <x v="13"/>
    <s v="Pamekasan"/>
    <x v="9"/>
    <x v="11"/>
    <n v="1.3605442000000001E-2"/>
  </r>
  <r>
    <x v="13"/>
    <s v="Pamekasan"/>
    <x v="10"/>
    <x v="11"/>
    <n v="6.6225169999999996E-3"/>
  </r>
  <r>
    <x v="13"/>
    <s v="Pamekasan"/>
    <x v="11"/>
    <x v="11"/>
    <n v="0.16438356200000001"/>
  </r>
  <r>
    <x v="13"/>
    <s v="Pamekasan"/>
    <x v="12"/>
    <x v="11"/>
    <n v="0"/>
  </r>
  <r>
    <x v="13"/>
    <s v="Pamekasan"/>
    <x v="21"/>
    <x v="11"/>
    <n v="0.41176470599999998"/>
  </r>
  <r>
    <x v="13"/>
    <s v="Pamekasan"/>
    <x v="9"/>
    <x v="12"/>
    <n v="0"/>
  </r>
  <r>
    <x v="13"/>
    <s v="Pamekasan"/>
    <x v="10"/>
    <x v="12"/>
    <n v="0"/>
  </r>
  <r>
    <x v="13"/>
    <s v="Pamekasan"/>
    <x v="11"/>
    <x v="12"/>
    <n v="0"/>
  </r>
  <r>
    <x v="13"/>
    <s v="Pamekasan"/>
    <x v="12"/>
    <x v="12"/>
    <n v="0"/>
  </r>
  <r>
    <x v="13"/>
    <s v="Pamekasan"/>
    <x v="21"/>
    <x v="12"/>
    <n v="0"/>
  </r>
  <r>
    <x v="13"/>
    <s v="Pamekasan"/>
    <x v="9"/>
    <x v="13"/>
    <n v="0.82993197299999999"/>
  </r>
  <r>
    <x v="13"/>
    <s v="Pamekasan"/>
    <x v="10"/>
    <x v="13"/>
    <n v="0.78145695400000004"/>
  </r>
  <r>
    <x v="13"/>
    <s v="Pamekasan"/>
    <x v="11"/>
    <x v="13"/>
    <n v="0.62328767100000004"/>
  </r>
  <r>
    <x v="13"/>
    <s v="Pamekasan"/>
    <x v="12"/>
    <x v="13"/>
    <n v="0.743243243"/>
  </r>
  <r>
    <x v="13"/>
    <s v="Pamekasan"/>
    <x v="21"/>
    <x v="13"/>
    <n v="0.49019607799999998"/>
  </r>
  <r>
    <x v="13"/>
    <s v="Pamekasan"/>
    <x v="9"/>
    <x v="14"/>
    <n v="8.1632652999999999E-2"/>
  </r>
  <r>
    <x v="13"/>
    <s v="Pamekasan"/>
    <x v="10"/>
    <x v="14"/>
    <n v="5.2980131999999999E-2"/>
  </r>
  <r>
    <x v="13"/>
    <s v="Pamekasan"/>
    <x v="11"/>
    <x v="14"/>
    <n v="0.136986301"/>
  </r>
  <r>
    <x v="13"/>
    <s v="Pamekasan"/>
    <x v="12"/>
    <x v="14"/>
    <n v="0.18243243200000001"/>
  </r>
  <r>
    <x v="13"/>
    <s v="Pamekasan"/>
    <x v="21"/>
    <x v="14"/>
    <n v="7.8431372999999999E-2"/>
  </r>
  <r>
    <x v="13"/>
    <s v="Pamekasan"/>
    <x v="9"/>
    <x v="15"/>
    <n v="0"/>
  </r>
  <r>
    <x v="13"/>
    <s v="Pamekasan"/>
    <x v="10"/>
    <x v="15"/>
    <n v="6.6225169999999996E-3"/>
  </r>
  <r>
    <x v="13"/>
    <s v="Pamekasan"/>
    <x v="11"/>
    <x v="15"/>
    <n v="0"/>
  </r>
  <r>
    <x v="13"/>
    <s v="Pamekasan"/>
    <x v="12"/>
    <x v="15"/>
    <n v="0"/>
  </r>
  <r>
    <x v="13"/>
    <s v="Pamekasan"/>
    <x v="21"/>
    <x v="15"/>
    <n v="0"/>
  </r>
  <r>
    <x v="13"/>
    <s v="Pamekasan"/>
    <x v="9"/>
    <x v="16"/>
    <n v="7.4829932000000002E-2"/>
  </r>
  <r>
    <x v="13"/>
    <s v="Pamekasan"/>
    <x v="10"/>
    <x v="16"/>
    <n v="0.15231788099999999"/>
  </r>
  <r>
    <x v="13"/>
    <s v="Pamekasan"/>
    <x v="11"/>
    <x v="16"/>
    <n v="7.5342465999999997E-2"/>
  </r>
  <r>
    <x v="13"/>
    <s v="Pamekasan"/>
    <x v="12"/>
    <x v="16"/>
    <n v="7.4324323999999997E-2"/>
  </r>
  <r>
    <x v="13"/>
    <s v="Pamekasan"/>
    <x v="21"/>
    <x v="16"/>
    <n v="1.9607843E-2"/>
  </r>
  <r>
    <x v="13"/>
    <s v="Pamekasan"/>
    <x v="9"/>
    <x v="17"/>
    <n v="147"/>
  </r>
  <r>
    <x v="13"/>
    <s v="Pamekasan"/>
    <x v="10"/>
    <x v="17"/>
    <n v="151"/>
  </r>
  <r>
    <x v="13"/>
    <s v="Pamekasan"/>
    <x v="11"/>
    <x v="17"/>
    <n v="146"/>
  </r>
  <r>
    <x v="13"/>
    <s v="Pamekasan"/>
    <x v="12"/>
    <x v="17"/>
    <n v="148"/>
  </r>
  <r>
    <x v="13"/>
    <s v="Pamekasan"/>
    <x v="21"/>
    <x v="17"/>
    <n v="51"/>
  </r>
  <r>
    <x v="13"/>
    <s v="Pamekasan"/>
    <x v="9"/>
    <x v="18"/>
    <n v="0"/>
  </r>
  <r>
    <x v="13"/>
    <s v="Pamekasan"/>
    <x v="10"/>
    <x v="18"/>
    <n v="0"/>
  </r>
  <r>
    <x v="13"/>
    <s v="Pamekasan"/>
    <x v="11"/>
    <x v="18"/>
    <n v="0"/>
  </r>
  <r>
    <x v="13"/>
    <s v="Pamekasan"/>
    <x v="12"/>
    <x v="18"/>
    <n v="0"/>
  </r>
  <r>
    <x v="13"/>
    <s v="Pamekasan"/>
    <x v="21"/>
    <x v="18"/>
    <n v="0"/>
  </r>
  <r>
    <x v="13"/>
    <s v="Pamekasan"/>
    <x v="9"/>
    <x v="19"/>
    <n v="0"/>
  </r>
  <r>
    <x v="13"/>
    <s v="Pamekasan"/>
    <x v="10"/>
    <x v="19"/>
    <n v="0"/>
  </r>
  <r>
    <x v="13"/>
    <s v="Pamekasan"/>
    <x v="11"/>
    <x v="19"/>
    <n v="0"/>
  </r>
  <r>
    <x v="13"/>
    <s v="Pamekasan"/>
    <x v="12"/>
    <x v="19"/>
    <n v="0"/>
  </r>
  <r>
    <x v="13"/>
    <s v="Pamekasan"/>
    <x v="21"/>
    <x v="19"/>
    <n v="0"/>
  </r>
  <r>
    <x v="13"/>
    <s v="Sampang"/>
    <x v="24"/>
    <x v="0"/>
    <n v="0.137096774"/>
  </r>
  <r>
    <x v="13"/>
    <s v="Sampang"/>
    <x v="13"/>
    <x v="0"/>
    <n v="0.125"/>
  </r>
  <r>
    <x v="13"/>
    <s v="Sampang"/>
    <x v="14"/>
    <x v="0"/>
    <n v="0.12195122"/>
  </r>
  <r>
    <x v="13"/>
    <s v="Sampang"/>
    <x v="25"/>
    <x v="0"/>
    <n v="3.2258065000000002E-2"/>
  </r>
  <r>
    <x v="13"/>
    <s v="Sampang"/>
    <x v="15"/>
    <x v="0"/>
    <n v="9.6000000000000002E-2"/>
  </r>
  <r>
    <x v="13"/>
    <s v="Sampang"/>
    <x v="16"/>
    <x v="0"/>
    <n v="0.12878787899999999"/>
  </r>
  <r>
    <x v="13"/>
    <s v="Sampang"/>
    <x v="24"/>
    <x v="1"/>
    <n v="0"/>
  </r>
  <r>
    <x v="13"/>
    <s v="Sampang"/>
    <x v="13"/>
    <x v="1"/>
    <n v="0"/>
  </r>
  <r>
    <x v="13"/>
    <s v="Sampang"/>
    <x v="14"/>
    <x v="1"/>
    <n v="8.9430893999999997E-2"/>
  </r>
  <r>
    <x v="13"/>
    <s v="Sampang"/>
    <x v="25"/>
    <x v="1"/>
    <n v="0"/>
  </r>
  <r>
    <x v="13"/>
    <s v="Sampang"/>
    <x v="15"/>
    <x v="1"/>
    <n v="3.2000000000000001E-2"/>
  </r>
  <r>
    <x v="13"/>
    <s v="Sampang"/>
    <x v="16"/>
    <x v="1"/>
    <n v="0"/>
  </r>
  <r>
    <x v="13"/>
    <s v="Sampang"/>
    <x v="24"/>
    <x v="2"/>
    <n v="0.137096774"/>
  </r>
  <r>
    <x v="13"/>
    <s v="Sampang"/>
    <x v="13"/>
    <x v="2"/>
    <n v="0.125"/>
  </r>
  <r>
    <x v="13"/>
    <s v="Sampang"/>
    <x v="14"/>
    <x v="2"/>
    <n v="0.12195122"/>
  </r>
  <r>
    <x v="13"/>
    <s v="Sampang"/>
    <x v="25"/>
    <x v="2"/>
    <n v="3.2258065000000002E-2"/>
  </r>
  <r>
    <x v="13"/>
    <s v="Sampang"/>
    <x v="15"/>
    <x v="2"/>
    <n v="9.6000000000000002E-2"/>
  </r>
  <r>
    <x v="13"/>
    <s v="Sampang"/>
    <x v="16"/>
    <x v="2"/>
    <n v="1.5151515000000001E-2"/>
  </r>
  <r>
    <x v="13"/>
    <s v="Sampang"/>
    <x v="24"/>
    <x v="3"/>
    <n v="0"/>
  </r>
  <r>
    <x v="13"/>
    <s v="Sampang"/>
    <x v="13"/>
    <x v="3"/>
    <n v="0"/>
  </r>
  <r>
    <x v="13"/>
    <s v="Sampang"/>
    <x v="14"/>
    <x v="3"/>
    <n v="0"/>
  </r>
  <r>
    <x v="13"/>
    <s v="Sampang"/>
    <x v="25"/>
    <x v="3"/>
    <n v="0"/>
  </r>
  <r>
    <x v="13"/>
    <s v="Sampang"/>
    <x v="15"/>
    <x v="3"/>
    <n v="0"/>
  </r>
  <r>
    <x v="13"/>
    <s v="Sampang"/>
    <x v="16"/>
    <x v="3"/>
    <n v="0"/>
  </r>
  <r>
    <x v="13"/>
    <s v="Sampang"/>
    <x v="24"/>
    <x v="4"/>
    <n v="0.99193548399999998"/>
  </r>
  <r>
    <x v="13"/>
    <s v="Sampang"/>
    <x v="13"/>
    <x v="4"/>
    <n v="0.953125"/>
  </r>
  <r>
    <x v="13"/>
    <s v="Sampang"/>
    <x v="14"/>
    <x v="4"/>
    <n v="0.52032520299999996"/>
  </r>
  <r>
    <x v="13"/>
    <s v="Sampang"/>
    <x v="25"/>
    <x v="4"/>
    <n v="0.51612903200000004"/>
  </r>
  <r>
    <x v="13"/>
    <s v="Sampang"/>
    <x v="15"/>
    <x v="4"/>
    <n v="0.92"/>
  </r>
  <r>
    <x v="13"/>
    <s v="Sampang"/>
    <x v="16"/>
    <x v="4"/>
    <n v="0.27272727299999999"/>
  </r>
  <r>
    <x v="13"/>
    <s v="Sampang"/>
    <x v="24"/>
    <x v="5"/>
    <n v="0.99193548399999998"/>
  </r>
  <r>
    <x v="13"/>
    <s v="Sampang"/>
    <x v="13"/>
    <x v="5"/>
    <n v="0.953125"/>
  </r>
  <r>
    <x v="13"/>
    <s v="Sampang"/>
    <x v="14"/>
    <x v="5"/>
    <n v="0.43089430899999998"/>
  </r>
  <r>
    <x v="13"/>
    <s v="Sampang"/>
    <x v="25"/>
    <x v="5"/>
    <n v="0.51612903200000004"/>
  </r>
  <r>
    <x v="13"/>
    <s v="Sampang"/>
    <x v="15"/>
    <x v="5"/>
    <n v="0.88800000000000001"/>
  </r>
  <r>
    <x v="13"/>
    <s v="Sampang"/>
    <x v="16"/>
    <x v="5"/>
    <n v="0.159090909"/>
  </r>
  <r>
    <x v="13"/>
    <s v="Sampang"/>
    <x v="24"/>
    <x v="6"/>
    <n v="0.65957446799999997"/>
  </r>
  <r>
    <x v="13"/>
    <s v="Sampang"/>
    <x v="13"/>
    <x v="6"/>
    <n v="0.66502463099999998"/>
  </r>
  <r>
    <x v="13"/>
    <s v="Sampang"/>
    <x v="14"/>
    <x v="6"/>
    <n v="0.69178082200000002"/>
  </r>
  <r>
    <x v="13"/>
    <s v="Sampang"/>
    <x v="25"/>
    <x v="6"/>
    <n v="0.240384615"/>
  </r>
  <r>
    <x v="13"/>
    <s v="Sampang"/>
    <x v="15"/>
    <x v="6"/>
    <n v="0.33720930199999999"/>
  </r>
  <r>
    <x v="13"/>
    <s v="Sampang"/>
    <x v="16"/>
    <x v="6"/>
    <n v="0"/>
  </r>
  <r>
    <x v="13"/>
    <s v="Sampang"/>
    <x v="24"/>
    <x v="7"/>
    <n v="37.6"/>
  </r>
  <r>
    <x v="13"/>
    <s v="Sampang"/>
    <x v="13"/>
    <x v="7"/>
    <n v="40.6"/>
  </r>
  <r>
    <x v="13"/>
    <s v="Sampang"/>
    <x v="14"/>
    <x v="7"/>
    <n v="29.2"/>
  </r>
  <r>
    <x v="13"/>
    <s v="Sampang"/>
    <x v="25"/>
    <x v="7"/>
    <n v="34.666666667000001"/>
  </r>
  <r>
    <x v="13"/>
    <s v="Sampang"/>
    <x v="15"/>
    <x v="7"/>
    <n v="34.4"/>
  </r>
  <r>
    <x v="13"/>
    <s v="Sampang"/>
    <x v="16"/>
    <x v="7"/>
    <n v="42.8"/>
  </r>
  <r>
    <x v="13"/>
    <s v="Sampang"/>
    <x v="24"/>
    <x v="8"/>
    <n v="4.8235294120000001"/>
  </r>
  <r>
    <x v="13"/>
    <s v="Sampang"/>
    <x v="13"/>
    <x v="8"/>
    <n v="11.25"/>
  </r>
  <r>
    <x v="13"/>
    <s v="Sampang"/>
    <x v="14"/>
    <x v="8"/>
    <n v="5"/>
  </r>
  <r>
    <x v="13"/>
    <s v="Sampang"/>
    <x v="25"/>
    <x v="8"/>
    <n v="2"/>
  </r>
  <r>
    <x v="13"/>
    <s v="Sampang"/>
    <x v="15"/>
    <x v="8"/>
    <n v="4.5833333329999997"/>
  </r>
  <r>
    <x v="13"/>
    <s v="Sampang"/>
    <x v="16"/>
    <x v="8"/>
    <n v="4.1764705879999999"/>
  </r>
  <r>
    <x v="13"/>
    <s v="Sampang"/>
    <x v="24"/>
    <x v="9"/>
    <n v="82"/>
  </r>
  <r>
    <x v="13"/>
    <s v="Sampang"/>
    <x v="13"/>
    <x v="9"/>
    <n v="180"/>
  </r>
  <r>
    <x v="13"/>
    <s v="Sampang"/>
    <x v="14"/>
    <x v="9"/>
    <n v="75"/>
  </r>
  <r>
    <x v="13"/>
    <s v="Sampang"/>
    <x v="25"/>
    <x v="9"/>
    <n v="2"/>
  </r>
  <r>
    <x v="13"/>
    <s v="Sampang"/>
    <x v="15"/>
    <x v="9"/>
    <n v="55"/>
  </r>
  <r>
    <x v="13"/>
    <s v="Sampang"/>
    <x v="16"/>
    <x v="9"/>
    <n v="71"/>
  </r>
  <r>
    <x v="13"/>
    <s v="Sampang"/>
    <x v="24"/>
    <x v="10"/>
    <n v="24.8"/>
  </r>
  <r>
    <x v="13"/>
    <s v="Sampang"/>
    <x v="13"/>
    <x v="10"/>
    <n v="25.6"/>
  </r>
  <r>
    <x v="13"/>
    <s v="Sampang"/>
    <x v="14"/>
    <x v="10"/>
    <n v="24.6"/>
  </r>
  <r>
    <x v="13"/>
    <s v="Sampang"/>
    <x v="25"/>
    <x v="10"/>
    <n v="10.333333333000001"/>
  </r>
  <r>
    <x v="13"/>
    <s v="Sampang"/>
    <x v="15"/>
    <x v="10"/>
    <n v="25"/>
  </r>
  <r>
    <x v="13"/>
    <s v="Sampang"/>
    <x v="16"/>
    <x v="10"/>
    <n v="26.4"/>
  </r>
  <r>
    <x v="13"/>
    <s v="Sampang"/>
    <x v="24"/>
    <x v="11"/>
    <n v="8.0645160000000007E-3"/>
  </r>
  <r>
    <x v="13"/>
    <s v="Sampang"/>
    <x v="13"/>
    <x v="11"/>
    <n v="4.6875E-2"/>
  </r>
  <r>
    <x v="13"/>
    <s v="Sampang"/>
    <x v="14"/>
    <x v="11"/>
    <n v="0.47967479699999999"/>
  </r>
  <r>
    <x v="13"/>
    <s v="Sampang"/>
    <x v="25"/>
    <x v="11"/>
    <n v="0.48387096800000001"/>
  </r>
  <r>
    <x v="13"/>
    <s v="Sampang"/>
    <x v="15"/>
    <x v="11"/>
    <n v="0.08"/>
  </r>
  <r>
    <x v="13"/>
    <s v="Sampang"/>
    <x v="16"/>
    <x v="11"/>
    <n v="0.72727272700000001"/>
  </r>
  <r>
    <x v="13"/>
    <s v="Sampang"/>
    <x v="24"/>
    <x v="12"/>
    <n v="0"/>
  </r>
  <r>
    <x v="13"/>
    <s v="Sampang"/>
    <x v="13"/>
    <x v="12"/>
    <n v="0"/>
  </r>
  <r>
    <x v="13"/>
    <s v="Sampang"/>
    <x v="14"/>
    <x v="12"/>
    <n v="0"/>
  </r>
  <r>
    <x v="13"/>
    <s v="Sampang"/>
    <x v="25"/>
    <x v="12"/>
    <n v="0"/>
  </r>
  <r>
    <x v="13"/>
    <s v="Sampang"/>
    <x v="15"/>
    <x v="12"/>
    <n v="0"/>
  </r>
  <r>
    <x v="13"/>
    <s v="Sampang"/>
    <x v="16"/>
    <x v="12"/>
    <n v="0"/>
  </r>
  <r>
    <x v="13"/>
    <s v="Sampang"/>
    <x v="24"/>
    <x v="13"/>
    <n v="0.85483871"/>
  </r>
  <r>
    <x v="13"/>
    <s v="Sampang"/>
    <x v="13"/>
    <x v="13"/>
    <n v="0.828125"/>
  </r>
  <r>
    <x v="13"/>
    <s v="Sampang"/>
    <x v="14"/>
    <x v="13"/>
    <n v="0.39837398400000001"/>
  </r>
  <r>
    <x v="13"/>
    <s v="Sampang"/>
    <x v="25"/>
    <x v="13"/>
    <n v="0.48387096800000001"/>
  </r>
  <r>
    <x v="13"/>
    <s v="Sampang"/>
    <x v="15"/>
    <x v="13"/>
    <n v="0.82399999999999995"/>
  </r>
  <r>
    <x v="13"/>
    <s v="Sampang"/>
    <x v="16"/>
    <x v="13"/>
    <n v="0.143939394"/>
  </r>
  <r>
    <x v="13"/>
    <s v="Sampang"/>
    <x v="24"/>
    <x v="14"/>
    <n v="0"/>
  </r>
  <r>
    <x v="13"/>
    <s v="Sampang"/>
    <x v="13"/>
    <x v="14"/>
    <n v="0"/>
  </r>
  <r>
    <x v="13"/>
    <s v="Sampang"/>
    <x v="14"/>
    <x v="14"/>
    <n v="8.9430893999999997E-2"/>
  </r>
  <r>
    <x v="13"/>
    <s v="Sampang"/>
    <x v="25"/>
    <x v="14"/>
    <n v="0"/>
  </r>
  <r>
    <x v="13"/>
    <s v="Sampang"/>
    <x v="15"/>
    <x v="14"/>
    <n v="3.2000000000000001E-2"/>
  </r>
  <r>
    <x v="13"/>
    <s v="Sampang"/>
    <x v="16"/>
    <x v="14"/>
    <n v="0"/>
  </r>
  <r>
    <x v="13"/>
    <s v="Sampang"/>
    <x v="24"/>
    <x v="15"/>
    <n v="0"/>
  </r>
  <r>
    <x v="13"/>
    <s v="Sampang"/>
    <x v="13"/>
    <x v="15"/>
    <n v="0"/>
  </r>
  <r>
    <x v="13"/>
    <s v="Sampang"/>
    <x v="14"/>
    <x v="15"/>
    <n v="0"/>
  </r>
  <r>
    <x v="13"/>
    <s v="Sampang"/>
    <x v="25"/>
    <x v="15"/>
    <n v="0"/>
  </r>
  <r>
    <x v="13"/>
    <s v="Sampang"/>
    <x v="15"/>
    <x v="15"/>
    <n v="0"/>
  </r>
  <r>
    <x v="13"/>
    <s v="Sampang"/>
    <x v="16"/>
    <x v="15"/>
    <n v="0.113636364"/>
  </r>
  <r>
    <x v="13"/>
    <s v="Sampang"/>
    <x v="24"/>
    <x v="16"/>
    <n v="0.137096774"/>
  </r>
  <r>
    <x v="13"/>
    <s v="Sampang"/>
    <x v="13"/>
    <x v="16"/>
    <n v="0.125"/>
  </r>
  <r>
    <x v="13"/>
    <s v="Sampang"/>
    <x v="14"/>
    <x v="16"/>
    <n v="3.2520325000000003E-2"/>
  </r>
  <r>
    <x v="13"/>
    <s v="Sampang"/>
    <x v="25"/>
    <x v="16"/>
    <n v="3.2258065000000002E-2"/>
  </r>
  <r>
    <x v="13"/>
    <s v="Sampang"/>
    <x v="15"/>
    <x v="16"/>
    <n v="6.4000000000000001E-2"/>
  </r>
  <r>
    <x v="13"/>
    <s v="Sampang"/>
    <x v="16"/>
    <x v="16"/>
    <n v="1.5151515000000001E-2"/>
  </r>
  <r>
    <x v="13"/>
    <s v="Sampang"/>
    <x v="24"/>
    <x v="17"/>
    <n v="124"/>
  </r>
  <r>
    <x v="13"/>
    <s v="Sampang"/>
    <x v="13"/>
    <x v="17"/>
    <n v="128"/>
  </r>
  <r>
    <x v="13"/>
    <s v="Sampang"/>
    <x v="14"/>
    <x v="17"/>
    <n v="123"/>
  </r>
  <r>
    <x v="13"/>
    <s v="Sampang"/>
    <x v="25"/>
    <x v="17"/>
    <n v="31"/>
  </r>
  <r>
    <x v="13"/>
    <s v="Sampang"/>
    <x v="15"/>
    <x v="17"/>
    <n v="125"/>
  </r>
  <r>
    <x v="13"/>
    <s v="Sampang"/>
    <x v="16"/>
    <x v="17"/>
    <n v="132"/>
  </r>
  <r>
    <x v="13"/>
    <s v="Sampang"/>
    <x v="24"/>
    <x v="18"/>
    <n v="0"/>
  </r>
  <r>
    <x v="13"/>
    <s v="Sampang"/>
    <x v="13"/>
    <x v="18"/>
    <n v="0"/>
  </r>
  <r>
    <x v="13"/>
    <s v="Sampang"/>
    <x v="14"/>
    <x v="18"/>
    <n v="0"/>
  </r>
  <r>
    <x v="13"/>
    <s v="Sampang"/>
    <x v="25"/>
    <x v="18"/>
    <n v="0"/>
  </r>
  <r>
    <x v="13"/>
    <s v="Sampang"/>
    <x v="15"/>
    <x v="18"/>
    <n v="0"/>
  </r>
  <r>
    <x v="13"/>
    <s v="Sampang"/>
    <x v="16"/>
    <x v="18"/>
    <n v="0"/>
  </r>
  <r>
    <x v="13"/>
    <s v="Sampang"/>
    <x v="24"/>
    <x v="19"/>
    <n v="0"/>
  </r>
  <r>
    <x v="13"/>
    <s v="Sampang"/>
    <x v="13"/>
    <x v="19"/>
    <n v="0"/>
  </r>
  <r>
    <x v="13"/>
    <s v="Sampang"/>
    <x v="14"/>
    <x v="19"/>
    <n v="0"/>
  </r>
  <r>
    <x v="13"/>
    <s v="Sampang"/>
    <x v="25"/>
    <x v="19"/>
    <n v="0"/>
  </r>
  <r>
    <x v="13"/>
    <s v="Sampang"/>
    <x v="15"/>
    <x v="19"/>
    <n v="0"/>
  </r>
  <r>
    <x v="13"/>
    <s v="Sampang"/>
    <x v="16"/>
    <x v="19"/>
    <n v="0"/>
  </r>
  <r>
    <x v="13"/>
    <s v="Sumenep+Kepulauan"/>
    <x v="20"/>
    <x v="0"/>
    <n v="0.20408163300000001"/>
  </r>
  <r>
    <x v="13"/>
    <s v="Sumenep+Kepulauan"/>
    <x v="22"/>
    <x v="0"/>
    <n v="0.171428571"/>
  </r>
  <r>
    <x v="13"/>
    <s v="Sumenep+Kepulauan"/>
    <x v="23"/>
    <x v="0"/>
    <n v="0.268115942"/>
  </r>
  <r>
    <x v="13"/>
    <s v="Sumenep+Kepulauan"/>
    <x v="20"/>
    <x v="1"/>
    <n v="5.4421769000000002E-2"/>
  </r>
  <r>
    <x v="13"/>
    <s v="Sumenep+Kepulauan"/>
    <x v="22"/>
    <x v="1"/>
    <n v="7.8571428999999998E-2"/>
  </r>
  <r>
    <x v="13"/>
    <s v="Sumenep+Kepulauan"/>
    <x v="23"/>
    <x v="1"/>
    <n v="3.6231883999999999E-2"/>
  </r>
  <r>
    <x v="13"/>
    <s v="Sumenep+Kepulauan"/>
    <x v="20"/>
    <x v="2"/>
    <n v="0.20408163300000001"/>
  </r>
  <r>
    <x v="13"/>
    <s v="Sumenep+Kepulauan"/>
    <x v="22"/>
    <x v="2"/>
    <n v="0.171428571"/>
  </r>
  <r>
    <x v="13"/>
    <s v="Sumenep+Kepulauan"/>
    <x v="23"/>
    <x v="2"/>
    <n v="0.268115942"/>
  </r>
  <r>
    <x v="13"/>
    <s v="Sumenep+Kepulauan"/>
    <x v="20"/>
    <x v="3"/>
    <n v="0"/>
  </r>
  <r>
    <x v="13"/>
    <s v="Sumenep+Kepulauan"/>
    <x v="22"/>
    <x v="3"/>
    <n v="0"/>
  </r>
  <r>
    <x v="13"/>
    <s v="Sumenep+Kepulauan"/>
    <x v="23"/>
    <x v="3"/>
    <n v="0"/>
  </r>
  <r>
    <x v="13"/>
    <s v="Sumenep+Kepulauan"/>
    <x v="20"/>
    <x v="4"/>
    <n v="0.84353741500000001"/>
  </r>
  <r>
    <x v="13"/>
    <s v="Sumenep+Kepulauan"/>
    <x v="22"/>
    <x v="4"/>
    <n v="0.87142857100000004"/>
  </r>
  <r>
    <x v="13"/>
    <s v="Sumenep+Kepulauan"/>
    <x v="23"/>
    <x v="4"/>
    <n v="0.99275362300000003"/>
  </r>
  <r>
    <x v="13"/>
    <s v="Sumenep+Kepulauan"/>
    <x v="20"/>
    <x v="5"/>
    <n v="0.78911564599999995"/>
  </r>
  <r>
    <x v="13"/>
    <s v="Sumenep+Kepulauan"/>
    <x v="22"/>
    <x v="5"/>
    <n v="0.79285714299999999"/>
  </r>
  <r>
    <x v="13"/>
    <s v="Sumenep+Kepulauan"/>
    <x v="23"/>
    <x v="5"/>
    <n v="0.95652173900000004"/>
  </r>
  <r>
    <x v="13"/>
    <s v="Sumenep+Kepulauan"/>
    <x v="20"/>
    <x v="6"/>
    <n v="0.625"/>
  </r>
  <r>
    <x v="13"/>
    <s v="Sumenep+Kepulauan"/>
    <x v="22"/>
    <x v="6"/>
    <n v="0.67500000000000004"/>
  </r>
  <r>
    <x v="13"/>
    <s v="Sumenep+Kepulauan"/>
    <x v="23"/>
    <x v="6"/>
    <n v="0.63"/>
  </r>
  <r>
    <x v="13"/>
    <s v="Sumenep+Kepulauan"/>
    <x v="20"/>
    <x v="7"/>
    <n v="40"/>
  </r>
  <r>
    <x v="13"/>
    <s v="Sumenep+Kepulauan"/>
    <x v="22"/>
    <x v="7"/>
    <n v="40"/>
  </r>
  <r>
    <x v="13"/>
    <s v="Sumenep+Kepulauan"/>
    <x v="23"/>
    <x v="7"/>
    <n v="40"/>
  </r>
  <r>
    <x v="13"/>
    <s v="Sumenep+Kepulauan"/>
    <x v="20"/>
    <x v="8"/>
    <n v="5.233333333"/>
  </r>
  <r>
    <x v="13"/>
    <s v="Sumenep+Kepulauan"/>
    <x v="22"/>
    <x v="8"/>
    <n v="5.9166666670000003"/>
  </r>
  <r>
    <x v="13"/>
    <s v="Sumenep+Kepulauan"/>
    <x v="23"/>
    <x v="8"/>
    <n v="4.8108108109999996"/>
  </r>
  <r>
    <x v="13"/>
    <s v="Sumenep+Kepulauan"/>
    <x v="20"/>
    <x v="9"/>
    <n v="157"/>
  </r>
  <r>
    <x v="13"/>
    <s v="Sumenep+Kepulauan"/>
    <x v="22"/>
    <x v="9"/>
    <n v="142"/>
  </r>
  <r>
    <x v="13"/>
    <s v="Sumenep+Kepulauan"/>
    <x v="23"/>
    <x v="9"/>
    <n v="178"/>
  </r>
  <r>
    <x v="13"/>
    <s v="Sumenep+Kepulauan"/>
    <x v="20"/>
    <x v="10"/>
    <n v="29.4"/>
  </r>
  <r>
    <x v="13"/>
    <s v="Sumenep+Kepulauan"/>
    <x v="22"/>
    <x v="10"/>
    <n v="28"/>
  </r>
  <r>
    <x v="13"/>
    <s v="Sumenep+Kepulauan"/>
    <x v="23"/>
    <x v="10"/>
    <n v="27.6"/>
  </r>
  <r>
    <x v="13"/>
    <s v="Sumenep+Kepulauan"/>
    <x v="20"/>
    <x v="11"/>
    <n v="0.15646258499999999"/>
  </r>
  <r>
    <x v="13"/>
    <s v="Sumenep+Kepulauan"/>
    <x v="22"/>
    <x v="11"/>
    <n v="0.12857142899999999"/>
  </r>
  <r>
    <x v="13"/>
    <s v="Sumenep+Kepulauan"/>
    <x v="23"/>
    <x v="11"/>
    <n v="7.246377E-3"/>
  </r>
  <r>
    <x v="13"/>
    <s v="Sumenep+Kepulauan"/>
    <x v="20"/>
    <x v="12"/>
    <n v="0"/>
  </r>
  <r>
    <x v="13"/>
    <s v="Sumenep+Kepulauan"/>
    <x v="22"/>
    <x v="12"/>
    <n v="0"/>
  </r>
  <r>
    <x v="13"/>
    <s v="Sumenep+Kepulauan"/>
    <x v="23"/>
    <x v="12"/>
    <n v="0"/>
  </r>
  <r>
    <x v="13"/>
    <s v="Sumenep+Kepulauan"/>
    <x v="20"/>
    <x v="13"/>
    <n v="0.63945578199999997"/>
  </r>
  <r>
    <x v="13"/>
    <s v="Sumenep+Kepulauan"/>
    <x v="22"/>
    <x v="13"/>
    <n v="0.7"/>
  </r>
  <r>
    <x v="13"/>
    <s v="Sumenep+Kepulauan"/>
    <x v="23"/>
    <x v="13"/>
    <n v="0.72463768100000003"/>
  </r>
  <r>
    <x v="13"/>
    <s v="Sumenep+Kepulauan"/>
    <x v="20"/>
    <x v="14"/>
    <n v="5.4421769000000002E-2"/>
  </r>
  <r>
    <x v="13"/>
    <s v="Sumenep+Kepulauan"/>
    <x v="22"/>
    <x v="14"/>
    <n v="7.8571428999999998E-2"/>
  </r>
  <r>
    <x v="13"/>
    <s v="Sumenep+Kepulauan"/>
    <x v="23"/>
    <x v="14"/>
    <n v="3.6231883999999999E-2"/>
  </r>
  <r>
    <x v="13"/>
    <s v="Sumenep+Kepulauan"/>
    <x v="20"/>
    <x v="15"/>
    <n v="0"/>
  </r>
  <r>
    <x v="13"/>
    <s v="Sumenep+Kepulauan"/>
    <x v="22"/>
    <x v="15"/>
    <n v="0"/>
  </r>
  <r>
    <x v="13"/>
    <s v="Sumenep+Kepulauan"/>
    <x v="23"/>
    <x v="15"/>
    <n v="0"/>
  </r>
  <r>
    <x v="13"/>
    <s v="Sumenep+Kepulauan"/>
    <x v="20"/>
    <x v="16"/>
    <n v="0.149659864"/>
  </r>
  <r>
    <x v="13"/>
    <s v="Sumenep+Kepulauan"/>
    <x v="22"/>
    <x v="16"/>
    <n v="9.2857143000000003E-2"/>
  </r>
  <r>
    <x v="13"/>
    <s v="Sumenep+Kepulauan"/>
    <x v="23"/>
    <x v="16"/>
    <n v="0.231884058"/>
  </r>
  <r>
    <x v="13"/>
    <s v="Sumenep+Kepulauan"/>
    <x v="20"/>
    <x v="17"/>
    <n v="147"/>
  </r>
  <r>
    <x v="13"/>
    <s v="Sumenep+Kepulauan"/>
    <x v="22"/>
    <x v="17"/>
    <n v="140"/>
  </r>
  <r>
    <x v="13"/>
    <s v="Sumenep+Kepulauan"/>
    <x v="23"/>
    <x v="17"/>
    <n v="138"/>
  </r>
  <r>
    <x v="13"/>
    <s v="Sumenep+Kepulauan"/>
    <x v="20"/>
    <x v="18"/>
    <n v="0"/>
  </r>
  <r>
    <x v="13"/>
    <s v="Sumenep+Kepulauan"/>
    <x v="22"/>
    <x v="18"/>
    <n v="0"/>
  </r>
  <r>
    <x v="13"/>
    <s v="Sumenep+Kepulauan"/>
    <x v="23"/>
    <x v="18"/>
    <n v="0"/>
  </r>
  <r>
    <x v="13"/>
    <s v="Sumenep+Kepulauan"/>
    <x v="20"/>
    <x v="19"/>
    <n v="0"/>
  </r>
  <r>
    <x v="13"/>
    <s v="Sumenep+Kepulauan"/>
    <x v="22"/>
    <x v="19"/>
    <n v="0"/>
  </r>
  <r>
    <x v="13"/>
    <s v="Sumenep+Kepulauan"/>
    <x v="23"/>
    <x v="19"/>
    <n v="0"/>
  </r>
  <r>
    <x v="14"/>
    <s v="Bangkalan"/>
    <x v="25"/>
    <x v="0"/>
    <n v="0.20833333300000001"/>
  </r>
  <r>
    <x v="14"/>
    <s v="Bangkalan"/>
    <x v="2"/>
    <x v="0"/>
    <n v="0.186915888"/>
  </r>
  <r>
    <x v="14"/>
    <s v="Bangkalan"/>
    <x v="3"/>
    <x v="0"/>
    <n v="0.18115941999999999"/>
  </r>
  <r>
    <x v="14"/>
    <s v="Bangkalan"/>
    <x v="4"/>
    <x v="0"/>
    <n v="0.175438596"/>
  </r>
  <r>
    <x v="14"/>
    <s v="Bangkalan"/>
    <x v="5"/>
    <x v="0"/>
    <n v="0.256410256"/>
  </r>
  <r>
    <x v="14"/>
    <s v="Bangkalan"/>
    <x v="25"/>
    <x v="1"/>
    <n v="2.0833332999999999E-2"/>
  </r>
  <r>
    <x v="14"/>
    <s v="Bangkalan"/>
    <x v="2"/>
    <x v="1"/>
    <n v="5.6074765999999998E-2"/>
  </r>
  <r>
    <x v="14"/>
    <s v="Bangkalan"/>
    <x v="3"/>
    <x v="1"/>
    <n v="8.6956521999999994E-2"/>
  </r>
  <r>
    <x v="14"/>
    <s v="Bangkalan"/>
    <x v="4"/>
    <x v="1"/>
    <n v="5.2631578999999998E-2"/>
  </r>
  <r>
    <x v="14"/>
    <s v="Bangkalan"/>
    <x v="5"/>
    <x v="1"/>
    <n v="0.136752137"/>
  </r>
  <r>
    <x v="14"/>
    <s v="Bangkalan"/>
    <x v="25"/>
    <x v="2"/>
    <n v="0.20833333300000001"/>
  </r>
  <r>
    <x v="14"/>
    <s v="Bangkalan"/>
    <x v="2"/>
    <x v="2"/>
    <n v="0.186915888"/>
  </r>
  <r>
    <x v="14"/>
    <s v="Bangkalan"/>
    <x v="3"/>
    <x v="2"/>
    <n v="0.17391304299999999"/>
  </r>
  <r>
    <x v="14"/>
    <s v="Bangkalan"/>
    <x v="4"/>
    <x v="2"/>
    <n v="0.175438596"/>
  </r>
  <r>
    <x v="14"/>
    <s v="Bangkalan"/>
    <x v="5"/>
    <x v="2"/>
    <n v="0.256410256"/>
  </r>
  <r>
    <x v="14"/>
    <s v="Bangkalan"/>
    <x v="25"/>
    <x v="3"/>
    <n v="0"/>
  </r>
  <r>
    <x v="14"/>
    <s v="Bangkalan"/>
    <x v="2"/>
    <x v="3"/>
    <n v="0"/>
  </r>
  <r>
    <x v="14"/>
    <s v="Bangkalan"/>
    <x v="3"/>
    <x v="3"/>
    <n v="0"/>
  </r>
  <r>
    <x v="14"/>
    <s v="Bangkalan"/>
    <x v="4"/>
    <x v="3"/>
    <n v="0"/>
  </r>
  <r>
    <x v="14"/>
    <s v="Bangkalan"/>
    <x v="5"/>
    <x v="3"/>
    <n v="0"/>
  </r>
  <r>
    <x v="14"/>
    <s v="Bangkalan"/>
    <x v="25"/>
    <x v="4"/>
    <n v="0.60416666699999999"/>
  </r>
  <r>
    <x v="14"/>
    <s v="Bangkalan"/>
    <x v="2"/>
    <x v="4"/>
    <n v="0.869158879"/>
  </r>
  <r>
    <x v="14"/>
    <s v="Bangkalan"/>
    <x v="3"/>
    <x v="4"/>
    <n v="0.91304347799999996"/>
  </r>
  <r>
    <x v="14"/>
    <s v="Bangkalan"/>
    <x v="4"/>
    <x v="4"/>
    <n v="0.85964912299999996"/>
  </r>
  <r>
    <x v="14"/>
    <s v="Bangkalan"/>
    <x v="5"/>
    <x v="4"/>
    <n v="0.89743589700000004"/>
  </r>
  <r>
    <x v="14"/>
    <s v="Bangkalan"/>
    <x v="25"/>
    <x v="5"/>
    <n v="0.58333333300000001"/>
  </r>
  <r>
    <x v="14"/>
    <s v="Bangkalan"/>
    <x v="2"/>
    <x v="5"/>
    <n v="0.81308411199999997"/>
  </r>
  <r>
    <x v="14"/>
    <s v="Bangkalan"/>
    <x v="3"/>
    <x v="5"/>
    <n v="0.81884058000000004"/>
  </r>
  <r>
    <x v="14"/>
    <s v="Bangkalan"/>
    <x v="4"/>
    <x v="5"/>
    <n v="0.80701754400000003"/>
  </r>
  <r>
    <x v="14"/>
    <s v="Bangkalan"/>
    <x v="5"/>
    <x v="5"/>
    <n v="0.76068376100000001"/>
  </r>
  <r>
    <x v="14"/>
    <s v="Bangkalan"/>
    <x v="25"/>
    <x v="6"/>
    <n v="0.48"/>
  </r>
  <r>
    <x v="14"/>
    <s v="Bangkalan"/>
    <x v="2"/>
    <x v="6"/>
    <n v="0.70629370599999997"/>
  </r>
  <r>
    <x v="14"/>
    <s v="Bangkalan"/>
    <x v="3"/>
    <x v="6"/>
    <n v="0.87662337700000004"/>
  </r>
  <r>
    <x v="14"/>
    <s v="Bangkalan"/>
    <x v="4"/>
    <x v="6"/>
    <n v="0.615853659"/>
  </r>
  <r>
    <x v="14"/>
    <s v="Bangkalan"/>
    <x v="5"/>
    <x v="6"/>
    <n v="0.872"/>
  </r>
  <r>
    <x v="14"/>
    <s v="Bangkalan"/>
    <x v="25"/>
    <x v="7"/>
    <n v="20"/>
  </r>
  <r>
    <x v="14"/>
    <s v="Bangkalan"/>
    <x v="2"/>
    <x v="7"/>
    <n v="35.75"/>
  </r>
  <r>
    <x v="14"/>
    <s v="Bangkalan"/>
    <x v="3"/>
    <x v="7"/>
    <n v="38.5"/>
  </r>
  <r>
    <x v="14"/>
    <s v="Bangkalan"/>
    <x v="4"/>
    <x v="7"/>
    <n v="41"/>
  </r>
  <r>
    <x v="14"/>
    <s v="Bangkalan"/>
    <x v="5"/>
    <x v="7"/>
    <n v="31.25"/>
  </r>
  <r>
    <x v="14"/>
    <s v="Bangkalan"/>
    <x v="25"/>
    <x v="8"/>
    <n v="4.8"/>
  </r>
  <r>
    <x v="14"/>
    <s v="Bangkalan"/>
    <x v="2"/>
    <x v="8"/>
    <n v="9.15"/>
  </r>
  <r>
    <x v="14"/>
    <s v="Bangkalan"/>
    <x v="3"/>
    <x v="8"/>
    <n v="6.04"/>
  </r>
  <r>
    <x v="14"/>
    <s v="Bangkalan"/>
    <x v="4"/>
    <x v="8"/>
    <n v="4.3499999999999996"/>
  </r>
  <r>
    <x v="14"/>
    <s v="Bangkalan"/>
    <x v="5"/>
    <x v="8"/>
    <n v="7.766666667"/>
  </r>
  <r>
    <x v="14"/>
    <s v="Bangkalan"/>
    <x v="25"/>
    <x v="9"/>
    <n v="48"/>
  </r>
  <r>
    <x v="14"/>
    <s v="Bangkalan"/>
    <x v="2"/>
    <x v="9"/>
    <n v="183"/>
  </r>
  <r>
    <x v="14"/>
    <s v="Bangkalan"/>
    <x v="3"/>
    <x v="9"/>
    <n v="151"/>
  </r>
  <r>
    <x v="14"/>
    <s v="Bangkalan"/>
    <x v="4"/>
    <x v="9"/>
    <n v="87"/>
  </r>
  <r>
    <x v="14"/>
    <s v="Bangkalan"/>
    <x v="5"/>
    <x v="9"/>
    <n v="233"/>
  </r>
  <r>
    <x v="14"/>
    <s v="Bangkalan"/>
    <x v="25"/>
    <x v="10"/>
    <n v="9.6"/>
  </r>
  <r>
    <x v="14"/>
    <s v="Bangkalan"/>
    <x v="2"/>
    <x v="10"/>
    <n v="26.75"/>
  </r>
  <r>
    <x v="14"/>
    <s v="Bangkalan"/>
    <x v="3"/>
    <x v="10"/>
    <n v="34.5"/>
  </r>
  <r>
    <x v="14"/>
    <s v="Bangkalan"/>
    <x v="4"/>
    <x v="10"/>
    <n v="28.5"/>
  </r>
  <r>
    <x v="14"/>
    <s v="Bangkalan"/>
    <x v="5"/>
    <x v="10"/>
    <n v="29.25"/>
  </r>
  <r>
    <x v="14"/>
    <s v="Bangkalan"/>
    <x v="25"/>
    <x v="11"/>
    <n v="0.39583333300000001"/>
  </r>
  <r>
    <x v="14"/>
    <s v="Bangkalan"/>
    <x v="2"/>
    <x v="11"/>
    <n v="0.130841121"/>
  </r>
  <r>
    <x v="14"/>
    <s v="Bangkalan"/>
    <x v="3"/>
    <x v="11"/>
    <n v="8.6956521999999994E-2"/>
  </r>
  <r>
    <x v="14"/>
    <s v="Bangkalan"/>
    <x v="4"/>
    <x v="11"/>
    <n v="0.14035087700000001"/>
  </r>
  <r>
    <x v="14"/>
    <s v="Bangkalan"/>
    <x v="5"/>
    <x v="11"/>
    <n v="0.102564103"/>
  </r>
  <r>
    <x v="14"/>
    <s v="Bangkalan"/>
    <x v="25"/>
    <x v="12"/>
    <n v="0"/>
  </r>
  <r>
    <x v="14"/>
    <s v="Bangkalan"/>
    <x v="2"/>
    <x v="12"/>
    <n v="0"/>
  </r>
  <r>
    <x v="14"/>
    <s v="Bangkalan"/>
    <x v="3"/>
    <x v="12"/>
    <n v="0"/>
  </r>
  <r>
    <x v="14"/>
    <s v="Bangkalan"/>
    <x v="4"/>
    <x v="12"/>
    <n v="0"/>
  </r>
  <r>
    <x v="14"/>
    <s v="Bangkalan"/>
    <x v="5"/>
    <x v="12"/>
    <n v="0"/>
  </r>
  <r>
    <x v="14"/>
    <s v="Bangkalan"/>
    <x v="25"/>
    <x v="13"/>
    <n v="0.39583333300000001"/>
  </r>
  <r>
    <x v="14"/>
    <s v="Bangkalan"/>
    <x v="2"/>
    <x v="13"/>
    <n v="0.68224299099999997"/>
  </r>
  <r>
    <x v="14"/>
    <s v="Bangkalan"/>
    <x v="3"/>
    <x v="13"/>
    <n v="0.731884058"/>
  </r>
  <r>
    <x v="14"/>
    <s v="Bangkalan"/>
    <x v="4"/>
    <x v="13"/>
    <n v="0.68421052599999999"/>
  </r>
  <r>
    <x v="14"/>
    <s v="Bangkalan"/>
    <x v="5"/>
    <x v="13"/>
    <n v="0.64102564100000003"/>
  </r>
  <r>
    <x v="14"/>
    <s v="Bangkalan"/>
    <x v="25"/>
    <x v="14"/>
    <n v="2.0833332999999999E-2"/>
  </r>
  <r>
    <x v="14"/>
    <s v="Bangkalan"/>
    <x v="2"/>
    <x v="14"/>
    <n v="5.6074765999999998E-2"/>
  </r>
  <r>
    <x v="14"/>
    <s v="Bangkalan"/>
    <x v="3"/>
    <x v="14"/>
    <n v="8.6956521999999994E-2"/>
  </r>
  <r>
    <x v="14"/>
    <s v="Bangkalan"/>
    <x v="4"/>
    <x v="14"/>
    <n v="5.2631578999999998E-2"/>
  </r>
  <r>
    <x v="14"/>
    <s v="Bangkalan"/>
    <x v="5"/>
    <x v="14"/>
    <n v="0.136752137"/>
  </r>
  <r>
    <x v="14"/>
    <s v="Bangkalan"/>
    <x v="25"/>
    <x v="15"/>
    <n v="0"/>
  </r>
  <r>
    <x v="14"/>
    <s v="Bangkalan"/>
    <x v="2"/>
    <x v="15"/>
    <n v="0"/>
  </r>
  <r>
    <x v="14"/>
    <s v="Bangkalan"/>
    <x v="3"/>
    <x v="15"/>
    <n v="7.246377E-3"/>
  </r>
  <r>
    <x v="14"/>
    <s v="Bangkalan"/>
    <x v="4"/>
    <x v="15"/>
    <n v="0"/>
  </r>
  <r>
    <x v="14"/>
    <s v="Bangkalan"/>
    <x v="5"/>
    <x v="15"/>
    <n v="0"/>
  </r>
  <r>
    <x v="14"/>
    <s v="Bangkalan"/>
    <x v="25"/>
    <x v="16"/>
    <n v="0.1875"/>
  </r>
  <r>
    <x v="14"/>
    <s v="Bangkalan"/>
    <x v="2"/>
    <x v="16"/>
    <n v="0.130841121"/>
  </r>
  <r>
    <x v="14"/>
    <s v="Bangkalan"/>
    <x v="3"/>
    <x v="16"/>
    <n v="8.6956521999999994E-2"/>
  </r>
  <r>
    <x v="14"/>
    <s v="Bangkalan"/>
    <x v="4"/>
    <x v="16"/>
    <n v="0.122807018"/>
  </r>
  <r>
    <x v="14"/>
    <s v="Bangkalan"/>
    <x v="5"/>
    <x v="16"/>
    <n v="0.11965812000000001"/>
  </r>
  <r>
    <x v="14"/>
    <s v="Bangkalan"/>
    <x v="25"/>
    <x v="17"/>
    <n v="48"/>
  </r>
  <r>
    <x v="14"/>
    <s v="Bangkalan"/>
    <x v="2"/>
    <x v="17"/>
    <n v="107"/>
  </r>
  <r>
    <x v="14"/>
    <s v="Bangkalan"/>
    <x v="3"/>
    <x v="17"/>
    <n v="138"/>
  </r>
  <r>
    <x v="14"/>
    <s v="Bangkalan"/>
    <x v="4"/>
    <x v="17"/>
    <n v="114"/>
  </r>
  <r>
    <x v="14"/>
    <s v="Bangkalan"/>
    <x v="5"/>
    <x v="17"/>
    <n v="117"/>
  </r>
  <r>
    <x v="14"/>
    <s v="Bangkalan"/>
    <x v="25"/>
    <x v="18"/>
    <n v="0"/>
  </r>
  <r>
    <x v="14"/>
    <s v="Bangkalan"/>
    <x v="2"/>
    <x v="18"/>
    <n v="0"/>
  </r>
  <r>
    <x v="14"/>
    <s v="Bangkalan"/>
    <x v="3"/>
    <x v="18"/>
    <n v="0"/>
  </r>
  <r>
    <x v="14"/>
    <s v="Bangkalan"/>
    <x v="4"/>
    <x v="18"/>
    <n v="0"/>
  </r>
  <r>
    <x v="14"/>
    <s v="Bangkalan"/>
    <x v="5"/>
    <x v="18"/>
    <n v="0"/>
  </r>
  <r>
    <x v="14"/>
    <s v="Bangkalan"/>
    <x v="25"/>
    <x v="19"/>
    <n v="0"/>
  </r>
  <r>
    <x v="14"/>
    <s v="Bangkalan"/>
    <x v="2"/>
    <x v="19"/>
    <n v="0"/>
  </r>
  <r>
    <x v="14"/>
    <s v="Bangkalan"/>
    <x v="3"/>
    <x v="19"/>
    <n v="0"/>
  </r>
  <r>
    <x v="14"/>
    <s v="Bangkalan"/>
    <x v="4"/>
    <x v="19"/>
    <n v="0"/>
  </r>
  <r>
    <x v="14"/>
    <s v="Bangkalan"/>
    <x v="5"/>
    <x v="19"/>
    <n v="0"/>
  </r>
  <r>
    <x v="14"/>
    <s v="Pamekasan"/>
    <x v="9"/>
    <x v="0"/>
    <n v="0.111842105"/>
  </r>
  <r>
    <x v="14"/>
    <s v="Pamekasan"/>
    <x v="10"/>
    <x v="0"/>
    <n v="0.233333333"/>
  </r>
  <r>
    <x v="14"/>
    <s v="Pamekasan"/>
    <x v="11"/>
    <x v="0"/>
    <n v="0.275167785"/>
  </r>
  <r>
    <x v="14"/>
    <s v="Pamekasan"/>
    <x v="12"/>
    <x v="0"/>
    <n v="0.209150327"/>
  </r>
  <r>
    <x v="14"/>
    <s v="Pamekasan"/>
    <x v="21"/>
    <x v="0"/>
    <n v="0"/>
  </r>
  <r>
    <x v="14"/>
    <s v="Pamekasan"/>
    <x v="9"/>
    <x v="1"/>
    <n v="5.9210525999999999E-2"/>
  </r>
  <r>
    <x v="14"/>
    <s v="Pamekasan"/>
    <x v="10"/>
    <x v="1"/>
    <n v="0.06"/>
  </r>
  <r>
    <x v="14"/>
    <s v="Pamekasan"/>
    <x v="11"/>
    <x v="1"/>
    <n v="0.120805369"/>
  </r>
  <r>
    <x v="14"/>
    <s v="Pamekasan"/>
    <x v="12"/>
    <x v="1"/>
    <n v="9.1503267999999999E-2"/>
  </r>
  <r>
    <x v="14"/>
    <s v="Pamekasan"/>
    <x v="21"/>
    <x v="1"/>
    <n v="0"/>
  </r>
  <r>
    <x v="14"/>
    <s v="Pamekasan"/>
    <x v="9"/>
    <x v="2"/>
    <n v="0.111842105"/>
  </r>
  <r>
    <x v="14"/>
    <s v="Pamekasan"/>
    <x v="10"/>
    <x v="2"/>
    <n v="0.233333333"/>
  </r>
  <r>
    <x v="14"/>
    <s v="Pamekasan"/>
    <x v="11"/>
    <x v="2"/>
    <n v="0.26174496600000002"/>
  </r>
  <r>
    <x v="14"/>
    <s v="Pamekasan"/>
    <x v="12"/>
    <x v="2"/>
    <n v="0.209150327"/>
  </r>
  <r>
    <x v="14"/>
    <s v="Pamekasan"/>
    <x v="21"/>
    <x v="2"/>
    <n v="0"/>
  </r>
  <r>
    <x v="14"/>
    <s v="Pamekasan"/>
    <x v="9"/>
    <x v="3"/>
    <n v="0"/>
  </r>
  <r>
    <x v="14"/>
    <s v="Pamekasan"/>
    <x v="10"/>
    <x v="3"/>
    <n v="0"/>
  </r>
  <r>
    <x v="14"/>
    <s v="Pamekasan"/>
    <x v="11"/>
    <x v="3"/>
    <n v="0"/>
  </r>
  <r>
    <x v="14"/>
    <s v="Pamekasan"/>
    <x v="12"/>
    <x v="3"/>
    <n v="0"/>
  </r>
  <r>
    <x v="14"/>
    <s v="Pamekasan"/>
    <x v="21"/>
    <x v="3"/>
    <n v="0"/>
  </r>
  <r>
    <x v="14"/>
    <s v="Pamekasan"/>
    <x v="9"/>
    <x v="4"/>
    <n v="0.99342105300000005"/>
  </r>
  <r>
    <x v="14"/>
    <s v="Pamekasan"/>
    <x v="10"/>
    <x v="4"/>
    <n v="1"/>
  </r>
  <r>
    <x v="14"/>
    <s v="Pamekasan"/>
    <x v="11"/>
    <x v="4"/>
    <n v="0.91946308700000001"/>
  </r>
  <r>
    <x v="14"/>
    <s v="Pamekasan"/>
    <x v="12"/>
    <x v="4"/>
    <n v="1"/>
  </r>
  <r>
    <x v="14"/>
    <s v="Pamekasan"/>
    <x v="21"/>
    <x v="4"/>
    <n v="0"/>
  </r>
  <r>
    <x v="14"/>
    <s v="Pamekasan"/>
    <x v="9"/>
    <x v="5"/>
    <n v="0.93421052599999999"/>
  </r>
  <r>
    <x v="14"/>
    <s v="Pamekasan"/>
    <x v="10"/>
    <x v="5"/>
    <n v="0.94"/>
  </r>
  <r>
    <x v="14"/>
    <s v="Pamekasan"/>
    <x v="11"/>
    <x v="5"/>
    <n v="0.78523489899999999"/>
  </r>
  <r>
    <x v="14"/>
    <s v="Pamekasan"/>
    <x v="12"/>
    <x v="5"/>
    <n v="0.90849673200000003"/>
  </r>
  <r>
    <x v="14"/>
    <s v="Pamekasan"/>
    <x v="21"/>
    <x v="5"/>
    <n v="0"/>
  </r>
  <r>
    <x v="14"/>
    <s v="Pamekasan"/>
    <x v="9"/>
    <x v="6"/>
    <n v="0.745"/>
  </r>
  <r>
    <x v="14"/>
    <s v="Pamekasan"/>
    <x v="10"/>
    <x v="6"/>
    <n v="0.74"/>
  </r>
  <r>
    <x v="14"/>
    <s v="Pamekasan"/>
    <x v="11"/>
    <x v="6"/>
    <n v="0.745"/>
  </r>
  <r>
    <x v="14"/>
    <s v="Pamekasan"/>
    <x v="12"/>
    <x v="6"/>
    <n v="0.76"/>
  </r>
  <r>
    <x v="14"/>
    <s v="Pamekasan"/>
    <x v="21"/>
    <x v="6"/>
    <n v="0.19444444399999999"/>
  </r>
  <r>
    <x v="14"/>
    <s v="Pamekasan"/>
    <x v="9"/>
    <x v="7"/>
    <n v="40"/>
  </r>
  <r>
    <x v="14"/>
    <s v="Pamekasan"/>
    <x v="10"/>
    <x v="7"/>
    <n v="40"/>
  </r>
  <r>
    <x v="14"/>
    <s v="Pamekasan"/>
    <x v="11"/>
    <x v="7"/>
    <n v="40"/>
  </r>
  <r>
    <x v="14"/>
    <s v="Pamekasan"/>
    <x v="12"/>
    <x v="7"/>
    <n v="40"/>
  </r>
  <r>
    <x v="14"/>
    <s v="Pamekasan"/>
    <x v="21"/>
    <x v="7"/>
    <n v="108"/>
  </r>
  <r>
    <x v="14"/>
    <s v="Pamekasan"/>
    <x v="9"/>
    <x v="8"/>
    <n v="4.6470588240000001"/>
  </r>
  <r>
    <x v="14"/>
    <s v="Pamekasan"/>
    <x v="10"/>
    <x v="8"/>
    <n v="6.6857142859999996"/>
  </r>
  <r>
    <x v="14"/>
    <s v="Pamekasan"/>
    <x v="11"/>
    <x v="8"/>
    <n v="6.2195121950000001"/>
  </r>
  <r>
    <x v="14"/>
    <s v="Pamekasan"/>
    <x v="12"/>
    <x v="8"/>
    <n v="6.875"/>
  </r>
  <r>
    <x v="14"/>
    <s v="Pamekasan"/>
    <x v="21"/>
    <x v="8"/>
    <n v="0"/>
  </r>
  <r>
    <x v="14"/>
    <s v="Pamekasan"/>
    <x v="9"/>
    <x v="9"/>
    <n v="79"/>
  </r>
  <r>
    <x v="14"/>
    <s v="Pamekasan"/>
    <x v="10"/>
    <x v="9"/>
    <n v="234"/>
  </r>
  <r>
    <x v="14"/>
    <s v="Pamekasan"/>
    <x v="11"/>
    <x v="9"/>
    <n v="255"/>
  </r>
  <r>
    <x v="14"/>
    <s v="Pamekasan"/>
    <x v="12"/>
    <x v="9"/>
    <n v="220"/>
  </r>
  <r>
    <x v="14"/>
    <s v="Pamekasan"/>
    <x v="21"/>
    <x v="9"/>
    <n v="0"/>
  </r>
  <r>
    <x v="14"/>
    <s v="Pamekasan"/>
    <x v="9"/>
    <x v="10"/>
    <n v="30.4"/>
  </r>
  <r>
    <x v="14"/>
    <s v="Pamekasan"/>
    <x v="10"/>
    <x v="10"/>
    <n v="30"/>
  </r>
  <r>
    <x v="14"/>
    <s v="Pamekasan"/>
    <x v="11"/>
    <x v="10"/>
    <n v="29.8"/>
  </r>
  <r>
    <x v="14"/>
    <s v="Pamekasan"/>
    <x v="12"/>
    <x v="10"/>
    <n v="30.6"/>
  </r>
  <r>
    <x v="14"/>
    <s v="Pamekasan"/>
    <x v="21"/>
    <x v="10"/>
    <n v="2"/>
  </r>
  <r>
    <x v="14"/>
    <s v="Pamekasan"/>
    <x v="9"/>
    <x v="11"/>
    <n v="6.5789469999999999E-3"/>
  </r>
  <r>
    <x v="14"/>
    <s v="Pamekasan"/>
    <x v="10"/>
    <x v="11"/>
    <n v="0"/>
  </r>
  <r>
    <x v="14"/>
    <s v="Pamekasan"/>
    <x v="11"/>
    <x v="11"/>
    <n v="8.0536913000000002E-2"/>
  </r>
  <r>
    <x v="14"/>
    <s v="Pamekasan"/>
    <x v="12"/>
    <x v="11"/>
    <n v="0"/>
  </r>
  <r>
    <x v="14"/>
    <s v="Pamekasan"/>
    <x v="21"/>
    <x v="11"/>
    <n v="1"/>
  </r>
  <r>
    <x v="14"/>
    <s v="Pamekasan"/>
    <x v="9"/>
    <x v="12"/>
    <n v="0"/>
  </r>
  <r>
    <x v="14"/>
    <s v="Pamekasan"/>
    <x v="10"/>
    <x v="12"/>
    <n v="0"/>
  </r>
  <r>
    <x v="14"/>
    <s v="Pamekasan"/>
    <x v="11"/>
    <x v="12"/>
    <n v="0"/>
  </r>
  <r>
    <x v="14"/>
    <s v="Pamekasan"/>
    <x v="12"/>
    <x v="12"/>
    <n v="0"/>
  </r>
  <r>
    <x v="14"/>
    <s v="Pamekasan"/>
    <x v="21"/>
    <x v="12"/>
    <n v="0"/>
  </r>
  <r>
    <x v="14"/>
    <s v="Pamekasan"/>
    <x v="9"/>
    <x v="13"/>
    <n v="0.88157894699999995"/>
  </r>
  <r>
    <x v="14"/>
    <s v="Pamekasan"/>
    <x v="10"/>
    <x v="13"/>
    <n v="0.76666666699999997"/>
  </r>
  <r>
    <x v="14"/>
    <s v="Pamekasan"/>
    <x v="11"/>
    <x v="13"/>
    <n v="0.64429530199999996"/>
  </r>
  <r>
    <x v="14"/>
    <s v="Pamekasan"/>
    <x v="12"/>
    <x v="13"/>
    <n v="0.79084967299999998"/>
  </r>
  <r>
    <x v="14"/>
    <s v="Pamekasan"/>
    <x v="21"/>
    <x v="13"/>
    <n v="0"/>
  </r>
  <r>
    <x v="14"/>
    <s v="Pamekasan"/>
    <x v="9"/>
    <x v="14"/>
    <n v="5.9210525999999999E-2"/>
  </r>
  <r>
    <x v="14"/>
    <s v="Pamekasan"/>
    <x v="10"/>
    <x v="14"/>
    <n v="0.06"/>
  </r>
  <r>
    <x v="14"/>
    <s v="Pamekasan"/>
    <x v="11"/>
    <x v="14"/>
    <n v="0.120805369"/>
  </r>
  <r>
    <x v="14"/>
    <s v="Pamekasan"/>
    <x v="12"/>
    <x v="14"/>
    <n v="9.1503267999999999E-2"/>
  </r>
  <r>
    <x v="14"/>
    <s v="Pamekasan"/>
    <x v="21"/>
    <x v="14"/>
    <n v="0"/>
  </r>
  <r>
    <x v="14"/>
    <s v="Pamekasan"/>
    <x v="9"/>
    <x v="15"/>
    <n v="0"/>
  </r>
  <r>
    <x v="14"/>
    <s v="Pamekasan"/>
    <x v="10"/>
    <x v="15"/>
    <n v="0"/>
  </r>
  <r>
    <x v="14"/>
    <s v="Pamekasan"/>
    <x v="11"/>
    <x v="15"/>
    <n v="1.3422819000000001E-2"/>
  </r>
  <r>
    <x v="14"/>
    <s v="Pamekasan"/>
    <x v="12"/>
    <x v="15"/>
    <n v="0"/>
  </r>
  <r>
    <x v="14"/>
    <s v="Pamekasan"/>
    <x v="21"/>
    <x v="15"/>
    <n v="0"/>
  </r>
  <r>
    <x v="14"/>
    <s v="Pamekasan"/>
    <x v="9"/>
    <x v="16"/>
    <n v="5.2631578999999998E-2"/>
  </r>
  <r>
    <x v="14"/>
    <s v="Pamekasan"/>
    <x v="10"/>
    <x v="16"/>
    <n v="0.17333333300000001"/>
  </r>
  <r>
    <x v="14"/>
    <s v="Pamekasan"/>
    <x v="11"/>
    <x v="16"/>
    <n v="0.140939597"/>
  </r>
  <r>
    <x v="14"/>
    <s v="Pamekasan"/>
    <x v="12"/>
    <x v="16"/>
    <n v="0.117647059"/>
  </r>
  <r>
    <x v="14"/>
    <s v="Pamekasan"/>
    <x v="21"/>
    <x v="16"/>
    <n v="0"/>
  </r>
  <r>
    <x v="14"/>
    <s v="Pamekasan"/>
    <x v="9"/>
    <x v="17"/>
    <n v="152"/>
  </r>
  <r>
    <x v="14"/>
    <s v="Pamekasan"/>
    <x v="10"/>
    <x v="17"/>
    <n v="150"/>
  </r>
  <r>
    <x v="14"/>
    <s v="Pamekasan"/>
    <x v="11"/>
    <x v="17"/>
    <n v="149"/>
  </r>
  <r>
    <x v="14"/>
    <s v="Pamekasan"/>
    <x v="12"/>
    <x v="17"/>
    <n v="153"/>
  </r>
  <r>
    <x v="14"/>
    <s v="Pamekasan"/>
    <x v="21"/>
    <x v="17"/>
    <n v="2"/>
  </r>
  <r>
    <x v="14"/>
    <s v="Pamekasan"/>
    <x v="9"/>
    <x v="18"/>
    <n v="0"/>
  </r>
  <r>
    <x v="14"/>
    <s v="Pamekasan"/>
    <x v="10"/>
    <x v="18"/>
    <n v="0"/>
  </r>
  <r>
    <x v="14"/>
    <s v="Pamekasan"/>
    <x v="11"/>
    <x v="18"/>
    <n v="0"/>
  </r>
  <r>
    <x v="14"/>
    <s v="Pamekasan"/>
    <x v="12"/>
    <x v="18"/>
    <n v="0"/>
  </r>
  <r>
    <x v="14"/>
    <s v="Pamekasan"/>
    <x v="21"/>
    <x v="18"/>
    <n v="0"/>
  </r>
  <r>
    <x v="14"/>
    <s v="Pamekasan"/>
    <x v="9"/>
    <x v="19"/>
    <n v="0"/>
  </r>
  <r>
    <x v="14"/>
    <s v="Pamekasan"/>
    <x v="10"/>
    <x v="19"/>
    <n v="0"/>
  </r>
  <r>
    <x v="14"/>
    <s v="Pamekasan"/>
    <x v="11"/>
    <x v="19"/>
    <n v="0"/>
  </r>
  <r>
    <x v="14"/>
    <s v="Pamekasan"/>
    <x v="12"/>
    <x v="19"/>
    <n v="0"/>
  </r>
  <r>
    <x v="14"/>
    <s v="Pamekasan"/>
    <x v="21"/>
    <x v="19"/>
    <n v="0"/>
  </r>
  <r>
    <x v="14"/>
    <s v="Sampang"/>
    <x v="14"/>
    <x v="0"/>
    <n v="0.17557251900000001"/>
  </r>
  <r>
    <x v="14"/>
    <s v="Sampang"/>
    <x v="15"/>
    <x v="0"/>
    <n v="0.17424242400000001"/>
  </r>
  <r>
    <x v="14"/>
    <s v="Sampang"/>
    <x v="16"/>
    <x v="0"/>
    <n v="0.251612903"/>
  </r>
  <r>
    <x v="14"/>
    <s v="Sampang"/>
    <x v="14"/>
    <x v="1"/>
    <n v="7.6335880000000002E-3"/>
  </r>
  <r>
    <x v="14"/>
    <s v="Sampang"/>
    <x v="15"/>
    <x v="1"/>
    <n v="0"/>
  </r>
  <r>
    <x v="14"/>
    <s v="Sampang"/>
    <x v="16"/>
    <x v="1"/>
    <n v="6.4516129000000005E-2"/>
  </r>
  <r>
    <x v="14"/>
    <s v="Sampang"/>
    <x v="14"/>
    <x v="2"/>
    <n v="0.16793893100000001"/>
  </r>
  <r>
    <x v="14"/>
    <s v="Sampang"/>
    <x v="15"/>
    <x v="2"/>
    <n v="0.16666666699999999"/>
  </r>
  <r>
    <x v="14"/>
    <s v="Sampang"/>
    <x v="16"/>
    <x v="2"/>
    <n v="0.251612903"/>
  </r>
  <r>
    <x v="14"/>
    <s v="Sampang"/>
    <x v="14"/>
    <x v="3"/>
    <n v="0"/>
  </r>
  <r>
    <x v="14"/>
    <s v="Sampang"/>
    <x v="15"/>
    <x v="3"/>
    <n v="0"/>
  </r>
  <r>
    <x v="14"/>
    <s v="Sampang"/>
    <x v="16"/>
    <x v="3"/>
    <n v="0"/>
  </r>
  <r>
    <x v="14"/>
    <s v="Sampang"/>
    <x v="14"/>
    <x v="4"/>
    <n v="1"/>
  </r>
  <r>
    <x v="14"/>
    <s v="Sampang"/>
    <x v="15"/>
    <x v="4"/>
    <n v="0.97727272700000001"/>
  </r>
  <r>
    <x v="14"/>
    <s v="Sampang"/>
    <x v="16"/>
    <x v="4"/>
    <n v="0.94838709700000001"/>
  </r>
  <r>
    <x v="14"/>
    <s v="Sampang"/>
    <x v="14"/>
    <x v="5"/>
    <n v="0.98473282399999995"/>
  </r>
  <r>
    <x v="14"/>
    <s v="Sampang"/>
    <x v="15"/>
    <x v="5"/>
    <n v="0.96969696999999999"/>
  </r>
  <r>
    <x v="14"/>
    <s v="Sampang"/>
    <x v="16"/>
    <x v="5"/>
    <n v="0.88387096799999998"/>
  </r>
  <r>
    <x v="14"/>
    <s v="Sampang"/>
    <x v="14"/>
    <x v="6"/>
    <n v="0.77710843399999996"/>
  </r>
  <r>
    <x v="14"/>
    <s v="Sampang"/>
    <x v="15"/>
    <x v="6"/>
    <n v="0.77058823499999995"/>
  </r>
  <r>
    <x v="14"/>
    <s v="Sampang"/>
    <x v="16"/>
    <x v="6"/>
    <n v="0.61538461499999997"/>
  </r>
  <r>
    <x v="14"/>
    <s v="Sampang"/>
    <x v="14"/>
    <x v="7"/>
    <n v="33.200000000000003"/>
  </r>
  <r>
    <x v="14"/>
    <s v="Sampang"/>
    <x v="15"/>
    <x v="7"/>
    <n v="34"/>
  </r>
  <r>
    <x v="14"/>
    <s v="Sampang"/>
    <x v="16"/>
    <x v="7"/>
    <n v="41.6"/>
  </r>
  <r>
    <x v="14"/>
    <s v="Sampang"/>
    <x v="14"/>
    <x v="8"/>
    <n v="6.7391304349999999"/>
  </r>
  <r>
    <x v="14"/>
    <s v="Sampang"/>
    <x v="15"/>
    <x v="8"/>
    <n v="7.9565217390000003"/>
  </r>
  <r>
    <x v="14"/>
    <s v="Sampang"/>
    <x v="16"/>
    <x v="8"/>
    <n v="5.9743589740000003"/>
  </r>
  <r>
    <x v="14"/>
    <s v="Sampang"/>
    <x v="14"/>
    <x v="9"/>
    <n v="155"/>
  </r>
  <r>
    <x v="14"/>
    <s v="Sampang"/>
    <x v="15"/>
    <x v="9"/>
    <n v="183"/>
  </r>
  <r>
    <x v="14"/>
    <s v="Sampang"/>
    <x v="16"/>
    <x v="9"/>
    <n v="233"/>
  </r>
  <r>
    <x v="14"/>
    <s v="Sampang"/>
    <x v="14"/>
    <x v="10"/>
    <n v="26.2"/>
  </r>
  <r>
    <x v="14"/>
    <s v="Sampang"/>
    <x v="15"/>
    <x v="10"/>
    <n v="26.4"/>
  </r>
  <r>
    <x v="14"/>
    <s v="Sampang"/>
    <x v="16"/>
    <x v="10"/>
    <n v="31"/>
  </r>
  <r>
    <x v="14"/>
    <s v="Sampang"/>
    <x v="14"/>
    <x v="11"/>
    <n v="0"/>
  </r>
  <r>
    <x v="14"/>
    <s v="Sampang"/>
    <x v="15"/>
    <x v="11"/>
    <n v="2.2727272999999999E-2"/>
  </r>
  <r>
    <x v="14"/>
    <s v="Sampang"/>
    <x v="16"/>
    <x v="11"/>
    <n v="5.1612903000000002E-2"/>
  </r>
  <r>
    <x v="14"/>
    <s v="Sampang"/>
    <x v="14"/>
    <x v="12"/>
    <n v="0"/>
  </r>
  <r>
    <x v="14"/>
    <s v="Sampang"/>
    <x v="15"/>
    <x v="12"/>
    <n v="0"/>
  </r>
  <r>
    <x v="14"/>
    <s v="Sampang"/>
    <x v="16"/>
    <x v="12"/>
    <n v="0"/>
  </r>
  <r>
    <x v="14"/>
    <s v="Sampang"/>
    <x v="14"/>
    <x v="13"/>
    <n v="0.82442748099999996"/>
  </r>
  <r>
    <x v="14"/>
    <s v="Sampang"/>
    <x v="15"/>
    <x v="13"/>
    <n v="0.803030303"/>
  </r>
  <r>
    <x v="14"/>
    <s v="Sampang"/>
    <x v="16"/>
    <x v="13"/>
    <n v="0.69677419399999996"/>
  </r>
  <r>
    <x v="14"/>
    <s v="Sampang"/>
    <x v="14"/>
    <x v="14"/>
    <n v="7.6335880000000002E-3"/>
  </r>
  <r>
    <x v="14"/>
    <s v="Sampang"/>
    <x v="15"/>
    <x v="14"/>
    <n v="0"/>
  </r>
  <r>
    <x v="14"/>
    <s v="Sampang"/>
    <x v="16"/>
    <x v="14"/>
    <n v="6.4516129000000005E-2"/>
  </r>
  <r>
    <x v="14"/>
    <s v="Sampang"/>
    <x v="14"/>
    <x v="15"/>
    <n v="7.6335880000000002E-3"/>
  </r>
  <r>
    <x v="14"/>
    <s v="Sampang"/>
    <x v="15"/>
    <x v="15"/>
    <n v="7.5757580000000001E-3"/>
  </r>
  <r>
    <x v="14"/>
    <s v="Sampang"/>
    <x v="16"/>
    <x v="15"/>
    <n v="0"/>
  </r>
  <r>
    <x v="14"/>
    <s v="Sampang"/>
    <x v="14"/>
    <x v="16"/>
    <n v="0.16030534399999999"/>
  </r>
  <r>
    <x v="14"/>
    <s v="Sampang"/>
    <x v="15"/>
    <x v="16"/>
    <n v="0.16666666699999999"/>
  </r>
  <r>
    <x v="14"/>
    <s v="Sampang"/>
    <x v="16"/>
    <x v="16"/>
    <n v="0.18709677399999999"/>
  </r>
  <r>
    <x v="14"/>
    <s v="Sampang"/>
    <x v="14"/>
    <x v="17"/>
    <n v="131"/>
  </r>
  <r>
    <x v="14"/>
    <s v="Sampang"/>
    <x v="15"/>
    <x v="17"/>
    <n v="132"/>
  </r>
  <r>
    <x v="14"/>
    <s v="Sampang"/>
    <x v="16"/>
    <x v="17"/>
    <n v="155"/>
  </r>
  <r>
    <x v="14"/>
    <s v="Sampang"/>
    <x v="14"/>
    <x v="18"/>
    <n v="0"/>
  </r>
  <r>
    <x v="14"/>
    <s v="Sampang"/>
    <x v="15"/>
    <x v="18"/>
    <n v="0"/>
  </r>
  <r>
    <x v="14"/>
    <s v="Sampang"/>
    <x v="16"/>
    <x v="18"/>
    <n v="0"/>
  </r>
  <r>
    <x v="14"/>
    <s v="Sampang"/>
    <x v="14"/>
    <x v="19"/>
    <n v="0"/>
  </r>
  <r>
    <x v="14"/>
    <s v="Sampang"/>
    <x v="15"/>
    <x v="19"/>
    <n v="0"/>
  </r>
  <r>
    <x v="14"/>
    <s v="Sampang"/>
    <x v="16"/>
    <x v="19"/>
    <n v="0"/>
  </r>
  <r>
    <x v="14"/>
    <s v="Sumenep+Kepulauan"/>
    <x v="20"/>
    <x v="0"/>
    <n v="0.211267606"/>
  </r>
  <r>
    <x v="14"/>
    <s v="Sumenep+Kepulauan"/>
    <x v="21"/>
    <x v="0"/>
    <n v="0.19565217400000001"/>
  </r>
  <r>
    <x v="14"/>
    <s v="Sumenep+Kepulauan"/>
    <x v="22"/>
    <x v="0"/>
    <n v="0.27205882399999998"/>
  </r>
  <r>
    <x v="14"/>
    <s v="Sumenep+Kepulauan"/>
    <x v="23"/>
    <x v="0"/>
    <n v="0.21897810200000001"/>
  </r>
  <r>
    <x v="14"/>
    <s v="Sumenep+Kepulauan"/>
    <x v="20"/>
    <x v="1"/>
    <n v="6.3380281999999996E-2"/>
  </r>
  <r>
    <x v="14"/>
    <s v="Sumenep+Kepulauan"/>
    <x v="21"/>
    <x v="1"/>
    <n v="6.5217391E-2"/>
  </r>
  <r>
    <x v="14"/>
    <s v="Sumenep+Kepulauan"/>
    <x v="22"/>
    <x v="1"/>
    <n v="8.8235294000000006E-2"/>
  </r>
  <r>
    <x v="14"/>
    <s v="Sumenep+Kepulauan"/>
    <x v="23"/>
    <x v="1"/>
    <n v="4.379562E-2"/>
  </r>
  <r>
    <x v="14"/>
    <s v="Sumenep+Kepulauan"/>
    <x v="20"/>
    <x v="2"/>
    <n v="0.211267606"/>
  </r>
  <r>
    <x v="14"/>
    <s v="Sumenep+Kepulauan"/>
    <x v="21"/>
    <x v="2"/>
    <n v="0.19565217400000001"/>
  </r>
  <r>
    <x v="14"/>
    <s v="Sumenep+Kepulauan"/>
    <x v="22"/>
    <x v="2"/>
    <n v="0.264705882"/>
  </r>
  <r>
    <x v="14"/>
    <s v="Sumenep+Kepulauan"/>
    <x v="23"/>
    <x v="2"/>
    <n v="0.21897810200000001"/>
  </r>
  <r>
    <x v="14"/>
    <s v="Sumenep+Kepulauan"/>
    <x v="20"/>
    <x v="3"/>
    <n v="0"/>
  </r>
  <r>
    <x v="14"/>
    <s v="Sumenep+Kepulauan"/>
    <x v="21"/>
    <x v="3"/>
    <n v="0.34782608700000001"/>
  </r>
  <r>
    <x v="14"/>
    <s v="Sumenep+Kepulauan"/>
    <x v="22"/>
    <x v="3"/>
    <n v="0"/>
  </r>
  <r>
    <x v="14"/>
    <s v="Sumenep+Kepulauan"/>
    <x v="23"/>
    <x v="3"/>
    <n v="0"/>
  </r>
  <r>
    <x v="14"/>
    <s v="Sumenep+Kepulauan"/>
    <x v="20"/>
    <x v="4"/>
    <n v="0.92957746500000005"/>
  </r>
  <r>
    <x v="14"/>
    <s v="Sumenep+Kepulauan"/>
    <x v="21"/>
    <x v="4"/>
    <n v="0.60869565199999998"/>
  </r>
  <r>
    <x v="14"/>
    <s v="Sumenep+Kepulauan"/>
    <x v="22"/>
    <x v="4"/>
    <n v="0.94852941199999996"/>
  </r>
  <r>
    <x v="14"/>
    <s v="Sumenep+Kepulauan"/>
    <x v="23"/>
    <x v="4"/>
    <n v="0.96350365000000004"/>
  </r>
  <r>
    <x v="14"/>
    <s v="Sumenep+Kepulauan"/>
    <x v="20"/>
    <x v="5"/>
    <n v="0.86619718300000004"/>
  </r>
  <r>
    <x v="14"/>
    <s v="Sumenep+Kepulauan"/>
    <x v="21"/>
    <x v="5"/>
    <n v="0.54347826099999996"/>
  </r>
  <r>
    <x v="14"/>
    <s v="Sumenep+Kepulauan"/>
    <x v="22"/>
    <x v="5"/>
    <n v="0.85294117599999997"/>
  </r>
  <r>
    <x v="14"/>
    <s v="Sumenep+Kepulauan"/>
    <x v="23"/>
    <x v="5"/>
    <n v="0.91970802900000004"/>
  </r>
  <r>
    <x v="14"/>
    <s v="Sumenep+Kepulauan"/>
    <x v="20"/>
    <x v="6"/>
    <n v="0.67"/>
  </r>
  <r>
    <x v="14"/>
    <s v="Sumenep+Kepulauan"/>
    <x v="21"/>
    <x v="6"/>
    <n v="0.19444444399999999"/>
  </r>
  <r>
    <x v="14"/>
    <s v="Sumenep+Kepulauan"/>
    <x v="22"/>
    <x v="6"/>
    <n v="0.67500000000000004"/>
  </r>
  <r>
    <x v="14"/>
    <s v="Sumenep+Kepulauan"/>
    <x v="23"/>
    <x v="6"/>
    <n v="0.66"/>
  </r>
  <r>
    <x v="14"/>
    <s v="Sumenep+Kepulauan"/>
    <x v="20"/>
    <x v="7"/>
    <n v="40"/>
  </r>
  <r>
    <x v="14"/>
    <s v="Sumenep+Kepulauan"/>
    <x v="21"/>
    <x v="7"/>
    <n v="21.6"/>
  </r>
  <r>
    <x v="14"/>
    <s v="Sumenep+Kepulauan"/>
    <x v="22"/>
    <x v="7"/>
    <n v="40"/>
  </r>
  <r>
    <x v="14"/>
    <s v="Sumenep+Kepulauan"/>
    <x v="23"/>
    <x v="7"/>
    <n v="40"/>
  </r>
  <r>
    <x v="14"/>
    <s v="Sumenep+Kepulauan"/>
    <x v="20"/>
    <x v="8"/>
    <n v="4"/>
  </r>
  <r>
    <x v="14"/>
    <s v="Sumenep+Kepulauan"/>
    <x v="21"/>
    <x v="8"/>
    <n v="4.3333333329999997"/>
  </r>
  <r>
    <x v="14"/>
    <s v="Sumenep+Kepulauan"/>
    <x v="22"/>
    <x v="8"/>
    <n v="6.2162162160000003"/>
  </r>
  <r>
    <x v="14"/>
    <s v="Sumenep+Kepulauan"/>
    <x v="23"/>
    <x v="8"/>
    <n v="7.5666666669999998"/>
  </r>
  <r>
    <x v="14"/>
    <s v="Sumenep+Kepulauan"/>
    <x v="20"/>
    <x v="9"/>
    <n v="120"/>
  </r>
  <r>
    <x v="14"/>
    <s v="Sumenep+Kepulauan"/>
    <x v="21"/>
    <x v="9"/>
    <n v="39"/>
  </r>
  <r>
    <x v="14"/>
    <s v="Sumenep+Kepulauan"/>
    <x v="22"/>
    <x v="9"/>
    <n v="230"/>
  </r>
  <r>
    <x v="14"/>
    <s v="Sumenep+Kepulauan"/>
    <x v="23"/>
    <x v="9"/>
    <n v="227"/>
  </r>
  <r>
    <x v="14"/>
    <s v="Sumenep+Kepulauan"/>
    <x v="20"/>
    <x v="10"/>
    <n v="28.4"/>
  </r>
  <r>
    <x v="14"/>
    <s v="Sumenep+Kepulauan"/>
    <x v="21"/>
    <x v="10"/>
    <n v="9.1999999999999993"/>
  </r>
  <r>
    <x v="14"/>
    <s v="Sumenep+Kepulauan"/>
    <x v="22"/>
    <x v="10"/>
    <n v="27.2"/>
  </r>
  <r>
    <x v="14"/>
    <s v="Sumenep+Kepulauan"/>
    <x v="23"/>
    <x v="10"/>
    <n v="27.4"/>
  </r>
  <r>
    <x v="14"/>
    <s v="Sumenep+Kepulauan"/>
    <x v="20"/>
    <x v="11"/>
    <n v="7.0422534999999994E-2"/>
  </r>
  <r>
    <x v="14"/>
    <s v="Sumenep+Kepulauan"/>
    <x v="21"/>
    <x v="11"/>
    <n v="0.39130434800000002"/>
  </r>
  <r>
    <x v="14"/>
    <s v="Sumenep+Kepulauan"/>
    <x v="22"/>
    <x v="11"/>
    <n v="5.1470587999999998E-2"/>
  </r>
  <r>
    <x v="14"/>
    <s v="Sumenep+Kepulauan"/>
    <x v="23"/>
    <x v="11"/>
    <n v="3.6496349999999997E-2"/>
  </r>
  <r>
    <x v="14"/>
    <s v="Sumenep+Kepulauan"/>
    <x v="20"/>
    <x v="12"/>
    <n v="0"/>
  </r>
  <r>
    <x v="14"/>
    <s v="Sumenep+Kepulauan"/>
    <x v="21"/>
    <x v="12"/>
    <n v="0"/>
  </r>
  <r>
    <x v="14"/>
    <s v="Sumenep+Kepulauan"/>
    <x v="22"/>
    <x v="12"/>
    <n v="0"/>
  </r>
  <r>
    <x v="14"/>
    <s v="Sumenep+Kepulauan"/>
    <x v="23"/>
    <x v="12"/>
    <n v="0"/>
  </r>
  <r>
    <x v="14"/>
    <s v="Sumenep+Kepulauan"/>
    <x v="20"/>
    <x v="13"/>
    <n v="0.71830985899999999"/>
  </r>
  <r>
    <x v="14"/>
    <s v="Sumenep+Kepulauan"/>
    <x v="21"/>
    <x v="13"/>
    <n v="0.41304347800000002"/>
  </r>
  <r>
    <x v="14"/>
    <s v="Sumenep+Kepulauan"/>
    <x v="22"/>
    <x v="13"/>
    <n v="0.67647058800000004"/>
  </r>
  <r>
    <x v="14"/>
    <s v="Sumenep+Kepulauan"/>
    <x v="23"/>
    <x v="13"/>
    <n v="0.74452554699999995"/>
  </r>
  <r>
    <x v="14"/>
    <s v="Sumenep+Kepulauan"/>
    <x v="20"/>
    <x v="14"/>
    <n v="6.3380281999999996E-2"/>
  </r>
  <r>
    <x v="14"/>
    <s v="Sumenep+Kepulauan"/>
    <x v="21"/>
    <x v="14"/>
    <n v="6.5217391E-2"/>
  </r>
  <r>
    <x v="14"/>
    <s v="Sumenep+Kepulauan"/>
    <x v="22"/>
    <x v="14"/>
    <n v="8.8235294000000006E-2"/>
  </r>
  <r>
    <x v="14"/>
    <s v="Sumenep+Kepulauan"/>
    <x v="23"/>
    <x v="14"/>
    <n v="4.379562E-2"/>
  </r>
  <r>
    <x v="14"/>
    <s v="Sumenep+Kepulauan"/>
    <x v="20"/>
    <x v="15"/>
    <n v="0"/>
  </r>
  <r>
    <x v="14"/>
    <s v="Sumenep+Kepulauan"/>
    <x v="21"/>
    <x v="15"/>
    <n v="0"/>
  </r>
  <r>
    <x v="14"/>
    <s v="Sumenep+Kepulauan"/>
    <x v="22"/>
    <x v="15"/>
    <n v="7.352941E-3"/>
  </r>
  <r>
    <x v="14"/>
    <s v="Sumenep+Kepulauan"/>
    <x v="23"/>
    <x v="15"/>
    <n v="0"/>
  </r>
  <r>
    <x v="14"/>
    <s v="Sumenep+Kepulauan"/>
    <x v="20"/>
    <x v="16"/>
    <n v="0.14788732399999999"/>
  </r>
  <r>
    <x v="14"/>
    <s v="Sumenep+Kepulauan"/>
    <x v="21"/>
    <x v="16"/>
    <n v="0.130434783"/>
  </r>
  <r>
    <x v="14"/>
    <s v="Sumenep+Kepulauan"/>
    <x v="22"/>
    <x v="16"/>
    <n v="0.17647058800000001"/>
  </r>
  <r>
    <x v="14"/>
    <s v="Sumenep+Kepulauan"/>
    <x v="23"/>
    <x v="16"/>
    <n v="0.175182482"/>
  </r>
  <r>
    <x v="14"/>
    <s v="Sumenep+Kepulauan"/>
    <x v="20"/>
    <x v="17"/>
    <n v="142"/>
  </r>
  <r>
    <x v="14"/>
    <s v="Sumenep+Kepulauan"/>
    <x v="21"/>
    <x v="17"/>
    <n v="46"/>
  </r>
  <r>
    <x v="14"/>
    <s v="Sumenep+Kepulauan"/>
    <x v="22"/>
    <x v="17"/>
    <n v="136"/>
  </r>
  <r>
    <x v="14"/>
    <s v="Sumenep+Kepulauan"/>
    <x v="23"/>
    <x v="17"/>
    <n v="137"/>
  </r>
  <r>
    <x v="14"/>
    <s v="Sumenep+Kepulauan"/>
    <x v="20"/>
    <x v="18"/>
    <n v="0"/>
  </r>
  <r>
    <x v="14"/>
    <s v="Sumenep+Kepulauan"/>
    <x v="21"/>
    <x v="18"/>
    <n v="0"/>
  </r>
  <r>
    <x v="14"/>
    <s v="Sumenep+Kepulauan"/>
    <x v="22"/>
    <x v="18"/>
    <n v="0"/>
  </r>
  <r>
    <x v="14"/>
    <s v="Sumenep+Kepulauan"/>
    <x v="23"/>
    <x v="18"/>
    <n v="0"/>
  </r>
  <r>
    <x v="14"/>
    <s v="Sumenep+Kepulauan"/>
    <x v="20"/>
    <x v="19"/>
    <n v="0"/>
  </r>
  <r>
    <x v="14"/>
    <s v="Sumenep+Kepulauan"/>
    <x v="21"/>
    <x v="19"/>
    <n v="0"/>
  </r>
  <r>
    <x v="14"/>
    <s v="Sumenep+Kepulauan"/>
    <x v="22"/>
    <x v="19"/>
    <n v="0"/>
  </r>
  <r>
    <x v="14"/>
    <s v="Sumenep+Kepulauan"/>
    <x v="23"/>
    <x v="19"/>
    <n v="0"/>
  </r>
  <r>
    <x v="15"/>
    <s v="Bangkalan"/>
    <x v="25"/>
    <x v="0"/>
    <n v="0.111111111"/>
  </r>
  <r>
    <x v="15"/>
    <s v="Bangkalan"/>
    <x v="2"/>
    <x v="0"/>
    <n v="0.26262626300000003"/>
  </r>
  <r>
    <x v="15"/>
    <s v="Bangkalan"/>
    <x v="3"/>
    <x v="0"/>
    <n v="0.27559055100000002"/>
  </r>
  <r>
    <x v="15"/>
    <s v="Bangkalan"/>
    <x v="4"/>
    <x v="0"/>
    <n v="0.27868852500000002"/>
  </r>
  <r>
    <x v="15"/>
    <s v="Bangkalan"/>
    <x v="5"/>
    <x v="0"/>
    <n v="0.25663716800000003"/>
  </r>
  <r>
    <x v="15"/>
    <s v="Bangkalan"/>
    <x v="25"/>
    <x v="1"/>
    <n v="0"/>
  </r>
  <r>
    <x v="15"/>
    <s v="Bangkalan"/>
    <x v="2"/>
    <x v="1"/>
    <n v="5.0505051000000002E-2"/>
  </r>
  <r>
    <x v="15"/>
    <s v="Bangkalan"/>
    <x v="3"/>
    <x v="1"/>
    <n v="0.149606299"/>
  </r>
  <r>
    <x v="15"/>
    <s v="Bangkalan"/>
    <x v="4"/>
    <x v="1"/>
    <n v="5.7377048999999999E-2"/>
  </r>
  <r>
    <x v="15"/>
    <s v="Bangkalan"/>
    <x v="5"/>
    <x v="1"/>
    <n v="9.7345133E-2"/>
  </r>
  <r>
    <x v="15"/>
    <s v="Bangkalan"/>
    <x v="25"/>
    <x v="2"/>
    <n v="0.111111111"/>
  </r>
  <r>
    <x v="15"/>
    <s v="Bangkalan"/>
    <x v="2"/>
    <x v="2"/>
    <n v="0.26262626300000003"/>
  </r>
  <r>
    <x v="15"/>
    <s v="Bangkalan"/>
    <x v="3"/>
    <x v="2"/>
    <n v="0.27559055100000002"/>
  </r>
  <r>
    <x v="15"/>
    <s v="Bangkalan"/>
    <x v="4"/>
    <x v="2"/>
    <n v="0.27868852500000002"/>
  </r>
  <r>
    <x v="15"/>
    <s v="Bangkalan"/>
    <x v="5"/>
    <x v="2"/>
    <n v="0.25663716800000003"/>
  </r>
  <r>
    <x v="15"/>
    <s v="Bangkalan"/>
    <x v="25"/>
    <x v="3"/>
    <n v="0"/>
  </r>
  <r>
    <x v="15"/>
    <s v="Bangkalan"/>
    <x v="2"/>
    <x v="3"/>
    <n v="0"/>
  </r>
  <r>
    <x v="15"/>
    <s v="Bangkalan"/>
    <x v="3"/>
    <x v="3"/>
    <n v="0"/>
  </r>
  <r>
    <x v="15"/>
    <s v="Bangkalan"/>
    <x v="4"/>
    <x v="3"/>
    <n v="0"/>
  </r>
  <r>
    <x v="15"/>
    <s v="Bangkalan"/>
    <x v="5"/>
    <x v="3"/>
    <n v="0"/>
  </r>
  <r>
    <x v="15"/>
    <s v="Bangkalan"/>
    <x v="25"/>
    <x v="4"/>
    <n v="0.66666666699999999"/>
  </r>
  <r>
    <x v="15"/>
    <s v="Bangkalan"/>
    <x v="2"/>
    <x v="4"/>
    <n v="0.94949494899999998"/>
  </r>
  <r>
    <x v="15"/>
    <s v="Bangkalan"/>
    <x v="3"/>
    <x v="4"/>
    <n v="0.89763779499999996"/>
  </r>
  <r>
    <x v="15"/>
    <s v="Bangkalan"/>
    <x v="4"/>
    <x v="4"/>
    <n v="0.98360655699999999"/>
  </r>
  <r>
    <x v="15"/>
    <s v="Bangkalan"/>
    <x v="5"/>
    <x v="4"/>
    <n v="0.91150442499999995"/>
  </r>
  <r>
    <x v="15"/>
    <s v="Bangkalan"/>
    <x v="25"/>
    <x v="5"/>
    <n v="0.66666666699999999"/>
  </r>
  <r>
    <x v="15"/>
    <s v="Bangkalan"/>
    <x v="2"/>
    <x v="5"/>
    <n v="0.89898989900000004"/>
  </r>
  <r>
    <x v="15"/>
    <s v="Bangkalan"/>
    <x v="3"/>
    <x v="5"/>
    <n v="0.74803149599999996"/>
  </r>
  <r>
    <x v="15"/>
    <s v="Bangkalan"/>
    <x v="4"/>
    <x v="5"/>
    <n v="0.92622950800000003"/>
  </r>
  <r>
    <x v="15"/>
    <s v="Bangkalan"/>
    <x v="5"/>
    <x v="5"/>
    <n v="0.81415929200000003"/>
  </r>
  <r>
    <x v="15"/>
    <s v="Bangkalan"/>
    <x v="25"/>
    <x v="6"/>
    <n v="0.366666667"/>
  </r>
  <r>
    <x v="15"/>
    <s v="Bangkalan"/>
    <x v="2"/>
    <x v="6"/>
    <n v="0.53846153799999996"/>
  </r>
  <r>
    <x v="15"/>
    <s v="Bangkalan"/>
    <x v="3"/>
    <x v="6"/>
    <n v="0.64324324300000002"/>
  </r>
  <r>
    <x v="15"/>
    <s v="Bangkalan"/>
    <x v="4"/>
    <x v="6"/>
    <n v="0.63934426200000005"/>
  </r>
  <r>
    <x v="15"/>
    <s v="Bangkalan"/>
    <x v="5"/>
    <x v="6"/>
    <n v="0.66666666699999999"/>
  </r>
  <r>
    <x v="15"/>
    <s v="Bangkalan"/>
    <x v="25"/>
    <x v="7"/>
    <n v="15"/>
  </r>
  <r>
    <x v="15"/>
    <s v="Bangkalan"/>
    <x v="2"/>
    <x v="7"/>
    <n v="36.4"/>
  </r>
  <r>
    <x v="15"/>
    <s v="Bangkalan"/>
    <x v="3"/>
    <x v="7"/>
    <n v="37"/>
  </r>
  <r>
    <x v="15"/>
    <s v="Bangkalan"/>
    <x v="4"/>
    <x v="7"/>
    <n v="36.6"/>
  </r>
  <r>
    <x v="15"/>
    <s v="Bangkalan"/>
    <x v="5"/>
    <x v="7"/>
    <n v="33.6"/>
  </r>
  <r>
    <x v="15"/>
    <s v="Bangkalan"/>
    <x v="25"/>
    <x v="8"/>
    <n v="3"/>
  </r>
  <r>
    <x v="15"/>
    <s v="Bangkalan"/>
    <x v="2"/>
    <x v="8"/>
    <n v="7.730769231"/>
  </r>
  <r>
    <x v="15"/>
    <s v="Bangkalan"/>
    <x v="3"/>
    <x v="8"/>
    <n v="5.2857142860000002"/>
  </r>
  <r>
    <x v="15"/>
    <s v="Bangkalan"/>
    <x v="4"/>
    <x v="8"/>
    <n v="5.3529411759999999"/>
  </r>
  <r>
    <x v="15"/>
    <s v="Bangkalan"/>
    <x v="5"/>
    <x v="8"/>
    <n v="6.103448276"/>
  </r>
  <r>
    <x v="15"/>
    <s v="Bangkalan"/>
    <x v="25"/>
    <x v="9"/>
    <n v="3"/>
  </r>
  <r>
    <x v="15"/>
    <s v="Bangkalan"/>
    <x v="2"/>
    <x v="9"/>
    <n v="201"/>
  </r>
  <r>
    <x v="15"/>
    <s v="Bangkalan"/>
    <x v="3"/>
    <x v="9"/>
    <n v="185"/>
  </r>
  <r>
    <x v="15"/>
    <s v="Bangkalan"/>
    <x v="4"/>
    <x v="9"/>
    <n v="182"/>
  </r>
  <r>
    <x v="15"/>
    <s v="Bangkalan"/>
    <x v="5"/>
    <x v="9"/>
    <n v="177"/>
  </r>
  <r>
    <x v="15"/>
    <s v="Bangkalan"/>
    <x v="25"/>
    <x v="10"/>
    <n v="4.5"/>
  </r>
  <r>
    <x v="15"/>
    <s v="Bangkalan"/>
    <x v="2"/>
    <x v="10"/>
    <n v="19.8"/>
  </r>
  <r>
    <x v="15"/>
    <s v="Bangkalan"/>
    <x v="3"/>
    <x v="10"/>
    <n v="25.4"/>
  </r>
  <r>
    <x v="15"/>
    <s v="Bangkalan"/>
    <x v="4"/>
    <x v="10"/>
    <n v="24.4"/>
  </r>
  <r>
    <x v="15"/>
    <s v="Bangkalan"/>
    <x v="5"/>
    <x v="10"/>
    <n v="22.6"/>
  </r>
  <r>
    <x v="15"/>
    <s v="Bangkalan"/>
    <x v="25"/>
    <x v="11"/>
    <n v="0.33333333300000001"/>
  </r>
  <r>
    <x v="15"/>
    <s v="Bangkalan"/>
    <x v="2"/>
    <x v="11"/>
    <n v="5.0505051000000002E-2"/>
  </r>
  <r>
    <x v="15"/>
    <s v="Bangkalan"/>
    <x v="3"/>
    <x v="11"/>
    <n v="0.102362205"/>
  </r>
  <r>
    <x v="15"/>
    <s v="Bangkalan"/>
    <x v="4"/>
    <x v="11"/>
    <n v="1.6393443000000001E-2"/>
  </r>
  <r>
    <x v="15"/>
    <s v="Bangkalan"/>
    <x v="5"/>
    <x v="11"/>
    <n v="8.8495575000000007E-2"/>
  </r>
  <r>
    <x v="15"/>
    <s v="Bangkalan"/>
    <x v="25"/>
    <x v="12"/>
    <n v="0"/>
  </r>
  <r>
    <x v="15"/>
    <s v="Bangkalan"/>
    <x v="2"/>
    <x v="12"/>
    <n v="0"/>
  </r>
  <r>
    <x v="15"/>
    <s v="Bangkalan"/>
    <x v="3"/>
    <x v="12"/>
    <n v="0"/>
  </r>
  <r>
    <x v="15"/>
    <s v="Bangkalan"/>
    <x v="4"/>
    <x v="12"/>
    <n v="0"/>
  </r>
  <r>
    <x v="15"/>
    <s v="Bangkalan"/>
    <x v="5"/>
    <x v="12"/>
    <n v="0"/>
  </r>
  <r>
    <x v="15"/>
    <s v="Bangkalan"/>
    <x v="25"/>
    <x v="13"/>
    <n v="0.55555555599999995"/>
  </r>
  <r>
    <x v="15"/>
    <s v="Bangkalan"/>
    <x v="2"/>
    <x v="13"/>
    <n v="0.68686868700000003"/>
  </r>
  <r>
    <x v="15"/>
    <s v="Bangkalan"/>
    <x v="3"/>
    <x v="13"/>
    <n v="0.622047244"/>
  </r>
  <r>
    <x v="15"/>
    <s v="Bangkalan"/>
    <x v="4"/>
    <x v="13"/>
    <n v="0.704918033"/>
  </r>
  <r>
    <x v="15"/>
    <s v="Bangkalan"/>
    <x v="5"/>
    <x v="13"/>
    <n v="0.65486725700000004"/>
  </r>
  <r>
    <x v="15"/>
    <s v="Bangkalan"/>
    <x v="25"/>
    <x v="14"/>
    <n v="0"/>
  </r>
  <r>
    <x v="15"/>
    <s v="Bangkalan"/>
    <x v="2"/>
    <x v="14"/>
    <n v="5.0505051000000002E-2"/>
  </r>
  <r>
    <x v="15"/>
    <s v="Bangkalan"/>
    <x v="3"/>
    <x v="14"/>
    <n v="0.149606299"/>
  </r>
  <r>
    <x v="15"/>
    <s v="Bangkalan"/>
    <x v="4"/>
    <x v="14"/>
    <n v="5.7377048999999999E-2"/>
  </r>
  <r>
    <x v="15"/>
    <s v="Bangkalan"/>
    <x v="5"/>
    <x v="14"/>
    <n v="9.7345133E-2"/>
  </r>
  <r>
    <x v="15"/>
    <s v="Bangkalan"/>
    <x v="25"/>
    <x v="15"/>
    <n v="0"/>
  </r>
  <r>
    <x v="15"/>
    <s v="Bangkalan"/>
    <x v="2"/>
    <x v="15"/>
    <n v="0"/>
  </r>
  <r>
    <x v="15"/>
    <s v="Bangkalan"/>
    <x v="3"/>
    <x v="15"/>
    <n v="0"/>
  </r>
  <r>
    <x v="15"/>
    <s v="Bangkalan"/>
    <x v="4"/>
    <x v="15"/>
    <n v="0"/>
  </r>
  <r>
    <x v="15"/>
    <s v="Bangkalan"/>
    <x v="5"/>
    <x v="15"/>
    <n v="0"/>
  </r>
  <r>
    <x v="15"/>
    <s v="Bangkalan"/>
    <x v="25"/>
    <x v="16"/>
    <n v="0.111111111"/>
  </r>
  <r>
    <x v="15"/>
    <s v="Bangkalan"/>
    <x v="2"/>
    <x v="16"/>
    <n v="0.212121212"/>
  </r>
  <r>
    <x v="15"/>
    <s v="Bangkalan"/>
    <x v="3"/>
    <x v="16"/>
    <n v="0.12598425199999999"/>
  </r>
  <r>
    <x v="15"/>
    <s v="Bangkalan"/>
    <x v="4"/>
    <x v="16"/>
    <n v="0.22131147500000001"/>
  </r>
  <r>
    <x v="15"/>
    <s v="Bangkalan"/>
    <x v="5"/>
    <x v="16"/>
    <n v="0.159292035"/>
  </r>
  <r>
    <x v="15"/>
    <s v="Bangkalan"/>
    <x v="25"/>
    <x v="17"/>
    <n v="9"/>
  </r>
  <r>
    <x v="15"/>
    <s v="Bangkalan"/>
    <x v="2"/>
    <x v="17"/>
    <n v="99"/>
  </r>
  <r>
    <x v="15"/>
    <s v="Bangkalan"/>
    <x v="3"/>
    <x v="17"/>
    <n v="127"/>
  </r>
  <r>
    <x v="15"/>
    <s v="Bangkalan"/>
    <x v="4"/>
    <x v="17"/>
    <n v="122"/>
  </r>
  <r>
    <x v="15"/>
    <s v="Bangkalan"/>
    <x v="5"/>
    <x v="17"/>
    <n v="113"/>
  </r>
  <r>
    <x v="15"/>
    <s v="Bangkalan"/>
    <x v="25"/>
    <x v="18"/>
    <n v="0"/>
  </r>
  <r>
    <x v="15"/>
    <s v="Bangkalan"/>
    <x v="2"/>
    <x v="18"/>
    <n v="0"/>
  </r>
  <r>
    <x v="15"/>
    <s v="Bangkalan"/>
    <x v="3"/>
    <x v="18"/>
    <n v="0"/>
  </r>
  <r>
    <x v="15"/>
    <s v="Bangkalan"/>
    <x v="4"/>
    <x v="18"/>
    <n v="0"/>
  </r>
  <r>
    <x v="15"/>
    <s v="Bangkalan"/>
    <x v="5"/>
    <x v="18"/>
    <n v="0"/>
  </r>
  <r>
    <x v="15"/>
    <s v="Bangkalan"/>
    <x v="25"/>
    <x v="19"/>
    <n v="0"/>
  </r>
  <r>
    <x v="15"/>
    <s v="Bangkalan"/>
    <x v="2"/>
    <x v="19"/>
    <n v="0"/>
  </r>
  <r>
    <x v="15"/>
    <s v="Bangkalan"/>
    <x v="3"/>
    <x v="19"/>
    <n v="0"/>
  </r>
  <r>
    <x v="15"/>
    <s v="Bangkalan"/>
    <x v="4"/>
    <x v="19"/>
    <n v="0"/>
  </r>
  <r>
    <x v="15"/>
    <s v="Bangkalan"/>
    <x v="5"/>
    <x v="19"/>
    <n v="0"/>
  </r>
  <r>
    <x v="15"/>
    <s v="Pamekasan"/>
    <x v="9"/>
    <x v="0"/>
    <n v="0.17763157900000001"/>
  </r>
  <r>
    <x v="15"/>
    <s v="Pamekasan"/>
    <x v="10"/>
    <x v="0"/>
    <n v="0.231292517"/>
  </r>
  <r>
    <x v="15"/>
    <s v="Pamekasan"/>
    <x v="11"/>
    <x v="0"/>
    <n v="0.25503355700000002"/>
  </r>
  <r>
    <x v="15"/>
    <s v="Pamekasan"/>
    <x v="12"/>
    <x v="0"/>
    <n v="0.27702702699999998"/>
  </r>
  <r>
    <x v="15"/>
    <s v="Pamekasan"/>
    <x v="21"/>
    <x v="0"/>
    <n v="0.159090909"/>
  </r>
  <r>
    <x v="15"/>
    <s v="Pamekasan"/>
    <x v="9"/>
    <x v="1"/>
    <n v="2.6315788999999999E-2"/>
  </r>
  <r>
    <x v="15"/>
    <s v="Pamekasan"/>
    <x v="10"/>
    <x v="1"/>
    <n v="8.1632652999999999E-2"/>
  </r>
  <r>
    <x v="15"/>
    <s v="Pamekasan"/>
    <x v="11"/>
    <x v="1"/>
    <n v="0.127516779"/>
  </r>
  <r>
    <x v="15"/>
    <s v="Pamekasan"/>
    <x v="12"/>
    <x v="1"/>
    <n v="0.14189189199999999"/>
  </r>
  <r>
    <x v="15"/>
    <s v="Pamekasan"/>
    <x v="21"/>
    <x v="1"/>
    <n v="0.113636364"/>
  </r>
  <r>
    <x v="15"/>
    <s v="Pamekasan"/>
    <x v="9"/>
    <x v="2"/>
    <n v="0.17763157900000001"/>
  </r>
  <r>
    <x v="15"/>
    <s v="Pamekasan"/>
    <x v="10"/>
    <x v="2"/>
    <n v="0.231292517"/>
  </r>
  <r>
    <x v="15"/>
    <s v="Pamekasan"/>
    <x v="11"/>
    <x v="2"/>
    <n v="0.25503355700000002"/>
  </r>
  <r>
    <x v="15"/>
    <s v="Pamekasan"/>
    <x v="12"/>
    <x v="2"/>
    <n v="0.27702702699999998"/>
  </r>
  <r>
    <x v="15"/>
    <s v="Pamekasan"/>
    <x v="21"/>
    <x v="2"/>
    <n v="0.13636363600000001"/>
  </r>
  <r>
    <x v="15"/>
    <s v="Pamekasan"/>
    <x v="9"/>
    <x v="3"/>
    <n v="0"/>
  </r>
  <r>
    <x v="15"/>
    <s v="Pamekasan"/>
    <x v="10"/>
    <x v="3"/>
    <n v="0"/>
  </r>
  <r>
    <x v="15"/>
    <s v="Pamekasan"/>
    <x v="11"/>
    <x v="3"/>
    <n v="0"/>
  </r>
  <r>
    <x v="15"/>
    <s v="Pamekasan"/>
    <x v="12"/>
    <x v="3"/>
    <n v="0"/>
  </r>
  <r>
    <x v="15"/>
    <s v="Pamekasan"/>
    <x v="21"/>
    <x v="3"/>
    <n v="0.22727272700000001"/>
  </r>
  <r>
    <x v="15"/>
    <s v="Pamekasan"/>
    <x v="9"/>
    <x v="4"/>
    <n v="0.98684210500000002"/>
  </r>
  <r>
    <x v="15"/>
    <s v="Pamekasan"/>
    <x v="10"/>
    <x v="4"/>
    <n v="1"/>
  </r>
  <r>
    <x v="15"/>
    <s v="Pamekasan"/>
    <x v="11"/>
    <x v="4"/>
    <n v="0.90604026800000004"/>
  </r>
  <r>
    <x v="15"/>
    <s v="Pamekasan"/>
    <x v="12"/>
    <x v="4"/>
    <n v="1"/>
  </r>
  <r>
    <x v="15"/>
    <s v="Pamekasan"/>
    <x v="21"/>
    <x v="4"/>
    <n v="0.56818181800000001"/>
  </r>
  <r>
    <x v="15"/>
    <s v="Pamekasan"/>
    <x v="9"/>
    <x v="5"/>
    <n v="0.96052631600000005"/>
  </r>
  <r>
    <x v="15"/>
    <s v="Pamekasan"/>
    <x v="10"/>
    <x v="5"/>
    <n v="0.918367347"/>
  </r>
  <r>
    <x v="15"/>
    <s v="Pamekasan"/>
    <x v="11"/>
    <x v="5"/>
    <n v="0.77852348999999998"/>
  </r>
  <r>
    <x v="15"/>
    <s v="Pamekasan"/>
    <x v="12"/>
    <x v="5"/>
    <n v="0.85810810800000004"/>
  </r>
  <r>
    <x v="15"/>
    <s v="Pamekasan"/>
    <x v="21"/>
    <x v="5"/>
    <n v="0.43181818199999999"/>
  </r>
  <r>
    <x v="15"/>
    <s v="Pamekasan"/>
    <x v="9"/>
    <x v="6"/>
    <n v="0.74"/>
  </r>
  <r>
    <x v="15"/>
    <s v="Pamekasan"/>
    <x v="10"/>
    <x v="6"/>
    <n v="0.73499999999999999"/>
  </r>
  <r>
    <x v="15"/>
    <s v="Pamekasan"/>
    <x v="11"/>
    <x v="6"/>
    <n v="0.68500000000000005"/>
  </r>
  <r>
    <x v="15"/>
    <s v="Pamekasan"/>
    <x v="12"/>
    <x v="6"/>
    <n v="0.745"/>
  </r>
  <r>
    <x v="15"/>
    <s v="Pamekasan"/>
    <x v="21"/>
    <x v="6"/>
    <n v="0.26548672600000001"/>
  </r>
  <r>
    <x v="15"/>
    <s v="Pamekasan"/>
    <x v="9"/>
    <x v="7"/>
    <n v="40"/>
  </r>
  <r>
    <x v="15"/>
    <s v="Pamekasan"/>
    <x v="10"/>
    <x v="7"/>
    <n v="40"/>
  </r>
  <r>
    <x v="15"/>
    <s v="Pamekasan"/>
    <x v="11"/>
    <x v="7"/>
    <n v="40"/>
  </r>
  <r>
    <x v="15"/>
    <s v="Pamekasan"/>
    <x v="12"/>
    <x v="7"/>
    <n v="40"/>
  </r>
  <r>
    <x v="15"/>
    <s v="Pamekasan"/>
    <x v="21"/>
    <x v="7"/>
    <n v="22.6"/>
  </r>
  <r>
    <x v="15"/>
    <s v="Pamekasan"/>
    <x v="9"/>
    <x v="8"/>
    <n v="7.1851851849999999"/>
  </r>
  <r>
    <x v="15"/>
    <s v="Pamekasan"/>
    <x v="10"/>
    <x v="8"/>
    <n v="6.9705882350000001"/>
  </r>
  <r>
    <x v="15"/>
    <s v="Pamekasan"/>
    <x v="11"/>
    <x v="8"/>
    <n v="6.236842105"/>
  </r>
  <r>
    <x v="15"/>
    <s v="Pamekasan"/>
    <x v="12"/>
    <x v="8"/>
    <n v="6.9512195119999998"/>
  </r>
  <r>
    <x v="15"/>
    <s v="Pamekasan"/>
    <x v="21"/>
    <x v="8"/>
    <n v="3.1428571430000001"/>
  </r>
  <r>
    <x v="15"/>
    <s v="Pamekasan"/>
    <x v="9"/>
    <x v="9"/>
    <n v="194"/>
  </r>
  <r>
    <x v="15"/>
    <s v="Pamekasan"/>
    <x v="10"/>
    <x v="9"/>
    <n v="237"/>
  </r>
  <r>
    <x v="15"/>
    <s v="Pamekasan"/>
    <x v="11"/>
    <x v="9"/>
    <n v="237"/>
  </r>
  <r>
    <x v="15"/>
    <s v="Pamekasan"/>
    <x v="12"/>
    <x v="9"/>
    <n v="285"/>
  </r>
  <r>
    <x v="15"/>
    <s v="Pamekasan"/>
    <x v="21"/>
    <x v="9"/>
    <n v="22"/>
  </r>
  <r>
    <x v="15"/>
    <s v="Pamekasan"/>
    <x v="9"/>
    <x v="10"/>
    <n v="30.4"/>
  </r>
  <r>
    <x v="15"/>
    <s v="Pamekasan"/>
    <x v="10"/>
    <x v="10"/>
    <n v="29.4"/>
  </r>
  <r>
    <x v="15"/>
    <s v="Pamekasan"/>
    <x v="11"/>
    <x v="10"/>
    <n v="29.8"/>
  </r>
  <r>
    <x v="15"/>
    <s v="Pamekasan"/>
    <x v="12"/>
    <x v="10"/>
    <n v="29.6"/>
  </r>
  <r>
    <x v="15"/>
    <s v="Pamekasan"/>
    <x v="21"/>
    <x v="10"/>
    <n v="8.8000000000000007"/>
  </r>
  <r>
    <x v="15"/>
    <s v="Pamekasan"/>
    <x v="9"/>
    <x v="11"/>
    <n v="1.3157894999999999E-2"/>
  </r>
  <r>
    <x v="15"/>
    <s v="Pamekasan"/>
    <x v="10"/>
    <x v="11"/>
    <n v="0"/>
  </r>
  <r>
    <x v="15"/>
    <s v="Pamekasan"/>
    <x v="11"/>
    <x v="11"/>
    <n v="9.3959732000000004E-2"/>
  </r>
  <r>
    <x v="15"/>
    <s v="Pamekasan"/>
    <x v="12"/>
    <x v="11"/>
    <n v="0"/>
  </r>
  <r>
    <x v="15"/>
    <s v="Pamekasan"/>
    <x v="21"/>
    <x v="11"/>
    <n v="0.45454545499999999"/>
  </r>
  <r>
    <x v="15"/>
    <s v="Pamekasan"/>
    <x v="9"/>
    <x v="12"/>
    <n v="0"/>
  </r>
  <r>
    <x v="15"/>
    <s v="Pamekasan"/>
    <x v="10"/>
    <x v="12"/>
    <n v="0"/>
  </r>
  <r>
    <x v="15"/>
    <s v="Pamekasan"/>
    <x v="11"/>
    <x v="12"/>
    <n v="0"/>
  </r>
  <r>
    <x v="15"/>
    <s v="Pamekasan"/>
    <x v="12"/>
    <x v="12"/>
    <n v="0"/>
  </r>
  <r>
    <x v="15"/>
    <s v="Pamekasan"/>
    <x v="21"/>
    <x v="12"/>
    <n v="0"/>
  </r>
  <r>
    <x v="15"/>
    <s v="Pamekasan"/>
    <x v="9"/>
    <x v="13"/>
    <n v="0.80921052599999999"/>
  </r>
  <r>
    <x v="15"/>
    <s v="Pamekasan"/>
    <x v="10"/>
    <x v="13"/>
    <n v="0.76870748300000002"/>
  </r>
  <r>
    <x v="15"/>
    <s v="Pamekasan"/>
    <x v="11"/>
    <x v="13"/>
    <n v="0.65100671099999996"/>
  </r>
  <r>
    <x v="15"/>
    <s v="Pamekasan"/>
    <x v="12"/>
    <x v="13"/>
    <n v="0.72297297299999996"/>
  </r>
  <r>
    <x v="15"/>
    <s v="Pamekasan"/>
    <x v="21"/>
    <x v="13"/>
    <n v="0.43181818199999999"/>
  </r>
  <r>
    <x v="15"/>
    <s v="Pamekasan"/>
    <x v="9"/>
    <x v="14"/>
    <n v="2.6315788999999999E-2"/>
  </r>
  <r>
    <x v="15"/>
    <s v="Pamekasan"/>
    <x v="10"/>
    <x v="14"/>
    <n v="8.1632652999999999E-2"/>
  </r>
  <r>
    <x v="15"/>
    <s v="Pamekasan"/>
    <x v="11"/>
    <x v="14"/>
    <n v="0.127516779"/>
  </r>
  <r>
    <x v="15"/>
    <s v="Pamekasan"/>
    <x v="12"/>
    <x v="14"/>
    <n v="0.14189189199999999"/>
  </r>
  <r>
    <x v="15"/>
    <s v="Pamekasan"/>
    <x v="21"/>
    <x v="14"/>
    <n v="0.113636364"/>
  </r>
  <r>
    <x v="15"/>
    <s v="Pamekasan"/>
    <x v="9"/>
    <x v="15"/>
    <n v="0"/>
  </r>
  <r>
    <x v="15"/>
    <s v="Pamekasan"/>
    <x v="10"/>
    <x v="15"/>
    <n v="0"/>
  </r>
  <r>
    <x v="15"/>
    <s v="Pamekasan"/>
    <x v="11"/>
    <x v="15"/>
    <n v="0"/>
  </r>
  <r>
    <x v="15"/>
    <s v="Pamekasan"/>
    <x v="12"/>
    <x v="15"/>
    <n v="0"/>
  </r>
  <r>
    <x v="15"/>
    <s v="Pamekasan"/>
    <x v="21"/>
    <x v="15"/>
    <n v="2.2727272999999999E-2"/>
  </r>
  <r>
    <x v="15"/>
    <s v="Pamekasan"/>
    <x v="9"/>
    <x v="16"/>
    <n v="0.15131578900000001"/>
  </r>
  <r>
    <x v="15"/>
    <s v="Pamekasan"/>
    <x v="10"/>
    <x v="16"/>
    <n v="0.149659864"/>
  </r>
  <r>
    <x v="15"/>
    <s v="Pamekasan"/>
    <x v="11"/>
    <x v="16"/>
    <n v="0.127516779"/>
  </r>
  <r>
    <x v="15"/>
    <s v="Pamekasan"/>
    <x v="12"/>
    <x v="16"/>
    <n v="0.13513513499999999"/>
  </r>
  <r>
    <x v="15"/>
    <s v="Pamekasan"/>
    <x v="21"/>
    <x v="16"/>
    <n v="2.2727272999999999E-2"/>
  </r>
  <r>
    <x v="15"/>
    <s v="Pamekasan"/>
    <x v="9"/>
    <x v="17"/>
    <n v="152"/>
  </r>
  <r>
    <x v="15"/>
    <s v="Pamekasan"/>
    <x v="10"/>
    <x v="17"/>
    <n v="147"/>
  </r>
  <r>
    <x v="15"/>
    <s v="Pamekasan"/>
    <x v="11"/>
    <x v="17"/>
    <n v="149"/>
  </r>
  <r>
    <x v="15"/>
    <s v="Pamekasan"/>
    <x v="12"/>
    <x v="17"/>
    <n v="148"/>
  </r>
  <r>
    <x v="15"/>
    <s v="Pamekasan"/>
    <x v="21"/>
    <x v="17"/>
    <n v="44"/>
  </r>
  <r>
    <x v="15"/>
    <s v="Pamekasan"/>
    <x v="9"/>
    <x v="18"/>
    <n v="0"/>
  </r>
  <r>
    <x v="15"/>
    <s v="Pamekasan"/>
    <x v="10"/>
    <x v="18"/>
    <n v="0"/>
  </r>
  <r>
    <x v="15"/>
    <s v="Pamekasan"/>
    <x v="11"/>
    <x v="18"/>
    <n v="0"/>
  </r>
  <r>
    <x v="15"/>
    <s v="Pamekasan"/>
    <x v="12"/>
    <x v="18"/>
    <n v="0"/>
  </r>
  <r>
    <x v="15"/>
    <s v="Pamekasan"/>
    <x v="21"/>
    <x v="18"/>
    <n v="0"/>
  </r>
  <r>
    <x v="15"/>
    <s v="Pamekasan"/>
    <x v="9"/>
    <x v="19"/>
    <n v="0"/>
  </r>
  <r>
    <x v="15"/>
    <s v="Pamekasan"/>
    <x v="10"/>
    <x v="19"/>
    <n v="0"/>
  </r>
  <r>
    <x v="15"/>
    <s v="Pamekasan"/>
    <x v="11"/>
    <x v="19"/>
    <n v="0"/>
  </r>
  <r>
    <x v="15"/>
    <s v="Pamekasan"/>
    <x v="12"/>
    <x v="19"/>
    <n v="0"/>
  </r>
  <r>
    <x v="15"/>
    <s v="Pamekasan"/>
    <x v="21"/>
    <x v="19"/>
    <n v="0"/>
  </r>
  <r>
    <x v="15"/>
    <s v="Sampang"/>
    <x v="14"/>
    <x v="0"/>
    <n v="0.17829457400000001"/>
  </r>
  <r>
    <x v="15"/>
    <s v="Sampang"/>
    <x v="25"/>
    <x v="0"/>
    <n v="0.2"/>
  </r>
  <r>
    <x v="15"/>
    <s v="Sampang"/>
    <x v="15"/>
    <x v="0"/>
    <n v="0.47692307699999997"/>
  </r>
  <r>
    <x v="15"/>
    <s v="Sampang"/>
    <x v="16"/>
    <x v="0"/>
    <n v="0.32026143800000001"/>
  </r>
  <r>
    <x v="15"/>
    <s v="Sampang"/>
    <x v="14"/>
    <x v="1"/>
    <n v="6.2015503999999999E-2"/>
  </r>
  <r>
    <x v="15"/>
    <s v="Sampang"/>
    <x v="25"/>
    <x v="1"/>
    <n v="0"/>
  </r>
  <r>
    <x v="15"/>
    <s v="Sampang"/>
    <x v="15"/>
    <x v="1"/>
    <n v="7.6923080000000001E-3"/>
  </r>
  <r>
    <x v="15"/>
    <s v="Sampang"/>
    <x v="16"/>
    <x v="1"/>
    <n v="7.1895424999999999E-2"/>
  </r>
  <r>
    <x v="15"/>
    <s v="Sampang"/>
    <x v="14"/>
    <x v="2"/>
    <n v="0.17829457400000001"/>
  </r>
  <r>
    <x v="15"/>
    <s v="Sampang"/>
    <x v="25"/>
    <x v="2"/>
    <n v="0.2"/>
  </r>
  <r>
    <x v="15"/>
    <s v="Sampang"/>
    <x v="15"/>
    <x v="2"/>
    <n v="0.47692307699999997"/>
  </r>
  <r>
    <x v="15"/>
    <s v="Sampang"/>
    <x v="16"/>
    <x v="2"/>
    <n v="0.31372549"/>
  </r>
  <r>
    <x v="15"/>
    <s v="Sampang"/>
    <x v="14"/>
    <x v="3"/>
    <n v="0"/>
  </r>
  <r>
    <x v="15"/>
    <s v="Sampang"/>
    <x v="25"/>
    <x v="3"/>
    <n v="0"/>
  </r>
  <r>
    <x v="15"/>
    <s v="Sampang"/>
    <x v="15"/>
    <x v="3"/>
    <n v="0"/>
  </r>
  <r>
    <x v="15"/>
    <s v="Sampang"/>
    <x v="16"/>
    <x v="3"/>
    <n v="0"/>
  </r>
  <r>
    <x v="15"/>
    <s v="Sampang"/>
    <x v="14"/>
    <x v="4"/>
    <n v="0.875968992"/>
  </r>
  <r>
    <x v="15"/>
    <s v="Sampang"/>
    <x v="25"/>
    <x v="4"/>
    <n v="0.4"/>
  </r>
  <r>
    <x v="15"/>
    <s v="Sampang"/>
    <x v="15"/>
    <x v="4"/>
    <n v="1"/>
  </r>
  <r>
    <x v="15"/>
    <s v="Sampang"/>
    <x v="16"/>
    <x v="4"/>
    <n v="0.96078431399999997"/>
  </r>
  <r>
    <x v="15"/>
    <s v="Sampang"/>
    <x v="14"/>
    <x v="5"/>
    <n v="0.813953488"/>
  </r>
  <r>
    <x v="15"/>
    <s v="Sampang"/>
    <x v="25"/>
    <x v="5"/>
    <n v="0.4"/>
  </r>
  <r>
    <x v="15"/>
    <s v="Sampang"/>
    <x v="15"/>
    <x v="5"/>
    <n v="0.99230769200000002"/>
  </r>
  <r>
    <x v="15"/>
    <s v="Sampang"/>
    <x v="16"/>
    <x v="5"/>
    <n v="0.88235294099999995"/>
  </r>
  <r>
    <x v="15"/>
    <s v="Sampang"/>
    <x v="14"/>
    <x v="6"/>
    <n v="0.71257484999999998"/>
  </r>
  <r>
    <x v="15"/>
    <s v="Sampang"/>
    <x v="25"/>
    <x v="6"/>
    <n v="0.366666667"/>
  </r>
  <r>
    <x v="15"/>
    <s v="Sampang"/>
    <x v="15"/>
    <x v="6"/>
    <n v="0.59905660400000005"/>
  </r>
  <r>
    <x v="15"/>
    <s v="Sampang"/>
    <x v="16"/>
    <x v="6"/>
    <n v="0.409836066"/>
  </r>
  <r>
    <x v="15"/>
    <s v="Sampang"/>
    <x v="14"/>
    <x v="7"/>
    <n v="33.4"/>
  </r>
  <r>
    <x v="15"/>
    <s v="Sampang"/>
    <x v="25"/>
    <x v="7"/>
    <n v="30"/>
  </r>
  <r>
    <x v="15"/>
    <s v="Sampang"/>
    <x v="15"/>
    <x v="7"/>
    <n v="42.4"/>
  </r>
  <r>
    <x v="15"/>
    <s v="Sampang"/>
    <x v="16"/>
    <x v="7"/>
    <n v="73.2"/>
  </r>
  <r>
    <x v="15"/>
    <s v="Sampang"/>
    <x v="14"/>
    <x v="8"/>
    <n v="4.6086956519999998"/>
  </r>
  <r>
    <x v="15"/>
    <s v="Sampang"/>
    <x v="25"/>
    <x v="8"/>
    <n v="5"/>
  </r>
  <r>
    <x v="15"/>
    <s v="Sampang"/>
    <x v="15"/>
    <x v="8"/>
    <n v="5.8870967739999998"/>
  </r>
  <r>
    <x v="15"/>
    <s v="Sampang"/>
    <x v="16"/>
    <x v="8"/>
    <n v="4.7551020409999998"/>
  </r>
  <r>
    <x v="15"/>
    <s v="Sampang"/>
    <x v="14"/>
    <x v="9"/>
    <n v="106"/>
  </r>
  <r>
    <x v="15"/>
    <s v="Sampang"/>
    <x v="25"/>
    <x v="9"/>
    <n v="5"/>
  </r>
  <r>
    <x v="15"/>
    <s v="Sampang"/>
    <x v="15"/>
    <x v="9"/>
    <n v="365"/>
  </r>
  <r>
    <x v="15"/>
    <s v="Sampang"/>
    <x v="16"/>
    <x v="9"/>
    <n v="233"/>
  </r>
  <r>
    <x v="15"/>
    <s v="Sampang"/>
    <x v="14"/>
    <x v="10"/>
    <n v="25.8"/>
  </r>
  <r>
    <x v="15"/>
    <s v="Sampang"/>
    <x v="25"/>
    <x v="10"/>
    <n v="5"/>
  </r>
  <r>
    <x v="15"/>
    <s v="Sampang"/>
    <x v="15"/>
    <x v="10"/>
    <n v="26"/>
  </r>
  <r>
    <x v="15"/>
    <s v="Sampang"/>
    <x v="16"/>
    <x v="10"/>
    <n v="30.6"/>
  </r>
  <r>
    <x v="15"/>
    <s v="Sampang"/>
    <x v="14"/>
    <x v="11"/>
    <n v="0.124031008"/>
  </r>
  <r>
    <x v="15"/>
    <s v="Sampang"/>
    <x v="25"/>
    <x v="11"/>
    <n v="0.6"/>
  </r>
  <r>
    <x v="15"/>
    <s v="Sampang"/>
    <x v="15"/>
    <x v="11"/>
    <n v="0"/>
  </r>
  <r>
    <x v="15"/>
    <s v="Sampang"/>
    <x v="16"/>
    <x v="11"/>
    <n v="3.9215686E-2"/>
  </r>
  <r>
    <x v="15"/>
    <s v="Sampang"/>
    <x v="14"/>
    <x v="12"/>
    <n v="0"/>
  </r>
  <r>
    <x v="15"/>
    <s v="Sampang"/>
    <x v="25"/>
    <x v="12"/>
    <n v="0"/>
  </r>
  <r>
    <x v="15"/>
    <s v="Sampang"/>
    <x v="15"/>
    <x v="12"/>
    <n v="0"/>
  </r>
  <r>
    <x v="15"/>
    <s v="Sampang"/>
    <x v="16"/>
    <x v="12"/>
    <n v="0"/>
  </r>
  <r>
    <x v="15"/>
    <s v="Sampang"/>
    <x v="14"/>
    <x v="13"/>
    <n v="0.69767441900000005"/>
  </r>
  <r>
    <x v="15"/>
    <s v="Sampang"/>
    <x v="25"/>
    <x v="13"/>
    <n v="0.2"/>
  </r>
  <r>
    <x v="15"/>
    <s v="Sampang"/>
    <x v="15"/>
    <x v="13"/>
    <n v="0.52307692299999997"/>
  </r>
  <r>
    <x v="15"/>
    <s v="Sampang"/>
    <x v="16"/>
    <x v="13"/>
    <n v="0.64052287600000002"/>
  </r>
  <r>
    <x v="15"/>
    <s v="Sampang"/>
    <x v="14"/>
    <x v="14"/>
    <n v="6.2015503999999999E-2"/>
  </r>
  <r>
    <x v="15"/>
    <s v="Sampang"/>
    <x v="25"/>
    <x v="14"/>
    <n v="0"/>
  </r>
  <r>
    <x v="15"/>
    <s v="Sampang"/>
    <x v="15"/>
    <x v="14"/>
    <n v="7.6923080000000001E-3"/>
  </r>
  <r>
    <x v="15"/>
    <s v="Sampang"/>
    <x v="16"/>
    <x v="14"/>
    <n v="7.1895424999999999E-2"/>
  </r>
  <r>
    <x v="15"/>
    <s v="Sampang"/>
    <x v="14"/>
    <x v="15"/>
    <n v="0"/>
  </r>
  <r>
    <x v="15"/>
    <s v="Sampang"/>
    <x v="25"/>
    <x v="15"/>
    <n v="0"/>
  </r>
  <r>
    <x v="15"/>
    <s v="Sampang"/>
    <x v="15"/>
    <x v="15"/>
    <n v="0"/>
  </r>
  <r>
    <x v="15"/>
    <s v="Sampang"/>
    <x v="16"/>
    <x v="15"/>
    <n v="6.5359479999999998E-3"/>
  </r>
  <r>
    <x v="15"/>
    <s v="Sampang"/>
    <x v="14"/>
    <x v="16"/>
    <n v="0.11627907"/>
  </r>
  <r>
    <x v="15"/>
    <s v="Sampang"/>
    <x v="25"/>
    <x v="16"/>
    <n v="0.2"/>
  </r>
  <r>
    <x v="15"/>
    <s v="Sampang"/>
    <x v="15"/>
    <x v="16"/>
    <n v="0.46923076899999999"/>
  </r>
  <r>
    <x v="15"/>
    <s v="Sampang"/>
    <x v="16"/>
    <x v="16"/>
    <n v="0.24183006500000001"/>
  </r>
  <r>
    <x v="15"/>
    <s v="Sampang"/>
    <x v="14"/>
    <x v="17"/>
    <n v="129"/>
  </r>
  <r>
    <x v="15"/>
    <s v="Sampang"/>
    <x v="25"/>
    <x v="17"/>
    <n v="5"/>
  </r>
  <r>
    <x v="15"/>
    <s v="Sampang"/>
    <x v="15"/>
    <x v="17"/>
    <n v="130"/>
  </r>
  <r>
    <x v="15"/>
    <s v="Sampang"/>
    <x v="16"/>
    <x v="17"/>
    <n v="153"/>
  </r>
  <r>
    <x v="15"/>
    <s v="Sampang"/>
    <x v="14"/>
    <x v="18"/>
    <n v="0"/>
  </r>
  <r>
    <x v="15"/>
    <s v="Sampang"/>
    <x v="25"/>
    <x v="18"/>
    <n v="0"/>
  </r>
  <r>
    <x v="15"/>
    <s v="Sampang"/>
    <x v="15"/>
    <x v="18"/>
    <n v="0"/>
  </r>
  <r>
    <x v="15"/>
    <s v="Sampang"/>
    <x v="16"/>
    <x v="18"/>
    <n v="0"/>
  </r>
  <r>
    <x v="15"/>
    <s v="Sampang"/>
    <x v="14"/>
    <x v="19"/>
    <n v="0"/>
  </r>
  <r>
    <x v="15"/>
    <s v="Sampang"/>
    <x v="25"/>
    <x v="19"/>
    <n v="0"/>
  </r>
  <r>
    <x v="15"/>
    <s v="Sampang"/>
    <x v="15"/>
    <x v="19"/>
    <n v="0"/>
  </r>
  <r>
    <x v="15"/>
    <s v="Sampang"/>
    <x v="16"/>
    <x v="19"/>
    <n v="0"/>
  </r>
  <r>
    <x v="15"/>
    <s v="Sumenep+Kepulauan"/>
    <x v="20"/>
    <x v="0"/>
    <n v="0.28169014100000001"/>
  </r>
  <r>
    <x v="15"/>
    <s v="Sumenep+Kepulauan"/>
    <x v="22"/>
    <x v="0"/>
    <n v="0.24822695"/>
  </r>
  <r>
    <x v="15"/>
    <s v="Sumenep+Kepulauan"/>
    <x v="23"/>
    <x v="0"/>
    <n v="0.22137404599999999"/>
  </r>
  <r>
    <x v="15"/>
    <s v="Sumenep+Kepulauan"/>
    <x v="20"/>
    <x v="1"/>
    <n v="8.4507042000000004E-2"/>
  </r>
  <r>
    <x v="15"/>
    <s v="Sumenep+Kepulauan"/>
    <x v="22"/>
    <x v="1"/>
    <n v="0.106382979"/>
  </r>
  <r>
    <x v="15"/>
    <s v="Sumenep+Kepulauan"/>
    <x v="23"/>
    <x v="1"/>
    <n v="7.6335880000000002E-3"/>
  </r>
  <r>
    <x v="15"/>
    <s v="Sumenep+Kepulauan"/>
    <x v="20"/>
    <x v="2"/>
    <n v="0.28169014100000001"/>
  </r>
  <r>
    <x v="15"/>
    <s v="Sumenep+Kepulauan"/>
    <x v="22"/>
    <x v="2"/>
    <n v="0.24822695"/>
  </r>
  <r>
    <x v="15"/>
    <s v="Sumenep+Kepulauan"/>
    <x v="23"/>
    <x v="2"/>
    <n v="0.22137404599999999"/>
  </r>
  <r>
    <x v="15"/>
    <s v="Sumenep+Kepulauan"/>
    <x v="20"/>
    <x v="3"/>
    <n v="0"/>
  </r>
  <r>
    <x v="15"/>
    <s v="Sumenep+Kepulauan"/>
    <x v="22"/>
    <x v="3"/>
    <n v="0"/>
  </r>
  <r>
    <x v="15"/>
    <s v="Sumenep+Kepulauan"/>
    <x v="23"/>
    <x v="3"/>
    <n v="0"/>
  </r>
  <r>
    <x v="15"/>
    <s v="Sumenep+Kepulauan"/>
    <x v="20"/>
    <x v="4"/>
    <n v="0.93661971799999999"/>
  </r>
  <r>
    <x v="15"/>
    <s v="Sumenep+Kepulauan"/>
    <x v="22"/>
    <x v="4"/>
    <n v="0.97163120599999997"/>
  </r>
  <r>
    <x v="15"/>
    <s v="Sumenep+Kepulauan"/>
    <x v="23"/>
    <x v="4"/>
    <n v="1"/>
  </r>
  <r>
    <x v="15"/>
    <s v="Sumenep+Kepulauan"/>
    <x v="20"/>
    <x v="5"/>
    <n v="0.85211267599999996"/>
  </r>
  <r>
    <x v="15"/>
    <s v="Sumenep+Kepulauan"/>
    <x v="22"/>
    <x v="5"/>
    <n v="0.86524822700000004"/>
  </r>
  <r>
    <x v="15"/>
    <s v="Sumenep+Kepulauan"/>
    <x v="23"/>
    <x v="5"/>
    <n v="0.99236641199999998"/>
  </r>
  <r>
    <x v="15"/>
    <s v="Sumenep+Kepulauan"/>
    <x v="20"/>
    <x v="6"/>
    <n v="0.66"/>
  </r>
  <r>
    <x v="15"/>
    <s v="Sumenep+Kepulauan"/>
    <x v="22"/>
    <x v="6"/>
    <n v="0.7"/>
  </r>
  <r>
    <x v="15"/>
    <s v="Sumenep+Kepulauan"/>
    <x v="23"/>
    <x v="6"/>
    <n v="0.65500000000000003"/>
  </r>
  <r>
    <x v="15"/>
    <s v="Sumenep+Kepulauan"/>
    <x v="20"/>
    <x v="7"/>
    <n v="40"/>
  </r>
  <r>
    <x v="15"/>
    <s v="Sumenep+Kepulauan"/>
    <x v="22"/>
    <x v="7"/>
    <n v="40"/>
  </r>
  <r>
    <x v="15"/>
    <s v="Sumenep+Kepulauan"/>
    <x v="23"/>
    <x v="7"/>
    <n v="40"/>
  </r>
  <r>
    <x v="15"/>
    <s v="Sumenep+Kepulauan"/>
    <x v="20"/>
    <x v="8"/>
    <n v="8.5250000000000004"/>
  </r>
  <r>
    <x v="15"/>
    <s v="Sumenep+Kepulauan"/>
    <x v="22"/>
    <x v="8"/>
    <n v="5.371428571"/>
  </r>
  <r>
    <x v="15"/>
    <s v="Sumenep+Kepulauan"/>
    <x v="23"/>
    <x v="8"/>
    <n v="6.3793103450000004"/>
  </r>
  <r>
    <x v="15"/>
    <s v="Sumenep+Kepulauan"/>
    <x v="20"/>
    <x v="9"/>
    <n v="341"/>
  </r>
  <r>
    <x v="15"/>
    <s v="Sumenep+Kepulauan"/>
    <x v="22"/>
    <x v="9"/>
    <n v="188"/>
  </r>
  <r>
    <x v="15"/>
    <s v="Sumenep+Kepulauan"/>
    <x v="23"/>
    <x v="9"/>
    <n v="185"/>
  </r>
  <r>
    <x v="15"/>
    <s v="Sumenep+Kepulauan"/>
    <x v="20"/>
    <x v="10"/>
    <n v="28.4"/>
  </r>
  <r>
    <x v="15"/>
    <s v="Sumenep+Kepulauan"/>
    <x v="22"/>
    <x v="10"/>
    <n v="28.2"/>
  </r>
  <r>
    <x v="15"/>
    <s v="Sumenep+Kepulauan"/>
    <x v="23"/>
    <x v="10"/>
    <n v="26.2"/>
  </r>
  <r>
    <x v="15"/>
    <s v="Sumenep+Kepulauan"/>
    <x v="20"/>
    <x v="11"/>
    <n v="6.3380281999999996E-2"/>
  </r>
  <r>
    <x v="15"/>
    <s v="Sumenep+Kepulauan"/>
    <x v="22"/>
    <x v="11"/>
    <n v="2.8368793999999999E-2"/>
  </r>
  <r>
    <x v="15"/>
    <s v="Sumenep+Kepulauan"/>
    <x v="23"/>
    <x v="11"/>
    <n v="0"/>
  </r>
  <r>
    <x v="15"/>
    <s v="Sumenep+Kepulauan"/>
    <x v="20"/>
    <x v="12"/>
    <n v="0"/>
  </r>
  <r>
    <x v="15"/>
    <s v="Sumenep+Kepulauan"/>
    <x v="22"/>
    <x v="12"/>
    <n v="0"/>
  </r>
  <r>
    <x v="15"/>
    <s v="Sumenep+Kepulauan"/>
    <x v="23"/>
    <x v="12"/>
    <n v="0"/>
  </r>
  <r>
    <x v="15"/>
    <s v="Sumenep+Kepulauan"/>
    <x v="20"/>
    <x v="13"/>
    <n v="0.65492957699999998"/>
  </r>
  <r>
    <x v="15"/>
    <s v="Sumenep+Kepulauan"/>
    <x v="22"/>
    <x v="13"/>
    <n v="0.72340425500000005"/>
  </r>
  <r>
    <x v="15"/>
    <s v="Sumenep+Kepulauan"/>
    <x v="23"/>
    <x v="13"/>
    <n v="0.77862595400000001"/>
  </r>
  <r>
    <x v="15"/>
    <s v="Sumenep+Kepulauan"/>
    <x v="20"/>
    <x v="14"/>
    <n v="8.4507042000000004E-2"/>
  </r>
  <r>
    <x v="15"/>
    <s v="Sumenep+Kepulauan"/>
    <x v="22"/>
    <x v="14"/>
    <n v="0.106382979"/>
  </r>
  <r>
    <x v="15"/>
    <s v="Sumenep+Kepulauan"/>
    <x v="23"/>
    <x v="14"/>
    <n v="7.6335880000000002E-3"/>
  </r>
  <r>
    <x v="15"/>
    <s v="Sumenep+Kepulauan"/>
    <x v="20"/>
    <x v="15"/>
    <n v="0"/>
  </r>
  <r>
    <x v="15"/>
    <s v="Sumenep+Kepulauan"/>
    <x v="22"/>
    <x v="15"/>
    <n v="0"/>
  </r>
  <r>
    <x v="15"/>
    <s v="Sumenep+Kepulauan"/>
    <x v="23"/>
    <x v="15"/>
    <n v="0"/>
  </r>
  <r>
    <x v="15"/>
    <s v="Sumenep+Kepulauan"/>
    <x v="20"/>
    <x v="16"/>
    <n v="0.197183099"/>
  </r>
  <r>
    <x v="15"/>
    <s v="Sumenep+Kepulauan"/>
    <x v="22"/>
    <x v="16"/>
    <n v="0.14184397200000001"/>
  </r>
  <r>
    <x v="15"/>
    <s v="Sumenep+Kepulauan"/>
    <x v="23"/>
    <x v="16"/>
    <n v="0.21374045799999999"/>
  </r>
  <r>
    <x v="15"/>
    <s v="Sumenep+Kepulauan"/>
    <x v="20"/>
    <x v="17"/>
    <n v="142"/>
  </r>
  <r>
    <x v="15"/>
    <s v="Sumenep+Kepulauan"/>
    <x v="22"/>
    <x v="17"/>
    <n v="141"/>
  </r>
  <r>
    <x v="15"/>
    <s v="Sumenep+Kepulauan"/>
    <x v="23"/>
    <x v="17"/>
    <n v="131"/>
  </r>
  <r>
    <x v="15"/>
    <s v="Sumenep+Kepulauan"/>
    <x v="20"/>
    <x v="18"/>
    <n v="0"/>
  </r>
  <r>
    <x v="15"/>
    <s v="Sumenep+Kepulauan"/>
    <x v="22"/>
    <x v="18"/>
    <n v="0"/>
  </r>
  <r>
    <x v="15"/>
    <s v="Sumenep+Kepulauan"/>
    <x v="23"/>
    <x v="18"/>
    <n v="0"/>
  </r>
  <r>
    <x v="15"/>
    <s v="Sumenep+Kepulauan"/>
    <x v="20"/>
    <x v="19"/>
    <n v="0"/>
  </r>
  <r>
    <x v="15"/>
    <s v="Sumenep+Kepulauan"/>
    <x v="22"/>
    <x v="19"/>
    <n v="0"/>
  </r>
  <r>
    <x v="15"/>
    <s v="Sumenep+Kepulauan"/>
    <x v="23"/>
    <x v="19"/>
    <n v="0"/>
  </r>
  <r>
    <x v="16"/>
    <s v="Bangkalan"/>
    <x v="25"/>
    <x v="0"/>
    <n v="0.171428571"/>
  </r>
  <r>
    <x v="16"/>
    <s v="Bangkalan"/>
    <x v="4"/>
    <x v="0"/>
    <n v="0.28181818199999997"/>
  </r>
  <r>
    <x v="16"/>
    <s v="Bangkalan"/>
    <x v="25"/>
    <x v="1"/>
    <n v="0"/>
  </r>
  <r>
    <x v="16"/>
    <s v="Bangkalan"/>
    <x v="4"/>
    <x v="1"/>
    <n v="7.2727272999999995E-2"/>
  </r>
  <r>
    <x v="16"/>
    <s v="Bangkalan"/>
    <x v="25"/>
    <x v="2"/>
    <n v="0.171428571"/>
  </r>
  <r>
    <x v="16"/>
    <s v="Bangkalan"/>
    <x v="4"/>
    <x v="2"/>
    <n v="0.28181818199999997"/>
  </r>
  <r>
    <x v="16"/>
    <s v="Bangkalan"/>
    <x v="25"/>
    <x v="3"/>
    <n v="0"/>
  </r>
  <r>
    <x v="16"/>
    <s v="Bangkalan"/>
    <x v="4"/>
    <x v="3"/>
    <n v="0"/>
  </r>
  <r>
    <x v="16"/>
    <s v="Bangkalan"/>
    <x v="25"/>
    <x v="4"/>
    <n v="0.514285714"/>
  </r>
  <r>
    <x v="16"/>
    <s v="Bangkalan"/>
    <x v="4"/>
    <x v="4"/>
    <n v="0.94545454500000004"/>
  </r>
  <r>
    <x v="16"/>
    <s v="Bangkalan"/>
    <x v="25"/>
    <x v="5"/>
    <n v="0.514285714"/>
  </r>
  <r>
    <x v="16"/>
    <s v="Bangkalan"/>
    <x v="4"/>
    <x v="5"/>
    <n v="0.87272727299999997"/>
  </r>
  <r>
    <x v="16"/>
    <s v="Bangkalan"/>
    <x v="25"/>
    <x v="6"/>
    <n v="0.392405063"/>
  </r>
  <r>
    <x v="16"/>
    <s v="Bangkalan"/>
    <x v="4"/>
    <x v="6"/>
    <n v="0.60833333300000003"/>
  </r>
  <r>
    <x v="16"/>
    <s v="Bangkalan"/>
    <x v="25"/>
    <x v="7"/>
    <n v="19.75"/>
  </r>
  <r>
    <x v="16"/>
    <s v="Bangkalan"/>
    <x v="4"/>
    <x v="7"/>
    <n v="30"/>
  </r>
  <r>
    <x v="16"/>
    <s v="Bangkalan"/>
    <x v="25"/>
    <x v="8"/>
    <n v="6"/>
  </r>
  <r>
    <x v="16"/>
    <s v="Bangkalan"/>
    <x v="4"/>
    <x v="8"/>
    <n v="4.3870967739999998"/>
  </r>
  <r>
    <x v="16"/>
    <s v="Bangkalan"/>
    <x v="25"/>
    <x v="9"/>
    <n v="36"/>
  </r>
  <r>
    <x v="16"/>
    <s v="Bangkalan"/>
    <x v="4"/>
    <x v="9"/>
    <n v="136"/>
  </r>
  <r>
    <x v="16"/>
    <s v="Bangkalan"/>
    <x v="25"/>
    <x v="10"/>
    <n v="8.75"/>
  </r>
  <r>
    <x v="16"/>
    <s v="Bangkalan"/>
    <x v="4"/>
    <x v="10"/>
    <n v="27.5"/>
  </r>
  <r>
    <x v="16"/>
    <s v="Bangkalan"/>
    <x v="25"/>
    <x v="11"/>
    <n v="0.485714286"/>
  </r>
  <r>
    <x v="16"/>
    <s v="Bangkalan"/>
    <x v="4"/>
    <x v="11"/>
    <n v="5.4545455E-2"/>
  </r>
  <r>
    <x v="16"/>
    <s v="Bangkalan"/>
    <x v="25"/>
    <x v="12"/>
    <n v="0"/>
  </r>
  <r>
    <x v="16"/>
    <s v="Bangkalan"/>
    <x v="4"/>
    <x v="12"/>
    <n v="0"/>
  </r>
  <r>
    <x v="16"/>
    <s v="Bangkalan"/>
    <x v="25"/>
    <x v="13"/>
    <n v="0.34285714299999998"/>
  </r>
  <r>
    <x v="16"/>
    <s v="Bangkalan"/>
    <x v="4"/>
    <x v="13"/>
    <n v="0.66363636400000003"/>
  </r>
  <r>
    <x v="16"/>
    <s v="Bangkalan"/>
    <x v="25"/>
    <x v="14"/>
    <n v="0"/>
  </r>
  <r>
    <x v="16"/>
    <s v="Bangkalan"/>
    <x v="4"/>
    <x v="14"/>
    <n v="7.2727272999999995E-2"/>
  </r>
  <r>
    <x v="16"/>
    <s v="Bangkalan"/>
    <x v="25"/>
    <x v="15"/>
    <n v="0"/>
  </r>
  <r>
    <x v="16"/>
    <s v="Bangkalan"/>
    <x v="4"/>
    <x v="15"/>
    <n v="0"/>
  </r>
  <r>
    <x v="16"/>
    <s v="Bangkalan"/>
    <x v="25"/>
    <x v="16"/>
    <n v="0.171428571"/>
  </r>
  <r>
    <x v="16"/>
    <s v="Bangkalan"/>
    <x v="4"/>
    <x v="16"/>
    <n v="0.20909090899999999"/>
  </r>
  <r>
    <x v="16"/>
    <s v="Bangkalan"/>
    <x v="25"/>
    <x v="17"/>
    <n v="35"/>
  </r>
  <r>
    <x v="16"/>
    <s v="Bangkalan"/>
    <x v="4"/>
    <x v="17"/>
    <n v="110"/>
  </r>
  <r>
    <x v="16"/>
    <s v="Bangkalan"/>
    <x v="25"/>
    <x v="18"/>
    <n v="0"/>
  </r>
  <r>
    <x v="16"/>
    <s v="Bangkalan"/>
    <x v="4"/>
    <x v="18"/>
    <n v="0"/>
  </r>
  <r>
    <x v="16"/>
    <s v="Bangkalan"/>
    <x v="25"/>
    <x v="19"/>
    <n v="0"/>
  </r>
  <r>
    <x v="16"/>
    <s v="Bangkalan"/>
    <x v="4"/>
    <x v="19"/>
    <n v="0"/>
  </r>
  <r>
    <x v="16"/>
    <s v="Pamekasan"/>
    <x v="9"/>
    <x v="0"/>
    <n v="0.25555555600000002"/>
  </r>
  <r>
    <x v="16"/>
    <s v="Pamekasan"/>
    <x v="10"/>
    <x v="0"/>
    <n v="0.271523179"/>
  </r>
  <r>
    <x v="16"/>
    <s v="Pamekasan"/>
    <x v="11"/>
    <x v="0"/>
    <n v="0.22"/>
  </r>
  <r>
    <x v="16"/>
    <s v="Pamekasan"/>
    <x v="9"/>
    <x v="1"/>
    <n v="3.3333333E-2"/>
  </r>
  <r>
    <x v="16"/>
    <s v="Pamekasan"/>
    <x v="10"/>
    <x v="1"/>
    <n v="5.2980131999999999E-2"/>
  </r>
  <r>
    <x v="16"/>
    <s v="Pamekasan"/>
    <x v="11"/>
    <x v="1"/>
    <n v="0.11333333299999999"/>
  </r>
  <r>
    <x v="16"/>
    <s v="Pamekasan"/>
    <x v="9"/>
    <x v="2"/>
    <n v="0.24444444400000001"/>
  </r>
  <r>
    <x v="16"/>
    <s v="Pamekasan"/>
    <x v="10"/>
    <x v="2"/>
    <n v="0.271523179"/>
  </r>
  <r>
    <x v="16"/>
    <s v="Pamekasan"/>
    <x v="11"/>
    <x v="2"/>
    <n v="0.22"/>
  </r>
  <r>
    <x v="16"/>
    <s v="Pamekasan"/>
    <x v="9"/>
    <x v="3"/>
    <n v="0"/>
  </r>
  <r>
    <x v="16"/>
    <s v="Pamekasan"/>
    <x v="10"/>
    <x v="3"/>
    <n v="0"/>
  </r>
  <r>
    <x v="16"/>
    <s v="Pamekasan"/>
    <x v="11"/>
    <x v="3"/>
    <n v="0"/>
  </r>
  <r>
    <x v="16"/>
    <s v="Pamekasan"/>
    <x v="9"/>
    <x v="4"/>
    <n v="0.98888888900000005"/>
  </r>
  <r>
    <x v="16"/>
    <s v="Pamekasan"/>
    <x v="10"/>
    <x v="4"/>
    <n v="0.99337748299999995"/>
  </r>
  <r>
    <x v="16"/>
    <s v="Pamekasan"/>
    <x v="11"/>
    <x v="4"/>
    <n v="0.86"/>
  </r>
  <r>
    <x v="16"/>
    <s v="Pamekasan"/>
    <x v="9"/>
    <x v="5"/>
    <n v="0.94444444400000005"/>
  </r>
  <r>
    <x v="16"/>
    <s v="Pamekasan"/>
    <x v="10"/>
    <x v="5"/>
    <n v="0.94039735099999999"/>
  </r>
  <r>
    <x v="16"/>
    <s v="Pamekasan"/>
    <x v="11"/>
    <x v="5"/>
    <n v="0.74666666699999995"/>
  </r>
  <r>
    <x v="16"/>
    <s v="Pamekasan"/>
    <x v="9"/>
    <x v="6"/>
    <n v="0.73333333300000003"/>
  </r>
  <r>
    <x v="16"/>
    <s v="Pamekasan"/>
    <x v="10"/>
    <x v="6"/>
    <n v="0.74"/>
  </r>
  <r>
    <x v="16"/>
    <s v="Pamekasan"/>
    <x v="11"/>
    <x v="6"/>
    <n v="0.71499999999999997"/>
  </r>
  <r>
    <x v="16"/>
    <s v="Pamekasan"/>
    <x v="9"/>
    <x v="7"/>
    <n v="40"/>
  </r>
  <r>
    <x v="16"/>
    <s v="Pamekasan"/>
    <x v="10"/>
    <x v="7"/>
    <n v="40"/>
  </r>
  <r>
    <x v="16"/>
    <s v="Pamekasan"/>
    <x v="11"/>
    <x v="7"/>
    <n v="40"/>
  </r>
  <r>
    <x v="16"/>
    <s v="Pamekasan"/>
    <x v="9"/>
    <x v="8"/>
    <n v="6.7826086959999996"/>
  </r>
  <r>
    <x v="16"/>
    <s v="Pamekasan"/>
    <x v="10"/>
    <x v="8"/>
    <n v="6.4878048780000004"/>
  </r>
  <r>
    <x v="16"/>
    <s v="Pamekasan"/>
    <x v="11"/>
    <x v="8"/>
    <n v="8.848484848"/>
  </r>
  <r>
    <x v="16"/>
    <s v="Pamekasan"/>
    <x v="9"/>
    <x v="9"/>
    <n v="156"/>
  </r>
  <r>
    <x v="16"/>
    <s v="Pamekasan"/>
    <x v="10"/>
    <x v="9"/>
    <n v="266"/>
  </r>
  <r>
    <x v="16"/>
    <s v="Pamekasan"/>
    <x v="11"/>
    <x v="9"/>
    <n v="292"/>
  </r>
  <r>
    <x v="16"/>
    <s v="Pamekasan"/>
    <x v="9"/>
    <x v="10"/>
    <n v="30"/>
  </r>
  <r>
    <x v="16"/>
    <s v="Pamekasan"/>
    <x v="10"/>
    <x v="10"/>
    <n v="30.2"/>
  </r>
  <r>
    <x v="16"/>
    <s v="Pamekasan"/>
    <x v="11"/>
    <x v="10"/>
    <n v="30"/>
  </r>
  <r>
    <x v="16"/>
    <s v="Pamekasan"/>
    <x v="9"/>
    <x v="11"/>
    <n v="1.1111111E-2"/>
  </r>
  <r>
    <x v="16"/>
    <s v="Pamekasan"/>
    <x v="10"/>
    <x v="11"/>
    <n v="6.6225169999999996E-3"/>
  </r>
  <r>
    <x v="16"/>
    <s v="Pamekasan"/>
    <x v="11"/>
    <x v="11"/>
    <n v="0.14000000000000001"/>
  </r>
  <r>
    <x v="16"/>
    <s v="Pamekasan"/>
    <x v="9"/>
    <x v="12"/>
    <n v="0"/>
  </r>
  <r>
    <x v="16"/>
    <s v="Pamekasan"/>
    <x v="10"/>
    <x v="12"/>
    <n v="0"/>
  </r>
  <r>
    <x v="16"/>
    <s v="Pamekasan"/>
    <x v="11"/>
    <x v="12"/>
    <n v="0"/>
  </r>
  <r>
    <x v="16"/>
    <s v="Pamekasan"/>
    <x v="9"/>
    <x v="13"/>
    <n v="0.73333333300000003"/>
  </r>
  <r>
    <x v="16"/>
    <s v="Pamekasan"/>
    <x v="10"/>
    <x v="13"/>
    <n v="0.72185430500000003"/>
  </r>
  <r>
    <x v="16"/>
    <s v="Pamekasan"/>
    <x v="11"/>
    <x v="13"/>
    <n v="0.64"/>
  </r>
  <r>
    <x v="16"/>
    <s v="Pamekasan"/>
    <x v="9"/>
    <x v="14"/>
    <n v="3.3333333E-2"/>
  </r>
  <r>
    <x v="16"/>
    <s v="Pamekasan"/>
    <x v="10"/>
    <x v="14"/>
    <n v="5.2980131999999999E-2"/>
  </r>
  <r>
    <x v="16"/>
    <s v="Pamekasan"/>
    <x v="11"/>
    <x v="14"/>
    <n v="0.11333333299999999"/>
  </r>
  <r>
    <x v="16"/>
    <s v="Pamekasan"/>
    <x v="9"/>
    <x v="15"/>
    <n v="1.1111111E-2"/>
  </r>
  <r>
    <x v="16"/>
    <s v="Pamekasan"/>
    <x v="10"/>
    <x v="15"/>
    <n v="0"/>
  </r>
  <r>
    <x v="16"/>
    <s v="Pamekasan"/>
    <x v="11"/>
    <x v="15"/>
    <n v="0"/>
  </r>
  <r>
    <x v="16"/>
    <s v="Pamekasan"/>
    <x v="9"/>
    <x v="16"/>
    <n v="0.21111111099999999"/>
  </r>
  <r>
    <x v="16"/>
    <s v="Pamekasan"/>
    <x v="10"/>
    <x v="16"/>
    <n v="0.21854304599999999"/>
  </r>
  <r>
    <x v="16"/>
    <s v="Pamekasan"/>
    <x v="11"/>
    <x v="16"/>
    <n v="0.10666666700000001"/>
  </r>
  <r>
    <x v="16"/>
    <s v="Pamekasan"/>
    <x v="9"/>
    <x v="17"/>
    <n v="90"/>
  </r>
  <r>
    <x v="16"/>
    <s v="Pamekasan"/>
    <x v="10"/>
    <x v="17"/>
    <n v="151"/>
  </r>
  <r>
    <x v="16"/>
    <s v="Pamekasan"/>
    <x v="11"/>
    <x v="17"/>
    <n v="150"/>
  </r>
  <r>
    <x v="16"/>
    <s v="Pamekasan"/>
    <x v="9"/>
    <x v="18"/>
    <n v="0"/>
  </r>
  <r>
    <x v="16"/>
    <s v="Pamekasan"/>
    <x v="10"/>
    <x v="18"/>
    <n v="0"/>
  </r>
  <r>
    <x v="16"/>
    <s v="Pamekasan"/>
    <x v="11"/>
    <x v="18"/>
    <n v="0"/>
  </r>
  <r>
    <x v="16"/>
    <s v="Pamekasan"/>
    <x v="9"/>
    <x v="19"/>
    <n v="0"/>
  </r>
  <r>
    <x v="16"/>
    <s v="Pamekasan"/>
    <x v="10"/>
    <x v="19"/>
    <n v="0"/>
  </r>
  <r>
    <x v="16"/>
    <s v="Pamekasan"/>
    <x v="11"/>
    <x v="19"/>
    <n v="0"/>
  </r>
  <r>
    <x v="16"/>
    <s v="Sumenep+Kepulauan"/>
    <x v="21"/>
    <x v="0"/>
    <n v="0.22448979599999999"/>
  </r>
  <r>
    <x v="16"/>
    <s v="Sumenep+Kepulauan"/>
    <x v="22"/>
    <x v="0"/>
    <n v="0.33576642299999998"/>
  </r>
  <r>
    <x v="16"/>
    <s v="Sumenep+Kepulauan"/>
    <x v="21"/>
    <x v="1"/>
    <n v="6.1224489999999999E-2"/>
  </r>
  <r>
    <x v="16"/>
    <s v="Sumenep+Kepulauan"/>
    <x v="22"/>
    <x v="1"/>
    <n v="8.0291971000000004E-2"/>
  </r>
  <r>
    <x v="16"/>
    <s v="Sumenep+Kepulauan"/>
    <x v="21"/>
    <x v="2"/>
    <n v="0.22448979599999999"/>
  </r>
  <r>
    <x v="16"/>
    <s v="Sumenep+Kepulauan"/>
    <x v="22"/>
    <x v="2"/>
    <n v="0.33576642299999998"/>
  </r>
  <r>
    <x v="16"/>
    <s v="Sumenep+Kepulauan"/>
    <x v="21"/>
    <x v="3"/>
    <n v="0.346938776"/>
  </r>
  <r>
    <x v="16"/>
    <s v="Sumenep+Kepulauan"/>
    <x v="22"/>
    <x v="3"/>
    <n v="0"/>
  </r>
  <r>
    <x v="16"/>
    <s v="Sumenep+Kepulauan"/>
    <x v="21"/>
    <x v="4"/>
    <n v="0.63265306099999996"/>
  </r>
  <r>
    <x v="16"/>
    <s v="Sumenep+Kepulauan"/>
    <x v="22"/>
    <x v="4"/>
    <n v="0.97810218999999998"/>
  </r>
  <r>
    <x v="16"/>
    <s v="Sumenep+Kepulauan"/>
    <x v="21"/>
    <x v="5"/>
    <n v="0.571428571"/>
  </r>
  <r>
    <x v="16"/>
    <s v="Sumenep+Kepulauan"/>
    <x v="22"/>
    <x v="5"/>
    <n v="0.89781021900000002"/>
  </r>
  <r>
    <x v="16"/>
    <s v="Sumenep+Kepulauan"/>
    <x v="21"/>
    <x v="6"/>
    <n v="0.37962963"/>
  </r>
  <r>
    <x v="16"/>
    <s v="Sumenep+Kepulauan"/>
    <x v="22"/>
    <x v="6"/>
    <n v="0.67500000000000004"/>
  </r>
  <r>
    <x v="16"/>
    <s v="Sumenep+Kepulauan"/>
    <x v="21"/>
    <x v="7"/>
    <n v="21.6"/>
  </r>
  <r>
    <x v="16"/>
    <s v="Sumenep+Kepulauan"/>
    <x v="22"/>
    <x v="7"/>
    <n v="40"/>
  </r>
  <r>
    <x v="16"/>
    <s v="Sumenep+Kepulauan"/>
    <x v="21"/>
    <x v="8"/>
    <n v="4.3636363640000004"/>
  </r>
  <r>
    <x v="16"/>
    <s v="Sumenep+Kepulauan"/>
    <x v="22"/>
    <x v="8"/>
    <n v="6.3695652169999999"/>
  </r>
  <r>
    <x v="16"/>
    <s v="Sumenep+Kepulauan"/>
    <x v="21"/>
    <x v="9"/>
    <n v="48"/>
  </r>
  <r>
    <x v="16"/>
    <s v="Sumenep+Kepulauan"/>
    <x v="22"/>
    <x v="9"/>
    <n v="293"/>
  </r>
  <r>
    <x v="16"/>
    <s v="Sumenep+Kepulauan"/>
    <x v="21"/>
    <x v="10"/>
    <n v="9.8000000000000007"/>
  </r>
  <r>
    <x v="16"/>
    <s v="Sumenep+Kepulauan"/>
    <x v="22"/>
    <x v="10"/>
    <n v="27.4"/>
  </r>
  <r>
    <x v="16"/>
    <s v="Sumenep+Kepulauan"/>
    <x v="21"/>
    <x v="11"/>
    <n v="0.36734693899999998"/>
  </r>
  <r>
    <x v="16"/>
    <s v="Sumenep+Kepulauan"/>
    <x v="22"/>
    <x v="11"/>
    <n v="2.189781E-2"/>
  </r>
  <r>
    <x v="16"/>
    <s v="Sumenep+Kepulauan"/>
    <x v="21"/>
    <x v="12"/>
    <n v="0"/>
  </r>
  <r>
    <x v="16"/>
    <s v="Sumenep+Kepulauan"/>
    <x v="22"/>
    <x v="12"/>
    <n v="0"/>
  </r>
  <r>
    <x v="16"/>
    <s v="Sumenep+Kepulauan"/>
    <x v="21"/>
    <x v="13"/>
    <n v="0.408163265"/>
  </r>
  <r>
    <x v="16"/>
    <s v="Sumenep+Kepulauan"/>
    <x v="22"/>
    <x v="13"/>
    <n v="0.64233576599999997"/>
  </r>
  <r>
    <x v="16"/>
    <s v="Sumenep+Kepulauan"/>
    <x v="21"/>
    <x v="14"/>
    <n v="6.1224489999999999E-2"/>
  </r>
  <r>
    <x v="16"/>
    <s v="Sumenep+Kepulauan"/>
    <x v="22"/>
    <x v="14"/>
    <n v="8.0291971000000004E-2"/>
  </r>
  <r>
    <x v="16"/>
    <s v="Sumenep+Kepulauan"/>
    <x v="21"/>
    <x v="15"/>
    <n v="0"/>
  </r>
  <r>
    <x v="16"/>
    <s v="Sumenep+Kepulauan"/>
    <x v="22"/>
    <x v="15"/>
    <n v="0"/>
  </r>
  <r>
    <x v="16"/>
    <s v="Sumenep+Kepulauan"/>
    <x v="21"/>
    <x v="16"/>
    <n v="0.163265306"/>
  </r>
  <r>
    <x v="16"/>
    <s v="Sumenep+Kepulauan"/>
    <x v="22"/>
    <x v="16"/>
    <n v="0.25547445299999999"/>
  </r>
  <r>
    <x v="16"/>
    <s v="Sumenep+Kepulauan"/>
    <x v="21"/>
    <x v="17"/>
    <n v="49"/>
  </r>
  <r>
    <x v="16"/>
    <s v="Sumenep+Kepulauan"/>
    <x v="22"/>
    <x v="17"/>
    <n v="137"/>
  </r>
  <r>
    <x v="16"/>
    <s v="Sumenep+Kepulauan"/>
    <x v="21"/>
    <x v="18"/>
    <n v="0"/>
  </r>
  <r>
    <x v="16"/>
    <s v="Sumenep+Kepulauan"/>
    <x v="22"/>
    <x v="18"/>
    <n v="0"/>
  </r>
  <r>
    <x v="16"/>
    <s v="Sumenep+Kepulauan"/>
    <x v="21"/>
    <x v="19"/>
    <n v="0"/>
  </r>
  <r>
    <x v="16"/>
    <s v="Sumenep+Kepulauan"/>
    <x v="22"/>
    <x v="19"/>
    <n v="0"/>
  </r>
  <r>
    <x v="17"/>
    <s v="Bangkalan"/>
    <x v="25"/>
    <x v="0"/>
    <n v="0.20454545499999999"/>
  </r>
  <r>
    <x v="17"/>
    <s v="Bangkalan"/>
    <x v="2"/>
    <x v="0"/>
    <n v="0.17307692299999999"/>
  </r>
  <r>
    <x v="17"/>
    <s v="Bangkalan"/>
    <x v="3"/>
    <x v="0"/>
    <n v="0.37662337699999998"/>
  </r>
  <r>
    <x v="17"/>
    <s v="Bangkalan"/>
    <x v="4"/>
    <x v="0"/>
    <n v="0.35714285699999998"/>
  </r>
  <r>
    <x v="17"/>
    <s v="Bangkalan"/>
    <x v="5"/>
    <x v="0"/>
    <n v="0.40259740300000002"/>
  </r>
  <r>
    <x v="17"/>
    <s v="Bangkalan"/>
    <x v="25"/>
    <x v="1"/>
    <n v="2.2727272999999999E-2"/>
  </r>
  <r>
    <x v="17"/>
    <s v="Bangkalan"/>
    <x v="2"/>
    <x v="1"/>
    <n v="2.8846153999999999E-2"/>
  </r>
  <r>
    <x v="17"/>
    <s v="Bangkalan"/>
    <x v="3"/>
    <x v="1"/>
    <n v="0.12987013"/>
  </r>
  <r>
    <x v="17"/>
    <s v="Bangkalan"/>
    <x v="4"/>
    <x v="1"/>
    <n v="8.9285714000000002E-2"/>
  </r>
  <r>
    <x v="17"/>
    <s v="Bangkalan"/>
    <x v="5"/>
    <x v="1"/>
    <n v="0.168831169"/>
  </r>
  <r>
    <x v="17"/>
    <s v="Bangkalan"/>
    <x v="25"/>
    <x v="2"/>
    <n v="0.20454545499999999"/>
  </r>
  <r>
    <x v="17"/>
    <s v="Bangkalan"/>
    <x v="2"/>
    <x v="2"/>
    <n v="0.17307692299999999"/>
  </r>
  <r>
    <x v="17"/>
    <s v="Bangkalan"/>
    <x v="3"/>
    <x v="2"/>
    <n v="0.36363636399999999"/>
  </r>
  <r>
    <x v="17"/>
    <s v="Bangkalan"/>
    <x v="4"/>
    <x v="2"/>
    <n v="0.35714285699999998"/>
  </r>
  <r>
    <x v="17"/>
    <s v="Bangkalan"/>
    <x v="5"/>
    <x v="2"/>
    <n v="0.40259740300000002"/>
  </r>
  <r>
    <x v="17"/>
    <s v="Bangkalan"/>
    <x v="25"/>
    <x v="3"/>
    <n v="0"/>
  </r>
  <r>
    <x v="17"/>
    <s v="Bangkalan"/>
    <x v="2"/>
    <x v="3"/>
    <n v="0"/>
  </r>
  <r>
    <x v="17"/>
    <s v="Bangkalan"/>
    <x v="3"/>
    <x v="3"/>
    <n v="0"/>
  </r>
  <r>
    <x v="17"/>
    <s v="Bangkalan"/>
    <x v="4"/>
    <x v="3"/>
    <n v="0"/>
  </r>
  <r>
    <x v="17"/>
    <s v="Bangkalan"/>
    <x v="5"/>
    <x v="3"/>
    <n v="0"/>
  </r>
  <r>
    <x v="17"/>
    <s v="Bangkalan"/>
    <x v="25"/>
    <x v="4"/>
    <n v="0.56818181800000001"/>
  </r>
  <r>
    <x v="17"/>
    <s v="Bangkalan"/>
    <x v="2"/>
    <x v="4"/>
    <n v="0.97115384599999999"/>
  </r>
  <r>
    <x v="17"/>
    <s v="Bangkalan"/>
    <x v="3"/>
    <x v="4"/>
    <n v="0.98701298699999995"/>
  </r>
  <r>
    <x v="17"/>
    <s v="Bangkalan"/>
    <x v="4"/>
    <x v="4"/>
    <n v="0.97321428600000004"/>
  </r>
  <r>
    <x v="17"/>
    <s v="Bangkalan"/>
    <x v="5"/>
    <x v="4"/>
    <n v="0.89610389599999996"/>
  </r>
  <r>
    <x v="17"/>
    <s v="Bangkalan"/>
    <x v="25"/>
    <x v="5"/>
    <n v="0.54545454500000001"/>
  </r>
  <r>
    <x v="17"/>
    <s v="Bangkalan"/>
    <x v="2"/>
    <x v="5"/>
    <n v="0.94230769199999997"/>
  </r>
  <r>
    <x v="17"/>
    <s v="Bangkalan"/>
    <x v="3"/>
    <x v="5"/>
    <n v="0.84415584399999999"/>
  </r>
  <r>
    <x v="17"/>
    <s v="Bangkalan"/>
    <x v="4"/>
    <x v="5"/>
    <n v="0.883928571"/>
  </r>
  <r>
    <x v="17"/>
    <s v="Bangkalan"/>
    <x v="5"/>
    <x v="5"/>
    <n v="0.72727272700000001"/>
  </r>
  <r>
    <x v="17"/>
    <s v="Bangkalan"/>
    <x v="25"/>
    <x v="6"/>
    <n v="0.44"/>
  </r>
  <r>
    <x v="17"/>
    <s v="Bangkalan"/>
    <x v="2"/>
    <x v="6"/>
    <n v="0.56593406599999996"/>
  </r>
  <r>
    <x v="17"/>
    <s v="Bangkalan"/>
    <x v="3"/>
    <x v="6"/>
    <n v="0.5"/>
  </r>
  <r>
    <x v="17"/>
    <s v="Bangkalan"/>
    <x v="4"/>
    <x v="6"/>
    <n v="0.62111801200000005"/>
  </r>
  <r>
    <x v="17"/>
    <s v="Bangkalan"/>
    <x v="5"/>
    <x v="6"/>
    <n v="0.59349593499999997"/>
  </r>
  <r>
    <x v="17"/>
    <s v="Bangkalan"/>
    <x v="25"/>
    <x v="7"/>
    <n v="20"/>
  </r>
  <r>
    <x v="17"/>
    <s v="Bangkalan"/>
    <x v="2"/>
    <x v="7"/>
    <n v="36.4"/>
  </r>
  <r>
    <x v="17"/>
    <s v="Bangkalan"/>
    <x v="3"/>
    <x v="7"/>
    <n v="37.5"/>
  </r>
  <r>
    <x v="17"/>
    <s v="Bangkalan"/>
    <x v="4"/>
    <x v="7"/>
    <n v="32.200000000000003"/>
  </r>
  <r>
    <x v="17"/>
    <s v="Bangkalan"/>
    <x v="5"/>
    <x v="7"/>
    <n v="30.75"/>
  </r>
  <r>
    <x v="17"/>
    <s v="Bangkalan"/>
    <x v="25"/>
    <x v="8"/>
    <n v="3.888888889"/>
  </r>
  <r>
    <x v="17"/>
    <s v="Bangkalan"/>
    <x v="2"/>
    <x v="8"/>
    <n v="22.166666667000001"/>
  </r>
  <r>
    <x v="17"/>
    <s v="Bangkalan"/>
    <x v="3"/>
    <x v="8"/>
    <n v="5.448275862"/>
  </r>
  <r>
    <x v="17"/>
    <s v="Bangkalan"/>
    <x v="4"/>
    <x v="8"/>
    <n v="4.875"/>
  </r>
  <r>
    <x v="17"/>
    <s v="Bangkalan"/>
    <x v="5"/>
    <x v="8"/>
    <n v="6.1612903230000002"/>
  </r>
  <r>
    <x v="17"/>
    <s v="Bangkalan"/>
    <x v="25"/>
    <x v="9"/>
    <n v="35"/>
  </r>
  <r>
    <x v="17"/>
    <s v="Bangkalan"/>
    <x v="2"/>
    <x v="9"/>
    <n v="399"/>
  </r>
  <r>
    <x v="17"/>
    <s v="Bangkalan"/>
    <x v="3"/>
    <x v="9"/>
    <n v="158"/>
  </r>
  <r>
    <x v="17"/>
    <s v="Bangkalan"/>
    <x v="4"/>
    <x v="9"/>
    <n v="195"/>
  </r>
  <r>
    <x v="17"/>
    <s v="Bangkalan"/>
    <x v="5"/>
    <x v="9"/>
    <n v="191"/>
  </r>
  <r>
    <x v="17"/>
    <s v="Bangkalan"/>
    <x v="25"/>
    <x v="10"/>
    <n v="8.8000000000000007"/>
  </r>
  <r>
    <x v="17"/>
    <s v="Bangkalan"/>
    <x v="2"/>
    <x v="10"/>
    <n v="20.8"/>
  </r>
  <r>
    <x v="17"/>
    <s v="Bangkalan"/>
    <x v="3"/>
    <x v="10"/>
    <n v="19.25"/>
  </r>
  <r>
    <x v="17"/>
    <s v="Bangkalan"/>
    <x v="4"/>
    <x v="10"/>
    <n v="22.4"/>
  </r>
  <r>
    <x v="17"/>
    <s v="Bangkalan"/>
    <x v="5"/>
    <x v="10"/>
    <n v="19.25"/>
  </r>
  <r>
    <x v="17"/>
    <s v="Bangkalan"/>
    <x v="25"/>
    <x v="11"/>
    <n v="0.43181818199999999"/>
  </r>
  <r>
    <x v="17"/>
    <s v="Bangkalan"/>
    <x v="2"/>
    <x v="11"/>
    <n v="2.8846153999999999E-2"/>
  </r>
  <r>
    <x v="17"/>
    <s v="Bangkalan"/>
    <x v="3"/>
    <x v="11"/>
    <n v="1.2987013E-2"/>
  </r>
  <r>
    <x v="17"/>
    <s v="Bangkalan"/>
    <x v="4"/>
    <x v="11"/>
    <n v="2.6785713999999999E-2"/>
  </r>
  <r>
    <x v="17"/>
    <s v="Bangkalan"/>
    <x v="5"/>
    <x v="11"/>
    <n v="0.103896104"/>
  </r>
  <r>
    <x v="17"/>
    <s v="Bangkalan"/>
    <x v="25"/>
    <x v="12"/>
    <n v="0"/>
  </r>
  <r>
    <x v="17"/>
    <s v="Bangkalan"/>
    <x v="2"/>
    <x v="12"/>
    <n v="0"/>
  </r>
  <r>
    <x v="17"/>
    <s v="Bangkalan"/>
    <x v="3"/>
    <x v="12"/>
    <n v="0"/>
  </r>
  <r>
    <x v="17"/>
    <s v="Bangkalan"/>
    <x v="4"/>
    <x v="12"/>
    <n v="0"/>
  </r>
  <r>
    <x v="17"/>
    <s v="Bangkalan"/>
    <x v="5"/>
    <x v="12"/>
    <n v="0"/>
  </r>
  <r>
    <x v="17"/>
    <s v="Bangkalan"/>
    <x v="25"/>
    <x v="13"/>
    <n v="0.36363636399999999"/>
  </r>
  <r>
    <x v="17"/>
    <s v="Bangkalan"/>
    <x v="2"/>
    <x v="13"/>
    <n v="0.79807692299999999"/>
  </r>
  <r>
    <x v="17"/>
    <s v="Bangkalan"/>
    <x v="3"/>
    <x v="13"/>
    <n v="0.61038961000000003"/>
  </r>
  <r>
    <x v="17"/>
    <s v="Bangkalan"/>
    <x v="4"/>
    <x v="13"/>
    <n v="0.616071429"/>
  </r>
  <r>
    <x v="17"/>
    <s v="Bangkalan"/>
    <x v="5"/>
    <x v="13"/>
    <n v="0.49350649400000002"/>
  </r>
  <r>
    <x v="17"/>
    <s v="Bangkalan"/>
    <x v="25"/>
    <x v="14"/>
    <n v="2.2727272999999999E-2"/>
  </r>
  <r>
    <x v="17"/>
    <s v="Bangkalan"/>
    <x v="2"/>
    <x v="14"/>
    <n v="2.8846153999999999E-2"/>
  </r>
  <r>
    <x v="17"/>
    <s v="Bangkalan"/>
    <x v="3"/>
    <x v="14"/>
    <n v="0.12987013"/>
  </r>
  <r>
    <x v="17"/>
    <s v="Bangkalan"/>
    <x v="4"/>
    <x v="14"/>
    <n v="8.9285714000000002E-2"/>
  </r>
  <r>
    <x v="17"/>
    <s v="Bangkalan"/>
    <x v="5"/>
    <x v="14"/>
    <n v="0.168831169"/>
  </r>
  <r>
    <x v="17"/>
    <s v="Bangkalan"/>
    <x v="25"/>
    <x v="15"/>
    <n v="0"/>
  </r>
  <r>
    <x v="17"/>
    <s v="Bangkalan"/>
    <x v="2"/>
    <x v="15"/>
    <n v="0"/>
  </r>
  <r>
    <x v="17"/>
    <s v="Bangkalan"/>
    <x v="3"/>
    <x v="15"/>
    <n v="1.2987013E-2"/>
  </r>
  <r>
    <x v="17"/>
    <s v="Bangkalan"/>
    <x v="4"/>
    <x v="15"/>
    <n v="0"/>
  </r>
  <r>
    <x v="17"/>
    <s v="Bangkalan"/>
    <x v="5"/>
    <x v="15"/>
    <n v="0"/>
  </r>
  <r>
    <x v="17"/>
    <s v="Bangkalan"/>
    <x v="25"/>
    <x v="16"/>
    <n v="0.18181818199999999"/>
  </r>
  <r>
    <x v="17"/>
    <s v="Bangkalan"/>
    <x v="2"/>
    <x v="16"/>
    <n v="0.14423076900000001"/>
  </r>
  <r>
    <x v="17"/>
    <s v="Bangkalan"/>
    <x v="3"/>
    <x v="16"/>
    <n v="0.23376623399999999"/>
  </r>
  <r>
    <x v="17"/>
    <s v="Bangkalan"/>
    <x v="4"/>
    <x v="16"/>
    <n v="0.26785714300000002"/>
  </r>
  <r>
    <x v="17"/>
    <s v="Bangkalan"/>
    <x v="5"/>
    <x v="16"/>
    <n v="0.23376623399999999"/>
  </r>
  <r>
    <x v="17"/>
    <s v="Bangkalan"/>
    <x v="25"/>
    <x v="17"/>
    <n v="44"/>
  </r>
  <r>
    <x v="17"/>
    <s v="Bangkalan"/>
    <x v="2"/>
    <x v="17"/>
    <n v="104"/>
  </r>
  <r>
    <x v="17"/>
    <s v="Bangkalan"/>
    <x v="3"/>
    <x v="17"/>
    <n v="77"/>
  </r>
  <r>
    <x v="17"/>
    <s v="Bangkalan"/>
    <x v="4"/>
    <x v="17"/>
    <n v="112"/>
  </r>
  <r>
    <x v="17"/>
    <s v="Bangkalan"/>
    <x v="5"/>
    <x v="17"/>
    <n v="77"/>
  </r>
  <r>
    <x v="17"/>
    <s v="Bangkalan"/>
    <x v="25"/>
    <x v="18"/>
    <n v="0"/>
  </r>
  <r>
    <x v="17"/>
    <s v="Bangkalan"/>
    <x v="2"/>
    <x v="18"/>
    <n v="0"/>
  </r>
  <r>
    <x v="17"/>
    <s v="Bangkalan"/>
    <x v="3"/>
    <x v="18"/>
    <n v="0"/>
  </r>
  <r>
    <x v="17"/>
    <s v="Bangkalan"/>
    <x v="4"/>
    <x v="18"/>
    <n v="0"/>
  </r>
  <r>
    <x v="17"/>
    <s v="Bangkalan"/>
    <x v="5"/>
    <x v="18"/>
    <n v="0"/>
  </r>
  <r>
    <x v="17"/>
    <s v="Bangkalan"/>
    <x v="25"/>
    <x v="19"/>
    <n v="0"/>
  </r>
  <r>
    <x v="17"/>
    <s v="Bangkalan"/>
    <x v="2"/>
    <x v="19"/>
    <n v="0"/>
  </r>
  <r>
    <x v="17"/>
    <s v="Bangkalan"/>
    <x v="3"/>
    <x v="19"/>
    <n v="0"/>
  </r>
  <r>
    <x v="17"/>
    <s v="Bangkalan"/>
    <x v="4"/>
    <x v="19"/>
    <n v="0"/>
  </r>
  <r>
    <x v="17"/>
    <s v="Bangkalan"/>
    <x v="5"/>
    <x v="19"/>
    <n v="0"/>
  </r>
  <r>
    <x v="17"/>
    <s v="Pamekasan"/>
    <x v="9"/>
    <x v="0"/>
    <n v="0.21854304599999999"/>
  </r>
  <r>
    <x v="17"/>
    <s v="Pamekasan"/>
    <x v="10"/>
    <x v="0"/>
    <n v="0.27891156499999997"/>
  </r>
  <r>
    <x v="17"/>
    <s v="Pamekasan"/>
    <x v="11"/>
    <x v="0"/>
    <n v="0.302013423"/>
  </r>
  <r>
    <x v="17"/>
    <s v="Pamekasan"/>
    <x v="12"/>
    <x v="0"/>
    <n v="0.46621621600000002"/>
  </r>
  <r>
    <x v="17"/>
    <s v="Pamekasan"/>
    <x v="21"/>
    <x v="0"/>
    <n v="0.25806451600000002"/>
  </r>
  <r>
    <x v="17"/>
    <s v="Pamekasan"/>
    <x v="9"/>
    <x v="1"/>
    <n v="6.6225166000000002E-2"/>
  </r>
  <r>
    <x v="17"/>
    <s v="Pamekasan"/>
    <x v="10"/>
    <x v="1"/>
    <n v="7.4829932000000002E-2"/>
  </r>
  <r>
    <x v="17"/>
    <s v="Pamekasan"/>
    <x v="11"/>
    <x v="1"/>
    <n v="0.161073826"/>
  </r>
  <r>
    <x v="17"/>
    <s v="Pamekasan"/>
    <x v="12"/>
    <x v="1"/>
    <n v="0.12837837799999999"/>
  </r>
  <r>
    <x v="17"/>
    <s v="Pamekasan"/>
    <x v="21"/>
    <x v="1"/>
    <n v="0.177419355"/>
  </r>
  <r>
    <x v="17"/>
    <s v="Pamekasan"/>
    <x v="9"/>
    <x v="2"/>
    <n v="0.21854304599999999"/>
  </r>
  <r>
    <x v="17"/>
    <s v="Pamekasan"/>
    <x v="10"/>
    <x v="2"/>
    <n v="0.27891156499999997"/>
  </r>
  <r>
    <x v="17"/>
    <s v="Pamekasan"/>
    <x v="11"/>
    <x v="2"/>
    <n v="0.302013423"/>
  </r>
  <r>
    <x v="17"/>
    <s v="Pamekasan"/>
    <x v="12"/>
    <x v="2"/>
    <n v="0.46621621600000002"/>
  </r>
  <r>
    <x v="17"/>
    <s v="Pamekasan"/>
    <x v="21"/>
    <x v="2"/>
    <n v="0.25806451600000002"/>
  </r>
  <r>
    <x v="17"/>
    <s v="Pamekasan"/>
    <x v="9"/>
    <x v="3"/>
    <n v="0"/>
  </r>
  <r>
    <x v="17"/>
    <s v="Pamekasan"/>
    <x v="10"/>
    <x v="3"/>
    <n v="0"/>
  </r>
  <r>
    <x v="17"/>
    <s v="Pamekasan"/>
    <x v="11"/>
    <x v="3"/>
    <n v="0"/>
  </r>
  <r>
    <x v="17"/>
    <s v="Pamekasan"/>
    <x v="12"/>
    <x v="3"/>
    <n v="0"/>
  </r>
  <r>
    <x v="17"/>
    <s v="Pamekasan"/>
    <x v="21"/>
    <x v="3"/>
    <n v="0.24193548400000001"/>
  </r>
  <r>
    <x v="17"/>
    <s v="Pamekasan"/>
    <x v="9"/>
    <x v="4"/>
    <n v="0.97350993399999997"/>
  </r>
  <r>
    <x v="17"/>
    <s v="Pamekasan"/>
    <x v="10"/>
    <x v="4"/>
    <n v="0.97959183699999997"/>
  </r>
  <r>
    <x v="17"/>
    <s v="Pamekasan"/>
    <x v="11"/>
    <x v="4"/>
    <n v="0.92617449699999999"/>
  </r>
  <r>
    <x v="17"/>
    <s v="Pamekasan"/>
    <x v="12"/>
    <x v="4"/>
    <n v="1"/>
  </r>
  <r>
    <x v="17"/>
    <s v="Pamekasan"/>
    <x v="21"/>
    <x v="4"/>
    <n v="0.59677419399999998"/>
  </r>
  <r>
    <x v="17"/>
    <s v="Pamekasan"/>
    <x v="9"/>
    <x v="5"/>
    <n v="0.90728476800000002"/>
  </r>
  <r>
    <x v="17"/>
    <s v="Pamekasan"/>
    <x v="10"/>
    <x v="5"/>
    <n v="0.90476190499999998"/>
  </r>
  <r>
    <x v="17"/>
    <s v="Pamekasan"/>
    <x v="11"/>
    <x v="5"/>
    <n v="0.76510067100000001"/>
  </r>
  <r>
    <x v="17"/>
    <s v="Pamekasan"/>
    <x v="12"/>
    <x v="5"/>
    <n v="0.87162162200000004"/>
  </r>
  <r>
    <x v="17"/>
    <s v="Pamekasan"/>
    <x v="21"/>
    <x v="5"/>
    <n v="0.41935483899999998"/>
  </r>
  <r>
    <x v="17"/>
    <s v="Pamekasan"/>
    <x v="9"/>
    <x v="6"/>
    <n v="0.745"/>
  </r>
  <r>
    <x v="17"/>
    <s v="Pamekasan"/>
    <x v="10"/>
    <x v="6"/>
    <n v="0.68500000000000005"/>
  </r>
  <r>
    <x v="17"/>
    <s v="Pamekasan"/>
    <x v="11"/>
    <x v="6"/>
    <n v="0.71499999999999997"/>
  </r>
  <r>
    <x v="17"/>
    <s v="Pamekasan"/>
    <x v="12"/>
    <x v="6"/>
    <n v="0.72"/>
  </r>
  <r>
    <x v="17"/>
    <s v="Pamekasan"/>
    <x v="21"/>
    <x v="6"/>
    <n v="0.59"/>
  </r>
  <r>
    <x v="17"/>
    <s v="Pamekasan"/>
    <x v="9"/>
    <x v="7"/>
    <n v="40"/>
  </r>
  <r>
    <x v="17"/>
    <s v="Pamekasan"/>
    <x v="10"/>
    <x v="7"/>
    <n v="40"/>
  </r>
  <r>
    <x v="17"/>
    <s v="Pamekasan"/>
    <x v="11"/>
    <x v="7"/>
    <n v="40"/>
  </r>
  <r>
    <x v="17"/>
    <s v="Pamekasan"/>
    <x v="12"/>
    <x v="7"/>
    <n v="40"/>
  </r>
  <r>
    <x v="17"/>
    <s v="Pamekasan"/>
    <x v="21"/>
    <x v="7"/>
    <n v="20"/>
  </r>
  <r>
    <x v="17"/>
    <s v="Pamekasan"/>
    <x v="9"/>
    <x v="8"/>
    <n v="4.1818181819999998"/>
  </r>
  <r>
    <x v="17"/>
    <s v="Pamekasan"/>
    <x v="10"/>
    <x v="8"/>
    <n v="6.2195121950000001"/>
  </r>
  <r>
    <x v="17"/>
    <s v="Pamekasan"/>
    <x v="11"/>
    <x v="8"/>
    <n v="6.1333333330000004"/>
  </r>
  <r>
    <x v="17"/>
    <s v="Pamekasan"/>
    <x v="12"/>
    <x v="8"/>
    <n v="3.3478260870000001"/>
  </r>
  <r>
    <x v="17"/>
    <s v="Pamekasan"/>
    <x v="21"/>
    <x v="8"/>
    <n v="3.8125"/>
  </r>
  <r>
    <x v="17"/>
    <s v="Pamekasan"/>
    <x v="9"/>
    <x v="9"/>
    <n v="138"/>
  </r>
  <r>
    <x v="17"/>
    <s v="Pamekasan"/>
    <x v="10"/>
    <x v="9"/>
    <n v="255"/>
  </r>
  <r>
    <x v="17"/>
    <s v="Pamekasan"/>
    <x v="11"/>
    <x v="9"/>
    <n v="276"/>
  </r>
  <r>
    <x v="17"/>
    <s v="Pamekasan"/>
    <x v="12"/>
    <x v="9"/>
    <n v="231"/>
  </r>
  <r>
    <x v="17"/>
    <s v="Pamekasan"/>
    <x v="21"/>
    <x v="9"/>
    <n v="61"/>
  </r>
  <r>
    <x v="17"/>
    <s v="Pamekasan"/>
    <x v="9"/>
    <x v="10"/>
    <n v="30.2"/>
  </r>
  <r>
    <x v="17"/>
    <s v="Pamekasan"/>
    <x v="10"/>
    <x v="10"/>
    <n v="29.4"/>
  </r>
  <r>
    <x v="17"/>
    <s v="Pamekasan"/>
    <x v="11"/>
    <x v="10"/>
    <n v="29.8"/>
  </r>
  <r>
    <x v="17"/>
    <s v="Pamekasan"/>
    <x v="12"/>
    <x v="10"/>
    <n v="29.6"/>
  </r>
  <r>
    <x v="17"/>
    <s v="Pamekasan"/>
    <x v="21"/>
    <x v="10"/>
    <n v="12.4"/>
  </r>
  <r>
    <x v="17"/>
    <s v="Pamekasan"/>
    <x v="9"/>
    <x v="11"/>
    <n v="2.6490066E-2"/>
  </r>
  <r>
    <x v="17"/>
    <s v="Pamekasan"/>
    <x v="10"/>
    <x v="11"/>
    <n v="2.0408163E-2"/>
  </r>
  <r>
    <x v="17"/>
    <s v="Pamekasan"/>
    <x v="11"/>
    <x v="11"/>
    <n v="7.3825503000000001E-2"/>
  </r>
  <r>
    <x v="17"/>
    <s v="Pamekasan"/>
    <x v="12"/>
    <x v="11"/>
    <n v="0"/>
  </r>
  <r>
    <x v="17"/>
    <s v="Pamekasan"/>
    <x v="21"/>
    <x v="11"/>
    <n v="0.40322580600000002"/>
  </r>
  <r>
    <x v="17"/>
    <s v="Pamekasan"/>
    <x v="9"/>
    <x v="12"/>
    <n v="0"/>
  </r>
  <r>
    <x v="17"/>
    <s v="Pamekasan"/>
    <x v="10"/>
    <x v="12"/>
    <n v="0"/>
  </r>
  <r>
    <x v="17"/>
    <s v="Pamekasan"/>
    <x v="11"/>
    <x v="12"/>
    <n v="0"/>
  </r>
  <r>
    <x v="17"/>
    <s v="Pamekasan"/>
    <x v="12"/>
    <x v="12"/>
    <n v="0"/>
  </r>
  <r>
    <x v="17"/>
    <s v="Pamekasan"/>
    <x v="21"/>
    <x v="12"/>
    <n v="0"/>
  </r>
  <r>
    <x v="17"/>
    <s v="Pamekasan"/>
    <x v="9"/>
    <x v="13"/>
    <n v="0.75496688700000003"/>
  </r>
  <r>
    <x v="17"/>
    <s v="Pamekasan"/>
    <x v="10"/>
    <x v="13"/>
    <n v="0.70068027200000005"/>
  </r>
  <r>
    <x v="17"/>
    <s v="Pamekasan"/>
    <x v="11"/>
    <x v="13"/>
    <n v="0.62416107399999998"/>
  </r>
  <r>
    <x v="17"/>
    <s v="Pamekasan"/>
    <x v="12"/>
    <x v="13"/>
    <n v="0.53378378400000004"/>
  </r>
  <r>
    <x v="17"/>
    <s v="Pamekasan"/>
    <x v="21"/>
    <x v="13"/>
    <n v="0.33870967699999999"/>
  </r>
  <r>
    <x v="17"/>
    <s v="Pamekasan"/>
    <x v="9"/>
    <x v="14"/>
    <n v="6.6225166000000002E-2"/>
  </r>
  <r>
    <x v="17"/>
    <s v="Pamekasan"/>
    <x v="10"/>
    <x v="14"/>
    <n v="7.4829932000000002E-2"/>
  </r>
  <r>
    <x v="17"/>
    <s v="Pamekasan"/>
    <x v="11"/>
    <x v="14"/>
    <n v="0.161073826"/>
  </r>
  <r>
    <x v="17"/>
    <s v="Pamekasan"/>
    <x v="12"/>
    <x v="14"/>
    <n v="0.12837837799999999"/>
  </r>
  <r>
    <x v="17"/>
    <s v="Pamekasan"/>
    <x v="21"/>
    <x v="14"/>
    <n v="0.177419355"/>
  </r>
  <r>
    <x v="17"/>
    <s v="Pamekasan"/>
    <x v="9"/>
    <x v="15"/>
    <n v="0"/>
  </r>
  <r>
    <x v="17"/>
    <s v="Pamekasan"/>
    <x v="10"/>
    <x v="15"/>
    <n v="0"/>
  </r>
  <r>
    <x v="17"/>
    <s v="Pamekasan"/>
    <x v="11"/>
    <x v="15"/>
    <n v="0"/>
  </r>
  <r>
    <x v="17"/>
    <s v="Pamekasan"/>
    <x v="12"/>
    <x v="15"/>
    <n v="0"/>
  </r>
  <r>
    <x v="17"/>
    <s v="Pamekasan"/>
    <x v="21"/>
    <x v="15"/>
    <n v="0"/>
  </r>
  <r>
    <x v="17"/>
    <s v="Pamekasan"/>
    <x v="9"/>
    <x v="16"/>
    <n v="0.15231788099999999"/>
  </r>
  <r>
    <x v="17"/>
    <s v="Pamekasan"/>
    <x v="10"/>
    <x v="16"/>
    <n v="0.20408163300000001"/>
  </r>
  <r>
    <x v="17"/>
    <s v="Pamekasan"/>
    <x v="11"/>
    <x v="16"/>
    <n v="0.140939597"/>
  </r>
  <r>
    <x v="17"/>
    <s v="Pamekasan"/>
    <x v="12"/>
    <x v="16"/>
    <n v="0.337837838"/>
  </r>
  <r>
    <x v="17"/>
    <s v="Pamekasan"/>
    <x v="21"/>
    <x v="16"/>
    <n v="8.0645161000000007E-2"/>
  </r>
  <r>
    <x v="17"/>
    <s v="Pamekasan"/>
    <x v="9"/>
    <x v="17"/>
    <n v="151"/>
  </r>
  <r>
    <x v="17"/>
    <s v="Pamekasan"/>
    <x v="10"/>
    <x v="17"/>
    <n v="147"/>
  </r>
  <r>
    <x v="17"/>
    <s v="Pamekasan"/>
    <x v="11"/>
    <x v="17"/>
    <n v="149"/>
  </r>
  <r>
    <x v="17"/>
    <s v="Pamekasan"/>
    <x v="12"/>
    <x v="17"/>
    <n v="148"/>
  </r>
  <r>
    <x v="17"/>
    <s v="Pamekasan"/>
    <x v="21"/>
    <x v="17"/>
    <n v="62"/>
  </r>
  <r>
    <x v="17"/>
    <s v="Pamekasan"/>
    <x v="9"/>
    <x v="18"/>
    <n v="0"/>
  </r>
  <r>
    <x v="17"/>
    <s v="Pamekasan"/>
    <x v="10"/>
    <x v="18"/>
    <n v="0"/>
  </r>
  <r>
    <x v="17"/>
    <s v="Pamekasan"/>
    <x v="11"/>
    <x v="18"/>
    <n v="0"/>
  </r>
  <r>
    <x v="17"/>
    <s v="Pamekasan"/>
    <x v="12"/>
    <x v="18"/>
    <n v="0"/>
  </r>
  <r>
    <x v="17"/>
    <s v="Pamekasan"/>
    <x v="21"/>
    <x v="18"/>
    <n v="0"/>
  </r>
  <r>
    <x v="17"/>
    <s v="Pamekasan"/>
    <x v="9"/>
    <x v="19"/>
    <n v="0"/>
  </r>
  <r>
    <x v="17"/>
    <s v="Pamekasan"/>
    <x v="10"/>
    <x v="19"/>
    <n v="0"/>
  </r>
  <r>
    <x v="17"/>
    <s v="Pamekasan"/>
    <x v="11"/>
    <x v="19"/>
    <n v="0"/>
  </r>
  <r>
    <x v="17"/>
    <s v="Pamekasan"/>
    <x v="12"/>
    <x v="19"/>
    <n v="0"/>
  </r>
  <r>
    <x v="17"/>
    <s v="Pamekasan"/>
    <x v="21"/>
    <x v="19"/>
    <n v="0"/>
  </r>
  <r>
    <x v="17"/>
    <s v="Sampang"/>
    <x v="14"/>
    <x v="0"/>
    <n v="0.131313131"/>
  </r>
  <r>
    <x v="17"/>
    <s v="Sampang"/>
    <x v="15"/>
    <x v="0"/>
    <n v="0.38461538499999998"/>
  </r>
  <r>
    <x v="17"/>
    <s v="Sampang"/>
    <x v="16"/>
    <x v="0"/>
    <n v="0.39097744400000001"/>
  </r>
  <r>
    <x v="17"/>
    <s v="Sampang"/>
    <x v="14"/>
    <x v="1"/>
    <n v="0"/>
  </r>
  <r>
    <x v="17"/>
    <s v="Sampang"/>
    <x v="15"/>
    <x v="1"/>
    <n v="2.8846153999999999E-2"/>
  </r>
  <r>
    <x v="17"/>
    <s v="Sampang"/>
    <x v="16"/>
    <x v="1"/>
    <n v="2.2556390999999999E-2"/>
  </r>
  <r>
    <x v="17"/>
    <s v="Sampang"/>
    <x v="14"/>
    <x v="2"/>
    <n v="0.12121212100000001"/>
  </r>
  <r>
    <x v="17"/>
    <s v="Sampang"/>
    <x v="15"/>
    <x v="2"/>
    <n v="0.38461538499999998"/>
  </r>
  <r>
    <x v="17"/>
    <s v="Sampang"/>
    <x v="16"/>
    <x v="2"/>
    <n v="0.39097744400000001"/>
  </r>
  <r>
    <x v="17"/>
    <s v="Sampang"/>
    <x v="14"/>
    <x v="3"/>
    <n v="0"/>
  </r>
  <r>
    <x v="17"/>
    <s v="Sampang"/>
    <x v="15"/>
    <x v="3"/>
    <n v="0"/>
  </r>
  <r>
    <x v="17"/>
    <s v="Sampang"/>
    <x v="16"/>
    <x v="3"/>
    <n v="0"/>
  </r>
  <r>
    <x v="17"/>
    <s v="Sampang"/>
    <x v="14"/>
    <x v="4"/>
    <n v="1"/>
  </r>
  <r>
    <x v="17"/>
    <s v="Sampang"/>
    <x v="15"/>
    <x v="4"/>
    <n v="1"/>
  </r>
  <r>
    <x v="17"/>
    <s v="Sampang"/>
    <x v="16"/>
    <x v="4"/>
    <n v="0.97744360900000005"/>
  </r>
  <r>
    <x v="17"/>
    <s v="Sampang"/>
    <x v="14"/>
    <x v="5"/>
    <n v="0.98989899000000003"/>
  </r>
  <r>
    <x v="17"/>
    <s v="Sampang"/>
    <x v="15"/>
    <x v="5"/>
    <n v="0.97115384599999999"/>
  </r>
  <r>
    <x v="17"/>
    <s v="Sampang"/>
    <x v="16"/>
    <x v="5"/>
    <n v="0.95488721799999998"/>
  </r>
  <r>
    <x v="17"/>
    <s v="Sampang"/>
    <x v="14"/>
    <x v="6"/>
    <n v="0.74242424200000001"/>
  </r>
  <r>
    <x v="17"/>
    <s v="Sampang"/>
    <x v="15"/>
    <x v="6"/>
    <n v="0.57309941499999995"/>
  </r>
  <r>
    <x v="17"/>
    <s v="Sampang"/>
    <x v="16"/>
    <x v="6"/>
    <n v="0.63285024199999995"/>
  </r>
  <r>
    <x v="17"/>
    <s v="Sampang"/>
    <x v="14"/>
    <x v="7"/>
    <n v="33"/>
  </r>
  <r>
    <x v="17"/>
    <s v="Sampang"/>
    <x v="15"/>
    <x v="7"/>
    <n v="34.200000000000003"/>
  </r>
  <r>
    <x v="17"/>
    <s v="Sampang"/>
    <x v="16"/>
    <x v="7"/>
    <n v="41.4"/>
  </r>
  <r>
    <x v="17"/>
    <s v="Sampang"/>
    <x v="14"/>
    <x v="8"/>
    <n v="7.538461538"/>
  </r>
  <r>
    <x v="17"/>
    <s v="Sampang"/>
    <x v="15"/>
    <x v="8"/>
    <n v="9.5500000000000007"/>
  </r>
  <r>
    <x v="17"/>
    <s v="Sampang"/>
    <x v="16"/>
    <x v="8"/>
    <n v="5.442307692"/>
  </r>
  <r>
    <x v="17"/>
    <s v="Sampang"/>
    <x v="14"/>
    <x v="9"/>
    <n v="98"/>
  </r>
  <r>
    <x v="17"/>
    <s v="Sampang"/>
    <x v="15"/>
    <x v="9"/>
    <n v="382"/>
  </r>
  <r>
    <x v="17"/>
    <s v="Sampang"/>
    <x v="16"/>
    <x v="9"/>
    <n v="283"/>
  </r>
  <r>
    <x v="17"/>
    <s v="Sampang"/>
    <x v="14"/>
    <x v="10"/>
    <n v="24.75"/>
  </r>
  <r>
    <x v="17"/>
    <s v="Sampang"/>
    <x v="15"/>
    <x v="10"/>
    <n v="20.8"/>
  </r>
  <r>
    <x v="17"/>
    <s v="Sampang"/>
    <x v="16"/>
    <x v="10"/>
    <n v="26.6"/>
  </r>
  <r>
    <x v="17"/>
    <s v="Sampang"/>
    <x v="14"/>
    <x v="11"/>
    <n v="0"/>
  </r>
  <r>
    <x v="17"/>
    <s v="Sampang"/>
    <x v="15"/>
    <x v="11"/>
    <n v="0"/>
  </r>
  <r>
    <x v="17"/>
    <s v="Sampang"/>
    <x v="16"/>
    <x v="11"/>
    <n v="2.2556390999999999E-2"/>
  </r>
  <r>
    <x v="17"/>
    <s v="Sampang"/>
    <x v="14"/>
    <x v="12"/>
    <n v="0"/>
  </r>
  <r>
    <x v="17"/>
    <s v="Sampang"/>
    <x v="15"/>
    <x v="12"/>
    <n v="0"/>
  </r>
  <r>
    <x v="17"/>
    <s v="Sampang"/>
    <x v="16"/>
    <x v="12"/>
    <n v="0"/>
  </r>
  <r>
    <x v="17"/>
    <s v="Sampang"/>
    <x v="14"/>
    <x v="13"/>
    <n v="0.86868686900000003"/>
  </r>
  <r>
    <x v="17"/>
    <s v="Sampang"/>
    <x v="15"/>
    <x v="13"/>
    <n v="0.61538461499999997"/>
  </r>
  <r>
    <x v="17"/>
    <s v="Sampang"/>
    <x v="16"/>
    <x v="13"/>
    <n v="0.58646616500000004"/>
  </r>
  <r>
    <x v="17"/>
    <s v="Sampang"/>
    <x v="14"/>
    <x v="14"/>
    <n v="0"/>
  </r>
  <r>
    <x v="17"/>
    <s v="Sampang"/>
    <x v="15"/>
    <x v="14"/>
    <n v="2.8846153999999999E-2"/>
  </r>
  <r>
    <x v="17"/>
    <s v="Sampang"/>
    <x v="16"/>
    <x v="14"/>
    <n v="2.2556390999999999E-2"/>
  </r>
  <r>
    <x v="17"/>
    <s v="Sampang"/>
    <x v="14"/>
    <x v="15"/>
    <n v="1.0101010000000001E-2"/>
  </r>
  <r>
    <x v="17"/>
    <s v="Sampang"/>
    <x v="15"/>
    <x v="15"/>
    <n v="0"/>
  </r>
  <r>
    <x v="17"/>
    <s v="Sampang"/>
    <x v="16"/>
    <x v="15"/>
    <n v="0"/>
  </r>
  <r>
    <x v="17"/>
    <s v="Sampang"/>
    <x v="14"/>
    <x v="16"/>
    <n v="0.12121212100000001"/>
  </r>
  <r>
    <x v="17"/>
    <s v="Sampang"/>
    <x v="15"/>
    <x v="16"/>
    <n v="0.35576923100000002"/>
  </r>
  <r>
    <x v="17"/>
    <s v="Sampang"/>
    <x v="16"/>
    <x v="16"/>
    <n v="0.368421053"/>
  </r>
  <r>
    <x v="17"/>
    <s v="Sampang"/>
    <x v="14"/>
    <x v="17"/>
    <n v="99"/>
  </r>
  <r>
    <x v="17"/>
    <s v="Sampang"/>
    <x v="15"/>
    <x v="17"/>
    <n v="104"/>
  </r>
  <r>
    <x v="17"/>
    <s v="Sampang"/>
    <x v="16"/>
    <x v="17"/>
    <n v="133"/>
  </r>
  <r>
    <x v="17"/>
    <s v="Sampang"/>
    <x v="14"/>
    <x v="18"/>
    <n v="0"/>
  </r>
  <r>
    <x v="17"/>
    <s v="Sampang"/>
    <x v="15"/>
    <x v="18"/>
    <n v="0"/>
  </r>
  <r>
    <x v="17"/>
    <s v="Sampang"/>
    <x v="16"/>
    <x v="18"/>
    <n v="0"/>
  </r>
  <r>
    <x v="17"/>
    <s v="Sampang"/>
    <x v="14"/>
    <x v="19"/>
    <n v="0"/>
  </r>
  <r>
    <x v="17"/>
    <s v="Sampang"/>
    <x v="15"/>
    <x v="19"/>
    <n v="0"/>
  </r>
  <r>
    <x v="17"/>
    <s v="Sampang"/>
    <x v="16"/>
    <x v="19"/>
    <n v="0"/>
  </r>
  <r>
    <x v="17"/>
    <s v="Sumenep+Kepulauan"/>
    <x v="20"/>
    <x v="0"/>
    <n v="0.50769230799999998"/>
  </r>
  <r>
    <x v="17"/>
    <s v="Sumenep+Kepulauan"/>
    <x v="22"/>
    <x v="0"/>
    <n v="0.27906976700000002"/>
  </r>
  <r>
    <x v="17"/>
    <s v="Sumenep+Kepulauan"/>
    <x v="23"/>
    <x v="0"/>
    <n v="0.24074074100000001"/>
  </r>
  <r>
    <x v="17"/>
    <s v="Sumenep+Kepulauan"/>
    <x v="20"/>
    <x v="1"/>
    <n v="0.13076923100000001"/>
  </r>
  <r>
    <x v="17"/>
    <s v="Sumenep+Kepulauan"/>
    <x v="22"/>
    <x v="1"/>
    <n v="0.11627907"/>
  </r>
  <r>
    <x v="17"/>
    <s v="Sumenep+Kepulauan"/>
    <x v="23"/>
    <x v="1"/>
    <n v="0.10185185200000001"/>
  </r>
  <r>
    <x v="17"/>
    <s v="Sumenep+Kepulauan"/>
    <x v="20"/>
    <x v="2"/>
    <n v="0.50769230799999998"/>
  </r>
  <r>
    <x v="17"/>
    <s v="Sumenep+Kepulauan"/>
    <x v="22"/>
    <x v="2"/>
    <n v="0.27906976700000002"/>
  </r>
  <r>
    <x v="17"/>
    <s v="Sumenep+Kepulauan"/>
    <x v="23"/>
    <x v="2"/>
    <n v="0.23148148099999999"/>
  </r>
  <r>
    <x v="17"/>
    <s v="Sumenep+Kepulauan"/>
    <x v="20"/>
    <x v="3"/>
    <n v="0"/>
  </r>
  <r>
    <x v="17"/>
    <s v="Sumenep+Kepulauan"/>
    <x v="22"/>
    <x v="3"/>
    <n v="0"/>
  </r>
  <r>
    <x v="17"/>
    <s v="Sumenep+Kepulauan"/>
    <x v="23"/>
    <x v="3"/>
    <n v="0"/>
  </r>
  <r>
    <x v="17"/>
    <s v="Sumenep+Kepulauan"/>
    <x v="20"/>
    <x v="4"/>
    <n v="0.96923076900000005"/>
  </r>
  <r>
    <x v="17"/>
    <s v="Sumenep+Kepulauan"/>
    <x v="22"/>
    <x v="4"/>
    <n v="0.96124030999999999"/>
  </r>
  <r>
    <x v="17"/>
    <s v="Sumenep+Kepulauan"/>
    <x v="23"/>
    <x v="4"/>
    <n v="0.907407407"/>
  </r>
  <r>
    <x v="17"/>
    <s v="Sumenep+Kepulauan"/>
    <x v="20"/>
    <x v="5"/>
    <n v="0.83846153800000001"/>
  </r>
  <r>
    <x v="17"/>
    <s v="Sumenep+Kepulauan"/>
    <x v="22"/>
    <x v="5"/>
    <n v="0.84496123999999995"/>
  </r>
  <r>
    <x v="17"/>
    <s v="Sumenep+Kepulauan"/>
    <x v="23"/>
    <x v="5"/>
    <n v="0.79629629599999996"/>
  </r>
  <r>
    <x v="17"/>
    <s v="Sumenep+Kepulauan"/>
    <x v="20"/>
    <x v="6"/>
    <n v="0.63500000000000001"/>
  </r>
  <r>
    <x v="17"/>
    <s v="Sumenep+Kepulauan"/>
    <x v="22"/>
    <x v="6"/>
    <n v="0.625"/>
  </r>
  <r>
    <x v="17"/>
    <s v="Sumenep+Kepulauan"/>
    <x v="23"/>
    <x v="6"/>
    <n v="0.66874999999999996"/>
  </r>
  <r>
    <x v="17"/>
    <s v="Sumenep+Kepulauan"/>
    <x v="20"/>
    <x v="7"/>
    <n v="40"/>
  </r>
  <r>
    <x v="17"/>
    <s v="Sumenep+Kepulauan"/>
    <x v="22"/>
    <x v="7"/>
    <n v="40"/>
  </r>
  <r>
    <x v="17"/>
    <s v="Sumenep+Kepulauan"/>
    <x v="23"/>
    <x v="7"/>
    <n v="40"/>
  </r>
  <r>
    <x v="17"/>
    <s v="Sumenep+Kepulauan"/>
    <x v="20"/>
    <x v="8"/>
    <n v="3.4848484850000001"/>
  </r>
  <r>
    <x v="17"/>
    <s v="Sumenep+Kepulauan"/>
    <x v="22"/>
    <x v="8"/>
    <n v="5.5555555559999998"/>
  </r>
  <r>
    <x v="17"/>
    <s v="Sumenep+Kepulauan"/>
    <x v="23"/>
    <x v="8"/>
    <n v="4.461538462"/>
  </r>
  <r>
    <x v="17"/>
    <s v="Sumenep+Kepulauan"/>
    <x v="20"/>
    <x v="9"/>
    <n v="230"/>
  </r>
  <r>
    <x v="17"/>
    <s v="Sumenep+Kepulauan"/>
    <x v="22"/>
    <x v="9"/>
    <n v="200"/>
  </r>
  <r>
    <x v="17"/>
    <s v="Sumenep+Kepulauan"/>
    <x v="23"/>
    <x v="9"/>
    <n v="116"/>
  </r>
  <r>
    <x v="17"/>
    <s v="Sumenep+Kepulauan"/>
    <x v="20"/>
    <x v="10"/>
    <n v="26"/>
  </r>
  <r>
    <x v="17"/>
    <s v="Sumenep+Kepulauan"/>
    <x v="22"/>
    <x v="10"/>
    <n v="25.8"/>
  </r>
  <r>
    <x v="17"/>
    <s v="Sumenep+Kepulauan"/>
    <x v="23"/>
    <x v="10"/>
    <n v="27"/>
  </r>
  <r>
    <x v="17"/>
    <s v="Sumenep+Kepulauan"/>
    <x v="20"/>
    <x v="11"/>
    <n v="3.0769231000000001E-2"/>
  </r>
  <r>
    <x v="17"/>
    <s v="Sumenep+Kepulauan"/>
    <x v="22"/>
    <x v="11"/>
    <n v="3.8759689999999999E-2"/>
  </r>
  <r>
    <x v="17"/>
    <s v="Sumenep+Kepulauan"/>
    <x v="23"/>
    <x v="11"/>
    <n v="9.2592593000000001E-2"/>
  </r>
  <r>
    <x v="17"/>
    <s v="Sumenep+Kepulauan"/>
    <x v="20"/>
    <x v="12"/>
    <n v="0"/>
  </r>
  <r>
    <x v="17"/>
    <s v="Sumenep+Kepulauan"/>
    <x v="22"/>
    <x v="12"/>
    <n v="0"/>
  </r>
  <r>
    <x v="17"/>
    <s v="Sumenep+Kepulauan"/>
    <x v="23"/>
    <x v="12"/>
    <n v="0"/>
  </r>
  <r>
    <x v="17"/>
    <s v="Sumenep+Kepulauan"/>
    <x v="20"/>
    <x v="13"/>
    <n v="0.46153846199999998"/>
  </r>
  <r>
    <x v="17"/>
    <s v="Sumenep+Kepulauan"/>
    <x v="22"/>
    <x v="13"/>
    <n v="0.68217054300000002"/>
  </r>
  <r>
    <x v="17"/>
    <s v="Sumenep+Kepulauan"/>
    <x v="23"/>
    <x v="13"/>
    <n v="0.66666666699999999"/>
  </r>
  <r>
    <x v="17"/>
    <s v="Sumenep+Kepulauan"/>
    <x v="20"/>
    <x v="14"/>
    <n v="0.13076923100000001"/>
  </r>
  <r>
    <x v="17"/>
    <s v="Sumenep+Kepulauan"/>
    <x v="22"/>
    <x v="14"/>
    <n v="0.11627907"/>
  </r>
  <r>
    <x v="17"/>
    <s v="Sumenep+Kepulauan"/>
    <x v="23"/>
    <x v="14"/>
    <n v="0.10185185200000001"/>
  </r>
  <r>
    <x v="17"/>
    <s v="Sumenep+Kepulauan"/>
    <x v="20"/>
    <x v="15"/>
    <n v="0"/>
  </r>
  <r>
    <x v="17"/>
    <s v="Sumenep+Kepulauan"/>
    <x v="22"/>
    <x v="15"/>
    <n v="0"/>
  </r>
  <r>
    <x v="17"/>
    <s v="Sumenep+Kepulauan"/>
    <x v="23"/>
    <x v="15"/>
    <n v="9.2592590000000006E-3"/>
  </r>
  <r>
    <x v="17"/>
    <s v="Sumenep+Kepulauan"/>
    <x v="20"/>
    <x v="16"/>
    <n v="0.376923077"/>
  </r>
  <r>
    <x v="17"/>
    <s v="Sumenep+Kepulauan"/>
    <x v="22"/>
    <x v="16"/>
    <n v="0.16279069800000001"/>
  </r>
  <r>
    <x v="17"/>
    <s v="Sumenep+Kepulauan"/>
    <x v="23"/>
    <x v="16"/>
    <n v="0.12962963"/>
  </r>
  <r>
    <x v="17"/>
    <s v="Sumenep+Kepulauan"/>
    <x v="20"/>
    <x v="17"/>
    <n v="130"/>
  </r>
  <r>
    <x v="17"/>
    <s v="Sumenep+Kepulauan"/>
    <x v="22"/>
    <x v="17"/>
    <n v="129"/>
  </r>
  <r>
    <x v="17"/>
    <s v="Sumenep+Kepulauan"/>
    <x v="23"/>
    <x v="17"/>
    <n v="108"/>
  </r>
  <r>
    <x v="17"/>
    <s v="Sumenep+Kepulauan"/>
    <x v="20"/>
    <x v="18"/>
    <n v="0"/>
  </r>
  <r>
    <x v="17"/>
    <s v="Sumenep+Kepulauan"/>
    <x v="22"/>
    <x v="18"/>
    <n v="0"/>
  </r>
  <r>
    <x v="17"/>
    <s v="Sumenep+Kepulauan"/>
    <x v="23"/>
    <x v="18"/>
    <n v="0"/>
  </r>
  <r>
    <x v="17"/>
    <s v="Sumenep+Kepulauan"/>
    <x v="20"/>
    <x v="19"/>
    <n v="0"/>
  </r>
  <r>
    <x v="17"/>
    <s v="Sumenep+Kepulauan"/>
    <x v="22"/>
    <x v="19"/>
    <n v="0"/>
  </r>
  <r>
    <x v="17"/>
    <s v="Sumenep+Kepulauan"/>
    <x v="23"/>
    <x v="19"/>
    <n v="0"/>
  </r>
  <r>
    <x v="18"/>
    <s v="Bangkalan"/>
    <x v="1"/>
    <x v="0"/>
    <n v="0.14285714299999999"/>
  </r>
  <r>
    <x v="18"/>
    <s v="Bangkalan"/>
    <x v="25"/>
    <x v="0"/>
    <n v="0.1875"/>
  </r>
  <r>
    <x v="18"/>
    <s v="Bangkalan"/>
    <x v="2"/>
    <x v="0"/>
    <n v="0.4"/>
  </r>
  <r>
    <x v="18"/>
    <s v="Bangkalan"/>
    <x v="3"/>
    <x v="0"/>
    <n v="0.42499999999999999"/>
  </r>
  <r>
    <x v="18"/>
    <s v="Bangkalan"/>
    <x v="4"/>
    <x v="0"/>
    <n v="0.29133858299999998"/>
  </r>
  <r>
    <x v="18"/>
    <s v="Bangkalan"/>
    <x v="5"/>
    <x v="0"/>
    <n v="0.385321101"/>
  </r>
  <r>
    <x v="18"/>
    <s v="Bangkalan"/>
    <x v="1"/>
    <x v="1"/>
    <n v="4.7619047999999997E-2"/>
  </r>
  <r>
    <x v="18"/>
    <s v="Bangkalan"/>
    <x v="25"/>
    <x v="1"/>
    <n v="0"/>
  </r>
  <r>
    <x v="18"/>
    <s v="Bangkalan"/>
    <x v="2"/>
    <x v="1"/>
    <n v="0.105263158"/>
  </r>
  <r>
    <x v="18"/>
    <s v="Bangkalan"/>
    <x v="3"/>
    <x v="1"/>
    <n v="0.31666666700000001"/>
  </r>
  <r>
    <x v="18"/>
    <s v="Bangkalan"/>
    <x v="4"/>
    <x v="1"/>
    <n v="0.188976378"/>
  </r>
  <r>
    <x v="18"/>
    <s v="Bangkalan"/>
    <x v="5"/>
    <x v="1"/>
    <n v="0.155963303"/>
  </r>
  <r>
    <x v="18"/>
    <s v="Bangkalan"/>
    <x v="1"/>
    <x v="2"/>
    <n v="0.14285714299999999"/>
  </r>
  <r>
    <x v="18"/>
    <s v="Bangkalan"/>
    <x v="25"/>
    <x v="2"/>
    <n v="0.1875"/>
  </r>
  <r>
    <x v="18"/>
    <s v="Bangkalan"/>
    <x v="2"/>
    <x v="2"/>
    <n v="0.4"/>
  </r>
  <r>
    <x v="18"/>
    <s v="Bangkalan"/>
    <x v="3"/>
    <x v="2"/>
    <n v="0.42499999999999999"/>
  </r>
  <r>
    <x v="18"/>
    <s v="Bangkalan"/>
    <x v="4"/>
    <x v="2"/>
    <n v="0.283464567"/>
  </r>
  <r>
    <x v="18"/>
    <s v="Bangkalan"/>
    <x v="5"/>
    <x v="2"/>
    <n v="0.385321101"/>
  </r>
  <r>
    <x v="18"/>
    <s v="Bangkalan"/>
    <x v="1"/>
    <x v="3"/>
    <n v="0"/>
  </r>
  <r>
    <x v="18"/>
    <s v="Bangkalan"/>
    <x v="25"/>
    <x v="3"/>
    <n v="0"/>
  </r>
  <r>
    <x v="18"/>
    <s v="Bangkalan"/>
    <x v="2"/>
    <x v="3"/>
    <n v="0"/>
  </r>
  <r>
    <x v="18"/>
    <s v="Bangkalan"/>
    <x v="3"/>
    <x v="3"/>
    <n v="0"/>
  </r>
  <r>
    <x v="18"/>
    <s v="Bangkalan"/>
    <x v="4"/>
    <x v="3"/>
    <n v="0"/>
  </r>
  <r>
    <x v="18"/>
    <s v="Bangkalan"/>
    <x v="5"/>
    <x v="3"/>
    <n v="0"/>
  </r>
  <r>
    <x v="18"/>
    <s v="Bangkalan"/>
    <x v="1"/>
    <x v="4"/>
    <n v="0.57936507900000001"/>
  </r>
  <r>
    <x v="18"/>
    <s v="Bangkalan"/>
    <x v="25"/>
    <x v="4"/>
    <n v="0.625"/>
  </r>
  <r>
    <x v="18"/>
    <s v="Bangkalan"/>
    <x v="2"/>
    <x v="4"/>
    <n v="0.93684210499999998"/>
  </r>
  <r>
    <x v="18"/>
    <s v="Bangkalan"/>
    <x v="3"/>
    <x v="4"/>
    <n v="0.98333333300000003"/>
  </r>
  <r>
    <x v="18"/>
    <s v="Bangkalan"/>
    <x v="4"/>
    <x v="4"/>
    <n v="0.89763779499999996"/>
  </r>
  <r>
    <x v="18"/>
    <s v="Bangkalan"/>
    <x v="5"/>
    <x v="4"/>
    <n v="0.88073394500000002"/>
  </r>
  <r>
    <x v="18"/>
    <s v="Bangkalan"/>
    <x v="1"/>
    <x v="5"/>
    <n v="0.53174603200000004"/>
  </r>
  <r>
    <x v="18"/>
    <s v="Bangkalan"/>
    <x v="25"/>
    <x v="5"/>
    <n v="0.625"/>
  </r>
  <r>
    <x v="18"/>
    <s v="Bangkalan"/>
    <x v="2"/>
    <x v="5"/>
    <n v="0.83157894700000001"/>
  </r>
  <r>
    <x v="18"/>
    <s v="Bangkalan"/>
    <x v="3"/>
    <x v="5"/>
    <n v="0.66666666699999999"/>
  </r>
  <r>
    <x v="18"/>
    <s v="Bangkalan"/>
    <x v="4"/>
    <x v="5"/>
    <n v="0.700787402"/>
  </r>
  <r>
    <x v="18"/>
    <s v="Bangkalan"/>
    <x v="5"/>
    <x v="5"/>
    <n v="0.72477064199999996"/>
  </r>
  <r>
    <x v="18"/>
    <s v="Bangkalan"/>
    <x v="1"/>
    <x v="6"/>
    <n v="0.75"/>
  </r>
  <r>
    <x v="18"/>
    <s v="Bangkalan"/>
    <x v="25"/>
    <x v="6"/>
    <n v="0.59770114900000004"/>
  </r>
  <r>
    <x v="18"/>
    <s v="Bangkalan"/>
    <x v="2"/>
    <x v="6"/>
    <n v="0.65217391300000005"/>
  </r>
  <r>
    <x v="18"/>
    <s v="Bangkalan"/>
    <x v="3"/>
    <x v="6"/>
    <n v="0.46739130400000001"/>
  </r>
  <r>
    <x v="18"/>
    <s v="Bangkalan"/>
    <x v="4"/>
    <x v="6"/>
    <n v="0.55940594099999996"/>
  </r>
  <r>
    <x v="18"/>
    <s v="Bangkalan"/>
    <x v="5"/>
    <x v="6"/>
    <n v="0.81060606099999999"/>
  </r>
  <r>
    <x v="18"/>
    <s v="Bangkalan"/>
    <x v="1"/>
    <x v="7"/>
    <n v="33.6"/>
  </r>
  <r>
    <x v="18"/>
    <s v="Bangkalan"/>
    <x v="25"/>
    <x v="7"/>
    <n v="21.75"/>
  </r>
  <r>
    <x v="18"/>
    <s v="Bangkalan"/>
    <x v="2"/>
    <x v="7"/>
    <n v="34.5"/>
  </r>
  <r>
    <x v="18"/>
    <s v="Bangkalan"/>
    <x v="3"/>
    <x v="7"/>
    <n v="36.799999999999997"/>
  </r>
  <r>
    <x v="18"/>
    <s v="Bangkalan"/>
    <x v="4"/>
    <x v="7"/>
    <n v="40.4"/>
  </r>
  <r>
    <x v="18"/>
    <s v="Bangkalan"/>
    <x v="5"/>
    <x v="7"/>
    <n v="33"/>
  </r>
  <r>
    <x v="18"/>
    <s v="Bangkalan"/>
    <x v="1"/>
    <x v="8"/>
    <n v="4.3888888890000004"/>
  </r>
  <r>
    <x v="18"/>
    <s v="Bangkalan"/>
    <x v="25"/>
    <x v="8"/>
    <n v="5"/>
  </r>
  <r>
    <x v="18"/>
    <s v="Bangkalan"/>
    <x v="2"/>
    <x v="8"/>
    <n v="7.6842105260000002"/>
  </r>
  <r>
    <x v="18"/>
    <s v="Bangkalan"/>
    <x v="3"/>
    <x v="8"/>
    <n v="3.9215686270000001"/>
  </r>
  <r>
    <x v="18"/>
    <s v="Bangkalan"/>
    <x v="4"/>
    <x v="8"/>
    <n v="4.0540540539999999"/>
  </r>
  <r>
    <x v="18"/>
    <s v="Bangkalan"/>
    <x v="5"/>
    <x v="8"/>
    <n v="7.1428571429999996"/>
  </r>
  <r>
    <x v="18"/>
    <s v="Bangkalan"/>
    <x v="1"/>
    <x v="9"/>
    <n v="79"/>
  </r>
  <r>
    <x v="18"/>
    <s v="Bangkalan"/>
    <x v="25"/>
    <x v="9"/>
    <n v="15"/>
  </r>
  <r>
    <x v="18"/>
    <s v="Bangkalan"/>
    <x v="2"/>
    <x v="9"/>
    <n v="292"/>
  </r>
  <r>
    <x v="18"/>
    <s v="Bangkalan"/>
    <x v="3"/>
    <x v="9"/>
    <n v="200"/>
  </r>
  <r>
    <x v="18"/>
    <s v="Bangkalan"/>
    <x v="4"/>
    <x v="9"/>
    <n v="150"/>
  </r>
  <r>
    <x v="18"/>
    <s v="Bangkalan"/>
    <x v="5"/>
    <x v="9"/>
    <n v="300"/>
  </r>
  <r>
    <x v="18"/>
    <s v="Bangkalan"/>
    <x v="1"/>
    <x v="10"/>
    <n v="25.2"/>
  </r>
  <r>
    <x v="18"/>
    <s v="Bangkalan"/>
    <x v="25"/>
    <x v="10"/>
    <n v="4"/>
  </r>
  <r>
    <x v="18"/>
    <s v="Bangkalan"/>
    <x v="2"/>
    <x v="10"/>
    <n v="23.75"/>
  </r>
  <r>
    <x v="18"/>
    <s v="Bangkalan"/>
    <x v="3"/>
    <x v="10"/>
    <n v="24"/>
  </r>
  <r>
    <x v="18"/>
    <s v="Bangkalan"/>
    <x v="4"/>
    <x v="10"/>
    <n v="25.4"/>
  </r>
  <r>
    <x v="18"/>
    <s v="Bangkalan"/>
    <x v="5"/>
    <x v="10"/>
    <n v="27.25"/>
  </r>
  <r>
    <x v="18"/>
    <s v="Bangkalan"/>
    <x v="1"/>
    <x v="11"/>
    <n v="0.42063492099999999"/>
  </r>
  <r>
    <x v="18"/>
    <s v="Bangkalan"/>
    <x v="25"/>
    <x v="11"/>
    <n v="0.375"/>
  </r>
  <r>
    <x v="18"/>
    <s v="Bangkalan"/>
    <x v="2"/>
    <x v="11"/>
    <n v="6.3157895000000006E-2"/>
  </r>
  <r>
    <x v="18"/>
    <s v="Bangkalan"/>
    <x v="3"/>
    <x v="11"/>
    <n v="1.6666667E-2"/>
  </r>
  <r>
    <x v="18"/>
    <s v="Bangkalan"/>
    <x v="4"/>
    <x v="11"/>
    <n v="0.102362205"/>
  </r>
  <r>
    <x v="18"/>
    <s v="Bangkalan"/>
    <x v="5"/>
    <x v="11"/>
    <n v="0.119266055"/>
  </r>
  <r>
    <x v="18"/>
    <s v="Bangkalan"/>
    <x v="1"/>
    <x v="12"/>
    <n v="0"/>
  </r>
  <r>
    <x v="18"/>
    <s v="Bangkalan"/>
    <x v="25"/>
    <x v="12"/>
    <n v="0"/>
  </r>
  <r>
    <x v="18"/>
    <s v="Bangkalan"/>
    <x v="2"/>
    <x v="12"/>
    <n v="0"/>
  </r>
  <r>
    <x v="18"/>
    <s v="Bangkalan"/>
    <x v="3"/>
    <x v="12"/>
    <n v="8.3333330000000001E-3"/>
  </r>
  <r>
    <x v="18"/>
    <s v="Bangkalan"/>
    <x v="4"/>
    <x v="12"/>
    <n v="0"/>
  </r>
  <r>
    <x v="18"/>
    <s v="Bangkalan"/>
    <x v="5"/>
    <x v="12"/>
    <n v="0"/>
  </r>
  <r>
    <x v="18"/>
    <s v="Bangkalan"/>
    <x v="1"/>
    <x v="13"/>
    <n v="0.43650793700000001"/>
  </r>
  <r>
    <x v="18"/>
    <s v="Bangkalan"/>
    <x v="25"/>
    <x v="13"/>
    <n v="0.4375"/>
  </r>
  <r>
    <x v="18"/>
    <s v="Bangkalan"/>
    <x v="2"/>
    <x v="13"/>
    <n v="0.53684210499999996"/>
  </r>
  <r>
    <x v="18"/>
    <s v="Bangkalan"/>
    <x v="3"/>
    <x v="13"/>
    <n v="0.55000000000000004"/>
  </r>
  <r>
    <x v="18"/>
    <s v="Bangkalan"/>
    <x v="4"/>
    <x v="13"/>
    <n v="0.606299213"/>
  </r>
  <r>
    <x v="18"/>
    <s v="Bangkalan"/>
    <x v="5"/>
    <x v="13"/>
    <n v="0.49541284400000002"/>
  </r>
  <r>
    <x v="18"/>
    <s v="Bangkalan"/>
    <x v="1"/>
    <x v="14"/>
    <n v="4.7619047999999997E-2"/>
  </r>
  <r>
    <x v="18"/>
    <s v="Bangkalan"/>
    <x v="25"/>
    <x v="14"/>
    <n v="0"/>
  </r>
  <r>
    <x v="18"/>
    <s v="Bangkalan"/>
    <x v="2"/>
    <x v="14"/>
    <n v="0.105263158"/>
  </r>
  <r>
    <x v="18"/>
    <s v="Bangkalan"/>
    <x v="3"/>
    <x v="14"/>
    <n v="0.31666666700000001"/>
  </r>
  <r>
    <x v="18"/>
    <s v="Bangkalan"/>
    <x v="4"/>
    <x v="14"/>
    <n v="0.188976378"/>
  </r>
  <r>
    <x v="18"/>
    <s v="Bangkalan"/>
    <x v="5"/>
    <x v="14"/>
    <n v="0.155963303"/>
  </r>
  <r>
    <x v="18"/>
    <s v="Bangkalan"/>
    <x v="1"/>
    <x v="15"/>
    <n v="0"/>
  </r>
  <r>
    <x v="18"/>
    <s v="Bangkalan"/>
    <x v="25"/>
    <x v="15"/>
    <n v="0"/>
  </r>
  <r>
    <x v="18"/>
    <s v="Bangkalan"/>
    <x v="2"/>
    <x v="15"/>
    <n v="0"/>
  </r>
  <r>
    <x v="18"/>
    <s v="Bangkalan"/>
    <x v="3"/>
    <x v="15"/>
    <n v="0"/>
  </r>
  <r>
    <x v="18"/>
    <s v="Bangkalan"/>
    <x v="4"/>
    <x v="15"/>
    <n v="7.8740159999999993E-3"/>
  </r>
  <r>
    <x v="18"/>
    <s v="Bangkalan"/>
    <x v="5"/>
    <x v="15"/>
    <n v="0"/>
  </r>
  <r>
    <x v="18"/>
    <s v="Bangkalan"/>
    <x v="1"/>
    <x v="16"/>
    <n v="9.5238094999999995E-2"/>
  </r>
  <r>
    <x v="18"/>
    <s v="Bangkalan"/>
    <x v="25"/>
    <x v="16"/>
    <n v="0.1875"/>
  </r>
  <r>
    <x v="18"/>
    <s v="Bangkalan"/>
    <x v="2"/>
    <x v="16"/>
    <n v="0.294736842"/>
  </r>
  <r>
    <x v="18"/>
    <s v="Bangkalan"/>
    <x v="3"/>
    <x v="16"/>
    <n v="0.108333333"/>
  </r>
  <r>
    <x v="18"/>
    <s v="Bangkalan"/>
    <x v="4"/>
    <x v="16"/>
    <n v="9.4488189E-2"/>
  </r>
  <r>
    <x v="18"/>
    <s v="Bangkalan"/>
    <x v="5"/>
    <x v="16"/>
    <n v="0.229357798"/>
  </r>
  <r>
    <x v="18"/>
    <s v="Bangkalan"/>
    <x v="1"/>
    <x v="17"/>
    <n v="126"/>
  </r>
  <r>
    <x v="18"/>
    <s v="Bangkalan"/>
    <x v="25"/>
    <x v="17"/>
    <n v="16"/>
  </r>
  <r>
    <x v="18"/>
    <s v="Bangkalan"/>
    <x v="2"/>
    <x v="17"/>
    <n v="95"/>
  </r>
  <r>
    <x v="18"/>
    <s v="Bangkalan"/>
    <x v="3"/>
    <x v="17"/>
    <n v="120"/>
  </r>
  <r>
    <x v="18"/>
    <s v="Bangkalan"/>
    <x v="4"/>
    <x v="17"/>
    <n v="127"/>
  </r>
  <r>
    <x v="18"/>
    <s v="Bangkalan"/>
    <x v="5"/>
    <x v="17"/>
    <n v="109"/>
  </r>
  <r>
    <x v="18"/>
    <s v="Bangkalan"/>
    <x v="1"/>
    <x v="18"/>
    <n v="0"/>
  </r>
  <r>
    <x v="18"/>
    <s v="Bangkalan"/>
    <x v="25"/>
    <x v="18"/>
    <n v="0"/>
  </r>
  <r>
    <x v="18"/>
    <s v="Bangkalan"/>
    <x v="2"/>
    <x v="18"/>
    <n v="0"/>
  </r>
  <r>
    <x v="18"/>
    <s v="Bangkalan"/>
    <x v="3"/>
    <x v="18"/>
    <n v="0"/>
  </r>
  <r>
    <x v="18"/>
    <s v="Bangkalan"/>
    <x v="4"/>
    <x v="18"/>
    <n v="0"/>
  </r>
  <r>
    <x v="18"/>
    <s v="Bangkalan"/>
    <x v="5"/>
    <x v="18"/>
    <n v="0"/>
  </r>
  <r>
    <x v="18"/>
    <s v="Bangkalan"/>
    <x v="1"/>
    <x v="19"/>
    <n v="0"/>
  </r>
  <r>
    <x v="18"/>
    <s v="Bangkalan"/>
    <x v="25"/>
    <x v="19"/>
    <n v="0"/>
  </r>
  <r>
    <x v="18"/>
    <s v="Bangkalan"/>
    <x v="2"/>
    <x v="19"/>
    <n v="0"/>
  </r>
  <r>
    <x v="18"/>
    <s v="Bangkalan"/>
    <x v="3"/>
    <x v="19"/>
    <n v="0"/>
  </r>
  <r>
    <x v="18"/>
    <s v="Bangkalan"/>
    <x v="4"/>
    <x v="19"/>
    <n v="0"/>
  </r>
  <r>
    <x v="18"/>
    <s v="Bangkalan"/>
    <x v="5"/>
    <x v="19"/>
    <n v="0"/>
  </r>
  <r>
    <x v="18"/>
    <s v="Pamekasan"/>
    <x v="9"/>
    <x v="0"/>
    <n v="0.223776224"/>
  </r>
  <r>
    <x v="18"/>
    <s v="Pamekasan"/>
    <x v="10"/>
    <x v="0"/>
    <n v="0.24832214799999999"/>
  </r>
  <r>
    <x v="18"/>
    <s v="Pamekasan"/>
    <x v="11"/>
    <x v="0"/>
    <n v="0.36170212800000001"/>
  </r>
  <r>
    <x v="18"/>
    <s v="Pamekasan"/>
    <x v="12"/>
    <x v="0"/>
    <n v="0.37931034499999999"/>
  </r>
  <r>
    <x v="18"/>
    <s v="Pamekasan"/>
    <x v="9"/>
    <x v="1"/>
    <n v="6.9930069999999997E-2"/>
  </r>
  <r>
    <x v="18"/>
    <s v="Pamekasan"/>
    <x v="10"/>
    <x v="1"/>
    <n v="6.7114093999999999E-2"/>
  </r>
  <r>
    <x v="18"/>
    <s v="Pamekasan"/>
    <x v="11"/>
    <x v="1"/>
    <n v="0.24822695"/>
  </r>
  <r>
    <x v="18"/>
    <s v="Pamekasan"/>
    <x v="12"/>
    <x v="1"/>
    <n v="0.12413793100000001"/>
  </r>
  <r>
    <x v="18"/>
    <s v="Pamekasan"/>
    <x v="9"/>
    <x v="2"/>
    <n v="0.216783217"/>
  </r>
  <r>
    <x v="18"/>
    <s v="Pamekasan"/>
    <x v="10"/>
    <x v="2"/>
    <n v="0.24832214799999999"/>
  </r>
  <r>
    <x v="18"/>
    <s v="Pamekasan"/>
    <x v="11"/>
    <x v="2"/>
    <n v="0.36170212800000001"/>
  </r>
  <r>
    <x v="18"/>
    <s v="Pamekasan"/>
    <x v="12"/>
    <x v="2"/>
    <n v="0.37241379299999999"/>
  </r>
  <r>
    <x v="18"/>
    <s v="Pamekasan"/>
    <x v="9"/>
    <x v="3"/>
    <n v="0"/>
  </r>
  <r>
    <x v="18"/>
    <s v="Pamekasan"/>
    <x v="10"/>
    <x v="3"/>
    <n v="0"/>
  </r>
  <r>
    <x v="18"/>
    <s v="Pamekasan"/>
    <x v="11"/>
    <x v="3"/>
    <n v="0"/>
  </r>
  <r>
    <x v="18"/>
    <s v="Pamekasan"/>
    <x v="12"/>
    <x v="3"/>
    <n v="0"/>
  </r>
  <r>
    <x v="18"/>
    <s v="Pamekasan"/>
    <x v="9"/>
    <x v="4"/>
    <n v="0.99300699299999995"/>
  </r>
  <r>
    <x v="18"/>
    <s v="Pamekasan"/>
    <x v="10"/>
    <x v="4"/>
    <n v="0.98657718100000003"/>
  </r>
  <r>
    <x v="18"/>
    <s v="Pamekasan"/>
    <x v="11"/>
    <x v="4"/>
    <n v="0.90780141800000003"/>
  </r>
  <r>
    <x v="18"/>
    <s v="Pamekasan"/>
    <x v="12"/>
    <x v="4"/>
    <n v="0.98620689699999997"/>
  </r>
  <r>
    <x v="18"/>
    <s v="Pamekasan"/>
    <x v="9"/>
    <x v="5"/>
    <n v="0.91608391600000005"/>
  </r>
  <r>
    <x v="18"/>
    <s v="Pamekasan"/>
    <x v="10"/>
    <x v="5"/>
    <n v="0.91946308700000001"/>
  </r>
  <r>
    <x v="18"/>
    <s v="Pamekasan"/>
    <x v="11"/>
    <x v="5"/>
    <n v="0.65957446799999997"/>
  </r>
  <r>
    <x v="18"/>
    <s v="Pamekasan"/>
    <x v="12"/>
    <x v="5"/>
    <n v="0.85517241399999999"/>
  </r>
  <r>
    <x v="18"/>
    <s v="Pamekasan"/>
    <x v="9"/>
    <x v="6"/>
    <n v="0.63500000000000001"/>
  </r>
  <r>
    <x v="18"/>
    <s v="Pamekasan"/>
    <x v="10"/>
    <x v="6"/>
    <n v="0.73499999999999999"/>
  </r>
  <r>
    <x v="18"/>
    <s v="Pamekasan"/>
    <x v="11"/>
    <x v="6"/>
    <n v="0.66500000000000004"/>
  </r>
  <r>
    <x v="18"/>
    <s v="Pamekasan"/>
    <x v="12"/>
    <x v="6"/>
    <n v="0.69499999999999995"/>
  </r>
  <r>
    <x v="18"/>
    <s v="Pamekasan"/>
    <x v="9"/>
    <x v="7"/>
    <n v="40"/>
  </r>
  <r>
    <x v="18"/>
    <s v="Pamekasan"/>
    <x v="10"/>
    <x v="7"/>
    <n v="40"/>
  </r>
  <r>
    <x v="18"/>
    <s v="Pamekasan"/>
    <x v="11"/>
    <x v="7"/>
    <n v="40"/>
  </r>
  <r>
    <x v="18"/>
    <s v="Pamekasan"/>
    <x v="12"/>
    <x v="7"/>
    <n v="40"/>
  </r>
  <r>
    <x v="18"/>
    <s v="Pamekasan"/>
    <x v="9"/>
    <x v="8"/>
    <n v="7.4375"/>
  </r>
  <r>
    <x v="18"/>
    <s v="Pamekasan"/>
    <x v="10"/>
    <x v="8"/>
    <n v="6.1351351349999996"/>
  </r>
  <r>
    <x v="18"/>
    <s v="Pamekasan"/>
    <x v="11"/>
    <x v="8"/>
    <n v="7.5686274510000002"/>
  </r>
  <r>
    <x v="18"/>
    <s v="Pamekasan"/>
    <x v="12"/>
    <x v="8"/>
    <n v="4.8727272729999997"/>
  </r>
  <r>
    <x v="18"/>
    <s v="Pamekasan"/>
    <x v="9"/>
    <x v="9"/>
    <n v="238"/>
  </r>
  <r>
    <x v="18"/>
    <s v="Pamekasan"/>
    <x v="10"/>
    <x v="9"/>
    <n v="227"/>
  </r>
  <r>
    <x v="18"/>
    <s v="Pamekasan"/>
    <x v="11"/>
    <x v="9"/>
    <n v="386"/>
  </r>
  <r>
    <x v="18"/>
    <s v="Pamekasan"/>
    <x v="12"/>
    <x v="9"/>
    <n v="268"/>
  </r>
  <r>
    <x v="18"/>
    <s v="Pamekasan"/>
    <x v="9"/>
    <x v="10"/>
    <n v="28.6"/>
  </r>
  <r>
    <x v="18"/>
    <s v="Pamekasan"/>
    <x v="10"/>
    <x v="10"/>
    <n v="29.8"/>
  </r>
  <r>
    <x v="18"/>
    <s v="Pamekasan"/>
    <x v="11"/>
    <x v="10"/>
    <n v="28.2"/>
  </r>
  <r>
    <x v="18"/>
    <s v="Pamekasan"/>
    <x v="12"/>
    <x v="10"/>
    <n v="29"/>
  </r>
  <r>
    <x v="18"/>
    <s v="Pamekasan"/>
    <x v="9"/>
    <x v="11"/>
    <n v="6.9930069999999999E-3"/>
  </r>
  <r>
    <x v="18"/>
    <s v="Pamekasan"/>
    <x v="10"/>
    <x v="11"/>
    <n v="1.3422819000000001E-2"/>
  </r>
  <r>
    <x v="18"/>
    <s v="Pamekasan"/>
    <x v="11"/>
    <x v="11"/>
    <n v="9.2198582000000001E-2"/>
  </r>
  <r>
    <x v="18"/>
    <s v="Pamekasan"/>
    <x v="12"/>
    <x v="11"/>
    <n v="1.3793102999999999E-2"/>
  </r>
  <r>
    <x v="18"/>
    <s v="Pamekasan"/>
    <x v="9"/>
    <x v="12"/>
    <n v="0"/>
  </r>
  <r>
    <x v="18"/>
    <s v="Pamekasan"/>
    <x v="10"/>
    <x v="12"/>
    <n v="0"/>
  </r>
  <r>
    <x v="18"/>
    <s v="Pamekasan"/>
    <x v="11"/>
    <x v="12"/>
    <n v="7.0921990000000004E-3"/>
  </r>
  <r>
    <x v="18"/>
    <s v="Pamekasan"/>
    <x v="12"/>
    <x v="12"/>
    <n v="0"/>
  </r>
  <r>
    <x v="18"/>
    <s v="Pamekasan"/>
    <x v="9"/>
    <x v="13"/>
    <n v="0.76923076899999998"/>
  </r>
  <r>
    <x v="18"/>
    <s v="Pamekasan"/>
    <x v="10"/>
    <x v="13"/>
    <n v="0.73825503400000003"/>
  </r>
  <r>
    <x v="18"/>
    <s v="Pamekasan"/>
    <x v="11"/>
    <x v="13"/>
    <n v="0.53900709199999997"/>
  </r>
  <r>
    <x v="18"/>
    <s v="Pamekasan"/>
    <x v="12"/>
    <x v="13"/>
    <n v="0.60689655200000003"/>
  </r>
  <r>
    <x v="18"/>
    <s v="Pamekasan"/>
    <x v="9"/>
    <x v="14"/>
    <n v="6.9930069999999997E-2"/>
  </r>
  <r>
    <x v="18"/>
    <s v="Pamekasan"/>
    <x v="10"/>
    <x v="14"/>
    <n v="6.7114093999999999E-2"/>
  </r>
  <r>
    <x v="18"/>
    <s v="Pamekasan"/>
    <x v="11"/>
    <x v="14"/>
    <n v="0.24822695"/>
  </r>
  <r>
    <x v="18"/>
    <s v="Pamekasan"/>
    <x v="12"/>
    <x v="14"/>
    <n v="0.12413793100000001"/>
  </r>
  <r>
    <x v="18"/>
    <s v="Pamekasan"/>
    <x v="9"/>
    <x v="15"/>
    <n v="6.9930069999999999E-3"/>
  </r>
  <r>
    <x v="18"/>
    <s v="Pamekasan"/>
    <x v="10"/>
    <x v="15"/>
    <n v="0"/>
  </r>
  <r>
    <x v="18"/>
    <s v="Pamekasan"/>
    <x v="11"/>
    <x v="15"/>
    <n v="0"/>
  </r>
  <r>
    <x v="18"/>
    <s v="Pamekasan"/>
    <x v="12"/>
    <x v="15"/>
    <n v="6.8965520000000002E-3"/>
  </r>
  <r>
    <x v="18"/>
    <s v="Pamekasan"/>
    <x v="9"/>
    <x v="16"/>
    <n v="0.14685314699999999"/>
  </r>
  <r>
    <x v="18"/>
    <s v="Pamekasan"/>
    <x v="10"/>
    <x v="16"/>
    <n v="0.18120805400000001"/>
  </r>
  <r>
    <x v="18"/>
    <s v="Pamekasan"/>
    <x v="11"/>
    <x v="16"/>
    <n v="0.113475177"/>
  </r>
  <r>
    <x v="18"/>
    <s v="Pamekasan"/>
    <x v="12"/>
    <x v="16"/>
    <n v="0.24827586200000001"/>
  </r>
  <r>
    <x v="18"/>
    <s v="Pamekasan"/>
    <x v="9"/>
    <x v="17"/>
    <n v="143"/>
  </r>
  <r>
    <x v="18"/>
    <s v="Pamekasan"/>
    <x v="10"/>
    <x v="17"/>
    <n v="149"/>
  </r>
  <r>
    <x v="18"/>
    <s v="Pamekasan"/>
    <x v="11"/>
    <x v="17"/>
    <n v="141"/>
  </r>
  <r>
    <x v="18"/>
    <s v="Pamekasan"/>
    <x v="12"/>
    <x v="17"/>
    <n v="145"/>
  </r>
  <r>
    <x v="18"/>
    <s v="Pamekasan"/>
    <x v="9"/>
    <x v="18"/>
    <n v="0"/>
  </r>
  <r>
    <x v="18"/>
    <s v="Pamekasan"/>
    <x v="10"/>
    <x v="18"/>
    <n v="0"/>
  </r>
  <r>
    <x v="18"/>
    <s v="Pamekasan"/>
    <x v="11"/>
    <x v="18"/>
    <n v="0"/>
  </r>
  <r>
    <x v="18"/>
    <s v="Pamekasan"/>
    <x v="12"/>
    <x v="18"/>
    <n v="0"/>
  </r>
  <r>
    <x v="18"/>
    <s v="Pamekasan"/>
    <x v="9"/>
    <x v="19"/>
    <n v="0"/>
  </r>
  <r>
    <x v="18"/>
    <s v="Pamekasan"/>
    <x v="10"/>
    <x v="19"/>
    <n v="0"/>
  </r>
  <r>
    <x v="18"/>
    <s v="Pamekasan"/>
    <x v="11"/>
    <x v="19"/>
    <n v="0"/>
  </r>
  <r>
    <x v="18"/>
    <s v="Pamekasan"/>
    <x v="12"/>
    <x v="19"/>
    <n v="0"/>
  </r>
  <r>
    <x v="18"/>
    <s v="Sampang"/>
    <x v="24"/>
    <x v="0"/>
    <n v="0.186046512"/>
  </r>
  <r>
    <x v="18"/>
    <s v="Sampang"/>
    <x v="13"/>
    <x v="0"/>
    <n v="9.6774193999999994E-2"/>
  </r>
  <r>
    <x v="18"/>
    <s v="Sampang"/>
    <x v="14"/>
    <x v="0"/>
    <n v="0.24812030099999999"/>
  </r>
  <r>
    <x v="18"/>
    <s v="Sampang"/>
    <x v="25"/>
    <x v="0"/>
    <n v="0"/>
  </r>
  <r>
    <x v="18"/>
    <s v="Sampang"/>
    <x v="15"/>
    <x v="0"/>
    <n v="0.287878788"/>
  </r>
  <r>
    <x v="18"/>
    <s v="Sampang"/>
    <x v="16"/>
    <x v="0"/>
    <n v="0.346938776"/>
  </r>
  <r>
    <x v="18"/>
    <s v="Sampang"/>
    <x v="24"/>
    <x v="1"/>
    <n v="0"/>
  </r>
  <r>
    <x v="18"/>
    <s v="Sampang"/>
    <x v="13"/>
    <x v="1"/>
    <n v="0"/>
  </r>
  <r>
    <x v="18"/>
    <s v="Sampang"/>
    <x v="14"/>
    <x v="1"/>
    <n v="7.5187969999999998E-3"/>
  </r>
  <r>
    <x v="18"/>
    <s v="Sampang"/>
    <x v="25"/>
    <x v="1"/>
    <n v="0"/>
  </r>
  <r>
    <x v="18"/>
    <s v="Sampang"/>
    <x v="15"/>
    <x v="1"/>
    <n v="7.5757580000000001E-3"/>
  </r>
  <r>
    <x v="18"/>
    <s v="Sampang"/>
    <x v="16"/>
    <x v="1"/>
    <n v="4.0816326999999999E-2"/>
  </r>
  <r>
    <x v="18"/>
    <s v="Sampang"/>
    <x v="24"/>
    <x v="2"/>
    <n v="0.186046512"/>
  </r>
  <r>
    <x v="18"/>
    <s v="Sampang"/>
    <x v="13"/>
    <x v="2"/>
    <n v="8.0645161000000007E-2"/>
  </r>
  <r>
    <x v="18"/>
    <s v="Sampang"/>
    <x v="14"/>
    <x v="2"/>
    <n v="0.24812030099999999"/>
  </r>
  <r>
    <x v="18"/>
    <s v="Sampang"/>
    <x v="25"/>
    <x v="2"/>
    <n v="0"/>
  </r>
  <r>
    <x v="18"/>
    <s v="Sampang"/>
    <x v="15"/>
    <x v="2"/>
    <n v="0.287878788"/>
  </r>
  <r>
    <x v="18"/>
    <s v="Sampang"/>
    <x v="16"/>
    <x v="2"/>
    <n v="0.34013605400000002"/>
  </r>
  <r>
    <x v="18"/>
    <s v="Sampang"/>
    <x v="24"/>
    <x v="3"/>
    <n v="0"/>
  </r>
  <r>
    <x v="18"/>
    <s v="Sampang"/>
    <x v="13"/>
    <x v="3"/>
    <n v="0"/>
  </r>
  <r>
    <x v="18"/>
    <s v="Sampang"/>
    <x v="14"/>
    <x v="3"/>
    <n v="0"/>
  </r>
  <r>
    <x v="18"/>
    <s v="Sampang"/>
    <x v="25"/>
    <x v="3"/>
    <n v="0"/>
  </r>
  <r>
    <x v="18"/>
    <s v="Sampang"/>
    <x v="15"/>
    <x v="3"/>
    <n v="0"/>
  </r>
  <r>
    <x v="18"/>
    <s v="Sampang"/>
    <x v="16"/>
    <x v="3"/>
    <n v="0"/>
  </r>
  <r>
    <x v="18"/>
    <s v="Sampang"/>
    <x v="24"/>
    <x v="4"/>
    <n v="1"/>
  </r>
  <r>
    <x v="18"/>
    <s v="Sampang"/>
    <x v="13"/>
    <x v="4"/>
    <n v="0.70967741900000003"/>
  </r>
  <r>
    <x v="18"/>
    <s v="Sampang"/>
    <x v="14"/>
    <x v="4"/>
    <n v="0.99248120299999998"/>
  </r>
  <r>
    <x v="18"/>
    <s v="Sampang"/>
    <x v="25"/>
    <x v="4"/>
    <n v="0.64864864899999997"/>
  </r>
  <r>
    <x v="18"/>
    <s v="Sampang"/>
    <x v="15"/>
    <x v="4"/>
    <n v="0.97727272700000001"/>
  </r>
  <r>
    <x v="18"/>
    <s v="Sampang"/>
    <x v="16"/>
    <x v="4"/>
    <n v="0.97959183699999997"/>
  </r>
  <r>
    <x v="18"/>
    <s v="Sampang"/>
    <x v="24"/>
    <x v="5"/>
    <n v="1"/>
  </r>
  <r>
    <x v="18"/>
    <s v="Sampang"/>
    <x v="13"/>
    <x v="5"/>
    <n v="0.69354838699999999"/>
  </r>
  <r>
    <x v="18"/>
    <s v="Sampang"/>
    <x v="14"/>
    <x v="5"/>
    <n v="0.98496240599999996"/>
  </r>
  <r>
    <x v="18"/>
    <s v="Sampang"/>
    <x v="25"/>
    <x v="5"/>
    <n v="0.64864864899999997"/>
  </r>
  <r>
    <x v="18"/>
    <s v="Sampang"/>
    <x v="15"/>
    <x v="5"/>
    <n v="0.96969696999999999"/>
  </r>
  <r>
    <x v="18"/>
    <s v="Sampang"/>
    <x v="16"/>
    <x v="5"/>
    <n v="0.93197278900000002"/>
  </r>
  <r>
    <x v="18"/>
    <s v="Sampang"/>
    <x v="24"/>
    <x v="6"/>
    <n v="0.93478260899999999"/>
  </r>
  <r>
    <x v="18"/>
    <s v="Sampang"/>
    <x v="13"/>
    <x v="6"/>
    <n v="0.54310344799999999"/>
  </r>
  <r>
    <x v="18"/>
    <s v="Sampang"/>
    <x v="14"/>
    <x v="6"/>
    <n v="0.71348314599999996"/>
  </r>
  <r>
    <x v="18"/>
    <s v="Sampang"/>
    <x v="25"/>
    <x v="6"/>
    <n v="0.59770114900000004"/>
  </r>
  <r>
    <x v="18"/>
    <s v="Sampang"/>
    <x v="15"/>
    <x v="6"/>
    <n v="0.61502347400000001"/>
  </r>
  <r>
    <x v="18"/>
    <s v="Sampang"/>
    <x v="16"/>
    <x v="6"/>
    <n v="0.72680412400000005"/>
  </r>
  <r>
    <x v="18"/>
    <s v="Sampang"/>
    <x v="24"/>
    <x v="7"/>
    <n v="23"/>
  </r>
  <r>
    <x v="18"/>
    <s v="Sampang"/>
    <x v="13"/>
    <x v="7"/>
    <n v="38.666666667000001"/>
  </r>
  <r>
    <x v="18"/>
    <s v="Sampang"/>
    <x v="14"/>
    <x v="7"/>
    <n v="35.6"/>
  </r>
  <r>
    <x v="18"/>
    <s v="Sampang"/>
    <x v="25"/>
    <x v="7"/>
    <n v="29"/>
  </r>
  <r>
    <x v="18"/>
    <s v="Sampang"/>
    <x v="15"/>
    <x v="7"/>
    <n v="42.6"/>
  </r>
  <r>
    <x v="18"/>
    <s v="Sampang"/>
    <x v="16"/>
    <x v="7"/>
    <n v="38.799999999999997"/>
  </r>
  <r>
    <x v="18"/>
    <s v="Sampang"/>
    <x v="24"/>
    <x v="8"/>
    <n v="2.375"/>
  </r>
  <r>
    <x v="18"/>
    <s v="Sampang"/>
    <x v="13"/>
    <x v="8"/>
    <n v="4.5"/>
  </r>
  <r>
    <x v="18"/>
    <s v="Sampang"/>
    <x v="14"/>
    <x v="8"/>
    <n v="5.9090909089999997"/>
  </r>
  <r>
    <x v="18"/>
    <s v="Sampang"/>
    <x v="25"/>
    <x v="8"/>
    <n v="0"/>
  </r>
  <r>
    <x v="18"/>
    <s v="Sampang"/>
    <x v="15"/>
    <x v="8"/>
    <n v="9.2894736840000007"/>
  </r>
  <r>
    <x v="18"/>
    <s v="Sampang"/>
    <x v="16"/>
    <x v="8"/>
    <n v="5.6666666670000003"/>
  </r>
  <r>
    <x v="18"/>
    <s v="Sampang"/>
    <x v="24"/>
    <x v="9"/>
    <n v="19"/>
  </r>
  <r>
    <x v="18"/>
    <s v="Sampang"/>
    <x v="13"/>
    <x v="9"/>
    <n v="27"/>
  </r>
  <r>
    <x v="18"/>
    <s v="Sampang"/>
    <x v="14"/>
    <x v="9"/>
    <n v="195"/>
  </r>
  <r>
    <x v="18"/>
    <s v="Sampang"/>
    <x v="25"/>
    <x v="9"/>
    <n v="0"/>
  </r>
  <r>
    <x v="18"/>
    <s v="Sampang"/>
    <x v="15"/>
    <x v="9"/>
    <n v="353"/>
  </r>
  <r>
    <x v="18"/>
    <s v="Sampang"/>
    <x v="16"/>
    <x v="9"/>
    <n v="289"/>
  </r>
  <r>
    <x v="18"/>
    <s v="Sampang"/>
    <x v="24"/>
    <x v="10"/>
    <n v="21.5"/>
  </r>
  <r>
    <x v="18"/>
    <s v="Sampang"/>
    <x v="13"/>
    <x v="10"/>
    <n v="20.666666667000001"/>
  </r>
  <r>
    <x v="18"/>
    <s v="Sampang"/>
    <x v="14"/>
    <x v="10"/>
    <n v="26.6"/>
  </r>
  <r>
    <x v="18"/>
    <s v="Sampang"/>
    <x v="25"/>
    <x v="10"/>
    <n v="12.333333333000001"/>
  </r>
  <r>
    <x v="18"/>
    <s v="Sampang"/>
    <x v="15"/>
    <x v="10"/>
    <n v="26.4"/>
  </r>
  <r>
    <x v="18"/>
    <s v="Sampang"/>
    <x v="16"/>
    <x v="10"/>
    <n v="29.4"/>
  </r>
  <r>
    <x v="18"/>
    <s v="Sampang"/>
    <x v="24"/>
    <x v="11"/>
    <n v="0"/>
  </r>
  <r>
    <x v="18"/>
    <s v="Sampang"/>
    <x v="13"/>
    <x v="11"/>
    <n v="0.29032258100000002"/>
  </r>
  <r>
    <x v="18"/>
    <s v="Sampang"/>
    <x v="14"/>
    <x v="11"/>
    <n v="7.5187969999999998E-3"/>
  </r>
  <r>
    <x v="18"/>
    <s v="Sampang"/>
    <x v="25"/>
    <x v="11"/>
    <n v="0.35135135099999998"/>
  </r>
  <r>
    <x v="18"/>
    <s v="Sampang"/>
    <x v="15"/>
    <x v="11"/>
    <n v="2.2727272999999999E-2"/>
  </r>
  <r>
    <x v="18"/>
    <s v="Sampang"/>
    <x v="16"/>
    <x v="11"/>
    <n v="2.0408163E-2"/>
  </r>
  <r>
    <x v="18"/>
    <s v="Sampang"/>
    <x v="24"/>
    <x v="12"/>
    <n v="0"/>
  </r>
  <r>
    <x v="18"/>
    <s v="Sampang"/>
    <x v="13"/>
    <x v="12"/>
    <n v="0"/>
  </r>
  <r>
    <x v="18"/>
    <s v="Sampang"/>
    <x v="14"/>
    <x v="12"/>
    <n v="0"/>
  </r>
  <r>
    <x v="18"/>
    <s v="Sampang"/>
    <x v="25"/>
    <x v="12"/>
    <n v="0"/>
  </r>
  <r>
    <x v="18"/>
    <s v="Sampang"/>
    <x v="15"/>
    <x v="12"/>
    <n v="0"/>
  </r>
  <r>
    <x v="18"/>
    <s v="Sampang"/>
    <x v="16"/>
    <x v="12"/>
    <n v="0"/>
  </r>
  <r>
    <x v="18"/>
    <s v="Sampang"/>
    <x v="24"/>
    <x v="13"/>
    <n v="0.813953488"/>
  </r>
  <r>
    <x v="18"/>
    <s v="Sampang"/>
    <x v="13"/>
    <x v="13"/>
    <n v="0.61290322600000002"/>
  </r>
  <r>
    <x v="18"/>
    <s v="Sampang"/>
    <x v="14"/>
    <x v="13"/>
    <n v="0.74436090200000005"/>
  </r>
  <r>
    <x v="18"/>
    <s v="Sampang"/>
    <x v="25"/>
    <x v="13"/>
    <n v="0.64864864899999997"/>
  </r>
  <r>
    <x v="18"/>
    <s v="Sampang"/>
    <x v="15"/>
    <x v="13"/>
    <n v="0.68939393900000001"/>
  </r>
  <r>
    <x v="18"/>
    <s v="Sampang"/>
    <x v="16"/>
    <x v="13"/>
    <n v="0.63265306099999996"/>
  </r>
  <r>
    <x v="18"/>
    <s v="Sampang"/>
    <x v="24"/>
    <x v="14"/>
    <n v="0"/>
  </r>
  <r>
    <x v="18"/>
    <s v="Sampang"/>
    <x v="13"/>
    <x v="14"/>
    <n v="0"/>
  </r>
  <r>
    <x v="18"/>
    <s v="Sampang"/>
    <x v="14"/>
    <x v="14"/>
    <n v="7.5187969999999998E-3"/>
  </r>
  <r>
    <x v="18"/>
    <s v="Sampang"/>
    <x v="25"/>
    <x v="14"/>
    <n v="0"/>
  </r>
  <r>
    <x v="18"/>
    <s v="Sampang"/>
    <x v="15"/>
    <x v="14"/>
    <n v="7.5757580000000001E-3"/>
  </r>
  <r>
    <x v="18"/>
    <s v="Sampang"/>
    <x v="16"/>
    <x v="14"/>
    <n v="4.0816326999999999E-2"/>
  </r>
  <r>
    <x v="18"/>
    <s v="Sampang"/>
    <x v="24"/>
    <x v="15"/>
    <n v="0"/>
  </r>
  <r>
    <x v="18"/>
    <s v="Sampang"/>
    <x v="13"/>
    <x v="15"/>
    <n v="1.6129032000000001E-2"/>
  </r>
  <r>
    <x v="18"/>
    <s v="Sampang"/>
    <x v="14"/>
    <x v="15"/>
    <n v="0"/>
  </r>
  <r>
    <x v="18"/>
    <s v="Sampang"/>
    <x v="25"/>
    <x v="15"/>
    <n v="0"/>
  </r>
  <r>
    <x v="18"/>
    <s v="Sampang"/>
    <x v="15"/>
    <x v="15"/>
    <n v="0"/>
  </r>
  <r>
    <x v="18"/>
    <s v="Sampang"/>
    <x v="16"/>
    <x v="15"/>
    <n v="6.8027210000000003E-3"/>
  </r>
  <r>
    <x v="18"/>
    <s v="Sampang"/>
    <x v="24"/>
    <x v="16"/>
    <n v="0.186046512"/>
  </r>
  <r>
    <x v="18"/>
    <s v="Sampang"/>
    <x v="13"/>
    <x v="16"/>
    <n v="8.0645161000000007E-2"/>
  </r>
  <r>
    <x v="18"/>
    <s v="Sampang"/>
    <x v="14"/>
    <x v="16"/>
    <n v="0.24060150399999999"/>
  </r>
  <r>
    <x v="18"/>
    <s v="Sampang"/>
    <x v="25"/>
    <x v="16"/>
    <n v="0"/>
  </r>
  <r>
    <x v="18"/>
    <s v="Sampang"/>
    <x v="15"/>
    <x v="16"/>
    <n v="0.28030303000000001"/>
  </r>
  <r>
    <x v="18"/>
    <s v="Sampang"/>
    <x v="16"/>
    <x v="16"/>
    <n v="0.29931972800000001"/>
  </r>
  <r>
    <x v="18"/>
    <s v="Sampang"/>
    <x v="24"/>
    <x v="17"/>
    <n v="43"/>
  </r>
  <r>
    <x v="18"/>
    <s v="Sampang"/>
    <x v="13"/>
    <x v="17"/>
    <n v="62"/>
  </r>
  <r>
    <x v="18"/>
    <s v="Sampang"/>
    <x v="14"/>
    <x v="17"/>
    <n v="133"/>
  </r>
  <r>
    <x v="18"/>
    <s v="Sampang"/>
    <x v="25"/>
    <x v="17"/>
    <n v="37"/>
  </r>
  <r>
    <x v="18"/>
    <s v="Sampang"/>
    <x v="15"/>
    <x v="17"/>
    <n v="132"/>
  </r>
  <r>
    <x v="18"/>
    <s v="Sampang"/>
    <x v="16"/>
    <x v="17"/>
    <n v="147"/>
  </r>
  <r>
    <x v="18"/>
    <s v="Sampang"/>
    <x v="24"/>
    <x v="18"/>
    <n v="0"/>
  </r>
  <r>
    <x v="18"/>
    <s v="Sampang"/>
    <x v="13"/>
    <x v="18"/>
    <n v="0"/>
  </r>
  <r>
    <x v="18"/>
    <s v="Sampang"/>
    <x v="14"/>
    <x v="18"/>
    <n v="0"/>
  </r>
  <r>
    <x v="18"/>
    <s v="Sampang"/>
    <x v="25"/>
    <x v="18"/>
    <n v="0"/>
  </r>
  <r>
    <x v="18"/>
    <s v="Sampang"/>
    <x v="15"/>
    <x v="18"/>
    <n v="0"/>
  </r>
  <r>
    <x v="18"/>
    <s v="Sampang"/>
    <x v="16"/>
    <x v="18"/>
    <n v="0"/>
  </r>
  <r>
    <x v="18"/>
    <s v="Sampang"/>
    <x v="24"/>
    <x v="19"/>
    <n v="0"/>
  </r>
  <r>
    <x v="18"/>
    <s v="Sampang"/>
    <x v="13"/>
    <x v="19"/>
    <n v="0"/>
  </r>
  <r>
    <x v="18"/>
    <s v="Sampang"/>
    <x v="14"/>
    <x v="19"/>
    <n v="0"/>
  </r>
  <r>
    <x v="18"/>
    <s v="Sampang"/>
    <x v="25"/>
    <x v="19"/>
    <n v="0"/>
  </r>
  <r>
    <x v="18"/>
    <s v="Sampang"/>
    <x v="15"/>
    <x v="19"/>
    <n v="0"/>
  </r>
  <r>
    <x v="18"/>
    <s v="Sampang"/>
    <x v="16"/>
    <x v="19"/>
    <n v="0"/>
  </r>
  <r>
    <x v="18"/>
    <s v="Sumenep+Kepulauan"/>
    <x v="20"/>
    <x v="0"/>
    <n v="0.68"/>
  </r>
  <r>
    <x v="18"/>
    <s v="Sumenep+Kepulauan"/>
    <x v="21"/>
    <x v="0"/>
    <n v="0.164556962"/>
  </r>
  <r>
    <x v="18"/>
    <s v="Sumenep+Kepulauan"/>
    <x v="22"/>
    <x v="0"/>
    <n v="0.48360655699999999"/>
  </r>
  <r>
    <x v="18"/>
    <s v="Sumenep+Kepulauan"/>
    <x v="23"/>
    <x v="0"/>
    <n v="0.25210083999999999"/>
  </r>
  <r>
    <x v="18"/>
    <s v="Sumenep+Kepulauan"/>
    <x v="20"/>
    <x v="1"/>
    <n v="9.3333333000000004E-2"/>
  </r>
  <r>
    <x v="18"/>
    <s v="Sumenep+Kepulauan"/>
    <x v="21"/>
    <x v="1"/>
    <n v="8.8607594999999997E-2"/>
  </r>
  <r>
    <x v="18"/>
    <s v="Sumenep+Kepulauan"/>
    <x v="22"/>
    <x v="1"/>
    <n v="0.229508197"/>
  </r>
  <r>
    <x v="18"/>
    <s v="Sumenep+Kepulauan"/>
    <x v="23"/>
    <x v="1"/>
    <n v="5.8823528999999999E-2"/>
  </r>
  <r>
    <x v="18"/>
    <s v="Sumenep+Kepulauan"/>
    <x v="20"/>
    <x v="2"/>
    <n v="0.68"/>
  </r>
  <r>
    <x v="18"/>
    <s v="Sumenep+Kepulauan"/>
    <x v="21"/>
    <x v="2"/>
    <n v="0.164556962"/>
  </r>
  <r>
    <x v="18"/>
    <s v="Sumenep+Kepulauan"/>
    <x v="22"/>
    <x v="2"/>
    <n v="0.48360655699999999"/>
  </r>
  <r>
    <x v="18"/>
    <s v="Sumenep+Kepulauan"/>
    <x v="23"/>
    <x v="2"/>
    <n v="0.25210083999999999"/>
  </r>
  <r>
    <x v="18"/>
    <s v="Sumenep+Kepulauan"/>
    <x v="20"/>
    <x v="3"/>
    <n v="0"/>
  </r>
  <r>
    <x v="18"/>
    <s v="Sumenep+Kepulauan"/>
    <x v="21"/>
    <x v="3"/>
    <n v="0.215189873"/>
  </r>
  <r>
    <x v="18"/>
    <s v="Sumenep+Kepulauan"/>
    <x v="22"/>
    <x v="3"/>
    <n v="8.1967210000000006E-3"/>
  </r>
  <r>
    <x v="18"/>
    <s v="Sumenep+Kepulauan"/>
    <x v="23"/>
    <x v="3"/>
    <n v="0"/>
  </r>
  <r>
    <x v="18"/>
    <s v="Sumenep+Kepulauan"/>
    <x v="20"/>
    <x v="4"/>
    <n v="0.94666666700000002"/>
  </r>
  <r>
    <x v="18"/>
    <s v="Sumenep+Kepulauan"/>
    <x v="21"/>
    <x v="4"/>
    <n v="0.59493670899999995"/>
  </r>
  <r>
    <x v="18"/>
    <s v="Sumenep+Kepulauan"/>
    <x v="22"/>
    <x v="4"/>
    <n v="0.95901639299999997"/>
  </r>
  <r>
    <x v="18"/>
    <s v="Sumenep+Kepulauan"/>
    <x v="23"/>
    <x v="4"/>
    <n v="0.98319327700000003"/>
  </r>
  <r>
    <x v="18"/>
    <s v="Sumenep+Kepulauan"/>
    <x v="20"/>
    <x v="5"/>
    <n v="0.85333333300000003"/>
  </r>
  <r>
    <x v="18"/>
    <s v="Sumenep+Kepulauan"/>
    <x v="21"/>
    <x v="5"/>
    <n v="0.50632911400000002"/>
  </r>
  <r>
    <x v="18"/>
    <s v="Sumenep+Kepulauan"/>
    <x v="22"/>
    <x v="5"/>
    <n v="0.72950819700000002"/>
  </r>
  <r>
    <x v="18"/>
    <s v="Sumenep+Kepulauan"/>
    <x v="23"/>
    <x v="5"/>
    <n v="0.92436974800000005"/>
  </r>
  <r>
    <x v="18"/>
    <s v="Sumenep+Kepulauan"/>
    <x v="20"/>
    <x v="6"/>
    <n v="0.67500000000000004"/>
  </r>
  <r>
    <x v="18"/>
    <s v="Sumenep+Kepulauan"/>
    <x v="21"/>
    <x v="6"/>
    <n v="0.840909091"/>
  </r>
  <r>
    <x v="18"/>
    <s v="Sumenep+Kepulauan"/>
    <x v="22"/>
    <x v="6"/>
    <n v="0.57499999999999996"/>
  </r>
  <r>
    <x v="18"/>
    <s v="Sumenep+Kepulauan"/>
    <x v="23"/>
    <x v="6"/>
    <n v="0.56499999999999995"/>
  </r>
  <r>
    <x v="18"/>
    <s v="Sumenep+Kepulauan"/>
    <x v="20"/>
    <x v="7"/>
    <n v="40"/>
  </r>
  <r>
    <x v="18"/>
    <s v="Sumenep+Kepulauan"/>
    <x v="21"/>
    <x v="7"/>
    <n v="17.600000000000001"/>
  </r>
  <r>
    <x v="18"/>
    <s v="Sumenep+Kepulauan"/>
    <x v="22"/>
    <x v="7"/>
    <n v="40"/>
  </r>
  <r>
    <x v="18"/>
    <s v="Sumenep+Kepulauan"/>
    <x v="23"/>
    <x v="7"/>
    <n v="40"/>
  </r>
  <r>
    <x v="18"/>
    <s v="Sumenep+Kepulauan"/>
    <x v="20"/>
    <x v="8"/>
    <n v="3.7941176470000002"/>
  </r>
  <r>
    <x v="18"/>
    <s v="Sumenep+Kepulauan"/>
    <x v="21"/>
    <x v="8"/>
    <n v="3.846153846"/>
  </r>
  <r>
    <x v="18"/>
    <s v="Sumenep+Kepulauan"/>
    <x v="22"/>
    <x v="8"/>
    <n v="4.8644067800000004"/>
  </r>
  <r>
    <x v="18"/>
    <s v="Sumenep+Kepulauan"/>
    <x v="23"/>
    <x v="8"/>
    <n v="6.9"/>
  </r>
  <r>
    <x v="18"/>
    <s v="Sumenep+Kepulauan"/>
    <x v="20"/>
    <x v="9"/>
    <n v="387"/>
  </r>
  <r>
    <x v="18"/>
    <s v="Sumenep+Kepulauan"/>
    <x v="21"/>
    <x v="9"/>
    <n v="50"/>
  </r>
  <r>
    <x v="18"/>
    <s v="Sumenep+Kepulauan"/>
    <x v="22"/>
    <x v="9"/>
    <n v="287"/>
  </r>
  <r>
    <x v="18"/>
    <s v="Sumenep+Kepulauan"/>
    <x v="23"/>
    <x v="9"/>
    <n v="207"/>
  </r>
  <r>
    <x v="18"/>
    <s v="Sumenep+Kepulauan"/>
    <x v="20"/>
    <x v="10"/>
    <n v="30"/>
  </r>
  <r>
    <x v="18"/>
    <s v="Sumenep+Kepulauan"/>
    <x v="21"/>
    <x v="10"/>
    <n v="15.8"/>
  </r>
  <r>
    <x v="18"/>
    <s v="Sumenep+Kepulauan"/>
    <x v="22"/>
    <x v="10"/>
    <n v="24.4"/>
  </r>
  <r>
    <x v="18"/>
    <s v="Sumenep+Kepulauan"/>
    <x v="23"/>
    <x v="10"/>
    <n v="23.8"/>
  </r>
  <r>
    <x v="18"/>
    <s v="Sumenep+Kepulauan"/>
    <x v="20"/>
    <x v="11"/>
    <n v="5.3333332999999997E-2"/>
  </r>
  <r>
    <x v="18"/>
    <s v="Sumenep+Kepulauan"/>
    <x v="21"/>
    <x v="11"/>
    <n v="0.40506329099999999"/>
  </r>
  <r>
    <x v="18"/>
    <s v="Sumenep+Kepulauan"/>
    <x v="22"/>
    <x v="11"/>
    <n v="4.0983606999999998E-2"/>
  </r>
  <r>
    <x v="18"/>
    <s v="Sumenep+Kepulauan"/>
    <x v="23"/>
    <x v="11"/>
    <n v="1.6806722999999999E-2"/>
  </r>
  <r>
    <x v="18"/>
    <s v="Sumenep+Kepulauan"/>
    <x v="20"/>
    <x v="12"/>
    <n v="0"/>
  </r>
  <r>
    <x v="18"/>
    <s v="Sumenep+Kepulauan"/>
    <x v="21"/>
    <x v="12"/>
    <n v="0"/>
  </r>
  <r>
    <x v="18"/>
    <s v="Sumenep+Kepulauan"/>
    <x v="22"/>
    <x v="12"/>
    <n v="0"/>
  </r>
  <r>
    <x v="18"/>
    <s v="Sumenep+Kepulauan"/>
    <x v="23"/>
    <x v="12"/>
    <n v="0"/>
  </r>
  <r>
    <x v="18"/>
    <s v="Sumenep+Kepulauan"/>
    <x v="20"/>
    <x v="13"/>
    <n v="0.26666666700000002"/>
  </r>
  <r>
    <x v="18"/>
    <s v="Sumenep+Kepulauan"/>
    <x v="21"/>
    <x v="13"/>
    <n v="0.43037974699999998"/>
  </r>
  <r>
    <x v="18"/>
    <s v="Sumenep+Kepulauan"/>
    <x v="22"/>
    <x v="13"/>
    <n v="0.47540983599999997"/>
  </r>
  <r>
    <x v="18"/>
    <s v="Sumenep+Kepulauan"/>
    <x v="23"/>
    <x v="13"/>
    <n v="0.73109243700000004"/>
  </r>
  <r>
    <x v="18"/>
    <s v="Sumenep+Kepulauan"/>
    <x v="20"/>
    <x v="14"/>
    <n v="9.3333333000000004E-2"/>
  </r>
  <r>
    <x v="18"/>
    <s v="Sumenep+Kepulauan"/>
    <x v="21"/>
    <x v="14"/>
    <n v="8.8607594999999997E-2"/>
  </r>
  <r>
    <x v="18"/>
    <s v="Sumenep+Kepulauan"/>
    <x v="22"/>
    <x v="14"/>
    <n v="0.229508197"/>
  </r>
  <r>
    <x v="18"/>
    <s v="Sumenep+Kepulauan"/>
    <x v="23"/>
    <x v="14"/>
    <n v="5.8823528999999999E-2"/>
  </r>
  <r>
    <x v="18"/>
    <s v="Sumenep+Kepulauan"/>
    <x v="20"/>
    <x v="15"/>
    <n v="0"/>
  </r>
  <r>
    <x v="18"/>
    <s v="Sumenep+Kepulauan"/>
    <x v="21"/>
    <x v="15"/>
    <n v="0"/>
  </r>
  <r>
    <x v="18"/>
    <s v="Sumenep+Kepulauan"/>
    <x v="22"/>
    <x v="15"/>
    <n v="0"/>
  </r>
  <r>
    <x v="18"/>
    <s v="Sumenep+Kepulauan"/>
    <x v="23"/>
    <x v="15"/>
    <n v="0"/>
  </r>
  <r>
    <x v="18"/>
    <s v="Sumenep+Kepulauan"/>
    <x v="20"/>
    <x v="16"/>
    <n v="0.58666666700000003"/>
  </r>
  <r>
    <x v="18"/>
    <s v="Sumenep+Kepulauan"/>
    <x v="21"/>
    <x v="16"/>
    <n v="7.5949367000000004E-2"/>
  </r>
  <r>
    <x v="18"/>
    <s v="Sumenep+Kepulauan"/>
    <x v="22"/>
    <x v="16"/>
    <n v="0.25409836099999999"/>
  </r>
  <r>
    <x v="18"/>
    <s v="Sumenep+Kepulauan"/>
    <x v="23"/>
    <x v="16"/>
    <n v="0.19327731100000001"/>
  </r>
  <r>
    <x v="18"/>
    <s v="Sumenep+Kepulauan"/>
    <x v="20"/>
    <x v="17"/>
    <n v="150"/>
  </r>
  <r>
    <x v="18"/>
    <s v="Sumenep+Kepulauan"/>
    <x v="21"/>
    <x v="17"/>
    <n v="79"/>
  </r>
  <r>
    <x v="18"/>
    <s v="Sumenep+Kepulauan"/>
    <x v="22"/>
    <x v="17"/>
    <n v="122"/>
  </r>
  <r>
    <x v="18"/>
    <s v="Sumenep+Kepulauan"/>
    <x v="23"/>
    <x v="17"/>
    <n v="119"/>
  </r>
  <r>
    <x v="18"/>
    <s v="Sumenep+Kepulauan"/>
    <x v="20"/>
    <x v="18"/>
    <n v="0"/>
  </r>
  <r>
    <x v="18"/>
    <s v="Sumenep+Kepulauan"/>
    <x v="21"/>
    <x v="18"/>
    <n v="0"/>
  </r>
  <r>
    <x v="18"/>
    <s v="Sumenep+Kepulauan"/>
    <x v="22"/>
    <x v="18"/>
    <n v="0"/>
  </r>
  <r>
    <x v="18"/>
    <s v="Sumenep+Kepulauan"/>
    <x v="23"/>
    <x v="18"/>
    <n v="0"/>
  </r>
  <r>
    <x v="18"/>
    <s v="Sumenep+Kepulauan"/>
    <x v="20"/>
    <x v="19"/>
    <n v="0"/>
  </r>
  <r>
    <x v="18"/>
    <s v="Sumenep+Kepulauan"/>
    <x v="21"/>
    <x v="19"/>
    <n v="0"/>
  </r>
  <r>
    <x v="18"/>
    <s v="Sumenep+Kepulauan"/>
    <x v="22"/>
    <x v="19"/>
    <n v="0"/>
  </r>
  <r>
    <x v="18"/>
    <s v="Sumenep+Kepulauan"/>
    <x v="23"/>
    <x v="19"/>
    <n v="0"/>
  </r>
  <r>
    <x v="19"/>
    <s v="Bangkalan"/>
    <x v="0"/>
    <x v="0"/>
    <n v="0.13793103400000001"/>
  </r>
  <r>
    <x v="19"/>
    <s v="Bangkalan"/>
    <x v="1"/>
    <x v="0"/>
    <n v="0.15037594000000001"/>
  </r>
  <r>
    <x v="19"/>
    <s v="Bangkalan"/>
    <x v="25"/>
    <x v="0"/>
    <n v="0.235294118"/>
  </r>
  <r>
    <x v="19"/>
    <s v="Bangkalan"/>
    <x v="2"/>
    <x v="0"/>
    <n v="0.37078651699999998"/>
  </r>
  <r>
    <x v="19"/>
    <s v="Bangkalan"/>
    <x v="3"/>
    <x v="0"/>
    <n v="0.34745762699999999"/>
  </r>
  <r>
    <x v="19"/>
    <s v="Bangkalan"/>
    <x v="4"/>
    <x v="0"/>
    <n v="0.30232558100000001"/>
  </r>
  <r>
    <x v="19"/>
    <s v="Bangkalan"/>
    <x v="5"/>
    <x v="0"/>
    <n v="0.340909091"/>
  </r>
  <r>
    <x v="19"/>
    <s v="Bangkalan"/>
    <x v="0"/>
    <x v="1"/>
    <n v="4.5977010999999998E-2"/>
  </r>
  <r>
    <x v="19"/>
    <s v="Bangkalan"/>
    <x v="1"/>
    <x v="1"/>
    <n v="6.0150375999999998E-2"/>
  </r>
  <r>
    <x v="19"/>
    <s v="Bangkalan"/>
    <x v="25"/>
    <x v="1"/>
    <n v="3.9215686E-2"/>
  </r>
  <r>
    <x v="19"/>
    <s v="Bangkalan"/>
    <x v="2"/>
    <x v="1"/>
    <n v="5.6179775000000001E-2"/>
  </r>
  <r>
    <x v="19"/>
    <s v="Bangkalan"/>
    <x v="3"/>
    <x v="1"/>
    <n v="0.24576271199999999"/>
  </r>
  <r>
    <x v="19"/>
    <s v="Bangkalan"/>
    <x v="4"/>
    <x v="1"/>
    <n v="0.11627907"/>
  </r>
  <r>
    <x v="19"/>
    <s v="Bangkalan"/>
    <x v="5"/>
    <x v="1"/>
    <n v="0.20454545499999999"/>
  </r>
  <r>
    <x v="19"/>
    <s v="Bangkalan"/>
    <x v="0"/>
    <x v="2"/>
    <n v="0.13793103400000001"/>
  </r>
  <r>
    <x v="19"/>
    <s v="Bangkalan"/>
    <x v="1"/>
    <x v="2"/>
    <n v="0.15037594000000001"/>
  </r>
  <r>
    <x v="19"/>
    <s v="Bangkalan"/>
    <x v="25"/>
    <x v="2"/>
    <n v="0.235294118"/>
  </r>
  <r>
    <x v="19"/>
    <s v="Bangkalan"/>
    <x v="2"/>
    <x v="2"/>
    <n v="0.37078651699999998"/>
  </r>
  <r>
    <x v="19"/>
    <s v="Bangkalan"/>
    <x v="3"/>
    <x v="2"/>
    <n v="0.34745762699999999"/>
  </r>
  <r>
    <x v="19"/>
    <s v="Bangkalan"/>
    <x v="4"/>
    <x v="2"/>
    <n v="0.30232558100000001"/>
  </r>
  <r>
    <x v="19"/>
    <s v="Bangkalan"/>
    <x v="5"/>
    <x v="2"/>
    <n v="0.340909091"/>
  </r>
  <r>
    <x v="19"/>
    <s v="Bangkalan"/>
    <x v="0"/>
    <x v="3"/>
    <n v="0"/>
  </r>
  <r>
    <x v="19"/>
    <s v="Bangkalan"/>
    <x v="1"/>
    <x v="3"/>
    <n v="0"/>
  </r>
  <r>
    <x v="19"/>
    <s v="Bangkalan"/>
    <x v="25"/>
    <x v="3"/>
    <n v="0"/>
  </r>
  <r>
    <x v="19"/>
    <s v="Bangkalan"/>
    <x v="2"/>
    <x v="3"/>
    <n v="0"/>
  </r>
  <r>
    <x v="19"/>
    <s v="Bangkalan"/>
    <x v="3"/>
    <x v="3"/>
    <n v="0"/>
  </r>
  <r>
    <x v="19"/>
    <s v="Bangkalan"/>
    <x v="4"/>
    <x v="3"/>
    <n v="0"/>
  </r>
  <r>
    <x v="19"/>
    <s v="Bangkalan"/>
    <x v="5"/>
    <x v="3"/>
    <n v="0"/>
  </r>
  <r>
    <x v="19"/>
    <s v="Bangkalan"/>
    <x v="0"/>
    <x v="4"/>
    <n v="0.59770114900000004"/>
  </r>
  <r>
    <x v="19"/>
    <s v="Bangkalan"/>
    <x v="1"/>
    <x v="4"/>
    <n v="0.60150375899999997"/>
  </r>
  <r>
    <x v="19"/>
    <s v="Bangkalan"/>
    <x v="25"/>
    <x v="4"/>
    <n v="0.56862745100000001"/>
  </r>
  <r>
    <x v="19"/>
    <s v="Bangkalan"/>
    <x v="2"/>
    <x v="4"/>
    <n v="0.97752808999999996"/>
  </r>
  <r>
    <x v="19"/>
    <s v="Bangkalan"/>
    <x v="3"/>
    <x v="4"/>
    <n v="0.83050847500000002"/>
  </r>
  <r>
    <x v="19"/>
    <s v="Bangkalan"/>
    <x v="4"/>
    <x v="4"/>
    <n v="0.99224806200000004"/>
  </r>
  <r>
    <x v="19"/>
    <s v="Bangkalan"/>
    <x v="5"/>
    <x v="4"/>
    <n v="0.87121212100000001"/>
  </r>
  <r>
    <x v="19"/>
    <s v="Bangkalan"/>
    <x v="0"/>
    <x v="5"/>
    <n v="0.55172413799999998"/>
  </r>
  <r>
    <x v="19"/>
    <s v="Bangkalan"/>
    <x v="1"/>
    <x v="5"/>
    <n v="0.54135338300000002"/>
  </r>
  <r>
    <x v="19"/>
    <s v="Bangkalan"/>
    <x v="25"/>
    <x v="5"/>
    <n v="0.52941176499999998"/>
  </r>
  <r>
    <x v="19"/>
    <s v="Bangkalan"/>
    <x v="2"/>
    <x v="5"/>
    <n v="0.92134831500000003"/>
  </r>
  <r>
    <x v="19"/>
    <s v="Bangkalan"/>
    <x v="3"/>
    <x v="5"/>
    <n v="0.58474576300000003"/>
  </r>
  <r>
    <x v="19"/>
    <s v="Bangkalan"/>
    <x v="4"/>
    <x v="5"/>
    <n v="0.875968992"/>
  </r>
  <r>
    <x v="19"/>
    <s v="Bangkalan"/>
    <x v="5"/>
    <x v="5"/>
    <n v="0.66666666699999999"/>
  </r>
  <r>
    <x v="19"/>
    <s v="Bangkalan"/>
    <x v="0"/>
    <x v="6"/>
    <n v="0.82857142900000003"/>
  </r>
  <r>
    <x v="19"/>
    <s v="Bangkalan"/>
    <x v="1"/>
    <x v="6"/>
    <n v="0.79640718600000004"/>
  </r>
  <r>
    <x v="19"/>
    <s v="Bangkalan"/>
    <x v="25"/>
    <x v="6"/>
    <n v="0.51"/>
  </r>
  <r>
    <x v="19"/>
    <s v="Bangkalan"/>
    <x v="2"/>
    <x v="6"/>
    <n v="0.8"/>
  </r>
  <r>
    <x v="19"/>
    <s v="Bangkalan"/>
    <x v="3"/>
    <x v="6"/>
    <n v="0.62637362600000002"/>
  </r>
  <r>
    <x v="19"/>
    <s v="Bangkalan"/>
    <x v="4"/>
    <x v="6"/>
    <n v="0.71195652200000004"/>
  </r>
  <r>
    <x v="19"/>
    <s v="Bangkalan"/>
    <x v="5"/>
    <x v="6"/>
    <n v="0.79220779200000002"/>
  </r>
  <r>
    <x v="19"/>
    <s v="Bangkalan"/>
    <x v="0"/>
    <x v="7"/>
    <n v="35"/>
  </r>
  <r>
    <x v="19"/>
    <s v="Bangkalan"/>
    <x v="1"/>
    <x v="7"/>
    <n v="33.4"/>
  </r>
  <r>
    <x v="19"/>
    <s v="Bangkalan"/>
    <x v="25"/>
    <x v="7"/>
    <n v="20"/>
  </r>
  <r>
    <x v="19"/>
    <s v="Bangkalan"/>
    <x v="2"/>
    <x v="7"/>
    <n v="36.666666667000001"/>
  </r>
  <r>
    <x v="19"/>
    <s v="Bangkalan"/>
    <x v="3"/>
    <x v="7"/>
    <n v="36.4"/>
  </r>
  <r>
    <x v="19"/>
    <s v="Bangkalan"/>
    <x v="4"/>
    <x v="7"/>
    <n v="36.799999999999997"/>
  </r>
  <r>
    <x v="19"/>
    <s v="Bangkalan"/>
    <x v="5"/>
    <x v="7"/>
    <n v="30.8"/>
  </r>
  <r>
    <x v="19"/>
    <s v="Bangkalan"/>
    <x v="0"/>
    <x v="8"/>
    <n v="5.75"/>
  </r>
  <r>
    <x v="19"/>
    <s v="Bangkalan"/>
    <x v="1"/>
    <x v="8"/>
    <n v="4.05"/>
  </r>
  <r>
    <x v="19"/>
    <s v="Bangkalan"/>
    <x v="25"/>
    <x v="8"/>
    <n v="5.6666666670000003"/>
  </r>
  <r>
    <x v="19"/>
    <s v="Bangkalan"/>
    <x v="2"/>
    <x v="8"/>
    <n v="9.4848484850000006"/>
  </r>
  <r>
    <x v="19"/>
    <s v="Bangkalan"/>
    <x v="3"/>
    <x v="8"/>
    <n v="3.9268292680000001"/>
  </r>
  <r>
    <x v="19"/>
    <s v="Bangkalan"/>
    <x v="4"/>
    <x v="8"/>
    <n v="5.692307692"/>
  </r>
  <r>
    <x v="19"/>
    <s v="Bangkalan"/>
    <x v="5"/>
    <x v="8"/>
    <n v="6.3111111109999998"/>
  </r>
  <r>
    <x v="19"/>
    <s v="Bangkalan"/>
    <x v="0"/>
    <x v="9"/>
    <n v="69"/>
  </r>
  <r>
    <x v="19"/>
    <s v="Bangkalan"/>
    <x v="1"/>
    <x v="9"/>
    <n v="81"/>
  </r>
  <r>
    <x v="19"/>
    <s v="Bangkalan"/>
    <x v="25"/>
    <x v="9"/>
    <n v="68"/>
  </r>
  <r>
    <x v="19"/>
    <s v="Bangkalan"/>
    <x v="2"/>
    <x v="9"/>
    <n v="313"/>
  </r>
  <r>
    <x v="19"/>
    <s v="Bangkalan"/>
    <x v="3"/>
    <x v="9"/>
    <n v="161"/>
  </r>
  <r>
    <x v="19"/>
    <s v="Bangkalan"/>
    <x v="4"/>
    <x v="9"/>
    <n v="222"/>
  </r>
  <r>
    <x v="19"/>
    <s v="Bangkalan"/>
    <x v="5"/>
    <x v="9"/>
    <n v="284"/>
  </r>
  <r>
    <x v="19"/>
    <s v="Bangkalan"/>
    <x v="0"/>
    <x v="10"/>
    <n v="29"/>
  </r>
  <r>
    <x v="19"/>
    <s v="Bangkalan"/>
    <x v="1"/>
    <x v="10"/>
    <n v="26.6"/>
  </r>
  <r>
    <x v="19"/>
    <s v="Bangkalan"/>
    <x v="25"/>
    <x v="10"/>
    <n v="10.199999999999999"/>
  </r>
  <r>
    <x v="19"/>
    <s v="Bangkalan"/>
    <x v="2"/>
    <x v="10"/>
    <n v="29.666666667000001"/>
  </r>
  <r>
    <x v="19"/>
    <s v="Bangkalan"/>
    <x v="3"/>
    <x v="10"/>
    <n v="23.6"/>
  </r>
  <r>
    <x v="19"/>
    <s v="Bangkalan"/>
    <x v="4"/>
    <x v="10"/>
    <n v="25.8"/>
  </r>
  <r>
    <x v="19"/>
    <s v="Bangkalan"/>
    <x v="5"/>
    <x v="10"/>
    <n v="26.4"/>
  </r>
  <r>
    <x v="19"/>
    <s v="Bangkalan"/>
    <x v="0"/>
    <x v="11"/>
    <n v="0.40229885100000001"/>
  </r>
  <r>
    <x v="19"/>
    <s v="Bangkalan"/>
    <x v="1"/>
    <x v="11"/>
    <n v="0.39849624099999997"/>
  </r>
  <r>
    <x v="19"/>
    <s v="Bangkalan"/>
    <x v="25"/>
    <x v="11"/>
    <n v="0.43137254899999999"/>
  </r>
  <r>
    <x v="19"/>
    <s v="Bangkalan"/>
    <x v="2"/>
    <x v="11"/>
    <n v="2.2471910000000001E-2"/>
  </r>
  <r>
    <x v="19"/>
    <s v="Bangkalan"/>
    <x v="3"/>
    <x v="11"/>
    <n v="0.169491525"/>
  </r>
  <r>
    <x v="19"/>
    <s v="Bangkalan"/>
    <x v="4"/>
    <x v="11"/>
    <n v="7.7519379999999999E-3"/>
  </r>
  <r>
    <x v="19"/>
    <s v="Bangkalan"/>
    <x v="5"/>
    <x v="11"/>
    <n v="0.12878787899999999"/>
  </r>
  <r>
    <x v="19"/>
    <s v="Bangkalan"/>
    <x v="0"/>
    <x v="12"/>
    <n v="0"/>
  </r>
  <r>
    <x v="19"/>
    <s v="Bangkalan"/>
    <x v="1"/>
    <x v="12"/>
    <n v="0"/>
  </r>
  <r>
    <x v="19"/>
    <s v="Bangkalan"/>
    <x v="25"/>
    <x v="12"/>
    <n v="0"/>
  </r>
  <r>
    <x v="19"/>
    <s v="Bangkalan"/>
    <x v="2"/>
    <x v="12"/>
    <n v="0"/>
  </r>
  <r>
    <x v="19"/>
    <s v="Bangkalan"/>
    <x v="3"/>
    <x v="12"/>
    <n v="0"/>
  </r>
  <r>
    <x v="19"/>
    <s v="Bangkalan"/>
    <x v="4"/>
    <x v="12"/>
    <n v="0"/>
  </r>
  <r>
    <x v="19"/>
    <s v="Bangkalan"/>
    <x v="5"/>
    <x v="12"/>
    <n v="0"/>
  </r>
  <r>
    <x v="19"/>
    <s v="Bangkalan"/>
    <x v="0"/>
    <x v="13"/>
    <n v="0.45977011499999998"/>
  </r>
  <r>
    <x v="19"/>
    <s v="Bangkalan"/>
    <x v="1"/>
    <x v="13"/>
    <n v="0.45112782000000001"/>
  </r>
  <r>
    <x v="19"/>
    <s v="Bangkalan"/>
    <x v="25"/>
    <x v="13"/>
    <n v="0.33333333300000001"/>
  </r>
  <r>
    <x v="19"/>
    <s v="Bangkalan"/>
    <x v="2"/>
    <x v="13"/>
    <n v="0.60674157299999998"/>
  </r>
  <r>
    <x v="19"/>
    <s v="Bangkalan"/>
    <x v="3"/>
    <x v="13"/>
    <n v="0.48305084700000001"/>
  </r>
  <r>
    <x v="19"/>
    <s v="Bangkalan"/>
    <x v="4"/>
    <x v="13"/>
    <n v="0.68992248099999998"/>
  </r>
  <r>
    <x v="19"/>
    <s v="Bangkalan"/>
    <x v="5"/>
    <x v="13"/>
    <n v="0.53030303000000001"/>
  </r>
  <r>
    <x v="19"/>
    <s v="Bangkalan"/>
    <x v="0"/>
    <x v="14"/>
    <n v="4.5977010999999998E-2"/>
  </r>
  <r>
    <x v="19"/>
    <s v="Bangkalan"/>
    <x v="1"/>
    <x v="14"/>
    <n v="6.0150375999999998E-2"/>
  </r>
  <r>
    <x v="19"/>
    <s v="Bangkalan"/>
    <x v="25"/>
    <x v="14"/>
    <n v="3.9215686E-2"/>
  </r>
  <r>
    <x v="19"/>
    <s v="Bangkalan"/>
    <x v="2"/>
    <x v="14"/>
    <n v="5.6179775000000001E-2"/>
  </r>
  <r>
    <x v="19"/>
    <s v="Bangkalan"/>
    <x v="3"/>
    <x v="14"/>
    <n v="0.24576271199999999"/>
  </r>
  <r>
    <x v="19"/>
    <s v="Bangkalan"/>
    <x v="4"/>
    <x v="14"/>
    <n v="0.11627907"/>
  </r>
  <r>
    <x v="19"/>
    <s v="Bangkalan"/>
    <x v="5"/>
    <x v="14"/>
    <n v="0.20454545499999999"/>
  </r>
  <r>
    <x v="19"/>
    <s v="Bangkalan"/>
    <x v="0"/>
    <x v="15"/>
    <n v="0"/>
  </r>
  <r>
    <x v="19"/>
    <s v="Bangkalan"/>
    <x v="1"/>
    <x v="15"/>
    <n v="0"/>
  </r>
  <r>
    <x v="19"/>
    <s v="Bangkalan"/>
    <x v="25"/>
    <x v="15"/>
    <n v="0"/>
  </r>
  <r>
    <x v="19"/>
    <s v="Bangkalan"/>
    <x v="2"/>
    <x v="15"/>
    <n v="0"/>
  </r>
  <r>
    <x v="19"/>
    <s v="Bangkalan"/>
    <x v="3"/>
    <x v="15"/>
    <n v="0"/>
  </r>
  <r>
    <x v="19"/>
    <s v="Bangkalan"/>
    <x v="4"/>
    <x v="15"/>
    <n v="0"/>
  </r>
  <r>
    <x v="19"/>
    <s v="Bangkalan"/>
    <x v="5"/>
    <x v="15"/>
    <n v="0"/>
  </r>
  <r>
    <x v="19"/>
    <s v="Bangkalan"/>
    <x v="0"/>
    <x v="16"/>
    <n v="9.1954022999999996E-2"/>
  </r>
  <r>
    <x v="19"/>
    <s v="Bangkalan"/>
    <x v="1"/>
    <x v="16"/>
    <n v="9.0225563999999994E-2"/>
  </r>
  <r>
    <x v="19"/>
    <s v="Bangkalan"/>
    <x v="25"/>
    <x v="16"/>
    <n v="0.196078431"/>
  </r>
  <r>
    <x v="19"/>
    <s v="Bangkalan"/>
    <x v="2"/>
    <x v="16"/>
    <n v="0.31460674199999999"/>
  </r>
  <r>
    <x v="19"/>
    <s v="Bangkalan"/>
    <x v="3"/>
    <x v="16"/>
    <n v="0.101694915"/>
  </r>
  <r>
    <x v="19"/>
    <s v="Bangkalan"/>
    <x v="4"/>
    <x v="16"/>
    <n v="0.186046512"/>
  </r>
  <r>
    <x v="19"/>
    <s v="Bangkalan"/>
    <x v="5"/>
    <x v="16"/>
    <n v="0.13636363600000001"/>
  </r>
  <r>
    <x v="19"/>
    <s v="Bangkalan"/>
    <x v="0"/>
    <x v="17"/>
    <n v="87"/>
  </r>
  <r>
    <x v="19"/>
    <s v="Bangkalan"/>
    <x v="1"/>
    <x v="17"/>
    <n v="133"/>
  </r>
  <r>
    <x v="19"/>
    <s v="Bangkalan"/>
    <x v="25"/>
    <x v="17"/>
    <n v="51"/>
  </r>
  <r>
    <x v="19"/>
    <s v="Bangkalan"/>
    <x v="2"/>
    <x v="17"/>
    <n v="89"/>
  </r>
  <r>
    <x v="19"/>
    <s v="Bangkalan"/>
    <x v="3"/>
    <x v="17"/>
    <n v="118"/>
  </r>
  <r>
    <x v="19"/>
    <s v="Bangkalan"/>
    <x v="4"/>
    <x v="17"/>
    <n v="129"/>
  </r>
  <r>
    <x v="19"/>
    <s v="Bangkalan"/>
    <x v="5"/>
    <x v="17"/>
    <n v="132"/>
  </r>
  <r>
    <x v="19"/>
    <s v="Bangkalan"/>
    <x v="0"/>
    <x v="18"/>
    <n v="0"/>
  </r>
  <r>
    <x v="19"/>
    <s v="Bangkalan"/>
    <x v="1"/>
    <x v="18"/>
    <n v="0"/>
  </r>
  <r>
    <x v="19"/>
    <s v="Bangkalan"/>
    <x v="25"/>
    <x v="18"/>
    <n v="0"/>
  </r>
  <r>
    <x v="19"/>
    <s v="Bangkalan"/>
    <x v="2"/>
    <x v="18"/>
    <n v="0"/>
  </r>
  <r>
    <x v="19"/>
    <s v="Bangkalan"/>
    <x v="3"/>
    <x v="18"/>
    <n v="0"/>
  </r>
  <r>
    <x v="19"/>
    <s v="Bangkalan"/>
    <x v="4"/>
    <x v="18"/>
    <n v="0"/>
  </r>
  <r>
    <x v="19"/>
    <s v="Bangkalan"/>
    <x v="5"/>
    <x v="18"/>
    <n v="0"/>
  </r>
  <r>
    <x v="19"/>
    <s v="Bangkalan"/>
    <x v="0"/>
    <x v="19"/>
    <n v="0"/>
  </r>
  <r>
    <x v="19"/>
    <s v="Bangkalan"/>
    <x v="1"/>
    <x v="19"/>
    <n v="0"/>
  </r>
  <r>
    <x v="19"/>
    <s v="Bangkalan"/>
    <x v="25"/>
    <x v="19"/>
    <n v="0"/>
  </r>
  <r>
    <x v="19"/>
    <s v="Bangkalan"/>
    <x v="2"/>
    <x v="19"/>
    <n v="0"/>
  </r>
  <r>
    <x v="19"/>
    <s v="Bangkalan"/>
    <x v="3"/>
    <x v="19"/>
    <n v="0"/>
  </r>
  <r>
    <x v="19"/>
    <s v="Bangkalan"/>
    <x v="4"/>
    <x v="19"/>
    <n v="0"/>
  </r>
  <r>
    <x v="19"/>
    <s v="Bangkalan"/>
    <x v="5"/>
    <x v="19"/>
    <n v="0"/>
  </r>
  <r>
    <x v="19"/>
    <s v="Pamekasan"/>
    <x v="6"/>
    <x v="0"/>
    <n v="0.29931972800000001"/>
  </r>
  <r>
    <x v="19"/>
    <s v="Pamekasan"/>
    <x v="7"/>
    <x v="0"/>
    <n v="0.19463087200000001"/>
  </r>
  <r>
    <x v="19"/>
    <s v="Pamekasan"/>
    <x v="8"/>
    <x v="0"/>
    <n v="0.183098592"/>
  </r>
  <r>
    <x v="19"/>
    <s v="Pamekasan"/>
    <x v="9"/>
    <x v="0"/>
    <n v="0.22"/>
  </r>
  <r>
    <x v="19"/>
    <s v="Pamekasan"/>
    <x v="10"/>
    <x v="0"/>
    <n v="0.227848101"/>
  </r>
  <r>
    <x v="19"/>
    <s v="Pamekasan"/>
    <x v="11"/>
    <x v="0"/>
    <n v="0.18803418799999999"/>
  </r>
  <r>
    <x v="19"/>
    <s v="Pamekasan"/>
    <x v="12"/>
    <x v="0"/>
    <n v="0.40939597300000002"/>
  </r>
  <r>
    <x v="19"/>
    <s v="Pamekasan"/>
    <x v="21"/>
    <x v="0"/>
    <n v="0.25333333299999999"/>
  </r>
  <r>
    <x v="19"/>
    <s v="Pamekasan"/>
    <x v="6"/>
    <x v="1"/>
    <n v="6.8027211000000004E-2"/>
  </r>
  <r>
    <x v="19"/>
    <s v="Pamekasan"/>
    <x v="7"/>
    <x v="1"/>
    <n v="0.10738254999999999"/>
  </r>
  <r>
    <x v="19"/>
    <s v="Pamekasan"/>
    <x v="8"/>
    <x v="1"/>
    <n v="7.0422534999999994E-2"/>
  </r>
  <r>
    <x v="19"/>
    <s v="Pamekasan"/>
    <x v="9"/>
    <x v="1"/>
    <n v="9.3333333000000004E-2"/>
  </r>
  <r>
    <x v="19"/>
    <s v="Pamekasan"/>
    <x v="10"/>
    <x v="1"/>
    <n v="5.6962024999999999E-2"/>
  </r>
  <r>
    <x v="19"/>
    <s v="Pamekasan"/>
    <x v="11"/>
    <x v="1"/>
    <n v="0.136752137"/>
  </r>
  <r>
    <x v="19"/>
    <s v="Pamekasan"/>
    <x v="12"/>
    <x v="1"/>
    <n v="0.127516779"/>
  </r>
  <r>
    <x v="19"/>
    <s v="Pamekasan"/>
    <x v="21"/>
    <x v="1"/>
    <n v="0.146666667"/>
  </r>
  <r>
    <x v="19"/>
    <s v="Pamekasan"/>
    <x v="6"/>
    <x v="2"/>
    <n v="0.29931972800000001"/>
  </r>
  <r>
    <x v="19"/>
    <s v="Pamekasan"/>
    <x v="7"/>
    <x v="2"/>
    <n v="0.19463087200000001"/>
  </r>
  <r>
    <x v="19"/>
    <s v="Pamekasan"/>
    <x v="8"/>
    <x v="2"/>
    <n v="0.183098592"/>
  </r>
  <r>
    <x v="19"/>
    <s v="Pamekasan"/>
    <x v="9"/>
    <x v="2"/>
    <n v="0.22"/>
  </r>
  <r>
    <x v="19"/>
    <s v="Pamekasan"/>
    <x v="10"/>
    <x v="2"/>
    <n v="0.227848101"/>
  </r>
  <r>
    <x v="19"/>
    <s v="Pamekasan"/>
    <x v="11"/>
    <x v="2"/>
    <n v="0.18803418799999999"/>
  </r>
  <r>
    <x v="19"/>
    <s v="Pamekasan"/>
    <x v="12"/>
    <x v="2"/>
    <n v="0.40939597300000002"/>
  </r>
  <r>
    <x v="19"/>
    <s v="Pamekasan"/>
    <x v="21"/>
    <x v="2"/>
    <n v="0.25333333299999999"/>
  </r>
  <r>
    <x v="19"/>
    <s v="Pamekasan"/>
    <x v="6"/>
    <x v="3"/>
    <n v="0"/>
  </r>
  <r>
    <x v="19"/>
    <s v="Pamekasan"/>
    <x v="7"/>
    <x v="3"/>
    <n v="0"/>
  </r>
  <r>
    <x v="19"/>
    <s v="Pamekasan"/>
    <x v="8"/>
    <x v="3"/>
    <n v="1"/>
  </r>
  <r>
    <x v="19"/>
    <s v="Pamekasan"/>
    <x v="9"/>
    <x v="3"/>
    <n v="0"/>
  </r>
  <r>
    <x v="19"/>
    <s v="Pamekasan"/>
    <x v="10"/>
    <x v="3"/>
    <n v="0"/>
  </r>
  <r>
    <x v="19"/>
    <s v="Pamekasan"/>
    <x v="11"/>
    <x v="3"/>
    <n v="0"/>
  </r>
  <r>
    <x v="19"/>
    <s v="Pamekasan"/>
    <x v="12"/>
    <x v="3"/>
    <n v="0"/>
  </r>
  <r>
    <x v="19"/>
    <s v="Pamekasan"/>
    <x v="21"/>
    <x v="3"/>
    <n v="0.16"/>
  </r>
  <r>
    <x v="19"/>
    <s v="Pamekasan"/>
    <x v="6"/>
    <x v="4"/>
    <n v="1"/>
  </r>
  <r>
    <x v="19"/>
    <s v="Pamekasan"/>
    <x v="7"/>
    <x v="4"/>
    <n v="1"/>
  </r>
  <r>
    <x v="19"/>
    <s v="Pamekasan"/>
    <x v="8"/>
    <x v="4"/>
    <n v="0.98591549300000003"/>
  </r>
  <r>
    <x v="19"/>
    <s v="Pamekasan"/>
    <x v="9"/>
    <x v="4"/>
    <n v="0.98"/>
  </r>
  <r>
    <x v="19"/>
    <s v="Pamekasan"/>
    <x v="10"/>
    <x v="4"/>
    <n v="0.97468354400000001"/>
  </r>
  <r>
    <x v="19"/>
    <s v="Pamekasan"/>
    <x v="11"/>
    <x v="4"/>
    <n v="0.92307692299999999"/>
  </r>
  <r>
    <x v="19"/>
    <s v="Pamekasan"/>
    <x v="12"/>
    <x v="4"/>
    <n v="0.98657718100000003"/>
  </r>
  <r>
    <x v="19"/>
    <s v="Pamekasan"/>
    <x v="21"/>
    <x v="4"/>
    <n v="0.53333333299999997"/>
  </r>
  <r>
    <x v="19"/>
    <s v="Pamekasan"/>
    <x v="6"/>
    <x v="5"/>
    <n v="0.93197278900000002"/>
  </r>
  <r>
    <x v="19"/>
    <s v="Pamekasan"/>
    <x v="7"/>
    <x v="5"/>
    <n v="0.89261745000000003"/>
  </r>
  <r>
    <x v="19"/>
    <s v="Pamekasan"/>
    <x v="8"/>
    <x v="5"/>
    <n v="0.91549295799999997"/>
  </r>
  <r>
    <x v="19"/>
    <s v="Pamekasan"/>
    <x v="9"/>
    <x v="5"/>
    <n v="0.88666666699999996"/>
  </r>
  <r>
    <x v="19"/>
    <s v="Pamekasan"/>
    <x v="10"/>
    <x v="5"/>
    <n v="0.91772151899999999"/>
  </r>
  <r>
    <x v="19"/>
    <s v="Pamekasan"/>
    <x v="11"/>
    <x v="5"/>
    <n v="0.786324786"/>
  </r>
  <r>
    <x v="19"/>
    <s v="Pamekasan"/>
    <x v="12"/>
    <x v="5"/>
    <n v="0.85906040299999997"/>
  </r>
  <r>
    <x v="19"/>
    <s v="Pamekasan"/>
    <x v="21"/>
    <x v="5"/>
    <n v="0.38666666700000002"/>
  </r>
  <r>
    <x v="19"/>
    <s v="Pamekasan"/>
    <x v="6"/>
    <x v="6"/>
    <n v="0.75"/>
  </r>
  <r>
    <x v="19"/>
    <s v="Pamekasan"/>
    <x v="7"/>
    <x v="6"/>
    <n v="0.75879397000000004"/>
  </r>
  <r>
    <x v="19"/>
    <s v="Pamekasan"/>
    <x v="8"/>
    <x v="6"/>
    <n v="0.71"/>
  </r>
  <r>
    <x v="19"/>
    <s v="Pamekasan"/>
    <x v="9"/>
    <x v="6"/>
    <n v="0.72"/>
  </r>
  <r>
    <x v="19"/>
    <s v="Pamekasan"/>
    <x v="10"/>
    <x v="6"/>
    <n v="0.71"/>
  </r>
  <r>
    <x v="19"/>
    <s v="Pamekasan"/>
    <x v="11"/>
    <x v="6"/>
    <n v="0.55625000000000002"/>
  </r>
  <r>
    <x v="19"/>
    <s v="Pamekasan"/>
    <x v="12"/>
    <x v="6"/>
    <n v="0.68780487800000001"/>
  </r>
  <r>
    <x v="19"/>
    <s v="Pamekasan"/>
    <x v="21"/>
    <x v="6"/>
    <n v="0.68"/>
  </r>
  <r>
    <x v="19"/>
    <s v="Pamekasan"/>
    <x v="6"/>
    <x v="7"/>
    <n v="40"/>
  </r>
  <r>
    <x v="19"/>
    <s v="Pamekasan"/>
    <x v="7"/>
    <x v="7"/>
    <n v="39.799999999999997"/>
  </r>
  <r>
    <x v="19"/>
    <s v="Pamekasan"/>
    <x v="8"/>
    <x v="7"/>
    <n v="40"/>
  </r>
  <r>
    <x v="19"/>
    <s v="Pamekasan"/>
    <x v="9"/>
    <x v="7"/>
    <n v="40"/>
  </r>
  <r>
    <x v="19"/>
    <s v="Pamekasan"/>
    <x v="10"/>
    <x v="7"/>
    <n v="40"/>
  </r>
  <r>
    <x v="19"/>
    <s v="Pamekasan"/>
    <x v="11"/>
    <x v="7"/>
    <n v="40"/>
  </r>
  <r>
    <x v="19"/>
    <s v="Pamekasan"/>
    <x v="12"/>
    <x v="7"/>
    <n v="41"/>
  </r>
  <r>
    <x v="19"/>
    <s v="Pamekasan"/>
    <x v="21"/>
    <x v="7"/>
    <n v="20"/>
  </r>
  <r>
    <x v="19"/>
    <s v="Pamekasan"/>
    <x v="6"/>
    <x v="8"/>
    <n v="4.8863636359999996"/>
  </r>
  <r>
    <x v="19"/>
    <s v="Pamekasan"/>
    <x v="7"/>
    <x v="8"/>
    <n v="4.448275862"/>
  </r>
  <r>
    <x v="19"/>
    <s v="Pamekasan"/>
    <x v="8"/>
    <x v="8"/>
    <n v="7.5"/>
  </r>
  <r>
    <x v="19"/>
    <s v="Pamekasan"/>
    <x v="9"/>
    <x v="8"/>
    <n v="3.9393939389999999"/>
  </r>
  <r>
    <x v="19"/>
    <s v="Pamekasan"/>
    <x v="10"/>
    <x v="8"/>
    <n v="4.9444444440000002"/>
  </r>
  <r>
    <x v="19"/>
    <s v="Pamekasan"/>
    <x v="11"/>
    <x v="8"/>
    <n v="6.8636363640000004"/>
  </r>
  <r>
    <x v="19"/>
    <s v="Pamekasan"/>
    <x v="12"/>
    <x v="8"/>
    <n v="3.0327868850000002"/>
  </r>
  <r>
    <x v="19"/>
    <s v="Pamekasan"/>
    <x v="21"/>
    <x v="8"/>
    <n v="3.263157895"/>
  </r>
  <r>
    <x v="19"/>
    <s v="Pamekasan"/>
    <x v="6"/>
    <x v="9"/>
    <n v="215"/>
  </r>
  <r>
    <x v="19"/>
    <s v="Pamekasan"/>
    <x v="7"/>
    <x v="9"/>
    <n v="129"/>
  </r>
  <r>
    <x v="19"/>
    <s v="Pamekasan"/>
    <x v="8"/>
    <x v="9"/>
    <n v="195"/>
  </r>
  <r>
    <x v="19"/>
    <s v="Pamekasan"/>
    <x v="9"/>
    <x v="9"/>
    <n v="130"/>
  </r>
  <r>
    <x v="19"/>
    <s v="Pamekasan"/>
    <x v="10"/>
    <x v="9"/>
    <n v="178"/>
  </r>
  <r>
    <x v="19"/>
    <s v="Pamekasan"/>
    <x v="11"/>
    <x v="9"/>
    <n v="151"/>
  </r>
  <r>
    <x v="19"/>
    <s v="Pamekasan"/>
    <x v="12"/>
    <x v="9"/>
    <n v="185"/>
  </r>
  <r>
    <x v="19"/>
    <s v="Pamekasan"/>
    <x v="21"/>
    <x v="9"/>
    <n v="62"/>
  </r>
  <r>
    <x v="19"/>
    <s v="Pamekasan"/>
    <x v="6"/>
    <x v="10"/>
    <n v="29.4"/>
  </r>
  <r>
    <x v="19"/>
    <s v="Pamekasan"/>
    <x v="7"/>
    <x v="10"/>
    <n v="29.8"/>
  </r>
  <r>
    <x v="19"/>
    <s v="Pamekasan"/>
    <x v="8"/>
    <x v="10"/>
    <n v="28.4"/>
  </r>
  <r>
    <x v="19"/>
    <s v="Pamekasan"/>
    <x v="9"/>
    <x v="10"/>
    <n v="30"/>
  </r>
  <r>
    <x v="19"/>
    <s v="Pamekasan"/>
    <x v="10"/>
    <x v="10"/>
    <n v="31.6"/>
  </r>
  <r>
    <x v="19"/>
    <s v="Pamekasan"/>
    <x v="11"/>
    <x v="10"/>
    <n v="29.25"/>
  </r>
  <r>
    <x v="19"/>
    <s v="Pamekasan"/>
    <x v="12"/>
    <x v="10"/>
    <n v="29.8"/>
  </r>
  <r>
    <x v="19"/>
    <s v="Pamekasan"/>
    <x v="21"/>
    <x v="10"/>
    <n v="15"/>
  </r>
  <r>
    <x v="19"/>
    <s v="Pamekasan"/>
    <x v="6"/>
    <x v="11"/>
    <n v="0"/>
  </r>
  <r>
    <x v="19"/>
    <s v="Pamekasan"/>
    <x v="7"/>
    <x v="11"/>
    <n v="0"/>
  </r>
  <r>
    <x v="19"/>
    <s v="Pamekasan"/>
    <x v="8"/>
    <x v="11"/>
    <n v="1.4084507E-2"/>
  </r>
  <r>
    <x v="19"/>
    <s v="Pamekasan"/>
    <x v="9"/>
    <x v="11"/>
    <n v="0.02"/>
  </r>
  <r>
    <x v="19"/>
    <s v="Pamekasan"/>
    <x v="10"/>
    <x v="11"/>
    <n v="2.5316456000000001E-2"/>
  </r>
  <r>
    <x v="19"/>
    <s v="Pamekasan"/>
    <x v="11"/>
    <x v="11"/>
    <n v="7.6923077000000006E-2"/>
  </r>
  <r>
    <x v="19"/>
    <s v="Pamekasan"/>
    <x v="12"/>
    <x v="11"/>
    <n v="1.3422819000000001E-2"/>
  </r>
  <r>
    <x v="19"/>
    <s v="Pamekasan"/>
    <x v="21"/>
    <x v="11"/>
    <n v="0.46666666699999998"/>
  </r>
  <r>
    <x v="19"/>
    <s v="Pamekasan"/>
    <x v="6"/>
    <x v="12"/>
    <n v="0"/>
  </r>
  <r>
    <x v="19"/>
    <s v="Pamekasan"/>
    <x v="7"/>
    <x v="12"/>
    <n v="0"/>
  </r>
  <r>
    <x v="19"/>
    <s v="Pamekasan"/>
    <x v="8"/>
    <x v="12"/>
    <n v="0"/>
  </r>
  <r>
    <x v="19"/>
    <s v="Pamekasan"/>
    <x v="9"/>
    <x v="12"/>
    <n v="0"/>
  </r>
  <r>
    <x v="19"/>
    <s v="Pamekasan"/>
    <x v="10"/>
    <x v="12"/>
    <n v="0"/>
  </r>
  <r>
    <x v="19"/>
    <s v="Pamekasan"/>
    <x v="11"/>
    <x v="12"/>
    <n v="0"/>
  </r>
  <r>
    <x v="19"/>
    <s v="Pamekasan"/>
    <x v="12"/>
    <x v="12"/>
    <n v="0"/>
  </r>
  <r>
    <x v="19"/>
    <s v="Pamekasan"/>
    <x v="21"/>
    <x v="12"/>
    <n v="0"/>
  </r>
  <r>
    <x v="19"/>
    <s v="Pamekasan"/>
    <x v="6"/>
    <x v="13"/>
    <n v="0.70068027200000005"/>
  </r>
  <r>
    <x v="19"/>
    <s v="Pamekasan"/>
    <x v="7"/>
    <x v="13"/>
    <n v="0.80536912800000005"/>
  </r>
  <r>
    <x v="19"/>
    <s v="Pamekasan"/>
    <x v="8"/>
    <x v="13"/>
    <n v="0.80281690100000003"/>
  </r>
  <r>
    <x v="19"/>
    <s v="Pamekasan"/>
    <x v="9"/>
    <x v="13"/>
    <n v="0.76666666699999997"/>
  </r>
  <r>
    <x v="19"/>
    <s v="Pamekasan"/>
    <x v="10"/>
    <x v="13"/>
    <n v="0.74683544300000004"/>
  </r>
  <r>
    <x v="19"/>
    <s v="Pamekasan"/>
    <x v="11"/>
    <x v="13"/>
    <n v="0.73504273499999995"/>
  </r>
  <r>
    <x v="19"/>
    <s v="Pamekasan"/>
    <x v="12"/>
    <x v="13"/>
    <n v="0.57718120799999995"/>
  </r>
  <r>
    <x v="19"/>
    <s v="Pamekasan"/>
    <x v="21"/>
    <x v="13"/>
    <n v="0.28000000000000003"/>
  </r>
  <r>
    <x v="19"/>
    <s v="Pamekasan"/>
    <x v="6"/>
    <x v="14"/>
    <n v="6.8027211000000004E-2"/>
  </r>
  <r>
    <x v="19"/>
    <s v="Pamekasan"/>
    <x v="7"/>
    <x v="14"/>
    <n v="0.10738254999999999"/>
  </r>
  <r>
    <x v="19"/>
    <s v="Pamekasan"/>
    <x v="8"/>
    <x v="14"/>
    <n v="7.0422534999999994E-2"/>
  </r>
  <r>
    <x v="19"/>
    <s v="Pamekasan"/>
    <x v="9"/>
    <x v="14"/>
    <n v="9.3333333000000004E-2"/>
  </r>
  <r>
    <x v="19"/>
    <s v="Pamekasan"/>
    <x v="10"/>
    <x v="14"/>
    <n v="5.6962024999999999E-2"/>
  </r>
  <r>
    <x v="19"/>
    <s v="Pamekasan"/>
    <x v="11"/>
    <x v="14"/>
    <n v="0.136752137"/>
  </r>
  <r>
    <x v="19"/>
    <s v="Pamekasan"/>
    <x v="12"/>
    <x v="14"/>
    <n v="0.127516779"/>
  </r>
  <r>
    <x v="19"/>
    <s v="Pamekasan"/>
    <x v="21"/>
    <x v="14"/>
    <n v="0.146666667"/>
  </r>
  <r>
    <x v="19"/>
    <s v="Pamekasan"/>
    <x v="6"/>
    <x v="15"/>
    <n v="0"/>
  </r>
  <r>
    <x v="19"/>
    <s v="Pamekasan"/>
    <x v="7"/>
    <x v="15"/>
    <n v="0"/>
  </r>
  <r>
    <x v="19"/>
    <s v="Pamekasan"/>
    <x v="8"/>
    <x v="15"/>
    <n v="0"/>
  </r>
  <r>
    <x v="19"/>
    <s v="Pamekasan"/>
    <x v="9"/>
    <x v="15"/>
    <n v="0"/>
  </r>
  <r>
    <x v="19"/>
    <s v="Pamekasan"/>
    <x v="10"/>
    <x v="15"/>
    <n v="0"/>
  </r>
  <r>
    <x v="19"/>
    <s v="Pamekasan"/>
    <x v="11"/>
    <x v="15"/>
    <n v="0"/>
  </r>
  <r>
    <x v="19"/>
    <s v="Pamekasan"/>
    <x v="12"/>
    <x v="15"/>
    <n v="0"/>
  </r>
  <r>
    <x v="19"/>
    <s v="Pamekasan"/>
    <x v="21"/>
    <x v="15"/>
    <n v="0"/>
  </r>
  <r>
    <x v="19"/>
    <s v="Pamekasan"/>
    <x v="6"/>
    <x v="16"/>
    <n v="0.231292517"/>
  </r>
  <r>
    <x v="19"/>
    <s v="Pamekasan"/>
    <x v="7"/>
    <x v="16"/>
    <n v="8.7248322000000003E-2"/>
  </r>
  <r>
    <x v="19"/>
    <s v="Pamekasan"/>
    <x v="8"/>
    <x v="16"/>
    <n v="0.112676056"/>
  </r>
  <r>
    <x v="19"/>
    <s v="Pamekasan"/>
    <x v="9"/>
    <x v="16"/>
    <n v="0.12666666700000001"/>
  </r>
  <r>
    <x v="19"/>
    <s v="Pamekasan"/>
    <x v="10"/>
    <x v="16"/>
    <n v="0.170886076"/>
  </r>
  <r>
    <x v="19"/>
    <s v="Pamekasan"/>
    <x v="11"/>
    <x v="16"/>
    <n v="5.1282051000000002E-2"/>
  </r>
  <r>
    <x v="19"/>
    <s v="Pamekasan"/>
    <x v="12"/>
    <x v="16"/>
    <n v="0.28187919500000003"/>
  </r>
  <r>
    <x v="19"/>
    <s v="Pamekasan"/>
    <x v="21"/>
    <x v="16"/>
    <n v="0.10666666700000001"/>
  </r>
  <r>
    <x v="19"/>
    <s v="Pamekasan"/>
    <x v="6"/>
    <x v="17"/>
    <n v="147"/>
  </r>
  <r>
    <x v="19"/>
    <s v="Pamekasan"/>
    <x v="7"/>
    <x v="17"/>
    <n v="149"/>
  </r>
  <r>
    <x v="19"/>
    <s v="Pamekasan"/>
    <x v="8"/>
    <x v="17"/>
    <n v="142"/>
  </r>
  <r>
    <x v="19"/>
    <s v="Pamekasan"/>
    <x v="9"/>
    <x v="17"/>
    <n v="150"/>
  </r>
  <r>
    <x v="19"/>
    <s v="Pamekasan"/>
    <x v="10"/>
    <x v="17"/>
    <n v="158"/>
  </r>
  <r>
    <x v="19"/>
    <s v="Pamekasan"/>
    <x v="11"/>
    <x v="17"/>
    <n v="117"/>
  </r>
  <r>
    <x v="19"/>
    <s v="Pamekasan"/>
    <x v="12"/>
    <x v="17"/>
    <n v="149"/>
  </r>
  <r>
    <x v="19"/>
    <s v="Pamekasan"/>
    <x v="21"/>
    <x v="17"/>
    <n v="75"/>
  </r>
  <r>
    <x v="19"/>
    <s v="Pamekasan"/>
    <x v="6"/>
    <x v="18"/>
    <n v="0"/>
  </r>
  <r>
    <x v="19"/>
    <s v="Pamekasan"/>
    <x v="7"/>
    <x v="18"/>
    <n v="0"/>
  </r>
  <r>
    <x v="19"/>
    <s v="Pamekasan"/>
    <x v="8"/>
    <x v="18"/>
    <n v="0"/>
  </r>
  <r>
    <x v="19"/>
    <s v="Pamekasan"/>
    <x v="9"/>
    <x v="18"/>
    <n v="0"/>
  </r>
  <r>
    <x v="19"/>
    <s v="Pamekasan"/>
    <x v="10"/>
    <x v="18"/>
    <n v="0"/>
  </r>
  <r>
    <x v="19"/>
    <s v="Pamekasan"/>
    <x v="11"/>
    <x v="18"/>
    <n v="0"/>
  </r>
  <r>
    <x v="19"/>
    <s v="Pamekasan"/>
    <x v="12"/>
    <x v="18"/>
    <n v="0"/>
  </r>
  <r>
    <x v="19"/>
    <s v="Pamekasan"/>
    <x v="21"/>
    <x v="18"/>
    <n v="0"/>
  </r>
  <r>
    <x v="19"/>
    <s v="Pamekasan"/>
    <x v="6"/>
    <x v="19"/>
    <n v="0"/>
  </r>
  <r>
    <x v="19"/>
    <s v="Pamekasan"/>
    <x v="7"/>
    <x v="19"/>
    <n v="0"/>
  </r>
  <r>
    <x v="19"/>
    <s v="Pamekasan"/>
    <x v="8"/>
    <x v="19"/>
    <n v="0"/>
  </r>
  <r>
    <x v="19"/>
    <s v="Pamekasan"/>
    <x v="9"/>
    <x v="19"/>
    <n v="0"/>
  </r>
  <r>
    <x v="19"/>
    <s v="Pamekasan"/>
    <x v="10"/>
    <x v="19"/>
    <n v="0"/>
  </r>
  <r>
    <x v="19"/>
    <s v="Pamekasan"/>
    <x v="11"/>
    <x v="19"/>
    <n v="0"/>
  </r>
  <r>
    <x v="19"/>
    <s v="Pamekasan"/>
    <x v="12"/>
    <x v="19"/>
    <n v="0"/>
  </r>
  <r>
    <x v="19"/>
    <s v="Pamekasan"/>
    <x v="21"/>
    <x v="19"/>
    <n v="0"/>
  </r>
  <r>
    <x v="19"/>
    <s v="Sampang"/>
    <x v="24"/>
    <x v="0"/>
    <n v="0.12"/>
  </r>
  <r>
    <x v="19"/>
    <s v="Sampang"/>
    <x v="13"/>
    <x v="0"/>
    <n v="0.1484375"/>
  </r>
  <r>
    <x v="19"/>
    <s v="Sampang"/>
    <x v="14"/>
    <x v="0"/>
    <n v="0.17829457400000001"/>
  </r>
  <r>
    <x v="19"/>
    <s v="Sampang"/>
    <x v="15"/>
    <x v="0"/>
    <n v="0.25384615399999999"/>
  </r>
  <r>
    <x v="19"/>
    <s v="Sampang"/>
    <x v="16"/>
    <x v="0"/>
    <n v="0.42553191499999998"/>
  </r>
  <r>
    <x v="19"/>
    <s v="Sampang"/>
    <x v="24"/>
    <x v="1"/>
    <n v="0"/>
  </r>
  <r>
    <x v="19"/>
    <s v="Sampang"/>
    <x v="13"/>
    <x v="1"/>
    <n v="0"/>
  </r>
  <r>
    <x v="19"/>
    <s v="Sampang"/>
    <x v="14"/>
    <x v="1"/>
    <n v="1.5503876E-2"/>
  </r>
  <r>
    <x v="19"/>
    <s v="Sampang"/>
    <x v="15"/>
    <x v="1"/>
    <n v="3.0769231000000001E-2"/>
  </r>
  <r>
    <x v="19"/>
    <s v="Sampang"/>
    <x v="16"/>
    <x v="1"/>
    <n v="0.120567376"/>
  </r>
  <r>
    <x v="19"/>
    <s v="Sampang"/>
    <x v="24"/>
    <x v="2"/>
    <n v="0.04"/>
  </r>
  <r>
    <x v="19"/>
    <s v="Sampang"/>
    <x v="13"/>
    <x v="2"/>
    <n v="0.140625"/>
  </r>
  <r>
    <x v="19"/>
    <s v="Sampang"/>
    <x v="14"/>
    <x v="2"/>
    <n v="0.170542636"/>
  </r>
  <r>
    <x v="19"/>
    <s v="Sampang"/>
    <x v="15"/>
    <x v="2"/>
    <n v="0.25384615399999999"/>
  </r>
  <r>
    <x v="19"/>
    <s v="Sampang"/>
    <x v="16"/>
    <x v="2"/>
    <n v="0.41134751800000002"/>
  </r>
  <r>
    <x v="19"/>
    <s v="Sampang"/>
    <x v="24"/>
    <x v="3"/>
    <n v="0"/>
  </r>
  <r>
    <x v="19"/>
    <s v="Sampang"/>
    <x v="13"/>
    <x v="3"/>
    <n v="0"/>
  </r>
  <r>
    <x v="19"/>
    <s v="Sampang"/>
    <x v="14"/>
    <x v="3"/>
    <n v="0"/>
  </r>
  <r>
    <x v="19"/>
    <s v="Sampang"/>
    <x v="15"/>
    <x v="3"/>
    <n v="0"/>
  </r>
  <r>
    <x v="19"/>
    <s v="Sampang"/>
    <x v="16"/>
    <x v="3"/>
    <n v="0"/>
  </r>
  <r>
    <x v="19"/>
    <s v="Sampang"/>
    <x v="24"/>
    <x v="4"/>
    <n v="0.68"/>
  </r>
  <r>
    <x v="19"/>
    <s v="Sampang"/>
    <x v="13"/>
    <x v="4"/>
    <n v="0.828125"/>
  </r>
  <r>
    <x v="19"/>
    <s v="Sampang"/>
    <x v="14"/>
    <x v="4"/>
    <n v="0.99224806200000004"/>
  </r>
  <r>
    <x v="19"/>
    <s v="Sampang"/>
    <x v="15"/>
    <x v="4"/>
    <n v="1"/>
  </r>
  <r>
    <x v="19"/>
    <s v="Sampang"/>
    <x v="16"/>
    <x v="4"/>
    <n v="0.97872340400000002"/>
  </r>
  <r>
    <x v="19"/>
    <s v="Sampang"/>
    <x v="24"/>
    <x v="5"/>
    <n v="0.6"/>
  </r>
  <r>
    <x v="19"/>
    <s v="Sampang"/>
    <x v="13"/>
    <x v="5"/>
    <n v="0.8203125"/>
  </r>
  <r>
    <x v="19"/>
    <s v="Sampang"/>
    <x v="14"/>
    <x v="5"/>
    <n v="0.96899224799999994"/>
  </r>
  <r>
    <x v="19"/>
    <s v="Sampang"/>
    <x v="15"/>
    <x v="5"/>
    <n v="0.96923076900000005"/>
  </r>
  <r>
    <x v="19"/>
    <s v="Sampang"/>
    <x v="16"/>
    <x v="5"/>
    <n v="0.84397163100000006"/>
  </r>
  <r>
    <x v="19"/>
    <s v="Sampang"/>
    <x v="24"/>
    <x v="6"/>
    <n v="0.390625"/>
  </r>
  <r>
    <x v="19"/>
    <s v="Sampang"/>
    <x v="13"/>
    <x v="6"/>
    <n v="0.59583333299999997"/>
  </r>
  <r>
    <x v="19"/>
    <s v="Sampang"/>
    <x v="14"/>
    <x v="6"/>
    <n v="0.74545454499999997"/>
  </r>
  <r>
    <x v="19"/>
    <s v="Sampang"/>
    <x v="15"/>
    <x v="6"/>
    <n v="0.78181818199999997"/>
  </r>
  <r>
    <x v="19"/>
    <s v="Sampang"/>
    <x v="16"/>
    <x v="6"/>
    <n v="0.6875"/>
  </r>
  <r>
    <x v="19"/>
    <s v="Sampang"/>
    <x v="24"/>
    <x v="7"/>
    <n v="32"/>
  </r>
  <r>
    <x v="19"/>
    <s v="Sampang"/>
    <x v="13"/>
    <x v="7"/>
    <n v="48"/>
  </r>
  <r>
    <x v="19"/>
    <s v="Sampang"/>
    <x v="14"/>
    <x v="7"/>
    <n v="33"/>
  </r>
  <r>
    <x v="19"/>
    <s v="Sampang"/>
    <x v="15"/>
    <x v="7"/>
    <n v="33"/>
  </r>
  <r>
    <x v="19"/>
    <s v="Sampang"/>
    <x v="16"/>
    <x v="7"/>
    <n v="38.4"/>
  </r>
  <r>
    <x v="19"/>
    <s v="Sampang"/>
    <x v="24"/>
    <x v="8"/>
    <n v="3.3333333330000001"/>
  </r>
  <r>
    <x v="19"/>
    <s v="Sampang"/>
    <x v="13"/>
    <x v="8"/>
    <n v="4.1578947370000003"/>
  </r>
  <r>
    <x v="19"/>
    <s v="Sampang"/>
    <x v="14"/>
    <x v="8"/>
    <n v="7.3478260869999996"/>
  </r>
  <r>
    <x v="19"/>
    <s v="Sampang"/>
    <x v="15"/>
    <x v="8"/>
    <n v="6.6666666670000003"/>
  </r>
  <r>
    <x v="19"/>
    <s v="Sampang"/>
    <x v="16"/>
    <x v="8"/>
    <n v="4.6500000000000004"/>
  </r>
  <r>
    <x v="19"/>
    <s v="Sampang"/>
    <x v="24"/>
    <x v="9"/>
    <n v="10"/>
  </r>
  <r>
    <x v="19"/>
    <s v="Sampang"/>
    <x v="13"/>
    <x v="9"/>
    <n v="79"/>
  </r>
  <r>
    <x v="19"/>
    <s v="Sampang"/>
    <x v="14"/>
    <x v="9"/>
    <n v="169"/>
  </r>
  <r>
    <x v="19"/>
    <s v="Sampang"/>
    <x v="15"/>
    <x v="9"/>
    <n v="220"/>
  </r>
  <r>
    <x v="19"/>
    <s v="Sampang"/>
    <x v="16"/>
    <x v="9"/>
    <n v="279"/>
  </r>
  <r>
    <x v="19"/>
    <s v="Sampang"/>
    <x v="24"/>
    <x v="10"/>
    <n v="12.5"/>
  </r>
  <r>
    <x v="19"/>
    <s v="Sampang"/>
    <x v="13"/>
    <x v="10"/>
    <n v="25.6"/>
  </r>
  <r>
    <x v="19"/>
    <s v="Sampang"/>
    <x v="14"/>
    <x v="10"/>
    <n v="25.8"/>
  </r>
  <r>
    <x v="19"/>
    <s v="Sampang"/>
    <x v="15"/>
    <x v="10"/>
    <n v="26"/>
  </r>
  <r>
    <x v="19"/>
    <s v="Sampang"/>
    <x v="16"/>
    <x v="10"/>
    <n v="28.2"/>
  </r>
  <r>
    <x v="19"/>
    <s v="Sampang"/>
    <x v="24"/>
    <x v="11"/>
    <n v="0.32"/>
  </r>
  <r>
    <x v="19"/>
    <s v="Sampang"/>
    <x v="13"/>
    <x v="11"/>
    <n v="0.171875"/>
  </r>
  <r>
    <x v="19"/>
    <s v="Sampang"/>
    <x v="14"/>
    <x v="11"/>
    <n v="7.7519379999999999E-3"/>
  </r>
  <r>
    <x v="19"/>
    <s v="Sampang"/>
    <x v="15"/>
    <x v="11"/>
    <n v="0"/>
  </r>
  <r>
    <x v="19"/>
    <s v="Sampang"/>
    <x v="16"/>
    <x v="11"/>
    <n v="2.1276595999999998E-2"/>
  </r>
  <r>
    <x v="19"/>
    <s v="Sampang"/>
    <x v="24"/>
    <x v="12"/>
    <n v="0"/>
  </r>
  <r>
    <x v="19"/>
    <s v="Sampang"/>
    <x v="13"/>
    <x v="12"/>
    <n v="0"/>
  </r>
  <r>
    <x v="19"/>
    <s v="Sampang"/>
    <x v="14"/>
    <x v="12"/>
    <n v="0"/>
  </r>
  <r>
    <x v="19"/>
    <s v="Sampang"/>
    <x v="15"/>
    <x v="12"/>
    <n v="0"/>
  </r>
  <r>
    <x v="19"/>
    <s v="Sampang"/>
    <x v="16"/>
    <x v="12"/>
    <n v="0"/>
  </r>
  <r>
    <x v="19"/>
    <s v="Sampang"/>
    <x v="24"/>
    <x v="13"/>
    <n v="0.56000000000000005"/>
  </r>
  <r>
    <x v="19"/>
    <s v="Sampang"/>
    <x v="13"/>
    <x v="13"/>
    <n v="0.6796875"/>
  </r>
  <r>
    <x v="19"/>
    <s v="Sampang"/>
    <x v="14"/>
    <x v="13"/>
    <n v="0.813953488"/>
  </r>
  <r>
    <x v="19"/>
    <s v="Sampang"/>
    <x v="15"/>
    <x v="13"/>
    <n v="0.74615384600000001"/>
  </r>
  <r>
    <x v="19"/>
    <s v="Sampang"/>
    <x v="16"/>
    <x v="13"/>
    <n v="0.55319148900000004"/>
  </r>
  <r>
    <x v="19"/>
    <s v="Sampang"/>
    <x v="24"/>
    <x v="14"/>
    <n v="0"/>
  </r>
  <r>
    <x v="19"/>
    <s v="Sampang"/>
    <x v="13"/>
    <x v="14"/>
    <n v="0"/>
  </r>
  <r>
    <x v="19"/>
    <s v="Sampang"/>
    <x v="14"/>
    <x v="14"/>
    <n v="1.5503876E-2"/>
  </r>
  <r>
    <x v="19"/>
    <s v="Sampang"/>
    <x v="15"/>
    <x v="14"/>
    <n v="3.0769231000000001E-2"/>
  </r>
  <r>
    <x v="19"/>
    <s v="Sampang"/>
    <x v="16"/>
    <x v="14"/>
    <n v="0.120567376"/>
  </r>
  <r>
    <x v="19"/>
    <s v="Sampang"/>
    <x v="24"/>
    <x v="15"/>
    <n v="0.08"/>
  </r>
  <r>
    <x v="19"/>
    <s v="Sampang"/>
    <x v="13"/>
    <x v="15"/>
    <n v="7.8125E-3"/>
  </r>
  <r>
    <x v="19"/>
    <s v="Sampang"/>
    <x v="14"/>
    <x v="15"/>
    <n v="7.7519379999999999E-3"/>
  </r>
  <r>
    <x v="19"/>
    <s v="Sampang"/>
    <x v="15"/>
    <x v="15"/>
    <n v="0"/>
  </r>
  <r>
    <x v="19"/>
    <s v="Sampang"/>
    <x v="16"/>
    <x v="15"/>
    <n v="1.4184397E-2"/>
  </r>
  <r>
    <x v="19"/>
    <s v="Sampang"/>
    <x v="24"/>
    <x v="16"/>
    <n v="0.04"/>
  </r>
  <r>
    <x v="19"/>
    <s v="Sampang"/>
    <x v="13"/>
    <x v="16"/>
    <n v="0.140625"/>
  </r>
  <r>
    <x v="19"/>
    <s v="Sampang"/>
    <x v="14"/>
    <x v="16"/>
    <n v="0.15503876"/>
  </r>
  <r>
    <x v="19"/>
    <s v="Sampang"/>
    <x v="15"/>
    <x v="16"/>
    <n v="0.22307692300000001"/>
  </r>
  <r>
    <x v="19"/>
    <s v="Sampang"/>
    <x v="16"/>
    <x v="16"/>
    <n v="0.29078014200000002"/>
  </r>
  <r>
    <x v="19"/>
    <s v="Sampang"/>
    <x v="24"/>
    <x v="17"/>
    <n v="25"/>
  </r>
  <r>
    <x v="19"/>
    <s v="Sampang"/>
    <x v="13"/>
    <x v="17"/>
    <n v="128"/>
  </r>
  <r>
    <x v="19"/>
    <s v="Sampang"/>
    <x v="14"/>
    <x v="17"/>
    <n v="129"/>
  </r>
  <r>
    <x v="19"/>
    <s v="Sampang"/>
    <x v="15"/>
    <x v="17"/>
    <n v="130"/>
  </r>
  <r>
    <x v="19"/>
    <s v="Sampang"/>
    <x v="16"/>
    <x v="17"/>
    <n v="141"/>
  </r>
  <r>
    <x v="19"/>
    <s v="Sampang"/>
    <x v="24"/>
    <x v="18"/>
    <n v="0"/>
  </r>
  <r>
    <x v="19"/>
    <s v="Sampang"/>
    <x v="13"/>
    <x v="18"/>
    <n v="0"/>
  </r>
  <r>
    <x v="19"/>
    <s v="Sampang"/>
    <x v="14"/>
    <x v="18"/>
    <n v="0"/>
  </r>
  <r>
    <x v="19"/>
    <s v="Sampang"/>
    <x v="15"/>
    <x v="18"/>
    <n v="0"/>
  </r>
  <r>
    <x v="19"/>
    <s v="Sampang"/>
    <x v="16"/>
    <x v="18"/>
    <n v="0"/>
  </r>
  <r>
    <x v="19"/>
    <s v="Sampang"/>
    <x v="24"/>
    <x v="19"/>
    <n v="0"/>
  </r>
  <r>
    <x v="19"/>
    <s v="Sampang"/>
    <x v="13"/>
    <x v="19"/>
    <n v="0"/>
  </r>
  <r>
    <x v="19"/>
    <s v="Sampang"/>
    <x v="14"/>
    <x v="19"/>
    <n v="0"/>
  </r>
  <r>
    <x v="19"/>
    <s v="Sampang"/>
    <x v="15"/>
    <x v="19"/>
    <n v="0"/>
  </r>
  <r>
    <x v="19"/>
    <s v="Sampang"/>
    <x v="16"/>
    <x v="19"/>
    <n v="0"/>
  </r>
  <r>
    <x v="19"/>
    <s v="Sumenep+Kepulauan"/>
    <x v="17"/>
    <x v="0"/>
    <n v="0.265734266"/>
  </r>
  <r>
    <x v="19"/>
    <s v="Sumenep+Kepulauan"/>
    <x v="18"/>
    <x v="0"/>
    <n v="0.321428571"/>
  </r>
  <r>
    <x v="19"/>
    <s v="Sumenep+Kepulauan"/>
    <x v="19"/>
    <x v="0"/>
    <n v="0.1328125"/>
  </r>
  <r>
    <x v="19"/>
    <s v="Sumenep+Kepulauan"/>
    <x v="20"/>
    <x v="0"/>
    <n v="0.70666666700000003"/>
  </r>
  <r>
    <x v="19"/>
    <s v="Sumenep+Kepulauan"/>
    <x v="22"/>
    <x v="0"/>
    <n v="0.14814814800000001"/>
  </r>
  <r>
    <x v="19"/>
    <s v="Sumenep+Kepulauan"/>
    <x v="23"/>
    <x v="0"/>
    <n v="0.42105263199999998"/>
  </r>
  <r>
    <x v="19"/>
    <s v="Sumenep+Kepulauan"/>
    <x v="17"/>
    <x v="1"/>
    <n v="8.3916084000000002E-2"/>
  </r>
  <r>
    <x v="19"/>
    <s v="Sumenep+Kepulauan"/>
    <x v="18"/>
    <x v="1"/>
    <n v="7.8571428999999998E-2"/>
  </r>
  <r>
    <x v="19"/>
    <s v="Sumenep+Kepulauan"/>
    <x v="19"/>
    <x v="1"/>
    <n v="6.25E-2"/>
  </r>
  <r>
    <x v="19"/>
    <s v="Sumenep+Kepulauan"/>
    <x v="20"/>
    <x v="1"/>
    <n v="6.6666666999999999E-2"/>
  </r>
  <r>
    <x v="19"/>
    <s v="Sumenep+Kepulauan"/>
    <x v="22"/>
    <x v="1"/>
    <n v="0.111111111"/>
  </r>
  <r>
    <x v="19"/>
    <s v="Sumenep+Kepulauan"/>
    <x v="23"/>
    <x v="1"/>
    <n v="1.7543860000000001E-2"/>
  </r>
  <r>
    <x v="19"/>
    <s v="Sumenep+Kepulauan"/>
    <x v="17"/>
    <x v="2"/>
    <n v="0.265734266"/>
  </r>
  <r>
    <x v="19"/>
    <s v="Sumenep+Kepulauan"/>
    <x v="18"/>
    <x v="2"/>
    <n v="0.321428571"/>
  </r>
  <r>
    <x v="19"/>
    <s v="Sumenep+Kepulauan"/>
    <x v="19"/>
    <x v="2"/>
    <n v="0.1328125"/>
  </r>
  <r>
    <x v="19"/>
    <s v="Sumenep+Kepulauan"/>
    <x v="20"/>
    <x v="2"/>
    <n v="0.70666666700000003"/>
  </r>
  <r>
    <x v="19"/>
    <s v="Sumenep+Kepulauan"/>
    <x v="22"/>
    <x v="2"/>
    <n v="0.14814814800000001"/>
  </r>
  <r>
    <x v="19"/>
    <s v="Sumenep+Kepulauan"/>
    <x v="23"/>
    <x v="2"/>
    <n v="0.42105263199999998"/>
  </r>
  <r>
    <x v="19"/>
    <s v="Sumenep+Kepulauan"/>
    <x v="17"/>
    <x v="3"/>
    <n v="0"/>
  </r>
  <r>
    <x v="19"/>
    <s v="Sumenep+Kepulauan"/>
    <x v="18"/>
    <x v="3"/>
    <n v="7.1428569999999999E-3"/>
  </r>
  <r>
    <x v="19"/>
    <s v="Sumenep+Kepulauan"/>
    <x v="19"/>
    <x v="3"/>
    <n v="7.8125E-3"/>
  </r>
  <r>
    <x v="19"/>
    <s v="Sumenep+Kepulauan"/>
    <x v="20"/>
    <x v="3"/>
    <n v="0"/>
  </r>
  <r>
    <x v="19"/>
    <s v="Sumenep+Kepulauan"/>
    <x v="22"/>
    <x v="3"/>
    <n v="0"/>
  </r>
  <r>
    <x v="19"/>
    <s v="Sumenep+Kepulauan"/>
    <x v="23"/>
    <x v="3"/>
    <n v="0"/>
  </r>
  <r>
    <x v="19"/>
    <s v="Sumenep+Kepulauan"/>
    <x v="17"/>
    <x v="4"/>
    <n v="0.86713286700000003"/>
  </r>
  <r>
    <x v="19"/>
    <s v="Sumenep+Kepulauan"/>
    <x v="18"/>
    <x v="4"/>
    <n v="0.91428571400000003"/>
  </r>
  <r>
    <x v="19"/>
    <s v="Sumenep+Kepulauan"/>
    <x v="19"/>
    <x v="4"/>
    <n v="0.78125"/>
  </r>
  <r>
    <x v="19"/>
    <s v="Sumenep+Kepulauan"/>
    <x v="20"/>
    <x v="4"/>
    <n v="0.97333333300000002"/>
  </r>
  <r>
    <x v="19"/>
    <s v="Sumenep+Kepulauan"/>
    <x v="22"/>
    <x v="4"/>
    <n v="0.88888888899999996"/>
  </r>
  <r>
    <x v="19"/>
    <s v="Sumenep+Kepulauan"/>
    <x v="23"/>
    <x v="4"/>
    <n v="0.96491228100000004"/>
  </r>
  <r>
    <x v="19"/>
    <s v="Sumenep+Kepulauan"/>
    <x v="17"/>
    <x v="5"/>
    <n v="0.78321678299999997"/>
  </r>
  <r>
    <x v="19"/>
    <s v="Sumenep+Kepulauan"/>
    <x v="18"/>
    <x v="5"/>
    <n v="0.83571428599999997"/>
  </r>
  <r>
    <x v="19"/>
    <s v="Sumenep+Kepulauan"/>
    <x v="19"/>
    <x v="5"/>
    <n v="0.71875"/>
  </r>
  <r>
    <x v="19"/>
    <s v="Sumenep+Kepulauan"/>
    <x v="20"/>
    <x v="5"/>
    <n v="0.90666666699999998"/>
  </r>
  <r>
    <x v="19"/>
    <s v="Sumenep+Kepulauan"/>
    <x v="22"/>
    <x v="5"/>
    <n v="0.77777777800000003"/>
  </r>
  <r>
    <x v="19"/>
    <s v="Sumenep+Kepulauan"/>
    <x v="23"/>
    <x v="5"/>
    <n v="0.94736842099999996"/>
  </r>
  <r>
    <x v="19"/>
    <s v="Sumenep+Kepulauan"/>
    <x v="17"/>
    <x v="6"/>
    <n v="0.73"/>
  </r>
  <r>
    <x v="19"/>
    <s v="Sumenep+Kepulauan"/>
    <x v="18"/>
    <x v="6"/>
    <n v="0.70499999999999996"/>
  </r>
  <r>
    <x v="19"/>
    <s v="Sumenep+Kepulauan"/>
    <x v="19"/>
    <x v="6"/>
    <n v="0.64"/>
  </r>
  <r>
    <x v="19"/>
    <s v="Sumenep+Kepulauan"/>
    <x v="20"/>
    <x v="6"/>
    <n v="0.33500000000000002"/>
  </r>
  <r>
    <x v="19"/>
    <s v="Sumenep+Kepulauan"/>
    <x v="22"/>
    <x v="6"/>
    <n v="0.48"/>
  </r>
  <r>
    <x v="19"/>
    <s v="Sumenep+Kepulauan"/>
    <x v="23"/>
    <x v="6"/>
    <n v="0.245"/>
  </r>
  <r>
    <x v="19"/>
    <s v="Sumenep+Kepulauan"/>
    <x v="17"/>
    <x v="7"/>
    <n v="40"/>
  </r>
  <r>
    <x v="19"/>
    <s v="Sumenep+Kepulauan"/>
    <x v="18"/>
    <x v="7"/>
    <n v="40"/>
  </r>
  <r>
    <x v="19"/>
    <s v="Sumenep+Kepulauan"/>
    <x v="19"/>
    <x v="7"/>
    <n v="40"/>
  </r>
  <r>
    <x v="19"/>
    <s v="Sumenep+Kepulauan"/>
    <x v="20"/>
    <x v="7"/>
    <n v="40"/>
  </r>
  <r>
    <x v="19"/>
    <s v="Sumenep+Kepulauan"/>
    <x v="22"/>
    <x v="7"/>
    <n v="40"/>
  </r>
  <r>
    <x v="19"/>
    <s v="Sumenep+Kepulauan"/>
    <x v="23"/>
    <x v="7"/>
    <n v="40"/>
  </r>
  <r>
    <x v="19"/>
    <s v="Sumenep+Kepulauan"/>
    <x v="17"/>
    <x v="8"/>
    <n v="3.4736842110000001"/>
  </r>
  <r>
    <x v="19"/>
    <s v="Sumenep+Kepulauan"/>
    <x v="18"/>
    <x v="8"/>
    <n v="2.7111111110000001"/>
  </r>
  <r>
    <x v="19"/>
    <s v="Sumenep+Kepulauan"/>
    <x v="19"/>
    <x v="8"/>
    <n v="5.0588235289999997"/>
  </r>
  <r>
    <x v="19"/>
    <s v="Sumenep+Kepulauan"/>
    <x v="20"/>
    <x v="8"/>
    <n v="3.3018867919999999"/>
  </r>
  <r>
    <x v="19"/>
    <s v="Sumenep+Kepulauan"/>
    <x v="22"/>
    <x v="8"/>
    <n v="4.25"/>
  </r>
  <r>
    <x v="19"/>
    <s v="Sumenep+Kepulauan"/>
    <x v="23"/>
    <x v="8"/>
    <n v="2.9583333330000001"/>
  </r>
  <r>
    <x v="19"/>
    <s v="Sumenep+Kepulauan"/>
    <x v="17"/>
    <x v="9"/>
    <n v="132"/>
  </r>
  <r>
    <x v="19"/>
    <s v="Sumenep+Kepulauan"/>
    <x v="18"/>
    <x v="9"/>
    <n v="122"/>
  </r>
  <r>
    <x v="19"/>
    <s v="Sumenep+Kepulauan"/>
    <x v="19"/>
    <x v="9"/>
    <n v="86"/>
  </r>
  <r>
    <x v="19"/>
    <s v="Sumenep+Kepulauan"/>
    <x v="20"/>
    <x v="9"/>
    <n v="175"/>
  </r>
  <r>
    <x v="19"/>
    <s v="Sumenep+Kepulauan"/>
    <x v="22"/>
    <x v="9"/>
    <n v="68"/>
  </r>
  <r>
    <x v="19"/>
    <s v="Sumenep+Kepulauan"/>
    <x v="23"/>
    <x v="9"/>
    <n v="71"/>
  </r>
  <r>
    <x v="19"/>
    <s v="Sumenep+Kepulauan"/>
    <x v="17"/>
    <x v="10"/>
    <n v="28.6"/>
  </r>
  <r>
    <x v="19"/>
    <s v="Sumenep+Kepulauan"/>
    <x v="18"/>
    <x v="10"/>
    <n v="28"/>
  </r>
  <r>
    <x v="19"/>
    <s v="Sumenep+Kepulauan"/>
    <x v="19"/>
    <x v="10"/>
    <n v="25.6"/>
  </r>
  <r>
    <x v="19"/>
    <s v="Sumenep+Kepulauan"/>
    <x v="20"/>
    <x v="10"/>
    <n v="15"/>
  </r>
  <r>
    <x v="19"/>
    <s v="Sumenep+Kepulauan"/>
    <x v="22"/>
    <x v="10"/>
    <n v="21.6"/>
  </r>
  <r>
    <x v="19"/>
    <s v="Sumenep+Kepulauan"/>
    <x v="23"/>
    <x v="10"/>
    <n v="11.4"/>
  </r>
  <r>
    <x v="19"/>
    <s v="Sumenep+Kepulauan"/>
    <x v="17"/>
    <x v="11"/>
    <n v="0.132867133"/>
  </r>
  <r>
    <x v="19"/>
    <s v="Sumenep+Kepulauan"/>
    <x v="18"/>
    <x v="11"/>
    <n v="8.5714286000000001E-2"/>
  </r>
  <r>
    <x v="19"/>
    <s v="Sumenep+Kepulauan"/>
    <x v="19"/>
    <x v="11"/>
    <n v="0.21875"/>
  </r>
  <r>
    <x v="19"/>
    <s v="Sumenep+Kepulauan"/>
    <x v="20"/>
    <x v="11"/>
    <n v="2.6666667000000002E-2"/>
  </r>
  <r>
    <x v="19"/>
    <s v="Sumenep+Kepulauan"/>
    <x v="22"/>
    <x v="11"/>
    <n v="0.111111111"/>
  </r>
  <r>
    <x v="19"/>
    <s v="Sumenep+Kepulauan"/>
    <x v="23"/>
    <x v="11"/>
    <n v="3.5087719000000003E-2"/>
  </r>
  <r>
    <x v="19"/>
    <s v="Sumenep+Kepulauan"/>
    <x v="17"/>
    <x v="12"/>
    <n v="0"/>
  </r>
  <r>
    <x v="19"/>
    <s v="Sumenep+Kepulauan"/>
    <x v="18"/>
    <x v="12"/>
    <n v="0"/>
  </r>
  <r>
    <x v="19"/>
    <s v="Sumenep+Kepulauan"/>
    <x v="19"/>
    <x v="12"/>
    <n v="0"/>
  </r>
  <r>
    <x v="19"/>
    <s v="Sumenep+Kepulauan"/>
    <x v="20"/>
    <x v="12"/>
    <n v="0"/>
  </r>
  <r>
    <x v="19"/>
    <s v="Sumenep+Kepulauan"/>
    <x v="22"/>
    <x v="12"/>
    <n v="0"/>
  </r>
  <r>
    <x v="19"/>
    <s v="Sumenep+Kepulauan"/>
    <x v="23"/>
    <x v="12"/>
    <n v="0"/>
  </r>
  <r>
    <x v="19"/>
    <s v="Sumenep+Kepulauan"/>
    <x v="17"/>
    <x v="13"/>
    <n v="0.60139860099999998"/>
  </r>
  <r>
    <x v="19"/>
    <s v="Sumenep+Kepulauan"/>
    <x v="18"/>
    <x v="13"/>
    <n v="0.59285714300000003"/>
  </r>
  <r>
    <x v="19"/>
    <s v="Sumenep+Kepulauan"/>
    <x v="19"/>
    <x v="13"/>
    <n v="0.6484375"/>
  </r>
  <r>
    <x v="19"/>
    <s v="Sumenep+Kepulauan"/>
    <x v="20"/>
    <x v="13"/>
    <n v="0.26666666700000002"/>
  </r>
  <r>
    <x v="19"/>
    <s v="Sumenep+Kepulauan"/>
    <x v="22"/>
    <x v="13"/>
    <n v="0.74074074099999998"/>
  </r>
  <r>
    <x v="19"/>
    <s v="Sumenep+Kepulauan"/>
    <x v="23"/>
    <x v="13"/>
    <n v="0.54385964899999995"/>
  </r>
  <r>
    <x v="19"/>
    <s v="Sumenep+Kepulauan"/>
    <x v="17"/>
    <x v="14"/>
    <n v="8.3916084000000002E-2"/>
  </r>
  <r>
    <x v="19"/>
    <s v="Sumenep+Kepulauan"/>
    <x v="18"/>
    <x v="14"/>
    <n v="7.8571428999999998E-2"/>
  </r>
  <r>
    <x v="19"/>
    <s v="Sumenep+Kepulauan"/>
    <x v="19"/>
    <x v="14"/>
    <n v="6.25E-2"/>
  </r>
  <r>
    <x v="19"/>
    <s v="Sumenep+Kepulauan"/>
    <x v="20"/>
    <x v="14"/>
    <n v="6.6666666999999999E-2"/>
  </r>
  <r>
    <x v="19"/>
    <s v="Sumenep+Kepulauan"/>
    <x v="22"/>
    <x v="14"/>
    <n v="0.111111111"/>
  </r>
  <r>
    <x v="19"/>
    <s v="Sumenep+Kepulauan"/>
    <x v="23"/>
    <x v="14"/>
    <n v="1.7543860000000001E-2"/>
  </r>
  <r>
    <x v="19"/>
    <s v="Sumenep+Kepulauan"/>
    <x v="17"/>
    <x v="15"/>
    <n v="0"/>
  </r>
  <r>
    <x v="19"/>
    <s v="Sumenep+Kepulauan"/>
    <x v="18"/>
    <x v="15"/>
    <n v="0"/>
  </r>
  <r>
    <x v="19"/>
    <s v="Sumenep+Kepulauan"/>
    <x v="19"/>
    <x v="15"/>
    <n v="0"/>
  </r>
  <r>
    <x v="19"/>
    <s v="Sumenep+Kepulauan"/>
    <x v="20"/>
    <x v="15"/>
    <n v="0"/>
  </r>
  <r>
    <x v="19"/>
    <s v="Sumenep+Kepulauan"/>
    <x v="22"/>
    <x v="15"/>
    <n v="0"/>
  </r>
  <r>
    <x v="19"/>
    <s v="Sumenep+Kepulauan"/>
    <x v="23"/>
    <x v="15"/>
    <n v="0"/>
  </r>
  <r>
    <x v="19"/>
    <s v="Sumenep+Kepulauan"/>
    <x v="17"/>
    <x v="16"/>
    <n v="0.18181818199999999"/>
  </r>
  <r>
    <x v="19"/>
    <s v="Sumenep+Kepulauan"/>
    <x v="18"/>
    <x v="16"/>
    <n v="0.242857143"/>
  </r>
  <r>
    <x v="19"/>
    <s v="Sumenep+Kepulauan"/>
    <x v="19"/>
    <x v="16"/>
    <n v="7.03125E-2"/>
  </r>
  <r>
    <x v="19"/>
    <s v="Sumenep+Kepulauan"/>
    <x v="20"/>
    <x v="16"/>
    <n v="0.64"/>
  </r>
  <r>
    <x v="19"/>
    <s v="Sumenep+Kepulauan"/>
    <x v="22"/>
    <x v="16"/>
    <n v="3.7037037000000002E-2"/>
  </r>
  <r>
    <x v="19"/>
    <s v="Sumenep+Kepulauan"/>
    <x v="23"/>
    <x v="16"/>
    <n v="0.40350877200000002"/>
  </r>
  <r>
    <x v="19"/>
    <s v="Sumenep+Kepulauan"/>
    <x v="17"/>
    <x v="17"/>
    <n v="143"/>
  </r>
  <r>
    <x v="19"/>
    <s v="Sumenep+Kepulauan"/>
    <x v="18"/>
    <x v="17"/>
    <n v="140"/>
  </r>
  <r>
    <x v="19"/>
    <s v="Sumenep+Kepulauan"/>
    <x v="19"/>
    <x v="17"/>
    <n v="128"/>
  </r>
  <r>
    <x v="19"/>
    <s v="Sumenep+Kepulauan"/>
    <x v="20"/>
    <x v="17"/>
    <n v="75"/>
  </r>
  <r>
    <x v="19"/>
    <s v="Sumenep+Kepulauan"/>
    <x v="22"/>
    <x v="17"/>
    <n v="108"/>
  </r>
  <r>
    <x v="19"/>
    <s v="Sumenep+Kepulauan"/>
    <x v="23"/>
    <x v="17"/>
    <n v="57"/>
  </r>
  <r>
    <x v="19"/>
    <s v="Sumenep+Kepulauan"/>
    <x v="17"/>
    <x v="18"/>
    <n v="0"/>
  </r>
  <r>
    <x v="19"/>
    <s v="Sumenep+Kepulauan"/>
    <x v="18"/>
    <x v="18"/>
    <n v="0"/>
  </r>
  <r>
    <x v="19"/>
    <s v="Sumenep+Kepulauan"/>
    <x v="19"/>
    <x v="18"/>
    <n v="0"/>
  </r>
  <r>
    <x v="19"/>
    <s v="Sumenep+Kepulauan"/>
    <x v="20"/>
    <x v="18"/>
    <n v="0"/>
  </r>
  <r>
    <x v="19"/>
    <s v="Sumenep+Kepulauan"/>
    <x v="22"/>
    <x v="18"/>
    <n v="0"/>
  </r>
  <r>
    <x v="19"/>
    <s v="Sumenep+Kepulauan"/>
    <x v="23"/>
    <x v="18"/>
    <n v="0"/>
  </r>
  <r>
    <x v="19"/>
    <s v="Sumenep+Kepulauan"/>
    <x v="17"/>
    <x v="19"/>
    <n v="0"/>
  </r>
  <r>
    <x v="19"/>
    <s v="Sumenep+Kepulauan"/>
    <x v="18"/>
    <x v="19"/>
    <n v="0"/>
  </r>
  <r>
    <x v="19"/>
    <s v="Sumenep+Kepulauan"/>
    <x v="19"/>
    <x v="19"/>
    <n v="0"/>
  </r>
  <r>
    <x v="19"/>
    <s v="Sumenep+Kepulauan"/>
    <x v="20"/>
    <x v="19"/>
    <n v="0"/>
  </r>
  <r>
    <x v="19"/>
    <s v="Sumenep+Kepulauan"/>
    <x v="22"/>
    <x v="19"/>
    <n v="0"/>
  </r>
  <r>
    <x v="19"/>
    <s v="Sumenep+Kepulauan"/>
    <x v="23"/>
    <x v="19"/>
    <n v="0"/>
  </r>
  <r>
    <x v="20"/>
    <s v="Bangkalan"/>
    <x v="0"/>
    <x v="0"/>
    <n v="9.7560975999999994E-2"/>
  </r>
  <r>
    <x v="20"/>
    <s v="Bangkalan"/>
    <x v="1"/>
    <x v="0"/>
    <n v="0.122137405"/>
  </r>
  <r>
    <x v="20"/>
    <s v="Bangkalan"/>
    <x v="25"/>
    <x v="0"/>
    <n v="0.15476190500000001"/>
  </r>
  <r>
    <x v="20"/>
    <s v="Bangkalan"/>
    <x v="2"/>
    <x v="0"/>
    <n v="0.41085271299999998"/>
  </r>
  <r>
    <x v="20"/>
    <s v="Bangkalan"/>
    <x v="3"/>
    <x v="0"/>
    <n v="0.39333333300000001"/>
  </r>
  <r>
    <x v="20"/>
    <s v="Bangkalan"/>
    <x v="4"/>
    <x v="0"/>
    <n v="0.3984375"/>
  </r>
  <r>
    <x v="20"/>
    <s v="Bangkalan"/>
    <x v="5"/>
    <x v="0"/>
    <n v="0.23880597000000001"/>
  </r>
  <r>
    <x v="20"/>
    <s v="Bangkalan"/>
    <x v="0"/>
    <x v="1"/>
    <n v="0"/>
  </r>
  <r>
    <x v="20"/>
    <s v="Bangkalan"/>
    <x v="1"/>
    <x v="1"/>
    <n v="5.3435114999999998E-2"/>
  </r>
  <r>
    <x v="20"/>
    <s v="Bangkalan"/>
    <x v="25"/>
    <x v="1"/>
    <n v="3.5714285999999998E-2"/>
  </r>
  <r>
    <x v="20"/>
    <s v="Bangkalan"/>
    <x v="2"/>
    <x v="1"/>
    <n v="8.5271317999999999E-2"/>
  </r>
  <r>
    <x v="20"/>
    <s v="Bangkalan"/>
    <x v="3"/>
    <x v="1"/>
    <n v="0.233333333"/>
  </r>
  <r>
    <x v="20"/>
    <s v="Bangkalan"/>
    <x v="4"/>
    <x v="1"/>
    <n v="0.1171875"/>
  </r>
  <r>
    <x v="20"/>
    <s v="Bangkalan"/>
    <x v="5"/>
    <x v="1"/>
    <n v="0.141791045"/>
  </r>
  <r>
    <x v="20"/>
    <s v="Bangkalan"/>
    <x v="0"/>
    <x v="2"/>
    <n v="8.9430893999999997E-2"/>
  </r>
  <r>
    <x v="20"/>
    <s v="Bangkalan"/>
    <x v="1"/>
    <x v="2"/>
    <n v="0.122137405"/>
  </r>
  <r>
    <x v="20"/>
    <s v="Bangkalan"/>
    <x v="25"/>
    <x v="2"/>
    <n v="0.15476190500000001"/>
  </r>
  <r>
    <x v="20"/>
    <s v="Bangkalan"/>
    <x v="2"/>
    <x v="2"/>
    <n v="0.41085271299999998"/>
  </r>
  <r>
    <x v="20"/>
    <s v="Bangkalan"/>
    <x v="3"/>
    <x v="2"/>
    <n v="0.38"/>
  </r>
  <r>
    <x v="20"/>
    <s v="Bangkalan"/>
    <x v="4"/>
    <x v="2"/>
    <n v="0.3984375"/>
  </r>
  <r>
    <x v="20"/>
    <s v="Bangkalan"/>
    <x v="5"/>
    <x v="2"/>
    <n v="0.23880597000000001"/>
  </r>
  <r>
    <x v="20"/>
    <s v="Bangkalan"/>
    <x v="0"/>
    <x v="3"/>
    <n v="0"/>
  </r>
  <r>
    <x v="20"/>
    <s v="Bangkalan"/>
    <x v="1"/>
    <x v="3"/>
    <n v="0"/>
  </r>
  <r>
    <x v="20"/>
    <s v="Bangkalan"/>
    <x v="25"/>
    <x v="3"/>
    <n v="0"/>
  </r>
  <r>
    <x v="20"/>
    <s v="Bangkalan"/>
    <x v="2"/>
    <x v="3"/>
    <n v="0"/>
  </r>
  <r>
    <x v="20"/>
    <s v="Bangkalan"/>
    <x v="3"/>
    <x v="3"/>
    <n v="0"/>
  </r>
  <r>
    <x v="20"/>
    <s v="Bangkalan"/>
    <x v="4"/>
    <x v="3"/>
    <n v="0"/>
  </r>
  <r>
    <x v="20"/>
    <s v="Bangkalan"/>
    <x v="5"/>
    <x v="3"/>
    <n v="0"/>
  </r>
  <r>
    <x v="20"/>
    <s v="Bangkalan"/>
    <x v="0"/>
    <x v="4"/>
    <n v="0.71544715400000003"/>
  </r>
  <r>
    <x v="20"/>
    <s v="Bangkalan"/>
    <x v="1"/>
    <x v="4"/>
    <n v="0.60305343499999997"/>
  </r>
  <r>
    <x v="20"/>
    <s v="Bangkalan"/>
    <x v="25"/>
    <x v="4"/>
    <n v="0.47619047599999997"/>
  </r>
  <r>
    <x v="20"/>
    <s v="Bangkalan"/>
    <x v="2"/>
    <x v="4"/>
    <n v="0.96124030999999999"/>
  </r>
  <r>
    <x v="20"/>
    <s v="Bangkalan"/>
    <x v="3"/>
    <x v="4"/>
    <n v="1"/>
  </r>
  <r>
    <x v="20"/>
    <s v="Bangkalan"/>
    <x v="4"/>
    <x v="4"/>
    <n v="0.9921875"/>
  </r>
  <r>
    <x v="20"/>
    <s v="Bangkalan"/>
    <x v="5"/>
    <x v="4"/>
    <n v="0.89552238799999995"/>
  </r>
  <r>
    <x v="20"/>
    <s v="Bangkalan"/>
    <x v="0"/>
    <x v="5"/>
    <n v="0.70731707300000002"/>
  </r>
  <r>
    <x v="20"/>
    <s v="Bangkalan"/>
    <x v="1"/>
    <x v="5"/>
    <n v="0.54961832099999997"/>
  </r>
  <r>
    <x v="20"/>
    <s v="Bangkalan"/>
    <x v="25"/>
    <x v="5"/>
    <n v="0.44047618999999999"/>
  </r>
  <r>
    <x v="20"/>
    <s v="Bangkalan"/>
    <x v="2"/>
    <x v="5"/>
    <n v="0.875968992"/>
  </r>
  <r>
    <x v="20"/>
    <s v="Bangkalan"/>
    <x v="3"/>
    <x v="5"/>
    <n v="0.75333333300000005"/>
  </r>
  <r>
    <x v="20"/>
    <s v="Bangkalan"/>
    <x v="4"/>
    <x v="5"/>
    <n v="0.875"/>
  </r>
  <r>
    <x v="20"/>
    <s v="Bangkalan"/>
    <x v="5"/>
    <x v="5"/>
    <n v="0.753731343"/>
  </r>
  <r>
    <x v="20"/>
    <s v="Bangkalan"/>
    <x v="0"/>
    <x v="6"/>
    <n v="0.65775401099999997"/>
  </r>
  <r>
    <x v="20"/>
    <s v="Bangkalan"/>
    <x v="1"/>
    <x v="6"/>
    <n v="0.74285714300000005"/>
  </r>
  <r>
    <x v="20"/>
    <s v="Bangkalan"/>
    <x v="25"/>
    <x v="6"/>
    <n v="0.84"/>
  </r>
  <r>
    <x v="20"/>
    <s v="Bangkalan"/>
    <x v="2"/>
    <x v="6"/>
    <n v="0.72067039099999997"/>
  </r>
  <r>
    <x v="20"/>
    <s v="Bangkalan"/>
    <x v="3"/>
    <x v="6"/>
    <n v="0.92452830200000002"/>
  </r>
  <r>
    <x v="20"/>
    <s v="Bangkalan"/>
    <x v="4"/>
    <x v="6"/>
    <n v="0.69565217400000001"/>
  </r>
  <r>
    <x v="20"/>
    <s v="Bangkalan"/>
    <x v="5"/>
    <x v="6"/>
    <n v="0.82467532499999996"/>
  </r>
  <r>
    <x v="20"/>
    <s v="Bangkalan"/>
    <x v="0"/>
    <x v="7"/>
    <n v="37.4"/>
  </r>
  <r>
    <x v="20"/>
    <s v="Bangkalan"/>
    <x v="1"/>
    <x v="7"/>
    <n v="35"/>
  </r>
  <r>
    <x v="20"/>
    <s v="Bangkalan"/>
    <x v="25"/>
    <x v="7"/>
    <n v="20"/>
  </r>
  <r>
    <x v="20"/>
    <s v="Bangkalan"/>
    <x v="2"/>
    <x v="7"/>
    <n v="35.799999999999997"/>
  </r>
  <r>
    <x v="20"/>
    <s v="Bangkalan"/>
    <x v="3"/>
    <x v="7"/>
    <n v="39.75"/>
  </r>
  <r>
    <x v="20"/>
    <s v="Bangkalan"/>
    <x v="4"/>
    <x v="7"/>
    <n v="36.799999999999997"/>
  </r>
  <r>
    <x v="20"/>
    <s v="Bangkalan"/>
    <x v="5"/>
    <x v="7"/>
    <n v="30.8"/>
  </r>
  <r>
    <x v="20"/>
    <s v="Bangkalan"/>
    <x v="0"/>
    <x v="8"/>
    <n v="7.1666666670000003"/>
  </r>
  <r>
    <x v="20"/>
    <s v="Bangkalan"/>
    <x v="1"/>
    <x v="8"/>
    <n v="3.375"/>
  </r>
  <r>
    <x v="20"/>
    <s v="Bangkalan"/>
    <x v="25"/>
    <x v="8"/>
    <n v="3.846153846"/>
  </r>
  <r>
    <x v="20"/>
    <s v="Bangkalan"/>
    <x v="2"/>
    <x v="8"/>
    <n v="6.5094339620000001"/>
  </r>
  <r>
    <x v="20"/>
    <s v="Bangkalan"/>
    <x v="3"/>
    <x v="8"/>
    <n v="4.9322033899999997"/>
  </r>
  <r>
    <x v="20"/>
    <s v="Bangkalan"/>
    <x v="4"/>
    <x v="8"/>
    <n v="4.274509804"/>
  </r>
  <r>
    <x v="20"/>
    <s v="Bangkalan"/>
    <x v="5"/>
    <x v="8"/>
    <n v="4.84375"/>
  </r>
  <r>
    <x v="20"/>
    <s v="Bangkalan"/>
    <x v="0"/>
    <x v="9"/>
    <n v="86"/>
  </r>
  <r>
    <x v="20"/>
    <s v="Bangkalan"/>
    <x v="1"/>
    <x v="9"/>
    <n v="54"/>
  </r>
  <r>
    <x v="20"/>
    <s v="Bangkalan"/>
    <x v="25"/>
    <x v="9"/>
    <n v="50"/>
  </r>
  <r>
    <x v="20"/>
    <s v="Bangkalan"/>
    <x v="2"/>
    <x v="9"/>
    <n v="345"/>
  </r>
  <r>
    <x v="20"/>
    <s v="Bangkalan"/>
    <x v="3"/>
    <x v="9"/>
    <n v="291"/>
  </r>
  <r>
    <x v="20"/>
    <s v="Bangkalan"/>
    <x v="4"/>
    <x v="9"/>
    <n v="218"/>
  </r>
  <r>
    <x v="20"/>
    <s v="Bangkalan"/>
    <x v="5"/>
    <x v="9"/>
    <n v="155"/>
  </r>
  <r>
    <x v="20"/>
    <s v="Bangkalan"/>
    <x v="0"/>
    <x v="10"/>
    <n v="24.6"/>
  </r>
  <r>
    <x v="20"/>
    <s v="Bangkalan"/>
    <x v="1"/>
    <x v="10"/>
    <n v="26.2"/>
  </r>
  <r>
    <x v="20"/>
    <s v="Bangkalan"/>
    <x v="25"/>
    <x v="10"/>
    <n v="16.8"/>
  </r>
  <r>
    <x v="20"/>
    <s v="Bangkalan"/>
    <x v="2"/>
    <x v="10"/>
    <n v="25.8"/>
  </r>
  <r>
    <x v="20"/>
    <s v="Bangkalan"/>
    <x v="3"/>
    <x v="10"/>
    <n v="37.5"/>
  </r>
  <r>
    <x v="20"/>
    <s v="Bangkalan"/>
    <x v="4"/>
    <x v="10"/>
    <n v="25.6"/>
  </r>
  <r>
    <x v="20"/>
    <s v="Bangkalan"/>
    <x v="5"/>
    <x v="10"/>
    <n v="26.8"/>
  </r>
  <r>
    <x v="20"/>
    <s v="Bangkalan"/>
    <x v="0"/>
    <x v="11"/>
    <n v="0.28455284600000003"/>
  </r>
  <r>
    <x v="20"/>
    <s v="Bangkalan"/>
    <x v="1"/>
    <x v="11"/>
    <n v="0.39694656499999997"/>
  </r>
  <r>
    <x v="20"/>
    <s v="Bangkalan"/>
    <x v="25"/>
    <x v="11"/>
    <n v="0.52380952400000003"/>
  </r>
  <r>
    <x v="20"/>
    <s v="Bangkalan"/>
    <x v="2"/>
    <x v="11"/>
    <n v="3.8759689999999999E-2"/>
  </r>
  <r>
    <x v="20"/>
    <s v="Bangkalan"/>
    <x v="3"/>
    <x v="11"/>
    <n v="0"/>
  </r>
  <r>
    <x v="20"/>
    <s v="Bangkalan"/>
    <x v="4"/>
    <x v="11"/>
    <n v="7.8125E-3"/>
  </r>
  <r>
    <x v="20"/>
    <s v="Bangkalan"/>
    <x v="5"/>
    <x v="11"/>
    <n v="0.104477612"/>
  </r>
  <r>
    <x v="20"/>
    <s v="Bangkalan"/>
    <x v="0"/>
    <x v="12"/>
    <n v="0"/>
  </r>
  <r>
    <x v="20"/>
    <s v="Bangkalan"/>
    <x v="1"/>
    <x v="12"/>
    <n v="0"/>
  </r>
  <r>
    <x v="20"/>
    <s v="Bangkalan"/>
    <x v="25"/>
    <x v="12"/>
    <n v="0"/>
  </r>
  <r>
    <x v="20"/>
    <s v="Bangkalan"/>
    <x v="2"/>
    <x v="12"/>
    <n v="0"/>
  </r>
  <r>
    <x v="20"/>
    <s v="Bangkalan"/>
    <x v="3"/>
    <x v="12"/>
    <n v="0"/>
  </r>
  <r>
    <x v="20"/>
    <s v="Bangkalan"/>
    <x v="4"/>
    <x v="12"/>
    <n v="0"/>
  </r>
  <r>
    <x v="20"/>
    <s v="Bangkalan"/>
    <x v="5"/>
    <x v="12"/>
    <n v="0"/>
  </r>
  <r>
    <x v="20"/>
    <s v="Bangkalan"/>
    <x v="0"/>
    <x v="13"/>
    <n v="0.61788617899999998"/>
  </r>
  <r>
    <x v="20"/>
    <s v="Bangkalan"/>
    <x v="1"/>
    <x v="13"/>
    <n v="0.48091603100000002"/>
  </r>
  <r>
    <x v="20"/>
    <s v="Bangkalan"/>
    <x v="25"/>
    <x v="13"/>
    <n v="0.321428571"/>
  </r>
  <r>
    <x v="20"/>
    <s v="Bangkalan"/>
    <x v="2"/>
    <x v="13"/>
    <n v="0.55038759699999995"/>
  </r>
  <r>
    <x v="20"/>
    <s v="Bangkalan"/>
    <x v="3"/>
    <x v="13"/>
    <n v="0.60666666700000005"/>
  </r>
  <r>
    <x v="20"/>
    <s v="Bangkalan"/>
    <x v="4"/>
    <x v="13"/>
    <n v="0.59375"/>
  </r>
  <r>
    <x v="20"/>
    <s v="Bangkalan"/>
    <x v="5"/>
    <x v="13"/>
    <n v="0.65671641800000002"/>
  </r>
  <r>
    <x v="20"/>
    <s v="Bangkalan"/>
    <x v="0"/>
    <x v="14"/>
    <n v="0"/>
  </r>
  <r>
    <x v="20"/>
    <s v="Bangkalan"/>
    <x v="1"/>
    <x v="14"/>
    <n v="5.3435114999999998E-2"/>
  </r>
  <r>
    <x v="20"/>
    <s v="Bangkalan"/>
    <x v="25"/>
    <x v="14"/>
    <n v="3.5714285999999998E-2"/>
  </r>
  <r>
    <x v="20"/>
    <s v="Bangkalan"/>
    <x v="2"/>
    <x v="14"/>
    <n v="8.5271317999999999E-2"/>
  </r>
  <r>
    <x v="20"/>
    <s v="Bangkalan"/>
    <x v="3"/>
    <x v="14"/>
    <n v="0.233333333"/>
  </r>
  <r>
    <x v="20"/>
    <s v="Bangkalan"/>
    <x v="4"/>
    <x v="14"/>
    <n v="0.1171875"/>
  </r>
  <r>
    <x v="20"/>
    <s v="Bangkalan"/>
    <x v="5"/>
    <x v="14"/>
    <n v="0.141791045"/>
  </r>
  <r>
    <x v="20"/>
    <s v="Bangkalan"/>
    <x v="0"/>
    <x v="15"/>
    <n v="8.1300810000000008E-3"/>
  </r>
  <r>
    <x v="20"/>
    <s v="Bangkalan"/>
    <x v="1"/>
    <x v="15"/>
    <n v="0"/>
  </r>
  <r>
    <x v="20"/>
    <s v="Bangkalan"/>
    <x v="25"/>
    <x v="15"/>
    <n v="0"/>
  </r>
  <r>
    <x v="20"/>
    <s v="Bangkalan"/>
    <x v="2"/>
    <x v="15"/>
    <n v="0"/>
  </r>
  <r>
    <x v="20"/>
    <s v="Bangkalan"/>
    <x v="3"/>
    <x v="15"/>
    <n v="1.3333332999999999E-2"/>
  </r>
  <r>
    <x v="20"/>
    <s v="Bangkalan"/>
    <x v="4"/>
    <x v="15"/>
    <n v="0"/>
  </r>
  <r>
    <x v="20"/>
    <s v="Bangkalan"/>
    <x v="5"/>
    <x v="15"/>
    <n v="0"/>
  </r>
  <r>
    <x v="20"/>
    <s v="Bangkalan"/>
    <x v="0"/>
    <x v="16"/>
    <n v="8.9430893999999997E-2"/>
  </r>
  <r>
    <x v="20"/>
    <s v="Bangkalan"/>
    <x v="1"/>
    <x v="16"/>
    <n v="6.8702289999999999E-2"/>
  </r>
  <r>
    <x v="20"/>
    <s v="Bangkalan"/>
    <x v="25"/>
    <x v="16"/>
    <n v="0.11904761899999999"/>
  </r>
  <r>
    <x v="20"/>
    <s v="Bangkalan"/>
    <x v="2"/>
    <x v="16"/>
    <n v="0.325581395"/>
  </r>
  <r>
    <x v="20"/>
    <s v="Bangkalan"/>
    <x v="3"/>
    <x v="16"/>
    <n v="0.146666667"/>
  </r>
  <r>
    <x v="20"/>
    <s v="Bangkalan"/>
    <x v="4"/>
    <x v="16"/>
    <n v="0.28125"/>
  </r>
  <r>
    <x v="20"/>
    <s v="Bangkalan"/>
    <x v="5"/>
    <x v="16"/>
    <n v="9.7014925000000002E-2"/>
  </r>
  <r>
    <x v="20"/>
    <s v="Bangkalan"/>
    <x v="0"/>
    <x v="17"/>
    <n v="123"/>
  </r>
  <r>
    <x v="20"/>
    <s v="Bangkalan"/>
    <x v="1"/>
    <x v="17"/>
    <n v="131"/>
  </r>
  <r>
    <x v="20"/>
    <s v="Bangkalan"/>
    <x v="25"/>
    <x v="17"/>
    <n v="84"/>
  </r>
  <r>
    <x v="20"/>
    <s v="Bangkalan"/>
    <x v="2"/>
    <x v="17"/>
    <n v="129"/>
  </r>
  <r>
    <x v="20"/>
    <s v="Bangkalan"/>
    <x v="3"/>
    <x v="17"/>
    <n v="150"/>
  </r>
  <r>
    <x v="20"/>
    <s v="Bangkalan"/>
    <x v="4"/>
    <x v="17"/>
    <n v="128"/>
  </r>
  <r>
    <x v="20"/>
    <s v="Bangkalan"/>
    <x v="5"/>
    <x v="17"/>
    <n v="134"/>
  </r>
  <r>
    <x v="20"/>
    <s v="Bangkalan"/>
    <x v="0"/>
    <x v="18"/>
    <n v="0"/>
  </r>
  <r>
    <x v="20"/>
    <s v="Bangkalan"/>
    <x v="1"/>
    <x v="18"/>
    <n v="0"/>
  </r>
  <r>
    <x v="20"/>
    <s v="Bangkalan"/>
    <x v="25"/>
    <x v="18"/>
    <n v="0"/>
  </r>
  <r>
    <x v="20"/>
    <s v="Bangkalan"/>
    <x v="2"/>
    <x v="18"/>
    <n v="0"/>
  </r>
  <r>
    <x v="20"/>
    <s v="Bangkalan"/>
    <x v="3"/>
    <x v="18"/>
    <n v="0"/>
  </r>
  <r>
    <x v="20"/>
    <s v="Bangkalan"/>
    <x v="4"/>
    <x v="18"/>
    <n v="0"/>
  </r>
  <r>
    <x v="20"/>
    <s v="Bangkalan"/>
    <x v="5"/>
    <x v="18"/>
    <n v="0"/>
  </r>
  <r>
    <x v="20"/>
    <s v="Bangkalan"/>
    <x v="0"/>
    <x v="19"/>
    <n v="0"/>
  </r>
  <r>
    <x v="20"/>
    <s v="Bangkalan"/>
    <x v="1"/>
    <x v="19"/>
    <n v="0"/>
  </r>
  <r>
    <x v="20"/>
    <s v="Bangkalan"/>
    <x v="25"/>
    <x v="19"/>
    <n v="0"/>
  </r>
  <r>
    <x v="20"/>
    <s v="Bangkalan"/>
    <x v="2"/>
    <x v="19"/>
    <n v="0"/>
  </r>
  <r>
    <x v="20"/>
    <s v="Bangkalan"/>
    <x v="3"/>
    <x v="19"/>
    <n v="0"/>
  </r>
  <r>
    <x v="20"/>
    <s v="Bangkalan"/>
    <x v="4"/>
    <x v="19"/>
    <n v="0"/>
  </r>
  <r>
    <x v="20"/>
    <s v="Bangkalan"/>
    <x v="5"/>
    <x v="19"/>
    <n v="0"/>
  </r>
  <r>
    <x v="20"/>
    <s v="Pamekasan"/>
    <x v="6"/>
    <x v="0"/>
    <n v="0.506756757"/>
  </r>
  <r>
    <x v="20"/>
    <s v="Pamekasan"/>
    <x v="7"/>
    <x v="0"/>
    <n v="0.38666666700000002"/>
  </r>
  <r>
    <x v="20"/>
    <s v="Pamekasan"/>
    <x v="8"/>
    <x v="0"/>
    <n v="0.235294118"/>
  </r>
  <r>
    <x v="20"/>
    <s v="Pamekasan"/>
    <x v="9"/>
    <x v="0"/>
    <n v="0.36241610699999999"/>
  </r>
  <r>
    <x v="20"/>
    <s v="Pamekasan"/>
    <x v="10"/>
    <x v="0"/>
    <n v="0.38410596000000002"/>
  </r>
  <r>
    <x v="20"/>
    <s v="Pamekasan"/>
    <x v="11"/>
    <x v="0"/>
    <n v="0.27333333300000001"/>
  </r>
  <r>
    <x v="20"/>
    <s v="Pamekasan"/>
    <x v="12"/>
    <x v="0"/>
    <n v="0.506756757"/>
  </r>
  <r>
    <x v="20"/>
    <s v="Pamekasan"/>
    <x v="21"/>
    <x v="0"/>
    <n v="0.126436782"/>
  </r>
  <r>
    <x v="20"/>
    <s v="Pamekasan"/>
    <x v="6"/>
    <x v="1"/>
    <n v="9.4594595000000004E-2"/>
  </r>
  <r>
    <x v="20"/>
    <s v="Pamekasan"/>
    <x v="7"/>
    <x v="1"/>
    <n v="0.10666666700000001"/>
  </r>
  <r>
    <x v="20"/>
    <s v="Pamekasan"/>
    <x v="8"/>
    <x v="1"/>
    <n v="9.8039215999999998E-2"/>
  </r>
  <r>
    <x v="20"/>
    <s v="Pamekasan"/>
    <x v="9"/>
    <x v="1"/>
    <n v="0.10738254999999999"/>
  </r>
  <r>
    <x v="20"/>
    <s v="Pamekasan"/>
    <x v="10"/>
    <x v="1"/>
    <n v="6.6225166000000002E-2"/>
  </r>
  <r>
    <x v="20"/>
    <s v="Pamekasan"/>
    <x v="11"/>
    <x v="1"/>
    <n v="0.12666666700000001"/>
  </r>
  <r>
    <x v="20"/>
    <s v="Pamekasan"/>
    <x v="12"/>
    <x v="1"/>
    <n v="0.13513513499999999"/>
  </r>
  <r>
    <x v="20"/>
    <s v="Pamekasan"/>
    <x v="21"/>
    <x v="1"/>
    <n v="9.1954022999999996E-2"/>
  </r>
  <r>
    <x v="20"/>
    <s v="Pamekasan"/>
    <x v="6"/>
    <x v="2"/>
    <n v="0.506756757"/>
  </r>
  <r>
    <x v="20"/>
    <s v="Pamekasan"/>
    <x v="7"/>
    <x v="2"/>
    <n v="0.38"/>
  </r>
  <r>
    <x v="20"/>
    <s v="Pamekasan"/>
    <x v="8"/>
    <x v="2"/>
    <n v="0.235294118"/>
  </r>
  <r>
    <x v="20"/>
    <s v="Pamekasan"/>
    <x v="9"/>
    <x v="2"/>
    <n v="0.36241610699999999"/>
  </r>
  <r>
    <x v="20"/>
    <s v="Pamekasan"/>
    <x v="10"/>
    <x v="2"/>
    <n v="0.38410596000000002"/>
  </r>
  <r>
    <x v="20"/>
    <s v="Pamekasan"/>
    <x v="11"/>
    <x v="2"/>
    <n v="0.27333333300000001"/>
  </r>
  <r>
    <x v="20"/>
    <s v="Pamekasan"/>
    <x v="12"/>
    <x v="2"/>
    <n v="0.506756757"/>
  </r>
  <r>
    <x v="20"/>
    <s v="Pamekasan"/>
    <x v="21"/>
    <x v="2"/>
    <n v="0.126436782"/>
  </r>
  <r>
    <x v="20"/>
    <s v="Pamekasan"/>
    <x v="6"/>
    <x v="3"/>
    <n v="0"/>
  </r>
  <r>
    <x v="20"/>
    <s v="Pamekasan"/>
    <x v="7"/>
    <x v="3"/>
    <n v="0"/>
  </r>
  <r>
    <x v="20"/>
    <s v="Pamekasan"/>
    <x v="8"/>
    <x v="3"/>
    <n v="0.75816993499999996"/>
  </r>
  <r>
    <x v="20"/>
    <s v="Pamekasan"/>
    <x v="9"/>
    <x v="3"/>
    <n v="0"/>
  </r>
  <r>
    <x v="20"/>
    <s v="Pamekasan"/>
    <x v="10"/>
    <x v="3"/>
    <n v="0"/>
  </r>
  <r>
    <x v="20"/>
    <s v="Pamekasan"/>
    <x v="11"/>
    <x v="3"/>
    <n v="0"/>
  </r>
  <r>
    <x v="20"/>
    <s v="Pamekasan"/>
    <x v="12"/>
    <x v="3"/>
    <n v="0"/>
  </r>
  <r>
    <x v="20"/>
    <s v="Pamekasan"/>
    <x v="21"/>
    <x v="3"/>
    <n v="0.21839080499999999"/>
  </r>
  <r>
    <x v="20"/>
    <s v="Pamekasan"/>
    <x v="6"/>
    <x v="4"/>
    <n v="1"/>
  </r>
  <r>
    <x v="20"/>
    <s v="Pamekasan"/>
    <x v="7"/>
    <x v="4"/>
    <n v="0.99333333300000004"/>
  </r>
  <r>
    <x v="20"/>
    <s v="Pamekasan"/>
    <x v="8"/>
    <x v="4"/>
    <n v="0.96732026100000001"/>
  </r>
  <r>
    <x v="20"/>
    <s v="Pamekasan"/>
    <x v="9"/>
    <x v="4"/>
    <n v="0.98657718100000003"/>
  </r>
  <r>
    <x v="20"/>
    <s v="Pamekasan"/>
    <x v="10"/>
    <x v="4"/>
    <n v="0.98013245000000004"/>
  </r>
  <r>
    <x v="20"/>
    <s v="Pamekasan"/>
    <x v="11"/>
    <x v="4"/>
    <n v="0.94"/>
  </r>
  <r>
    <x v="20"/>
    <s v="Pamekasan"/>
    <x v="12"/>
    <x v="4"/>
    <n v="0.97297297299999996"/>
  </r>
  <r>
    <x v="20"/>
    <s v="Pamekasan"/>
    <x v="21"/>
    <x v="4"/>
    <n v="0.68965517200000004"/>
  </r>
  <r>
    <x v="20"/>
    <s v="Pamekasan"/>
    <x v="6"/>
    <x v="5"/>
    <n v="0.905405405"/>
  </r>
  <r>
    <x v="20"/>
    <s v="Pamekasan"/>
    <x v="7"/>
    <x v="5"/>
    <n v="0.88"/>
  </r>
  <r>
    <x v="20"/>
    <s v="Pamekasan"/>
    <x v="8"/>
    <x v="5"/>
    <n v="0.869281046"/>
  </r>
  <r>
    <x v="20"/>
    <s v="Pamekasan"/>
    <x v="9"/>
    <x v="5"/>
    <n v="0.87919463099999995"/>
  </r>
  <r>
    <x v="20"/>
    <s v="Pamekasan"/>
    <x v="10"/>
    <x v="5"/>
    <n v="0.91390728499999996"/>
  </r>
  <r>
    <x v="20"/>
    <s v="Pamekasan"/>
    <x v="11"/>
    <x v="5"/>
    <n v="0.81333333299999999"/>
  </r>
  <r>
    <x v="20"/>
    <s v="Pamekasan"/>
    <x v="12"/>
    <x v="5"/>
    <n v="0.837837838"/>
  </r>
  <r>
    <x v="20"/>
    <s v="Pamekasan"/>
    <x v="21"/>
    <x v="5"/>
    <n v="0.59770114900000004"/>
  </r>
  <r>
    <x v="20"/>
    <s v="Pamekasan"/>
    <x v="6"/>
    <x v="6"/>
    <n v="0.75"/>
  </r>
  <r>
    <x v="20"/>
    <s v="Pamekasan"/>
    <x v="7"/>
    <x v="6"/>
    <n v="0.76"/>
  </r>
  <r>
    <x v="20"/>
    <s v="Pamekasan"/>
    <x v="8"/>
    <x v="6"/>
    <n v="0.76500000000000001"/>
  </r>
  <r>
    <x v="20"/>
    <s v="Pamekasan"/>
    <x v="9"/>
    <x v="6"/>
    <n v="0.72499999999999998"/>
  </r>
  <r>
    <x v="20"/>
    <s v="Pamekasan"/>
    <x v="10"/>
    <x v="6"/>
    <n v="0.74"/>
  </r>
  <r>
    <x v="20"/>
    <s v="Pamekasan"/>
    <x v="11"/>
    <x v="6"/>
    <n v="0.73"/>
  </r>
  <r>
    <x v="20"/>
    <s v="Pamekasan"/>
    <x v="12"/>
    <x v="6"/>
    <n v="0.69"/>
  </r>
  <r>
    <x v="20"/>
    <s v="Pamekasan"/>
    <x v="21"/>
    <x v="6"/>
    <n v="0.87"/>
  </r>
  <r>
    <x v="20"/>
    <s v="Pamekasan"/>
    <x v="6"/>
    <x v="7"/>
    <n v="40"/>
  </r>
  <r>
    <x v="20"/>
    <s v="Pamekasan"/>
    <x v="7"/>
    <x v="7"/>
    <n v="40"/>
  </r>
  <r>
    <x v="20"/>
    <s v="Pamekasan"/>
    <x v="8"/>
    <x v="7"/>
    <n v="40"/>
  </r>
  <r>
    <x v="20"/>
    <s v="Pamekasan"/>
    <x v="9"/>
    <x v="7"/>
    <n v="40"/>
  </r>
  <r>
    <x v="20"/>
    <s v="Pamekasan"/>
    <x v="10"/>
    <x v="7"/>
    <n v="40"/>
  </r>
  <r>
    <x v="20"/>
    <s v="Pamekasan"/>
    <x v="11"/>
    <x v="7"/>
    <n v="40"/>
  </r>
  <r>
    <x v="20"/>
    <s v="Pamekasan"/>
    <x v="12"/>
    <x v="7"/>
    <n v="40"/>
  </r>
  <r>
    <x v="20"/>
    <s v="Pamekasan"/>
    <x v="21"/>
    <x v="7"/>
    <n v="20"/>
  </r>
  <r>
    <x v="20"/>
    <s v="Pamekasan"/>
    <x v="6"/>
    <x v="8"/>
    <n v="3.6133333329999999"/>
  </r>
  <r>
    <x v="20"/>
    <s v="Pamekasan"/>
    <x v="7"/>
    <x v="8"/>
    <n v="3.827586207"/>
  </r>
  <r>
    <x v="20"/>
    <s v="Pamekasan"/>
    <x v="8"/>
    <x v="8"/>
    <n v="6.5277777779999999"/>
  </r>
  <r>
    <x v="20"/>
    <s v="Pamekasan"/>
    <x v="9"/>
    <x v="8"/>
    <n v="3.5"/>
  </r>
  <r>
    <x v="20"/>
    <s v="Pamekasan"/>
    <x v="10"/>
    <x v="8"/>
    <n v="3.4310344829999999"/>
  </r>
  <r>
    <x v="20"/>
    <s v="Pamekasan"/>
    <x v="11"/>
    <x v="8"/>
    <n v="5.6097560980000001"/>
  </r>
  <r>
    <x v="20"/>
    <s v="Pamekasan"/>
    <x v="12"/>
    <x v="8"/>
    <n v="2.266666667"/>
  </r>
  <r>
    <x v="20"/>
    <s v="Pamekasan"/>
    <x v="21"/>
    <x v="8"/>
    <n v="3.4545454549999999"/>
  </r>
  <r>
    <x v="20"/>
    <s v="Pamekasan"/>
    <x v="6"/>
    <x v="9"/>
    <n v="271"/>
  </r>
  <r>
    <x v="20"/>
    <s v="Pamekasan"/>
    <x v="7"/>
    <x v="9"/>
    <n v="222"/>
  </r>
  <r>
    <x v="20"/>
    <s v="Pamekasan"/>
    <x v="8"/>
    <x v="9"/>
    <n v="235"/>
  </r>
  <r>
    <x v="20"/>
    <s v="Pamekasan"/>
    <x v="9"/>
    <x v="9"/>
    <n v="189"/>
  </r>
  <r>
    <x v="20"/>
    <s v="Pamekasan"/>
    <x v="10"/>
    <x v="9"/>
    <n v="199"/>
  </r>
  <r>
    <x v="20"/>
    <s v="Pamekasan"/>
    <x v="11"/>
    <x v="9"/>
    <n v="230"/>
  </r>
  <r>
    <x v="20"/>
    <s v="Pamekasan"/>
    <x v="12"/>
    <x v="9"/>
    <n v="170"/>
  </r>
  <r>
    <x v="20"/>
    <s v="Pamekasan"/>
    <x v="21"/>
    <x v="9"/>
    <n v="38"/>
  </r>
  <r>
    <x v="20"/>
    <s v="Pamekasan"/>
    <x v="6"/>
    <x v="10"/>
    <n v="29.6"/>
  </r>
  <r>
    <x v="20"/>
    <s v="Pamekasan"/>
    <x v="7"/>
    <x v="10"/>
    <n v="30"/>
  </r>
  <r>
    <x v="20"/>
    <s v="Pamekasan"/>
    <x v="8"/>
    <x v="10"/>
    <n v="30.6"/>
  </r>
  <r>
    <x v="20"/>
    <s v="Pamekasan"/>
    <x v="9"/>
    <x v="10"/>
    <n v="29.8"/>
  </r>
  <r>
    <x v="20"/>
    <s v="Pamekasan"/>
    <x v="10"/>
    <x v="10"/>
    <n v="30.2"/>
  </r>
  <r>
    <x v="20"/>
    <s v="Pamekasan"/>
    <x v="11"/>
    <x v="10"/>
    <n v="30"/>
  </r>
  <r>
    <x v="20"/>
    <s v="Pamekasan"/>
    <x v="12"/>
    <x v="10"/>
    <n v="29.6"/>
  </r>
  <r>
    <x v="20"/>
    <s v="Pamekasan"/>
    <x v="21"/>
    <x v="10"/>
    <n v="17.399999999999999"/>
  </r>
  <r>
    <x v="20"/>
    <s v="Pamekasan"/>
    <x v="6"/>
    <x v="11"/>
    <n v="0"/>
  </r>
  <r>
    <x v="20"/>
    <s v="Pamekasan"/>
    <x v="7"/>
    <x v="11"/>
    <n v="6.6666670000000003E-3"/>
  </r>
  <r>
    <x v="20"/>
    <s v="Pamekasan"/>
    <x v="8"/>
    <x v="11"/>
    <n v="3.2679738999999999E-2"/>
  </r>
  <r>
    <x v="20"/>
    <s v="Pamekasan"/>
    <x v="9"/>
    <x v="11"/>
    <n v="1.3422819000000001E-2"/>
  </r>
  <r>
    <x v="20"/>
    <s v="Pamekasan"/>
    <x v="10"/>
    <x v="11"/>
    <n v="1.9867550000000001E-2"/>
  </r>
  <r>
    <x v="20"/>
    <s v="Pamekasan"/>
    <x v="11"/>
    <x v="11"/>
    <n v="0.06"/>
  </r>
  <r>
    <x v="20"/>
    <s v="Pamekasan"/>
    <x v="12"/>
    <x v="11"/>
    <n v="2.7027026999999999E-2"/>
  </r>
  <r>
    <x v="20"/>
    <s v="Pamekasan"/>
    <x v="21"/>
    <x v="11"/>
    <n v="0.31034482800000002"/>
  </r>
  <r>
    <x v="20"/>
    <s v="Pamekasan"/>
    <x v="6"/>
    <x v="12"/>
    <n v="0"/>
  </r>
  <r>
    <x v="20"/>
    <s v="Pamekasan"/>
    <x v="7"/>
    <x v="12"/>
    <n v="0"/>
  </r>
  <r>
    <x v="20"/>
    <s v="Pamekasan"/>
    <x v="8"/>
    <x v="12"/>
    <n v="6.5359479999999998E-3"/>
  </r>
  <r>
    <x v="20"/>
    <s v="Pamekasan"/>
    <x v="9"/>
    <x v="12"/>
    <n v="0"/>
  </r>
  <r>
    <x v="20"/>
    <s v="Pamekasan"/>
    <x v="10"/>
    <x v="12"/>
    <n v="0"/>
  </r>
  <r>
    <x v="20"/>
    <s v="Pamekasan"/>
    <x v="11"/>
    <x v="12"/>
    <n v="0"/>
  </r>
  <r>
    <x v="20"/>
    <s v="Pamekasan"/>
    <x v="12"/>
    <x v="12"/>
    <n v="0"/>
  </r>
  <r>
    <x v="20"/>
    <s v="Pamekasan"/>
    <x v="21"/>
    <x v="12"/>
    <n v="0"/>
  </r>
  <r>
    <x v="20"/>
    <s v="Pamekasan"/>
    <x v="6"/>
    <x v="13"/>
    <n v="0.493243243"/>
  </r>
  <r>
    <x v="20"/>
    <s v="Pamekasan"/>
    <x v="7"/>
    <x v="13"/>
    <n v="0.60666666700000005"/>
  </r>
  <r>
    <x v="20"/>
    <s v="Pamekasan"/>
    <x v="8"/>
    <x v="13"/>
    <n v="0.72549019599999998"/>
  </r>
  <r>
    <x v="20"/>
    <s v="Pamekasan"/>
    <x v="9"/>
    <x v="13"/>
    <n v="0.62416107399999998"/>
  </r>
  <r>
    <x v="20"/>
    <s v="Pamekasan"/>
    <x v="10"/>
    <x v="13"/>
    <n v="0.59602648999999996"/>
  </r>
  <r>
    <x v="20"/>
    <s v="Pamekasan"/>
    <x v="11"/>
    <x v="13"/>
    <n v="0.66666666699999999"/>
  </r>
  <r>
    <x v="20"/>
    <s v="Pamekasan"/>
    <x v="12"/>
    <x v="13"/>
    <n v="0.46621621600000002"/>
  </r>
  <r>
    <x v="20"/>
    <s v="Pamekasan"/>
    <x v="21"/>
    <x v="13"/>
    <n v="0.56321839100000004"/>
  </r>
  <r>
    <x v="20"/>
    <s v="Pamekasan"/>
    <x v="6"/>
    <x v="14"/>
    <n v="9.4594595000000004E-2"/>
  </r>
  <r>
    <x v="20"/>
    <s v="Pamekasan"/>
    <x v="7"/>
    <x v="14"/>
    <n v="0.10666666700000001"/>
  </r>
  <r>
    <x v="20"/>
    <s v="Pamekasan"/>
    <x v="8"/>
    <x v="14"/>
    <n v="9.8039215999999998E-2"/>
  </r>
  <r>
    <x v="20"/>
    <s v="Pamekasan"/>
    <x v="9"/>
    <x v="14"/>
    <n v="0.10738254999999999"/>
  </r>
  <r>
    <x v="20"/>
    <s v="Pamekasan"/>
    <x v="10"/>
    <x v="14"/>
    <n v="6.6225166000000002E-2"/>
  </r>
  <r>
    <x v="20"/>
    <s v="Pamekasan"/>
    <x v="11"/>
    <x v="14"/>
    <n v="0.12666666700000001"/>
  </r>
  <r>
    <x v="20"/>
    <s v="Pamekasan"/>
    <x v="12"/>
    <x v="14"/>
    <n v="0.13513513499999999"/>
  </r>
  <r>
    <x v="20"/>
    <s v="Pamekasan"/>
    <x v="21"/>
    <x v="14"/>
    <n v="9.1954022999999996E-2"/>
  </r>
  <r>
    <x v="20"/>
    <s v="Pamekasan"/>
    <x v="6"/>
    <x v="15"/>
    <n v="0"/>
  </r>
  <r>
    <x v="20"/>
    <s v="Pamekasan"/>
    <x v="7"/>
    <x v="15"/>
    <n v="6.6666670000000003E-3"/>
  </r>
  <r>
    <x v="20"/>
    <s v="Pamekasan"/>
    <x v="8"/>
    <x v="15"/>
    <n v="0"/>
  </r>
  <r>
    <x v="20"/>
    <s v="Pamekasan"/>
    <x v="9"/>
    <x v="15"/>
    <n v="0"/>
  </r>
  <r>
    <x v="20"/>
    <s v="Pamekasan"/>
    <x v="10"/>
    <x v="15"/>
    <n v="0"/>
  </r>
  <r>
    <x v="20"/>
    <s v="Pamekasan"/>
    <x v="11"/>
    <x v="15"/>
    <n v="0"/>
  </r>
  <r>
    <x v="20"/>
    <s v="Pamekasan"/>
    <x v="12"/>
    <x v="15"/>
    <n v="0"/>
  </r>
  <r>
    <x v="20"/>
    <s v="Pamekasan"/>
    <x v="21"/>
    <x v="15"/>
    <n v="0"/>
  </r>
  <r>
    <x v="20"/>
    <s v="Pamekasan"/>
    <x v="6"/>
    <x v="16"/>
    <n v="0.412162162"/>
  </r>
  <r>
    <x v="20"/>
    <s v="Pamekasan"/>
    <x v="7"/>
    <x v="16"/>
    <n v="0.27333333300000001"/>
  </r>
  <r>
    <x v="20"/>
    <s v="Pamekasan"/>
    <x v="8"/>
    <x v="16"/>
    <n v="0.13725490200000001"/>
  </r>
  <r>
    <x v="20"/>
    <s v="Pamekasan"/>
    <x v="9"/>
    <x v="16"/>
    <n v="0.25503355700000002"/>
  </r>
  <r>
    <x v="20"/>
    <s v="Pamekasan"/>
    <x v="10"/>
    <x v="16"/>
    <n v="0.31788079499999999"/>
  </r>
  <r>
    <x v="20"/>
    <s v="Pamekasan"/>
    <x v="11"/>
    <x v="16"/>
    <n v="0.146666667"/>
  </r>
  <r>
    <x v="20"/>
    <s v="Pamekasan"/>
    <x v="12"/>
    <x v="16"/>
    <n v="0.37162162199999998"/>
  </r>
  <r>
    <x v="20"/>
    <s v="Pamekasan"/>
    <x v="21"/>
    <x v="16"/>
    <n v="3.4482759000000002E-2"/>
  </r>
  <r>
    <x v="20"/>
    <s v="Pamekasan"/>
    <x v="6"/>
    <x v="17"/>
    <n v="148"/>
  </r>
  <r>
    <x v="20"/>
    <s v="Pamekasan"/>
    <x v="7"/>
    <x v="17"/>
    <n v="150"/>
  </r>
  <r>
    <x v="20"/>
    <s v="Pamekasan"/>
    <x v="8"/>
    <x v="17"/>
    <n v="153"/>
  </r>
  <r>
    <x v="20"/>
    <s v="Pamekasan"/>
    <x v="9"/>
    <x v="17"/>
    <n v="149"/>
  </r>
  <r>
    <x v="20"/>
    <s v="Pamekasan"/>
    <x v="10"/>
    <x v="17"/>
    <n v="151"/>
  </r>
  <r>
    <x v="20"/>
    <s v="Pamekasan"/>
    <x v="11"/>
    <x v="17"/>
    <n v="150"/>
  </r>
  <r>
    <x v="20"/>
    <s v="Pamekasan"/>
    <x v="12"/>
    <x v="17"/>
    <n v="148"/>
  </r>
  <r>
    <x v="20"/>
    <s v="Pamekasan"/>
    <x v="21"/>
    <x v="17"/>
    <n v="87"/>
  </r>
  <r>
    <x v="20"/>
    <s v="Pamekasan"/>
    <x v="6"/>
    <x v="18"/>
    <n v="0"/>
  </r>
  <r>
    <x v="20"/>
    <s v="Pamekasan"/>
    <x v="7"/>
    <x v="18"/>
    <n v="0"/>
  </r>
  <r>
    <x v="20"/>
    <s v="Pamekasan"/>
    <x v="8"/>
    <x v="18"/>
    <n v="0"/>
  </r>
  <r>
    <x v="20"/>
    <s v="Pamekasan"/>
    <x v="9"/>
    <x v="18"/>
    <n v="0"/>
  </r>
  <r>
    <x v="20"/>
    <s v="Pamekasan"/>
    <x v="10"/>
    <x v="18"/>
    <n v="0"/>
  </r>
  <r>
    <x v="20"/>
    <s v="Pamekasan"/>
    <x v="11"/>
    <x v="18"/>
    <n v="0"/>
  </r>
  <r>
    <x v="20"/>
    <s v="Pamekasan"/>
    <x v="12"/>
    <x v="18"/>
    <n v="0"/>
  </r>
  <r>
    <x v="20"/>
    <s v="Pamekasan"/>
    <x v="21"/>
    <x v="18"/>
    <n v="0"/>
  </r>
  <r>
    <x v="20"/>
    <s v="Pamekasan"/>
    <x v="6"/>
    <x v="19"/>
    <n v="0"/>
  </r>
  <r>
    <x v="20"/>
    <s v="Pamekasan"/>
    <x v="7"/>
    <x v="19"/>
    <n v="0"/>
  </r>
  <r>
    <x v="20"/>
    <s v="Pamekasan"/>
    <x v="8"/>
    <x v="19"/>
    <n v="0"/>
  </r>
  <r>
    <x v="20"/>
    <s v="Pamekasan"/>
    <x v="9"/>
    <x v="19"/>
    <n v="0"/>
  </r>
  <r>
    <x v="20"/>
    <s v="Pamekasan"/>
    <x v="10"/>
    <x v="19"/>
    <n v="0"/>
  </r>
  <r>
    <x v="20"/>
    <s v="Pamekasan"/>
    <x v="11"/>
    <x v="19"/>
    <n v="0"/>
  </r>
  <r>
    <x v="20"/>
    <s v="Pamekasan"/>
    <x v="12"/>
    <x v="19"/>
    <n v="0"/>
  </r>
  <r>
    <x v="20"/>
    <s v="Pamekasan"/>
    <x v="21"/>
    <x v="19"/>
    <n v="0"/>
  </r>
  <r>
    <x v="20"/>
    <s v="Sampang"/>
    <x v="24"/>
    <x v="0"/>
    <n v="0.104477612"/>
  </r>
  <r>
    <x v="20"/>
    <s v="Sampang"/>
    <x v="13"/>
    <x v="0"/>
    <n v="0.132867133"/>
  </r>
  <r>
    <x v="20"/>
    <s v="Sampang"/>
    <x v="14"/>
    <x v="0"/>
    <n v="0.22962963"/>
  </r>
  <r>
    <x v="20"/>
    <s v="Sampang"/>
    <x v="15"/>
    <x v="0"/>
    <n v="0.192"/>
  </r>
  <r>
    <x v="20"/>
    <s v="Sampang"/>
    <x v="16"/>
    <x v="0"/>
    <n v="0.486486486"/>
  </r>
  <r>
    <x v="20"/>
    <s v="Sampang"/>
    <x v="24"/>
    <x v="1"/>
    <n v="0"/>
  </r>
  <r>
    <x v="20"/>
    <s v="Sampang"/>
    <x v="13"/>
    <x v="1"/>
    <n v="0"/>
  </r>
  <r>
    <x v="20"/>
    <s v="Sampang"/>
    <x v="14"/>
    <x v="1"/>
    <n v="0"/>
  </r>
  <r>
    <x v="20"/>
    <s v="Sampang"/>
    <x v="15"/>
    <x v="1"/>
    <n v="2.4E-2"/>
  </r>
  <r>
    <x v="20"/>
    <s v="Sampang"/>
    <x v="16"/>
    <x v="1"/>
    <n v="0"/>
  </r>
  <r>
    <x v="20"/>
    <s v="Sampang"/>
    <x v="24"/>
    <x v="2"/>
    <n v="3.7313433E-2"/>
  </r>
  <r>
    <x v="20"/>
    <s v="Sampang"/>
    <x v="13"/>
    <x v="2"/>
    <n v="0.132867133"/>
  </r>
  <r>
    <x v="20"/>
    <s v="Sampang"/>
    <x v="14"/>
    <x v="2"/>
    <n v="0.22962963"/>
  </r>
  <r>
    <x v="20"/>
    <s v="Sampang"/>
    <x v="15"/>
    <x v="2"/>
    <n v="0.192"/>
  </r>
  <r>
    <x v="20"/>
    <s v="Sampang"/>
    <x v="16"/>
    <x v="2"/>
    <n v="0.47972973000000002"/>
  </r>
  <r>
    <x v="20"/>
    <s v="Sampang"/>
    <x v="24"/>
    <x v="3"/>
    <n v="0"/>
  </r>
  <r>
    <x v="20"/>
    <s v="Sampang"/>
    <x v="13"/>
    <x v="3"/>
    <n v="0"/>
  </r>
  <r>
    <x v="20"/>
    <s v="Sampang"/>
    <x v="14"/>
    <x v="3"/>
    <n v="0"/>
  </r>
  <r>
    <x v="20"/>
    <s v="Sampang"/>
    <x v="15"/>
    <x v="3"/>
    <n v="0"/>
  </r>
  <r>
    <x v="20"/>
    <s v="Sampang"/>
    <x v="16"/>
    <x v="3"/>
    <n v="0"/>
  </r>
  <r>
    <x v="20"/>
    <s v="Sampang"/>
    <x v="24"/>
    <x v="4"/>
    <n v="0.41044776100000002"/>
  </r>
  <r>
    <x v="20"/>
    <s v="Sampang"/>
    <x v="13"/>
    <x v="4"/>
    <n v="0.86713286700000003"/>
  </r>
  <r>
    <x v="20"/>
    <s v="Sampang"/>
    <x v="14"/>
    <x v="4"/>
    <n v="0.99259259300000002"/>
  </r>
  <r>
    <x v="20"/>
    <s v="Sampang"/>
    <x v="15"/>
    <x v="4"/>
    <n v="1"/>
  </r>
  <r>
    <x v="20"/>
    <s v="Sampang"/>
    <x v="16"/>
    <x v="4"/>
    <n v="1"/>
  </r>
  <r>
    <x v="20"/>
    <s v="Sampang"/>
    <x v="24"/>
    <x v="5"/>
    <n v="0.34328358199999998"/>
  </r>
  <r>
    <x v="20"/>
    <s v="Sampang"/>
    <x v="13"/>
    <x v="5"/>
    <n v="0.86713286700000003"/>
  </r>
  <r>
    <x v="20"/>
    <s v="Sampang"/>
    <x v="14"/>
    <x v="5"/>
    <n v="0.99259259300000002"/>
  </r>
  <r>
    <x v="20"/>
    <s v="Sampang"/>
    <x v="15"/>
    <x v="5"/>
    <n v="0.97599999999999998"/>
  </r>
  <r>
    <x v="20"/>
    <s v="Sampang"/>
    <x v="16"/>
    <x v="5"/>
    <n v="0.993243243"/>
  </r>
  <r>
    <x v="20"/>
    <s v="Sampang"/>
    <x v="24"/>
    <x v="6"/>
    <n v="0.84810126600000002"/>
  </r>
  <r>
    <x v="20"/>
    <s v="Sampang"/>
    <x v="13"/>
    <x v="6"/>
    <n v="0.74093264199999997"/>
  </r>
  <r>
    <x v="20"/>
    <s v="Sampang"/>
    <x v="14"/>
    <x v="6"/>
    <n v="0.8"/>
  </r>
  <r>
    <x v="20"/>
    <s v="Sampang"/>
    <x v="15"/>
    <x v="6"/>
    <n v="0.87857142899999996"/>
  </r>
  <r>
    <x v="20"/>
    <s v="Sampang"/>
    <x v="16"/>
    <x v="6"/>
    <n v="0.85119047599999997"/>
  </r>
  <r>
    <x v="20"/>
    <s v="Sampang"/>
    <x v="24"/>
    <x v="7"/>
    <n v="31.6"/>
  </r>
  <r>
    <x v="20"/>
    <s v="Sampang"/>
    <x v="13"/>
    <x v="7"/>
    <n v="38.6"/>
  </r>
  <r>
    <x v="20"/>
    <s v="Sampang"/>
    <x v="14"/>
    <x v="7"/>
    <n v="33"/>
  </r>
  <r>
    <x v="20"/>
    <s v="Sampang"/>
    <x v="15"/>
    <x v="7"/>
    <n v="28"/>
  </r>
  <r>
    <x v="20"/>
    <s v="Sampang"/>
    <x v="16"/>
    <x v="7"/>
    <n v="33.6"/>
  </r>
  <r>
    <x v="20"/>
    <s v="Sampang"/>
    <x v="24"/>
    <x v="8"/>
    <n v="4.9285714289999998"/>
  </r>
  <r>
    <x v="20"/>
    <s v="Sampang"/>
    <x v="13"/>
    <x v="8"/>
    <n v="3.4736842110000001"/>
  </r>
  <r>
    <x v="20"/>
    <s v="Sampang"/>
    <x v="14"/>
    <x v="8"/>
    <n v="6.3548387100000001"/>
  </r>
  <r>
    <x v="20"/>
    <s v="Sampang"/>
    <x v="15"/>
    <x v="8"/>
    <n v="6.6666666670000003"/>
  </r>
  <r>
    <x v="20"/>
    <s v="Sampang"/>
    <x v="16"/>
    <x v="8"/>
    <n v="3.9027777779999999"/>
  </r>
  <r>
    <x v="20"/>
    <s v="Sampang"/>
    <x v="24"/>
    <x v="9"/>
    <n v="69"/>
  </r>
  <r>
    <x v="20"/>
    <s v="Sampang"/>
    <x v="13"/>
    <x v="9"/>
    <n v="66"/>
  </r>
  <r>
    <x v="20"/>
    <s v="Sampang"/>
    <x v="14"/>
    <x v="9"/>
    <n v="197"/>
  </r>
  <r>
    <x v="20"/>
    <s v="Sampang"/>
    <x v="15"/>
    <x v="9"/>
    <n v="160"/>
  </r>
  <r>
    <x v="20"/>
    <s v="Sampang"/>
    <x v="16"/>
    <x v="9"/>
    <n v="281"/>
  </r>
  <r>
    <x v="20"/>
    <s v="Sampang"/>
    <x v="24"/>
    <x v="10"/>
    <n v="26.8"/>
  </r>
  <r>
    <x v="20"/>
    <s v="Sampang"/>
    <x v="13"/>
    <x v="10"/>
    <n v="28.6"/>
  </r>
  <r>
    <x v="20"/>
    <s v="Sampang"/>
    <x v="14"/>
    <x v="10"/>
    <n v="27"/>
  </r>
  <r>
    <x v="20"/>
    <s v="Sampang"/>
    <x v="15"/>
    <x v="10"/>
    <n v="25"/>
  </r>
  <r>
    <x v="20"/>
    <s v="Sampang"/>
    <x v="16"/>
    <x v="10"/>
    <n v="29.6"/>
  </r>
  <r>
    <x v="20"/>
    <s v="Sampang"/>
    <x v="24"/>
    <x v="11"/>
    <n v="0.58955223899999998"/>
  </r>
  <r>
    <x v="20"/>
    <s v="Sampang"/>
    <x v="13"/>
    <x v="11"/>
    <n v="0.132867133"/>
  </r>
  <r>
    <x v="20"/>
    <s v="Sampang"/>
    <x v="14"/>
    <x v="11"/>
    <n v="7.4074070000000004E-3"/>
  </r>
  <r>
    <x v="20"/>
    <s v="Sampang"/>
    <x v="15"/>
    <x v="11"/>
    <n v="0"/>
  </r>
  <r>
    <x v="20"/>
    <s v="Sampang"/>
    <x v="16"/>
    <x v="11"/>
    <n v="0"/>
  </r>
  <r>
    <x v="20"/>
    <s v="Sampang"/>
    <x v="24"/>
    <x v="12"/>
    <n v="0"/>
  </r>
  <r>
    <x v="20"/>
    <s v="Sampang"/>
    <x v="13"/>
    <x v="12"/>
    <n v="0"/>
  </r>
  <r>
    <x v="20"/>
    <s v="Sampang"/>
    <x v="14"/>
    <x v="12"/>
    <n v="0"/>
  </r>
  <r>
    <x v="20"/>
    <s v="Sampang"/>
    <x v="15"/>
    <x v="12"/>
    <n v="8.0000000000000002E-3"/>
  </r>
  <r>
    <x v="20"/>
    <s v="Sampang"/>
    <x v="16"/>
    <x v="12"/>
    <n v="0"/>
  </r>
  <r>
    <x v="20"/>
    <s v="Sampang"/>
    <x v="24"/>
    <x v="13"/>
    <n v="0.30597014900000002"/>
  </r>
  <r>
    <x v="20"/>
    <s v="Sampang"/>
    <x v="13"/>
    <x v="13"/>
    <n v="0.73426573399999995"/>
  </r>
  <r>
    <x v="20"/>
    <s v="Sampang"/>
    <x v="14"/>
    <x v="13"/>
    <n v="0.76296296299999999"/>
  </r>
  <r>
    <x v="20"/>
    <s v="Sampang"/>
    <x v="15"/>
    <x v="13"/>
    <n v="0.8"/>
  </r>
  <r>
    <x v="20"/>
    <s v="Sampang"/>
    <x v="16"/>
    <x v="13"/>
    <n v="0.513513514"/>
  </r>
  <r>
    <x v="20"/>
    <s v="Sampang"/>
    <x v="24"/>
    <x v="14"/>
    <n v="0"/>
  </r>
  <r>
    <x v="20"/>
    <s v="Sampang"/>
    <x v="13"/>
    <x v="14"/>
    <n v="0"/>
  </r>
  <r>
    <x v="20"/>
    <s v="Sampang"/>
    <x v="14"/>
    <x v="14"/>
    <n v="0"/>
  </r>
  <r>
    <x v="20"/>
    <s v="Sampang"/>
    <x v="15"/>
    <x v="14"/>
    <n v="2.4E-2"/>
  </r>
  <r>
    <x v="20"/>
    <s v="Sampang"/>
    <x v="16"/>
    <x v="14"/>
    <n v="0"/>
  </r>
  <r>
    <x v="20"/>
    <s v="Sampang"/>
    <x v="24"/>
    <x v="15"/>
    <n v="6.7164179000000004E-2"/>
  </r>
  <r>
    <x v="20"/>
    <s v="Sampang"/>
    <x v="13"/>
    <x v="15"/>
    <n v="0"/>
  </r>
  <r>
    <x v="20"/>
    <s v="Sampang"/>
    <x v="14"/>
    <x v="15"/>
    <n v="0"/>
  </r>
  <r>
    <x v="20"/>
    <s v="Sampang"/>
    <x v="15"/>
    <x v="15"/>
    <n v="0"/>
  </r>
  <r>
    <x v="20"/>
    <s v="Sampang"/>
    <x v="16"/>
    <x v="15"/>
    <n v="6.7567570000000004E-3"/>
  </r>
  <r>
    <x v="20"/>
    <s v="Sampang"/>
    <x v="24"/>
    <x v="16"/>
    <n v="3.7313433E-2"/>
  </r>
  <r>
    <x v="20"/>
    <s v="Sampang"/>
    <x v="13"/>
    <x v="16"/>
    <n v="0.132867133"/>
  </r>
  <r>
    <x v="20"/>
    <s v="Sampang"/>
    <x v="14"/>
    <x v="16"/>
    <n v="0.22962963"/>
  </r>
  <r>
    <x v="20"/>
    <s v="Sampang"/>
    <x v="15"/>
    <x v="16"/>
    <n v="0.16800000000000001"/>
  </r>
  <r>
    <x v="20"/>
    <s v="Sampang"/>
    <x v="16"/>
    <x v="16"/>
    <n v="0.47972973000000002"/>
  </r>
  <r>
    <x v="20"/>
    <s v="Sampang"/>
    <x v="24"/>
    <x v="17"/>
    <n v="134"/>
  </r>
  <r>
    <x v="20"/>
    <s v="Sampang"/>
    <x v="13"/>
    <x v="17"/>
    <n v="143"/>
  </r>
  <r>
    <x v="20"/>
    <s v="Sampang"/>
    <x v="14"/>
    <x v="17"/>
    <n v="135"/>
  </r>
  <r>
    <x v="20"/>
    <s v="Sampang"/>
    <x v="15"/>
    <x v="17"/>
    <n v="125"/>
  </r>
  <r>
    <x v="20"/>
    <s v="Sampang"/>
    <x v="16"/>
    <x v="17"/>
    <n v="148"/>
  </r>
  <r>
    <x v="20"/>
    <s v="Sampang"/>
    <x v="24"/>
    <x v="18"/>
    <n v="0"/>
  </r>
  <r>
    <x v="20"/>
    <s v="Sampang"/>
    <x v="13"/>
    <x v="18"/>
    <n v="0"/>
  </r>
  <r>
    <x v="20"/>
    <s v="Sampang"/>
    <x v="14"/>
    <x v="18"/>
    <n v="0"/>
  </r>
  <r>
    <x v="20"/>
    <s v="Sampang"/>
    <x v="15"/>
    <x v="18"/>
    <n v="0"/>
  </r>
  <r>
    <x v="20"/>
    <s v="Sampang"/>
    <x v="16"/>
    <x v="18"/>
    <n v="0"/>
  </r>
  <r>
    <x v="20"/>
    <s v="Sampang"/>
    <x v="24"/>
    <x v="19"/>
    <n v="0"/>
  </r>
  <r>
    <x v="20"/>
    <s v="Sampang"/>
    <x v="13"/>
    <x v="19"/>
    <n v="0"/>
  </r>
  <r>
    <x v="20"/>
    <s v="Sampang"/>
    <x v="14"/>
    <x v="19"/>
    <n v="0"/>
  </r>
  <r>
    <x v="20"/>
    <s v="Sampang"/>
    <x v="15"/>
    <x v="19"/>
    <n v="0"/>
  </r>
  <r>
    <x v="20"/>
    <s v="Sampang"/>
    <x v="16"/>
    <x v="19"/>
    <n v="0"/>
  </r>
  <r>
    <x v="20"/>
    <s v="Sumenep+Kepulauan"/>
    <x v="17"/>
    <x v="0"/>
    <n v="0.264285714"/>
  </r>
  <r>
    <x v="20"/>
    <s v="Sumenep+Kepulauan"/>
    <x v="18"/>
    <x v="0"/>
    <n v="0.27972027999999999"/>
  </r>
  <r>
    <x v="20"/>
    <s v="Sumenep+Kepulauan"/>
    <x v="19"/>
    <x v="0"/>
    <n v="0.346938776"/>
  </r>
  <r>
    <x v="20"/>
    <s v="Sumenep+Kepulauan"/>
    <x v="20"/>
    <x v="0"/>
    <n v="0.45323741000000001"/>
  </r>
  <r>
    <x v="20"/>
    <s v="Sumenep+Kepulauan"/>
    <x v="22"/>
    <x v="0"/>
    <n v="0.46666666699999998"/>
  </r>
  <r>
    <x v="20"/>
    <s v="Sumenep+Kepulauan"/>
    <x v="23"/>
    <x v="0"/>
    <n v="0.27272727299999999"/>
  </r>
  <r>
    <x v="20"/>
    <s v="Sumenep+Kepulauan"/>
    <x v="17"/>
    <x v="1"/>
    <n v="7.1428570999999996E-2"/>
  </r>
  <r>
    <x v="20"/>
    <s v="Sumenep+Kepulauan"/>
    <x v="18"/>
    <x v="1"/>
    <n v="8.3916084000000002E-2"/>
  </r>
  <r>
    <x v="20"/>
    <s v="Sumenep+Kepulauan"/>
    <x v="19"/>
    <x v="1"/>
    <n v="0.149659864"/>
  </r>
  <r>
    <x v="20"/>
    <s v="Sumenep+Kepulauan"/>
    <x v="20"/>
    <x v="1"/>
    <n v="0.100719424"/>
  </r>
  <r>
    <x v="20"/>
    <s v="Sumenep+Kepulauan"/>
    <x v="22"/>
    <x v="1"/>
    <n v="0.10370370399999999"/>
  </r>
  <r>
    <x v="20"/>
    <s v="Sumenep+Kepulauan"/>
    <x v="23"/>
    <x v="1"/>
    <n v="0.106060606"/>
  </r>
  <r>
    <x v="20"/>
    <s v="Sumenep+Kepulauan"/>
    <x v="17"/>
    <x v="2"/>
    <n v="0.264285714"/>
  </r>
  <r>
    <x v="20"/>
    <s v="Sumenep+Kepulauan"/>
    <x v="18"/>
    <x v="2"/>
    <n v="0.27972027999999999"/>
  </r>
  <r>
    <x v="20"/>
    <s v="Sumenep+Kepulauan"/>
    <x v="19"/>
    <x v="2"/>
    <n v="0.346938776"/>
  </r>
  <r>
    <x v="20"/>
    <s v="Sumenep+Kepulauan"/>
    <x v="20"/>
    <x v="2"/>
    <n v="0.45323741000000001"/>
  </r>
  <r>
    <x v="20"/>
    <s v="Sumenep+Kepulauan"/>
    <x v="22"/>
    <x v="2"/>
    <n v="0.45925925899999998"/>
  </r>
  <r>
    <x v="20"/>
    <s v="Sumenep+Kepulauan"/>
    <x v="23"/>
    <x v="2"/>
    <n v="0.27272727299999999"/>
  </r>
  <r>
    <x v="20"/>
    <s v="Sumenep+Kepulauan"/>
    <x v="17"/>
    <x v="3"/>
    <n v="0"/>
  </r>
  <r>
    <x v="20"/>
    <s v="Sumenep+Kepulauan"/>
    <x v="18"/>
    <x v="3"/>
    <n v="0"/>
  </r>
  <r>
    <x v="20"/>
    <s v="Sumenep+Kepulauan"/>
    <x v="19"/>
    <x v="3"/>
    <n v="0"/>
  </r>
  <r>
    <x v="20"/>
    <s v="Sumenep+Kepulauan"/>
    <x v="20"/>
    <x v="3"/>
    <n v="0"/>
  </r>
  <r>
    <x v="20"/>
    <s v="Sumenep+Kepulauan"/>
    <x v="22"/>
    <x v="3"/>
    <n v="2.2222222E-2"/>
  </r>
  <r>
    <x v="20"/>
    <s v="Sumenep+Kepulauan"/>
    <x v="23"/>
    <x v="3"/>
    <n v="0"/>
  </r>
  <r>
    <x v="20"/>
    <s v="Sumenep+Kepulauan"/>
    <x v="17"/>
    <x v="4"/>
    <n v="0.97142857100000002"/>
  </r>
  <r>
    <x v="20"/>
    <s v="Sumenep+Kepulauan"/>
    <x v="18"/>
    <x v="4"/>
    <n v="0.91608391600000005"/>
  </r>
  <r>
    <x v="20"/>
    <s v="Sumenep+Kepulauan"/>
    <x v="19"/>
    <x v="4"/>
    <n v="0.836734694"/>
  </r>
  <r>
    <x v="20"/>
    <s v="Sumenep+Kepulauan"/>
    <x v="20"/>
    <x v="4"/>
    <n v="0.949640288"/>
  </r>
  <r>
    <x v="20"/>
    <s v="Sumenep+Kepulauan"/>
    <x v="22"/>
    <x v="4"/>
    <n v="0.97037037000000004"/>
  </r>
  <r>
    <x v="20"/>
    <s v="Sumenep+Kepulauan"/>
    <x v="23"/>
    <x v="4"/>
    <n v="0.88636363600000001"/>
  </r>
  <r>
    <x v="20"/>
    <s v="Sumenep+Kepulauan"/>
    <x v="17"/>
    <x v="5"/>
    <n v="0.9"/>
  </r>
  <r>
    <x v="20"/>
    <s v="Sumenep+Kepulauan"/>
    <x v="18"/>
    <x v="5"/>
    <n v="0.832167832"/>
  </r>
  <r>
    <x v="20"/>
    <s v="Sumenep+Kepulauan"/>
    <x v="19"/>
    <x v="5"/>
    <n v="0.68707483000000003"/>
  </r>
  <r>
    <x v="20"/>
    <s v="Sumenep+Kepulauan"/>
    <x v="20"/>
    <x v="5"/>
    <n v="0.84892086300000003"/>
  </r>
  <r>
    <x v="20"/>
    <s v="Sumenep+Kepulauan"/>
    <x v="22"/>
    <x v="5"/>
    <n v="0.859259259"/>
  </r>
  <r>
    <x v="20"/>
    <s v="Sumenep+Kepulauan"/>
    <x v="23"/>
    <x v="5"/>
    <n v="0.78030303000000001"/>
  </r>
  <r>
    <x v="20"/>
    <s v="Sumenep+Kepulauan"/>
    <x v="17"/>
    <x v="6"/>
    <n v="0.72"/>
  </r>
  <r>
    <x v="20"/>
    <s v="Sumenep+Kepulauan"/>
    <x v="18"/>
    <x v="6"/>
    <n v="0.71499999999999997"/>
  </r>
  <r>
    <x v="20"/>
    <s v="Sumenep+Kepulauan"/>
    <x v="19"/>
    <x v="6"/>
    <n v="0.73499999999999999"/>
  </r>
  <r>
    <x v="20"/>
    <s v="Sumenep+Kepulauan"/>
    <x v="20"/>
    <x v="6"/>
    <n v="0.66500000000000004"/>
  </r>
  <r>
    <x v="20"/>
    <s v="Sumenep+Kepulauan"/>
    <x v="22"/>
    <x v="6"/>
    <n v="0.63500000000000001"/>
  </r>
  <r>
    <x v="20"/>
    <s v="Sumenep+Kepulauan"/>
    <x v="23"/>
    <x v="6"/>
    <n v="0.65500000000000003"/>
  </r>
  <r>
    <x v="20"/>
    <s v="Sumenep+Kepulauan"/>
    <x v="17"/>
    <x v="7"/>
    <n v="40"/>
  </r>
  <r>
    <x v="20"/>
    <s v="Sumenep+Kepulauan"/>
    <x v="18"/>
    <x v="7"/>
    <n v="40"/>
  </r>
  <r>
    <x v="20"/>
    <s v="Sumenep+Kepulauan"/>
    <x v="19"/>
    <x v="7"/>
    <n v="40"/>
  </r>
  <r>
    <x v="20"/>
    <s v="Sumenep+Kepulauan"/>
    <x v="20"/>
    <x v="7"/>
    <n v="40"/>
  </r>
  <r>
    <x v="20"/>
    <s v="Sumenep+Kepulauan"/>
    <x v="22"/>
    <x v="7"/>
    <n v="40"/>
  </r>
  <r>
    <x v="20"/>
    <s v="Sumenep+Kepulauan"/>
    <x v="23"/>
    <x v="7"/>
    <n v="40"/>
  </r>
  <r>
    <x v="20"/>
    <s v="Sumenep+Kepulauan"/>
    <x v="17"/>
    <x v="8"/>
    <n v="3.5405405409999999"/>
  </r>
  <r>
    <x v="20"/>
    <s v="Sumenep+Kepulauan"/>
    <x v="18"/>
    <x v="8"/>
    <n v="3.45"/>
  </r>
  <r>
    <x v="20"/>
    <s v="Sumenep+Kepulauan"/>
    <x v="19"/>
    <x v="8"/>
    <n v="3.1176470589999998"/>
  </r>
  <r>
    <x v="20"/>
    <s v="Sumenep+Kepulauan"/>
    <x v="20"/>
    <x v="8"/>
    <n v="2.6666666669999999"/>
  </r>
  <r>
    <x v="20"/>
    <s v="Sumenep+Kepulauan"/>
    <x v="22"/>
    <x v="8"/>
    <n v="4.2539682540000001"/>
  </r>
  <r>
    <x v="20"/>
    <s v="Sumenep+Kepulauan"/>
    <x v="23"/>
    <x v="8"/>
    <n v="4.8055555559999998"/>
  </r>
  <r>
    <x v="20"/>
    <s v="Sumenep+Kepulauan"/>
    <x v="17"/>
    <x v="9"/>
    <n v="131"/>
  </r>
  <r>
    <x v="20"/>
    <s v="Sumenep+Kepulauan"/>
    <x v="18"/>
    <x v="9"/>
    <n v="138"/>
  </r>
  <r>
    <x v="20"/>
    <s v="Sumenep+Kepulauan"/>
    <x v="19"/>
    <x v="9"/>
    <n v="159"/>
  </r>
  <r>
    <x v="20"/>
    <s v="Sumenep+Kepulauan"/>
    <x v="20"/>
    <x v="9"/>
    <n v="168"/>
  </r>
  <r>
    <x v="20"/>
    <s v="Sumenep+Kepulauan"/>
    <x v="22"/>
    <x v="9"/>
    <n v="268"/>
  </r>
  <r>
    <x v="20"/>
    <s v="Sumenep+Kepulauan"/>
    <x v="23"/>
    <x v="9"/>
    <n v="173"/>
  </r>
  <r>
    <x v="20"/>
    <s v="Sumenep+Kepulauan"/>
    <x v="17"/>
    <x v="10"/>
    <n v="28"/>
  </r>
  <r>
    <x v="20"/>
    <s v="Sumenep+Kepulauan"/>
    <x v="18"/>
    <x v="10"/>
    <n v="28.6"/>
  </r>
  <r>
    <x v="20"/>
    <s v="Sumenep+Kepulauan"/>
    <x v="19"/>
    <x v="10"/>
    <n v="29.4"/>
  </r>
  <r>
    <x v="20"/>
    <s v="Sumenep+Kepulauan"/>
    <x v="20"/>
    <x v="10"/>
    <n v="27.8"/>
  </r>
  <r>
    <x v="20"/>
    <s v="Sumenep+Kepulauan"/>
    <x v="22"/>
    <x v="10"/>
    <n v="27"/>
  </r>
  <r>
    <x v="20"/>
    <s v="Sumenep+Kepulauan"/>
    <x v="23"/>
    <x v="10"/>
    <n v="26.4"/>
  </r>
  <r>
    <x v="20"/>
    <s v="Sumenep+Kepulauan"/>
    <x v="17"/>
    <x v="11"/>
    <n v="2.8571428999999999E-2"/>
  </r>
  <r>
    <x v="20"/>
    <s v="Sumenep+Kepulauan"/>
    <x v="18"/>
    <x v="11"/>
    <n v="8.3916084000000002E-2"/>
  </r>
  <r>
    <x v="20"/>
    <s v="Sumenep+Kepulauan"/>
    <x v="19"/>
    <x v="11"/>
    <n v="0.163265306"/>
  </r>
  <r>
    <x v="20"/>
    <s v="Sumenep+Kepulauan"/>
    <x v="20"/>
    <x v="11"/>
    <n v="5.0359712000000001E-2"/>
  </r>
  <r>
    <x v="20"/>
    <s v="Sumenep+Kepulauan"/>
    <x v="22"/>
    <x v="11"/>
    <n v="2.9629630000000001E-2"/>
  </r>
  <r>
    <x v="20"/>
    <s v="Sumenep+Kepulauan"/>
    <x v="23"/>
    <x v="11"/>
    <n v="0.113636364"/>
  </r>
  <r>
    <x v="20"/>
    <s v="Sumenep+Kepulauan"/>
    <x v="17"/>
    <x v="12"/>
    <n v="0"/>
  </r>
  <r>
    <x v="20"/>
    <s v="Sumenep+Kepulauan"/>
    <x v="18"/>
    <x v="12"/>
    <n v="0"/>
  </r>
  <r>
    <x v="20"/>
    <s v="Sumenep+Kepulauan"/>
    <x v="19"/>
    <x v="12"/>
    <n v="0"/>
  </r>
  <r>
    <x v="20"/>
    <s v="Sumenep+Kepulauan"/>
    <x v="20"/>
    <x v="12"/>
    <n v="0"/>
  </r>
  <r>
    <x v="20"/>
    <s v="Sumenep+Kepulauan"/>
    <x v="22"/>
    <x v="12"/>
    <n v="0"/>
  </r>
  <r>
    <x v="20"/>
    <s v="Sumenep+Kepulauan"/>
    <x v="23"/>
    <x v="12"/>
    <n v="0"/>
  </r>
  <r>
    <x v="20"/>
    <s v="Sumenep+Kepulauan"/>
    <x v="17"/>
    <x v="13"/>
    <n v="0.70714285700000001"/>
  </r>
  <r>
    <x v="20"/>
    <s v="Sumenep+Kepulauan"/>
    <x v="18"/>
    <x v="13"/>
    <n v="0.63636363600000001"/>
  </r>
  <r>
    <x v="20"/>
    <s v="Sumenep+Kepulauan"/>
    <x v="19"/>
    <x v="13"/>
    <n v="0.489795918"/>
  </r>
  <r>
    <x v="20"/>
    <s v="Sumenep+Kepulauan"/>
    <x v="20"/>
    <x v="13"/>
    <n v="0.49640287799999999"/>
  </r>
  <r>
    <x v="20"/>
    <s v="Sumenep+Kepulauan"/>
    <x v="22"/>
    <x v="13"/>
    <n v="0.50370370399999997"/>
  </r>
  <r>
    <x v="20"/>
    <s v="Sumenep+Kepulauan"/>
    <x v="23"/>
    <x v="13"/>
    <n v="0.61363636399999999"/>
  </r>
  <r>
    <x v="20"/>
    <s v="Sumenep+Kepulauan"/>
    <x v="17"/>
    <x v="14"/>
    <n v="7.1428570999999996E-2"/>
  </r>
  <r>
    <x v="20"/>
    <s v="Sumenep+Kepulauan"/>
    <x v="18"/>
    <x v="14"/>
    <n v="8.3916084000000002E-2"/>
  </r>
  <r>
    <x v="20"/>
    <s v="Sumenep+Kepulauan"/>
    <x v="19"/>
    <x v="14"/>
    <n v="0.149659864"/>
  </r>
  <r>
    <x v="20"/>
    <s v="Sumenep+Kepulauan"/>
    <x v="20"/>
    <x v="14"/>
    <n v="0.100719424"/>
  </r>
  <r>
    <x v="20"/>
    <s v="Sumenep+Kepulauan"/>
    <x v="22"/>
    <x v="14"/>
    <n v="0.10370370399999999"/>
  </r>
  <r>
    <x v="20"/>
    <s v="Sumenep+Kepulauan"/>
    <x v="23"/>
    <x v="14"/>
    <n v="0.106060606"/>
  </r>
  <r>
    <x v="20"/>
    <s v="Sumenep+Kepulauan"/>
    <x v="17"/>
    <x v="15"/>
    <n v="0"/>
  </r>
  <r>
    <x v="20"/>
    <s v="Sumenep+Kepulauan"/>
    <x v="18"/>
    <x v="15"/>
    <n v="0"/>
  </r>
  <r>
    <x v="20"/>
    <s v="Sumenep+Kepulauan"/>
    <x v="19"/>
    <x v="15"/>
    <n v="0"/>
  </r>
  <r>
    <x v="20"/>
    <s v="Sumenep+Kepulauan"/>
    <x v="20"/>
    <x v="15"/>
    <n v="0"/>
  </r>
  <r>
    <x v="20"/>
    <s v="Sumenep+Kepulauan"/>
    <x v="22"/>
    <x v="15"/>
    <n v="7.4074070000000004E-3"/>
  </r>
  <r>
    <x v="20"/>
    <s v="Sumenep+Kepulauan"/>
    <x v="23"/>
    <x v="15"/>
    <n v="0"/>
  </r>
  <r>
    <x v="20"/>
    <s v="Sumenep+Kepulauan"/>
    <x v="17"/>
    <x v="16"/>
    <n v="0.19285714300000001"/>
  </r>
  <r>
    <x v="20"/>
    <s v="Sumenep+Kepulauan"/>
    <x v="18"/>
    <x v="16"/>
    <n v="0.19580419600000001"/>
  </r>
  <r>
    <x v="20"/>
    <s v="Sumenep+Kepulauan"/>
    <x v="19"/>
    <x v="16"/>
    <n v="0.197278912"/>
  </r>
  <r>
    <x v="20"/>
    <s v="Sumenep+Kepulauan"/>
    <x v="20"/>
    <x v="16"/>
    <n v="0.35251798600000001"/>
  </r>
  <r>
    <x v="20"/>
    <s v="Sumenep+Kepulauan"/>
    <x v="22"/>
    <x v="16"/>
    <n v="0.35555555599999999"/>
  </r>
  <r>
    <x v="20"/>
    <s v="Sumenep+Kepulauan"/>
    <x v="23"/>
    <x v="16"/>
    <n v="0.16666666699999999"/>
  </r>
  <r>
    <x v="20"/>
    <s v="Sumenep+Kepulauan"/>
    <x v="17"/>
    <x v="17"/>
    <n v="140"/>
  </r>
  <r>
    <x v="20"/>
    <s v="Sumenep+Kepulauan"/>
    <x v="18"/>
    <x v="17"/>
    <n v="143"/>
  </r>
  <r>
    <x v="20"/>
    <s v="Sumenep+Kepulauan"/>
    <x v="19"/>
    <x v="17"/>
    <n v="147"/>
  </r>
  <r>
    <x v="20"/>
    <s v="Sumenep+Kepulauan"/>
    <x v="20"/>
    <x v="17"/>
    <n v="139"/>
  </r>
  <r>
    <x v="20"/>
    <s v="Sumenep+Kepulauan"/>
    <x v="22"/>
    <x v="17"/>
    <n v="135"/>
  </r>
  <r>
    <x v="20"/>
    <s v="Sumenep+Kepulauan"/>
    <x v="23"/>
    <x v="17"/>
    <n v="132"/>
  </r>
  <r>
    <x v="20"/>
    <s v="Sumenep+Kepulauan"/>
    <x v="17"/>
    <x v="18"/>
    <n v="0"/>
  </r>
  <r>
    <x v="20"/>
    <s v="Sumenep+Kepulauan"/>
    <x v="18"/>
    <x v="18"/>
    <n v="0"/>
  </r>
  <r>
    <x v="20"/>
    <s v="Sumenep+Kepulauan"/>
    <x v="19"/>
    <x v="18"/>
    <n v="0"/>
  </r>
  <r>
    <x v="20"/>
    <s v="Sumenep+Kepulauan"/>
    <x v="20"/>
    <x v="18"/>
    <n v="0"/>
  </r>
  <r>
    <x v="20"/>
    <s v="Sumenep+Kepulauan"/>
    <x v="22"/>
    <x v="18"/>
    <n v="0"/>
  </r>
  <r>
    <x v="20"/>
    <s v="Sumenep+Kepulauan"/>
    <x v="23"/>
    <x v="18"/>
    <n v="0"/>
  </r>
  <r>
    <x v="20"/>
    <s v="Sumenep+Kepulauan"/>
    <x v="17"/>
    <x v="19"/>
    <n v="0"/>
  </r>
  <r>
    <x v="20"/>
    <s v="Sumenep+Kepulauan"/>
    <x v="18"/>
    <x v="19"/>
    <n v="0"/>
  </r>
  <r>
    <x v="20"/>
    <s v="Sumenep+Kepulauan"/>
    <x v="19"/>
    <x v="19"/>
    <n v="0"/>
  </r>
  <r>
    <x v="20"/>
    <s v="Sumenep+Kepulauan"/>
    <x v="20"/>
    <x v="19"/>
    <n v="0"/>
  </r>
  <r>
    <x v="20"/>
    <s v="Sumenep+Kepulauan"/>
    <x v="22"/>
    <x v="19"/>
    <n v="0"/>
  </r>
  <r>
    <x v="20"/>
    <s v="Sumenep+Kepulauan"/>
    <x v="23"/>
    <x v="19"/>
    <n v="0"/>
  </r>
  <r>
    <x v="21"/>
    <s v="Bangkalan"/>
    <x v="0"/>
    <x v="0"/>
    <n v="5.0505051000000002E-2"/>
  </r>
  <r>
    <x v="21"/>
    <s v="Bangkalan"/>
    <x v="1"/>
    <x v="0"/>
    <n v="8.1081080999999999E-2"/>
  </r>
  <r>
    <x v="21"/>
    <s v="Bangkalan"/>
    <x v="25"/>
    <x v="0"/>
    <n v="7.1428570999999996E-2"/>
  </r>
  <r>
    <x v="21"/>
    <s v="Bangkalan"/>
    <x v="2"/>
    <x v="0"/>
    <n v="0.41249999999999998"/>
  </r>
  <r>
    <x v="21"/>
    <s v="Bangkalan"/>
    <x v="3"/>
    <x v="0"/>
    <n v="0.21794871800000001"/>
  </r>
  <r>
    <x v="21"/>
    <s v="Bangkalan"/>
    <x v="4"/>
    <x v="0"/>
    <n v="0.30769230800000003"/>
  </r>
  <r>
    <x v="21"/>
    <s v="Bangkalan"/>
    <x v="5"/>
    <x v="0"/>
    <n v="0.33333333300000001"/>
  </r>
  <r>
    <x v="21"/>
    <s v="Bangkalan"/>
    <x v="0"/>
    <x v="1"/>
    <n v="0"/>
  </r>
  <r>
    <x v="21"/>
    <s v="Bangkalan"/>
    <x v="1"/>
    <x v="1"/>
    <n v="2.7027026999999999E-2"/>
  </r>
  <r>
    <x v="21"/>
    <s v="Bangkalan"/>
    <x v="25"/>
    <x v="1"/>
    <n v="0"/>
  </r>
  <r>
    <x v="21"/>
    <s v="Bangkalan"/>
    <x v="2"/>
    <x v="1"/>
    <n v="0.1125"/>
  </r>
  <r>
    <x v="21"/>
    <s v="Bangkalan"/>
    <x v="3"/>
    <x v="1"/>
    <n v="0.128205128"/>
  </r>
  <r>
    <x v="21"/>
    <s v="Bangkalan"/>
    <x v="4"/>
    <x v="1"/>
    <n v="0.125"/>
  </r>
  <r>
    <x v="21"/>
    <s v="Bangkalan"/>
    <x v="5"/>
    <x v="1"/>
    <n v="0.12"/>
  </r>
  <r>
    <x v="21"/>
    <s v="Bangkalan"/>
    <x v="0"/>
    <x v="2"/>
    <n v="5.0505051000000002E-2"/>
  </r>
  <r>
    <x v="21"/>
    <s v="Bangkalan"/>
    <x v="1"/>
    <x v="2"/>
    <n v="8.1081080999999999E-2"/>
  </r>
  <r>
    <x v="21"/>
    <s v="Bangkalan"/>
    <x v="25"/>
    <x v="2"/>
    <n v="7.1428570999999996E-2"/>
  </r>
  <r>
    <x v="21"/>
    <s v="Bangkalan"/>
    <x v="2"/>
    <x v="2"/>
    <n v="0.41249999999999998"/>
  </r>
  <r>
    <x v="21"/>
    <s v="Bangkalan"/>
    <x v="3"/>
    <x v="2"/>
    <n v="0.21794871800000001"/>
  </r>
  <r>
    <x v="21"/>
    <s v="Bangkalan"/>
    <x v="4"/>
    <x v="2"/>
    <n v="0.30769230800000003"/>
  </r>
  <r>
    <x v="21"/>
    <s v="Bangkalan"/>
    <x v="5"/>
    <x v="2"/>
    <n v="0.33333333300000001"/>
  </r>
  <r>
    <x v="21"/>
    <s v="Bangkalan"/>
    <x v="0"/>
    <x v="3"/>
    <n v="0"/>
  </r>
  <r>
    <x v="21"/>
    <s v="Bangkalan"/>
    <x v="1"/>
    <x v="3"/>
    <n v="0"/>
  </r>
  <r>
    <x v="21"/>
    <s v="Bangkalan"/>
    <x v="25"/>
    <x v="3"/>
    <n v="0"/>
  </r>
  <r>
    <x v="21"/>
    <s v="Bangkalan"/>
    <x v="2"/>
    <x v="3"/>
    <n v="0"/>
  </r>
  <r>
    <x v="21"/>
    <s v="Bangkalan"/>
    <x v="3"/>
    <x v="3"/>
    <n v="0"/>
  </r>
  <r>
    <x v="21"/>
    <s v="Bangkalan"/>
    <x v="4"/>
    <x v="3"/>
    <n v="0"/>
  </r>
  <r>
    <x v="21"/>
    <s v="Bangkalan"/>
    <x v="5"/>
    <x v="3"/>
    <n v="0"/>
  </r>
  <r>
    <x v="21"/>
    <s v="Bangkalan"/>
    <x v="0"/>
    <x v="4"/>
    <n v="0.64646464599999998"/>
  </r>
  <r>
    <x v="21"/>
    <s v="Bangkalan"/>
    <x v="1"/>
    <x v="4"/>
    <n v="0.71621621599999996"/>
  </r>
  <r>
    <x v="21"/>
    <s v="Bangkalan"/>
    <x v="25"/>
    <x v="4"/>
    <n v="0.78571428600000004"/>
  </r>
  <r>
    <x v="21"/>
    <s v="Bangkalan"/>
    <x v="2"/>
    <x v="4"/>
    <n v="0.98750000000000004"/>
  </r>
  <r>
    <x v="21"/>
    <s v="Bangkalan"/>
    <x v="3"/>
    <x v="4"/>
    <n v="0.91025641000000002"/>
  </r>
  <r>
    <x v="21"/>
    <s v="Bangkalan"/>
    <x v="4"/>
    <x v="4"/>
    <n v="0.91346153799999996"/>
  </r>
  <r>
    <x v="21"/>
    <s v="Bangkalan"/>
    <x v="5"/>
    <x v="4"/>
    <n v="0.89333333299999995"/>
  </r>
  <r>
    <x v="21"/>
    <s v="Bangkalan"/>
    <x v="0"/>
    <x v="5"/>
    <n v="0.64646464599999998"/>
  </r>
  <r>
    <x v="21"/>
    <s v="Bangkalan"/>
    <x v="1"/>
    <x v="5"/>
    <n v="0.68918918900000004"/>
  </r>
  <r>
    <x v="21"/>
    <s v="Bangkalan"/>
    <x v="25"/>
    <x v="5"/>
    <n v="0.78571428600000004"/>
  </r>
  <r>
    <x v="21"/>
    <s v="Bangkalan"/>
    <x v="2"/>
    <x v="5"/>
    <n v="0.875"/>
  </r>
  <r>
    <x v="21"/>
    <s v="Bangkalan"/>
    <x v="3"/>
    <x v="5"/>
    <n v="0.78205128199999996"/>
  </r>
  <r>
    <x v="21"/>
    <s v="Bangkalan"/>
    <x v="4"/>
    <x v="5"/>
    <n v="0.78846153799999996"/>
  </r>
  <r>
    <x v="21"/>
    <s v="Bangkalan"/>
    <x v="5"/>
    <x v="5"/>
    <n v="0.77333333299999996"/>
  </r>
  <r>
    <x v="21"/>
    <s v="Bangkalan"/>
    <x v="0"/>
    <x v="6"/>
    <n v="0.59482758599999996"/>
  </r>
  <r>
    <x v="21"/>
    <s v="Bangkalan"/>
    <x v="1"/>
    <x v="6"/>
    <n v="0.73333333300000003"/>
  </r>
  <r>
    <x v="21"/>
    <s v="Bangkalan"/>
    <x v="25"/>
    <x v="6"/>
    <n v="0.62"/>
  </r>
  <r>
    <x v="21"/>
    <s v="Bangkalan"/>
    <x v="2"/>
    <x v="6"/>
    <n v="0.76190476200000001"/>
  </r>
  <r>
    <x v="21"/>
    <s v="Bangkalan"/>
    <x v="3"/>
    <x v="6"/>
    <n v="0.62121212100000001"/>
  </r>
  <r>
    <x v="21"/>
    <s v="Bangkalan"/>
    <x v="4"/>
    <x v="6"/>
    <n v="0.57758620699999996"/>
  </r>
  <r>
    <x v="21"/>
    <s v="Bangkalan"/>
    <x v="5"/>
    <x v="6"/>
    <n v="0.67164179099999999"/>
  </r>
  <r>
    <x v="21"/>
    <s v="Bangkalan"/>
    <x v="0"/>
    <x v="7"/>
    <n v="29"/>
  </r>
  <r>
    <x v="21"/>
    <s v="Bangkalan"/>
    <x v="1"/>
    <x v="7"/>
    <n v="20"/>
  </r>
  <r>
    <x v="21"/>
    <s v="Bangkalan"/>
    <x v="25"/>
    <x v="7"/>
    <n v="25"/>
  </r>
  <r>
    <x v="21"/>
    <s v="Bangkalan"/>
    <x v="2"/>
    <x v="7"/>
    <n v="21"/>
  </r>
  <r>
    <x v="21"/>
    <s v="Bangkalan"/>
    <x v="3"/>
    <x v="7"/>
    <n v="22"/>
  </r>
  <r>
    <x v="21"/>
    <s v="Bangkalan"/>
    <x v="4"/>
    <x v="7"/>
    <n v="29"/>
  </r>
  <r>
    <x v="21"/>
    <s v="Bangkalan"/>
    <x v="5"/>
    <x v="7"/>
    <n v="22.333333332999999"/>
  </r>
  <r>
    <x v="21"/>
    <s v="Bangkalan"/>
    <x v="0"/>
    <x v="8"/>
    <n v="10"/>
  </r>
  <r>
    <x v="21"/>
    <s v="Bangkalan"/>
    <x v="1"/>
    <x v="8"/>
    <n v="4.1666666670000003"/>
  </r>
  <r>
    <x v="21"/>
    <s v="Bangkalan"/>
    <x v="25"/>
    <x v="8"/>
    <n v="2"/>
  </r>
  <r>
    <x v="21"/>
    <s v="Bangkalan"/>
    <x v="2"/>
    <x v="8"/>
    <n v="4.848484848"/>
  </r>
  <r>
    <x v="21"/>
    <s v="Bangkalan"/>
    <x v="3"/>
    <x v="8"/>
    <n v="5.5294117649999999"/>
  </r>
  <r>
    <x v="21"/>
    <s v="Bangkalan"/>
    <x v="4"/>
    <x v="8"/>
    <n v="2.5"/>
  </r>
  <r>
    <x v="21"/>
    <s v="Bangkalan"/>
    <x v="5"/>
    <x v="8"/>
    <n v="7.44"/>
  </r>
  <r>
    <x v="21"/>
    <s v="Bangkalan"/>
    <x v="0"/>
    <x v="9"/>
    <n v="50"/>
  </r>
  <r>
    <x v="21"/>
    <s v="Bangkalan"/>
    <x v="1"/>
    <x v="9"/>
    <n v="25"/>
  </r>
  <r>
    <x v="21"/>
    <s v="Bangkalan"/>
    <x v="25"/>
    <x v="9"/>
    <n v="2"/>
  </r>
  <r>
    <x v="21"/>
    <s v="Bangkalan"/>
    <x v="2"/>
    <x v="9"/>
    <n v="160"/>
  </r>
  <r>
    <x v="21"/>
    <s v="Bangkalan"/>
    <x v="3"/>
    <x v="9"/>
    <n v="94"/>
  </r>
  <r>
    <x v="21"/>
    <s v="Bangkalan"/>
    <x v="4"/>
    <x v="9"/>
    <n v="80"/>
  </r>
  <r>
    <x v="21"/>
    <s v="Bangkalan"/>
    <x v="5"/>
    <x v="9"/>
    <n v="186"/>
  </r>
  <r>
    <x v="21"/>
    <s v="Bangkalan"/>
    <x v="0"/>
    <x v="10"/>
    <n v="24.75"/>
  </r>
  <r>
    <x v="21"/>
    <s v="Bangkalan"/>
    <x v="1"/>
    <x v="10"/>
    <n v="24.666666667000001"/>
  </r>
  <r>
    <x v="21"/>
    <s v="Bangkalan"/>
    <x v="25"/>
    <x v="10"/>
    <n v="7"/>
  </r>
  <r>
    <x v="21"/>
    <s v="Bangkalan"/>
    <x v="2"/>
    <x v="10"/>
    <n v="26.666666667000001"/>
  </r>
  <r>
    <x v="21"/>
    <s v="Bangkalan"/>
    <x v="3"/>
    <x v="10"/>
    <n v="26"/>
  </r>
  <r>
    <x v="21"/>
    <s v="Bangkalan"/>
    <x v="4"/>
    <x v="10"/>
    <n v="26"/>
  </r>
  <r>
    <x v="21"/>
    <s v="Bangkalan"/>
    <x v="5"/>
    <x v="10"/>
    <n v="25"/>
  </r>
  <r>
    <x v="21"/>
    <s v="Bangkalan"/>
    <x v="0"/>
    <x v="11"/>
    <n v="0.35353535400000002"/>
  </r>
  <r>
    <x v="21"/>
    <s v="Bangkalan"/>
    <x v="1"/>
    <x v="11"/>
    <n v="0.28378378399999998"/>
  </r>
  <r>
    <x v="21"/>
    <s v="Bangkalan"/>
    <x v="25"/>
    <x v="11"/>
    <n v="0.21428571399999999"/>
  </r>
  <r>
    <x v="21"/>
    <s v="Bangkalan"/>
    <x v="2"/>
    <x v="11"/>
    <n v="1.2500000000000001E-2"/>
  </r>
  <r>
    <x v="21"/>
    <s v="Bangkalan"/>
    <x v="3"/>
    <x v="11"/>
    <n v="8.9743589999999998E-2"/>
  </r>
  <r>
    <x v="21"/>
    <s v="Bangkalan"/>
    <x v="4"/>
    <x v="11"/>
    <n v="8.6538461999999997E-2"/>
  </r>
  <r>
    <x v="21"/>
    <s v="Bangkalan"/>
    <x v="5"/>
    <x v="11"/>
    <n v="0.10666666700000001"/>
  </r>
  <r>
    <x v="21"/>
    <s v="Bangkalan"/>
    <x v="0"/>
    <x v="12"/>
    <n v="0"/>
  </r>
  <r>
    <x v="21"/>
    <s v="Bangkalan"/>
    <x v="1"/>
    <x v="12"/>
    <n v="0"/>
  </r>
  <r>
    <x v="21"/>
    <s v="Bangkalan"/>
    <x v="25"/>
    <x v="12"/>
    <n v="0"/>
  </r>
  <r>
    <x v="21"/>
    <s v="Bangkalan"/>
    <x v="2"/>
    <x v="12"/>
    <n v="0"/>
  </r>
  <r>
    <x v="21"/>
    <s v="Bangkalan"/>
    <x v="3"/>
    <x v="12"/>
    <n v="0"/>
  </r>
  <r>
    <x v="21"/>
    <s v="Bangkalan"/>
    <x v="4"/>
    <x v="12"/>
    <n v="0"/>
  </r>
  <r>
    <x v="21"/>
    <s v="Bangkalan"/>
    <x v="5"/>
    <x v="12"/>
    <n v="0"/>
  </r>
  <r>
    <x v="21"/>
    <s v="Bangkalan"/>
    <x v="0"/>
    <x v="13"/>
    <n v="0.59595959600000004"/>
  </r>
  <r>
    <x v="21"/>
    <s v="Bangkalan"/>
    <x v="1"/>
    <x v="13"/>
    <n v="0.63513513499999996"/>
  </r>
  <r>
    <x v="21"/>
    <s v="Bangkalan"/>
    <x v="25"/>
    <x v="13"/>
    <n v="0.71428571399999996"/>
  </r>
  <r>
    <x v="21"/>
    <s v="Bangkalan"/>
    <x v="2"/>
    <x v="13"/>
    <n v="0.57499999999999996"/>
  </r>
  <r>
    <x v="21"/>
    <s v="Bangkalan"/>
    <x v="3"/>
    <x v="13"/>
    <n v="0.69230769199999997"/>
  </r>
  <r>
    <x v="21"/>
    <s v="Bangkalan"/>
    <x v="4"/>
    <x v="13"/>
    <n v="0.60576923100000002"/>
  </r>
  <r>
    <x v="21"/>
    <s v="Bangkalan"/>
    <x v="5"/>
    <x v="13"/>
    <n v="0.56000000000000005"/>
  </r>
  <r>
    <x v="21"/>
    <s v="Bangkalan"/>
    <x v="0"/>
    <x v="14"/>
    <n v="0"/>
  </r>
  <r>
    <x v="21"/>
    <s v="Bangkalan"/>
    <x v="1"/>
    <x v="14"/>
    <n v="2.7027026999999999E-2"/>
  </r>
  <r>
    <x v="21"/>
    <s v="Bangkalan"/>
    <x v="25"/>
    <x v="14"/>
    <n v="0"/>
  </r>
  <r>
    <x v="21"/>
    <s v="Bangkalan"/>
    <x v="2"/>
    <x v="14"/>
    <n v="0.1125"/>
  </r>
  <r>
    <x v="21"/>
    <s v="Bangkalan"/>
    <x v="3"/>
    <x v="14"/>
    <n v="0.128205128"/>
  </r>
  <r>
    <x v="21"/>
    <s v="Bangkalan"/>
    <x v="4"/>
    <x v="14"/>
    <n v="0.125"/>
  </r>
  <r>
    <x v="21"/>
    <s v="Bangkalan"/>
    <x v="5"/>
    <x v="14"/>
    <n v="0.12"/>
  </r>
  <r>
    <x v="21"/>
    <s v="Bangkalan"/>
    <x v="0"/>
    <x v="15"/>
    <n v="0"/>
  </r>
  <r>
    <x v="21"/>
    <s v="Bangkalan"/>
    <x v="1"/>
    <x v="15"/>
    <n v="0"/>
  </r>
  <r>
    <x v="21"/>
    <s v="Bangkalan"/>
    <x v="25"/>
    <x v="15"/>
    <n v="0"/>
  </r>
  <r>
    <x v="21"/>
    <s v="Bangkalan"/>
    <x v="2"/>
    <x v="15"/>
    <n v="0"/>
  </r>
  <r>
    <x v="21"/>
    <s v="Bangkalan"/>
    <x v="3"/>
    <x v="15"/>
    <n v="0"/>
  </r>
  <r>
    <x v="21"/>
    <s v="Bangkalan"/>
    <x v="4"/>
    <x v="15"/>
    <n v="0"/>
  </r>
  <r>
    <x v="21"/>
    <s v="Bangkalan"/>
    <x v="5"/>
    <x v="15"/>
    <n v="0"/>
  </r>
  <r>
    <x v="21"/>
    <s v="Bangkalan"/>
    <x v="0"/>
    <x v="16"/>
    <n v="5.0505051000000002E-2"/>
  </r>
  <r>
    <x v="21"/>
    <s v="Bangkalan"/>
    <x v="1"/>
    <x v="16"/>
    <n v="5.4054053999999997E-2"/>
  </r>
  <r>
    <x v="21"/>
    <s v="Bangkalan"/>
    <x v="25"/>
    <x v="16"/>
    <n v="7.1428570999999996E-2"/>
  </r>
  <r>
    <x v="21"/>
    <s v="Bangkalan"/>
    <x v="2"/>
    <x v="16"/>
    <n v="0.3"/>
  </r>
  <r>
    <x v="21"/>
    <s v="Bangkalan"/>
    <x v="3"/>
    <x v="16"/>
    <n v="8.9743589999999998E-2"/>
  </r>
  <r>
    <x v="21"/>
    <s v="Bangkalan"/>
    <x v="4"/>
    <x v="16"/>
    <n v="0.182692308"/>
  </r>
  <r>
    <x v="21"/>
    <s v="Bangkalan"/>
    <x v="5"/>
    <x v="16"/>
    <n v="0.21333333300000001"/>
  </r>
  <r>
    <x v="21"/>
    <s v="Bangkalan"/>
    <x v="0"/>
    <x v="17"/>
    <n v="99"/>
  </r>
  <r>
    <x v="21"/>
    <s v="Bangkalan"/>
    <x v="1"/>
    <x v="17"/>
    <n v="74"/>
  </r>
  <r>
    <x v="21"/>
    <s v="Bangkalan"/>
    <x v="25"/>
    <x v="17"/>
    <n v="14"/>
  </r>
  <r>
    <x v="21"/>
    <s v="Bangkalan"/>
    <x v="2"/>
    <x v="17"/>
    <n v="80"/>
  </r>
  <r>
    <x v="21"/>
    <s v="Bangkalan"/>
    <x v="3"/>
    <x v="17"/>
    <n v="78"/>
  </r>
  <r>
    <x v="21"/>
    <s v="Bangkalan"/>
    <x v="4"/>
    <x v="17"/>
    <n v="104"/>
  </r>
  <r>
    <x v="21"/>
    <s v="Bangkalan"/>
    <x v="5"/>
    <x v="17"/>
    <n v="75"/>
  </r>
  <r>
    <x v="21"/>
    <s v="Bangkalan"/>
    <x v="0"/>
    <x v="18"/>
    <n v="0"/>
  </r>
  <r>
    <x v="21"/>
    <s v="Bangkalan"/>
    <x v="1"/>
    <x v="18"/>
    <n v="0"/>
  </r>
  <r>
    <x v="21"/>
    <s v="Bangkalan"/>
    <x v="25"/>
    <x v="18"/>
    <n v="0"/>
  </r>
  <r>
    <x v="21"/>
    <s v="Bangkalan"/>
    <x v="2"/>
    <x v="18"/>
    <n v="0"/>
  </r>
  <r>
    <x v="21"/>
    <s v="Bangkalan"/>
    <x v="3"/>
    <x v="18"/>
    <n v="0"/>
  </r>
  <r>
    <x v="21"/>
    <s v="Bangkalan"/>
    <x v="4"/>
    <x v="18"/>
    <n v="0"/>
  </r>
  <r>
    <x v="21"/>
    <s v="Bangkalan"/>
    <x v="5"/>
    <x v="18"/>
    <n v="0"/>
  </r>
  <r>
    <x v="21"/>
    <s v="Bangkalan"/>
    <x v="0"/>
    <x v="19"/>
    <n v="0"/>
  </r>
  <r>
    <x v="21"/>
    <s v="Bangkalan"/>
    <x v="1"/>
    <x v="19"/>
    <n v="0"/>
  </r>
  <r>
    <x v="21"/>
    <s v="Bangkalan"/>
    <x v="25"/>
    <x v="19"/>
    <n v="0"/>
  </r>
  <r>
    <x v="21"/>
    <s v="Bangkalan"/>
    <x v="2"/>
    <x v="19"/>
    <n v="0"/>
  </r>
  <r>
    <x v="21"/>
    <s v="Bangkalan"/>
    <x v="3"/>
    <x v="19"/>
    <n v="0"/>
  </r>
  <r>
    <x v="21"/>
    <s v="Bangkalan"/>
    <x v="4"/>
    <x v="19"/>
    <n v="0"/>
  </r>
  <r>
    <x v="21"/>
    <s v="Bangkalan"/>
    <x v="5"/>
    <x v="19"/>
    <n v="0"/>
  </r>
  <r>
    <x v="21"/>
    <s v="Pamekasan"/>
    <x v="6"/>
    <x v="0"/>
    <n v="0.29824561399999999"/>
  </r>
  <r>
    <x v="21"/>
    <s v="Pamekasan"/>
    <x v="7"/>
    <x v="0"/>
    <n v="0.218487395"/>
  </r>
  <r>
    <x v="21"/>
    <s v="Pamekasan"/>
    <x v="9"/>
    <x v="0"/>
    <n v="0.28333333300000002"/>
  </r>
  <r>
    <x v="21"/>
    <s v="Pamekasan"/>
    <x v="10"/>
    <x v="0"/>
    <n v="0.18333333299999999"/>
  </r>
  <r>
    <x v="21"/>
    <s v="Pamekasan"/>
    <x v="11"/>
    <x v="0"/>
    <n v="0.15"/>
  </r>
  <r>
    <x v="21"/>
    <s v="Pamekasan"/>
    <x v="12"/>
    <x v="0"/>
    <n v="0.32530120499999998"/>
  </r>
  <r>
    <x v="21"/>
    <s v="Pamekasan"/>
    <x v="6"/>
    <x v="1"/>
    <n v="0.21052631599999999"/>
  </r>
  <r>
    <x v="21"/>
    <s v="Pamekasan"/>
    <x v="7"/>
    <x v="1"/>
    <n v="9.2436975000000005E-2"/>
  </r>
  <r>
    <x v="21"/>
    <s v="Pamekasan"/>
    <x v="9"/>
    <x v="1"/>
    <n v="0.15833333299999999"/>
  </r>
  <r>
    <x v="21"/>
    <s v="Pamekasan"/>
    <x v="10"/>
    <x v="1"/>
    <n v="5.8333333000000001E-2"/>
  </r>
  <r>
    <x v="21"/>
    <s v="Pamekasan"/>
    <x v="11"/>
    <x v="1"/>
    <n v="8.3333332999999996E-2"/>
  </r>
  <r>
    <x v="21"/>
    <s v="Pamekasan"/>
    <x v="12"/>
    <x v="1"/>
    <n v="6.0240964000000001E-2"/>
  </r>
  <r>
    <x v="21"/>
    <s v="Pamekasan"/>
    <x v="6"/>
    <x v="2"/>
    <n v="0.29824561399999999"/>
  </r>
  <r>
    <x v="21"/>
    <s v="Pamekasan"/>
    <x v="7"/>
    <x v="2"/>
    <n v="0.218487395"/>
  </r>
  <r>
    <x v="21"/>
    <s v="Pamekasan"/>
    <x v="9"/>
    <x v="2"/>
    <n v="0.28333333300000002"/>
  </r>
  <r>
    <x v="21"/>
    <s v="Pamekasan"/>
    <x v="10"/>
    <x v="2"/>
    <n v="0.18333333299999999"/>
  </r>
  <r>
    <x v="21"/>
    <s v="Pamekasan"/>
    <x v="11"/>
    <x v="2"/>
    <n v="0.15"/>
  </r>
  <r>
    <x v="21"/>
    <s v="Pamekasan"/>
    <x v="12"/>
    <x v="2"/>
    <n v="0.32530120499999998"/>
  </r>
  <r>
    <x v="21"/>
    <s v="Pamekasan"/>
    <x v="6"/>
    <x v="3"/>
    <n v="0"/>
  </r>
  <r>
    <x v="21"/>
    <s v="Pamekasan"/>
    <x v="7"/>
    <x v="3"/>
    <n v="0"/>
  </r>
  <r>
    <x v="21"/>
    <s v="Pamekasan"/>
    <x v="9"/>
    <x v="3"/>
    <n v="0"/>
  </r>
  <r>
    <x v="21"/>
    <s v="Pamekasan"/>
    <x v="10"/>
    <x v="3"/>
    <n v="0"/>
  </r>
  <r>
    <x v="21"/>
    <s v="Pamekasan"/>
    <x v="11"/>
    <x v="3"/>
    <n v="0"/>
  </r>
  <r>
    <x v="21"/>
    <s v="Pamekasan"/>
    <x v="12"/>
    <x v="3"/>
    <n v="0"/>
  </r>
  <r>
    <x v="21"/>
    <s v="Pamekasan"/>
    <x v="6"/>
    <x v="4"/>
    <n v="1"/>
  </r>
  <r>
    <x v="21"/>
    <s v="Pamekasan"/>
    <x v="7"/>
    <x v="4"/>
    <n v="0.98319327700000003"/>
  </r>
  <r>
    <x v="21"/>
    <s v="Pamekasan"/>
    <x v="9"/>
    <x v="4"/>
    <n v="0.99166666699999995"/>
  </r>
  <r>
    <x v="21"/>
    <s v="Pamekasan"/>
    <x v="10"/>
    <x v="4"/>
    <n v="0.99166666699999995"/>
  </r>
  <r>
    <x v="21"/>
    <s v="Pamekasan"/>
    <x v="11"/>
    <x v="4"/>
    <n v="0.875"/>
  </r>
  <r>
    <x v="21"/>
    <s v="Pamekasan"/>
    <x v="12"/>
    <x v="4"/>
    <n v="0.93975903599999999"/>
  </r>
  <r>
    <x v="21"/>
    <s v="Pamekasan"/>
    <x v="6"/>
    <x v="5"/>
    <n v="0.78947368399999995"/>
  </r>
  <r>
    <x v="21"/>
    <s v="Pamekasan"/>
    <x v="7"/>
    <x v="5"/>
    <n v="0.89075630299999997"/>
  </r>
  <r>
    <x v="21"/>
    <s v="Pamekasan"/>
    <x v="9"/>
    <x v="5"/>
    <n v="0.83333333300000001"/>
  </r>
  <r>
    <x v="21"/>
    <s v="Pamekasan"/>
    <x v="10"/>
    <x v="5"/>
    <n v="0.93333333299999999"/>
  </r>
  <r>
    <x v="21"/>
    <s v="Pamekasan"/>
    <x v="11"/>
    <x v="5"/>
    <n v="0.79166666699999999"/>
  </r>
  <r>
    <x v="21"/>
    <s v="Pamekasan"/>
    <x v="12"/>
    <x v="5"/>
    <n v="0.87951807199999998"/>
  </r>
  <r>
    <x v="21"/>
    <s v="Pamekasan"/>
    <x v="6"/>
    <x v="6"/>
    <n v="0.75"/>
  </r>
  <r>
    <x v="21"/>
    <s v="Pamekasan"/>
    <x v="7"/>
    <x v="6"/>
    <n v="0.78333333299999997"/>
  </r>
  <r>
    <x v="21"/>
    <s v="Pamekasan"/>
    <x v="9"/>
    <x v="6"/>
    <n v="0.72499999999999998"/>
  </r>
  <r>
    <x v="21"/>
    <s v="Pamekasan"/>
    <x v="10"/>
    <x v="6"/>
    <n v="0.71666666700000003"/>
  </r>
  <r>
    <x v="21"/>
    <s v="Pamekasan"/>
    <x v="11"/>
    <x v="6"/>
    <n v="0.70833333300000001"/>
  </r>
  <r>
    <x v="21"/>
    <s v="Pamekasan"/>
    <x v="12"/>
    <x v="6"/>
    <n v="0.67500000000000004"/>
  </r>
  <r>
    <x v="21"/>
    <s v="Pamekasan"/>
    <x v="6"/>
    <x v="7"/>
    <n v="20"/>
  </r>
  <r>
    <x v="21"/>
    <s v="Pamekasan"/>
    <x v="7"/>
    <x v="7"/>
    <n v="30"/>
  </r>
  <r>
    <x v="21"/>
    <s v="Pamekasan"/>
    <x v="9"/>
    <x v="7"/>
    <n v="30"/>
  </r>
  <r>
    <x v="21"/>
    <s v="Pamekasan"/>
    <x v="10"/>
    <x v="7"/>
    <n v="30"/>
  </r>
  <r>
    <x v="21"/>
    <s v="Pamekasan"/>
    <x v="11"/>
    <x v="7"/>
    <n v="30"/>
  </r>
  <r>
    <x v="21"/>
    <s v="Pamekasan"/>
    <x v="12"/>
    <x v="7"/>
    <n v="26.666666667000001"/>
  </r>
  <r>
    <x v="21"/>
    <s v="Pamekasan"/>
    <x v="6"/>
    <x v="8"/>
    <n v="3.3529411759999999"/>
  </r>
  <r>
    <x v="21"/>
    <s v="Pamekasan"/>
    <x v="7"/>
    <x v="8"/>
    <n v="4.615384615"/>
  </r>
  <r>
    <x v="21"/>
    <s v="Pamekasan"/>
    <x v="9"/>
    <x v="8"/>
    <n v="5.7058823529999998"/>
  </r>
  <r>
    <x v="21"/>
    <s v="Pamekasan"/>
    <x v="10"/>
    <x v="8"/>
    <n v="3.636363636"/>
  </r>
  <r>
    <x v="21"/>
    <s v="Pamekasan"/>
    <x v="11"/>
    <x v="8"/>
    <n v="5.7222222220000001"/>
  </r>
  <r>
    <x v="21"/>
    <s v="Pamekasan"/>
    <x v="12"/>
    <x v="8"/>
    <n v="3.5555555559999998"/>
  </r>
  <r>
    <x v="21"/>
    <s v="Pamekasan"/>
    <x v="6"/>
    <x v="9"/>
    <n v="57"/>
  </r>
  <r>
    <x v="21"/>
    <s v="Pamekasan"/>
    <x v="7"/>
    <x v="9"/>
    <n v="120"/>
  </r>
  <r>
    <x v="21"/>
    <s v="Pamekasan"/>
    <x v="9"/>
    <x v="9"/>
    <n v="194"/>
  </r>
  <r>
    <x v="21"/>
    <s v="Pamekasan"/>
    <x v="10"/>
    <x v="9"/>
    <n v="80"/>
  </r>
  <r>
    <x v="21"/>
    <s v="Pamekasan"/>
    <x v="11"/>
    <x v="9"/>
    <n v="103"/>
  </r>
  <r>
    <x v="21"/>
    <s v="Pamekasan"/>
    <x v="12"/>
    <x v="9"/>
    <n v="96"/>
  </r>
  <r>
    <x v="21"/>
    <s v="Pamekasan"/>
    <x v="6"/>
    <x v="10"/>
    <n v="28.5"/>
  </r>
  <r>
    <x v="21"/>
    <s v="Pamekasan"/>
    <x v="7"/>
    <x v="10"/>
    <n v="29.75"/>
  </r>
  <r>
    <x v="21"/>
    <s v="Pamekasan"/>
    <x v="9"/>
    <x v="10"/>
    <n v="30"/>
  </r>
  <r>
    <x v="21"/>
    <s v="Pamekasan"/>
    <x v="10"/>
    <x v="10"/>
    <n v="30"/>
  </r>
  <r>
    <x v="21"/>
    <s v="Pamekasan"/>
    <x v="11"/>
    <x v="10"/>
    <n v="30"/>
  </r>
  <r>
    <x v="21"/>
    <s v="Pamekasan"/>
    <x v="12"/>
    <x v="10"/>
    <n v="27.666666667000001"/>
  </r>
  <r>
    <x v="21"/>
    <s v="Pamekasan"/>
    <x v="6"/>
    <x v="11"/>
    <n v="0"/>
  </r>
  <r>
    <x v="21"/>
    <s v="Pamekasan"/>
    <x v="7"/>
    <x v="11"/>
    <n v="1.6806722999999999E-2"/>
  </r>
  <r>
    <x v="21"/>
    <s v="Pamekasan"/>
    <x v="9"/>
    <x v="11"/>
    <n v="8.3333330000000001E-3"/>
  </r>
  <r>
    <x v="21"/>
    <s v="Pamekasan"/>
    <x v="10"/>
    <x v="11"/>
    <n v="8.3333330000000001E-3"/>
  </r>
  <r>
    <x v="21"/>
    <s v="Pamekasan"/>
    <x v="11"/>
    <x v="11"/>
    <n v="0.125"/>
  </r>
  <r>
    <x v="21"/>
    <s v="Pamekasan"/>
    <x v="12"/>
    <x v="11"/>
    <n v="6.0240964000000001E-2"/>
  </r>
  <r>
    <x v="21"/>
    <s v="Pamekasan"/>
    <x v="6"/>
    <x v="12"/>
    <n v="0"/>
  </r>
  <r>
    <x v="21"/>
    <s v="Pamekasan"/>
    <x v="7"/>
    <x v="12"/>
    <n v="0"/>
  </r>
  <r>
    <x v="21"/>
    <s v="Pamekasan"/>
    <x v="9"/>
    <x v="12"/>
    <n v="0"/>
  </r>
  <r>
    <x v="21"/>
    <s v="Pamekasan"/>
    <x v="10"/>
    <x v="12"/>
    <n v="0"/>
  </r>
  <r>
    <x v="21"/>
    <s v="Pamekasan"/>
    <x v="11"/>
    <x v="12"/>
    <n v="0"/>
  </r>
  <r>
    <x v="21"/>
    <s v="Pamekasan"/>
    <x v="12"/>
    <x v="12"/>
    <n v="0"/>
  </r>
  <r>
    <x v="21"/>
    <s v="Pamekasan"/>
    <x v="6"/>
    <x v="13"/>
    <n v="0.70175438599999995"/>
  </r>
  <r>
    <x v="21"/>
    <s v="Pamekasan"/>
    <x v="7"/>
    <x v="13"/>
    <n v="0.764705882"/>
  </r>
  <r>
    <x v="21"/>
    <s v="Pamekasan"/>
    <x v="9"/>
    <x v="13"/>
    <n v="0.70833333300000001"/>
  </r>
  <r>
    <x v="21"/>
    <s v="Pamekasan"/>
    <x v="10"/>
    <x v="13"/>
    <n v="0.80833333299999999"/>
  </r>
  <r>
    <x v="21"/>
    <s v="Pamekasan"/>
    <x v="11"/>
    <x v="13"/>
    <n v="0.72499999999999998"/>
  </r>
  <r>
    <x v="21"/>
    <s v="Pamekasan"/>
    <x v="12"/>
    <x v="13"/>
    <n v="0.61445783099999995"/>
  </r>
  <r>
    <x v="21"/>
    <s v="Pamekasan"/>
    <x v="6"/>
    <x v="14"/>
    <n v="0.21052631599999999"/>
  </r>
  <r>
    <x v="21"/>
    <s v="Pamekasan"/>
    <x v="7"/>
    <x v="14"/>
    <n v="9.2436975000000005E-2"/>
  </r>
  <r>
    <x v="21"/>
    <s v="Pamekasan"/>
    <x v="9"/>
    <x v="14"/>
    <n v="0.15833333299999999"/>
  </r>
  <r>
    <x v="21"/>
    <s v="Pamekasan"/>
    <x v="10"/>
    <x v="14"/>
    <n v="5.8333333000000001E-2"/>
  </r>
  <r>
    <x v="21"/>
    <s v="Pamekasan"/>
    <x v="11"/>
    <x v="14"/>
    <n v="8.3333332999999996E-2"/>
  </r>
  <r>
    <x v="21"/>
    <s v="Pamekasan"/>
    <x v="12"/>
    <x v="14"/>
    <n v="6.0240964000000001E-2"/>
  </r>
  <r>
    <x v="21"/>
    <s v="Pamekasan"/>
    <x v="6"/>
    <x v="15"/>
    <n v="0"/>
  </r>
  <r>
    <x v="21"/>
    <s v="Pamekasan"/>
    <x v="7"/>
    <x v="15"/>
    <n v="0"/>
  </r>
  <r>
    <x v="21"/>
    <s v="Pamekasan"/>
    <x v="9"/>
    <x v="15"/>
    <n v="0"/>
  </r>
  <r>
    <x v="21"/>
    <s v="Pamekasan"/>
    <x v="10"/>
    <x v="15"/>
    <n v="0"/>
  </r>
  <r>
    <x v="21"/>
    <s v="Pamekasan"/>
    <x v="11"/>
    <x v="15"/>
    <n v="0"/>
  </r>
  <r>
    <x v="21"/>
    <s v="Pamekasan"/>
    <x v="12"/>
    <x v="15"/>
    <n v="0"/>
  </r>
  <r>
    <x v="21"/>
    <s v="Pamekasan"/>
    <x v="6"/>
    <x v="16"/>
    <n v="8.7719298000000001E-2"/>
  </r>
  <r>
    <x v="21"/>
    <s v="Pamekasan"/>
    <x v="7"/>
    <x v="16"/>
    <n v="0.12605042"/>
  </r>
  <r>
    <x v="21"/>
    <s v="Pamekasan"/>
    <x v="9"/>
    <x v="16"/>
    <n v="0.125"/>
  </r>
  <r>
    <x v="21"/>
    <s v="Pamekasan"/>
    <x v="10"/>
    <x v="16"/>
    <n v="0.125"/>
  </r>
  <r>
    <x v="21"/>
    <s v="Pamekasan"/>
    <x v="11"/>
    <x v="16"/>
    <n v="6.6666666999999999E-2"/>
  </r>
  <r>
    <x v="21"/>
    <s v="Pamekasan"/>
    <x v="12"/>
    <x v="16"/>
    <n v="0.26506024099999997"/>
  </r>
  <r>
    <x v="21"/>
    <s v="Pamekasan"/>
    <x v="6"/>
    <x v="17"/>
    <n v="57"/>
  </r>
  <r>
    <x v="21"/>
    <s v="Pamekasan"/>
    <x v="7"/>
    <x v="17"/>
    <n v="119"/>
  </r>
  <r>
    <x v="21"/>
    <s v="Pamekasan"/>
    <x v="9"/>
    <x v="17"/>
    <n v="120"/>
  </r>
  <r>
    <x v="21"/>
    <s v="Pamekasan"/>
    <x v="10"/>
    <x v="17"/>
    <n v="120"/>
  </r>
  <r>
    <x v="21"/>
    <s v="Pamekasan"/>
    <x v="11"/>
    <x v="17"/>
    <n v="120"/>
  </r>
  <r>
    <x v="21"/>
    <s v="Pamekasan"/>
    <x v="12"/>
    <x v="17"/>
    <n v="83"/>
  </r>
  <r>
    <x v="21"/>
    <s v="Pamekasan"/>
    <x v="6"/>
    <x v="18"/>
    <n v="0"/>
  </r>
  <r>
    <x v="21"/>
    <s v="Pamekasan"/>
    <x v="7"/>
    <x v="18"/>
    <n v="0"/>
  </r>
  <r>
    <x v="21"/>
    <s v="Pamekasan"/>
    <x v="9"/>
    <x v="18"/>
    <n v="0"/>
  </r>
  <r>
    <x v="21"/>
    <s v="Pamekasan"/>
    <x v="10"/>
    <x v="18"/>
    <n v="0"/>
  </r>
  <r>
    <x v="21"/>
    <s v="Pamekasan"/>
    <x v="11"/>
    <x v="18"/>
    <n v="0"/>
  </r>
  <r>
    <x v="21"/>
    <s v="Pamekasan"/>
    <x v="12"/>
    <x v="18"/>
    <n v="0"/>
  </r>
  <r>
    <x v="21"/>
    <s v="Pamekasan"/>
    <x v="6"/>
    <x v="19"/>
    <n v="0"/>
  </r>
  <r>
    <x v="21"/>
    <s v="Pamekasan"/>
    <x v="7"/>
    <x v="19"/>
    <n v="0"/>
  </r>
  <r>
    <x v="21"/>
    <s v="Pamekasan"/>
    <x v="9"/>
    <x v="19"/>
    <n v="0"/>
  </r>
  <r>
    <x v="21"/>
    <s v="Pamekasan"/>
    <x v="10"/>
    <x v="19"/>
    <n v="0"/>
  </r>
  <r>
    <x v="21"/>
    <s v="Pamekasan"/>
    <x v="11"/>
    <x v="19"/>
    <n v="0"/>
  </r>
  <r>
    <x v="21"/>
    <s v="Pamekasan"/>
    <x v="12"/>
    <x v="19"/>
    <n v="0"/>
  </r>
  <r>
    <x v="21"/>
    <s v="Sampang"/>
    <x v="24"/>
    <x v="0"/>
    <n v="8.5365854000000005E-2"/>
  </r>
  <r>
    <x v="21"/>
    <s v="Sampang"/>
    <x v="13"/>
    <x v="0"/>
    <n v="0.186440678"/>
  </r>
  <r>
    <x v="21"/>
    <s v="Sampang"/>
    <x v="14"/>
    <x v="0"/>
    <n v="0.16304347799999999"/>
  </r>
  <r>
    <x v="21"/>
    <s v="Sampang"/>
    <x v="25"/>
    <x v="0"/>
    <n v="0"/>
  </r>
  <r>
    <x v="21"/>
    <s v="Sampang"/>
    <x v="15"/>
    <x v="0"/>
    <n v="0.42622950799999998"/>
  </r>
  <r>
    <x v="21"/>
    <s v="Sampang"/>
    <x v="16"/>
    <x v="0"/>
    <n v="0.46788990800000002"/>
  </r>
  <r>
    <x v="21"/>
    <s v="Sampang"/>
    <x v="24"/>
    <x v="1"/>
    <n v="0"/>
  </r>
  <r>
    <x v="21"/>
    <s v="Sampang"/>
    <x v="13"/>
    <x v="1"/>
    <n v="0"/>
  </r>
  <r>
    <x v="21"/>
    <s v="Sampang"/>
    <x v="14"/>
    <x v="1"/>
    <n v="1.0869564999999999E-2"/>
  </r>
  <r>
    <x v="21"/>
    <s v="Sampang"/>
    <x v="25"/>
    <x v="1"/>
    <n v="0"/>
  </r>
  <r>
    <x v="21"/>
    <s v="Sampang"/>
    <x v="15"/>
    <x v="1"/>
    <n v="4.9180328000000002E-2"/>
  </r>
  <r>
    <x v="21"/>
    <s v="Sampang"/>
    <x v="16"/>
    <x v="1"/>
    <n v="0"/>
  </r>
  <r>
    <x v="21"/>
    <s v="Sampang"/>
    <x v="24"/>
    <x v="2"/>
    <n v="4.8780487999999997E-2"/>
  </r>
  <r>
    <x v="21"/>
    <s v="Sampang"/>
    <x v="13"/>
    <x v="2"/>
    <n v="0.101694915"/>
  </r>
  <r>
    <x v="21"/>
    <s v="Sampang"/>
    <x v="14"/>
    <x v="2"/>
    <n v="0.16304347799999999"/>
  </r>
  <r>
    <x v="21"/>
    <s v="Sampang"/>
    <x v="25"/>
    <x v="2"/>
    <n v="0"/>
  </r>
  <r>
    <x v="21"/>
    <s v="Sampang"/>
    <x v="15"/>
    <x v="2"/>
    <n v="0.42622950799999998"/>
  </r>
  <r>
    <x v="21"/>
    <s v="Sampang"/>
    <x v="16"/>
    <x v="2"/>
    <n v="0.46788990800000002"/>
  </r>
  <r>
    <x v="21"/>
    <s v="Sampang"/>
    <x v="24"/>
    <x v="3"/>
    <n v="0"/>
  </r>
  <r>
    <x v="21"/>
    <s v="Sampang"/>
    <x v="13"/>
    <x v="3"/>
    <n v="0"/>
  </r>
  <r>
    <x v="21"/>
    <s v="Sampang"/>
    <x v="14"/>
    <x v="3"/>
    <n v="0"/>
  </r>
  <r>
    <x v="21"/>
    <s v="Sampang"/>
    <x v="25"/>
    <x v="3"/>
    <n v="0"/>
  </r>
  <r>
    <x v="21"/>
    <s v="Sampang"/>
    <x v="15"/>
    <x v="3"/>
    <n v="0"/>
  </r>
  <r>
    <x v="21"/>
    <s v="Sampang"/>
    <x v="16"/>
    <x v="3"/>
    <n v="0"/>
  </r>
  <r>
    <x v="21"/>
    <s v="Sampang"/>
    <x v="24"/>
    <x v="4"/>
    <n v="0.40243902399999998"/>
  </r>
  <r>
    <x v="21"/>
    <s v="Sampang"/>
    <x v="13"/>
    <x v="4"/>
    <n v="0.57627118600000005"/>
  </r>
  <r>
    <x v="21"/>
    <s v="Sampang"/>
    <x v="14"/>
    <x v="4"/>
    <n v="1"/>
  </r>
  <r>
    <x v="21"/>
    <s v="Sampang"/>
    <x v="25"/>
    <x v="4"/>
    <n v="0.66666666699999999"/>
  </r>
  <r>
    <x v="21"/>
    <s v="Sampang"/>
    <x v="15"/>
    <x v="4"/>
    <n v="1"/>
  </r>
  <r>
    <x v="21"/>
    <s v="Sampang"/>
    <x v="16"/>
    <x v="4"/>
    <n v="1"/>
  </r>
  <r>
    <x v="21"/>
    <s v="Sampang"/>
    <x v="24"/>
    <x v="5"/>
    <n v="0.365853659"/>
  </r>
  <r>
    <x v="21"/>
    <s v="Sampang"/>
    <x v="13"/>
    <x v="5"/>
    <n v="0.49152542399999999"/>
  </r>
  <r>
    <x v="21"/>
    <s v="Sampang"/>
    <x v="14"/>
    <x v="5"/>
    <n v="0.98913043499999997"/>
  </r>
  <r>
    <x v="21"/>
    <s v="Sampang"/>
    <x v="25"/>
    <x v="5"/>
    <n v="0.66666666699999999"/>
  </r>
  <r>
    <x v="21"/>
    <s v="Sampang"/>
    <x v="15"/>
    <x v="5"/>
    <n v="0.95081967199999995"/>
  </r>
  <r>
    <x v="21"/>
    <s v="Sampang"/>
    <x v="16"/>
    <x v="5"/>
    <n v="1"/>
  </r>
  <r>
    <x v="21"/>
    <s v="Sampang"/>
    <x v="24"/>
    <x v="6"/>
    <n v="0.77215189900000003"/>
  </r>
  <r>
    <x v="21"/>
    <s v="Sampang"/>
    <x v="13"/>
    <x v="6"/>
    <n v="0.368421053"/>
  </r>
  <r>
    <x v="21"/>
    <s v="Sampang"/>
    <x v="14"/>
    <x v="6"/>
    <n v="0.72222222199999997"/>
  </r>
  <r>
    <x v="21"/>
    <s v="Sampang"/>
    <x v="25"/>
    <x v="6"/>
    <n v="0.62"/>
  </r>
  <r>
    <x v="21"/>
    <s v="Sampang"/>
    <x v="15"/>
    <x v="6"/>
    <n v="0.82222222199999995"/>
  </r>
  <r>
    <x v="21"/>
    <s v="Sampang"/>
    <x v="16"/>
    <x v="6"/>
    <n v="0.66371681400000004"/>
  </r>
  <r>
    <x v="21"/>
    <s v="Sampang"/>
    <x v="24"/>
    <x v="7"/>
    <n v="19.75"/>
  </r>
  <r>
    <x v="21"/>
    <s v="Sampang"/>
    <x v="13"/>
    <x v="7"/>
    <n v="25.333333332999999"/>
  </r>
  <r>
    <x v="21"/>
    <s v="Sampang"/>
    <x v="14"/>
    <x v="7"/>
    <n v="22.5"/>
  </r>
  <r>
    <x v="21"/>
    <s v="Sampang"/>
    <x v="25"/>
    <x v="7"/>
    <n v="25"/>
  </r>
  <r>
    <x v="21"/>
    <s v="Sampang"/>
    <x v="15"/>
    <x v="7"/>
    <n v="15"/>
  </r>
  <r>
    <x v="21"/>
    <s v="Sampang"/>
    <x v="16"/>
    <x v="7"/>
    <n v="28.25"/>
  </r>
  <r>
    <x v="21"/>
    <s v="Sampang"/>
    <x v="24"/>
    <x v="8"/>
    <n v="4.4285714289999998"/>
  </r>
  <r>
    <x v="21"/>
    <s v="Sampang"/>
    <x v="13"/>
    <x v="8"/>
    <n v="2.8181818179999998"/>
  </r>
  <r>
    <x v="21"/>
    <s v="Sampang"/>
    <x v="14"/>
    <x v="8"/>
    <n v="6.3333333329999997"/>
  </r>
  <r>
    <x v="21"/>
    <s v="Sampang"/>
    <x v="25"/>
    <x v="8"/>
    <n v="0"/>
  </r>
  <r>
    <x v="21"/>
    <s v="Sampang"/>
    <x v="15"/>
    <x v="8"/>
    <n v="8.115384615"/>
  </r>
  <r>
    <x v="21"/>
    <s v="Sampang"/>
    <x v="16"/>
    <x v="8"/>
    <n v="3.2941176470000002"/>
  </r>
  <r>
    <x v="21"/>
    <s v="Sampang"/>
    <x v="24"/>
    <x v="9"/>
    <n v="31"/>
  </r>
  <r>
    <x v="21"/>
    <s v="Sampang"/>
    <x v="13"/>
    <x v="9"/>
    <n v="31"/>
  </r>
  <r>
    <x v="21"/>
    <s v="Sampang"/>
    <x v="14"/>
    <x v="9"/>
    <n v="95"/>
  </r>
  <r>
    <x v="21"/>
    <s v="Sampang"/>
    <x v="25"/>
    <x v="9"/>
    <n v="0"/>
  </r>
  <r>
    <x v="21"/>
    <s v="Sampang"/>
    <x v="15"/>
    <x v="9"/>
    <n v="211"/>
  </r>
  <r>
    <x v="21"/>
    <s v="Sampang"/>
    <x v="16"/>
    <x v="9"/>
    <n v="168"/>
  </r>
  <r>
    <x v="21"/>
    <s v="Sampang"/>
    <x v="24"/>
    <x v="10"/>
    <n v="20.5"/>
  </r>
  <r>
    <x v="21"/>
    <s v="Sampang"/>
    <x v="13"/>
    <x v="10"/>
    <n v="19.666666667000001"/>
  </r>
  <r>
    <x v="21"/>
    <s v="Sampang"/>
    <x v="14"/>
    <x v="10"/>
    <n v="23"/>
  </r>
  <r>
    <x v="21"/>
    <s v="Sampang"/>
    <x v="25"/>
    <x v="10"/>
    <n v="12"/>
  </r>
  <r>
    <x v="21"/>
    <s v="Sampang"/>
    <x v="15"/>
    <x v="10"/>
    <n v="20.333333332999999"/>
  </r>
  <r>
    <x v="21"/>
    <s v="Sampang"/>
    <x v="16"/>
    <x v="10"/>
    <n v="27.25"/>
  </r>
  <r>
    <x v="21"/>
    <s v="Sampang"/>
    <x v="24"/>
    <x v="11"/>
    <n v="0.59756097600000002"/>
  </r>
  <r>
    <x v="21"/>
    <s v="Sampang"/>
    <x v="13"/>
    <x v="11"/>
    <n v="0.42372881400000001"/>
  </r>
  <r>
    <x v="21"/>
    <s v="Sampang"/>
    <x v="14"/>
    <x v="11"/>
    <n v="0"/>
  </r>
  <r>
    <x v="21"/>
    <s v="Sampang"/>
    <x v="25"/>
    <x v="11"/>
    <n v="0.33333333300000001"/>
  </r>
  <r>
    <x v="21"/>
    <s v="Sampang"/>
    <x v="15"/>
    <x v="11"/>
    <n v="0"/>
  </r>
  <r>
    <x v="21"/>
    <s v="Sampang"/>
    <x v="16"/>
    <x v="11"/>
    <n v="0"/>
  </r>
  <r>
    <x v="21"/>
    <s v="Sampang"/>
    <x v="24"/>
    <x v="12"/>
    <n v="0"/>
  </r>
  <r>
    <x v="21"/>
    <s v="Sampang"/>
    <x v="13"/>
    <x v="12"/>
    <n v="0"/>
  </r>
  <r>
    <x v="21"/>
    <s v="Sampang"/>
    <x v="14"/>
    <x v="12"/>
    <n v="0"/>
  </r>
  <r>
    <x v="21"/>
    <s v="Sampang"/>
    <x v="25"/>
    <x v="12"/>
    <n v="0"/>
  </r>
  <r>
    <x v="21"/>
    <s v="Sampang"/>
    <x v="15"/>
    <x v="12"/>
    <n v="1.6393443000000001E-2"/>
  </r>
  <r>
    <x v="21"/>
    <s v="Sampang"/>
    <x v="16"/>
    <x v="12"/>
    <n v="0"/>
  </r>
  <r>
    <x v="21"/>
    <s v="Sampang"/>
    <x v="24"/>
    <x v="13"/>
    <n v="0.31707317099999999"/>
  </r>
  <r>
    <x v="21"/>
    <s v="Sampang"/>
    <x v="13"/>
    <x v="13"/>
    <n v="0.38983050800000002"/>
  </r>
  <r>
    <x v="21"/>
    <s v="Sampang"/>
    <x v="14"/>
    <x v="13"/>
    <n v="0.83695652200000004"/>
  </r>
  <r>
    <x v="21"/>
    <s v="Sampang"/>
    <x v="25"/>
    <x v="13"/>
    <n v="0.66666666699999999"/>
  </r>
  <r>
    <x v="21"/>
    <s v="Sampang"/>
    <x v="15"/>
    <x v="13"/>
    <n v="0.55737704899999996"/>
  </r>
  <r>
    <x v="21"/>
    <s v="Sampang"/>
    <x v="16"/>
    <x v="13"/>
    <n v="0.53211009200000003"/>
  </r>
  <r>
    <x v="21"/>
    <s v="Sampang"/>
    <x v="24"/>
    <x v="14"/>
    <n v="0"/>
  </r>
  <r>
    <x v="21"/>
    <s v="Sampang"/>
    <x v="13"/>
    <x v="14"/>
    <n v="0"/>
  </r>
  <r>
    <x v="21"/>
    <s v="Sampang"/>
    <x v="14"/>
    <x v="14"/>
    <n v="1.0869564999999999E-2"/>
  </r>
  <r>
    <x v="21"/>
    <s v="Sampang"/>
    <x v="25"/>
    <x v="14"/>
    <n v="0"/>
  </r>
  <r>
    <x v="21"/>
    <s v="Sampang"/>
    <x v="15"/>
    <x v="14"/>
    <n v="4.9180328000000002E-2"/>
  </r>
  <r>
    <x v="21"/>
    <s v="Sampang"/>
    <x v="16"/>
    <x v="14"/>
    <n v="0"/>
  </r>
  <r>
    <x v="21"/>
    <s v="Sampang"/>
    <x v="24"/>
    <x v="15"/>
    <n v="3.6585366000000001E-2"/>
  </r>
  <r>
    <x v="21"/>
    <s v="Sampang"/>
    <x v="13"/>
    <x v="15"/>
    <n v="8.4745763000000002E-2"/>
  </r>
  <r>
    <x v="21"/>
    <s v="Sampang"/>
    <x v="14"/>
    <x v="15"/>
    <n v="0"/>
  </r>
  <r>
    <x v="21"/>
    <s v="Sampang"/>
    <x v="25"/>
    <x v="15"/>
    <n v="0"/>
  </r>
  <r>
    <x v="21"/>
    <s v="Sampang"/>
    <x v="15"/>
    <x v="15"/>
    <n v="0"/>
  </r>
  <r>
    <x v="21"/>
    <s v="Sampang"/>
    <x v="16"/>
    <x v="15"/>
    <n v="0"/>
  </r>
  <r>
    <x v="21"/>
    <s v="Sampang"/>
    <x v="24"/>
    <x v="16"/>
    <n v="4.8780487999999997E-2"/>
  </r>
  <r>
    <x v="21"/>
    <s v="Sampang"/>
    <x v="13"/>
    <x v="16"/>
    <n v="0.101694915"/>
  </r>
  <r>
    <x v="21"/>
    <s v="Sampang"/>
    <x v="14"/>
    <x v="16"/>
    <n v="0.15217391299999999"/>
  </r>
  <r>
    <x v="21"/>
    <s v="Sampang"/>
    <x v="25"/>
    <x v="16"/>
    <n v="0"/>
  </r>
  <r>
    <x v="21"/>
    <s v="Sampang"/>
    <x v="15"/>
    <x v="16"/>
    <n v="0.37704917999999998"/>
  </r>
  <r>
    <x v="21"/>
    <s v="Sampang"/>
    <x v="16"/>
    <x v="16"/>
    <n v="0.46788990800000002"/>
  </r>
  <r>
    <x v="21"/>
    <s v="Sampang"/>
    <x v="24"/>
    <x v="17"/>
    <n v="82"/>
  </r>
  <r>
    <x v="21"/>
    <s v="Sampang"/>
    <x v="13"/>
    <x v="17"/>
    <n v="59"/>
  </r>
  <r>
    <x v="21"/>
    <s v="Sampang"/>
    <x v="14"/>
    <x v="17"/>
    <n v="92"/>
  </r>
  <r>
    <x v="21"/>
    <s v="Sampang"/>
    <x v="25"/>
    <x v="17"/>
    <n v="24"/>
  </r>
  <r>
    <x v="21"/>
    <s v="Sampang"/>
    <x v="15"/>
    <x v="17"/>
    <n v="61"/>
  </r>
  <r>
    <x v="21"/>
    <s v="Sampang"/>
    <x v="16"/>
    <x v="17"/>
    <n v="109"/>
  </r>
  <r>
    <x v="21"/>
    <s v="Sampang"/>
    <x v="24"/>
    <x v="18"/>
    <n v="0"/>
  </r>
  <r>
    <x v="21"/>
    <s v="Sampang"/>
    <x v="13"/>
    <x v="18"/>
    <n v="0"/>
  </r>
  <r>
    <x v="21"/>
    <s v="Sampang"/>
    <x v="14"/>
    <x v="18"/>
    <n v="0"/>
  </r>
  <r>
    <x v="21"/>
    <s v="Sampang"/>
    <x v="25"/>
    <x v="18"/>
    <n v="0"/>
  </r>
  <r>
    <x v="21"/>
    <s v="Sampang"/>
    <x v="15"/>
    <x v="18"/>
    <n v="0"/>
  </r>
  <r>
    <x v="21"/>
    <s v="Sampang"/>
    <x v="16"/>
    <x v="18"/>
    <n v="0"/>
  </r>
  <r>
    <x v="21"/>
    <s v="Sampang"/>
    <x v="24"/>
    <x v="19"/>
    <n v="0"/>
  </r>
  <r>
    <x v="21"/>
    <s v="Sampang"/>
    <x v="13"/>
    <x v="19"/>
    <n v="0"/>
  </r>
  <r>
    <x v="21"/>
    <s v="Sampang"/>
    <x v="14"/>
    <x v="19"/>
    <n v="0"/>
  </r>
  <r>
    <x v="21"/>
    <s v="Sampang"/>
    <x v="25"/>
    <x v="19"/>
    <n v="0"/>
  </r>
  <r>
    <x v="21"/>
    <s v="Sampang"/>
    <x v="15"/>
    <x v="19"/>
    <n v="0"/>
  </r>
  <r>
    <x v="21"/>
    <s v="Sampang"/>
    <x v="16"/>
    <x v="19"/>
    <n v="0"/>
  </r>
  <r>
    <x v="21"/>
    <s v="Sumenep+Kepulauan"/>
    <x v="17"/>
    <x v="0"/>
    <n v="0.180722892"/>
  </r>
  <r>
    <x v="21"/>
    <s v="Sumenep+Kepulauan"/>
    <x v="18"/>
    <x v="0"/>
    <n v="0.219298246"/>
  </r>
  <r>
    <x v="21"/>
    <s v="Sumenep+Kepulauan"/>
    <x v="19"/>
    <x v="0"/>
    <n v="0.155339806"/>
  </r>
  <r>
    <x v="21"/>
    <s v="Sumenep+Kepulauan"/>
    <x v="20"/>
    <x v="0"/>
    <n v="0.21333333300000001"/>
  </r>
  <r>
    <x v="21"/>
    <s v="Sumenep+Kepulauan"/>
    <x v="21"/>
    <x v="0"/>
    <n v="0.16666666699999999"/>
  </r>
  <r>
    <x v="21"/>
    <s v="Sumenep+Kepulauan"/>
    <x v="22"/>
    <x v="0"/>
    <n v="0.25"/>
  </r>
  <r>
    <x v="21"/>
    <s v="Sumenep+Kepulauan"/>
    <x v="23"/>
    <x v="0"/>
    <n v="0.372340426"/>
  </r>
  <r>
    <x v="21"/>
    <s v="Sumenep+Kepulauan"/>
    <x v="17"/>
    <x v="1"/>
    <n v="7.2289157000000007E-2"/>
  </r>
  <r>
    <x v="21"/>
    <s v="Sumenep+Kepulauan"/>
    <x v="18"/>
    <x v="1"/>
    <n v="7.0175439000000006E-2"/>
  </r>
  <r>
    <x v="21"/>
    <s v="Sumenep+Kepulauan"/>
    <x v="19"/>
    <x v="1"/>
    <n v="9.7087379000000001E-2"/>
  </r>
  <r>
    <x v="21"/>
    <s v="Sumenep+Kepulauan"/>
    <x v="20"/>
    <x v="1"/>
    <n v="0.10666666700000001"/>
  </r>
  <r>
    <x v="21"/>
    <s v="Sumenep+Kepulauan"/>
    <x v="21"/>
    <x v="1"/>
    <n v="9.0909090999999997E-2"/>
  </r>
  <r>
    <x v="21"/>
    <s v="Sumenep+Kepulauan"/>
    <x v="22"/>
    <x v="1"/>
    <n v="0.09"/>
  </r>
  <r>
    <x v="21"/>
    <s v="Sumenep+Kepulauan"/>
    <x v="23"/>
    <x v="1"/>
    <n v="6.3829786999999999E-2"/>
  </r>
  <r>
    <x v="21"/>
    <s v="Sumenep+Kepulauan"/>
    <x v="17"/>
    <x v="2"/>
    <n v="0.180722892"/>
  </r>
  <r>
    <x v="21"/>
    <s v="Sumenep+Kepulauan"/>
    <x v="18"/>
    <x v="2"/>
    <n v="0.219298246"/>
  </r>
  <r>
    <x v="21"/>
    <s v="Sumenep+Kepulauan"/>
    <x v="19"/>
    <x v="2"/>
    <n v="0.155339806"/>
  </r>
  <r>
    <x v="21"/>
    <s v="Sumenep+Kepulauan"/>
    <x v="20"/>
    <x v="2"/>
    <n v="0.21333333300000001"/>
  </r>
  <r>
    <x v="21"/>
    <s v="Sumenep+Kepulauan"/>
    <x v="21"/>
    <x v="2"/>
    <n v="0.16666666699999999"/>
  </r>
  <r>
    <x v="21"/>
    <s v="Sumenep+Kepulauan"/>
    <x v="22"/>
    <x v="2"/>
    <n v="0.25"/>
  </r>
  <r>
    <x v="21"/>
    <s v="Sumenep+Kepulauan"/>
    <x v="23"/>
    <x v="2"/>
    <n v="0.36170212800000001"/>
  </r>
  <r>
    <x v="21"/>
    <s v="Sumenep+Kepulauan"/>
    <x v="17"/>
    <x v="3"/>
    <n v="0"/>
  </r>
  <r>
    <x v="21"/>
    <s v="Sumenep+Kepulauan"/>
    <x v="18"/>
    <x v="3"/>
    <n v="0"/>
  </r>
  <r>
    <x v="21"/>
    <s v="Sumenep+Kepulauan"/>
    <x v="19"/>
    <x v="3"/>
    <n v="0"/>
  </r>
  <r>
    <x v="21"/>
    <s v="Sumenep+Kepulauan"/>
    <x v="20"/>
    <x v="3"/>
    <n v="0"/>
  </r>
  <r>
    <x v="21"/>
    <s v="Sumenep+Kepulauan"/>
    <x v="21"/>
    <x v="3"/>
    <n v="0.24242424200000001"/>
  </r>
  <r>
    <x v="21"/>
    <s v="Sumenep+Kepulauan"/>
    <x v="22"/>
    <x v="3"/>
    <n v="0"/>
  </r>
  <r>
    <x v="21"/>
    <s v="Sumenep+Kepulauan"/>
    <x v="23"/>
    <x v="3"/>
    <n v="0"/>
  </r>
  <r>
    <x v="21"/>
    <s v="Sumenep+Kepulauan"/>
    <x v="17"/>
    <x v="4"/>
    <n v="0.87951807199999998"/>
  </r>
  <r>
    <x v="21"/>
    <s v="Sumenep+Kepulauan"/>
    <x v="18"/>
    <x v="4"/>
    <n v="0.87719298199999995"/>
  </r>
  <r>
    <x v="21"/>
    <s v="Sumenep+Kepulauan"/>
    <x v="19"/>
    <x v="4"/>
    <n v="0.66019417499999999"/>
  </r>
  <r>
    <x v="21"/>
    <s v="Sumenep+Kepulauan"/>
    <x v="20"/>
    <x v="4"/>
    <n v="0.90666666699999998"/>
  </r>
  <r>
    <x v="21"/>
    <s v="Sumenep+Kepulauan"/>
    <x v="21"/>
    <x v="4"/>
    <n v="0.590909091"/>
  </r>
  <r>
    <x v="21"/>
    <s v="Sumenep+Kepulauan"/>
    <x v="22"/>
    <x v="4"/>
    <n v="0.83"/>
  </r>
  <r>
    <x v="21"/>
    <s v="Sumenep+Kepulauan"/>
    <x v="23"/>
    <x v="4"/>
    <n v="0.904255319"/>
  </r>
  <r>
    <x v="21"/>
    <s v="Sumenep+Kepulauan"/>
    <x v="17"/>
    <x v="5"/>
    <n v="0.80722891600000002"/>
  </r>
  <r>
    <x v="21"/>
    <s v="Sumenep+Kepulauan"/>
    <x v="18"/>
    <x v="5"/>
    <n v="0.80701754400000003"/>
  </r>
  <r>
    <x v="21"/>
    <s v="Sumenep+Kepulauan"/>
    <x v="19"/>
    <x v="5"/>
    <n v="0.56310679600000002"/>
  </r>
  <r>
    <x v="21"/>
    <s v="Sumenep+Kepulauan"/>
    <x v="20"/>
    <x v="5"/>
    <n v="0.8"/>
  </r>
  <r>
    <x v="21"/>
    <s v="Sumenep+Kepulauan"/>
    <x v="21"/>
    <x v="5"/>
    <n v="0.5"/>
  </r>
  <r>
    <x v="21"/>
    <s v="Sumenep+Kepulauan"/>
    <x v="22"/>
    <x v="5"/>
    <n v="0.74"/>
  </r>
  <r>
    <x v="21"/>
    <s v="Sumenep+Kepulauan"/>
    <x v="23"/>
    <x v="5"/>
    <n v="0.82978723399999998"/>
  </r>
  <r>
    <x v="21"/>
    <s v="Sumenep+Kepulauan"/>
    <x v="17"/>
    <x v="6"/>
    <n v="0.66249999999999998"/>
  </r>
  <r>
    <x v="21"/>
    <s v="Sumenep+Kepulauan"/>
    <x v="18"/>
    <x v="6"/>
    <n v="0.7"/>
  </r>
  <r>
    <x v="21"/>
    <s v="Sumenep+Kepulauan"/>
    <x v="19"/>
    <x v="6"/>
    <n v="0.66666666699999999"/>
  </r>
  <r>
    <x v="21"/>
    <s v="Sumenep+Kepulauan"/>
    <x v="20"/>
    <x v="6"/>
    <n v="0.52500000000000002"/>
  </r>
  <r>
    <x v="21"/>
    <s v="Sumenep+Kepulauan"/>
    <x v="21"/>
    <x v="6"/>
    <n v="0.74545454499999997"/>
  </r>
  <r>
    <x v="21"/>
    <s v="Sumenep+Kepulauan"/>
    <x v="22"/>
    <x v="6"/>
    <n v="0.55000000000000004"/>
  </r>
  <r>
    <x v="21"/>
    <s v="Sumenep+Kepulauan"/>
    <x v="23"/>
    <x v="6"/>
    <n v="0.58333333300000001"/>
  </r>
  <r>
    <x v="21"/>
    <s v="Sumenep+Kepulauan"/>
    <x v="17"/>
    <x v="7"/>
    <n v="26.666666667000001"/>
  </r>
  <r>
    <x v="21"/>
    <s v="Sumenep+Kepulauan"/>
    <x v="18"/>
    <x v="7"/>
    <n v="30"/>
  </r>
  <r>
    <x v="21"/>
    <s v="Sumenep+Kepulauan"/>
    <x v="19"/>
    <x v="7"/>
    <n v="30"/>
  </r>
  <r>
    <x v="21"/>
    <s v="Sumenep+Kepulauan"/>
    <x v="20"/>
    <x v="7"/>
    <n v="26.666666667000001"/>
  </r>
  <r>
    <x v="21"/>
    <s v="Sumenep+Kepulauan"/>
    <x v="21"/>
    <x v="7"/>
    <n v="13.75"/>
  </r>
  <r>
    <x v="21"/>
    <s v="Sumenep+Kepulauan"/>
    <x v="22"/>
    <x v="7"/>
    <n v="30"/>
  </r>
  <r>
    <x v="21"/>
    <s v="Sumenep+Kepulauan"/>
    <x v="23"/>
    <x v="7"/>
    <n v="30"/>
  </r>
  <r>
    <x v="21"/>
    <s v="Sumenep+Kepulauan"/>
    <x v="17"/>
    <x v="8"/>
    <n v="2.9333333330000002"/>
  </r>
  <r>
    <x v="21"/>
    <s v="Sumenep+Kepulauan"/>
    <x v="18"/>
    <x v="8"/>
    <n v="3.48"/>
  </r>
  <r>
    <x v="21"/>
    <s v="Sumenep+Kepulauan"/>
    <x v="19"/>
    <x v="8"/>
    <n v="2.75"/>
  </r>
  <r>
    <x v="21"/>
    <s v="Sumenep+Kepulauan"/>
    <x v="20"/>
    <x v="8"/>
    <n v="2.5625"/>
  </r>
  <r>
    <x v="21"/>
    <s v="Sumenep+Kepulauan"/>
    <x v="21"/>
    <x v="8"/>
    <n v="3.363636364"/>
  </r>
  <r>
    <x v="21"/>
    <s v="Sumenep+Kepulauan"/>
    <x v="22"/>
    <x v="8"/>
    <n v="3.92"/>
  </r>
  <r>
    <x v="21"/>
    <s v="Sumenep+Kepulauan"/>
    <x v="23"/>
    <x v="8"/>
    <n v="3.1428571430000001"/>
  </r>
  <r>
    <x v="21"/>
    <s v="Sumenep+Kepulauan"/>
    <x v="17"/>
    <x v="9"/>
    <n v="44"/>
  </r>
  <r>
    <x v="21"/>
    <s v="Sumenep+Kepulauan"/>
    <x v="18"/>
    <x v="9"/>
    <n v="87"/>
  </r>
  <r>
    <x v="21"/>
    <s v="Sumenep+Kepulauan"/>
    <x v="19"/>
    <x v="9"/>
    <n v="44"/>
  </r>
  <r>
    <x v="21"/>
    <s v="Sumenep+Kepulauan"/>
    <x v="20"/>
    <x v="9"/>
    <n v="41"/>
  </r>
  <r>
    <x v="21"/>
    <s v="Sumenep+Kepulauan"/>
    <x v="21"/>
    <x v="9"/>
    <n v="37"/>
  </r>
  <r>
    <x v="21"/>
    <s v="Sumenep+Kepulauan"/>
    <x v="22"/>
    <x v="9"/>
    <n v="98"/>
  </r>
  <r>
    <x v="21"/>
    <s v="Sumenep+Kepulauan"/>
    <x v="23"/>
    <x v="9"/>
    <n v="110"/>
  </r>
  <r>
    <x v="21"/>
    <s v="Sumenep+Kepulauan"/>
    <x v="17"/>
    <x v="10"/>
    <n v="27.666666667000001"/>
  </r>
  <r>
    <x v="21"/>
    <s v="Sumenep+Kepulauan"/>
    <x v="18"/>
    <x v="10"/>
    <n v="28.5"/>
  </r>
  <r>
    <x v="21"/>
    <s v="Sumenep+Kepulauan"/>
    <x v="19"/>
    <x v="10"/>
    <n v="25.75"/>
  </r>
  <r>
    <x v="21"/>
    <s v="Sumenep+Kepulauan"/>
    <x v="20"/>
    <x v="10"/>
    <n v="25"/>
  </r>
  <r>
    <x v="21"/>
    <s v="Sumenep+Kepulauan"/>
    <x v="21"/>
    <x v="10"/>
    <n v="16.5"/>
  </r>
  <r>
    <x v="21"/>
    <s v="Sumenep+Kepulauan"/>
    <x v="22"/>
    <x v="10"/>
    <n v="25"/>
  </r>
  <r>
    <x v="21"/>
    <s v="Sumenep+Kepulauan"/>
    <x v="23"/>
    <x v="10"/>
    <n v="23.5"/>
  </r>
  <r>
    <x v="21"/>
    <s v="Sumenep+Kepulauan"/>
    <x v="17"/>
    <x v="11"/>
    <n v="0.120481928"/>
  </r>
  <r>
    <x v="21"/>
    <s v="Sumenep+Kepulauan"/>
    <x v="18"/>
    <x v="11"/>
    <n v="0.122807018"/>
  </r>
  <r>
    <x v="21"/>
    <s v="Sumenep+Kepulauan"/>
    <x v="19"/>
    <x v="11"/>
    <n v="0.33980582500000001"/>
  </r>
  <r>
    <x v="21"/>
    <s v="Sumenep+Kepulauan"/>
    <x v="20"/>
    <x v="11"/>
    <n v="9.3333333000000004E-2"/>
  </r>
  <r>
    <x v="21"/>
    <s v="Sumenep+Kepulauan"/>
    <x v="21"/>
    <x v="11"/>
    <n v="0.409090909"/>
  </r>
  <r>
    <x v="21"/>
    <s v="Sumenep+Kepulauan"/>
    <x v="22"/>
    <x v="11"/>
    <n v="0.17"/>
  </r>
  <r>
    <x v="21"/>
    <s v="Sumenep+Kepulauan"/>
    <x v="23"/>
    <x v="11"/>
    <n v="9.5744680999999998E-2"/>
  </r>
  <r>
    <x v="21"/>
    <s v="Sumenep+Kepulauan"/>
    <x v="17"/>
    <x v="12"/>
    <n v="0"/>
  </r>
  <r>
    <x v="21"/>
    <s v="Sumenep+Kepulauan"/>
    <x v="18"/>
    <x v="12"/>
    <n v="0"/>
  </r>
  <r>
    <x v="21"/>
    <s v="Sumenep+Kepulauan"/>
    <x v="19"/>
    <x v="12"/>
    <n v="0"/>
  </r>
  <r>
    <x v="21"/>
    <s v="Sumenep+Kepulauan"/>
    <x v="20"/>
    <x v="12"/>
    <n v="0"/>
  </r>
  <r>
    <x v="21"/>
    <s v="Sumenep+Kepulauan"/>
    <x v="21"/>
    <x v="12"/>
    <n v="0"/>
  </r>
  <r>
    <x v="21"/>
    <s v="Sumenep+Kepulauan"/>
    <x v="22"/>
    <x v="12"/>
    <n v="0"/>
  </r>
  <r>
    <x v="21"/>
    <s v="Sumenep+Kepulauan"/>
    <x v="23"/>
    <x v="12"/>
    <n v="0"/>
  </r>
  <r>
    <x v="21"/>
    <s v="Sumenep+Kepulauan"/>
    <x v="17"/>
    <x v="13"/>
    <n v="0.69879518100000004"/>
  </r>
  <r>
    <x v="21"/>
    <s v="Sumenep+Kepulauan"/>
    <x v="18"/>
    <x v="13"/>
    <n v="0.65789473700000001"/>
  </r>
  <r>
    <x v="21"/>
    <s v="Sumenep+Kepulauan"/>
    <x v="19"/>
    <x v="13"/>
    <n v="0.50485436900000003"/>
  </r>
  <r>
    <x v="21"/>
    <s v="Sumenep+Kepulauan"/>
    <x v="20"/>
    <x v="13"/>
    <n v="0.693333333"/>
  </r>
  <r>
    <x v="21"/>
    <s v="Sumenep+Kepulauan"/>
    <x v="21"/>
    <x v="13"/>
    <n v="0.42424242400000001"/>
  </r>
  <r>
    <x v="21"/>
    <s v="Sumenep+Kepulauan"/>
    <x v="22"/>
    <x v="13"/>
    <n v="0.57999999999999996"/>
  </r>
  <r>
    <x v="21"/>
    <s v="Sumenep+Kepulauan"/>
    <x v="23"/>
    <x v="13"/>
    <n v="0.53191489400000003"/>
  </r>
  <r>
    <x v="21"/>
    <s v="Sumenep+Kepulauan"/>
    <x v="17"/>
    <x v="14"/>
    <n v="7.2289157000000007E-2"/>
  </r>
  <r>
    <x v="21"/>
    <s v="Sumenep+Kepulauan"/>
    <x v="18"/>
    <x v="14"/>
    <n v="7.0175439000000006E-2"/>
  </r>
  <r>
    <x v="21"/>
    <s v="Sumenep+Kepulauan"/>
    <x v="19"/>
    <x v="14"/>
    <n v="9.7087379000000001E-2"/>
  </r>
  <r>
    <x v="21"/>
    <s v="Sumenep+Kepulauan"/>
    <x v="20"/>
    <x v="14"/>
    <n v="0.10666666700000001"/>
  </r>
  <r>
    <x v="21"/>
    <s v="Sumenep+Kepulauan"/>
    <x v="21"/>
    <x v="14"/>
    <n v="9.0909090999999997E-2"/>
  </r>
  <r>
    <x v="21"/>
    <s v="Sumenep+Kepulauan"/>
    <x v="22"/>
    <x v="14"/>
    <n v="0.09"/>
  </r>
  <r>
    <x v="21"/>
    <s v="Sumenep+Kepulauan"/>
    <x v="23"/>
    <x v="14"/>
    <n v="6.3829786999999999E-2"/>
  </r>
  <r>
    <x v="21"/>
    <s v="Sumenep+Kepulauan"/>
    <x v="17"/>
    <x v="15"/>
    <n v="0"/>
  </r>
  <r>
    <x v="21"/>
    <s v="Sumenep+Kepulauan"/>
    <x v="18"/>
    <x v="15"/>
    <n v="0"/>
  </r>
  <r>
    <x v="21"/>
    <s v="Sumenep+Kepulauan"/>
    <x v="19"/>
    <x v="15"/>
    <n v="0"/>
  </r>
  <r>
    <x v="21"/>
    <s v="Sumenep+Kepulauan"/>
    <x v="20"/>
    <x v="15"/>
    <n v="0"/>
  </r>
  <r>
    <x v="21"/>
    <s v="Sumenep+Kepulauan"/>
    <x v="21"/>
    <x v="15"/>
    <n v="0"/>
  </r>
  <r>
    <x v="21"/>
    <s v="Sumenep+Kepulauan"/>
    <x v="22"/>
    <x v="15"/>
    <n v="0"/>
  </r>
  <r>
    <x v="21"/>
    <s v="Sumenep+Kepulauan"/>
    <x v="23"/>
    <x v="15"/>
    <n v="1.0638297999999999E-2"/>
  </r>
  <r>
    <x v="21"/>
    <s v="Sumenep+Kepulauan"/>
    <x v="17"/>
    <x v="16"/>
    <n v="0.108433735"/>
  </r>
  <r>
    <x v="21"/>
    <s v="Sumenep+Kepulauan"/>
    <x v="18"/>
    <x v="16"/>
    <n v="0.149122807"/>
  </r>
  <r>
    <x v="21"/>
    <s v="Sumenep+Kepulauan"/>
    <x v="19"/>
    <x v="16"/>
    <n v="5.8252427000000002E-2"/>
  </r>
  <r>
    <x v="21"/>
    <s v="Sumenep+Kepulauan"/>
    <x v="20"/>
    <x v="16"/>
    <n v="0.10666666700000001"/>
  </r>
  <r>
    <x v="21"/>
    <s v="Sumenep+Kepulauan"/>
    <x v="21"/>
    <x v="16"/>
    <n v="7.5757575999999993E-2"/>
  </r>
  <r>
    <x v="21"/>
    <s v="Sumenep+Kepulauan"/>
    <x v="22"/>
    <x v="16"/>
    <n v="0.16"/>
  </r>
  <r>
    <x v="21"/>
    <s v="Sumenep+Kepulauan"/>
    <x v="23"/>
    <x v="16"/>
    <n v="0.29787234000000001"/>
  </r>
  <r>
    <x v="21"/>
    <s v="Sumenep+Kepulauan"/>
    <x v="17"/>
    <x v="17"/>
    <n v="83"/>
  </r>
  <r>
    <x v="21"/>
    <s v="Sumenep+Kepulauan"/>
    <x v="18"/>
    <x v="17"/>
    <n v="114"/>
  </r>
  <r>
    <x v="21"/>
    <s v="Sumenep+Kepulauan"/>
    <x v="19"/>
    <x v="17"/>
    <n v="103"/>
  </r>
  <r>
    <x v="21"/>
    <s v="Sumenep+Kepulauan"/>
    <x v="20"/>
    <x v="17"/>
    <n v="75"/>
  </r>
  <r>
    <x v="21"/>
    <s v="Sumenep+Kepulauan"/>
    <x v="21"/>
    <x v="17"/>
    <n v="66"/>
  </r>
  <r>
    <x v="21"/>
    <s v="Sumenep+Kepulauan"/>
    <x v="22"/>
    <x v="17"/>
    <n v="100"/>
  </r>
  <r>
    <x v="21"/>
    <s v="Sumenep+Kepulauan"/>
    <x v="23"/>
    <x v="17"/>
    <n v="94"/>
  </r>
  <r>
    <x v="21"/>
    <s v="Sumenep+Kepulauan"/>
    <x v="17"/>
    <x v="18"/>
    <n v="0"/>
  </r>
  <r>
    <x v="21"/>
    <s v="Sumenep+Kepulauan"/>
    <x v="18"/>
    <x v="18"/>
    <n v="0"/>
  </r>
  <r>
    <x v="21"/>
    <s v="Sumenep+Kepulauan"/>
    <x v="19"/>
    <x v="18"/>
    <n v="0"/>
  </r>
  <r>
    <x v="21"/>
    <s v="Sumenep+Kepulauan"/>
    <x v="20"/>
    <x v="18"/>
    <n v="0"/>
  </r>
  <r>
    <x v="21"/>
    <s v="Sumenep+Kepulauan"/>
    <x v="21"/>
    <x v="18"/>
    <n v="0"/>
  </r>
  <r>
    <x v="21"/>
    <s v="Sumenep+Kepulauan"/>
    <x v="22"/>
    <x v="18"/>
    <n v="0"/>
  </r>
  <r>
    <x v="21"/>
    <s v="Sumenep+Kepulauan"/>
    <x v="23"/>
    <x v="18"/>
    <n v="0"/>
  </r>
  <r>
    <x v="21"/>
    <s v="Sumenep+Kepulauan"/>
    <x v="17"/>
    <x v="19"/>
    <n v="0"/>
  </r>
  <r>
    <x v="21"/>
    <s v="Sumenep+Kepulauan"/>
    <x v="18"/>
    <x v="19"/>
    <n v="0"/>
  </r>
  <r>
    <x v="21"/>
    <s v="Sumenep+Kepulauan"/>
    <x v="19"/>
    <x v="19"/>
    <n v="0"/>
  </r>
  <r>
    <x v="21"/>
    <s v="Sumenep+Kepulauan"/>
    <x v="20"/>
    <x v="19"/>
    <n v="0"/>
  </r>
  <r>
    <x v="21"/>
    <s v="Sumenep+Kepulauan"/>
    <x v="21"/>
    <x v="19"/>
    <n v="0"/>
  </r>
  <r>
    <x v="21"/>
    <s v="Sumenep+Kepulauan"/>
    <x v="22"/>
    <x v="19"/>
    <n v="0"/>
  </r>
  <r>
    <x v="21"/>
    <s v="Sumenep+Kepulauan"/>
    <x v="23"/>
    <x v="19"/>
    <n v="0"/>
  </r>
  <r>
    <x v="22"/>
    <s v="Bangkalan"/>
    <x v="0"/>
    <x v="0"/>
    <n v="9.9009900999999997E-2"/>
  </r>
  <r>
    <x v="22"/>
    <s v="Bangkalan"/>
    <x v="1"/>
    <x v="0"/>
    <n v="9.0909090999999997E-2"/>
  </r>
  <r>
    <x v="22"/>
    <s v="Bangkalan"/>
    <x v="25"/>
    <x v="0"/>
    <n v="0.12121212100000001"/>
  </r>
  <r>
    <x v="22"/>
    <s v="Bangkalan"/>
    <x v="2"/>
    <x v="0"/>
    <n v="0.41007194200000002"/>
  </r>
  <r>
    <x v="22"/>
    <s v="Bangkalan"/>
    <x v="3"/>
    <x v="0"/>
    <n v="0.4"/>
  </r>
  <r>
    <x v="22"/>
    <s v="Bangkalan"/>
    <x v="4"/>
    <x v="0"/>
    <n v="0.33333333300000001"/>
  </r>
  <r>
    <x v="22"/>
    <s v="Bangkalan"/>
    <x v="5"/>
    <x v="0"/>
    <n v="0.372881356"/>
  </r>
  <r>
    <x v="22"/>
    <s v="Bangkalan"/>
    <x v="0"/>
    <x v="1"/>
    <n v="2.9702969999999999E-2"/>
  </r>
  <r>
    <x v="22"/>
    <s v="Bangkalan"/>
    <x v="1"/>
    <x v="1"/>
    <n v="3.7878787999999997E-2"/>
  </r>
  <r>
    <x v="22"/>
    <s v="Bangkalan"/>
    <x v="25"/>
    <x v="1"/>
    <n v="0"/>
  </r>
  <r>
    <x v="22"/>
    <s v="Bangkalan"/>
    <x v="2"/>
    <x v="1"/>
    <n v="0.100719424"/>
  </r>
  <r>
    <x v="22"/>
    <s v="Bangkalan"/>
    <x v="3"/>
    <x v="1"/>
    <n v="0.22"/>
  </r>
  <r>
    <x v="22"/>
    <s v="Bangkalan"/>
    <x v="4"/>
    <x v="1"/>
    <n v="0.115942029"/>
  </r>
  <r>
    <x v="22"/>
    <s v="Bangkalan"/>
    <x v="5"/>
    <x v="1"/>
    <n v="0.228813559"/>
  </r>
  <r>
    <x v="22"/>
    <s v="Bangkalan"/>
    <x v="0"/>
    <x v="2"/>
    <n v="9.9009900999999997E-2"/>
  </r>
  <r>
    <x v="22"/>
    <s v="Bangkalan"/>
    <x v="1"/>
    <x v="2"/>
    <n v="8.3333332999999996E-2"/>
  </r>
  <r>
    <x v="22"/>
    <s v="Bangkalan"/>
    <x v="25"/>
    <x v="2"/>
    <n v="0.12121212100000001"/>
  </r>
  <r>
    <x v="22"/>
    <s v="Bangkalan"/>
    <x v="2"/>
    <x v="2"/>
    <n v="0.41007194200000002"/>
  </r>
  <r>
    <x v="22"/>
    <s v="Bangkalan"/>
    <x v="3"/>
    <x v="2"/>
    <n v="0.4"/>
  </r>
  <r>
    <x v="22"/>
    <s v="Bangkalan"/>
    <x v="4"/>
    <x v="2"/>
    <n v="0.33333333300000001"/>
  </r>
  <r>
    <x v="22"/>
    <s v="Bangkalan"/>
    <x v="5"/>
    <x v="2"/>
    <n v="0.372881356"/>
  </r>
  <r>
    <x v="22"/>
    <s v="Bangkalan"/>
    <x v="0"/>
    <x v="3"/>
    <n v="0"/>
  </r>
  <r>
    <x v="22"/>
    <s v="Bangkalan"/>
    <x v="1"/>
    <x v="3"/>
    <n v="0"/>
  </r>
  <r>
    <x v="22"/>
    <s v="Bangkalan"/>
    <x v="25"/>
    <x v="3"/>
    <n v="0"/>
  </r>
  <r>
    <x v="22"/>
    <s v="Bangkalan"/>
    <x v="2"/>
    <x v="3"/>
    <n v="0"/>
  </r>
  <r>
    <x v="22"/>
    <s v="Bangkalan"/>
    <x v="3"/>
    <x v="3"/>
    <n v="0"/>
  </r>
  <r>
    <x v="22"/>
    <s v="Bangkalan"/>
    <x v="4"/>
    <x v="3"/>
    <n v="0"/>
  </r>
  <r>
    <x v="22"/>
    <s v="Bangkalan"/>
    <x v="5"/>
    <x v="3"/>
    <n v="0"/>
  </r>
  <r>
    <x v="22"/>
    <s v="Bangkalan"/>
    <x v="0"/>
    <x v="4"/>
    <n v="0.66336633700000003"/>
  </r>
  <r>
    <x v="22"/>
    <s v="Bangkalan"/>
    <x v="1"/>
    <x v="4"/>
    <n v="0.62878787899999999"/>
  </r>
  <r>
    <x v="22"/>
    <s v="Bangkalan"/>
    <x v="25"/>
    <x v="4"/>
    <n v="0.45454545499999999"/>
  </r>
  <r>
    <x v="22"/>
    <s v="Bangkalan"/>
    <x v="2"/>
    <x v="4"/>
    <n v="0.92086330900000002"/>
  </r>
  <r>
    <x v="22"/>
    <s v="Bangkalan"/>
    <x v="3"/>
    <x v="4"/>
    <n v="1"/>
  </r>
  <r>
    <x v="22"/>
    <s v="Bangkalan"/>
    <x v="4"/>
    <x v="4"/>
    <n v="0.93478260899999999"/>
  </r>
  <r>
    <x v="22"/>
    <s v="Bangkalan"/>
    <x v="5"/>
    <x v="4"/>
    <n v="0.95762711899999997"/>
  </r>
  <r>
    <x v="22"/>
    <s v="Bangkalan"/>
    <x v="0"/>
    <x v="5"/>
    <n v="0.63366336599999995"/>
  </r>
  <r>
    <x v="22"/>
    <s v="Bangkalan"/>
    <x v="1"/>
    <x v="5"/>
    <n v="0.58333333300000001"/>
  </r>
  <r>
    <x v="22"/>
    <s v="Bangkalan"/>
    <x v="25"/>
    <x v="5"/>
    <n v="0.45454545499999999"/>
  </r>
  <r>
    <x v="22"/>
    <s v="Bangkalan"/>
    <x v="2"/>
    <x v="5"/>
    <n v="0.82014388500000002"/>
  </r>
  <r>
    <x v="22"/>
    <s v="Bangkalan"/>
    <x v="3"/>
    <x v="5"/>
    <n v="0.78"/>
  </r>
  <r>
    <x v="22"/>
    <s v="Bangkalan"/>
    <x v="4"/>
    <x v="5"/>
    <n v="0.81884058000000004"/>
  </r>
  <r>
    <x v="22"/>
    <s v="Bangkalan"/>
    <x v="5"/>
    <x v="5"/>
    <n v="0.728813559"/>
  </r>
  <r>
    <x v="22"/>
    <s v="Bangkalan"/>
    <x v="0"/>
    <x v="6"/>
    <n v="0.731884058"/>
  </r>
  <r>
    <x v="22"/>
    <s v="Bangkalan"/>
    <x v="1"/>
    <x v="6"/>
    <n v="0.74857142899999995"/>
  </r>
  <r>
    <x v="22"/>
    <s v="Bangkalan"/>
    <x v="25"/>
    <x v="6"/>
    <n v="0.85057471299999998"/>
  </r>
  <r>
    <x v="22"/>
    <s v="Bangkalan"/>
    <x v="2"/>
    <x v="6"/>
    <n v="0.80813953500000002"/>
  </r>
  <r>
    <x v="22"/>
    <s v="Bangkalan"/>
    <x v="3"/>
    <x v="6"/>
    <n v="0.71859296500000003"/>
  </r>
  <r>
    <x v="22"/>
    <s v="Bangkalan"/>
    <x v="4"/>
    <x v="6"/>
    <n v="0.715909091"/>
  </r>
  <r>
    <x v="22"/>
    <s v="Bangkalan"/>
    <x v="5"/>
    <x v="6"/>
    <n v="0.686746988"/>
  </r>
  <r>
    <x v="22"/>
    <s v="Bangkalan"/>
    <x v="0"/>
    <x v="7"/>
    <n v="34.5"/>
  </r>
  <r>
    <x v="22"/>
    <s v="Bangkalan"/>
    <x v="1"/>
    <x v="7"/>
    <n v="35"/>
  </r>
  <r>
    <x v="22"/>
    <s v="Bangkalan"/>
    <x v="25"/>
    <x v="7"/>
    <n v="29"/>
  </r>
  <r>
    <x v="22"/>
    <s v="Bangkalan"/>
    <x v="2"/>
    <x v="7"/>
    <n v="34.4"/>
  </r>
  <r>
    <x v="22"/>
    <s v="Bangkalan"/>
    <x v="3"/>
    <x v="7"/>
    <n v="39.799999999999997"/>
  </r>
  <r>
    <x v="22"/>
    <s v="Bangkalan"/>
    <x v="4"/>
    <x v="7"/>
    <n v="35.200000000000003"/>
  </r>
  <r>
    <x v="22"/>
    <s v="Bangkalan"/>
    <x v="5"/>
    <x v="7"/>
    <n v="33.200000000000003"/>
  </r>
  <r>
    <x v="22"/>
    <s v="Bangkalan"/>
    <x v="0"/>
    <x v="8"/>
    <n v="4.4000000000000004"/>
  </r>
  <r>
    <x v="22"/>
    <s v="Bangkalan"/>
    <x v="1"/>
    <x v="8"/>
    <n v="6.3333333329999997"/>
  </r>
  <r>
    <x v="22"/>
    <s v="Bangkalan"/>
    <x v="25"/>
    <x v="8"/>
    <n v="1.5"/>
  </r>
  <r>
    <x v="22"/>
    <s v="Bangkalan"/>
    <x v="2"/>
    <x v="8"/>
    <n v="3.4561403510000002"/>
  </r>
  <r>
    <x v="22"/>
    <s v="Bangkalan"/>
    <x v="3"/>
    <x v="8"/>
    <n v="2.733333333"/>
  </r>
  <r>
    <x v="22"/>
    <s v="Bangkalan"/>
    <x v="4"/>
    <x v="8"/>
    <n v="2.1739130430000002"/>
  </r>
  <r>
    <x v="22"/>
    <s v="Bangkalan"/>
    <x v="5"/>
    <x v="8"/>
    <n v="4.9545454549999999"/>
  </r>
  <r>
    <x v="22"/>
    <s v="Bangkalan"/>
    <x v="0"/>
    <x v="9"/>
    <n v="44"/>
  </r>
  <r>
    <x v="22"/>
    <s v="Bangkalan"/>
    <x v="1"/>
    <x v="9"/>
    <n v="76"/>
  </r>
  <r>
    <x v="22"/>
    <s v="Bangkalan"/>
    <x v="25"/>
    <x v="9"/>
    <n v="6"/>
  </r>
  <r>
    <x v="22"/>
    <s v="Bangkalan"/>
    <x v="2"/>
    <x v="9"/>
    <n v="197"/>
  </r>
  <r>
    <x v="22"/>
    <s v="Bangkalan"/>
    <x v="3"/>
    <x v="9"/>
    <n v="164"/>
  </r>
  <r>
    <x v="22"/>
    <s v="Bangkalan"/>
    <x v="4"/>
    <x v="9"/>
    <n v="100"/>
  </r>
  <r>
    <x v="22"/>
    <s v="Bangkalan"/>
    <x v="5"/>
    <x v="9"/>
    <n v="218"/>
  </r>
  <r>
    <x v="22"/>
    <s v="Bangkalan"/>
    <x v="0"/>
    <x v="10"/>
    <n v="25.25"/>
  </r>
  <r>
    <x v="22"/>
    <s v="Bangkalan"/>
    <x v="1"/>
    <x v="10"/>
    <n v="26.4"/>
  </r>
  <r>
    <x v="22"/>
    <s v="Bangkalan"/>
    <x v="25"/>
    <x v="10"/>
    <n v="11"/>
  </r>
  <r>
    <x v="22"/>
    <s v="Bangkalan"/>
    <x v="2"/>
    <x v="10"/>
    <n v="27.8"/>
  </r>
  <r>
    <x v="22"/>
    <s v="Bangkalan"/>
    <x v="3"/>
    <x v="10"/>
    <n v="30"/>
  </r>
  <r>
    <x v="22"/>
    <s v="Bangkalan"/>
    <x v="4"/>
    <x v="10"/>
    <n v="27.6"/>
  </r>
  <r>
    <x v="22"/>
    <s v="Bangkalan"/>
    <x v="5"/>
    <x v="10"/>
    <n v="23.6"/>
  </r>
  <r>
    <x v="22"/>
    <s v="Bangkalan"/>
    <x v="0"/>
    <x v="11"/>
    <n v="0.33663366300000003"/>
  </r>
  <r>
    <x v="22"/>
    <s v="Bangkalan"/>
    <x v="1"/>
    <x v="11"/>
    <n v="0.37121212100000001"/>
  </r>
  <r>
    <x v="22"/>
    <s v="Bangkalan"/>
    <x v="25"/>
    <x v="11"/>
    <n v="0.54545454500000001"/>
  </r>
  <r>
    <x v="22"/>
    <s v="Bangkalan"/>
    <x v="2"/>
    <x v="11"/>
    <n v="7.9136690999999995E-2"/>
  </r>
  <r>
    <x v="22"/>
    <s v="Bangkalan"/>
    <x v="3"/>
    <x v="11"/>
    <n v="0"/>
  </r>
  <r>
    <x v="22"/>
    <s v="Bangkalan"/>
    <x v="4"/>
    <x v="11"/>
    <n v="6.5217391E-2"/>
  </r>
  <r>
    <x v="22"/>
    <s v="Bangkalan"/>
    <x v="5"/>
    <x v="11"/>
    <n v="4.2372881000000001E-2"/>
  </r>
  <r>
    <x v="22"/>
    <s v="Bangkalan"/>
    <x v="0"/>
    <x v="12"/>
    <n v="0"/>
  </r>
  <r>
    <x v="22"/>
    <s v="Bangkalan"/>
    <x v="1"/>
    <x v="12"/>
    <n v="0"/>
  </r>
  <r>
    <x v="22"/>
    <s v="Bangkalan"/>
    <x v="25"/>
    <x v="12"/>
    <n v="0"/>
  </r>
  <r>
    <x v="22"/>
    <s v="Bangkalan"/>
    <x v="2"/>
    <x v="12"/>
    <n v="0"/>
  </r>
  <r>
    <x v="22"/>
    <s v="Bangkalan"/>
    <x v="3"/>
    <x v="12"/>
    <n v="0"/>
  </r>
  <r>
    <x v="22"/>
    <s v="Bangkalan"/>
    <x v="4"/>
    <x v="12"/>
    <n v="0"/>
  </r>
  <r>
    <x v="22"/>
    <s v="Bangkalan"/>
    <x v="5"/>
    <x v="12"/>
    <n v="0"/>
  </r>
  <r>
    <x v="22"/>
    <s v="Bangkalan"/>
    <x v="0"/>
    <x v="13"/>
    <n v="0.56435643599999996"/>
  </r>
  <r>
    <x v="22"/>
    <s v="Bangkalan"/>
    <x v="1"/>
    <x v="13"/>
    <n v="0.537878788"/>
  </r>
  <r>
    <x v="22"/>
    <s v="Bangkalan"/>
    <x v="25"/>
    <x v="13"/>
    <n v="0.33333333300000001"/>
  </r>
  <r>
    <x v="22"/>
    <s v="Bangkalan"/>
    <x v="2"/>
    <x v="13"/>
    <n v="0.51079136700000005"/>
  </r>
  <r>
    <x v="22"/>
    <s v="Bangkalan"/>
    <x v="3"/>
    <x v="13"/>
    <n v="0.6"/>
  </r>
  <r>
    <x v="22"/>
    <s v="Bangkalan"/>
    <x v="4"/>
    <x v="13"/>
    <n v="0.60144927500000001"/>
  </r>
  <r>
    <x v="22"/>
    <s v="Bangkalan"/>
    <x v="5"/>
    <x v="13"/>
    <n v="0.58474576300000003"/>
  </r>
  <r>
    <x v="22"/>
    <s v="Bangkalan"/>
    <x v="0"/>
    <x v="14"/>
    <n v="2.9702969999999999E-2"/>
  </r>
  <r>
    <x v="22"/>
    <s v="Bangkalan"/>
    <x v="1"/>
    <x v="14"/>
    <n v="3.7878787999999997E-2"/>
  </r>
  <r>
    <x v="22"/>
    <s v="Bangkalan"/>
    <x v="25"/>
    <x v="14"/>
    <n v="0"/>
  </r>
  <r>
    <x v="22"/>
    <s v="Bangkalan"/>
    <x v="2"/>
    <x v="14"/>
    <n v="0.100719424"/>
  </r>
  <r>
    <x v="22"/>
    <s v="Bangkalan"/>
    <x v="3"/>
    <x v="14"/>
    <n v="0.22"/>
  </r>
  <r>
    <x v="22"/>
    <s v="Bangkalan"/>
    <x v="4"/>
    <x v="14"/>
    <n v="0.115942029"/>
  </r>
  <r>
    <x v="22"/>
    <s v="Bangkalan"/>
    <x v="5"/>
    <x v="14"/>
    <n v="0.228813559"/>
  </r>
  <r>
    <x v="22"/>
    <s v="Bangkalan"/>
    <x v="0"/>
    <x v="15"/>
    <n v="0"/>
  </r>
  <r>
    <x v="22"/>
    <s v="Bangkalan"/>
    <x v="1"/>
    <x v="15"/>
    <n v="7.5757580000000001E-3"/>
  </r>
  <r>
    <x v="22"/>
    <s v="Bangkalan"/>
    <x v="25"/>
    <x v="15"/>
    <n v="0"/>
  </r>
  <r>
    <x v="22"/>
    <s v="Bangkalan"/>
    <x v="2"/>
    <x v="15"/>
    <n v="0"/>
  </r>
  <r>
    <x v="22"/>
    <s v="Bangkalan"/>
    <x v="3"/>
    <x v="15"/>
    <n v="0"/>
  </r>
  <r>
    <x v="22"/>
    <s v="Bangkalan"/>
    <x v="4"/>
    <x v="15"/>
    <n v="0"/>
  </r>
  <r>
    <x v="22"/>
    <s v="Bangkalan"/>
    <x v="5"/>
    <x v="15"/>
    <n v="0"/>
  </r>
  <r>
    <x v="22"/>
    <s v="Bangkalan"/>
    <x v="0"/>
    <x v="16"/>
    <n v="6.9306931000000002E-2"/>
  </r>
  <r>
    <x v="22"/>
    <s v="Bangkalan"/>
    <x v="1"/>
    <x v="16"/>
    <n v="4.5454544999999999E-2"/>
  </r>
  <r>
    <x v="22"/>
    <s v="Bangkalan"/>
    <x v="25"/>
    <x v="16"/>
    <n v="0.12121212100000001"/>
  </r>
  <r>
    <x v="22"/>
    <s v="Bangkalan"/>
    <x v="2"/>
    <x v="16"/>
    <n v="0.30935251800000002"/>
  </r>
  <r>
    <x v="22"/>
    <s v="Bangkalan"/>
    <x v="3"/>
    <x v="16"/>
    <n v="0.18"/>
  </r>
  <r>
    <x v="22"/>
    <s v="Bangkalan"/>
    <x v="4"/>
    <x v="16"/>
    <n v="0.21739130400000001"/>
  </r>
  <r>
    <x v="22"/>
    <s v="Bangkalan"/>
    <x v="5"/>
    <x v="16"/>
    <n v="0.144067797"/>
  </r>
  <r>
    <x v="22"/>
    <s v="Bangkalan"/>
    <x v="0"/>
    <x v="17"/>
    <n v="101"/>
  </r>
  <r>
    <x v="22"/>
    <s v="Bangkalan"/>
    <x v="1"/>
    <x v="17"/>
    <n v="132"/>
  </r>
  <r>
    <x v="22"/>
    <s v="Bangkalan"/>
    <x v="25"/>
    <x v="17"/>
    <n v="33"/>
  </r>
  <r>
    <x v="22"/>
    <s v="Bangkalan"/>
    <x v="2"/>
    <x v="17"/>
    <n v="139"/>
  </r>
  <r>
    <x v="22"/>
    <s v="Bangkalan"/>
    <x v="3"/>
    <x v="17"/>
    <n v="150"/>
  </r>
  <r>
    <x v="22"/>
    <s v="Bangkalan"/>
    <x v="4"/>
    <x v="17"/>
    <n v="138"/>
  </r>
  <r>
    <x v="22"/>
    <s v="Bangkalan"/>
    <x v="5"/>
    <x v="17"/>
    <n v="118"/>
  </r>
  <r>
    <x v="22"/>
    <s v="Bangkalan"/>
    <x v="0"/>
    <x v="18"/>
    <n v="0"/>
  </r>
  <r>
    <x v="22"/>
    <s v="Bangkalan"/>
    <x v="1"/>
    <x v="18"/>
    <n v="0"/>
  </r>
  <r>
    <x v="22"/>
    <s v="Bangkalan"/>
    <x v="25"/>
    <x v="18"/>
    <n v="0"/>
  </r>
  <r>
    <x v="22"/>
    <s v="Bangkalan"/>
    <x v="2"/>
    <x v="18"/>
    <n v="0"/>
  </r>
  <r>
    <x v="22"/>
    <s v="Bangkalan"/>
    <x v="3"/>
    <x v="18"/>
    <n v="0"/>
  </r>
  <r>
    <x v="22"/>
    <s v="Bangkalan"/>
    <x v="4"/>
    <x v="18"/>
    <n v="0"/>
  </r>
  <r>
    <x v="22"/>
    <s v="Bangkalan"/>
    <x v="5"/>
    <x v="18"/>
    <n v="0"/>
  </r>
  <r>
    <x v="22"/>
    <s v="Bangkalan"/>
    <x v="0"/>
    <x v="19"/>
    <n v="0"/>
  </r>
  <r>
    <x v="22"/>
    <s v="Bangkalan"/>
    <x v="1"/>
    <x v="19"/>
    <n v="0"/>
  </r>
  <r>
    <x v="22"/>
    <s v="Bangkalan"/>
    <x v="25"/>
    <x v="19"/>
    <n v="0"/>
  </r>
  <r>
    <x v="22"/>
    <s v="Bangkalan"/>
    <x v="2"/>
    <x v="19"/>
    <n v="0"/>
  </r>
  <r>
    <x v="22"/>
    <s v="Bangkalan"/>
    <x v="3"/>
    <x v="19"/>
    <n v="0"/>
  </r>
  <r>
    <x v="22"/>
    <s v="Bangkalan"/>
    <x v="4"/>
    <x v="19"/>
    <n v="0"/>
  </r>
  <r>
    <x v="22"/>
    <s v="Bangkalan"/>
    <x v="5"/>
    <x v="19"/>
    <n v="0"/>
  </r>
  <r>
    <x v="22"/>
    <s v="Pamekasan"/>
    <x v="6"/>
    <x v="0"/>
    <n v="0.70469798699999997"/>
  </r>
  <r>
    <x v="22"/>
    <s v="Pamekasan"/>
    <x v="7"/>
    <x v="0"/>
    <n v="0.52287581699999996"/>
  </r>
  <r>
    <x v="22"/>
    <s v="Pamekasan"/>
    <x v="9"/>
    <x v="0"/>
    <n v="0.66442953000000005"/>
  </r>
  <r>
    <x v="22"/>
    <s v="Pamekasan"/>
    <x v="10"/>
    <x v="0"/>
    <n v="0.60264900700000001"/>
  </r>
  <r>
    <x v="22"/>
    <s v="Pamekasan"/>
    <x v="11"/>
    <x v="0"/>
    <n v="0.54140127400000004"/>
  </r>
  <r>
    <x v="22"/>
    <s v="Pamekasan"/>
    <x v="12"/>
    <x v="0"/>
    <n v="0.60810810800000004"/>
  </r>
  <r>
    <x v="22"/>
    <s v="Pamekasan"/>
    <x v="21"/>
    <x v="0"/>
    <n v="0"/>
  </r>
  <r>
    <x v="22"/>
    <s v="Pamekasan"/>
    <x v="6"/>
    <x v="1"/>
    <n v="7.3825503000000001E-2"/>
  </r>
  <r>
    <x v="22"/>
    <s v="Pamekasan"/>
    <x v="7"/>
    <x v="1"/>
    <n v="5.2287581999999999E-2"/>
  </r>
  <r>
    <x v="22"/>
    <s v="Pamekasan"/>
    <x v="9"/>
    <x v="1"/>
    <n v="8.7248322000000003E-2"/>
  </r>
  <r>
    <x v="22"/>
    <s v="Pamekasan"/>
    <x v="10"/>
    <x v="1"/>
    <n v="2.6490066E-2"/>
  </r>
  <r>
    <x v="22"/>
    <s v="Pamekasan"/>
    <x v="11"/>
    <x v="1"/>
    <n v="0.13375796200000001"/>
  </r>
  <r>
    <x v="22"/>
    <s v="Pamekasan"/>
    <x v="12"/>
    <x v="1"/>
    <n v="8.7837838000000001E-2"/>
  </r>
  <r>
    <x v="22"/>
    <s v="Pamekasan"/>
    <x v="21"/>
    <x v="1"/>
    <n v="0"/>
  </r>
  <r>
    <x v="22"/>
    <s v="Pamekasan"/>
    <x v="6"/>
    <x v="2"/>
    <n v="0.70469798699999997"/>
  </r>
  <r>
    <x v="22"/>
    <s v="Pamekasan"/>
    <x v="7"/>
    <x v="2"/>
    <n v="0.51633986899999995"/>
  </r>
  <r>
    <x v="22"/>
    <s v="Pamekasan"/>
    <x v="9"/>
    <x v="2"/>
    <n v="0.66442953000000005"/>
  </r>
  <r>
    <x v="22"/>
    <s v="Pamekasan"/>
    <x v="10"/>
    <x v="2"/>
    <n v="0.60264900700000001"/>
  </r>
  <r>
    <x v="22"/>
    <s v="Pamekasan"/>
    <x v="11"/>
    <x v="2"/>
    <n v="0.54140127400000004"/>
  </r>
  <r>
    <x v="22"/>
    <s v="Pamekasan"/>
    <x v="12"/>
    <x v="2"/>
    <n v="0.60810810800000004"/>
  </r>
  <r>
    <x v="22"/>
    <s v="Pamekasan"/>
    <x v="21"/>
    <x v="2"/>
    <n v="0"/>
  </r>
  <r>
    <x v="22"/>
    <s v="Pamekasan"/>
    <x v="6"/>
    <x v="3"/>
    <n v="0"/>
  </r>
  <r>
    <x v="22"/>
    <s v="Pamekasan"/>
    <x v="7"/>
    <x v="3"/>
    <n v="0"/>
  </r>
  <r>
    <x v="22"/>
    <s v="Pamekasan"/>
    <x v="9"/>
    <x v="3"/>
    <n v="0"/>
  </r>
  <r>
    <x v="22"/>
    <s v="Pamekasan"/>
    <x v="10"/>
    <x v="3"/>
    <n v="0"/>
  </r>
  <r>
    <x v="22"/>
    <s v="Pamekasan"/>
    <x v="11"/>
    <x v="3"/>
    <n v="0"/>
  </r>
  <r>
    <x v="22"/>
    <s v="Pamekasan"/>
    <x v="12"/>
    <x v="3"/>
    <n v="0"/>
  </r>
  <r>
    <x v="22"/>
    <s v="Pamekasan"/>
    <x v="21"/>
    <x v="3"/>
    <n v="0"/>
  </r>
  <r>
    <x v="22"/>
    <s v="Pamekasan"/>
    <x v="6"/>
    <x v="4"/>
    <n v="1"/>
  </r>
  <r>
    <x v="22"/>
    <s v="Pamekasan"/>
    <x v="7"/>
    <x v="4"/>
    <n v="1"/>
  </r>
  <r>
    <x v="22"/>
    <s v="Pamekasan"/>
    <x v="9"/>
    <x v="4"/>
    <n v="1"/>
  </r>
  <r>
    <x v="22"/>
    <s v="Pamekasan"/>
    <x v="10"/>
    <x v="4"/>
    <n v="1"/>
  </r>
  <r>
    <x v="22"/>
    <s v="Pamekasan"/>
    <x v="11"/>
    <x v="4"/>
    <n v="0.99363057300000002"/>
  </r>
  <r>
    <x v="22"/>
    <s v="Pamekasan"/>
    <x v="12"/>
    <x v="4"/>
    <n v="0.97972972999999997"/>
  </r>
  <r>
    <x v="22"/>
    <s v="Pamekasan"/>
    <x v="21"/>
    <x v="4"/>
    <n v="0"/>
  </r>
  <r>
    <x v="22"/>
    <s v="Pamekasan"/>
    <x v="6"/>
    <x v="5"/>
    <n v="0.92617449699999999"/>
  </r>
  <r>
    <x v="22"/>
    <s v="Pamekasan"/>
    <x v="7"/>
    <x v="5"/>
    <n v="0.94117647100000001"/>
  </r>
  <r>
    <x v="22"/>
    <s v="Pamekasan"/>
    <x v="9"/>
    <x v="5"/>
    <n v="0.91275167800000001"/>
  </r>
  <r>
    <x v="22"/>
    <s v="Pamekasan"/>
    <x v="10"/>
    <x v="5"/>
    <n v="0.97350993399999997"/>
  </r>
  <r>
    <x v="22"/>
    <s v="Pamekasan"/>
    <x v="11"/>
    <x v="5"/>
    <n v="0.85987261100000001"/>
  </r>
  <r>
    <x v="22"/>
    <s v="Pamekasan"/>
    <x v="12"/>
    <x v="5"/>
    <n v="0.89189189199999996"/>
  </r>
  <r>
    <x v="22"/>
    <s v="Pamekasan"/>
    <x v="21"/>
    <x v="5"/>
    <n v="0"/>
  </r>
  <r>
    <x v="22"/>
    <s v="Pamekasan"/>
    <x v="6"/>
    <x v="6"/>
    <n v="0.75"/>
  </r>
  <r>
    <x v="22"/>
    <s v="Pamekasan"/>
    <x v="7"/>
    <x v="6"/>
    <n v="0.76500000000000001"/>
  </r>
  <r>
    <x v="22"/>
    <s v="Pamekasan"/>
    <x v="9"/>
    <x v="6"/>
    <n v="0.73499999999999999"/>
  </r>
  <r>
    <x v="22"/>
    <s v="Pamekasan"/>
    <x v="10"/>
    <x v="6"/>
    <n v="0.75"/>
  </r>
  <r>
    <x v="22"/>
    <s v="Pamekasan"/>
    <x v="11"/>
    <x v="6"/>
    <n v="0.76500000000000001"/>
  </r>
  <r>
    <x v="22"/>
    <s v="Pamekasan"/>
    <x v="12"/>
    <x v="6"/>
    <n v="0.745"/>
  </r>
  <r>
    <x v="22"/>
    <s v="Pamekasan"/>
    <x v="21"/>
    <x v="6"/>
    <n v="0.88764044900000005"/>
  </r>
  <r>
    <x v="22"/>
    <s v="Pamekasan"/>
    <x v="6"/>
    <x v="7"/>
    <n v="40"/>
  </r>
  <r>
    <x v="22"/>
    <s v="Pamekasan"/>
    <x v="7"/>
    <x v="7"/>
    <n v="40"/>
  </r>
  <r>
    <x v="22"/>
    <s v="Pamekasan"/>
    <x v="9"/>
    <x v="7"/>
    <n v="40"/>
  </r>
  <r>
    <x v="22"/>
    <s v="Pamekasan"/>
    <x v="10"/>
    <x v="7"/>
    <n v="40"/>
  </r>
  <r>
    <x v="22"/>
    <s v="Pamekasan"/>
    <x v="11"/>
    <x v="7"/>
    <n v="40"/>
  </r>
  <r>
    <x v="22"/>
    <s v="Pamekasan"/>
    <x v="12"/>
    <x v="7"/>
    <n v="40"/>
  </r>
  <r>
    <x v="22"/>
    <s v="Pamekasan"/>
    <x v="21"/>
    <x v="7"/>
    <n v="89"/>
  </r>
  <r>
    <x v="22"/>
    <s v="Pamekasan"/>
    <x v="6"/>
    <x v="8"/>
    <n v="2.80952381"/>
  </r>
  <r>
    <x v="22"/>
    <s v="Pamekasan"/>
    <x v="7"/>
    <x v="8"/>
    <n v="2.9375"/>
  </r>
  <r>
    <x v="22"/>
    <s v="Pamekasan"/>
    <x v="9"/>
    <x v="8"/>
    <n v="3.8282828279999999"/>
  </r>
  <r>
    <x v="22"/>
    <s v="Pamekasan"/>
    <x v="10"/>
    <x v="8"/>
    <n v="2.395604396"/>
  </r>
  <r>
    <x v="22"/>
    <s v="Pamekasan"/>
    <x v="11"/>
    <x v="8"/>
    <n v="2.5647058820000002"/>
  </r>
  <r>
    <x v="22"/>
    <s v="Pamekasan"/>
    <x v="12"/>
    <x v="8"/>
    <n v="2.3333333330000001"/>
  </r>
  <r>
    <x v="22"/>
    <s v="Pamekasan"/>
    <x v="21"/>
    <x v="8"/>
    <n v="0"/>
  </r>
  <r>
    <x v="22"/>
    <s v="Pamekasan"/>
    <x v="6"/>
    <x v="9"/>
    <n v="295"/>
  </r>
  <r>
    <x v="22"/>
    <s v="Pamekasan"/>
    <x v="7"/>
    <x v="9"/>
    <n v="235"/>
  </r>
  <r>
    <x v="22"/>
    <s v="Pamekasan"/>
    <x v="9"/>
    <x v="9"/>
    <n v="379"/>
  </r>
  <r>
    <x v="22"/>
    <s v="Pamekasan"/>
    <x v="10"/>
    <x v="9"/>
    <n v="218"/>
  </r>
  <r>
    <x v="22"/>
    <s v="Pamekasan"/>
    <x v="11"/>
    <x v="9"/>
    <n v="218"/>
  </r>
  <r>
    <x v="22"/>
    <s v="Pamekasan"/>
    <x v="12"/>
    <x v="9"/>
    <n v="210"/>
  </r>
  <r>
    <x v="22"/>
    <s v="Pamekasan"/>
    <x v="21"/>
    <x v="9"/>
    <n v="0"/>
  </r>
  <r>
    <x v="22"/>
    <s v="Pamekasan"/>
    <x v="6"/>
    <x v="10"/>
    <n v="29.8"/>
  </r>
  <r>
    <x v="22"/>
    <s v="Pamekasan"/>
    <x v="7"/>
    <x v="10"/>
    <n v="30.6"/>
  </r>
  <r>
    <x v="22"/>
    <s v="Pamekasan"/>
    <x v="9"/>
    <x v="10"/>
    <n v="29.8"/>
  </r>
  <r>
    <x v="22"/>
    <s v="Pamekasan"/>
    <x v="10"/>
    <x v="10"/>
    <n v="30.2"/>
  </r>
  <r>
    <x v="22"/>
    <s v="Pamekasan"/>
    <x v="11"/>
    <x v="10"/>
    <n v="31.4"/>
  </r>
  <r>
    <x v="22"/>
    <s v="Pamekasan"/>
    <x v="12"/>
    <x v="10"/>
    <n v="29.6"/>
  </r>
  <r>
    <x v="22"/>
    <s v="Pamekasan"/>
    <x v="21"/>
    <x v="10"/>
    <n v="1"/>
  </r>
  <r>
    <x v="22"/>
    <s v="Pamekasan"/>
    <x v="6"/>
    <x v="11"/>
    <n v="0"/>
  </r>
  <r>
    <x v="22"/>
    <s v="Pamekasan"/>
    <x v="7"/>
    <x v="11"/>
    <n v="0"/>
  </r>
  <r>
    <x v="22"/>
    <s v="Pamekasan"/>
    <x v="9"/>
    <x v="11"/>
    <n v="0"/>
  </r>
  <r>
    <x v="22"/>
    <s v="Pamekasan"/>
    <x v="10"/>
    <x v="11"/>
    <n v="0"/>
  </r>
  <r>
    <x v="22"/>
    <s v="Pamekasan"/>
    <x v="11"/>
    <x v="11"/>
    <n v="6.3694270000000004E-3"/>
  </r>
  <r>
    <x v="22"/>
    <s v="Pamekasan"/>
    <x v="12"/>
    <x v="11"/>
    <n v="2.027027E-2"/>
  </r>
  <r>
    <x v="22"/>
    <s v="Pamekasan"/>
    <x v="21"/>
    <x v="11"/>
    <n v="1"/>
  </r>
  <r>
    <x v="22"/>
    <s v="Pamekasan"/>
    <x v="6"/>
    <x v="12"/>
    <n v="0"/>
  </r>
  <r>
    <x v="22"/>
    <s v="Pamekasan"/>
    <x v="7"/>
    <x v="12"/>
    <n v="0"/>
  </r>
  <r>
    <x v="22"/>
    <s v="Pamekasan"/>
    <x v="9"/>
    <x v="12"/>
    <n v="0"/>
  </r>
  <r>
    <x v="22"/>
    <s v="Pamekasan"/>
    <x v="10"/>
    <x v="12"/>
    <n v="0"/>
  </r>
  <r>
    <x v="22"/>
    <s v="Pamekasan"/>
    <x v="11"/>
    <x v="12"/>
    <n v="0"/>
  </r>
  <r>
    <x v="22"/>
    <s v="Pamekasan"/>
    <x v="12"/>
    <x v="12"/>
    <n v="0"/>
  </r>
  <r>
    <x v="22"/>
    <s v="Pamekasan"/>
    <x v="21"/>
    <x v="12"/>
    <n v="0"/>
  </r>
  <r>
    <x v="22"/>
    <s v="Pamekasan"/>
    <x v="6"/>
    <x v="13"/>
    <n v="0.29530201299999997"/>
  </r>
  <r>
    <x v="22"/>
    <s v="Pamekasan"/>
    <x v="7"/>
    <x v="13"/>
    <n v="0.47712418299999998"/>
  </r>
  <r>
    <x v="22"/>
    <s v="Pamekasan"/>
    <x v="9"/>
    <x v="13"/>
    <n v="0.34228187900000001"/>
  </r>
  <r>
    <x v="22"/>
    <s v="Pamekasan"/>
    <x v="10"/>
    <x v="13"/>
    <n v="0.39735099299999999"/>
  </r>
  <r>
    <x v="22"/>
    <s v="Pamekasan"/>
    <x v="11"/>
    <x v="13"/>
    <n v="0.45222929899999997"/>
  </r>
  <r>
    <x v="22"/>
    <s v="Pamekasan"/>
    <x v="12"/>
    <x v="13"/>
    <n v="0.37162162199999998"/>
  </r>
  <r>
    <x v="22"/>
    <s v="Pamekasan"/>
    <x v="21"/>
    <x v="13"/>
    <n v="0"/>
  </r>
  <r>
    <x v="22"/>
    <s v="Pamekasan"/>
    <x v="6"/>
    <x v="14"/>
    <n v="7.3825503000000001E-2"/>
  </r>
  <r>
    <x v="22"/>
    <s v="Pamekasan"/>
    <x v="7"/>
    <x v="14"/>
    <n v="5.2287581999999999E-2"/>
  </r>
  <r>
    <x v="22"/>
    <s v="Pamekasan"/>
    <x v="9"/>
    <x v="14"/>
    <n v="8.7248322000000003E-2"/>
  </r>
  <r>
    <x v="22"/>
    <s v="Pamekasan"/>
    <x v="10"/>
    <x v="14"/>
    <n v="2.6490066E-2"/>
  </r>
  <r>
    <x v="22"/>
    <s v="Pamekasan"/>
    <x v="11"/>
    <x v="14"/>
    <n v="0.13375796200000001"/>
  </r>
  <r>
    <x v="22"/>
    <s v="Pamekasan"/>
    <x v="12"/>
    <x v="14"/>
    <n v="8.7837838000000001E-2"/>
  </r>
  <r>
    <x v="22"/>
    <s v="Pamekasan"/>
    <x v="21"/>
    <x v="14"/>
    <n v="0"/>
  </r>
  <r>
    <x v="22"/>
    <s v="Pamekasan"/>
    <x v="6"/>
    <x v="15"/>
    <n v="0"/>
  </r>
  <r>
    <x v="22"/>
    <s v="Pamekasan"/>
    <x v="7"/>
    <x v="15"/>
    <n v="6.5359479999999998E-3"/>
  </r>
  <r>
    <x v="22"/>
    <s v="Pamekasan"/>
    <x v="9"/>
    <x v="15"/>
    <n v="0"/>
  </r>
  <r>
    <x v="22"/>
    <s v="Pamekasan"/>
    <x v="10"/>
    <x v="15"/>
    <n v="0"/>
  </r>
  <r>
    <x v="22"/>
    <s v="Pamekasan"/>
    <x v="11"/>
    <x v="15"/>
    <n v="0"/>
  </r>
  <r>
    <x v="22"/>
    <s v="Pamekasan"/>
    <x v="12"/>
    <x v="15"/>
    <n v="0"/>
  </r>
  <r>
    <x v="22"/>
    <s v="Pamekasan"/>
    <x v="21"/>
    <x v="15"/>
    <n v="0"/>
  </r>
  <r>
    <x v="22"/>
    <s v="Pamekasan"/>
    <x v="6"/>
    <x v="16"/>
    <n v="0.63087248299999998"/>
  </r>
  <r>
    <x v="22"/>
    <s v="Pamekasan"/>
    <x v="7"/>
    <x v="16"/>
    <n v="0.46405228799999998"/>
  </r>
  <r>
    <x v="22"/>
    <s v="Pamekasan"/>
    <x v="9"/>
    <x v="16"/>
    <n v="0.57718120799999995"/>
  </r>
  <r>
    <x v="22"/>
    <s v="Pamekasan"/>
    <x v="10"/>
    <x v="16"/>
    <n v="0.57615894000000001"/>
  </r>
  <r>
    <x v="22"/>
    <s v="Pamekasan"/>
    <x v="11"/>
    <x v="16"/>
    <n v="0.40764331199999998"/>
  </r>
  <r>
    <x v="22"/>
    <s v="Pamekasan"/>
    <x v="12"/>
    <x v="16"/>
    <n v="0.52027027000000003"/>
  </r>
  <r>
    <x v="22"/>
    <s v="Pamekasan"/>
    <x v="21"/>
    <x v="16"/>
    <n v="0"/>
  </r>
  <r>
    <x v="22"/>
    <s v="Pamekasan"/>
    <x v="6"/>
    <x v="17"/>
    <n v="149"/>
  </r>
  <r>
    <x v="22"/>
    <s v="Pamekasan"/>
    <x v="7"/>
    <x v="17"/>
    <n v="153"/>
  </r>
  <r>
    <x v="22"/>
    <s v="Pamekasan"/>
    <x v="9"/>
    <x v="17"/>
    <n v="149"/>
  </r>
  <r>
    <x v="22"/>
    <s v="Pamekasan"/>
    <x v="10"/>
    <x v="17"/>
    <n v="151"/>
  </r>
  <r>
    <x v="22"/>
    <s v="Pamekasan"/>
    <x v="11"/>
    <x v="17"/>
    <n v="157"/>
  </r>
  <r>
    <x v="22"/>
    <s v="Pamekasan"/>
    <x v="12"/>
    <x v="17"/>
    <n v="148"/>
  </r>
  <r>
    <x v="22"/>
    <s v="Pamekasan"/>
    <x v="21"/>
    <x v="17"/>
    <n v="1"/>
  </r>
  <r>
    <x v="22"/>
    <s v="Pamekasan"/>
    <x v="6"/>
    <x v="18"/>
    <n v="0"/>
  </r>
  <r>
    <x v="22"/>
    <s v="Pamekasan"/>
    <x v="7"/>
    <x v="18"/>
    <n v="0"/>
  </r>
  <r>
    <x v="22"/>
    <s v="Pamekasan"/>
    <x v="9"/>
    <x v="18"/>
    <n v="0"/>
  </r>
  <r>
    <x v="22"/>
    <s v="Pamekasan"/>
    <x v="10"/>
    <x v="18"/>
    <n v="0"/>
  </r>
  <r>
    <x v="22"/>
    <s v="Pamekasan"/>
    <x v="11"/>
    <x v="18"/>
    <n v="0"/>
  </r>
  <r>
    <x v="22"/>
    <s v="Pamekasan"/>
    <x v="12"/>
    <x v="18"/>
    <n v="0"/>
  </r>
  <r>
    <x v="22"/>
    <s v="Pamekasan"/>
    <x v="21"/>
    <x v="18"/>
    <n v="0"/>
  </r>
  <r>
    <x v="22"/>
    <s v="Pamekasan"/>
    <x v="6"/>
    <x v="19"/>
    <n v="0"/>
  </r>
  <r>
    <x v="22"/>
    <s v="Pamekasan"/>
    <x v="7"/>
    <x v="19"/>
    <n v="0"/>
  </r>
  <r>
    <x v="22"/>
    <s v="Pamekasan"/>
    <x v="9"/>
    <x v="19"/>
    <n v="0"/>
  </r>
  <r>
    <x v="22"/>
    <s v="Pamekasan"/>
    <x v="10"/>
    <x v="19"/>
    <n v="0"/>
  </r>
  <r>
    <x v="22"/>
    <s v="Pamekasan"/>
    <x v="11"/>
    <x v="19"/>
    <n v="0"/>
  </r>
  <r>
    <x v="22"/>
    <s v="Pamekasan"/>
    <x v="12"/>
    <x v="19"/>
    <n v="0"/>
  </r>
  <r>
    <x v="22"/>
    <s v="Pamekasan"/>
    <x v="21"/>
    <x v="19"/>
    <n v="0"/>
  </r>
  <r>
    <x v="22"/>
    <s v="Sampang"/>
    <x v="24"/>
    <x v="0"/>
    <n v="0.111111111"/>
  </r>
  <r>
    <x v="22"/>
    <s v="Sampang"/>
    <x v="13"/>
    <x v="0"/>
    <n v="0.22388059699999999"/>
  </r>
  <r>
    <x v="22"/>
    <s v="Sampang"/>
    <x v="14"/>
    <x v="0"/>
    <n v="0.39568345300000002"/>
  </r>
  <r>
    <x v="22"/>
    <s v="Sampang"/>
    <x v="25"/>
    <x v="0"/>
    <n v="0.14285714299999999"/>
  </r>
  <r>
    <x v="22"/>
    <s v="Sampang"/>
    <x v="15"/>
    <x v="0"/>
    <n v="0.36"/>
  </r>
  <r>
    <x v="22"/>
    <s v="Sampang"/>
    <x v="16"/>
    <x v="0"/>
    <n v="0.36363636399999999"/>
  </r>
  <r>
    <x v="22"/>
    <s v="Sampang"/>
    <x v="24"/>
    <x v="1"/>
    <n v="0"/>
  </r>
  <r>
    <x v="22"/>
    <s v="Sampang"/>
    <x v="13"/>
    <x v="1"/>
    <n v="0"/>
  </r>
  <r>
    <x v="22"/>
    <s v="Sampang"/>
    <x v="14"/>
    <x v="1"/>
    <n v="2.1582733999999999E-2"/>
  </r>
  <r>
    <x v="22"/>
    <s v="Sampang"/>
    <x v="25"/>
    <x v="1"/>
    <n v="2.3809523999999999E-2"/>
  </r>
  <r>
    <x v="22"/>
    <s v="Sampang"/>
    <x v="15"/>
    <x v="1"/>
    <n v="4.8000000000000001E-2"/>
  </r>
  <r>
    <x v="22"/>
    <s v="Sampang"/>
    <x v="16"/>
    <x v="1"/>
    <n v="6.4935065E-2"/>
  </r>
  <r>
    <x v="22"/>
    <s v="Sampang"/>
    <x v="24"/>
    <x v="2"/>
    <n v="8.0808081000000004E-2"/>
  </r>
  <r>
    <x v="22"/>
    <s v="Sampang"/>
    <x v="13"/>
    <x v="2"/>
    <n v="0.194029851"/>
  </r>
  <r>
    <x v="22"/>
    <s v="Sampang"/>
    <x v="14"/>
    <x v="2"/>
    <n v="0.39568345300000002"/>
  </r>
  <r>
    <x v="22"/>
    <s v="Sampang"/>
    <x v="25"/>
    <x v="2"/>
    <n v="0.14285714299999999"/>
  </r>
  <r>
    <x v="22"/>
    <s v="Sampang"/>
    <x v="15"/>
    <x v="2"/>
    <n v="0.36"/>
  </r>
  <r>
    <x v="22"/>
    <s v="Sampang"/>
    <x v="16"/>
    <x v="2"/>
    <n v="0.36363636399999999"/>
  </r>
  <r>
    <x v="22"/>
    <s v="Sampang"/>
    <x v="24"/>
    <x v="3"/>
    <n v="0"/>
  </r>
  <r>
    <x v="22"/>
    <s v="Sampang"/>
    <x v="13"/>
    <x v="3"/>
    <n v="0"/>
  </r>
  <r>
    <x v="22"/>
    <s v="Sampang"/>
    <x v="14"/>
    <x v="3"/>
    <n v="0"/>
  </r>
  <r>
    <x v="22"/>
    <s v="Sampang"/>
    <x v="25"/>
    <x v="3"/>
    <n v="0"/>
  </r>
  <r>
    <x v="22"/>
    <s v="Sampang"/>
    <x v="15"/>
    <x v="3"/>
    <n v="0"/>
  </r>
  <r>
    <x v="22"/>
    <s v="Sampang"/>
    <x v="16"/>
    <x v="3"/>
    <n v="0"/>
  </r>
  <r>
    <x v="22"/>
    <s v="Sampang"/>
    <x v="24"/>
    <x v="4"/>
    <n v="0.79797979799999996"/>
  </r>
  <r>
    <x v="22"/>
    <s v="Sampang"/>
    <x v="13"/>
    <x v="4"/>
    <n v="0.71641790999999999"/>
  </r>
  <r>
    <x v="22"/>
    <s v="Sampang"/>
    <x v="14"/>
    <x v="4"/>
    <n v="0.99280575500000001"/>
  </r>
  <r>
    <x v="22"/>
    <s v="Sampang"/>
    <x v="25"/>
    <x v="4"/>
    <n v="0.54761904800000005"/>
  </r>
  <r>
    <x v="22"/>
    <s v="Sampang"/>
    <x v="15"/>
    <x v="4"/>
    <n v="1"/>
  </r>
  <r>
    <x v="22"/>
    <s v="Sampang"/>
    <x v="16"/>
    <x v="4"/>
    <n v="0.98051948099999997"/>
  </r>
  <r>
    <x v="22"/>
    <s v="Sampang"/>
    <x v="24"/>
    <x v="5"/>
    <n v="0.76767676799999995"/>
  </r>
  <r>
    <x v="22"/>
    <s v="Sampang"/>
    <x v="13"/>
    <x v="5"/>
    <n v="0.68656716399999995"/>
  </r>
  <r>
    <x v="22"/>
    <s v="Sampang"/>
    <x v="14"/>
    <x v="5"/>
    <n v="0.97122302199999999"/>
  </r>
  <r>
    <x v="22"/>
    <s v="Sampang"/>
    <x v="25"/>
    <x v="5"/>
    <n v="0.52380952400000003"/>
  </r>
  <r>
    <x v="22"/>
    <s v="Sampang"/>
    <x v="15"/>
    <x v="5"/>
    <n v="0.95199999999999996"/>
  </r>
  <r>
    <x v="22"/>
    <s v="Sampang"/>
    <x v="16"/>
    <x v="5"/>
    <n v="0.91558441599999996"/>
  </r>
  <r>
    <x v="22"/>
    <s v="Sampang"/>
    <x v="24"/>
    <x v="6"/>
    <n v="0.90825688100000002"/>
  </r>
  <r>
    <x v="22"/>
    <s v="Sampang"/>
    <x v="13"/>
    <x v="6"/>
    <n v="0.54471544699999996"/>
  </r>
  <r>
    <x v="22"/>
    <s v="Sampang"/>
    <x v="14"/>
    <x v="6"/>
    <n v="0.74137931000000001"/>
  </r>
  <r>
    <x v="22"/>
    <s v="Sampang"/>
    <x v="25"/>
    <x v="6"/>
    <n v="0.85057471299999998"/>
  </r>
  <r>
    <x v="22"/>
    <s v="Sampang"/>
    <x v="15"/>
    <x v="6"/>
    <n v="0.84353741500000001"/>
  </r>
  <r>
    <x v="22"/>
    <s v="Sampang"/>
    <x v="16"/>
    <x v="6"/>
    <n v="0.78421052599999996"/>
  </r>
  <r>
    <x v="22"/>
    <s v="Sampang"/>
    <x v="24"/>
    <x v="7"/>
    <n v="27.25"/>
  </r>
  <r>
    <x v="22"/>
    <s v="Sampang"/>
    <x v="13"/>
    <x v="7"/>
    <n v="49.2"/>
  </r>
  <r>
    <x v="22"/>
    <s v="Sampang"/>
    <x v="14"/>
    <x v="7"/>
    <n v="34.799999999999997"/>
  </r>
  <r>
    <x v="22"/>
    <s v="Sampang"/>
    <x v="25"/>
    <x v="7"/>
    <n v="29"/>
  </r>
  <r>
    <x v="22"/>
    <s v="Sampang"/>
    <x v="15"/>
    <x v="7"/>
    <n v="29.4"/>
  </r>
  <r>
    <x v="22"/>
    <s v="Sampang"/>
    <x v="16"/>
    <x v="7"/>
    <n v="38"/>
  </r>
  <r>
    <x v="22"/>
    <s v="Sampang"/>
    <x v="24"/>
    <x v="8"/>
    <n v="4.5454545450000001"/>
  </r>
  <r>
    <x v="22"/>
    <s v="Sampang"/>
    <x v="13"/>
    <x v="8"/>
    <n v="1.8333333329999999"/>
  </r>
  <r>
    <x v="22"/>
    <s v="Sampang"/>
    <x v="14"/>
    <x v="8"/>
    <n v="3.327272727"/>
  </r>
  <r>
    <x v="22"/>
    <s v="Sampang"/>
    <x v="25"/>
    <x v="8"/>
    <n v="2.6666666669999999"/>
  </r>
  <r>
    <x v="22"/>
    <s v="Sampang"/>
    <x v="15"/>
    <x v="8"/>
    <n v="4"/>
  </r>
  <r>
    <x v="22"/>
    <s v="Sampang"/>
    <x v="16"/>
    <x v="8"/>
    <n v="3.1964285710000002"/>
  </r>
  <r>
    <x v="22"/>
    <s v="Sampang"/>
    <x v="24"/>
    <x v="9"/>
    <n v="50"/>
  </r>
  <r>
    <x v="22"/>
    <s v="Sampang"/>
    <x v="13"/>
    <x v="9"/>
    <n v="55"/>
  </r>
  <r>
    <x v="22"/>
    <s v="Sampang"/>
    <x v="14"/>
    <x v="9"/>
    <n v="183"/>
  </r>
  <r>
    <x v="22"/>
    <s v="Sampang"/>
    <x v="25"/>
    <x v="9"/>
    <n v="16"/>
  </r>
  <r>
    <x v="22"/>
    <s v="Sampang"/>
    <x v="15"/>
    <x v="9"/>
    <n v="180"/>
  </r>
  <r>
    <x v="22"/>
    <s v="Sampang"/>
    <x v="16"/>
    <x v="9"/>
    <n v="179"/>
  </r>
  <r>
    <x v="22"/>
    <s v="Sampang"/>
    <x v="24"/>
    <x v="10"/>
    <n v="24.75"/>
  </r>
  <r>
    <x v="22"/>
    <s v="Sampang"/>
    <x v="13"/>
    <x v="10"/>
    <n v="26.8"/>
  </r>
  <r>
    <x v="22"/>
    <s v="Sampang"/>
    <x v="14"/>
    <x v="10"/>
    <n v="27.8"/>
  </r>
  <r>
    <x v="22"/>
    <s v="Sampang"/>
    <x v="25"/>
    <x v="10"/>
    <n v="14"/>
  </r>
  <r>
    <x v="22"/>
    <s v="Sampang"/>
    <x v="15"/>
    <x v="10"/>
    <n v="25"/>
  </r>
  <r>
    <x v="22"/>
    <s v="Sampang"/>
    <x v="16"/>
    <x v="10"/>
    <n v="30.8"/>
  </r>
  <r>
    <x v="22"/>
    <s v="Sampang"/>
    <x v="24"/>
    <x v="11"/>
    <n v="0.20202020200000001"/>
  </r>
  <r>
    <x v="22"/>
    <s v="Sampang"/>
    <x v="13"/>
    <x v="11"/>
    <n v="0.28358209000000001"/>
  </r>
  <r>
    <x v="22"/>
    <s v="Sampang"/>
    <x v="14"/>
    <x v="11"/>
    <n v="7.1942450000000002E-3"/>
  </r>
  <r>
    <x v="22"/>
    <s v="Sampang"/>
    <x v="25"/>
    <x v="11"/>
    <n v="0.452380952"/>
  </r>
  <r>
    <x v="22"/>
    <s v="Sampang"/>
    <x v="15"/>
    <x v="11"/>
    <n v="0"/>
  </r>
  <r>
    <x v="22"/>
    <s v="Sampang"/>
    <x v="16"/>
    <x v="11"/>
    <n v="1.9480519000000002E-2"/>
  </r>
  <r>
    <x v="22"/>
    <s v="Sampang"/>
    <x v="24"/>
    <x v="12"/>
    <n v="0"/>
  </r>
  <r>
    <x v="22"/>
    <s v="Sampang"/>
    <x v="13"/>
    <x v="12"/>
    <n v="0"/>
  </r>
  <r>
    <x v="22"/>
    <s v="Sampang"/>
    <x v="14"/>
    <x v="12"/>
    <n v="0"/>
  </r>
  <r>
    <x v="22"/>
    <s v="Sampang"/>
    <x v="25"/>
    <x v="12"/>
    <n v="0"/>
  </r>
  <r>
    <x v="22"/>
    <s v="Sampang"/>
    <x v="15"/>
    <x v="12"/>
    <n v="0"/>
  </r>
  <r>
    <x v="22"/>
    <s v="Sampang"/>
    <x v="16"/>
    <x v="12"/>
    <n v="0"/>
  </r>
  <r>
    <x v="22"/>
    <s v="Sampang"/>
    <x v="24"/>
    <x v="13"/>
    <n v="0.68686868700000003"/>
  </r>
  <r>
    <x v="22"/>
    <s v="Sampang"/>
    <x v="13"/>
    <x v="13"/>
    <n v="0.49253731299999998"/>
  </r>
  <r>
    <x v="22"/>
    <s v="Sampang"/>
    <x v="14"/>
    <x v="13"/>
    <n v="0.59712230200000005"/>
  </r>
  <r>
    <x v="22"/>
    <s v="Sampang"/>
    <x v="25"/>
    <x v="13"/>
    <n v="0.40476190499999998"/>
  </r>
  <r>
    <x v="22"/>
    <s v="Sampang"/>
    <x v="15"/>
    <x v="13"/>
    <n v="0.64"/>
  </r>
  <r>
    <x v="22"/>
    <s v="Sampang"/>
    <x v="16"/>
    <x v="13"/>
    <n v="0.61688311699999998"/>
  </r>
  <r>
    <x v="22"/>
    <s v="Sampang"/>
    <x v="24"/>
    <x v="14"/>
    <n v="0"/>
  </r>
  <r>
    <x v="22"/>
    <s v="Sampang"/>
    <x v="13"/>
    <x v="14"/>
    <n v="0"/>
  </r>
  <r>
    <x v="22"/>
    <s v="Sampang"/>
    <x v="14"/>
    <x v="14"/>
    <n v="2.1582733999999999E-2"/>
  </r>
  <r>
    <x v="22"/>
    <s v="Sampang"/>
    <x v="25"/>
    <x v="14"/>
    <n v="2.3809523999999999E-2"/>
  </r>
  <r>
    <x v="22"/>
    <s v="Sampang"/>
    <x v="15"/>
    <x v="14"/>
    <n v="4.8000000000000001E-2"/>
  </r>
  <r>
    <x v="22"/>
    <s v="Sampang"/>
    <x v="16"/>
    <x v="14"/>
    <n v="6.4935065E-2"/>
  </r>
  <r>
    <x v="22"/>
    <s v="Sampang"/>
    <x v="24"/>
    <x v="15"/>
    <n v="3.0303030000000002E-2"/>
  </r>
  <r>
    <x v="22"/>
    <s v="Sampang"/>
    <x v="13"/>
    <x v="15"/>
    <n v="2.9850746000000001E-2"/>
  </r>
  <r>
    <x v="22"/>
    <s v="Sampang"/>
    <x v="14"/>
    <x v="15"/>
    <n v="0"/>
  </r>
  <r>
    <x v="22"/>
    <s v="Sampang"/>
    <x v="25"/>
    <x v="15"/>
    <n v="0"/>
  </r>
  <r>
    <x v="22"/>
    <s v="Sampang"/>
    <x v="15"/>
    <x v="15"/>
    <n v="0"/>
  </r>
  <r>
    <x v="22"/>
    <s v="Sampang"/>
    <x v="16"/>
    <x v="15"/>
    <n v="0"/>
  </r>
  <r>
    <x v="22"/>
    <s v="Sampang"/>
    <x v="24"/>
    <x v="16"/>
    <n v="8.0808081000000004E-2"/>
  </r>
  <r>
    <x v="22"/>
    <s v="Sampang"/>
    <x v="13"/>
    <x v="16"/>
    <n v="0.194029851"/>
  </r>
  <r>
    <x v="22"/>
    <s v="Sampang"/>
    <x v="14"/>
    <x v="16"/>
    <n v="0.37410071900000003"/>
  </r>
  <r>
    <x v="22"/>
    <s v="Sampang"/>
    <x v="25"/>
    <x v="16"/>
    <n v="0.11904761899999999"/>
  </r>
  <r>
    <x v="22"/>
    <s v="Sampang"/>
    <x v="15"/>
    <x v="16"/>
    <n v="0.312"/>
  </r>
  <r>
    <x v="22"/>
    <s v="Sampang"/>
    <x v="16"/>
    <x v="16"/>
    <n v="0.29870129899999998"/>
  </r>
  <r>
    <x v="22"/>
    <s v="Sampang"/>
    <x v="24"/>
    <x v="17"/>
    <n v="99"/>
  </r>
  <r>
    <x v="22"/>
    <s v="Sampang"/>
    <x v="13"/>
    <x v="17"/>
    <n v="134"/>
  </r>
  <r>
    <x v="22"/>
    <s v="Sampang"/>
    <x v="14"/>
    <x v="17"/>
    <n v="139"/>
  </r>
  <r>
    <x v="22"/>
    <s v="Sampang"/>
    <x v="25"/>
    <x v="17"/>
    <n v="42"/>
  </r>
  <r>
    <x v="22"/>
    <s v="Sampang"/>
    <x v="15"/>
    <x v="17"/>
    <n v="125"/>
  </r>
  <r>
    <x v="22"/>
    <s v="Sampang"/>
    <x v="16"/>
    <x v="17"/>
    <n v="154"/>
  </r>
  <r>
    <x v="22"/>
    <s v="Sampang"/>
    <x v="24"/>
    <x v="18"/>
    <n v="0"/>
  </r>
  <r>
    <x v="22"/>
    <s v="Sampang"/>
    <x v="13"/>
    <x v="18"/>
    <n v="0"/>
  </r>
  <r>
    <x v="22"/>
    <s v="Sampang"/>
    <x v="14"/>
    <x v="18"/>
    <n v="0"/>
  </r>
  <r>
    <x v="22"/>
    <s v="Sampang"/>
    <x v="25"/>
    <x v="18"/>
    <n v="0"/>
  </r>
  <r>
    <x v="22"/>
    <s v="Sampang"/>
    <x v="15"/>
    <x v="18"/>
    <n v="0"/>
  </r>
  <r>
    <x v="22"/>
    <s v="Sampang"/>
    <x v="16"/>
    <x v="18"/>
    <n v="0"/>
  </r>
  <r>
    <x v="22"/>
    <s v="Sampang"/>
    <x v="24"/>
    <x v="19"/>
    <n v="0"/>
  </r>
  <r>
    <x v="22"/>
    <s v="Sampang"/>
    <x v="13"/>
    <x v="19"/>
    <n v="0"/>
  </r>
  <r>
    <x v="22"/>
    <s v="Sampang"/>
    <x v="14"/>
    <x v="19"/>
    <n v="0"/>
  </r>
  <r>
    <x v="22"/>
    <s v="Sampang"/>
    <x v="25"/>
    <x v="19"/>
    <n v="0"/>
  </r>
  <r>
    <x v="22"/>
    <s v="Sampang"/>
    <x v="15"/>
    <x v="19"/>
    <n v="0"/>
  </r>
  <r>
    <x v="22"/>
    <s v="Sampang"/>
    <x v="16"/>
    <x v="19"/>
    <n v="0"/>
  </r>
  <r>
    <x v="22"/>
    <s v="Sumenep+Kepulauan"/>
    <x v="17"/>
    <x v="0"/>
    <n v="0.42335766400000002"/>
  </r>
  <r>
    <x v="22"/>
    <s v="Sumenep+Kepulauan"/>
    <x v="18"/>
    <x v="0"/>
    <n v="0.53900709199999997"/>
  </r>
  <r>
    <x v="22"/>
    <s v="Sumenep+Kepulauan"/>
    <x v="19"/>
    <x v="0"/>
    <n v="0.45323741000000001"/>
  </r>
  <r>
    <x v="22"/>
    <s v="Sumenep+Kepulauan"/>
    <x v="20"/>
    <x v="0"/>
    <n v="0.61379310300000001"/>
  </r>
  <r>
    <x v="22"/>
    <s v="Sumenep+Kepulauan"/>
    <x v="21"/>
    <x v="0"/>
    <n v="0.215189873"/>
  </r>
  <r>
    <x v="22"/>
    <s v="Sumenep+Kepulauan"/>
    <x v="22"/>
    <x v="0"/>
    <n v="0.73722627699999999"/>
  </r>
  <r>
    <x v="22"/>
    <s v="Sumenep+Kepulauan"/>
    <x v="23"/>
    <x v="0"/>
    <n v="0.66666666699999999"/>
  </r>
  <r>
    <x v="22"/>
    <s v="Sumenep+Kepulauan"/>
    <x v="17"/>
    <x v="1"/>
    <n v="5.1094891000000003E-2"/>
  </r>
  <r>
    <x v="22"/>
    <s v="Sumenep+Kepulauan"/>
    <x v="18"/>
    <x v="1"/>
    <n v="9.9290779999999995E-2"/>
  </r>
  <r>
    <x v="22"/>
    <s v="Sumenep+Kepulauan"/>
    <x v="19"/>
    <x v="1"/>
    <n v="8.6330934999999998E-2"/>
  </r>
  <r>
    <x v="22"/>
    <s v="Sumenep+Kepulauan"/>
    <x v="20"/>
    <x v="1"/>
    <n v="8.9655172000000005E-2"/>
  </r>
  <r>
    <x v="22"/>
    <s v="Sumenep+Kepulauan"/>
    <x v="21"/>
    <x v="1"/>
    <n v="0.15189873400000001"/>
  </r>
  <r>
    <x v="22"/>
    <s v="Sumenep+Kepulauan"/>
    <x v="22"/>
    <x v="1"/>
    <n v="0.116788321"/>
  </r>
  <r>
    <x v="22"/>
    <s v="Sumenep+Kepulauan"/>
    <x v="23"/>
    <x v="1"/>
    <n v="8.5106382999999994E-2"/>
  </r>
  <r>
    <x v="22"/>
    <s v="Sumenep+Kepulauan"/>
    <x v="17"/>
    <x v="2"/>
    <n v="0.42335766400000002"/>
  </r>
  <r>
    <x v="22"/>
    <s v="Sumenep+Kepulauan"/>
    <x v="18"/>
    <x v="2"/>
    <n v="0.53900709199999997"/>
  </r>
  <r>
    <x v="22"/>
    <s v="Sumenep+Kepulauan"/>
    <x v="19"/>
    <x v="2"/>
    <n v="0.45323741000000001"/>
  </r>
  <r>
    <x v="22"/>
    <s v="Sumenep+Kepulauan"/>
    <x v="20"/>
    <x v="2"/>
    <n v="0.6"/>
  </r>
  <r>
    <x v="22"/>
    <s v="Sumenep+Kepulauan"/>
    <x v="21"/>
    <x v="2"/>
    <n v="0.215189873"/>
  </r>
  <r>
    <x v="22"/>
    <s v="Sumenep+Kepulauan"/>
    <x v="22"/>
    <x v="2"/>
    <n v="0.73722627699999999"/>
  </r>
  <r>
    <x v="22"/>
    <s v="Sumenep+Kepulauan"/>
    <x v="23"/>
    <x v="2"/>
    <n v="0.66666666699999999"/>
  </r>
  <r>
    <x v="22"/>
    <s v="Sumenep+Kepulauan"/>
    <x v="17"/>
    <x v="3"/>
    <n v="0"/>
  </r>
  <r>
    <x v="22"/>
    <s v="Sumenep+Kepulauan"/>
    <x v="18"/>
    <x v="3"/>
    <n v="0"/>
  </r>
  <r>
    <x v="22"/>
    <s v="Sumenep+Kepulauan"/>
    <x v="19"/>
    <x v="3"/>
    <n v="0"/>
  </r>
  <r>
    <x v="22"/>
    <s v="Sumenep+Kepulauan"/>
    <x v="20"/>
    <x v="3"/>
    <n v="0"/>
  </r>
  <r>
    <x v="22"/>
    <s v="Sumenep+Kepulauan"/>
    <x v="21"/>
    <x v="3"/>
    <n v="0.227848101"/>
  </r>
  <r>
    <x v="22"/>
    <s v="Sumenep+Kepulauan"/>
    <x v="22"/>
    <x v="3"/>
    <n v="0"/>
  </r>
  <r>
    <x v="22"/>
    <s v="Sumenep+Kepulauan"/>
    <x v="23"/>
    <x v="3"/>
    <n v="0"/>
  </r>
  <r>
    <x v="22"/>
    <s v="Sumenep+Kepulauan"/>
    <x v="17"/>
    <x v="4"/>
    <n v="0.98540145999999995"/>
  </r>
  <r>
    <x v="22"/>
    <s v="Sumenep+Kepulauan"/>
    <x v="18"/>
    <x v="4"/>
    <n v="0.93617021300000003"/>
  </r>
  <r>
    <x v="22"/>
    <s v="Sumenep+Kepulauan"/>
    <x v="19"/>
    <x v="4"/>
    <n v="0.85611510800000001"/>
  </r>
  <r>
    <x v="22"/>
    <s v="Sumenep+Kepulauan"/>
    <x v="20"/>
    <x v="4"/>
    <n v="0.93103448300000002"/>
  </r>
  <r>
    <x v="22"/>
    <s v="Sumenep+Kepulauan"/>
    <x v="21"/>
    <x v="4"/>
    <n v="0.63291139200000002"/>
  </r>
  <r>
    <x v="22"/>
    <s v="Sumenep+Kepulauan"/>
    <x v="22"/>
    <x v="4"/>
    <n v="0.97810218999999998"/>
  </r>
  <r>
    <x v="22"/>
    <s v="Sumenep+Kepulauan"/>
    <x v="23"/>
    <x v="4"/>
    <n v="0.98581560300000004"/>
  </r>
  <r>
    <x v="22"/>
    <s v="Sumenep+Kepulauan"/>
    <x v="17"/>
    <x v="5"/>
    <n v="0.93430656899999998"/>
  </r>
  <r>
    <x v="22"/>
    <s v="Sumenep+Kepulauan"/>
    <x v="18"/>
    <x v="5"/>
    <n v="0.83687943300000001"/>
  </r>
  <r>
    <x v="22"/>
    <s v="Sumenep+Kepulauan"/>
    <x v="19"/>
    <x v="5"/>
    <n v="0.76978417300000002"/>
  </r>
  <r>
    <x v="22"/>
    <s v="Sumenep+Kepulauan"/>
    <x v="20"/>
    <x v="5"/>
    <n v="0.82758620699999996"/>
  </r>
  <r>
    <x v="22"/>
    <s v="Sumenep+Kepulauan"/>
    <x v="21"/>
    <x v="5"/>
    <n v="0.48101265799999998"/>
  </r>
  <r>
    <x v="22"/>
    <s v="Sumenep+Kepulauan"/>
    <x v="22"/>
    <x v="5"/>
    <n v="0.86131386899999995"/>
  </r>
  <r>
    <x v="22"/>
    <s v="Sumenep+Kepulauan"/>
    <x v="23"/>
    <x v="5"/>
    <n v="0.90070921999999998"/>
  </r>
  <r>
    <x v="22"/>
    <s v="Sumenep+Kepulauan"/>
    <x v="17"/>
    <x v="6"/>
    <n v="0.68500000000000005"/>
  </r>
  <r>
    <x v="22"/>
    <s v="Sumenep+Kepulauan"/>
    <x v="18"/>
    <x v="6"/>
    <n v="0.75833333300000005"/>
  </r>
  <r>
    <x v="22"/>
    <s v="Sumenep+Kepulauan"/>
    <x v="19"/>
    <x v="6"/>
    <n v="0.69499999999999995"/>
  </r>
  <r>
    <x v="22"/>
    <s v="Sumenep+Kepulauan"/>
    <x v="20"/>
    <x v="6"/>
    <n v="0.71499999999999997"/>
  </r>
  <r>
    <x v="22"/>
    <s v="Sumenep+Kepulauan"/>
    <x v="21"/>
    <x v="6"/>
    <n v="0.88764044900000005"/>
  </r>
  <r>
    <x v="22"/>
    <s v="Sumenep+Kepulauan"/>
    <x v="22"/>
    <x v="6"/>
    <n v="0.65"/>
  </r>
  <r>
    <x v="22"/>
    <s v="Sumenep+Kepulauan"/>
    <x v="23"/>
    <x v="6"/>
    <n v="0.7"/>
  </r>
  <r>
    <x v="22"/>
    <s v="Sumenep+Kepulauan"/>
    <x v="17"/>
    <x v="7"/>
    <n v="40"/>
  </r>
  <r>
    <x v="22"/>
    <s v="Sumenep+Kepulauan"/>
    <x v="18"/>
    <x v="7"/>
    <n v="24"/>
  </r>
  <r>
    <x v="22"/>
    <s v="Sumenep+Kepulauan"/>
    <x v="19"/>
    <x v="7"/>
    <n v="40"/>
  </r>
  <r>
    <x v="22"/>
    <s v="Sumenep+Kepulauan"/>
    <x v="20"/>
    <x v="7"/>
    <n v="40"/>
  </r>
  <r>
    <x v="22"/>
    <s v="Sumenep+Kepulauan"/>
    <x v="21"/>
    <x v="7"/>
    <n v="17.8"/>
  </r>
  <r>
    <x v="22"/>
    <s v="Sumenep+Kepulauan"/>
    <x v="22"/>
    <x v="7"/>
    <n v="40"/>
  </r>
  <r>
    <x v="22"/>
    <s v="Sumenep+Kepulauan"/>
    <x v="23"/>
    <x v="7"/>
    <n v="40"/>
  </r>
  <r>
    <x v="22"/>
    <s v="Sumenep+Kepulauan"/>
    <x v="17"/>
    <x v="8"/>
    <n v="2.1379310340000002"/>
  </r>
  <r>
    <x v="22"/>
    <s v="Sumenep+Kepulauan"/>
    <x v="18"/>
    <x v="8"/>
    <n v="1.8684210530000001"/>
  </r>
  <r>
    <x v="22"/>
    <s v="Sumenep+Kepulauan"/>
    <x v="19"/>
    <x v="8"/>
    <n v="2.031746032"/>
  </r>
  <r>
    <x v="22"/>
    <s v="Sumenep+Kepulauan"/>
    <x v="20"/>
    <x v="8"/>
    <n v="2.752808989"/>
  </r>
  <r>
    <x v="22"/>
    <s v="Sumenep+Kepulauan"/>
    <x v="21"/>
    <x v="8"/>
    <n v="2.8235294120000001"/>
  </r>
  <r>
    <x v="22"/>
    <s v="Sumenep+Kepulauan"/>
    <x v="22"/>
    <x v="8"/>
    <n v="2.2772277230000002"/>
  </r>
  <r>
    <x v="22"/>
    <s v="Sumenep+Kepulauan"/>
    <x v="23"/>
    <x v="8"/>
    <n v="2.9574468089999999"/>
  </r>
  <r>
    <x v="22"/>
    <s v="Sumenep+Kepulauan"/>
    <x v="17"/>
    <x v="9"/>
    <n v="124"/>
  </r>
  <r>
    <x v="22"/>
    <s v="Sumenep+Kepulauan"/>
    <x v="18"/>
    <x v="9"/>
    <n v="142"/>
  </r>
  <r>
    <x v="22"/>
    <s v="Sumenep+Kepulauan"/>
    <x v="19"/>
    <x v="9"/>
    <n v="128"/>
  </r>
  <r>
    <x v="22"/>
    <s v="Sumenep+Kepulauan"/>
    <x v="20"/>
    <x v="9"/>
    <n v="245"/>
  </r>
  <r>
    <x v="22"/>
    <s v="Sumenep+Kepulauan"/>
    <x v="21"/>
    <x v="9"/>
    <n v="48"/>
  </r>
  <r>
    <x v="22"/>
    <s v="Sumenep+Kepulauan"/>
    <x v="22"/>
    <x v="9"/>
    <n v="230"/>
  </r>
  <r>
    <x v="22"/>
    <s v="Sumenep+Kepulauan"/>
    <x v="23"/>
    <x v="9"/>
    <n v="278"/>
  </r>
  <r>
    <x v="22"/>
    <s v="Sumenep+Kepulauan"/>
    <x v="17"/>
    <x v="10"/>
    <n v="27.4"/>
  </r>
  <r>
    <x v="22"/>
    <s v="Sumenep+Kepulauan"/>
    <x v="18"/>
    <x v="10"/>
    <n v="28.2"/>
  </r>
  <r>
    <x v="22"/>
    <s v="Sumenep+Kepulauan"/>
    <x v="19"/>
    <x v="10"/>
    <n v="27.8"/>
  </r>
  <r>
    <x v="22"/>
    <s v="Sumenep+Kepulauan"/>
    <x v="20"/>
    <x v="10"/>
    <n v="29"/>
  </r>
  <r>
    <x v="22"/>
    <s v="Sumenep+Kepulauan"/>
    <x v="21"/>
    <x v="10"/>
    <n v="15.8"/>
  </r>
  <r>
    <x v="22"/>
    <s v="Sumenep+Kepulauan"/>
    <x v="22"/>
    <x v="10"/>
    <n v="27.4"/>
  </r>
  <r>
    <x v="22"/>
    <s v="Sumenep+Kepulauan"/>
    <x v="23"/>
    <x v="10"/>
    <n v="28.2"/>
  </r>
  <r>
    <x v="22"/>
    <s v="Sumenep+Kepulauan"/>
    <x v="17"/>
    <x v="11"/>
    <n v="1.459854E-2"/>
  </r>
  <r>
    <x v="22"/>
    <s v="Sumenep+Kepulauan"/>
    <x v="18"/>
    <x v="11"/>
    <n v="6.3829786999999999E-2"/>
  </r>
  <r>
    <x v="22"/>
    <s v="Sumenep+Kepulauan"/>
    <x v="19"/>
    <x v="11"/>
    <n v="0.14388489199999999"/>
  </r>
  <r>
    <x v="22"/>
    <s v="Sumenep+Kepulauan"/>
    <x v="20"/>
    <x v="11"/>
    <n v="6.8965517000000004E-2"/>
  </r>
  <r>
    <x v="22"/>
    <s v="Sumenep+Kepulauan"/>
    <x v="21"/>
    <x v="11"/>
    <n v="0.36708860799999998"/>
  </r>
  <r>
    <x v="22"/>
    <s v="Sumenep+Kepulauan"/>
    <x v="22"/>
    <x v="11"/>
    <n v="2.189781E-2"/>
  </r>
  <r>
    <x v="22"/>
    <s v="Sumenep+Kepulauan"/>
    <x v="23"/>
    <x v="11"/>
    <n v="1.4184397E-2"/>
  </r>
  <r>
    <x v="22"/>
    <s v="Sumenep+Kepulauan"/>
    <x v="17"/>
    <x v="12"/>
    <n v="0"/>
  </r>
  <r>
    <x v="22"/>
    <s v="Sumenep+Kepulauan"/>
    <x v="18"/>
    <x v="12"/>
    <n v="0"/>
  </r>
  <r>
    <x v="22"/>
    <s v="Sumenep+Kepulauan"/>
    <x v="19"/>
    <x v="12"/>
    <n v="0"/>
  </r>
  <r>
    <x v="22"/>
    <s v="Sumenep+Kepulauan"/>
    <x v="20"/>
    <x v="12"/>
    <n v="0"/>
  </r>
  <r>
    <x v="22"/>
    <s v="Sumenep+Kepulauan"/>
    <x v="21"/>
    <x v="12"/>
    <n v="0"/>
  </r>
  <r>
    <x v="22"/>
    <s v="Sumenep+Kepulauan"/>
    <x v="22"/>
    <x v="12"/>
    <n v="0"/>
  </r>
  <r>
    <x v="22"/>
    <s v="Sumenep+Kepulauan"/>
    <x v="23"/>
    <x v="12"/>
    <n v="0"/>
  </r>
  <r>
    <x v="22"/>
    <s v="Sumenep+Kepulauan"/>
    <x v="17"/>
    <x v="13"/>
    <n v="0.56204379599999998"/>
  </r>
  <r>
    <x v="22"/>
    <s v="Sumenep+Kepulauan"/>
    <x v="18"/>
    <x v="13"/>
    <n v="0.39716312100000001"/>
  </r>
  <r>
    <x v="22"/>
    <s v="Sumenep+Kepulauan"/>
    <x v="19"/>
    <x v="13"/>
    <n v="0.40287769800000001"/>
  </r>
  <r>
    <x v="22"/>
    <s v="Sumenep+Kepulauan"/>
    <x v="20"/>
    <x v="13"/>
    <n v="0.31724137899999999"/>
  </r>
  <r>
    <x v="22"/>
    <s v="Sumenep+Kepulauan"/>
    <x v="21"/>
    <x v="13"/>
    <n v="0.41772151899999999"/>
  </r>
  <r>
    <x v="22"/>
    <s v="Sumenep+Kepulauan"/>
    <x v="22"/>
    <x v="13"/>
    <n v="0.240875912"/>
  </r>
  <r>
    <x v="22"/>
    <s v="Sumenep+Kepulauan"/>
    <x v="23"/>
    <x v="13"/>
    <n v="0.31914893599999999"/>
  </r>
  <r>
    <x v="22"/>
    <s v="Sumenep+Kepulauan"/>
    <x v="17"/>
    <x v="14"/>
    <n v="5.1094891000000003E-2"/>
  </r>
  <r>
    <x v="22"/>
    <s v="Sumenep+Kepulauan"/>
    <x v="18"/>
    <x v="14"/>
    <n v="9.9290779999999995E-2"/>
  </r>
  <r>
    <x v="22"/>
    <s v="Sumenep+Kepulauan"/>
    <x v="19"/>
    <x v="14"/>
    <n v="8.6330934999999998E-2"/>
  </r>
  <r>
    <x v="22"/>
    <s v="Sumenep+Kepulauan"/>
    <x v="20"/>
    <x v="14"/>
    <n v="8.9655172000000005E-2"/>
  </r>
  <r>
    <x v="22"/>
    <s v="Sumenep+Kepulauan"/>
    <x v="21"/>
    <x v="14"/>
    <n v="0.15189873400000001"/>
  </r>
  <r>
    <x v="22"/>
    <s v="Sumenep+Kepulauan"/>
    <x v="22"/>
    <x v="14"/>
    <n v="0.116788321"/>
  </r>
  <r>
    <x v="22"/>
    <s v="Sumenep+Kepulauan"/>
    <x v="23"/>
    <x v="14"/>
    <n v="8.5106382999999994E-2"/>
  </r>
  <r>
    <x v="22"/>
    <s v="Sumenep+Kepulauan"/>
    <x v="17"/>
    <x v="15"/>
    <n v="0"/>
  </r>
  <r>
    <x v="22"/>
    <s v="Sumenep+Kepulauan"/>
    <x v="18"/>
    <x v="15"/>
    <n v="0"/>
  </r>
  <r>
    <x v="22"/>
    <s v="Sumenep+Kepulauan"/>
    <x v="19"/>
    <x v="15"/>
    <n v="0"/>
  </r>
  <r>
    <x v="22"/>
    <s v="Sumenep+Kepulauan"/>
    <x v="20"/>
    <x v="15"/>
    <n v="1.3793102999999999E-2"/>
  </r>
  <r>
    <x v="22"/>
    <s v="Sumenep+Kepulauan"/>
    <x v="21"/>
    <x v="15"/>
    <n v="0"/>
  </r>
  <r>
    <x v="22"/>
    <s v="Sumenep+Kepulauan"/>
    <x v="22"/>
    <x v="15"/>
    <n v="0"/>
  </r>
  <r>
    <x v="22"/>
    <s v="Sumenep+Kepulauan"/>
    <x v="23"/>
    <x v="15"/>
    <n v="0"/>
  </r>
  <r>
    <x v="22"/>
    <s v="Sumenep+Kepulauan"/>
    <x v="17"/>
    <x v="16"/>
    <n v="0.37226277400000002"/>
  </r>
  <r>
    <x v="22"/>
    <s v="Sumenep+Kepulauan"/>
    <x v="18"/>
    <x v="16"/>
    <n v="0.439716312"/>
  </r>
  <r>
    <x v="22"/>
    <s v="Sumenep+Kepulauan"/>
    <x v="19"/>
    <x v="16"/>
    <n v="0.36690647500000001"/>
  </r>
  <r>
    <x v="22"/>
    <s v="Sumenep+Kepulauan"/>
    <x v="20"/>
    <x v="16"/>
    <n v="0.51034482800000003"/>
  </r>
  <r>
    <x v="22"/>
    <s v="Sumenep+Kepulauan"/>
    <x v="21"/>
    <x v="16"/>
    <n v="6.3291138999999996E-2"/>
  </r>
  <r>
    <x v="22"/>
    <s v="Sumenep+Kepulauan"/>
    <x v="22"/>
    <x v="16"/>
    <n v="0.62043795599999996"/>
  </r>
  <r>
    <x v="22"/>
    <s v="Sumenep+Kepulauan"/>
    <x v="23"/>
    <x v="16"/>
    <n v="0.58156028400000004"/>
  </r>
  <r>
    <x v="22"/>
    <s v="Sumenep+Kepulauan"/>
    <x v="17"/>
    <x v="17"/>
    <n v="137"/>
  </r>
  <r>
    <x v="22"/>
    <s v="Sumenep+Kepulauan"/>
    <x v="18"/>
    <x v="17"/>
    <n v="141"/>
  </r>
  <r>
    <x v="22"/>
    <s v="Sumenep+Kepulauan"/>
    <x v="19"/>
    <x v="17"/>
    <n v="139"/>
  </r>
  <r>
    <x v="22"/>
    <s v="Sumenep+Kepulauan"/>
    <x v="20"/>
    <x v="17"/>
    <n v="145"/>
  </r>
  <r>
    <x v="22"/>
    <s v="Sumenep+Kepulauan"/>
    <x v="21"/>
    <x v="17"/>
    <n v="79"/>
  </r>
  <r>
    <x v="22"/>
    <s v="Sumenep+Kepulauan"/>
    <x v="22"/>
    <x v="17"/>
    <n v="137"/>
  </r>
  <r>
    <x v="22"/>
    <s v="Sumenep+Kepulauan"/>
    <x v="23"/>
    <x v="17"/>
    <n v="141"/>
  </r>
  <r>
    <x v="22"/>
    <s v="Sumenep+Kepulauan"/>
    <x v="17"/>
    <x v="18"/>
    <n v="0"/>
  </r>
  <r>
    <x v="22"/>
    <s v="Sumenep+Kepulauan"/>
    <x v="18"/>
    <x v="18"/>
    <n v="0"/>
  </r>
  <r>
    <x v="22"/>
    <s v="Sumenep+Kepulauan"/>
    <x v="19"/>
    <x v="18"/>
    <n v="0"/>
  </r>
  <r>
    <x v="22"/>
    <s v="Sumenep+Kepulauan"/>
    <x v="20"/>
    <x v="18"/>
    <n v="0"/>
  </r>
  <r>
    <x v="22"/>
    <s v="Sumenep+Kepulauan"/>
    <x v="21"/>
    <x v="18"/>
    <n v="0"/>
  </r>
  <r>
    <x v="22"/>
    <s v="Sumenep+Kepulauan"/>
    <x v="22"/>
    <x v="18"/>
    <n v="0"/>
  </r>
  <r>
    <x v="22"/>
    <s v="Sumenep+Kepulauan"/>
    <x v="23"/>
    <x v="18"/>
    <n v="0"/>
  </r>
  <r>
    <x v="22"/>
    <s v="Sumenep+Kepulauan"/>
    <x v="17"/>
    <x v="19"/>
    <n v="0"/>
  </r>
  <r>
    <x v="22"/>
    <s v="Sumenep+Kepulauan"/>
    <x v="18"/>
    <x v="19"/>
    <n v="0"/>
  </r>
  <r>
    <x v="22"/>
    <s v="Sumenep+Kepulauan"/>
    <x v="19"/>
    <x v="19"/>
    <n v="0"/>
  </r>
  <r>
    <x v="22"/>
    <s v="Sumenep+Kepulauan"/>
    <x v="20"/>
    <x v="19"/>
    <n v="0"/>
  </r>
  <r>
    <x v="22"/>
    <s v="Sumenep+Kepulauan"/>
    <x v="21"/>
    <x v="19"/>
    <n v="0"/>
  </r>
  <r>
    <x v="22"/>
    <s v="Sumenep+Kepulauan"/>
    <x v="22"/>
    <x v="19"/>
    <n v="0"/>
  </r>
  <r>
    <x v="22"/>
    <s v="Sumenep+Kepulauan"/>
    <x v="23"/>
    <x v="19"/>
    <n v="0"/>
  </r>
  <r>
    <x v="23"/>
    <s v="Bangkalan"/>
    <x v="0"/>
    <x v="0"/>
    <n v="0.112"/>
  </r>
  <r>
    <x v="23"/>
    <s v="Bangkalan"/>
    <x v="1"/>
    <x v="0"/>
    <n v="3.7878787999999997E-2"/>
  </r>
  <r>
    <x v="23"/>
    <s v="Bangkalan"/>
    <x v="25"/>
    <x v="0"/>
    <n v="0.1"/>
  </r>
  <r>
    <x v="23"/>
    <s v="Bangkalan"/>
    <x v="2"/>
    <x v="0"/>
    <n v="0.47058823500000002"/>
  </r>
  <r>
    <x v="23"/>
    <s v="Bangkalan"/>
    <x v="3"/>
    <x v="0"/>
    <n v="0.4140625"/>
  </r>
  <r>
    <x v="23"/>
    <s v="Bangkalan"/>
    <x v="4"/>
    <x v="0"/>
    <n v="0.44525547399999998"/>
  </r>
  <r>
    <x v="23"/>
    <s v="Bangkalan"/>
    <x v="5"/>
    <x v="0"/>
    <n v="0.375"/>
  </r>
  <r>
    <x v="23"/>
    <s v="Bangkalan"/>
    <x v="0"/>
    <x v="1"/>
    <n v="1.6E-2"/>
  </r>
  <r>
    <x v="23"/>
    <s v="Bangkalan"/>
    <x v="1"/>
    <x v="1"/>
    <n v="2.2727272999999999E-2"/>
  </r>
  <r>
    <x v="23"/>
    <s v="Bangkalan"/>
    <x v="25"/>
    <x v="1"/>
    <n v="3.3333333E-2"/>
  </r>
  <r>
    <x v="23"/>
    <s v="Bangkalan"/>
    <x v="2"/>
    <x v="1"/>
    <n v="8.0882353000000004E-2"/>
  </r>
  <r>
    <x v="23"/>
    <s v="Bangkalan"/>
    <x v="3"/>
    <x v="1"/>
    <n v="0.21875"/>
  </r>
  <r>
    <x v="23"/>
    <s v="Bangkalan"/>
    <x v="4"/>
    <x v="1"/>
    <n v="8.0291971000000004E-2"/>
  </r>
  <r>
    <x v="23"/>
    <s v="Bangkalan"/>
    <x v="5"/>
    <x v="1"/>
    <n v="0.15441176500000001"/>
  </r>
  <r>
    <x v="23"/>
    <s v="Bangkalan"/>
    <x v="0"/>
    <x v="2"/>
    <n v="0.112"/>
  </r>
  <r>
    <x v="23"/>
    <s v="Bangkalan"/>
    <x v="1"/>
    <x v="2"/>
    <n v="3.7878787999999997E-2"/>
  </r>
  <r>
    <x v="23"/>
    <s v="Bangkalan"/>
    <x v="25"/>
    <x v="2"/>
    <n v="0.1"/>
  </r>
  <r>
    <x v="23"/>
    <s v="Bangkalan"/>
    <x v="2"/>
    <x v="2"/>
    <n v="0.47058823500000002"/>
  </r>
  <r>
    <x v="23"/>
    <s v="Bangkalan"/>
    <x v="3"/>
    <x v="2"/>
    <n v="0.4140625"/>
  </r>
  <r>
    <x v="23"/>
    <s v="Bangkalan"/>
    <x v="4"/>
    <x v="2"/>
    <n v="0.44525547399999998"/>
  </r>
  <r>
    <x v="23"/>
    <s v="Bangkalan"/>
    <x v="5"/>
    <x v="2"/>
    <n v="0.367647059"/>
  </r>
  <r>
    <x v="23"/>
    <s v="Bangkalan"/>
    <x v="0"/>
    <x v="3"/>
    <n v="0"/>
  </r>
  <r>
    <x v="23"/>
    <s v="Bangkalan"/>
    <x v="1"/>
    <x v="3"/>
    <n v="0"/>
  </r>
  <r>
    <x v="23"/>
    <s v="Bangkalan"/>
    <x v="25"/>
    <x v="3"/>
    <n v="0"/>
  </r>
  <r>
    <x v="23"/>
    <s v="Bangkalan"/>
    <x v="2"/>
    <x v="3"/>
    <n v="0"/>
  </r>
  <r>
    <x v="23"/>
    <s v="Bangkalan"/>
    <x v="3"/>
    <x v="3"/>
    <n v="0"/>
  </r>
  <r>
    <x v="23"/>
    <s v="Bangkalan"/>
    <x v="4"/>
    <x v="3"/>
    <n v="0"/>
  </r>
  <r>
    <x v="23"/>
    <s v="Bangkalan"/>
    <x v="5"/>
    <x v="3"/>
    <n v="0"/>
  </r>
  <r>
    <x v="23"/>
    <s v="Bangkalan"/>
    <x v="0"/>
    <x v="4"/>
    <n v="0.72799999999999998"/>
  </r>
  <r>
    <x v="23"/>
    <s v="Bangkalan"/>
    <x v="1"/>
    <x v="4"/>
    <n v="0.63636363600000001"/>
  </r>
  <r>
    <x v="23"/>
    <s v="Bangkalan"/>
    <x v="25"/>
    <x v="4"/>
    <n v="0.51111111099999995"/>
  </r>
  <r>
    <x v="23"/>
    <s v="Bangkalan"/>
    <x v="2"/>
    <x v="4"/>
    <n v="0.96323529399999996"/>
  </r>
  <r>
    <x v="23"/>
    <s v="Bangkalan"/>
    <x v="3"/>
    <x v="4"/>
    <n v="0.9609375"/>
  </r>
  <r>
    <x v="23"/>
    <s v="Bangkalan"/>
    <x v="4"/>
    <x v="4"/>
    <n v="0.98540145999999995"/>
  </r>
  <r>
    <x v="23"/>
    <s v="Bangkalan"/>
    <x v="5"/>
    <x v="4"/>
    <n v="0.93382352899999999"/>
  </r>
  <r>
    <x v="23"/>
    <s v="Bangkalan"/>
    <x v="0"/>
    <x v="5"/>
    <n v="0.71199999999999997"/>
  </r>
  <r>
    <x v="23"/>
    <s v="Bangkalan"/>
    <x v="1"/>
    <x v="5"/>
    <n v="0.61363636399999999"/>
  </r>
  <r>
    <x v="23"/>
    <s v="Bangkalan"/>
    <x v="25"/>
    <x v="5"/>
    <n v="0.47777777799999999"/>
  </r>
  <r>
    <x v="23"/>
    <s v="Bangkalan"/>
    <x v="2"/>
    <x v="5"/>
    <n v="0.88235294099999995"/>
  </r>
  <r>
    <x v="23"/>
    <s v="Bangkalan"/>
    <x v="3"/>
    <x v="5"/>
    <n v="0.7421875"/>
  </r>
  <r>
    <x v="23"/>
    <s v="Bangkalan"/>
    <x v="4"/>
    <x v="5"/>
    <n v="0.90510948899999999"/>
  </r>
  <r>
    <x v="23"/>
    <s v="Bangkalan"/>
    <x v="5"/>
    <x v="5"/>
    <n v="0.77205882400000003"/>
  </r>
  <r>
    <x v="23"/>
    <s v="Bangkalan"/>
    <x v="0"/>
    <x v="6"/>
    <n v="0.66844919800000002"/>
  </r>
  <r>
    <x v="23"/>
    <s v="Bangkalan"/>
    <x v="1"/>
    <x v="6"/>
    <n v="0.74857142899999995"/>
  </r>
  <r>
    <x v="23"/>
    <s v="Bangkalan"/>
    <x v="25"/>
    <x v="6"/>
    <n v="0.9"/>
  </r>
  <r>
    <x v="23"/>
    <s v="Bangkalan"/>
    <x v="2"/>
    <x v="6"/>
    <n v="0.75977653599999995"/>
  </r>
  <r>
    <x v="23"/>
    <s v="Bangkalan"/>
    <x v="3"/>
    <x v="6"/>
    <n v="0.65"/>
  </r>
  <r>
    <x v="23"/>
    <s v="Bangkalan"/>
    <x v="4"/>
    <x v="6"/>
    <n v="0.76111111099999995"/>
  </r>
  <r>
    <x v="23"/>
    <s v="Bangkalan"/>
    <x v="5"/>
    <x v="6"/>
    <n v="0.84210526299999999"/>
  </r>
  <r>
    <x v="23"/>
    <s v="Bangkalan"/>
    <x v="0"/>
    <x v="7"/>
    <n v="37.4"/>
  </r>
  <r>
    <x v="23"/>
    <s v="Bangkalan"/>
    <x v="1"/>
    <x v="7"/>
    <n v="35"/>
  </r>
  <r>
    <x v="23"/>
    <s v="Bangkalan"/>
    <x v="25"/>
    <x v="7"/>
    <n v="20"/>
  </r>
  <r>
    <x v="23"/>
    <s v="Bangkalan"/>
    <x v="2"/>
    <x v="7"/>
    <n v="35.799999999999997"/>
  </r>
  <r>
    <x v="23"/>
    <s v="Bangkalan"/>
    <x v="3"/>
    <x v="7"/>
    <n v="36"/>
  </r>
  <r>
    <x v="23"/>
    <s v="Bangkalan"/>
    <x v="4"/>
    <x v="7"/>
    <n v="36"/>
  </r>
  <r>
    <x v="23"/>
    <s v="Bangkalan"/>
    <x v="5"/>
    <x v="7"/>
    <n v="30.4"/>
  </r>
  <r>
    <x v="23"/>
    <s v="Bangkalan"/>
    <x v="0"/>
    <x v="8"/>
    <n v="3.7142857139999998"/>
  </r>
  <r>
    <x v="23"/>
    <s v="Bangkalan"/>
    <x v="1"/>
    <x v="8"/>
    <n v="4.8"/>
  </r>
  <r>
    <x v="23"/>
    <s v="Bangkalan"/>
    <x v="25"/>
    <x v="8"/>
    <n v="4.1111111109999996"/>
  </r>
  <r>
    <x v="23"/>
    <s v="Bangkalan"/>
    <x v="2"/>
    <x v="8"/>
    <n v="6.21875"/>
  </r>
  <r>
    <x v="23"/>
    <s v="Bangkalan"/>
    <x v="3"/>
    <x v="8"/>
    <n v="2.5094339620000001"/>
  </r>
  <r>
    <x v="23"/>
    <s v="Bangkalan"/>
    <x v="4"/>
    <x v="8"/>
    <n v="4.1147540979999997"/>
  </r>
  <r>
    <x v="23"/>
    <s v="Bangkalan"/>
    <x v="5"/>
    <x v="8"/>
    <n v="7.4117647059999996"/>
  </r>
  <r>
    <x v="23"/>
    <s v="Bangkalan"/>
    <x v="0"/>
    <x v="9"/>
    <n v="52"/>
  </r>
  <r>
    <x v="23"/>
    <s v="Bangkalan"/>
    <x v="1"/>
    <x v="9"/>
    <n v="24"/>
  </r>
  <r>
    <x v="23"/>
    <s v="Bangkalan"/>
    <x v="25"/>
    <x v="9"/>
    <n v="37"/>
  </r>
  <r>
    <x v="23"/>
    <s v="Bangkalan"/>
    <x v="2"/>
    <x v="9"/>
    <n v="398"/>
  </r>
  <r>
    <x v="23"/>
    <s v="Bangkalan"/>
    <x v="3"/>
    <x v="9"/>
    <n v="133"/>
  </r>
  <r>
    <x v="23"/>
    <s v="Bangkalan"/>
    <x v="4"/>
    <x v="9"/>
    <n v="251"/>
  </r>
  <r>
    <x v="23"/>
    <s v="Bangkalan"/>
    <x v="5"/>
    <x v="9"/>
    <n v="378"/>
  </r>
  <r>
    <x v="23"/>
    <s v="Bangkalan"/>
    <x v="0"/>
    <x v="10"/>
    <n v="25"/>
  </r>
  <r>
    <x v="23"/>
    <s v="Bangkalan"/>
    <x v="1"/>
    <x v="10"/>
    <n v="26.4"/>
  </r>
  <r>
    <x v="23"/>
    <s v="Bangkalan"/>
    <x v="25"/>
    <x v="10"/>
    <n v="18"/>
  </r>
  <r>
    <x v="23"/>
    <s v="Bangkalan"/>
    <x v="2"/>
    <x v="10"/>
    <n v="27.2"/>
  </r>
  <r>
    <x v="23"/>
    <s v="Bangkalan"/>
    <x v="3"/>
    <x v="10"/>
    <n v="25.6"/>
  </r>
  <r>
    <x v="23"/>
    <s v="Bangkalan"/>
    <x v="4"/>
    <x v="10"/>
    <n v="27.4"/>
  </r>
  <r>
    <x v="23"/>
    <s v="Bangkalan"/>
    <x v="5"/>
    <x v="10"/>
    <n v="27.2"/>
  </r>
  <r>
    <x v="23"/>
    <s v="Bangkalan"/>
    <x v="0"/>
    <x v="11"/>
    <n v="0.27200000000000002"/>
  </r>
  <r>
    <x v="23"/>
    <s v="Bangkalan"/>
    <x v="1"/>
    <x v="11"/>
    <n v="0.36363636399999999"/>
  </r>
  <r>
    <x v="23"/>
    <s v="Bangkalan"/>
    <x v="25"/>
    <x v="11"/>
    <n v="0.48888888899999999"/>
  </r>
  <r>
    <x v="23"/>
    <s v="Bangkalan"/>
    <x v="2"/>
    <x v="11"/>
    <n v="3.6764706000000001E-2"/>
  </r>
  <r>
    <x v="23"/>
    <s v="Bangkalan"/>
    <x v="3"/>
    <x v="11"/>
    <n v="3.90625E-2"/>
  </r>
  <r>
    <x v="23"/>
    <s v="Bangkalan"/>
    <x v="4"/>
    <x v="11"/>
    <n v="1.459854E-2"/>
  </r>
  <r>
    <x v="23"/>
    <s v="Bangkalan"/>
    <x v="5"/>
    <x v="11"/>
    <n v="6.6176471000000001E-2"/>
  </r>
  <r>
    <x v="23"/>
    <s v="Bangkalan"/>
    <x v="0"/>
    <x v="12"/>
    <n v="0"/>
  </r>
  <r>
    <x v="23"/>
    <s v="Bangkalan"/>
    <x v="1"/>
    <x v="12"/>
    <n v="0"/>
  </r>
  <r>
    <x v="23"/>
    <s v="Bangkalan"/>
    <x v="25"/>
    <x v="12"/>
    <n v="0"/>
  </r>
  <r>
    <x v="23"/>
    <s v="Bangkalan"/>
    <x v="2"/>
    <x v="12"/>
    <n v="0"/>
  </r>
  <r>
    <x v="23"/>
    <s v="Bangkalan"/>
    <x v="3"/>
    <x v="12"/>
    <n v="0"/>
  </r>
  <r>
    <x v="23"/>
    <s v="Bangkalan"/>
    <x v="4"/>
    <x v="12"/>
    <n v="0"/>
  </r>
  <r>
    <x v="23"/>
    <s v="Bangkalan"/>
    <x v="5"/>
    <x v="12"/>
    <n v="0"/>
  </r>
  <r>
    <x v="23"/>
    <s v="Bangkalan"/>
    <x v="0"/>
    <x v="13"/>
    <n v="0.61599999999999999"/>
  </r>
  <r>
    <x v="23"/>
    <s v="Bangkalan"/>
    <x v="1"/>
    <x v="13"/>
    <n v="0.59848484800000001"/>
  </r>
  <r>
    <x v="23"/>
    <s v="Bangkalan"/>
    <x v="25"/>
    <x v="13"/>
    <n v="0.41111111099999997"/>
  </r>
  <r>
    <x v="23"/>
    <s v="Bangkalan"/>
    <x v="2"/>
    <x v="13"/>
    <n v="0.492647059"/>
  </r>
  <r>
    <x v="23"/>
    <s v="Bangkalan"/>
    <x v="3"/>
    <x v="13"/>
    <n v="0.546875"/>
  </r>
  <r>
    <x v="23"/>
    <s v="Bangkalan"/>
    <x v="4"/>
    <x v="13"/>
    <n v="0.540145985"/>
  </r>
  <r>
    <x v="23"/>
    <s v="Bangkalan"/>
    <x v="5"/>
    <x v="13"/>
    <n v="0.55882352899999999"/>
  </r>
  <r>
    <x v="23"/>
    <s v="Bangkalan"/>
    <x v="0"/>
    <x v="14"/>
    <n v="1.6E-2"/>
  </r>
  <r>
    <x v="23"/>
    <s v="Bangkalan"/>
    <x v="1"/>
    <x v="14"/>
    <n v="2.2727272999999999E-2"/>
  </r>
  <r>
    <x v="23"/>
    <s v="Bangkalan"/>
    <x v="25"/>
    <x v="14"/>
    <n v="3.3333333E-2"/>
  </r>
  <r>
    <x v="23"/>
    <s v="Bangkalan"/>
    <x v="2"/>
    <x v="14"/>
    <n v="8.0882353000000004E-2"/>
  </r>
  <r>
    <x v="23"/>
    <s v="Bangkalan"/>
    <x v="3"/>
    <x v="14"/>
    <n v="0.21875"/>
  </r>
  <r>
    <x v="23"/>
    <s v="Bangkalan"/>
    <x v="4"/>
    <x v="14"/>
    <n v="8.0291971000000004E-2"/>
  </r>
  <r>
    <x v="23"/>
    <s v="Bangkalan"/>
    <x v="5"/>
    <x v="14"/>
    <n v="0.15441176500000001"/>
  </r>
  <r>
    <x v="23"/>
    <s v="Bangkalan"/>
    <x v="0"/>
    <x v="15"/>
    <n v="0"/>
  </r>
  <r>
    <x v="23"/>
    <s v="Bangkalan"/>
    <x v="1"/>
    <x v="15"/>
    <n v="0"/>
  </r>
  <r>
    <x v="23"/>
    <s v="Bangkalan"/>
    <x v="25"/>
    <x v="15"/>
    <n v="0"/>
  </r>
  <r>
    <x v="23"/>
    <s v="Bangkalan"/>
    <x v="2"/>
    <x v="15"/>
    <n v="0"/>
  </r>
  <r>
    <x v="23"/>
    <s v="Bangkalan"/>
    <x v="3"/>
    <x v="15"/>
    <n v="0"/>
  </r>
  <r>
    <x v="23"/>
    <s v="Bangkalan"/>
    <x v="4"/>
    <x v="15"/>
    <n v="0"/>
  </r>
  <r>
    <x v="23"/>
    <s v="Bangkalan"/>
    <x v="5"/>
    <x v="15"/>
    <n v="7.352941E-3"/>
  </r>
  <r>
    <x v="23"/>
    <s v="Bangkalan"/>
    <x v="0"/>
    <x v="16"/>
    <n v="9.6000000000000002E-2"/>
  </r>
  <r>
    <x v="23"/>
    <s v="Bangkalan"/>
    <x v="1"/>
    <x v="16"/>
    <n v="1.5151515000000001E-2"/>
  </r>
  <r>
    <x v="23"/>
    <s v="Bangkalan"/>
    <x v="25"/>
    <x v="16"/>
    <n v="6.6666666999999999E-2"/>
  </r>
  <r>
    <x v="23"/>
    <s v="Bangkalan"/>
    <x v="2"/>
    <x v="16"/>
    <n v="0.389705882"/>
  </r>
  <r>
    <x v="23"/>
    <s v="Bangkalan"/>
    <x v="3"/>
    <x v="16"/>
    <n v="0.1953125"/>
  </r>
  <r>
    <x v="23"/>
    <s v="Bangkalan"/>
    <x v="4"/>
    <x v="16"/>
    <n v="0.36496350399999999"/>
  </r>
  <r>
    <x v="23"/>
    <s v="Bangkalan"/>
    <x v="5"/>
    <x v="16"/>
    <n v="0.21323529399999999"/>
  </r>
  <r>
    <x v="23"/>
    <s v="Bangkalan"/>
    <x v="0"/>
    <x v="17"/>
    <n v="125"/>
  </r>
  <r>
    <x v="23"/>
    <s v="Bangkalan"/>
    <x v="1"/>
    <x v="17"/>
    <n v="132"/>
  </r>
  <r>
    <x v="23"/>
    <s v="Bangkalan"/>
    <x v="25"/>
    <x v="17"/>
    <n v="90"/>
  </r>
  <r>
    <x v="23"/>
    <s v="Bangkalan"/>
    <x v="2"/>
    <x v="17"/>
    <n v="136"/>
  </r>
  <r>
    <x v="23"/>
    <s v="Bangkalan"/>
    <x v="3"/>
    <x v="17"/>
    <n v="128"/>
  </r>
  <r>
    <x v="23"/>
    <s v="Bangkalan"/>
    <x v="4"/>
    <x v="17"/>
    <n v="137"/>
  </r>
  <r>
    <x v="23"/>
    <s v="Bangkalan"/>
    <x v="5"/>
    <x v="17"/>
    <n v="136"/>
  </r>
  <r>
    <x v="23"/>
    <s v="Bangkalan"/>
    <x v="0"/>
    <x v="18"/>
    <n v="0"/>
  </r>
  <r>
    <x v="23"/>
    <s v="Bangkalan"/>
    <x v="1"/>
    <x v="18"/>
    <n v="0"/>
  </r>
  <r>
    <x v="23"/>
    <s v="Bangkalan"/>
    <x v="25"/>
    <x v="18"/>
    <n v="0"/>
  </r>
  <r>
    <x v="23"/>
    <s v="Bangkalan"/>
    <x v="2"/>
    <x v="18"/>
    <n v="0"/>
  </r>
  <r>
    <x v="23"/>
    <s v="Bangkalan"/>
    <x v="3"/>
    <x v="18"/>
    <n v="0"/>
  </r>
  <r>
    <x v="23"/>
    <s v="Bangkalan"/>
    <x v="4"/>
    <x v="18"/>
    <n v="0"/>
  </r>
  <r>
    <x v="23"/>
    <s v="Bangkalan"/>
    <x v="5"/>
    <x v="18"/>
    <n v="0"/>
  </r>
  <r>
    <x v="23"/>
    <s v="Bangkalan"/>
    <x v="0"/>
    <x v="19"/>
    <n v="0"/>
  </r>
  <r>
    <x v="23"/>
    <s v="Bangkalan"/>
    <x v="1"/>
    <x v="19"/>
    <n v="0"/>
  </r>
  <r>
    <x v="23"/>
    <s v="Bangkalan"/>
    <x v="25"/>
    <x v="19"/>
    <n v="0"/>
  </r>
  <r>
    <x v="23"/>
    <s v="Bangkalan"/>
    <x v="2"/>
    <x v="19"/>
    <n v="0"/>
  </r>
  <r>
    <x v="23"/>
    <s v="Bangkalan"/>
    <x v="3"/>
    <x v="19"/>
    <n v="0"/>
  </r>
  <r>
    <x v="23"/>
    <s v="Bangkalan"/>
    <x v="4"/>
    <x v="19"/>
    <n v="0"/>
  </r>
  <r>
    <x v="23"/>
    <s v="Bangkalan"/>
    <x v="5"/>
    <x v="19"/>
    <n v="0"/>
  </r>
  <r>
    <x v="23"/>
    <s v="Pamekasan"/>
    <x v="6"/>
    <x v="0"/>
    <n v="0.65486725700000004"/>
  </r>
  <r>
    <x v="23"/>
    <s v="Pamekasan"/>
    <x v="7"/>
    <x v="0"/>
    <n v="0.51333333299999995"/>
  </r>
  <r>
    <x v="23"/>
    <s v="Pamekasan"/>
    <x v="8"/>
    <x v="0"/>
    <n v="0.59477124199999998"/>
  </r>
  <r>
    <x v="23"/>
    <s v="Pamekasan"/>
    <x v="9"/>
    <x v="0"/>
    <n v="0.76"/>
  </r>
  <r>
    <x v="23"/>
    <s v="Pamekasan"/>
    <x v="10"/>
    <x v="0"/>
    <n v="0.56000000000000005"/>
  </r>
  <r>
    <x v="23"/>
    <s v="Pamekasan"/>
    <x v="11"/>
    <x v="0"/>
    <n v="0.51677852300000005"/>
  </r>
  <r>
    <x v="23"/>
    <s v="Pamekasan"/>
    <x v="12"/>
    <x v="0"/>
    <n v="0.58450704200000003"/>
  </r>
  <r>
    <x v="23"/>
    <s v="Pamekasan"/>
    <x v="21"/>
    <x v="0"/>
    <n v="0.26881720399999998"/>
  </r>
  <r>
    <x v="23"/>
    <s v="Pamekasan"/>
    <x v="6"/>
    <x v="1"/>
    <n v="0.21238938099999999"/>
  </r>
  <r>
    <x v="23"/>
    <s v="Pamekasan"/>
    <x v="7"/>
    <x v="1"/>
    <n v="6.6666666999999999E-2"/>
  </r>
  <r>
    <x v="23"/>
    <s v="Pamekasan"/>
    <x v="8"/>
    <x v="1"/>
    <n v="0.183006536"/>
  </r>
  <r>
    <x v="23"/>
    <s v="Pamekasan"/>
    <x v="9"/>
    <x v="1"/>
    <n v="0.15333333299999999"/>
  </r>
  <r>
    <x v="23"/>
    <s v="Pamekasan"/>
    <x v="10"/>
    <x v="1"/>
    <n v="9.3333333000000004E-2"/>
  </r>
  <r>
    <x v="23"/>
    <s v="Pamekasan"/>
    <x v="11"/>
    <x v="1"/>
    <n v="0.26174496600000002"/>
  </r>
  <r>
    <x v="23"/>
    <s v="Pamekasan"/>
    <x v="12"/>
    <x v="1"/>
    <n v="0.16197183100000001"/>
  </r>
  <r>
    <x v="23"/>
    <s v="Pamekasan"/>
    <x v="21"/>
    <x v="1"/>
    <n v="0.18279569900000001"/>
  </r>
  <r>
    <x v="23"/>
    <s v="Pamekasan"/>
    <x v="6"/>
    <x v="2"/>
    <n v="0.65486725700000004"/>
  </r>
  <r>
    <x v="23"/>
    <s v="Pamekasan"/>
    <x v="7"/>
    <x v="2"/>
    <n v="0.51333333299999995"/>
  </r>
  <r>
    <x v="23"/>
    <s v="Pamekasan"/>
    <x v="8"/>
    <x v="2"/>
    <n v="0.59477124199999998"/>
  </r>
  <r>
    <x v="23"/>
    <s v="Pamekasan"/>
    <x v="9"/>
    <x v="2"/>
    <n v="0.76"/>
  </r>
  <r>
    <x v="23"/>
    <s v="Pamekasan"/>
    <x v="10"/>
    <x v="2"/>
    <n v="0.56000000000000005"/>
  </r>
  <r>
    <x v="23"/>
    <s v="Pamekasan"/>
    <x v="11"/>
    <x v="2"/>
    <n v="0.51677852300000005"/>
  </r>
  <r>
    <x v="23"/>
    <s v="Pamekasan"/>
    <x v="12"/>
    <x v="2"/>
    <n v="0.58450704200000003"/>
  </r>
  <r>
    <x v="23"/>
    <s v="Pamekasan"/>
    <x v="21"/>
    <x v="2"/>
    <n v="0.26881720399999998"/>
  </r>
  <r>
    <x v="23"/>
    <s v="Pamekasan"/>
    <x v="6"/>
    <x v="3"/>
    <n v="0"/>
  </r>
  <r>
    <x v="23"/>
    <s v="Pamekasan"/>
    <x v="7"/>
    <x v="3"/>
    <n v="0"/>
  </r>
  <r>
    <x v="23"/>
    <s v="Pamekasan"/>
    <x v="8"/>
    <x v="3"/>
    <n v="1"/>
  </r>
  <r>
    <x v="23"/>
    <s v="Pamekasan"/>
    <x v="9"/>
    <x v="3"/>
    <n v="0"/>
  </r>
  <r>
    <x v="23"/>
    <s v="Pamekasan"/>
    <x v="10"/>
    <x v="3"/>
    <n v="0"/>
  </r>
  <r>
    <x v="23"/>
    <s v="Pamekasan"/>
    <x v="11"/>
    <x v="3"/>
    <n v="0"/>
  </r>
  <r>
    <x v="23"/>
    <s v="Pamekasan"/>
    <x v="12"/>
    <x v="3"/>
    <n v="0"/>
  </r>
  <r>
    <x v="23"/>
    <s v="Pamekasan"/>
    <x v="21"/>
    <x v="3"/>
    <n v="0.12903225800000001"/>
  </r>
  <r>
    <x v="23"/>
    <s v="Pamekasan"/>
    <x v="6"/>
    <x v="4"/>
    <n v="1"/>
  </r>
  <r>
    <x v="23"/>
    <s v="Pamekasan"/>
    <x v="7"/>
    <x v="4"/>
    <n v="1"/>
  </r>
  <r>
    <x v="23"/>
    <s v="Pamekasan"/>
    <x v="8"/>
    <x v="4"/>
    <n v="0.96078431399999997"/>
  </r>
  <r>
    <x v="23"/>
    <s v="Pamekasan"/>
    <x v="9"/>
    <x v="4"/>
    <n v="0.97333333300000002"/>
  </r>
  <r>
    <x v="23"/>
    <s v="Pamekasan"/>
    <x v="10"/>
    <x v="4"/>
    <n v="1"/>
  </r>
  <r>
    <x v="23"/>
    <s v="Pamekasan"/>
    <x v="11"/>
    <x v="4"/>
    <n v="0.89932885900000004"/>
  </r>
  <r>
    <x v="23"/>
    <s v="Pamekasan"/>
    <x v="12"/>
    <x v="4"/>
    <n v="0.98591549300000003"/>
  </r>
  <r>
    <x v="23"/>
    <s v="Pamekasan"/>
    <x v="21"/>
    <x v="4"/>
    <n v="0.61290322600000002"/>
  </r>
  <r>
    <x v="23"/>
    <s v="Pamekasan"/>
    <x v="6"/>
    <x v="5"/>
    <n v="0.78761061899999996"/>
  </r>
  <r>
    <x v="23"/>
    <s v="Pamekasan"/>
    <x v="7"/>
    <x v="5"/>
    <n v="0.93333333299999999"/>
  </r>
  <r>
    <x v="23"/>
    <s v="Pamekasan"/>
    <x v="8"/>
    <x v="5"/>
    <n v="0.77777777800000003"/>
  </r>
  <r>
    <x v="23"/>
    <s v="Pamekasan"/>
    <x v="9"/>
    <x v="5"/>
    <n v="0.82"/>
  </r>
  <r>
    <x v="23"/>
    <s v="Pamekasan"/>
    <x v="10"/>
    <x v="5"/>
    <n v="0.90666666699999998"/>
  </r>
  <r>
    <x v="23"/>
    <s v="Pamekasan"/>
    <x v="11"/>
    <x v="5"/>
    <n v="0.63758389299999996"/>
  </r>
  <r>
    <x v="23"/>
    <s v="Pamekasan"/>
    <x v="12"/>
    <x v="5"/>
    <n v="0.82394366200000002"/>
  </r>
  <r>
    <x v="23"/>
    <s v="Pamekasan"/>
    <x v="21"/>
    <x v="5"/>
    <n v="0.43010752699999999"/>
  </r>
  <r>
    <x v="23"/>
    <s v="Pamekasan"/>
    <x v="6"/>
    <x v="6"/>
    <n v="0.75"/>
  </r>
  <r>
    <x v="23"/>
    <s v="Pamekasan"/>
    <x v="7"/>
    <x v="6"/>
    <n v="0.76"/>
  </r>
  <r>
    <x v="23"/>
    <s v="Pamekasan"/>
    <x v="8"/>
    <x v="6"/>
    <n v="0.76500000000000001"/>
  </r>
  <r>
    <x v="23"/>
    <s v="Pamekasan"/>
    <x v="9"/>
    <x v="6"/>
    <n v="0.72"/>
  </r>
  <r>
    <x v="23"/>
    <s v="Pamekasan"/>
    <x v="10"/>
    <x v="6"/>
    <n v="0.74"/>
  </r>
  <r>
    <x v="23"/>
    <s v="Pamekasan"/>
    <x v="11"/>
    <x v="6"/>
    <n v="0.70499999999999996"/>
  </r>
  <r>
    <x v="23"/>
    <s v="Pamekasan"/>
    <x v="12"/>
    <x v="6"/>
    <n v="0.72499999999999998"/>
  </r>
  <r>
    <x v="23"/>
    <s v="Pamekasan"/>
    <x v="21"/>
    <x v="6"/>
    <n v="0.93939393900000001"/>
  </r>
  <r>
    <x v="23"/>
    <s v="Pamekasan"/>
    <x v="6"/>
    <x v="7"/>
    <n v="40"/>
  </r>
  <r>
    <x v="23"/>
    <s v="Pamekasan"/>
    <x v="7"/>
    <x v="7"/>
    <n v="40"/>
  </r>
  <r>
    <x v="23"/>
    <s v="Pamekasan"/>
    <x v="8"/>
    <x v="7"/>
    <n v="40"/>
  </r>
  <r>
    <x v="23"/>
    <s v="Pamekasan"/>
    <x v="9"/>
    <x v="7"/>
    <n v="40"/>
  </r>
  <r>
    <x v="23"/>
    <s v="Pamekasan"/>
    <x v="10"/>
    <x v="7"/>
    <n v="40"/>
  </r>
  <r>
    <x v="23"/>
    <s v="Pamekasan"/>
    <x v="11"/>
    <x v="7"/>
    <n v="40"/>
  </r>
  <r>
    <x v="23"/>
    <s v="Pamekasan"/>
    <x v="12"/>
    <x v="7"/>
    <n v="40"/>
  </r>
  <r>
    <x v="23"/>
    <s v="Pamekasan"/>
    <x v="21"/>
    <x v="7"/>
    <n v="19.8"/>
  </r>
  <r>
    <x v="23"/>
    <s v="Pamekasan"/>
    <x v="6"/>
    <x v="8"/>
    <n v="2.3918918919999999"/>
  </r>
  <r>
    <x v="23"/>
    <s v="Pamekasan"/>
    <x v="7"/>
    <x v="8"/>
    <n v="2.1818181820000002"/>
  </r>
  <r>
    <x v="23"/>
    <s v="Pamekasan"/>
    <x v="8"/>
    <x v="8"/>
    <n v="2.6703296700000001"/>
  </r>
  <r>
    <x v="23"/>
    <s v="Pamekasan"/>
    <x v="9"/>
    <x v="8"/>
    <n v="1.763157895"/>
  </r>
  <r>
    <x v="23"/>
    <s v="Pamekasan"/>
    <x v="10"/>
    <x v="8"/>
    <n v="2.6666666669999999"/>
  </r>
  <r>
    <x v="23"/>
    <s v="Pamekasan"/>
    <x v="11"/>
    <x v="8"/>
    <n v="2.8571428569999999"/>
  </r>
  <r>
    <x v="23"/>
    <s v="Pamekasan"/>
    <x v="12"/>
    <x v="8"/>
    <n v="2.3012048190000001"/>
  </r>
  <r>
    <x v="23"/>
    <s v="Pamekasan"/>
    <x v="21"/>
    <x v="8"/>
    <n v="2.64"/>
  </r>
  <r>
    <x v="23"/>
    <s v="Pamekasan"/>
    <x v="6"/>
    <x v="9"/>
    <n v="177"/>
  </r>
  <r>
    <x v="23"/>
    <s v="Pamekasan"/>
    <x v="7"/>
    <x v="9"/>
    <n v="168"/>
  </r>
  <r>
    <x v="23"/>
    <s v="Pamekasan"/>
    <x v="8"/>
    <x v="9"/>
    <n v="243"/>
  </r>
  <r>
    <x v="23"/>
    <s v="Pamekasan"/>
    <x v="9"/>
    <x v="9"/>
    <n v="201"/>
  </r>
  <r>
    <x v="23"/>
    <s v="Pamekasan"/>
    <x v="10"/>
    <x v="9"/>
    <n v="224"/>
  </r>
  <r>
    <x v="23"/>
    <s v="Pamekasan"/>
    <x v="11"/>
    <x v="9"/>
    <n v="220"/>
  </r>
  <r>
    <x v="23"/>
    <s v="Pamekasan"/>
    <x v="12"/>
    <x v="9"/>
    <n v="191"/>
  </r>
  <r>
    <x v="23"/>
    <s v="Pamekasan"/>
    <x v="21"/>
    <x v="9"/>
    <n v="66"/>
  </r>
  <r>
    <x v="23"/>
    <s v="Pamekasan"/>
    <x v="6"/>
    <x v="10"/>
    <n v="28.25"/>
  </r>
  <r>
    <x v="23"/>
    <s v="Pamekasan"/>
    <x v="7"/>
    <x v="10"/>
    <n v="30"/>
  </r>
  <r>
    <x v="23"/>
    <s v="Pamekasan"/>
    <x v="8"/>
    <x v="10"/>
    <n v="30.6"/>
  </r>
  <r>
    <x v="23"/>
    <s v="Pamekasan"/>
    <x v="9"/>
    <x v="10"/>
    <n v="30"/>
  </r>
  <r>
    <x v="23"/>
    <s v="Pamekasan"/>
    <x v="10"/>
    <x v="10"/>
    <n v="30"/>
  </r>
  <r>
    <x v="23"/>
    <s v="Pamekasan"/>
    <x v="11"/>
    <x v="10"/>
    <n v="29.8"/>
  </r>
  <r>
    <x v="23"/>
    <s v="Pamekasan"/>
    <x v="12"/>
    <x v="10"/>
    <n v="28.4"/>
  </r>
  <r>
    <x v="23"/>
    <s v="Pamekasan"/>
    <x v="21"/>
    <x v="10"/>
    <n v="18.600000000000001"/>
  </r>
  <r>
    <x v="23"/>
    <s v="Pamekasan"/>
    <x v="6"/>
    <x v="11"/>
    <n v="0"/>
  </r>
  <r>
    <x v="23"/>
    <s v="Pamekasan"/>
    <x v="7"/>
    <x v="11"/>
    <n v="0"/>
  </r>
  <r>
    <x v="23"/>
    <s v="Pamekasan"/>
    <x v="8"/>
    <x v="11"/>
    <n v="3.9215686E-2"/>
  </r>
  <r>
    <x v="23"/>
    <s v="Pamekasan"/>
    <x v="9"/>
    <x v="11"/>
    <n v="2.6666667000000002E-2"/>
  </r>
  <r>
    <x v="23"/>
    <s v="Pamekasan"/>
    <x v="10"/>
    <x v="11"/>
    <n v="0"/>
  </r>
  <r>
    <x v="23"/>
    <s v="Pamekasan"/>
    <x v="11"/>
    <x v="11"/>
    <n v="0.10067114100000001"/>
  </r>
  <r>
    <x v="23"/>
    <s v="Pamekasan"/>
    <x v="12"/>
    <x v="11"/>
    <n v="1.4084507E-2"/>
  </r>
  <r>
    <x v="23"/>
    <s v="Pamekasan"/>
    <x v="21"/>
    <x v="11"/>
    <n v="0.38709677399999998"/>
  </r>
  <r>
    <x v="23"/>
    <s v="Pamekasan"/>
    <x v="6"/>
    <x v="12"/>
    <n v="0"/>
  </r>
  <r>
    <x v="23"/>
    <s v="Pamekasan"/>
    <x v="7"/>
    <x v="12"/>
    <n v="0"/>
  </r>
  <r>
    <x v="23"/>
    <s v="Pamekasan"/>
    <x v="8"/>
    <x v="12"/>
    <n v="0"/>
  </r>
  <r>
    <x v="23"/>
    <s v="Pamekasan"/>
    <x v="9"/>
    <x v="12"/>
    <n v="0"/>
  </r>
  <r>
    <x v="23"/>
    <s v="Pamekasan"/>
    <x v="10"/>
    <x v="12"/>
    <n v="0"/>
  </r>
  <r>
    <x v="23"/>
    <s v="Pamekasan"/>
    <x v="11"/>
    <x v="12"/>
    <n v="0"/>
  </r>
  <r>
    <x v="23"/>
    <s v="Pamekasan"/>
    <x v="12"/>
    <x v="12"/>
    <n v="0"/>
  </r>
  <r>
    <x v="23"/>
    <s v="Pamekasan"/>
    <x v="21"/>
    <x v="12"/>
    <n v="0"/>
  </r>
  <r>
    <x v="23"/>
    <s v="Pamekasan"/>
    <x v="6"/>
    <x v="13"/>
    <n v="0.34513274300000002"/>
  </r>
  <r>
    <x v="23"/>
    <s v="Pamekasan"/>
    <x v="7"/>
    <x v="13"/>
    <n v="0.486666667"/>
  </r>
  <r>
    <x v="23"/>
    <s v="Pamekasan"/>
    <x v="8"/>
    <x v="13"/>
    <n v="0.36601307199999999"/>
  </r>
  <r>
    <x v="23"/>
    <s v="Pamekasan"/>
    <x v="9"/>
    <x v="13"/>
    <n v="0.21333333300000001"/>
  </r>
  <r>
    <x v="23"/>
    <s v="Pamekasan"/>
    <x v="10"/>
    <x v="13"/>
    <n v="0.44"/>
  </r>
  <r>
    <x v="23"/>
    <s v="Pamekasan"/>
    <x v="11"/>
    <x v="13"/>
    <n v="0.38255033599999999"/>
  </r>
  <r>
    <x v="23"/>
    <s v="Pamekasan"/>
    <x v="12"/>
    <x v="13"/>
    <n v="0.401408451"/>
  </r>
  <r>
    <x v="23"/>
    <s v="Pamekasan"/>
    <x v="21"/>
    <x v="13"/>
    <n v="0.34408602199999999"/>
  </r>
  <r>
    <x v="23"/>
    <s v="Pamekasan"/>
    <x v="6"/>
    <x v="14"/>
    <n v="0.21238938099999999"/>
  </r>
  <r>
    <x v="23"/>
    <s v="Pamekasan"/>
    <x v="7"/>
    <x v="14"/>
    <n v="6.6666666999999999E-2"/>
  </r>
  <r>
    <x v="23"/>
    <s v="Pamekasan"/>
    <x v="8"/>
    <x v="14"/>
    <n v="0.183006536"/>
  </r>
  <r>
    <x v="23"/>
    <s v="Pamekasan"/>
    <x v="9"/>
    <x v="14"/>
    <n v="0.15333333299999999"/>
  </r>
  <r>
    <x v="23"/>
    <s v="Pamekasan"/>
    <x v="10"/>
    <x v="14"/>
    <n v="9.3333333000000004E-2"/>
  </r>
  <r>
    <x v="23"/>
    <s v="Pamekasan"/>
    <x v="11"/>
    <x v="14"/>
    <n v="0.26174496600000002"/>
  </r>
  <r>
    <x v="23"/>
    <s v="Pamekasan"/>
    <x v="12"/>
    <x v="14"/>
    <n v="0.16197183100000001"/>
  </r>
  <r>
    <x v="23"/>
    <s v="Pamekasan"/>
    <x v="21"/>
    <x v="14"/>
    <n v="0.18279569900000001"/>
  </r>
  <r>
    <x v="23"/>
    <s v="Pamekasan"/>
    <x v="6"/>
    <x v="15"/>
    <n v="0"/>
  </r>
  <r>
    <x v="23"/>
    <s v="Pamekasan"/>
    <x v="7"/>
    <x v="15"/>
    <n v="0"/>
  </r>
  <r>
    <x v="23"/>
    <s v="Pamekasan"/>
    <x v="8"/>
    <x v="15"/>
    <n v="0"/>
  </r>
  <r>
    <x v="23"/>
    <s v="Pamekasan"/>
    <x v="9"/>
    <x v="15"/>
    <n v="0"/>
  </r>
  <r>
    <x v="23"/>
    <s v="Pamekasan"/>
    <x v="10"/>
    <x v="15"/>
    <n v="0"/>
  </r>
  <r>
    <x v="23"/>
    <s v="Pamekasan"/>
    <x v="11"/>
    <x v="15"/>
    <n v="0"/>
  </r>
  <r>
    <x v="23"/>
    <s v="Pamekasan"/>
    <x v="12"/>
    <x v="15"/>
    <n v="0"/>
  </r>
  <r>
    <x v="23"/>
    <s v="Pamekasan"/>
    <x v="21"/>
    <x v="15"/>
    <n v="0"/>
  </r>
  <r>
    <x v="23"/>
    <s v="Pamekasan"/>
    <x v="6"/>
    <x v="16"/>
    <n v="0.44247787599999999"/>
  </r>
  <r>
    <x v="23"/>
    <s v="Pamekasan"/>
    <x v="7"/>
    <x v="16"/>
    <n v="0.44666666700000002"/>
  </r>
  <r>
    <x v="23"/>
    <s v="Pamekasan"/>
    <x v="8"/>
    <x v="16"/>
    <n v="0.41176470599999998"/>
  </r>
  <r>
    <x v="23"/>
    <s v="Pamekasan"/>
    <x v="9"/>
    <x v="16"/>
    <n v="0.60666666700000005"/>
  </r>
  <r>
    <x v="23"/>
    <s v="Pamekasan"/>
    <x v="10"/>
    <x v="16"/>
    <n v="0.46666666699999998"/>
  </r>
  <r>
    <x v="23"/>
    <s v="Pamekasan"/>
    <x v="11"/>
    <x v="16"/>
    <n v="0.25503355700000002"/>
  </r>
  <r>
    <x v="23"/>
    <s v="Pamekasan"/>
    <x v="12"/>
    <x v="16"/>
    <n v="0.42253521100000002"/>
  </r>
  <r>
    <x v="23"/>
    <s v="Pamekasan"/>
    <x v="21"/>
    <x v="16"/>
    <n v="8.6021504999999998E-2"/>
  </r>
  <r>
    <x v="23"/>
    <s v="Pamekasan"/>
    <x v="6"/>
    <x v="17"/>
    <n v="113"/>
  </r>
  <r>
    <x v="23"/>
    <s v="Pamekasan"/>
    <x v="7"/>
    <x v="17"/>
    <n v="150"/>
  </r>
  <r>
    <x v="23"/>
    <s v="Pamekasan"/>
    <x v="8"/>
    <x v="17"/>
    <n v="153"/>
  </r>
  <r>
    <x v="23"/>
    <s v="Pamekasan"/>
    <x v="9"/>
    <x v="17"/>
    <n v="150"/>
  </r>
  <r>
    <x v="23"/>
    <s v="Pamekasan"/>
    <x v="10"/>
    <x v="17"/>
    <n v="150"/>
  </r>
  <r>
    <x v="23"/>
    <s v="Pamekasan"/>
    <x v="11"/>
    <x v="17"/>
    <n v="149"/>
  </r>
  <r>
    <x v="23"/>
    <s v="Pamekasan"/>
    <x v="12"/>
    <x v="17"/>
    <n v="142"/>
  </r>
  <r>
    <x v="23"/>
    <s v="Pamekasan"/>
    <x v="21"/>
    <x v="17"/>
    <n v="93"/>
  </r>
  <r>
    <x v="23"/>
    <s v="Pamekasan"/>
    <x v="6"/>
    <x v="18"/>
    <n v="0"/>
  </r>
  <r>
    <x v="23"/>
    <s v="Pamekasan"/>
    <x v="7"/>
    <x v="18"/>
    <n v="0"/>
  </r>
  <r>
    <x v="23"/>
    <s v="Pamekasan"/>
    <x v="8"/>
    <x v="18"/>
    <n v="0"/>
  </r>
  <r>
    <x v="23"/>
    <s v="Pamekasan"/>
    <x v="9"/>
    <x v="18"/>
    <n v="0"/>
  </r>
  <r>
    <x v="23"/>
    <s v="Pamekasan"/>
    <x v="10"/>
    <x v="18"/>
    <n v="0"/>
  </r>
  <r>
    <x v="23"/>
    <s v="Pamekasan"/>
    <x v="11"/>
    <x v="18"/>
    <n v="0"/>
  </r>
  <r>
    <x v="23"/>
    <s v="Pamekasan"/>
    <x v="12"/>
    <x v="18"/>
    <n v="0"/>
  </r>
  <r>
    <x v="23"/>
    <s v="Pamekasan"/>
    <x v="21"/>
    <x v="18"/>
    <n v="0"/>
  </r>
  <r>
    <x v="23"/>
    <s v="Pamekasan"/>
    <x v="6"/>
    <x v="19"/>
    <n v="0"/>
  </r>
  <r>
    <x v="23"/>
    <s v="Pamekasan"/>
    <x v="7"/>
    <x v="19"/>
    <n v="0"/>
  </r>
  <r>
    <x v="23"/>
    <s v="Pamekasan"/>
    <x v="8"/>
    <x v="19"/>
    <n v="0"/>
  </r>
  <r>
    <x v="23"/>
    <s v="Pamekasan"/>
    <x v="9"/>
    <x v="19"/>
    <n v="0"/>
  </r>
  <r>
    <x v="23"/>
    <s v="Pamekasan"/>
    <x v="10"/>
    <x v="19"/>
    <n v="0"/>
  </r>
  <r>
    <x v="23"/>
    <s v="Pamekasan"/>
    <x v="11"/>
    <x v="19"/>
    <n v="0"/>
  </r>
  <r>
    <x v="23"/>
    <s v="Pamekasan"/>
    <x v="12"/>
    <x v="19"/>
    <n v="0"/>
  </r>
  <r>
    <x v="23"/>
    <s v="Pamekasan"/>
    <x v="21"/>
    <x v="19"/>
    <n v="0"/>
  </r>
  <r>
    <x v="23"/>
    <s v="Sampang"/>
    <x v="24"/>
    <x v="0"/>
    <n v="3.8095237999999997E-2"/>
  </r>
  <r>
    <x v="23"/>
    <s v="Sampang"/>
    <x v="13"/>
    <x v="0"/>
    <n v="0.19285714300000001"/>
  </r>
  <r>
    <x v="23"/>
    <s v="Sampang"/>
    <x v="14"/>
    <x v="0"/>
    <n v="0.42647058799999998"/>
  </r>
  <r>
    <x v="23"/>
    <s v="Sampang"/>
    <x v="15"/>
    <x v="0"/>
    <n v="0.48148148099999999"/>
  </r>
  <r>
    <x v="23"/>
    <s v="Sampang"/>
    <x v="16"/>
    <x v="0"/>
    <n v="0.428571429"/>
  </r>
  <r>
    <x v="23"/>
    <s v="Sampang"/>
    <x v="24"/>
    <x v="1"/>
    <n v="0"/>
  </r>
  <r>
    <x v="23"/>
    <s v="Sampang"/>
    <x v="13"/>
    <x v="1"/>
    <n v="0"/>
  </r>
  <r>
    <x v="23"/>
    <s v="Sampang"/>
    <x v="14"/>
    <x v="1"/>
    <n v="1.4705882E-2"/>
  </r>
  <r>
    <x v="23"/>
    <s v="Sampang"/>
    <x v="15"/>
    <x v="1"/>
    <n v="7.4074074000000004E-2"/>
  </r>
  <r>
    <x v="23"/>
    <s v="Sampang"/>
    <x v="16"/>
    <x v="1"/>
    <n v="9.0909090999999997E-2"/>
  </r>
  <r>
    <x v="23"/>
    <s v="Sampang"/>
    <x v="24"/>
    <x v="2"/>
    <n v="2.8571428999999999E-2"/>
  </r>
  <r>
    <x v="23"/>
    <s v="Sampang"/>
    <x v="13"/>
    <x v="2"/>
    <n v="0.171428571"/>
  </r>
  <r>
    <x v="23"/>
    <s v="Sampang"/>
    <x v="14"/>
    <x v="2"/>
    <n v="0.42647058799999998"/>
  </r>
  <r>
    <x v="23"/>
    <s v="Sampang"/>
    <x v="15"/>
    <x v="2"/>
    <n v="0.48148148099999999"/>
  </r>
  <r>
    <x v="23"/>
    <s v="Sampang"/>
    <x v="16"/>
    <x v="2"/>
    <n v="0.428571429"/>
  </r>
  <r>
    <x v="23"/>
    <s v="Sampang"/>
    <x v="24"/>
    <x v="3"/>
    <n v="0"/>
  </r>
  <r>
    <x v="23"/>
    <s v="Sampang"/>
    <x v="13"/>
    <x v="3"/>
    <n v="0"/>
  </r>
  <r>
    <x v="23"/>
    <s v="Sampang"/>
    <x v="14"/>
    <x v="3"/>
    <n v="0"/>
  </r>
  <r>
    <x v="23"/>
    <s v="Sampang"/>
    <x v="15"/>
    <x v="3"/>
    <n v="0"/>
  </r>
  <r>
    <x v="23"/>
    <s v="Sampang"/>
    <x v="16"/>
    <x v="3"/>
    <n v="0"/>
  </r>
  <r>
    <x v="23"/>
    <s v="Sampang"/>
    <x v="24"/>
    <x v="4"/>
    <n v="0.70476190500000002"/>
  </r>
  <r>
    <x v="23"/>
    <s v="Sampang"/>
    <x v="13"/>
    <x v="4"/>
    <n v="0.82857142900000003"/>
  </r>
  <r>
    <x v="23"/>
    <s v="Sampang"/>
    <x v="14"/>
    <x v="4"/>
    <n v="1"/>
  </r>
  <r>
    <x v="23"/>
    <s v="Sampang"/>
    <x v="15"/>
    <x v="4"/>
    <n v="1"/>
  </r>
  <r>
    <x v="23"/>
    <s v="Sampang"/>
    <x v="16"/>
    <x v="4"/>
    <n v="1"/>
  </r>
  <r>
    <x v="23"/>
    <s v="Sampang"/>
    <x v="24"/>
    <x v="5"/>
    <n v="0.695238095"/>
  </r>
  <r>
    <x v="23"/>
    <s v="Sampang"/>
    <x v="13"/>
    <x v="5"/>
    <n v="0.80714285699999999"/>
  </r>
  <r>
    <x v="23"/>
    <s v="Sampang"/>
    <x v="14"/>
    <x v="5"/>
    <n v="0.985294118"/>
  </r>
  <r>
    <x v="23"/>
    <s v="Sampang"/>
    <x v="15"/>
    <x v="5"/>
    <n v="0.92592592600000001"/>
  </r>
  <r>
    <x v="23"/>
    <s v="Sampang"/>
    <x v="16"/>
    <x v="5"/>
    <n v="0.909090909"/>
  </r>
  <r>
    <x v="23"/>
    <s v="Sampang"/>
    <x v="24"/>
    <x v="6"/>
    <n v="0.83333333300000001"/>
  </r>
  <r>
    <x v="23"/>
    <s v="Sampang"/>
    <x v="13"/>
    <x v="6"/>
    <n v="0.74074074099999998"/>
  </r>
  <r>
    <x v="23"/>
    <s v="Sampang"/>
    <x v="14"/>
    <x v="6"/>
    <n v="0.8"/>
  </r>
  <r>
    <x v="23"/>
    <s v="Sampang"/>
    <x v="15"/>
    <x v="6"/>
    <n v="0.91666666699999999"/>
  </r>
  <r>
    <x v="23"/>
    <s v="Sampang"/>
    <x v="16"/>
    <x v="6"/>
    <n v="0.89880952400000003"/>
  </r>
  <r>
    <x v="23"/>
    <s v="Sampang"/>
    <x v="24"/>
    <x v="7"/>
    <n v="31.5"/>
  </r>
  <r>
    <x v="23"/>
    <s v="Sampang"/>
    <x v="13"/>
    <x v="7"/>
    <n v="37.799999999999997"/>
  </r>
  <r>
    <x v="23"/>
    <s v="Sampang"/>
    <x v="14"/>
    <x v="7"/>
    <n v="33"/>
  </r>
  <r>
    <x v="23"/>
    <s v="Sampang"/>
    <x v="15"/>
    <x v="7"/>
    <n v="28.8"/>
  </r>
  <r>
    <x v="23"/>
    <s v="Sampang"/>
    <x v="16"/>
    <x v="7"/>
    <n v="33.6"/>
  </r>
  <r>
    <x v="23"/>
    <s v="Sampang"/>
    <x v="24"/>
    <x v="8"/>
    <n v="3.75"/>
  </r>
  <r>
    <x v="23"/>
    <s v="Sampang"/>
    <x v="13"/>
    <x v="8"/>
    <n v="1.851851852"/>
  </r>
  <r>
    <x v="23"/>
    <s v="Sampang"/>
    <x v="14"/>
    <x v="8"/>
    <n v="3.1206896550000001"/>
  </r>
  <r>
    <x v="23"/>
    <s v="Sampang"/>
    <x v="15"/>
    <x v="8"/>
    <n v="4.2615384619999999"/>
  </r>
  <r>
    <x v="23"/>
    <s v="Sampang"/>
    <x v="16"/>
    <x v="8"/>
    <n v="2.712121212"/>
  </r>
  <r>
    <x v="23"/>
    <s v="Sampang"/>
    <x v="24"/>
    <x v="9"/>
    <n v="15"/>
  </r>
  <r>
    <x v="23"/>
    <s v="Sampang"/>
    <x v="13"/>
    <x v="9"/>
    <n v="50"/>
  </r>
  <r>
    <x v="23"/>
    <s v="Sampang"/>
    <x v="14"/>
    <x v="9"/>
    <n v="181"/>
  </r>
  <r>
    <x v="23"/>
    <s v="Sampang"/>
    <x v="15"/>
    <x v="9"/>
    <n v="277"/>
  </r>
  <r>
    <x v="23"/>
    <s v="Sampang"/>
    <x v="16"/>
    <x v="9"/>
    <n v="179"/>
  </r>
  <r>
    <x v="23"/>
    <s v="Sampang"/>
    <x v="24"/>
    <x v="10"/>
    <n v="26.25"/>
  </r>
  <r>
    <x v="23"/>
    <s v="Sampang"/>
    <x v="13"/>
    <x v="10"/>
    <n v="28"/>
  </r>
  <r>
    <x v="23"/>
    <s v="Sampang"/>
    <x v="14"/>
    <x v="10"/>
    <n v="27.2"/>
  </r>
  <r>
    <x v="23"/>
    <s v="Sampang"/>
    <x v="15"/>
    <x v="10"/>
    <n v="27"/>
  </r>
  <r>
    <x v="23"/>
    <s v="Sampang"/>
    <x v="16"/>
    <x v="10"/>
    <n v="30.8"/>
  </r>
  <r>
    <x v="23"/>
    <s v="Sampang"/>
    <x v="24"/>
    <x v="11"/>
    <n v="0.29523809499999998"/>
  </r>
  <r>
    <x v="23"/>
    <s v="Sampang"/>
    <x v="13"/>
    <x v="11"/>
    <n v="0.171428571"/>
  </r>
  <r>
    <x v="23"/>
    <s v="Sampang"/>
    <x v="14"/>
    <x v="11"/>
    <n v="0"/>
  </r>
  <r>
    <x v="23"/>
    <s v="Sampang"/>
    <x v="15"/>
    <x v="11"/>
    <n v="0"/>
  </r>
  <r>
    <x v="23"/>
    <s v="Sampang"/>
    <x v="16"/>
    <x v="11"/>
    <n v="0"/>
  </r>
  <r>
    <x v="23"/>
    <s v="Sampang"/>
    <x v="24"/>
    <x v="12"/>
    <n v="0"/>
  </r>
  <r>
    <x v="23"/>
    <s v="Sampang"/>
    <x v="13"/>
    <x v="12"/>
    <n v="0"/>
  </r>
  <r>
    <x v="23"/>
    <s v="Sampang"/>
    <x v="14"/>
    <x v="12"/>
    <n v="0"/>
  </r>
  <r>
    <x v="23"/>
    <s v="Sampang"/>
    <x v="15"/>
    <x v="12"/>
    <n v="0"/>
  </r>
  <r>
    <x v="23"/>
    <s v="Sampang"/>
    <x v="16"/>
    <x v="12"/>
    <n v="0"/>
  </r>
  <r>
    <x v="23"/>
    <s v="Sampang"/>
    <x v="24"/>
    <x v="13"/>
    <n v="0.66666666699999999"/>
  </r>
  <r>
    <x v="23"/>
    <s v="Sampang"/>
    <x v="13"/>
    <x v="13"/>
    <n v="0.63571428600000002"/>
  </r>
  <r>
    <x v="23"/>
    <s v="Sampang"/>
    <x v="14"/>
    <x v="13"/>
    <n v="0.57352941199999996"/>
  </r>
  <r>
    <x v="23"/>
    <s v="Sampang"/>
    <x v="15"/>
    <x v="13"/>
    <n v="0.51851851900000001"/>
  </r>
  <r>
    <x v="23"/>
    <s v="Sampang"/>
    <x v="16"/>
    <x v="13"/>
    <n v="0.571428571"/>
  </r>
  <r>
    <x v="23"/>
    <s v="Sampang"/>
    <x v="24"/>
    <x v="14"/>
    <n v="0"/>
  </r>
  <r>
    <x v="23"/>
    <s v="Sampang"/>
    <x v="13"/>
    <x v="14"/>
    <n v="0"/>
  </r>
  <r>
    <x v="23"/>
    <s v="Sampang"/>
    <x v="14"/>
    <x v="14"/>
    <n v="1.4705882E-2"/>
  </r>
  <r>
    <x v="23"/>
    <s v="Sampang"/>
    <x v="15"/>
    <x v="14"/>
    <n v="7.4074074000000004E-2"/>
  </r>
  <r>
    <x v="23"/>
    <s v="Sampang"/>
    <x v="16"/>
    <x v="14"/>
    <n v="9.0909090999999997E-2"/>
  </r>
  <r>
    <x v="23"/>
    <s v="Sampang"/>
    <x v="24"/>
    <x v="15"/>
    <n v="9.5238100000000006E-3"/>
  </r>
  <r>
    <x v="23"/>
    <s v="Sampang"/>
    <x v="13"/>
    <x v="15"/>
    <n v="2.1428571E-2"/>
  </r>
  <r>
    <x v="23"/>
    <s v="Sampang"/>
    <x v="14"/>
    <x v="15"/>
    <n v="0"/>
  </r>
  <r>
    <x v="23"/>
    <s v="Sampang"/>
    <x v="15"/>
    <x v="15"/>
    <n v="0"/>
  </r>
  <r>
    <x v="23"/>
    <s v="Sampang"/>
    <x v="16"/>
    <x v="15"/>
    <n v="0"/>
  </r>
  <r>
    <x v="23"/>
    <s v="Sampang"/>
    <x v="24"/>
    <x v="16"/>
    <n v="2.8571428999999999E-2"/>
  </r>
  <r>
    <x v="23"/>
    <s v="Sampang"/>
    <x v="13"/>
    <x v="16"/>
    <n v="0.171428571"/>
  </r>
  <r>
    <x v="23"/>
    <s v="Sampang"/>
    <x v="14"/>
    <x v="16"/>
    <n v="0.41176470599999998"/>
  </r>
  <r>
    <x v="23"/>
    <s v="Sampang"/>
    <x v="15"/>
    <x v="16"/>
    <n v="0.407407407"/>
  </r>
  <r>
    <x v="23"/>
    <s v="Sampang"/>
    <x v="16"/>
    <x v="16"/>
    <n v="0.33766233800000001"/>
  </r>
  <r>
    <x v="23"/>
    <s v="Sampang"/>
    <x v="24"/>
    <x v="17"/>
    <n v="105"/>
  </r>
  <r>
    <x v="23"/>
    <s v="Sampang"/>
    <x v="13"/>
    <x v="17"/>
    <n v="140"/>
  </r>
  <r>
    <x v="23"/>
    <s v="Sampang"/>
    <x v="14"/>
    <x v="17"/>
    <n v="136"/>
  </r>
  <r>
    <x v="23"/>
    <s v="Sampang"/>
    <x v="15"/>
    <x v="17"/>
    <n v="135"/>
  </r>
  <r>
    <x v="23"/>
    <s v="Sampang"/>
    <x v="16"/>
    <x v="17"/>
    <n v="154"/>
  </r>
  <r>
    <x v="23"/>
    <s v="Sampang"/>
    <x v="24"/>
    <x v="18"/>
    <n v="0"/>
  </r>
  <r>
    <x v="23"/>
    <s v="Sampang"/>
    <x v="13"/>
    <x v="18"/>
    <n v="0"/>
  </r>
  <r>
    <x v="23"/>
    <s v="Sampang"/>
    <x v="14"/>
    <x v="18"/>
    <n v="0"/>
  </r>
  <r>
    <x v="23"/>
    <s v="Sampang"/>
    <x v="15"/>
    <x v="18"/>
    <n v="0"/>
  </r>
  <r>
    <x v="23"/>
    <s v="Sampang"/>
    <x v="16"/>
    <x v="18"/>
    <n v="0"/>
  </r>
  <r>
    <x v="23"/>
    <s v="Sampang"/>
    <x v="24"/>
    <x v="19"/>
    <n v="0"/>
  </r>
  <r>
    <x v="23"/>
    <s v="Sampang"/>
    <x v="13"/>
    <x v="19"/>
    <n v="0"/>
  </r>
  <r>
    <x v="23"/>
    <s v="Sampang"/>
    <x v="14"/>
    <x v="19"/>
    <n v="0"/>
  </r>
  <r>
    <x v="23"/>
    <s v="Sampang"/>
    <x v="15"/>
    <x v="19"/>
    <n v="0"/>
  </r>
  <r>
    <x v="23"/>
    <s v="Sampang"/>
    <x v="16"/>
    <x v="19"/>
    <n v="0"/>
  </r>
  <r>
    <x v="23"/>
    <s v="Sumenep+Kepulauan"/>
    <x v="17"/>
    <x v="0"/>
    <n v="0.39705882399999998"/>
  </r>
  <r>
    <x v="23"/>
    <s v="Sumenep+Kepulauan"/>
    <x v="18"/>
    <x v="0"/>
    <n v="0.5"/>
  </r>
  <r>
    <x v="23"/>
    <s v="Sumenep+Kepulauan"/>
    <x v="19"/>
    <x v="0"/>
    <n v="0.41666666699999999"/>
  </r>
  <r>
    <x v="23"/>
    <s v="Sumenep+Kepulauan"/>
    <x v="20"/>
    <x v="0"/>
    <n v="0.62666666699999996"/>
  </r>
  <r>
    <x v="23"/>
    <s v="Sumenep+Kepulauan"/>
    <x v="22"/>
    <x v="0"/>
    <n v="0.73333333300000003"/>
  </r>
  <r>
    <x v="23"/>
    <s v="Sumenep+Kepulauan"/>
    <x v="23"/>
    <x v="0"/>
    <n v="0.60666666700000005"/>
  </r>
  <r>
    <x v="23"/>
    <s v="Sumenep+Kepulauan"/>
    <x v="17"/>
    <x v="1"/>
    <n v="0.18382352900000001"/>
  </r>
  <r>
    <x v="23"/>
    <s v="Sumenep+Kepulauan"/>
    <x v="18"/>
    <x v="1"/>
    <n v="0.14583333300000001"/>
  </r>
  <r>
    <x v="23"/>
    <s v="Sumenep+Kepulauan"/>
    <x v="19"/>
    <x v="1"/>
    <n v="0.11805555600000001"/>
  </r>
  <r>
    <x v="23"/>
    <s v="Sumenep+Kepulauan"/>
    <x v="20"/>
    <x v="1"/>
    <n v="0.14000000000000001"/>
  </r>
  <r>
    <x v="23"/>
    <s v="Sumenep+Kepulauan"/>
    <x v="22"/>
    <x v="1"/>
    <n v="0.16"/>
  </r>
  <r>
    <x v="23"/>
    <s v="Sumenep+Kepulauan"/>
    <x v="23"/>
    <x v="1"/>
    <n v="0.06"/>
  </r>
  <r>
    <x v="23"/>
    <s v="Sumenep+Kepulauan"/>
    <x v="17"/>
    <x v="2"/>
    <n v="0.39705882399999998"/>
  </r>
  <r>
    <x v="23"/>
    <s v="Sumenep+Kepulauan"/>
    <x v="18"/>
    <x v="2"/>
    <n v="0.5"/>
  </r>
  <r>
    <x v="23"/>
    <s v="Sumenep+Kepulauan"/>
    <x v="19"/>
    <x v="2"/>
    <n v="0.41666666699999999"/>
  </r>
  <r>
    <x v="23"/>
    <s v="Sumenep+Kepulauan"/>
    <x v="20"/>
    <x v="2"/>
    <n v="0.62666666699999996"/>
  </r>
  <r>
    <x v="23"/>
    <s v="Sumenep+Kepulauan"/>
    <x v="22"/>
    <x v="2"/>
    <n v="0.73333333300000003"/>
  </r>
  <r>
    <x v="23"/>
    <s v="Sumenep+Kepulauan"/>
    <x v="23"/>
    <x v="2"/>
    <n v="0.60666666700000005"/>
  </r>
  <r>
    <x v="23"/>
    <s v="Sumenep+Kepulauan"/>
    <x v="17"/>
    <x v="3"/>
    <n v="0"/>
  </r>
  <r>
    <x v="23"/>
    <s v="Sumenep+Kepulauan"/>
    <x v="18"/>
    <x v="3"/>
    <n v="0"/>
  </r>
  <r>
    <x v="23"/>
    <s v="Sumenep+Kepulauan"/>
    <x v="19"/>
    <x v="3"/>
    <n v="0"/>
  </r>
  <r>
    <x v="23"/>
    <s v="Sumenep+Kepulauan"/>
    <x v="20"/>
    <x v="3"/>
    <n v="0"/>
  </r>
  <r>
    <x v="23"/>
    <s v="Sumenep+Kepulauan"/>
    <x v="22"/>
    <x v="3"/>
    <n v="2.6666667000000002E-2"/>
  </r>
  <r>
    <x v="23"/>
    <s v="Sumenep+Kepulauan"/>
    <x v="23"/>
    <x v="3"/>
    <n v="0"/>
  </r>
  <r>
    <x v="23"/>
    <s v="Sumenep+Kepulauan"/>
    <x v="17"/>
    <x v="4"/>
    <n v="0.90441176499999998"/>
  </r>
  <r>
    <x v="23"/>
    <s v="Sumenep+Kepulauan"/>
    <x v="18"/>
    <x v="4"/>
    <n v="0.90277777800000003"/>
  </r>
  <r>
    <x v="23"/>
    <s v="Sumenep+Kepulauan"/>
    <x v="19"/>
    <x v="4"/>
    <n v="0.81944444400000005"/>
  </r>
  <r>
    <x v="23"/>
    <s v="Sumenep+Kepulauan"/>
    <x v="20"/>
    <x v="4"/>
    <n v="0.9"/>
  </r>
  <r>
    <x v="23"/>
    <s v="Sumenep+Kepulauan"/>
    <x v="22"/>
    <x v="4"/>
    <n v="0.96"/>
  </r>
  <r>
    <x v="23"/>
    <s v="Sumenep+Kepulauan"/>
    <x v="23"/>
    <x v="4"/>
    <n v="0.96"/>
  </r>
  <r>
    <x v="23"/>
    <s v="Sumenep+Kepulauan"/>
    <x v="17"/>
    <x v="5"/>
    <n v="0.72058823500000002"/>
  </r>
  <r>
    <x v="23"/>
    <s v="Sumenep+Kepulauan"/>
    <x v="18"/>
    <x v="5"/>
    <n v="0.75694444400000005"/>
  </r>
  <r>
    <x v="23"/>
    <s v="Sumenep+Kepulauan"/>
    <x v="19"/>
    <x v="5"/>
    <n v="0.70138888899999996"/>
  </r>
  <r>
    <x v="23"/>
    <s v="Sumenep+Kepulauan"/>
    <x v="20"/>
    <x v="5"/>
    <n v="0.76"/>
  </r>
  <r>
    <x v="23"/>
    <s v="Sumenep+Kepulauan"/>
    <x v="22"/>
    <x v="5"/>
    <n v="0.8"/>
  </r>
  <r>
    <x v="23"/>
    <s v="Sumenep+Kepulauan"/>
    <x v="23"/>
    <x v="5"/>
    <n v="0.9"/>
  </r>
  <r>
    <x v="23"/>
    <s v="Sumenep+Kepulauan"/>
    <x v="17"/>
    <x v="6"/>
    <n v="0.69499999999999995"/>
  </r>
  <r>
    <x v="23"/>
    <s v="Sumenep+Kepulauan"/>
    <x v="18"/>
    <x v="6"/>
    <n v="0.72"/>
  </r>
  <r>
    <x v="23"/>
    <s v="Sumenep+Kepulauan"/>
    <x v="19"/>
    <x v="6"/>
    <n v="0.47712418299999998"/>
  </r>
  <r>
    <x v="23"/>
    <s v="Sumenep+Kepulauan"/>
    <x v="20"/>
    <x v="6"/>
    <n v="0.71499999999999997"/>
  </r>
  <r>
    <x v="23"/>
    <s v="Sumenep+Kepulauan"/>
    <x v="22"/>
    <x v="6"/>
    <n v="0.69499999999999995"/>
  </r>
  <r>
    <x v="23"/>
    <s v="Sumenep+Kepulauan"/>
    <x v="23"/>
    <x v="6"/>
    <n v="0.72499999999999998"/>
  </r>
  <r>
    <x v="23"/>
    <s v="Sumenep+Kepulauan"/>
    <x v="17"/>
    <x v="7"/>
    <n v="40"/>
  </r>
  <r>
    <x v="23"/>
    <s v="Sumenep+Kepulauan"/>
    <x v="18"/>
    <x v="7"/>
    <n v="40"/>
  </r>
  <r>
    <x v="23"/>
    <s v="Sumenep+Kepulauan"/>
    <x v="19"/>
    <x v="7"/>
    <n v="61.2"/>
  </r>
  <r>
    <x v="23"/>
    <s v="Sumenep+Kepulauan"/>
    <x v="20"/>
    <x v="7"/>
    <n v="40"/>
  </r>
  <r>
    <x v="23"/>
    <s v="Sumenep+Kepulauan"/>
    <x v="22"/>
    <x v="7"/>
    <n v="40"/>
  </r>
  <r>
    <x v="23"/>
    <s v="Sumenep+Kepulauan"/>
    <x v="23"/>
    <x v="7"/>
    <n v="40"/>
  </r>
  <r>
    <x v="23"/>
    <s v="Sumenep+Kepulauan"/>
    <x v="17"/>
    <x v="8"/>
    <n v="1.759259259"/>
  </r>
  <r>
    <x v="23"/>
    <s v="Sumenep+Kepulauan"/>
    <x v="18"/>
    <x v="8"/>
    <n v="2.1944444440000002"/>
  </r>
  <r>
    <x v="23"/>
    <s v="Sumenep+Kepulauan"/>
    <x v="19"/>
    <x v="8"/>
    <n v="2.1833333330000002"/>
  </r>
  <r>
    <x v="23"/>
    <s v="Sumenep+Kepulauan"/>
    <x v="20"/>
    <x v="8"/>
    <n v="1.7765957450000001"/>
  </r>
  <r>
    <x v="23"/>
    <s v="Sumenep+Kepulauan"/>
    <x v="22"/>
    <x v="8"/>
    <n v="1.6545454550000001"/>
  </r>
  <r>
    <x v="23"/>
    <s v="Sumenep+Kepulauan"/>
    <x v="23"/>
    <x v="8"/>
    <n v="2.0109890109999999"/>
  </r>
  <r>
    <x v="23"/>
    <s v="Sumenep+Kepulauan"/>
    <x v="17"/>
    <x v="9"/>
    <n v="95"/>
  </r>
  <r>
    <x v="23"/>
    <s v="Sumenep+Kepulauan"/>
    <x v="18"/>
    <x v="9"/>
    <n v="158"/>
  </r>
  <r>
    <x v="23"/>
    <s v="Sumenep+Kepulauan"/>
    <x v="19"/>
    <x v="9"/>
    <n v="131"/>
  </r>
  <r>
    <x v="23"/>
    <s v="Sumenep+Kepulauan"/>
    <x v="20"/>
    <x v="9"/>
    <n v="167"/>
  </r>
  <r>
    <x v="23"/>
    <s v="Sumenep+Kepulauan"/>
    <x v="22"/>
    <x v="9"/>
    <n v="182"/>
  </r>
  <r>
    <x v="23"/>
    <s v="Sumenep+Kepulauan"/>
    <x v="23"/>
    <x v="9"/>
    <n v="183"/>
  </r>
  <r>
    <x v="23"/>
    <s v="Sumenep+Kepulauan"/>
    <x v="17"/>
    <x v="10"/>
    <n v="27.2"/>
  </r>
  <r>
    <x v="23"/>
    <s v="Sumenep+Kepulauan"/>
    <x v="18"/>
    <x v="10"/>
    <n v="28.8"/>
  </r>
  <r>
    <x v="23"/>
    <s v="Sumenep+Kepulauan"/>
    <x v="19"/>
    <x v="10"/>
    <n v="28.8"/>
  </r>
  <r>
    <x v="23"/>
    <s v="Sumenep+Kepulauan"/>
    <x v="20"/>
    <x v="10"/>
    <n v="30"/>
  </r>
  <r>
    <x v="23"/>
    <s v="Sumenep+Kepulauan"/>
    <x v="22"/>
    <x v="10"/>
    <n v="30"/>
  </r>
  <r>
    <x v="23"/>
    <s v="Sumenep+Kepulauan"/>
    <x v="23"/>
    <x v="10"/>
    <n v="30"/>
  </r>
  <r>
    <x v="23"/>
    <s v="Sumenep+Kepulauan"/>
    <x v="17"/>
    <x v="11"/>
    <n v="9.5588234999999994E-2"/>
  </r>
  <r>
    <x v="23"/>
    <s v="Sumenep+Kepulauan"/>
    <x v="18"/>
    <x v="11"/>
    <n v="9.7222221999999997E-2"/>
  </r>
  <r>
    <x v="23"/>
    <s v="Sumenep+Kepulauan"/>
    <x v="19"/>
    <x v="11"/>
    <n v="0.18055555600000001"/>
  </r>
  <r>
    <x v="23"/>
    <s v="Sumenep+Kepulauan"/>
    <x v="20"/>
    <x v="11"/>
    <n v="0.1"/>
  </r>
  <r>
    <x v="23"/>
    <s v="Sumenep+Kepulauan"/>
    <x v="22"/>
    <x v="11"/>
    <n v="0.04"/>
  </r>
  <r>
    <x v="23"/>
    <s v="Sumenep+Kepulauan"/>
    <x v="23"/>
    <x v="11"/>
    <n v="0.04"/>
  </r>
  <r>
    <x v="23"/>
    <s v="Sumenep+Kepulauan"/>
    <x v="17"/>
    <x v="12"/>
    <n v="0"/>
  </r>
  <r>
    <x v="23"/>
    <s v="Sumenep+Kepulauan"/>
    <x v="18"/>
    <x v="12"/>
    <n v="0"/>
  </r>
  <r>
    <x v="23"/>
    <s v="Sumenep+Kepulauan"/>
    <x v="19"/>
    <x v="12"/>
    <n v="0"/>
  </r>
  <r>
    <x v="23"/>
    <s v="Sumenep+Kepulauan"/>
    <x v="20"/>
    <x v="12"/>
    <n v="0"/>
  </r>
  <r>
    <x v="23"/>
    <s v="Sumenep+Kepulauan"/>
    <x v="22"/>
    <x v="12"/>
    <n v="0"/>
  </r>
  <r>
    <x v="23"/>
    <s v="Sumenep+Kepulauan"/>
    <x v="23"/>
    <x v="12"/>
    <n v="0"/>
  </r>
  <r>
    <x v="23"/>
    <s v="Sumenep+Kepulauan"/>
    <x v="17"/>
    <x v="13"/>
    <n v="0.50735294099999995"/>
  </r>
  <r>
    <x v="23"/>
    <s v="Sumenep+Kepulauan"/>
    <x v="18"/>
    <x v="13"/>
    <n v="0.40277777799999998"/>
  </r>
  <r>
    <x v="23"/>
    <s v="Sumenep+Kepulauan"/>
    <x v="19"/>
    <x v="13"/>
    <n v="0.40277777799999998"/>
  </r>
  <r>
    <x v="23"/>
    <s v="Sumenep+Kepulauan"/>
    <x v="20"/>
    <x v="13"/>
    <n v="0.27333333300000001"/>
  </r>
  <r>
    <x v="23"/>
    <s v="Sumenep+Kepulauan"/>
    <x v="22"/>
    <x v="13"/>
    <n v="0.22666666699999999"/>
  </r>
  <r>
    <x v="23"/>
    <s v="Sumenep+Kepulauan"/>
    <x v="23"/>
    <x v="13"/>
    <n v="0.35333333300000003"/>
  </r>
  <r>
    <x v="23"/>
    <s v="Sumenep+Kepulauan"/>
    <x v="17"/>
    <x v="14"/>
    <n v="0.18382352900000001"/>
  </r>
  <r>
    <x v="23"/>
    <s v="Sumenep+Kepulauan"/>
    <x v="18"/>
    <x v="14"/>
    <n v="0.14583333300000001"/>
  </r>
  <r>
    <x v="23"/>
    <s v="Sumenep+Kepulauan"/>
    <x v="19"/>
    <x v="14"/>
    <n v="0.11805555600000001"/>
  </r>
  <r>
    <x v="23"/>
    <s v="Sumenep+Kepulauan"/>
    <x v="20"/>
    <x v="14"/>
    <n v="0.14000000000000001"/>
  </r>
  <r>
    <x v="23"/>
    <s v="Sumenep+Kepulauan"/>
    <x v="22"/>
    <x v="14"/>
    <n v="0.16"/>
  </r>
  <r>
    <x v="23"/>
    <s v="Sumenep+Kepulauan"/>
    <x v="23"/>
    <x v="14"/>
    <n v="0.06"/>
  </r>
  <r>
    <x v="23"/>
    <s v="Sumenep+Kepulauan"/>
    <x v="17"/>
    <x v="15"/>
    <n v="0"/>
  </r>
  <r>
    <x v="23"/>
    <s v="Sumenep+Kepulauan"/>
    <x v="18"/>
    <x v="15"/>
    <n v="0"/>
  </r>
  <r>
    <x v="23"/>
    <s v="Sumenep+Kepulauan"/>
    <x v="19"/>
    <x v="15"/>
    <n v="0"/>
  </r>
  <r>
    <x v="23"/>
    <s v="Sumenep+Kepulauan"/>
    <x v="20"/>
    <x v="15"/>
    <n v="0"/>
  </r>
  <r>
    <x v="23"/>
    <s v="Sumenep+Kepulauan"/>
    <x v="22"/>
    <x v="15"/>
    <n v="0"/>
  </r>
  <r>
    <x v="23"/>
    <s v="Sumenep+Kepulauan"/>
    <x v="23"/>
    <x v="15"/>
    <n v="0"/>
  </r>
  <r>
    <x v="23"/>
    <s v="Sumenep+Kepulauan"/>
    <x v="17"/>
    <x v="16"/>
    <n v="0.21323529399999999"/>
  </r>
  <r>
    <x v="23"/>
    <s v="Sumenep+Kepulauan"/>
    <x v="18"/>
    <x v="16"/>
    <n v="0.35416666699999999"/>
  </r>
  <r>
    <x v="23"/>
    <s v="Sumenep+Kepulauan"/>
    <x v="19"/>
    <x v="16"/>
    <n v="0.29861111099999998"/>
  </r>
  <r>
    <x v="23"/>
    <s v="Sumenep+Kepulauan"/>
    <x v="20"/>
    <x v="16"/>
    <n v="0.486666667"/>
  </r>
  <r>
    <x v="23"/>
    <s v="Sumenep+Kepulauan"/>
    <x v="22"/>
    <x v="16"/>
    <n v="0.573333333"/>
  </r>
  <r>
    <x v="23"/>
    <s v="Sumenep+Kepulauan"/>
    <x v="23"/>
    <x v="16"/>
    <n v="0.546666667"/>
  </r>
  <r>
    <x v="23"/>
    <s v="Sumenep+Kepulauan"/>
    <x v="17"/>
    <x v="17"/>
    <n v="136"/>
  </r>
  <r>
    <x v="23"/>
    <s v="Sumenep+Kepulauan"/>
    <x v="18"/>
    <x v="17"/>
    <n v="144"/>
  </r>
  <r>
    <x v="23"/>
    <s v="Sumenep+Kepulauan"/>
    <x v="19"/>
    <x v="17"/>
    <n v="144"/>
  </r>
  <r>
    <x v="23"/>
    <s v="Sumenep+Kepulauan"/>
    <x v="20"/>
    <x v="17"/>
    <n v="150"/>
  </r>
  <r>
    <x v="23"/>
    <s v="Sumenep+Kepulauan"/>
    <x v="22"/>
    <x v="17"/>
    <n v="150"/>
  </r>
  <r>
    <x v="23"/>
    <s v="Sumenep+Kepulauan"/>
    <x v="23"/>
    <x v="17"/>
    <n v="150"/>
  </r>
  <r>
    <x v="23"/>
    <s v="Sumenep+Kepulauan"/>
    <x v="17"/>
    <x v="18"/>
    <n v="0"/>
  </r>
  <r>
    <x v="23"/>
    <s v="Sumenep+Kepulauan"/>
    <x v="18"/>
    <x v="18"/>
    <n v="0"/>
  </r>
  <r>
    <x v="23"/>
    <s v="Sumenep+Kepulauan"/>
    <x v="19"/>
    <x v="18"/>
    <n v="0"/>
  </r>
  <r>
    <x v="23"/>
    <s v="Sumenep+Kepulauan"/>
    <x v="20"/>
    <x v="18"/>
    <n v="0"/>
  </r>
  <r>
    <x v="23"/>
    <s v="Sumenep+Kepulauan"/>
    <x v="22"/>
    <x v="18"/>
    <n v="0"/>
  </r>
  <r>
    <x v="23"/>
    <s v="Sumenep+Kepulauan"/>
    <x v="23"/>
    <x v="18"/>
    <n v="0"/>
  </r>
  <r>
    <x v="23"/>
    <s v="Sumenep+Kepulauan"/>
    <x v="17"/>
    <x v="19"/>
    <n v="0"/>
  </r>
  <r>
    <x v="23"/>
    <s v="Sumenep+Kepulauan"/>
    <x v="18"/>
    <x v="19"/>
    <n v="0"/>
  </r>
  <r>
    <x v="23"/>
    <s v="Sumenep+Kepulauan"/>
    <x v="19"/>
    <x v="19"/>
    <n v="0"/>
  </r>
  <r>
    <x v="23"/>
    <s v="Sumenep+Kepulauan"/>
    <x v="20"/>
    <x v="19"/>
    <n v="0"/>
  </r>
  <r>
    <x v="23"/>
    <s v="Sumenep+Kepulauan"/>
    <x v="22"/>
    <x v="19"/>
    <n v="0"/>
  </r>
  <r>
    <x v="23"/>
    <s v="Sumenep+Kepulauan"/>
    <x v="23"/>
    <x v="19"/>
    <n v="0"/>
  </r>
  <r>
    <x v="24"/>
    <s v="Bangkalan"/>
    <x v="0"/>
    <x v="0"/>
    <n v="4.8780487999999997E-2"/>
  </r>
  <r>
    <x v="24"/>
    <s v="Bangkalan"/>
    <x v="1"/>
    <x v="0"/>
    <n v="0.10144927500000001"/>
  </r>
  <r>
    <x v="24"/>
    <s v="Bangkalan"/>
    <x v="25"/>
    <x v="0"/>
    <n v="8.5714286000000001E-2"/>
  </r>
  <r>
    <x v="24"/>
    <s v="Bangkalan"/>
    <x v="2"/>
    <x v="0"/>
    <n v="0.48026315800000002"/>
  </r>
  <r>
    <x v="24"/>
    <s v="Bangkalan"/>
    <x v="3"/>
    <x v="0"/>
    <n v="0.39490445899999999"/>
  </r>
  <r>
    <x v="24"/>
    <s v="Bangkalan"/>
    <x v="4"/>
    <x v="0"/>
    <n v="0.32666666700000002"/>
  </r>
  <r>
    <x v="24"/>
    <s v="Bangkalan"/>
    <x v="5"/>
    <x v="0"/>
    <n v="0.44078947400000001"/>
  </r>
  <r>
    <x v="24"/>
    <s v="Bangkalan"/>
    <x v="0"/>
    <x v="1"/>
    <n v="0"/>
  </r>
  <r>
    <x v="24"/>
    <s v="Bangkalan"/>
    <x v="1"/>
    <x v="1"/>
    <n v="5.0724638000000002E-2"/>
  </r>
  <r>
    <x v="24"/>
    <s v="Bangkalan"/>
    <x v="25"/>
    <x v="1"/>
    <n v="2.8571428999999999E-2"/>
  </r>
  <r>
    <x v="24"/>
    <s v="Bangkalan"/>
    <x v="2"/>
    <x v="1"/>
    <n v="0.138157895"/>
  </r>
  <r>
    <x v="24"/>
    <s v="Bangkalan"/>
    <x v="3"/>
    <x v="1"/>
    <n v="0.242038217"/>
  </r>
  <r>
    <x v="24"/>
    <s v="Bangkalan"/>
    <x v="4"/>
    <x v="1"/>
    <n v="0.12"/>
  </r>
  <r>
    <x v="24"/>
    <s v="Bangkalan"/>
    <x v="5"/>
    <x v="1"/>
    <n v="0.15131578900000001"/>
  </r>
  <r>
    <x v="24"/>
    <s v="Bangkalan"/>
    <x v="0"/>
    <x v="2"/>
    <n v="4.8780487999999997E-2"/>
  </r>
  <r>
    <x v="24"/>
    <s v="Bangkalan"/>
    <x v="1"/>
    <x v="2"/>
    <n v="0.10144927500000001"/>
  </r>
  <r>
    <x v="24"/>
    <s v="Bangkalan"/>
    <x v="25"/>
    <x v="2"/>
    <n v="8.5714286000000001E-2"/>
  </r>
  <r>
    <x v="24"/>
    <s v="Bangkalan"/>
    <x v="2"/>
    <x v="2"/>
    <n v="0.48026315800000002"/>
  </r>
  <r>
    <x v="24"/>
    <s v="Bangkalan"/>
    <x v="3"/>
    <x v="2"/>
    <n v="0.39490445899999999"/>
  </r>
  <r>
    <x v="24"/>
    <s v="Bangkalan"/>
    <x v="4"/>
    <x v="2"/>
    <n v="0.32666666700000002"/>
  </r>
  <r>
    <x v="24"/>
    <s v="Bangkalan"/>
    <x v="5"/>
    <x v="2"/>
    <n v="0.44078947400000001"/>
  </r>
  <r>
    <x v="24"/>
    <s v="Bangkalan"/>
    <x v="0"/>
    <x v="3"/>
    <n v="0"/>
  </r>
  <r>
    <x v="24"/>
    <s v="Bangkalan"/>
    <x v="1"/>
    <x v="3"/>
    <n v="0"/>
  </r>
  <r>
    <x v="24"/>
    <s v="Bangkalan"/>
    <x v="25"/>
    <x v="3"/>
    <n v="0"/>
  </r>
  <r>
    <x v="24"/>
    <s v="Bangkalan"/>
    <x v="2"/>
    <x v="3"/>
    <n v="0"/>
  </r>
  <r>
    <x v="24"/>
    <s v="Bangkalan"/>
    <x v="3"/>
    <x v="3"/>
    <n v="0"/>
  </r>
  <r>
    <x v="24"/>
    <s v="Bangkalan"/>
    <x v="4"/>
    <x v="3"/>
    <n v="0"/>
  </r>
  <r>
    <x v="24"/>
    <s v="Bangkalan"/>
    <x v="5"/>
    <x v="3"/>
    <n v="0"/>
  </r>
  <r>
    <x v="24"/>
    <s v="Bangkalan"/>
    <x v="0"/>
    <x v="4"/>
    <n v="0.92682926799999998"/>
  </r>
  <r>
    <x v="24"/>
    <s v="Bangkalan"/>
    <x v="1"/>
    <x v="4"/>
    <n v="0.59420289900000001"/>
  </r>
  <r>
    <x v="24"/>
    <s v="Bangkalan"/>
    <x v="25"/>
    <x v="4"/>
    <n v="0.428571429"/>
  </r>
  <r>
    <x v="24"/>
    <s v="Bangkalan"/>
    <x v="2"/>
    <x v="4"/>
    <n v="0.95394736800000002"/>
  </r>
  <r>
    <x v="24"/>
    <s v="Bangkalan"/>
    <x v="3"/>
    <x v="4"/>
    <n v="0.936305732"/>
  </r>
  <r>
    <x v="24"/>
    <s v="Bangkalan"/>
    <x v="4"/>
    <x v="4"/>
    <n v="0.94666666700000002"/>
  </r>
  <r>
    <x v="24"/>
    <s v="Bangkalan"/>
    <x v="5"/>
    <x v="4"/>
    <n v="0.96052631600000005"/>
  </r>
  <r>
    <x v="24"/>
    <s v="Bangkalan"/>
    <x v="0"/>
    <x v="5"/>
    <n v="0.92682926799999998"/>
  </r>
  <r>
    <x v="24"/>
    <s v="Bangkalan"/>
    <x v="1"/>
    <x v="5"/>
    <n v="0.54347826099999996"/>
  </r>
  <r>
    <x v="24"/>
    <s v="Bangkalan"/>
    <x v="25"/>
    <x v="5"/>
    <n v="0.4"/>
  </r>
  <r>
    <x v="24"/>
    <s v="Bangkalan"/>
    <x v="2"/>
    <x v="5"/>
    <n v="0.81578947400000001"/>
  </r>
  <r>
    <x v="24"/>
    <s v="Bangkalan"/>
    <x v="3"/>
    <x v="5"/>
    <n v="0.69426751600000003"/>
  </r>
  <r>
    <x v="24"/>
    <s v="Bangkalan"/>
    <x v="4"/>
    <x v="5"/>
    <n v="0.82666666700000002"/>
  </r>
  <r>
    <x v="24"/>
    <s v="Bangkalan"/>
    <x v="5"/>
    <x v="5"/>
    <n v="0.80921052599999999"/>
  </r>
  <r>
    <x v="24"/>
    <s v="Bangkalan"/>
    <x v="0"/>
    <x v="6"/>
    <n v="0.5"/>
  </r>
  <r>
    <x v="24"/>
    <s v="Bangkalan"/>
    <x v="1"/>
    <x v="6"/>
    <n v="0.78857142899999999"/>
  </r>
  <r>
    <x v="24"/>
    <s v="Bangkalan"/>
    <x v="25"/>
    <x v="6"/>
    <n v="0.85057471299999998"/>
  </r>
  <r>
    <x v="24"/>
    <s v="Bangkalan"/>
    <x v="2"/>
    <x v="6"/>
    <n v="0.97435897400000004"/>
  </r>
  <r>
    <x v="24"/>
    <s v="Bangkalan"/>
    <x v="3"/>
    <x v="6"/>
    <n v="0.90643274900000004"/>
  </r>
  <r>
    <x v="24"/>
    <s v="Bangkalan"/>
    <x v="4"/>
    <x v="6"/>
    <n v="0.92546583900000001"/>
  </r>
  <r>
    <x v="24"/>
    <s v="Bangkalan"/>
    <x v="5"/>
    <x v="6"/>
    <n v="0.95597484300000002"/>
  </r>
  <r>
    <x v="24"/>
    <s v="Bangkalan"/>
    <x v="0"/>
    <x v="7"/>
    <n v="41"/>
  </r>
  <r>
    <x v="24"/>
    <s v="Bangkalan"/>
    <x v="1"/>
    <x v="7"/>
    <n v="35"/>
  </r>
  <r>
    <x v="24"/>
    <s v="Bangkalan"/>
    <x v="25"/>
    <x v="7"/>
    <n v="21.75"/>
  </r>
  <r>
    <x v="24"/>
    <s v="Bangkalan"/>
    <x v="2"/>
    <x v="7"/>
    <n v="31.2"/>
  </r>
  <r>
    <x v="24"/>
    <s v="Bangkalan"/>
    <x v="3"/>
    <x v="7"/>
    <n v="34.200000000000003"/>
  </r>
  <r>
    <x v="24"/>
    <s v="Bangkalan"/>
    <x v="4"/>
    <x v="7"/>
    <n v="32.200000000000003"/>
  </r>
  <r>
    <x v="24"/>
    <s v="Bangkalan"/>
    <x v="5"/>
    <x v="7"/>
    <n v="31.8"/>
  </r>
  <r>
    <x v="24"/>
    <s v="Bangkalan"/>
    <x v="0"/>
    <x v="8"/>
    <n v="10"/>
  </r>
  <r>
    <x v="24"/>
    <s v="Bangkalan"/>
    <x v="1"/>
    <x v="8"/>
    <n v="4.8571428570000004"/>
  </r>
  <r>
    <x v="24"/>
    <s v="Bangkalan"/>
    <x v="25"/>
    <x v="8"/>
    <n v="3"/>
  </r>
  <r>
    <x v="24"/>
    <s v="Bangkalan"/>
    <x v="2"/>
    <x v="8"/>
    <n v="3.1506849319999999"/>
  </r>
  <r>
    <x v="24"/>
    <s v="Bangkalan"/>
    <x v="3"/>
    <x v="8"/>
    <n v="3.3387096770000002"/>
  </r>
  <r>
    <x v="24"/>
    <s v="Bangkalan"/>
    <x v="4"/>
    <x v="8"/>
    <n v="2.1836734689999999"/>
  </r>
  <r>
    <x v="24"/>
    <s v="Bangkalan"/>
    <x v="5"/>
    <x v="8"/>
    <n v="4.1791044780000002"/>
  </r>
  <r>
    <x v="24"/>
    <s v="Bangkalan"/>
    <x v="0"/>
    <x v="9"/>
    <n v="20"/>
  </r>
  <r>
    <x v="24"/>
    <s v="Bangkalan"/>
    <x v="1"/>
    <x v="9"/>
    <n v="68"/>
  </r>
  <r>
    <x v="24"/>
    <s v="Bangkalan"/>
    <x v="25"/>
    <x v="9"/>
    <n v="9"/>
  </r>
  <r>
    <x v="24"/>
    <s v="Bangkalan"/>
    <x v="2"/>
    <x v="9"/>
    <n v="230"/>
  </r>
  <r>
    <x v="24"/>
    <s v="Bangkalan"/>
    <x v="3"/>
    <x v="9"/>
    <n v="207"/>
  </r>
  <r>
    <x v="24"/>
    <s v="Bangkalan"/>
    <x v="4"/>
    <x v="9"/>
    <n v="107"/>
  </r>
  <r>
    <x v="24"/>
    <s v="Bangkalan"/>
    <x v="5"/>
    <x v="9"/>
    <n v="280"/>
  </r>
  <r>
    <x v="24"/>
    <s v="Bangkalan"/>
    <x v="0"/>
    <x v="10"/>
    <n v="20.5"/>
  </r>
  <r>
    <x v="24"/>
    <s v="Bangkalan"/>
    <x v="1"/>
    <x v="10"/>
    <n v="27.6"/>
  </r>
  <r>
    <x v="24"/>
    <s v="Bangkalan"/>
    <x v="25"/>
    <x v="10"/>
    <n v="8.75"/>
  </r>
  <r>
    <x v="24"/>
    <s v="Bangkalan"/>
    <x v="2"/>
    <x v="10"/>
    <n v="30.4"/>
  </r>
  <r>
    <x v="24"/>
    <s v="Bangkalan"/>
    <x v="3"/>
    <x v="10"/>
    <n v="31.4"/>
  </r>
  <r>
    <x v="24"/>
    <s v="Bangkalan"/>
    <x v="4"/>
    <x v="10"/>
    <n v="30"/>
  </r>
  <r>
    <x v="24"/>
    <s v="Bangkalan"/>
    <x v="5"/>
    <x v="10"/>
    <n v="30.4"/>
  </r>
  <r>
    <x v="24"/>
    <s v="Bangkalan"/>
    <x v="0"/>
    <x v="11"/>
    <n v="7.3170732000000002E-2"/>
  </r>
  <r>
    <x v="24"/>
    <s v="Bangkalan"/>
    <x v="1"/>
    <x v="11"/>
    <n v="0.40579710099999999"/>
  </r>
  <r>
    <x v="24"/>
    <s v="Bangkalan"/>
    <x v="25"/>
    <x v="11"/>
    <n v="0.571428571"/>
  </r>
  <r>
    <x v="24"/>
    <s v="Bangkalan"/>
    <x v="2"/>
    <x v="11"/>
    <n v="4.6052632000000003E-2"/>
  </r>
  <r>
    <x v="24"/>
    <s v="Bangkalan"/>
    <x v="3"/>
    <x v="11"/>
    <n v="6.3694267999999998E-2"/>
  </r>
  <r>
    <x v="24"/>
    <s v="Bangkalan"/>
    <x v="4"/>
    <x v="11"/>
    <n v="5.3333332999999997E-2"/>
  </r>
  <r>
    <x v="24"/>
    <s v="Bangkalan"/>
    <x v="5"/>
    <x v="11"/>
    <n v="3.9473684000000002E-2"/>
  </r>
  <r>
    <x v="24"/>
    <s v="Bangkalan"/>
    <x v="0"/>
    <x v="12"/>
    <n v="0"/>
  </r>
  <r>
    <x v="24"/>
    <s v="Bangkalan"/>
    <x v="1"/>
    <x v="12"/>
    <n v="0"/>
  </r>
  <r>
    <x v="24"/>
    <s v="Bangkalan"/>
    <x v="25"/>
    <x v="12"/>
    <n v="0"/>
  </r>
  <r>
    <x v="24"/>
    <s v="Bangkalan"/>
    <x v="2"/>
    <x v="12"/>
    <n v="0"/>
  </r>
  <r>
    <x v="24"/>
    <s v="Bangkalan"/>
    <x v="3"/>
    <x v="12"/>
    <n v="0"/>
  </r>
  <r>
    <x v="24"/>
    <s v="Bangkalan"/>
    <x v="4"/>
    <x v="12"/>
    <n v="0"/>
  </r>
  <r>
    <x v="24"/>
    <s v="Bangkalan"/>
    <x v="5"/>
    <x v="12"/>
    <n v="0"/>
  </r>
  <r>
    <x v="24"/>
    <s v="Bangkalan"/>
    <x v="0"/>
    <x v="13"/>
    <n v="0.87804877999999997"/>
  </r>
  <r>
    <x v="24"/>
    <s v="Bangkalan"/>
    <x v="1"/>
    <x v="13"/>
    <n v="0.49275362299999997"/>
  </r>
  <r>
    <x v="24"/>
    <s v="Bangkalan"/>
    <x v="25"/>
    <x v="13"/>
    <n v="0.34285714299999998"/>
  </r>
  <r>
    <x v="24"/>
    <s v="Bangkalan"/>
    <x v="2"/>
    <x v="13"/>
    <n v="0.47368421100000002"/>
  </r>
  <r>
    <x v="24"/>
    <s v="Bangkalan"/>
    <x v="3"/>
    <x v="13"/>
    <n v="0.54140127400000004"/>
  </r>
  <r>
    <x v="24"/>
    <s v="Bangkalan"/>
    <x v="4"/>
    <x v="13"/>
    <n v="0.62"/>
  </r>
  <r>
    <x v="24"/>
    <s v="Bangkalan"/>
    <x v="5"/>
    <x v="13"/>
    <n v="0.51973684200000003"/>
  </r>
  <r>
    <x v="24"/>
    <s v="Bangkalan"/>
    <x v="0"/>
    <x v="14"/>
    <n v="0"/>
  </r>
  <r>
    <x v="24"/>
    <s v="Bangkalan"/>
    <x v="1"/>
    <x v="14"/>
    <n v="5.0724638000000002E-2"/>
  </r>
  <r>
    <x v="24"/>
    <s v="Bangkalan"/>
    <x v="25"/>
    <x v="14"/>
    <n v="2.8571428999999999E-2"/>
  </r>
  <r>
    <x v="24"/>
    <s v="Bangkalan"/>
    <x v="2"/>
    <x v="14"/>
    <n v="0.138157895"/>
  </r>
  <r>
    <x v="24"/>
    <s v="Bangkalan"/>
    <x v="3"/>
    <x v="14"/>
    <n v="0.242038217"/>
  </r>
  <r>
    <x v="24"/>
    <s v="Bangkalan"/>
    <x v="4"/>
    <x v="14"/>
    <n v="0.12"/>
  </r>
  <r>
    <x v="24"/>
    <s v="Bangkalan"/>
    <x v="5"/>
    <x v="14"/>
    <n v="0.15131578900000001"/>
  </r>
  <r>
    <x v="24"/>
    <s v="Bangkalan"/>
    <x v="0"/>
    <x v="15"/>
    <n v="0"/>
  </r>
  <r>
    <x v="24"/>
    <s v="Bangkalan"/>
    <x v="1"/>
    <x v="15"/>
    <n v="0"/>
  </r>
  <r>
    <x v="24"/>
    <s v="Bangkalan"/>
    <x v="25"/>
    <x v="15"/>
    <n v="0"/>
  </r>
  <r>
    <x v="24"/>
    <s v="Bangkalan"/>
    <x v="2"/>
    <x v="15"/>
    <n v="0"/>
  </r>
  <r>
    <x v="24"/>
    <s v="Bangkalan"/>
    <x v="3"/>
    <x v="15"/>
    <n v="0"/>
  </r>
  <r>
    <x v="24"/>
    <s v="Bangkalan"/>
    <x v="4"/>
    <x v="15"/>
    <n v="0"/>
  </r>
  <r>
    <x v="24"/>
    <s v="Bangkalan"/>
    <x v="5"/>
    <x v="15"/>
    <n v="0"/>
  </r>
  <r>
    <x v="24"/>
    <s v="Bangkalan"/>
    <x v="0"/>
    <x v="16"/>
    <n v="4.8780487999999997E-2"/>
  </r>
  <r>
    <x v="24"/>
    <s v="Bangkalan"/>
    <x v="1"/>
    <x v="16"/>
    <n v="5.0724638000000002E-2"/>
  </r>
  <r>
    <x v="24"/>
    <s v="Bangkalan"/>
    <x v="25"/>
    <x v="16"/>
    <n v="5.7142856999999998E-2"/>
  </r>
  <r>
    <x v="24"/>
    <s v="Bangkalan"/>
    <x v="2"/>
    <x v="16"/>
    <n v="0.34210526299999999"/>
  </r>
  <r>
    <x v="24"/>
    <s v="Bangkalan"/>
    <x v="3"/>
    <x v="16"/>
    <n v="0.15286624200000001"/>
  </r>
  <r>
    <x v="24"/>
    <s v="Bangkalan"/>
    <x v="4"/>
    <x v="16"/>
    <n v="0.206666667"/>
  </r>
  <r>
    <x v="24"/>
    <s v="Bangkalan"/>
    <x v="5"/>
    <x v="16"/>
    <n v="0.28947368400000001"/>
  </r>
  <r>
    <x v="24"/>
    <s v="Bangkalan"/>
    <x v="0"/>
    <x v="17"/>
    <n v="41"/>
  </r>
  <r>
    <x v="24"/>
    <s v="Bangkalan"/>
    <x v="1"/>
    <x v="17"/>
    <n v="138"/>
  </r>
  <r>
    <x v="24"/>
    <s v="Bangkalan"/>
    <x v="25"/>
    <x v="17"/>
    <n v="35"/>
  </r>
  <r>
    <x v="24"/>
    <s v="Bangkalan"/>
    <x v="2"/>
    <x v="17"/>
    <n v="152"/>
  </r>
  <r>
    <x v="24"/>
    <s v="Bangkalan"/>
    <x v="3"/>
    <x v="17"/>
    <n v="157"/>
  </r>
  <r>
    <x v="24"/>
    <s v="Bangkalan"/>
    <x v="4"/>
    <x v="17"/>
    <n v="150"/>
  </r>
  <r>
    <x v="24"/>
    <s v="Bangkalan"/>
    <x v="5"/>
    <x v="17"/>
    <n v="152"/>
  </r>
  <r>
    <x v="24"/>
    <s v="Bangkalan"/>
    <x v="0"/>
    <x v="18"/>
    <n v="0"/>
  </r>
  <r>
    <x v="24"/>
    <s v="Bangkalan"/>
    <x v="1"/>
    <x v="18"/>
    <n v="0"/>
  </r>
  <r>
    <x v="24"/>
    <s v="Bangkalan"/>
    <x v="25"/>
    <x v="18"/>
    <n v="0"/>
  </r>
  <r>
    <x v="24"/>
    <s v="Bangkalan"/>
    <x v="2"/>
    <x v="18"/>
    <n v="0"/>
  </r>
  <r>
    <x v="24"/>
    <s v="Bangkalan"/>
    <x v="3"/>
    <x v="18"/>
    <n v="0"/>
  </r>
  <r>
    <x v="24"/>
    <s v="Bangkalan"/>
    <x v="4"/>
    <x v="18"/>
    <n v="0"/>
  </r>
  <r>
    <x v="24"/>
    <s v="Bangkalan"/>
    <x v="5"/>
    <x v="18"/>
    <n v="0"/>
  </r>
  <r>
    <x v="24"/>
    <s v="Bangkalan"/>
    <x v="0"/>
    <x v="19"/>
    <n v="0"/>
  </r>
  <r>
    <x v="24"/>
    <s v="Bangkalan"/>
    <x v="1"/>
    <x v="19"/>
    <n v="0"/>
  </r>
  <r>
    <x v="24"/>
    <s v="Bangkalan"/>
    <x v="25"/>
    <x v="19"/>
    <n v="0"/>
  </r>
  <r>
    <x v="24"/>
    <s v="Bangkalan"/>
    <x v="2"/>
    <x v="19"/>
    <n v="0"/>
  </r>
  <r>
    <x v="24"/>
    <s v="Bangkalan"/>
    <x v="3"/>
    <x v="19"/>
    <n v="0"/>
  </r>
  <r>
    <x v="24"/>
    <s v="Bangkalan"/>
    <x v="4"/>
    <x v="19"/>
    <n v="0"/>
  </r>
  <r>
    <x v="24"/>
    <s v="Bangkalan"/>
    <x v="5"/>
    <x v="19"/>
    <n v="0"/>
  </r>
  <r>
    <x v="24"/>
    <s v="Pamekasan"/>
    <x v="6"/>
    <x v="0"/>
    <n v="0.64864864899999997"/>
  </r>
  <r>
    <x v="24"/>
    <s v="Pamekasan"/>
    <x v="7"/>
    <x v="0"/>
    <n v="0.322222222"/>
  </r>
  <r>
    <x v="24"/>
    <s v="Pamekasan"/>
    <x v="8"/>
    <x v="0"/>
    <n v="0.167785235"/>
  </r>
  <r>
    <x v="24"/>
    <s v="Pamekasan"/>
    <x v="10"/>
    <x v="0"/>
    <n v="0.55263157900000004"/>
  </r>
  <r>
    <x v="24"/>
    <s v="Pamekasan"/>
    <x v="9"/>
    <x v="0"/>
    <n v="0.74342105300000005"/>
  </r>
  <r>
    <x v="24"/>
    <s v="Pamekasan"/>
    <x v="11"/>
    <x v="0"/>
    <n v="0.54938271599999999"/>
  </r>
  <r>
    <x v="24"/>
    <s v="Pamekasan"/>
    <x v="12"/>
    <x v="0"/>
    <n v="0.61224489800000004"/>
  </r>
  <r>
    <x v="24"/>
    <s v="Pamekasan"/>
    <x v="21"/>
    <x v="0"/>
    <n v="0"/>
  </r>
  <r>
    <x v="24"/>
    <s v="Pamekasan"/>
    <x v="6"/>
    <x v="1"/>
    <n v="7.4324323999999997E-2"/>
  </r>
  <r>
    <x v="24"/>
    <s v="Pamekasan"/>
    <x v="7"/>
    <x v="1"/>
    <n v="5.5555555999999999E-2"/>
  </r>
  <r>
    <x v="24"/>
    <s v="Pamekasan"/>
    <x v="8"/>
    <x v="1"/>
    <n v="5.3691274999999997E-2"/>
  </r>
  <r>
    <x v="24"/>
    <s v="Pamekasan"/>
    <x v="10"/>
    <x v="1"/>
    <n v="5.2631578999999998E-2"/>
  </r>
  <r>
    <x v="24"/>
    <s v="Pamekasan"/>
    <x v="9"/>
    <x v="1"/>
    <n v="0.131578947"/>
  </r>
  <r>
    <x v="24"/>
    <s v="Pamekasan"/>
    <x v="11"/>
    <x v="1"/>
    <n v="0.12345679"/>
  </r>
  <r>
    <x v="24"/>
    <s v="Pamekasan"/>
    <x v="12"/>
    <x v="1"/>
    <n v="6.8027211000000004E-2"/>
  </r>
  <r>
    <x v="24"/>
    <s v="Pamekasan"/>
    <x v="21"/>
    <x v="1"/>
    <n v="0"/>
  </r>
  <r>
    <x v="24"/>
    <s v="Pamekasan"/>
    <x v="6"/>
    <x v="2"/>
    <n v="0.64864864899999997"/>
  </r>
  <r>
    <x v="24"/>
    <s v="Pamekasan"/>
    <x v="7"/>
    <x v="2"/>
    <n v="0.322222222"/>
  </r>
  <r>
    <x v="24"/>
    <s v="Pamekasan"/>
    <x v="8"/>
    <x v="2"/>
    <n v="0.167785235"/>
  </r>
  <r>
    <x v="24"/>
    <s v="Pamekasan"/>
    <x v="10"/>
    <x v="2"/>
    <n v="0.55263157900000004"/>
  </r>
  <r>
    <x v="24"/>
    <s v="Pamekasan"/>
    <x v="9"/>
    <x v="2"/>
    <n v="0.73684210500000002"/>
  </r>
  <r>
    <x v="24"/>
    <s v="Pamekasan"/>
    <x v="11"/>
    <x v="2"/>
    <n v="0.53703703700000005"/>
  </r>
  <r>
    <x v="24"/>
    <s v="Pamekasan"/>
    <x v="12"/>
    <x v="2"/>
    <n v="0.61224489800000004"/>
  </r>
  <r>
    <x v="24"/>
    <s v="Pamekasan"/>
    <x v="21"/>
    <x v="2"/>
    <n v="0"/>
  </r>
  <r>
    <x v="24"/>
    <s v="Pamekasan"/>
    <x v="6"/>
    <x v="3"/>
    <n v="0"/>
  </r>
  <r>
    <x v="24"/>
    <s v="Pamekasan"/>
    <x v="7"/>
    <x v="3"/>
    <n v="1.1111111E-2"/>
  </r>
  <r>
    <x v="24"/>
    <s v="Pamekasan"/>
    <x v="8"/>
    <x v="3"/>
    <n v="1"/>
  </r>
  <r>
    <x v="24"/>
    <s v="Pamekasan"/>
    <x v="10"/>
    <x v="3"/>
    <n v="0"/>
  </r>
  <r>
    <x v="24"/>
    <s v="Pamekasan"/>
    <x v="9"/>
    <x v="3"/>
    <n v="0"/>
  </r>
  <r>
    <x v="24"/>
    <s v="Pamekasan"/>
    <x v="11"/>
    <x v="3"/>
    <n v="0"/>
  </r>
  <r>
    <x v="24"/>
    <s v="Pamekasan"/>
    <x v="12"/>
    <x v="3"/>
    <n v="0"/>
  </r>
  <r>
    <x v="24"/>
    <s v="Pamekasan"/>
    <x v="21"/>
    <x v="3"/>
    <n v="0"/>
  </r>
  <r>
    <x v="24"/>
    <s v="Pamekasan"/>
    <x v="6"/>
    <x v="4"/>
    <n v="1"/>
  </r>
  <r>
    <x v="24"/>
    <s v="Pamekasan"/>
    <x v="7"/>
    <x v="4"/>
    <n v="0.98888888900000005"/>
  </r>
  <r>
    <x v="24"/>
    <s v="Pamekasan"/>
    <x v="8"/>
    <x v="4"/>
    <n v="0.95973154400000005"/>
  </r>
  <r>
    <x v="24"/>
    <s v="Pamekasan"/>
    <x v="10"/>
    <x v="4"/>
    <n v="1"/>
  </r>
  <r>
    <x v="24"/>
    <s v="Pamekasan"/>
    <x v="9"/>
    <x v="4"/>
    <n v="0.99342105300000005"/>
  </r>
  <r>
    <x v="24"/>
    <s v="Pamekasan"/>
    <x v="11"/>
    <x v="4"/>
    <n v="0.975308642"/>
  </r>
  <r>
    <x v="24"/>
    <s v="Pamekasan"/>
    <x v="12"/>
    <x v="4"/>
    <n v="0.98639455799999998"/>
  </r>
  <r>
    <x v="24"/>
    <s v="Pamekasan"/>
    <x v="21"/>
    <x v="4"/>
    <n v="0"/>
  </r>
  <r>
    <x v="24"/>
    <s v="Pamekasan"/>
    <x v="6"/>
    <x v="5"/>
    <n v="0.925675676"/>
  </r>
  <r>
    <x v="24"/>
    <s v="Pamekasan"/>
    <x v="7"/>
    <x v="5"/>
    <n v="0.93333333299999999"/>
  </r>
  <r>
    <x v="24"/>
    <s v="Pamekasan"/>
    <x v="8"/>
    <x v="5"/>
    <n v="0.90604026800000004"/>
  </r>
  <r>
    <x v="24"/>
    <s v="Pamekasan"/>
    <x v="10"/>
    <x v="5"/>
    <n v="0.94736842099999996"/>
  </r>
  <r>
    <x v="24"/>
    <s v="Pamekasan"/>
    <x v="9"/>
    <x v="5"/>
    <n v="0.85526315799999997"/>
  </r>
  <r>
    <x v="24"/>
    <s v="Pamekasan"/>
    <x v="11"/>
    <x v="5"/>
    <n v="0.83950617299999997"/>
  </r>
  <r>
    <x v="24"/>
    <s v="Pamekasan"/>
    <x v="12"/>
    <x v="5"/>
    <n v="0.918367347"/>
  </r>
  <r>
    <x v="24"/>
    <s v="Pamekasan"/>
    <x v="21"/>
    <x v="5"/>
    <n v="0"/>
  </r>
  <r>
    <x v="24"/>
    <s v="Pamekasan"/>
    <x v="6"/>
    <x v="6"/>
    <n v="0.91515151500000003"/>
  </r>
  <r>
    <x v="24"/>
    <s v="Pamekasan"/>
    <x v="7"/>
    <x v="6"/>
    <n v="0.909090909"/>
  </r>
  <r>
    <x v="24"/>
    <s v="Pamekasan"/>
    <x v="8"/>
    <x v="6"/>
    <n v="0.89285714299999996"/>
  </r>
  <r>
    <x v="24"/>
    <s v="Pamekasan"/>
    <x v="10"/>
    <x v="6"/>
    <n v="0.89156626500000002"/>
  </r>
  <r>
    <x v="24"/>
    <s v="Pamekasan"/>
    <x v="9"/>
    <x v="6"/>
    <n v="0.84242424199999999"/>
  </r>
  <r>
    <x v="24"/>
    <s v="Pamekasan"/>
    <x v="11"/>
    <x v="6"/>
    <n v="0.90588235299999997"/>
  </r>
  <r>
    <x v="24"/>
    <s v="Pamekasan"/>
    <x v="12"/>
    <x v="6"/>
    <n v="0.90303030299999998"/>
  </r>
  <r>
    <x v="24"/>
    <s v="Pamekasan"/>
    <x v="21"/>
    <x v="6"/>
    <n v="0.87640449399999998"/>
  </r>
  <r>
    <x v="24"/>
    <s v="Pamekasan"/>
    <x v="6"/>
    <x v="7"/>
    <n v="33"/>
  </r>
  <r>
    <x v="24"/>
    <s v="Pamekasan"/>
    <x v="7"/>
    <x v="7"/>
    <n v="33"/>
  </r>
  <r>
    <x v="24"/>
    <s v="Pamekasan"/>
    <x v="8"/>
    <x v="7"/>
    <n v="33.6"/>
  </r>
  <r>
    <x v="24"/>
    <s v="Pamekasan"/>
    <x v="10"/>
    <x v="7"/>
    <n v="33.200000000000003"/>
  </r>
  <r>
    <x v="24"/>
    <s v="Pamekasan"/>
    <x v="9"/>
    <x v="7"/>
    <n v="33"/>
  </r>
  <r>
    <x v="24"/>
    <s v="Pamekasan"/>
    <x v="11"/>
    <x v="7"/>
    <n v="34"/>
  </r>
  <r>
    <x v="24"/>
    <s v="Pamekasan"/>
    <x v="12"/>
    <x v="7"/>
    <n v="33"/>
  </r>
  <r>
    <x v="24"/>
    <s v="Pamekasan"/>
    <x v="21"/>
    <x v="7"/>
    <n v="89"/>
  </r>
  <r>
    <x v="24"/>
    <s v="Pamekasan"/>
    <x v="6"/>
    <x v="8"/>
    <n v="2.5"/>
  </r>
  <r>
    <x v="24"/>
    <s v="Pamekasan"/>
    <x v="7"/>
    <x v="8"/>
    <n v="1.3103448280000001"/>
  </r>
  <r>
    <x v="24"/>
    <s v="Pamekasan"/>
    <x v="8"/>
    <x v="8"/>
    <n v="6.04"/>
  </r>
  <r>
    <x v="24"/>
    <s v="Pamekasan"/>
    <x v="10"/>
    <x v="8"/>
    <n v="3.0833333330000001"/>
  </r>
  <r>
    <x v="24"/>
    <s v="Pamekasan"/>
    <x v="9"/>
    <x v="8"/>
    <n v="2.0353982300000002"/>
  </r>
  <r>
    <x v="24"/>
    <s v="Pamekasan"/>
    <x v="11"/>
    <x v="8"/>
    <n v="2.4044943820000002"/>
  </r>
  <r>
    <x v="24"/>
    <s v="Pamekasan"/>
    <x v="12"/>
    <x v="8"/>
    <n v="1.3555555560000001"/>
  </r>
  <r>
    <x v="24"/>
    <s v="Pamekasan"/>
    <x v="21"/>
    <x v="8"/>
    <n v="0"/>
  </r>
  <r>
    <x v="24"/>
    <s v="Pamekasan"/>
    <x v="6"/>
    <x v="9"/>
    <n v="240"/>
  </r>
  <r>
    <x v="24"/>
    <s v="Pamekasan"/>
    <x v="7"/>
    <x v="9"/>
    <n v="38"/>
  </r>
  <r>
    <x v="24"/>
    <s v="Pamekasan"/>
    <x v="8"/>
    <x v="9"/>
    <n v="151"/>
  </r>
  <r>
    <x v="24"/>
    <s v="Pamekasan"/>
    <x v="10"/>
    <x v="9"/>
    <n v="259"/>
  </r>
  <r>
    <x v="24"/>
    <s v="Pamekasan"/>
    <x v="9"/>
    <x v="9"/>
    <n v="230"/>
  </r>
  <r>
    <x v="24"/>
    <s v="Pamekasan"/>
    <x v="11"/>
    <x v="9"/>
    <n v="214"/>
  </r>
  <r>
    <x v="24"/>
    <s v="Pamekasan"/>
    <x v="12"/>
    <x v="9"/>
    <n v="122"/>
  </r>
  <r>
    <x v="24"/>
    <s v="Pamekasan"/>
    <x v="21"/>
    <x v="9"/>
    <n v="0"/>
  </r>
  <r>
    <x v="24"/>
    <s v="Pamekasan"/>
    <x v="6"/>
    <x v="10"/>
    <n v="29.6"/>
  </r>
  <r>
    <x v="24"/>
    <s v="Pamekasan"/>
    <x v="7"/>
    <x v="10"/>
    <n v="30"/>
  </r>
  <r>
    <x v="24"/>
    <s v="Pamekasan"/>
    <x v="8"/>
    <x v="10"/>
    <n v="29.8"/>
  </r>
  <r>
    <x v="24"/>
    <s v="Pamekasan"/>
    <x v="10"/>
    <x v="10"/>
    <n v="30.4"/>
  </r>
  <r>
    <x v="24"/>
    <s v="Pamekasan"/>
    <x v="9"/>
    <x v="10"/>
    <n v="30.4"/>
  </r>
  <r>
    <x v="24"/>
    <s v="Pamekasan"/>
    <x v="11"/>
    <x v="10"/>
    <n v="32.4"/>
  </r>
  <r>
    <x v="24"/>
    <s v="Pamekasan"/>
    <x v="12"/>
    <x v="10"/>
    <n v="29.4"/>
  </r>
  <r>
    <x v="24"/>
    <s v="Pamekasan"/>
    <x v="21"/>
    <x v="10"/>
    <n v="1"/>
  </r>
  <r>
    <x v="24"/>
    <s v="Pamekasan"/>
    <x v="6"/>
    <x v="11"/>
    <n v="0"/>
  </r>
  <r>
    <x v="24"/>
    <s v="Pamekasan"/>
    <x v="7"/>
    <x v="11"/>
    <n v="1.1111111E-2"/>
  </r>
  <r>
    <x v="24"/>
    <s v="Pamekasan"/>
    <x v="8"/>
    <x v="11"/>
    <n v="4.0268456000000001E-2"/>
  </r>
  <r>
    <x v="24"/>
    <s v="Pamekasan"/>
    <x v="10"/>
    <x v="11"/>
    <n v="0"/>
  </r>
  <r>
    <x v="24"/>
    <s v="Pamekasan"/>
    <x v="9"/>
    <x v="11"/>
    <n v="6.5789469999999999E-3"/>
  </r>
  <r>
    <x v="24"/>
    <s v="Pamekasan"/>
    <x v="11"/>
    <x v="11"/>
    <n v="2.4691358E-2"/>
  </r>
  <r>
    <x v="24"/>
    <s v="Pamekasan"/>
    <x v="12"/>
    <x v="11"/>
    <n v="1.3605442000000001E-2"/>
  </r>
  <r>
    <x v="24"/>
    <s v="Pamekasan"/>
    <x v="21"/>
    <x v="11"/>
    <n v="1"/>
  </r>
  <r>
    <x v="24"/>
    <s v="Pamekasan"/>
    <x v="6"/>
    <x v="12"/>
    <n v="0"/>
  </r>
  <r>
    <x v="24"/>
    <s v="Pamekasan"/>
    <x v="7"/>
    <x v="12"/>
    <n v="1.1111111E-2"/>
  </r>
  <r>
    <x v="24"/>
    <s v="Pamekasan"/>
    <x v="8"/>
    <x v="12"/>
    <n v="0"/>
  </r>
  <r>
    <x v="24"/>
    <s v="Pamekasan"/>
    <x v="10"/>
    <x v="12"/>
    <n v="0"/>
  </r>
  <r>
    <x v="24"/>
    <s v="Pamekasan"/>
    <x v="9"/>
    <x v="12"/>
    <n v="0"/>
  </r>
  <r>
    <x v="24"/>
    <s v="Pamekasan"/>
    <x v="11"/>
    <x v="12"/>
    <n v="0"/>
  </r>
  <r>
    <x v="24"/>
    <s v="Pamekasan"/>
    <x v="12"/>
    <x v="12"/>
    <n v="0"/>
  </r>
  <r>
    <x v="24"/>
    <s v="Pamekasan"/>
    <x v="21"/>
    <x v="12"/>
    <n v="0"/>
  </r>
  <r>
    <x v="24"/>
    <s v="Pamekasan"/>
    <x v="6"/>
    <x v="13"/>
    <n v="0.35135135099999998"/>
  </r>
  <r>
    <x v="24"/>
    <s v="Pamekasan"/>
    <x v="7"/>
    <x v="13"/>
    <n v="0.65555555600000004"/>
  </r>
  <r>
    <x v="24"/>
    <s v="Pamekasan"/>
    <x v="8"/>
    <x v="13"/>
    <n v="0.79194630899999996"/>
  </r>
  <r>
    <x v="24"/>
    <s v="Pamekasan"/>
    <x v="10"/>
    <x v="13"/>
    <n v="0.44736842100000002"/>
  </r>
  <r>
    <x v="24"/>
    <s v="Pamekasan"/>
    <x v="9"/>
    <x v="13"/>
    <n v="0.25"/>
  </r>
  <r>
    <x v="24"/>
    <s v="Pamekasan"/>
    <x v="11"/>
    <x v="13"/>
    <n v="0.42592592600000001"/>
  </r>
  <r>
    <x v="24"/>
    <s v="Pamekasan"/>
    <x v="12"/>
    <x v="13"/>
    <n v="0.37414966"/>
  </r>
  <r>
    <x v="24"/>
    <s v="Pamekasan"/>
    <x v="21"/>
    <x v="13"/>
    <n v="0"/>
  </r>
  <r>
    <x v="24"/>
    <s v="Pamekasan"/>
    <x v="6"/>
    <x v="14"/>
    <n v="7.4324323999999997E-2"/>
  </r>
  <r>
    <x v="24"/>
    <s v="Pamekasan"/>
    <x v="7"/>
    <x v="14"/>
    <n v="5.5555555999999999E-2"/>
  </r>
  <r>
    <x v="24"/>
    <s v="Pamekasan"/>
    <x v="8"/>
    <x v="14"/>
    <n v="5.3691274999999997E-2"/>
  </r>
  <r>
    <x v="24"/>
    <s v="Pamekasan"/>
    <x v="10"/>
    <x v="14"/>
    <n v="5.2631578999999998E-2"/>
  </r>
  <r>
    <x v="24"/>
    <s v="Pamekasan"/>
    <x v="9"/>
    <x v="14"/>
    <n v="0.131578947"/>
  </r>
  <r>
    <x v="24"/>
    <s v="Pamekasan"/>
    <x v="11"/>
    <x v="14"/>
    <n v="0.12345679"/>
  </r>
  <r>
    <x v="24"/>
    <s v="Pamekasan"/>
    <x v="12"/>
    <x v="14"/>
    <n v="6.8027211000000004E-2"/>
  </r>
  <r>
    <x v="24"/>
    <s v="Pamekasan"/>
    <x v="21"/>
    <x v="14"/>
    <n v="0"/>
  </r>
  <r>
    <x v="24"/>
    <s v="Pamekasan"/>
    <x v="6"/>
    <x v="15"/>
    <n v="0"/>
  </r>
  <r>
    <x v="24"/>
    <s v="Pamekasan"/>
    <x v="7"/>
    <x v="15"/>
    <n v="0"/>
  </r>
  <r>
    <x v="24"/>
    <s v="Pamekasan"/>
    <x v="8"/>
    <x v="15"/>
    <n v="0"/>
  </r>
  <r>
    <x v="24"/>
    <s v="Pamekasan"/>
    <x v="10"/>
    <x v="15"/>
    <n v="0"/>
  </r>
  <r>
    <x v="24"/>
    <s v="Pamekasan"/>
    <x v="9"/>
    <x v="15"/>
    <n v="6.5789469999999999E-3"/>
  </r>
  <r>
    <x v="24"/>
    <s v="Pamekasan"/>
    <x v="11"/>
    <x v="15"/>
    <n v="1.2345679E-2"/>
  </r>
  <r>
    <x v="24"/>
    <s v="Pamekasan"/>
    <x v="12"/>
    <x v="15"/>
    <n v="0"/>
  </r>
  <r>
    <x v="24"/>
    <s v="Pamekasan"/>
    <x v="21"/>
    <x v="15"/>
    <n v="0"/>
  </r>
  <r>
    <x v="24"/>
    <s v="Pamekasan"/>
    <x v="6"/>
    <x v="16"/>
    <n v="0.574324324"/>
  </r>
  <r>
    <x v="24"/>
    <s v="Pamekasan"/>
    <x v="7"/>
    <x v="16"/>
    <n v="0.26666666700000002"/>
  </r>
  <r>
    <x v="24"/>
    <s v="Pamekasan"/>
    <x v="8"/>
    <x v="16"/>
    <n v="0.11409395999999999"/>
  </r>
  <r>
    <x v="24"/>
    <s v="Pamekasan"/>
    <x v="10"/>
    <x v="16"/>
    <n v="0.5"/>
  </r>
  <r>
    <x v="24"/>
    <s v="Pamekasan"/>
    <x v="9"/>
    <x v="16"/>
    <n v="0.60526315799999997"/>
  </r>
  <r>
    <x v="24"/>
    <s v="Pamekasan"/>
    <x v="11"/>
    <x v="16"/>
    <n v="0.41358024700000001"/>
  </r>
  <r>
    <x v="24"/>
    <s v="Pamekasan"/>
    <x v="12"/>
    <x v="16"/>
    <n v="0.54421768699999995"/>
  </r>
  <r>
    <x v="24"/>
    <s v="Pamekasan"/>
    <x v="21"/>
    <x v="16"/>
    <n v="0"/>
  </r>
  <r>
    <x v="24"/>
    <s v="Pamekasan"/>
    <x v="6"/>
    <x v="17"/>
    <n v="148"/>
  </r>
  <r>
    <x v="24"/>
    <s v="Pamekasan"/>
    <x v="7"/>
    <x v="17"/>
    <n v="90"/>
  </r>
  <r>
    <x v="24"/>
    <s v="Pamekasan"/>
    <x v="8"/>
    <x v="17"/>
    <n v="149"/>
  </r>
  <r>
    <x v="24"/>
    <s v="Pamekasan"/>
    <x v="10"/>
    <x v="17"/>
    <n v="152"/>
  </r>
  <r>
    <x v="24"/>
    <s v="Pamekasan"/>
    <x v="9"/>
    <x v="17"/>
    <n v="152"/>
  </r>
  <r>
    <x v="24"/>
    <s v="Pamekasan"/>
    <x v="11"/>
    <x v="17"/>
    <n v="162"/>
  </r>
  <r>
    <x v="24"/>
    <s v="Pamekasan"/>
    <x v="12"/>
    <x v="17"/>
    <n v="147"/>
  </r>
  <r>
    <x v="24"/>
    <s v="Pamekasan"/>
    <x v="21"/>
    <x v="17"/>
    <n v="1"/>
  </r>
  <r>
    <x v="24"/>
    <s v="Pamekasan"/>
    <x v="6"/>
    <x v="18"/>
    <n v="0"/>
  </r>
  <r>
    <x v="24"/>
    <s v="Pamekasan"/>
    <x v="7"/>
    <x v="18"/>
    <n v="0"/>
  </r>
  <r>
    <x v="24"/>
    <s v="Pamekasan"/>
    <x v="8"/>
    <x v="18"/>
    <n v="0"/>
  </r>
  <r>
    <x v="24"/>
    <s v="Pamekasan"/>
    <x v="10"/>
    <x v="18"/>
    <n v="0"/>
  </r>
  <r>
    <x v="24"/>
    <s v="Pamekasan"/>
    <x v="9"/>
    <x v="18"/>
    <n v="0"/>
  </r>
  <r>
    <x v="24"/>
    <s v="Pamekasan"/>
    <x v="11"/>
    <x v="18"/>
    <n v="0"/>
  </r>
  <r>
    <x v="24"/>
    <s v="Pamekasan"/>
    <x v="12"/>
    <x v="18"/>
    <n v="0"/>
  </r>
  <r>
    <x v="24"/>
    <s v="Pamekasan"/>
    <x v="21"/>
    <x v="18"/>
    <n v="0"/>
  </r>
  <r>
    <x v="24"/>
    <s v="Pamekasan"/>
    <x v="6"/>
    <x v="19"/>
    <n v="0"/>
  </r>
  <r>
    <x v="24"/>
    <s v="Pamekasan"/>
    <x v="7"/>
    <x v="19"/>
    <n v="0"/>
  </r>
  <r>
    <x v="24"/>
    <s v="Pamekasan"/>
    <x v="8"/>
    <x v="19"/>
    <n v="0"/>
  </r>
  <r>
    <x v="24"/>
    <s v="Pamekasan"/>
    <x v="10"/>
    <x v="19"/>
    <n v="0"/>
  </r>
  <r>
    <x v="24"/>
    <s v="Pamekasan"/>
    <x v="9"/>
    <x v="19"/>
    <n v="0"/>
  </r>
  <r>
    <x v="24"/>
    <s v="Pamekasan"/>
    <x v="11"/>
    <x v="19"/>
    <n v="0"/>
  </r>
  <r>
    <x v="24"/>
    <s v="Pamekasan"/>
    <x v="12"/>
    <x v="19"/>
    <n v="0"/>
  </r>
  <r>
    <x v="24"/>
    <s v="Pamekasan"/>
    <x v="21"/>
    <x v="19"/>
    <n v="0"/>
  </r>
  <r>
    <x v="24"/>
    <s v="Sampang"/>
    <x v="24"/>
    <x v="0"/>
    <n v="5.6338027999999998E-2"/>
  </r>
  <r>
    <x v="24"/>
    <s v="Sampang"/>
    <x v="14"/>
    <x v="0"/>
    <n v="0.43790849700000001"/>
  </r>
  <r>
    <x v="24"/>
    <s v="Sampang"/>
    <x v="25"/>
    <x v="0"/>
    <n v="0.1"/>
  </r>
  <r>
    <x v="24"/>
    <s v="Sampang"/>
    <x v="15"/>
    <x v="0"/>
    <n v="0.53691275199999999"/>
  </r>
  <r>
    <x v="24"/>
    <s v="Sampang"/>
    <x v="16"/>
    <x v="0"/>
    <n v="0.45512820500000001"/>
  </r>
  <r>
    <x v="24"/>
    <s v="Sampang"/>
    <x v="24"/>
    <x v="1"/>
    <n v="0"/>
  </r>
  <r>
    <x v="24"/>
    <s v="Sampang"/>
    <x v="14"/>
    <x v="1"/>
    <n v="6.5359479999999998E-3"/>
  </r>
  <r>
    <x v="24"/>
    <s v="Sampang"/>
    <x v="25"/>
    <x v="1"/>
    <n v="0"/>
  </r>
  <r>
    <x v="24"/>
    <s v="Sampang"/>
    <x v="15"/>
    <x v="1"/>
    <n v="6.0402684999999998E-2"/>
  </r>
  <r>
    <x v="24"/>
    <s v="Sampang"/>
    <x v="16"/>
    <x v="1"/>
    <n v="0.102564103"/>
  </r>
  <r>
    <x v="24"/>
    <s v="Sampang"/>
    <x v="24"/>
    <x v="2"/>
    <n v="2.1126761000000001E-2"/>
  </r>
  <r>
    <x v="24"/>
    <s v="Sampang"/>
    <x v="14"/>
    <x v="2"/>
    <n v="0.43790849700000001"/>
  </r>
  <r>
    <x v="24"/>
    <s v="Sampang"/>
    <x v="25"/>
    <x v="2"/>
    <n v="0.1"/>
  </r>
  <r>
    <x v="24"/>
    <s v="Sampang"/>
    <x v="15"/>
    <x v="2"/>
    <n v="0.51677852300000005"/>
  </r>
  <r>
    <x v="24"/>
    <s v="Sampang"/>
    <x v="16"/>
    <x v="2"/>
    <n v="0.45512820500000001"/>
  </r>
  <r>
    <x v="24"/>
    <s v="Sampang"/>
    <x v="24"/>
    <x v="3"/>
    <n v="0"/>
  </r>
  <r>
    <x v="24"/>
    <s v="Sampang"/>
    <x v="14"/>
    <x v="3"/>
    <n v="0"/>
  </r>
  <r>
    <x v="24"/>
    <s v="Sampang"/>
    <x v="25"/>
    <x v="3"/>
    <n v="0"/>
  </r>
  <r>
    <x v="24"/>
    <s v="Sampang"/>
    <x v="15"/>
    <x v="3"/>
    <n v="0"/>
  </r>
  <r>
    <x v="24"/>
    <s v="Sampang"/>
    <x v="16"/>
    <x v="3"/>
    <n v="0"/>
  </r>
  <r>
    <x v="24"/>
    <s v="Sampang"/>
    <x v="24"/>
    <x v="4"/>
    <n v="0.5"/>
  </r>
  <r>
    <x v="24"/>
    <s v="Sampang"/>
    <x v="14"/>
    <x v="4"/>
    <n v="1"/>
  </r>
  <r>
    <x v="24"/>
    <s v="Sampang"/>
    <x v="25"/>
    <x v="4"/>
    <n v="0.625"/>
  </r>
  <r>
    <x v="24"/>
    <s v="Sampang"/>
    <x v="15"/>
    <x v="4"/>
    <n v="0.97986577200000002"/>
  </r>
  <r>
    <x v="24"/>
    <s v="Sampang"/>
    <x v="16"/>
    <x v="4"/>
    <n v="1"/>
  </r>
  <r>
    <x v="24"/>
    <s v="Sampang"/>
    <x v="24"/>
    <x v="5"/>
    <n v="0.46478873199999998"/>
  </r>
  <r>
    <x v="24"/>
    <s v="Sampang"/>
    <x v="14"/>
    <x v="5"/>
    <n v="0.99346405199999999"/>
  </r>
  <r>
    <x v="24"/>
    <s v="Sampang"/>
    <x v="25"/>
    <x v="5"/>
    <n v="0.625"/>
  </r>
  <r>
    <x v="24"/>
    <s v="Sampang"/>
    <x v="15"/>
    <x v="5"/>
    <n v="0.89932885900000004"/>
  </r>
  <r>
    <x v="24"/>
    <s v="Sampang"/>
    <x v="16"/>
    <x v="5"/>
    <n v="0.89743589700000004"/>
  </r>
  <r>
    <x v="24"/>
    <s v="Sampang"/>
    <x v="24"/>
    <x v="6"/>
    <n v="0.88749999999999996"/>
  </r>
  <r>
    <x v="24"/>
    <s v="Sampang"/>
    <x v="14"/>
    <x v="6"/>
    <n v="0.98709677399999995"/>
  </r>
  <r>
    <x v="24"/>
    <s v="Sampang"/>
    <x v="25"/>
    <x v="6"/>
    <n v="0.85057471299999998"/>
  </r>
  <r>
    <x v="24"/>
    <s v="Sampang"/>
    <x v="15"/>
    <x v="6"/>
    <n v="0.93081760999999996"/>
  </r>
  <r>
    <x v="24"/>
    <s v="Sampang"/>
    <x v="16"/>
    <x v="6"/>
    <n v="0.96226415099999996"/>
  </r>
  <r>
    <x v="24"/>
    <s v="Sampang"/>
    <x v="24"/>
    <x v="7"/>
    <n v="32"/>
  </r>
  <r>
    <x v="24"/>
    <s v="Sampang"/>
    <x v="14"/>
    <x v="7"/>
    <n v="31"/>
  </r>
  <r>
    <x v="24"/>
    <s v="Sampang"/>
    <x v="25"/>
    <x v="7"/>
    <n v="29"/>
  </r>
  <r>
    <x v="24"/>
    <s v="Sampang"/>
    <x v="15"/>
    <x v="7"/>
    <n v="31.8"/>
  </r>
  <r>
    <x v="24"/>
    <s v="Sampang"/>
    <x v="16"/>
    <x v="7"/>
    <n v="31.8"/>
  </r>
  <r>
    <x v="24"/>
    <s v="Sampang"/>
    <x v="24"/>
    <x v="8"/>
    <n v="6.125"/>
  </r>
  <r>
    <x v="24"/>
    <s v="Sampang"/>
    <x v="14"/>
    <x v="8"/>
    <n v="2.9850746269999999"/>
  </r>
  <r>
    <x v="24"/>
    <s v="Sampang"/>
    <x v="25"/>
    <x v="8"/>
    <n v="1.75"/>
  </r>
  <r>
    <x v="24"/>
    <s v="Sampang"/>
    <x v="15"/>
    <x v="8"/>
    <n v="3.6124999999999998"/>
  </r>
  <r>
    <x v="24"/>
    <s v="Sampang"/>
    <x v="16"/>
    <x v="8"/>
    <n v="2.774647887"/>
  </r>
  <r>
    <x v="24"/>
    <s v="Sampang"/>
    <x v="24"/>
    <x v="9"/>
    <n v="49"/>
  </r>
  <r>
    <x v="24"/>
    <s v="Sampang"/>
    <x v="14"/>
    <x v="9"/>
    <n v="200"/>
  </r>
  <r>
    <x v="24"/>
    <s v="Sampang"/>
    <x v="25"/>
    <x v="9"/>
    <n v="7"/>
  </r>
  <r>
    <x v="24"/>
    <s v="Sampang"/>
    <x v="15"/>
    <x v="9"/>
    <n v="289"/>
  </r>
  <r>
    <x v="24"/>
    <s v="Sampang"/>
    <x v="16"/>
    <x v="9"/>
    <n v="197"/>
  </r>
  <r>
    <x v="24"/>
    <s v="Sampang"/>
    <x v="24"/>
    <x v="10"/>
    <n v="28.4"/>
  </r>
  <r>
    <x v="24"/>
    <s v="Sampang"/>
    <x v="14"/>
    <x v="10"/>
    <n v="30.6"/>
  </r>
  <r>
    <x v="24"/>
    <s v="Sampang"/>
    <x v="25"/>
    <x v="10"/>
    <n v="13.333333333000001"/>
  </r>
  <r>
    <x v="24"/>
    <s v="Sampang"/>
    <x v="15"/>
    <x v="10"/>
    <n v="29.8"/>
  </r>
  <r>
    <x v="24"/>
    <s v="Sampang"/>
    <x v="16"/>
    <x v="10"/>
    <n v="31.2"/>
  </r>
  <r>
    <x v="24"/>
    <s v="Sampang"/>
    <x v="24"/>
    <x v="11"/>
    <n v="0.5"/>
  </r>
  <r>
    <x v="24"/>
    <s v="Sampang"/>
    <x v="14"/>
    <x v="11"/>
    <n v="0"/>
  </r>
  <r>
    <x v="24"/>
    <s v="Sampang"/>
    <x v="25"/>
    <x v="11"/>
    <n v="0.375"/>
  </r>
  <r>
    <x v="24"/>
    <s v="Sampang"/>
    <x v="15"/>
    <x v="11"/>
    <n v="2.0134228000000001E-2"/>
  </r>
  <r>
    <x v="24"/>
    <s v="Sampang"/>
    <x v="16"/>
    <x v="11"/>
    <n v="0"/>
  </r>
  <r>
    <x v="24"/>
    <s v="Sampang"/>
    <x v="24"/>
    <x v="12"/>
    <n v="0"/>
  </r>
  <r>
    <x v="24"/>
    <s v="Sampang"/>
    <x v="14"/>
    <x v="12"/>
    <n v="0"/>
  </r>
  <r>
    <x v="24"/>
    <s v="Sampang"/>
    <x v="25"/>
    <x v="12"/>
    <n v="0"/>
  </r>
  <r>
    <x v="24"/>
    <s v="Sampang"/>
    <x v="15"/>
    <x v="12"/>
    <n v="0"/>
  </r>
  <r>
    <x v="24"/>
    <s v="Sampang"/>
    <x v="16"/>
    <x v="12"/>
    <n v="0"/>
  </r>
  <r>
    <x v="24"/>
    <s v="Sampang"/>
    <x v="24"/>
    <x v="13"/>
    <n v="0.44366197200000002"/>
  </r>
  <r>
    <x v="24"/>
    <s v="Sampang"/>
    <x v="14"/>
    <x v="13"/>
    <n v="0.56209150299999999"/>
  </r>
  <r>
    <x v="24"/>
    <s v="Sampang"/>
    <x v="25"/>
    <x v="13"/>
    <n v="0.52500000000000002"/>
  </r>
  <r>
    <x v="24"/>
    <s v="Sampang"/>
    <x v="15"/>
    <x v="13"/>
    <n v="0.44295301999999998"/>
  </r>
  <r>
    <x v="24"/>
    <s v="Sampang"/>
    <x v="16"/>
    <x v="13"/>
    <n v="0.54487179500000005"/>
  </r>
  <r>
    <x v="24"/>
    <s v="Sampang"/>
    <x v="24"/>
    <x v="14"/>
    <n v="0"/>
  </r>
  <r>
    <x v="24"/>
    <s v="Sampang"/>
    <x v="14"/>
    <x v="14"/>
    <n v="6.5359479999999998E-3"/>
  </r>
  <r>
    <x v="24"/>
    <s v="Sampang"/>
    <x v="25"/>
    <x v="14"/>
    <n v="0"/>
  </r>
  <r>
    <x v="24"/>
    <s v="Sampang"/>
    <x v="15"/>
    <x v="14"/>
    <n v="6.0402684999999998E-2"/>
  </r>
  <r>
    <x v="24"/>
    <s v="Sampang"/>
    <x v="16"/>
    <x v="14"/>
    <n v="0.102564103"/>
  </r>
  <r>
    <x v="24"/>
    <s v="Sampang"/>
    <x v="24"/>
    <x v="15"/>
    <n v="3.5211267999999997E-2"/>
  </r>
  <r>
    <x v="24"/>
    <s v="Sampang"/>
    <x v="14"/>
    <x v="15"/>
    <n v="0"/>
  </r>
  <r>
    <x v="24"/>
    <s v="Sampang"/>
    <x v="25"/>
    <x v="15"/>
    <n v="0"/>
  </r>
  <r>
    <x v="24"/>
    <s v="Sampang"/>
    <x v="15"/>
    <x v="15"/>
    <n v="2.0134228000000001E-2"/>
  </r>
  <r>
    <x v="24"/>
    <s v="Sampang"/>
    <x v="16"/>
    <x v="15"/>
    <n v="0"/>
  </r>
  <r>
    <x v="24"/>
    <s v="Sampang"/>
    <x v="24"/>
    <x v="16"/>
    <n v="2.1126761000000001E-2"/>
  </r>
  <r>
    <x v="24"/>
    <s v="Sampang"/>
    <x v="14"/>
    <x v="16"/>
    <n v="0.43137254899999999"/>
  </r>
  <r>
    <x v="24"/>
    <s v="Sampang"/>
    <x v="25"/>
    <x v="16"/>
    <n v="0.1"/>
  </r>
  <r>
    <x v="24"/>
    <s v="Sampang"/>
    <x v="15"/>
    <x v="16"/>
    <n v="0.45637583900000001"/>
  </r>
  <r>
    <x v="24"/>
    <s v="Sampang"/>
    <x v="16"/>
    <x v="16"/>
    <n v="0.35256410300000002"/>
  </r>
  <r>
    <x v="24"/>
    <s v="Sampang"/>
    <x v="24"/>
    <x v="17"/>
    <n v="142"/>
  </r>
  <r>
    <x v="24"/>
    <s v="Sampang"/>
    <x v="14"/>
    <x v="17"/>
    <n v="153"/>
  </r>
  <r>
    <x v="24"/>
    <s v="Sampang"/>
    <x v="25"/>
    <x v="17"/>
    <n v="40"/>
  </r>
  <r>
    <x v="24"/>
    <s v="Sampang"/>
    <x v="15"/>
    <x v="17"/>
    <n v="149"/>
  </r>
  <r>
    <x v="24"/>
    <s v="Sampang"/>
    <x v="16"/>
    <x v="17"/>
    <n v="156"/>
  </r>
  <r>
    <x v="24"/>
    <s v="Sampang"/>
    <x v="24"/>
    <x v="18"/>
    <n v="0"/>
  </r>
  <r>
    <x v="24"/>
    <s v="Sampang"/>
    <x v="14"/>
    <x v="18"/>
    <n v="0"/>
  </r>
  <r>
    <x v="24"/>
    <s v="Sampang"/>
    <x v="25"/>
    <x v="18"/>
    <n v="0"/>
  </r>
  <r>
    <x v="24"/>
    <s v="Sampang"/>
    <x v="15"/>
    <x v="18"/>
    <n v="0"/>
  </r>
  <r>
    <x v="24"/>
    <s v="Sampang"/>
    <x v="16"/>
    <x v="18"/>
    <n v="0"/>
  </r>
  <r>
    <x v="24"/>
    <s v="Sampang"/>
    <x v="24"/>
    <x v="19"/>
    <n v="0"/>
  </r>
  <r>
    <x v="24"/>
    <s v="Sampang"/>
    <x v="14"/>
    <x v="19"/>
    <n v="0"/>
  </r>
  <r>
    <x v="24"/>
    <s v="Sampang"/>
    <x v="25"/>
    <x v="19"/>
    <n v="0"/>
  </r>
  <r>
    <x v="24"/>
    <s v="Sampang"/>
    <x v="15"/>
    <x v="19"/>
    <n v="0"/>
  </r>
  <r>
    <x v="24"/>
    <s v="Sampang"/>
    <x v="16"/>
    <x v="19"/>
    <n v="0"/>
  </r>
  <r>
    <x v="24"/>
    <s v="Sumenep+Kepulauan"/>
    <x v="17"/>
    <x v="0"/>
    <n v="0.52083333300000001"/>
  </r>
  <r>
    <x v="24"/>
    <s v="Sumenep+Kepulauan"/>
    <x v="18"/>
    <x v="0"/>
    <n v="0.61428571399999998"/>
  </r>
  <r>
    <x v="24"/>
    <s v="Sumenep+Kepulauan"/>
    <x v="19"/>
    <x v="0"/>
    <n v="0.5"/>
  </r>
  <r>
    <x v="24"/>
    <s v="Sumenep+Kepulauan"/>
    <x v="20"/>
    <x v="0"/>
    <n v="0.63924050600000004"/>
  </r>
  <r>
    <x v="24"/>
    <s v="Sumenep+Kepulauan"/>
    <x v="21"/>
    <x v="0"/>
    <n v="0.1875"/>
  </r>
  <r>
    <x v="24"/>
    <s v="Sumenep+Kepulauan"/>
    <x v="22"/>
    <x v="0"/>
    <n v="0.75167785200000004"/>
  </r>
  <r>
    <x v="24"/>
    <s v="Sumenep+Kepulauan"/>
    <x v="23"/>
    <x v="0"/>
    <n v="0.58666666700000003"/>
  </r>
  <r>
    <x v="24"/>
    <s v="Sumenep+Kepulauan"/>
    <x v="17"/>
    <x v="1"/>
    <n v="3.4722221999999997E-2"/>
  </r>
  <r>
    <x v="24"/>
    <s v="Sumenep+Kepulauan"/>
    <x v="18"/>
    <x v="1"/>
    <n v="7.1428570999999996E-2"/>
  </r>
  <r>
    <x v="24"/>
    <s v="Sumenep+Kepulauan"/>
    <x v="19"/>
    <x v="1"/>
    <n v="0.18181818199999999"/>
  </r>
  <r>
    <x v="24"/>
    <s v="Sumenep+Kepulauan"/>
    <x v="20"/>
    <x v="1"/>
    <n v="6.9620252999999993E-2"/>
  </r>
  <r>
    <x v="24"/>
    <s v="Sumenep+Kepulauan"/>
    <x v="21"/>
    <x v="1"/>
    <n v="8.7499999999999994E-2"/>
  </r>
  <r>
    <x v="24"/>
    <s v="Sumenep+Kepulauan"/>
    <x v="22"/>
    <x v="1"/>
    <n v="0.127516779"/>
  </r>
  <r>
    <x v="24"/>
    <s v="Sumenep+Kepulauan"/>
    <x v="23"/>
    <x v="1"/>
    <n v="8.6666667000000003E-2"/>
  </r>
  <r>
    <x v="24"/>
    <s v="Sumenep+Kepulauan"/>
    <x v="17"/>
    <x v="2"/>
    <n v="0.52083333300000001"/>
  </r>
  <r>
    <x v="24"/>
    <s v="Sumenep+Kepulauan"/>
    <x v="18"/>
    <x v="2"/>
    <n v="0.61428571399999998"/>
  </r>
  <r>
    <x v="24"/>
    <s v="Sumenep+Kepulauan"/>
    <x v="19"/>
    <x v="2"/>
    <n v="0.49350649400000002"/>
  </r>
  <r>
    <x v="24"/>
    <s v="Sumenep+Kepulauan"/>
    <x v="20"/>
    <x v="2"/>
    <n v="0.63924050600000004"/>
  </r>
  <r>
    <x v="24"/>
    <s v="Sumenep+Kepulauan"/>
    <x v="21"/>
    <x v="2"/>
    <n v="0.1875"/>
  </r>
  <r>
    <x v="24"/>
    <s v="Sumenep+Kepulauan"/>
    <x v="22"/>
    <x v="2"/>
    <n v="0.75167785200000004"/>
  </r>
  <r>
    <x v="24"/>
    <s v="Sumenep+Kepulauan"/>
    <x v="23"/>
    <x v="2"/>
    <n v="0.58666666700000003"/>
  </r>
  <r>
    <x v="24"/>
    <s v="Sumenep+Kepulauan"/>
    <x v="17"/>
    <x v="3"/>
    <n v="0"/>
  </r>
  <r>
    <x v="24"/>
    <s v="Sumenep+Kepulauan"/>
    <x v="18"/>
    <x v="3"/>
    <n v="0"/>
  </r>
  <r>
    <x v="24"/>
    <s v="Sumenep+Kepulauan"/>
    <x v="19"/>
    <x v="3"/>
    <n v="0"/>
  </r>
  <r>
    <x v="24"/>
    <s v="Sumenep+Kepulauan"/>
    <x v="20"/>
    <x v="3"/>
    <n v="0"/>
  </r>
  <r>
    <x v="24"/>
    <s v="Sumenep+Kepulauan"/>
    <x v="21"/>
    <x v="3"/>
    <n v="0.23749999999999999"/>
  </r>
  <r>
    <x v="24"/>
    <s v="Sumenep+Kepulauan"/>
    <x v="22"/>
    <x v="3"/>
    <n v="0"/>
  </r>
  <r>
    <x v="24"/>
    <s v="Sumenep+Kepulauan"/>
    <x v="23"/>
    <x v="3"/>
    <n v="0"/>
  </r>
  <r>
    <x v="24"/>
    <s v="Sumenep+Kepulauan"/>
    <x v="17"/>
    <x v="4"/>
    <n v="0.97916666699999999"/>
  </r>
  <r>
    <x v="24"/>
    <s v="Sumenep+Kepulauan"/>
    <x v="18"/>
    <x v="4"/>
    <n v="0.92142857099999997"/>
  </r>
  <r>
    <x v="24"/>
    <s v="Sumenep+Kepulauan"/>
    <x v="19"/>
    <x v="4"/>
    <n v="0.96753246800000003"/>
  </r>
  <r>
    <x v="24"/>
    <s v="Sumenep+Kepulauan"/>
    <x v="20"/>
    <x v="4"/>
    <n v="0.95569620300000002"/>
  </r>
  <r>
    <x v="24"/>
    <s v="Sumenep+Kepulauan"/>
    <x v="21"/>
    <x v="4"/>
    <n v="0.625"/>
  </r>
  <r>
    <x v="24"/>
    <s v="Sumenep+Kepulauan"/>
    <x v="22"/>
    <x v="4"/>
    <n v="0.96644295300000005"/>
  </r>
  <r>
    <x v="24"/>
    <s v="Sumenep+Kepulauan"/>
    <x v="23"/>
    <x v="4"/>
    <n v="0.94666666700000002"/>
  </r>
  <r>
    <x v="24"/>
    <s v="Sumenep+Kepulauan"/>
    <x v="17"/>
    <x v="5"/>
    <n v="0.94444444400000005"/>
  </r>
  <r>
    <x v="24"/>
    <s v="Sumenep+Kepulauan"/>
    <x v="18"/>
    <x v="5"/>
    <n v="0.85"/>
  </r>
  <r>
    <x v="24"/>
    <s v="Sumenep+Kepulauan"/>
    <x v="19"/>
    <x v="5"/>
    <n v="0.77922077899999997"/>
  </r>
  <r>
    <x v="24"/>
    <s v="Sumenep+Kepulauan"/>
    <x v="20"/>
    <x v="5"/>
    <n v="0.88607594899999997"/>
  </r>
  <r>
    <x v="24"/>
    <s v="Sumenep+Kepulauan"/>
    <x v="21"/>
    <x v="5"/>
    <n v="0.53749999999999998"/>
  </r>
  <r>
    <x v="24"/>
    <s v="Sumenep+Kepulauan"/>
    <x v="22"/>
    <x v="5"/>
    <n v="0.83892617400000002"/>
  </r>
  <r>
    <x v="24"/>
    <s v="Sumenep+Kepulauan"/>
    <x v="23"/>
    <x v="5"/>
    <n v="0.86"/>
  </r>
  <r>
    <x v="24"/>
    <s v="Sumenep+Kepulauan"/>
    <x v="17"/>
    <x v="6"/>
    <n v="0.91139240499999996"/>
  </r>
  <r>
    <x v="24"/>
    <s v="Sumenep+Kepulauan"/>
    <x v="18"/>
    <x v="6"/>
    <n v="0.85542168699999999"/>
  </r>
  <r>
    <x v="24"/>
    <s v="Sumenep+Kepulauan"/>
    <x v="19"/>
    <x v="6"/>
    <n v="0.94444444400000005"/>
  </r>
  <r>
    <x v="24"/>
    <s v="Sumenep+Kepulauan"/>
    <x v="20"/>
    <x v="6"/>
    <n v="0.94545454500000004"/>
  </r>
  <r>
    <x v="24"/>
    <s v="Sumenep+Kepulauan"/>
    <x v="21"/>
    <x v="6"/>
    <n v="0.87640449399999998"/>
  </r>
  <r>
    <x v="24"/>
    <s v="Sumenep+Kepulauan"/>
    <x v="22"/>
    <x v="6"/>
    <n v="0.91249999999999998"/>
  </r>
  <r>
    <x v="24"/>
    <s v="Sumenep+Kepulauan"/>
    <x v="23"/>
    <x v="6"/>
    <n v="0.95597484300000002"/>
  </r>
  <r>
    <x v="24"/>
    <s v="Sumenep+Kepulauan"/>
    <x v="17"/>
    <x v="7"/>
    <n v="31.6"/>
  </r>
  <r>
    <x v="24"/>
    <s v="Sumenep+Kepulauan"/>
    <x v="18"/>
    <x v="7"/>
    <n v="33.200000000000003"/>
  </r>
  <r>
    <x v="24"/>
    <s v="Sumenep+Kepulauan"/>
    <x v="19"/>
    <x v="7"/>
    <n v="32.4"/>
  </r>
  <r>
    <x v="24"/>
    <s v="Sumenep+Kepulauan"/>
    <x v="20"/>
    <x v="7"/>
    <n v="33"/>
  </r>
  <r>
    <x v="24"/>
    <s v="Sumenep+Kepulauan"/>
    <x v="21"/>
    <x v="7"/>
    <n v="17.8"/>
  </r>
  <r>
    <x v="24"/>
    <s v="Sumenep+Kepulauan"/>
    <x v="22"/>
    <x v="7"/>
    <n v="32"/>
  </r>
  <r>
    <x v="24"/>
    <s v="Sumenep+Kepulauan"/>
    <x v="23"/>
    <x v="7"/>
    <n v="31.8"/>
  </r>
  <r>
    <x v="24"/>
    <s v="Sumenep+Kepulauan"/>
    <x v="17"/>
    <x v="8"/>
    <n v="2"/>
  </r>
  <r>
    <x v="24"/>
    <s v="Sumenep+Kepulauan"/>
    <x v="18"/>
    <x v="8"/>
    <n v="1.837209302"/>
  </r>
  <r>
    <x v="24"/>
    <s v="Sumenep+Kepulauan"/>
    <x v="19"/>
    <x v="8"/>
    <n v="2.2727272730000001"/>
  </r>
  <r>
    <x v="24"/>
    <s v="Sumenep+Kepulauan"/>
    <x v="20"/>
    <x v="8"/>
    <n v="2.445544554"/>
  </r>
  <r>
    <x v="24"/>
    <s v="Sumenep+Kepulauan"/>
    <x v="21"/>
    <x v="8"/>
    <n v="3.8"/>
  </r>
  <r>
    <x v="24"/>
    <s v="Sumenep+Kepulauan"/>
    <x v="22"/>
    <x v="8"/>
    <n v="2.5803571430000001"/>
  </r>
  <r>
    <x v="24"/>
    <s v="Sumenep+Kepulauan"/>
    <x v="23"/>
    <x v="8"/>
    <n v="2.6704545450000001"/>
  </r>
  <r>
    <x v="24"/>
    <s v="Sumenep+Kepulauan"/>
    <x v="17"/>
    <x v="9"/>
    <n v="150"/>
  </r>
  <r>
    <x v="24"/>
    <s v="Sumenep+Kepulauan"/>
    <x v="18"/>
    <x v="9"/>
    <n v="158"/>
  </r>
  <r>
    <x v="24"/>
    <s v="Sumenep+Kepulauan"/>
    <x v="19"/>
    <x v="9"/>
    <n v="175"/>
  </r>
  <r>
    <x v="24"/>
    <s v="Sumenep+Kepulauan"/>
    <x v="20"/>
    <x v="9"/>
    <n v="247"/>
  </r>
  <r>
    <x v="24"/>
    <s v="Sumenep+Kepulauan"/>
    <x v="21"/>
    <x v="9"/>
    <n v="57"/>
  </r>
  <r>
    <x v="24"/>
    <s v="Sumenep+Kepulauan"/>
    <x v="22"/>
    <x v="9"/>
    <n v="289"/>
  </r>
  <r>
    <x v="24"/>
    <s v="Sumenep+Kepulauan"/>
    <x v="23"/>
    <x v="9"/>
    <n v="235"/>
  </r>
  <r>
    <x v="24"/>
    <s v="Sumenep+Kepulauan"/>
    <x v="17"/>
    <x v="10"/>
    <n v="28.8"/>
  </r>
  <r>
    <x v="24"/>
    <s v="Sumenep+Kepulauan"/>
    <x v="18"/>
    <x v="10"/>
    <n v="28"/>
  </r>
  <r>
    <x v="24"/>
    <s v="Sumenep+Kepulauan"/>
    <x v="19"/>
    <x v="10"/>
    <n v="30.8"/>
  </r>
  <r>
    <x v="24"/>
    <s v="Sumenep+Kepulauan"/>
    <x v="20"/>
    <x v="10"/>
    <n v="31.6"/>
  </r>
  <r>
    <x v="24"/>
    <s v="Sumenep+Kepulauan"/>
    <x v="21"/>
    <x v="10"/>
    <n v="16"/>
  </r>
  <r>
    <x v="24"/>
    <s v="Sumenep+Kepulauan"/>
    <x v="22"/>
    <x v="10"/>
    <n v="29.8"/>
  </r>
  <r>
    <x v="24"/>
    <s v="Sumenep+Kepulauan"/>
    <x v="23"/>
    <x v="10"/>
    <n v="30"/>
  </r>
  <r>
    <x v="24"/>
    <s v="Sumenep+Kepulauan"/>
    <x v="17"/>
    <x v="11"/>
    <n v="2.0833332999999999E-2"/>
  </r>
  <r>
    <x v="24"/>
    <s v="Sumenep+Kepulauan"/>
    <x v="18"/>
    <x v="11"/>
    <n v="7.8571428999999998E-2"/>
  </r>
  <r>
    <x v="24"/>
    <s v="Sumenep+Kepulauan"/>
    <x v="19"/>
    <x v="11"/>
    <n v="3.2467532E-2"/>
  </r>
  <r>
    <x v="24"/>
    <s v="Sumenep+Kepulauan"/>
    <x v="20"/>
    <x v="11"/>
    <n v="4.4303796999999999E-2"/>
  </r>
  <r>
    <x v="24"/>
    <s v="Sumenep+Kepulauan"/>
    <x v="21"/>
    <x v="11"/>
    <n v="0.375"/>
  </r>
  <r>
    <x v="24"/>
    <s v="Sumenep+Kepulauan"/>
    <x v="22"/>
    <x v="11"/>
    <n v="3.3557047E-2"/>
  </r>
  <r>
    <x v="24"/>
    <s v="Sumenep+Kepulauan"/>
    <x v="23"/>
    <x v="11"/>
    <n v="5.3333332999999997E-2"/>
  </r>
  <r>
    <x v="24"/>
    <s v="Sumenep+Kepulauan"/>
    <x v="17"/>
    <x v="12"/>
    <n v="0"/>
  </r>
  <r>
    <x v="24"/>
    <s v="Sumenep+Kepulauan"/>
    <x v="18"/>
    <x v="12"/>
    <n v="0"/>
  </r>
  <r>
    <x v="24"/>
    <s v="Sumenep+Kepulauan"/>
    <x v="19"/>
    <x v="12"/>
    <n v="0"/>
  </r>
  <r>
    <x v="24"/>
    <s v="Sumenep+Kepulauan"/>
    <x v="20"/>
    <x v="12"/>
    <n v="0"/>
  </r>
  <r>
    <x v="24"/>
    <s v="Sumenep+Kepulauan"/>
    <x v="21"/>
    <x v="12"/>
    <n v="0"/>
  </r>
  <r>
    <x v="24"/>
    <s v="Sumenep+Kepulauan"/>
    <x v="22"/>
    <x v="12"/>
    <n v="0"/>
  </r>
  <r>
    <x v="24"/>
    <s v="Sumenep+Kepulauan"/>
    <x v="23"/>
    <x v="12"/>
    <n v="0"/>
  </r>
  <r>
    <x v="24"/>
    <s v="Sumenep+Kepulauan"/>
    <x v="17"/>
    <x v="13"/>
    <n v="0.45833333300000001"/>
  </r>
  <r>
    <x v="24"/>
    <s v="Sumenep+Kepulauan"/>
    <x v="18"/>
    <x v="13"/>
    <n v="0.30714285699999999"/>
  </r>
  <r>
    <x v="24"/>
    <s v="Sumenep+Kepulauan"/>
    <x v="19"/>
    <x v="13"/>
    <n v="0.46753246799999998"/>
  </r>
  <r>
    <x v="24"/>
    <s v="Sumenep+Kepulauan"/>
    <x v="20"/>
    <x v="13"/>
    <n v="0.31645569600000001"/>
  </r>
  <r>
    <x v="24"/>
    <s v="Sumenep+Kepulauan"/>
    <x v="21"/>
    <x v="13"/>
    <n v="0.4375"/>
  </r>
  <r>
    <x v="24"/>
    <s v="Sumenep+Kepulauan"/>
    <x v="22"/>
    <x v="13"/>
    <n v="0.21476510100000001"/>
  </r>
  <r>
    <x v="24"/>
    <s v="Sumenep+Kepulauan"/>
    <x v="23"/>
    <x v="13"/>
    <n v="0.36"/>
  </r>
  <r>
    <x v="24"/>
    <s v="Sumenep+Kepulauan"/>
    <x v="17"/>
    <x v="14"/>
    <n v="3.4722221999999997E-2"/>
  </r>
  <r>
    <x v="24"/>
    <s v="Sumenep+Kepulauan"/>
    <x v="18"/>
    <x v="14"/>
    <n v="7.1428570999999996E-2"/>
  </r>
  <r>
    <x v="24"/>
    <s v="Sumenep+Kepulauan"/>
    <x v="19"/>
    <x v="14"/>
    <n v="0.18181818199999999"/>
  </r>
  <r>
    <x v="24"/>
    <s v="Sumenep+Kepulauan"/>
    <x v="20"/>
    <x v="14"/>
    <n v="6.9620252999999993E-2"/>
  </r>
  <r>
    <x v="24"/>
    <s v="Sumenep+Kepulauan"/>
    <x v="21"/>
    <x v="14"/>
    <n v="8.7499999999999994E-2"/>
  </r>
  <r>
    <x v="24"/>
    <s v="Sumenep+Kepulauan"/>
    <x v="22"/>
    <x v="14"/>
    <n v="0.127516779"/>
  </r>
  <r>
    <x v="24"/>
    <s v="Sumenep+Kepulauan"/>
    <x v="23"/>
    <x v="14"/>
    <n v="8.6666667000000003E-2"/>
  </r>
  <r>
    <x v="24"/>
    <s v="Sumenep+Kepulauan"/>
    <x v="17"/>
    <x v="15"/>
    <n v="0"/>
  </r>
  <r>
    <x v="24"/>
    <s v="Sumenep+Kepulauan"/>
    <x v="18"/>
    <x v="15"/>
    <n v="0"/>
  </r>
  <r>
    <x v="24"/>
    <s v="Sumenep+Kepulauan"/>
    <x v="19"/>
    <x v="15"/>
    <n v="6.4935059999999996E-3"/>
  </r>
  <r>
    <x v="24"/>
    <s v="Sumenep+Kepulauan"/>
    <x v="20"/>
    <x v="15"/>
    <n v="0"/>
  </r>
  <r>
    <x v="24"/>
    <s v="Sumenep+Kepulauan"/>
    <x v="21"/>
    <x v="15"/>
    <n v="0"/>
  </r>
  <r>
    <x v="24"/>
    <s v="Sumenep+Kepulauan"/>
    <x v="22"/>
    <x v="15"/>
    <n v="0"/>
  </r>
  <r>
    <x v="24"/>
    <s v="Sumenep+Kepulauan"/>
    <x v="23"/>
    <x v="15"/>
    <n v="0"/>
  </r>
  <r>
    <x v="24"/>
    <s v="Sumenep+Kepulauan"/>
    <x v="17"/>
    <x v="16"/>
    <n v="0.48611111099999998"/>
  </r>
  <r>
    <x v="24"/>
    <s v="Sumenep+Kepulauan"/>
    <x v="18"/>
    <x v="16"/>
    <n v="0.54285714299999999"/>
  </r>
  <r>
    <x v="24"/>
    <s v="Sumenep+Kepulauan"/>
    <x v="19"/>
    <x v="16"/>
    <n v="0.31168831200000002"/>
  </r>
  <r>
    <x v="24"/>
    <s v="Sumenep+Kepulauan"/>
    <x v="20"/>
    <x v="16"/>
    <n v="0.56962025299999997"/>
  </r>
  <r>
    <x v="24"/>
    <s v="Sumenep+Kepulauan"/>
    <x v="21"/>
    <x v="16"/>
    <n v="0.1"/>
  </r>
  <r>
    <x v="24"/>
    <s v="Sumenep+Kepulauan"/>
    <x v="22"/>
    <x v="16"/>
    <n v="0.62416107399999998"/>
  </r>
  <r>
    <x v="24"/>
    <s v="Sumenep+Kepulauan"/>
    <x v="23"/>
    <x v="16"/>
    <n v="0.5"/>
  </r>
  <r>
    <x v="24"/>
    <s v="Sumenep+Kepulauan"/>
    <x v="17"/>
    <x v="17"/>
    <n v="144"/>
  </r>
  <r>
    <x v="24"/>
    <s v="Sumenep+Kepulauan"/>
    <x v="18"/>
    <x v="17"/>
    <n v="140"/>
  </r>
  <r>
    <x v="24"/>
    <s v="Sumenep+Kepulauan"/>
    <x v="19"/>
    <x v="17"/>
    <n v="154"/>
  </r>
  <r>
    <x v="24"/>
    <s v="Sumenep+Kepulauan"/>
    <x v="20"/>
    <x v="17"/>
    <n v="158"/>
  </r>
  <r>
    <x v="24"/>
    <s v="Sumenep+Kepulauan"/>
    <x v="21"/>
    <x v="17"/>
    <n v="80"/>
  </r>
  <r>
    <x v="24"/>
    <s v="Sumenep+Kepulauan"/>
    <x v="22"/>
    <x v="17"/>
    <n v="149"/>
  </r>
  <r>
    <x v="24"/>
    <s v="Sumenep+Kepulauan"/>
    <x v="23"/>
    <x v="17"/>
    <n v="150"/>
  </r>
  <r>
    <x v="24"/>
    <s v="Sumenep+Kepulauan"/>
    <x v="17"/>
    <x v="18"/>
    <n v="0"/>
  </r>
  <r>
    <x v="24"/>
    <s v="Sumenep+Kepulauan"/>
    <x v="18"/>
    <x v="18"/>
    <n v="0"/>
  </r>
  <r>
    <x v="24"/>
    <s v="Sumenep+Kepulauan"/>
    <x v="19"/>
    <x v="18"/>
    <n v="0"/>
  </r>
  <r>
    <x v="24"/>
    <s v="Sumenep+Kepulauan"/>
    <x v="20"/>
    <x v="18"/>
    <n v="0"/>
  </r>
  <r>
    <x v="24"/>
    <s v="Sumenep+Kepulauan"/>
    <x v="21"/>
    <x v="18"/>
    <n v="0"/>
  </r>
  <r>
    <x v="24"/>
    <s v="Sumenep+Kepulauan"/>
    <x v="22"/>
    <x v="18"/>
    <n v="0"/>
  </r>
  <r>
    <x v="24"/>
    <s v="Sumenep+Kepulauan"/>
    <x v="23"/>
    <x v="18"/>
    <n v="0"/>
  </r>
  <r>
    <x v="24"/>
    <s v="Sumenep+Kepulauan"/>
    <x v="17"/>
    <x v="19"/>
    <n v="0"/>
  </r>
  <r>
    <x v="24"/>
    <s v="Sumenep+Kepulauan"/>
    <x v="18"/>
    <x v="19"/>
    <n v="0"/>
  </r>
  <r>
    <x v="24"/>
    <s v="Sumenep+Kepulauan"/>
    <x v="19"/>
    <x v="19"/>
    <n v="0"/>
  </r>
  <r>
    <x v="24"/>
    <s v="Sumenep+Kepulauan"/>
    <x v="20"/>
    <x v="19"/>
    <n v="0"/>
  </r>
  <r>
    <x v="24"/>
    <s v="Sumenep+Kepulauan"/>
    <x v="21"/>
    <x v="19"/>
    <n v="0"/>
  </r>
  <r>
    <x v="24"/>
    <s v="Sumenep+Kepulauan"/>
    <x v="22"/>
    <x v="19"/>
    <n v="0"/>
  </r>
  <r>
    <x v="24"/>
    <s v="Sumenep+Kepulauan"/>
    <x v="23"/>
    <x v="19"/>
    <n v="0"/>
  </r>
  <r>
    <x v="25"/>
    <m/>
    <x v="26"/>
    <x v="2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D6B96C-DD6B-49ED-BECD-0D62BB7FB196}" name="PivotTable1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gridDropZones="1" multipleFieldFilters="0">
  <location ref="A1:V577" firstHeaderRow="1" firstDataRow="2" firstDataCol="2"/>
  <pivotFields count="5"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>
      <items count="32">
        <item x="23"/>
        <item x="22"/>
        <item x="16"/>
        <item x="5"/>
        <item x="4"/>
        <item m="1" x="30"/>
        <item x="15"/>
        <item x="21"/>
        <item x="12"/>
        <item x="11"/>
        <item x="20"/>
        <item x="2"/>
        <item x="10"/>
        <item x="9"/>
        <item x="25"/>
        <item x="14"/>
        <item m="1" x="27"/>
        <item x="19"/>
        <item x="8"/>
        <item x="18"/>
        <item x="1"/>
        <item x="7"/>
        <item x="0"/>
        <item x="17"/>
        <item x="13"/>
        <item x="24"/>
        <item x="6"/>
        <item x="26"/>
        <item m="1" x="28"/>
        <item m="1" x="29"/>
        <item x="3"/>
        <item t="default"/>
      </items>
    </pivotField>
    <pivotField axis="axisCol" compact="0" outline="0" showAll="0">
      <items count="22">
        <item x="8"/>
        <item x="16"/>
        <item x="15"/>
        <item x="14"/>
        <item x="17"/>
        <item x="0"/>
        <item x="3"/>
        <item x="9"/>
        <item x="1"/>
        <item x="19"/>
        <item x="18"/>
        <item x="7"/>
        <item x="10"/>
        <item x="6"/>
        <item x="2"/>
        <item x="5"/>
        <item x="4"/>
        <item x="13"/>
        <item x="12"/>
        <item x="11"/>
        <item h="1" x="20"/>
        <item t="default"/>
      </items>
    </pivotField>
    <pivotField dataField="1" compact="0" outline="0" showAll="0"/>
  </pivotFields>
  <rowFields count="2">
    <field x="0"/>
    <field x="2"/>
  </rowFields>
  <rowItems count="575">
    <i>
      <x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0"/>
    </i>
    <i>
      <x v="1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3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4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30"/>
    </i>
    <i>
      <x v="5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6"/>
    </i>
    <i r="1">
      <x v="30"/>
    </i>
    <i>
      <x v="6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7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0"/>
    </i>
    <i>
      <x v="8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0"/>
    </i>
    <i>
      <x v="9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0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1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3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4"/>
    </i>
    <i r="1">
      <x v="25"/>
    </i>
    <i r="1">
      <x v="30"/>
    </i>
    <i>
      <x v="14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30"/>
    </i>
    <i>
      <x v="15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30"/>
    </i>
    <i>
      <x v="16"/>
      <x v="1"/>
    </i>
    <i r="1">
      <x v="4"/>
    </i>
    <i r="1">
      <x v="7"/>
    </i>
    <i r="1">
      <x v="9"/>
    </i>
    <i r="1">
      <x v="12"/>
    </i>
    <i r="1">
      <x v="13"/>
    </i>
    <i r="1">
      <x v="14"/>
    </i>
    <i>
      <x v="17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30"/>
    </i>
    <i>
      <x v="18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0"/>
    </i>
    <i r="1">
      <x v="24"/>
    </i>
    <i r="1">
      <x v="25"/>
    </i>
    <i r="1">
      <x v="30"/>
    </i>
    <i>
      <x v="19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0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1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3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4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30"/>
    </i>
  </rowItems>
  <colFields count="1">
    <field x="3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Values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34596-A013-4081-A5E1-E7666E4A44C8}" name="PivotTable2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gridDropZones="1" multipleFieldFilters="0">
  <location ref="A1:V577" firstHeaderRow="1" firstDataRow="2" firstDataCol="2"/>
  <pivotFields count="5">
    <pivotField axis="axisRow"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>
      <items count="32">
        <item x="23"/>
        <item x="22"/>
        <item x="16"/>
        <item x="5"/>
        <item x="4"/>
        <item m="1" x="30"/>
        <item x="15"/>
        <item x="21"/>
        <item x="12"/>
        <item x="11"/>
        <item x="20"/>
        <item x="2"/>
        <item x="10"/>
        <item x="9"/>
        <item x="25"/>
        <item x="14"/>
        <item m="1" x="27"/>
        <item x="19"/>
        <item x="8"/>
        <item x="18"/>
        <item x="1"/>
        <item x="7"/>
        <item x="0"/>
        <item x="17"/>
        <item x="13"/>
        <item x="24"/>
        <item x="6"/>
        <item x="26"/>
        <item m="1" x="28"/>
        <item m="1" x="29"/>
        <item x="3"/>
        <item t="default"/>
      </items>
    </pivotField>
    <pivotField axis="axisCol" compact="0" outline="0" showAll="0">
      <items count="22">
        <item x="8"/>
        <item x="16"/>
        <item x="15"/>
        <item x="14"/>
        <item x="17"/>
        <item x="0"/>
        <item x="3"/>
        <item x="9"/>
        <item x="1"/>
        <item x="19"/>
        <item x="18"/>
        <item x="7"/>
        <item x="10"/>
        <item x="6"/>
        <item x="2"/>
        <item x="5"/>
        <item x="4"/>
        <item x="13"/>
        <item x="12"/>
        <item x="11"/>
        <item h="1" x="20"/>
        <item t="default"/>
      </items>
    </pivotField>
    <pivotField dataField="1" compact="0" outline="0" showAll="0"/>
  </pivotFields>
  <rowFields count="2">
    <field x="0"/>
    <field x="2"/>
  </rowFields>
  <rowItems count="575">
    <i>
      <x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0"/>
    </i>
    <i>
      <x v="1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3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4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30"/>
    </i>
    <i>
      <x v="5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6"/>
    </i>
    <i r="1">
      <x v="30"/>
    </i>
    <i>
      <x v="6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7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0"/>
    </i>
    <i>
      <x v="8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30"/>
    </i>
    <i>
      <x v="9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0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1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13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4"/>
    </i>
    <i r="1">
      <x v="25"/>
    </i>
    <i r="1">
      <x v="30"/>
    </i>
    <i>
      <x v="14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30"/>
    </i>
    <i>
      <x v="15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30"/>
    </i>
    <i>
      <x v="16"/>
      <x v="1"/>
    </i>
    <i r="1">
      <x v="4"/>
    </i>
    <i r="1">
      <x v="7"/>
    </i>
    <i r="1">
      <x v="9"/>
    </i>
    <i r="1">
      <x v="12"/>
    </i>
    <i r="1">
      <x v="13"/>
    </i>
    <i r="1">
      <x v="14"/>
    </i>
    <i>
      <x v="17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30"/>
    </i>
    <i>
      <x v="18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20"/>
    </i>
    <i r="1">
      <x v="24"/>
    </i>
    <i r="1">
      <x v="25"/>
    </i>
    <i r="1">
      <x v="30"/>
    </i>
    <i>
      <x v="19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0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1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3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30"/>
    </i>
    <i>
      <x v="24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30"/>
    </i>
  </rowItems>
  <colFields count="1">
    <field x="3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Values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127DF9-1D85-1440-BD94-4A735EE42C0B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gridDropZones="1" multipleFieldFilters="0">
  <location ref="A1:AB502" firstHeaderRow="1" firstDataRow="2" firstDataCol="2"/>
  <pivotFields count="5">
    <pivotField axis="axisRow" compact="0" outline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Col" compact="0" outline="0" showAll="0">
      <items count="30">
        <item x="23"/>
        <item x="22"/>
        <item n="05003888-Ach Safi'i" x="16"/>
        <item x="5"/>
        <item x="4"/>
        <item n="05004525-Baha uddin" m="1" x="28"/>
        <item x="15"/>
        <item x="21"/>
        <item x="12"/>
        <item x="11"/>
        <item x="20"/>
        <item x="2"/>
        <item x="10"/>
        <item x="9"/>
        <item x="25"/>
        <item x="14"/>
        <item x="19"/>
        <item x="8"/>
        <item x="18"/>
        <item x="1"/>
        <item x="7"/>
        <item x="0"/>
        <item x="17"/>
        <item x="13"/>
        <item x="24"/>
        <item x="6"/>
        <item n="05004525-Baha uddin2" m="1" x="26"/>
        <item n="05003888-Ach Safi i2" m="1" x="27"/>
        <item x="3"/>
        <item t="default"/>
      </items>
    </pivotField>
    <pivotField axis="axisRow" compact="0" outline="0" showAll="0">
      <items count="21">
        <item x="8"/>
        <item x="16"/>
        <item x="15"/>
        <item x="14"/>
        <item x="17"/>
        <item x="0"/>
        <item x="3"/>
        <item x="9"/>
        <item x="1"/>
        <item x="19"/>
        <item x="18"/>
        <item x="7"/>
        <item x="10"/>
        <item x="6"/>
        <item x="2"/>
        <item x="5"/>
        <item x="4"/>
        <item x="13"/>
        <item x="12"/>
        <item x="11"/>
        <item t="default"/>
      </items>
    </pivotField>
    <pivotField dataField="1" compact="0" outline="0" showAll="0"/>
  </pivotFields>
  <rowFields count="2">
    <field x="0"/>
    <field x="3"/>
  </rowFields>
  <rowItems count="50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8"/>
    </i>
  </colItems>
  <dataFields count="1">
    <dataField name="Sum of Values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35258-3D21-4542-9A6D-234383ECD036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7" indent="0" compact="0" compactData="0" gridDropZones="1" multipleFieldFilters="0">
  <location ref="A1:AB502" firstHeaderRow="1" firstDataRow="2" firstDataCol="2"/>
  <pivotFields count="5">
    <pivotField axis="axisRow" compact="0" outline="0"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Col" compact="0" outline="0" showAll="0" defaultSubtotal="0">
      <items count="29">
        <item x="23"/>
        <item x="22"/>
        <item x="16"/>
        <item x="5"/>
        <item x="4"/>
        <item m="1" x="28"/>
        <item x="15"/>
        <item x="21"/>
        <item x="12"/>
        <item x="11"/>
        <item x="20"/>
        <item x="2"/>
        <item x="10"/>
        <item x="9"/>
        <item x="25"/>
        <item x="14"/>
        <item x="19"/>
        <item x="8"/>
        <item x="18"/>
        <item x="1"/>
        <item x="7"/>
        <item x="0"/>
        <item x="17"/>
        <item x="13"/>
        <item x="24"/>
        <item x="6"/>
        <item m="1" x="26"/>
        <item m="1" x="27"/>
        <item x="3"/>
      </items>
    </pivotField>
    <pivotField axis="axisRow" compact="0" outline="0" showAll="0">
      <items count="21">
        <item x="8"/>
        <item x="16"/>
        <item x="15"/>
        <item x="14"/>
        <item x="17"/>
        <item x="0"/>
        <item x="3"/>
        <item x="9"/>
        <item x="1"/>
        <item x="19"/>
        <item x="18"/>
        <item x="7"/>
        <item x="10"/>
        <item x="6"/>
        <item x="2"/>
        <item x="5"/>
        <item x="4"/>
        <item x="13"/>
        <item x="12"/>
        <item x="11"/>
        <item t="default"/>
      </items>
    </pivotField>
    <pivotField dataField="1" compact="0" outline="0" showAll="0"/>
  </pivotFields>
  <rowFields count="2">
    <field x="0"/>
    <field x="3"/>
  </rowFields>
  <rowItems count="50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</rowItems>
  <colFields count="1">
    <field x="2"/>
  </colFields>
  <colItems count="26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8"/>
    </i>
  </colItems>
  <dataFields count="1">
    <dataField name="Sum of Values2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C34D4C8-D8E7-40D2-8926-59B855E9A918}" autoFormatId="16" applyNumberFormats="0" applyBorderFormats="0" applyFontFormats="0" applyPatternFormats="0" applyAlignmentFormats="0" applyWidthHeightFormats="0">
  <queryTableRefresh nextId="6">
    <queryTableFields count="5">
      <queryTableField id="1" name="Minggu" tableColumnId="1"/>
      <queryTableField id="2" name="Zona" tableColumnId="2"/>
      <queryTableField id="3" name="Nama_Promotor" tableColumnId="3"/>
      <queryTableField id="4" name="Measure" tableColumnId="4"/>
      <queryTableField id="5" name="Values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201E57D-50E5-42DE-885E-C6AA3DD9FACC}" autoFormatId="16" applyNumberFormats="0" applyBorderFormats="0" applyFontFormats="0" applyPatternFormats="0" applyAlignmentFormats="0" applyWidthHeightFormats="0">
  <queryTableRefresh nextId="6">
    <queryTableFields count="5">
      <queryTableField id="1" name="Minggu" tableColumnId="1"/>
      <queryTableField id="2" name="Zona" tableColumnId="2"/>
      <queryTableField id="3" name="Nama_Promotor" tableColumnId="3"/>
      <queryTableField id="4" name="Measure" tableColumnId="4"/>
      <queryTableField id="5" name="Value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DC1879-919A-47C8-8775-9D238D8BBBEB}" name="Rekap_Kanvas_Super_Sem1" displayName="Rekap_Kanvas_Super_Sem1" ref="A1:E11821" tableType="queryTable" totalsRowShown="0">
  <autoFilter ref="A1:E11821" xr:uid="{72DC1879-919A-47C8-8775-9D238D8BBBEB}">
    <filterColumn colId="2">
      <filters>
        <filter val="05003210-Ahmad Santoso SV"/>
      </filters>
    </filterColumn>
    <filterColumn colId="3">
      <filters>
        <filter val="Realisasi_Canvas_Plan"/>
      </filters>
    </filterColumn>
  </autoFilter>
  <tableColumns count="5">
    <tableColumn id="1" xr3:uid="{CB09E180-8D68-4681-BDF5-6C9A01E35216}" uniqueName="1" name="Minggu" queryTableFieldId="1" dataDxfId="7"/>
    <tableColumn id="2" xr3:uid="{C833B18C-9422-47AB-A748-89BEEE63AAB2}" uniqueName="2" name="Zona" queryTableFieldId="2" dataDxfId="6"/>
    <tableColumn id="3" xr3:uid="{0D82206B-476F-430A-8C27-9D64F7B8AE89}" uniqueName="3" name="Nama_Promotor" queryTableFieldId="3" dataDxfId="5"/>
    <tableColumn id="4" xr3:uid="{D46C349D-6844-4176-B380-0D0AC82FA42B}" uniqueName="4" name="Measure" queryTableFieldId="4" dataDxfId="4"/>
    <tableColumn id="5" xr3:uid="{72DDC2B2-04B2-49C5-B13F-0E7D1642EE37}" uniqueName="5" name="Values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25AD39-1A38-4901-8708-1C6AAB9959D1}" name="Rekap_Kanvas_76_Madu_Sem1" displayName="Rekap_Kanvas_76_Madu_Sem1" ref="A1:E11821" tableType="queryTable" totalsRowShown="0">
  <autoFilter ref="A1:E11821" xr:uid="{AA25AD39-1A38-4901-8708-1C6AAB9959D1}">
    <filterColumn colId="1">
      <filters>
        <filter val="Sumenep+Kepulauan"/>
      </filters>
    </filterColumn>
  </autoFilter>
  <tableColumns count="5">
    <tableColumn id="1" xr3:uid="{80C2CAB9-0A61-44D4-A234-263151F14487}" uniqueName="1" name="Minggu" queryTableFieldId="1" dataDxfId="3"/>
    <tableColumn id="2" xr3:uid="{EE414794-50A3-496A-9982-35822D219713}" uniqueName="2" name="Zona" queryTableFieldId="2" dataDxfId="2"/>
    <tableColumn id="3" xr3:uid="{AFBE75D6-5239-49C1-9B5F-6501CFCEE9DE}" uniqueName="3" name="Nama_Promotor" queryTableFieldId="3" dataDxfId="1"/>
    <tableColumn id="4" xr3:uid="{6DD59E2D-149E-4402-AE96-288AF01CD7D4}" uniqueName="4" name="Measure" queryTableFieldId="4" dataDxfId="0"/>
    <tableColumn id="5" xr3:uid="{19FDFA13-105D-4FF6-8139-063564C28491}" uniqueName="5" name="Value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4A0C-B805-4C69-85BF-6E636DAF637D}">
  <dimension ref="A1:E11821"/>
  <sheetViews>
    <sheetView workbookViewId="0">
      <selection activeCell="E1963" sqref="E1963"/>
    </sheetView>
  </sheetViews>
  <sheetFormatPr baseColWidth="10" defaultColWidth="8.83203125" defaultRowHeight="15" x14ac:dyDescent="0.2"/>
  <cols>
    <col min="1" max="1" width="10" bestFit="1" customWidth="1"/>
    <col min="2" max="2" width="20.1640625" bestFit="1" customWidth="1"/>
    <col min="3" max="3" width="33.83203125" bestFit="1" customWidth="1"/>
    <col min="4" max="4" width="24.33203125" bestFit="1" customWidth="1"/>
    <col min="5" max="5" width="12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">
      <c r="A2" t="s">
        <v>5</v>
      </c>
      <c r="B2" t="s">
        <v>6</v>
      </c>
      <c r="C2" t="s">
        <v>7</v>
      </c>
      <c r="D2" t="s">
        <v>8</v>
      </c>
      <c r="E2">
        <v>6.1538462000000002E-2</v>
      </c>
    </row>
    <row r="3" spans="1:5" hidden="1" x14ac:dyDescent="0.2">
      <c r="A3" t="s">
        <v>5</v>
      </c>
      <c r="B3" t="s">
        <v>6</v>
      </c>
      <c r="C3" t="s">
        <v>9</v>
      </c>
      <c r="D3" t="s">
        <v>8</v>
      </c>
      <c r="E3">
        <v>5.4263565999999999E-2</v>
      </c>
    </row>
    <row r="4" spans="1:5" hidden="1" x14ac:dyDescent="0.2">
      <c r="A4" t="s">
        <v>5</v>
      </c>
      <c r="B4" t="s">
        <v>6</v>
      </c>
      <c r="C4" t="s">
        <v>10</v>
      </c>
      <c r="D4" t="s">
        <v>8</v>
      </c>
      <c r="E4">
        <v>0.18</v>
      </c>
    </row>
    <row r="5" spans="1:5" hidden="1" x14ac:dyDescent="0.2">
      <c r="A5" t="s">
        <v>5</v>
      </c>
      <c r="B5" t="s">
        <v>6</v>
      </c>
      <c r="C5" t="s">
        <v>83</v>
      </c>
      <c r="D5" t="s">
        <v>8</v>
      </c>
      <c r="E5">
        <v>0.191082803</v>
      </c>
    </row>
    <row r="6" spans="1:5" hidden="1" x14ac:dyDescent="0.2">
      <c r="A6" t="s">
        <v>5</v>
      </c>
      <c r="B6" t="s">
        <v>6</v>
      </c>
      <c r="C6" t="s">
        <v>11</v>
      </c>
      <c r="D6" t="s">
        <v>8</v>
      </c>
      <c r="E6">
        <v>0.147651007</v>
      </c>
    </row>
    <row r="7" spans="1:5" hidden="1" x14ac:dyDescent="0.2">
      <c r="A7" t="s">
        <v>5</v>
      </c>
      <c r="B7" t="s">
        <v>6</v>
      </c>
      <c r="C7" t="s">
        <v>12</v>
      </c>
      <c r="D7" t="s">
        <v>8</v>
      </c>
      <c r="E7">
        <v>0.197278912</v>
      </c>
    </row>
    <row r="8" spans="1:5" hidden="1" x14ac:dyDescent="0.2">
      <c r="A8" t="s">
        <v>5</v>
      </c>
      <c r="B8" t="s">
        <v>6</v>
      </c>
      <c r="C8" t="s">
        <v>7</v>
      </c>
      <c r="D8" t="s">
        <v>13</v>
      </c>
      <c r="E8">
        <v>1.5384615000000001E-2</v>
      </c>
    </row>
    <row r="9" spans="1:5" hidden="1" x14ac:dyDescent="0.2">
      <c r="A9" t="s">
        <v>5</v>
      </c>
      <c r="B9" t="s">
        <v>6</v>
      </c>
      <c r="C9" t="s">
        <v>9</v>
      </c>
      <c r="D9" t="s">
        <v>13</v>
      </c>
      <c r="E9">
        <v>7.7519379999999999E-3</v>
      </c>
    </row>
    <row r="10" spans="1:5" hidden="1" x14ac:dyDescent="0.2">
      <c r="A10" t="s">
        <v>5</v>
      </c>
      <c r="B10" t="s">
        <v>6</v>
      </c>
      <c r="C10" t="s">
        <v>10</v>
      </c>
      <c r="D10" t="s">
        <v>13</v>
      </c>
      <c r="E10">
        <v>2.6666667000000002E-2</v>
      </c>
    </row>
    <row r="11" spans="1:5" hidden="1" x14ac:dyDescent="0.2">
      <c r="A11" t="s">
        <v>5</v>
      </c>
      <c r="B11" t="s">
        <v>6</v>
      </c>
      <c r="C11" t="s">
        <v>83</v>
      </c>
      <c r="D11" t="s">
        <v>13</v>
      </c>
      <c r="E11">
        <v>9.5541400999999998E-2</v>
      </c>
    </row>
    <row r="12" spans="1:5" hidden="1" x14ac:dyDescent="0.2">
      <c r="A12" t="s">
        <v>5</v>
      </c>
      <c r="B12" t="s">
        <v>6</v>
      </c>
      <c r="C12" t="s">
        <v>11</v>
      </c>
      <c r="D12" t="s">
        <v>13</v>
      </c>
      <c r="E12">
        <v>9.3959732000000004E-2</v>
      </c>
    </row>
    <row r="13" spans="1:5" hidden="1" x14ac:dyDescent="0.2">
      <c r="A13" t="s">
        <v>5</v>
      </c>
      <c r="B13" t="s">
        <v>6</v>
      </c>
      <c r="C13" t="s">
        <v>12</v>
      </c>
      <c r="D13" t="s">
        <v>13</v>
      </c>
      <c r="E13">
        <v>8.1632652999999999E-2</v>
      </c>
    </row>
    <row r="14" spans="1:5" hidden="1" x14ac:dyDescent="0.2">
      <c r="A14" t="s">
        <v>5</v>
      </c>
      <c r="B14" t="s">
        <v>6</v>
      </c>
      <c r="C14" t="s">
        <v>7</v>
      </c>
      <c r="D14" t="s">
        <v>14</v>
      </c>
      <c r="E14">
        <v>6.1538462000000002E-2</v>
      </c>
    </row>
    <row r="15" spans="1:5" hidden="1" x14ac:dyDescent="0.2">
      <c r="A15" t="s">
        <v>5</v>
      </c>
      <c r="B15" t="s">
        <v>6</v>
      </c>
      <c r="C15" t="s">
        <v>9</v>
      </c>
      <c r="D15" t="s">
        <v>14</v>
      </c>
      <c r="E15">
        <v>4.6511627999999999E-2</v>
      </c>
    </row>
    <row r="16" spans="1:5" hidden="1" x14ac:dyDescent="0.2">
      <c r="A16" t="s">
        <v>5</v>
      </c>
      <c r="B16" t="s">
        <v>6</v>
      </c>
      <c r="C16" t="s">
        <v>10</v>
      </c>
      <c r="D16" t="s">
        <v>14</v>
      </c>
      <c r="E16">
        <v>0.18</v>
      </c>
    </row>
    <row r="17" spans="1:5" hidden="1" x14ac:dyDescent="0.2">
      <c r="A17" t="s">
        <v>5</v>
      </c>
      <c r="B17" t="s">
        <v>6</v>
      </c>
      <c r="C17" t="s">
        <v>83</v>
      </c>
      <c r="D17" t="s">
        <v>14</v>
      </c>
      <c r="E17">
        <v>0.18471337600000001</v>
      </c>
    </row>
    <row r="18" spans="1:5" hidden="1" x14ac:dyDescent="0.2">
      <c r="A18" t="s">
        <v>5</v>
      </c>
      <c r="B18" t="s">
        <v>6</v>
      </c>
      <c r="C18" t="s">
        <v>11</v>
      </c>
      <c r="D18" t="s">
        <v>14</v>
      </c>
      <c r="E18">
        <v>0.147651007</v>
      </c>
    </row>
    <row r="19" spans="1:5" hidden="1" x14ac:dyDescent="0.2">
      <c r="A19" t="s">
        <v>5</v>
      </c>
      <c r="B19" t="s">
        <v>6</v>
      </c>
      <c r="C19" t="s">
        <v>12</v>
      </c>
      <c r="D19" t="s">
        <v>14</v>
      </c>
      <c r="E19">
        <v>0.197278912</v>
      </c>
    </row>
    <row r="20" spans="1:5" hidden="1" x14ac:dyDescent="0.2">
      <c r="A20" t="s">
        <v>5</v>
      </c>
      <c r="B20" t="s">
        <v>6</v>
      </c>
      <c r="C20" t="s">
        <v>7</v>
      </c>
      <c r="D20" t="s">
        <v>15</v>
      </c>
      <c r="E20">
        <v>0</v>
      </c>
    </row>
    <row r="21" spans="1:5" hidden="1" x14ac:dyDescent="0.2">
      <c r="A21" t="s">
        <v>5</v>
      </c>
      <c r="B21" t="s">
        <v>6</v>
      </c>
      <c r="C21" t="s">
        <v>9</v>
      </c>
      <c r="D21" t="s">
        <v>15</v>
      </c>
      <c r="E21">
        <v>0</v>
      </c>
    </row>
    <row r="22" spans="1:5" hidden="1" x14ac:dyDescent="0.2">
      <c r="A22" t="s">
        <v>5</v>
      </c>
      <c r="B22" t="s">
        <v>6</v>
      </c>
      <c r="C22" t="s">
        <v>10</v>
      </c>
      <c r="D22" t="s">
        <v>15</v>
      </c>
      <c r="E22">
        <v>0</v>
      </c>
    </row>
    <row r="23" spans="1:5" hidden="1" x14ac:dyDescent="0.2">
      <c r="A23" t="s">
        <v>5</v>
      </c>
      <c r="B23" t="s">
        <v>6</v>
      </c>
      <c r="C23" t="s">
        <v>83</v>
      </c>
      <c r="D23" t="s">
        <v>15</v>
      </c>
      <c r="E23">
        <v>0</v>
      </c>
    </row>
    <row r="24" spans="1:5" hidden="1" x14ac:dyDescent="0.2">
      <c r="A24" t="s">
        <v>5</v>
      </c>
      <c r="B24" t="s">
        <v>6</v>
      </c>
      <c r="C24" t="s">
        <v>11</v>
      </c>
      <c r="D24" t="s">
        <v>15</v>
      </c>
      <c r="E24">
        <v>0</v>
      </c>
    </row>
    <row r="25" spans="1:5" hidden="1" x14ac:dyDescent="0.2">
      <c r="A25" t="s">
        <v>5</v>
      </c>
      <c r="B25" t="s">
        <v>6</v>
      </c>
      <c r="C25" t="s">
        <v>12</v>
      </c>
      <c r="D25" t="s">
        <v>15</v>
      </c>
      <c r="E25">
        <v>0</v>
      </c>
    </row>
    <row r="26" spans="1:5" hidden="1" x14ac:dyDescent="0.2">
      <c r="A26" t="s">
        <v>5</v>
      </c>
      <c r="B26" t="s">
        <v>6</v>
      </c>
      <c r="C26" t="s">
        <v>7</v>
      </c>
      <c r="D26" t="s">
        <v>16</v>
      </c>
      <c r="E26">
        <v>0.60769230799999996</v>
      </c>
    </row>
    <row r="27" spans="1:5" hidden="1" x14ac:dyDescent="0.2">
      <c r="A27" t="s">
        <v>5</v>
      </c>
      <c r="B27" t="s">
        <v>6</v>
      </c>
      <c r="C27" t="s">
        <v>9</v>
      </c>
      <c r="D27" t="s">
        <v>16</v>
      </c>
      <c r="E27">
        <v>0.47286821699999998</v>
      </c>
    </row>
    <row r="28" spans="1:5" hidden="1" x14ac:dyDescent="0.2">
      <c r="A28" t="s">
        <v>5</v>
      </c>
      <c r="B28" t="s">
        <v>6</v>
      </c>
      <c r="C28" t="s">
        <v>10</v>
      </c>
      <c r="D28" t="s">
        <v>16</v>
      </c>
      <c r="E28">
        <v>0.85333333300000003</v>
      </c>
    </row>
    <row r="29" spans="1:5" hidden="1" x14ac:dyDescent="0.2">
      <c r="A29" t="s">
        <v>5</v>
      </c>
      <c r="B29" t="s">
        <v>6</v>
      </c>
      <c r="C29" t="s">
        <v>83</v>
      </c>
      <c r="D29" t="s">
        <v>16</v>
      </c>
      <c r="E29">
        <v>0.95541401299999995</v>
      </c>
    </row>
    <row r="30" spans="1:5" hidden="1" x14ac:dyDescent="0.2">
      <c r="A30" t="s">
        <v>5</v>
      </c>
      <c r="B30" t="s">
        <v>6</v>
      </c>
      <c r="C30" t="s">
        <v>11</v>
      </c>
      <c r="D30" t="s">
        <v>16</v>
      </c>
      <c r="E30">
        <v>0.88590603999999995</v>
      </c>
    </row>
    <row r="31" spans="1:5" hidden="1" x14ac:dyDescent="0.2">
      <c r="A31" t="s">
        <v>5</v>
      </c>
      <c r="B31" t="s">
        <v>6</v>
      </c>
      <c r="C31" t="s">
        <v>12</v>
      </c>
      <c r="D31" t="s">
        <v>16</v>
      </c>
      <c r="E31">
        <v>0.87755101999999996</v>
      </c>
    </row>
    <row r="32" spans="1:5" hidden="1" x14ac:dyDescent="0.2">
      <c r="A32" t="s">
        <v>5</v>
      </c>
      <c r="B32" t="s">
        <v>6</v>
      </c>
      <c r="C32" t="s">
        <v>7</v>
      </c>
      <c r="D32" t="s">
        <v>17</v>
      </c>
      <c r="E32">
        <v>0.592307692</v>
      </c>
    </row>
    <row r="33" spans="1:5" hidden="1" x14ac:dyDescent="0.2">
      <c r="A33" t="s">
        <v>5</v>
      </c>
      <c r="B33" t="s">
        <v>6</v>
      </c>
      <c r="C33" t="s">
        <v>9</v>
      </c>
      <c r="D33" t="s">
        <v>17</v>
      </c>
      <c r="E33">
        <v>0.45736434100000001</v>
      </c>
    </row>
    <row r="34" spans="1:5" hidden="1" x14ac:dyDescent="0.2">
      <c r="A34" t="s">
        <v>5</v>
      </c>
      <c r="B34" t="s">
        <v>6</v>
      </c>
      <c r="C34" t="s">
        <v>10</v>
      </c>
      <c r="D34" t="s">
        <v>17</v>
      </c>
      <c r="E34">
        <v>0.82666666700000002</v>
      </c>
    </row>
    <row r="35" spans="1:5" hidden="1" x14ac:dyDescent="0.2">
      <c r="A35" t="s">
        <v>5</v>
      </c>
      <c r="B35" t="s">
        <v>6</v>
      </c>
      <c r="C35" t="s">
        <v>83</v>
      </c>
      <c r="D35" t="s">
        <v>17</v>
      </c>
      <c r="E35">
        <v>0.853503185</v>
      </c>
    </row>
    <row r="36" spans="1:5" hidden="1" x14ac:dyDescent="0.2">
      <c r="A36" t="s">
        <v>5</v>
      </c>
      <c r="B36" t="s">
        <v>6</v>
      </c>
      <c r="C36" t="s">
        <v>11</v>
      </c>
      <c r="D36" t="s">
        <v>17</v>
      </c>
      <c r="E36">
        <v>0.79194630899999996</v>
      </c>
    </row>
    <row r="37" spans="1:5" hidden="1" x14ac:dyDescent="0.2">
      <c r="A37" t="s">
        <v>5</v>
      </c>
      <c r="B37" t="s">
        <v>6</v>
      </c>
      <c r="C37" t="s">
        <v>12</v>
      </c>
      <c r="D37" t="s">
        <v>17</v>
      </c>
      <c r="E37">
        <v>0.79591836699999996</v>
      </c>
    </row>
    <row r="38" spans="1:5" hidden="1" x14ac:dyDescent="0.2">
      <c r="A38" t="s">
        <v>5</v>
      </c>
      <c r="B38" t="s">
        <v>6</v>
      </c>
      <c r="C38" t="s">
        <v>7</v>
      </c>
      <c r="D38" t="s">
        <v>18</v>
      </c>
      <c r="E38">
        <v>0.81761006300000005</v>
      </c>
    </row>
    <row r="39" spans="1:5" hidden="1" x14ac:dyDescent="0.2">
      <c r="A39" t="s">
        <v>5</v>
      </c>
      <c r="B39" t="s">
        <v>6</v>
      </c>
      <c r="C39" t="s">
        <v>9</v>
      </c>
      <c r="D39" t="s">
        <v>18</v>
      </c>
      <c r="E39">
        <v>0.85430463599999995</v>
      </c>
    </row>
    <row r="40" spans="1:5" hidden="1" x14ac:dyDescent="0.2">
      <c r="A40" t="s">
        <v>5</v>
      </c>
      <c r="B40" t="s">
        <v>6</v>
      </c>
      <c r="C40" t="s">
        <v>10</v>
      </c>
      <c r="D40" t="s">
        <v>18</v>
      </c>
      <c r="E40">
        <v>0.78106508900000005</v>
      </c>
    </row>
    <row r="41" spans="1:5" hidden="1" x14ac:dyDescent="0.2">
      <c r="A41" t="s">
        <v>5</v>
      </c>
      <c r="B41" t="s">
        <v>6</v>
      </c>
      <c r="C41" t="s">
        <v>83</v>
      </c>
      <c r="D41" t="s">
        <v>18</v>
      </c>
      <c r="E41">
        <v>0.82702702699999997</v>
      </c>
    </row>
    <row r="42" spans="1:5" hidden="1" x14ac:dyDescent="0.2">
      <c r="A42" t="s">
        <v>5</v>
      </c>
      <c r="B42" t="s">
        <v>6</v>
      </c>
      <c r="C42" t="s">
        <v>11</v>
      </c>
      <c r="D42" t="s">
        <v>18</v>
      </c>
      <c r="E42">
        <v>0.56937799</v>
      </c>
    </row>
    <row r="43" spans="1:5" hidden="1" x14ac:dyDescent="0.2">
      <c r="A43" t="s">
        <v>5</v>
      </c>
      <c r="B43" t="s">
        <v>6</v>
      </c>
      <c r="C43" t="s">
        <v>12</v>
      </c>
      <c r="D43" t="s">
        <v>18</v>
      </c>
      <c r="E43">
        <v>0.91666666699999999</v>
      </c>
    </row>
    <row r="44" spans="1:5" hidden="1" x14ac:dyDescent="0.2">
      <c r="A44" t="s">
        <v>5</v>
      </c>
      <c r="B44" t="s">
        <v>6</v>
      </c>
      <c r="C44" t="s">
        <v>7</v>
      </c>
      <c r="D44" t="s">
        <v>19</v>
      </c>
      <c r="E44">
        <v>31.8</v>
      </c>
    </row>
    <row r="45" spans="1:5" hidden="1" x14ac:dyDescent="0.2">
      <c r="A45" t="s">
        <v>5</v>
      </c>
      <c r="B45" t="s">
        <v>6</v>
      </c>
      <c r="C45" t="s">
        <v>9</v>
      </c>
      <c r="D45" t="s">
        <v>19</v>
      </c>
      <c r="E45">
        <v>30.2</v>
      </c>
    </row>
    <row r="46" spans="1:5" hidden="1" x14ac:dyDescent="0.2">
      <c r="A46" t="s">
        <v>5</v>
      </c>
      <c r="B46" t="s">
        <v>6</v>
      </c>
      <c r="C46" t="s">
        <v>10</v>
      </c>
      <c r="D46" t="s">
        <v>19</v>
      </c>
      <c r="E46">
        <v>33.799999999999997</v>
      </c>
    </row>
    <row r="47" spans="1:5" hidden="1" x14ac:dyDescent="0.2">
      <c r="A47" t="s">
        <v>5</v>
      </c>
      <c r="B47" t="s">
        <v>6</v>
      </c>
      <c r="C47" t="s">
        <v>83</v>
      </c>
      <c r="D47" t="s">
        <v>19</v>
      </c>
      <c r="E47">
        <v>37</v>
      </c>
    </row>
    <row r="48" spans="1:5" hidden="1" x14ac:dyDescent="0.2">
      <c r="A48" t="s">
        <v>5</v>
      </c>
      <c r="B48" t="s">
        <v>6</v>
      </c>
      <c r="C48" t="s">
        <v>11</v>
      </c>
      <c r="D48" t="s">
        <v>19</v>
      </c>
      <c r="E48">
        <v>41.8</v>
      </c>
    </row>
    <row r="49" spans="1:5" hidden="1" x14ac:dyDescent="0.2">
      <c r="A49" t="s">
        <v>5</v>
      </c>
      <c r="B49" t="s">
        <v>6</v>
      </c>
      <c r="C49" t="s">
        <v>12</v>
      </c>
      <c r="D49" t="s">
        <v>19</v>
      </c>
      <c r="E49">
        <v>31.2</v>
      </c>
    </row>
    <row r="50" spans="1:5" hidden="1" x14ac:dyDescent="0.2">
      <c r="A50" t="s">
        <v>5</v>
      </c>
      <c r="B50" t="s">
        <v>6</v>
      </c>
      <c r="C50" t="s">
        <v>7</v>
      </c>
      <c r="D50" t="s">
        <v>20</v>
      </c>
      <c r="E50">
        <v>4.625</v>
      </c>
    </row>
    <row r="51" spans="1:5" hidden="1" x14ac:dyDescent="0.2">
      <c r="A51" t="s">
        <v>5</v>
      </c>
      <c r="B51" t="s">
        <v>6</v>
      </c>
      <c r="C51" t="s">
        <v>9</v>
      </c>
      <c r="D51" t="s">
        <v>20</v>
      </c>
      <c r="E51">
        <v>2.8571428569999999</v>
      </c>
    </row>
    <row r="52" spans="1:5" hidden="1" x14ac:dyDescent="0.2">
      <c r="A52" t="s">
        <v>5</v>
      </c>
      <c r="B52" t="s">
        <v>6</v>
      </c>
      <c r="C52" t="s">
        <v>10</v>
      </c>
      <c r="D52" t="s">
        <v>20</v>
      </c>
      <c r="E52">
        <v>10.33333333</v>
      </c>
    </row>
    <row r="53" spans="1:5" hidden="1" x14ac:dyDescent="0.2">
      <c r="A53" t="s">
        <v>5</v>
      </c>
      <c r="B53" t="s">
        <v>6</v>
      </c>
      <c r="C53" t="s">
        <v>83</v>
      </c>
      <c r="D53" t="s">
        <v>20</v>
      </c>
      <c r="E53">
        <v>4.2</v>
      </c>
    </row>
    <row r="54" spans="1:5" hidden="1" x14ac:dyDescent="0.2">
      <c r="A54" t="s">
        <v>5</v>
      </c>
      <c r="B54" t="s">
        <v>6</v>
      </c>
      <c r="C54" t="s">
        <v>11</v>
      </c>
      <c r="D54" t="s">
        <v>20</v>
      </c>
      <c r="E54">
        <v>6.4090909089999997</v>
      </c>
    </row>
    <row r="55" spans="1:5" hidden="1" x14ac:dyDescent="0.2">
      <c r="A55" t="s">
        <v>5</v>
      </c>
      <c r="B55" t="s">
        <v>6</v>
      </c>
      <c r="C55" t="s">
        <v>12</v>
      </c>
      <c r="D55" t="s">
        <v>20</v>
      </c>
      <c r="E55">
        <v>13.724137929999999</v>
      </c>
    </row>
    <row r="56" spans="1:5" hidden="1" x14ac:dyDescent="0.2">
      <c r="A56" t="s">
        <v>5</v>
      </c>
      <c r="B56" t="s">
        <v>6</v>
      </c>
      <c r="C56" t="s">
        <v>7</v>
      </c>
      <c r="D56" t="s">
        <v>21</v>
      </c>
      <c r="E56">
        <v>37</v>
      </c>
    </row>
    <row r="57" spans="1:5" hidden="1" x14ac:dyDescent="0.2">
      <c r="A57" t="s">
        <v>5</v>
      </c>
      <c r="B57" t="s">
        <v>6</v>
      </c>
      <c r="C57" t="s">
        <v>9</v>
      </c>
      <c r="D57" t="s">
        <v>21</v>
      </c>
      <c r="E57">
        <v>20</v>
      </c>
    </row>
    <row r="58" spans="1:5" hidden="1" x14ac:dyDescent="0.2">
      <c r="A58" t="s">
        <v>5</v>
      </c>
      <c r="B58" t="s">
        <v>6</v>
      </c>
      <c r="C58" t="s">
        <v>10</v>
      </c>
      <c r="D58" t="s">
        <v>21</v>
      </c>
      <c r="E58">
        <v>279</v>
      </c>
    </row>
    <row r="59" spans="1:5" hidden="1" x14ac:dyDescent="0.2">
      <c r="A59" t="s">
        <v>5</v>
      </c>
      <c r="B59" t="s">
        <v>6</v>
      </c>
      <c r="C59" t="s">
        <v>83</v>
      </c>
      <c r="D59" t="s">
        <v>21</v>
      </c>
      <c r="E59">
        <v>126</v>
      </c>
    </row>
    <row r="60" spans="1:5" hidden="1" x14ac:dyDescent="0.2">
      <c r="A60" t="s">
        <v>5</v>
      </c>
      <c r="B60" t="s">
        <v>6</v>
      </c>
      <c r="C60" t="s">
        <v>11</v>
      </c>
      <c r="D60" t="s">
        <v>21</v>
      </c>
      <c r="E60">
        <v>141</v>
      </c>
    </row>
    <row r="61" spans="1:5" hidden="1" x14ac:dyDescent="0.2">
      <c r="A61" t="s">
        <v>5</v>
      </c>
      <c r="B61" t="s">
        <v>6</v>
      </c>
      <c r="C61" t="s">
        <v>12</v>
      </c>
      <c r="D61" t="s">
        <v>21</v>
      </c>
      <c r="E61">
        <v>398</v>
      </c>
    </row>
    <row r="62" spans="1:5" hidden="1" x14ac:dyDescent="0.2">
      <c r="A62" t="s">
        <v>5</v>
      </c>
      <c r="B62" t="s">
        <v>6</v>
      </c>
      <c r="C62" t="s">
        <v>7</v>
      </c>
      <c r="D62" t="s">
        <v>22</v>
      </c>
      <c r="E62">
        <v>26</v>
      </c>
    </row>
    <row r="63" spans="1:5" hidden="1" x14ac:dyDescent="0.2">
      <c r="A63" t="s">
        <v>5</v>
      </c>
      <c r="B63" t="s">
        <v>6</v>
      </c>
      <c r="C63" t="s">
        <v>9</v>
      </c>
      <c r="D63" t="s">
        <v>22</v>
      </c>
      <c r="E63">
        <v>25.8</v>
      </c>
    </row>
    <row r="64" spans="1:5" hidden="1" x14ac:dyDescent="0.2">
      <c r="A64" t="s">
        <v>5</v>
      </c>
      <c r="B64" t="s">
        <v>6</v>
      </c>
      <c r="C64" t="s">
        <v>10</v>
      </c>
      <c r="D64" t="s">
        <v>22</v>
      </c>
      <c r="E64">
        <v>30</v>
      </c>
    </row>
    <row r="65" spans="1:5" hidden="1" x14ac:dyDescent="0.2">
      <c r="A65" t="s">
        <v>5</v>
      </c>
      <c r="B65" t="s">
        <v>6</v>
      </c>
      <c r="C65" t="s">
        <v>83</v>
      </c>
      <c r="D65" t="s">
        <v>22</v>
      </c>
      <c r="E65">
        <v>31.4</v>
      </c>
    </row>
    <row r="66" spans="1:5" hidden="1" x14ac:dyDescent="0.2">
      <c r="A66" t="s">
        <v>5</v>
      </c>
      <c r="B66" t="s">
        <v>6</v>
      </c>
      <c r="C66" t="s">
        <v>11</v>
      </c>
      <c r="D66" t="s">
        <v>22</v>
      </c>
      <c r="E66">
        <v>29.8</v>
      </c>
    </row>
    <row r="67" spans="1:5" hidden="1" x14ac:dyDescent="0.2">
      <c r="A67" t="s">
        <v>5</v>
      </c>
      <c r="B67" t="s">
        <v>6</v>
      </c>
      <c r="C67" t="s">
        <v>12</v>
      </c>
      <c r="D67" t="s">
        <v>22</v>
      </c>
      <c r="E67">
        <v>29.4</v>
      </c>
    </row>
    <row r="68" spans="1:5" hidden="1" x14ac:dyDescent="0.2">
      <c r="A68" t="s">
        <v>5</v>
      </c>
      <c r="B68" t="s">
        <v>6</v>
      </c>
      <c r="C68" t="s">
        <v>7</v>
      </c>
      <c r="D68" t="s">
        <v>23</v>
      </c>
      <c r="E68">
        <v>0.39230769199999999</v>
      </c>
    </row>
    <row r="69" spans="1:5" hidden="1" x14ac:dyDescent="0.2">
      <c r="A69" t="s">
        <v>5</v>
      </c>
      <c r="B69" t="s">
        <v>6</v>
      </c>
      <c r="C69" t="s">
        <v>9</v>
      </c>
      <c r="D69" t="s">
        <v>23</v>
      </c>
      <c r="E69">
        <v>0.52713178299999996</v>
      </c>
    </row>
    <row r="70" spans="1:5" hidden="1" x14ac:dyDescent="0.2">
      <c r="A70" t="s">
        <v>5</v>
      </c>
      <c r="B70" t="s">
        <v>6</v>
      </c>
      <c r="C70" t="s">
        <v>10</v>
      </c>
      <c r="D70" t="s">
        <v>23</v>
      </c>
      <c r="E70">
        <v>0.146666667</v>
      </c>
    </row>
    <row r="71" spans="1:5" hidden="1" x14ac:dyDescent="0.2">
      <c r="A71" t="s">
        <v>5</v>
      </c>
      <c r="B71" t="s">
        <v>6</v>
      </c>
      <c r="C71" t="s">
        <v>83</v>
      </c>
      <c r="D71" t="s">
        <v>23</v>
      </c>
      <c r="E71">
        <v>4.4585987000000001E-2</v>
      </c>
    </row>
    <row r="72" spans="1:5" hidden="1" x14ac:dyDescent="0.2">
      <c r="A72" t="s">
        <v>5</v>
      </c>
      <c r="B72" t="s">
        <v>6</v>
      </c>
      <c r="C72" t="s">
        <v>11</v>
      </c>
      <c r="D72" t="s">
        <v>23</v>
      </c>
      <c r="E72">
        <v>0.11409395999999999</v>
      </c>
    </row>
    <row r="73" spans="1:5" hidden="1" x14ac:dyDescent="0.2">
      <c r="A73" t="s">
        <v>5</v>
      </c>
      <c r="B73" t="s">
        <v>6</v>
      </c>
      <c r="C73" t="s">
        <v>12</v>
      </c>
      <c r="D73" t="s">
        <v>23</v>
      </c>
      <c r="E73">
        <v>0.12244898</v>
      </c>
    </row>
    <row r="74" spans="1:5" hidden="1" x14ac:dyDescent="0.2">
      <c r="A74" t="s">
        <v>5</v>
      </c>
      <c r="B74" t="s">
        <v>6</v>
      </c>
      <c r="C74" t="s">
        <v>7</v>
      </c>
      <c r="D74" t="s">
        <v>24</v>
      </c>
      <c r="E74">
        <v>0</v>
      </c>
    </row>
    <row r="75" spans="1:5" hidden="1" x14ac:dyDescent="0.2">
      <c r="A75" t="s">
        <v>5</v>
      </c>
      <c r="B75" t="s">
        <v>6</v>
      </c>
      <c r="C75" t="s">
        <v>9</v>
      </c>
      <c r="D75" t="s">
        <v>24</v>
      </c>
      <c r="E75">
        <v>0</v>
      </c>
    </row>
    <row r="76" spans="1:5" hidden="1" x14ac:dyDescent="0.2">
      <c r="A76" t="s">
        <v>5</v>
      </c>
      <c r="B76" t="s">
        <v>6</v>
      </c>
      <c r="C76" t="s">
        <v>10</v>
      </c>
      <c r="D76" t="s">
        <v>24</v>
      </c>
      <c r="E76">
        <v>0</v>
      </c>
    </row>
    <row r="77" spans="1:5" hidden="1" x14ac:dyDescent="0.2">
      <c r="A77" t="s">
        <v>5</v>
      </c>
      <c r="B77" t="s">
        <v>6</v>
      </c>
      <c r="C77" t="s">
        <v>83</v>
      </c>
      <c r="D77" t="s">
        <v>24</v>
      </c>
      <c r="E77">
        <v>0</v>
      </c>
    </row>
    <row r="78" spans="1:5" hidden="1" x14ac:dyDescent="0.2">
      <c r="A78" t="s">
        <v>5</v>
      </c>
      <c r="B78" t="s">
        <v>6</v>
      </c>
      <c r="C78" t="s">
        <v>11</v>
      </c>
      <c r="D78" t="s">
        <v>24</v>
      </c>
      <c r="E78">
        <v>0</v>
      </c>
    </row>
    <row r="79" spans="1:5" hidden="1" x14ac:dyDescent="0.2">
      <c r="A79" t="s">
        <v>5</v>
      </c>
      <c r="B79" t="s">
        <v>6</v>
      </c>
      <c r="C79" t="s">
        <v>12</v>
      </c>
      <c r="D79" t="s">
        <v>24</v>
      </c>
      <c r="E79">
        <v>0</v>
      </c>
    </row>
    <row r="80" spans="1:5" hidden="1" x14ac:dyDescent="0.2">
      <c r="A80" t="s">
        <v>5</v>
      </c>
      <c r="B80" t="s">
        <v>6</v>
      </c>
      <c r="C80" t="s">
        <v>7</v>
      </c>
      <c r="D80" t="s">
        <v>25</v>
      </c>
      <c r="E80">
        <v>0.54615384600000005</v>
      </c>
    </row>
    <row r="81" spans="1:5" hidden="1" x14ac:dyDescent="0.2">
      <c r="A81" t="s">
        <v>5</v>
      </c>
      <c r="B81" t="s">
        <v>6</v>
      </c>
      <c r="C81" t="s">
        <v>9</v>
      </c>
      <c r="D81" t="s">
        <v>25</v>
      </c>
      <c r="E81">
        <v>0.41860465099999999</v>
      </c>
    </row>
    <row r="82" spans="1:5" hidden="1" x14ac:dyDescent="0.2">
      <c r="A82" t="s">
        <v>5</v>
      </c>
      <c r="B82" t="s">
        <v>6</v>
      </c>
      <c r="C82" t="s">
        <v>10</v>
      </c>
      <c r="D82" t="s">
        <v>25</v>
      </c>
      <c r="E82">
        <v>0.67333333299999998</v>
      </c>
    </row>
    <row r="83" spans="1:5" hidden="1" x14ac:dyDescent="0.2">
      <c r="A83" t="s">
        <v>5</v>
      </c>
      <c r="B83" t="s">
        <v>6</v>
      </c>
      <c r="C83" t="s">
        <v>83</v>
      </c>
      <c r="D83" t="s">
        <v>25</v>
      </c>
      <c r="E83">
        <v>0.76433121000000004</v>
      </c>
    </row>
    <row r="84" spans="1:5" hidden="1" x14ac:dyDescent="0.2">
      <c r="A84" t="s">
        <v>5</v>
      </c>
      <c r="B84" t="s">
        <v>6</v>
      </c>
      <c r="C84" t="s">
        <v>11</v>
      </c>
      <c r="D84" t="s">
        <v>25</v>
      </c>
      <c r="E84">
        <v>0.73825503400000003</v>
      </c>
    </row>
    <row r="85" spans="1:5" hidden="1" x14ac:dyDescent="0.2">
      <c r="A85" t="s">
        <v>5</v>
      </c>
      <c r="B85" t="s">
        <v>6</v>
      </c>
      <c r="C85" t="s">
        <v>12</v>
      </c>
      <c r="D85" t="s">
        <v>25</v>
      </c>
      <c r="E85">
        <v>0.68027210900000001</v>
      </c>
    </row>
    <row r="86" spans="1:5" hidden="1" x14ac:dyDescent="0.2">
      <c r="A86" t="s">
        <v>5</v>
      </c>
      <c r="B86" t="s">
        <v>6</v>
      </c>
      <c r="C86" t="s">
        <v>7</v>
      </c>
      <c r="D86" t="s">
        <v>26</v>
      </c>
      <c r="E86">
        <v>1.5384615000000001E-2</v>
      </c>
    </row>
    <row r="87" spans="1:5" hidden="1" x14ac:dyDescent="0.2">
      <c r="A87" t="s">
        <v>5</v>
      </c>
      <c r="B87" t="s">
        <v>6</v>
      </c>
      <c r="C87" t="s">
        <v>9</v>
      </c>
      <c r="D87" t="s">
        <v>26</v>
      </c>
      <c r="E87">
        <v>7.7519379999999999E-3</v>
      </c>
    </row>
    <row r="88" spans="1:5" hidden="1" x14ac:dyDescent="0.2">
      <c r="A88" t="s">
        <v>5</v>
      </c>
      <c r="B88" t="s">
        <v>6</v>
      </c>
      <c r="C88" t="s">
        <v>10</v>
      </c>
      <c r="D88" t="s">
        <v>26</v>
      </c>
      <c r="E88">
        <v>2.6666667000000002E-2</v>
      </c>
    </row>
    <row r="89" spans="1:5" hidden="1" x14ac:dyDescent="0.2">
      <c r="A89" t="s">
        <v>5</v>
      </c>
      <c r="B89" t="s">
        <v>6</v>
      </c>
      <c r="C89" t="s">
        <v>83</v>
      </c>
      <c r="D89" t="s">
        <v>26</v>
      </c>
      <c r="E89">
        <v>9.5541400999999998E-2</v>
      </c>
    </row>
    <row r="90" spans="1:5" hidden="1" x14ac:dyDescent="0.2">
      <c r="A90" t="s">
        <v>5</v>
      </c>
      <c r="B90" t="s">
        <v>6</v>
      </c>
      <c r="C90" t="s">
        <v>11</v>
      </c>
      <c r="D90" t="s">
        <v>26</v>
      </c>
      <c r="E90">
        <v>9.3959732000000004E-2</v>
      </c>
    </row>
    <row r="91" spans="1:5" hidden="1" x14ac:dyDescent="0.2">
      <c r="A91" t="s">
        <v>5</v>
      </c>
      <c r="B91" t="s">
        <v>6</v>
      </c>
      <c r="C91" t="s">
        <v>12</v>
      </c>
      <c r="D91" t="s">
        <v>26</v>
      </c>
      <c r="E91">
        <v>8.1632652999999999E-2</v>
      </c>
    </row>
    <row r="92" spans="1:5" hidden="1" x14ac:dyDescent="0.2">
      <c r="A92" t="s">
        <v>5</v>
      </c>
      <c r="B92" t="s">
        <v>6</v>
      </c>
      <c r="C92" t="s">
        <v>7</v>
      </c>
      <c r="D92" t="s">
        <v>27</v>
      </c>
      <c r="E92">
        <v>0</v>
      </c>
    </row>
    <row r="93" spans="1:5" hidden="1" x14ac:dyDescent="0.2">
      <c r="A93" t="s">
        <v>5</v>
      </c>
      <c r="B93" t="s">
        <v>6</v>
      </c>
      <c r="C93" t="s">
        <v>9</v>
      </c>
      <c r="D93" t="s">
        <v>27</v>
      </c>
      <c r="E93">
        <v>7.7519379999999999E-3</v>
      </c>
    </row>
    <row r="94" spans="1:5" hidden="1" x14ac:dyDescent="0.2">
      <c r="A94" t="s">
        <v>5</v>
      </c>
      <c r="B94" t="s">
        <v>6</v>
      </c>
      <c r="C94" t="s">
        <v>10</v>
      </c>
      <c r="D94" t="s">
        <v>27</v>
      </c>
      <c r="E94">
        <v>0</v>
      </c>
    </row>
    <row r="95" spans="1:5" hidden="1" x14ac:dyDescent="0.2">
      <c r="A95" t="s">
        <v>5</v>
      </c>
      <c r="B95" t="s">
        <v>6</v>
      </c>
      <c r="C95" t="s">
        <v>83</v>
      </c>
      <c r="D95" t="s">
        <v>27</v>
      </c>
      <c r="E95">
        <v>6.3694270000000004E-3</v>
      </c>
    </row>
    <row r="96" spans="1:5" hidden="1" x14ac:dyDescent="0.2">
      <c r="A96" t="s">
        <v>5</v>
      </c>
      <c r="B96" t="s">
        <v>6</v>
      </c>
      <c r="C96" t="s">
        <v>11</v>
      </c>
      <c r="D96" t="s">
        <v>27</v>
      </c>
      <c r="E96">
        <v>0</v>
      </c>
    </row>
    <row r="97" spans="1:5" hidden="1" x14ac:dyDescent="0.2">
      <c r="A97" t="s">
        <v>5</v>
      </c>
      <c r="B97" t="s">
        <v>6</v>
      </c>
      <c r="C97" t="s">
        <v>12</v>
      </c>
      <c r="D97" t="s">
        <v>27</v>
      </c>
      <c r="E97">
        <v>0</v>
      </c>
    </row>
    <row r="98" spans="1:5" hidden="1" x14ac:dyDescent="0.2">
      <c r="A98" t="s">
        <v>5</v>
      </c>
      <c r="B98" t="s">
        <v>6</v>
      </c>
      <c r="C98" t="s">
        <v>7</v>
      </c>
      <c r="D98" t="s">
        <v>28</v>
      </c>
      <c r="E98">
        <v>4.6153845999999998E-2</v>
      </c>
    </row>
    <row r="99" spans="1:5" hidden="1" x14ac:dyDescent="0.2">
      <c r="A99" t="s">
        <v>5</v>
      </c>
      <c r="B99" t="s">
        <v>6</v>
      </c>
      <c r="C99" t="s">
        <v>9</v>
      </c>
      <c r="D99" t="s">
        <v>28</v>
      </c>
      <c r="E99">
        <v>3.8759689999999999E-2</v>
      </c>
    </row>
    <row r="100" spans="1:5" hidden="1" x14ac:dyDescent="0.2">
      <c r="A100" t="s">
        <v>5</v>
      </c>
      <c r="B100" t="s">
        <v>6</v>
      </c>
      <c r="C100" t="s">
        <v>10</v>
      </c>
      <c r="D100" t="s">
        <v>28</v>
      </c>
      <c r="E100">
        <v>0.15333333299999999</v>
      </c>
    </row>
    <row r="101" spans="1:5" hidden="1" x14ac:dyDescent="0.2">
      <c r="A101" t="s">
        <v>5</v>
      </c>
      <c r="B101" t="s">
        <v>6</v>
      </c>
      <c r="C101" t="s">
        <v>83</v>
      </c>
      <c r="D101" t="s">
        <v>28</v>
      </c>
      <c r="E101">
        <v>8.9171975000000001E-2</v>
      </c>
    </row>
    <row r="102" spans="1:5" hidden="1" x14ac:dyDescent="0.2">
      <c r="A102" t="s">
        <v>5</v>
      </c>
      <c r="B102" t="s">
        <v>6</v>
      </c>
      <c r="C102" t="s">
        <v>11</v>
      </c>
      <c r="D102" t="s">
        <v>28</v>
      </c>
      <c r="E102">
        <v>5.3691274999999997E-2</v>
      </c>
    </row>
    <row r="103" spans="1:5" hidden="1" x14ac:dyDescent="0.2">
      <c r="A103" t="s">
        <v>5</v>
      </c>
      <c r="B103" t="s">
        <v>6</v>
      </c>
      <c r="C103" t="s">
        <v>12</v>
      </c>
      <c r="D103" t="s">
        <v>28</v>
      </c>
      <c r="E103">
        <v>0.115646259</v>
      </c>
    </row>
    <row r="104" spans="1:5" hidden="1" x14ac:dyDescent="0.2">
      <c r="A104" t="s">
        <v>5</v>
      </c>
      <c r="B104" t="s">
        <v>6</v>
      </c>
      <c r="C104" t="s">
        <v>7</v>
      </c>
      <c r="D104" t="s">
        <v>29</v>
      </c>
      <c r="E104">
        <v>130</v>
      </c>
    </row>
    <row r="105" spans="1:5" hidden="1" x14ac:dyDescent="0.2">
      <c r="A105" t="s">
        <v>5</v>
      </c>
      <c r="B105" t="s">
        <v>6</v>
      </c>
      <c r="C105" t="s">
        <v>9</v>
      </c>
      <c r="D105" t="s">
        <v>29</v>
      </c>
      <c r="E105">
        <v>129</v>
      </c>
    </row>
    <row r="106" spans="1:5" hidden="1" x14ac:dyDescent="0.2">
      <c r="A106" t="s">
        <v>5</v>
      </c>
      <c r="B106" t="s">
        <v>6</v>
      </c>
      <c r="C106" t="s">
        <v>10</v>
      </c>
      <c r="D106" t="s">
        <v>29</v>
      </c>
      <c r="E106">
        <v>150</v>
      </c>
    </row>
    <row r="107" spans="1:5" hidden="1" x14ac:dyDescent="0.2">
      <c r="A107" t="s">
        <v>5</v>
      </c>
      <c r="B107" t="s">
        <v>6</v>
      </c>
      <c r="C107" t="s">
        <v>83</v>
      </c>
      <c r="D107" t="s">
        <v>29</v>
      </c>
      <c r="E107">
        <v>157</v>
      </c>
    </row>
    <row r="108" spans="1:5" hidden="1" x14ac:dyDescent="0.2">
      <c r="A108" t="s">
        <v>5</v>
      </c>
      <c r="B108" t="s">
        <v>6</v>
      </c>
      <c r="C108" t="s">
        <v>11</v>
      </c>
      <c r="D108" t="s">
        <v>29</v>
      </c>
      <c r="E108">
        <v>149</v>
      </c>
    </row>
    <row r="109" spans="1:5" hidden="1" x14ac:dyDescent="0.2">
      <c r="A109" t="s">
        <v>5</v>
      </c>
      <c r="B109" t="s">
        <v>6</v>
      </c>
      <c r="C109" t="s">
        <v>12</v>
      </c>
      <c r="D109" t="s">
        <v>29</v>
      </c>
      <c r="E109">
        <v>147</v>
      </c>
    </row>
    <row r="110" spans="1:5" hidden="1" x14ac:dyDescent="0.2">
      <c r="A110" t="s">
        <v>5</v>
      </c>
      <c r="B110" t="s">
        <v>6</v>
      </c>
      <c r="C110" t="s">
        <v>7</v>
      </c>
      <c r="D110" t="s">
        <v>30</v>
      </c>
      <c r="E110">
        <v>0</v>
      </c>
    </row>
    <row r="111" spans="1:5" hidden="1" x14ac:dyDescent="0.2">
      <c r="A111" t="s">
        <v>5</v>
      </c>
      <c r="B111" t="s">
        <v>6</v>
      </c>
      <c r="C111" t="s">
        <v>9</v>
      </c>
      <c r="D111" t="s">
        <v>30</v>
      </c>
      <c r="E111">
        <v>0</v>
      </c>
    </row>
    <row r="112" spans="1:5" hidden="1" x14ac:dyDescent="0.2">
      <c r="A112" t="s">
        <v>5</v>
      </c>
      <c r="B112" t="s">
        <v>6</v>
      </c>
      <c r="C112" t="s">
        <v>10</v>
      </c>
      <c r="D112" t="s">
        <v>30</v>
      </c>
      <c r="E112">
        <v>0</v>
      </c>
    </row>
    <row r="113" spans="1:5" hidden="1" x14ac:dyDescent="0.2">
      <c r="A113" t="s">
        <v>5</v>
      </c>
      <c r="B113" t="s">
        <v>6</v>
      </c>
      <c r="C113" t="s">
        <v>83</v>
      </c>
      <c r="D113" t="s">
        <v>30</v>
      </c>
      <c r="E113">
        <v>0</v>
      </c>
    </row>
    <row r="114" spans="1:5" hidden="1" x14ac:dyDescent="0.2">
      <c r="A114" t="s">
        <v>5</v>
      </c>
      <c r="B114" t="s">
        <v>6</v>
      </c>
      <c r="C114" t="s">
        <v>11</v>
      </c>
      <c r="D114" t="s">
        <v>30</v>
      </c>
      <c r="E114">
        <v>0</v>
      </c>
    </row>
    <row r="115" spans="1:5" hidden="1" x14ac:dyDescent="0.2">
      <c r="A115" t="s">
        <v>5</v>
      </c>
      <c r="B115" t="s">
        <v>6</v>
      </c>
      <c r="C115" t="s">
        <v>12</v>
      </c>
      <c r="D115" t="s">
        <v>30</v>
      </c>
      <c r="E115">
        <v>0</v>
      </c>
    </row>
    <row r="116" spans="1:5" hidden="1" x14ac:dyDescent="0.2">
      <c r="A116" t="s">
        <v>5</v>
      </c>
      <c r="B116" t="s">
        <v>6</v>
      </c>
      <c r="C116" t="s">
        <v>7</v>
      </c>
      <c r="D116" t="s">
        <v>31</v>
      </c>
      <c r="E116">
        <v>0</v>
      </c>
    </row>
    <row r="117" spans="1:5" hidden="1" x14ac:dyDescent="0.2">
      <c r="A117" t="s">
        <v>5</v>
      </c>
      <c r="B117" t="s">
        <v>6</v>
      </c>
      <c r="C117" t="s">
        <v>9</v>
      </c>
      <c r="D117" t="s">
        <v>31</v>
      </c>
      <c r="E117">
        <v>0</v>
      </c>
    </row>
    <row r="118" spans="1:5" hidden="1" x14ac:dyDescent="0.2">
      <c r="A118" t="s">
        <v>5</v>
      </c>
      <c r="B118" t="s">
        <v>6</v>
      </c>
      <c r="C118" t="s">
        <v>10</v>
      </c>
      <c r="D118" t="s">
        <v>31</v>
      </c>
      <c r="E118">
        <v>0</v>
      </c>
    </row>
    <row r="119" spans="1:5" hidden="1" x14ac:dyDescent="0.2">
      <c r="A119" t="s">
        <v>5</v>
      </c>
      <c r="B119" t="s">
        <v>6</v>
      </c>
      <c r="C119" t="s">
        <v>83</v>
      </c>
      <c r="D119" t="s">
        <v>31</v>
      </c>
      <c r="E119">
        <v>0</v>
      </c>
    </row>
    <row r="120" spans="1:5" hidden="1" x14ac:dyDescent="0.2">
      <c r="A120" t="s">
        <v>5</v>
      </c>
      <c r="B120" t="s">
        <v>6</v>
      </c>
      <c r="C120" t="s">
        <v>11</v>
      </c>
      <c r="D120" t="s">
        <v>31</v>
      </c>
      <c r="E120">
        <v>0</v>
      </c>
    </row>
    <row r="121" spans="1:5" hidden="1" x14ac:dyDescent="0.2">
      <c r="A121" t="s">
        <v>5</v>
      </c>
      <c r="B121" t="s">
        <v>6</v>
      </c>
      <c r="C121" t="s">
        <v>12</v>
      </c>
      <c r="D121" t="s">
        <v>31</v>
      </c>
      <c r="E121">
        <v>0</v>
      </c>
    </row>
    <row r="122" spans="1:5" hidden="1" x14ac:dyDescent="0.2">
      <c r="A122" t="s">
        <v>5</v>
      </c>
      <c r="B122" t="s">
        <v>32</v>
      </c>
      <c r="C122" t="s">
        <v>33</v>
      </c>
      <c r="D122" t="s">
        <v>8</v>
      </c>
      <c r="E122">
        <v>0.125</v>
      </c>
    </row>
    <row r="123" spans="1:5" hidden="1" x14ac:dyDescent="0.2">
      <c r="A123" t="s">
        <v>5</v>
      </c>
      <c r="B123" t="s">
        <v>32</v>
      </c>
      <c r="C123" t="s">
        <v>34</v>
      </c>
      <c r="D123" t="s">
        <v>8</v>
      </c>
      <c r="E123">
        <v>0.102739726</v>
      </c>
    </row>
    <row r="124" spans="1:5" hidden="1" x14ac:dyDescent="0.2">
      <c r="A124" t="s">
        <v>5</v>
      </c>
      <c r="B124" t="s">
        <v>32</v>
      </c>
      <c r="C124" t="s">
        <v>35</v>
      </c>
      <c r="D124" t="s">
        <v>8</v>
      </c>
      <c r="E124">
        <v>0.10067114100000001</v>
      </c>
    </row>
    <row r="125" spans="1:5" hidden="1" x14ac:dyDescent="0.2">
      <c r="A125" t="s">
        <v>5</v>
      </c>
      <c r="B125" t="s">
        <v>32</v>
      </c>
      <c r="C125" t="s">
        <v>36</v>
      </c>
      <c r="D125" t="s">
        <v>8</v>
      </c>
      <c r="E125">
        <v>0.148387097</v>
      </c>
    </row>
    <row r="126" spans="1:5" hidden="1" x14ac:dyDescent="0.2">
      <c r="A126" t="s">
        <v>5</v>
      </c>
      <c r="B126" t="s">
        <v>32</v>
      </c>
      <c r="C126" t="s">
        <v>37</v>
      </c>
      <c r="D126" t="s">
        <v>8</v>
      </c>
      <c r="E126">
        <v>0.25316455700000001</v>
      </c>
    </row>
    <row r="127" spans="1:5" hidden="1" x14ac:dyDescent="0.2">
      <c r="A127" t="s">
        <v>5</v>
      </c>
      <c r="B127" t="s">
        <v>32</v>
      </c>
      <c r="C127" t="s">
        <v>38</v>
      </c>
      <c r="D127" t="s">
        <v>8</v>
      </c>
      <c r="E127">
        <v>0.14864864899999999</v>
      </c>
    </row>
    <row r="128" spans="1:5" hidden="1" x14ac:dyDescent="0.2">
      <c r="A128" t="s">
        <v>5</v>
      </c>
      <c r="B128" t="s">
        <v>32</v>
      </c>
      <c r="C128" t="s">
        <v>39</v>
      </c>
      <c r="D128" t="s">
        <v>8</v>
      </c>
      <c r="E128">
        <v>0.231292517</v>
      </c>
    </row>
    <row r="129" spans="1:5" hidden="1" x14ac:dyDescent="0.2">
      <c r="A129" t="s">
        <v>5</v>
      </c>
      <c r="B129" t="s">
        <v>32</v>
      </c>
      <c r="C129" t="s">
        <v>33</v>
      </c>
      <c r="D129" t="s">
        <v>13</v>
      </c>
      <c r="E129">
        <v>6.25E-2</v>
      </c>
    </row>
    <row r="130" spans="1:5" hidden="1" x14ac:dyDescent="0.2">
      <c r="A130" t="s">
        <v>5</v>
      </c>
      <c r="B130" t="s">
        <v>32</v>
      </c>
      <c r="C130" t="s">
        <v>34</v>
      </c>
      <c r="D130" t="s">
        <v>13</v>
      </c>
      <c r="E130">
        <v>9.5890410999999995E-2</v>
      </c>
    </row>
    <row r="131" spans="1:5" hidden="1" x14ac:dyDescent="0.2">
      <c r="A131" t="s">
        <v>5</v>
      </c>
      <c r="B131" t="s">
        <v>32</v>
      </c>
      <c r="C131" t="s">
        <v>35</v>
      </c>
      <c r="D131" t="s">
        <v>13</v>
      </c>
      <c r="E131">
        <v>3.3557047E-2</v>
      </c>
    </row>
    <row r="132" spans="1:5" hidden="1" x14ac:dyDescent="0.2">
      <c r="A132" t="s">
        <v>5</v>
      </c>
      <c r="B132" t="s">
        <v>32</v>
      </c>
      <c r="C132" t="s">
        <v>36</v>
      </c>
      <c r="D132" t="s">
        <v>13</v>
      </c>
      <c r="E132">
        <v>3.8709676999999998E-2</v>
      </c>
    </row>
    <row r="133" spans="1:5" hidden="1" x14ac:dyDescent="0.2">
      <c r="A133" t="s">
        <v>5</v>
      </c>
      <c r="B133" t="s">
        <v>32</v>
      </c>
      <c r="C133" t="s">
        <v>37</v>
      </c>
      <c r="D133" t="s">
        <v>13</v>
      </c>
      <c r="E133">
        <v>6.3291138999999996E-2</v>
      </c>
    </row>
    <row r="134" spans="1:5" hidden="1" x14ac:dyDescent="0.2">
      <c r="A134" t="s">
        <v>5</v>
      </c>
      <c r="B134" t="s">
        <v>32</v>
      </c>
      <c r="C134" t="s">
        <v>38</v>
      </c>
      <c r="D134" t="s">
        <v>13</v>
      </c>
      <c r="E134">
        <v>7.4324323999999997E-2</v>
      </c>
    </row>
    <row r="135" spans="1:5" hidden="1" x14ac:dyDescent="0.2">
      <c r="A135" t="s">
        <v>5</v>
      </c>
      <c r="B135" t="s">
        <v>32</v>
      </c>
      <c r="C135" t="s">
        <v>39</v>
      </c>
      <c r="D135" t="s">
        <v>13</v>
      </c>
      <c r="E135">
        <v>3.4013605000000002E-2</v>
      </c>
    </row>
    <row r="136" spans="1:5" hidden="1" x14ac:dyDescent="0.2">
      <c r="A136" t="s">
        <v>5</v>
      </c>
      <c r="B136" t="s">
        <v>32</v>
      </c>
      <c r="C136" t="s">
        <v>33</v>
      </c>
      <c r="D136" t="s">
        <v>14</v>
      </c>
      <c r="E136">
        <v>0.125</v>
      </c>
    </row>
    <row r="137" spans="1:5" hidden="1" x14ac:dyDescent="0.2">
      <c r="A137" t="s">
        <v>5</v>
      </c>
      <c r="B137" t="s">
        <v>32</v>
      </c>
      <c r="C137" t="s">
        <v>34</v>
      </c>
      <c r="D137" t="s">
        <v>14</v>
      </c>
      <c r="E137">
        <v>0.102739726</v>
      </c>
    </row>
    <row r="138" spans="1:5" hidden="1" x14ac:dyDescent="0.2">
      <c r="A138" t="s">
        <v>5</v>
      </c>
      <c r="B138" t="s">
        <v>32</v>
      </c>
      <c r="C138" t="s">
        <v>35</v>
      </c>
      <c r="D138" t="s">
        <v>14</v>
      </c>
      <c r="E138">
        <v>0.10067114100000001</v>
      </c>
    </row>
    <row r="139" spans="1:5" hidden="1" x14ac:dyDescent="0.2">
      <c r="A139" t="s">
        <v>5</v>
      </c>
      <c r="B139" t="s">
        <v>32</v>
      </c>
      <c r="C139" t="s">
        <v>36</v>
      </c>
      <c r="D139" t="s">
        <v>14</v>
      </c>
      <c r="E139">
        <v>0.148387097</v>
      </c>
    </row>
    <row r="140" spans="1:5" hidden="1" x14ac:dyDescent="0.2">
      <c r="A140" t="s">
        <v>5</v>
      </c>
      <c r="B140" t="s">
        <v>32</v>
      </c>
      <c r="C140" t="s">
        <v>37</v>
      </c>
      <c r="D140" t="s">
        <v>14</v>
      </c>
      <c r="E140">
        <v>0.25316455700000001</v>
      </c>
    </row>
    <row r="141" spans="1:5" hidden="1" x14ac:dyDescent="0.2">
      <c r="A141" t="s">
        <v>5</v>
      </c>
      <c r="B141" t="s">
        <v>32</v>
      </c>
      <c r="C141" t="s">
        <v>38</v>
      </c>
      <c r="D141" t="s">
        <v>14</v>
      </c>
      <c r="E141">
        <v>0.14864864899999999</v>
      </c>
    </row>
    <row r="142" spans="1:5" hidden="1" x14ac:dyDescent="0.2">
      <c r="A142" t="s">
        <v>5</v>
      </c>
      <c r="B142" t="s">
        <v>32</v>
      </c>
      <c r="C142" t="s">
        <v>39</v>
      </c>
      <c r="D142" t="s">
        <v>14</v>
      </c>
      <c r="E142">
        <v>0.231292517</v>
      </c>
    </row>
    <row r="143" spans="1:5" hidden="1" x14ac:dyDescent="0.2">
      <c r="A143" t="s">
        <v>5</v>
      </c>
      <c r="B143" t="s">
        <v>32</v>
      </c>
      <c r="C143" t="s">
        <v>33</v>
      </c>
      <c r="D143" t="s">
        <v>15</v>
      </c>
      <c r="E143">
        <v>0</v>
      </c>
    </row>
    <row r="144" spans="1:5" hidden="1" x14ac:dyDescent="0.2">
      <c r="A144" t="s">
        <v>5</v>
      </c>
      <c r="B144" t="s">
        <v>32</v>
      </c>
      <c r="C144" t="s">
        <v>34</v>
      </c>
      <c r="D144" t="s">
        <v>15</v>
      </c>
      <c r="E144">
        <v>0</v>
      </c>
    </row>
    <row r="145" spans="1:5" hidden="1" x14ac:dyDescent="0.2">
      <c r="A145" t="s">
        <v>5</v>
      </c>
      <c r="B145" t="s">
        <v>32</v>
      </c>
      <c r="C145" t="s">
        <v>35</v>
      </c>
      <c r="D145" t="s">
        <v>15</v>
      </c>
      <c r="E145">
        <v>1</v>
      </c>
    </row>
    <row r="146" spans="1:5" hidden="1" x14ac:dyDescent="0.2">
      <c r="A146" t="s">
        <v>5</v>
      </c>
      <c r="B146" t="s">
        <v>32</v>
      </c>
      <c r="C146" t="s">
        <v>36</v>
      </c>
      <c r="D146" t="s">
        <v>15</v>
      </c>
      <c r="E146">
        <v>0</v>
      </c>
    </row>
    <row r="147" spans="1:5" hidden="1" x14ac:dyDescent="0.2">
      <c r="A147" t="s">
        <v>5</v>
      </c>
      <c r="B147" t="s">
        <v>32</v>
      </c>
      <c r="C147" t="s">
        <v>37</v>
      </c>
      <c r="D147" t="s">
        <v>15</v>
      </c>
      <c r="E147">
        <v>0</v>
      </c>
    </row>
    <row r="148" spans="1:5" hidden="1" x14ac:dyDescent="0.2">
      <c r="A148" t="s">
        <v>5</v>
      </c>
      <c r="B148" t="s">
        <v>32</v>
      </c>
      <c r="C148" t="s">
        <v>38</v>
      </c>
      <c r="D148" t="s">
        <v>15</v>
      </c>
      <c r="E148">
        <v>0</v>
      </c>
    </row>
    <row r="149" spans="1:5" hidden="1" x14ac:dyDescent="0.2">
      <c r="A149" t="s">
        <v>5</v>
      </c>
      <c r="B149" t="s">
        <v>32</v>
      </c>
      <c r="C149" t="s">
        <v>39</v>
      </c>
      <c r="D149" t="s">
        <v>15</v>
      </c>
      <c r="E149">
        <v>0</v>
      </c>
    </row>
    <row r="150" spans="1:5" hidden="1" x14ac:dyDescent="0.2">
      <c r="A150" t="s">
        <v>5</v>
      </c>
      <c r="B150" t="s">
        <v>32</v>
      </c>
      <c r="C150" t="s">
        <v>33</v>
      </c>
      <c r="D150" t="s">
        <v>16</v>
      </c>
      <c r="E150">
        <v>0.95833333300000001</v>
      </c>
    </row>
    <row r="151" spans="1:5" hidden="1" x14ac:dyDescent="0.2">
      <c r="A151" t="s">
        <v>5</v>
      </c>
      <c r="B151" t="s">
        <v>32</v>
      </c>
      <c r="C151" t="s">
        <v>34</v>
      </c>
      <c r="D151" t="s">
        <v>16</v>
      </c>
      <c r="E151">
        <v>0.98630136999999996</v>
      </c>
    </row>
    <row r="152" spans="1:5" hidden="1" x14ac:dyDescent="0.2">
      <c r="A152" t="s">
        <v>5</v>
      </c>
      <c r="B152" t="s">
        <v>32</v>
      </c>
      <c r="C152" t="s">
        <v>35</v>
      </c>
      <c r="D152" t="s">
        <v>16</v>
      </c>
      <c r="E152">
        <v>0.97315436200000005</v>
      </c>
    </row>
    <row r="153" spans="1:5" hidden="1" x14ac:dyDescent="0.2">
      <c r="A153" t="s">
        <v>5</v>
      </c>
      <c r="B153" t="s">
        <v>32</v>
      </c>
      <c r="C153" t="s">
        <v>36</v>
      </c>
      <c r="D153" t="s">
        <v>16</v>
      </c>
      <c r="E153">
        <v>0.99354838700000003</v>
      </c>
    </row>
    <row r="154" spans="1:5" hidden="1" x14ac:dyDescent="0.2">
      <c r="A154" t="s">
        <v>5</v>
      </c>
      <c r="B154" t="s">
        <v>32</v>
      </c>
      <c r="C154" t="s">
        <v>37</v>
      </c>
      <c r="D154" t="s">
        <v>16</v>
      </c>
      <c r="E154">
        <v>1</v>
      </c>
    </row>
    <row r="155" spans="1:5" hidden="1" x14ac:dyDescent="0.2">
      <c r="A155" t="s">
        <v>5</v>
      </c>
      <c r="B155" t="s">
        <v>32</v>
      </c>
      <c r="C155" t="s">
        <v>38</v>
      </c>
      <c r="D155" t="s">
        <v>16</v>
      </c>
      <c r="E155">
        <v>0.89864864899999997</v>
      </c>
    </row>
    <row r="156" spans="1:5" hidden="1" x14ac:dyDescent="0.2">
      <c r="A156" t="s">
        <v>5</v>
      </c>
      <c r="B156" t="s">
        <v>32</v>
      </c>
      <c r="C156" t="s">
        <v>39</v>
      </c>
      <c r="D156" t="s">
        <v>16</v>
      </c>
      <c r="E156">
        <v>0.96598639500000005</v>
      </c>
    </row>
    <row r="157" spans="1:5" hidden="1" x14ac:dyDescent="0.2">
      <c r="A157" t="s">
        <v>5</v>
      </c>
      <c r="B157" t="s">
        <v>32</v>
      </c>
      <c r="C157" t="s">
        <v>33</v>
      </c>
      <c r="D157" t="s">
        <v>17</v>
      </c>
      <c r="E157">
        <v>0.89583333300000001</v>
      </c>
    </row>
    <row r="158" spans="1:5" hidden="1" x14ac:dyDescent="0.2">
      <c r="A158" t="s">
        <v>5</v>
      </c>
      <c r="B158" t="s">
        <v>32</v>
      </c>
      <c r="C158" t="s">
        <v>34</v>
      </c>
      <c r="D158" t="s">
        <v>17</v>
      </c>
      <c r="E158">
        <v>0.890410959</v>
      </c>
    </row>
    <row r="159" spans="1:5" hidden="1" x14ac:dyDescent="0.2">
      <c r="A159" t="s">
        <v>5</v>
      </c>
      <c r="B159" t="s">
        <v>32</v>
      </c>
      <c r="C159" t="s">
        <v>35</v>
      </c>
      <c r="D159" t="s">
        <v>17</v>
      </c>
      <c r="E159">
        <v>0.93959731499999999</v>
      </c>
    </row>
    <row r="160" spans="1:5" hidden="1" x14ac:dyDescent="0.2">
      <c r="A160" t="s">
        <v>5</v>
      </c>
      <c r="B160" t="s">
        <v>32</v>
      </c>
      <c r="C160" t="s">
        <v>36</v>
      </c>
      <c r="D160" t="s">
        <v>17</v>
      </c>
      <c r="E160">
        <v>0.95483870999999998</v>
      </c>
    </row>
    <row r="161" spans="1:5" hidden="1" x14ac:dyDescent="0.2">
      <c r="A161" t="s">
        <v>5</v>
      </c>
      <c r="B161" t="s">
        <v>32</v>
      </c>
      <c r="C161" t="s">
        <v>37</v>
      </c>
      <c r="D161" t="s">
        <v>17</v>
      </c>
      <c r="E161">
        <v>0.93670886099999995</v>
      </c>
    </row>
    <row r="162" spans="1:5" hidden="1" x14ac:dyDescent="0.2">
      <c r="A162" t="s">
        <v>5</v>
      </c>
      <c r="B162" t="s">
        <v>32</v>
      </c>
      <c r="C162" t="s">
        <v>38</v>
      </c>
      <c r="D162" t="s">
        <v>17</v>
      </c>
      <c r="E162">
        <v>0.824324324</v>
      </c>
    </row>
    <row r="163" spans="1:5" hidden="1" x14ac:dyDescent="0.2">
      <c r="A163" t="s">
        <v>5</v>
      </c>
      <c r="B163" t="s">
        <v>32</v>
      </c>
      <c r="C163" t="s">
        <v>39</v>
      </c>
      <c r="D163" t="s">
        <v>17</v>
      </c>
      <c r="E163">
        <v>0.93197278900000002</v>
      </c>
    </row>
    <row r="164" spans="1:5" hidden="1" x14ac:dyDescent="0.2">
      <c r="A164" t="s">
        <v>5</v>
      </c>
      <c r="B164" t="s">
        <v>32</v>
      </c>
      <c r="C164" t="s">
        <v>33</v>
      </c>
      <c r="D164" t="s">
        <v>18</v>
      </c>
      <c r="E164">
        <v>0.43303571400000002</v>
      </c>
    </row>
    <row r="165" spans="1:5" hidden="1" x14ac:dyDescent="0.2">
      <c r="A165" t="s">
        <v>5</v>
      </c>
      <c r="B165" t="s">
        <v>32</v>
      </c>
      <c r="C165" t="s">
        <v>34</v>
      </c>
      <c r="D165" t="s">
        <v>18</v>
      </c>
      <c r="E165">
        <v>0.808510638</v>
      </c>
    </row>
    <row r="166" spans="1:5" hidden="1" x14ac:dyDescent="0.2">
      <c r="A166" t="s">
        <v>5</v>
      </c>
      <c r="B166" t="s">
        <v>32</v>
      </c>
      <c r="C166" t="s">
        <v>35</v>
      </c>
      <c r="D166" t="s">
        <v>18</v>
      </c>
      <c r="E166">
        <v>0.69469026499999997</v>
      </c>
    </row>
    <row r="167" spans="1:5" hidden="1" x14ac:dyDescent="0.2">
      <c r="A167" t="s">
        <v>5</v>
      </c>
      <c r="B167" t="s">
        <v>32</v>
      </c>
      <c r="C167" t="s">
        <v>36</v>
      </c>
      <c r="D167" t="s">
        <v>18</v>
      </c>
      <c r="E167">
        <v>0.66964285700000004</v>
      </c>
    </row>
    <row r="168" spans="1:5" hidden="1" x14ac:dyDescent="0.2">
      <c r="A168" t="s">
        <v>5</v>
      </c>
      <c r="B168" t="s">
        <v>32</v>
      </c>
      <c r="C168" t="s">
        <v>37</v>
      </c>
      <c r="D168" t="s">
        <v>18</v>
      </c>
      <c r="E168">
        <v>0.79894179899999995</v>
      </c>
    </row>
    <row r="169" spans="1:5" hidden="1" x14ac:dyDescent="0.2">
      <c r="A169" t="s">
        <v>5</v>
      </c>
      <c r="B169" t="s">
        <v>32</v>
      </c>
      <c r="C169" t="s">
        <v>38</v>
      </c>
      <c r="D169" t="s">
        <v>18</v>
      </c>
      <c r="E169">
        <v>0.616071429</v>
      </c>
    </row>
    <row r="170" spans="1:5" hidden="1" x14ac:dyDescent="0.2">
      <c r="A170" t="s">
        <v>5</v>
      </c>
      <c r="B170" t="s">
        <v>32</v>
      </c>
      <c r="C170" t="s">
        <v>39</v>
      </c>
      <c r="D170" t="s">
        <v>18</v>
      </c>
      <c r="E170">
        <v>0.68837209300000002</v>
      </c>
    </row>
    <row r="171" spans="1:5" hidden="1" x14ac:dyDescent="0.2">
      <c r="A171" t="s">
        <v>5</v>
      </c>
      <c r="B171" t="s">
        <v>32</v>
      </c>
      <c r="C171" t="s">
        <v>33</v>
      </c>
      <c r="D171" t="s">
        <v>19</v>
      </c>
      <c r="E171">
        <v>44.8</v>
      </c>
    </row>
    <row r="172" spans="1:5" hidden="1" x14ac:dyDescent="0.2">
      <c r="A172" t="s">
        <v>5</v>
      </c>
      <c r="B172" t="s">
        <v>32</v>
      </c>
      <c r="C172" t="s">
        <v>34</v>
      </c>
      <c r="D172" t="s">
        <v>19</v>
      </c>
      <c r="E172">
        <v>37.6</v>
      </c>
    </row>
    <row r="173" spans="1:5" hidden="1" x14ac:dyDescent="0.2">
      <c r="A173" t="s">
        <v>5</v>
      </c>
      <c r="B173" t="s">
        <v>32</v>
      </c>
      <c r="C173" t="s">
        <v>35</v>
      </c>
      <c r="D173" t="s">
        <v>19</v>
      </c>
      <c r="E173">
        <v>45.2</v>
      </c>
    </row>
    <row r="174" spans="1:5" hidden="1" x14ac:dyDescent="0.2">
      <c r="A174" t="s">
        <v>5</v>
      </c>
      <c r="B174" t="s">
        <v>32</v>
      </c>
      <c r="C174" t="s">
        <v>36</v>
      </c>
      <c r="D174" t="s">
        <v>19</v>
      </c>
      <c r="E174">
        <v>44.8</v>
      </c>
    </row>
    <row r="175" spans="1:5" hidden="1" x14ac:dyDescent="0.2">
      <c r="A175" t="s">
        <v>5</v>
      </c>
      <c r="B175" t="s">
        <v>32</v>
      </c>
      <c r="C175" t="s">
        <v>37</v>
      </c>
      <c r="D175" t="s">
        <v>19</v>
      </c>
      <c r="E175">
        <v>37.799999999999997</v>
      </c>
    </row>
    <row r="176" spans="1:5" hidden="1" x14ac:dyDescent="0.2">
      <c r="A176" t="s">
        <v>5</v>
      </c>
      <c r="B176" t="s">
        <v>32</v>
      </c>
      <c r="C176" t="s">
        <v>38</v>
      </c>
      <c r="D176" t="s">
        <v>19</v>
      </c>
      <c r="E176">
        <v>44.8</v>
      </c>
    </row>
    <row r="177" spans="1:5" hidden="1" x14ac:dyDescent="0.2">
      <c r="A177" t="s">
        <v>5</v>
      </c>
      <c r="B177" t="s">
        <v>32</v>
      </c>
      <c r="C177" t="s">
        <v>39</v>
      </c>
      <c r="D177" t="s">
        <v>19</v>
      </c>
      <c r="E177">
        <v>43</v>
      </c>
    </row>
    <row r="178" spans="1:5" hidden="1" x14ac:dyDescent="0.2">
      <c r="A178" t="s">
        <v>5</v>
      </c>
      <c r="B178" t="s">
        <v>32</v>
      </c>
      <c r="C178" t="s">
        <v>33</v>
      </c>
      <c r="D178" t="s">
        <v>20</v>
      </c>
      <c r="E178">
        <v>4.75</v>
      </c>
    </row>
    <row r="179" spans="1:5" hidden="1" x14ac:dyDescent="0.2">
      <c r="A179" t="s">
        <v>5</v>
      </c>
      <c r="B179" t="s">
        <v>32</v>
      </c>
      <c r="C179" t="s">
        <v>34</v>
      </c>
      <c r="D179" t="s">
        <v>20</v>
      </c>
      <c r="E179">
        <v>5.733333333</v>
      </c>
    </row>
    <row r="180" spans="1:5" hidden="1" x14ac:dyDescent="0.2">
      <c r="A180" t="s">
        <v>5</v>
      </c>
      <c r="B180" t="s">
        <v>32</v>
      </c>
      <c r="C180" t="s">
        <v>35</v>
      </c>
      <c r="D180" t="s">
        <v>20</v>
      </c>
      <c r="E180">
        <v>5.2</v>
      </c>
    </row>
    <row r="181" spans="1:5" hidden="1" x14ac:dyDescent="0.2">
      <c r="A181" t="s">
        <v>5</v>
      </c>
      <c r="B181" t="s">
        <v>32</v>
      </c>
      <c r="C181" t="s">
        <v>36</v>
      </c>
      <c r="D181" t="s">
        <v>20</v>
      </c>
      <c r="E181">
        <v>5.3043478259999999</v>
      </c>
    </row>
    <row r="182" spans="1:5" hidden="1" x14ac:dyDescent="0.2">
      <c r="A182" t="s">
        <v>5</v>
      </c>
      <c r="B182" t="s">
        <v>32</v>
      </c>
      <c r="C182" t="s">
        <v>37</v>
      </c>
      <c r="D182" t="s">
        <v>20</v>
      </c>
      <c r="E182">
        <v>9.2249999999999996</v>
      </c>
    </row>
    <row r="183" spans="1:5" hidden="1" x14ac:dyDescent="0.2">
      <c r="A183" t="s">
        <v>5</v>
      </c>
      <c r="B183" t="s">
        <v>32</v>
      </c>
      <c r="C183" t="s">
        <v>38</v>
      </c>
      <c r="D183" t="s">
        <v>20</v>
      </c>
      <c r="E183">
        <v>8.5909090910000003</v>
      </c>
    </row>
    <row r="184" spans="1:5" hidden="1" x14ac:dyDescent="0.2">
      <c r="A184" t="s">
        <v>5</v>
      </c>
      <c r="B184" t="s">
        <v>32</v>
      </c>
      <c r="C184" t="s">
        <v>39</v>
      </c>
      <c r="D184" t="s">
        <v>20</v>
      </c>
      <c r="E184">
        <v>6.4411764710000003</v>
      </c>
    </row>
    <row r="185" spans="1:5" hidden="1" x14ac:dyDescent="0.2">
      <c r="A185" t="s">
        <v>5</v>
      </c>
      <c r="B185" t="s">
        <v>32</v>
      </c>
      <c r="C185" t="s">
        <v>33</v>
      </c>
      <c r="D185" t="s">
        <v>21</v>
      </c>
      <c r="E185">
        <v>57</v>
      </c>
    </row>
    <row r="186" spans="1:5" hidden="1" x14ac:dyDescent="0.2">
      <c r="A186" t="s">
        <v>5</v>
      </c>
      <c r="B186" t="s">
        <v>32</v>
      </c>
      <c r="C186" t="s">
        <v>34</v>
      </c>
      <c r="D186" t="s">
        <v>21</v>
      </c>
      <c r="E186">
        <v>86</v>
      </c>
    </row>
    <row r="187" spans="1:5" hidden="1" x14ac:dyDescent="0.2">
      <c r="A187" t="s">
        <v>5</v>
      </c>
      <c r="B187" t="s">
        <v>32</v>
      </c>
      <c r="C187" t="s">
        <v>35</v>
      </c>
      <c r="D187" t="s">
        <v>21</v>
      </c>
      <c r="E187">
        <v>78</v>
      </c>
    </row>
    <row r="188" spans="1:5" hidden="1" x14ac:dyDescent="0.2">
      <c r="A188" t="s">
        <v>5</v>
      </c>
      <c r="B188" t="s">
        <v>32</v>
      </c>
      <c r="C188" t="s">
        <v>36</v>
      </c>
      <c r="D188" t="s">
        <v>21</v>
      </c>
      <c r="E188">
        <v>122</v>
      </c>
    </row>
    <row r="189" spans="1:5" hidden="1" x14ac:dyDescent="0.2">
      <c r="A189" t="s">
        <v>5</v>
      </c>
      <c r="B189" t="s">
        <v>32</v>
      </c>
      <c r="C189" t="s">
        <v>37</v>
      </c>
      <c r="D189" t="s">
        <v>21</v>
      </c>
      <c r="E189">
        <v>369</v>
      </c>
    </row>
    <row r="190" spans="1:5" hidden="1" x14ac:dyDescent="0.2">
      <c r="A190" t="s">
        <v>5</v>
      </c>
      <c r="B190" t="s">
        <v>32</v>
      </c>
      <c r="C190" t="s">
        <v>38</v>
      </c>
      <c r="D190" t="s">
        <v>21</v>
      </c>
      <c r="E190">
        <v>189</v>
      </c>
    </row>
    <row r="191" spans="1:5" hidden="1" x14ac:dyDescent="0.2">
      <c r="A191" t="s">
        <v>5</v>
      </c>
      <c r="B191" t="s">
        <v>32</v>
      </c>
      <c r="C191" t="s">
        <v>39</v>
      </c>
      <c r="D191" t="s">
        <v>21</v>
      </c>
      <c r="E191">
        <v>219</v>
      </c>
    </row>
    <row r="192" spans="1:5" hidden="1" x14ac:dyDescent="0.2">
      <c r="A192" t="s">
        <v>5</v>
      </c>
      <c r="B192" t="s">
        <v>32</v>
      </c>
      <c r="C192" t="s">
        <v>33</v>
      </c>
      <c r="D192" t="s">
        <v>22</v>
      </c>
      <c r="E192">
        <v>19.2</v>
      </c>
    </row>
    <row r="193" spans="1:5" hidden="1" x14ac:dyDescent="0.2">
      <c r="A193" t="s">
        <v>5</v>
      </c>
      <c r="B193" t="s">
        <v>32</v>
      </c>
      <c r="C193" t="s">
        <v>34</v>
      </c>
      <c r="D193" t="s">
        <v>22</v>
      </c>
      <c r="E193">
        <v>29.2</v>
      </c>
    </row>
    <row r="194" spans="1:5" hidden="1" x14ac:dyDescent="0.2">
      <c r="A194" t="s">
        <v>5</v>
      </c>
      <c r="B194" t="s">
        <v>32</v>
      </c>
      <c r="C194" t="s">
        <v>35</v>
      </c>
      <c r="D194" t="s">
        <v>22</v>
      </c>
      <c r="E194">
        <v>29.8</v>
      </c>
    </row>
    <row r="195" spans="1:5" hidden="1" x14ac:dyDescent="0.2">
      <c r="A195" t="s">
        <v>5</v>
      </c>
      <c r="B195" t="s">
        <v>32</v>
      </c>
      <c r="C195" t="s">
        <v>36</v>
      </c>
      <c r="D195" t="s">
        <v>22</v>
      </c>
      <c r="E195">
        <v>31</v>
      </c>
    </row>
    <row r="196" spans="1:5" hidden="1" x14ac:dyDescent="0.2">
      <c r="A196" t="s">
        <v>5</v>
      </c>
      <c r="B196" t="s">
        <v>32</v>
      </c>
      <c r="C196" t="s">
        <v>37</v>
      </c>
      <c r="D196" t="s">
        <v>22</v>
      </c>
      <c r="E196">
        <v>31.6</v>
      </c>
    </row>
    <row r="197" spans="1:5" hidden="1" x14ac:dyDescent="0.2">
      <c r="A197" t="s">
        <v>5</v>
      </c>
      <c r="B197" t="s">
        <v>32</v>
      </c>
      <c r="C197" t="s">
        <v>38</v>
      </c>
      <c r="D197" t="s">
        <v>22</v>
      </c>
      <c r="E197">
        <v>29.6</v>
      </c>
    </row>
    <row r="198" spans="1:5" hidden="1" x14ac:dyDescent="0.2">
      <c r="A198" t="s">
        <v>5</v>
      </c>
      <c r="B198" t="s">
        <v>32</v>
      </c>
      <c r="C198" t="s">
        <v>39</v>
      </c>
      <c r="D198" t="s">
        <v>22</v>
      </c>
      <c r="E198">
        <v>29.4</v>
      </c>
    </row>
    <row r="199" spans="1:5" hidden="1" x14ac:dyDescent="0.2">
      <c r="A199" t="s">
        <v>5</v>
      </c>
      <c r="B199" t="s">
        <v>32</v>
      </c>
      <c r="C199" t="s">
        <v>33</v>
      </c>
      <c r="D199" t="s">
        <v>23</v>
      </c>
      <c r="E199">
        <v>4.1666666999999998E-2</v>
      </c>
    </row>
    <row r="200" spans="1:5" hidden="1" x14ac:dyDescent="0.2">
      <c r="A200" t="s">
        <v>5</v>
      </c>
      <c r="B200" t="s">
        <v>32</v>
      </c>
      <c r="C200" t="s">
        <v>34</v>
      </c>
      <c r="D200" t="s">
        <v>23</v>
      </c>
      <c r="E200">
        <v>1.369863E-2</v>
      </c>
    </row>
    <row r="201" spans="1:5" hidden="1" x14ac:dyDescent="0.2">
      <c r="A201" t="s">
        <v>5</v>
      </c>
      <c r="B201" t="s">
        <v>32</v>
      </c>
      <c r="C201" t="s">
        <v>35</v>
      </c>
      <c r="D201" t="s">
        <v>23</v>
      </c>
      <c r="E201">
        <v>2.6845638000000002E-2</v>
      </c>
    </row>
    <row r="202" spans="1:5" hidden="1" x14ac:dyDescent="0.2">
      <c r="A202" t="s">
        <v>5</v>
      </c>
      <c r="B202" t="s">
        <v>32</v>
      </c>
      <c r="C202" t="s">
        <v>36</v>
      </c>
      <c r="D202" t="s">
        <v>23</v>
      </c>
      <c r="E202">
        <v>6.4516130000000001E-3</v>
      </c>
    </row>
    <row r="203" spans="1:5" hidden="1" x14ac:dyDescent="0.2">
      <c r="A203" t="s">
        <v>5</v>
      </c>
      <c r="B203" t="s">
        <v>32</v>
      </c>
      <c r="C203" t="s">
        <v>37</v>
      </c>
      <c r="D203" t="s">
        <v>23</v>
      </c>
      <c r="E203">
        <v>0</v>
      </c>
    </row>
    <row r="204" spans="1:5" hidden="1" x14ac:dyDescent="0.2">
      <c r="A204" t="s">
        <v>5</v>
      </c>
      <c r="B204" t="s">
        <v>32</v>
      </c>
      <c r="C204" t="s">
        <v>38</v>
      </c>
      <c r="D204" t="s">
        <v>23</v>
      </c>
      <c r="E204">
        <v>0.10135135100000001</v>
      </c>
    </row>
    <row r="205" spans="1:5" hidden="1" x14ac:dyDescent="0.2">
      <c r="A205" t="s">
        <v>5</v>
      </c>
      <c r="B205" t="s">
        <v>32</v>
      </c>
      <c r="C205" t="s">
        <v>39</v>
      </c>
      <c r="D205" t="s">
        <v>23</v>
      </c>
      <c r="E205">
        <v>3.4013605000000002E-2</v>
      </c>
    </row>
    <row r="206" spans="1:5" hidden="1" x14ac:dyDescent="0.2">
      <c r="A206" t="s">
        <v>5</v>
      </c>
      <c r="B206" t="s">
        <v>32</v>
      </c>
      <c r="C206" t="s">
        <v>33</v>
      </c>
      <c r="D206" t="s">
        <v>24</v>
      </c>
      <c r="E206">
        <v>0</v>
      </c>
    </row>
    <row r="207" spans="1:5" hidden="1" x14ac:dyDescent="0.2">
      <c r="A207" t="s">
        <v>5</v>
      </c>
      <c r="B207" t="s">
        <v>32</v>
      </c>
      <c r="C207" t="s">
        <v>34</v>
      </c>
      <c r="D207" t="s">
        <v>24</v>
      </c>
      <c r="E207">
        <v>0</v>
      </c>
    </row>
    <row r="208" spans="1:5" hidden="1" x14ac:dyDescent="0.2">
      <c r="A208" t="s">
        <v>5</v>
      </c>
      <c r="B208" t="s">
        <v>32</v>
      </c>
      <c r="C208" t="s">
        <v>35</v>
      </c>
      <c r="D208" t="s">
        <v>24</v>
      </c>
      <c r="E208">
        <v>0</v>
      </c>
    </row>
    <row r="209" spans="1:5" hidden="1" x14ac:dyDescent="0.2">
      <c r="A209" t="s">
        <v>5</v>
      </c>
      <c r="B209" t="s">
        <v>32</v>
      </c>
      <c r="C209" t="s">
        <v>36</v>
      </c>
      <c r="D209" t="s">
        <v>24</v>
      </c>
      <c r="E209">
        <v>0</v>
      </c>
    </row>
    <row r="210" spans="1:5" hidden="1" x14ac:dyDescent="0.2">
      <c r="A210" t="s">
        <v>5</v>
      </c>
      <c r="B210" t="s">
        <v>32</v>
      </c>
      <c r="C210" t="s">
        <v>37</v>
      </c>
      <c r="D210" t="s">
        <v>24</v>
      </c>
      <c r="E210">
        <v>0</v>
      </c>
    </row>
    <row r="211" spans="1:5" hidden="1" x14ac:dyDescent="0.2">
      <c r="A211" t="s">
        <v>5</v>
      </c>
      <c r="B211" t="s">
        <v>32</v>
      </c>
      <c r="C211" t="s">
        <v>38</v>
      </c>
      <c r="D211" t="s">
        <v>24</v>
      </c>
      <c r="E211">
        <v>0</v>
      </c>
    </row>
    <row r="212" spans="1:5" hidden="1" x14ac:dyDescent="0.2">
      <c r="A212" t="s">
        <v>5</v>
      </c>
      <c r="B212" t="s">
        <v>32</v>
      </c>
      <c r="C212" t="s">
        <v>39</v>
      </c>
      <c r="D212" t="s">
        <v>24</v>
      </c>
      <c r="E212">
        <v>0</v>
      </c>
    </row>
    <row r="213" spans="1:5" hidden="1" x14ac:dyDescent="0.2">
      <c r="A213" t="s">
        <v>5</v>
      </c>
      <c r="B213" t="s">
        <v>32</v>
      </c>
      <c r="C213" t="s">
        <v>33</v>
      </c>
      <c r="D213" t="s">
        <v>25</v>
      </c>
      <c r="E213">
        <v>0.83333333300000001</v>
      </c>
    </row>
    <row r="214" spans="1:5" hidden="1" x14ac:dyDescent="0.2">
      <c r="A214" t="s">
        <v>5</v>
      </c>
      <c r="B214" t="s">
        <v>32</v>
      </c>
      <c r="C214" t="s">
        <v>34</v>
      </c>
      <c r="D214" t="s">
        <v>25</v>
      </c>
      <c r="E214">
        <v>0.88356164400000003</v>
      </c>
    </row>
    <row r="215" spans="1:5" hidden="1" x14ac:dyDescent="0.2">
      <c r="A215" t="s">
        <v>5</v>
      </c>
      <c r="B215" t="s">
        <v>32</v>
      </c>
      <c r="C215" t="s">
        <v>35</v>
      </c>
      <c r="D215" t="s">
        <v>25</v>
      </c>
      <c r="E215">
        <v>0.87248322099999998</v>
      </c>
    </row>
    <row r="216" spans="1:5" hidden="1" x14ac:dyDescent="0.2">
      <c r="A216" t="s">
        <v>5</v>
      </c>
      <c r="B216" t="s">
        <v>32</v>
      </c>
      <c r="C216" t="s">
        <v>36</v>
      </c>
      <c r="D216" t="s">
        <v>25</v>
      </c>
      <c r="E216">
        <v>0.84516128999999995</v>
      </c>
    </row>
    <row r="217" spans="1:5" hidden="1" x14ac:dyDescent="0.2">
      <c r="A217" t="s">
        <v>5</v>
      </c>
      <c r="B217" t="s">
        <v>32</v>
      </c>
      <c r="C217" t="s">
        <v>37</v>
      </c>
      <c r="D217" t="s">
        <v>25</v>
      </c>
      <c r="E217">
        <v>0.75316455699999996</v>
      </c>
    </row>
    <row r="218" spans="1:5" hidden="1" x14ac:dyDescent="0.2">
      <c r="A218" t="s">
        <v>5</v>
      </c>
      <c r="B218" t="s">
        <v>32</v>
      </c>
      <c r="C218" t="s">
        <v>38</v>
      </c>
      <c r="D218" t="s">
        <v>25</v>
      </c>
      <c r="E218">
        <v>0.75</v>
      </c>
    </row>
    <row r="219" spans="1:5" hidden="1" x14ac:dyDescent="0.2">
      <c r="A219" t="s">
        <v>5</v>
      </c>
      <c r="B219" t="s">
        <v>32</v>
      </c>
      <c r="C219" t="s">
        <v>39</v>
      </c>
      <c r="D219" t="s">
        <v>25</v>
      </c>
      <c r="E219">
        <v>0.73469387799999997</v>
      </c>
    </row>
    <row r="220" spans="1:5" hidden="1" x14ac:dyDescent="0.2">
      <c r="A220" t="s">
        <v>5</v>
      </c>
      <c r="B220" t="s">
        <v>32</v>
      </c>
      <c r="C220" t="s">
        <v>33</v>
      </c>
      <c r="D220" t="s">
        <v>26</v>
      </c>
      <c r="E220">
        <v>6.25E-2</v>
      </c>
    </row>
    <row r="221" spans="1:5" hidden="1" x14ac:dyDescent="0.2">
      <c r="A221" t="s">
        <v>5</v>
      </c>
      <c r="B221" t="s">
        <v>32</v>
      </c>
      <c r="C221" t="s">
        <v>34</v>
      </c>
      <c r="D221" t="s">
        <v>26</v>
      </c>
      <c r="E221">
        <v>9.5890410999999995E-2</v>
      </c>
    </row>
    <row r="222" spans="1:5" hidden="1" x14ac:dyDescent="0.2">
      <c r="A222" t="s">
        <v>5</v>
      </c>
      <c r="B222" t="s">
        <v>32</v>
      </c>
      <c r="C222" t="s">
        <v>35</v>
      </c>
      <c r="D222" t="s">
        <v>26</v>
      </c>
      <c r="E222">
        <v>3.3557047E-2</v>
      </c>
    </row>
    <row r="223" spans="1:5" hidden="1" x14ac:dyDescent="0.2">
      <c r="A223" t="s">
        <v>5</v>
      </c>
      <c r="B223" t="s">
        <v>32</v>
      </c>
      <c r="C223" t="s">
        <v>36</v>
      </c>
      <c r="D223" t="s">
        <v>26</v>
      </c>
      <c r="E223">
        <v>3.8709676999999998E-2</v>
      </c>
    </row>
    <row r="224" spans="1:5" hidden="1" x14ac:dyDescent="0.2">
      <c r="A224" t="s">
        <v>5</v>
      </c>
      <c r="B224" t="s">
        <v>32</v>
      </c>
      <c r="C224" t="s">
        <v>37</v>
      </c>
      <c r="D224" t="s">
        <v>26</v>
      </c>
      <c r="E224">
        <v>6.3291138999999996E-2</v>
      </c>
    </row>
    <row r="225" spans="1:5" hidden="1" x14ac:dyDescent="0.2">
      <c r="A225" t="s">
        <v>5</v>
      </c>
      <c r="B225" t="s">
        <v>32</v>
      </c>
      <c r="C225" t="s">
        <v>38</v>
      </c>
      <c r="D225" t="s">
        <v>26</v>
      </c>
      <c r="E225">
        <v>7.4324323999999997E-2</v>
      </c>
    </row>
    <row r="226" spans="1:5" hidden="1" x14ac:dyDescent="0.2">
      <c r="A226" t="s">
        <v>5</v>
      </c>
      <c r="B226" t="s">
        <v>32</v>
      </c>
      <c r="C226" t="s">
        <v>39</v>
      </c>
      <c r="D226" t="s">
        <v>26</v>
      </c>
      <c r="E226">
        <v>3.4013605000000002E-2</v>
      </c>
    </row>
    <row r="227" spans="1:5" hidden="1" x14ac:dyDescent="0.2">
      <c r="A227" t="s">
        <v>5</v>
      </c>
      <c r="B227" t="s">
        <v>32</v>
      </c>
      <c r="C227" t="s">
        <v>33</v>
      </c>
      <c r="D227" t="s">
        <v>27</v>
      </c>
      <c r="E227">
        <v>0</v>
      </c>
    </row>
    <row r="228" spans="1:5" hidden="1" x14ac:dyDescent="0.2">
      <c r="A228" t="s">
        <v>5</v>
      </c>
      <c r="B228" t="s">
        <v>32</v>
      </c>
      <c r="C228" t="s">
        <v>34</v>
      </c>
      <c r="D228" t="s">
        <v>27</v>
      </c>
      <c r="E228">
        <v>0</v>
      </c>
    </row>
    <row r="229" spans="1:5" hidden="1" x14ac:dyDescent="0.2">
      <c r="A229" t="s">
        <v>5</v>
      </c>
      <c r="B229" t="s">
        <v>32</v>
      </c>
      <c r="C229" t="s">
        <v>35</v>
      </c>
      <c r="D229" t="s">
        <v>27</v>
      </c>
      <c r="E229">
        <v>0</v>
      </c>
    </row>
    <row r="230" spans="1:5" hidden="1" x14ac:dyDescent="0.2">
      <c r="A230" t="s">
        <v>5</v>
      </c>
      <c r="B230" t="s">
        <v>32</v>
      </c>
      <c r="C230" t="s">
        <v>36</v>
      </c>
      <c r="D230" t="s">
        <v>27</v>
      </c>
      <c r="E230">
        <v>0</v>
      </c>
    </row>
    <row r="231" spans="1:5" hidden="1" x14ac:dyDescent="0.2">
      <c r="A231" t="s">
        <v>5</v>
      </c>
      <c r="B231" t="s">
        <v>32</v>
      </c>
      <c r="C231" t="s">
        <v>37</v>
      </c>
      <c r="D231" t="s">
        <v>27</v>
      </c>
      <c r="E231">
        <v>0</v>
      </c>
    </row>
    <row r="232" spans="1:5" hidden="1" x14ac:dyDescent="0.2">
      <c r="A232" t="s">
        <v>5</v>
      </c>
      <c r="B232" t="s">
        <v>32</v>
      </c>
      <c r="C232" t="s">
        <v>38</v>
      </c>
      <c r="D232" t="s">
        <v>27</v>
      </c>
      <c r="E232">
        <v>0</v>
      </c>
    </row>
    <row r="233" spans="1:5" hidden="1" x14ac:dyDescent="0.2">
      <c r="A233" t="s">
        <v>5</v>
      </c>
      <c r="B233" t="s">
        <v>32</v>
      </c>
      <c r="C233" t="s">
        <v>39</v>
      </c>
      <c r="D233" t="s">
        <v>27</v>
      </c>
      <c r="E233">
        <v>0</v>
      </c>
    </row>
    <row r="234" spans="1:5" hidden="1" x14ac:dyDescent="0.2">
      <c r="A234" t="s">
        <v>5</v>
      </c>
      <c r="B234" t="s">
        <v>32</v>
      </c>
      <c r="C234" t="s">
        <v>33</v>
      </c>
      <c r="D234" t="s">
        <v>28</v>
      </c>
      <c r="E234">
        <v>6.25E-2</v>
      </c>
    </row>
    <row r="235" spans="1:5" hidden="1" x14ac:dyDescent="0.2">
      <c r="A235" t="s">
        <v>5</v>
      </c>
      <c r="B235" t="s">
        <v>32</v>
      </c>
      <c r="C235" t="s">
        <v>34</v>
      </c>
      <c r="D235" t="s">
        <v>28</v>
      </c>
      <c r="E235">
        <v>6.8493149999999999E-3</v>
      </c>
    </row>
    <row r="236" spans="1:5" hidden="1" x14ac:dyDescent="0.2">
      <c r="A236" t="s">
        <v>5</v>
      </c>
      <c r="B236" t="s">
        <v>32</v>
      </c>
      <c r="C236" t="s">
        <v>35</v>
      </c>
      <c r="D236" t="s">
        <v>28</v>
      </c>
      <c r="E236">
        <v>6.7114093999999999E-2</v>
      </c>
    </row>
    <row r="237" spans="1:5" hidden="1" x14ac:dyDescent="0.2">
      <c r="A237" t="s">
        <v>5</v>
      </c>
      <c r="B237" t="s">
        <v>32</v>
      </c>
      <c r="C237" t="s">
        <v>36</v>
      </c>
      <c r="D237" t="s">
        <v>28</v>
      </c>
      <c r="E237">
        <v>0.109677419</v>
      </c>
    </row>
    <row r="238" spans="1:5" hidden="1" x14ac:dyDescent="0.2">
      <c r="A238" t="s">
        <v>5</v>
      </c>
      <c r="B238" t="s">
        <v>32</v>
      </c>
      <c r="C238" t="s">
        <v>37</v>
      </c>
      <c r="D238" t="s">
        <v>28</v>
      </c>
      <c r="E238">
        <v>0.18987341799999999</v>
      </c>
    </row>
    <row r="239" spans="1:5" hidden="1" x14ac:dyDescent="0.2">
      <c r="A239" t="s">
        <v>5</v>
      </c>
      <c r="B239" t="s">
        <v>32</v>
      </c>
      <c r="C239" t="s">
        <v>38</v>
      </c>
      <c r="D239" t="s">
        <v>28</v>
      </c>
      <c r="E239">
        <v>7.4324323999999997E-2</v>
      </c>
    </row>
    <row r="240" spans="1:5" hidden="1" x14ac:dyDescent="0.2">
      <c r="A240" t="s">
        <v>5</v>
      </c>
      <c r="B240" t="s">
        <v>32</v>
      </c>
      <c r="C240" t="s">
        <v>39</v>
      </c>
      <c r="D240" t="s">
        <v>28</v>
      </c>
      <c r="E240">
        <v>0.197278912</v>
      </c>
    </row>
    <row r="241" spans="1:5" hidden="1" x14ac:dyDescent="0.2">
      <c r="A241" t="s">
        <v>5</v>
      </c>
      <c r="B241" t="s">
        <v>32</v>
      </c>
      <c r="C241" t="s">
        <v>33</v>
      </c>
      <c r="D241" t="s">
        <v>29</v>
      </c>
      <c r="E241">
        <v>96</v>
      </c>
    </row>
    <row r="242" spans="1:5" hidden="1" x14ac:dyDescent="0.2">
      <c r="A242" t="s">
        <v>5</v>
      </c>
      <c r="B242" t="s">
        <v>32</v>
      </c>
      <c r="C242" t="s">
        <v>34</v>
      </c>
      <c r="D242" t="s">
        <v>29</v>
      </c>
      <c r="E242">
        <v>146</v>
      </c>
    </row>
    <row r="243" spans="1:5" hidden="1" x14ac:dyDescent="0.2">
      <c r="A243" t="s">
        <v>5</v>
      </c>
      <c r="B243" t="s">
        <v>32</v>
      </c>
      <c r="C243" t="s">
        <v>35</v>
      </c>
      <c r="D243" t="s">
        <v>29</v>
      </c>
      <c r="E243">
        <v>149</v>
      </c>
    </row>
    <row r="244" spans="1:5" hidden="1" x14ac:dyDescent="0.2">
      <c r="A244" t="s">
        <v>5</v>
      </c>
      <c r="B244" t="s">
        <v>32</v>
      </c>
      <c r="C244" t="s">
        <v>36</v>
      </c>
      <c r="D244" t="s">
        <v>29</v>
      </c>
      <c r="E244">
        <v>155</v>
      </c>
    </row>
    <row r="245" spans="1:5" hidden="1" x14ac:dyDescent="0.2">
      <c r="A245" t="s">
        <v>5</v>
      </c>
      <c r="B245" t="s">
        <v>32</v>
      </c>
      <c r="C245" t="s">
        <v>37</v>
      </c>
      <c r="D245" t="s">
        <v>29</v>
      </c>
      <c r="E245">
        <v>158</v>
      </c>
    </row>
    <row r="246" spans="1:5" hidden="1" x14ac:dyDescent="0.2">
      <c r="A246" t="s">
        <v>5</v>
      </c>
      <c r="B246" t="s">
        <v>32</v>
      </c>
      <c r="C246" t="s">
        <v>38</v>
      </c>
      <c r="D246" t="s">
        <v>29</v>
      </c>
      <c r="E246">
        <v>148</v>
      </c>
    </row>
    <row r="247" spans="1:5" hidden="1" x14ac:dyDescent="0.2">
      <c r="A247" t="s">
        <v>5</v>
      </c>
      <c r="B247" t="s">
        <v>32</v>
      </c>
      <c r="C247" t="s">
        <v>39</v>
      </c>
      <c r="D247" t="s">
        <v>29</v>
      </c>
      <c r="E247">
        <v>147</v>
      </c>
    </row>
    <row r="248" spans="1:5" hidden="1" x14ac:dyDescent="0.2">
      <c r="A248" t="s">
        <v>5</v>
      </c>
      <c r="B248" t="s">
        <v>32</v>
      </c>
      <c r="C248" t="s">
        <v>33</v>
      </c>
      <c r="D248" t="s">
        <v>30</v>
      </c>
      <c r="E248">
        <v>0</v>
      </c>
    </row>
    <row r="249" spans="1:5" hidden="1" x14ac:dyDescent="0.2">
      <c r="A249" t="s">
        <v>5</v>
      </c>
      <c r="B249" t="s">
        <v>32</v>
      </c>
      <c r="C249" t="s">
        <v>34</v>
      </c>
      <c r="D249" t="s">
        <v>30</v>
      </c>
      <c r="E249">
        <v>0</v>
      </c>
    </row>
    <row r="250" spans="1:5" hidden="1" x14ac:dyDescent="0.2">
      <c r="A250" t="s">
        <v>5</v>
      </c>
      <c r="B250" t="s">
        <v>32</v>
      </c>
      <c r="C250" t="s">
        <v>35</v>
      </c>
      <c r="D250" t="s">
        <v>30</v>
      </c>
      <c r="E250">
        <v>0</v>
      </c>
    </row>
    <row r="251" spans="1:5" hidden="1" x14ac:dyDescent="0.2">
      <c r="A251" t="s">
        <v>5</v>
      </c>
      <c r="B251" t="s">
        <v>32</v>
      </c>
      <c r="C251" t="s">
        <v>36</v>
      </c>
      <c r="D251" t="s">
        <v>30</v>
      </c>
      <c r="E251">
        <v>0</v>
      </c>
    </row>
    <row r="252" spans="1:5" hidden="1" x14ac:dyDescent="0.2">
      <c r="A252" t="s">
        <v>5</v>
      </c>
      <c r="B252" t="s">
        <v>32</v>
      </c>
      <c r="C252" t="s">
        <v>37</v>
      </c>
      <c r="D252" t="s">
        <v>30</v>
      </c>
      <c r="E252">
        <v>0</v>
      </c>
    </row>
    <row r="253" spans="1:5" hidden="1" x14ac:dyDescent="0.2">
      <c r="A253" t="s">
        <v>5</v>
      </c>
      <c r="B253" t="s">
        <v>32</v>
      </c>
      <c r="C253" t="s">
        <v>38</v>
      </c>
      <c r="D253" t="s">
        <v>30</v>
      </c>
      <c r="E253">
        <v>0</v>
      </c>
    </row>
    <row r="254" spans="1:5" hidden="1" x14ac:dyDescent="0.2">
      <c r="A254" t="s">
        <v>5</v>
      </c>
      <c r="B254" t="s">
        <v>32</v>
      </c>
      <c r="C254" t="s">
        <v>39</v>
      </c>
      <c r="D254" t="s">
        <v>30</v>
      </c>
      <c r="E254">
        <v>0</v>
      </c>
    </row>
    <row r="255" spans="1:5" hidden="1" x14ac:dyDescent="0.2">
      <c r="A255" t="s">
        <v>5</v>
      </c>
      <c r="B255" t="s">
        <v>32</v>
      </c>
      <c r="C255" t="s">
        <v>33</v>
      </c>
      <c r="D255" t="s">
        <v>31</v>
      </c>
      <c r="E255">
        <v>0</v>
      </c>
    </row>
    <row r="256" spans="1:5" hidden="1" x14ac:dyDescent="0.2">
      <c r="A256" t="s">
        <v>5</v>
      </c>
      <c r="B256" t="s">
        <v>32</v>
      </c>
      <c r="C256" t="s">
        <v>34</v>
      </c>
      <c r="D256" t="s">
        <v>31</v>
      </c>
      <c r="E256">
        <v>0</v>
      </c>
    </row>
    <row r="257" spans="1:5" hidden="1" x14ac:dyDescent="0.2">
      <c r="A257" t="s">
        <v>5</v>
      </c>
      <c r="B257" t="s">
        <v>32</v>
      </c>
      <c r="C257" t="s">
        <v>35</v>
      </c>
      <c r="D257" t="s">
        <v>31</v>
      </c>
      <c r="E257">
        <v>0</v>
      </c>
    </row>
    <row r="258" spans="1:5" hidden="1" x14ac:dyDescent="0.2">
      <c r="A258" t="s">
        <v>5</v>
      </c>
      <c r="B258" t="s">
        <v>32</v>
      </c>
      <c r="C258" t="s">
        <v>36</v>
      </c>
      <c r="D258" t="s">
        <v>31</v>
      </c>
      <c r="E258">
        <v>0</v>
      </c>
    </row>
    <row r="259" spans="1:5" hidden="1" x14ac:dyDescent="0.2">
      <c r="A259" t="s">
        <v>5</v>
      </c>
      <c r="B259" t="s">
        <v>32</v>
      </c>
      <c r="C259" t="s">
        <v>37</v>
      </c>
      <c r="D259" t="s">
        <v>31</v>
      </c>
      <c r="E259">
        <v>0</v>
      </c>
    </row>
    <row r="260" spans="1:5" hidden="1" x14ac:dyDescent="0.2">
      <c r="A260" t="s">
        <v>5</v>
      </c>
      <c r="B260" t="s">
        <v>32</v>
      </c>
      <c r="C260" t="s">
        <v>38</v>
      </c>
      <c r="D260" t="s">
        <v>31</v>
      </c>
      <c r="E260">
        <v>0</v>
      </c>
    </row>
    <row r="261" spans="1:5" hidden="1" x14ac:dyDescent="0.2">
      <c r="A261" t="s">
        <v>5</v>
      </c>
      <c r="B261" t="s">
        <v>32</v>
      </c>
      <c r="C261" t="s">
        <v>39</v>
      </c>
      <c r="D261" t="s">
        <v>31</v>
      </c>
      <c r="E261">
        <v>0</v>
      </c>
    </row>
    <row r="262" spans="1:5" hidden="1" x14ac:dyDescent="0.2">
      <c r="A262" t="s">
        <v>5</v>
      </c>
      <c r="B262" t="s">
        <v>40</v>
      </c>
      <c r="C262" t="s">
        <v>41</v>
      </c>
      <c r="D262" t="s">
        <v>8</v>
      </c>
      <c r="E262">
        <v>6.6115701999999998E-2</v>
      </c>
    </row>
    <row r="263" spans="1:5" hidden="1" x14ac:dyDescent="0.2">
      <c r="A263" t="s">
        <v>5</v>
      </c>
      <c r="B263" t="s">
        <v>40</v>
      </c>
      <c r="C263" t="s">
        <v>42</v>
      </c>
      <c r="D263" t="s">
        <v>8</v>
      </c>
      <c r="E263">
        <v>0.24</v>
      </c>
    </row>
    <row r="264" spans="1:5" hidden="1" x14ac:dyDescent="0.2">
      <c r="A264" t="s">
        <v>5</v>
      </c>
      <c r="B264" t="s">
        <v>40</v>
      </c>
      <c r="C264" t="s">
        <v>43</v>
      </c>
      <c r="D264" t="s">
        <v>8</v>
      </c>
      <c r="E264">
        <v>0.19565217400000001</v>
      </c>
    </row>
    <row r="265" spans="1:5" hidden="1" x14ac:dyDescent="0.2">
      <c r="A265" t="s">
        <v>5</v>
      </c>
      <c r="B265" t="s">
        <v>40</v>
      </c>
      <c r="C265" t="s">
        <v>44</v>
      </c>
      <c r="D265" t="s">
        <v>8</v>
      </c>
      <c r="E265">
        <v>0.19736842099999999</v>
      </c>
    </row>
    <row r="266" spans="1:5" hidden="1" x14ac:dyDescent="0.2">
      <c r="A266" t="s">
        <v>5</v>
      </c>
      <c r="B266" t="s">
        <v>40</v>
      </c>
      <c r="C266" t="s">
        <v>41</v>
      </c>
      <c r="D266" t="s">
        <v>13</v>
      </c>
      <c r="E266">
        <v>0</v>
      </c>
    </row>
    <row r="267" spans="1:5" hidden="1" x14ac:dyDescent="0.2">
      <c r="A267" t="s">
        <v>5</v>
      </c>
      <c r="B267" t="s">
        <v>40</v>
      </c>
      <c r="C267" t="s">
        <v>42</v>
      </c>
      <c r="D267" t="s">
        <v>13</v>
      </c>
      <c r="E267">
        <v>0</v>
      </c>
    </row>
    <row r="268" spans="1:5" hidden="1" x14ac:dyDescent="0.2">
      <c r="A268" t="s">
        <v>5</v>
      </c>
      <c r="B268" t="s">
        <v>40</v>
      </c>
      <c r="C268" t="s">
        <v>43</v>
      </c>
      <c r="D268" t="s">
        <v>13</v>
      </c>
      <c r="E268">
        <v>0</v>
      </c>
    </row>
    <row r="269" spans="1:5" hidden="1" x14ac:dyDescent="0.2">
      <c r="A269" t="s">
        <v>5</v>
      </c>
      <c r="B269" t="s">
        <v>40</v>
      </c>
      <c r="C269" t="s">
        <v>44</v>
      </c>
      <c r="D269" t="s">
        <v>13</v>
      </c>
      <c r="E269">
        <v>3.2894737E-2</v>
      </c>
    </row>
    <row r="270" spans="1:5" hidden="1" x14ac:dyDescent="0.2">
      <c r="A270" t="s">
        <v>5</v>
      </c>
      <c r="B270" t="s">
        <v>40</v>
      </c>
      <c r="C270" t="s">
        <v>41</v>
      </c>
      <c r="D270" t="s">
        <v>14</v>
      </c>
      <c r="E270">
        <v>6.6115701999999998E-2</v>
      </c>
    </row>
    <row r="271" spans="1:5" hidden="1" x14ac:dyDescent="0.2">
      <c r="A271" t="s">
        <v>5</v>
      </c>
      <c r="B271" t="s">
        <v>40</v>
      </c>
      <c r="C271" t="s">
        <v>42</v>
      </c>
      <c r="D271" t="s">
        <v>14</v>
      </c>
      <c r="E271">
        <v>0.24</v>
      </c>
    </row>
    <row r="272" spans="1:5" hidden="1" x14ac:dyDescent="0.2">
      <c r="A272" t="s">
        <v>5</v>
      </c>
      <c r="B272" t="s">
        <v>40</v>
      </c>
      <c r="C272" t="s">
        <v>43</v>
      </c>
      <c r="D272" t="s">
        <v>14</v>
      </c>
      <c r="E272">
        <v>0.19565217400000001</v>
      </c>
    </row>
    <row r="273" spans="1:5" hidden="1" x14ac:dyDescent="0.2">
      <c r="A273" t="s">
        <v>5</v>
      </c>
      <c r="B273" t="s">
        <v>40</v>
      </c>
      <c r="C273" t="s">
        <v>44</v>
      </c>
      <c r="D273" t="s">
        <v>14</v>
      </c>
      <c r="E273">
        <v>0.19078947399999999</v>
      </c>
    </row>
    <row r="274" spans="1:5" hidden="1" x14ac:dyDescent="0.2">
      <c r="A274" t="s">
        <v>5</v>
      </c>
      <c r="B274" t="s">
        <v>40</v>
      </c>
      <c r="C274" t="s">
        <v>41</v>
      </c>
      <c r="D274" t="s">
        <v>15</v>
      </c>
      <c r="E274">
        <v>0</v>
      </c>
    </row>
    <row r="275" spans="1:5" hidden="1" x14ac:dyDescent="0.2">
      <c r="A275" t="s">
        <v>5</v>
      </c>
      <c r="B275" t="s">
        <v>40</v>
      </c>
      <c r="C275" t="s">
        <v>42</v>
      </c>
      <c r="D275" t="s">
        <v>15</v>
      </c>
      <c r="E275">
        <v>0</v>
      </c>
    </row>
    <row r="276" spans="1:5" hidden="1" x14ac:dyDescent="0.2">
      <c r="A276" t="s">
        <v>5</v>
      </c>
      <c r="B276" t="s">
        <v>40</v>
      </c>
      <c r="C276" t="s">
        <v>43</v>
      </c>
      <c r="D276" t="s">
        <v>15</v>
      </c>
      <c r="E276">
        <v>0</v>
      </c>
    </row>
    <row r="277" spans="1:5" hidden="1" x14ac:dyDescent="0.2">
      <c r="A277" t="s">
        <v>5</v>
      </c>
      <c r="B277" t="s">
        <v>40</v>
      </c>
      <c r="C277" t="s">
        <v>44</v>
      </c>
      <c r="D277" t="s">
        <v>15</v>
      </c>
      <c r="E277">
        <v>0</v>
      </c>
    </row>
    <row r="278" spans="1:5" hidden="1" x14ac:dyDescent="0.2">
      <c r="A278" t="s">
        <v>5</v>
      </c>
      <c r="B278" t="s">
        <v>40</v>
      </c>
      <c r="C278" t="s">
        <v>41</v>
      </c>
      <c r="D278" t="s">
        <v>16</v>
      </c>
      <c r="E278">
        <v>0.91735537199999995</v>
      </c>
    </row>
    <row r="279" spans="1:5" hidden="1" x14ac:dyDescent="0.2">
      <c r="A279" t="s">
        <v>5</v>
      </c>
      <c r="B279" t="s">
        <v>40</v>
      </c>
      <c r="C279" t="s">
        <v>42</v>
      </c>
      <c r="D279" t="s">
        <v>16</v>
      </c>
      <c r="E279">
        <v>1</v>
      </c>
    </row>
    <row r="280" spans="1:5" hidden="1" x14ac:dyDescent="0.2">
      <c r="A280" t="s">
        <v>5</v>
      </c>
      <c r="B280" t="s">
        <v>40</v>
      </c>
      <c r="C280" t="s">
        <v>43</v>
      </c>
      <c r="D280" t="s">
        <v>16</v>
      </c>
      <c r="E280">
        <v>0.98550724599999995</v>
      </c>
    </row>
    <row r="281" spans="1:5" hidden="1" x14ac:dyDescent="0.2">
      <c r="A281" t="s">
        <v>5</v>
      </c>
      <c r="B281" t="s">
        <v>40</v>
      </c>
      <c r="C281" t="s">
        <v>44</v>
      </c>
      <c r="D281" t="s">
        <v>16</v>
      </c>
      <c r="E281">
        <v>0.92763157900000004</v>
      </c>
    </row>
    <row r="282" spans="1:5" hidden="1" x14ac:dyDescent="0.2">
      <c r="A282" t="s">
        <v>5</v>
      </c>
      <c r="B282" t="s">
        <v>40</v>
      </c>
      <c r="C282" t="s">
        <v>41</v>
      </c>
      <c r="D282" t="s">
        <v>17</v>
      </c>
      <c r="E282">
        <v>0.91735537199999995</v>
      </c>
    </row>
    <row r="283" spans="1:5" hidden="1" x14ac:dyDescent="0.2">
      <c r="A283" t="s">
        <v>5</v>
      </c>
      <c r="B283" t="s">
        <v>40</v>
      </c>
      <c r="C283" t="s">
        <v>42</v>
      </c>
      <c r="D283" t="s">
        <v>17</v>
      </c>
      <c r="E283">
        <v>1</v>
      </c>
    </row>
    <row r="284" spans="1:5" hidden="1" x14ac:dyDescent="0.2">
      <c r="A284" t="s">
        <v>5</v>
      </c>
      <c r="B284" t="s">
        <v>40</v>
      </c>
      <c r="C284" t="s">
        <v>43</v>
      </c>
      <c r="D284" t="s">
        <v>17</v>
      </c>
      <c r="E284">
        <v>0.98550724599999995</v>
      </c>
    </row>
    <row r="285" spans="1:5" hidden="1" x14ac:dyDescent="0.2">
      <c r="A285" t="s">
        <v>5</v>
      </c>
      <c r="B285" t="s">
        <v>40</v>
      </c>
      <c r="C285" t="s">
        <v>44</v>
      </c>
      <c r="D285" t="s">
        <v>17</v>
      </c>
      <c r="E285">
        <v>0.88815789499999998</v>
      </c>
    </row>
    <row r="286" spans="1:5" hidden="1" x14ac:dyDescent="0.2">
      <c r="A286" t="s">
        <v>5</v>
      </c>
      <c r="B286" t="s">
        <v>40</v>
      </c>
      <c r="C286" t="s">
        <v>41</v>
      </c>
      <c r="D286" t="s">
        <v>18</v>
      </c>
      <c r="E286">
        <v>0.68899521500000005</v>
      </c>
    </row>
    <row r="287" spans="1:5" hidden="1" x14ac:dyDescent="0.2">
      <c r="A287" t="s">
        <v>5</v>
      </c>
      <c r="B287" t="s">
        <v>40</v>
      </c>
      <c r="C287" t="s">
        <v>42</v>
      </c>
      <c r="D287" t="s">
        <v>18</v>
      </c>
      <c r="E287">
        <v>0.81355932200000003</v>
      </c>
    </row>
    <row r="288" spans="1:5" hidden="1" x14ac:dyDescent="0.2">
      <c r="A288" t="s">
        <v>5</v>
      </c>
      <c r="B288" t="s">
        <v>40</v>
      </c>
      <c r="C288" t="s">
        <v>43</v>
      </c>
      <c r="D288" t="s">
        <v>18</v>
      </c>
      <c r="E288">
        <v>0.54285714299999999</v>
      </c>
    </row>
    <row r="289" spans="1:5" hidden="1" x14ac:dyDescent="0.2">
      <c r="A289" t="s">
        <v>5</v>
      </c>
      <c r="B289" t="s">
        <v>40</v>
      </c>
      <c r="C289" t="s">
        <v>44</v>
      </c>
      <c r="D289" t="s">
        <v>18</v>
      </c>
      <c r="E289">
        <v>0.70142180099999996</v>
      </c>
    </row>
    <row r="290" spans="1:5" hidden="1" x14ac:dyDescent="0.2">
      <c r="A290" t="s">
        <v>5</v>
      </c>
      <c r="B290" t="s">
        <v>40</v>
      </c>
      <c r="C290" t="s">
        <v>41</v>
      </c>
      <c r="D290" t="s">
        <v>19</v>
      </c>
      <c r="E290">
        <v>41.8</v>
      </c>
    </row>
    <row r="291" spans="1:5" hidden="1" x14ac:dyDescent="0.2">
      <c r="A291" t="s">
        <v>5</v>
      </c>
      <c r="B291" t="s">
        <v>40</v>
      </c>
      <c r="C291" t="s">
        <v>42</v>
      </c>
      <c r="D291" t="s">
        <v>19</v>
      </c>
      <c r="E291">
        <v>35.4</v>
      </c>
    </row>
    <row r="292" spans="1:5" hidden="1" x14ac:dyDescent="0.2">
      <c r="A292" t="s">
        <v>5</v>
      </c>
      <c r="B292" t="s">
        <v>40</v>
      </c>
      <c r="C292" t="s">
        <v>43</v>
      </c>
      <c r="D292" t="s">
        <v>19</v>
      </c>
      <c r="E292">
        <v>42</v>
      </c>
    </row>
    <row r="293" spans="1:5" hidden="1" x14ac:dyDescent="0.2">
      <c r="A293" t="s">
        <v>5</v>
      </c>
      <c r="B293" t="s">
        <v>40</v>
      </c>
      <c r="C293" t="s">
        <v>44</v>
      </c>
      <c r="D293" t="s">
        <v>19</v>
      </c>
      <c r="E293">
        <v>42.2</v>
      </c>
    </row>
    <row r="294" spans="1:5" hidden="1" x14ac:dyDescent="0.2">
      <c r="A294" t="s">
        <v>5</v>
      </c>
      <c r="B294" t="s">
        <v>40</v>
      </c>
      <c r="C294" t="s">
        <v>41</v>
      </c>
      <c r="D294" t="s">
        <v>20</v>
      </c>
      <c r="E294">
        <v>6.75</v>
      </c>
    </row>
    <row r="295" spans="1:5" hidden="1" x14ac:dyDescent="0.2">
      <c r="A295" t="s">
        <v>5</v>
      </c>
      <c r="B295" t="s">
        <v>40</v>
      </c>
      <c r="C295" t="s">
        <v>42</v>
      </c>
      <c r="D295" t="s">
        <v>20</v>
      </c>
      <c r="E295">
        <v>9.6666666669999994</v>
      </c>
    </row>
    <row r="296" spans="1:5" hidden="1" x14ac:dyDescent="0.2">
      <c r="A296" t="s">
        <v>5</v>
      </c>
      <c r="B296" t="s">
        <v>40</v>
      </c>
      <c r="C296" t="s">
        <v>43</v>
      </c>
      <c r="D296" t="s">
        <v>20</v>
      </c>
      <c r="E296">
        <v>6.7777777779999999</v>
      </c>
    </row>
    <row r="297" spans="1:5" hidden="1" x14ac:dyDescent="0.2">
      <c r="A297" t="s">
        <v>5</v>
      </c>
      <c r="B297" t="s">
        <v>40</v>
      </c>
      <c r="C297" t="s">
        <v>44</v>
      </c>
      <c r="D297" t="s">
        <v>20</v>
      </c>
      <c r="E297">
        <v>7.8333333329999997</v>
      </c>
    </row>
    <row r="298" spans="1:5" hidden="1" x14ac:dyDescent="0.2">
      <c r="A298" t="s">
        <v>5</v>
      </c>
      <c r="B298" t="s">
        <v>40</v>
      </c>
      <c r="C298" t="s">
        <v>41</v>
      </c>
      <c r="D298" t="s">
        <v>21</v>
      </c>
      <c r="E298">
        <v>54</v>
      </c>
    </row>
    <row r="299" spans="1:5" hidden="1" x14ac:dyDescent="0.2">
      <c r="A299" t="s">
        <v>5</v>
      </c>
      <c r="B299" t="s">
        <v>40</v>
      </c>
      <c r="C299" t="s">
        <v>42</v>
      </c>
      <c r="D299" t="s">
        <v>21</v>
      </c>
      <c r="E299">
        <v>348</v>
      </c>
    </row>
    <row r="300" spans="1:5" hidden="1" x14ac:dyDescent="0.2">
      <c r="A300" t="s">
        <v>5</v>
      </c>
      <c r="B300" t="s">
        <v>40</v>
      </c>
      <c r="C300" t="s">
        <v>43</v>
      </c>
      <c r="D300" t="s">
        <v>21</v>
      </c>
      <c r="E300">
        <v>183</v>
      </c>
    </row>
    <row r="301" spans="1:5" hidden="1" x14ac:dyDescent="0.2">
      <c r="A301" t="s">
        <v>5</v>
      </c>
      <c r="B301" t="s">
        <v>40</v>
      </c>
      <c r="C301" t="s">
        <v>44</v>
      </c>
      <c r="D301" t="s">
        <v>21</v>
      </c>
      <c r="E301">
        <v>235</v>
      </c>
    </row>
    <row r="302" spans="1:5" hidden="1" x14ac:dyDescent="0.2">
      <c r="A302" t="s">
        <v>5</v>
      </c>
      <c r="B302" t="s">
        <v>40</v>
      </c>
      <c r="C302" t="s">
        <v>41</v>
      </c>
      <c r="D302" t="s">
        <v>22</v>
      </c>
      <c r="E302">
        <v>24.2</v>
      </c>
    </row>
    <row r="303" spans="1:5" hidden="1" x14ac:dyDescent="0.2">
      <c r="A303" t="s">
        <v>5</v>
      </c>
      <c r="B303" t="s">
        <v>40</v>
      </c>
      <c r="C303" t="s">
        <v>42</v>
      </c>
      <c r="D303" t="s">
        <v>22</v>
      </c>
      <c r="E303">
        <v>30</v>
      </c>
    </row>
    <row r="304" spans="1:5" hidden="1" x14ac:dyDescent="0.2">
      <c r="A304" t="s">
        <v>5</v>
      </c>
      <c r="B304" t="s">
        <v>40</v>
      </c>
      <c r="C304" t="s">
        <v>43</v>
      </c>
      <c r="D304" t="s">
        <v>22</v>
      </c>
      <c r="E304">
        <v>27.6</v>
      </c>
    </row>
    <row r="305" spans="1:5" hidden="1" x14ac:dyDescent="0.2">
      <c r="A305" t="s">
        <v>5</v>
      </c>
      <c r="B305" t="s">
        <v>40</v>
      </c>
      <c r="C305" t="s">
        <v>44</v>
      </c>
      <c r="D305" t="s">
        <v>22</v>
      </c>
      <c r="E305">
        <v>30.4</v>
      </c>
    </row>
    <row r="306" spans="1:5" hidden="1" x14ac:dyDescent="0.2">
      <c r="A306" t="s">
        <v>5</v>
      </c>
      <c r="B306" t="s">
        <v>40</v>
      </c>
      <c r="C306" t="s">
        <v>41</v>
      </c>
      <c r="D306" t="s">
        <v>23</v>
      </c>
      <c r="E306">
        <v>8.2644627999999998E-2</v>
      </c>
    </row>
    <row r="307" spans="1:5" hidden="1" x14ac:dyDescent="0.2">
      <c r="A307" t="s">
        <v>5</v>
      </c>
      <c r="B307" t="s">
        <v>40</v>
      </c>
      <c r="C307" t="s">
        <v>42</v>
      </c>
      <c r="D307" t="s">
        <v>23</v>
      </c>
      <c r="E307">
        <v>0</v>
      </c>
    </row>
    <row r="308" spans="1:5" hidden="1" x14ac:dyDescent="0.2">
      <c r="A308" t="s">
        <v>5</v>
      </c>
      <c r="B308" t="s">
        <v>40</v>
      </c>
      <c r="C308" t="s">
        <v>43</v>
      </c>
      <c r="D308" t="s">
        <v>23</v>
      </c>
      <c r="E308">
        <v>1.4492754E-2</v>
      </c>
    </row>
    <row r="309" spans="1:5" hidden="1" x14ac:dyDescent="0.2">
      <c r="A309" t="s">
        <v>5</v>
      </c>
      <c r="B309" t="s">
        <v>40</v>
      </c>
      <c r="C309" t="s">
        <v>44</v>
      </c>
      <c r="D309" t="s">
        <v>23</v>
      </c>
      <c r="E309">
        <v>7.2368421000000002E-2</v>
      </c>
    </row>
    <row r="310" spans="1:5" hidden="1" x14ac:dyDescent="0.2">
      <c r="A310" t="s">
        <v>5</v>
      </c>
      <c r="B310" t="s">
        <v>40</v>
      </c>
      <c r="C310" t="s">
        <v>41</v>
      </c>
      <c r="D310" t="s">
        <v>24</v>
      </c>
      <c r="E310">
        <v>0</v>
      </c>
    </row>
    <row r="311" spans="1:5" hidden="1" x14ac:dyDescent="0.2">
      <c r="A311" t="s">
        <v>5</v>
      </c>
      <c r="B311" t="s">
        <v>40</v>
      </c>
      <c r="C311" t="s">
        <v>42</v>
      </c>
      <c r="D311" t="s">
        <v>24</v>
      </c>
      <c r="E311">
        <v>0</v>
      </c>
    </row>
    <row r="312" spans="1:5" hidden="1" x14ac:dyDescent="0.2">
      <c r="A312" t="s">
        <v>5</v>
      </c>
      <c r="B312" t="s">
        <v>40</v>
      </c>
      <c r="C312" t="s">
        <v>43</v>
      </c>
      <c r="D312" t="s">
        <v>24</v>
      </c>
      <c r="E312">
        <v>0</v>
      </c>
    </row>
    <row r="313" spans="1:5" hidden="1" x14ac:dyDescent="0.2">
      <c r="A313" t="s">
        <v>5</v>
      </c>
      <c r="B313" t="s">
        <v>40</v>
      </c>
      <c r="C313" t="s">
        <v>44</v>
      </c>
      <c r="D313" t="s">
        <v>24</v>
      </c>
      <c r="E313">
        <v>0</v>
      </c>
    </row>
    <row r="314" spans="1:5" hidden="1" x14ac:dyDescent="0.2">
      <c r="A314" t="s">
        <v>5</v>
      </c>
      <c r="B314" t="s">
        <v>40</v>
      </c>
      <c r="C314" t="s">
        <v>41</v>
      </c>
      <c r="D314" t="s">
        <v>25</v>
      </c>
      <c r="E314">
        <v>0.85123966900000003</v>
      </c>
    </row>
    <row r="315" spans="1:5" hidden="1" x14ac:dyDescent="0.2">
      <c r="A315" t="s">
        <v>5</v>
      </c>
      <c r="B315" t="s">
        <v>40</v>
      </c>
      <c r="C315" t="s">
        <v>42</v>
      </c>
      <c r="D315" t="s">
        <v>25</v>
      </c>
      <c r="E315">
        <v>0.76</v>
      </c>
    </row>
    <row r="316" spans="1:5" hidden="1" x14ac:dyDescent="0.2">
      <c r="A316" t="s">
        <v>5</v>
      </c>
      <c r="B316" t="s">
        <v>40</v>
      </c>
      <c r="C316" t="s">
        <v>43</v>
      </c>
      <c r="D316" t="s">
        <v>25</v>
      </c>
      <c r="E316">
        <v>0.78985507200000005</v>
      </c>
    </row>
    <row r="317" spans="1:5" hidden="1" x14ac:dyDescent="0.2">
      <c r="A317" t="s">
        <v>5</v>
      </c>
      <c r="B317" t="s">
        <v>40</v>
      </c>
      <c r="C317" t="s">
        <v>44</v>
      </c>
      <c r="D317" t="s">
        <v>25</v>
      </c>
      <c r="E317">
        <v>0.73026315799999997</v>
      </c>
    </row>
    <row r="318" spans="1:5" hidden="1" x14ac:dyDescent="0.2">
      <c r="A318" t="s">
        <v>5</v>
      </c>
      <c r="B318" t="s">
        <v>40</v>
      </c>
      <c r="C318" t="s">
        <v>41</v>
      </c>
      <c r="D318" t="s">
        <v>26</v>
      </c>
      <c r="E318">
        <v>0</v>
      </c>
    </row>
    <row r="319" spans="1:5" hidden="1" x14ac:dyDescent="0.2">
      <c r="A319" t="s">
        <v>5</v>
      </c>
      <c r="B319" t="s">
        <v>40</v>
      </c>
      <c r="C319" t="s">
        <v>42</v>
      </c>
      <c r="D319" t="s">
        <v>26</v>
      </c>
      <c r="E319">
        <v>0</v>
      </c>
    </row>
    <row r="320" spans="1:5" hidden="1" x14ac:dyDescent="0.2">
      <c r="A320" t="s">
        <v>5</v>
      </c>
      <c r="B320" t="s">
        <v>40</v>
      </c>
      <c r="C320" t="s">
        <v>43</v>
      </c>
      <c r="D320" t="s">
        <v>26</v>
      </c>
      <c r="E320">
        <v>0</v>
      </c>
    </row>
    <row r="321" spans="1:5" hidden="1" x14ac:dyDescent="0.2">
      <c r="A321" t="s">
        <v>5</v>
      </c>
      <c r="B321" t="s">
        <v>40</v>
      </c>
      <c r="C321" t="s">
        <v>44</v>
      </c>
      <c r="D321" t="s">
        <v>26</v>
      </c>
      <c r="E321">
        <v>3.2894737E-2</v>
      </c>
    </row>
    <row r="322" spans="1:5" hidden="1" x14ac:dyDescent="0.2">
      <c r="A322" t="s">
        <v>5</v>
      </c>
      <c r="B322" t="s">
        <v>40</v>
      </c>
      <c r="C322" t="s">
        <v>41</v>
      </c>
      <c r="D322" t="s">
        <v>27</v>
      </c>
      <c r="E322">
        <v>0</v>
      </c>
    </row>
    <row r="323" spans="1:5" hidden="1" x14ac:dyDescent="0.2">
      <c r="A323" t="s">
        <v>5</v>
      </c>
      <c r="B323" t="s">
        <v>40</v>
      </c>
      <c r="C323" t="s">
        <v>42</v>
      </c>
      <c r="D323" t="s">
        <v>27</v>
      </c>
      <c r="E323">
        <v>0</v>
      </c>
    </row>
    <row r="324" spans="1:5" hidden="1" x14ac:dyDescent="0.2">
      <c r="A324" t="s">
        <v>5</v>
      </c>
      <c r="B324" t="s">
        <v>40</v>
      </c>
      <c r="C324" t="s">
        <v>43</v>
      </c>
      <c r="D324" t="s">
        <v>27</v>
      </c>
      <c r="E324">
        <v>0</v>
      </c>
    </row>
    <row r="325" spans="1:5" hidden="1" x14ac:dyDescent="0.2">
      <c r="A325" t="s">
        <v>5</v>
      </c>
      <c r="B325" t="s">
        <v>40</v>
      </c>
      <c r="C325" t="s">
        <v>44</v>
      </c>
      <c r="D325" t="s">
        <v>27</v>
      </c>
      <c r="E325">
        <v>6.5789469999999999E-3</v>
      </c>
    </row>
    <row r="326" spans="1:5" hidden="1" x14ac:dyDescent="0.2">
      <c r="A326" t="s">
        <v>5</v>
      </c>
      <c r="B326" t="s">
        <v>40</v>
      </c>
      <c r="C326" t="s">
        <v>41</v>
      </c>
      <c r="D326" t="s">
        <v>28</v>
      </c>
      <c r="E326">
        <v>6.6115701999999998E-2</v>
      </c>
    </row>
    <row r="327" spans="1:5" hidden="1" x14ac:dyDescent="0.2">
      <c r="A327" t="s">
        <v>5</v>
      </c>
      <c r="B327" t="s">
        <v>40</v>
      </c>
      <c r="C327" t="s">
        <v>42</v>
      </c>
      <c r="D327" t="s">
        <v>28</v>
      </c>
      <c r="E327">
        <v>0.24</v>
      </c>
    </row>
    <row r="328" spans="1:5" hidden="1" x14ac:dyDescent="0.2">
      <c r="A328" t="s">
        <v>5</v>
      </c>
      <c r="B328" t="s">
        <v>40</v>
      </c>
      <c r="C328" t="s">
        <v>43</v>
      </c>
      <c r="D328" t="s">
        <v>28</v>
      </c>
      <c r="E328">
        <v>0.19565217400000001</v>
      </c>
    </row>
    <row r="329" spans="1:5" hidden="1" x14ac:dyDescent="0.2">
      <c r="A329" t="s">
        <v>5</v>
      </c>
      <c r="B329" t="s">
        <v>40</v>
      </c>
      <c r="C329" t="s">
        <v>44</v>
      </c>
      <c r="D329" t="s">
        <v>28</v>
      </c>
      <c r="E329">
        <v>0.15789473700000001</v>
      </c>
    </row>
    <row r="330" spans="1:5" hidden="1" x14ac:dyDescent="0.2">
      <c r="A330" t="s">
        <v>5</v>
      </c>
      <c r="B330" t="s">
        <v>40</v>
      </c>
      <c r="C330" t="s">
        <v>41</v>
      </c>
      <c r="D330" t="s">
        <v>29</v>
      </c>
      <c r="E330">
        <v>121</v>
      </c>
    </row>
    <row r="331" spans="1:5" hidden="1" x14ac:dyDescent="0.2">
      <c r="A331" t="s">
        <v>5</v>
      </c>
      <c r="B331" t="s">
        <v>40</v>
      </c>
      <c r="C331" t="s">
        <v>42</v>
      </c>
      <c r="D331" t="s">
        <v>29</v>
      </c>
      <c r="E331">
        <v>150</v>
      </c>
    </row>
    <row r="332" spans="1:5" hidden="1" x14ac:dyDescent="0.2">
      <c r="A332" t="s">
        <v>5</v>
      </c>
      <c r="B332" t="s">
        <v>40</v>
      </c>
      <c r="C332" t="s">
        <v>43</v>
      </c>
      <c r="D332" t="s">
        <v>29</v>
      </c>
      <c r="E332">
        <v>138</v>
      </c>
    </row>
    <row r="333" spans="1:5" hidden="1" x14ac:dyDescent="0.2">
      <c r="A333" t="s">
        <v>5</v>
      </c>
      <c r="B333" t="s">
        <v>40</v>
      </c>
      <c r="C333" t="s">
        <v>44</v>
      </c>
      <c r="D333" t="s">
        <v>29</v>
      </c>
      <c r="E333">
        <v>152</v>
      </c>
    </row>
    <row r="334" spans="1:5" hidden="1" x14ac:dyDescent="0.2">
      <c r="A334" t="s">
        <v>5</v>
      </c>
      <c r="B334" t="s">
        <v>40</v>
      </c>
      <c r="C334" t="s">
        <v>41</v>
      </c>
      <c r="D334" t="s">
        <v>30</v>
      </c>
      <c r="E334">
        <v>0</v>
      </c>
    </row>
    <row r="335" spans="1:5" hidden="1" x14ac:dyDescent="0.2">
      <c r="A335" t="s">
        <v>5</v>
      </c>
      <c r="B335" t="s">
        <v>40</v>
      </c>
      <c r="C335" t="s">
        <v>42</v>
      </c>
      <c r="D335" t="s">
        <v>30</v>
      </c>
      <c r="E335">
        <v>0</v>
      </c>
    </row>
    <row r="336" spans="1:5" hidden="1" x14ac:dyDescent="0.2">
      <c r="A336" t="s">
        <v>5</v>
      </c>
      <c r="B336" t="s">
        <v>40</v>
      </c>
      <c r="C336" t="s">
        <v>43</v>
      </c>
      <c r="D336" t="s">
        <v>30</v>
      </c>
      <c r="E336">
        <v>0</v>
      </c>
    </row>
    <row r="337" spans="1:5" hidden="1" x14ac:dyDescent="0.2">
      <c r="A337" t="s">
        <v>5</v>
      </c>
      <c r="B337" t="s">
        <v>40</v>
      </c>
      <c r="C337" t="s">
        <v>44</v>
      </c>
      <c r="D337" t="s">
        <v>30</v>
      </c>
      <c r="E337">
        <v>0</v>
      </c>
    </row>
    <row r="338" spans="1:5" hidden="1" x14ac:dyDescent="0.2">
      <c r="A338" t="s">
        <v>5</v>
      </c>
      <c r="B338" t="s">
        <v>40</v>
      </c>
      <c r="C338" t="s">
        <v>41</v>
      </c>
      <c r="D338" t="s">
        <v>31</v>
      </c>
      <c r="E338">
        <v>0</v>
      </c>
    </row>
    <row r="339" spans="1:5" hidden="1" x14ac:dyDescent="0.2">
      <c r="A339" t="s">
        <v>5</v>
      </c>
      <c r="B339" t="s">
        <v>40</v>
      </c>
      <c r="C339" t="s">
        <v>42</v>
      </c>
      <c r="D339" t="s">
        <v>31</v>
      </c>
      <c r="E339">
        <v>0</v>
      </c>
    </row>
    <row r="340" spans="1:5" hidden="1" x14ac:dyDescent="0.2">
      <c r="A340" t="s">
        <v>5</v>
      </c>
      <c r="B340" t="s">
        <v>40</v>
      </c>
      <c r="C340" t="s">
        <v>43</v>
      </c>
      <c r="D340" t="s">
        <v>31</v>
      </c>
      <c r="E340">
        <v>0</v>
      </c>
    </row>
    <row r="341" spans="1:5" hidden="1" x14ac:dyDescent="0.2">
      <c r="A341" t="s">
        <v>5</v>
      </c>
      <c r="B341" t="s">
        <v>40</v>
      </c>
      <c r="C341" t="s">
        <v>44</v>
      </c>
      <c r="D341" t="s">
        <v>31</v>
      </c>
      <c r="E341">
        <v>0</v>
      </c>
    </row>
    <row r="342" spans="1:5" hidden="1" x14ac:dyDescent="0.2">
      <c r="A342" t="s">
        <v>5</v>
      </c>
      <c r="B342" t="s">
        <v>45</v>
      </c>
      <c r="C342" t="s">
        <v>46</v>
      </c>
      <c r="D342" t="s">
        <v>8</v>
      </c>
      <c r="E342">
        <v>0.179487179</v>
      </c>
    </row>
    <row r="343" spans="1:5" hidden="1" x14ac:dyDescent="0.2">
      <c r="A343" t="s">
        <v>5</v>
      </c>
      <c r="B343" t="s">
        <v>45</v>
      </c>
      <c r="C343" t="s">
        <v>47</v>
      </c>
      <c r="D343" t="s">
        <v>8</v>
      </c>
      <c r="E343">
        <v>0.21276595700000001</v>
      </c>
    </row>
    <row r="344" spans="1:5" hidden="1" x14ac:dyDescent="0.2">
      <c r="A344" t="s">
        <v>5</v>
      </c>
      <c r="B344" t="s">
        <v>45</v>
      </c>
      <c r="C344" t="s">
        <v>48</v>
      </c>
      <c r="D344" t="s">
        <v>8</v>
      </c>
      <c r="E344">
        <v>0.19266055000000001</v>
      </c>
    </row>
    <row r="345" spans="1:5" hidden="1" x14ac:dyDescent="0.2">
      <c r="A345" t="s">
        <v>5</v>
      </c>
      <c r="B345" t="s">
        <v>45</v>
      </c>
      <c r="C345" t="s">
        <v>49</v>
      </c>
      <c r="D345" t="s">
        <v>8</v>
      </c>
      <c r="E345">
        <v>0.25333333299999999</v>
      </c>
    </row>
    <row r="346" spans="1:5" hidden="1" x14ac:dyDescent="0.2">
      <c r="A346" t="s">
        <v>5</v>
      </c>
      <c r="B346" t="s">
        <v>45</v>
      </c>
      <c r="C346" t="s">
        <v>50</v>
      </c>
      <c r="D346" t="s">
        <v>8</v>
      </c>
      <c r="E346">
        <v>0.413793103</v>
      </c>
    </row>
    <row r="347" spans="1:5" hidden="1" x14ac:dyDescent="0.2">
      <c r="A347" t="s">
        <v>5</v>
      </c>
      <c r="B347" t="s">
        <v>45</v>
      </c>
      <c r="C347" t="s">
        <v>51</v>
      </c>
      <c r="D347" t="s">
        <v>8</v>
      </c>
      <c r="E347">
        <v>0.25694444399999999</v>
      </c>
    </row>
    <row r="348" spans="1:5" hidden="1" x14ac:dyDescent="0.2">
      <c r="A348" t="s">
        <v>5</v>
      </c>
      <c r="B348" t="s">
        <v>45</v>
      </c>
      <c r="C348" t="s">
        <v>52</v>
      </c>
      <c r="D348" t="s">
        <v>8</v>
      </c>
      <c r="E348">
        <v>0.17218543</v>
      </c>
    </row>
    <row r="349" spans="1:5" hidden="1" x14ac:dyDescent="0.2">
      <c r="A349" t="s">
        <v>5</v>
      </c>
      <c r="B349" t="s">
        <v>45</v>
      </c>
      <c r="C349" t="s">
        <v>46</v>
      </c>
      <c r="D349" t="s">
        <v>13</v>
      </c>
      <c r="E349">
        <v>1.7094017E-2</v>
      </c>
    </row>
    <row r="350" spans="1:5" hidden="1" x14ac:dyDescent="0.2">
      <c r="A350" t="s">
        <v>5</v>
      </c>
      <c r="B350" t="s">
        <v>45</v>
      </c>
      <c r="C350" t="s">
        <v>47</v>
      </c>
      <c r="D350" t="s">
        <v>13</v>
      </c>
      <c r="E350">
        <v>0.120567376</v>
      </c>
    </row>
    <row r="351" spans="1:5" hidden="1" x14ac:dyDescent="0.2">
      <c r="A351" t="s">
        <v>5</v>
      </c>
      <c r="B351" t="s">
        <v>45</v>
      </c>
      <c r="C351" t="s">
        <v>48</v>
      </c>
      <c r="D351" t="s">
        <v>13</v>
      </c>
      <c r="E351">
        <v>9.1743118999999998E-2</v>
      </c>
    </row>
    <row r="352" spans="1:5" hidden="1" x14ac:dyDescent="0.2">
      <c r="A352" t="s">
        <v>5</v>
      </c>
      <c r="B352" t="s">
        <v>45</v>
      </c>
      <c r="C352" t="s">
        <v>49</v>
      </c>
      <c r="D352" t="s">
        <v>13</v>
      </c>
      <c r="E352">
        <v>0.06</v>
      </c>
    </row>
    <row r="353" spans="1:5" hidden="1" x14ac:dyDescent="0.2">
      <c r="A353" t="s">
        <v>5</v>
      </c>
      <c r="B353" t="s">
        <v>45</v>
      </c>
      <c r="C353" t="s">
        <v>50</v>
      </c>
      <c r="D353" t="s">
        <v>13</v>
      </c>
      <c r="E353">
        <v>0.15517241400000001</v>
      </c>
    </row>
    <row r="354" spans="1:5" hidden="1" x14ac:dyDescent="0.2">
      <c r="A354" t="s">
        <v>5</v>
      </c>
      <c r="B354" t="s">
        <v>45</v>
      </c>
      <c r="C354" t="s">
        <v>51</v>
      </c>
      <c r="D354" t="s">
        <v>13</v>
      </c>
      <c r="E354">
        <v>0.111111111</v>
      </c>
    </row>
    <row r="355" spans="1:5" hidden="1" x14ac:dyDescent="0.2">
      <c r="A355" t="s">
        <v>5</v>
      </c>
      <c r="B355" t="s">
        <v>45</v>
      </c>
      <c r="C355" t="s">
        <v>52</v>
      </c>
      <c r="D355" t="s">
        <v>13</v>
      </c>
      <c r="E355">
        <v>1.9867550000000001E-2</v>
      </c>
    </row>
    <row r="356" spans="1:5" hidden="1" x14ac:dyDescent="0.2">
      <c r="A356" t="s">
        <v>5</v>
      </c>
      <c r="B356" t="s">
        <v>45</v>
      </c>
      <c r="C356" t="s">
        <v>46</v>
      </c>
      <c r="D356" t="s">
        <v>14</v>
      </c>
      <c r="E356">
        <v>0.179487179</v>
      </c>
    </row>
    <row r="357" spans="1:5" hidden="1" x14ac:dyDescent="0.2">
      <c r="A357" t="s">
        <v>5</v>
      </c>
      <c r="B357" t="s">
        <v>45</v>
      </c>
      <c r="C357" t="s">
        <v>47</v>
      </c>
      <c r="D357" t="s">
        <v>14</v>
      </c>
      <c r="E357">
        <v>0.21276595700000001</v>
      </c>
    </row>
    <row r="358" spans="1:5" hidden="1" x14ac:dyDescent="0.2">
      <c r="A358" t="s">
        <v>5</v>
      </c>
      <c r="B358" t="s">
        <v>45</v>
      </c>
      <c r="C358" t="s">
        <v>48</v>
      </c>
      <c r="D358" t="s">
        <v>14</v>
      </c>
      <c r="E358">
        <v>0.19266055000000001</v>
      </c>
    </row>
    <row r="359" spans="1:5" hidden="1" x14ac:dyDescent="0.2">
      <c r="A359" t="s">
        <v>5</v>
      </c>
      <c r="B359" t="s">
        <v>45</v>
      </c>
      <c r="C359" t="s">
        <v>49</v>
      </c>
      <c r="D359" t="s">
        <v>14</v>
      </c>
      <c r="E359">
        <v>0.24666666700000001</v>
      </c>
    </row>
    <row r="360" spans="1:5" hidden="1" x14ac:dyDescent="0.2">
      <c r="A360" t="s">
        <v>5</v>
      </c>
      <c r="B360" t="s">
        <v>45</v>
      </c>
      <c r="C360" t="s">
        <v>50</v>
      </c>
      <c r="D360" t="s">
        <v>14</v>
      </c>
      <c r="E360">
        <v>0.413793103</v>
      </c>
    </row>
    <row r="361" spans="1:5" hidden="1" x14ac:dyDescent="0.2">
      <c r="A361" t="s">
        <v>5</v>
      </c>
      <c r="B361" t="s">
        <v>45</v>
      </c>
      <c r="C361" t="s">
        <v>51</v>
      </c>
      <c r="D361" t="s">
        <v>14</v>
      </c>
      <c r="E361">
        <v>0.24305555600000001</v>
      </c>
    </row>
    <row r="362" spans="1:5" hidden="1" x14ac:dyDescent="0.2">
      <c r="A362" t="s">
        <v>5</v>
      </c>
      <c r="B362" t="s">
        <v>45</v>
      </c>
      <c r="C362" t="s">
        <v>52</v>
      </c>
      <c r="D362" t="s">
        <v>14</v>
      </c>
      <c r="E362">
        <v>0.17218543</v>
      </c>
    </row>
    <row r="363" spans="1:5" hidden="1" x14ac:dyDescent="0.2">
      <c r="A363" t="s">
        <v>5</v>
      </c>
      <c r="B363" t="s">
        <v>45</v>
      </c>
      <c r="C363" t="s">
        <v>46</v>
      </c>
      <c r="D363" t="s">
        <v>15</v>
      </c>
      <c r="E363">
        <v>0</v>
      </c>
    </row>
    <row r="364" spans="1:5" hidden="1" x14ac:dyDescent="0.2">
      <c r="A364" t="s">
        <v>5</v>
      </c>
      <c r="B364" t="s">
        <v>45</v>
      </c>
      <c r="C364" t="s">
        <v>47</v>
      </c>
      <c r="D364" t="s">
        <v>15</v>
      </c>
      <c r="E364">
        <v>0</v>
      </c>
    </row>
    <row r="365" spans="1:5" hidden="1" x14ac:dyDescent="0.2">
      <c r="A365" t="s">
        <v>5</v>
      </c>
      <c r="B365" t="s">
        <v>45</v>
      </c>
      <c r="C365" t="s">
        <v>48</v>
      </c>
      <c r="D365" t="s">
        <v>15</v>
      </c>
      <c r="E365">
        <v>0</v>
      </c>
    </row>
    <row r="366" spans="1:5" hidden="1" x14ac:dyDescent="0.2">
      <c r="A366" t="s">
        <v>5</v>
      </c>
      <c r="B366" t="s">
        <v>45</v>
      </c>
      <c r="C366" t="s">
        <v>49</v>
      </c>
      <c r="D366" t="s">
        <v>15</v>
      </c>
      <c r="E366">
        <v>0</v>
      </c>
    </row>
    <row r="367" spans="1:5" hidden="1" x14ac:dyDescent="0.2">
      <c r="A367" t="s">
        <v>5</v>
      </c>
      <c r="B367" t="s">
        <v>45</v>
      </c>
      <c r="C367" t="s">
        <v>50</v>
      </c>
      <c r="D367" t="s">
        <v>15</v>
      </c>
      <c r="E367">
        <v>0.55172413799999998</v>
      </c>
    </row>
    <row r="368" spans="1:5" hidden="1" x14ac:dyDescent="0.2">
      <c r="A368" t="s">
        <v>5</v>
      </c>
      <c r="B368" t="s">
        <v>45</v>
      </c>
      <c r="C368" t="s">
        <v>51</v>
      </c>
      <c r="D368" t="s">
        <v>15</v>
      </c>
      <c r="E368">
        <v>0</v>
      </c>
    </row>
    <row r="369" spans="1:5" hidden="1" x14ac:dyDescent="0.2">
      <c r="A369" t="s">
        <v>5</v>
      </c>
      <c r="B369" t="s">
        <v>45</v>
      </c>
      <c r="C369" t="s">
        <v>52</v>
      </c>
      <c r="D369" t="s">
        <v>15</v>
      </c>
      <c r="E369">
        <v>0</v>
      </c>
    </row>
    <row r="370" spans="1:5" hidden="1" x14ac:dyDescent="0.2">
      <c r="A370" t="s">
        <v>5</v>
      </c>
      <c r="B370" t="s">
        <v>45</v>
      </c>
      <c r="C370" t="s">
        <v>46</v>
      </c>
      <c r="D370" t="s">
        <v>16</v>
      </c>
      <c r="E370">
        <v>0.96581196599999997</v>
      </c>
    </row>
    <row r="371" spans="1:5" hidden="1" x14ac:dyDescent="0.2">
      <c r="A371" t="s">
        <v>5</v>
      </c>
      <c r="B371" t="s">
        <v>45</v>
      </c>
      <c r="C371" t="s">
        <v>47</v>
      </c>
      <c r="D371" t="s">
        <v>16</v>
      </c>
      <c r="E371">
        <v>0.84397163100000006</v>
      </c>
    </row>
    <row r="372" spans="1:5" hidden="1" x14ac:dyDescent="0.2">
      <c r="A372" t="s">
        <v>5</v>
      </c>
      <c r="B372" t="s">
        <v>45</v>
      </c>
      <c r="C372" t="s">
        <v>48</v>
      </c>
      <c r="D372" t="s">
        <v>16</v>
      </c>
      <c r="E372">
        <v>0.93577981700000001</v>
      </c>
    </row>
    <row r="373" spans="1:5" hidden="1" x14ac:dyDescent="0.2">
      <c r="A373" t="s">
        <v>5</v>
      </c>
      <c r="B373" t="s">
        <v>45</v>
      </c>
      <c r="C373" t="s">
        <v>49</v>
      </c>
      <c r="D373" t="s">
        <v>16</v>
      </c>
      <c r="E373">
        <v>0.953333333</v>
      </c>
    </row>
    <row r="374" spans="1:5" hidden="1" x14ac:dyDescent="0.2">
      <c r="A374" t="s">
        <v>5</v>
      </c>
      <c r="B374" t="s">
        <v>45</v>
      </c>
      <c r="C374" t="s">
        <v>50</v>
      </c>
      <c r="D374" t="s">
        <v>16</v>
      </c>
      <c r="E374">
        <v>0.72413793100000001</v>
      </c>
    </row>
    <row r="375" spans="1:5" hidden="1" x14ac:dyDescent="0.2">
      <c r="A375" t="s">
        <v>5</v>
      </c>
      <c r="B375" t="s">
        <v>45</v>
      </c>
      <c r="C375" t="s">
        <v>51</v>
      </c>
      <c r="D375" t="s">
        <v>16</v>
      </c>
      <c r="E375">
        <v>0.93055555599999995</v>
      </c>
    </row>
    <row r="376" spans="1:5" hidden="1" x14ac:dyDescent="0.2">
      <c r="A376" t="s">
        <v>5</v>
      </c>
      <c r="B376" t="s">
        <v>45</v>
      </c>
      <c r="C376" t="s">
        <v>52</v>
      </c>
      <c r="D376" t="s">
        <v>16</v>
      </c>
      <c r="E376">
        <v>0.98013245000000004</v>
      </c>
    </row>
    <row r="377" spans="1:5" hidden="1" x14ac:dyDescent="0.2">
      <c r="A377" t="s">
        <v>5</v>
      </c>
      <c r="B377" t="s">
        <v>45</v>
      </c>
      <c r="C377" t="s">
        <v>46</v>
      </c>
      <c r="D377" t="s">
        <v>17</v>
      </c>
      <c r="E377">
        <v>0.94871794899999995</v>
      </c>
    </row>
    <row r="378" spans="1:5" hidden="1" x14ac:dyDescent="0.2">
      <c r="A378" t="s">
        <v>5</v>
      </c>
      <c r="B378" t="s">
        <v>45</v>
      </c>
      <c r="C378" t="s">
        <v>47</v>
      </c>
      <c r="D378" t="s">
        <v>17</v>
      </c>
      <c r="E378">
        <v>0.72340425500000005</v>
      </c>
    </row>
    <row r="379" spans="1:5" hidden="1" x14ac:dyDescent="0.2">
      <c r="A379" t="s">
        <v>5</v>
      </c>
      <c r="B379" t="s">
        <v>45</v>
      </c>
      <c r="C379" t="s">
        <v>48</v>
      </c>
      <c r="D379" t="s">
        <v>17</v>
      </c>
      <c r="E379">
        <v>0.84403669699999995</v>
      </c>
    </row>
    <row r="380" spans="1:5" hidden="1" x14ac:dyDescent="0.2">
      <c r="A380" t="s">
        <v>5</v>
      </c>
      <c r="B380" t="s">
        <v>45</v>
      </c>
      <c r="C380" t="s">
        <v>49</v>
      </c>
      <c r="D380" t="s">
        <v>17</v>
      </c>
      <c r="E380">
        <v>0.88666666699999996</v>
      </c>
    </row>
    <row r="381" spans="1:5" hidden="1" x14ac:dyDescent="0.2">
      <c r="A381" t="s">
        <v>5</v>
      </c>
      <c r="B381" t="s">
        <v>45</v>
      </c>
      <c r="C381" t="s">
        <v>50</v>
      </c>
      <c r="D381" t="s">
        <v>17</v>
      </c>
      <c r="E381">
        <v>0.56896551699999998</v>
      </c>
    </row>
    <row r="382" spans="1:5" hidden="1" x14ac:dyDescent="0.2">
      <c r="A382" t="s">
        <v>5</v>
      </c>
      <c r="B382" t="s">
        <v>45</v>
      </c>
      <c r="C382" t="s">
        <v>51</v>
      </c>
      <c r="D382" t="s">
        <v>17</v>
      </c>
      <c r="E382">
        <v>0.80555555599999995</v>
      </c>
    </row>
    <row r="383" spans="1:5" hidden="1" x14ac:dyDescent="0.2">
      <c r="A383" t="s">
        <v>5</v>
      </c>
      <c r="B383" t="s">
        <v>45</v>
      </c>
      <c r="C383" t="s">
        <v>52</v>
      </c>
      <c r="D383" t="s">
        <v>17</v>
      </c>
      <c r="E383">
        <v>0.96026490099999995</v>
      </c>
    </row>
    <row r="384" spans="1:5" hidden="1" x14ac:dyDescent="0.2">
      <c r="A384" t="s">
        <v>5</v>
      </c>
      <c r="B384" t="s">
        <v>45</v>
      </c>
      <c r="C384" t="s">
        <v>46</v>
      </c>
      <c r="D384" t="s">
        <v>18</v>
      </c>
      <c r="E384">
        <v>0.59223300999999995</v>
      </c>
    </row>
    <row r="385" spans="1:5" hidden="1" x14ac:dyDescent="0.2">
      <c r="A385" t="s">
        <v>5</v>
      </c>
      <c r="B385" t="s">
        <v>45</v>
      </c>
      <c r="C385" t="s">
        <v>47</v>
      </c>
      <c r="D385" t="s">
        <v>18</v>
      </c>
      <c r="E385">
        <v>0.49477351899999999</v>
      </c>
    </row>
    <row r="386" spans="1:5" hidden="1" x14ac:dyDescent="0.2">
      <c r="A386" t="s">
        <v>5</v>
      </c>
      <c r="B386" t="s">
        <v>45</v>
      </c>
      <c r="C386" t="s">
        <v>48</v>
      </c>
      <c r="D386" t="s">
        <v>18</v>
      </c>
      <c r="E386">
        <v>0.53365384599999999</v>
      </c>
    </row>
    <row r="387" spans="1:5" hidden="1" x14ac:dyDescent="0.2">
      <c r="A387" t="s">
        <v>5</v>
      </c>
      <c r="B387" t="s">
        <v>45</v>
      </c>
      <c r="C387" t="s">
        <v>49</v>
      </c>
      <c r="D387" t="s">
        <v>18</v>
      </c>
      <c r="E387">
        <v>0.55502392300000003</v>
      </c>
    </row>
    <row r="388" spans="1:5" hidden="1" x14ac:dyDescent="0.2">
      <c r="A388" t="s">
        <v>5</v>
      </c>
      <c r="B388" t="s">
        <v>45</v>
      </c>
      <c r="C388" t="s">
        <v>50</v>
      </c>
      <c r="D388" t="s">
        <v>18</v>
      </c>
      <c r="E388">
        <v>0.22115384599999999</v>
      </c>
    </row>
    <row r="389" spans="1:5" hidden="1" x14ac:dyDescent="0.2">
      <c r="A389" t="s">
        <v>5</v>
      </c>
      <c r="B389" t="s">
        <v>45</v>
      </c>
      <c r="C389" t="s">
        <v>51</v>
      </c>
      <c r="D389" t="s">
        <v>18</v>
      </c>
      <c r="E389">
        <v>0.67804878000000002</v>
      </c>
    </row>
    <row r="390" spans="1:5" x14ac:dyDescent="0.2">
      <c r="A390" t="s">
        <v>5</v>
      </c>
      <c r="B390" t="s">
        <v>45</v>
      </c>
      <c r="C390" t="s">
        <v>52</v>
      </c>
      <c r="D390" t="s">
        <v>18</v>
      </c>
      <c r="E390">
        <v>0.60648148099999999</v>
      </c>
    </row>
    <row r="391" spans="1:5" hidden="1" x14ac:dyDescent="0.2">
      <c r="A391" t="s">
        <v>5</v>
      </c>
      <c r="B391" t="s">
        <v>45</v>
      </c>
      <c r="C391" t="s">
        <v>46</v>
      </c>
      <c r="D391" t="s">
        <v>19</v>
      </c>
      <c r="E391">
        <v>41.2</v>
      </c>
    </row>
    <row r="392" spans="1:5" hidden="1" x14ac:dyDescent="0.2">
      <c r="A392" t="s">
        <v>5</v>
      </c>
      <c r="B392" t="s">
        <v>45</v>
      </c>
      <c r="C392" t="s">
        <v>47</v>
      </c>
      <c r="D392" t="s">
        <v>19</v>
      </c>
      <c r="E392">
        <v>57.4</v>
      </c>
    </row>
    <row r="393" spans="1:5" hidden="1" x14ac:dyDescent="0.2">
      <c r="A393" t="s">
        <v>5</v>
      </c>
      <c r="B393" t="s">
        <v>45</v>
      </c>
      <c r="C393" t="s">
        <v>48</v>
      </c>
      <c r="D393" t="s">
        <v>19</v>
      </c>
      <c r="E393">
        <v>41.6</v>
      </c>
    </row>
    <row r="394" spans="1:5" hidden="1" x14ac:dyDescent="0.2">
      <c r="A394" t="s">
        <v>5</v>
      </c>
      <c r="B394" t="s">
        <v>45</v>
      </c>
      <c r="C394" t="s">
        <v>49</v>
      </c>
      <c r="D394" t="s">
        <v>19</v>
      </c>
      <c r="E394">
        <v>41.8</v>
      </c>
    </row>
    <row r="395" spans="1:5" hidden="1" x14ac:dyDescent="0.2">
      <c r="A395" t="s">
        <v>5</v>
      </c>
      <c r="B395" t="s">
        <v>45</v>
      </c>
      <c r="C395" t="s">
        <v>50</v>
      </c>
      <c r="D395" t="s">
        <v>19</v>
      </c>
      <c r="E395">
        <v>20.8</v>
      </c>
    </row>
    <row r="396" spans="1:5" hidden="1" x14ac:dyDescent="0.2">
      <c r="A396" t="s">
        <v>5</v>
      </c>
      <c r="B396" t="s">
        <v>45</v>
      </c>
      <c r="C396" t="s">
        <v>51</v>
      </c>
      <c r="D396" t="s">
        <v>19</v>
      </c>
      <c r="E396">
        <v>41</v>
      </c>
    </row>
    <row r="397" spans="1:5" hidden="1" x14ac:dyDescent="0.2">
      <c r="A397" t="s">
        <v>5</v>
      </c>
      <c r="B397" t="s">
        <v>45</v>
      </c>
      <c r="C397" t="s">
        <v>52</v>
      </c>
      <c r="D397" t="s">
        <v>19</v>
      </c>
      <c r="E397">
        <v>43.2</v>
      </c>
    </row>
    <row r="398" spans="1:5" hidden="1" x14ac:dyDescent="0.2">
      <c r="A398" t="s">
        <v>5</v>
      </c>
      <c r="B398" t="s">
        <v>45</v>
      </c>
      <c r="C398" t="s">
        <v>46</v>
      </c>
      <c r="D398" t="s">
        <v>20</v>
      </c>
      <c r="E398">
        <v>2.7142857139999998</v>
      </c>
    </row>
    <row r="399" spans="1:5" hidden="1" x14ac:dyDescent="0.2">
      <c r="A399" t="s">
        <v>5</v>
      </c>
      <c r="B399" t="s">
        <v>45</v>
      </c>
      <c r="C399" t="s">
        <v>47</v>
      </c>
      <c r="D399" t="s">
        <v>20</v>
      </c>
      <c r="E399">
        <v>3.9333333330000002</v>
      </c>
    </row>
    <row r="400" spans="1:5" hidden="1" x14ac:dyDescent="0.2">
      <c r="A400" t="s">
        <v>5</v>
      </c>
      <c r="B400" t="s">
        <v>45</v>
      </c>
      <c r="C400" t="s">
        <v>48</v>
      </c>
      <c r="D400" t="s">
        <v>20</v>
      </c>
      <c r="E400">
        <v>3.2857142860000002</v>
      </c>
    </row>
    <row r="401" spans="1:5" hidden="1" x14ac:dyDescent="0.2">
      <c r="A401" t="s">
        <v>5</v>
      </c>
      <c r="B401" t="s">
        <v>45</v>
      </c>
      <c r="C401" t="s">
        <v>49</v>
      </c>
      <c r="D401" t="s">
        <v>20</v>
      </c>
      <c r="E401">
        <v>6.763157895</v>
      </c>
    </row>
    <row r="402" spans="1:5" hidden="1" x14ac:dyDescent="0.2">
      <c r="A402" t="s">
        <v>5</v>
      </c>
      <c r="B402" t="s">
        <v>45</v>
      </c>
      <c r="C402" t="s">
        <v>50</v>
      </c>
      <c r="D402" t="s">
        <v>20</v>
      </c>
      <c r="E402">
        <v>8.0416666669999994</v>
      </c>
    </row>
    <row r="403" spans="1:5" hidden="1" x14ac:dyDescent="0.2">
      <c r="A403" t="s">
        <v>5</v>
      </c>
      <c r="B403" t="s">
        <v>45</v>
      </c>
      <c r="C403" t="s">
        <v>51</v>
      </c>
      <c r="D403" t="s">
        <v>20</v>
      </c>
      <c r="E403">
        <v>5.7027027029999999</v>
      </c>
    </row>
    <row r="404" spans="1:5" hidden="1" x14ac:dyDescent="0.2">
      <c r="A404" t="s">
        <v>5</v>
      </c>
      <c r="B404" t="s">
        <v>45</v>
      </c>
      <c r="C404" t="s">
        <v>52</v>
      </c>
      <c r="D404" t="s">
        <v>20</v>
      </c>
      <c r="E404">
        <v>5.807692308</v>
      </c>
    </row>
    <row r="405" spans="1:5" hidden="1" x14ac:dyDescent="0.2">
      <c r="A405" t="s">
        <v>5</v>
      </c>
      <c r="B405" t="s">
        <v>45</v>
      </c>
      <c r="C405" t="s">
        <v>46</v>
      </c>
      <c r="D405" t="s">
        <v>21</v>
      </c>
      <c r="E405">
        <v>57</v>
      </c>
    </row>
    <row r="406" spans="1:5" hidden="1" x14ac:dyDescent="0.2">
      <c r="A406" t="s">
        <v>5</v>
      </c>
      <c r="B406" t="s">
        <v>45</v>
      </c>
      <c r="C406" t="s">
        <v>47</v>
      </c>
      <c r="D406" t="s">
        <v>21</v>
      </c>
      <c r="E406">
        <v>118</v>
      </c>
    </row>
    <row r="407" spans="1:5" hidden="1" x14ac:dyDescent="0.2">
      <c r="A407" t="s">
        <v>5</v>
      </c>
      <c r="B407" t="s">
        <v>45</v>
      </c>
      <c r="C407" t="s">
        <v>48</v>
      </c>
      <c r="D407" t="s">
        <v>21</v>
      </c>
      <c r="E407">
        <v>69</v>
      </c>
    </row>
    <row r="408" spans="1:5" hidden="1" x14ac:dyDescent="0.2">
      <c r="A408" t="s">
        <v>5</v>
      </c>
      <c r="B408" t="s">
        <v>45</v>
      </c>
      <c r="C408" t="s">
        <v>49</v>
      </c>
      <c r="D408" t="s">
        <v>21</v>
      </c>
      <c r="E408">
        <v>257</v>
      </c>
    </row>
    <row r="409" spans="1:5" hidden="1" x14ac:dyDescent="0.2">
      <c r="A409" t="s">
        <v>5</v>
      </c>
      <c r="B409" t="s">
        <v>45</v>
      </c>
      <c r="C409" t="s">
        <v>50</v>
      </c>
      <c r="D409" t="s">
        <v>21</v>
      </c>
      <c r="E409">
        <v>193</v>
      </c>
    </row>
    <row r="410" spans="1:5" hidden="1" x14ac:dyDescent="0.2">
      <c r="A410" t="s">
        <v>5</v>
      </c>
      <c r="B410" t="s">
        <v>45</v>
      </c>
      <c r="C410" t="s">
        <v>51</v>
      </c>
      <c r="D410" t="s">
        <v>21</v>
      </c>
      <c r="E410">
        <v>211</v>
      </c>
    </row>
    <row r="411" spans="1:5" hidden="1" x14ac:dyDescent="0.2">
      <c r="A411" t="s">
        <v>5</v>
      </c>
      <c r="B411" t="s">
        <v>45</v>
      </c>
      <c r="C411" t="s">
        <v>52</v>
      </c>
      <c r="D411" t="s">
        <v>21</v>
      </c>
      <c r="E411">
        <v>151</v>
      </c>
    </row>
    <row r="412" spans="1:5" hidden="1" x14ac:dyDescent="0.2">
      <c r="A412" t="s">
        <v>5</v>
      </c>
      <c r="B412" t="s">
        <v>45</v>
      </c>
      <c r="C412" t="s">
        <v>46</v>
      </c>
      <c r="D412" t="s">
        <v>22</v>
      </c>
      <c r="E412">
        <v>23.4</v>
      </c>
    </row>
    <row r="413" spans="1:5" hidden="1" x14ac:dyDescent="0.2">
      <c r="A413" t="s">
        <v>5</v>
      </c>
      <c r="B413" t="s">
        <v>45</v>
      </c>
      <c r="C413" t="s">
        <v>47</v>
      </c>
      <c r="D413" t="s">
        <v>22</v>
      </c>
      <c r="E413">
        <v>28.2</v>
      </c>
    </row>
    <row r="414" spans="1:5" hidden="1" x14ac:dyDescent="0.2">
      <c r="A414" t="s">
        <v>5</v>
      </c>
      <c r="B414" t="s">
        <v>45</v>
      </c>
      <c r="C414" t="s">
        <v>48</v>
      </c>
      <c r="D414" t="s">
        <v>22</v>
      </c>
      <c r="E414">
        <v>21.8</v>
      </c>
    </row>
    <row r="415" spans="1:5" hidden="1" x14ac:dyDescent="0.2">
      <c r="A415" t="s">
        <v>5</v>
      </c>
      <c r="B415" t="s">
        <v>45</v>
      </c>
      <c r="C415" t="s">
        <v>49</v>
      </c>
      <c r="D415" t="s">
        <v>22</v>
      </c>
      <c r="E415">
        <v>30</v>
      </c>
    </row>
    <row r="416" spans="1:5" hidden="1" x14ac:dyDescent="0.2">
      <c r="A416" t="s">
        <v>5</v>
      </c>
      <c r="B416" t="s">
        <v>45</v>
      </c>
      <c r="C416" t="s">
        <v>50</v>
      </c>
      <c r="D416" t="s">
        <v>22</v>
      </c>
      <c r="E416">
        <v>11.6</v>
      </c>
    </row>
    <row r="417" spans="1:5" hidden="1" x14ac:dyDescent="0.2">
      <c r="A417" t="s">
        <v>5</v>
      </c>
      <c r="B417" t="s">
        <v>45</v>
      </c>
      <c r="C417" t="s">
        <v>51</v>
      </c>
      <c r="D417" t="s">
        <v>22</v>
      </c>
      <c r="E417">
        <v>28.8</v>
      </c>
    </row>
    <row r="418" spans="1:5" hidden="1" x14ac:dyDescent="0.2">
      <c r="A418" t="s">
        <v>5</v>
      </c>
      <c r="B418" t="s">
        <v>45</v>
      </c>
      <c r="C418" t="s">
        <v>52</v>
      </c>
      <c r="D418" t="s">
        <v>22</v>
      </c>
      <c r="E418">
        <v>30.2</v>
      </c>
    </row>
    <row r="419" spans="1:5" hidden="1" x14ac:dyDescent="0.2">
      <c r="A419" t="s">
        <v>5</v>
      </c>
      <c r="B419" t="s">
        <v>45</v>
      </c>
      <c r="C419" t="s">
        <v>46</v>
      </c>
      <c r="D419" t="s">
        <v>23</v>
      </c>
      <c r="E419">
        <v>3.4188033999999999E-2</v>
      </c>
    </row>
    <row r="420" spans="1:5" hidden="1" x14ac:dyDescent="0.2">
      <c r="A420" t="s">
        <v>5</v>
      </c>
      <c r="B420" t="s">
        <v>45</v>
      </c>
      <c r="C420" t="s">
        <v>47</v>
      </c>
      <c r="D420" t="s">
        <v>23</v>
      </c>
      <c r="E420">
        <v>0.156028369</v>
      </c>
    </row>
    <row r="421" spans="1:5" hidden="1" x14ac:dyDescent="0.2">
      <c r="A421" t="s">
        <v>5</v>
      </c>
      <c r="B421" t="s">
        <v>45</v>
      </c>
      <c r="C421" t="s">
        <v>48</v>
      </c>
      <c r="D421" t="s">
        <v>23</v>
      </c>
      <c r="E421">
        <v>6.4220183E-2</v>
      </c>
    </row>
    <row r="422" spans="1:5" hidden="1" x14ac:dyDescent="0.2">
      <c r="A422" t="s">
        <v>5</v>
      </c>
      <c r="B422" t="s">
        <v>45</v>
      </c>
      <c r="C422" t="s">
        <v>49</v>
      </c>
      <c r="D422" t="s">
        <v>23</v>
      </c>
      <c r="E422">
        <v>4.6666667000000002E-2</v>
      </c>
    </row>
    <row r="423" spans="1:5" hidden="1" x14ac:dyDescent="0.2">
      <c r="A423" t="s">
        <v>5</v>
      </c>
      <c r="B423" t="s">
        <v>45</v>
      </c>
      <c r="C423" t="s">
        <v>50</v>
      </c>
      <c r="D423" t="s">
        <v>23</v>
      </c>
      <c r="E423">
        <v>0.27586206899999999</v>
      </c>
    </row>
    <row r="424" spans="1:5" hidden="1" x14ac:dyDescent="0.2">
      <c r="A424" t="s">
        <v>5</v>
      </c>
      <c r="B424" t="s">
        <v>45</v>
      </c>
      <c r="C424" t="s">
        <v>51</v>
      </c>
      <c r="D424" t="s">
        <v>23</v>
      </c>
      <c r="E424">
        <v>6.9444443999999994E-2</v>
      </c>
    </row>
    <row r="425" spans="1:5" hidden="1" x14ac:dyDescent="0.2">
      <c r="A425" t="s">
        <v>5</v>
      </c>
      <c r="B425" t="s">
        <v>45</v>
      </c>
      <c r="C425" t="s">
        <v>52</v>
      </c>
      <c r="D425" t="s">
        <v>23</v>
      </c>
      <c r="E425">
        <v>1.9867550000000001E-2</v>
      </c>
    </row>
    <row r="426" spans="1:5" hidden="1" x14ac:dyDescent="0.2">
      <c r="A426" t="s">
        <v>5</v>
      </c>
      <c r="B426" t="s">
        <v>45</v>
      </c>
      <c r="C426" t="s">
        <v>46</v>
      </c>
      <c r="D426" t="s">
        <v>24</v>
      </c>
      <c r="E426">
        <v>0</v>
      </c>
    </row>
    <row r="427" spans="1:5" hidden="1" x14ac:dyDescent="0.2">
      <c r="A427" t="s">
        <v>5</v>
      </c>
      <c r="B427" t="s">
        <v>45</v>
      </c>
      <c r="C427" t="s">
        <v>47</v>
      </c>
      <c r="D427" t="s">
        <v>24</v>
      </c>
      <c r="E427">
        <v>0</v>
      </c>
    </row>
    <row r="428" spans="1:5" hidden="1" x14ac:dyDescent="0.2">
      <c r="A428" t="s">
        <v>5</v>
      </c>
      <c r="B428" t="s">
        <v>45</v>
      </c>
      <c r="C428" t="s">
        <v>48</v>
      </c>
      <c r="D428" t="s">
        <v>24</v>
      </c>
      <c r="E428">
        <v>0</v>
      </c>
    </row>
    <row r="429" spans="1:5" hidden="1" x14ac:dyDescent="0.2">
      <c r="A429" t="s">
        <v>5</v>
      </c>
      <c r="B429" t="s">
        <v>45</v>
      </c>
      <c r="C429" t="s">
        <v>49</v>
      </c>
      <c r="D429" t="s">
        <v>24</v>
      </c>
      <c r="E429">
        <v>0</v>
      </c>
    </row>
    <row r="430" spans="1:5" hidden="1" x14ac:dyDescent="0.2">
      <c r="A430" t="s">
        <v>5</v>
      </c>
      <c r="B430" t="s">
        <v>45</v>
      </c>
      <c r="C430" t="s">
        <v>50</v>
      </c>
      <c r="D430" t="s">
        <v>24</v>
      </c>
      <c r="E430">
        <v>0</v>
      </c>
    </row>
    <row r="431" spans="1:5" hidden="1" x14ac:dyDescent="0.2">
      <c r="A431" t="s">
        <v>5</v>
      </c>
      <c r="B431" t="s">
        <v>45</v>
      </c>
      <c r="C431" t="s">
        <v>51</v>
      </c>
      <c r="D431" t="s">
        <v>24</v>
      </c>
      <c r="E431">
        <v>0</v>
      </c>
    </row>
    <row r="432" spans="1:5" hidden="1" x14ac:dyDescent="0.2">
      <c r="A432" t="s">
        <v>5</v>
      </c>
      <c r="B432" t="s">
        <v>45</v>
      </c>
      <c r="C432" t="s">
        <v>52</v>
      </c>
      <c r="D432" t="s">
        <v>24</v>
      </c>
      <c r="E432">
        <v>0</v>
      </c>
    </row>
    <row r="433" spans="1:5" hidden="1" x14ac:dyDescent="0.2">
      <c r="A433" t="s">
        <v>5</v>
      </c>
      <c r="B433" t="s">
        <v>45</v>
      </c>
      <c r="C433" t="s">
        <v>46</v>
      </c>
      <c r="D433" t="s">
        <v>25</v>
      </c>
      <c r="E433">
        <v>0.786324786</v>
      </c>
    </row>
    <row r="434" spans="1:5" hidden="1" x14ac:dyDescent="0.2">
      <c r="A434" t="s">
        <v>5</v>
      </c>
      <c r="B434" t="s">
        <v>45</v>
      </c>
      <c r="C434" t="s">
        <v>47</v>
      </c>
      <c r="D434" t="s">
        <v>25</v>
      </c>
      <c r="E434">
        <v>0.63120567400000005</v>
      </c>
    </row>
    <row r="435" spans="1:5" hidden="1" x14ac:dyDescent="0.2">
      <c r="A435" t="s">
        <v>5</v>
      </c>
      <c r="B435" t="s">
        <v>45</v>
      </c>
      <c r="C435" t="s">
        <v>48</v>
      </c>
      <c r="D435" t="s">
        <v>25</v>
      </c>
      <c r="E435">
        <v>0.743119266</v>
      </c>
    </row>
    <row r="436" spans="1:5" hidden="1" x14ac:dyDescent="0.2">
      <c r="A436" t="s">
        <v>5</v>
      </c>
      <c r="B436" t="s">
        <v>45</v>
      </c>
      <c r="C436" t="s">
        <v>49</v>
      </c>
      <c r="D436" t="s">
        <v>25</v>
      </c>
      <c r="E436">
        <v>0.7</v>
      </c>
    </row>
    <row r="437" spans="1:5" hidden="1" x14ac:dyDescent="0.2">
      <c r="A437" t="s">
        <v>5</v>
      </c>
      <c r="B437" t="s">
        <v>45</v>
      </c>
      <c r="C437" t="s">
        <v>50</v>
      </c>
      <c r="D437" t="s">
        <v>25</v>
      </c>
      <c r="E437">
        <v>0.31034482800000002</v>
      </c>
    </row>
    <row r="438" spans="1:5" hidden="1" x14ac:dyDescent="0.2">
      <c r="A438" t="s">
        <v>5</v>
      </c>
      <c r="B438" t="s">
        <v>45</v>
      </c>
      <c r="C438" t="s">
        <v>51</v>
      </c>
      <c r="D438" t="s">
        <v>25</v>
      </c>
      <c r="E438">
        <v>0.67361111100000004</v>
      </c>
    </row>
    <row r="439" spans="1:5" hidden="1" x14ac:dyDescent="0.2">
      <c r="A439" t="s">
        <v>5</v>
      </c>
      <c r="B439" t="s">
        <v>45</v>
      </c>
      <c r="C439" t="s">
        <v>52</v>
      </c>
      <c r="D439" t="s">
        <v>25</v>
      </c>
      <c r="E439">
        <v>0.80794701999999996</v>
      </c>
    </row>
    <row r="440" spans="1:5" hidden="1" x14ac:dyDescent="0.2">
      <c r="A440" t="s">
        <v>5</v>
      </c>
      <c r="B440" t="s">
        <v>45</v>
      </c>
      <c r="C440" t="s">
        <v>46</v>
      </c>
      <c r="D440" t="s">
        <v>26</v>
      </c>
      <c r="E440">
        <v>1.7094017E-2</v>
      </c>
    </row>
    <row r="441" spans="1:5" hidden="1" x14ac:dyDescent="0.2">
      <c r="A441" t="s">
        <v>5</v>
      </c>
      <c r="B441" t="s">
        <v>45</v>
      </c>
      <c r="C441" t="s">
        <v>47</v>
      </c>
      <c r="D441" t="s">
        <v>26</v>
      </c>
      <c r="E441">
        <v>0.120567376</v>
      </c>
    </row>
    <row r="442" spans="1:5" hidden="1" x14ac:dyDescent="0.2">
      <c r="A442" t="s">
        <v>5</v>
      </c>
      <c r="B442" t="s">
        <v>45</v>
      </c>
      <c r="C442" t="s">
        <v>48</v>
      </c>
      <c r="D442" t="s">
        <v>26</v>
      </c>
      <c r="E442">
        <v>9.1743118999999998E-2</v>
      </c>
    </row>
    <row r="443" spans="1:5" hidden="1" x14ac:dyDescent="0.2">
      <c r="A443" t="s">
        <v>5</v>
      </c>
      <c r="B443" t="s">
        <v>45</v>
      </c>
      <c r="C443" t="s">
        <v>49</v>
      </c>
      <c r="D443" t="s">
        <v>26</v>
      </c>
      <c r="E443">
        <v>0.06</v>
      </c>
    </row>
    <row r="444" spans="1:5" hidden="1" x14ac:dyDescent="0.2">
      <c r="A444" t="s">
        <v>5</v>
      </c>
      <c r="B444" t="s">
        <v>45</v>
      </c>
      <c r="C444" t="s">
        <v>50</v>
      </c>
      <c r="D444" t="s">
        <v>26</v>
      </c>
      <c r="E444">
        <v>0.15517241400000001</v>
      </c>
    </row>
    <row r="445" spans="1:5" hidden="1" x14ac:dyDescent="0.2">
      <c r="A445" t="s">
        <v>5</v>
      </c>
      <c r="B445" t="s">
        <v>45</v>
      </c>
      <c r="C445" t="s">
        <v>51</v>
      </c>
      <c r="D445" t="s">
        <v>26</v>
      </c>
      <c r="E445">
        <v>0.111111111</v>
      </c>
    </row>
    <row r="446" spans="1:5" hidden="1" x14ac:dyDescent="0.2">
      <c r="A446" t="s">
        <v>5</v>
      </c>
      <c r="B446" t="s">
        <v>45</v>
      </c>
      <c r="C446" t="s">
        <v>52</v>
      </c>
      <c r="D446" t="s">
        <v>26</v>
      </c>
      <c r="E446">
        <v>1.9867550000000001E-2</v>
      </c>
    </row>
    <row r="447" spans="1:5" hidden="1" x14ac:dyDescent="0.2">
      <c r="A447" t="s">
        <v>5</v>
      </c>
      <c r="B447" t="s">
        <v>45</v>
      </c>
      <c r="C447" t="s">
        <v>46</v>
      </c>
      <c r="D447" t="s">
        <v>27</v>
      </c>
      <c r="E447">
        <v>0</v>
      </c>
    </row>
    <row r="448" spans="1:5" hidden="1" x14ac:dyDescent="0.2">
      <c r="A448" t="s">
        <v>5</v>
      </c>
      <c r="B448" t="s">
        <v>45</v>
      </c>
      <c r="C448" t="s">
        <v>47</v>
      </c>
      <c r="D448" t="s">
        <v>27</v>
      </c>
      <c r="E448">
        <v>0</v>
      </c>
    </row>
    <row r="449" spans="1:5" hidden="1" x14ac:dyDescent="0.2">
      <c r="A449" t="s">
        <v>5</v>
      </c>
      <c r="B449" t="s">
        <v>45</v>
      </c>
      <c r="C449" t="s">
        <v>48</v>
      </c>
      <c r="D449" t="s">
        <v>27</v>
      </c>
      <c r="E449">
        <v>0</v>
      </c>
    </row>
    <row r="450" spans="1:5" hidden="1" x14ac:dyDescent="0.2">
      <c r="A450" t="s">
        <v>5</v>
      </c>
      <c r="B450" t="s">
        <v>45</v>
      </c>
      <c r="C450" t="s">
        <v>49</v>
      </c>
      <c r="D450" t="s">
        <v>27</v>
      </c>
      <c r="E450">
        <v>6.6666670000000003E-3</v>
      </c>
    </row>
    <row r="451" spans="1:5" hidden="1" x14ac:dyDescent="0.2">
      <c r="A451" t="s">
        <v>5</v>
      </c>
      <c r="B451" t="s">
        <v>45</v>
      </c>
      <c r="C451" t="s">
        <v>50</v>
      </c>
      <c r="D451" t="s">
        <v>27</v>
      </c>
      <c r="E451">
        <v>0</v>
      </c>
    </row>
    <row r="452" spans="1:5" hidden="1" x14ac:dyDescent="0.2">
      <c r="A452" t="s">
        <v>5</v>
      </c>
      <c r="B452" t="s">
        <v>45</v>
      </c>
      <c r="C452" t="s">
        <v>51</v>
      </c>
      <c r="D452" t="s">
        <v>27</v>
      </c>
      <c r="E452">
        <v>1.3888889E-2</v>
      </c>
    </row>
    <row r="453" spans="1:5" hidden="1" x14ac:dyDescent="0.2">
      <c r="A453" t="s">
        <v>5</v>
      </c>
      <c r="B453" t="s">
        <v>45</v>
      </c>
      <c r="C453" t="s">
        <v>52</v>
      </c>
      <c r="D453" t="s">
        <v>27</v>
      </c>
      <c r="E453">
        <v>0</v>
      </c>
    </row>
    <row r="454" spans="1:5" hidden="1" x14ac:dyDescent="0.2">
      <c r="A454" t="s">
        <v>5</v>
      </c>
      <c r="B454" t="s">
        <v>45</v>
      </c>
      <c r="C454" t="s">
        <v>46</v>
      </c>
      <c r="D454" t="s">
        <v>28</v>
      </c>
      <c r="E454">
        <v>0.16239316200000001</v>
      </c>
    </row>
    <row r="455" spans="1:5" hidden="1" x14ac:dyDescent="0.2">
      <c r="A455" t="s">
        <v>5</v>
      </c>
      <c r="B455" t="s">
        <v>45</v>
      </c>
      <c r="C455" t="s">
        <v>47</v>
      </c>
      <c r="D455" t="s">
        <v>28</v>
      </c>
      <c r="E455">
        <v>9.2198582000000001E-2</v>
      </c>
    </row>
    <row r="456" spans="1:5" hidden="1" x14ac:dyDescent="0.2">
      <c r="A456" t="s">
        <v>5</v>
      </c>
      <c r="B456" t="s">
        <v>45</v>
      </c>
      <c r="C456" t="s">
        <v>48</v>
      </c>
      <c r="D456" t="s">
        <v>28</v>
      </c>
      <c r="E456">
        <v>0.100917431</v>
      </c>
    </row>
    <row r="457" spans="1:5" hidden="1" x14ac:dyDescent="0.2">
      <c r="A457" t="s">
        <v>5</v>
      </c>
      <c r="B457" t="s">
        <v>45</v>
      </c>
      <c r="C457" t="s">
        <v>49</v>
      </c>
      <c r="D457" t="s">
        <v>28</v>
      </c>
      <c r="E457">
        <v>0.18666666700000001</v>
      </c>
    </row>
    <row r="458" spans="1:5" hidden="1" x14ac:dyDescent="0.2">
      <c r="A458" t="s">
        <v>5</v>
      </c>
      <c r="B458" t="s">
        <v>45</v>
      </c>
      <c r="C458" t="s">
        <v>50</v>
      </c>
      <c r="D458" t="s">
        <v>28</v>
      </c>
      <c r="E458">
        <v>0.25862068999999999</v>
      </c>
    </row>
    <row r="459" spans="1:5" hidden="1" x14ac:dyDescent="0.2">
      <c r="A459" t="s">
        <v>5</v>
      </c>
      <c r="B459" t="s">
        <v>45</v>
      </c>
      <c r="C459" t="s">
        <v>51</v>
      </c>
      <c r="D459" t="s">
        <v>28</v>
      </c>
      <c r="E459">
        <v>0.13194444399999999</v>
      </c>
    </row>
    <row r="460" spans="1:5" hidden="1" x14ac:dyDescent="0.2">
      <c r="A460" t="s">
        <v>5</v>
      </c>
      <c r="B460" t="s">
        <v>45</v>
      </c>
      <c r="C460" t="s">
        <v>52</v>
      </c>
      <c r="D460" t="s">
        <v>28</v>
      </c>
      <c r="E460">
        <v>0.15231788099999999</v>
      </c>
    </row>
    <row r="461" spans="1:5" hidden="1" x14ac:dyDescent="0.2">
      <c r="A461" t="s">
        <v>5</v>
      </c>
      <c r="B461" t="s">
        <v>45</v>
      </c>
      <c r="C461" t="s">
        <v>46</v>
      </c>
      <c r="D461" t="s">
        <v>29</v>
      </c>
      <c r="E461">
        <v>117</v>
      </c>
    </row>
    <row r="462" spans="1:5" hidden="1" x14ac:dyDescent="0.2">
      <c r="A462" t="s">
        <v>5</v>
      </c>
      <c r="B462" t="s">
        <v>45</v>
      </c>
      <c r="C462" t="s">
        <v>47</v>
      </c>
      <c r="D462" t="s">
        <v>29</v>
      </c>
      <c r="E462">
        <v>141</v>
      </c>
    </row>
    <row r="463" spans="1:5" hidden="1" x14ac:dyDescent="0.2">
      <c r="A463" t="s">
        <v>5</v>
      </c>
      <c r="B463" t="s">
        <v>45</v>
      </c>
      <c r="C463" t="s">
        <v>48</v>
      </c>
      <c r="D463" t="s">
        <v>29</v>
      </c>
      <c r="E463">
        <v>109</v>
      </c>
    </row>
    <row r="464" spans="1:5" hidden="1" x14ac:dyDescent="0.2">
      <c r="A464" t="s">
        <v>5</v>
      </c>
      <c r="B464" t="s">
        <v>45</v>
      </c>
      <c r="C464" t="s">
        <v>49</v>
      </c>
      <c r="D464" t="s">
        <v>29</v>
      </c>
      <c r="E464">
        <v>150</v>
      </c>
    </row>
    <row r="465" spans="1:5" hidden="1" x14ac:dyDescent="0.2">
      <c r="A465" t="s">
        <v>5</v>
      </c>
      <c r="B465" t="s">
        <v>45</v>
      </c>
      <c r="C465" t="s">
        <v>50</v>
      </c>
      <c r="D465" t="s">
        <v>29</v>
      </c>
      <c r="E465">
        <v>58</v>
      </c>
    </row>
    <row r="466" spans="1:5" hidden="1" x14ac:dyDescent="0.2">
      <c r="A466" t="s">
        <v>5</v>
      </c>
      <c r="B466" t="s">
        <v>45</v>
      </c>
      <c r="C466" t="s">
        <v>51</v>
      </c>
      <c r="D466" t="s">
        <v>29</v>
      </c>
      <c r="E466">
        <v>144</v>
      </c>
    </row>
    <row r="467" spans="1:5" hidden="1" x14ac:dyDescent="0.2">
      <c r="A467" t="s">
        <v>5</v>
      </c>
      <c r="B467" t="s">
        <v>45</v>
      </c>
      <c r="C467" t="s">
        <v>52</v>
      </c>
      <c r="D467" t="s">
        <v>29</v>
      </c>
      <c r="E467">
        <v>151</v>
      </c>
    </row>
    <row r="468" spans="1:5" hidden="1" x14ac:dyDescent="0.2">
      <c r="A468" t="s">
        <v>5</v>
      </c>
      <c r="B468" t="s">
        <v>45</v>
      </c>
      <c r="C468" t="s">
        <v>46</v>
      </c>
      <c r="D468" t="s">
        <v>30</v>
      </c>
      <c r="E468">
        <v>0</v>
      </c>
    </row>
    <row r="469" spans="1:5" hidden="1" x14ac:dyDescent="0.2">
      <c r="A469" t="s">
        <v>5</v>
      </c>
      <c r="B469" t="s">
        <v>45</v>
      </c>
      <c r="C469" t="s">
        <v>47</v>
      </c>
      <c r="D469" t="s">
        <v>30</v>
      </c>
      <c r="E469">
        <v>0</v>
      </c>
    </row>
    <row r="470" spans="1:5" hidden="1" x14ac:dyDescent="0.2">
      <c r="A470" t="s">
        <v>5</v>
      </c>
      <c r="B470" t="s">
        <v>45</v>
      </c>
      <c r="C470" t="s">
        <v>48</v>
      </c>
      <c r="D470" t="s">
        <v>30</v>
      </c>
      <c r="E470">
        <v>0</v>
      </c>
    </row>
    <row r="471" spans="1:5" hidden="1" x14ac:dyDescent="0.2">
      <c r="A471" t="s">
        <v>5</v>
      </c>
      <c r="B471" t="s">
        <v>45</v>
      </c>
      <c r="C471" t="s">
        <v>49</v>
      </c>
      <c r="D471" t="s">
        <v>30</v>
      </c>
      <c r="E471">
        <v>0</v>
      </c>
    </row>
    <row r="472" spans="1:5" hidden="1" x14ac:dyDescent="0.2">
      <c r="A472" t="s">
        <v>5</v>
      </c>
      <c r="B472" t="s">
        <v>45</v>
      </c>
      <c r="C472" t="s">
        <v>50</v>
      </c>
      <c r="D472" t="s">
        <v>30</v>
      </c>
      <c r="E472">
        <v>0</v>
      </c>
    </row>
    <row r="473" spans="1:5" hidden="1" x14ac:dyDescent="0.2">
      <c r="A473" t="s">
        <v>5</v>
      </c>
      <c r="B473" t="s">
        <v>45</v>
      </c>
      <c r="C473" t="s">
        <v>51</v>
      </c>
      <c r="D473" t="s">
        <v>30</v>
      </c>
      <c r="E473">
        <v>0</v>
      </c>
    </row>
    <row r="474" spans="1:5" hidden="1" x14ac:dyDescent="0.2">
      <c r="A474" t="s">
        <v>5</v>
      </c>
      <c r="B474" t="s">
        <v>45</v>
      </c>
      <c r="C474" t="s">
        <v>52</v>
      </c>
      <c r="D474" t="s">
        <v>30</v>
      </c>
      <c r="E474">
        <v>0</v>
      </c>
    </row>
    <row r="475" spans="1:5" hidden="1" x14ac:dyDescent="0.2">
      <c r="A475" t="s">
        <v>5</v>
      </c>
      <c r="B475" t="s">
        <v>45</v>
      </c>
      <c r="C475" t="s">
        <v>46</v>
      </c>
      <c r="D475" t="s">
        <v>31</v>
      </c>
      <c r="E475">
        <v>0</v>
      </c>
    </row>
    <row r="476" spans="1:5" hidden="1" x14ac:dyDescent="0.2">
      <c r="A476" t="s">
        <v>5</v>
      </c>
      <c r="B476" t="s">
        <v>45</v>
      </c>
      <c r="C476" t="s">
        <v>47</v>
      </c>
      <c r="D476" t="s">
        <v>31</v>
      </c>
      <c r="E476">
        <v>0</v>
      </c>
    </row>
    <row r="477" spans="1:5" hidden="1" x14ac:dyDescent="0.2">
      <c r="A477" t="s">
        <v>5</v>
      </c>
      <c r="B477" t="s">
        <v>45</v>
      </c>
      <c r="C477" t="s">
        <v>48</v>
      </c>
      <c r="D477" t="s">
        <v>31</v>
      </c>
      <c r="E477">
        <v>0</v>
      </c>
    </row>
    <row r="478" spans="1:5" hidden="1" x14ac:dyDescent="0.2">
      <c r="A478" t="s">
        <v>5</v>
      </c>
      <c r="B478" t="s">
        <v>45</v>
      </c>
      <c r="C478" t="s">
        <v>49</v>
      </c>
      <c r="D478" t="s">
        <v>31</v>
      </c>
      <c r="E478">
        <v>0</v>
      </c>
    </row>
    <row r="479" spans="1:5" hidden="1" x14ac:dyDescent="0.2">
      <c r="A479" t="s">
        <v>5</v>
      </c>
      <c r="B479" t="s">
        <v>45</v>
      </c>
      <c r="C479" t="s">
        <v>50</v>
      </c>
      <c r="D479" t="s">
        <v>31</v>
      </c>
      <c r="E479">
        <v>0</v>
      </c>
    </row>
    <row r="480" spans="1:5" hidden="1" x14ac:dyDescent="0.2">
      <c r="A480" t="s">
        <v>5</v>
      </c>
      <c r="B480" t="s">
        <v>45</v>
      </c>
      <c r="C480" t="s">
        <v>51</v>
      </c>
      <c r="D480" t="s">
        <v>31</v>
      </c>
      <c r="E480">
        <v>0</v>
      </c>
    </row>
    <row r="481" spans="1:5" hidden="1" x14ac:dyDescent="0.2">
      <c r="A481" t="s">
        <v>5</v>
      </c>
      <c r="B481" t="s">
        <v>45</v>
      </c>
      <c r="C481" t="s">
        <v>52</v>
      </c>
      <c r="D481" t="s">
        <v>31</v>
      </c>
      <c r="E481">
        <v>0</v>
      </c>
    </row>
    <row r="482" spans="1:5" hidden="1" x14ac:dyDescent="0.2">
      <c r="A482" t="s">
        <v>53</v>
      </c>
      <c r="B482" t="s">
        <v>6</v>
      </c>
      <c r="C482" t="s">
        <v>7</v>
      </c>
      <c r="D482" t="s">
        <v>8</v>
      </c>
      <c r="E482">
        <v>7.0000000000000007E-2</v>
      </c>
    </row>
    <row r="483" spans="1:5" hidden="1" x14ac:dyDescent="0.2">
      <c r="A483" t="s">
        <v>53</v>
      </c>
      <c r="B483" t="s">
        <v>6</v>
      </c>
      <c r="C483" t="s">
        <v>9</v>
      </c>
      <c r="D483" t="s">
        <v>8</v>
      </c>
      <c r="E483">
        <v>0.112149533</v>
      </c>
    </row>
    <row r="484" spans="1:5" hidden="1" x14ac:dyDescent="0.2">
      <c r="A484" t="s">
        <v>53</v>
      </c>
      <c r="B484" t="s">
        <v>6</v>
      </c>
      <c r="C484" t="s">
        <v>10</v>
      </c>
      <c r="D484" t="s">
        <v>8</v>
      </c>
      <c r="E484">
        <v>0.21192053</v>
      </c>
    </row>
    <row r="485" spans="1:5" hidden="1" x14ac:dyDescent="0.2">
      <c r="A485" t="s">
        <v>53</v>
      </c>
      <c r="B485" t="s">
        <v>6</v>
      </c>
      <c r="C485" t="s">
        <v>83</v>
      </c>
      <c r="D485" t="s">
        <v>8</v>
      </c>
      <c r="E485">
        <v>0.18709677399999999</v>
      </c>
    </row>
    <row r="486" spans="1:5" hidden="1" x14ac:dyDescent="0.2">
      <c r="A486" t="s">
        <v>53</v>
      </c>
      <c r="B486" t="s">
        <v>6</v>
      </c>
      <c r="C486" t="s">
        <v>11</v>
      </c>
      <c r="D486" t="s">
        <v>8</v>
      </c>
      <c r="E486">
        <v>0.18918918900000001</v>
      </c>
    </row>
    <row r="487" spans="1:5" hidden="1" x14ac:dyDescent="0.2">
      <c r="A487" t="s">
        <v>53</v>
      </c>
      <c r="B487" t="s">
        <v>6</v>
      </c>
      <c r="C487" t="s">
        <v>12</v>
      </c>
      <c r="D487" t="s">
        <v>8</v>
      </c>
      <c r="E487">
        <v>0.14285714299999999</v>
      </c>
    </row>
    <row r="488" spans="1:5" hidden="1" x14ac:dyDescent="0.2">
      <c r="A488" t="s">
        <v>53</v>
      </c>
      <c r="B488" t="s">
        <v>6</v>
      </c>
      <c r="C488" t="s">
        <v>7</v>
      </c>
      <c r="D488" t="s">
        <v>13</v>
      </c>
      <c r="E488">
        <v>0</v>
      </c>
    </row>
    <row r="489" spans="1:5" hidden="1" x14ac:dyDescent="0.2">
      <c r="A489" t="s">
        <v>53</v>
      </c>
      <c r="B489" t="s">
        <v>6</v>
      </c>
      <c r="C489" t="s">
        <v>9</v>
      </c>
      <c r="D489" t="s">
        <v>13</v>
      </c>
      <c r="E489">
        <v>2.8037382999999999E-2</v>
      </c>
    </row>
    <row r="490" spans="1:5" hidden="1" x14ac:dyDescent="0.2">
      <c r="A490" t="s">
        <v>53</v>
      </c>
      <c r="B490" t="s">
        <v>6</v>
      </c>
      <c r="C490" t="s">
        <v>10</v>
      </c>
      <c r="D490" t="s">
        <v>13</v>
      </c>
      <c r="E490">
        <v>5.9602649000000001E-2</v>
      </c>
    </row>
    <row r="491" spans="1:5" hidden="1" x14ac:dyDescent="0.2">
      <c r="A491" t="s">
        <v>53</v>
      </c>
      <c r="B491" t="s">
        <v>6</v>
      </c>
      <c r="C491" t="s">
        <v>83</v>
      </c>
      <c r="D491" t="s">
        <v>13</v>
      </c>
      <c r="E491">
        <v>6.4516129000000005E-2</v>
      </c>
    </row>
    <row r="492" spans="1:5" hidden="1" x14ac:dyDescent="0.2">
      <c r="A492" t="s">
        <v>53</v>
      </c>
      <c r="B492" t="s">
        <v>6</v>
      </c>
      <c r="C492" t="s">
        <v>11</v>
      </c>
      <c r="D492" t="s">
        <v>13</v>
      </c>
      <c r="E492">
        <v>8.7837838000000001E-2</v>
      </c>
    </row>
    <row r="493" spans="1:5" hidden="1" x14ac:dyDescent="0.2">
      <c r="A493" t="s">
        <v>53</v>
      </c>
      <c r="B493" t="s">
        <v>6</v>
      </c>
      <c r="C493" t="s">
        <v>12</v>
      </c>
      <c r="D493" t="s">
        <v>13</v>
      </c>
      <c r="E493">
        <v>4.7619047999999997E-2</v>
      </c>
    </row>
    <row r="494" spans="1:5" hidden="1" x14ac:dyDescent="0.2">
      <c r="A494" t="s">
        <v>53</v>
      </c>
      <c r="B494" t="s">
        <v>6</v>
      </c>
      <c r="C494" t="s">
        <v>7</v>
      </c>
      <c r="D494" t="s">
        <v>14</v>
      </c>
      <c r="E494">
        <v>7.0000000000000007E-2</v>
      </c>
    </row>
    <row r="495" spans="1:5" hidden="1" x14ac:dyDescent="0.2">
      <c r="A495" t="s">
        <v>53</v>
      </c>
      <c r="B495" t="s">
        <v>6</v>
      </c>
      <c r="C495" t="s">
        <v>9</v>
      </c>
      <c r="D495" t="s">
        <v>14</v>
      </c>
      <c r="E495">
        <v>0.112149533</v>
      </c>
    </row>
    <row r="496" spans="1:5" hidden="1" x14ac:dyDescent="0.2">
      <c r="A496" t="s">
        <v>53</v>
      </c>
      <c r="B496" t="s">
        <v>6</v>
      </c>
      <c r="C496" t="s">
        <v>10</v>
      </c>
      <c r="D496" t="s">
        <v>14</v>
      </c>
      <c r="E496">
        <v>0.21192053</v>
      </c>
    </row>
    <row r="497" spans="1:5" hidden="1" x14ac:dyDescent="0.2">
      <c r="A497" t="s">
        <v>53</v>
      </c>
      <c r="B497" t="s">
        <v>6</v>
      </c>
      <c r="C497" t="s">
        <v>83</v>
      </c>
      <c r="D497" t="s">
        <v>14</v>
      </c>
      <c r="E497">
        <v>0.16774193500000001</v>
      </c>
    </row>
    <row r="498" spans="1:5" hidden="1" x14ac:dyDescent="0.2">
      <c r="A498" t="s">
        <v>53</v>
      </c>
      <c r="B498" t="s">
        <v>6</v>
      </c>
      <c r="C498" t="s">
        <v>11</v>
      </c>
      <c r="D498" t="s">
        <v>14</v>
      </c>
      <c r="E498">
        <v>0.18918918900000001</v>
      </c>
    </row>
    <row r="499" spans="1:5" hidden="1" x14ac:dyDescent="0.2">
      <c r="A499" t="s">
        <v>53</v>
      </c>
      <c r="B499" t="s">
        <v>6</v>
      </c>
      <c r="C499" t="s">
        <v>12</v>
      </c>
      <c r="D499" t="s">
        <v>14</v>
      </c>
      <c r="E499">
        <v>0.14285714299999999</v>
      </c>
    </row>
    <row r="500" spans="1:5" hidden="1" x14ac:dyDescent="0.2">
      <c r="A500" t="s">
        <v>53</v>
      </c>
      <c r="B500" t="s">
        <v>6</v>
      </c>
      <c r="C500" t="s">
        <v>7</v>
      </c>
      <c r="D500" t="s">
        <v>15</v>
      </c>
      <c r="E500">
        <v>0</v>
      </c>
    </row>
    <row r="501" spans="1:5" hidden="1" x14ac:dyDescent="0.2">
      <c r="A501" t="s">
        <v>53</v>
      </c>
      <c r="B501" t="s">
        <v>6</v>
      </c>
      <c r="C501" t="s">
        <v>9</v>
      </c>
      <c r="D501" t="s">
        <v>15</v>
      </c>
      <c r="E501">
        <v>0</v>
      </c>
    </row>
    <row r="502" spans="1:5" hidden="1" x14ac:dyDescent="0.2">
      <c r="A502" t="s">
        <v>53</v>
      </c>
      <c r="B502" t="s">
        <v>6</v>
      </c>
      <c r="C502" t="s">
        <v>10</v>
      </c>
      <c r="D502" t="s">
        <v>15</v>
      </c>
      <c r="E502">
        <v>0</v>
      </c>
    </row>
    <row r="503" spans="1:5" hidden="1" x14ac:dyDescent="0.2">
      <c r="A503" t="s">
        <v>53</v>
      </c>
      <c r="B503" t="s">
        <v>6</v>
      </c>
      <c r="C503" t="s">
        <v>83</v>
      </c>
      <c r="D503" t="s">
        <v>15</v>
      </c>
      <c r="E503">
        <v>0</v>
      </c>
    </row>
    <row r="504" spans="1:5" hidden="1" x14ac:dyDescent="0.2">
      <c r="A504" t="s">
        <v>53</v>
      </c>
      <c r="B504" t="s">
        <v>6</v>
      </c>
      <c r="C504" t="s">
        <v>11</v>
      </c>
      <c r="D504" t="s">
        <v>15</v>
      </c>
      <c r="E504">
        <v>0</v>
      </c>
    </row>
    <row r="505" spans="1:5" hidden="1" x14ac:dyDescent="0.2">
      <c r="A505" t="s">
        <v>53</v>
      </c>
      <c r="B505" t="s">
        <v>6</v>
      </c>
      <c r="C505" t="s">
        <v>12</v>
      </c>
      <c r="D505" t="s">
        <v>15</v>
      </c>
      <c r="E505">
        <v>0</v>
      </c>
    </row>
    <row r="506" spans="1:5" hidden="1" x14ac:dyDescent="0.2">
      <c r="A506" t="s">
        <v>53</v>
      </c>
      <c r="B506" t="s">
        <v>6</v>
      </c>
      <c r="C506" t="s">
        <v>7</v>
      </c>
      <c r="D506" t="s">
        <v>16</v>
      </c>
      <c r="E506">
        <v>0.65</v>
      </c>
    </row>
    <row r="507" spans="1:5" hidden="1" x14ac:dyDescent="0.2">
      <c r="A507" t="s">
        <v>53</v>
      </c>
      <c r="B507" t="s">
        <v>6</v>
      </c>
      <c r="C507" t="s">
        <v>9</v>
      </c>
      <c r="D507" t="s">
        <v>16</v>
      </c>
      <c r="E507">
        <v>0.47663551399999998</v>
      </c>
    </row>
    <row r="508" spans="1:5" hidden="1" x14ac:dyDescent="0.2">
      <c r="A508" t="s">
        <v>53</v>
      </c>
      <c r="B508" t="s">
        <v>6</v>
      </c>
      <c r="C508" t="s">
        <v>10</v>
      </c>
      <c r="D508" t="s">
        <v>16</v>
      </c>
      <c r="E508">
        <v>0.90728476800000002</v>
      </c>
    </row>
    <row r="509" spans="1:5" hidden="1" x14ac:dyDescent="0.2">
      <c r="A509" t="s">
        <v>53</v>
      </c>
      <c r="B509" t="s">
        <v>6</v>
      </c>
      <c r="C509" t="s">
        <v>83</v>
      </c>
      <c r="D509" t="s">
        <v>16</v>
      </c>
      <c r="E509">
        <v>0.96774193500000005</v>
      </c>
    </row>
    <row r="510" spans="1:5" hidden="1" x14ac:dyDescent="0.2">
      <c r="A510" t="s">
        <v>53</v>
      </c>
      <c r="B510" t="s">
        <v>6</v>
      </c>
      <c r="C510" t="s">
        <v>11</v>
      </c>
      <c r="D510" t="s">
        <v>16</v>
      </c>
      <c r="E510">
        <v>0.986486486</v>
      </c>
    </row>
    <row r="511" spans="1:5" hidden="1" x14ac:dyDescent="0.2">
      <c r="A511" t="s">
        <v>53</v>
      </c>
      <c r="B511" t="s">
        <v>6</v>
      </c>
      <c r="C511" t="s">
        <v>12</v>
      </c>
      <c r="D511" t="s">
        <v>16</v>
      </c>
      <c r="E511">
        <v>0.82993197299999999</v>
      </c>
    </row>
    <row r="512" spans="1:5" hidden="1" x14ac:dyDescent="0.2">
      <c r="A512" t="s">
        <v>53</v>
      </c>
      <c r="B512" t="s">
        <v>6</v>
      </c>
      <c r="C512" t="s">
        <v>7</v>
      </c>
      <c r="D512" t="s">
        <v>17</v>
      </c>
      <c r="E512">
        <v>0.65</v>
      </c>
    </row>
    <row r="513" spans="1:5" hidden="1" x14ac:dyDescent="0.2">
      <c r="A513" t="s">
        <v>53</v>
      </c>
      <c r="B513" t="s">
        <v>6</v>
      </c>
      <c r="C513" t="s">
        <v>9</v>
      </c>
      <c r="D513" t="s">
        <v>17</v>
      </c>
      <c r="E513">
        <v>0.44859813100000001</v>
      </c>
    </row>
    <row r="514" spans="1:5" hidden="1" x14ac:dyDescent="0.2">
      <c r="A514" t="s">
        <v>53</v>
      </c>
      <c r="B514" t="s">
        <v>6</v>
      </c>
      <c r="C514" t="s">
        <v>10</v>
      </c>
      <c r="D514" t="s">
        <v>17</v>
      </c>
      <c r="E514">
        <v>0.84768211900000001</v>
      </c>
    </row>
    <row r="515" spans="1:5" hidden="1" x14ac:dyDescent="0.2">
      <c r="A515" t="s">
        <v>53</v>
      </c>
      <c r="B515" t="s">
        <v>6</v>
      </c>
      <c r="C515" t="s">
        <v>83</v>
      </c>
      <c r="D515" t="s">
        <v>17</v>
      </c>
      <c r="E515">
        <v>0.88387096799999998</v>
      </c>
    </row>
    <row r="516" spans="1:5" hidden="1" x14ac:dyDescent="0.2">
      <c r="A516" t="s">
        <v>53</v>
      </c>
      <c r="B516" t="s">
        <v>6</v>
      </c>
      <c r="C516" t="s">
        <v>11</v>
      </c>
      <c r="D516" t="s">
        <v>17</v>
      </c>
      <c r="E516">
        <v>0.89864864899999997</v>
      </c>
    </row>
    <row r="517" spans="1:5" hidden="1" x14ac:dyDescent="0.2">
      <c r="A517" t="s">
        <v>53</v>
      </c>
      <c r="B517" t="s">
        <v>6</v>
      </c>
      <c r="C517" t="s">
        <v>12</v>
      </c>
      <c r="D517" t="s">
        <v>17</v>
      </c>
      <c r="E517">
        <v>0.78231292500000005</v>
      </c>
    </row>
    <row r="518" spans="1:5" hidden="1" x14ac:dyDescent="0.2">
      <c r="A518" t="s">
        <v>53</v>
      </c>
      <c r="B518" t="s">
        <v>6</v>
      </c>
      <c r="C518" t="s">
        <v>7</v>
      </c>
      <c r="D518" t="s">
        <v>18</v>
      </c>
      <c r="E518">
        <v>0.79365079400000005</v>
      </c>
    </row>
    <row r="519" spans="1:5" hidden="1" x14ac:dyDescent="0.2">
      <c r="A519" t="s">
        <v>53</v>
      </c>
      <c r="B519" t="s">
        <v>6</v>
      </c>
      <c r="C519" t="s">
        <v>9</v>
      </c>
      <c r="D519" t="s">
        <v>18</v>
      </c>
      <c r="E519">
        <v>0.87704917999999998</v>
      </c>
    </row>
    <row r="520" spans="1:5" hidden="1" x14ac:dyDescent="0.2">
      <c r="A520" t="s">
        <v>53</v>
      </c>
      <c r="B520" t="s">
        <v>6</v>
      </c>
      <c r="C520" t="s">
        <v>10</v>
      </c>
      <c r="D520" t="s">
        <v>18</v>
      </c>
      <c r="E520">
        <v>0.76795580100000005</v>
      </c>
    </row>
    <row r="521" spans="1:5" hidden="1" x14ac:dyDescent="0.2">
      <c r="A521" t="s">
        <v>53</v>
      </c>
      <c r="B521" t="s">
        <v>6</v>
      </c>
      <c r="C521" t="s">
        <v>83</v>
      </c>
      <c r="D521" t="s">
        <v>18</v>
      </c>
      <c r="E521">
        <v>0.75935828900000002</v>
      </c>
    </row>
    <row r="522" spans="1:5" hidden="1" x14ac:dyDescent="0.2">
      <c r="A522" t="s">
        <v>53</v>
      </c>
      <c r="B522" t="s">
        <v>6</v>
      </c>
      <c r="C522" t="s">
        <v>11</v>
      </c>
      <c r="D522" t="s">
        <v>18</v>
      </c>
      <c r="E522">
        <v>0.79120879099999997</v>
      </c>
    </row>
    <row r="523" spans="1:5" hidden="1" x14ac:dyDescent="0.2">
      <c r="A523" t="s">
        <v>53</v>
      </c>
      <c r="B523" t="s">
        <v>6</v>
      </c>
      <c r="C523" t="s">
        <v>12</v>
      </c>
      <c r="D523" t="s">
        <v>18</v>
      </c>
      <c r="E523">
        <v>0.79428571400000003</v>
      </c>
    </row>
    <row r="524" spans="1:5" hidden="1" x14ac:dyDescent="0.2">
      <c r="A524" t="s">
        <v>53</v>
      </c>
      <c r="B524" t="s">
        <v>6</v>
      </c>
      <c r="C524" t="s">
        <v>7</v>
      </c>
      <c r="D524" t="s">
        <v>19</v>
      </c>
      <c r="E524">
        <v>31.5</v>
      </c>
    </row>
    <row r="525" spans="1:5" hidden="1" x14ac:dyDescent="0.2">
      <c r="A525" t="s">
        <v>53</v>
      </c>
      <c r="B525" t="s">
        <v>6</v>
      </c>
      <c r="C525" t="s">
        <v>9</v>
      </c>
      <c r="D525" t="s">
        <v>19</v>
      </c>
      <c r="E525">
        <v>30.5</v>
      </c>
    </row>
    <row r="526" spans="1:5" hidden="1" x14ac:dyDescent="0.2">
      <c r="A526" t="s">
        <v>53</v>
      </c>
      <c r="B526" t="s">
        <v>6</v>
      </c>
      <c r="C526" t="s">
        <v>10</v>
      </c>
      <c r="D526" t="s">
        <v>19</v>
      </c>
      <c r="E526">
        <v>36.200000000000003</v>
      </c>
    </row>
    <row r="527" spans="1:5" hidden="1" x14ac:dyDescent="0.2">
      <c r="A527" t="s">
        <v>53</v>
      </c>
      <c r="B527" t="s">
        <v>6</v>
      </c>
      <c r="C527" t="s">
        <v>83</v>
      </c>
      <c r="D527" t="s">
        <v>19</v>
      </c>
      <c r="E527">
        <v>37.4</v>
      </c>
    </row>
    <row r="528" spans="1:5" hidden="1" x14ac:dyDescent="0.2">
      <c r="A528" t="s">
        <v>53</v>
      </c>
      <c r="B528" t="s">
        <v>6</v>
      </c>
      <c r="C528" t="s">
        <v>11</v>
      </c>
      <c r="D528" t="s">
        <v>19</v>
      </c>
      <c r="E528">
        <v>36.4</v>
      </c>
    </row>
    <row r="529" spans="1:5" hidden="1" x14ac:dyDescent="0.2">
      <c r="A529" t="s">
        <v>53</v>
      </c>
      <c r="B529" t="s">
        <v>6</v>
      </c>
      <c r="C529" t="s">
        <v>12</v>
      </c>
      <c r="D529" t="s">
        <v>19</v>
      </c>
      <c r="E529">
        <v>35</v>
      </c>
    </row>
    <row r="530" spans="1:5" hidden="1" x14ac:dyDescent="0.2">
      <c r="A530" t="s">
        <v>53</v>
      </c>
      <c r="B530" t="s">
        <v>6</v>
      </c>
      <c r="C530" t="s">
        <v>7</v>
      </c>
      <c r="D530" t="s">
        <v>20</v>
      </c>
      <c r="E530">
        <v>8.2857142859999993</v>
      </c>
    </row>
    <row r="531" spans="1:5" hidden="1" x14ac:dyDescent="0.2">
      <c r="A531" t="s">
        <v>53</v>
      </c>
      <c r="B531" t="s">
        <v>6</v>
      </c>
      <c r="C531" t="s">
        <v>9</v>
      </c>
      <c r="D531" t="s">
        <v>20</v>
      </c>
      <c r="E531">
        <v>4.1666666670000003</v>
      </c>
    </row>
    <row r="532" spans="1:5" hidden="1" x14ac:dyDescent="0.2">
      <c r="A532" t="s">
        <v>53</v>
      </c>
      <c r="B532" t="s">
        <v>6</v>
      </c>
      <c r="C532" t="s">
        <v>10</v>
      </c>
      <c r="D532" t="s">
        <v>20</v>
      </c>
      <c r="E532">
        <v>8.71875</v>
      </c>
    </row>
    <row r="533" spans="1:5" hidden="1" x14ac:dyDescent="0.2">
      <c r="A533" t="s">
        <v>53</v>
      </c>
      <c r="B533" t="s">
        <v>6</v>
      </c>
      <c r="C533" t="s">
        <v>83</v>
      </c>
      <c r="D533" t="s">
        <v>20</v>
      </c>
      <c r="E533">
        <v>4.8275862070000004</v>
      </c>
    </row>
    <row r="534" spans="1:5" hidden="1" x14ac:dyDescent="0.2">
      <c r="A534" t="s">
        <v>53</v>
      </c>
      <c r="B534" t="s">
        <v>6</v>
      </c>
      <c r="C534" t="s">
        <v>11</v>
      </c>
      <c r="D534" t="s">
        <v>20</v>
      </c>
      <c r="E534">
        <v>5.1428571429999996</v>
      </c>
    </row>
    <row r="535" spans="1:5" hidden="1" x14ac:dyDescent="0.2">
      <c r="A535" t="s">
        <v>53</v>
      </c>
      <c r="B535" t="s">
        <v>6</v>
      </c>
      <c r="C535" t="s">
        <v>12</v>
      </c>
      <c r="D535" t="s">
        <v>20</v>
      </c>
      <c r="E535">
        <v>5.0476190479999996</v>
      </c>
    </row>
    <row r="536" spans="1:5" hidden="1" x14ac:dyDescent="0.2">
      <c r="A536" t="s">
        <v>53</v>
      </c>
      <c r="B536" t="s">
        <v>6</v>
      </c>
      <c r="C536" t="s">
        <v>7</v>
      </c>
      <c r="D536" t="s">
        <v>21</v>
      </c>
      <c r="E536">
        <v>58</v>
      </c>
    </row>
    <row r="537" spans="1:5" hidden="1" x14ac:dyDescent="0.2">
      <c r="A537" t="s">
        <v>53</v>
      </c>
      <c r="B537" t="s">
        <v>6</v>
      </c>
      <c r="C537" t="s">
        <v>9</v>
      </c>
      <c r="D537" t="s">
        <v>21</v>
      </c>
      <c r="E537">
        <v>50</v>
      </c>
    </row>
    <row r="538" spans="1:5" hidden="1" x14ac:dyDescent="0.2">
      <c r="A538" t="s">
        <v>53</v>
      </c>
      <c r="B538" t="s">
        <v>6</v>
      </c>
      <c r="C538" t="s">
        <v>10</v>
      </c>
      <c r="D538" t="s">
        <v>21</v>
      </c>
      <c r="E538">
        <v>279</v>
      </c>
    </row>
    <row r="539" spans="1:5" hidden="1" x14ac:dyDescent="0.2">
      <c r="A539" t="s">
        <v>53</v>
      </c>
      <c r="B539" t="s">
        <v>6</v>
      </c>
      <c r="C539" t="s">
        <v>83</v>
      </c>
      <c r="D539" t="s">
        <v>21</v>
      </c>
      <c r="E539">
        <v>140</v>
      </c>
    </row>
    <row r="540" spans="1:5" hidden="1" x14ac:dyDescent="0.2">
      <c r="A540" t="s">
        <v>53</v>
      </c>
      <c r="B540" t="s">
        <v>6</v>
      </c>
      <c r="C540" t="s">
        <v>11</v>
      </c>
      <c r="D540" t="s">
        <v>21</v>
      </c>
      <c r="E540">
        <v>144</v>
      </c>
    </row>
    <row r="541" spans="1:5" hidden="1" x14ac:dyDescent="0.2">
      <c r="A541" t="s">
        <v>53</v>
      </c>
      <c r="B541" t="s">
        <v>6</v>
      </c>
      <c r="C541" t="s">
        <v>12</v>
      </c>
      <c r="D541" t="s">
        <v>21</v>
      </c>
      <c r="E541">
        <v>106</v>
      </c>
    </row>
    <row r="542" spans="1:5" hidden="1" x14ac:dyDescent="0.2">
      <c r="A542" t="s">
        <v>53</v>
      </c>
      <c r="B542" t="s">
        <v>6</v>
      </c>
      <c r="C542" t="s">
        <v>7</v>
      </c>
      <c r="D542" t="s">
        <v>22</v>
      </c>
      <c r="E542">
        <v>25</v>
      </c>
    </row>
    <row r="543" spans="1:5" hidden="1" x14ac:dyDescent="0.2">
      <c r="A543" t="s">
        <v>53</v>
      </c>
      <c r="B543" t="s">
        <v>6</v>
      </c>
      <c r="C543" t="s">
        <v>9</v>
      </c>
      <c r="D543" t="s">
        <v>22</v>
      </c>
      <c r="E543">
        <v>26.75</v>
      </c>
    </row>
    <row r="544" spans="1:5" hidden="1" x14ac:dyDescent="0.2">
      <c r="A544" t="s">
        <v>53</v>
      </c>
      <c r="B544" t="s">
        <v>6</v>
      </c>
      <c r="C544" t="s">
        <v>10</v>
      </c>
      <c r="D544" t="s">
        <v>22</v>
      </c>
      <c r="E544">
        <v>30.2</v>
      </c>
    </row>
    <row r="545" spans="1:5" hidden="1" x14ac:dyDescent="0.2">
      <c r="A545" t="s">
        <v>53</v>
      </c>
      <c r="B545" t="s">
        <v>6</v>
      </c>
      <c r="C545" t="s">
        <v>83</v>
      </c>
      <c r="D545" t="s">
        <v>22</v>
      </c>
      <c r="E545">
        <v>31</v>
      </c>
    </row>
    <row r="546" spans="1:5" hidden="1" x14ac:dyDescent="0.2">
      <c r="A546" t="s">
        <v>53</v>
      </c>
      <c r="B546" t="s">
        <v>6</v>
      </c>
      <c r="C546" t="s">
        <v>11</v>
      </c>
      <c r="D546" t="s">
        <v>22</v>
      </c>
      <c r="E546">
        <v>29.6</v>
      </c>
    </row>
    <row r="547" spans="1:5" hidden="1" x14ac:dyDescent="0.2">
      <c r="A547" t="s">
        <v>53</v>
      </c>
      <c r="B547" t="s">
        <v>6</v>
      </c>
      <c r="C547" t="s">
        <v>12</v>
      </c>
      <c r="D547" t="s">
        <v>22</v>
      </c>
      <c r="E547">
        <v>29.4</v>
      </c>
    </row>
    <row r="548" spans="1:5" hidden="1" x14ac:dyDescent="0.2">
      <c r="A548" t="s">
        <v>53</v>
      </c>
      <c r="B548" t="s">
        <v>6</v>
      </c>
      <c r="C548" t="s">
        <v>7</v>
      </c>
      <c r="D548" t="s">
        <v>23</v>
      </c>
      <c r="E548">
        <v>0.35</v>
      </c>
    </row>
    <row r="549" spans="1:5" hidden="1" x14ac:dyDescent="0.2">
      <c r="A549" t="s">
        <v>53</v>
      </c>
      <c r="B549" t="s">
        <v>6</v>
      </c>
      <c r="C549" t="s">
        <v>9</v>
      </c>
      <c r="D549" t="s">
        <v>23</v>
      </c>
      <c r="E549">
        <v>0.52336448599999996</v>
      </c>
    </row>
    <row r="550" spans="1:5" hidden="1" x14ac:dyDescent="0.2">
      <c r="A550" t="s">
        <v>53</v>
      </c>
      <c r="B550" t="s">
        <v>6</v>
      </c>
      <c r="C550" t="s">
        <v>10</v>
      </c>
      <c r="D550" t="s">
        <v>23</v>
      </c>
      <c r="E550">
        <v>9.2715231999999995E-2</v>
      </c>
    </row>
    <row r="551" spans="1:5" hidden="1" x14ac:dyDescent="0.2">
      <c r="A551" t="s">
        <v>53</v>
      </c>
      <c r="B551" t="s">
        <v>6</v>
      </c>
      <c r="C551" t="s">
        <v>83</v>
      </c>
      <c r="D551" t="s">
        <v>23</v>
      </c>
      <c r="E551">
        <v>3.2258065000000002E-2</v>
      </c>
    </row>
    <row r="552" spans="1:5" hidden="1" x14ac:dyDescent="0.2">
      <c r="A552" t="s">
        <v>53</v>
      </c>
      <c r="B552" t="s">
        <v>6</v>
      </c>
      <c r="C552" t="s">
        <v>11</v>
      </c>
      <c r="D552" t="s">
        <v>23</v>
      </c>
      <c r="E552">
        <v>1.3513514000000001E-2</v>
      </c>
    </row>
    <row r="553" spans="1:5" hidden="1" x14ac:dyDescent="0.2">
      <c r="A553" t="s">
        <v>53</v>
      </c>
      <c r="B553" t="s">
        <v>6</v>
      </c>
      <c r="C553" t="s">
        <v>12</v>
      </c>
      <c r="D553" t="s">
        <v>23</v>
      </c>
      <c r="E553">
        <v>0.17006802700000001</v>
      </c>
    </row>
    <row r="554" spans="1:5" hidden="1" x14ac:dyDescent="0.2">
      <c r="A554" t="s">
        <v>53</v>
      </c>
      <c r="B554" t="s">
        <v>6</v>
      </c>
      <c r="C554" t="s">
        <v>7</v>
      </c>
      <c r="D554" t="s">
        <v>24</v>
      </c>
      <c r="E554">
        <v>0</v>
      </c>
    </row>
    <row r="555" spans="1:5" hidden="1" x14ac:dyDescent="0.2">
      <c r="A555" t="s">
        <v>53</v>
      </c>
      <c r="B555" t="s">
        <v>6</v>
      </c>
      <c r="C555" t="s">
        <v>9</v>
      </c>
      <c r="D555" t="s">
        <v>24</v>
      </c>
      <c r="E555">
        <v>0</v>
      </c>
    </row>
    <row r="556" spans="1:5" hidden="1" x14ac:dyDescent="0.2">
      <c r="A556" t="s">
        <v>53</v>
      </c>
      <c r="B556" t="s">
        <v>6</v>
      </c>
      <c r="C556" t="s">
        <v>10</v>
      </c>
      <c r="D556" t="s">
        <v>24</v>
      </c>
      <c r="E556">
        <v>0</v>
      </c>
    </row>
    <row r="557" spans="1:5" hidden="1" x14ac:dyDescent="0.2">
      <c r="A557" t="s">
        <v>53</v>
      </c>
      <c r="B557" t="s">
        <v>6</v>
      </c>
      <c r="C557" t="s">
        <v>83</v>
      </c>
      <c r="D557" t="s">
        <v>24</v>
      </c>
      <c r="E557">
        <v>6.4516130000000001E-3</v>
      </c>
    </row>
    <row r="558" spans="1:5" hidden="1" x14ac:dyDescent="0.2">
      <c r="A558" t="s">
        <v>53</v>
      </c>
      <c r="B558" t="s">
        <v>6</v>
      </c>
      <c r="C558" t="s">
        <v>11</v>
      </c>
      <c r="D558" t="s">
        <v>24</v>
      </c>
      <c r="E558">
        <v>0</v>
      </c>
    </row>
    <row r="559" spans="1:5" hidden="1" x14ac:dyDescent="0.2">
      <c r="A559" t="s">
        <v>53</v>
      </c>
      <c r="B559" t="s">
        <v>6</v>
      </c>
      <c r="C559" t="s">
        <v>12</v>
      </c>
      <c r="D559" t="s">
        <v>24</v>
      </c>
      <c r="E559">
        <v>0</v>
      </c>
    </row>
    <row r="560" spans="1:5" hidden="1" x14ac:dyDescent="0.2">
      <c r="A560" t="s">
        <v>53</v>
      </c>
      <c r="B560" t="s">
        <v>6</v>
      </c>
      <c r="C560" t="s">
        <v>7</v>
      </c>
      <c r="D560" t="s">
        <v>25</v>
      </c>
      <c r="E560">
        <v>0.57999999999999996</v>
      </c>
    </row>
    <row r="561" spans="1:5" hidden="1" x14ac:dyDescent="0.2">
      <c r="A561" t="s">
        <v>53</v>
      </c>
      <c r="B561" t="s">
        <v>6</v>
      </c>
      <c r="C561" t="s">
        <v>9</v>
      </c>
      <c r="D561" t="s">
        <v>25</v>
      </c>
      <c r="E561">
        <v>0.36448598100000001</v>
      </c>
    </row>
    <row r="562" spans="1:5" hidden="1" x14ac:dyDescent="0.2">
      <c r="A562" t="s">
        <v>53</v>
      </c>
      <c r="B562" t="s">
        <v>6</v>
      </c>
      <c r="C562" t="s">
        <v>10</v>
      </c>
      <c r="D562" t="s">
        <v>25</v>
      </c>
      <c r="E562">
        <v>0.69536423800000002</v>
      </c>
    </row>
    <row r="563" spans="1:5" hidden="1" x14ac:dyDescent="0.2">
      <c r="A563" t="s">
        <v>53</v>
      </c>
      <c r="B563" t="s">
        <v>6</v>
      </c>
      <c r="C563" t="s">
        <v>83</v>
      </c>
      <c r="D563" t="s">
        <v>25</v>
      </c>
      <c r="E563">
        <v>0.77419354799999995</v>
      </c>
    </row>
    <row r="564" spans="1:5" hidden="1" x14ac:dyDescent="0.2">
      <c r="A564" t="s">
        <v>53</v>
      </c>
      <c r="B564" t="s">
        <v>6</v>
      </c>
      <c r="C564" t="s">
        <v>11</v>
      </c>
      <c r="D564" t="s">
        <v>25</v>
      </c>
      <c r="E564">
        <v>0.79729729699999996</v>
      </c>
    </row>
    <row r="565" spans="1:5" hidden="1" x14ac:dyDescent="0.2">
      <c r="A565" t="s">
        <v>53</v>
      </c>
      <c r="B565" t="s">
        <v>6</v>
      </c>
      <c r="C565" t="s">
        <v>12</v>
      </c>
      <c r="D565" t="s">
        <v>25</v>
      </c>
      <c r="E565">
        <v>0.68707483000000003</v>
      </c>
    </row>
    <row r="566" spans="1:5" hidden="1" x14ac:dyDescent="0.2">
      <c r="A566" t="s">
        <v>53</v>
      </c>
      <c r="B566" t="s">
        <v>6</v>
      </c>
      <c r="C566" t="s">
        <v>7</v>
      </c>
      <c r="D566" t="s">
        <v>26</v>
      </c>
      <c r="E566">
        <v>0</v>
      </c>
    </row>
    <row r="567" spans="1:5" hidden="1" x14ac:dyDescent="0.2">
      <c r="A567" t="s">
        <v>53</v>
      </c>
      <c r="B567" t="s">
        <v>6</v>
      </c>
      <c r="C567" t="s">
        <v>9</v>
      </c>
      <c r="D567" t="s">
        <v>26</v>
      </c>
      <c r="E567">
        <v>2.8037382999999999E-2</v>
      </c>
    </row>
    <row r="568" spans="1:5" hidden="1" x14ac:dyDescent="0.2">
      <c r="A568" t="s">
        <v>53</v>
      </c>
      <c r="B568" t="s">
        <v>6</v>
      </c>
      <c r="C568" t="s">
        <v>10</v>
      </c>
      <c r="D568" t="s">
        <v>26</v>
      </c>
      <c r="E568">
        <v>5.9602649000000001E-2</v>
      </c>
    </row>
    <row r="569" spans="1:5" hidden="1" x14ac:dyDescent="0.2">
      <c r="A569" t="s">
        <v>53</v>
      </c>
      <c r="B569" t="s">
        <v>6</v>
      </c>
      <c r="C569" t="s">
        <v>83</v>
      </c>
      <c r="D569" t="s">
        <v>26</v>
      </c>
      <c r="E569">
        <v>6.4516129000000005E-2</v>
      </c>
    </row>
    <row r="570" spans="1:5" hidden="1" x14ac:dyDescent="0.2">
      <c r="A570" t="s">
        <v>53</v>
      </c>
      <c r="B570" t="s">
        <v>6</v>
      </c>
      <c r="C570" t="s">
        <v>11</v>
      </c>
      <c r="D570" t="s">
        <v>26</v>
      </c>
      <c r="E570">
        <v>8.7837838000000001E-2</v>
      </c>
    </row>
    <row r="571" spans="1:5" hidden="1" x14ac:dyDescent="0.2">
      <c r="A571" t="s">
        <v>53</v>
      </c>
      <c r="B571" t="s">
        <v>6</v>
      </c>
      <c r="C571" t="s">
        <v>12</v>
      </c>
      <c r="D571" t="s">
        <v>26</v>
      </c>
      <c r="E571">
        <v>4.7619047999999997E-2</v>
      </c>
    </row>
    <row r="572" spans="1:5" hidden="1" x14ac:dyDescent="0.2">
      <c r="A572" t="s">
        <v>53</v>
      </c>
      <c r="B572" t="s">
        <v>6</v>
      </c>
      <c r="C572" t="s">
        <v>7</v>
      </c>
      <c r="D572" t="s">
        <v>27</v>
      </c>
      <c r="E572">
        <v>0</v>
      </c>
    </row>
    <row r="573" spans="1:5" hidden="1" x14ac:dyDescent="0.2">
      <c r="A573" t="s">
        <v>53</v>
      </c>
      <c r="B573" t="s">
        <v>6</v>
      </c>
      <c r="C573" t="s">
        <v>9</v>
      </c>
      <c r="D573" t="s">
        <v>27</v>
      </c>
      <c r="E573">
        <v>0</v>
      </c>
    </row>
    <row r="574" spans="1:5" hidden="1" x14ac:dyDescent="0.2">
      <c r="A574" t="s">
        <v>53</v>
      </c>
      <c r="B574" t="s">
        <v>6</v>
      </c>
      <c r="C574" t="s">
        <v>10</v>
      </c>
      <c r="D574" t="s">
        <v>27</v>
      </c>
      <c r="E574">
        <v>0</v>
      </c>
    </row>
    <row r="575" spans="1:5" hidden="1" x14ac:dyDescent="0.2">
      <c r="A575" t="s">
        <v>53</v>
      </c>
      <c r="B575" t="s">
        <v>6</v>
      </c>
      <c r="C575" t="s">
        <v>83</v>
      </c>
      <c r="D575" t="s">
        <v>27</v>
      </c>
      <c r="E575">
        <v>1.9354838999999999E-2</v>
      </c>
    </row>
    <row r="576" spans="1:5" hidden="1" x14ac:dyDescent="0.2">
      <c r="A576" t="s">
        <v>53</v>
      </c>
      <c r="B576" t="s">
        <v>6</v>
      </c>
      <c r="C576" t="s">
        <v>11</v>
      </c>
      <c r="D576" t="s">
        <v>27</v>
      </c>
      <c r="E576">
        <v>0</v>
      </c>
    </row>
    <row r="577" spans="1:5" hidden="1" x14ac:dyDescent="0.2">
      <c r="A577" t="s">
        <v>53</v>
      </c>
      <c r="B577" t="s">
        <v>6</v>
      </c>
      <c r="C577" t="s">
        <v>12</v>
      </c>
      <c r="D577" t="s">
        <v>27</v>
      </c>
      <c r="E577">
        <v>0</v>
      </c>
    </row>
    <row r="578" spans="1:5" hidden="1" x14ac:dyDescent="0.2">
      <c r="A578" t="s">
        <v>53</v>
      </c>
      <c r="B578" t="s">
        <v>6</v>
      </c>
      <c r="C578" t="s">
        <v>7</v>
      </c>
      <c r="D578" t="s">
        <v>28</v>
      </c>
      <c r="E578">
        <v>7.0000000000000007E-2</v>
      </c>
    </row>
    <row r="579" spans="1:5" hidden="1" x14ac:dyDescent="0.2">
      <c r="A579" t="s">
        <v>53</v>
      </c>
      <c r="B579" t="s">
        <v>6</v>
      </c>
      <c r="C579" t="s">
        <v>9</v>
      </c>
      <c r="D579" t="s">
        <v>28</v>
      </c>
      <c r="E579">
        <v>8.4112149999999997E-2</v>
      </c>
    </row>
    <row r="580" spans="1:5" hidden="1" x14ac:dyDescent="0.2">
      <c r="A580" t="s">
        <v>53</v>
      </c>
      <c r="B580" t="s">
        <v>6</v>
      </c>
      <c r="C580" t="s">
        <v>10</v>
      </c>
      <c r="D580" t="s">
        <v>28</v>
      </c>
      <c r="E580">
        <v>0.15231788099999999</v>
      </c>
    </row>
    <row r="581" spans="1:5" hidden="1" x14ac:dyDescent="0.2">
      <c r="A581" t="s">
        <v>53</v>
      </c>
      <c r="B581" t="s">
        <v>6</v>
      </c>
      <c r="C581" t="s">
        <v>83</v>
      </c>
      <c r="D581" t="s">
        <v>28</v>
      </c>
      <c r="E581">
        <v>0.103225806</v>
      </c>
    </row>
    <row r="582" spans="1:5" hidden="1" x14ac:dyDescent="0.2">
      <c r="A582" t="s">
        <v>53</v>
      </c>
      <c r="B582" t="s">
        <v>6</v>
      </c>
      <c r="C582" t="s">
        <v>11</v>
      </c>
      <c r="D582" t="s">
        <v>28</v>
      </c>
      <c r="E582">
        <v>0.10135135100000001</v>
      </c>
    </row>
    <row r="583" spans="1:5" hidden="1" x14ac:dyDescent="0.2">
      <c r="A583" t="s">
        <v>53</v>
      </c>
      <c r="B583" t="s">
        <v>6</v>
      </c>
      <c r="C583" t="s">
        <v>12</v>
      </c>
      <c r="D583" t="s">
        <v>28</v>
      </c>
      <c r="E583">
        <v>9.5238094999999995E-2</v>
      </c>
    </row>
    <row r="584" spans="1:5" hidden="1" x14ac:dyDescent="0.2">
      <c r="A584" t="s">
        <v>53</v>
      </c>
      <c r="B584" t="s">
        <v>6</v>
      </c>
      <c r="C584" t="s">
        <v>7</v>
      </c>
      <c r="D584" t="s">
        <v>29</v>
      </c>
      <c r="E584">
        <v>100</v>
      </c>
    </row>
    <row r="585" spans="1:5" hidden="1" x14ac:dyDescent="0.2">
      <c r="A585" t="s">
        <v>53</v>
      </c>
      <c r="B585" t="s">
        <v>6</v>
      </c>
      <c r="C585" t="s">
        <v>9</v>
      </c>
      <c r="D585" t="s">
        <v>29</v>
      </c>
      <c r="E585">
        <v>107</v>
      </c>
    </row>
    <row r="586" spans="1:5" hidden="1" x14ac:dyDescent="0.2">
      <c r="A586" t="s">
        <v>53</v>
      </c>
      <c r="B586" t="s">
        <v>6</v>
      </c>
      <c r="C586" t="s">
        <v>10</v>
      </c>
      <c r="D586" t="s">
        <v>29</v>
      </c>
      <c r="E586">
        <v>151</v>
      </c>
    </row>
    <row r="587" spans="1:5" hidden="1" x14ac:dyDescent="0.2">
      <c r="A587" t="s">
        <v>53</v>
      </c>
      <c r="B587" t="s">
        <v>6</v>
      </c>
      <c r="C587" t="s">
        <v>83</v>
      </c>
      <c r="D587" t="s">
        <v>29</v>
      </c>
      <c r="E587">
        <v>155</v>
      </c>
    </row>
    <row r="588" spans="1:5" hidden="1" x14ac:dyDescent="0.2">
      <c r="A588" t="s">
        <v>53</v>
      </c>
      <c r="B588" t="s">
        <v>6</v>
      </c>
      <c r="C588" t="s">
        <v>11</v>
      </c>
      <c r="D588" t="s">
        <v>29</v>
      </c>
      <c r="E588">
        <v>148</v>
      </c>
    </row>
    <row r="589" spans="1:5" hidden="1" x14ac:dyDescent="0.2">
      <c r="A589" t="s">
        <v>53</v>
      </c>
      <c r="B589" t="s">
        <v>6</v>
      </c>
      <c r="C589" t="s">
        <v>12</v>
      </c>
      <c r="D589" t="s">
        <v>29</v>
      </c>
      <c r="E589">
        <v>147</v>
      </c>
    </row>
    <row r="590" spans="1:5" hidden="1" x14ac:dyDescent="0.2">
      <c r="A590" t="s">
        <v>53</v>
      </c>
      <c r="B590" t="s">
        <v>6</v>
      </c>
      <c r="C590" t="s">
        <v>7</v>
      </c>
      <c r="D590" t="s">
        <v>30</v>
      </c>
      <c r="E590">
        <v>0</v>
      </c>
    </row>
    <row r="591" spans="1:5" hidden="1" x14ac:dyDescent="0.2">
      <c r="A591" t="s">
        <v>53</v>
      </c>
      <c r="B591" t="s">
        <v>6</v>
      </c>
      <c r="C591" t="s">
        <v>9</v>
      </c>
      <c r="D591" t="s">
        <v>30</v>
      </c>
      <c r="E591">
        <v>0</v>
      </c>
    </row>
    <row r="592" spans="1:5" hidden="1" x14ac:dyDescent="0.2">
      <c r="A592" t="s">
        <v>53</v>
      </c>
      <c r="B592" t="s">
        <v>6</v>
      </c>
      <c r="C592" t="s">
        <v>10</v>
      </c>
      <c r="D592" t="s">
        <v>30</v>
      </c>
      <c r="E592">
        <v>0</v>
      </c>
    </row>
    <row r="593" spans="1:5" hidden="1" x14ac:dyDescent="0.2">
      <c r="A593" t="s">
        <v>53</v>
      </c>
      <c r="B593" t="s">
        <v>6</v>
      </c>
      <c r="C593" t="s">
        <v>83</v>
      </c>
      <c r="D593" t="s">
        <v>30</v>
      </c>
      <c r="E593">
        <v>0</v>
      </c>
    </row>
    <row r="594" spans="1:5" hidden="1" x14ac:dyDescent="0.2">
      <c r="A594" t="s">
        <v>53</v>
      </c>
      <c r="B594" t="s">
        <v>6</v>
      </c>
      <c r="C594" t="s">
        <v>11</v>
      </c>
      <c r="D594" t="s">
        <v>30</v>
      </c>
      <c r="E594">
        <v>0</v>
      </c>
    </row>
    <row r="595" spans="1:5" hidden="1" x14ac:dyDescent="0.2">
      <c r="A595" t="s">
        <v>53</v>
      </c>
      <c r="B595" t="s">
        <v>6</v>
      </c>
      <c r="C595" t="s">
        <v>12</v>
      </c>
      <c r="D595" t="s">
        <v>30</v>
      </c>
      <c r="E595">
        <v>0</v>
      </c>
    </row>
    <row r="596" spans="1:5" hidden="1" x14ac:dyDescent="0.2">
      <c r="A596" t="s">
        <v>53</v>
      </c>
      <c r="B596" t="s">
        <v>6</v>
      </c>
      <c r="C596" t="s">
        <v>7</v>
      </c>
      <c r="D596" t="s">
        <v>31</v>
      </c>
      <c r="E596">
        <v>0</v>
      </c>
    </row>
    <row r="597" spans="1:5" hidden="1" x14ac:dyDescent="0.2">
      <c r="A597" t="s">
        <v>53</v>
      </c>
      <c r="B597" t="s">
        <v>6</v>
      </c>
      <c r="C597" t="s">
        <v>9</v>
      </c>
      <c r="D597" t="s">
        <v>31</v>
      </c>
      <c r="E597">
        <v>0</v>
      </c>
    </row>
    <row r="598" spans="1:5" hidden="1" x14ac:dyDescent="0.2">
      <c r="A598" t="s">
        <v>53</v>
      </c>
      <c r="B598" t="s">
        <v>6</v>
      </c>
      <c r="C598" t="s">
        <v>10</v>
      </c>
      <c r="D598" t="s">
        <v>31</v>
      </c>
      <c r="E598">
        <v>0</v>
      </c>
    </row>
    <row r="599" spans="1:5" hidden="1" x14ac:dyDescent="0.2">
      <c r="A599" t="s">
        <v>53</v>
      </c>
      <c r="B599" t="s">
        <v>6</v>
      </c>
      <c r="C599" t="s">
        <v>83</v>
      </c>
      <c r="D599" t="s">
        <v>31</v>
      </c>
      <c r="E599">
        <v>0</v>
      </c>
    </row>
    <row r="600" spans="1:5" hidden="1" x14ac:dyDescent="0.2">
      <c r="A600" t="s">
        <v>53</v>
      </c>
      <c r="B600" t="s">
        <v>6</v>
      </c>
      <c r="C600" t="s">
        <v>11</v>
      </c>
      <c r="D600" t="s">
        <v>31</v>
      </c>
      <c r="E600">
        <v>0</v>
      </c>
    </row>
    <row r="601" spans="1:5" hidden="1" x14ac:dyDescent="0.2">
      <c r="A601" t="s">
        <v>53</v>
      </c>
      <c r="B601" t="s">
        <v>6</v>
      </c>
      <c r="C601" t="s">
        <v>12</v>
      </c>
      <c r="D601" t="s">
        <v>31</v>
      </c>
      <c r="E601">
        <v>0</v>
      </c>
    </row>
    <row r="602" spans="1:5" hidden="1" x14ac:dyDescent="0.2">
      <c r="A602" t="s">
        <v>53</v>
      </c>
      <c r="B602" t="s">
        <v>32</v>
      </c>
      <c r="C602" t="s">
        <v>33</v>
      </c>
      <c r="D602" t="s">
        <v>8</v>
      </c>
      <c r="E602">
        <v>0.15625</v>
      </c>
    </row>
    <row r="603" spans="1:5" hidden="1" x14ac:dyDescent="0.2">
      <c r="A603" t="s">
        <v>53</v>
      </c>
      <c r="B603" t="s">
        <v>32</v>
      </c>
      <c r="C603" t="s">
        <v>34</v>
      </c>
      <c r="D603" t="s">
        <v>8</v>
      </c>
      <c r="E603">
        <v>0.159574468</v>
      </c>
    </row>
    <row r="604" spans="1:5" hidden="1" x14ac:dyDescent="0.2">
      <c r="A604" t="s">
        <v>53</v>
      </c>
      <c r="B604" t="s">
        <v>32</v>
      </c>
      <c r="C604" t="s">
        <v>35</v>
      </c>
      <c r="D604" t="s">
        <v>8</v>
      </c>
      <c r="E604">
        <v>0.12686567200000001</v>
      </c>
    </row>
    <row r="605" spans="1:5" hidden="1" x14ac:dyDescent="0.2">
      <c r="A605" t="s">
        <v>53</v>
      </c>
      <c r="B605" t="s">
        <v>32</v>
      </c>
      <c r="C605" t="s">
        <v>36</v>
      </c>
      <c r="D605" t="s">
        <v>8</v>
      </c>
      <c r="E605">
        <v>0.13513513499999999</v>
      </c>
    </row>
    <row r="606" spans="1:5" hidden="1" x14ac:dyDescent="0.2">
      <c r="A606" t="s">
        <v>53</v>
      </c>
      <c r="B606" t="s">
        <v>32</v>
      </c>
      <c r="C606" t="s">
        <v>37</v>
      </c>
      <c r="D606" t="s">
        <v>8</v>
      </c>
      <c r="E606">
        <v>0.23870967700000001</v>
      </c>
    </row>
    <row r="607" spans="1:5" hidden="1" x14ac:dyDescent="0.2">
      <c r="A607" t="s">
        <v>53</v>
      </c>
      <c r="B607" t="s">
        <v>32</v>
      </c>
      <c r="C607" t="s">
        <v>38</v>
      </c>
      <c r="D607" t="s">
        <v>8</v>
      </c>
      <c r="E607">
        <v>0.29333333299999997</v>
      </c>
    </row>
    <row r="608" spans="1:5" hidden="1" x14ac:dyDescent="0.2">
      <c r="A608" t="s">
        <v>53</v>
      </c>
      <c r="B608" t="s">
        <v>32</v>
      </c>
      <c r="C608" t="s">
        <v>39</v>
      </c>
      <c r="D608" t="s">
        <v>8</v>
      </c>
      <c r="E608">
        <v>0.17241379300000001</v>
      </c>
    </row>
    <row r="609" spans="1:5" hidden="1" x14ac:dyDescent="0.2">
      <c r="A609" t="s">
        <v>53</v>
      </c>
      <c r="B609" t="s">
        <v>32</v>
      </c>
      <c r="C609" t="s">
        <v>50</v>
      </c>
      <c r="D609" t="s">
        <v>8</v>
      </c>
      <c r="E609">
        <v>0.233333333</v>
      </c>
    </row>
    <row r="610" spans="1:5" hidden="1" x14ac:dyDescent="0.2">
      <c r="A610" t="s">
        <v>53</v>
      </c>
      <c r="B610" t="s">
        <v>32</v>
      </c>
      <c r="C610" t="s">
        <v>33</v>
      </c>
      <c r="D610" t="s">
        <v>13</v>
      </c>
      <c r="E610">
        <v>4.6875E-2</v>
      </c>
    </row>
    <row r="611" spans="1:5" hidden="1" x14ac:dyDescent="0.2">
      <c r="A611" t="s">
        <v>53</v>
      </c>
      <c r="B611" t="s">
        <v>32</v>
      </c>
      <c r="C611" t="s">
        <v>34</v>
      </c>
      <c r="D611" t="s">
        <v>13</v>
      </c>
      <c r="E611">
        <v>0.14893617000000001</v>
      </c>
    </row>
    <row r="612" spans="1:5" hidden="1" x14ac:dyDescent="0.2">
      <c r="A612" t="s">
        <v>53</v>
      </c>
      <c r="B612" t="s">
        <v>32</v>
      </c>
      <c r="C612" t="s">
        <v>35</v>
      </c>
      <c r="D612" t="s">
        <v>13</v>
      </c>
      <c r="E612">
        <v>2.9850746000000001E-2</v>
      </c>
    </row>
    <row r="613" spans="1:5" hidden="1" x14ac:dyDescent="0.2">
      <c r="A613" t="s">
        <v>53</v>
      </c>
      <c r="B613" t="s">
        <v>32</v>
      </c>
      <c r="C613" t="s">
        <v>36</v>
      </c>
      <c r="D613" t="s">
        <v>13</v>
      </c>
      <c r="E613">
        <v>5.4054053999999997E-2</v>
      </c>
    </row>
    <row r="614" spans="1:5" hidden="1" x14ac:dyDescent="0.2">
      <c r="A614" t="s">
        <v>53</v>
      </c>
      <c r="B614" t="s">
        <v>32</v>
      </c>
      <c r="C614" t="s">
        <v>37</v>
      </c>
      <c r="D614" t="s">
        <v>13</v>
      </c>
      <c r="E614">
        <v>7.0967742E-2</v>
      </c>
    </row>
    <row r="615" spans="1:5" hidden="1" x14ac:dyDescent="0.2">
      <c r="A615" t="s">
        <v>53</v>
      </c>
      <c r="B615" t="s">
        <v>32</v>
      </c>
      <c r="C615" t="s">
        <v>38</v>
      </c>
      <c r="D615" t="s">
        <v>13</v>
      </c>
      <c r="E615">
        <v>0.146666667</v>
      </c>
    </row>
    <row r="616" spans="1:5" hidden="1" x14ac:dyDescent="0.2">
      <c r="A616" t="s">
        <v>53</v>
      </c>
      <c r="B616" t="s">
        <v>32</v>
      </c>
      <c r="C616" t="s">
        <v>39</v>
      </c>
      <c r="D616" t="s">
        <v>13</v>
      </c>
      <c r="E616">
        <v>4.8275862000000003E-2</v>
      </c>
    </row>
    <row r="617" spans="1:5" hidden="1" x14ac:dyDescent="0.2">
      <c r="A617" t="s">
        <v>53</v>
      </c>
      <c r="B617" t="s">
        <v>32</v>
      </c>
      <c r="C617" t="s">
        <v>50</v>
      </c>
      <c r="D617" t="s">
        <v>13</v>
      </c>
      <c r="E617">
        <v>0.1</v>
      </c>
    </row>
    <row r="618" spans="1:5" hidden="1" x14ac:dyDescent="0.2">
      <c r="A618" t="s">
        <v>53</v>
      </c>
      <c r="B618" t="s">
        <v>32</v>
      </c>
      <c r="C618" t="s">
        <v>33</v>
      </c>
      <c r="D618" t="s">
        <v>14</v>
      </c>
      <c r="E618">
        <v>0.125</v>
      </c>
    </row>
    <row r="619" spans="1:5" hidden="1" x14ac:dyDescent="0.2">
      <c r="A619" t="s">
        <v>53</v>
      </c>
      <c r="B619" t="s">
        <v>32</v>
      </c>
      <c r="C619" t="s">
        <v>34</v>
      </c>
      <c r="D619" t="s">
        <v>14</v>
      </c>
      <c r="E619">
        <v>0.14893617000000001</v>
      </c>
    </row>
    <row r="620" spans="1:5" hidden="1" x14ac:dyDescent="0.2">
      <c r="A620" t="s">
        <v>53</v>
      </c>
      <c r="B620" t="s">
        <v>32</v>
      </c>
      <c r="C620" t="s">
        <v>35</v>
      </c>
      <c r="D620" t="s">
        <v>14</v>
      </c>
      <c r="E620">
        <v>0.12686567200000001</v>
      </c>
    </row>
    <row r="621" spans="1:5" hidden="1" x14ac:dyDescent="0.2">
      <c r="A621" t="s">
        <v>53</v>
      </c>
      <c r="B621" t="s">
        <v>32</v>
      </c>
      <c r="C621" t="s">
        <v>36</v>
      </c>
      <c r="D621" t="s">
        <v>14</v>
      </c>
      <c r="E621">
        <v>0.13513513499999999</v>
      </c>
    </row>
    <row r="622" spans="1:5" hidden="1" x14ac:dyDescent="0.2">
      <c r="A622" t="s">
        <v>53</v>
      </c>
      <c r="B622" t="s">
        <v>32</v>
      </c>
      <c r="C622" t="s">
        <v>37</v>
      </c>
      <c r="D622" t="s">
        <v>14</v>
      </c>
      <c r="E622">
        <v>0.23870967700000001</v>
      </c>
    </row>
    <row r="623" spans="1:5" hidden="1" x14ac:dyDescent="0.2">
      <c r="A623" t="s">
        <v>53</v>
      </c>
      <c r="B623" t="s">
        <v>32</v>
      </c>
      <c r="C623" t="s">
        <v>38</v>
      </c>
      <c r="D623" t="s">
        <v>14</v>
      </c>
      <c r="E623">
        <v>0.29333333299999997</v>
      </c>
    </row>
    <row r="624" spans="1:5" hidden="1" x14ac:dyDescent="0.2">
      <c r="A624" t="s">
        <v>53</v>
      </c>
      <c r="B624" t="s">
        <v>32</v>
      </c>
      <c r="C624" t="s">
        <v>39</v>
      </c>
      <c r="D624" t="s">
        <v>14</v>
      </c>
      <c r="E624">
        <v>0.17241379300000001</v>
      </c>
    </row>
    <row r="625" spans="1:5" hidden="1" x14ac:dyDescent="0.2">
      <c r="A625" t="s">
        <v>53</v>
      </c>
      <c r="B625" t="s">
        <v>32</v>
      </c>
      <c r="C625" t="s">
        <v>50</v>
      </c>
      <c r="D625" t="s">
        <v>14</v>
      </c>
      <c r="E625">
        <v>0.233333333</v>
      </c>
    </row>
    <row r="626" spans="1:5" hidden="1" x14ac:dyDescent="0.2">
      <c r="A626" t="s">
        <v>53</v>
      </c>
      <c r="B626" t="s">
        <v>32</v>
      </c>
      <c r="C626" t="s">
        <v>33</v>
      </c>
      <c r="D626" t="s">
        <v>15</v>
      </c>
      <c r="E626">
        <v>0</v>
      </c>
    </row>
    <row r="627" spans="1:5" hidden="1" x14ac:dyDescent="0.2">
      <c r="A627" t="s">
        <v>53</v>
      </c>
      <c r="B627" t="s">
        <v>32</v>
      </c>
      <c r="C627" t="s">
        <v>34</v>
      </c>
      <c r="D627" t="s">
        <v>15</v>
      </c>
      <c r="E627">
        <v>0</v>
      </c>
    </row>
    <row r="628" spans="1:5" hidden="1" x14ac:dyDescent="0.2">
      <c r="A628" t="s">
        <v>53</v>
      </c>
      <c r="B628" t="s">
        <v>32</v>
      </c>
      <c r="C628" t="s">
        <v>35</v>
      </c>
      <c r="D628" t="s">
        <v>15</v>
      </c>
      <c r="E628">
        <v>1</v>
      </c>
    </row>
    <row r="629" spans="1:5" hidden="1" x14ac:dyDescent="0.2">
      <c r="A629" t="s">
        <v>53</v>
      </c>
      <c r="B629" t="s">
        <v>32</v>
      </c>
      <c r="C629" t="s">
        <v>36</v>
      </c>
      <c r="D629" t="s">
        <v>15</v>
      </c>
      <c r="E629">
        <v>0</v>
      </c>
    </row>
    <row r="630" spans="1:5" hidden="1" x14ac:dyDescent="0.2">
      <c r="A630" t="s">
        <v>53</v>
      </c>
      <c r="B630" t="s">
        <v>32</v>
      </c>
      <c r="C630" t="s">
        <v>37</v>
      </c>
      <c r="D630" t="s">
        <v>15</v>
      </c>
      <c r="E630">
        <v>0</v>
      </c>
    </row>
    <row r="631" spans="1:5" hidden="1" x14ac:dyDescent="0.2">
      <c r="A631" t="s">
        <v>53</v>
      </c>
      <c r="B631" t="s">
        <v>32</v>
      </c>
      <c r="C631" t="s">
        <v>38</v>
      </c>
      <c r="D631" t="s">
        <v>15</v>
      </c>
      <c r="E631">
        <v>0</v>
      </c>
    </row>
    <row r="632" spans="1:5" hidden="1" x14ac:dyDescent="0.2">
      <c r="A632" t="s">
        <v>53</v>
      </c>
      <c r="B632" t="s">
        <v>32</v>
      </c>
      <c r="C632" t="s">
        <v>39</v>
      </c>
      <c r="D632" t="s">
        <v>15</v>
      </c>
      <c r="E632">
        <v>0</v>
      </c>
    </row>
    <row r="633" spans="1:5" hidden="1" x14ac:dyDescent="0.2">
      <c r="A633" t="s">
        <v>53</v>
      </c>
      <c r="B633" t="s">
        <v>32</v>
      </c>
      <c r="C633" t="s">
        <v>50</v>
      </c>
      <c r="D633" t="s">
        <v>15</v>
      </c>
      <c r="E633">
        <v>0.28333333300000002</v>
      </c>
    </row>
    <row r="634" spans="1:5" hidden="1" x14ac:dyDescent="0.2">
      <c r="A634" t="s">
        <v>53</v>
      </c>
      <c r="B634" t="s">
        <v>32</v>
      </c>
      <c r="C634" t="s">
        <v>33</v>
      </c>
      <c r="D634" t="s">
        <v>16</v>
      </c>
      <c r="E634">
        <v>0.9609375</v>
      </c>
    </row>
    <row r="635" spans="1:5" hidden="1" x14ac:dyDescent="0.2">
      <c r="A635" t="s">
        <v>53</v>
      </c>
      <c r="B635" t="s">
        <v>32</v>
      </c>
      <c r="C635" t="s">
        <v>34</v>
      </c>
      <c r="D635" t="s">
        <v>16</v>
      </c>
      <c r="E635">
        <v>1</v>
      </c>
    </row>
    <row r="636" spans="1:5" hidden="1" x14ac:dyDescent="0.2">
      <c r="A636" t="s">
        <v>53</v>
      </c>
      <c r="B636" t="s">
        <v>32</v>
      </c>
      <c r="C636" t="s">
        <v>35</v>
      </c>
      <c r="D636" t="s">
        <v>16</v>
      </c>
      <c r="E636">
        <v>0.98507462700000004</v>
      </c>
    </row>
    <row r="637" spans="1:5" hidden="1" x14ac:dyDescent="0.2">
      <c r="A637" t="s">
        <v>53</v>
      </c>
      <c r="B637" t="s">
        <v>32</v>
      </c>
      <c r="C637" t="s">
        <v>36</v>
      </c>
      <c r="D637" t="s">
        <v>16</v>
      </c>
      <c r="E637">
        <v>0.96621621599999996</v>
      </c>
    </row>
    <row r="638" spans="1:5" hidden="1" x14ac:dyDescent="0.2">
      <c r="A638" t="s">
        <v>53</v>
      </c>
      <c r="B638" t="s">
        <v>32</v>
      </c>
      <c r="C638" t="s">
        <v>37</v>
      </c>
      <c r="D638" t="s">
        <v>16</v>
      </c>
      <c r="E638">
        <v>1</v>
      </c>
    </row>
    <row r="639" spans="1:5" hidden="1" x14ac:dyDescent="0.2">
      <c r="A639" t="s">
        <v>53</v>
      </c>
      <c r="B639" t="s">
        <v>32</v>
      </c>
      <c r="C639" t="s">
        <v>38</v>
      </c>
      <c r="D639" t="s">
        <v>16</v>
      </c>
      <c r="E639">
        <v>0.90666666699999998</v>
      </c>
    </row>
    <row r="640" spans="1:5" hidden="1" x14ac:dyDescent="0.2">
      <c r="A640" t="s">
        <v>53</v>
      </c>
      <c r="B640" t="s">
        <v>32</v>
      </c>
      <c r="C640" t="s">
        <v>39</v>
      </c>
      <c r="D640" t="s">
        <v>16</v>
      </c>
      <c r="E640">
        <v>0.96551724100000003</v>
      </c>
    </row>
    <row r="641" spans="1:5" hidden="1" x14ac:dyDescent="0.2">
      <c r="A641" t="s">
        <v>53</v>
      </c>
      <c r="B641" t="s">
        <v>32</v>
      </c>
      <c r="C641" t="s">
        <v>50</v>
      </c>
      <c r="D641" t="s">
        <v>16</v>
      </c>
      <c r="E641">
        <v>0.53333333299999997</v>
      </c>
    </row>
    <row r="642" spans="1:5" hidden="1" x14ac:dyDescent="0.2">
      <c r="A642" t="s">
        <v>53</v>
      </c>
      <c r="B642" t="s">
        <v>32</v>
      </c>
      <c r="C642" t="s">
        <v>33</v>
      </c>
      <c r="D642" t="s">
        <v>17</v>
      </c>
      <c r="E642">
        <v>0.8828125</v>
      </c>
    </row>
    <row r="643" spans="1:5" hidden="1" x14ac:dyDescent="0.2">
      <c r="A643" t="s">
        <v>53</v>
      </c>
      <c r="B643" t="s">
        <v>32</v>
      </c>
      <c r="C643" t="s">
        <v>34</v>
      </c>
      <c r="D643" t="s">
        <v>17</v>
      </c>
      <c r="E643">
        <v>0.84042553200000003</v>
      </c>
    </row>
    <row r="644" spans="1:5" hidden="1" x14ac:dyDescent="0.2">
      <c r="A644" t="s">
        <v>53</v>
      </c>
      <c r="B644" t="s">
        <v>32</v>
      </c>
      <c r="C644" t="s">
        <v>35</v>
      </c>
      <c r="D644" t="s">
        <v>17</v>
      </c>
      <c r="E644">
        <v>0.955223881</v>
      </c>
    </row>
    <row r="645" spans="1:5" hidden="1" x14ac:dyDescent="0.2">
      <c r="A645" t="s">
        <v>53</v>
      </c>
      <c r="B645" t="s">
        <v>32</v>
      </c>
      <c r="C645" t="s">
        <v>36</v>
      </c>
      <c r="D645" t="s">
        <v>17</v>
      </c>
      <c r="E645">
        <v>0.912162162</v>
      </c>
    </row>
    <row r="646" spans="1:5" hidden="1" x14ac:dyDescent="0.2">
      <c r="A646" t="s">
        <v>53</v>
      </c>
      <c r="B646" t="s">
        <v>32</v>
      </c>
      <c r="C646" t="s">
        <v>37</v>
      </c>
      <c r="D646" t="s">
        <v>17</v>
      </c>
      <c r="E646">
        <v>0.929032258</v>
      </c>
    </row>
    <row r="647" spans="1:5" hidden="1" x14ac:dyDescent="0.2">
      <c r="A647" t="s">
        <v>53</v>
      </c>
      <c r="B647" t="s">
        <v>32</v>
      </c>
      <c r="C647" t="s">
        <v>38</v>
      </c>
      <c r="D647" t="s">
        <v>17</v>
      </c>
      <c r="E647">
        <v>0.76</v>
      </c>
    </row>
    <row r="648" spans="1:5" hidden="1" x14ac:dyDescent="0.2">
      <c r="A648" t="s">
        <v>53</v>
      </c>
      <c r="B648" t="s">
        <v>32</v>
      </c>
      <c r="C648" t="s">
        <v>39</v>
      </c>
      <c r="D648" t="s">
        <v>17</v>
      </c>
      <c r="E648">
        <v>0.91724137900000002</v>
      </c>
    </row>
    <row r="649" spans="1:5" hidden="1" x14ac:dyDescent="0.2">
      <c r="A649" t="s">
        <v>53</v>
      </c>
      <c r="B649" t="s">
        <v>32</v>
      </c>
      <c r="C649" t="s">
        <v>50</v>
      </c>
      <c r="D649" t="s">
        <v>17</v>
      </c>
      <c r="E649">
        <v>0.43333333299999999</v>
      </c>
    </row>
    <row r="650" spans="1:5" hidden="1" x14ac:dyDescent="0.2">
      <c r="A650" t="s">
        <v>53</v>
      </c>
      <c r="B650" t="s">
        <v>32</v>
      </c>
      <c r="C650" t="s">
        <v>33</v>
      </c>
      <c r="D650" t="s">
        <v>18</v>
      </c>
      <c r="E650">
        <v>0.64500000000000002</v>
      </c>
    </row>
    <row r="651" spans="1:5" hidden="1" x14ac:dyDescent="0.2">
      <c r="A651" t="s">
        <v>53</v>
      </c>
      <c r="B651" t="s">
        <v>32</v>
      </c>
      <c r="C651" t="s">
        <v>34</v>
      </c>
      <c r="D651" t="s">
        <v>18</v>
      </c>
      <c r="E651">
        <v>0.78688524599999998</v>
      </c>
    </row>
    <row r="652" spans="1:5" hidden="1" x14ac:dyDescent="0.2">
      <c r="A652" t="s">
        <v>53</v>
      </c>
      <c r="B652" t="s">
        <v>32</v>
      </c>
      <c r="C652" t="s">
        <v>35</v>
      </c>
      <c r="D652" t="s">
        <v>18</v>
      </c>
      <c r="E652">
        <v>0.69651741300000003</v>
      </c>
    </row>
    <row r="653" spans="1:5" hidden="1" x14ac:dyDescent="0.2">
      <c r="A653" t="s">
        <v>53</v>
      </c>
      <c r="B653" t="s">
        <v>32</v>
      </c>
      <c r="C653" t="s">
        <v>36</v>
      </c>
      <c r="D653" t="s">
        <v>18</v>
      </c>
      <c r="E653">
        <v>0.55000000000000004</v>
      </c>
    </row>
    <row r="654" spans="1:5" hidden="1" x14ac:dyDescent="0.2">
      <c r="A654" t="s">
        <v>53</v>
      </c>
      <c r="B654" t="s">
        <v>32</v>
      </c>
      <c r="C654" t="s">
        <v>37</v>
      </c>
      <c r="D654" t="s">
        <v>18</v>
      </c>
      <c r="E654">
        <v>0.80829015500000001</v>
      </c>
    </row>
    <row r="655" spans="1:5" hidden="1" x14ac:dyDescent="0.2">
      <c r="A655" t="s">
        <v>53</v>
      </c>
      <c r="B655" t="s">
        <v>32</v>
      </c>
      <c r="C655" t="s">
        <v>38</v>
      </c>
      <c r="D655" t="s">
        <v>18</v>
      </c>
      <c r="E655">
        <v>0.617777778</v>
      </c>
    </row>
    <row r="656" spans="1:5" hidden="1" x14ac:dyDescent="0.2">
      <c r="A656" t="s">
        <v>53</v>
      </c>
      <c r="B656" t="s">
        <v>32</v>
      </c>
      <c r="C656" t="s">
        <v>39</v>
      </c>
      <c r="D656" t="s">
        <v>18</v>
      </c>
      <c r="E656">
        <v>0.63500000000000001</v>
      </c>
    </row>
    <row r="657" spans="1:5" hidden="1" x14ac:dyDescent="0.2">
      <c r="A657" t="s">
        <v>53</v>
      </c>
      <c r="B657" t="s">
        <v>32</v>
      </c>
      <c r="C657" t="s">
        <v>50</v>
      </c>
      <c r="D657" t="s">
        <v>18</v>
      </c>
      <c r="E657">
        <v>0.3671875</v>
      </c>
    </row>
    <row r="658" spans="1:5" hidden="1" x14ac:dyDescent="0.2">
      <c r="A658" t="s">
        <v>53</v>
      </c>
      <c r="B658" t="s">
        <v>32</v>
      </c>
      <c r="C658" t="s">
        <v>33</v>
      </c>
      <c r="D658" t="s">
        <v>19</v>
      </c>
      <c r="E658">
        <v>40</v>
      </c>
    </row>
    <row r="659" spans="1:5" hidden="1" x14ac:dyDescent="0.2">
      <c r="A659" t="s">
        <v>53</v>
      </c>
      <c r="B659" t="s">
        <v>32</v>
      </c>
      <c r="C659" t="s">
        <v>34</v>
      </c>
      <c r="D659" t="s">
        <v>19</v>
      </c>
      <c r="E659">
        <v>40.666666667000001</v>
      </c>
    </row>
    <row r="660" spans="1:5" hidden="1" x14ac:dyDescent="0.2">
      <c r="A660" t="s">
        <v>53</v>
      </c>
      <c r="B660" t="s">
        <v>32</v>
      </c>
      <c r="C660" t="s">
        <v>35</v>
      </c>
      <c r="D660" t="s">
        <v>19</v>
      </c>
      <c r="E660">
        <v>40.200000000000003</v>
      </c>
    </row>
    <row r="661" spans="1:5" hidden="1" x14ac:dyDescent="0.2">
      <c r="A661" t="s">
        <v>53</v>
      </c>
      <c r="B661" t="s">
        <v>32</v>
      </c>
      <c r="C661" t="s">
        <v>36</v>
      </c>
      <c r="D661" t="s">
        <v>19</v>
      </c>
      <c r="E661">
        <v>40</v>
      </c>
    </row>
    <row r="662" spans="1:5" hidden="1" x14ac:dyDescent="0.2">
      <c r="A662" t="s">
        <v>53</v>
      </c>
      <c r="B662" t="s">
        <v>32</v>
      </c>
      <c r="C662" t="s">
        <v>37</v>
      </c>
      <c r="D662" t="s">
        <v>19</v>
      </c>
      <c r="E662">
        <v>38.6</v>
      </c>
    </row>
    <row r="663" spans="1:5" hidden="1" x14ac:dyDescent="0.2">
      <c r="A663" t="s">
        <v>53</v>
      </c>
      <c r="B663" t="s">
        <v>32</v>
      </c>
      <c r="C663" t="s">
        <v>38</v>
      </c>
      <c r="D663" t="s">
        <v>19</v>
      </c>
      <c r="E663">
        <v>45</v>
      </c>
    </row>
    <row r="664" spans="1:5" hidden="1" x14ac:dyDescent="0.2">
      <c r="A664" t="s">
        <v>53</v>
      </c>
      <c r="B664" t="s">
        <v>32</v>
      </c>
      <c r="C664" t="s">
        <v>39</v>
      </c>
      <c r="D664" t="s">
        <v>19</v>
      </c>
      <c r="E664">
        <v>40</v>
      </c>
    </row>
    <row r="665" spans="1:5" hidden="1" x14ac:dyDescent="0.2">
      <c r="A665" t="s">
        <v>53</v>
      </c>
      <c r="B665" t="s">
        <v>32</v>
      </c>
      <c r="C665" t="s">
        <v>50</v>
      </c>
      <c r="D665" t="s">
        <v>19</v>
      </c>
      <c r="E665">
        <v>25.6</v>
      </c>
    </row>
    <row r="666" spans="1:5" hidden="1" x14ac:dyDescent="0.2">
      <c r="A666" t="s">
        <v>53</v>
      </c>
      <c r="B666" t="s">
        <v>32</v>
      </c>
      <c r="C666" t="s">
        <v>33</v>
      </c>
      <c r="D666" t="s">
        <v>20</v>
      </c>
      <c r="E666">
        <v>2.75</v>
      </c>
    </row>
    <row r="667" spans="1:5" hidden="1" x14ac:dyDescent="0.2">
      <c r="A667" t="s">
        <v>53</v>
      </c>
      <c r="B667" t="s">
        <v>32</v>
      </c>
      <c r="C667" t="s">
        <v>34</v>
      </c>
      <c r="D667" t="s">
        <v>20</v>
      </c>
      <c r="E667">
        <v>3.8666666670000001</v>
      </c>
    </row>
    <row r="668" spans="1:5" hidden="1" x14ac:dyDescent="0.2">
      <c r="A668" t="s">
        <v>53</v>
      </c>
      <c r="B668" t="s">
        <v>32</v>
      </c>
      <c r="C668" t="s">
        <v>35</v>
      </c>
      <c r="D668" t="s">
        <v>20</v>
      </c>
      <c r="E668">
        <v>5.6470588240000001</v>
      </c>
    </row>
    <row r="669" spans="1:5" hidden="1" x14ac:dyDescent="0.2">
      <c r="A669" t="s">
        <v>53</v>
      </c>
      <c r="B669" t="s">
        <v>32</v>
      </c>
      <c r="C669" t="s">
        <v>36</v>
      </c>
      <c r="D669" t="s">
        <v>20</v>
      </c>
      <c r="E669">
        <v>10.75</v>
      </c>
    </row>
    <row r="670" spans="1:5" hidden="1" x14ac:dyDescent="0.2">
      <c r="A670" t="s">
        <v>53</v>
      </c>
      <c r="B670" t="s">
        <v>32</v>
      </c>
      <c r="C670" t="s">
        <v>37</v>
      </c>
      <c r="D670" t="s">
        <v>20</v>
      </c>
      <c r="E670">
        <v>6.2702702700000001</v>
      </c>
    </row>
    <row r="671" spans="1:5" hidden="1" x14ac:dyDescent="0.2">
      <c r="A671" t="s">
        <v>53</v>
      </c>
      <c r="B671" t="s">
        <v>32</v>
      </c>
      <c r="C671" t="s">
        <v>38</v>
      </c>
      <c r="D671" t="s">
        <v>20</v>
      </c>
      <c r="E671">
        <v>9.4090909089999997</v>
      </c>
    </row>
    <row r="672" spans="1:5" hidden="1" x14ac:dyDescent="0.2">
      <c r="A672" t="s">
        <v>53</v>
      </c>
      <c r="B672" t="s">
        <v>32</v>
      </c>
      <c r="C672" t="s">
        <v>39</v>
      </c>
      <c r="D672" t="s">
        <v>20</v>
      </c>
      <c r="E672">
        <v>6.68</v>
      </c>
    </row>
    <row r="673" spans="1:5" hidden="1" x14ac:dyDescent="0.2">
      <c r="A673" t="s">
        <v>53</v>
      </c>
      <c r="B673" t="s">
        <v>32</v>
      </c>
      <c r="C673" t="s">
        <v>50</v>
      </c>
      <c r="D673" t="s">
        <v>20</v>
      </c>
      <c r="E673">
        <v>5.5</v>
      </c>
    </row>
    <row r="674" spans="1:5" hidden="1" x14ac:dyDescent="0.2">
      <c r="A674" t="s">
        <v>53</v>
      </c>
      <c r="B674" t="s">
        <v>32</v>
      </c>
      <c r="C674" t="s">
        <v>33</v>
      </c>
      <c r="D674" t="s">
        <v>21</v>
      </c>
      <c r="E674">
        <v>55</v>
      </c>
    </row>
    <row r="675" spans="1:5" hidden="1" x14ac:dyDescent="0.2">
      <c r="A675" t="s">
        <v>53</v>
      </c>
      <c r="B675" t="s">
        <v>32</v>
      </c>
      <c r="C675" t="s">
        <v>34</v>
      </c>
      <c r="D675" t="s">
        <v>21</v>
      </c>
      <c r="E675">
        <v>58</v>
      </c>
    </row>
    <row r="676" spans="1:5" hidden="1" x14ac:dyDescent="0.2">
      <c r="A676" t="s">
        <v>53</v>
      </c>
      <c r="B676" t="s">
        <v>32</v>
      </c>
      <c r="C676" t="s">
        <v>35</v>
      </c>
      <c r="D676" t="s">
        <v>21</v>
      </c>
      <c r="E676">
        <v>96</v>
      </c>
    </row>
    <row r="677" spans="1:5" hidden="1" x14ac:dyDescent="0.2">
      <c r="A677" t="s">
        <v>53</v>
      </c>
      <c r="B677" t="s">
        <v>32</v>
      </c>
      <c r="C677" t="s">
        <v>36</v>
      </c>
      <c r="D677" t="s">
        <v>21</v>
      </c>
      <c r="E677">
        <v>215</v>
      </c>
    </row>
    <row r="678" spans="1:5" hidden="1" x14ac:dyDescent="0.2">
      <c r="A678" t="s">
        <v>53</v>
      </c>
      <c r="B678" t="s">
        <v>32</v>
      </c>
      <c r="C678" t="s">
        <v>37</v>
      </c>
      <c r="D678" t="s">
        <v>21</v>
      </c>
      <c r="E678">
        <v>232</v>
      </c>
    </row>
    <row r="679" spans="1:5" hidden="1" x14ac:dyDescent="0.2">
      <c r="A679" t="s">
        <v>53</v>
      </c>
      <c r="B679" t="s">
        <v>32</v>
      </c>
      <c r="C679" t="s">
        <v>38</v>
      </c>
      <c r="D679" t="s">
        <v>21</v>
      </c>
      <c r="E679">
        <v>414</v>
      </c>
    </row>
    <row r="680" spans="1:5" hidden="1" x14ac:dyDescent="0.2">
      <c r="A680" t="s">
        <v>53</v>
      </c>
      <c r="B680" t="s">
        <v>32</v>
      </c>
      <c r="C680" t="s">
        <v>39</v>
      </c>
      <c r="D680" t="s">
        <v>21</v>
      </c>
      <c r="E680">
        <v>167</v>
      </c>
    </row>
    <row r="681" spans="1:5" hidden="1" x14ac:dyDescent="0.2">
      <c r="A681" t="s">
        <v>53</v>
      </c>
      <c r="B681" t="s">
        <v>32</v>
      </c>
      <c r="C681" t="s">
        <v>50</v>
      </c>
      <c r="D681" t="s">
        <v>21</v>
      </c>
      <c r="E681">
        <v>77</v>
      </c>
    </row>
    <row r="682" spans="1:5" hidden="1" x14ac:dyDescent="0.2">
      <c r="A682" t="s">
        <v>53</v>
      </c>
      <c r="B682" t="s">
        <v>32</v>
      </c>
      <c r="C682" t="s">
        <v>33</v>
      </c>
      <c r="D682" t="s">
        <v>22</v>
      </c>
      <c r="E682">
        <v>25.6</v>
      </c>
    </row>
    <row r="683" spans="1:5" hidden="1" x14ac:dyDescent="0.2">
      <c r="A683" t="s">
        <v>53</v>
      </c>
      <c r="B683" t="s">
        <v>32</v>
      </c>
      <c r="C683" t="s">
        <v>34</v>
      </c>
      <c r="D683" t="s">
        <v>22</v>
      </c>
      <c r="E683">
        <v>31.333333332999999</v>
      </c>
    </row>
    <row r="684" spans="1:5" hidden="1" x14ac:dyDescent="0.2">
      <c r="A684" t="s">
        <v>53</v>
      </c>
      <c r="B684" t="s">
        <v>32</v>
      </c>
      <c r="C684" t="s">
        <v>35</v>
      </c>
      <c r="D684" t="s">
        <v>22</v>
      </c>
      <c r="E684">
        <v>26.8</v>
      </c>
    </row>
    <row r="685" spans="1:5" hidden="1" x14ac:dyDescent="0.2">
      <c r="A685" t="s">
        <v>53</v>
      </c>
      <c r="B685" t="s">
        <v>32</v>
      </c>
      <c r="C685" t="s">
        <v>36</v>
      </c>
      <c r="D685" t="s">
        <v>22</v>
      </c>
      <c r="E685">
        <v>29.6</v>
      </c>
    </row>
    <row r="686" spans="1:5" hidden="1" x14ac:dyDescent="0.2">
      <c r="A686" t="s">
        <v>53</v>
      </c>
      <c r="B686" t="s">
        <v>32</v>
      </c>
      <c r="C686" t="s">
        <v>37</v>
      </c>
      <c r="D686" t="s">
        <v>22</v>
      </c>
      <c r="E686">
        <v>31</v>
      </c>
    </row>
    <row r="687" spans="1:5" hidden="1" x14ac:dyDescent="0.2">
      <c r="A687" t="s">
        <v>53</v>
      </c>
      <c r="B687" t="s">
        <v>32</v>
      </c>
      <c r="C687" t="s">
        <v>38</v>
      </c>
      <c r="D687" t="s">
        <v>22</v>
      </c>
      <c r="E687">
        <v>30</v>
      </c>
    </row>
    <row r="688" spans="1:5" hidden="1" x14ac:dyDescent="0.2">
      <c r="A688" t="s">
        <v>53</v>
      </c>
      <c r="B688" t="s">
        <v>32</v>
      </c>
      <c r="C688" t="s">
        <v>39</v>
      </c>
      <c r="D688" t="s">
        <v>22</v>
      </c>
      <c r="E688">
        <v>29</v>
      </c>
    </row>
    <row r="689" spans="1:5" hidden="1" x14ac:dyDescent="0.2">
      <c r="A689" t="s">
        <v>53</v>
      </c>
      <c r="B689" t="s">
        <v>32</v>
      </c>
      <c r="C689" t="s">
        <v>50</v>
      </c>
      <c r="D689" t="s">
        <v>22</v>
      </c>
      <c r="E689">
        <v>12</v>
      </c>
    </row>
    <row r="690" spans="1:5" hidden="1" x14ac:dyDescent="0.2">
      <c r="A690" t="s">
        <v>53</v>
      </c>
      <c r="B690" t="s">
        <v>32</v>
      </c>
      <c r="C690" t="s">
        <v>33</v>
      </c>
      <c r="D690" t="s">
        <v>23</v>
      </c>
      <c r="E690">
        <v>3.90625E-2</v>
      </c>
    </row>
    <row r="691" spans="1:5" hidden="1" x14ac:dyDescent="0.2">
      <c r="A691" t="s">
        <v>53</v>
      </c>
      <c r="B691" t="s">
        <v>32</v>
      </c>
      <c r="C691" t="s">
        <v>34</v>
      </c>
      <c r="D691" t="s">
        <v>23</v>
      </c>
      <c r="E691">
        <v>0</v>
      </c>
    </row>
    <row r="692" spans="1:5" hidden="1" x14ac:dyDescent="0.2">
      <c r="A692" t="s">
        <v>53</v>
      </c>
      <c r="B692" t="s">
        <v>32</v>
      </c>
      <c r="C692" t="s">
        <v>35</v>
      </c>
      <c r="D692" t="s">
        <v>23</v>
      </c>
      <c r="E692">
        <v>1.4925373E-2</v>
      </c>
    </row>
    <row r="693" spans="1:5" hidden="1" x14ac:dyDescent="0.2">
      <c r="A693" t="s">
        <v>53</v>
      </c>
      <c r="B693" t="s">
        <v>32</v>
      </c>
      <c r="C693" t="s">
        <v>36</v>
      </c>
      <c r="D693" t="s">
        <v>23</v>
      </c>
      <c r="E693">
        <v>3.3783783999999997E-2</v>
      </c>
    </row>
    <row r="694" spans="1:5" hidden="1" x14ac:dyDescent="0.2">
      <c r="A694" t="s">
        <v>53</v>
      </c>
      <c r="B694" t="s">
        <v>32</v>
      </c>
      <c r="C694" t="s">
        <v>37</v>
      </c>
      <c r="D694" t="s">
        <v>23</v>
      </c>
      <c r="E694">
        <v>0</v>
      </c>
    </row>
    <row r="695" spans="1:5" hidden="1" x14ac:dyDescent="0.2">
      <c r="A695" t="s">
        <v>53</v>
      </c>
      <c r="B695" t="s">
        <v>32</v>
      </c>
      <c r="C695" t="s">
        <v>38</v>
      </c>
      <c r="D695" t="s">
        <v>23</v>
      </c>
      <c r="E695">
        <v>9.3333333000000004E-2</v>
      </c>
    </row>
    <row r="696" spans="1:5" hidden="1" x14ac:dyDescent="0.2">
      <c r="A696" t="s">
        <v>53</v>
      </c>
      <c r="B696" t="s">
        <v>32</v>
      </c>
      <c r="C696" t="s">
        <v>39</v>
      </c>
      <c r="D696" t="s">
        <v>23</v>
      </c>
      <c r="E696">
        <v>3.4482759000000002E-2</v>
      </c>
    </row>
    <row r="697" spans="1:5" hidden="1" x14ac:dyDescent="0.2">
      <c r="A697" t="s">
        <v>53</v>
      </c>
      <c r="B697" t="s">
        <v>32</v>
      </c>
      <c r="C697" t="s">
        <v>50</v>
      </c>
      <c r="D697" t="s">
        <v>23</v>
      </c>
      <c r="E697">
        <v>0.46666666699999998</v>
      </c>
    </row>
    <row r="698" spans="1:5" hidden="1" x14ac:dyDescent="0.2">
      <c r="A698" t="s">
        <v>53</v>
      </c>
      <c r="B698" t="s">
        <v>32</v>
      </c>
      <c r="C698" t="s">
        <v>33</v>
      </c>
      <c r="D698" t="s">
        <v>24</v>
      </c>
      <c r="E698">
        <v>0</v>
      </c>
    </row>
    <row r="699" spans="1:5" hidden="1" x14ac:dyDescent="0.2">
      <c r="A699" t="s">
        <v>53</v>
      </c>
      <c r="B699" t="s">
        <v>32</v>
      </c>
      <c r="C699" t="s">
        <v>34</v>
      </c>
      <c r="D699" t="s">
        <v>24</v>
      </c>
      <c r="E699">
        <v>0</v>
      </c>
    </row>
    <row r="700" spans="1:5" hidden="1" x14ac:dyDescent="0.2">
      <c r="A700" t="s">
        <v>53</v>
      </c>
      <c r="B700" t="s">
        <v>32</v>
      </c>
      <c r="C700" t="s">
        <v>35</v>
      </c>
      <c r="D700" t="s">
        <v>24</v>
      </c>
      <c r="E700">
        <v>7.462687E-3</v>
      </c>
    </row>
    <row r="701" spans="1:5" hidden="1" x14ac:dyDescent="0.2">
      <c r="A701" t="s">
        <v>53</v>
      </c>
      <c r="B701" t="s">
        <v>32</v>
      </c>
      <c r="C701" t="s">
        <v>36</v>
      </c>
      <c r="D701" t="s">
        <v>24</v>
      </c>
      <c r="E701">
        <v>0</v>
      </c>
    </row>
    <row r="702" spans="1:5" hidden="1" x14ac:dyDescent="0.2">
      <c r="A702" t="s">
        <v>53</v>
      </c>
      <c r="B702" t="s">
        <v>32</v>
      </c>
      <c r="C702" t="s">
        <v>37</v>
      </c>
      <c r="D702" t="s">
        <v>24</v>
      </c>
      <c r="E702">
        <v>0</v>
      </c>
    </row>
    <row r="703" spans="1:5" hidden="1" x14ac:dyDescent="0.2">
      <c r="A703" t="s">
        <v>53</v>
      </c>
      <c r="B703" t="s">
        <v>32</v>
      </c>
      <c r="C703" t="s">
        <v>38</v>
      </c>
      <c r="D703" t="s">
        <v>24</v>
      </c>
      <c r="E703">
        <v>0</v>
      </c>
    </row>
    <row r="704" spans="1:5" hidden="1" x14ac:dyDescent="0.2">
      <c r="A704" t="s">
        <v>53</v>
      </c>
      <c r="B704" t="s">
        <v>32</v>
      </c>
      <c r="C704" t="s">
        <v>39</v>
      </c>
      <c r="D704" t="s">
        <v>24</v>
      </c>
      <c r="E704">
        <v>0</v>
      </c>
    </row>
    <row r="705" spans="1:5" hidden="1" x14ac:dyDescent="0.2">
      <c r="A705" t="s">
        <v>53</v>
      </c>
      <c r="B705" t="s">
        <v>32</v>
      </c>
      <c r="C705" t="s">
        <v>50</v>
      </c>
      <c r="D705" t="s">
        <v>24</v>
      </c>
      <c r="E705">
        <v>0</v>
      </c>
    </row>
    <row r="706" spans="1:5" hidden="1" x14ac:dyDescent="0.2">
      <c r="A706" t="s">
        <v>53</v>
      </c>
      <c r="B706" t="s">
        <v>32</v>
      </c>
      <c r="C706" t="s">
        <v>33</v>
      </c>
      <c r="D706" t="s">
        <v>25</v>
      </c>
      <c r="E706">
        <v>0.8046875</v>
      </c>
    </row>
    <row r="707" spans="1:5" hidden="1" x14ac:dyDescent="0.2">
      <c r="A707" t="s">
        <v>53</v>
      </c>
      <c r="B707" t="s">
        <v>32</v>
      </c>
      <c r="C707" t="s">
        <v>34</v>
      </c>
      <c r="D707" t="s">
        <v>25</v>
      </c>
      <c r="E707">
        <v>0.84042553200000003</v>
      </c>
    </row>
    <row r="708" spans="1:5" hidden="1" x14ac:dyDescent="0.2">
      <c r="A708" t="s">
        <v>53</v>
      </c>
      <c r="B708" t="s">
        <v>32</v>
      </c>
      <c r="C708" t="s">
        <v>35</v>
      </c>
      <c r="D708" t="s">
        <v>25</v>
      </c>
      <c r="E708">
        <v>0.85074626900000005</v>
      </c>
    </row>
    <row r="709" spans="1:5" hidden="1" x14ac:dyDescent="0.2">
      <c r="A709" t="s">
        <v>53</v>
      </c>
      <c r="B709" t="s">
        <v>32</v>
      </c>
      <c r="C709" t="s">
        <v>36</v>
      </c>
      <c r="D709" t="s">
        <v>25</v>
      </c>
      <c r="E709">
        <v>0.831081081</v>
      </c>
    </row>
    <row r="710" spans="1:5" hidden="1" x14ac:dyDescent="0.2">
      <c r="A710" t="s">
        <v>53</v>
      </c>
      <c r="B710" t="s">
        <v>32</v>
      </c>
      <c r="C710" t="s">
        <v>37</v>
      </c>
      <c r="D710" t="s">
        <v>25</v>
      </c>
      <c r="E710">
        <v>0.76129032299999999</v>
      </c>
    </row>
    <row r="711" spans="1:5" hidden="1" x14ac:dyDescent="0.2">
      <c r="A711" t="s">
        <v>53</v>
      </c>
      <c r="B711" t="s">
        <v>32</v>
      </c>
      <c r="C711" t="s">
        <v>38</v>
      </c>
      <c r="D711" t="s">
        <v>25</v>
      </c>
      <c r="E711">
        <v>0.61333333300000004</v>
      </c>
    </row>
    <row r="712" spans="1:5" hidden="1" x14ac:dyDescent="0.2">
      <c r="A712" t="s">
        <v>53</v>
      </c>
      <c r="B712" t="s">
        <v>32</v>
      </c>
      <c r="C712" t="s">
        <v>39</v>
      </c>
      <c r="D712" t="s">
        <v>25</v>
      </c>
      <c r="E712">
        <v>0.79310344799999999</v>
      </c>
    </row>
    <row r="713" spans="1:5" hidden="1" x14ac:dyDescent="0.2">
      <c r="A713" t="s">
        <v>53</v>
      </c>
      <c r="B713" t="s">
        <v>32</v>
      </c>
      <c r="C713" t="s">
        <v>50</v>
      </c>
      <c r="D713" t="s">
        <v>25</v>
      </c>
      <c r="E713">
        <v>0.3</v>
      </c>
    </row>
    <row r="714" spans="1:5" hidden="1" x14ac:dyDescent="0.2">
      <c r="A714" t="s">
        <v>53</v>
      </c>
      <c r="B714" t="s">
        <v>32</v>
      </c>
      <c r="C714" t="s">
        <v>33</v>
      </c>
      <c r="D714" t="s">
        <v>26</v>
      </c>
      <c r="E714">
        <v>4.6875E-2</v>
      </c>
    </row>
    <row r="715" spans="1:5" hidden="1" x14ac:dyDescent="0.2">
      <c r="A715" t="s">
        <v>53</v>
      </c>
      <c r="B715" t="s">
        <v>32</v>
      </c>
      <c r="C715" t="s">
        <v>34</v>
      </c>
      <c r="D715" t="s">
        <v>26</v>
      </c>
      <c r="E715">
        <v>0.14893617000000001</v>
      </c>
    </row>
    <row r="716" spans="1:5" hidden="1" x14ac:dyDescent="0.2">
      <c r="A716" t="s">
        <v>53</v>
      </c>
      <c r="B716" t="s">
        <v>32</v>
      </c>
      <c r="C716" t="s">
        <v>35</v>
      </c>
      <c r="D716" t="s">
        <v>26</v>
      </c>
      <c r="E716">
        <v>2.9850746000000001E-2</v>
      </c>
    </row>
    <row r="717" spans="1:5" hidden="1" x14ac:dyDescent="0.2">
      <c r="A717" t="s">
        <v>53</v>
      </c>
      <c r="B717" t="s">
        <v>32</v>
      </c>
      <c r="C717" t="s">
        <v>36</v>
      </c>
      <c r="D717" t="s">
        <v>26</v>
      </c>
      <c r="E717">
        <v>5.4054053999999997E-2</v>
      </c>
    </row>
    <row r="718" spans="1:5" hidden="1" x14ac:dyDescent="0.2">
      <c r="A718" t="s">
        <v>53</v>
      </c>
      <c r="B718" t="s">
        <v>32</v>
      </c>
      <c r="C718" t="s">
        <v>37</v>
      </c>
      <c r="D718" t="s">
        <v>26</v>
      </c>
      <c r="E718">
        <v>7.0967742E-2</v>
      </c>
    </row>
    <row r="719" spans="1:5" hidden="1" x14ac:dyDescent="0.2">
      <c r="A719" t="s">
        <v>53</v>
      </c>
      <c r="B719" t="s">
        <v>32</v>
      </c>
      <c r="C719" t="s">
        <v>38</v>
      </c>
      <c r="D719" t="s">
        <v>26</v>
      </c>
      <c r="E719">
        <v>0.146666667</v>
      </c>
    </row>
    <row r="720" spans="1:5" hidden="1" x14ac:dyDescent="0.2">
      <c r="A720" t="s">
        <v>53</v>
      </c>
      <c r="B720" t="s">
        <v>32</v>
      </c>
      <c r="C720" t="s">
        <v>39</v>
      </c>
      <c r="D720" t="s">
        <v>26</v>
      </c>
      <c r="E720">
        <v>4.8275862000000003E-2</v>
      </c>
    </row>
    <row r="721" spans="1:5" hidden="1" x14ac:dyDescent="0.2">
      <c r="A721" t="s">
        <v>53</v>
      </c>
      <c r="B721" t="s">
        <v>32</v>
      </c>
      <c r="C721" t="s">
        <v>50</v>
      </c>
      <c r="D721" t="s">
        <v>26</v>
      </c>
      <c r="E721">
        <v>0.1</v>
      </c>
    </row>
    <row r="722" spans="1:5" hidden="1" x14ac:dyDescent="0.2">
      <c r="A722" t="s">
        <v>53</v>
      </c>
      <c r="B722" t="s">
        <v>32</v>
      </c>
      <c r="C722" t="s">
        <v>33</v>
      </c>
      <c r="D722" t="s">
        <v>27</v>
      </c>
      <c r="E722">
        <v>3.125E-2</v>
      </c>
    </row>
    <row r="723" spans="1:5" hidden="1" x14ac:dyDescent="0.2">
      <c r="A723" t="s">
        <v>53</v>
      </c>
      <c r="B723" t="s">
        <v>32</v>
      </c>
      <c r="C723" t="s">
        <v>34</v>
      </c>
      <c r="D723" t="s">
        <v>27</v>
      </c>
      <c r="E723">
        <v>1.0638297999999999E-2</v>
      </c>
    </row>
    <row r="724" spans="1:5" hidden="1" x14ac:dyDescent="0.2">
      <c r="A724" t="s">
        <v>53</v>
      </c>
      <c r="B724" t="s">
        <v>32</v>
      </c>
      <c r="C724" t="s">
        <v>35</v>
      </c>
      <c r="D724" t="s">
        <v>27</v>
      </c>
      <c r="E724">
        <v>0</v>
      </c>
    </row>
    <row r="725" spans="1:5" hidden="1" x14ac:dyDescent="0.2">
      <c r="A725" t="s">
        <v>53</v>
      </c>
      <c r="B725" t="s">
        <v>32</v>
      </c>
      <c r="C725" t="s">
        <v>36</v>
      </c>
      <c r="D725" t="s">
        <v>27</v>
      </c>
      <c r="E725">
        <v>0</v>
      </c>
    </row>
    <row r="726" spans="1:5" hidden="1" x14ac:dyDescent="0.2">
      <c r="A726" t="s">
        <v>53</v>
      </c>
      <c r="B726" t="s">
        <v>32</v>
      </c>
      <c r="C726" t="s">
        <v>37</v>
      </c>
      <c r="D726" t="s">
        <v>27</v>
      </c>
      <c r="E726">
        <v>0</v>
      </c>
    </row>
    <row r="727" spans="1:5" hidden="1" x14ac:dyDescent="0.2">
      <c r="A727" t="s">
        <v>53</v>
      </c>
      <c r="B727" t="s">
        <v>32</v>
      </c>
      <c r="C727" t="s">
        <v>38</v>
      </c>
      <c r="D727" t="s">
        <v>27</v>
      </c>
      <c r="E727">
        <v>0</v>
      </c>
    </row>
    <row r="728" spans="1:5" hidden="1" x14ac:dyDescent="0.2">
      <c r="A728" t="s">
        <v>53</v>
      </c>
      <c r="B728" t="s">
        <v>32</v>
      </c>
      <c r="C728" t="s">
        <v>39</v>
      </c>
      <c r="D728" t="s">
        <v>27</v>
      </c>
      <c r="E728">
        <v>0</v>
      </c>
    </row>
    <row r="729" spans="1:5" hidden="1" x14ac:dyDescent="0.2">
      <c r="A729" t="s">
        <v>53</v>
      </c>
      <c r="B729" t="s">
        <v>32</v>
      </c>
      <c r="C729" t="s">
        <v>50</v>
      </c>
      <c r="D729" t="s">
        <v>27</v>
      </c>
      <c r="E729">
        <v>0</v>
      </c>
    </row>
    <row r="730" spans="1:5" hidden="1" x14ac:dyDescent="0.2">
      <c r="A730" t="s">
        <v>53</v>
      </c>
      <c r="B730" t="s">
        <v>32</v>
      </c>
      <c r="C730" t="s">
        <v>33</v>
      </c>
      <c r="D730" t="s">
        <v>28</v>
      </c>
      <c r="E730">
        <v>7.8125E-2</v>
      </c>
    </row>
    <row r="731" spans="1:5" hidden="1" x14ac:dyDescent="0.2">
      <c r="A731" t="s">
        <v>53</v>
      </c>
      <c r="B731" t="s">
        <v>32</v>
      </c>
      <c r="C731" t="s">
        <v>34</v>
      </c>
      <c r="D731" t="s">
        <v>28</v>
      </c>
      <c r="E731">
        <v>0</v>
      </c>
    </row>
    <row r="732" spans="1:5" hidden="1" x14ac:dyDescent="0.2">
      <c r="A732" t="s">
        <v>53</v>
      </c>
      <c r="B732" t="s">
        <v>32</v>
      </c>
      <c r="C732" t="s">
        <v>35</v>
      </c>
      <c r="D732" t="s">
        <v>28</v>
      </c>
      <c r="E732">
        <v>9.7014925000000002E-2</v>
      </c>
    </row>
    <row r="733" spans="1:5" hidden="1" x14ac:dyDescent="0.2">
      <c r="A733" t="s">
        <v>53</v>
      </c>
      <c r="B733" t="s">
        <v>32</v>
      </c>
      <c r="C733" t="s">
        <v>36</v>
      </c>
      <c r="D733" t="s">
        <v>28</v>
      </c>
      <c r="E733">
        <v>8.1081080999999999E-2</v>
      </c>
    </row>
    <row r="734" spans="1:5" hidden="1" x14ac:dyDescent="0.2">
      <c r="A734" t="s">
        <v>53</v>
      </c>
      <c r="B734" t="s">
        <v>32</v>
      </c>
      <c r="C734" t="s">
        <v>37</v>
      </c>
      <c r="D734" t="s">
        <v>28</v>
      </c>
      <c r="E734">
        <v>0.16774193500000001</v>
      </c>
    </row>
    <row r="735" spans="1:5" hidden="1" x14ac:dyDescent="0.2">
      <c r="A735" t="s">
        <v>53</v>
      </c>
      <c r="B735" t="s">
        <v>32</v>
      </c>
      <c r="C735" t="s">
        <v>38</v>
      </c>
      <c r="D735" t="s">
        <v>28</v>
      </c>
      <c r="E735">
        <v>0.146666667</v>
      </c>
    </row>
    <row r="736" spans="1:5" hidden="1" x14ac:dyDescent="0.2">
      <c r="A736" t="s">
        <v>53</v>
      </c>
      <c r="B736" t="s">
        <v>32</v>
      </c>
      <c r="C736" t="s">
        <v>39</v>
      </c>
      <c r="D736" t="s">
        <v>28</v>
      </c>
      <c r="E736">
        <v>0.12413793100000001</v>
      </c>
    </row>
    <row r="737" spans="1:5" hidden="1" x14ac:dyDescent="0.2">
      <c r="A737" t="s">
        <v>53</v>
      </c>
      <c r="B737" t="s">
        <v>32</v>
      </c>
      <c r="C737" t="s">
        <v>50</v>
      </c>
      <c r="D737" t="s">
        <v>28</v>
      </c>
      <c r="E737">
        <v>0.133333333</v>
      </c>
    </row>
    <row r="738" spans="1:5" hidden="1" x14ac:dyDescent="0.2">
      <c r="A738" t="s">
        <v>53</v>
      </c>
      <c r="B738" t="s">
        <v>32</v>
      </c>
      <c r="C738" t="s">
        <v>33</v>
      </c>
      <c r="D738" t="s">
        <v>29</v>
      </c>
      <c r="E738">
        <v>128</v>
      </c>
    </row>
    <row r="739" spans="1:5" hidden="1" x14ac:dyDescent="0.2">
      <c r="A739" t="s">
        <v>53</v>
      </c>
      <c r="B739" t="s">
        <v>32</v>
      </c>
      <c r="C739" t="s">
        <v>34</v>
      </c>
      <c r="D739" t="s">
        <v>29</v>
      </c>
      <c r="E739">
        <v>94</v>
      </c>
    </row>
    <row r="740" spans="1:5" hidden="1" x14ac:dyDescent="0.2">
      <c r="A740" t="s">
        <v>53</v>
      </c>
      <c r="B740" t="s">
        <v>32</v>
      </c>
      <c r="C740" t="s">
        <v>35</v>
      </c>
      <c r="D740" t="s">
        <v>29</v>
      </c>
      <c r="E740">
        <v>134</v>
      </c>
    </row>
    <row r="741" spans="1:5" hidden="1" x14ac:dyDescent="0.2">
      <c r="A741" t="s">
        <v>53</v>
      </c>
      <c r="B741" t="s">
        <v>32</v>
      </c>
      <c r="C741" t="s">
        <v>36</v>
      </c>
      <c r="D741" t="s">
        <v>29</v>
      </c>
      <c r="E741">
        <v>148</v>
      </c>
    </row>
    <row r="742" spans="1:5" hidden="1" x14ac:dyDescent="0.2">
      <c r="A742" t="s">
        <v>53</v>
      </c>
      <c r="B742" t="s">
        <v>32</v>
      </c>
      <c r="C742" t="s">
        <v>37</v>
      </c>
      <c r="D742" t="s">
        <v>29</v>
      </c>
      <c r="E742">
        <v>155</v>
      </c>
    </row>
    <row r="743" spans="1:5" hidden="1" x14ac:dyDescent="0.2">
      <c r="A743" t="s">
        <v>53</v>
      </c>
      <c r="B743" t="s">
        <v>32</v>
      </c>
      <c r="C743" t="s">
        <v>38</v>
      </c>
      <c r="D743" t="s">
        <v>29</v>
      </c>
      <c r="E743">
        <v>150</v>
      </c>
    </row>
    <row r="744" spans="1:5" hidden="1" x14ac:dyDescent="0.2">
      <c r="A744" t="s">
        <v>53</v>
      </c>
      <c r="B744" t="s">
        <v>32</v>
      </c>
      <c r="C744" t="s">
        <v>39</v>
      </c>
      <c r="D744" t="s">
        <v>29</v>
      </c>
      <c r="E744">
        <v>145</v>
      </c>
    </row>
    <row r="745" spans="1:5" hidden="1" x14ac:dyDescent="0.2">
      <c r="A745" t="s">
        <v>53</v>
      </c>
      <c r="B745" t="s">
        <v>32</v>
      </c>
      <c r="C745" t="s">
        <v>50</v>
      </c>
      <c r="D745" t="s">
        <v>29</v>
      </c>
      <c r="E745">
        <v>60</v>
      </c>
    </row>
    <row r="746" spans="1:5" hidden="1" x14ac:dyDescent="0.2">
      <c r="A746" t="s">
        <v>53</v>
      </c>
      <c r="B746" t="s">
        <v>32</v>
      </c>
      <c r="C746" t="s">
        <v>33</v>
      </c>
      <c r="D746" t="s">
        <v>30</v>
      </c>
      <c r="E746">
        <v>0</v>
      </c>
    </row>
    <row r="747" spans="1:5" hidden="1" x14ac:dyDescent="0.2">
      <c r="A747" t="s">
        <v>53</v>
      </c>
      <c r="B747" t="s">
        <v>32</v>
      </c>
      <c r="C747" t="s">
        <v>34</v>
      </c>
      <c r="D747" t="s">
        <v>30</v>
      </c>
      <c r="E747">
        <v>0</v>
      </c>
    </row>
    <row r="748" spans="1:5" hidden="1" x14ac:dyDescent="0.2">
      <c r="A748" t="s">
        <v>53</v>
      </c>
      <c r="B748" t="s">
        <v>32</v>
      </c>
      <c r="C748" t="s">
        <v>35</v>
      </c>
      <c r="D748" t="s">
        <v>30</v>
      </c>
      <c r="E748">
        <v>0</v>
      </c>
    </row>
    <row r="749" spans="1:5" hidden="1" x14ac:dyDescent="0.2">
      <c r="A749" t="s">
        <v>53</v>
      </c>
      <c r="B749" t="s">
        <v>32</v>
      </c>
      <c r="C749" t="s">
        <v>36</v>
      </c>
      <c r="D749" t="s">
        <v>30</v>
      </c>
      <c r="E749">
        <v>0</v>
      </c>
    </row>
    <row r="750" spans="1:5" hidden="1" x14ac:dyDescent="0.2">
      <c r="A750" t="s">
        <v>53</v>
      </c>
      <c r="B750" t="s">
        <v>32</v>
      </c>
      <c r="C750" t="s">
        <v>37</v>
      </c>
      <c r="D750" t="s">
        <v>30</v>
      </c>
      <c r="E750">
        <v>0</v>
      </c>
    </row>
    <row r="751" spans="1:5" hidden="1" x14ac:dyDescent="0.2">
      <c r="A751" t="s">
        <v>53</v>
      </c>
      <c r="B751" t="s">
        <v>32</v>
      </c>
      <c r="C751" t="s">
        <v>38</v>
      </c>
      <c r="D751" t="s">
        <v>30</v>
      </c>
      <c r="E751">
        <v>0</v>
      </c>
    </row>
    <row r="752" spans="1:5" hidden="1" x14ac:dyDescent="0.2">
      <c r="A752" t="s">
        <v>53</v>
      </c>
      <c r="B752" t="s">
        <v>32</v>
      </c>
      <c r="C752" t="s">
        <v>39</v>
      </c>
      <c r="D752" t="s">
        <v>30</v>
      </c>
      <c r="E752">
        <v>0</v>
      </c>
    </row>
    <row r="753" spans="1:5" hidden="1" x14ac:dyDescent="0.2">
      <c r="A753" t="s">
        <v>53</v>
      </c>
      <c r="B753" t="s">
        <v>32</v>
      </c>
      <c r="C753" t="s">
        <v>50</v>
      </c>
      <c r="D753" t="s">
        <v>30</v>
      </c>
      <c r="E753">
        <v>0</v>
      </c>
    </row>
    <row r="754" spans="1:5" hidden="1" x14ac:dyDescent="0.2">
      <c r="A754" t="s">
        <v>53</v>
      </c>
      <c r="B754" t="s">
        <v>32</v>
      </c>
      <c r="C754" t="s">
        <v>33</v>
      </c>
      <c r="D754" t="s">
        <v>31</v>
      </c>
      <c r="E754">
        <v>0</v>
      </c>
    </row>
    <row r="755" spans="1:5" hidden="1" x14ac:dyDescent="0.2">
      <c r="A755" t="s">
        <v>53</v>
      </c>
      <c r="B755" t="s">
        <v>32</v>
      </c>
      <c r="C755" t="s">
        <v>34</v>
      </c>
      <c r="D755" t="s">
        <v>31</v>
      </c>
      <c r="E755">
        <v>0</v>
      </c>
    </row>
    <row r="756" spans="1:5" hidden="1" x14ac:dyDescent="0.2">
      <c r="A756" t="s">
        <v>53</v>
      </c>
      <c r="B756" t="s">
        <v>32</v>
      </c>
      <c r="C756" t="s">
        <v>35</v>
      </c>
      <c r="D756" t="s">
        <v>31</v>
      </c>
      <c r="E756">
        <v>0</v>
      </c>
    </row>
    <row r="757" spans="1:5" hidden="1" x14ac:dyDescent="0.2">
      <c r="A757" t="s">
        <v>53</v>
      </c>
      <c r="B757" t="s">
        <v>32</v>
      </c>
      <c r="C757" t="s">
        <v>36</v>
      </c>
      <c r="D757" t="s">
        <v>31</v>
      </c>
      <c r="E757">
        <v>0</v>
      </c>
    </row>
    <row r="758" spans="1:5" hidden="1" x14ac:dyDescent="0.2">
      <c r="A758" t="s">
        <v>53</v>
      </c>
      <c r="B758" t="s">
        <v>32</v>
      </c>
      <c r="C758" t="s">
        <v>37</v>
      </c>
      <c r="D758" t="s">
        <v>31</v>
      </c>
      <c r="E758">
        <v>0</v>
      </c>
    </row>
    <row r="759" spans="1:5" hidden="1" x14ac:dyDescent="0.2">
      <c r="A759" t="s">
        <v>53</v>
      </c>
      <c r="B759" t="s">
        <v>32</v>
      </c>
      <c r="C759" t="s">
        <v>38</v>
      </c>
      <c r="D759" t="s">
        <v>31</v>
      </c>
      <c r="E759">
        <v>0</v>
      </c>
    </row>
    <row r="760" spans="1:5" hidden="1" x14ac:dyDescent="0.2">
      <c r="A760" t="s">
        <v>53</v>
      </c>
      <c r="B760" t="s">
        <v>32</v>
      </c>
      <c r="C760" t="s">
        <v>39</v>
      </c>
      <c r="D760" t="s">
        <v>31</v>
      </c>
      <c r="E760">
        <v>0</v>
      </c>
    </row>
    <row r="761" spans="1:5" hidden="1" x14ac:dyDescent="0.2">
      <c r="A761" t="s">
        <v>53</v>
      </c>
      <c r="B761" t="s">
        <v>32</v>
      </c>
      <c r="C761" t="s">
        <v>50</v>
      </c>
      <c r="D761" t="s">
        <v>31</v>
      </c>
      <c r="E761">
        <v>0</v>
      </c>
    </row>
    <row r="762" spans="1:5" hidden="1" x14ac:dyDescent="0.2">
      <c r="A762" t="s">
        <v>53</v>
      </c>
      <c r="B762" t="s">
        <v>40</v>
      </c>
      <c r="C762" t="s">
        <v>54</v>
      </c>
      <c r="D762" t="s">
        <v>8</v>
      </c>
      <c r="E762">
        <v>6.7307692000000002E-2</v>
      </c>
    </row>
    <row r="763" spans="1:5" hidden="1" x14ac:dyDescent="0.2">
      <c r="A763" t="s">
        <v>53</v>
      </c>
      <c r="B763" t="s">
        <v>40</v>
      </c>
      <c r="C763" t="s">
        <v>41</v>
      </c>
      <c r="D763" t="s">
        <v>8</v>
      </c>
      <c r="E763">
        <v>0.100775194</v>
      </c>
    </row>
    <row r="764" spans="1:5" hidden="1" x14ac:dyDescent="0.2">
      <c r="A764" t="s">
        <v>53</v>
      </c>
      <c r="B764" t="s">
        <v>40</v>
      </c>
      <c r="C764" t="s">
        <v>42</v>
      </c>
      <c r="D764" t="s">
        <v>8</v>
      </c>
      <c r="E764">
        <v>0.20253164600000001</v>
      </c>
    </row>
    <row r="765" spans="1:5" hidden="1" x14ac:dyDescent="0.2">
      <c r="A765" t="s">
        <v>53</v>
      </c>
      <c r="B765" t="s">
        <v>40</v>
      </c>
      <c r="C765" t="s">
        <v>43</v>
      </c>
      <c r="D765" t="s">
        <v>8</v>
      </c>
      <c r="E765">
        <v>0.161073826</v>
      </c>
    </row>
    <row r="766" spans="1:5" hidden="1" x14ac:dyDescent="0.2">
      <c r="A766" t="s">
        <v>53</v>
      </c>
      <c r="B766" t="s">
        <v>40</v>
      </c>
      <c r="C766" t="s">
        <v>44</v>
      </c>
      <c r="D766" t="s">
        <v>8</v>
      </c>
      <c r="E766">
        <v>0.17333333300000001</v>
      </c>
    </row>
    <row r="767" spans="1:5" hidden="1" x14ac:dyDescent="0.2">
      <c r="A767" t="s">
        <v>53</v>
      </c>
      <c r="B767" t="s">
        <v>40</v>
      </c>
      <c r="C767" t="s">
        <v>54</v>
      </c>
      <c r="D767" t="s">
        <v>13</v>
      </c>
      <c r="E767">
        <v>0</v>
      </c>
    </row>
    <row r="768" spans="1:5" hidden="1" x14ac:dyDescent="0.2">
      <c r="A768" t="s">
        <v>53</v>
      </c>
      <c r="B768" t="s">
        <v>40</v>
      </c>
      <c r="C768" t="s">
        <v>41</v>
      </c>
      <c r="D768" t="s">
        <v>13</v>
      </c>
      <c r="E768">
        <v>7.7519379999999999E-3</v>
      </c>
    </row>
    <row r="769" spans="1:5" hidden="1" x14ac:dyDescent="0.2">
      <c r="A769" t="s">
        <v>53</v>
      </c>
      <c r="B769" t="s">
        <v>40</v>
      </c>
      <c r="C769" t="s">
        <v>42</v>
      </c>
      <c r="D769" t="s">
        <v>13</v>
      </c>
      <c r="E769">
        <v>0</v>
      </c>
    </row>
    <row r="770" spans="1:5" hidden="1" x14ac:dyDescent="0.2">
      <c r="A770" t="s">
        <v>53</v>
      </c>
      <c r="B770" t="s">
        <v>40</v>
      </c>
      <c r="C770" t="s">
        <v>43</v>
      </c>
      <c r="D770" t="s">
        <v>13</v>
      </c>
      <c r="E770">
        <v>0</v>
      </c>
    </row>
    <row r="771" spans="1:5" hidden="1" x14ac:dyDescent="0.2">
      <c r="A771" t="s">
        <v>53</v>
      </c>
      <c r="B771" t="s">
        <v>40</v>
      </c>
      <c r="C771" t="s">
        <v>44</v>
      </c>
      <c r="D771" t="s">
        <v>13</v>
      </c>
      <c r="E771">
        <v>2.6666667000000002E-2</v>
      </c>
    </row>
    <row r="772" spans="1:5" hidden="1" x14ac:dyDescent="0.2">
      <c r="A772" t="s">
        <v>53</v>
      </c>
      <c r="B772" t="s">
        <v>40</v>
      </c>
      <c r="C772" t="s">
        <v>54</v>
      </c>
      <c r="D772" t="s">
        <v>14</v>
      </c>
      <c r="E772">
        <v>6.7307692000000002E-2</v>
      </c>
    </row>
    <row r="773" spans="1:5" hidden="1" x14ac:dyDescent="0.2">
      <c r="A773" t="s">
        <v>53</v>
      </c>
      <c r="B773" t="s">
        <v>40</v>
      </c>
      <c r="C773" t="s">
        <v>41</v>
      </c>
      <c r="D773" t="s">
        <v>14</v>
      </c>
      <c r="E773">
        <v>8.5271317999999999E-2</v>
      </c>
    </row>
    <row r="774" spans="1:5" hidden="1" x14ac:dyDescent="0.2">
      <c r="A774" t="s">
        <v>53</v>
      </c>
      <c r="B774" t="s">
        <v>40</v>
      </c>
      <c r="C774" t="s">
        <v>42</v>
      </c>
      <c r="D774" t="s">
        <v>14</v>
      </c>
      <c r="E774">
        <v>0.20253164600000001</v>
      </c>
    </row>
    <row r="775" spans="1:5" hidden="1" x14ac:dyDescent="0.2">
      <c r="A775" t="s">
        <v>53</v>
      </c>
      <c r="B775" t="s">
        <v>40</v>
      </c>
      <c r="C775" t="s">
        <v>43</v>
      </c>
      <c r="D775" t="s">
        <v>14</v>
      </c>
      <c r="E775">
        <v>0.161073826</v>
      </c>
    </row>
    <row r="776" spans="1:5" hidden="1" x14ac:dyDescent="0.2">
      <c r="A776" t="s">
        <v>53</v>
      </c>
      <c r="B776" t="s">
        <v>40</v>
      </c>
      <c r="C776" t="s">
        <v>44</v>
      </c>
      <c r="D776" t="s">
        <v>14</v>
      </c>
      <c r="E776">
        <v>0.17333333300000001</v>
      </c>
    </row>
    <row r="777" spans="1:5" hidden="1" x14ac:dyDescent="0.2">
      <c r="A777" t="s">
        <v>53</v>
      </c>
      <c r="B777" t="s">
        <v>40</v>
      </c>
      <c r="C777" t="s">
        <v>54</v>
      </c>
      <c r="D777" t="s">
        <v>15</v>
      </c>
      <c r="E777">
        <v>0</v>
      </c>
    </row>
    <row r="778" spans="1:5" hidden="1" x14ac:dyDescent="0.2">
      <c r="A778" t="s">
        <v>53</v>
      </c>
      <c r="B778" t="s">
        <v>40</v>
      </c>
      <c r="C778" t="s">
        <v>41</v>
      </c>
      <c r="D778" t="s">
        <v>15</v>
      </c>
      <c r="E778">
        <v>0</v>
      </c>
    </row>
    <row r="779" spans="1:5" hidden="1" x14ac:dyDescent="0.2">
      <c r="A779" t="s">
        <v>53</v>
      </c>
      <c r="B779" t="s">
        <v>40</v>
      </c>
      <c r="C779" t="s">
        <v>42</v>
      </c>
      <c r="D779" t="s">
        <v>15</v>
      </c>
      <c r="E779">
        <v>0</v>
      </c>
    </row>
    <row r="780" spans="1:5" hidden="1" x14ac:dyDescent="0.2">
      <c r="A780" t="s">
        <v>53</v>
      </c>
      <c r="B780" t="s">
        <v>40</v>
      </c>
      <c r="C780" t="s">
        <v>43</v>
      </c>
      <c r="D780" t="s">
        <v>15</v>
      </c>
      <c r="E780">
        <v>0</v>
      </c>
    </row>
    <row r="781" spans="1:5" hidden="1" x14ac:dyDescent="0.2">
      <c r="A781" t="s">
        <v>53</v>
      </c>
      <c r="B781" t="s">
        <v>40</v>
      </c>
      <c r="C781" t="s">
        <v>44</v>
      </c>
      <c r="D781" t="s">
        <v>15</v>
      </c>
      <c r="E781">
        <v>0</v>
      </c>
    </row>
    <row r="782" spans="1:5" hidden="1" x14ac:dyDescent="0.2">
      <c r="A782" t="s">
        <v>53</v>
      </c>
      <c r="B782" t="s">
        <v>40</v>
      </c>
      <c r="C782" t="s">
        <v>54</v>
      </c>
      <c r="D782" t="s">
        <v>16</v>
      </c>
      <c r="E782">
        <v>0.77884615400000001</v>
      </c>
    </row>
    <row r="783" spans="1:5" hidden="1" x14ac:dyDescent="0.2">
      <c r="A783" t="s">
        <v>53</v>
      </c>
      <c r="B783" t="s">
        <v>40</v>
      </c>
      <c r="C783" t="s">
        <v>41</v>
      </c>
      <c r="D783" t="s">
        <v>16</v>
      </c>
      <c r="E783">
        <v>0.82170542599999996</v>
      </c>
    </row>
    <row r="784" spans="1:5" hidden="1" x14ac:dyDescent="0.2">
      <c r="A784" t="s">
        <v>53</v>
      </c>
      <c r="B784" t="s">
        <v>40</v>
      </c>
      <c r="C784" t="s">
        <v>42</v>
      </c>
      <c r="D784" t="s">
        <v>16</v>
      </c>
      <c r="E784">
        <v>1</v>
      </c>
    </row>
    <row r="785" spans="1:5" hidden="1" x14ac:dyDescent="0.2">
      <c r="A785" t="s">
        <v>53</v>
      </c>
      <c r="B785" t="s">
        <v>40</v>
      </c>
      <c r="C785" t="s">
        <v>43</v>
      </c>
      <c r="D785" t="s">
        <v>16</v>
      </c>
      <c r="E785">
        <v>0.90604026800000004</v>
      </c>
    </row>
    <row r="786" spans="1:5" hidden="1" x14ac:dyDescent="0.2">
      <c r="A786" t="s">
        <v>53</v>
      </c>
      <c r="B786" t="s">
        <v>40</v>
      </c>
      <c r="C786" t="s">
        <v>44</v>
      </c>
      <c r="D786" t="s">
        <v>16</v>
      </c>
      <c r="E786">
        <v>0.953333333</v>
      </c>
    </row>
    <row r="787" spans="1:5" hidden="1" x14ac:dyDescent="0.2">
      <c r="A787" t="s">
        <v>53</v>
      </c>
      <c r="B787" t="s">
        <v>40</v>
      </c>
      <c r="C787" t="s">
        <v>54</v>
      </c>
      <c r="D787" t="s">
        <v>17</v>
      </c>
      <c r="E787">
        <v>0.77884615400000001</v>
      </c>
    </row>
    <row r="788" spans="1:5" hidden="1" x14ac:dyDescent="0.2">
      <c r="A788" t="s">
        <v>53</v>
      </c>
      <c r="B788" t="s">
        <v>40</v>
      </c>
      <c r="C788" t="s">
        <v>41</v>
      </c>
      <c r="D788" t="s">
        <v>17</v>
      </c>
      <c r="E788">
        <v>0.79844961199999998</v>
      </c>
    </row>
    <row r="789" spans="1:5" hidden="1" x14ac:dyDescent="0.2">
      <c r="A789" t="s">
        <v>53</v>
      </c>
      <c r="B789" t="s">
        <v>40</v>
      </c>
      <c r="C789" t="s">
        <v>42</v>
      </c>
      <c r="D789" t="s">
        <v>17</v>
      </c>
      <c r="E789">
        <v>1</v>
      </c>
    </row>
    <row r="790" spans="1:5" hidden="1" x14ac:dyDescent="0.2">
      <c r="A790" t="s">
        <v>53</v>
      </c>
      <c r="B790" t="s">
        <v>40</v>
      </c>
      <c r="C790" t="s">
        <v>43</v>
      </c>
      <c r="D790" t="s">
        <v>17</v>
      </c>
      <c r="E790">
        <v>0.90604026800000004</v>
      </c>
    </row>
    <row r="791" spans="1:5" hidden="1" x14ac:dyDescent="0.2">
      <c r="A791" t="s">
        <v>53</v>
      </c>
      <c r="B791" t="s">
        <v>40</v>
      </c>
      <c r="C791" t="s">
        <v>44</v>
      </c>
      <c r="D791" t="s">
        <v>17</v>
      </c>
      <c r="E791">
        <v>0.926666667</v>
      </c>
    </row>
    <row r="792" spans="1:5" hidden="1" x14ac:dyDescent="0.2">
      <c r="A792" t="s">
        <v>53</v>
      </c>
      <c r="B792" t="s">
        <v>40</v>
      </c>
      <c r="C792" t="s">
        <v>54</v>
      </c>
      <c r="D792" t="s">
        <v>18</v>
      </c>
      <c r="E792">
        <v>0.65868263500000002</v>
      </c>
    </row>
    <row r="793" spans="1:5" hidden="1" x14ac:dyDescent="0.2">
      <c r="A793" t="s">
        <v>53</v>
      </c>
      <c r="B793" t="s">
        <v>40</v>
      </c>
      <c r="C793" t="s">
        <v>41</v>
      </c>
      <c r="D793" t="s">
        <v>18</v>
      </c>
      <c r="E793">
        <v>0.729357798</v>
      </c>
    </row>
    <row r="794" spans="1:5" hidden="1" x14ac:dyDescent="0.2">
      <c r="A794" t="s">
        <v>53</v>
      </c>
      <c r="B794" t="s">
        <v>40</v>
      </c>
      <c r="C794" t="s">
        <v>42</v>
      </c>
      <c r="D794" t="s">
        <v>18</v>
      </c>
      <c r="E794">
        <v>0.79255319099999999</v>
      </c>
    </row>
    <row r="795" spans="1:5" hidden="1" x14ac:dyDescent="0.2">
      <c r="A795" t="s">
        <v>53</v>
      </c>
      <c r="B795" t="s">
        <v>40</v>
      </c>
      <c r="C795" t="s">
        <v>43</v>
      </c>
      <c r="D795" t="s">
        <v>18</v>
      </c>
      <c r="E795">
        <v>0.65948275899999997</v>
      </c>
    </row>
    <row r="796" spans="1:5" hidden="1" x14ac:dyDescent="0.2">
      <c r="A796" t="s">
        <v>53</v>
      </c>
      <c r="B796" t="s">
        <v>40</v>
      </c>
      <c r="C796" t="s">
        <v>44</v>
      </c>
      <c r="D796" t="s">
        <v>18</v>
      </c>
      <c r="E796">
        <v>0.67441860499999995</v>
      </c>
    </row>
    <row r="797" spans="1:5" hidden="1" x14ac:dyDescent="0.2">
      <c r="A797" t="s">
        <v>53</v>
      </c>
      <c r="B797" t="s">
        <v>40</v>
      </c>
      <c r="C797" t="s">
        <v>54</v>
      </c>
      <c r="D797" t="s">
        <v>19</v>
      </c>
      <c r="E797">
        <v>33.4</v>
      </c>
    </row>
    <row r="798" spans="1:5" hidden="1" x14ac:dyDescent="0.2">
      <c r="A798" t="s">
        <v>53</v>
      </c>
      <c r="B798" t="s">
        <v>40</v>
      </c>
      <c r="C798" t="s">
        <v>41</v>
      </c>
      <c r="D798" t="s">
        <v>19</v>
      </c>
      <c r="E798">
        <v>43.6</v>
      </c>
    </row>
    <row r="799" spans="1:5" hidden="1" x14ac:dyDescent="0.2">
      <c r="A799" t="s">
        <v>53</v>
      </c>
      <c r="B799" t="s">
        <v>40</v>
      </c>
      <c r="C799" t="s">
        <v>42</v>
      </c>
      <c r="D799" t="s">
        <v>19</v>
      </c>
      <c r="E799">
        <v>37.6</v>
      </c>
    </row>
    <row r="800" spans="1:5" hidden="1" x14ac:dyDescent="0.2">
      <c r="A800" t="s">
        <v>53</v>
      </c>
      <c r="B800" t="s">
        <v>40</v>
      </c>
      <c r="C800" t="s">
        <v>43</v>
      </c>
      <c r="D800" t="s">
        <v>19</v>
      </c>
      <c r="E800">
        <v>46.4</v>
      </c>
    </row>
    <row r="801" spans="1:5" hidden="1" x14ac:dyDescent="0.2">
      <c r="A801" t="s">
        <v>53</v>
      </c>
      <c r="B801" t="s">
        <v>40</v>
      </c>
      <c r="C801" t="s">
        <v>44</v>
      </c>
      <c r="D801" t="s">
        <v>19</v>
      </c>
      <c r="E801">
        <v>43</v>
      </c>
    </row>
    <row r="802" spans="1:5" hidden="1" x14ac:dyDescent="0.2">
      <c r="A802" t="s">
        <v>53</v>
      </c>
      <c r="B802" t="s">
        <v>40</v>
      </c>
      <c r="C802" t="s">
        <v>54</v>
      </c>
      <c r="D802" t="s">
        <v>20</v>
      </c>
      <c r="E802">
        <v>5.7142857139999998</v>
      </c>
    </row>
    <row r="803" spans="1:5" hidden="1" x14ac:dyDescent="0.2">
      <c r="A803" t="s">
        <v>53</v>
      </c>
      <c r="B803" t="s">
        <v>40</v>
      </c>
      <c r="C803" t="s">
        <v>41</v>
      </c>
      <c r="D803" t="s">
        <v>20</v>
      </c>
      <c r="E803">
        <v>5.923076923</v>
      </c>
    </row>
    <row r="804" spans="1:5" hidden="1" x14ac:dyDescent="0.2">
      <c r="A804" t="s">
        <v>53</v>
      </c>
      <c r="B804" t="s">
        <v>40</v>
      </c>
      <c r="C804" t="s">
        <v>42</v>
      </c>
      <c r="D804" t="s">
        <v>20</v>
      </c>
      <c r="E804">
        <v>6.59375</v>
      </c>
    </row>
    <row r="805" spans="1:5" hidden="1" x14ac:dyDescent="0.2">
      <c r="A805" t="s">
        <v>53</v>
      </c>
      <c r="B805" t="s">
        <v>40</v>
      </c>
      <c r="C805" t="s">
        <v>43</v>
      </c>
      <c r="D805" t="s">
        <v>20</v>
      </c>
      <c r="E805">
        <v>7.375</v>
      </c>
    </row>
    <row r="806" spans="1:5" hidden="1" x14ac:dyDescent="0.2">
      <c r="A806" t="s">
        <v>53</v>
      </c>
      <c r="B806" t="s">
        <v>40</v>
      </c>
      <c r="C806" t="s">
        <v>44</v>
      </c>
      <c r="D806" t="s">
        <v>20</v>
      </c>
      <c r="E806">
        <v>10.230769231</v>
      </c>
    </row>
    <row r="807" spans="1:5" hidden="1" x14ac:dyDescent="0.2">
      <c r="A807" t="s">
        <v>53</v>
      </c>
      <c r="B807" t="s">
        <v>40</v>
      </c>
      <c r="C807" t="s">
        <v>54</v>
      </c>
      <c r="D807" t="s">
        <v>21</v>
      </c>
      <c r="E807">
        <v>40</v>
      </c>
    </row>
    <row r="808" spans="1:5" hidden="1" x14ac:dyDescent="0.2">
      <c r="A808" t="s">
        <v>53</v>
      </c>
      <c r="B808" t="s">
        <v>40</v>
      </c>
      <c r="C808" t="s">
        <v>41</v>
      </c>
      <c r="D808" t="s">
        <v>21</v>
      </c>
      <c r="E808">
        <v>77</v>
      </c>
    </row>
    <row r="809" spans="1:5" hidden="1" x14ac:dyDescent="0.2">
      <c r="A809" t="s">
        <v>53</v>
      </c>
      <c r="B809" t="s">
        <v>40</v>
      </c>
      <c r="C809" t="s">
        <v>42</v>
      </c>
      <c r="D809" t="s">
        <v>21</v>
      </c>
      <c r="E809">
        <v>211</v>
      </c>
    </row>
    <row r="810" spans="1:5" hidden="1" x14ac:dyDescent="0.2">
      <c r="A810" t="s">
        <v>53</v>
      </c>
      <c r="B810" t="s">
        <v>40</v>
      </c>
      <c r="C810" t="s">
        <v>43</v>
      </c>
      <c r="D810" t="s">
        <v>21</v>
      </c>
      <c r="E810">
        <v>177</v>
      </c>
    </row>
    <row r="811" spans="1:5" hidden="1" x14ac:dyDescent="0.2">
      <c r="A811" t="s">
        <v>53</v>
      </c>
      <c r="B811" t="s">
        <v>40</v>
      </c>
      <c r="C811" t="s">
        <v>44</v>
      </c>
      <c r="D811" t="s">
        <v>21</v>
      </c>
      <c r="E811">
        <v>266</v>
      </c>
    </row>
    <row r="812" spans="1:5" hidden="1" x14ac:dyDescent="0.2">
      <c r="A812" t="s">
        <v>53</v>
      </c>
      <c r="B812" t="s">
        <v>40</v>
      </c>
      <c r="C812" t="s">
        <v>54</v>
      </c>
      <c r="D812" t="s">
        <v>22</v>
      </c>
      <c r="E812">
        <v>20.8</v>
      </c>
    </row>
    <row r="813" spans="1:5" hidden="1" x14ac:dyDescent="0.2">
      <c r="A813" t="s">
        <v>53</v>
      </c>
      <c r="B813" t="s">
        <v>40</v>
      </c>
      <c r="C813" t="s">
        <v>41</v>
      </c>
      <c r="D813" t="s">
        <v>22</v>
      </c>
      <c r="E813">
        <v>25.8</v>
      </c>
    </row>
    <row r="814" spans="1:5" hidden="1" x14ac:dyDescent="0.2">
      <c r="A814" t="s">
        <v>53</v>
      </c>
      <c r="B814" t="s">
        <v>40</v>
      </c>
      <c r="C814" t="s">
        <v>42</v>
      </c>
      <c r="D814" t="s">
        <v>22</v>
      </c>
      <c r="E814">
        <v>31.6</v>
      </c>
    </row>
    <row r="815" spans="1:5" hidden="1" x14ac:dyDescent="0.2">
      <c r="A815" t="s">
        <v>53</v>
      </c>
      <c r="B815" t="s">
        <v>40</v>
      </c>
      <c r="C815" t="s">
        <v>43</v>
      </c>
      <c r="D815" t="s">
        <v>22</v>
      </c>
      <c r="E815">
        <v>29.8</v>
      </c>
    </row>
    <row r="816" spans="1:5" hidden="1" x14ac:dyDescent="0.2">
      <c r="A816" t="s">
        <v>53</v>
      </c>
      <c r="B816" t="s">
        <v>40</v>
      </c>
      <c r="C816" t="s">
        <v>44</v>
      </c>
      <c r="D816" t="s">
        <v>22</v>
      </c>
      <c r="E816">
        <v>30</v>
      </c>
    </row>
    <row r="817" spans="1:5" hidden="1" x14ac:dyDescent="0.2">
      <c r="A817" t="s">
        <v>53</v>
      </c>
      <c r="B817" t="s">
        <v>40</v>
      </c>
      <c r="C817" t="s">
        <v>54</v>
      </c>
      <c r="D817" t="s">
        <v>23</v>
      </c>
      <c r="E817">
        <v>0.22115384599999999</v>
      </c>
    </row>
    <row r="818" spans="1:5" hidden="1" x14ac:dyDescent="0.2">
      <c r="A818" t="s">
        <v>53</v>
      </c>
      <c r="B818" t="s">
        <v>40</v>
      </c>
      <c r="C818" t="s">
        <v>41</v>
      </c>
      <c r="D818" t="s">
        <v>23</v>
      </c>
      <c r="E818">
        <v>0.17829457400000001</v>
      </c>
    </row>
    <row r="819" spans="1:5" hidden="1" x14ac:dyDescent="0.2">
      <c r="A819" t="s">
        <v>53</v>
      </c>
      <c r="B819" t="s">
        <v>40</v>
      </c>
      <c r="C819" t="s">
        <v>42</v>
      </c>
      <c r="D819" t="s">
        <v>23</v>
      </c>
      <c r="E819">
        <v>0</v>
      </c>
    </row>
    <row r="820" spans="1:5" hidden="1" x14ac:dyDescent="0.2">
      <c r="A820" t="s">
        <v>53</v>
      </c>
      <c r="B820" t="s">
        <v>40</v>
      </c>
      <c r="C820" t="s">
        <v>43</v>
      </c>
      <c r="D820" t="s">
        <v>23</v>
      </c>
      <c r="E820">
        <v>9.3959732000000004E-2</v>
      </c>
    </row>
    <row r="821" spans="1:5" hidden="1" x14ac:dyDescent="0.2">
      <c r="A821" t="s">
        <v>53</v>
      </c>
      <c r="B821" t="s">
        <v>40</v>
      </c>
      <c r="C821" t="s">
        <v>44</v>
      </c>
      <c r="D821" t="s">
        <v>23</v>
      </c>
      <c r="E821">
        <v>4.6666667000000002E-2</v>
      </c>
    </row>
    <row r="822" spans="1:5" hidden="1" x14ac:dyDescent="0.2">
      <c r="A822" t="s">
        <v>53</v>
      </c>
      <c r="B822" t="s">
        <v>40</v>
      </c>
      <c r="C822" t="s">
        <v>54</v>
      </c>
      <c r="D822" t="s">
        <v>24</v>
      </c>
      <c r="E822">
        <v>0</v>
      </c>
    </row>
    <row r="823" spans="1:5" hidden="1" x14ac:dyDescent="0.2">
      <c r="A823" t="s">
        <v>53</v>
      </c>
      <c r="B823" t="s">
        <v>40</v>
      </c>
      <c r="C823" t="s">
        <v>41</v>
      </c>
      <c r="D823" t="s">
        <v>24</v>
      </c>
      <c r="E823">
        <v>0</v>
      </c>
    </row>
    <row r="824" spans="1:5" hidden="1" x14ac:dyDescent="0.2">
      <c r="A824" t="s">
        <v>53</v>
      </c>
      <c r="B824" t="s">
        <v>40</v>
      </c>
      <c r="C824" t="s">
        <v>42</v>
      </c>
      <c r="D824" t="s">
        <v>24</v>
      </c>
      <c r="E824">
        <v>0</v>
      </c>
    </row>
    <row r="825" spans="1:5" hidden="1" x14ac:dyDescent="0.2">
      <c r="A825" t="s">
        <v>53</v>
      </c>
      <c r="B825" t="s">
        <v>40</v>
      </c>
      <c r="C825" t="s">
        <v>43</v>
      </c>
      <c r="D825" t="s">
        <v>24</v>
      </c>
      <c r="E825">
        <v>0</v>
      </c>
    </row>
    <row r="826" spans="1:5" hidden="1" x14ac:dyDescent="0.2">
      <c r="A826" t="s">
        <v>53</v>
      </c>
      <c r="B826" t="s">
        <v>40</v>
      </c>
      <c r="C826" t="s">
        <v>44</v>
      </c>
      <c r="D826" t="s">
        <v>24</v>
      </c>
      <c r="E826">
        <v>0</v>
      </c>
    </row>
    <row r="827" spans="1:5" hidden="1" x14ac:dyDescent="0.2">
      <c r="A827" t="s">
        <v>53</v>
      </c>
      <c r="B827" t="s">
        <v>40</v>
      </c>
      <c r="C827" t="s">
        <v>54</v>
      </c>
      <c r="D827" t="s">
        <v>25</v>
      </c>
      <c r="E827">
        <v>0.71153846200000004</v>
      </c>
    </row>
    <row r="828" spans="1:5" hidden="1" x14ac:dyDescent="0.2">
      <c r="A828" t="s">
        <v>53</v>
      </c>
      <c r="B828" t="s">
        <v>40</v>
      </c>
      <c r="C828" t="s">
        <v>41</v>
      </c>
      <c r="D828" t="s">
        <v>25</v>
      </c>
      <c r="E828">
        <v>0.72093023300000003</v>
      </c>
    </row>
    <row r="829" spans="1:5" hidden="1" x14ac:dyDescent="0.2">
      <c r="A829" t="s">
        <v>53</v>
      </c>
      <c r="B829" t="s">
        <v>40</v>
      </c>
      <c r="C829" t="s">
        <v>42</v>
      </c>
      <c r="D829" t="s">
        <v>25</v>
      </c>
      <c r="E829">
        <v>0.79746835400000005</v>
      </c>
    </row>
    <row r="830" spans="1:5" hidden="1" x14ac:dyDescent="0.2">
      <c r="A830" t="s">
        <v>53</v>
      </c>
      <c r="B830" t="s">
        <v>40</v>
      </c>
      <c r="C830" t="s">
        <v>43</v>
      </c>
      <c r="D830" t="s">
        <v>25</v>
      </c>
      <c r="E830">
        <v>0.74496644300000003</v>
      </c>
    </row>
    <row r="831" spans="1:5" hidden="1" x14ac:dyDescent="0.2">
      <c r="A831" t="s">
        <v>53</v>
      </c>
      <c r="B831" t="s">
        <v>40</v>
      </c>
      <c r="C831" t="s">
        <v>44</v>
      </c>
      <c r="D831" t="s">
        <v>25</v>
      </c>
      <c r="E831">
        <v>0.78</v>
      </c>
    </row>
    <row r="832" spans="1:5" hidden="1" x14ac:dyDescent="0.2">
      <c r="A832" t="s">
        <v>53</v>
      </c>
      <c r="B832" t="s">
        <v>40</v>
      </c>
      <c r="C832" t="s">
        <v>54</v>
      </c>
      <c r="D832" t="s">
        <v>26</v>
      </c>
      <c r="E832">
        <v>0</v>
      </c>
    </row>
    <row r="833" spans="1:5" hidden="1" x14ac:dyDescent="0.2">
      <c r="A833" t="s">
        <v>53</v>
      </c>
      <c r="B833" t="s">
        <v>40</v>
      </c>
      <c r="C833" t="s">
        <v>41</v>
      </c>
      <c r="D833" t="s">
        <v>26</v>
      </c>
      <c r="E833">
        <v>7.7519379999999999E-3</v>
      </c>
    </row>
    <row r="834" spans="1:5" hidden="1" x14ac:dyDescent="0.2">
      <c r="A834" t="s">
        <v>53</v>
      </c>
      <c r="B834" t="s">
        <v>40</v>
      </c>
      <c r="C834" t="s">
        <v>42</v>
      </c>
      <c r="D834" t="s">
        <v>26</v>
      </c>
      <c r="E834">
        <v>0</v>
      </c>
    </row>
    <row r="835" spans="1:5" hidden="1" x14ac:dyDescent="0.2">
      <c r="A835" t="s">
        <v>53</v>
      </c>
      <c r="B835" t="s">
        <v>40</v>
      </c>
      <c r="C835" t="s">
        <v>43</v>
      </c>
      <c r="D835" t="s">
        <v>26</v>
      </c>
      <c r="E835">
        <v>0</v>
      </c>
    </row>
    <row r="836" spans="1:5" hidden="1" x14ac:dyDescent="0.2">
      <c r="A836" t="s">
        <v>53</v>
      </c>
      <c r="B836" t="s">
        <v>40</v>
      </c>
      <c r="C836" t="s">
        <v>44</v>
      </c>
      <c r="D836" t="s">
        <v>26</v>
      </c>
      <c r="E836">
        <v>2.6666667000000002E-2</v>
      </c>
    </row>
    <row r="837" spans="1:5" hidden="1" x14ac:dyDescent="0.2">
      <c r="A837" t="s">
        <v>53</v>
      </c>
      <c r="B837" t="s">
        <v>40</v>
      </c>
      <c r="C837" t="s">
        <v>54</v>
      </c>
      <c r="D837" t="s">
        <v>27</v>
      </c>
      <c r="E837">
        <v>0</v>
      </c>
    </row>
    <row r="838" spans="1:5" hidden="1" x14ac:dyDescent="0.2">
      <c r="A838" t="s">
        <v>53</v>
      </c>
      <c r="B838" t="s">
        <v>40</v>
      </c>
      <c r="C838" t="s">
        <v>41</v>
      </c>
      <c r="D838" t="s">
        <v>27</v>
      </c>
      <c r="E838">
        <v>1.5503876E-2</v>
      </c>
    </row>
    <row r="839" spans="1:5" hidden="1" x14ac:dyDescent="0.2">
      <c r="A839" t="s">
        <v>53</v>
      </c>
      <c r="B839" t="s">
        <v>40</v>
      </c>
      <c r="C839" t="s">
        <v>42</v>
      </c>
      <c r="D839" t="s">
        <v>27</v>
      </c>
      <c r="E839">
        <v>0</v>
      </c>
    </row>
    <row r="840" spans="1:5" hidden="1" x14ac:dyDescent="0.2">
      <c r="A840" t="s">
        <v>53</v>
      </c>
      <c r="B840" t="s">
        <v>40</v>
      </c>
      <c r="C840" t="s">
        <v>43</v>
      </c>
      <c r="D840" t="s">
        <v>27</v>
      </c>
      <c r="E840">
        <v>0</v>
      </c>
    </row>
    <row r="841" spans="1:5" hidden="1" x14ac:dyDescent="0.2">
      <c r="A841" t="s">
        <v>53</v>
      </c>
      <c r="B841" t="s">
        <v>40</v>
      </c>
      <c r="C841" t="s">
        <v>44</v>
      </c>
      <c r="D841" t="s">
        <v>27</v>
      </c>
      <c r="E841">
        <v>0</v>
      </c>
    </row>
    <row r="842" spans="1:5" hidden="1" x14ac:dyDescent="0.2">
      <c r="A842" t="s">
        <v>53</v>
      </c>
      <c r="B842" t="s">
        <v>40</v>
      </c>
      <c r="C842" t="s">
        <v>54</v>
      </c>
      <c r="D842" t="s">
        <v>28</v>
      </c>
      <c r="E842">
        <v>6.7307692000000002E-2</v>
      </c>
    </row>
    <row r="843" spans="1:5" hidden="1" x14ac:dyDescent="0.2">
      <c r="A843" t="s">
        <v>53</v>
      </c>
      <c r="B843" t="s">
        <v>40</v>
      </c>
      <c r="C843" t="s">
        <v>41</v>
      </c>
      <c r="D843" t="s">
        <v>28</v>
      </c>
      <c r="E843">
        <v>7.7519379999999999E-2</v>
      </c>
    </row>
    <row r="844" spans="1:5" hidden="1" x14ac:dyDescent="0.2">
      <c r="A844" t="s">
        <v>53</v>
      </c>
      <c r="B844" t="s">
        <v>40</v>
      </c>
      <c r="C844" t="s">
        <v>42</v>
      </c>
      <c r="D844" t="s">
        <v>28</v>
      </c>
      <c r="E844">
        <v>0.20253164600000001</v>
      </c>
    </row>
    <row r="845" spans="1:5" hidden="1" x14ac:dyDescent="0.2">
      <c r="A845" t="s">
        <v>53</v>
      </c>
      <c r="B845" t="s">
        <v>40</v>
      </c>
      <c r="C845" t="s">
        <v>43</v>
      </c>
      <c r="D845" t="s">
        <v>28</v>
      </c>
      <c r="E845">
        <v>0.161073826</v>
      </c>
    </row>
    <row r="846" spans="1:5" hidden="1" x14ac:dyDescent="0.2">
      <c r="A846" t="s">
        <v>53</v>
      </c>
      <c r="B846" t="s">
        <v>40</v>
      </c>
      <c r="C846" t="s">
        <v>44</v>
      </c>
      <c r="D846" t="s">
        <v>28</v>
      </c>
      <c r="E846">
        <v>0.146666667</v>
      </c>
    </row>
    <row r="847" spans="1:5" hidden="1" x14ac:dyDescent="0.2">
      <c r="A847" t="s">
        <v>53</v>
      </c>
      <c r="B847" t="s">
        <v>40</v>
      </c>
      <c r="C847" t="s">
        <v>54</v>
      </c>
      <c r="D847" t="s">
        <v>29</v>
      </c>
      <c r="E847">
        <v>104</v>
      </c>
    </row>
    <row r="848" spans="1:5" hidden="1" x14ac:dyDescent="0.2">
      <c r="A848" t="s">
        <v>53</v>
      </c>
      <c r="B848" t="s">
        <v>40</v>
      </c>
      <c r="C848" t="s">
        <v>41</v>
      </c>
      <c r="D848" t="s">
        <v>29</v>
      </c>
      <c r="E848">
        <v>129</v>
      </c>
    </row>
    <row r="849" spans="1:5" hidden="1" x14ac:dyDescent="0.2">
      <c r="A849" t="s">
        <v>53</v>
      </c>
      <c r="B849" t="s">
        <v>40</v>
      </c>
      <c r="C849" t="s">
        <v>42</v>
      </c>
      <c r="D849" t="s">
        <v>29</v>
      </c>
      <c r="E849">
        <v>158</v>
      </c>
    </row>
    <row r="850" spans="1:5" hidden="1" x14ac:dyDescent="0.2">
      <c r="A850" t="s">
        <v>53</v>
      </c>
      <c r="B850" t="s">
        <v>40</v>
      </c>
      <c r="C850" t="s">
        <v>43</v>
      </c>
      <c r="D850" t="s">
        <v>29</v>
      </c>
      <c r="E850">
        <v>149</v>
      </c>
    </row>
    <row r="851" spans="1:5" hidden="1" x14ac:dyDescent="0.2">
      <c r="A851" t="s">
        <v>53</v>
      </c>
      <c r="B851" t="s">
        <v>40</v>
      </c>
      <c r="C851" t="s">
        <v>44</v>
      </c>
      <c r="D851" t="s">
        <v>29</v>
      </c>
      <c r="E851">
        <v>150</v>
      </c>
    </row>
    <row r="852" spans="1:5" hidden="1" x14ac:dyDescent="0.2">
      <c r="A852" t="s">
        <v>53</v>
      </c>
      <c r="B852" t="s">
        <v>40</v>
      </c>
      <c r="C852" t="s">
        <v>54</v>
      </c>
      <c r="D852" t="s">
        <v>30</v>
      </c>
      <c r="E852">
        <v>0</v>
      </c>
    </row>
    <row r="853" spans="1:5" hidden="1" x14ac:dyDescent="0.2">
      <c r="A853" t="s">
        <v>53</v>
      </c>
      <c r="B853" t="s">
        <v>40</v>
      </c>
      <c r="C853" t="s">
        <v>41</v>
      </c>
      <c r="D853" t="s">
        <v>30</v>
      </c>
      <c r="E853">
        <v>0</v>
      </c>
    </row>
    <row r="854" spans="1:5" hidden="1" x14ac:dyDescent="0.2">
      <c r="A854" t="s">
        <v>53</v>
      </c>
      <c r="B854" t="s">
        <v>40</v>
      </c>
      <c r="C854" t="s">
        <v>42</v>
      </c>
      <c r="D854" t="s">
        <v>30</v>
      </c>
      <c r="E854">
        <v>0</v>
      </c>
    </row>
    <row r="855" spans="1:5" hidden="1" x14ac:dyDescent="0.2">
      <c r="A855" t="s">
        <v>53</v>
      </c>
      <c r="B855" t="s">
        <v>40</v>
      </c>
      <c r="C855" t="s">
        <v>43</v>
      </c>
      <c r="D855" t="s">
        <v>30</v>
      </c>
      <c r="E855">
        <v>0</v>
      </c>
    </row>
    <row r="856" spans="1:5" hidden="1" x14ac:dyDescent="0.2">
      <c r="A856" t="s">
        <v>53</v>
      </c>
      <c r="B856" t="s">
        <v>40</v>
      </c>
      <c r="C856" t="s">
        <v>44</v>
      </c>
      <c r="D856" t="s">
        <v>30</v>
      </c>
      <c r="E856">
        <v>0</v>
      </c>
    </row>
    <row r="857" spans="1:5" hidden="1" x14ac:dyDescent="0.2">
      <c r="A857" t="s">
        <v>53</v>
      </c>
      <c r="B857" t="s">
        <v>40</v>
      </c>
      <c r="C857" t="s">
        <v>54</v>
      </c>
      <c r="D857" t="s">
        <v>31</v>
      </c>
      <c r="E857">
        <v>0</v>
      </c>
    </row>
    <row r="858" spans="1:5" hidden="1" x14ac:dyDescent="0.2">
      <c r="A858" t="s">
        <v>53</v>
      </c>
      <c r="B858" t="s">
        <v>40</v>
      </c>
      <c r="C858" t="s">
        <v>41</v>
      </c>
      <c r="D858" t="s">
        <v>31</v>
      </c>
      <c r="E858">
        <v>0</v>
      </c>
    </row>
    <row r="859" spans="1:5" hidden="1" x14ac:dyDescent="0.2">
      <c r="A859" t="s">
        <v>53</v>
      </c>
      <c r="B859" t="s">
        <v>40</v>
      </c>
      <c r="C859" t="s">
        <v>42</v>
      </c>
      <c r="D859" t="s">
        <v>31</v>
      </c>
      <c r="E859">
        <v>0</v>
      </c>
    </row>
    <row r="860" spans="1:5" hidden="1" x14ac:dyDescent="0.2">
      <c r="A860" t="s">
        <v>53</v>
      </c>
      <c r="B860" t="s">
        <v>40</v>
      </c>
      <c r="C860" t="s">
        <v>43</v>
      </c>
      <c r="D860" t="s">
        <v>31</v>
      </c>
      <c r="E860">
        <v>0</v>
      </c>
    </row>
    <row r="861" spans="1:5" hidden="1" x14ac:dyDescent="0.2">
      <c r="A861" t="s">
        <v>53</v>
      </c>
      <c r="B861" t="s">
        <v>40</v>
      </c>
      <c r="C861" t="s">
        <v>44</v>
      </c>
      <c r="D861" t="s">
        <v>31</v>
      </c>
      <c r="E861">
        <v>0</v>
      </c>
    </row>
    <row r="862" spans="1:5" hidden="1" x14ac:dyDescent="0.2">
      <c r="A862" t="s">
        <v>53</v>
      </c>
      <c r="B862" t="s">
        <v>45</v>
      </c>
      <c r="C862" t="s">
        <v>46</v>
      </c>
      <c r="D862" t="s">
        <v>8</v>
      </c>
      <c r="E862">
        <v>0.15625</v>
      </c>
    </row>
    <row r="863" spans="1:5" hidden="1" x14ac:dyDescent="0.2">
      <c r="A863" t="s">
        <v>53</v>
      </c>
      <c r="B863" t="s">
        <v>45</v>
      </c>
      <c r="C863" t="s">
        <v>47</v>
      </c>
      <c r="D863" t="s">
        <v>8</v>
      </c>
      <c r="E863">
        <v>0.120300752</v>
      </c>
    </row>
    <row r="864" spans="1:5" hidden="1" x14ac:dyDescent="0.2">
      <c r="A864" t="s">
        <v>53</v>
      </c>
      <c r="B864" t="s">
        <v>45</v>
      </c>
      <c r="C864" t="s">
        <v>48</v>
      </c>
      <c r="D864" t="s">
        <v>8</v>
      </c>
      <c r="E864">
        <v>0.23287671200000001</v>
      </c>
    </row>
    <row r="865" spans="1:5" hidden="1" x14ac:dyDescent="0.2">
      <c r="A865" t="s">
        <v>53</v>
      </c>
      <c r="B865" t="s">
        <v>45</v>
      </c>
      <c r="C865" t="s">
        <v>49</v>
      </c>
      <c r="D865" t="s">
        <v>8</v>
      </c>
      <c r="E865">
        <v>0.149659864</v>
      </c>
    </row>
    <row r="866" spans="1:5" hidden="1" x14ac:dyDescent="0.2">
      <c r="A866" t="s">
        <v>53</v>
      </c>
      <c r="B866" t="s">
        <v>45</v>
      </c>
      <c r="C866" t="s">
        <v>51</v>
      </c>
      <c r="D866" t="s">
        <v>8</v>
      </c>
      <c r="E866">
        <v>0.22818791899999999</v>
      </c>
    </row>
    <row r="867" spans="1:5" hidden="1" x14ac:dyDescent="0.2">
      <c r="A867" t="s">
        <v>53</v>
      </c>
      <c r="B867" t="s">
        <v>45</v>
      </c>
      <c r="C867" t="s">
        <v>52</v>
      </c>
      <c r="D867" t="s">
        <v>8</v>
      </c>
      <c r="E867">
        <v>0.2</v>
      </c>
    </row>
    <row r="868" spans="1:5" hidden="1" x14ac:dyDescent="0.2">
      <c r="A868" t="s">
        <v>53</v>
      </c>
      <c r="B868" t="s">
        <v>45</v>
      </c>
      <c r="C868" t="s">
        <v>46</v>
      </c>
      <c r="D868" t="s">
        <v>13</v>
      </c>
      <c r="E868">
        <v>0</v>
      </c>
    </row>
    <row r="869" spans="1:5" hidden="1" x14ac:dyDescent="0.2">
      <c r="A869" t="s">
        <v>53</v>
      </c>
      <c r="B869" t="s">
        <v>45</v>
      </c>
      <c r="C869" t="s">
        <v>47</v>
      </c>
      <c r="D869" t="s">
        <v>13</v>
      </c>
      <c r="E869">
        <v>6.7669172999999999E-2</v>
      </c>
    </row>
    <row r="870" spans="1:5" hidden="1" x14ac:dyDescent="0.2">
      <c r="A870" t="s">
        <v>53</v>
      </c>
      <c r="B870" t="s">
        <v>45</v>
      </c>
      <c r="C870" t="s">
        <v>48</v>
      </c>
      <c r="D870" t="s">
        <v>13</v>
      </c>
      <c r="E870">
        <v>6.8493151000000002E-2</v>
      </c>
    </row>
    <row r="871" spans="1:5" hidden="1" x14ac:dyDescent="0.2">
      <c r="A871" t="s">
        <v>53</v>
      </c>
      <c r="B871" t="s">
        <v>45</v>
      </c>
      <c r="C871" t="s">
        <v>49</v>
      </c>
      <c r="D871" t="s">
        <v>13</v>
      </c>
      <c r="E871">
        <v>2.7210884000000001E-2</v>
      </c>
    </row>
    <row r="872" spans="1:5" hidden="1" x14ac:dyDescent="0.2">
      <c r="A872" t="s">
        <v>53</v>
      </c>
      <c r="B872" t="s">
        <v>45</v>
      </c>
      <c r="C872" t="s">
        <v>51</v>
      </c>
      <c r="D872" t="s">
        <v>13</v>
      </c>
      <c r="E872">
        <v>7.3825503000000001E-2</v>
      </c>
    </row>
    <row r="873" spans="1:5" hidden="1" x14ac:dyDescent="0.2">
      <c r="A873" t="s">
        <v>53</v>
      </c>
      <c r="B873" t="s">
        <v>45</v>
      </c>
      <c r="C873" t="s">
        <v>52</v>
      </c>
      <c r="D873" t="s">
        <v>13</v>
      </c>
      <c r="E873">
        <v>0.02</v>
      </c>
    </row>
    <row r="874" spans="1:5" hidden="1" x14ac:dyDescent="0.2">
      <c r="A874" t="s">
        <v>53</v>
      </c>
      <c r="B874" t="s">
        <v>45</v>
      </c>
      <c r="C874" t="s">
        <v>46</v>
      </c>
      <c r="D874" t="s">
        <v>14</v>
      </c>
      <c r="E874">
        <v>0.15625</v>
      </c>
    </row>
    <row r="875" spans="1:5" hidden="1" x14ac:dyDescent="0.2">
      <c r="A875" t="s">
        <v>53</v>
      </c>
      <c r="B875" t="s">
        <v>45</v>
      </c>
      <c r="C875" t="s">
        <v>47</v>
      </c>
      <c r="D875" t="s">
        <v>14</v>
      </c>
      <c r="E875">
        <v>0.120300752</v>
      </c>
    </row>
    <row r="876" spans="1:5" hidden="1" x14ac:dyDescent="0.2">
      <c r="A876" t="s">
        <v>53</v>
      </c>
      <c r="B876" t="s">
        <v>45</v>
      </c>
      <c r="C876" t="s">
        <v>48</v>
      </c>
      <c r="D876" t="s">
        <v>14</v>
      </c>
      <c r="E876">
        <v>0.23287671200000001</v>
      </c>
    </row>
    <row r="877" spans="1:5" hidden="1" x14ac:dyDescent="0.2">
      <c r="A877" t="s">
        <v>53</v>
      </c>
      <c r="B877" t="s">
        <v>45</v>
      </c>
      <c r="C877" t="s">
        <v>49</v>
      </c>
      <c r="D877" t="s">
        <v>14</v>
      </c>
      <c r="E877">
        <v>0.149659864</v>
      </c>
    </row>
    <row r="878" spans="1:5" hidden="1" x14ac:dyDescent="0.2">
      <c r="A878" t="s">
        <v>53</v>
      </c>
      <c r="B878" t="s">
        <v>45</v>
      </c>
      <c r="C878" t="s">
        <v>51</v>
      </c>
      <c r="D878" t="s">
        <v>14</v>
      </c>
      <c r="E878">
        <v>0.22818791899999999</v>
      </c>
    </row>
    <row r="879" spans="1:5" hidden="1" x14ac:dyDescent="0.2">
      <c r="A879" t="s">
        <v>53</v>
      </c>
      <c r="B879" t="s">
        <v>45</v>
      </c>
      <c r="C879" t="s">
        <v>52</v>
      </c>
      <c r="D879" t="s">
        <v>14</v>
      </c>
      <c r="E879">
        <v>0.2</v>
      </c>
    </row>
    <row r="880" spans="1:5" hidden="1" x14ac:dyDescent="0.2">
      <c r="A880" t="s">
        <v>53</v>
      </c>
      <c r="B880" t="s">
        <v>45</v>
      </c>
      <c r="C880" t="s">
        <v>46</v>
      </c>
      <c r="D880" t="s">
        <v>15</v>
      </c>
      <c r="E880">
        <v>0</v>
      </c>
    </row>
    <row r="881" spans="1:5" hidden="1" x14ac:dyDescent="0.2">
      <c r="A881" t="s">
        <v>53</v>
      </c>
      <c r="B881" t="s">
        <v>45</v>
      </c>
      <c r="C881" t="s">
        <v>47</v>
      </c>
      <c r="D881" t="s">
        <v>15</v>
      </c>
      <c r="E881">
        <v>0</v>
      </c>
    </row>
    <row r="882" spans="1:5" hidden="1" x14ac:dyDescent="0.2">
      <c r="A882" t="s">
        <v>53</v>
      </c>
      <c r="B882" t="s">
        <v>45</v>
      </c>
      <c r="C882" t="s">
        <v>48</v>
      </c>
      <c r="D882" t="s">
        <v>15</v>
      </c>
      <c r="E882">
        <v>0</v>
      </c>
    </row>
    <row r="883" spans="1:5" hidden="1" x14ac:dyDescent="0.2">
      <c r="A883" t="s">
        <v>53</v>
      </c>
      <c r="B883" t="s">
        <v>45</v>
      </c>
      <c r="C883" t="s">
        <v>49</v>
      </c>
      <c r="D883" t="s">
        <v>15</v>
      </c>
      <c r="E883">
        <v>0</v>
      </c>
    </row>
    <row r="884" spans="1:5" hidden="1" x14ac:dyDescent="0.2">
      <c r="A884" t="s">
        <v>53</v>
      </c>
      <c r="B884" t="s">
        <v>45</v>
      </c>
      <c r="C884" t="s">
        <v>51</v>
      </c>
      <c r="D884" t="s">
        <v>15</v>
      </c>
      <c r="E884">
        <v>2.0134228000000001E-2</v>
      </c>
    </row>
    <row r="885" spans="1:5" hidden="1" x14ac:dyDescent="0.2">
      <c r="A885" t="s">
        <v>53</v>
      </c>
      <c r="B885" t="s">
        <v>45</v>
      </c>
      <c r="C885" t="s">
        <v>52</v>
      </c>
      <c r="D885" t="s">
        <v>15</v>
      </c>
      <c r="E885">
        <v>0</v>
      </c>
    </row>
    <row r="886" spans="1:5" hidden="1" x14ac:dyDescent="0.2">
      <c r="A886" t="s">
        <v>53</v>
      </c>
      <c r="B886" t="s">
        <v>45</v>
      </c>
      <c r="C886" t="s">
        <v>46</v>
      </c>
      <c r="D886" t="s">
        <v>16</v>
      </c>
      <c r="E886">
        <v>0.984375</v>
      </c>
    </row>
    <row r="887" spans="1:5" hidden="1" x14ac:dyDescent="0.2">
      <c r="A887" t="s">
        <v>53</v>
      </c>
      <c r="B887" t="s">
        <v>45</v>
      </c>
      <c r="C887" t="s">
        <v>47</v>
      </c>
      <c r="D887" t="s">
        <v>16</v>
      </c>
      <c r="E887">
        <v>0.81954887200000004</v>
      </c>
    </row>
    <row r="888" spans="1:5" hidden="1" x14ac:dyDescent="0.2">
      <c r="A888" t="s">
        <v>53</v>
      </c>
      <c r="B888" t="s">
        <v>45</v>
      </c>
      <c r="C888" t="s">
        <v>48</v>
      </c>
      <c r="D888" t="s">
        <v>16</v>
      </c>
      <c r="E888">
        <v>0.90410958900000005</v>
      </c>
    </row>
    <row r="889" spans="1:5" hidden="1" x14ac:dyDescent="0.2">
      <c r="A889" t="s">
        <v>53</v>
      </c>
      <c r="B889" t="s">
        <v>45</v>
      </c>
      <c r="C889" t="s">
        <v>49</v>
      </c>
      <c r="D889" t="s">
        <v>16</v>
      </c>
      <c r="E889">
        <v>0.94557823100000005</v>
      </c>
    </row>
    <row r="890" spans="1:5" hidden="1" x14ac:dyDescent="0.2">
      <c r="A890" t="s">
        <v>53</v>
      </c>
      <c r="B890" t="s">
        <v>45</v>
      </c>
      <c r="C890" t="s">
        <v>51</v>
      </c>
      <c r="D890" t="s">
        <v>16</v>
      </c>
      <c r="E890">
        <v>0.89261745000000003</v>
      </c>
    </row>
    <row r="891" spans="1:5" hidden="1" x14ac:dyDescent="0.2">
      <c r="A891" t="s">
        <v>53</v>
      </c>
      <c r="B891" t="s">
        <v>45</v>
      </c>
      <c r="C891" t="s">
        <v>52</v>
      </c>
      <c r="D891" t="s">
        <v>16</v>
      </c>
      <c r="E891">
        <v>0.98666666700000005</v>
      </c>
    </row>
    <row r="892" spans="1:5" hidden="1" x14ac:dyDescent="0.2">
      <c r="A892" t="s">
        <v>53</v>
      </c>
      <c r="B892" t="s">
        <v>45</v>
      </c>
      <c r="C892" t="s">
        <v>46</v>
      </c>
      <c r="D892" t="s">
        <v>17</v>
      </c>
      <c r="E892">
        <v>0.984375</v>
      </c>
    </row>
    <row r="893" spans="1:5" hidden="1" x14ac:dyDescent="0.2">
      <c r="A893" t="s">
        <v>53</v>
      </c>
      <c r="B893" t="s">
        <v>45</v>
      </c>
      <c r="C893" t="s">
        <v>47</v>
      </c>
      <c r="D893" t="s">
        <v>17</v>
      </c>
      <c r="E893">
        <v>0.75187969899999996</v>
      </c>
    </row>
    <row r="894" spans="1:5" hidden="1" x14ac:dyDescent="0.2">
      <c r="A894" t="s">
        <v>53</v>
      </c>
      <c r="B894" t="s">
        <v>45</v>
      </c>
      <c r="C894" t="s">
        <v>48</v>
      </c>
      <c r="D894" t="s">
        <v>17</v>
      </c>
      <c r="E894">
        <v>0.83561643799999996</v>
      </c>
    </row>
    <row r="895" spans="1:5" hidden="1" x14ac:dyDescent="0.2">
      <c r="A895" t="s">
        <v>53</v>
      </c>
      <c r="B895" t="s">
        <v>45</v>
      </c>
      <c r="C895" t="s">
        <v>49</v>
      </c>
      <c r="D895" t="s">
        <v>17</v>
      </c>
      <c r="E895">
        <v>0.918367347</v>
      </c>
    </row>
    <row r="896" spans="1:5" hidden="1" x14ac:dyDescent="0.2">
      <c r="A896" t="s">
        <v>53</v>
      </c>
      <c r="B896" t="s">
        <v>45</v>
      </c>
      <c r="C896" t="s">
        <v>51</v>
      </c>
      <c r="D896" t="s">
        <v>17</v>
      </c>
      <c r="E896">
        <v>0.81879194600000005</v>
      </c>
    </row>
    <row r="897" spans="1:5" hidden="1" x14ac:dyDescent="0.2">
      <c r="A897" t="s">
        <v>53</v>
      </c>
      <c r="B897" t="s">
        <v>45</v>
      </c>
      <c r="C897" t="s">
        <v>52</v>
      </c>
      <c r="D897" t="s">
        <v>17</v>
      </c>
      <c r="E897">
        <v>0.96666666700000003</v>
      </c>
    </row>
    <row r="898" spans="1:5" hidden="1" x14ac:dyDescent="0.2">
      <c r="A898" t="s">
        <v>53</v>
      </c>
      <c r="B898" t="s">
        <v>45</v>
      </c>
      <c r="C898" t="s">
        <v>46</v>
      </c>
      <c r="D898" t="s">
        <v>18</v>
      </c>
      <c r="E898">
        <v>0.65500000000000003</v>
      </c>
    </row>
    <row r="899" spans="1:5" hidden="1" x14ac:dyDescent="0.2">
      <c r="A899" t="s">
        <v>53</v>
      </c>
      <c r="B899" t="s">
        <v>45</v>
      </c>
      <c r="C899" t="s">
        <v>47</v>
      </c>
      <c r="D899" t="s">
        <v>18</v>
      </c>
      <c r="E899">
        <v>0.66500000000000004</v>
      </c>
    </row>
    <row r="900" spans="1:5" hidden="1" x14ac:dyDescent="0.2">
      <c r="A900" t="s">
        <v>53</v>
      </c>
      <c r="B900" t="s">
        <v>45</v>
      </c>
      <c r="C900" t="s">
        <v>48</v>
      </c>
      <c r="D900" t="s">
        <v>18</v>
      </c>
      <c r="E900">
        <v>0.63333333300000005</v>
      </c>
    </row>
    <row r="901" spans="1:5" hidden="1" x14ac:dyDescent="0.2">
      <c r="A901" t="s">
        <v>53</v>
      </c>
      <c r="B901" t="s">
        <v>45</v>
      </c>
      <c r="C901" t="s">
        <v>49</v>
      </c>
      <c r="D901" t="s">
        <v>18</v>
      </c>
      <c r="E901">
        <v>0.625</v>
      </c>
    </row>
    <row r="902" spans="1:5" hidden="1" x14ac:dyDescent="0.2">
      <c r="A902" t="s">
        <v>53</v>
      </c>
      <c r="B902" t="s">
        <v>45</v>
      </c>
      <c r="C902" t="s">
        <v>51</v>
      </c>
      <c r="D902" t="s">
        <v>18</v>
      </c>
      <c r="E902">
        <v>0.69801980200000002</v>
      </c>
    </row>
    <row r="903" spans="1:5" x14ac:dyDescent="0.2">
      <c r="A903" t="s">
        <v>53</v>
      </c>
      <c r="B903" t="s">
        <v>45</v>
      </c>
      <c r="C903" t="s">
        <v>52</v>
      </c>
      <c r="D903" t="s">
        <v>18</v>
      </c>
      <c r="E903">
        <v>0.56499999999999995</v>
      </c>
    </row>
    <row r="904" spans="1:5" hidden="1" x14ac:dyDescent="0.2">
      <c r="A904" t="s">
        <v>53</v>
      </c>
      <c r="B904" t="s">
        <v>45</v>
      </c>
      <c r="C904" t="s">
        <v>46</v>
      </c>
      <c r="D904" t="s">
        <v>19</v>
      </c>
      <c r="E904">
        <v>40</v>
      </c>
    </row>
    <row r="905" spans="1:5" hidden="1" x14ac:dyDescent="0.2">
      <c r="A905" t="s">
        <v>53</v>
      </c>
      <c r="B905" t="s">
        <v>45</v>
      </c>
      <c r="C905" t="s">
        <v>47</v>
      </c>
      <c r="D905" t="s">
        <v>19</v>
      </c>
      <c r="E905">
        <v>40</v>
      </c>
    </row>
    <row r="906" spans="1:5" hidden="1" x14ac:dyDescent="0.2">
      <c r="A906" t="s">
        <v>53</v>
      </c>
      <c r="B906" t="s">
        <v>45</v>
      </c>
      <c r="C906" t="s">
        <v>48</v>
      </c>
      <c r="D906" t="s">
        <v>19</v>
      </c>
      <c r="E906">
        <v>40</v>
      </c>
    </row>
    <row r="907" spans="1:5" hidden="1" x14ac:dyDescent="0.2">
      <c r="A907" t="s">
        <v>53</v>
      </c>
      <c r="B907" t="s">
        <v>45</v>
      </c>
      <c r="C907" t="s">
        <v>49</v>
      </c>
      <c r="D907" t="s">
        <v>19</v>
      </c>
      <c r="E907">
        <v>40</v>
      </c>
    </row>
    <row r="908" spans="1:5" hidden="1" x14ac:dyDescent="0.2">
      <c r="A908" t="s">
        <v>53</v>
      </c>
      <c r="B908" t="s">
        <v>45</v>
      </c>
      <c r="C908" t="s">
        <v>51</v>
      </c>
      <c r="D908" t="s">
        <v>19</v>
      </c>
      <c r="E908">
        <v>40.4</v>
      </c>
    </row>
    <row r="909" spans="1:5" hidden="1" x14ac:dyDescent="0.2">
      <c r="A909" t="s">
        <v>53</v>
      </c>
      <c r="B909" t="s">
        <v>45</v>
      </c>
      <c r="C909" t="s">
        <v>52</v>
      </c>
      <c r="D909" t="s">
        <v>19</v>
      </c>
      <c r="E909">
        <v>40</v>
      </c>
    </row>
    <row r="910" spans="1:5" hidden="1" x14ac:dyDescent="0.2">
      <c r="A910" t="s">
        <v>53</v>
      </c>
      <c r="B910" t="s">
        <v>45</v>
      </c>
      <c r="C910" t="s">
        <v>46</v>
      </c>
      <c r="D910" t="s">
        <v>20</v>
      </c>
      <c r="E910">
        <v>5</v>
      </c>
    </row>
    <row r="911" spans="1:5" hidden="1" x14ac:dyDescent="0.2">
      <c r="A911" t="s">
        <v>53</v>
      </c>
      <c r="B911" t="s">
        <v>45</v>
      </c>
      <c r="C911" t="s">
        <v>47</v>
      </c>
      <c r="D911" t="s">
        <v>20</v>
      </c>
      <c r="E911">
        <v>3.625</v>
      </c>
    </row>
    <row r="912" spans="1:5" hidden="1" x14ac:dyDescent="0.2">
      <c r="A912" t="s">
        <v>53</v>
      </c>
      <c r="B912" t="s">
        <v>45</v>
      </c>
      <c r="C912" t="s">
        <v>48</v>
      </c>
      <c r="D912" t="s">
        <v>20</v>
      </c>
      <c r="E912">
        <v>4.1176470590000003</v>
      </c>
    </row>
    <row r="913" spans="1:5" hidden="1" x14ac:dyDescent="0.2">
      <c r="A913" t="s">
        <v>53</v>
      </c>
      <c r="B913" t="s">
        <v>45</v>
      </c>
      <c r="C913" t="s">
        <v>49</v>
      </c>
      <c r="D913" t="s">
        <v>20</v>
      </c>
      <c r="E913">
        <v>5.3181818180000002</v>
      </c>
    </row>
    <row r="914" spans="1:5" hidden="1" x14ac:dyDescent="0.2">
      <c r="A914" t="s">
        <v>53</v>
      </c>
      <c r="B914" t="s">
        <v>45</v>
      </c>
      <c r="C914" t="s">
        <v>51</v>
      </c>
      <c r="D914" t="s">
        <v>20</v>
      </c>
      <c r="E914">
        <v>5.2352941179999997</v>
      </c>
    </row>
    <row r="915" spans="1:5" hidden="1" x14ac:dyDescent="0.2">
      <c r="A915" t="s">
        <v>53</v>
      </c>
      <c r="B915" t="s">
        <v>45</v>
      </c>
      <c r="C915" t="s">
        <v>52</v>
      </c>
      <c r="D915" t="s">
        <v>20</v>
      </c>
      <c r="E915">
        <v>5.6666666670000003</v>
      </c>
    </row>
    <row r="916" spans="1:5" hidden="1" x14ac:dyDescent="0.2">
      <c r="A916" t="s">
        <v>53</v>
      </c>
      <c r="B916" t="s">
        <v>45</v>
      </c>
      <c r="C916" t="s">
        <v>46</v>
      </c>
      <c r="D916" t="s">
        <v>21</v>
      </c>
      <c r="E916">
        <v>100</v>
      </c>
    </row>
    <row r="917" spans="1:5" hidden="1" x14ac:dyDescent="0.2">
      <c r="A917" t="s">
        <v>53</v>
      </c>
      <c r="B917" t="s">
        <v>45</v>
      </c>
      <c r="C917" t="s">
        <v>47</v>
      </c>
      <c r="D917" t="s">
        <v>21</v>
      </c>
      <c r="E917">
        <v>58</v>
      </c>
    </row>
    <row r="918" spans="1:5" hidden="1" x14ac:dyDescent="0.2">
      <c r="A918" t="s">
        <v>53</v>
      </c>
      <c r="B918" t="s">
        <v>45</v>
      </c>
      <c r="C918" t="s">
        <v>48</v>
      </c>
      <c r="D918" t="s">
        <v>21</v>
      </c>
      <c r="E918">
        <v>70</v>
      </c>
    </row>
    <row r="919" spans="1:5" hidden="1" x14ac:dyDescent="0.2">
      <c r="A919" t="s">
        <v>53</v>
      </c>
      <c r="B919" t="s">
        <v>45</v>
      </c>
      <c r="C919" t="s">
        <v>49</v>
      </c>
      <c r="D919" t="s">
        <v>21</v>
      </c>
      <c r="E919">
        <v>117</v>
      </c>
    </row>
    <row r="920" spans="1:5" hidden="1" x14ac:dyDescent="0.2">
      <c r="A920" t="s">
        <v>53</v>
      </c>
      <c r="B920" t="s">
        <v>45</v>
      </c>
      <c r="C920" t="s">
        <v>51</v>
      </c>
      <c r="D920" t="s">
        <v>21</v>
      </c>
      <c r="E920">
        <v>178</v>
      </c>
    </row>
    <row r="921" spans="1:5" hidden="1" x14ac:dyDescent="0.2">
      <c r="A921" t="s">
        <v>53</v>
      </c>
      <c r="B921" t="s">
        <v>45</v>
      </c>
      <c r="C921" t="s">
        <v>52</v>
      </c>
      <c r="D921" t="s">
        <v>21</v>
      </c>
      <c r="E921">
        <v>170</v>
      </c>
    </row>
    <row r="922" spans="1:5" hidden="1" x14ac:dyDescent="0.2">
      <c r="A922" t="s">
        <v>53</v>
      </c>
      <c r="B922" t="s">
        <v>45</v>
      </c>
      <c r="C922" t="s">
        <v>46</v>
      </c>
      <c r="D922" t="s">
        <v>22</v>
      </c>
      <c r="E922">
        <v>25.6</v>
      </c>
    </row>
    <row r="923" spans="1:5" hidden="1" x14ac:dyDescent="0.2">
      <c r="A923" t="s">
        <v>53</v>
      </c>
      <c r="B923" t="s">
        <v>45</v>
      </c>
      <c r="C923" t="s">
        <v>47</v>
      </c>
      <c r="D923" t="s">
        <v>22</v>
      </c>
      <c r="E923">
        <v>26.6</v>
      </c>
    </row>
    <row r="924" spans="1:5" hidden="1" x14ac:dyDescent="0.2">
      <c r="A924" t="s">
        <v>53</v>
      </c>
      <c r="B924" t="s">
        <v>45</v>
      </c>
      <c r="C924" t="s">
        <v>48</v>
      </c>
      <c r="D924" t="s">
        <v>22</v>
      </c>
      <c r="E924">
        <v>24.333333332999999</v>
      </c>
    </row>
    <row r="925" spans="1:5" hidden="1" x14ac:dyDescent="0.2">
      <c r="A925" t="s">
        <v>53</v>
      </c>
      <c r="B925" t="s">
        <v>45</v>
      </c>
      <c r="C925" t="s">
        <v>49</v>
      </c>
      <c r="D925" t="s">
        <v>22</v>
      </c>
      <c r="E925">
        <v>29.4</v>
      </c>
    </row>
    <row r="926" spans="1:5" hidden="1" x14ac:dyDescent="0.2">
      <c r="A926" t="s">
        <v>53</v>
      </c>
      <c r="B926" t="s">
        <v>45</v>
      </c>
      <c r="C926" t="s">
        <v>51</v>
      </c>
      <c r="D926" t="s">
        <v>22</v>
      </c>
      <c r="E926">
        <v>29.8</v>
      </c>
    </row>
    <row r="927" spans="1:5" hidden="1" x14ac:dyDescent="0.2">
      <c r="A927" t="s">
        <v>53</v>
      </c>
      <c r="B927" t="s">
        <v>45</v>
      </c>
      <c r="C927" t="s">
        <v>52</v>
      </c>
      <c r="D927" t="s">
        <v>22</v>
      </c>
      <c r="E927">
        <v>30</v>
      </c>
    </row>
    <row r="928" spans="1:5" hidden="1" x14ac:dyDescent="0.2">
      <c r="A928" t="s">
        <v>53</v>
      </c>
      <c r="B928" t="s">
        <v>45</v>
      </c>
      <c r="C928" t="s">
        <v>46</v>
      </c>
      <c r="D928" t="s">
        <v>23</v>
      </c>
      <c r="E928">
        <v>1.5625E-2</v>
      </c>
    </row>
    <row r="929" spans="1:5" hidden="1" x14ac:dyDescent="0.2">
      <c r="A929" t="s">
        <v>53</v>
      </c>
      <c r="B929" t="s">
        <v>45</v>
      </c>
      <c r="C929" t="s">
        <v>47</v>
      </c>
      <c r="D929" t="s">
        <v>23</v>
      </c>
      <c r="E929">
        <v>0.18045112799999999</v>
      </c>
    </row>
    <row r="930" spans="1:5" hidden="1" x14ac:dyDescent="0.2">
      <c r="A930" t="s">
        <v>53</v>
      </c>
      <c r="B930" t="s">
        <v>45</v>
      </c>
      <c r="C930" t="s">
        <v>48</v>
      </c>
      <c r="D930" t="s">
        <v>23</v>
      </c>
      <c r="E930">
        <v>9.5890410999999995E-2</v>
      </c>
    </row>
    <row r="931" spans="1:5" hidden="1" x14ac:dyDescent="0.2">
      <c r="A931" t="s">
        <v>53</v>
      </c>
      <c r="B931" t="s">
        <v>45</v>
      </c>
      <c r="C931" t="s">
        <v>49</v>
      </c>
      <c r="D931" t="s">
        <v>23</v>
      </c>
      <c r="E931">
        <v>5.4421769000000002E-2</v>
      </c>
    </row>
    <row r="932" spans="1:5" hidden="1" x14ac:dyDescent="0.2">
      <c r="A932" t="s">
        <v>53</v>
      </c>
      <c r="B932" t="s">
        <v>45</v>
      </c>
      <c r="C932" t="s">
        <v>51</v>
      </c>
      <c r="D932" t="s">
        <v>23</v>
      </c>
      <c r="E932">
        <v>0.10738254999999999</v>
      </c>
    </row>
    <row r="933" spans="1:5" hidden="1" x14ac:dyDescent="0.2">
      <c r="A933" t="s">
        <v>53</v>
      </c>
      <c r="B933" t="s">
        <v>45</v>
      </c>
      <c r="C933" t="s">
        <v>52</v>
      </c>
      <c r="D933" t="s">
        <v>23</v>
      </c>
      <c r="E933">
        <v>1.3333332999999999E-2</v>
      </c>
    </row>
    <row r="934" spans="1:5" hidden="1" x14ac:dyDescent="0.2">
      <c r="A934" t="s">
        <v>53</v>
      </c>
      <c r="B934" t="s">
        <v>45</v>
      </c>
      <c r="C934" t="s">
        <v>46</v>
      </c>
      <c r="D934" t="s">
        <v>24</v>
      </c>
      <c r="E934">
        <v>0</v>
      </c>
    </row>
    <row r="935" spans="1:5" hidden="1" x14ac:dyDescent="0.2">
      <c r="A935" t="s">
        <v>53</v>
      </c>
      <c r="B935" t="s">
        <v>45</v>
      </c>
      <c r="C935" t="s">
        <v>47</v>
      </c>
      <c r="D935" t="s">
        <v>24</v>
      </c>
      <c r="E935">
        <v>0</v>
      </c>
    </row>
    <row r="936" spans="1:5" hidden="1" x14ac:dyDescent="0.2">
      <c r="A936" t="s">
        <v>53</v>
      </c>
      <c r="B936" t="s">
        <v>45</v>
      </c>
      <c r="C936" t="s">
        <v>48</v>
      </c>
      <c r="D936" t="s">
        <v>24</v>
      </c>
      <c r="E936">
        <v>0</v>
      </c>
    </row>
    <row r="937" spans="1:5" hidden="1" x14ac:dyDescent="0.2">
      <c r="A937" t="s">
        <v>53</v>
      </c>
      <c r="B937" t="s">
        <v>45</v>
      </c>
      <c r="C937" t="s">
        <v>49</v>
      </c>
      <c r="D937" t="s">
        <v>24</v>
      </c>
      <c r="E937">
        <v>0</v>
      </c>
    </row>
    <row r="938" spans="1:5" hidden="1" x14ac:dyDescent="0.2">
      <c r="A938" t="s">
        <v>53</v>
      </c>
      <c r="B938" t="s">
        <v>45</v>
      </c>
      <c r="C938" t="s">
        <v>51</v>
      </c>
      <c r="D938" t="s">
        <v>24</v>
      </c>
      <c r="E938">
        <v>0</v>
      </c>
    </row>
    <row r="939" spans="1:5" hidden="1" x14ac:dyDescent="0.2">
      <c r="A939" t="s">
        <v>53</v>
      </c>
      <c r="B939" t="s">
        <v>45</v>
      </c>
      <c r="C939" t="s">
        <v>52</v>
      </c>
      <c r="D939" t="s">
        <v>24</v>
      </c>
      <c r="E939">
        <v>0</v>
      </c>
    </row>
    <row r="940" spans="1:5" hidden="1" x14ac:dyDescent="0.2">
      <c r="A940" t="s">
        <v>53</v>
      </c>
      <c r="B940" t="s">
        <v>45</v>
      </c>
      <c r="C940" t="s">
        <v>46</v>
      </c>
      <c r="D940" t="s">
        <v>25</v>
      </c>
      <c r="E940">
        <v>0.828125</v>
      </c>
    </row>
    <row r="941" spans="1:5" hidden="1" x14ac:dyDescent="0.2">
      <c r="A941" t="s">
        <v>53</v>
      </c>
      <c r="B941" t="s">
        <v>45</v>
      </c>
      <c r="C941" t="s">
        <v>47</v>
      </c>
      <c r="D941" t="s">
        <v>25</v>
      </c>
      <c r="E941">
        <v>0.69924812000000003</v>
      </c>
    </row>
    <row r="942" spans="1:5" hidden="1" x14ac:dyDescent="0.2">
      <c r="A942" t="s">
        <v>53</v>
      </c>
      <c r="B942" t="s">
        <v>45</v>
      </c>
      <c r="C942" t="s">
        <v>48</v>
      </c>
      <c r="D942" t="s">
        <v>25</v>
      </c>
      <c r="E942">
        <v>0.67123287700000001</v>
      </c>
    </row>
    <row r="943" spans="1:5" hidden="1" x14ac:dyDescent="0.2">
      <c r="A943" t="s">
        <v>53</v>
      </c>
      <c r="B943" t="s">
        <v>45</v>
      </c>
      <c r="C943" t="s">
        <v>49</v>
      </c>
      <c r="D943" t="s">
        <v>25</v>
      </c>
      <c r="E943">
        <v>0.79591836699999996</v>
      </c>
    </row>
    <row r="944" spans="1:5" hidden="1" x14ac:dyDescent="0.2">
      <c r="A944" t="s">
        <v>53</v>
      </c>
      <c r="B944" t="s">
        <v>45</v>
      </c>
      <c r="C944" t="s">
        <v>51</v>
      </c>
      <c r="D944" t="s">
        <v>25</v>
      </c>
      <c r="E944">
        <v>0.66442953000000005</v>
      </c>
    </row>
    <row r="945" spans="1:5" hidden="1" x14ac:dyDescent="0.2">
      <c r="A945" t="s">
        <v>53</v>
      </c>
      <c r="B945" t="s">
        <v>45</v>
      </c>
      <c r="C945" t="s">
        <v>52</v>
      </c>
      <c r="D945" t="s">
        <v>25</v>
      </c>
      <c r="E945">
        <v>0.78666666699999999</v>
      </c>
    </row>
    <row r="946" spans="1:5" hidden="1" x14ac:dyDescent="0.2">
      <c r="A946" t="s">
        <v>53</v>
      </c>
      <c r="B946" t="s">
        <v>45</v>
      </c>
      <c r="C946" t="s">
        <v>46</v>
      </c>
      <c r="D946" t="s">
        <v>26</v>
      </c>
      <c r="E946">
        <v>0</v>
      </c>
    </row>
    <row r="947" spans="1:5" hidden="1" x14ac:dyDescent="0.2">
      <c r="A947" t="s">
        <v>53</v>
      </c>
      <c r="B947" t="s">
        <v>45</v>
      </c>
      <c r="C947" t="s">
        <v>47</v>
      </c>
      <c r="D947" t="s">
        <v>26</v>
      </c>
      <c r="E947">
        <v>6.7669172999999999E-2</v>
      </c>
    </row>
    <row r="948" spans="1:5" hidden="1" x14ac:dyDescent="0.2">
      <c r="A948" t="s">
        <v>53</v>
      </c>
      <c r="B948" t="s">
        <v>45</v>
      </c>
      <c r="C948" t="s">
        <v>48</v>
      </c>
      <c r="D948" t="s">
        <v>26</v>
      </c>
      <c r="E948">
        <v>6.8493151000000002E-2</v>
      </c>
    </row>
    <row r="949" spans="1:5" hidden="1" x14ac:dyDescent="0.2">
      <c r="A949" t="s">
        <v>53</v>
      </c>
      <c r="B949" t="s">
        <v>45</v>
      </c>
      <c r="C949" t="s">
        <v>49</v>
      </c>
      <c r="D949" t="s">
        <v>26</v>
      </c>
      <c r="E949">
        <v>2.7210884000000001E-2</v>
      </c>
    </row>
    <row r="950" spans="1:5" hidden="1" x14ac:dyDescent="0.2">
      <c r="A950" t="s">
        <v>53</v>
      </c>
      <c r="B950" t="s">
        <v>45</v>
      </c>
      <c r="C950" t="s">
        <v>51</v>
      </c>
      <c r="D950" t="s">
        <v>26</v>
      </c>
      <c r="E950">
        <v>7.3825503000000001E-2</v>
      </c>
    </row>
    <row r="951" spans="1:5" hidden="1" x14ac:dyDescent="0.2">
      <c r="A951" t="s">
        <v>53</v>
      </c>
      <c r="B951" t="s">
        <v>45</v>
      </c>
      <c r="C951" t="s">
        <v>52</v>
      </c>
      <c r="D951" t="s">
        <v>26</v>
      </c>
      <c r="E951">
        <v>0.02</v>
      </c>
    </row>
    <row r="952" spans="1:5" hidden="1" x14ac:dyDescent="0.2">
      <c r="A952" t="s">
        <v>53</v>
      </c>
      <c r="B952" t="s">
        <v>45</v>
      </c>
      <c r="C952" t="s">
        <v>46</v>
      </c>
      <c r="D952" t="s">
        <v>27</v>
      </c>
      <c r="E952">
        <v>0</v>
      </c>
    </row>
    <row r="953" spans="1:5" hidden="1" x14ac:dyDescent="0.2">
      <c r="A953" t="s">
        <v>53</v>
      </c>
      <c r="B953" t="s">
        <v>45</v>
      </c>
      <c r="C953" t="s">
        <v>47</v>
      </c>
      <c r="D953" t="s">
        <v>27</v>
      </c>
      <c r="E953">
        <v>0</v>
      </c>
    </row>
    <row r="954" spans="1:5" hidden="1" x14ac:dyDescent="0.2">
      <c r="A954" t="s">
        <v>53</v>
      </c>
      <c r="B954" t="s">
        <v>45</v>
      </c>
      <c r="C954" t="s">
        <v>48</v>
      </c>
      <c r="D954" t="s">
        <v>27</v>
      </c>
      <c r="E954">
        <v>0</v>
      </c>
    </row>
    <row r="955" spans="1:5" hidden="1" x14ac:dyDescent="0.2">
      <c r="A955" t="s">
        <v>53</v>
      </c>
      <c r="B955" t="s">
        <v>45</v>
      </c>
      <c r="C955" t="s">
        <v>49</v>
      </c>
      <c r="D955" t="s">
        <v>27</v>
      </c>
      <c r="E955">
        <v>0</v>
      </c>
    </row>
    <row r="956" spans="1:5" hidden="1" x14ac:dyDescent="0.2">
      <c r="A956" t="s">
        <v>53</v>
      </c>
      <c r="B956" t="s">
        <v>45</v>
      </c>
      <c r="C956" t="s">
        <v>51</v>
      </c>
      <c r="D956" t="s">
        <v>27</v>
      </c>
      <c r="E956">
        <v>0</v>
      </c>
    </row>
    <row r="957" spans="1:5" hidden="1" x14ac:dyDescent="0.2">
      <c r="A957" t="s">
        <v>53</v>
      </c>
      <c r="B957" t="s">
        <v>45</v>
      </c>
      <c r="C957" t="s">
        <v>52</v>
      </c>
      <c r="D957" t="s">
        <v>27</v>
      </c>
      <c r="E957">
        <v>0</v>
      </c>
    </row>
    <row r="958" spans="1:5" hidden="1" x14ac:dyDescent="0.2">
      <c r="A958" t="s">
        <v>53</v>
      </c>
      <c r="B958" t="s">
        <v>45</v>
      </c>
      <c r="C958" t="s">
        <v>46</v>
      </c>
      <c r="D958" t="s">
        <v>28</v>
      </c>
      <c r="E958">
        <v>0.15625</v>
      </c>
    </row>
    <row r="959" spans="1:5" hidden="1" x14ac:dyDescent="0.2">
      <c r="A959" t="s">
        <v>53</v>
      </c>
      <c r="B959" t="s">
        <v>45</v>
      </c>
      <c r="C959" t="s">
        <v>47</v>
      </c>
      <c r="D959" t="s">
        <v>28</v>
      </c>
      <c r="E959">
        <v>5.2631578999999998E-2</v>
      </c>
    </row>
    <row r="960" spans="1:5" hidden="1" x14ac:dyDescent="0.2">
      <c r="A960" t="s">
        <v>53</v>
      </c>
      <c r="B960" t="s">
        <v>45</v>
      </c>
      <c r="C960" t="s">
        <v>48</v>
      </c>
      <c r="D960" t="s">
        <v>28</v>
      </c>
      <c r="E960">
        <v>0.16438356200000001</v>
      </c>
    </row>
    <row r="961" spans="1:5" hidden="1" x14ac:dyDescent="0.2">
      <c r="A961" t="s">
        <v>53</v>
      </c>
      <c r="B961" t="s">
        <v>45</v>
      </c>
      <c r="C961" t="s">
        <v>49</v>
      </c>
      <c r="D961" t="s">
        <v>28</v>
      </c>
      <c r="E961">
        <v>0.12244898</v>
      </c>
    </row>
    <row r="962" spans="1:5" hidden="1" x14ac:dyDescent="0.2">
      <c r="A962" t="s">
        <v>53</v>
      </c>
      <c r="B962" t="s">
        <v>45</v>
      </c>
      <c r="C962" t="s">
        <v>51</v>
      </c>
      <c r="D962" t="s">
        <v>28</v>
      </c>
      <c r="E962">
        <v>0.154362416</v>
      </c>
    </row>
    <row r="963" spans="1:5" hidden="1" x14ac:dyDescent="0.2">
      <c r="A963" t="s">
        <v>53</v>
      </c>
      <c r="B963" t="s">
        <v>45</v>
      </c>
      <c r="C963" t="s">
        <v>52</v>
      </c>
      <c r="D963" t="s">
        <v>28</v>
      </c>
      <c r="E963">
        <v>0.18</v>
      </c>
    </row>
    <row r="964" spans="1:5" hidden="1" x14ac:dyDescent="0.2">
      <c r="A964" t="s">
        <v>53</v>
      </c>
      <c r="B964" t="s">
        <v>45</v>
      </c>
      <c r="C964" t="s">
        <v>46</v>
      </c>
      <c r="D964" t="s">
        <v>29</v>
      </c>
      <c r="E964">
        <v>128</v>
      </c>
    </row>
    <row r="965" spans="1:5" hidden="1" x14ac:dyDescent="0.2">
      <c r="A965" t="s">
        <v>53</v>
      </c>
      <c r="B965" t="s">
        <v>45</v>
      </c>
      <c r="C965" t="s">
        <v>47</v>
      </c>
      <c r="D965" t="s">
        <v>29</v>
      </c>
      <c r="E965">
        <v>133</v>
      </c>
    </row>
    <row r="966" spans="1:5" hidden="1" x14ac:dyDescent="0.2">
      <c r="A966" t="s">
        <v>53</v>
      </c>
      <c r="B966" t="s">
        <v>45</v>
      </c>
      <c r="C966" t="s">
        <v>48</v>
      </c>
      <c r="D966" t="s">
        <v>29</v>
      </c>
      <c r="E966">
        <v>73</v>
      </c>
    </row>
    <row r="967" spans="1:5" hidden="1" x14ac:dyDescent="0.2">
      <c r="A967" t="s">
        <v>53</v>
      </c>
      <c r="B967" t="s">
        <v>45</v>
      </c>
      <c r="C967" t="s">
        <v>49</v>
      </c>
      <c r="D967" t="s">
        <v>29</v>
      </c>
      <c r="E967">
        <v>147</v>
      </c>
    </row>
    <row r="968" spans="1:5" hidden="1" x14ac:dyDescent="0.2">
      <c r="A968" t="s">
        <v>53</v>
      </c>
      <c r="B968" t="s">
        <v>45</v>
      </c>
      <c r="C968" t="s">
        <v>51</v>
      </c>
      <c r="D968" t="s">
        <v>29</v>
      </c>
      <c r="E968">
        <v>149</v>
      </c>
    </row>
    <row r="969" spans="1:5" hidden="1" x14ac:dyDescent="0.2">
      <c r="A969" t="s">
        <v>53</v>
      </c>
      <c r="B969" t="s">
        <v>45</v>
      </c>
      <c r="C969" t="s">
        <v>52</v>
      </c>
      <c r="D969" t="s">
        <v>29</v>
      </c>
      <c r="E969">
        <v>150</v>
      </c>
    </row>
    <row r="970" spans="1:5" hidden="1" x14ac:dyDescent="0.2">
      <c r="A970" t="s">
        <v>53</v>
      </c>
      <c r="B970" t="s">
        <v>45</v>
      </c>
      <c r="C970" t="s">
        <v>46</v>
      </c>
      <c r="D970" t="s">
        <v>30</v>
      </c>
      <c r="E970">
        <v>0</v>
      </c>
    </row>
    <row r="971" spans="1:5" hidden="1" x14ac:dyDescent="0.2">
      <c r="A971" t="s">
        <v>53</v>
      </c>
      <c r="B971" t="s">
        <v>45</v>
      </c>
      <c r="C971" t="s">
        <v>47</v>
      </c>
      <c r="D971" t="s">
        <v>30</v>
      </c>
      <c r="E971">
        <v>0</v>
      </c>
    </row>
    <row r="972" spans="1:5" hidden="1" x14ac:dyDescent="0.2">
      <c r="A972" t="s">
        <v>53</v>
      </c>
      <c r="B972" t="s">
        <v>45</v>
      </c>
      <c r="C972" t="s">
        <v>48</v>
      </c>
      <c r="D972" t="s">
        <v>30</v>
      </c>
      <c r="E972">
        <v>0</v>
      </c>
    </row>
    <row r="973" spans="1:5" hidden="1" x14ac:dyDescent="0.2">
      <c r="A973" t="s">
        <v>53</v>
      </c>
      <c r="B973" t="s">
        <v>45</v>
      </c>
      <c r="C973" t="s">
        <v>49</v>
      </c>
      <c r="D973" t="s">
        <v>30</v>
      </c>
      <c r="E973">
        <v>0</v>
      </c>
    </row>
    <row r="974" spans="1:5" hidden="1" x14ac:dyDescent="0.2">
      <c r="A974" t="s">
        <v>53</v>
      </c>
      <c r="B974" t="s">
        <v>45</v>
      </c>
      <c r="C974" t="s">
        <v>51</v>
      </c>
      <c r="D974" t="s">
        <v>30</v>
      </c>
      <c r="E974">
        <v>0</v>
      </c>
    </row>
    <row r="975" spans="1:5" hidden="1" x14ac:dyDescent="0.2">
      <c r="A975" t="s">
        <v>53</v>
      </c>
      <c r="B975" t="s">
        <v>45</v>
      </c>
      <c r="C975" t="s">
        <v>52</v>
      </c>
      <c r="D975" t="s">
        <v>30</v>
      </c>
      <c r="E975">
        <v>0</v>
      </c>
    </row>
    <row r="976" spans="1:5" hidden="1" x14ac:dyDescent="0.2">
      <c r="A976" t="s">
        <v>53</v>
      </c>
      <c r="B976" t="s">
        <v>45</v>
      </c>
      <c r="C976" t="s">
        <v>46</v>
      </c>
      <c r="D976" t="s">
        <v>31</v>
      </c>
      <c r="E976">
        <v>0</v>
      </c>
    </row>
    <row r="977" spans="1:5" hidden="1" x14ac:dyDescent="0.2">
      <c r="A977" t="s">
        <v>53</v>
      </c>
      <c r="B977" t="s">
        <v>45</v>
      </c>
      <c r="C977" t="s">
        <v>47</v>
      </c>
      <c r="D977" t="s">
        <v>31</v>
      </c>
      <c r="E977">
        <v>0</v>
      </c>
    </row>
    <row r="978" spans="1:5" hidden="1" x14ac:dyDescent="0.2">
      <c r="A978" t="s">
        <v>53</v>
      </c>
      <c r="B978" t="s">
        <v>45</v>
      </c>
      <c r="C978" t="s">
        <v>48</v>
      </c>
      <c r="D978" t="s">
        <v>31</v>
      </c>
      <c r="E978">
        <v>0</v>
      </c>
    </row>
    <row r="979" spans="1:5" hidden="1" x14ac:dyDescent="0.2">
      <c r="A979" t="s">
        <v>53</v>
      </c>
      <c r="B979" t="s">
        <v>45</v>
      </c>
      <c r="C979" t="s">
        <v>49</v>
      </c>
      <c r="D979" t="s">
        <v>31</v>
      </c>
      <c r="E979">
        <v>0</v>
      </c>
    </row>
    <row r="980" spans="1:5" hidden="1" x14ac:dyDescent="0.2">
      <c r="A980" t="s">
        <v>53</v>
      </c>
      <c r="B980" t="s">
        <v>45</v>
      </c>
      <c r="C980" t="s">
        <v>51</v>
      </c>
      <c r="D980" t="s">
        <v>31</v>
      </c>
      <c r="E980">
        <v>0</v>
      </c>
    </row>
    <row r="981" spans="1:5" hidden="1" x14ac:dyDescent="0.2">
      <c r="A981" t="s">
        <v>53</v>
      </c>
      <c r="B981" t="s">
        <v>45</v>
      </c>
      <c r="C981" t="s">
        <v>52</v>
      </c>
      <c r="D981" t="s">
        <v>31</v>
      </c>
      <c r="E981">
        <v>0</v>
      </c>
    </row>
    <row r="982" spans="1:5" hidden="1" x14ac:dyDescent="0.2">
      <c r="A982" t="s">
        <v>55</v>
      </c>
      <c r="B982" t="s">
        <v>6</v>
      </c>
      <c r="C982" t="s">
        <v>7</v>
      </c>
      <c r="D982" t="s">
        <v>8</v>
      </c>
      <c r="E982">
        <v>6.8181818000000005E-2</v>
      </c>
    </row>
    <row r="983" spans="1:5" hidden="1" x14ac:dyDescent="0.2">
      <c r="A983" t="s">
        <v>55</v>
      </c>
      <c r="B983" t="s">
        <v>6</v>
      </c>
      <c r="C983" t="s">
        <v>9</v>
      </c>
      <c r="D983" t="s">
        <v>8</v>
      </c>
      <c r="E983">
        <v>7.8740157000000005E-2</v>
      </c>
    </row>
    <row r="984" spans="1:5" hidden="1" x14ac:dyDescent="0.2">
      <c r="A984" t="s">
        <v>55</v>
      </c>
      <c r="B984" t="s">
        <v>6</v>
      </c>
      <c r="C984" t="s">
        <v>56</v>
      </c>
      <c r="D984" t="s">
        <v>8</v>
      </c>
      <c r="E984">
        <v>0.186440678</v>
      </c>
    </row>
    <row r="985" spans="1:5" hidden="1" x14ac:dyDescent="0.2">
      <c r="A985" t="s">
        <v>55</v>
      </c>
      <c r="B985" t="s">
        <v>6</v>
      </c>
      <c r="C985" t="s">
        <v>10</v>
      </c>
      <c r="D985" t="s">
        <v>8</v>
      </c>
      <c r="E985">
        <v>0.146666667</v>
      </c>
    </row>
    <row r="986" spans="1:5" hidden="1" x14ac:dyDescent="0.2">
      <c r="A986" t="s">
        <v>55</v>
      </c>
      <c r="B986" t="s">
        <v>6</v>
      </c>
      <c r="C986" t="s">
        <v>83</v>
      </c>
      <c r="D986" t="s">
        <v>8</v>
      </c>
      <c r="E986">
        <v>0.15789473700000001</v>
      </c>
    </row>
    <row r="987" spans="1:5" hidden="1" x14ac:dyDescent="0.2">
      <c r="A987" t="s">
        <v>55</v>
      </c>
      <c r="B987" t="s">
        <v>6</v>
      </c>
      <c r="C987" t="s">
        <v>11</v>
      </c>
      <c r="D987" t="s">
        <v>8</v>
      </c>
      <c r="E987">
        <v>0.127516779</v>
      </c>
    </row>
    <row r="988" spans="1:5" hidden="1" x14ac:dyDescent="0.2">
      <c r="A988" t="s">
        <v>55</v>
      </c>
      <c r="B988" t="s">
        <v>6</v>
      </c>
      <c r="C988" t="s">
        <v>12</v>
      </c>
      <c r="D988" t="s">
        <v>8</v>
      </c>
      <c r="E988">
        <v>0.18791946300000001</v>
      </c>
    </row>
    <row r="989" spans="1:5" hidden="1" x14ac:dyDescent="0.2">
      <c r="A989" t="s">
        <v>55</v>
      </c>
      <c r="B989" t="s">
        <v>6</v>
      </c>
      <c r="C989" t="s">
        <v>7</v>
      </c>
      <c r="D989" t="s">
        <v>13</v>
      </c>
      <c r="E989">
        <v>0</v>
      </c>
    </row>
    <row r="990" spans="1:5" hidden="1" x14ac:dyDescent="0.2">
      <c r="A990" t="s">
        <v>55</v>
      </c>
      <c r="B990" t="s">
        <v>6</v>
      </c>
      <c r="C990" t="s">
        <v>9</v>
      </c>
      <c r="D990" t="s">
        <v>13</v>
      </c>
      <c r="E990">
        <v>3.1496062999999998E-2</v>
      </c>
    </row>
    <row r="991" spans="1:5" hidden="1" x14ac:dyDescent="0.2">
      <c r="A991" t="s">
        <v>55</v>
      </c>
      <c r="B991" t="s">
        <v>6</v>
      </c>
      <c r="C991" t="s">
        <v>56</v>
      </c>
      <c r="D991" t="s">
        <v>13</v>
      </c>
      <c r="E991">
        <v>1.6949153000000002E-2</v>
      </c>
    </row>
    <row r="992" spans="1:5" hidden="1" x14ac:dyDescent="0.2">
      <c r="A992" t="s">
        <v>55</v>
      </c>
      <c r="B992" t="s">
        <v>6</v>
      </c>
      <c r="C992" t="s">
        <v>10</v>
      </c>
      <c r="D992" t="s">
        <v>13</v>
      </c>
      <c r="E992">
        <v>2.6666667000000002E-2</v>
      </c>
    </row>
    <row r="993" spans="1:5" hidden="1" x14ac:dyDescent="0.2">
      <c r="A993" t="s">
        <v>55</v>
      </c>
      <c r="B993" t="s">
        <v>6</v>
      </c>
      <c r="C993" t="s">
        <v>83</v>
      </c>
      <c r="D993" t="s">
        <v>13</v>
      </c>
      <c r="E993">
        <v>0.105263158</v>
      </c>
    </row>
    <row r="994" spans="1:5" hidden="1" x14ac:dyDescent="0.2">
      <c r="A994" t="s">
        <v>55</v>
      </c>
      <c r="B994" t="s">
        <v>6</v>
      </c>
      <c r="C994" t="s">
        <v>11</v>
      </c>
      <c r="D994" t="s">
        <v>13</v>
      </c>
      <c r="E994">
        <v>8.7248322000000003E-2</v>
      </c>
    </row>
    <row r="995" spans="1:5" hidden="1" x14ac:dyDescent="0.2">
      <c r="A995" t="s">
        <v>55</v>
      </c>
      <c r="B995" t="s">
        <v>6</v>
      </c>
      <c r="C995" t="s">
        <v>12</v>
      </c>
      <c r="D995" t="s">
        <v>13</v>
      </c>
      <c r="E995">
        <v>5.3691274999999997E-2</v>
      </c>
    </row>
    <row r="996" spans="1:5" hidden="1" x14ac:dyDescent="0.2">
      <c r="A996" t="s">
        <v>55</v>
      </c>
      <c r="B996" t="s">
        <v>6</v>
      </c>
      <c r="C996" t="s">
        <v>7</v>
      </c>
      <c r="D996" t="s">
        <v>14</v>
      </c>
      <c r="E996">
        <v>6.8181818000000005E-2</v>
      </c>
    </row>
    <row r="997" spans="1:5" hidden="1" x14ac:dyDescent="0.2">
      <c r="A997" t="s">
        <v>55</v>
      </c>
      <c r="B997" t="s">
        <v>6</v>
      </c>
      <c r="C997" t="s">
        <v>9</v>
      </c>
      <c r="D997" t="s">
        <v>14</v>
      </c>
      <c r="E997">
        <v>7.8740157000000005E-2</v>
      </c>
    </row>
    <row r="998" spans="1:5" hidden="1" x14ac:dyDescent="0.2">
      <c r="A998" t="s">
        <v>55</v>
      </c>
      <c r="B998" t="s">
        <v>6</v>
      </c>
      <c r="C998" t="s">
        <v>56</v>
      </c>
      <c r="D998" t="s">
        <v>14</v>
      </c>
      <c r="E998">
        <v>0.186440678</v>
      </c>
    </row>
    <row r="999" spans="1:5" hidden="1" x14ac:dyDescent="0.2">
      <c r="A999" t="s">
        <v>55</v>
      </c>
      <c r="B999" t="s">
        <v>6</v>
      </c>
      <c r="C999" t="s">
        <v>10</v>
      </c>
      <c r="D999" t="s">
        <v>14</v>
      </c>
      <c r="E999">
        <v>0.146666667</v>
      </c>
    </row>
    <row r="1000" spans="1:5" hidden="1" x14ac:dyDescent="0.2">
      <c r="A1000" t="s">
        <v>55</v>
      </c>
      <c r="B1000" t="s">
        <v>6</v>
      </c>
      <c r="C1000" t="s">
        <v>83</v>
      </c>
      <c r="D1000" t="s">
        <v>14</v>
      </c>
      <c r="E1000">
        <v>0.149122807</v>
      </c>
    </row>
    <row r="1001" spans="1:5" hidden="1" x14ac:dyDescent="0.2">
      <c r="A1001" t="s">
        <v>55</v>
      </c>
      <c r="B1001" t="s">
        <v>6</v>
      </c>
      <c r="C1001" t="s">
        <v>11</v>
      </c>
      <c r="D1001" t="s">
        <v>14</v>
      </c>
      <c r="E1001">
        <v>0.127516779</v>
      </c>
    </row>
    <row r="1002" spans="1:5" hidden="1" x14ac:dyDescent="0.2">
      <c r="A1002" t="s">
        <v>55</v>
      </c>
      <c r="B1002" t="s">
        <v>6</v>
      </c>
      <c r="C1002" t="s">
        <v>12</v>
      </c>
      <c r="D1002" t="s">
        <v>14</v>
      </c>
      <c r="E1002">
        <v>0.18791946300000001</v>
      </c>
    </row>
    <row r="1003" spans="1:5" hidden="1" x14ac:dyDescent="0.2">
      <c r="A1003" t="s">
        <v>55</v>
      </c>
      <c r="B1003" t="s">
        <v>6</v>
      </c>
      <c r="C1003" t="s">
        <v>7</v>
      </c>
      <c r="D1003" t="s">
        <v>15</v>
      </c>
      <c r="E1003">
        <v>0</v>
      </c>
    </row>
    <row r="1004" spans="1:5" hidden="1" x14ac:dyDescent="0.2">
      <c r="A1004" t="s">
        <v>55</v>
      </c>
      <c r="B1004" t="s">
        <v>6</v>
      </c>
      <c r="C1004" t="s">
        <v>9</v>
      </c>
      <c r="D1004" t="s">
        <v>15</v>
      </c>
      <c r="E1004">
        <v>0</v>
      </c>
    </row>
    <row r="1005" spans="1:5" hidden="1" x14ac:dyDescent="0.2">
      <c r="A1005" t="s">
        <v>55</v>
      </c>
      <c r="B1005" t="s">
        <v>6</v>
      </c>
      <c r="C1005" t="s">
        <v>56</v>
      </c>
      <c r="D1005" t="s">
        <v>15</v>
      </c>
      <c r="E1005">
        <v>0</v>
      </c>
    </row>
    <row r="1006" spans="1:5" hidden="1" x14ac:dyDescent="0.2">
      <c r="A1006" t="s">
        <v>55</v>
      </c>
      <c r="B1006" t="s">
        <v>6</v>
      </c>
      <c r="C1006" t="s">
        <v>10</v>
      </c>
      <c r="D1006" t="s">
        <v>15</v>
      </c>
      <c r="E1006">
        <v>0</v>
      </c>
    </row>
    <row r="1007" spans="1:5" hidden="1" x14ac:dyDescent="0.2">
      <c r="A1007" t="s">
        <v>55</v>
      </c>
      <c r="B1007" t="s">
        <v>6</v>
      </c>
      <c r="C1007" t="s">
        <v>83</v>
      </c>
      <c r="D1007" t="s">
        <v>15</v>
      </c>
      <c r="E1007">
        <v>0</v>
      </c>
    </row>
    <row r="1008" spans="1:5" hidden="1" x14ac:dyDescent="0.2">
      <c r="A1008" t="s">
        <v>55</v>
      </c>
      <c r="B1008" t="s">
        <v>6</v>
      </c>
      <c r="C1008" t="s">
        <v>11</v>
      </c>
      <c r="D1008" t="s">
        <v>15</v>
      </c>
      <c r="E1008">
        <v>0</v>
      </c>
    </row>
    <row r="1009" spans="1:5" hidden="1" x14ac:dyDescent="0.2">
      <c r="A1009" t="s">
        <v>55</v>
      </c>
      <c r="B1009" t="s">
        <v>6</v>
      </c>
      <c r="C1009" t="s">
        <v>12</v>
      </c>
      <c r="D1009" t="s">
        <v>15</v>
      </c>
      <c r="E1009">
        <v>0</v>
      </c>
    </row>
    <row r="1010" spans="1:5" hidden="1" x14ac:dyDescent="0.2">
      <c r="A1010" t="s">
        <v>55</v>
      </c>
      <c r="B1010" t="s">
        <v>6</v>
      </c>
      <c r="C1010" t="s">
        <v>7</v>
      </c>
      <c r="D1010" t="s">
        <v>16</v>
      </c>
      <c r="E1010">
        <v>0.72727272700000001</v>
      </c>
    </row>
    <row r="1011" spans="1:5" hidden="1" x14ac:dyDescent="0.2">
      <c r="A1011" t="s">
        <v>55</v>
      </c>
      <c r="B1011" t="s">
        <v>6</v>
      </c>
      <c r="C1011" t="s">
        <v>9</v>
      </c>
      <c r="D1011" t="s">
        <v>16</v>
      </c>
      <c r="E1011">
        <v>0.511811024</v>
      </c>
    </row>
    <row r="1012" spans="1:5" hidden="1" x14ac:dyDescent="0.2">
      <c r="A1012" t="s">
        <v>55</v>
      </c>
      <c r="B1012" t="s">
        <v>6</v>
      </c>
      <c r="C1012" t="s">
        <v>56</v>
      </c>
      <c r="D1012" t="s">
        <v>16</v>
      </c>
      <c r="E1012">
        <v>0.62711864399999995</v>
      </c>
    </row>
    <row r="1013" spans="1:5" hidden="1" x14ac:dyDescent="0.2">
      <c r="A1013" t="s">
        <v>55</v>
      </c>
      <c r="B1013" t="s">
        <v>6</v>
      </c>
      <c r="C1013" t="s">
        <v>10</v>
      </c>
      <c r="D1013" t="s">
        <v>16</v>
      </c>
      <c r="E1013">
        <v>0.8</v>
      </c>
    </row>
    <row r="1014" spans="1:5" hidden="1" x14ac:dyDescent="0.2">
      <c r="A1014" t="s">
        <v>55</v>
      </c>
      <c r="B1014" t="s">
        <v>6</v>
      </c>
      <c r="C1014" t="s">
        <v>83</v>
      </c>
      <c r="D1014" t="s">
        <v>16</v>
      </c>
      <c r="E1014">
        <v>0.81578947400000001</v>
      </c>
    </row>
    <row r="1015" spans="1:5" hidden="1" x14ac:dyDescent="0.2">
      <c r="A1015" t="s">
        <v>55</v>
      </c>
      <c r="B1015" t="s">
        <v>6</v>
      </c>
      <c r="C1015" t="s">
        <v>11</v>
      </c>
      <c r="D1015" t="s">
        <v>16</v>
      </c>
      <c r="E1015">
        <v>0.87919463099999995</v>
      </c>
    </row>
    <row r="1016" spans="1:5" hidden="1" x14ac:dyDescent="0.2">
      <c r="A1016" t="s">
        <v>55</v>
      </c>
      <c r="B1016" t="s">
        <v>6</v>
      </c>
      <c r="C1016" t="s">
        <v>12</v>
      </c>
      <c r="D1016" t="s">
        <v>16</v>
      </c>
      <c r="E1016">
        <v>0.91946308700000001</v>
      </c>
    </row>
    <row r="1017" spans="1:5" hidden="1" x14ac:dyDescent="0.2">
      <c r="A1017" t="s">
        <v>55</v>
      </c>
      <c r="B1017" t="s">
        <v>6</v>
      </c>
      <c r="C1017" t="s">
        <v>7</v>
      </c>
      <c r="D1017" t="s">
        <v>17</v>
      </c>
      <c r="E1017">
        <v>0.72727272700000001</v>
      </c>
    </row>
    <row r="1018" spans="1:5" hidden="1" x14ac:dyDescent="0.2">
      <c r="A1018" t="s">
        <v>55</v>
      </c>
      <c r="B1018" t="s">
        <v>6</v>
      </c>
      <c r="C1018" t="s">
        <v>9</v>
      </c>
      <c r="D1018" t="s">
        <v>17</v>
      </c>
      <c r="E1018">
        <v>0.48031496099999998</v>
      </c>
    </row>
    <row r="1019" spans="1:5" hidden="1" x14ac:dyDescent="0.2">
      <c r="A1019" t="s">
        <v>55</v>
      </c>
      <c r="B1019" t="s">
        <v>6</v>
      </c>
      <c r="C1019" t="s">
        <v>56</v>
      </c>
      <c r="D1019" t="s">
        <v>17</v>
      </c>
      <c r="E1019">
        <v>0.61016949200000004</v>
      </c>
    </row>
    <row r="1020" spans="1:5" hidden="1" x14ac:dyDescent="0.2">
      <c r="A1020" t="s">
        <v>55</v>
      </c>
      <c r="B1020" t="s">
        <v>6</v>
      </c>
      <c r="C1020" t="s">
        <v>10</v>
      </c>
      <c r="D1020" t="s">
        <v>17</v>
      </c>
      <c r="E1020">
        <v>0.77333333299999996</v>
      </c>
    </row>
    <row r="1021" spans="1:5" hidden="1" x14ac:dyDescent="0.2">
      <c r="A1021" t="s">
        <v>55</v>
      </c>
      <c r="B1021" t="s">
        <v>6</v>
      </c>
      <c r="C1021" t="s">
        <v>83</v>
      </c>
      <c r="D1021" t="s">
        <v>17</v>
      </c>
      <c r="E1021">
        <v>0.70175438599999995</v>
      </c>
    </row>
    <row r="1022" spans="1:5" hidden="1" x14ac:dyDescent="0.2">
      <c r="A1022" t="s">
        <v>55</v>
      </c>
      <c r="B1022" t="s">
        <v>6</v>
      </c>
      <c r="C1022" t="s">
        <v>11</v>
      </c>
      <c r="D1022" t="s">
        <v>17</v>
      </c>
      <c r="E1022">
        <v>0.79194630899999996</v>
      </c>
    </row>
    <row r="1023" spans="1:5" hidden="1" x14ac:dyDescent="0.2">
      <c r="A1023" t="s">
        <v>55</v>
      </c>
      <c r="B1023" t="s">
        <v>6</v>
      </c>
      <c r="C1023" t="s">
        <v>12</v>
      </c>
      <c r="D1023" t="s">
        <v>17</v>
      </c>
      <c r="E1023">
        <v>0.86577181199999997</v>
      </c>
    </row>
    <row r="1024" spans="1:5" hidden="1" x14ac:dyDescent="0.2">
      <c r="A1024" t="s">
        <v>55</v>
      </c>
      <c r="B1024" t="s">
        <v>6</v>
      </c>
      <c r="C1024" t="s">
        <v>7</v>
      </c>
      <c r="D1024" t="s">
        <v>18</v>
      </c>
      <c r="E1024">
        <v>0.69841269800000005</v>
      </c>
    </row>
    <row r="1025" spans="1:5" hidden="1" x14ac:dyDescent="0.2">
      <c r="A1025" t="s">
        <v>55</v>
      </c>
      <c r="B1025" t="s">
        <v>6</v>
      </c>
      <c r="C1025" t="s">
        <v>9</v>
      </c>
      <c r="D1025" t="s">
        <v>18</v>
      </c>
      <c r="E1025">
        <v>0.80769230800000003</v>
      </c>
    </row>
    <row r="1026" spans="1:5" hidden="1" x14ac:dyDescent="0.2">
      <c r="A1026" t="s">
        <v>55</v>
      </c>
      <c r="B1026" t="s">
        <v>6</v>
      </c>
      <c r="C1026" t="s">
        <v>56</v>
      </c>
      <c r="D1026" t="s">
        <v>18</v>
      </c>
      <c r="E1026">
        <v>0.50588235299999995</v>
      </c>
    </row>
    <row r="1027" spans="1:5" hidden="1" x14ac:dyDescent="0.2">
      <c r="A1027" t="s">
        <v>55</v>
      </c>
      <c r="B1027" t="s">
        <v>6</v>
      </c>
      <c r="C1027" t="s">
        <v>10</v>
      </c>
      <c r="D1027" t="s">
        <v>18</v>
      </c>
      <c r="E1027">
        <v>0.77976190499999998</v>
      </c>
    </row>
    <row r="1028" spans="1:5" hidden="1" x14ac:dyDescent="0.2">
      <c r="A1028" t="s">
        <v>55</v>
      </c>
      <c r="B1028" t="s">
        <v>6</v>
      </c>
      <c r="C1028" t="s">
        <v>83</v>
      </c>
      <c r="D1028" t="s">
        <v>18</v>
      </c>
      <c r="E1028">
        <v>0.6</v>
      </c>
    </row>
    <row r="1029" spans="1:5" hidden="1" x14ac:dyDescent="0.2">
      <c r="A1029" t="s">
        <v>55</v>
      </c>
      <c r="B1029" t="s">
        <v>6</v>
      </c>
      <c r="C1029" t="s">
        <v>11</v>
      </c>
      <c r="D1029" t="s">
        <v>18</v>
      </c>
      <c r="E1029">
        <v>0.64251207700000001</v>
      </c>
    </row>
    <row r="1030" spans="1:5" hidden="1" x14ac:dyDescent="0.2">
      <c r="A1030" t="s">
        <v>55</v>
      </c>
      <c r="B1030" t="s">
        <v>6</v>
      </c>
      <c r="C1030" t="s">
        <v>12</v>
      </c>
      <c r="D1030" t="s">
        <v>18</v>
      </c>
      <c r="E1030">
        <v>0.92307692299999999</v>
      </c>
    </row>
    <row r="1031" spans="1:5" hidden="1" x14ac:dyDescent="0.2">
      <c r="A1031" t="s">
        <v>55</v>
      </c>
      <c r="B1031" t="s">
        <v>6</v>
      </c>
      <c r="C1031" t="s">
        <v>7</v>
      </c>
      <c r="D1031" t="s">
        <v>19</v>
      </c>
      <c r="E1031">
        <v>31.5</v>
      </c>
    </row>
    <row r="1032" spans="1:5" hidden="1" x14ac:dyDescent="0.2">
      <c r="A1032" t="s">
        <v>55</v>
      </c>
      <c r="B1032" t="s">
        <v>6</v>
      </c>
      <c r="C1032" t="s">
        <v>9</v>
      </c>
      <c r="D1032" t="s">
        <v>19</v>
      </c>
      <c r="E1032">
        <v>31.2</v>
      </c>
    </row>
    <row r="1033" spans="1:5" hidden="1" x14ac:dyDescent="0.2">
      <c r="A1033" t="s">
        <v>55</v>
      </c>
      <c r="B1033" t="s">
        <v>6</v>
      </c>
      <c r="C1033" t="s">
        <v>56</v>
      </c>
      <c r="D1033" t="s">
        <v>19</v>
      </c>
      <c r="E1033">
        <v>34</v>
      </c>
    </row>
    <row r="1034" spans="1:5" hidden="1" x14ac:dyDescent="0.2">
      <c r="A1034" t="s">
        <v>55</v>
      </c>
      <c r="B1034" t="s">
        <v>6</v>
      </c>
      <c r="C1034" t="s">
        <v>10</v>
      </c>
      <c r="D1034" t="s">
        <v>19</v>
      </c>
      <c r="E1034">
        <v>33.6</v>
      </c>
    </row>
    <row r="1035" spans="1:5" hidden="1" x14ac:dyDescent="0.2">
      <c r="A1035" t="s">
        <v>55</v>
      </c>
      <c r="B1035" t="s">
        <v>6</v>
      </c>
      <c r="C1035" t="s">
        <v>83</v>
      </c>
      <c r="D1035" t="s">
        <v>19</v>
      </c>
      <c r="E1035">
        <v>37</v>
      </c>
    </row>
    <row r="1036" spans="1:5" hidden="1" x14ac:dyDescent="0.2">
      <c r="A1036" t="s">
        <v>55</v>
      </c>
      <c r="B1036" t="s">
        <v>6</v>
      </c>
      <c r="C1036" t="s">
        <v>11</v>
      </c>
      <c r="D1036" t="s">
        <v>19</v>
      </c>
      <c r="E1036">
        <v>41.4</v>
      </c>
    </row>
    <row r="1037" spans="1:5" hidden="1" x14ac:dyDescent="0.2">
      <c r="A1037" t="s">
        <v>55</v>
      </c>
      <c r="B1037" t="s">
        <v>6</v>
      </c>
      <c r="C1037" t="s">
        <v>12</v>
      </c>
      <c r="D1037" t="s">
        <v>19</v>
      </c>
      <c r="E1037">
        <v>31.2</v>
      </c>
    </row>
    <row r="1038" spans="1:5" hidden="1" x14ac:dyDescent="0.2">
      <c r="A1038" t="s">
        <v>55</v>
      </c>
      <c r="B1038" t="s">
        <v>6</v>
      </c>
      <c r="C1038" t="s">
        <v>7</v>
      </c>
      <c r="D1038" t="s">
        <v>20</v>
      </c>
      <c r="E1038">
        <v>7</v>
      </c>
    </row>
    <row r="1039" spans="1:5" hidden="1" x14ac:dyDescent="0.2">
      <c r="A1039" t="s">
        <v>55</v>
      </c>
      <c r="B1039" t="s">
        <v>6</v>
      </c>
      <c r="C1039" t="s">
        <v>9</v>
      </c>
      <c r="D1039" t="s">
        <v>20</v>
      </c>
      <c r="E1039">
        <v>4.0999999999999996</v>
      </c>
    </row>
    <row r="1040" spans="1:5" hidden="1" x14ac:dyDescent="0.2">
      <c r="A1040" t="s">
        <v>55</v>
      </c>
      <c r="B1040" t="s">
        <v>6</v>
      </c>
      <c r="C1040" t="s">
        <v>56</v>
      </c>
      <c r="D1040" t="s">
        <v>20</v>
      </c>
      <c r="E1040">
        <v>6.0909090910000003</v>
      </c>
    </row>
    <row r="1041" spans="1:5" hidden="1" x14ac:dyDescent="0.2">
      <c r="A1041" t="s">
        <v>55</v>
      </c>
      <c r="B1041" t="s">
        <v>6</v>
      </c>
      <c r="C1041" t="s">
        <v>10</v>
      </c>
      <c r="D1041" t="s">
        <v>20</v>
      </c>
      <c r="E1041">
        <v>5.4090909089999997</v>
      </c>
    </row>
    <row r="1042" spans="1:5" hidden="1" x14ac:dyDescent="0.2">
      <c r="A1042" t="s">
        <v>55</v>
      </c>
      <c r="B1042" t="s">
        <v>6</v>
      </c>
      <c r="C1042" t="s">
        <v>83</v>
      </c>
      <c r="D1042" t="s">
        <v>20</v>
      </c>
      <c r="E1042">
        <v>5.1666666670000003</v>
      </c>
    </row>
    <row r="1043" spans="1:5" hidden="1" x14ac:dyDescent="0.2">
      <c r="A1043" t="s">
        <v>55</v>
      </c>
      <c r="B1043" t="s">
        <v>6</v>
      </c>
      <c r="C1043" t="s">
        <v>11</v>
      </c>
      <c r="D1043" t="s">
        <v>20</v>
      </c>
      <c r="E1043">
        <v>3.7894736839999998</v>
      </c>
    </row>
    <row r="1044" spans="1:5" hidden="1" x14ac:dyDescent="0.2">
      <c r="A1044" t="s">
        <v>55</v>
      </c>
      <c r="B1044" t="s">
        <v>6</v>
      </c>
      <c r="C1044" t="s">
        <v>12</v>
      </c>
      <c r="D1044" t="s">
        <v>20</v>
      </c>
      <c r="E1044">
        <v>8.8571428569999995</v>
      </c>
    </row>
    <row r="1045" spans="1:5" hidden="1" x14ac:dyDescent="0.2">
      <c r="A1045" t="s">
        <v>55</v>
      </c>
      <c r="B1045" t="s">
        <v>6</v>
      </c>
      <c r="C1045" t="s">
        <v>7</v>
      </c>
      <c r="D1045" t="s">
        <v>21</v>
      </c>
      <c r="E1045">
        <v>21</v>
      </c>
    </row>
    <row r="1046" spans="1:5" hidden="1" x14ac:dyDescent="0.2">
      <c r="A1046" t="s">
        <v>55</v>
      </c>
      <c r="B1046" t="s">
        <v>6</v>
      </c>
      <c r="C1046" t="s">
        <v>9</v>
      </c>
      <c r="D1046" t="s">
        <v>21</v>
      </c>
      <c r="E1046">
        <v>41</v>
      </c>
    </row>
    <row r="1047" spans="1:5" hidden="1" x14ac:dyDescent="0.2">
      <c r="A1047" t="s">
        <v>55</v>
      </c>
      <c r="B1047" t="s">
        <v>6</v>
      </c>
      <c r="C1047" t="s">
        <v>56</v>
      </c>
      <c r="D1047" t="s">
        <v>21</v>
      </c>
      <c r="E1047">
        <v>67</v>
      </c>
    </row>
    <row r="1048" spans="1:5" hidden="1" x14ac:dyDescent="0.2">
      <c r="A1048" t="s">
        <v>55</v>
      </c>
      <c r="B1048" t="s">
        <v>6</v>
      </c>
      <c r="C1048" t="s">
        <v>10</v>
      </c>
      <c r="D1048" t="s">
        <v>21</v>
      </c>
      <c r="E1048">
        <v>119</v>
      </c>
    </row>
    <row r="1049" spans="1:5" hidden="1" x14ac:dyDescent="0.2">
      <c r="A1049" t="s">
        <v>55</v>
      </c>
      <c r="B1049" t="s">
        <v>6</v>
      </c>
      <c r="C1049" t="s">
        <v>83</v>
      </c>
      <c r="D1049" t="s">
        <v>21</v>
      </c>
      <c r="E1049">
        <v>93</v>
      </c>
    </row>
    <row r="1050" spans="1:5" hidden="1" x14ac:dyDescent="0.2">
      <c r="A1050" t="s">
        <v>55</v>
      </c>
      <c r="B1050" t="s">
        <v>6</v>
      </c>
      <c r="C1050" t="s">
        <v>11</v>
      </c>
      <c r="D1050" t="s">
        <v>21</v>
      </c>
      <c r="E1050">
        <v>72</v>
      </c>
    </row>
    <row r="1051" spans="1:5" hidden="1" x14ac:dyDescent="0.2">
      <c r="A1051" t="s">
        <v>55</v>
      </c>
      <c r="B1051" t="s">
        <v>6</v>
      </c>
      <c r="C1051" t="s">
        <v>12</v>
      </c>
      <c r="D1051" t="s">
        <v>21</v>
      </c>
      <c r="E1051">
        <v>248</v>
      </c>
    </row>
    <row r="1052" spans="1:5" hidden="1" x14ac:dyDescent="0.2">
      <c r="A1052" t="s">
        <v>55</v>
      </c>
      <c r="B1052" t="s">
        <v>6</v>
      </c>
      <c r="C1052" t="s">
        <v>7</v>
      </c>
      <c r="D1052" t="s">
        <v>22</v>
      </c>
      <c r="E1052">
        <v>22</v>
      </c>
    </row>
    <row r="1053" spans="1:5" hidden="1" x14ac:dyDescent="0.2">
      <c r="A1053" t="s">
        <v>55</v>
      </c>
      <c r="B1053" t="s">
        <v>6</v>
      </c>
      <c r="C1053" t="s">
        <v>9</v>
      </c>
      <c r="D1053" t="s">
        <v>22</v>
      </c>
      <c r="E1053">
        <v>25.4</v>
      </c>
    </row>
    <row r="1054" spans="1:5" hidden="1" x14ac:dyDescent="0.2">
      <c r="A1054" t="s">
        <v>55</v>
      </c>
      <c r="B1054" t="s">
        <v>6</v>
      </c>
      <c r="C1054" t="s">
        <v>56</v>
      </c>
      <c r="D1054" t="s">
        <v>22</v>
      </c>
      <c r="E1054">
        <v>11.8</v>
      </c>
    </row>
    <row r="1055" spans="1:5" hidden="1" x14ac:dyDescent="0.2">
      <c r="A1055" t="s">
        <v>55</v>
      </c>
      <c r="B1055" t="s">
        <v>6</v>
      </c>
      <c r="C1055" t="s">
        <v>10</v>
      </c>
      <c r="D1055" t="s">
        <v>22</v>
      </c>
      <c r="E1055">
        <v>30</v>
      </c>
    </row>
    <row r="1056" spans="1:5" hidden="1" x14ac:dyDescent="0.2">
      <c r="A1056" t="s">
        <v>55</v>
      </c>
      <c r="B1056" t="s">
        <v>6</v>
      </c>
      <c r="C1056" t="s">
        <v>83</v>
      </c>
      <c r="D1056" t="s">
        <v>22</v>
      </c>
      <c r="E1056">
        <v>22.8</v>
      </c>
    </row>
    <row r="1057" spans="1:5" hidden="1" x14ac:dyDescent="0.2">
      <c r="A1057" t="s">
        <v>55</v>
      </c>
      <c r="B1057" t="s">
        <v>6</v>
      </c>
      <c r="C1057" t="s">
        <v>11</v>
      </c>
      <c r="D1057" t="s">
        <v>22</v>
      </c>
      <c r="E1057">
        <v>29.8</v>
      </c>
    </row>
    <row r="1058" spans="1:5" hidden="1" x14ac:dyDescent="0.2">
      <c r="A1058" t="s">
        <v>55</v>
      </c>
      <c r="B1058" t="s">
        <v>6</v>
      </c>
      <c r="C1058" t="s">
        <v>12</v>
      </c>
      <c r="D1058" t="s">
        <v>22</v>
      </c>
      <c r="E1058">
        <v>29.8</v>
      </c>
    </row>
    <row r="1059" spans="1:5" hidden="1" x14ac:dyDescent="0.2">
      <c r="A1059" t="s">
        <v>55</v>
      </c>
      <c r="B1059" t="s">
        <v>6</v>
      </c>
      <c r="C1059" t="s">
        <v>7</v>
      </c>
      <c r="D1059" t="s">
        <v>23</v>
      </c>
      <c r="E1059">
        <v>0.27272727299999999</v>
      </c>
    </row>
    <row r="1060" spans="1:5" hidden="1" x14ac:dyDescent="0.2">
      <c r="A1060" t="s">
        <v>55</v>
      </c>
      <c r="B1060" t="s">
        <v>6</v>
      </c>
      <c r="C1060" t="s">
        <v>9</v>
      </c>
      <c r="D1060" t="s">
        <v>23</v>
      </c>
      <c r="E1060">
        <v>0.488188976</v>
      </c>
    </row>
    <row r="1061" spans="1:5" hidden="1" x14ac:dyDescent="0.2">
      <c r="A1061" t="s">
        <v>55</v>
      </c>
      <c r="B1061" t="s">
        <v>6</v>
      </c>
      <c r="C1061" t="s">
        <v>56</v>
      </c>
      <c r="D1061" t="s">
        <v>23</v>
      </c>
      <c r="E1061">
        <v>0.372881356</v>
      </c>
    </row>
    <row r="1062" spans="1:5" hidden="1" x14ac:dyDescent="0.2">
      <c r="A1062" t="s">
        <v>55</v>
      </c>
      <c r="B1062" t="s">
        <v>6</v>
      </c>
      <c r="C1062" t="s">
        <v>10</v>
      </c>
      <c r="D1062" t="s">
        <v>23</v>
      </c>
      <c r="E1062">
        <v>0.2</v>
      </c>
    </row>
    <row r="1063" spans="1:5" hidden="1" x14ac:dyDescent="0.2">
      <c r="A1063" t="s">
        <v>55</v>
      </c>
      <c r="B1063" t="s">
        <v>6</v>
      </c>
      <c r="C1063" t="s">
        <v>83</v>
      </c>
      <c r="D1063" t="s">
        <v>23</v>
      </c>
      <c r="E1063">
        <v>0.18421052600000001</v>
      </c>
    </row>
    <row r="1064" spans="1:5" hidden="1" x14ac:dyDescent="0.2">
      <c r="A1064" t="s">
        <v>55</v>
      </c>
      <c r="B1064" t="s">
        <v>6</v>
      </c>
      <c r="C1064" t="s">
        <v>11</v>
      </c>
      <c r="D1064" t="s">
        <v>23</v>
      </c>
      <c r="E1064">
        <v>0.120805369</v>
      </c>
    </row>
    <row r="1065" spans="1:5" hidden="1" x14ac:dyDescent="0.2">
      <c r="A1065" t="s">
        <v>55</v>
      </c>
      <c r="B1065" t="s">
        <v>6</v>
      </c>
      <c r="C1065" t="s">
        <v>12</v>
      </c>
      <c r="D1065" t="s">
        <v>23</v>
      </c>
      <c r="E1065">
        <v>8.0536913000000002E-2</v>
      </c>
    </row>
    <row r="1066" spans="1:5" hidden="1" x14ac:dyDescent="0.2">
      <c r="A1066" t="s">
        <v>55</v>
      </c>
      <c r="B1066" t="s">
        <v>6</v>
      </c>
      <c r="C1066" t="s">
        <v>7</v>
      </c>
      <c r="D1066" t="s">
        <v>24</v>
      </c>
      <c r="E1066">
        <v>0</v>
      </c>
    </row>
    <row r="1067" spans="1:5" hidden="1" x14ac:dyDescent="0.2">
      <c r="A1067" t="s">
        <v>55</v>
      </c>
      <c r="B1067" t="s">
        <v>6</v>
      </c>
      <c r="C1067" t="s">
        <v>9</v>
      </c>
      <c r="D1067" t="s">
        <v>24</v>
      </c>
      <c r="E1067">
        <v>0</v>
      </c>
    </row>
    <row r="1068" spans="1:5" hidden="1" x14ac:dyDescent="0.2">
      <c r="A1068" t="s">
        <v>55</v>
      </c>
      <c r="B1068" t="s">
        <v>6</v>
      </c>
      <c r="C1068" t="s">
        <v>56</v>
      </c>
      <c r="D1068" t="s">
        <v>24</v>
      </c>
      <c r="E1068">
        <v>0</v>
      </c>
    </row>
    <row r="1069" spans="1:5" hidden="1" x14ac:dyDescent="0.2">
      <c r="A1069" t="s">
        <v>55</v>
      </c>
      <c r="B1069" t="s">
        <v>6</v>
      </c>
      <c r="C1069" t="s">
        <v>10</v>
      </c>
      <c r="D1069" t="s">
        <v>24</v>
      </c>
      <c r="E1069">
        <v>0</v>
      </c>
    </row>
    <row r="1070" spans="1:5" hidden="1" x14ac:dyDescent="0.2">
      <c r="A1070" t="s">
        <v>55</v>
      </c>
      <c r="B1070" t="s">
        <v>6</v>
      </c>
      <c r="C1070" t="s">
        <v>83</v>
      </c>
      <c r="D1070" t="s">
        <v>24</v>
      </c>
      <c r="E1070">
        <v>0</v>
      </c>
    </row>
    <row r="1071" spans="1:5" hidden="1" x14ac:dyDescent="0.2">
      <c r="A1071" t="s">
        <v>55</v>
      </c>
      <c r="B1071" t="s">
        <v>6</v>
      </c>
      <c r="C1071" t="s">
        <v>11</v>
      </c>
      <c r="D1071" t="s">
        <v>24</v>
      </c>
      <c r="E1071">
        <v>0</v>
      </c>
    </row>
    <row r="1072" spans="1:5" hidden="1" x14ac:dyDescent="0.2">
      <c r="A1072" t="s">
        <v>55</v>
      </c>
      <c r="B1072" t="s">
        <v>6</v>
      </c>
      <c r="C1072" t="s">
        <v>12</v>
      </c>
      <c r="D1072" t="s">
        <v>24</v>
      </c>
      <c r="E1072">
        <v>0</v>
      </c>
    </row>
    <row r="1073" spans="1:5" hidden="1" x14ac:dyDescent="0.2">
      <c r="A1073" t="s">
        <v>55</v>
      </c>
      <c r="B1073" t="s">
        <v>6</v>
      </c>
      <c r="C1073" t="s">
        <v>7</v>
      </c>
      <c r="D1073" t="s">
        <v>25</v>
      </c>
      <c r="E1073">
        <v>0.659090909</v>
      </c>
    </row>
    <row r="1074" spans="1:5" hidden="1" x14ac:dyDescent="0.2">
      <c r="A1074" t="s">
        <v>55</v>
      </c>
      <c r="B1074" t="s">
        <v>6</v>
      </c>
      <c r="C1074" t="s">
        <v>9</v>
      </c>
      <c r="D1074" t="s">
        <v>25</v>
      </c>
      <c r="E1074">
        <v>0.433070866</v>
      </c>
    </row>
    <row r="1075" spans="1:5" hidden="1" x14ac:dyDescent="0.2">
      <c r="A1075" t="s">
        <v>55</v>
      </c>
      <c r="B1075" t="s">
        <v>6</v>
      </c>
      <c r="C1075" t="s">
        <v>56</v>
      </c>
      <c r="D1075" t="s">
        <v>25</v>
      </c>
      <c r="E1075">
        <v>0.44067796599999998</v>
      </c>
    </row>
    <row r="1076" spans="1:5" hidden="1" x14ac:dyDescent="0.2">
      <c r="A1076" t="s">
        <v>55</v>
      </c>
      <c r="B1076" t="s">
        <v>6</v>
      </c>
      <c r="C1076" t="s">
        <v>10</v>
      </c>
      <c r="D1076" t="s">
        <v>25</v>
      </c>
      <c r="E1076">
        <v>0.65333333299999996</v>
      </c>
    </row>
    <row r="1077" spans="1:5" hidden="1" x14ac:dyDescent="0.2">
      <c r="A1077" t="s">
        <v>55</v>
      </c>
      <c r="B1077" t="s">
        <v>6</v>
      </c>
      <c r="C1077" t="s">
        <v>83</v>
      </c>
      <c r="D1077" t="s">
        <v>25</v>
      </c>
      <c r="E1077">
        <v>0.65789473700000001</v>
      </c>
    </row>
    <row r="1078" spans="1:5" hidden="1" x14ac:dyDescent="0.2">
      <c r="A1078" t="s">
        <v>55</v>
      </c>
      <c r="B1078" t="s">
        <v>6</v>
      </c>
      <c r="C1078" t="s">
        <v>11</v>
      </c>
      <c r="D1078" t="s">
        <v>25</v>
      </c>
      <c r="E1078">
        <v>0.75167785200000004</v>
      </c>
    </row>
    <row r="1079" spans="1:5" hidden="1" x14ac:dyDescent="0.2">
      <c r="A1079" t="s">
        <v>55</v>
      </c>
      <c r="B1079" t="s">
        <v>6</v>
      </c>
      <c r="C1079" t="s">
        <v>12</v>
      </c>
      <c r="D1079" t="s">
        <v>25</v>
      </c>
      <c r="E1079">
        <v>0.73154362399999995</v>
      </c>
    </row>
    <row r="1080" spans="1:5" hidden="1" x14ac:dyDescent="0.2">
      <c r="A1080" t="s">
        <v>55</v>
      </c>
      <c r="B1080" t="s">
        <v>6</v>
      </c>
      <c r="C1080" t="s">
        <v>7</v>
      </c>
      <c r="D1080" t="s">
        <v>26</v>
      </c>
      <c r="E1080">
        <v>0</v>
      </c>
    </row>
    <row r="1081" spans="1:5" hidden="1" x14ac:dyDescent="0.2">
      <c r="A1081" t="s">
        <v>55</v>
      </c>
      <c r="B1081" t="s">
        <v>6</v>
      </c>
      <c r="C1081" t="s">
        <v>9</v>
      </c>
      <c r="D1081" t="s">
        <v>26</v>
      </c>
      <c r="E1081">
        <v>3.1496062999999998E-2</v>
      </c>
    </row>
    <row r="1082" spans="1:5" hidden="1" x14ac:dyDescent="0.2">
      <c r="A1082" t="s">
        <v>55</v>
      </c>
      <c r="B1082" t="s">
        <v>6</v>
      </c>
      <c r="C1082" t="s">
        <v>56</v>
      </c>
      <c r="D1082" t="s">
        <v>26</v>
      </c>
      <c r="E1082">
        <v>1.6949153000000002E-2</v>
      </c>
    </row>
    <row r="1083" spans="1:5" hidden="1" x14ac:dyDescent="0.2">
      <c r="A1083" t="s">
        <v>55</v>
      </c>
      <c r="B1083" t="s">
        <v>6</v>
      </c>
      <c r="C1083" t="s">
        <v>10</v>
      </c>
      <c r="D1083" t="s">
        <v>26</v>
      </c>
      <c r="E1083">
        <v>2.6666667000000002E-2</v>
      </c>
    </row>
    <row r="1084" spans="1:5" hidden="1" x14ac:dyDescent="0.2">
      <c r="A1084" t="s">
        <v>55</v>
      </c>
      <c r="B1084" t="s">
        <v>6</v>
      </c>
      <c r="C1084" t="s">
        <v>83</v>
      </c>
      <c r="D1084" t="s">
        <v>26</v>
      </c>
      <c r="E1084">
        <v>0.105263158</v>
      </c>
    </row>
    <row r="1085" spans="1:5" hidden="1" x14ac:dyDescent="0.2">
      <c r="A1085" t="s">
        <v>55</v>
      </c>
      <c r="B1085" t="s">
        <v>6</v>
      </c>
      <c r="C1085" t="s">
        <v>11</v>
      </c>
      <c r="D1085" t="s">
        <v>26</v>
      </c>
      <c r="E1085">
        <v>8.7248322000000003E-2</v>
      </c>
    </row>
    <row r="1086" spans="1:5" hidden="1" x14ac:dyDescent="0.2">
      <c r="A1086" t="s">
        <v>55</v>
      </c>
      <c r="B1086" t="s">
        <v>6</v>
      </c>
      <c r="C1086" t="s">
        <v>12</v>
      </c>
      <c r="D1086" t="s">
        <v>26</v>
      </c>
      <c r="E1086">
        <v>5.3691274999999997E-2</v>
      </c>
    </row>
    <row r="1087" spans="1:5" hidden="1" x14ac:dyDescent="0.2">
      <c r="A1087" t="s">
        <v>55</v>
      </c>
      <c r="B1087" t="s">
        <v>6</v>
      </c>
      <c r="C1087" t="s">
        <v>7</v>
      </c>
      <c r="D1087" t="s">
        <v>27</v>
      </c>
      <c r="E1087">
        <v>0</v>
      </c>
    </row>
    <row r="1088" spans="1:5" hidden="1" x14ac:dyDescent="0.2">
      <c r="A1088" t="s">
        <v>55</v>
      </c>
      <c r="B1088" t="s">
        <v>6</v>
      </c>
      <c r="C1088" t="s">
        <v>9</v>
      </c>
      <c r="D1088" t="s">
        <v>27</v>
      </c>
      <c r="E1088">
        <v>0</v>
      </c>
    </row>
    <row r="1089" spans="1:5" hidden="1" x14ac:dyDescent="0.2">
      <c r="A1089" t="s">
        <v>55</v>
      </c>
      <c r="B1089" t="s">
        <v>6</v>
      </c>
      <c r="C1089" t="s">
        <v>56</v>
      </c>
      <c r="D1089" t="s">
        <v>27</v>
      </c>
      <c r="E1089">
        <v>0</v>
      </c>
    </row>
    <row r="1090" spans="1:5" hidden="1" x14ac:dyDescent="0.2">
      <c r="A1090" t="s">
        <v>55</v>
      </c>
      <c r="B1090" t="s">
        <v>6</v>
      </c>
      <c r="C1090" t="s">
        <v>10</v>
      </c>
      <c r="D1090" t="s">
        <v>27</v>
      </c>
      <c r="E1090">
        <v>0</v>
      </c>
    </row>
    <row r="1091" spans="1:5" hidden="1" x14ac:dyDescent="0.2">
      <c r="A1091" t="s">
        <v>55</v>
      </c>
      <c r="B1091" t="s">
        <v>6</v>
      </c>
      <c r="C1091" t="s">
        <v>83</v>
      </c>
      <c r="D1091" t="s">
        <v>27</v>
      </c>
      <c r="E1091">
        <v>8.7719300000000007E-3</v>
      </c>
    </row>
    <row r="1092" spans="1:5" hidden="1" x14ac:dyDescent="0.2">
      <c r="A1092" t="s">
        <v>55</v>
      </c>
      <c r="B1092" t="s">
        <v>6</v>
      </c>
      <c r="C1092" t="s">
        <v>11</v>
      </c>
      <c r="D1092" t="s">
        <v>27</v>
      </c>
      <c r="E1092">
        <v>0</v>
      </c>
    </row>
    <row r="1093" spans="1:5" hidden="1" x14ac:dyDescent="0.2">
      <c r="A1093" t="s">
        <v>55</v>
      </c>
      <c r="B1093" t="s">
        <v>6</v>
      </c>
      <c r="C1093" t="s">
        <v>12</v>
      </c>
      <c r="D1093" t="s">
        <v>27</v>
      </c>
      <c r="E1093">
        <v>0</v>
      </c>
    </row>
    <row r="1094" spans="1:5" hidden="1" x14ac:dyDescent="0.2">
      <c r="A1094" t="s">
        <v>55</v>
      </c>
      <c r="B1094" t="s">
        <v>6</v>
      </c>
      <c r="C1094" t="s">
        <v>7</v>
      </c>
      <c r="D1094" t="s">
        <v>28</v>
      </c>
      <c r="E1094">
        <v>6.8181818000000005E-2</v>
      </c>
    </row>
    <row r="1095" spans="1:5" hidden="1" x14ac:dyDescent="0.2">
      <c r="A1095" t="s">
        <v>55</v>
      </c>
      <c r="B1095" t="s">
        <v>6</v>
      </c>
      <c r="C1095" t="s">
        <v>9</v>
      </c>
      <c r="D1095" t="s">
        <v>28</v>
      </c>
      <c r="E1095">
        <v>4.7244094E-2</v>
      </c>
    </row>
    <row r="1096" spans="1:5" hidden="1" x14ac:dyDescent="0.2">
      <c r="A1096" t="s">
        <v>55</v>
      </c>
      <c r="B1096" t="s">
        <v>6</v>
      </c>
      <c r="C1096" t="s">
        <v>56</v>
      </c>
      <c r="D1096" t="s">
        <v>28</v>
      </c>
      <c r="E1096">
        <v>0.169491525</v>
      </c>
    </row>
    <row r="1097" spans="1:5" hidden="1" x14ac:dyDescent="0.2">
      <c r="A1097" t="s">
        <v>55</v>
      </c>
      <c r="B1097" t="s">
        <v>6</v>
      </c>
      <c r="C1097" t="s">
        <v>10</v>
      </c>
      <c r="D1097" t="s">
        <v>28</v>
      </c>
      <c r="E1097">
        <v>0.12</v>
      </c>
    </row>
    <row r="1098" spans="1:5" hidden="1" x14ac:dyDescent="0.2">
      <c r="A1098" t="s">
        <v>55</v>
      </c>
      <c r="B1098" t="s">
        <v>6</v>
      </c>
      <c r="C1098" t="s">
        <v>83</v>
      </c>
      <c r="D1098" t="s">
        <v>28</v>
      </c>
      <c r="E1098">
        <v>4.3859649000000001E-2</v>
      </c>
    </row>
    <row r="1099" spans="1:5" hidden="1" x14ac:dyDescent="0.2">
      <c r="A1099" t="s">
        <v>55</v>
      </c>
      <c r="B1099" t="s">
        <v>6</v>
      </c>
      <c r="C1099" t="s">
        <v>11</v>
      </c>
      <c r="D1099" t="s">
        <v>28</v>
      </c>
      <c r="E1099">
        <v>4.0268456000000001E-2</v>
      </c>
    </row>
    <row r="1100" spans="1:5" hidden="1" x14ac:dyDescent="0.2">
      <c r="A1100" t="s">
        <v>55</v>
      </c>
      <c r="B1100" t="s">
        <v>6</v>
      </c>
      <c r="C1100" t="s">
        <v>12</v>
      </c>
      <c r="D1100" t="s">
        <v>28</v>
      </c>
      <c r="E1100">
        <v>0.134228188</v>
      </c>
    </row>
    <row r="1101" spans="1:5" hidden="1" x14ac:dyDescent="0.2">
      <c r="A1101" t="s">
        <v>55</v>
      </c>
      <c r="B1101" t="s">
        <v>6</v>
      </c>
      <c r="C1101" t="s">
        <v>7</v>
      </c>
      <c r="D1101" t="s">
        <v>29</v>
      </c>
      <c r="E1101">
        <v>44</v>
      </c>
    </row>
    <row r="1102" spans="1:5" hidden="1" x14ac:dyDescent="0.2">
      <c r="A1102" t="s">
        <v>55</v>
      </c>
      <c r="B1102" t="s">
        <v>6</v>
      </c>
      <c r="C1102" t="s">
        <v>9</v>
      </c>
      <c r="D1102" t="s">
        <v>29</v>
      </c>
      <c r="E1102">
        <v>127</v>
      </c>
    </row>
    <row r="1103" spans="1:5" hidden="1" x14ac:dyDescent="0.2">
      <c r="A1103" t="s">
        <v>55</v>
      </c>
      <c r="B1103" t="s">
        <v>6</v>
      </c>
      <c r="C1103" t="s">
        <v>56</v>
      </c>
      <c r="D1103" t="s">
        <v>29</v>
      </c>
      <c r="E1103">
        <v>59</v>
      </c>
    </row>
    <row r="1104" spans="1:5" hidden="1" x14ac:dyDescent="0.2">
      <c r="A1104" t="s">
        <v>55</v>
      </c>
      <c r="B1104" t="s">
        <v>6</v>
      </c>
      <c r="C1104" t="s">
        <v>10</v>
      </c>
      <c r="D1104" t="s">
        <v>29</v>
      </c>
      <c r="E1104">
        <v>150</v>
      </c>
    </row>
    <row r="1105" spans="1:5" hidden="1" x14ac:dyDescent="0.2">
      <c r="A1105" t="s">
        <v>55</v>
      </c>
      <c r="B1105" t="s">
        <v>6</v>
      </c>
      <c r="C1105" t="s">
        <v>83</v>
      </c>
      <c r="D1105" t="s">
        <v>29</v>
      </c>
      <c r="E1105">
        <v>114</v>
      </c>
    </row>
    <row r="1106" spans="1:5" hidden="1" x14ac:dyDescent="0.2">
      <c r="A1106" t="s">
        <v>55</v>
      </c>
      <c r="B1106" t="s">
        <v>6</v>
      </c>
      <c r="C1106" t="s">
        <v>11</v>
      </c>
      <c r="D1106" t="s">
        <v>29</v>
      </c>
      <c r="E1106">
        <v>149</v>
      </c>
    </row>
    <row r="1107" spans="1:5" hidden="1" x14ac:dyDescent="0.2">
      <c r="A1107" t="s">
        <v>55</v>
      </c>
      <c r="B1107" t="s">
        <v>6</v>
      </c>
      <c r="C1107" t="s">
        <v>12</v>
      </c>
      <c r="D1107" t="s">
        <v>29</v>
      </c>
      <c r="E1107">
        <v>149</v>
      </c>
    </row>
    <row r="1108" spans="1:5" hidden="1" x14ac:dyDescent="0.2">
      <c r="A1108" t="s">
        <v>55</v>
      </c>
      <c r="B1108" t="s">
        <v>6</v>
      </c>
      <c r="C1108" t="s">
        <v>7</v>
      </c>
      <c r="D1108" t="s">
        <v>30</v>
      </c>
      <c r="E1108">
        <v>0</v>
      </c>
    </row>
    <row r="1109" spans="1:5" hidden="1" x14ac:dyDescent="0.2">
      <c r="A1109" t="s">
        <v>55</v>
      </c>
      <c r="B1109" t="s">
        <v>6</v>
      </c>
      <c r="C1109" t="s">
        <v>9</v>
      </c>
      <c r="D1109" t="s">
        <v>30</v>
      </c>
      <c r="E1109">
        <v>0</v>
      </c>
    </row>
    <row r="1110" spans="1:5" hidden="1" x14ac:dyDescent="0.2">
      <c r="A1110" t="s">
        <v>55</v>
      </c>
      <c r="B1110" t="s">
        <v>6</v>
      </c>
      <c r="C1110" t="s">
        <v>56</v>
      </c>
      <c r="D1110" t="s">
        <v>30</v>
      </c>
      <c r="E1110">
        <v>0</v>
      </c>
    </row>
    <row r="1111" spans="1:5" hidden="1" x14ac:dyDescent="0.2">
      <c r="A1111" t="s">
        <v>55</v>
      </c>
      <c r="B1111" t="s">
        <v>6</v>
      </c>
      <c r="C1111" t="s">
        <v>10</v>
      </c>
      <c r="D1111" t="s">
        <v>30</v>
      </c>
      <c r="E1111">
        <v>0</v>
      </c>
    </row>
    <row r="1112" spans="1:5" hidden="1" x14ac:dyDescent="0.2">
      <c r="A1112" t="s">
        <v>55</v>
      </c>
      <c r="B1112" t="s">
        <v>6</v>
      </c>
      <c r="C1112" t="s">
        <v>83</v>
      </c>
      <c r="D1112" t="s">
        <v>30</v>
      </c>
      <c r="E1112">
        <v>0</v>
      </c>
    </row>
    <row r="1113" spans="1:5" hidden="1" x14ac:dyDescent="0.2">
      <c r="A1113" t="s">
        <v>55</v>
      </c>
      <c r="B1113" t="s">
        <v>6</v>
      </c>
      <c r="C1113" t="s">
        <v>11</v>
      </c>
      <c r="D1113" t="s">
        <v>30</v>
      </c>
      <c r="E1113">
        <v>0</v>
      </c>
    </row>
    <row r="1114" spans="1:5" hidden="1" x14ac:dyDescent="0.2">
      <c r="A1114" t="s">
        <v>55</v>
      </c>
      <c r="B1114" t="s">
        <v>6</v>
      </c>
      <c r="C1114" t="s">
        <v>12</v>
      </c>
      <c r="D1114" t="s">
        <v>30</v>
      </c>
      <c r="E1114">
        <v>0</v>
      </c>
    </row>
    <row r="1115" spans="1:5" hidden="1" x14ac:dyDescent="0.2">
      <c r="A1115" t="s">
        <v>55</v>
      </c>
      <c r="B1115" t="s">
        <v>6</v>
      </c>
      <c r="C1115" t="s">
        <v>7</v>
      </c>
      <c r="D1115" t="s">
        <v>31</v>
      </c>
      <c r="E1115">
        <v>0</v>
      </c>
    </row>
    <row r="1116" spans="1:5" hidden="1" x14ac:dyDescent="0.2">
      <c r="A1116" t="s">
        <v>55</v>
      </c>
      <c r="B1116" t="s">
        <v>6</v>
      </c>
      <c r="C1116" t="s">
        <v>9</v>
      </c>
      <c r="D1116" t="s">
        <v>31</v>
      </c>
      <c r="E1116">
        <v>0</v>
      </c>
    </row>
    <row r="1117" spans="1:5" hidden="1" x14ac:dyDescent="0.2">
      <c r="A1117" t="s">
        <v>55</v>
      </c>
      <c r="B1117" t="s">
        <v>6</v>
      </c>
      <c r="C1117" t="s">
        <v>56</v>
      </c>
      <c r="D1117" t="s">
        <v>31</v>
      </c>
      <c r="E1117">
        <v>0</v>
      </c>
    </row>
    <row r="1118" spans="1:5" hidden="1" x14ac:dyDescent="0.2">
      <c r="A1118" t="s">
        <v>55</v>
      </c>
      <c r="B1118" t="s">
        <v>6</v>
      </c>
      <c r="C1118" t="s">
        <v>10</v>
      </c>
      <c r="D1118" t="s">
        <v>31</v>
      </c>
      <c r="E1118">
        <v>0</v>
      </c>
    </row>
    <row r="1119" spans="1:5" hidden="1" x14ac:dyDescent="0.2">
      <c r="A1119" t="s">
        <v>55</v>
      </c>
      <c r="B1119" t="s">
        <v>6</v>
      </c>
      <c r="C1119" t="s">
        <v>83</v>
      </c>
      <c r="D1119" t="s">
        <v>31</v>
      </c>
      <c r="E1119">
        <v>0</v>
      </c>
    </row>
    <row r="1120" spans="1:5" hidden="1" x14ac:dyDescent="0.2">
      <c r="A1120" t="s">
        <v>55</v>
      </c>
      <c r="B1120" t="s">
        <v>6</v>
      </c>
      <c r="C1120" t="s">
        <v>11</v>
      </c>
      <c r="D1120" t="s">
        <v>31</v>
      </c>
      <c r="E1120">
        <v>0</v>
      </c>
    </row>
    <row r="1121" spans="1:5" hidden="1" x14ac:dyDescent="0.2">
      <c r="A1121" t="s">
        <v>55</v>
      </c>
      <c r="B1121" t="s">
        <v>6</v>
      </c>
      <c r="C1121" t="s">
        <v>12</v>
      </c>
      <c r="D1121" t="s">
        <v>31</v>
      </c>
      <c r="E1121">
        <v>0</v>
      </c>
    </row>
    <row r="1122" spans="1:5" hidden="1" x14ac:dyDescent="0.2">
      <c r="A1122" t="s">
        <v>55</v>
      </c>
      <c r="B1122" t="s">
        <v>32</v>
      </c>
      <c r="C1122" t="s">
        <v>33</v>
      </c>
      <c r="D1122" t="s">
        <v>8</v>
      </c>
      <c r="E1122">
        <v>0.1484375</v>
      </c>
    </row>
    <row r="1123" spans="1:5" hidden="1" x14ac:dyDescent="0.2">
      <c r="A1123" t="s">
        <v>55</v>
      </c>
      <c r="B1123" t="s">
        <v>32</v>
      </c>
      <c r="C1123" t="s">
        <v>34</v>
      </c>
      <c r="D1123" t="s">
        <v>8</v>
      </c>
      <c r="E1123">
        <v>9.2592593000000001E-2</v>
      </c>
    </row>
    <row r="1124" spans="1:5" hidden="1" x14ac:dyDescent="0.2">
      <c r="A1124" t="s">
        <v>55</v>
      </c>
      <c r="B1124" t="s">
        <v>32</v>
      </c>
      <c r="C1124" t="s">
        <v>35</v>
      </c>
      <c r="D1124" t="s">
        <v>8</v>
      </c>
      <c r="E1124">
        <v>9.2592593000000001E-2</v>
      </c>
    </row>
    <row r="1125" spans="1:5" hidden="1" x14ac:dyDescent="0.2">
      <c r="A1125" t="s">
        <v>55</v>
      </c>
      <c r="B1125" t="s">
        <v>32</v>
      </c>
      <c r="C1125" t="s">
        <v>36</v>
      </c>
      <c r="D1125" t="s">
        <v>8</v>
      </c>
      <c r="E1125">
        <v>0.2</v>
      </c>
    </row>
    <row r="1126" spans="1:5" hidden="1" x14ac:dyDescent="0.2">
      <c r="A1126" t="s">
        <v>55</v>
      </c>
      <c r="B1126" t="s">
        <v>32</v>
      </c>
      <c r="C1126" t="s">
        <v>37</v>
      </c>
      <c r="D1126" t="s">
        <v>8</v>
      </c>
      <c r="E1126">
        <v>0.201298701</v>
      </c>
    </row>
    <row r="1127" spans="1:5" hidden="1" x14ac:dyDescent="0.2">
      <c r="A1127" t="s">
        <v>55</v>
      </c>
      <c r="B1127" t="s">
        <v>32</v>
      </c>
      <c r="C1127" t="s">
        <v>38</v>
      </c>
      <c r="D1127" t="s">
        <v>8</v>
      </c>
      <c r="E1127">
        <v>0.19736842099999999</v>
      </c>
    </row>
    <row r="1128" spans="1:5" hidden="1" x14ac:dyDescent="0.2">
      <c r="A1128" t="s">
        <v>55</v>
      </c>
      <c r="B1128" t="s">
        <v>32</v>
      </c>
      <c r="C1128" t="s">
        <v>39</v>
      </c>
      <c r="D1128" t="s">
        <v>8</v>
      </c>
      <c r="E1128">
        <v>0.175182482</v>
      </c>
    </row>
    <row r="1129" spans="1:5" hidden="1" x14ac:dyDescent="0.2">
      <c r="A1129" t="s">
        <v>55</v>
      </c>
      <c r="B1129" t="s">
        <v>32</v>
      </c>
      <c r="C1129" t="s">
        <v>33</v>
      </c>
      <c r="D1129" t="s">
        <v>13</v>
      </c>
      <c r="E1129">
        <v>8.59375E-2</v>
      </c>
    </row>
    <row r="1130" spans="1:5" hidden="1" x14ac:dyDescent="0.2">
      <c r="A1130" t="s">
        <v>55</v>
      </c>
      <c r="B1130" t="s">
        <v>32</v>
      </c>
      <c r="C1130" t="s">
        <v>34</v>
      </c>
      <c r="D1130" t="s">
        <v>13</v>
      </c>
      <c r="E1130">
        <v>7.4074074000000004E-2</v>
      </c>
    </row>
    <row r="1131" spans="1:5" hidden="1" x14ac:dyDescent="0.2">
      <c r="A1131" t="s">
        <v>55</v>
      </c>
      <c r="B1131" t="s">
        <v>32</v>
      </c>
      <c r="C1131" t="s">
        <v>35</v>
      </c>
      <c r="D1131" t="s">
        <v>13</v>
      </c>
      <c r="E1131">
        <v>3.7037037000000002E-2</v>
      </c>
    </row>
    <row r="1132" spans="1:5" hidden="1" x14ac:dyDescent="0.2">
      <c r="A1132" t="s">
        <v>55</v>
      </c>
      <c r="B1132" t="s">
        <v>32</v>
      </c>
      <c r="C1132" t="s">
        <v>36</v>
      </c>
      <c r="D1132" t="s">
        <v>13</v>
      </c>
      <c r="E1132">
        <v>0.08</v>
      </c>
    </row>
    <row r="1133" spans="1:5" hidden="1" x14ac:dyDescent="0.2">
      <c r="A1133" t="s">
        <v>55</v>
      </c>
      <c r="B1133" t="s">
        <v>32</v>
      </c>
      <c r="C1133" t="s">
        <v>37</v>
      </c>
      <c r="D1133" t="s">
        <v>13</v>
      </c>
      <c r="E1133">
        <v>7.7922078000000006E-2</v>
      </c>
    </row>
    <row r="1134" spans="1:5" hidden="1" x14ac:dyDescent="0.2">
      <c r="A1134" t="s">
        <v>55</v>
      </c>
      <c r="B1134" t="s">
        <v>32</v>
      </c>
      <c r="C1134" t="s">
        <v>38</v>
      </c>
      <c r="D1134" t="s">
        <v>13</v>
      </c>
      <c r="E1134">
        <v>0.105263158</v>
      </c>
    </row>
    <row r="1135" spans="1:5" hidden="1" x14ac:dyDescent="0.2">
      <c r="A1135" t="s">
        <v>55</v>
      </c>
      <c r="B1135" t="s">
        <v>32</v>
      </c>
      <c r="C1135" t="s">
        <v>39</v>
      </c>
      <c r="D1135" t="s">
        <v>13</v>
      </c>
      <c r="E1135">
        <v>6.5693430999999997E-2</v>
      </c>
    </row>
    <row r="1136" spans="1:5" hidden="1" x14ac:dyDescent="0.2">
      <c r="A1136" t="s">
        <v>55</v>
      </c>
      <c r="B1136" t="s">
        <v>32</v>
      </c>
      <c r="C1136" t="s">
        <v>33</v>
      </c>
      <c r="D1136" t="s">
        <v>14</v>
      </c>
      <c r="E1136">
        <v>0.140625</v>
      </c>
    </row>
    <row r="1137" spans="1:5" hidden="1" x14ac:dyDescent="0.2">
      <c r="A1137" t="s">
        <v>55</v>
      </c>
      <c r="B1137" t="s">
        <v>32</v>
      </c>
      <c r="C1137" t="s">
        <v>34</v>
      </c>
      <c r="D1137" t="s">
        <v>14</v>
      </c>
      <c r="E1137">
        <v>9.2592593000000001E-2</v>
      </c>
    </row>
    <row r="1138" spans="1:5" hidden="1" x14ac:dyDescent="0.2">
      <c r="A1138" t="s">
        <v>55</v>
      </c>
      <c r="B1138" t="s">
        <v>32</v>
      </c>
      <c r="C1138" t="s">
        <v>35</v>
      </c>
      <c r="D1138" t="s">
        <v>14</v>
      </c>
      <c r="E1138">
        <v>9.2592593000000001E-2</v>
      </c>
    </row>
    <row r="1139" spans="1:5" hidden="1" x14ac:dyDescent="0.2">
      <c r="A1139" t="s">
        <v>55</v>
      </c>
      <c r="B1139" t="s">
        <v>32</v>
      </c>
      <c r="C1139" t="s">
        <v>36</v>
      </c>
      <c r="D1139" t="s">
        <v>14</v>
      </c>
      <c r="E1139">
        <v>0.2</v>
      </c>
    </row>
    <row r="1140" spans="1:5" hidden="1" x14ac:dyDescent="0.2">
      <c r="A1140" t="s">
        <v>55</v>
      </c>
      <c r="B1140" t="s">
        <v>32</v>
      </c>
      <c r="C1140" t="s">
        <v>37</v>
      </c>
      <c r="D1140" t="s">
        <v>14</v>
      </c>
      <c r="E1140">
        <v>0.201298701</v>
      </c>
    </row>
    <row r="1141" spans="1:5" hidden="1" x14ac:dyDescent="0.2">
      <c r="A1141" t="s">
        <v>55</v>
      </c>
      <c r="B1141" t="s">
        <v>32</v>
      </c>
      <c r="C1141" t="s">
        <v>38</v>
      </c>
      <c r="D1141" t="s">
        <v>14</v>
      </c>
      <c r="E1141">
        <v>0.19736842099999999</v>
      </c>
    </row>
    <row r="1142" spans="1:5" hidden="1" x14ac:dyDescent="0.2">
      <c r="A1142" t="s">
        <v>55</v>
      </c>
      <c r="B1142" t="s">
        <v>32</v>
      </c>
      <c r="C1142" t="s">
        <v>39</v>
      </c>
      <c r="D1142" t="s">
        <v>14</v>
      </c>
      <c r="E1142">
        <v>0.167883212</v>
      </c>
    </row>
    <row r="1143" spans="1:5" hidden="1" x14ac:dyDescent="0.2">
      <c r="A1143" t="s">
        <v>55</v>
      </c>
      <c r="B1143" t="s">
        <v>32</v>
      </c>
      <c r="C1143" t="s">
        <v>33</v>
      </c>
      <c r="D1143" t="s">
        <v>15</v>
      </c>
      <c r="E1143">
        <v>0</v>
      </c>
    </row>
    <row r="1144" spans="1:5" hidden="1" x14ac:dyDescent="0.2">
      <c r="A1144" t="s">
        <v>55</v>
      </c>
      <c r="B1144" t="s">
        <v>32</v>
      </c>
      <c r="C1144" t="s">
        <v>34</v>
      </c>
      <c r="D1144" t="s">
        <v>15</v>
      </c>
      <c r="E1144">
        <v>0</v>
      </c>
    </row>
    <row r="1145" spans="1:5" hidden="1" x14ac:dyDescent="0.2">
      <c r="A1145" t="s">
        <v>55</v>
      </c>
      <c r="B1145" t="s">
        <v>32</v>
      </c>
      <c r="C1145" t="s">
        <v>35</v>
      </c>
      <c r="D1145" t="s">
        <v>15</v>
      </c>
      <c r="E1145">
        <v>1</v>
      </c>
    </row>
    <row r="1146" spans="1:5" hidden="1" x14ac:dyDescent="0.2">
      <c r="A1146" t="s">
        <v>55</v>
      </c>
      <c r="B1146" t="s">
        <v>32</v>
      </c>
      <c r="C1146" t="s">
        <v>36</v>
      </c>
      <c r="D1146" t="s">
        <v>15</v>
      </c>
      <c r="E1146">
        <v>0</v>
      </c>
    </row>
    <row r="1147" spans="1:5" hidden="1" x14ac:dyDescent="0.2">
      <c r="A1147" t="s">
        <v>55</v>
      </c>
      <c r="B1147" t="s">
        <v>32</v>
      </c>
      <c r="C1147" t="s">
        <v>37</v>
      </c>
      <c r="D1147" t="s">
        <v>15</v>
      </c>
      <c r="E1147">
        <v>0</v>
      </c>
    </row>
    <row r="1148" spans="1:5" hidden="1" x14ac:dyDescent="0.2">
      <c r="A1148" t="s">
        <v>55</v>
      </c>
      <c r="B1148" t="s">
        <v>32</v>
      </c>
      <c r="C1148" t="s">
        <v>38</v>
      </c>
      <c r="D1148" t="s">
        <v>15</v>
      </c>
      <c r="E1148">
        <v>0</v>
      </c>
    </row>
    <row r="1149" spans="1:5" hidden="1" x14ac:dyDescent="0.2">
      <c r="A1149" t="s">
        <v>55</v>
      </c>
      <c r="B1149" t="s">
        <v>32</v>
      </c>
      <c r="C1149" t="s">
        <v>39</v>
      </c>
      <c r="D1149" t="s">
        <v>15</v>
      </c>
      <c r="E1149">
        <v>0</v>
      </c>
    </row>
    <row r="1150" spans="1:5" hidden="1" x14ac:dyDescent="0.2">
      <c r="A1150" t="s">
        <v>55</v>
      </c>
      <c r="B1150" t="s">
        <v>32</v>
      </c>
      <c r="C1150" t="s">
        <v>33</v>
      </c>
      <c r="D1150" t="s">
        <v>16</v>
      </c>
      <c r="E1150">
        <v>0.890625</v>
      </c>
    </row>
    <row r="1151" spans="1:5" hidden="1" x14ac:dyDescent="0.2">
      <c r="A1151" t="s">
        <v>55</v>
      </c>
      <c r="B1151" t="s">
        <v>32</v>
      </c>
      <c r="C1151" t="s">
        <v>34</v>
      </c>
      <c r="D1151" t="s">
        <v>16</v>
      </c>
      <c r="E1151">
        <v>0.99382716000000004</v>
      </c>
    </row>
    <row r="1152" spans="1:5" hidden="1" x14ac:dyDescent="0.2">
      <c r="A1152" t="s">
        <v>55</v>
      </c>
      <c r="B1152" t="s">
        <v>32</v>
      </c>
      <c r="C1152" t="s">
        <v>35</v>
      </c>
      <c r="D1152" t="s">
        <v>16</v>
      </c>
      <c r="E1152">
        <v>0.92592592600000001</v>
      </c>
    </row>
    <row r="1153" spans="1:5" hidden="1" x14ac:dyDescent="0.2">
      <c r="A1153" t="s">
        <v>55</v>
      </c>
      <c r="B1153" t="s">
        <v>32</v>
      </c>
      <c r="C1153" t="s">
        <v>36</v>
      </c>
      <c r="D1153" t="s">
        <v>16</v>
      </c>
      <c r="E1153">
        <v>0.98</v>
      </c>
    </row>
    <row r="1154" spans="1:5" hidden="1" x14ac:dyDescent="0.2">
      <c r="A1154" t="s">
        <v>55</v>
      </c>
      <c r="B1154" t="s">
        <v>32</v>
      </c>
      <c r="C1154" t="s">
        <v>37</v>
      </c>
      <c r="D1154" t="s">
        <v>16</v>
      </c>
      <c r="E1154">
        <v>1</v>
      </c>
    </row>
    <row r="1155" spans="1:5" hidden="1" x14ac:dyDescent="0.2">
      <c r="A1155" t="s">
        <v>55</v>
      </c>
      <c r="B1155" t="s">
        <v>32</v>
      </c>
      <c r="C1155" t="s">
        <v>38</v>
      </c>
      <c r="D1155" t="s">
        <v>16</v>
      </c>
      <c r="E1155">
        <v>0.83552631600000005</v>
      </c>
    </row>
    <row r="1156" spans="1:5" hidden="1" x14ac:dyDescent="0.2">
      <c r="A1156" t="s">
        <v>55</v>
      </c>
      <c r="B1156" t="s">
        <v>32</v>
      </c>
      <c r="C1156" t="s">
        <v>39</v>
      </c>
      <c r="D1156" t="s">
        <v>16</v>
      </c>
      <c r="E1156">
        <v>0.98540145999999995</v>
      </c>
    </row>
    <row r="1157" spans="1:5" hidden="1" x14ac:dyDescent="0.2">
      <c r="A1157" t="s">
        <v>55</v>
      </c>
      <c r="B1157" t="s">
        <v>32</v>
      </c>
      <c r="C1157" t="s">
        <v>33</v>
      </c>
      <c r="D1157" t="s">
        <v>17</v>
      </c>
      <c r="E1157">
        <v>0.796875</v>
      </c>
    </row>
    <row r="1158" spans="1:5" hidden="1" x14ac:dyDescent="0.2">
      <c r="A1158" t="s">
        <v>55</v>
      </c>
      <c r="B1158" t="s">
        <v>32</v>
      </c>
      <c r="C1158" t="s">
        <v>34</v>
      </c>
      <c r="D1158" t="s">
        <v>17</v>
      </c>
      <c r="E1158">
        <v>0.91975308600000005</v>
      </c>
    </row>
    <row r="1159" spans="1:5" hidden="1" x14ac:dyDescent="0.2">
      <c r="A1159" t="s">
        <v>55</v>
      </c>
      <c r="B1159" t="s">
        <v>32</v>
      </c>
      <c r="C1159" t="s">
        <v>35</v>
      </c>
      <c r="D1159" t="s">
        <v>17</v>
      </c>
      <c r="E1159">
        <v>0.88888888899999996</v>
      </c>
    </row>
    <row r="1160" spans="1:5" hidden="1" x14ac:dyDescent="0.2">
      <c r="A1160" t="s">
        <v>55</v>
      </c>
      <c r="B1160" t="s">
        <v>32</v>
      </c>
      <c r="C1160" t="s">
        <v>36</v>
      </c>
      <c r="D1160" t="s">
        <v>17</v>
      </c>
      <c r="E1160">
        <v>0.9</v>
      </c>
    </row>
    <row r="1161" spans="1:5" hidden="1" x14ac:dyDescent="0.2">
      <c r="A1161" t="s">
        <v>55</v>
      </c>
      <c r="B1161" t="s">
        <v>32</v>
      </c>
      <c r="C1161" t="s">
        <v>37</v>
      </c>
      <c r="D1161" t="s">
        <v>17</v>
      </c>
      <c r="E1161">
        <v>0.92207792200000005</v>
      </c>
    </row>
    <row r="1162" spans="1:5" hidden="1" x14ac:dyDescent="0.2">
      <c r="A1162" t="s">
        <v>55</v>
      </c>
      <c r="B1162" t="s">
        <v>32</v>
      </c>
      <c r="C1162" t="s">
        <v>38</v>
      </c>
      <c r="D1162" t="s">
        <v>17</v>
      </c>
      <c r="E1162">
        <v>0.73026315799999997</v>
      </c>
    </row>
    <row r="1163" spans="1:5" hidden="1" x14ac:dyDescent="0.2">
      <c r="A1163" t="s">
        <v>55</v>
      </c>
      <c r="B1163" t="s">
        <v>32</v>
      </c>
      <c r="C1163" t="s">
        <v>39</v>
      </c>
      <c r="D1163" t="s">
        <v>17</v>
      </c>
      <c r="E1163">
        <v>0.91240875899999996</v>
      </c>
    </row>
    <row r="1164" spans="1:5" hidden="1" x14ac:dyDescent="0.2">
      <c r="A1164" t="s">
        <v>55</v>
      </c>
      <c r="B1164" t="s">
        <v>32</v>
      </c>
      <c r="C1164" t="s">
        <v>33</v>
      </c>
      <c r="D1164" t="s">
        <v>18</v>
      </c>
      <c r="E1164">
        <v>0.64500000000000002</v>
      </c>
    </row>
    <row r="1165" spans="1:5" hidden="1" x14ac:dyDescent="0.2">
      <c r="A1165" t="s">
        <v>55</v>
      </c>
      <c r="B1165" t="s">
        <v>32</v>
      </c>
      <c r="C1165" t="s">
        <v>34</v>
      </c>
      <c r="D1165" t="s">
        <v>18</v>
      </c>
      <c r="E1165">
        <v>0.85641025599999998</v>
      </c>
    </row>
    <row r="1166" spans="1:5" hidden="1" x14ac:dyDescent="0.2">
      <c r="A1166" t="s">
        <v>55</v>
      </c>
      <c r="B1166" t="s">
        <v>32</v>
      </c>
      <c r="C1166" t="s">
        <v>35</v>
      </c>
      <c r="D1166" t="s">
        <v>18</v>
      </c>
      <c r="E1166">
        <v>0.75624999999999998</v>
      </c>
    </row>
    <row r="1167" spans="1:5" hidden="1" x14ac:dyDescent="0.2">
      <c r="A1167" t="s">
        <v>55</v>
      </c>
      <c r="B1167" t="s">
        <v>32</v>
      </c>
      <c r="C1167" t="s">
        <v>36</v>
      </c>
      <c r="D1167" t="s">
        <v>18</v>
      </c>
      <c r="E1167">
        <v>0.66</v>
      </c>
    </row>
    <row r="1168" spans="1:5" hidden="1" x14ac:dyDescent="0.2">
      <c r="A1168" t="s">
        <v>55</v>
      </c>
      <c r="B1168" t="s">
        <v>32</v>
      </c>
      <c r="C1168" t="s">
        <v>37</v>
      </c>
      <c r="D1168" t="s">
        <v>18</v>
      </c>
      <c r="E1168">
        <v>0.78918918900000001</v>
      </c>
    </row>
    <row r="1169" spans="1:5" hidden="1" x14ac:dyDescent="0.2">
      <c r="A1169" t="s">
        <v>55</v>
      </c>
      <c r="B1169" t="s">
        <v>32</v>
      </c>
      <c r="C1169" t="s">
        <v>38</v>
      </c>
      <c r="D1169" t="s">
        <v>18</v>
      </c>
      <c r="E1169">
        <v>0.48499999999999999</v>
      </c>
    </row>
    <row r="1170" spans="1:5" hidden="1" x14ac:dyDescent="0.2">
      <c r="A1170" t="s">
        <v>55</v>
      </c>
      <c r="B1170" t="s">
        <v>32</v>
      </c>
      <c r="C1170" t="s">
        <v>39</v>
      </c>
      <c r="D1170" t="s">
        <v>18</v>
      </c>
      <c r="E1170">
        <v>0.67676767699999996</v>
      </c>
    </row>
    <row r="1171" spans="1:5" hidden="1" x14ac:dyDescent="0.2">
      <c r="A1171" t="s">
        <v>55</v>
      </c>
      <c r="B1171" t="s">
        <v>32</v>
      </c>
      <c r="C1171" t="s">
        <v>33</v>
      </c>
      <c r="D1171" t="s">
        <v>19</v>
      </c>
      <c r="E1171">
        <v>40</v>
      </c>
    </row>
    <row r="1172" spans="1:5" hidden="1" x14ac:dyDescent="0.2">
      <c r="A1172" t="s">
        <v>55</v>
      </c>
      <c r="B1172" t="s">
        <v>32</v>
      </c>
      <c r="C1172" t="s">
        <v>34</v>
      </c>
      <c r="D1172" t="s">
        <v>19</v>
      </c>
      <c r="E1172">
        <v>39</v>
      </c>
    </row>
    <row r="1173" spans="1:5" hidden="1" x14ac:dyDescent="0.2">
      <c r="A1173" t="s">
        <v>55</v>
      </c>
      <c r="B1173" t="s">
        <v>32</v>
      </c>
      <c r="C1173" t="s">
        <v>35</v>
      </c>
      <c r="D1173" t="s">
        <v>19</v>
      </c>
      <c r="E1173">
        <v>40</v>
      </c>
    </row>
    <row r="1174" spans="1:5" hidden="1" x14ac:dyDescent="0.2">
      <c r="A1174" t="s">
        <v>55</v>
      </c>
      <c r="B1174" t="s">
        <v>32</v>
      </c>
      <c r="C1174" t="s">
        <v>36</v>
      </c>
      <c r="D1174" t="s">
        <v>19</v>
      </c>
      <c r="E1174">
        <v>40</v>
      </c>
    </row>
    <row r="1175" spans="1:5" hidden="1" x14ac:dyDescent="0.2">
      <c r="A1175" t="s">
        <v>55</v>
      </c>
      <c r="B1175" t="s">
        <v>32</v>
      </c>
      <c r="C1175" t="s">
        <v>37</v>
      </c>
      <c r="D1175" t="s">
        <v>19</v>
      </c>
      <c r="E1175">
        <v>37</v>
      </c>
    </row>
    <row r="1176" spans="1:5" hidden="1" x14ac:dyDescent="0.2">
      <c r="A1176" t="s">
        <v>55</v>
      </c>
      <c r="B1176" t="s">
        <v>32</v>
      </c>
      <c r="C1176" t="s">
        <v>38</v>
      </c>
      <c r="D1176" t="s">
        <v>19</v>
      </c>
      <c r="E1176">
        <v>40</v>
      </c>
    </row>
    <row r="1177" spans="1:5" hidden="1" x14ac:dyDescent="0.2">
      <c r="A1177" t="s">
        <v>55</v>
      </c>
      <c r="B1177" t="s">
        <v>32</v>
      </c>
      <c r="C1177" t="s">
        <v>39</v>
      </c>
      <c r="D1177" t="s">
        <v>19</v>
      </c>
      <c r="E1177">
        <v>39.6</v>
      </c>
    </row>
    <row r="1178" spans="1:5" hidden="1" x14ac:dyDescent="0.2">
      <c r="A1178" t="s">
        <v>55</v>
      </c>
      <c r="B1178" t="s">
        <v>32</v>
      </c>
      <c r="C1178" t="s">
        <v>33</v>
      </c>
      <c r="D1178" t="s">
        <v>20</v>
      </c>
      <c r="E1178">
        <v>3.6315789469999999</v>
      </c>
    </row>
    <row r="1179" spans="1:5" hidden="1" x14ac:dyDescent="0.2">
      <c r="A1179" t="s">
        <v>55</v>
      </c>
      <c r="B1179" t="s">
        <v>32</v>
      </c>
      <c r="C1179" t="s">
        <v>34</v>
      </c>
      <c r="D1179" t="s">
        <v>20</v>
      </c>
      <c r="E1179">
        <v>5.0666666669999998</v>
      </c>
    </row>
    <row r="1180" spans="1:5" hidden="1" x14ac:dyDescent="0.2">
      <c r="A1180" t="s">
        <v>55</v>
      </c>
      <c r="B1180" t="s">
        <v>32</v>
      </c>
      <c r="C1180" t="s">
        <v>35</v>
      </c>
      <c r="D1180" t="s">
        <v>20</v>
      </c>
      <c r="E1180">
        <v>3.4</v>
      </c>
    </row>
    <row r="1181" spans="1:5" hidden="1" x14ac:dyDescent="0.2">
      <c r="A1181" t="s">
        <v>55</v>
      </c>
      <c r="B1181" t="s">
        <v>32</v>
      </c>
      <c r="C1181" t="s">
        <v>36</v>
      </c>
      <c r="D1181" t="s">
        <v>20</v>
      </c>
      <c r="E1181">
        <v>3.4666666670000001</v>
      </c>
    </row>
    <row r="1182" spans="1:5" hidden="1" x14ac:dyDescent="0.2">
      <c r="A1182" t="s">
        <v>55</v>
      </c>
      <c r="B1182" t="s">
        <v>32</v>
      </c>
      <c r="C1182" t="s">
        <v>37</v>
      </c>
      <c r="D1182" t="s">
        <v>20</v>
      </c>
      <c r="E1182">
        <v>8.6129032260000002</v>
      </c>
    </row>
    <row r="1183" spans="1:5" hidden="1" x14ac:dyDescent="0.2">
      <c r="A1183" t="s">
        <v>55</v>
      </c>
      <c r="B1183" t="s">
        <v>32</v>
      </c>
      <c r="C1183" t="s">
        <v>38</v>
      </c>
      <c r="D1183" t="s">
        <v>20</v>
      </c>
      <c r="E1183">
        <v>7.8666666669999996</v>
      </c>
    </row>
    <row r="1184" spans="1:5" hidden="1" x14ac:dyDescent="0.2">
      <c r="A1184" t="s">
        <v>55</v>
      </c>
      <c r="B1184" t="s">
        <v>32</v>
      </c>
      <c r="C1184" t="s">
        <v>39</v>
      </c>
      <c r="D1184" t="s">
        <v>20</v>
      </c>
      <c r="E1184">
        <v>4.7083333329999997</v>
      </c>
    </row>
    <row r="1185" spans="1:5" hidden="1" x14ac:dyDescent="0.2">
      <c r="A1185" t="s">
        <v>55</v>
      </c>
      <c r="B1185" t="s">
        <v>32</v>
      </c>
      <c r="C1185" t="s">
        <v>33</v>
      </c>
      <c r="D1185" t="s">
        <v>21</v>
      </c>
      <c r="E1185">
        <v>69</v>
      </c>
    </row>
    <row r="1186" spans="1:5" hidden="1" x14ac:dyDescent="0.2">
      <c r="A1186" t="s">
        <v>55</v>
      </c>
      <c r="B1186" t="s">
        <v>32</v>
      </c>
      <c r="C1186" t="s">
        <v>34</v>
      </c>
      <c r="D1186" t="s">
        <v>21</v>
      </c>
      <c r="E1186">
        <v>76</v>
      </c>
    </row>
    <row r="1187" spans="1:5" hidden="1" x14ac:dyDescent="0.2">
      <c r="A1187" t="s">
        <v>55</v>
      </c>
      <c r="B1187" t="s">
        <v>32</v>
      </c>
      <c r="C1187" t="s">
        <v>35</v>
      </c>
      <c r="D1187" t="s">
        <v>21</v>
      </c>
      <c r="E1187">
        <v>34</v>
      </c>
    </row>
    <row r="1188" spans="1:5" hidden="1" x14ac:dyDescent="0.2">
      <c r="A1188" t="s">
        <v>55</v>
      </c>
      <c r="B1188" t="s">
        <v>32</v>
      </c>
      <c r="C1188" t="s">
        <v>36</v>
      </c>
      <c r="D1188" t="s">
        <v>21</v>
      </c>
      <c r="E1188">
        <v>104</v>
      </c>
    </row>
    <row r="1189" spans="1:5" hidden="1" x14ac:dyDescent="0.2">
      <c r="A1189" t="s">
        <v>55</v>
      </c>
      <c r="B1189" t="s">
        <v>32</v>
      </c>
      <c r="C1189" t="s">
        <v>37</v>
      </c>
      <c r="D1189" t="s">
        <v>21</v>
      </c>
      <c r="E1189">
        <v>267</v>
      </c>
    </row>
    <row r="1190" spans="1:5" hidden="1" x14ac:dyDescent="0.2">
      <c r="A1190" t="s">
        <v>55</v>
      </c>
      <c r="B1190" t="s">
        <v>32</v>
      </c>
      <c r="C1190" t="s">
        <v>38</v>
      </c>
      <c r="D1190" t="s">
        <v>21</v>
      </c>
      <c r="E1190">
        <v>236</v>
      </c>
    </row>
    <row r="1191" spans="1:5" hidden="1" x14ac:dyDescent="0.2">
      <c r="A1191" t="s">
        <v>55</v>
      </c>
      <c r="B1191" t="s">
        <v>32</v>
      </c>
      <c r="C1191" t="s">
        <v>39</v>
      </c>
      <c r="D1191" t="s">
        <v>21</v>
      </c>
      <c r="E1191">
        <v>113</v>
      </c>
    </row>
    <row r="1192" spans="1:5" hidden="1" x14ac:dyDescent="0.2">
      <c r="A1192" t="s">
        <v>55</v>
      </c>
      <c r="B1192" t="s">
        <v>32</v>
      </c>
      <c r="C1192" t="s">
        <v>33</v>
      </c>
      <c r="D1192" t="s">
        <v>22</v>
      </c>
      <c r="E1192">
        <v>25.6</v>
      </c>
    </row>
    <row r="1193" spans="1:5" hidden="1" x14ac:dyDescent="0.2">
      <c r="A1193" t="s">
        <v>55</v>
      </c>
      <c r="B1193" t="s">
        <v>32</v>
      </c>
      <c r="C1193" t="s">
        <v>34</v>
      </c>
      <c r="D1193" t="s">
        <v>22</v>
      </c>
      <c r="E1193">
        <v>32.4</v>
      </c>
    </row>
    <row r="1194" spans="1:5" hidden="1" x14ac:dyDescent="0.2">
      <c r="A1194" t="s">
        <v>55</v>
      </c>
      <c r="B1194" t="s">
        <v>32</v>
      </c>
      <c r="C1194" t="s">
        <v>35</v>
      </c>
      <c r="D1194" t="s">
        <v>22</v>
      </c>
      <c r="E1194">
        <v>27</v>
      </c>
    </row>
    <row r="1195" spans="1:5" hidden="1" x14ac:dyDescent="0.2">
      <c r="A1195" t="s">
        <v>55</v>
      </c>
      <c r="B1195" t="s">
        <v>32</v>
      </c>
      <c r="C1195" t="s">
        <v>36</v>
      </c>
      <c r="D1195" t="s">
        <v>22</v>
      </c>
      <c r="E1195">
        <v>30</v>
      </c>
    </row>
    <row r="1196" spans="1:5" hidden="1" x14ac:dyDescent="0.2">
      <c r="A1196" t="s">
        <v>55</v>
      </c>
      <c r="B1196" t="s">
        <v>32</v>
      </c>
      <c r="C1196" t="s">
        <v>37</v>
      </c>
      <c r="D1196" t="s">
        <v>22</v>
      </c>
      <c r="E1196">
        <v>30.8</v>
      </c>
    </row>
    <row r="1197" spans="1:5" hidden="1" x14ac:dyDescent="0.2">
      <c r="A1197" t="s">
        <v>55</v>
      </c>
      <c r="B1197" t="s">
        <v>32</v>
      </c>
      <c r="C1197" t="s">
        <v>38</v>
      </c>
      <c r="D1197" t="s">
        <v>22</v>
      </c>
      <c r="E1197">
        <v>30.4</v>
      </c>
    </row>
    <row r="1198" spans="1:5" hidden="1" x14ac:dyDescent="0.2">
      <c r="A1198" t="s">
        <v>55</v>
      </c>
      <c r="B1198" t="s">
        <v>32</v>
      </c>
      <c r="C1198" t="s">
        <v>39</v>
      </c>
      <c r="D1198" t="s">
        <v>22</v>
      </c>
      <c r="E1198">
        <v>27.4</v>
      </c>
    </row>
    <row r="1199" spans="1:5" hidden="1" x14ac:dyDescent="0.2">
      <c r="A1199" t="s">
        <v>55</v>
      </c>
      <c r="B1199" t="s">
        <v>32</v>
      </c>
      <c r="C1199" t="s">
        <v>33</v>
      </c>
      <c r="D1199" t="s">
        <v>23</v>
      </c>
      <c r="E1199">
        <v>0.109375</v>
      </c>
    </row>
    <row r="1200" spans="1:5" hidden="1" x14ac:dyDescent="0.2">
      <c r="A1200" t="s">
        <v>55</v>
      </c>
      <c r="B1200" t="s">
        <v>32</v>
      </c>
      <c r="C1200" t="s">
        <v>34</v>
      </c>
      <c r="D1200" t="s">
        <v>23</v>
      </c>
      <c r="E1200">
        <v>6.1728399999999998E-3</v>
      </c>
    </row>
    <row r="1201" spans="1:5" hidden="1" x14ac:dyDescent="0.2">
      <c r="A1201" t="s">
        <v>55</v>
      </c>
      <c r="B1201" t="s">
        <v>32</v>
      </c>
      <c r="C1201" t="s">
        <v>35</v>
      </c>
      <c r="D1201" t="s">
        <v>23</v>
      </c>
      <c r="E1201">
        <v>7.4074074000000004E-2</v>
      </c>
    </row>
    <row r="1202" spans="1:5" hidden="1" x14ac:dyDescent="0.2">
      <c r="A1202" t="s">
        <v>55</v>
      </c>
      <c r="B1202" t="s">
        <v>32</v>
      </c>
      <c r="C1202" t="s">
        <v>36</v>
      </c>
      <c r="D1202" t="s">
        <v>23</v>
      </c>
      <c r="E1202">
        <v>0.02</v>
      </c>
    </row>
    <row r="1203" spans="1:5" hidden="1" x14ac:dyDescent="0.2">
      <c r="A1203" t="s">
        <v>55</v>
      </c>
      <c r="B1203" t="s">
        <v>32</v>
      </c>
      <c r="C1203" t="s">
        <v>37</v>
      </c>
      <c r="D1203" t="s">
        <v>23</v>
      </c>
      <c r="E1203">
        <v>0</v>
      </c>
    </row>
    <row r="1204" spans="1:5" hidden="1" x14ac:dyDescent="0.2">
      <c r="A1204" t="s">
        <v>55</v>
      </c>
      <c r="B1204" t="s">
        <v>32</v>
      </c>
      <c r="C1204" t="s">
        <v>38</v>
      </c>
      <c r="D1204" t="s">
        <v>23</v>
      </c>
      <c r="E1204">
        <v>0.16447368400000001</v>
      </c>
    </row>
    <row r="1205" spans="1:5" hidden="1" x14ac:dyDescent="0.2">
      <c r="A1205" t="s">
        <v>55</v>
      </c>
      <c r="B1205" t="s">
        <v>32</v>
      </c>
      <c r="C1205" t="s">
        <v>39</v>
      </c>
      <c r="D1205" t="s">
        <v>23</v>
      </c>
      <c r="E1205">
        <v>1.459854E-2</v>
      </c>
    </row>
    <row r="1206" spans="1:5" hidden="1" x14ac:dyDescent="0.2">
      <c r="A1206" t="s">
        <v>55</v>
      </c>
      <c r="B1206" t="s">
        <v>32</v>
      </c>
      <c r="C1206" t="s">
        <v>33</v>
      </c>
      <c r="D1206" t="s">
        <v>24</v>
      </c>
      <c r="E1206">
        <v>0</v>
      </c>
    </row>
    <row r="1207" spans="1:5" hidden="1" x14ac:dyDescent="0.2">
      <c r="A1207" t="s">
        <v>55</v>
      </c>
      <c r="B1207" t="s">
        <v>32</v>
      </c>
      <c r="C1207" t="s">
        <v>34</v>
      </c>
      <c r="D1207" t="s">
        <v>24</v>
      </c>
      <c r="E1207">
        <v>0</v>
      </c>
    </row>
    <row r="1208" spans="1:5" hidden="1" x14ac:dyDescent="0.2">
      <c r="A1208" t="s">
        <v>55</v>
      </c>
      <c r="B1208" t="s">
        <v>32</v>
      </c>
      <c r="C1208" t="s">
        <v>35</v>
      </c>
      <c r="D1208" t="s">
        <v>24</v>
      </c>
      <c r="E1208">
        <v>0</v>
      </c>
    </row>
    <row r="1209" spans="1:5" hidden="1" x14ac:dyDescent="0.2">
      <c r="A1209" t="s">
        <v>55</v>
      </c>
      <c r="B1209" t="s">
        <v>32</v>
      </c>
      <c r="C1209" t="s">
        <v>36</v>
      </c>
      <c r="D1209" t="s">
        <v>24</v>
      </c>
      <c r="E1209">
        <v>0</v>
      </c>
    </row>
    <row r="1210" spans="1:5" hidden="1" x14ac:dyDescent="0.2">
      <c r="A1210" t="s">
        <v>55</v>
      </c>
      <c r="B1210" t="s">
        <v>32</v>
      </c>
      <c r="C1210" t="s">
        <v>37</v>
      </c>
      <c r="D1210" t="s">
        <v>24</v>
      </c>
      <c r="E1210">
        <v>0</v>
      </c>
    </row>
    <row r="1211" spans="1:5" hidden="1" x14ac:dyDescent="0.2">
      <c r="A1211" t="s">
        <v>55</v>
      </c>
      <c r="B1211" t="s">
        <v>32</v>
      </c>
      <c r="C1211" t="s">
        <v>38</v>
      </c>
      <c r="D1211" t="s">
        <v>24</v>
      </c>
      <c r="E1211">
        <v>0</v>
      </c>
    </row>
    <row r="1212" spans="1:5" hidden="1" x14ac:dyDescent="0.2">
      <c r="A1212" t="s">
        <v>55</v>
      </c>
      <c r="B1212" t="s">
        <v>32</v>
      </c>
      <c r="C1212" t="s">
        <v>39</v>
      </c>
      <c r="D1212" t="s">
        <v>24</v>
      </c>
      <c r="E1212">
        <v>0</v>
      </c>
    </row>
    <row r="1213" spans="1:5" hidden="1" x14ac:dyDescent="0.2">
      <c r="A1213" t="s">
        <v>55</v>
      </c>
      <c r="B1213" t="s">
        <v>32</v>
      </c>
      <c r="C1213" t="s">
        <v>33</v>
      </c>
      <c r="D1213" t="s">
        <v>25</v>
      </c>
      <c r="E1213">
        <v>0.7421875</v>
      </c>
    </row>
    <row r="1214" spans="1:5" hidden="1" x14ac:dyDescent="0.2">
      <c r="A1214" t="s">
        <v>55</v>
      </c>
      <c r="B1214" t="s">
        <v>32</v>
      </c>
      <c r="C1214" t="s">
        <v>34</v>
      </c>
      <c r="D1214" t="s">
        <v>25</v>
      </c>
      <c r="E1214">
        <v>0.90123456800000001</v>
      </c>
    </row>
    <row r="1215" spans="1:5" hidden="1" x14ac:dyDescent="0.2">
      <c r="A1215" t="s">
        <v>55</v>
      </c>
      <c r="B1215" t="s">
        <v>32</v>
      </c>
      <c r="C1215" t="s">
        <v>35</v>
      </c>
      <c r="D1215" t="s">
        <v>25</v>
      </c>
      <c r="E1215">
        <v>0.83333333300000001</v>
      </c>
    </row>
    <row r="1216" spans="1:5" hidden="1" x14ac:dyDescent="0.2">
      <c r="A1216" t="s">
        <v>55</v>
      </c>
      <c r="B1216" t="s">
        <v>32</v>
      </c>
      <c r="C1216" t="s">
        <v>36</v>
      </c>
      <c r="D1216" t="s">
        <v>25</v>
      </c>
      <c r="E1216">
        <v>0.78666666699999999</v>
      </c>
    </row>
    <row r="1217" spans="1:5" hidden="1" x14ac:dyDescent="0.2">
      <c r="A1217" t="s">
        <v>55</v>
      </c>
      <c r="B1217" t="s">
        <v>32</v>
      </c>
      <c r="C1217" t="s">
        <v>37</v>
      </c>
      <c r="D1217" t="s">
        <v>25</v>
      </c>
      <c r="E1217">
        <v>0.79870129899999998</v>
      </c>
    </row>
    <row r="1218" spans="1:5" hidden="1" x14ac:dyDescent="0.2">
      <c r="A1218" t="s">
        <v>55</v>
      </c>
      <c r="B1218" t="s">
        <v>32</v>
      </c>
      <c r="C1218" t="s">
        <v>38</v>
      </c>
      <c r="D1218" t="s">
        <v>25</v>
      </c>
      <c r="E1218">
        <v>0.63815789499999998</v>
      </c>
    </row>
    <row r="1219" spans="1:5" hidden="1" x14ac:dyDescent="0.2">
      <c r="A1219" t="s">
        <v>55</v>
      </c>
      <c r="B1219" t="s">
        <v>32</v>
      </c>
      <c r="C1219" t="s">
        <v>39</v>
      </c>
      <c r="D1219" t="s">
        <v>25</v>
      </c>
      <c r="E1219">
        <v>0.81021897799999998</v>
      </c>
    </row>
    <row r="1220" spans="1:5" hidden="1" x14ac:dyDescent="0.2">
      <c r="A1220" t="s">
        <v>55</v>
      </c>
      <c r="B1220" t="s">
        <v>32</v>
      </c>
      <c r="C1220" t="s">
        <v>33</v>
      </c>
      <c r="D1220" t="s">
        <v>26</v>
      </c>
      <c r="E1220">
        <v>8.59375E-2</v>
      </c>
    </row>
    <row r="1221" spans="1:5" hidden="1" x14ac:dyDescent="0.2">
      <c r="A1221" t="s">
        <v>55</v>
      </c>
      <c r="B1221" t="s">
        <v>32</v>
      </c>
      <c r="C1221" t="s">
        <v>34</v>
      </c>
      <c r="D1221" t="s">
        <v>26</v>
      </c>
      <c r="E1221">
        <v>7.4074074000000004E-2</v>
      </c>
    </row>
    <row r="1222" spans="1:5" hidden="1" x14ac:dyDescent="0.2">
      <c r="A1222" t="s">
        <v>55</v>
      </c>
      <c r="B1222" t="s">
        <v>32</v>
      </c>
      <c r="C1222" t="s">
        <v>35</v>
      </c>
      <c r="D1222" t="s">
        <v>26</v>
      </c>
      <c r="E1222">
        <v>3.7037037000000002E-2</v>
      </c>
    </row>
    <row r="1223" spans="1:5" hidden="1" x14ac:dyDescent="0.2">
      <c r="A1223" t="s">
        <v>55</v>
      </c>
      <c r="B1223" t="s">
        <v>32</v>
      </c>
      <c r="C1223" t="s">
        <v>36</v>
      </c>
      <c r="D1223" t="s">
        <v>26</v>
      </c>
      <c r="E1223">
        <v>0.08</v>
      </c>
    </row>
    <row r="1224" spans="1:5" hidden="1" x14ac:dyDescent="0.2">
      <c r="A1224" t="s">
        <v>55</v>
      </c>
      <c r="B1224" t="s">
        <v>32</v>
      </c>
      <c r="C1224" t="s">
        <v>37</v>
      </c>
      <c r="D1224" t="s">
        <v>26</v>
      </c>
      <c r="E1224">
        <v>7.7922078000000006E-2</v>
      </c>
    </row>
    <row r="1225" spans="1:5" hidden="1" x14ac:dyDescent="0.2">
      <c r="A1225" t="s">
        <v>55</v>
      </c>
      <c r="B1225" t="s">
        <v>32</v>
      </c>
      <c r="C1225" t="s">
        <v>38</v>
      </c>
      <c r="D1225" t="s">
        <v>26</v>
      </c>
      <c r="E1225">
        <v>0.105263158</v>
      </c>
    </row>
    <row r="1226" spans="1:5" hidden="1" x14ac:dyDescent="0.2">
      <c r="A1226" t="s">
        <v>55</v>
      </c>
      <c r="B1226" t="s">
        <v>32</v>
      </c>
      <c r="C1226" t="s">
        <v>39</v>
      </c>
      <c r="D1226" t="s">
        <v>26</v>
      </c>
      <c r="E1226">
        <v>6.5693430999999997E-2</v>
      </c>
    </row>
    <row r="1227" spans="1:5" hidden="1" x14ac:dyDescent="0.2">
      <c r="A1227" t="s">
        <v>55</v>
      </c>
      <c r="B1227" t="s">
        <v>32</v>
      </c>
      <c r="C1227" t="s">
        <v>33</v>
      </c>
      <c r="D1227" t="s">
        <v>27</v>
      </c>
      <c r="E1227">
        <v>7.8125E-3</v>
      </c>
    </row>
    <row r="1228" spans="1:5" hidden="1" x14ac:dyDescent="0.2">
      <c r="A1228" t="s">
        <v>55</v>
      </c>
      <c r="B1228" t="s">
        <v>32</v>
      </c>
      <c r="C1228" t="s">
        <v>34</v>
      </c>
      <c r="D1228" t="s">
        <v>27</v>
      </c>
      <c r="E1228">
        <v>0</v>
      </c>
    </row>
    <row r="1229" spans="1:5" hidden="1" x14ac:dyDescent="0.2">
      <c r="A1229" t="s">
        <v>55</v>
      </c>
      <c r="B1229" t="s">
        <v>32</v>
      </c>
      <c r="C1229" t="s">
        <v>35</v>
      </c>
      <c r="D1229" t="s">
        <v>27</v>
      </c>
      <c r="E1229">
        <v>0</v>
      </c>
    </row>
    <row r="1230" spans="1:5" hidden="1" x14ac:dyDescent="0.2">
      <c r="A1230" t="s">
        <v>55</v>
      </c>
      <c r="B1230" t="s">
        <v>32</v>
      </c>
      <c r="C1230" t="s">
        <v>36</v>
      </c>
      <c r="D1230" t="s">
        <v>27</v>
      </c>
      <c r="E1230">
        <v>0</v>
      </c>
    </row>
    <row r="1231" spans="1:5" hidden="1" x14ac:dyDescent="0.2">
      <c r="A1231" t="s">
        <v>55</v>
      </c>
      <c r="B1231" t="s">
        <v>32</v>
      </c>
      <c r="C1231" t="s">
        <v>37</v>
      </c>
      <c r="D1231" t="s">
        <v>27</v>
      </c>
      <c r="E1231">
        <v>0</v>
      </c>
    </row>
    <row r="1232" spans="1:5" hidden="1" x14ac:dyDescent="0.2">
      <c r="A1232" t="s">
        <v>55</v>
      </c>
      <c r="B1232" t="s">
        <v>32</v>
      </c>
      <c r="C1232" t="s">
        <v>38</v>
      </c>
      <c r="D1232" t="s">
        <v>27</v>
      </c>
      <c r="E1232">
        <v>0</v>
      </c>
    </row>
    <row r="1233" spans="1:5" hidden="1" x14ac:dyDescent="0.2">
      <c r="A1233" t="s">
        <v>55</v>
      </c>
      <c r="B1233" t="s">
        <v>32</v>
      </c>
      <c r="C1233" t="s">
        <v>39</v>
      </c>
      <c r="D1233" t="s">
        <v>27</v>
      </c>
      <c r="E1233">
        <v>7.2992700000000001E-3</v>
      </c>
    </row>
    <row r="1234" spans="1:5" hidden="1" x14ac:dyDescent="0.2">
      <c r="A1234" t="s">
        <v>55</v>
      </c>
      <c r="B1234" t="s">
        <v>32</v>
      </c>
      <c r="C1234" t="s">
        <v>33</v>
      </c>
      <c r="D1234" t="s">
        <v>28</v>
      </c>
      <c r="E1234">
        <v>5.46875E-2</v>
      </c>
    </row>
    <row r="1235" spans="1:5" hidden="1" x14ac:dyDescent="0.2">
      <c r="A1235" t="s">
        <v>55</v>
      </c>
      <c r="B1235" t="s">
        <v>32</v>
      </c>
      <c r="C1235" t="s">
        <v>34</v>
      </c>
      <c r="D1235" t="s">
        <v>28</v>
      </c>
      <c r="E1235">
        <v>1.8518519000000001E-2</v>
      </c>
    </row>
    <row r="1236" spans="1:5" hidden="1" x14ac:dyDescent="0.2">
      <c r="A1236" t="s">
        <v>55</v>
      </c>
      <c r="B1236" t="s">
        <v>32</v>
      </c>
      <c r="C1236" t="s">
        <v>35</v>
      </c>
      <c r="D1236" t="s">
        <v>28</v>
      </c>
      <c r="E1236">
        <v>5.5555555999999999E-2</v>
      </c>
    </row>
    <row r="1237" spans="1:5" hidden="1" x14ac:dyDescent="0.2">
      <c r="A1237" t="s">
        <v>55</v>
      </c>
      <c r="B1237" t="s">
        <v>32</v>
      </c>
      <c r="C1237" t="s">
        <v>36</v>
      </c>
      <c r="D1237" t="s">
        <v>28</v>
      </c>
      <c r="E1237">
        <v>0.12</v>
      </c>
    </row>
    <row r="1238" spans="1:5" hidden="1" x14ac:dyDescent="0.2">
      <c r="A1238" t="s">
        <v>55</v>
      </c>
      <c r="B1238" t="s">
        <v>32</v>
      </c>
      <c r="C1238" t="s">
        <v>37</v>
      </c>
      <c r="D1238" t="s">
        <v>28</v>
      </c>
      <c r="E1238">
        <v>0.123376623</v>
      </c>
    </row>
    <row r="1239" spans="1:5" hidden="1" x14ac:dyDescent="0.2">
      <c r="A1239" t="s">
        <v>55</v>
      </c>
      <c r="B1239" t="s">
        <v>32</v>
      </c>
      <c r="C1239" t="s">
        <v>38</v>
      </c>
      <c r="D1239" t="s">
        <v>28</v>
      </c>
      <c r="E1239">
        <v>9.2105263000000007E-2</v>
      </c>
    </row>
    <row r="1240" spans="1:5" hidden="1" x14ac:dyDescent="0.2">
      <c r="A1240" t="s">
        <v>55</v>
      </c>
      <c r="B1240" t="s">
        <v>32</v>
      </c>
      <c r="C1240" t="s">
        <v>39</v>
      </c>
      <c r="D1240" t="s">
        <v>28</v>
      </c>
      <c r="E1240">
        <v>0.10218978099999999</v>
      </c>
    </row>
    <row r="1241" spans="1:5" hidden="1" x14ac:dyDescent="0.2">
      <c r="A1241" t="s">
        <v>55</v>
      </c>
      <c r="B1241" t="s">
        <v>32</v>
      </c>
      <c r="C1241" t="s">
        <v>33</v>
      </c>
      <c r="D1241" t="s">
        <v>29</v>
      </c>
      <c r="E1241">
        <v>128</v>
      </c>
    </row>
    <row r="1242" spans="1:5" hidden="1" x14ac:dyDescent="0.2">
      <c r="A1242" t="s">
        <v>55</v>
      </c>
      <c r="B1242" t="s">
        <v>32</v>
      </c>
      <c r="C1242" t="s">
        <v>34</v>
      </c>
      <c r="D1242" t="s">
        <v>29</v>
      </c>
      <c r="E1242">
        <v>162</v>
      </c>
    </row>
    <row r="1243" spans="1:5" hidden="1" x14ac:dyDescent="0.2">
      <c r="A1243" t="s">
        <v>55</v>
      </c>
      <c r="B1243" t="s">
        <v>32</v>
      </c>
      <c r="C1243" t="s">
        <v>35</v>
      </c>
      <c r="D1243" t="s">
        <v>29</v>
      </c>
      <c r="E1243">
        <v>108</v>
      </c>
    </row>
    <row r="1244" spans="1:5" hidden="1" x14ac:dyDescent="0.2">
      <c r="A1244" t="s">
        <v>55</v>
      </c>
      <c r="B1244" t="s">
        <v>32</v>
      </c>
      <c r="C1244" t="s">
        <v>36</v>
      </c>
      <c r="D1244" t="s">
        <v>29</v>
      </c>
      <c r="E1244">
        <v>150</v>
      </c>
    </row>
    <row r="1245" spans="1:5" hidden="1" x14ac:dyDescent="0.2">
      <c r="A1245" t="s">
        <v>55</v>
      </c>
      <c r="B1245" t="s">
        <v>32</v>
      </c>
      <c r="C1245" t="s">
        <v>37</v>
      </c>
      <c r="D1245" t="s">
        <v>29</v>
      </c>
      <c r="E1245">
        <v>154</v>
      </c>
    </row>
    <row r="1246" spans="1:5" hidden="1" x14ac:dyDescent="0.2">
      <c r="A1246" t="s">
        <v>55</v>
      </c>
      <c r="B1246" t="s">
        <v>32</v>
      </c>
      <c r="C1246" t="s">
        <v>38</v>
      </c>
      <c r="D1246" t="s">
        <v>29</v>
      </c>
      <c r="E1246">
        <v>152</v>
      </c>
    </row>
    <row r="1247" spans="1:5" hidden="1" x14ac:dyDescent="0.2">
      <c r="A1247" t="s">
        <v>55</v>
      </c>
      <c r="B1247" t="s">
        <v>32</v>
      </c>
      <c r="C1247" t="s">
        <v>39</v>
      </c>
      <c r="D1247" t="s">
        <v>29</v>
      </c>
      <c r="E1247">
        <v>137</v>
      </c>
    </row>
    <row r="1248" spans="1:5" hidden="1" x14ac:dyDescent="0.2">
      <c r="A1248" t="s">
        <v>55</v>
      </c>
      <c r="B1248" t="s">
        <v>32</v>
      </c>
      <c r="C1248" t="s">
        <v>33</v>
      </c>
      <c r="D1248" t="s">
        <v>30</v>
      </c>
      <c r="E1248">
        <v>0</v>
      </c>
    </row>
    <row r="1249" spans="1:5" hidden="1" x14ac:dyDescent="0.2">
      <c r="A1249" t="s">
        <v>55</v>
      </c>
      <c r="B1249" t="s">
        <v>32</v>
      </c>
      <c r="C1249" t="s">
        <v>34</v>
      </c>
      <c r="D1249" t="s">
        <v>30</v>
      </c>
      <c r="E1249">
        <v>0</v>
      </c>
    </row>
    <row r="1250" spans="1:5" hidden="1" x14ac:dyDescent="0.2">
      <c r="A1250" t="s">
        <v>55</v>
      </c>
      <c r="B1250" t="s">
        <v>32</v>
      </c>
      <c r="C1250" t="s">
        <v>35</v>
      </c>
      <c r="D1250" t="s">
        <v>30</v>
      </c>
      <c r="E1250">
        <v>0</v>
      </c>
    </row>
    <row r="1251" spans="1:5" hidden="1" x14ac:dyDescent="0.2">
      <c r="A1251" t="s">
        <v>55</v>
      </c>
      <c r="B1251" t="s">
        <v>32</v>
      </c>
      <c r="C1251" t="s">
        <v>36</v>
      </c>
      <c r="D1251" t="s">
        <v>30</v>
      </c>
      <c r="E1251">
        <v>0</v>
      </c>
    </row>
    <row r="1252" spans="1:5" hidden="1" x14ac:dyDescent="0.2">
      <c r="A1252" t="s">
        <v>55</v>
      </c>
      <c r="B1252" t="s">
        <v>32</v>
      </c>
      <c r="C1252" t="s">
        <v>37</v>
      </c>
      <c r="D1252" t="s">
        <v>30</v>
      </c>
      <c r="E1252">
        <v>0</v>
      </c>
    </row>
    <row r="1253" spans="1:5" hidden="1" x14ac:dyDescent="0.2">
      <c r="A1253" t="s">
        <v>55</v>
      </c>
      <c r="B1253" t="s">
        <v>32</v>
      </c>
      <c r="C1253" t="s">
        <v>38</v>
      </c>
      <c r="D1253" t="s">
        <v>30</v>
      </c>
      <c r="E1253">
        <v>0</v>
      </c>
    </row>
    <row r="1254" spans="1:5" hidden="1" x14ac:dyDescent="0.2">
      <c r="A1254" t="s">
        <v>55</v>
      </c>
      <c r="B1254" t="s">
        <v>32</v>
      </c>
      <c r="C1254" t="s">
        <v>39</v>
      </c>
      <c r="D1254" t="s">
        <v>30</v>
      </c>
      <c r="E1254">
        <v>0</v>
      </c>
    </row>
    <row r="1255" spans="1:5" hidden="1" x14ac:dyDescent="0.2">
      <c r="A1255" t="s">
        <v>55</v>
      </c>
      <c r="B1255" t="s">
        <v>32</v>
      </c>
      <c r="C1255" t="s">
        <v>33</v>
      </c>
      <c r="D1255" t="s">
        <v>31</v>
      </c>
      <c r="E1255">
        <v>0</v>
      </c>
    </row>
    <row r="1256" spans="1:5" hidden="1" x14ac:dyDescent="0.2">
      <c r="A1256" t="s">
        <v>55</v>
      </c>
      <c r="B1256" t="s">
        <v>32</v>
      </c>
      <c r="C1256" t="s">
        <v>34</v>
      </c>
      <c r="D1256" t="s">
        <v>31</v>
      </c>
      <c r="E1256">
        <v>0</v>
      </c>
    </row>
    <row r="1257" spans="1:5" hidden="1" x14ac:dyDescent="0.2">
      <c r="A1257" t="s">
        <v>55</v>
      </c>
      <c r="B1257" t="s">
        <v>32</v>
      </c>
      <c r="C1257" t="s">
        <v>35</v>
      </c>
      <c r="D1257" t="s">
        <v>31</v>
      </c>
      <c r="E1257">
        <v>0</v>
      </c>
    </row>
    <row r="1258" spans="1:5" hidden="1" x14ac:dyDescent="0.2">
      <c r="A1258" t="s">
        <v>55</v>
      </c>
      <c r="B1258" t="s">
        <v>32</v>
      </c>
      <c r="C1258" t="s">
        <v>36</v>
      </c>
      <c r="D1258" t="s">
        <v>31</v>
      </c>
      <c r="E1258">
        <v>0</v>
      </c>
    </row>
    <row r="1259" spans="1:5" hidden="1" x14ac:dyDescent="0.2">
      <c r="A1259" t="s">
        <v>55</v>
      </c>
      <c r="B1259" t="s">
        <v>32</v>
      </c>
      <c r="C1259" t="s">
        <v>37</v>
      </c>
      <c r="D1259" t="s">
        <v>31</v>
      </c>
      <c r="E1259">
        <v>0</v>
      </c>
    </row>
    <row r="1260" spans="1:5" hidden="1" x14ac:dyDescent="0.2">
      <c r="A1260" t="s">
        <v>55</v>
      </c>
      <c r="B1260" t="s">
        <v>32</v>
      </c>
      <c r="C1260" t="s">
        <v>38</v>
      </c>
      <c r="D1260" t="s">
        <v>31</v>
      </c>
      <c r="E1260">
        <v>0</v>
      </c>
    </row>
    <row r="1261" spans="1:5" hidden="1" x14ac:dyDescent="0.2">
      <c r="A1261" t="s">
        <v>55</v>
      </c>
      <c r="B1261" t="s">
        <v>32</v>
      </c>
      <c r="C1261" t="s">
        <v>39</v>
      </c>
      <c r="D1261" t="s">
        <v>31</v>
      </c>
      <c r="E1261">
        <v>0</v>
      </c>
    </row>
    <row r="1262" spans="1:5" hidden="1" x14ac:dyDescent="0.2">
      <c r="A1262" t="s">
        <v>55</v>
      </c>
      <c r="B1262" t="s">
        <v>40</v>
      </c>
      <c r="C1262" t="s">
        <v>54</v>
      </c>
      <c r="D1262" t="s">
        <v>8</v>
      </c>
      <c r="E1262">
        <v>7.7586207000000004E-2</v>
      </c>
    </row>
    <row r="1263" spans="1:5" hidden="1" x14ac:dyDescent="0.2">
      <c r="A1263" t="s">
        <v>55</v>
      </c>
      <c r="B1263" t="s">
        <v>40</v>
      </c>
      <c r="C1263" t="s">
        <v>41</v>
      </c>
      <c r="D1263" t="s">
        <v>8</v>
      </c>
      <c r="E1263">
        <v>7.1428570999999996E-2</v>
      </c>
    </row>
    <row r="1264" spans="1:5" hidden="1" x14ac:dyDescent="0.2">
      <c r="A1264" t="s">
        <v>55</v>
      </c>
      <c r="B1264" t="s">
        <v>40</v>
      </c>
      <c r="C1264" t="s">
        <v>42</v>
      </c>
      <c r="D1264" t="s">
        <v>8</v>
      </c>
      <c r="E1264">
        <v>0.18493150699999999</v>
      </c>
    </row>
    <row r="1265" spans="1:5" hidden="1" x14ac:dyDescent="0.2">
      <c r="A1265" t="s">
        <v>55</v>
      </c>
      <c r="B1265" t="s">
        <v>40</v>
      </c>
      <c r="C1265" t="s">
        <v>43</v>
      </c>
      <c r="D1265" t="s">
        <v>8</v>
      </c>
      <c r="E1265">
        <v>0.20979021</v>
      </c>
    </row>
    <row r="1266" spans="1:5" hidden="1" x14ac:dyDescent="0.2">
      <c r="A1266" t="s">
        <v>55</v>
      </c>
      <c r="B1266" t="s">
        <v>40</v>
      </c>
      <c r="C1266" t="s">
        <v>44</v>
      </c>
      <c r="D1266" t="s">
        <v>8</v>
      </c>
      <c r="E1266">
        <v>0.24516129</v>
      </c>
    </row>
    <row r="1267" spans="1:5" hidden="1" x14ac:dyDescent="0.2">
      <c r="A1267" t="s">
        <v>55</v>
      </c>
      <c r="B1267" t="s">
        <v>40</v>
      </c>
      <c r="C1267" t="s">
        <v>54</v>
      </c>
      <c r="D1267" t="s">
        <v>13</v>
      </c>
      <c r="E1267">
        <v>0</v>
      </c>
    </row>
    <row r="1268" spans="1:5" hidden="1" x14ac:dyDescent="0.2">
      <c r="A1268" t="s">
        <v>55</v>
      </c>
      <c r="B1268" t="s">
        <v>40</v>
      </c>
      <c r="C1268" t="s">
        <v>41</v>
      </c>
      <c r="D1268" t="s">
        <v>13</v>
      </c>
      <c r="E1268">
        <v>1.5873016E-2</v>
      </c>
    </row>
    <row r="1269" spans="1:5" hidden="1" x14ac:dyDescent="0.2">
      <c r="A1269" t="s">
        <v>55</v>
      </c>
      <c r="B1269" t="s">
        <v>40</v>
      </c>
      <c r="C1269" t="s">
        <v>42</v>
      </c>
      <c r="D1269" t="s">
        <v>13</v>
      </c>
      <c r="E1269">
        <v>0</v>
      </c>
    </row>
    <row r="1270" spans="1:5" hidden="1" x14ac:dyDescent="0.2">
      <c r="A1270" t="s">
        <v>55</v>
      </c>
      <c r="B1270" t="s">
        <v>40</v>
      </c>
      <c r="C1270" t="s">
        <v>43</v>
      </c>
      <c r="D1270" t="s">
        <v>13</v>
      </c>
      <c r="E1270">
        <v>0</v>
      </c>
    </row>
    <row r="1271" spans="1:5" hidden="1" x14ac:dyDescent="0.2">
      <c r="A1271" t="s">
        <v>55</v>
      </c>
      <c r="B1271" t="s">
        <v>40</v>
      </c>
      <c r="C1271" t="s">
        <v>44</v>
      </c>
      <c r="D1271" t="s">
        <v>13</v>
      </c>
      <c r="E1271">
        <v>5.8064515999999997E-2</v>
      </c>
    </row>
    <row r="1272" spans="1:5" hidden="1" x14ac:dyDescent="0.2">
      <c r="A1272" t="s">
        <v>55</v>
      </c>
      <c r="B1272" t="s">
        <v>40</v>
      </c>
      <c r="C1272" t="s">
        <v>54</v>
      </c>
      <c r="D1272" t="s">
        <v>14</v>
      </c>
      <c r="E1272">
        <v>7.7586207000000004E-2</v>
      </c>
    </row>
    <row r="1273" spans="1:5" hidden="1" x14ac:dyDescent="0.2">
      <c r="A1273" t="s">
        <v>55</v>
      </c>
      <c r="B1273" t="s">
        <v>40</v>
      </c>
      <c r="C1273" t="s">
        <v>41</v>
      </c>
      <c r="D1273" t="s">
        <v>14</v>
      </c>
      <c r="E1273">
        <v>6.3492063000000001E-2</v>
      </c>
    </row>
    <row r="1274" spans="1:5" hidden="1" x14ac:dyDescent="0.2">
      <c r="A1274" t="s">
        <v>55</v>
      </c>
      <c r="B1274" t="s">
        <v>40</v>
      </c>
      <c r="C1274" t="s">
        <v>42</v>
      </c>
      <c r="D1274" t="s">
        <v>14</v>
      </c>
      <c r="E1274">
        <v>0.18493150699999999</v>
      </c>
    </row>
    <row r="1275" spans="1:5" hidden="1" x14ac:dyDescent="0.2">
      <c r="A1275" t="s">
        <v>55</v>
      </c>
      <c r="B1275" t="s">
        <v>40</v>
      </c>
      <c r="C1275" t="s">
        <v>43</v>
      </c>
      <c r="D1275" t="s">
        <v>14</v>
      </c>
      <c r="E1275">
        <v>0.20279720300000001</v>
      </c>
    </row>
    <row r="1276" spans="1:5" hidden="1" x14ac:dyDescent="0.2">
      <c r="A1276" t="s">
        <v>55</v>
      </c>
      <c r="B1276" t="s">
        <v>40</v>
      </c>
      <c r="C1276" t="s">
        <v>44</v>
      </c>
      <c r="D1276" t="s">
        <v>14</v>
      </c>
      <c r="E1276">
        <v>0.212903226</v>
      </c>
    </row>
    <row r="1277" spans="1:5" hidden="1" x14ac:dyDescent="0.2">
      <c r="A1277" t="s">
        <v>55</v>
      </c>
      <c r="B1277" t="s">
        <v>40</v>
      </c>
      <c r="C1277" t="s">
        <v>54</v>
      </c>
      <c r="D1277" t="s">
        <v>15</v>
      </c>
      <c r="E1277">
        <v>0</v>
      </c>
    </row>
    <row r="1278" spans="1:5" hidden="1" x14ac:dyDescent="0.2">
      <c r="A1278" t="s">
        <v>55</v>
      </c>
      <c r="B1278" t="s">
        <v>40</v>
      </c>
      <c r="C1278" t="s">
        <v>41</v>
      </c>
      <c r="D1278" t="s">
        <v>15</v>
      </c>
      <c r="E1278">
        <v>0</v>
      </c>
    </row>
    <row r="1279" spans="1:5" hidden="1" x14ac:dyDescent="0.2">
      <c r="A1279" t="s">
        <v>55</v>
      </c>
      <c r="B1279" t="s">
        <v>40</v>
      </c>
      <c r="C1279" t="s">
        <v>42</v>
      </c>
      <c r="D1279" t="s">
        <v>15</v>
      </c>
      <c r="E1279">
        <v>0</v>
      </c>
    </row>
    <row r="1280" spans="1:5" hidden="1" x14ac:dyDescent="0.2">
      <c r="A1280" t="s">
        <v>55</v>
      </c>
      <c r="B1280" t="s">
        <v>40</v>
      </c>
      <c r="C1280" t="s">
        <v>43</v>
      </c>
      <c r="D1280" t="s">
        <v>15</v>
      </c>
      <c r="E1280">
        <v>0</v>
      </c>
    </row>
    <row r="1281" spans="1:5" hidden="1" x14ac:dyDescent="0.2">
      <c r="A1281" t="s">
        <v>55</v>
      </c>
      <c r="B1281" t="s">
        <v>40</v>
      </c>
      <c r="C1281" t="s">
        <v>44</v>
      </c>
      <c r="D1281" t="s">
        <v>15</v>
      </c>
      <c r="E1281">
        <v>0</v>
      </c>
    </row>
    <row r="1282" spans="1:5" hidden="1" x14ac:dyDescent="0.2">
      <c r="A1282" t="s">
        <v>55</v>
      </c>
      <c r="B1282" t="s">
        <v>40</v>
      </c>
      <c r="C1282" t="s">
        <v>54</v>
      </c>
      <c r="D1282" t="s">
        <v>16</v>
      </c>
      <c r="E1282">
        <v>1</v>
      </c>
    </row>
    <row r="1283" spans="1:5" hidden="1" x14ac:dyDescent="0.2">
      <c r="A1283" t="s">
        <v>55</v>
      </c>
      <c r="B1283" t="s">
        <v>40</v>
      </c>
      <c r="C1283" t="s">
        <v>41</v>
      </c>
      <c r="D1283" t="s">
        <v>16</v>
      </c>
      <c r="E1283">
        <v>0.77777777800000003</v>
      </c>
    </row>
    <row r="1284" spans="1:5" hidden="1" x14ac:dyDescent="0.2">
      <c r="A1284" t="s">
        <v>55</v>
      </c>
      <c r="B1284" t="s">
        <v>40</v>
      </c>
      <c r="C1284" t="s">
        <v>42</v>
      </c>
      <c r="D1284" t="s">
        <v>16</v>
      </c>
      <c r="E1284">
        <v>0.99315068500000003</v>
      </c>
    </row>
    <row r="1285" spans="1:5" hidden="1" x14ac:dyDescent="0.2">
      <c r="A1285" t="s">
        <v>55</v>
      </c>
      <c r="B1285" t="s">
        <v>40</v>
      </c>
      <c r="C1285" t="s">
        <v>43</v>
      </c>
      <c r="D1285" t="s">
        <v>16</v>
      </c>
      <c r="E1285">
        <v>0.97202797200000002</v>
      </c>
    </row>
    <row r="1286" spans="1:5" hidden="1" x14ac:dyDescent="0.2">
      <c r="A1286" t="s">
        <v>55</v>
      </c>
      <c r="B1286" t="s">
        <v>40</v>
      </c>
      <c r="C1286" t="s">
        <v>44</v>
      </c>
      <c r="D1286" t="s">
        <v>16</v>
      </c>
      <c r="E1286">
        <v>0.94193548400000005</v>
      </c>
    </row>
    <row r="1287" spans="1:5" hidden="1" x14ac:dyDescent="0.2">
      <c r="A1287" t="s">
        <v>55</v>
      </c>
      <c r="B1287" t="s">
        <v>40</v>
      </c>
      <c r="C1287" t="s">
        <v>54</v>
      </c>
      <c r="D1287" t="s">
        <v>17</v>
      </c>
      <c r="E1287">
        <v>1</v>
      </c>
    </row>
    <row r="1288" spans="1:5" hidden="1" x14ac:dyDescent="0.2">
      <c r="A1288" t="s">
        <v>55</v>
      </c>
      <c r="B1288" t="s">
        <v>40</v>
      </c>
      <c r="C1288" t="s">
        <v>41</v>
      </c>
      <c r="D1288" t="s">
        <v>17</v>
      </c>
      <c r="E1288">
        <v>0.753968254</v>
      </c>
    </row>
    <row r="1289" spans="1:5" hidden="1" x14ac:dyDescent="0.2">
      <c r="A1289" t="s">
        <v>55</v>
      </c>
      <c r="B1289" t="s">
        <v>40</v>
      </c>
      <c r="C1289" t="s">
        <v>42</v>
      </c>
      <c r="D1289" t="s">
        <v>17</v>
      </c>
      <c r="E1289">
        <v>0.99315068500000003</v>
      </c>
    </row>
    <row r="1290" spans="1:5" hidden="1" x14ac:dyDescent="0.2">
      <c r="A1290" t="s">
        <v>55</v>
      </c>
      <c r="B1290" t="s">
        <v>40</v>
      </c>
      <c r="C1290" t="s">
        <v>43</v>
      </c>
      <c r="D1290" t="s">
        <v>17</v>
      </c>
      <c r="E1290">
        <v>0.96503496499999997</v>
      </c>
    </row>
    <row r="1291" spans="1:5" hidden="1" x14ac:dyDescent="0.2">
      <c r="A1291" t="s">
        <v>55</v>
      </c>
      <c r="B1291" t="s">
        <v>40</v>
      </c>
      <c r="C1291" t="s">
        <v>44</v>
      </c>
      <c r="D1291" t="s">
        <v>17</v>
      </c>
      <c r="E1291">
        <v>0.85161290300000003</v>
      </c>
    </row>
    <row r="1292" spans="1:5" hidden="1" x14ac:dyDescent="0.2">
      <c r="A1292" t="s">
        <v>55</v>
      </c>
      <c r="B1292" t="s">
        <v>40</v>
      </c>
      <c r="C1292" t="s">
        <v>54</v>
      </c>
      <c r="D1292" t="s">
        <v>18</v>
      </c>
      <c r="E1292">
        <v>0.74251497</v>
      </c>
    </row>
    <row r="1293" spans="1:5" hidden="1" x14ac:dyDescent="0.2">
      <c r="A1293" t="s">
        <v>55</v>
      </c>
      <c r="B1293" t="s">
        <v>40</v>
      </c>
      <c r="C1293" t="s">
        <v>41</v>
      </c>
      <c r="D1293" t="s">
        <v>18</v>
      </c>
      <c r="E1293">
        <v>0.71559633</v>
      </c>
    </row>
    <row r="1294" spans="1:5" hidden="1" x14ac:dyDescent="0.2">
      <c r="A1294" t="s">
        <v>55</v>
      </c>
      <c r="B1294" t="s">
        <v>40</v>
      </c>
      <c r="C1294" t="s">
        <v>42</v>
      </c>
      <c r="D1294" t="s">
        <v>18</v>
      </c>
      <c r="E1294">
        <v>0.84180790999999999</v>
      </c>
    </row>
    <row r="1295" spans="1:5" hidden="1" x14ac:dyDescent="0.2">
      <c r="A1295" t="s">
        <v>55</v>
      </c>
      <c r="B1295" t="s">
        <v>40</v>
      </c>
      <c r="C1295" t="s">
        <v>43</v>
      </c>
      <c r="D1295" t="s">
        <v>18</v>
      </c>
      <c r="E1295">
        <v>0.68527918799999998</v>
      </c>
    </row>
    <row r="1296" spans="1:5" hidden="1" x14ac:dyDescent="0.2">
      <c r="A1296" t="s">
        <v>55</v>
      </c>
      <c r="B1296" t="s">
        <v>40</v>
      </c>
      <c r="C1296" t="s">
        <v>44</v>
      </c>
      <c r="D1296" t="s">
        <v>18</v>
      </c>
      <c r="E1296">
        <v>0.71904761900000003</v>
      </c>
    </row>
    <row r="1297" spans="1:5" hidden="1" x14ac:dyDescent="0.2">
      <c r="A1297" t="s">
        <v>55</v>
      </c>
      <c r="B1297" t="s">
        <v>40</v>
      </c>
      <c r="C1297" t="s">
        <v>54</v>
      </c>
      <c r="D1297" t="s">
        <v>19</v>
      </c>
      <c r="E1297">
        <v>33.4</v>
      </c>
    </row>
    <row r="1298" spans="1:5" hidden="1" x14ac:dyDescent="0.2">
      <c r="A1298" t="s">
        <v>55</v>
      </c>
      <c r="B1298" t="s">
        <v>40</v>
      </c>
      <c r="C1298" t="s">
        <v>41</v>
      </c>
      <c r="D1298" t="s">
        <v>19</v>
      </c>
      <c r="E1298">
        <v>43.6</v>
      </c>
    </row>
    <row r="1299" spans="1:5" hidden="1" x14ac:dyDescent="0.2">
      <c r="A1299" t="s">
        <v>55</v>
      </c>
      <c r="B1299" t="s">
        <v>40</v>
      </c>
      <c r="C1299" t="s">
        <v>42</v>
      </c>
      <c r="D1299" t="s">
        <v>19</v>
      </c>
      <c r="E1299">
        <v>35.4</v>
      </c>
    </row>
    <row r="1300" spans="1:5" hidden="1" x14ac:dyDescent="0.2">
      <c r="A1300" t="s">
        <v>55</v>
      </c>
      <c r="B1300" t="s">
        <v>40</v>
      </c>
      <c r="C1300" t="s">
        <v>43</v>
      </c>
      <c r="D1300" t="s">
        <v>19</v>
      </c>
      <c r="E1300">
        <v>39.4</v>
      </c>
    </row>
    <row r="1301" spans="1:5" hidden="1" x14ac:dyDescent="0.2">
      <c r="A1301" t="s">
        <v>55</v>
      </c>
      <c r="B1301" t="s">
        <v>40</v>
      </c>
      <c r="C1301" t="s">
        <v>44</v>
      </c>
      <c r="D1301" t="s">
        <v>19</v>
      </c>
      <c r="E1301">
        <v>42</v>
      </c>
    </row>
    <row r="1302" spans="1:5" hidden="1" x14ac:dyDescent="0.2">
      <c r="A1302" t="s">
        <v>55</v>
      </c>
      <c r="B1302" t="s">
        <v>40</v>
      </c>
      <c r="C1302" t="s">
        <v>54</v>
      </c>
      <c r="D1302" t="s">
        <v>20</v>
      </c>
      <c r="E1302">
        <v>4.1111111109999996</v>
      </c>
    </row>
    <row r="1303" spans="1:5" hidden="1" x14ac:dyDescent="0.2">
      <c r="A1303" t="s">
        <v>55</v>
      </c>
      <c r="B1303" t="s">
        <v>40</v>
      </c>
      <c r="C1303" t="s">
        <v>41</v>
      </c>
      <c r="D1303" t="s">
        <v>20</v>
      </c>
      <c r="E1303">
        <v>4.4444444440000002</v>
      </c>
    </row>
    <row r="1304" spans="1:5" hidden="1" x14ac:dyDescent="0.2">
      <c r="A1304" t="s">
        <v>55</v>
      </c>
      <c r="B1304" t="s">
        <v>40</v>
      </c>
      <c r="C1304" t="s">
        <v>42</v>
      </c>
      <c r="D1304" t="s">
        <v>20</v>
      </c>
      <c r="E1304">
        <v>7.3333333329999997</v>
      </c>
    </row>
    <row r="1305" spans="1:5" hidden="1" x14ac:dyDescent="0.2">
      <c r="A1305" t="s">
        <v>55</v>
      </c>
      <c r="B1305" t="s">
        <v>40</v>
      </c>
      <c r="C1305" t="s">
        <v>43</v>
      </c>
      <c r="D1305" t="s">
        <v>20</v>
      </c>
      <c r="E1305">
        <v>6.5666666669999998</v>
      </c>
    </row>
    <row r="1306" spans="1:5" hidden="1" x14ac:dyDescent="0.2">
      <c r="A1306" t="s">
        <v>55</v>
      </c>
      <c r="B1306" t="s">
        <v>40</v>
      </c>
      <c r="C1306" t="s">
        <v>44</v>
      </c>
      <c r="D1306" t="s">
        <v>20</v>
      </c>
      <c r="E1306">
        <v>10.473684211</v>
      </c>
    </row>
    <row r="1307" spans="1:5" hidden="1" x14ac:dyDescent="0.2">
      <c r="A1307" t="s">
        <v>55</v>
      </c>
      <c r="B1307" t="s">
        <v>40</v>
      </c>
      <c r="C1307" t="s">
        <v>54</v>
      </c>
      <c r="D1307" t="s">
        <v>21</v>
      </c>
      <c r="E1307">
        <v>37</v>
      </c>
    </row>
    <row r="1308" spans="1:5" hidden="1" x14ac:dyDescent="0.2">
      <c r="A1308" t="s">
        <v>55</v>
      </c>
      <c r="B1308" t="s">
        <v>40</v>
      </c>
      <c r="C1308" t="s">
        <v>41</v>
      </c>
      <c r="D1308" t="s">
        <v>21</v>
      </c>
      <c r="E1308">
        <v>40</v>
      </c>
    </row>
    <row r="1309" spans="1:5" hidden="1" x14ac:dyDescent="0.2">
      <c r="A1309" t="s">
        <v>55</v>
      </c>
      <c r="B1309" t="s">
        <v>40</v>
      </c>
      <c r="C1309" t="s">
        <v>42</v>
      </c>
      <c r="D1309" t="s">
        <v>21</v>
      </c>
      <c r="E1309">
        <v>198</v>
      </c>
    </row>
    <row r="1310" spans="1:5" hidden="1" x14ac:dyDescent="0.2">
      <c r="A1310" t="s">
        <v>55</v>
      </c>
      <c r="B1310" t="s">
        <v>40</v>
      </c>
      <c r="C1310" t="s">
        <v>43</v>
      </c>
      <c r="D1310" t="s">
        <v>21</v>
      </c>
      <c r="E1310">
        <v>197</v>
      </c>
    </row>
    <row r="1311" spans="1:5" hidden="1" x14ac:dyDescent="0.2">
      <c r="A1311" t="s">
        <v>55</v>
      </c>
      <c r="B1311" t="s">
        <v>40</v>
      </c>
      <c r="C1311" t="s">
        <v>44</v>
      </c>
      <c r="D1311" t="s">
        <v>21</v>
      </c>
      <c r="E1311">
        <v>398</v>
      </c>
    </row>
    <row r="1312" spans="1:5" hidden="1" x14ac:dyDescent="0.2">
      <c r="A1312" t="s">
        <v>55</v>
      </c>
      <c r="B1312" t="s">
        <v>40</v>
      </c>
      <c r="C1312" t="s">
        <v>54</v>
      </c>
      <c r="D1312" t="s">
        <v>22</v>
      </c>
      <c r="E1312">
        <v>23.2</v>
      </c>
    </row>
    <row r="1313" spans="1:5" hidden="1" x14ac:dyDescent="0.2">
      <c r="A1313" t="s">
        <v>55</v>
      </c>
      <c r="B1313" t="s">
        <v>40</v>
      </c>
      <c r="C1313" t="s">
        <v>41</v>
      </c>
      <c r="D1313" t="s">
        <v>22</v>
      </c>
      <c r="E1313">
        <v>25.2</v>
      </c>
    </row>
    <row r="1314" spans="1:5" hidden="1" x14ac:dyDescent="0.2">
      <c r="A1314" t="s">
        <v>55</v>
      </c>
      <c r="B1314" t="s">
        <v>40</v>
      </c>
      <c r="C1314" t="s">
        <v>42</v>
      </c>
      <c r="D1314" t="s">
        <v>22</v>
      </c>
      <c r="E1314">
        <v>29.2</v>
      </c>
    </row>
    <row r="1315" spans="1:5" hidden="1" x14ac:dyDescent="0.2">
      <c r="A1315" t="s">
        <v>55</v>
      </c>
      <c r="B1315" t="s">
        <v>40</v>
      </c>
      <c r="C1315" t="s">
        <v>43</v>
      </c>
      <c r="D1315" t="s">
        <v>22</v>
      </c>
      <c r="E1315">
        <v>28.6</v>
      </c>
    </row>
    <row r="1316" spans="1:5" hidden="1" x14ac:dyDescent="0.2">
      <c r="A1316" t="s">
        <v>55</v>
      </c>
      <c r="B1316" t="s">
        <v>40</v>
      </c>
      <c r="C1316" t="s">
        <v>44</v>
      </c>
      <c r="D1316" t="s">
        <v>22</v>
      </c>
      <c r="E1316">
        <v>31</v>
      </c>
    </row>
    <row r="1317" spans="1:5" hidden="1" x14ac:dyDescent="0.2">
      <c r="A1317" t="s">
        <v>55</v>
      </c>
      <c r="B1317" t="s">
        <v>40</v>
      </c>
      <c r="C1317" t="s">
        <v>54</v>
      </c>
      <c r="D1317" t="s">
        <v>23</v>
      </c>
      <c r="E1317">
        <v>0</v>
      </c>
    </row>
    <row r="1318" spans="1:5" hidden="1" x14ac:dyDescent="0.2">
      <c r="A1318" t="s">
        <v>55</v>
      </c>
      <c r="B1318" t="s">
        <v>40</v>
      </c>
      <c r="C1318" t="s">
        <v>41</v>
      </c>
      <c r="D1318" t="s">
        <v>23</v>
      </c>
      <c r="E1318">
        <v>0.222222222</v>
      </c>
    </row>
    <row r="1319" spans="1:5" hidden="1" x14ac:dyDescent="0.2">
      <c r="A1319" t="s">
        <v>55</v>
      </c>
      <c r="B1319" t="s">
        <v>40</v>
      </c>
      <c r="C1319" t="s">
        <v>42</v>
      </c>
      <c r="D1319" t="s">
        <v>23</v>
      </c>
      <c r="E1319">
        <v>6.8493149999999999E-3</v>
      </c>
    </row>
    <row r="1320" spans="1:5" hidden="1" x14ac:dyDescent="0.2">
      <c r="A1320" t="s">
        <v>55</v>
      </c>
      <c r="B1320" t="s">
        <v>40</v>
      </c>
      <c r="C1320" t="s">
        <v>43</v>
      </c>
      <c r="D1320" t="s">
        <v>23</v>
      </c>
      <c r="E1320">
        <v>2.7972027999999999E-2</v>
      </c>
    </row>
    <row r="1321" spans="1:5" hidden="1" x14ac:dyDescent="0.2">
      <c r="A1321" t="s">
        <v>55</v>
      </c>
      <c r="B1321" t="s">
        <v>40</v>
      </c>
      <c r="C1321" t="s">
        <v>44</v>
      </c>
      <c r="D1321" t="s">
        <v>23</v>
      </c>
      <c r="E1321">
        <v>5.8064515999999997E-2</v>
      </c>
    </row>
    <row r="1322" spans="1:5" hidden="1" x14ac:dyDescent="0.2">
      <c r="A1322" t="s">
        <v>55</v>
      </c>
      <c r="B1322" t="s">
        <v>40</v>
      </c>
      <c r="C1322" t="s">
        <v>54</v>
      </c>
      <c r="D1322" t="s">
        <v>24</v>
      </c>
      <c r="E1322">
        <v>0</v>
      </c>
    </row>
    <row r="1323" spans="1:5" hidden="1" x14ac:dyDescent="0.2">
      <c r="A1323" t="s">
        <v>55</v>
      </c>
      <c r="B1323" t="s">
        <v>40</v>
      </c>
      <c r="C1323" t="s">
        <v>41</v>
      </c>
      <c r="D1323" t="s">
        <v>24</v>
      </c>
      <c r="E1323">
        <v>0</v>
      </c>
    </row>
    <row r="1324" spans="1:5" hidden="1" x14ac:dyDescent="0.2">
      <c r="A1324" t="s">
        <v>55</v>
      </c>
      <c r="B1324" t="s">
        <v>40</v>
      </c>
      <c r="C1324" t="s">
        <v>42</v>
      </c>
      <c r="D1324" t="s">
        <v>24</v>
      </c>
      <c r="E1324">
        <v>0</v>
      </c>
    </row>
    <row r="1325" spans="1:5" hidden="1" x14ac:dyDescent="0.2">
      <c r="A1325" t="s">
        <v>55</v>
      </c>
      <c r="B1325" t="s">
        <v>40</v>
      </c>
      <c r="C1325" t="s">
        <v>43</v>
      </c>
      <c r="D1325" t="s">
        <v>24</v>
      </c>
      <c r="E1325">
        <v>0</v>
      </c>
    </row>
    <row r="1326" spans="1:5" hidden="1" x14ac:dyDescent="0.2">
      <c r="A1326" t="s">
        <v>55</v>
      </c>
      <c r="B1326" t="s">
        <v>40</v>
      </c>
      <c r="C1326" t="s">
        <v>44</v>
      </c>
      <c r="D1326" t="s">
        <v>24</v>
      </c>
      <c r="E1326">
        <v>0</v>
      </c>
    </row>
    <row r="1327" spans="1:5" hidden="1" x14ac:dyDescent="0.2">
      <c r="A1327" t="s">
        <v>55</v>
      </c>
      <c r="B1327" t="s">
        <v>40</v>
      </c>
      <c r="C1327" t="s">
        <v>54</v>
      </c>
      <c r="D1327" t="s">
        <v>25</v>
      </c>
      <c r="E1327">
        <v>0.92241379300000004</v>
      </c>
    </row>
    <row r="1328" spans="1:5" hidden="1" x14ac:dyDescent="0.2">
      <c r="A1328" t="s">
        <v>55</v>
      </c>
      <c r="B1328" t="s">
        <v>40</v>
      </c>
      <c r="C1328" t="s">
        <v>41</v>
      </c>
      <c r="D1328" t="s">
        <v>25</v>
      </c>
      <c r="E1328">
        <v>0.70634920599999995</v>
      </c>
    </row>
    <row r="1329" spans="1:5" hidden="1" x14ac:dyDescent="0.2">
      <c r="A1329" t="s">
        <v>55</v>
      </c>
      <c r="B1329" t="s">
        <v>40</v>
      </c>
      <c r="C1329" t="s">
        <v>42</v>
      </c>
      <c r="D1329" t="s">
        <v>25</v>
      </c>
      <c r="E1329">
        <v>0.80821917799999998</v>
      </c>
    </row>
    <row r="1330" spans="1:5" hidden="1" x14ac:dyDescent="0.2">
      <c r="A1330" t="s">
        <v>55</v>
      </c>
      <c r="B1330" t="s">
        <v>40</v>
      </c>
      <c r="C1330" t="s">
        <v>43</v>
      </c>
      <c r="D1330" t="s">
        <v>25</v>
      </c>
      <c r="E1330">
        <v>0.76223776200000004</v>
      </c>
    </row>
    <row r="1331" spans="1:5" hidden="1" x14ac:dyDescent="0.2">
      <c r="A1331" t="s">
        <v>55</v>
      </c>
      <c r="B1331" t="s">
        <v>40</v>
      </c>
      <c r="C1331" t="s">
        <v>44</v>
      </c>
      <c r="D1331" t="s">
        <v>25</v>
      </c>
      <c r="E1331">
        <v>0.69677419399999996</v>
      </c>
    </row>
    <row r="1332" spans="1:5" hidden="1" x14ac:dyDescent="0.2">
      <c r="A1332" t="s">
        <v>55</v>
      </c>
      <c r="B1332" t="s">
        <v>40</v>
      </c>
      <c r="C1332" t="s">
        <v>54</v>
      </c>
      <c r="D1332" t="s">
        <v>26</v>
      </c>
      <c r="E1332">
        <v>0</v>
      </c>
    </row>
    <row r="1333" spans="1:5" hidden="1" x14ac:dyDescent="0.2">
      <c r="A1333" t="s">
        <v>55</v>
      </c>
      <c r="B1333" t="s">
        <v>40</v>
      </c>
      <c r="C1333" t="s">
        <v>41</v>
      </c>
      <c r="D1333" t="s">
        <v>26</v>
      </c>
      <c r="E1333">
        <v>1.5873016E-2</v>
      </c>
    </row>
    <row r="1334" spans="1:5" hidden="1" x14ac:dyDescent="0.2">
      <c r="A1334" t="s">
        <v>55</v>
      </c>
      <c r="B1334" t="s">
        <v>40</v>
      </c>
      <c r="C1334" t="s">
        <v>42</v>
      </c>
      <c r="D1334" t="s">
        <v>26</v>
      </c>
      <c r="E1334">
        <v>0</v>
      </c>
    </row>
    <row r="1335" spans="1:5" hidden="1" x14ac:dyDescent="0.2">
      <c r="A1335" t="s">
        <v>55</v>
      </c>
      <c r="B1335" t="s">
        <v>40</v>
      </c>
      <c r="C1335" t="s">
        <v>43</v>
      </c>
      <c r="D1335" t="s">
        <v>26</v>
      </c>
      <c r="E1335">
        <v>0</v>
      </c>
    </row>
    <row r="1336" spans="1:5" hidden="1" x14ac:dyDescent="0.2">
      <c r="A1336" t="s">
        <v>55</v>
      </c>
      <c r="B1336" t="s">
        <v>40</v>
      </c>
      <c r="C1336" t="s">
        <v>44</v>
      </c>
      <c r="D1336" t="s">
        <v>26</v>
      </c>
      <c r="E1336">
        <v>5.8064515999999997E-2</v>
      </c>
    </row>
    <row r="1337" spans="1:5" hidden="1" x14ac:dyDescent="0.2">
      <c r="A1337" t="s">
        <v>55</v>
      </c>
      <c r="B1337" t="s">
        <v>40</v>
      </c>
      <c r="C1337" t="s">
        <v>54</v>
      </c>
      <c r="D1337" t="s">
        <v>27</v>
      </c>
      <c r="E1337">
        <v>0</v>
      </c>
    </row>
    <row r="1338" spans="1:5" hidden="1" x14ac:dyDescent="0.2">
      <c r="A1338" t="s">
        <v>55</v>
      </c>
      <c r="B1338" t="s">
        <v>40</v>
      </c>
      <c r="C1338" t="s">
        <v>41</v>
      </c>
      <c r="D1338" t="s">
        <v>27</v>
      </c>
      <c r="E1338">
        <v>7.9365080000000001E-3</v>
      </c>
    </row>
    <row r="1339" spans="1:5" hidden="1" x14ac:dyDescent="0.2">
      <c r="A1339" t="s">
        <v>55</v>
      </c>
      <c r="B1339" t="s">
        <v>40</v>
      </c>
      <c r="C1339" t="s">
        <v>42</v>
      </c>
      <c r="D1339" t="s">
        <v>27</v>
      </c>
      <c r="E1339">
        <v>0</v>
      </c>
    </row>
    <row r="1340" spans="1:5" hidden="1" x14ac:dyDescent="0.2">
      <c r="A1340" t="s">
        <v>55</v>
      </c>
      <c r="B1340" t="s">
        <v>40</v>
      </c>
      <c r="C1340" t="s">
        <v>43</v>
      </c>
      <c r="D1340" t="s">
        <v>27</v>
      </c>
      <c r="E1340">
        <v>6.9930069999999999E-3</v>
      </c>
    </row>
    <row r="1341" spans="1:5" hidden="1" x14ac:dyDescent="0.2">
      <c r="A1341" t="s">
        <v>55</v>
      </c>
      <c r="B1341" t="s">
        <v>40</v>
      </c>
      <c r="C1341" t="s">
        <v>44</v>
      </c>
      <c r="D1341" t="s">
        <v>27</v>
      </c>
      <c r="E1341">
        <v>3.2258065000000002E-2</v>
      </c>
    </row>
    <row r="1342" spans="1:5" hidden="1" x14ac:dyDescent="0.2">
      <c r="A1342" t="s">
        <v>55</v>
      </c>
      <c r="B1342" t="s">
        <v>40</v>
      </c>
      <c r="C1342" t="s">
        <v>54</v>
      </c>
      <c r="D1342" t="s">
        <v>28</v>
      </c>
      <c r="E1342">
        <v>7.7586207000000004E-2</v>
      </c>
    </row>
    <row r="1343" spans="1:5" hidden="1" x14ac:dyDescent="0.2">
      <c r="A1343" t="s">
        <v>55</v>
      </c>
      <c r="B1343" t="s">
        <v>40</v>
      </c>
      <c r="C1343" t="s">
        <v>41</v>
      </c>
      <c r="D1343" t="s">
        <v>28</v>
      </c>
      <c r="E1343">
        <v>4.7619047999999997E-2</v>
      </c>
    </row>
    <row r="1344" spans="1:5" hidden="1" x14ac:dyDescent="0.2">
      <c r="A1344" t="s">
        <v>55</v>
      </c>
      <c r="B1344" t="s">
        <v>40</v>
      </c>
      <c r="C1344" t="s">
        <v>42</v>
      </c>
      <c r="D1344" t="s">
        <v>28</v>
      </c>
      <c r="E1344">
        <v>0.18493150699999999</v>
      </c>
    </row>
    <row r="1345" spans="1:5" hidden="1" x14ac:dyDescent="0.2">
      <c r="A1345" t="s">
        <v>55</v>
      </c>
      <c r="B1345" t="s">
        <v>40</v>
      </c>
      <c r="C1345" t="s">
        <v>43</v>
      </c>
      <c r="D1345" t="s">
        <v>28</v>
      </c>
      <c r="E1345">
        <v>0.20279720300000001</v>
      </c>
    </row>
    <row r="1346" spans="1:5" hidden="1" x14ac:dyDescent="0.2">
      <c r="A1346" t="s">
        <v>55</v>
      </c>
      <c r="B1346" t="s">
        <v>40</v>
      </c>
      <c r="C1346" t="s">
        <v>44</v>
      </c>
      <c r="D1346" t="s">
        <v>28</v>
      </c>
      <c r="E1346">
        <v>0.15483870999999999</v>
      </c>
    </row>
    <row r="1347" spans="1:5" hidden="1" x14ac:dyDescent="0.2">
      <c r="A1347" t="s">
        <v>55</v>
      </c>
      <c r="B1347" t="s">
        <v>40</v>
      </c>
      <c r="C1347" t="s">
        <v>54</v>
      </c>
      <c r="D1347" t="s">
        <v>29</v>
      </c>
      <c r="E1347">
        <v>116</v>
      </c>
    </row>
    <row r="1348" spans="1:5" hidden="1" x14ac:dyDescent="0.2">
      <c r="A1348" t="s">
        <v>55</v>
      </c>
      <c r="B1348" t="s">
        <v>40</v>
      </c>
      <c r="C1348" t="s">
        <v>41</v>
      </c>
      <c r="D1348" t="s">
        <v>29</v>
      </c>
      <c r="E1348">
        <v>126</v>
      </c>
    </row>
    <row r="1349" spans="1:5" hidden="1" x14ac:dyDescent="0.2">
      <c r="A1349" t="s">
        <v>55</v>
      </c>
      <c r="B1349" t="s">
        <v>40</v>
      </c>
      <c r="C1349" t="s">
        <v>42</v>
      </c>
      <c r="D1349" t="s">
        <v>29</v>
      </c>
      <c r="E1349">
        <v>146</v>
      </c>
    </row>
    <row r="1350" spans="1:5" hidden="1" x14ac:dyDescent="0.2">
      <c r="A1350" t="s">
        <v>55</v>
      </c>
      <c r="B1350" t="s">
        <v>40</v>
      </c>
      <c r="C1350" t="s">
        <v>43</v>
      </c>
      <c r="D1350" t="s">
        <v>29</v>
      </c>
      <c r="E1350">
        <v>143</v>
      </c>
    </row>
    <row r="1351" spans="1:5" hidden="1" x14ac:dyDescent="0.2">
      <c r="A1351" t="s">
        <v>55</v>
      </c>
      <c r="B1351" t="s">
        <v>40</v>
      </c>
      <c r="C1351" t="s">
        <v>44</v>
      </c>
      <c r="D1351" t="s">
        <v>29</v>
      </c>
      <c r="E1351">
        <v>155</v>
      </c>
    </row>
    <row r="1352" spans="1:5" hidden="1" x14ac:dyDescent="0.2">
      <c r="A1352" t="s">
        <v>55</v>
      </c>
      <c r="B1352" t="s">
        <v>40</v>
      </c>
      <c r="C1352" t="s">
        <v>54</v>
      </c>
      <c r="D1352" t="s">
        <v>30</v>
      </c>
      <c r="E1352">
        <v>0</v>
      </c>
    </row>
    <row r="1353" spans="1:5" hidden="1" x14ac:dyDescent="0.2">
      <c r="A1353" t="s">
        <v>55</v>
      </c>
      <c r="B1353" t="s">
        <v>40</v>
      </c>
      <c r="C1353" t="s">
        <v>41</v>
      </c>
      <c r="D1353" t="s">
        <v>30</v>
      </c>
      <c r="E1353">
        <v>0</v>
      </c>
    </row>
    <row r="1354" spans="1:5" hidden="1" x14ac:dyDescent="0.2">
      <c r="A1354" t="s">
        <v>55</v>
      </c>
      <c r="B1354" t="s">
        <v>40</v>
      </c>
      <c r="C1354" t="s">
        <v>42</v>
      </c>
      <c r="D1354" t="s">
        <v>30</v>
      </c>
      <c r="E1354">
        <v>0</v>
      </c>
    </row>
    <row r="1355" spans="1:5" hidden="1" x14ac:dyDescent="0.2">
      <c r="A1355" t="s">
        <v>55</v>
      </c>
      <c r="B1355" t="s">
        <v>40</v>
      </c>
      <c r="C1355" t="s">
        <v>43</v>
      </c>
      <c r="D1355" t="s">
        <v>30</v>
      </c>
      <c r="E1355">
        <v>0</v>
      </c>
    </row>
    <row r="1356" spans="1:5" hidden="1" x14ac:dyDescent="0.2">
      <c r="A1356" t="s">
        <v>55</v>
      </c>
      <c r="B1356" t="s">
        <v>40</v>
      </c>
      <c r="C1356" t="s">
        <v>44</v>
      </c>
      <c r="D1356" t="s">
        <v>30</v>
      </c>
      <c r="E1356">
        <v>0</v>
      </c>
    </row>
    <row r="1357" spans="1:5" hidden="1" x14ac:dyDescent="0.2">
      <c r="A1357" t="s">
        <v>55</v>
      </c>
      <c r="B1357" t="s">
        <v>40</v>
      </c>
      <c r="C1357" t="s">
        <v>54</v>
      </c>
      <c r="D1357" t="s">
        <v>31</v>
      </c>
      <c r="E1357">
        <v>0</v>
      </c>
    </row>
    <row r="1358" spans="1:5" hidden="1" x14ac:dyDescent="0.2">
      <c r="A1358" t="s">
        <v>55</v>
      </c>
      <c r="B1358" t="s">
        <v>40</v>
      </c>
      <c r="C1358" t="s">
        <v>41</v>
      </c>
      <c r="D1358" t="s">
        <v>31</v>
      </c>
      <c r="E1358">
        <v>0</v>
      </c>
    </row>
    <row r="1359" spans="1:5" hidden="1" x14ac:dyDescent="0.2">
      <c r="A1359" t="s">
        <v>55</v>
      </c>
      <c r="B1359" t="s">
        <v>40</v>
      </c>
      <c r="C1359" t="s">
        <v>42</v>
      </c>
      <c r="D1359" t="s">
        <v>31</v>
      </c>
      <c r="E1359">
        <v>0</v>
      </c>
    </row>
    <row r="1360" spans="1:5" hidden="1" x14ac:dyDescent="0.2">
      <c r="A1360" t="s">
        <v>55</v>
      </c>
      <c r="B1360" t="s">
        <v>40</v>
      </c>
      <c r="C1360" t="s">
        <v>43</v>
      </c>
      <c r="D1360" t="s">
        <v>31</v>
      </c>
      <c r="E1360">
        <v>0</v>
      </c>
    </row>
    <row r="1361" spans="1:5" hidden="1" x14ac:dyDescent="0.2">
      <c r="A1361" t="s">
        <v>55</v>
      </c>
      <c r="B1361" t="s">
        <v>40</v>
      </c>
      <c r="C1361" t="s">
        <v>44</v>
      </c>
      <c r="D1361" t="s">
        <v>31</v>
      </c>
      <c r="E1361">
        <v>0</v>
      </c>
    </row>
    <row r="1362" spans="1:5" hidden="1" x14ac:dyDescent="0.2">
      <c r="A1362" t="s">
        <v>55</v>
      </c>
      <c r="B1362" t="s">
        <v>45</v>
      </c>
      <c r="C1362" t="s">
        <v>46</v>
      </c>
      <c r="D1362" t="s">
        <v>8</v>
      </c>
      <c r="E1362">
        <v>0.115646259</v>
      </c>
    </row>
    <row r="1363" spans="1:5" hidden="1" x14ac:dyDescent="0.2">
      <c r="A1363" t="s">
        <v>55</v>
      </c>
      <c r="B1363" t="s">
        <v>45</v>
      </c>
      <c r="C1363" t="s">
        <v>47</v>
      </c>
      <c r="D1363" t="s">
        <v>8</v>
      </c>
      <c r="E1363">
        <v>9.9236641E-2</v>
      </c>
    </row>
    <row r="1364" spans="1:5" hidden="1" x14ac:dyDescent="0.2">
      <c r="A1364" t="s">
        <v>55</v>
      </c>
      <c r="B1364" t="s">
        <v>45</v>
      </c>
      <c r="C1364" t="s">
        <v>48</v>
      </c>
      <c r="D1364" t="s">
        <v>8</v>
      </c>
      <c r="E1364">
        <v>0.13445378199999999</v>
      </c>
    </row>
    <row r="1365" spans="1:5" hidden="1" x14ac:dyDescent="0.2">
      <c r="A1365" t="s">
        <v>55</v>
      </c>
      <c r="B1365" t="s">
        <v>45</v>
      </c>
      <c r="C1365" t="s">
        <v>49</v>
      </c>
      <c r="D1365" t="s">
        <v>8</v>
      </c>
      <c r="E1365">
        <v>0.121621622</v>
      </c>
    </row>
    <row r="1366" spans="1:5" hidden="1" x14ac:dyDescent="0.2">
      <c r="A1366" t="s">
        <v>55</v>
      </c>
      <c r="B1366" t="s">
        <v>45</v>
      </c>
      <c r="C1366" t="s">
        <v>50</v>
      </c>
      <c r="D1366" t="s">
        <v>8</v>
      </c>
      <c r="E1366">
        <v>0.27631578899999998</v>
      </c>
    </row>
    <row r="1367" spans="1:5" hidden="1" x14ac:dyDescent="0.2">
      <c r="A1367" t="s">
        <v>55</v>
      </c>
      <c r="B1367" t="s">
        <v>45</v>
      </c>
      <c r="C1367" t="s">
        <v>51</v>
      </c>
      <c r="D1367" t="s">
        <v>8</v>
      </c>
      <c r="E1367">
        <v>0.23287671200000001</v>
      </c>
    </row>
    <row r="1368" spans="1:5" hidden="1" x14ac:dyDescent="0.2">
      <c r="A1368" t="s">
        <v>55</v>
      </c>
      <c r="B1368" t="s">
        <v>45</v>
      </c>
      <c r="C1368" t="s">
        <v>52</v>
      </c>
      <c r="D1368" t="s">
        <v>8</v>
      </c>
      <c r="E1368">
        <v>0.197278912</v>
      </c>
    </row>
    <row r="1369" spans="1:5" hidden="1" x14ac:dyDescent="0.2">
      <c r="A1369" t="s">
        <v>55</v>
      </c>
      <c r="B1369" t="s">
        <v>45</v>
      </c>
      <c r="C1369" t="s">
        <v>46</v>
      </c>
      <c r="D1369" t="s">
        <v>13</v>
      </c>
      <c r="E1369">
        <v>6.8027210000000003E-3</v>
      </c>
    </row>
    <row r="1370" spans="1:5" hidden="1" x14ac:dyDescent="0.2">
      <c r="A1370" t="s">
        <v>55</v>
      </c>
      <c r="B1370" t="s">
        <v>45</v>
      </c>
      <c r="C1370" t="s">
        <v>47</v>
      </c>
      <c r="D1370" t="s">
        <v>13</v>
      </c>
      <c r="E1370">
        <v>4.5801527000000002E-2</v>
      </c>
    </row>
    <row r="1371" spans="1:5" hidden="1" x14ac:dyDescent="0.2">
      <c r="A1371" t="s">
        <v>55</v>
      </c>
      <c r="B1371" t="s">
        <v>45</v>
      </c>
      <c r="C1371" t="s">
        <v>48</v>
      </c>
      <c r="D1371" t="s">
        <v>13</v>
      </c>
      <c r="E1371">
        <v>6.7226890999999997E-2</v>
      </c>
    </row>
    <row r="1372" spans="1:5" hidden="1" x14ac:dyDescent="0.2">
      <c r="A1372" t="s">
        <v>55</v>
      </c>
      <c r="B1372" t="s">
        <v>45</v>
      </c>
      <c r="C1372" t="s">
        <v>49</v>
      </c>
      <c r="D1372" t="s">
        <v>13</v>
      </c>
      <c r="E1372">
        <v>3.3783783999999997E-2</v>
      </c>
    </row>
    <row r="1373" spans="1:5" hidden="1" x14ac:dyDescent="0.2">
      <c r="A1373" t="s">
        <v>55</v>
      </c>
      <c r="B1373" t="s">
        <v>45</v>
      </c>
      <c r="C1373" t="s">
        <v>50</v>
      </c>
      <c r="D1373" t="s">
        <v>13</v>
      </c>
      <c r="E1373">
        <v>9.2105263000000007E-2</v>
      </c>
    </row>
    <row r="1374" spans="1:5" hidden="1" x14ac:dyDescent="0.2">
      <c r="A1374" t="s">
        <v>55</v>
      </c>
      <c r="B1374" t="s">
        <v>45</v>
      </c>
      <c r="C1374" t="s">
        <v>51</v>
      </c>
      <c r="D1374" t="s">
        <v>13</v>
      </c>
      <c r="E1374">
        <v>0.109589041</v>
      </c>
    </row>
    <row r="1375" spans="1:5" hidden="1" x14ac:dyDescent="0.2">
      <c r="A1375" t="s">
        <v>55</v>
      </c>
      <c r="B1375" t="s">
        <v>45</v>
      </c>
      <c r="C1375" t="s">
        <v>52</v>
      </c>
      <c r="D1375" t="s">
        <v>13</v>
      </c>
      <c r="E1375">
        <v>6.1224489999999999E-2</v>
      </c>
    </row>
    <row r="1376" spans="1:5" hidden="1" x14ac:dyDescent="0.2">
      <c r="A1376" t="s">
        <v>55</v>
      </c>
      <c r="B1376" t="s">
        <v>45</v>
      </c>
      <c r="C1376" t="s">
        <v>46</v>
      </c>
      <c r="D1376" t="s">
        <v>14</v>
      </c>
      <c r="E1376">
        <v>0.115646259</v>
      </c>
    </row>
    <row r="1377" spans="1:5" hidden="1" x14ac:dyDescent="0.2">
      <c r="A1377" t="s">
        <v>55</v>
      </c>
      <c r="B1377" t="s">
        <v>45</v>
      </c>
      <c r="C1377" t="s">
        <v>47</v>
      </c>
      <c r="D1377" t="s">
        <v>14</v>
      </c>
      <c r="E1377">
        <v>9.9236641E-2</v>
      </c>
    </row>
    <row r="1378" spans="1:5" hidden="1" x14ac:dyDescent="0.2">
      <c r="A1378" t="s">
        <v>55</v>
      </c>
      <c r="B1378" t="s">
        <v>45</v>
      </c>
      <c r="C1378" t="s">
        <v>48</v>
      </c>
      <c r="D1378" t="s">
        <v>14</v>
      </c>
      <c r="E1378">
        <v>0.13445378199999999</v>
      </c>
    </row>
    <row r="1379" spans="1:5" hidden="1" x14ac:dyDescent="0.2">
      <c r="A1379" t="s">
        <v>55</v>
      </c>
      <c r="B1379" t="s">
        <v>45</v>
      </c>
      <c r="C1379" t="s">
        <v>49</v>
      </c>
      <c r="D1379" t="s">
        <v>14</v>
      </c>
      <c r="E1379">
        <v>0.114864865</v>
      </c>
    </row>
    <row r="1380" spans="1:5" hidden="1" x14ac:dyDescent="0.2">
      <c r="A1380" t="s">
        <v>55</v>
      </c>
      <c r="B1380" t="s">
        <v>45</v>
      </c>
      <c r="C1380" t="s">
        <v>50</v>
      </c>
      <c r="D1380" t="s">
        <v>14</v>
      </c>
      <c r="E1380">
        <v>0.27631578899999998</v>
      </c>
    </row>
    <row r="1381" spans="1:5" hidden="1" x14ac:dyDescent="0.2">
      <c r="A1381" t="s">
        <v>55</v>
      </c>
      <c r="B1381" t="s">
        <v>45</v>
      </c>
      <c r="C1381" t="s">
        <v>51</v>
      </c>
      <c r="D1381" t="s">
        <v>14</v>
      </c>
      <c r="E1381">
        <v>0.23287671200000001</v>
      </c>
    </row>
    <row r="1382" spans="1:5" hidden="1" x14ac:dyDescent="0.2">
      <c r="A1382" t="s">
        <v>55</v>
      </c>
      <c r="B1382" t="s">
        <v>45</v>
      </c>
      <c r="C1382" t="s">
        <v>52</v>
      </c>
      <c r="D1382" t="s">
        <v>14</v>
      </c>
      <c r="E1382">
        <v>0.197278912</v>
      </c>
    </row>
    <row r="1383" spans="1:5" hidden="1" x14ac:dyDescent="0.2">
      <c r="A1383" t="s">
        <v>55</v>
      </c>
      <c r="B1383" t="s">
        <v>45</v>
      </c>
      <c r="C1383" t="s">
        <v>46</v>
      </c>
      <c r="D1383" t="s">
        <v>15</v>
      </c>
      <c r="E1383">
        <v>0</v>
      </c>
    </row>
    <row r="1384" spans="1:5" hidden="1" x14ac:dyDescent="0.2">
      <c r="A1384" t="s">
        <v>55</v>
      </c>
      <c r="B1384" t="s">
        <v>45</v>
      </c>
      <c r="C1384" t="s">
        <v>47</v>
      </c>
      <c r="D1384" t="s">
        <v>15</v>
      </c>
      <c r="E1384">
        <v>0</v>
      </c>
    </row>
    <row r="1385" spans="1:5" hidden="1" x14ac:dyDescent="0.2">
      <c r="A1385" t="s">
        <v>55</v>
      </c>
      <c r="B1385" t="s">
        <v>45</v>
      </c>
      <c r="C1385" t="s">
        <v>48</v>
      </c>
      <c r="D1385" t="s">
        <v>15</v>
      </c>
      <c r="E1385">
        <v>0</v>
      </c>
    </row>
    <row r="1386" spans="1:5" hidden="1" x14ac:dyDescent="0.2">
      <c r="A1386" t="s">
        <v>55</v>
      </c>
      <c r="B1386" t="s">
        <v>45</v>
      </c>
      <c r="C1386" t="s">
        <v>49</v>
      </c>
      <c r="D1386" t="s">
        <v>15</v>
      </c>
      <c r="E1386">
        <v>0</v>
      </c>
    </row>
    <row r="1387" spans="1:5" hidden="1" x14ac:dyDescent="0.2">
      <c r="A1387" t="s">
        <v>55</v>
      </c>
      <c r="B1387" t="s">
        <v>45</v>
      </c>
      <c r="C1387" t="s">
        <v>50</v>
      </c>
      <c r="D1387" t="s">
        <v>15</v>
      </c>
      <c r="E1387">
        <v>0.40789473700000001</v>
      </c>
    </row>
    <row r="1388" spans="1:5" hidden="1" x14ac:dyDescent="0.2">
      <c r="A1388" t="s">
        <v>55</v>
      </c>
      <c r="B1388" t="s">
        <v>45</v>
      </c>
      <c r="C1388" t="s">
        <v>51</v>
      </c>
      <c r="D1388" t="s">
        <v>15</v>
      </c>
      <c r="E1388">
        <v>0</v>
      </c>
    </row>
    <row r="1389" spans="1:5" hidden="1" x14ac:dyDescent="0.2">
      <c r="A1389" t="s">
        <v>55</v>
      </c>
      <c r="B1389" t="s">
        <v>45</v>
      </c>
      <c r="C1389" t="s">
        <v>52</v>
      </c>
      <c r="D1389" t="s">
        <v>15</v>
      </c>
      <c r="E1389">
        <v>0</v>
      </c>
    </row>
    <row r="1390" spans="1:5" hidden="1" x14ac:dyDescent="0.2">
      <c r="A1390" t="s">
        <v>55</v>
      </c>
      <c r="B1390" t="s">
        <v>45</v>
      </c>
      <c r="C1390" t="s">
        <v>46</v>
      </c>
      <c r="D1390" t="s">
        <v>16</v>
      </c>
      <c r="E1390">
        <v>0.97959183699999997</v>
      </c>
    </row>
    <row r="1391" spans="1:5" hidden="1" x14ac:dyDescent="0.2">
      <c r="A1391" t="s">
        <v>55</v>
      </c>
      <c r="B1391" t="s">
        <v>45</v>
      </c>
      <c r="C1391" t="s">
        <v>47</v>
      </c>
      <c r="D1391" t="s">
        <v>16</v>
      </c>
      <c r="E1391">
        <v>0.74045801499999997</v>
      </c>
    </row>
    <row r="1392" spans="1:5" hidden="1" x14ac:dyDescent="0.2">
      <c r="A1392" t="s">
        <v>55</v>
      </c>
      <c r="B1392" t="s">
        <v>45</v>
      </c>
      <c r="C1392" t="s">
        <v>48</v>
      </c>
      <c r="D1392" t="s">
        <v>16</v>
      </c>
      <c r="E1392">
        <v>0.89075630299999997</v>
      </c>
    </row>
    <row r="1393" spans="1:5" hidden="1" x14ac:dyDescent="0.2">
      <c r="A1393" t="s">
        <v>55</v>
      </c>
      <c r="B1393" t="s">
        <v>45</v>
      </c>
      <c r="C1393" t="s">
        <v>49</v>
      </c>
      <c r="D1393" t="s">
        <v>16</v>
      </c>
      <c r="E1393">
        <v>0.831081081</v>
      </c>
    </row>
    <row r="1394" spans="1:5" hidden="1" x14ac:dyDescent="0.2">
      <c r="A1394" t="s">
        <v>55</v>
      </c>
      <c r="B1394" t="s">
        <v>45</v>
      </c>
      <c r="C1394" t="s">
        <v>50</v>
      </c>
      <c r="D1394" t="s">
        <v>16</v>
      </c>
      <c r="E1394">
        <v>0.61842105300000005</v>
      </c>
    </row>
    <row r="1395" spans="1:5" hidden="1" x14ac:dyDescent="0.2">
      <c r="A1395" t="s">
        <v>55</v>
      </c>
      <c r="B1395" t="s">
        <v>45</v>
      </c>
      <c r="C1395" t="s">
        <v>51</v>
      </c>
      <c r="D1395" t="s">
        <v>16</v>
      </c>
      <c r="E1395">
        <v>0.85616438399999995</v>
      </c>
    </row>
    <row r="1396" spans="1:5" hidden="1" x14ac:dyDescent="0.2">
      <c r="A1396" t="s">
        <v>55</v>
      </c>
      <c r="B1396" t="s">
        <v>45</v>
      </c>
      <c r="C1396" t="s">
        <v>52</v>
      </c>
      <c r="D1396" t="s">
        <v>16</v>
      </c>
      <c r="E1396">
        <v>0.87755101999999996</v>
      </c>
    </row>
    <row r="1397" spans="1:5" hidden="1" x14ac:dyDescent="0.2">
      <c r="A1397" t="s">
        <v>55</v>
      </c>
      <c r="B1397" t="s">
        <v>45</v>
      </c>
      <c r="C1397" t="s">
        <v>46</v>
      </c>
      <c r="D1397" t="s">
        <v>17</v>
      </c>
      <c r="E1397">
        <v>0.97278911599999995</v>
      </c>
    </row>
    <row r="1398" spans="1:5" hidden="1" x14ac:dyDescent="0.2">
      <c r="A1398" t="s">
        <v>55</v>
      </c>
      <c r="B1398" t="s">
        <v>45</v>
      </c>
      <c r="C1398" t="s">
        <v>47</v>
      </c>
      <c r="D1398" t="s">
        <v>17</v>
      </c>
      <c r="E1398">
        <v>0.69465648899999999</v>
      </c>
    </row>
    <row r="1399" spans="1:5" hidden="1" x14ac:dyDescent="0.2">
      <c r="A1399" t="s">
        <v>55</v>
      </c>
      <c r="B1399" t="s">
        <v>45</v>
      </c>
      <c r="C1399" t="s">
        <v>48</v>
      </c>
      <c r="D1399" t="s">
        <v>17</v>
      </c>
      <c r="E1399">
        <v>0.82352941199999996</v>
      </c>
    </row>
    <row r="1400" spans="1:5" hidden="1" x14ac:dyDescent="0.2">
      <c r="A1400" t="s">
        <v>55</v>
      </c>
      <c r="B1400" t="s">
        <v>45</v>
      </c>
      <c r="C1400" t="s">
        <v>49</v>
      </c>
      <c r="D1400" t="s">
        <v>17</v>
      </c>
      <c r="E1400">
        <v>0.79054054100000004</v>
      </c>
    </row>
    <row r="1401" spans="1:5" hidden="1" x14ac:dyDescent="0.2">
      <c r="A1401" t="s">
        <v>55</v>
      </c>
      <c r="B1401" t="s">
        <v>45</v>
      </c>
      <c r="C1401" t="s">
        <v>50</v>
      </c>
      <c r="D1401" t="s">
        <v>17</v>
      </c>
      <c r="E1401">
        <v>0.52631578899999998</v>
      </c>
    </row>
    <row r="1402" spans="1:5" hidden="1" x14ac:dyDescent="0.2">
      <c r="A1402" t="s">
        <v>55</v>
      </c>
      <c r="B1402" t="s">
        <v>45</v>
      </c>
      <c r="C1402" t="s">
        <v>51</v>
      </c>
      <c r="D1402" t="s">
        <v>17</v>
      </c>
      <c r="E1402">
        <v>0.74657534199999998</v>
      </c>
    </row>
    <row r="1403" spans="1:5" hidden="1" x14ac:dyDescent="0.2">
      <c r="A1403" t="s">
        <v>55</v>
      </c>
      <c r="B1403" t="s">
        <v>45</v>
      </c>
      <c r="C1403" t="s">
        <v>52</v>
      </c>
      <c r="D1403" t="s">
        <v>17</v>
      </c>
      <c r="E1403">
        <v>0.81632653099999997</v>
      </c>
    </row>
    <row r="1404" spans="1:5" hidden="1" x14ac:dyDescent="0.2">
      <c r="A1404" t="s">
        <v>55</v>
      </c>
      <c r="B1404" t="s">
        <v>45</v>
      </c>
      <c r="C1404" t="s">
        <v>46</v>
      </c>
      <c r="D1404" t="s">
        <v>18</v>
      </c>
      <c r="E1404">
        <v>0.75</v>
      </c>
    </row>
    <row r="1405" spans="1:5" hidden="1" x14ac:dyDescent="0.2">
      <c r="A1405" t="s">
        <v>55</v>
      </c>
      <c r="B1405" t="s">
        <v>45</v>
      </c>
      <c r="C1405" t="s">
        <v>47</v>
      </c>
      <c r="D1405" t="s">
        <v>18</v>
      </c>
      <c r="E1405">
        <v>0.66</v>
      </c>
    </row>
    <row r="1406" spans="1:5" hidden="1" x14ac:dyDescent="0.2">
      <c r="A1406" t="s">
        <v>55</v>
      </c>
      <c r="B1406" t="s">
        <v>45</v>
      </c>
      <c r="C1406" t="s">
        <v>48</v>
      </c>
      <c r="D1406" t="s">
        <v>18</v>
      </c>
      <c r="E1406">
        <v>0.62</v>
      </c>
    </row>
    <row r="1407" spans="1:5" hidden="1" x14ac:dyDescent="0.2">
      <c r="A1407" t="s">
        <v>55</v>
      </c>
      <c r="B1407" t="s">
        <v>45</v>
      </c>
      <c r="C1407" t="s">
        <v>49</v>
      </c>
      <c r="D1407" t="s">
        <v>18</v>
      </c>
      <c r="E1407">
        <v>0.60591132999999997</v>
      </c>
    </row>
    <row r="1408" spans="1:5" hidden="1" x14ac:dyDescent="0.2">
      <c r="A1408" t="s">
        <v>55</v>
      </c>
      <c r="B1408" t="s">
        <v>45</v>
      </c>
      <c r="C1408" t="s">
        <v>50</v>
      </c>
      <c r="D1408" t="s">
        <v>18</v>
      </c>
      <c r="E1408">
        <v>0.30769230800000003</v>
      </c>
    </row>
    <row r="1409" spans="1:5" hidden="1" x14ac:dyDescent="0.2">
      <c r="A1409" t="s">
        <v>55</v>
      </c>
      <c r="B1409" t="s">
        <v>45</v>
      </c>
      <c r="C1409" t="s">
        <v>51</v>
      </c>
      <c r="D1409" t="s">
        <v>18</v>
      </c>
      <c r="E1409">
        <v>0.58499999999999996</v>
      </c>
    </row>
    <row r="1410" spans="1:5" x14ac:dyDescent="0.2">
      <c r="A1410" t="s">
        <v>55</v>
      </c>
      <c r="B1410" t="s">
        <v>45</v>
      </c>
      <c r="C1410" t="s">
        <v>52</v>
      </c>
      <c r="D1410" t="s">
        <v>18</v>
      </c>
      <c r="E1410">
        <v>0.60499999999999998</v>
      </c>
    </row>
    <row r="1411" spans="1:5" hidden="1" x14ac:dyDescent="0.2">
      <c r="A1411" t="s">
        <v>55</v>
      </c>
      <c r="B1411" t="s">
        <v>45</v>
      </c>
      <c r="C1411" t="s">
        <v>46</v>
      </c>
      <c r="D1411" t="s">
        <v>19</v>
      </c>
      <c r="E1411">
        <v>40</v>
      </c>
    </row>
    <row r="1412" spans="1:5" hidden="1" x14ac:dyDescent="0.2">
      <c r="A1412" t="s">
        <v>55</v>
      </c>
      <c r="B1412" t="s">
        <v>45</v>
      </c>
      <c r="C1412" t="s">
        <v>47</v>
      </c>
      <c r="D1412" t="s">
        <v>19</v>
      </c>
      <c r="E1412">
        <v>40</v>
      </c>
    </row>
    <row r="1413" spans="1:5" hidden="1" x14ac:dyDescent="0.2">
      <c r="A1413" t="s">
        <v>55</v>
      </c>
      <c r="B1413" t="s">
        <v>45</v>
      </c>
      <c r="C1413" t="s">
        <v>48</v>
      </c>
      <c r="D1413" t="s">
        <v>19</v>
      </c>
      <c r="E1413">
        <v>40</v>
      </c>
    </row>
    <row r="1414" spans="1:5" hidden="1" x14ac:dyDescent="0.2">
      <c r="A1414" t="s">
        <v>55</v>
      </c>
      <c r="B1414" t="s">
        <v>45</v>
      </c>
      <c r="C1414" t="s">
        <v>49</v>
      </c>
      <c r="D1414" t="s">
        <v>19</v>
      </c>
      <c r="E1414">
        <v>40.6</v>
      </c>
    </row>
    <row r="1415" spans="1:5" hidden="1" x14ac:dyDescent="0.2">
      <c r="A1415" t="s">
        <v>55</v>
      </c>
      <c r="B1415" t="s">
        <v>45</v>
      </c>
      <c r="C1415" t="s">
        <v>50</v>
      </c>
      <c r="D1415" t="s">
        <v>19</v>
      </c>
      <c r="E1415">
        <v>20.8</v>
      </c>
    </row>
    <row r="1416" spans="1:5" hidden="1" x14ac:dyDescent="0.2">
      <c r="A1416" t="s">
        <v>55</v>
      </c>
      <c r="B1416" t="s">
        <v>45</v>
      </c>
      <c r="C1416" t="s">
        <v>51</v>
      </c>
      <c r="D1416" t="s">
        <v>19</v>
      </c>
      <c r="E1416">
        <v>40</v>
      </c>
    </row>
    <row r="1417" spans="1:5" hidden="1" x14ac:dyDescent="0.2">
      <c r="A1417" t="s">
        <v>55</v>
      </c>
      <c r="B1417" t="s">
        <v>45</v>
      </c>
      <c r="C1417" t="s">
        <v>52</v>
      </c>
      <c r="D1417" t="s">
        <v>19</v>
      </c>
      <c r="E1417">
        <v>40</v>
      </c>
    </row>
    <row r="1418" spans="1:5" hidden="1" x14ac:dyDescent="0.2">
      <c r="A1418" t="s">
        <v>55</v>
      </c>
      <c r="B1418" t="s">
        <v>45</v>
      </c>
      <c r="C1418" t="s">
        <v>46</v>
      </c>
      <c r="D1418" t="s">
        <v>20</v>
      </c>
      <c r="E1418">
        <v>2.411764706</v>
      </c>
    </row>
    <row r="1419" spans="1:5" hidden="1" x14ac:dyDescent="0.2">
      <c r="A1419" t="s">
        <v>55</v>
      </c>
      <c r="B1419" t="s">
        <v>45</v>
      </c>
      <c r="C1419" t="s">
        <v>47</v>
      </c>
      <c r="D1419" t="s">
        <v>20</v>
      </c>
      <c r="E1419">
        <v>3.153846154</v>
      </c>
    </row>
    <row r="1420" spans="1:5" hidden="1" x14ac:dyDescent="0.2">
      <c r="A1420" t="s">
        <v>55</v>
      </c>
      <c r="B1420" t="s">
        <v>45</v>
      </c>
      <c r="C1420" t="s">
        <v>48</v>
      </c>
      <c r="D1420" t="s">
        <v>20</v>
      </c>
      <c r="E1420">
        <v>4.375</v>
      </c>
    </row>
    <row r="1421" spans="1:5" hidden="1" x14ac:dyDescent="0.2">
      <c r="A1421" t="s">
        <v>55</v>
      </c>
      <c r="B1421" t="s">
        <v>45</v>
      </c>
      <c r="C1421" t="s">
        <v>49</v>
      </c>
      <c r="D1421" t="s">
        <v>20</v>
      </c>
      <c r="E1421">
        <v>3.9444444440000002</v>
      </c>
    </row>
    <row r="1422" spans="1:5" hidden="1" x14ac:dyDescent="0.2">
      <c r="A1422" t="s">
        <v>55</v>
      </c>
      <c r="B1422" t="s">
        <v>45</v>
      </c>
      <c r="C1422" t="s">
        <v>50</v>
      </c>
      <c r="D1422" t="s">
        <v>20</v>
      </c>
      <c r="E1422">
        <v>6.5714285710000002</v>
      </c>
    </row>
    <row r="1423" spans="1:5" hidden="1" x14ac:dyDescent="0.2">
      <c r="A1423" t="s">
        <v>55</v>
      </c>
      <c r="B1423" t="s">
        <v>45</v>
      </c>
      <c r="C1423" t="s">
        <v>51</v>
      </c>
      <c r="D1423" t="s">
        <v>20</v>
      </c>
      <c r="E1423">
        <v>4.7647058820000003</v>
      </c>
    </row>
    <row r="1424" spans="1:5" hidden="1" x14ac:dyDescent="0.2">
      <c r="A1424" t="s">
        <v>55</v>
      </c>
      <c r="B1424" t="s">
        <v>45</v>
      </c>
      <c r="C1424" t="s">
        <v>52</v>
      </c>
      <c r="D1424" t="s">
        <v>20</v>
      </c>
      <c r="E1424">
        <v>4.551724138</v>
      </c>
    </row>
    <row r="1425" spans="1:5" hidden="1" x14ac:dyDescent="0.2">
      <c r="A1425" t="s">
        <v>55</v>
      </c>
      <c r="B1425" t="s">
        <v>45</v>
      </c>
      <c r="C1425" t="s">
        <v>46</v>
      </c>
      <c r="D1425" t="s">
        <v>21</v>
      </c>
      <c r="E1425">
        <v>41</v>
      </c>
    </row>
    <row r="1426" spans="1:5" hidden="1" x14ac:dyDescent="0.2">
      <c r="A1426" t="s">
        <v>55</v>
      </c>
      <c r="B1426" t="s">
        <v>45</v>
      </c>
      <c r="C1426" t="s">
        <v>47</v>
      </c>
      <c r="D1426" t="s">
        <v>21</v>
      </c>
      <c r="E1426">
        <v>41</v>
      </c>
    </row>
    <row r="1427" spans="1:5" hidden="1" x14ac:dyDescent="0.2">
      <c r="A1427" t="s">
        <v>55</v>
      </c>
      <c r="B1427" t="s">
        <v>45</v>
      </c>
      <c r="C1427" t="s">
        <v>48</v>
      </c>
      <c r="D1427" t="s">
        <v>21</v>
      </c>
      <c r="E1427">
        <v>70</v>
      </c>
    </row>
    <row r="1428" spans="1:5" hidden="1" x14ac:dyDescent="0.2">
      <c r="A1428" t="s">
        <v>55</v>
      </c>
      <c r="B1428" t="s">
        <v>45</v>
      </c>
      <c r="C1428" t="s">
        <v>49</v>
      </c>
      <c r="D1428" t="s">
        <v>21</v>
      </c>
      <c r="E1428">
        <v>71</v>
      </c>
    </row>
    <row r="1429" spans="1:5" hidden="1" x14ac:dyDescent="0.2">
      <c r="A1429" t="s">
        <v>55</v>
      </c>
      <c r="B1429" t="s">
        <v>45</v>
      </c>
      <c r="C1429" t="s">
        <v>50</v>
      </c>
      <c r="D1429" t="s">
        <v>21</v>
      </c>
      <c r="E1429">
        <v>138</v>
      </c>
    </row>
    <row r="1430" spans="1:5" hidden="1" x14ac:dyDescent="0.2">
      <c r="A1430" t="s">
        <v>55</v>
      </c>
      <c r="B1430" t="s">
        <v>45</v>
      </c>
      <c r="C1430" t="s">
        <v>51</v>
      </c>
      <c r="D1430" t="s">
        <v>21</v>
      </c>
      <c r="E1430">
        <v>162</v>
      </c>
    </row>
    <row r="1431" spans="1:5" hidden="1" x14ac:dyDescent="0.2">
      <c r="A1431" t="s">
        <v>55</v>
      </c>
      <c r="B1431" t="s">
        <v>45</v>
      </c>
      <c r="C1431" t="s">
        <v>52</v>
      </c>
      <c r="D1431" t="s">
        <v>21</v>
      </c>
      <c r="E1431">
        <v>132</v>
      </c>
    </row>
    <row r="1432" spans="1:5" hidden="1" x14ac:dyDescent="0.2">
      <c r="A1432" t="s">
        <v>55</v>
      </c>
      <c r="B1432" t="s">
        <v>45</v>
      </c>
      <c r="C1432" t="s">
        <v>46</v>
      </c>
      <c r="D1432" t="s">
        <v>22</v>
      </c>
      <c r="E1432">
        <v>29.4</v>
      </c>
    </row>
    <row r="1433" spans="1:5" hidden="1" x14ac:dyDescent="0.2">
      <c r="A1433" t="s">
        <v>55</v>
      </c>
      <c r="B1433" t="s">
        <v>45</v>
      </c>
      <c r="C1433" t="s">
        <v>47</v>
      </c>
      <c r="D1433" t="s">
        <v>22</v>
      </c>
      <c r="E1433">
        <v>26.2</v>
      </c>
    </row>
    <row r="1434" spans="1:5" hidden="1" x14ac:dyDescent="0.2">
      <c r="A1434" t="s">
        <v>55</v>
      </c>
      <c r="B1434" t="s">
        <v>45</v>
      </c>
      <c r="C1434" t="s">
        <v>48</v>
      </c>
      <c r="D1434" t="s">
        <v>22</v>
      </c>
      <c r="E1434">
        <v>23.8</v>
      </c>
    </row>
    <row r="1435" spans="1:5" hidden="1" x14ac:dyDescent="0.2">
      <c r="A1435" t="s">
        <v>55</v>
      </c>
      <c r="B1435" t="s">
        <v>45</v>
      </c>
      <c r="C1435" t="s">
        <v>49</v>
      </c>
      <c r="D1435" t="s">
        <v>22</v>
      </c>
      <c r="E1435">
        <v>29.6</v>
      </c>
    </row>
    <row r="1436" spans="1:5" hidden="1" x14ac:dyDescent="0.2">
      <c r="A1436" t="s">
        <v>55</v>
      </c>
      <c r="B1436" t="s">
        <v>45</v>
      </c>
      <c r="C1436" t="s">
        <v>50</v>
      </c>
      <c r="D1436" t="s">
        <v>22</v>
      </c>
      <c r="E1436">
        <v>15.2</v>
      </c>
    </row>
    <row r="1437" spans="1:5" hidden="1" x14ac:dyDescent="0.2">
      <c r="A1437" t="s">
        <v>55</v>
      </c>
      <c r="B1437" t="s">
        <v>45</v>
      </c>
      <c r="C1437" t="s">
        <v>51</v>
      </c>
      <c r="D1437" t="s">
        <v>22</v>
      </c>
      <c r="E1437">
        <v>29.2</v>
      </c>
    </row>
    <row r="1438" spans="1:5" hidden="1" x14ac:dyDescent="0.2">
      <c r="A1438" t="s">
        <v>55</v>
      </c>
      <c r="B1438" t="s">
        <v>45</v>
      </c>
      <c r="C1438" t="s">
        <v>52</v>
      </c>
      <c r="D1438" t="s">
        <v>22</v>
      </c>
      <c r="E1438">
        <v>29.4</v>
      </c>
    </row>
    <row r="1439" spans="1:5" hidden="1" x14ac:dyDescent="0.2">
      <c r="A1439" t="s">
        <v>55</v>
      </c>
      <c r="B1439" t="s">
        <v>45</v>
      </c>
      <c r="C1439" t="s">
        <v>46</v>
      </c>
      <c r="D1439" t="s">
        <v>23</v>
      </c>
      <c r="E1439">
        <v>2.0408163E-2</v>
      </c>
    </row>
    <row r="1440" spans="1:5" hidden="1" x14ac:dyDescent="0.2">
      <c r="A1440" t="s">
        <v>55</v>
      </c>
      <c r="B1440" t="s">
        <v>45</v>
      </c>
      <c r="C1440" t="s">
        <v>47</v>
      </c>
      <c r="D1440" t="s">
        <v>23</v>
      </c>
      <c r="E1440">
        <v>0.25954198499999998</v>
      </c>
    </row>
    <row r="1441" spans="1:5" hidden="1" x14ac:dyDescent="0.2">
      <c r="A1441" t="s">
        <v>55</v>
      </c>
      <c r="B1441" t="s">
        <v>45</v>
      </c>
      <c r="C1441" t="s">
        <v>48</v>
      </c>
      <c r="D1441" t="s">
        <v>23</v>
      </c>
      <c r="E1441">
        <v>0.109243697</v>
      </c>
    </row>
    <row r="1442" spans="1:5" hidden="1" x14ac:dyDescent="0.2">
      <c r="A1442" t="s">
        <v>55</v>
      </c>
      <c r="B1442" t="s">
        <v>45</v>
      </c>
      <c r="C1442" t="s">
        <v>49</v>
      </c>
      <c r="D1442" t="s">
        <v>23</v>
      </c>
      <c r="E1442">
        <v>0.168918919</v>
      </c>
    </row>
    <row r="1443" spans="1:5" hidden="1" x14ac:dyDescent="0.2">
      <c r="A1443" t="s">
        <v>55</v>
      </c>
      <c r="B1443" t="s">
        <v>45</v>
      </c>
      <c r="C1443" t="s">
        <v>50</v>
      </c>
      <c r="D1443" t="s">
        <v>23</v>
      </c>
      <c r="E1443">
        <v>0.381578947</v>
      </c>
    </row>
    <row r="1444" spans="1:5" hidden="1" x14ac:dyDescent="0.2">
      <c r="A1444" t="s">
        <v>55</v>
      </c>
      <c r="B1444" t="s">
        <v>45</v>
      </c>
      <c r="C1444" t="s">
        <v>51</v>
      </c>
      <c r="D1444" t="s">
        <v>23</v>
      </c>
      <c r="E1444">
        <v>0.143835616</v>
      </c>
    </row>
    <row r="1445" spans="1:5" hidden="1" x14ac:dyDescent="0.2">
      <c r="A1445" t="s">
        <v>55</v>
      </c>
      <c r="B1445" t="s">
        <v>45</v>
      </c>
      <c r="C1445" t="s">
        <v>52</v>
      </c>
      <c r="D1445" t="s">
        <v>23</v>
      </c>
      <c r="E1445">
        <v>0.12244898</v>
      </c>
    </row>
    <row r="1446" spans="1:5" hidden="1" x14ac:dyDescent="0.2">
      <c r="A1446" t="s">
        <v>55</v>
      </c>
      <c r="B1446" t="s">
        <v>45</v>
      </c>
      <c r="C1446" t="s">
        <v>46</v>
      </c>
      <c r="D1446" t="s">
        <v>24</v>
      </c>
      <c r="E1446">
        <v>0</v>
      </c>
    </row>
    <row r="1447" spans="1:5" hidden="1" x14ac:dyDescent="0.2">
      <c r="A1447" t="s">
        <v>55</v>
      </c>
      <c r="B1447" t="s">
        <v>45</v>
      </c>
      <c r="C1447" t="s">
        <v>47</v>
      </c>
      <c r="D1447" t="s">
        <v>24</v>
      </c>
      <c r="E1447">
        <v>0</v>
      </c>
    </row>
    <row r="1448" spans="1:5" hidden="1" x14ac:dyDescent="0.2">
      <c r="A1448" t="s">
        <v>55</v>
      </c>
      <c r="B1448" t="s">
        <v>45</v>
      </c>
      <c r="C1448" t="s">
        <v>48</v>
      </c>
      <c r="D1448" t="s">
        <v>24</v>
      </c>
      <c r="E1448">
        <v>0</v>
      </c>
    </row>
    <row r="1449" spans="1:5" hidden="1" x14ac:dyDescent="0.2">
      <c r="A1449" t="s">
        <v>55</v>
      </c>
      <c r="B1449" t="s">
        <v>45</v>
      </c>
      <c r="C1449" t="s">
        <v>49</v>
      </c>
      <c r="D1449" t="s">
        <v>24</v>
      </c>
      <c r="E1449">
        <v>0</v>
      </c>
    </row>
    <row r="1450" spans="1:5" hidden="1" x14ac:dyDescent="0.2">
      <c r="A1450" t="s">
        <v>55</v>
      </c>
      <c r="B1450" t="s">
        <v>45</v>
      </c>
      <c r="C1450" t="s">
        <v>50</v>
      </c>
      <c r="D1450" t="s">
        <v>24</v>
      </c>
      <c r="E1450">
        <v>0</v>
      </c>
    </row>
    <row r="1451" spans="1:5" hidden="1" x14ac:dyDescent="0.2">
      <c r="A1451" t="s">
        <v>55</v>
      </c>
      <c r="B1451" t="s">
        <v>45</v>
      </c>
      <c r="C1451" t="s">
        <v>51</v>
      </c>
      <c r="D1451" t="s">
        <v>24</v>
      </c>
      <c r="E1451">
        <v>0</v>
      </c>
    </row>
    <row r="1452" spans="1:5" hidden="1" x14ac:dyDescent="0.2">
      <c r="A1452" t="s">
        <v>55</v>
      </c>
      <c r="B1452" t="s">
        <v>45</v>
      </c>
      <c r="C1452" t="s">
        <v>52</v>
      </c>
      <c r="D1452" t="s">
        <v>24</v>
      </c>
      <c r="E1452">
        <v>0</v>
      </c>
    </row>
    <row r="1453" spans="1:5" hidden="1" x14ac:dyDescent="0.2">
      <c r="A1453" t="s">
        <v>55</v>
      </c>
      <c r="B1453" t="s">
        <v>45</v>
      </c>
      <c r="C1453" t="s">
        <v>46</v>
      </c>
      <c r="D1453" t="s">
        <v>25</v>
      </c>
      <c r="E1453">
        <v>0.86394557800000005</v>
      </c>
    </row>
    <row r="1454" spans="1:5" hidden="1" x14ac:dyDescent="0.2">
      <c r="A1454" t="s">
        <v>55</v>
      </c>
      <c r="B1454" t="s">
        <v>45</v>
      </c>
      <c r="C1454" t="s">
        <v>47</v>
      </c>
      <c r="D1454" t="s">
        <v>25</v>
      </c>
      <c r="E1454">
        <v>0.64122137400000001</v>
      </c>
    </row>
    <row r="1455" spans="1:5" hidden="1" x14ac:dyDescent="0.2">
      <c r="A1455" t="s">
        <v>55</v>
      </c>
      <c r="B1455" t="s">
        <v>45</v>
      </c>
      <c r="C1455" t="s">
        <v>48</v>
      </c>
      <c r="D1455" t="s">
        <v>25</v>
      </c>
      <c r="E1455">
        <v>0.75630252099999995</v>
      </c>
    </row>
    <row r="1456" spans="1:5" hidden="1" x14ac:dyDescent="0.2">
      <c r="A1456" t="s">
        <v>55</v>
      </c>
      <c r="B1456" t="s">
        <v>45</v>
      </c>
      <c r="C1456" t="s">
        <v>49</v>
      </c>
      <c r="D1456" t="s">
        <v>25</v>
      </c>
      <c r="E1456">
        <v>0.70945945899999996</v>
      </c>
    </row>
    <row r="1457" spans="1:5" hidden="1" x14ac:dyDescent="0.2">
      <c r="A1457" t="s">
        <v>55</v>
      </c>
      <c r="B1457" t="s">
        <v>45</v>
      </c>
      <c r="C1457" t="s">
        <v>50</v>
      </c>
      <c r="D1457" t="s">
        <v>25</v>
      </c>
      <c r="E1457">
        <v>0.34210526299999999</v>
      </c>
    </row>
    <row r="1458" spans="1:5" hidden="1" x14ac:dyDescent="0.2">
      <c r="A1458" t="s">
        <v>55</v>
      </c>
      <c r="B1458" t="s">
        <v>45</v>
      </c>
      <c r="C1458" t="s">
        <v>51</v>
      </c>
      <c r="D1458" t="s">
        <v>25</v>
      </c>
      <c r="E1458">
        <v>0.62328767100000004</v>
      </c>
    </row>
    <row r="1459" spans="1:5" hidden="1" x14ac:dyDescent="0.2">
      <c r="A1459" t="s">
        <v>55</v>
      </c>
      <c r="B1459" t="s">
        <v>45</v>
      </c>
      <c r="C1459" t="s">
        <v>52</v>
      </c>
      <c r="D1459" t="s">
        <v>25</v>
      </c>
      <c r="E1459">
        <v>0.68027210900000001</v>
      </c>
    </row>
    <row r="1460" spans="1:5" hidden="1" x14ac:dyDescent="0.2">
      <c r="A1460" t="s">
        <v>55</v>
      </c>
      <c r="B1460" t="s">
        <v>45</v>
      </c>
      <c r="C1460" t="s">
        <v>46</v>
      </c>
      <c r="D1460" t="s">
        <v>26</v>
      </c>
      <c r="E1460">
        <v>6.8027210000000003E-3</v>
      </c>
    </row>
    <row r="1461" spans="1:5" hidden="1" x14ac:dyDescent="0.2">
      <c r="A1461" t="s">
        <v>55</v>
      </c>
      <c r="B1461" t="s">
        <v>45</v>
      </c>
      <c r="C1461" t="s">
        <v>47</v>
      </c>
      <c r="D1461" t="s">
        <v>26</v>
      </c>
      <c r="E1461">
        <v>4.5801527000000002E-2</v>
      </c>
    </row>
    <row r="1462" spans="1:5" hidden="1" x14ac:dyDescent="0.2">
      <c r="A1462" t="s">
        <v>55</v>
      </c>
      <c r="B1462" t="s">
        <v>45</v>
      </c>
      <c r="C1462" t="s">
        <v>48</v>
      </c>
      <c r="D1462" t="s">
        <v>26</v>
      </c>
      <c r="E1462">
        <v>6.7226890999999997E-2</v>
      </c>
    </row>
    <row r="1463" spans="1:5" hidden="1" x14ac:dyDescent="0.2">
      <c r="A1463" t="s">
        <v>55</v>
      </c>
      <c r="B1463" t="s">
        <v>45</v>
      </c>
      <c r="C1463" t="s">
        <v>49</v>
      </c>
      <c r="D1463" t="s">
        <v>26</v>
      </c>
      <c r="E1463">
        <v>3.3783783999999997E-2</v>
      </c>
    </row>
    <row r="1464" spans="1:5" hidden="1" x14ac:dyDescent="0.2">
      <c r="A1464" t="s">
        <v>55</v>
      </c>
      <c r="B1464" t="s">
        <v>45</v>
      </c>
      <c r="C1464" t="s">
        <v>50</v>
      </c>
      <c r="D1464" t="s">
        <v>26</v>
      </c>
      <c r="E1464">
        <v>9.2105263000000007E-2</v>
      </c>
    </row>
    <row r="1465" spans="1:5" hidden="1" x14ac:dyDescent="0.2">
      <c r="A1465" t="s">
        <v>55</v>
      </c>
      <c r="B1465" t="s">
        <v>45</v>
      </c>
      <c r="C1465" t="s">
        <v>51</v>
      </c>
      <c r="D1465" t="s">
        <v>26</v>
      </c>
      <c r="E1465">
        <v>0.109589041</v>
      </c>
    </row>
    <row r="1466" spans="1:5" hidden="1" x14ac:dyDescent="0.2">
      <c r="A1466" t="s">
        <v>55</v>
      </c>
      <c r="B1466" t="s">
        <v>45</v>
      </c>
      <c r="C1466" t="s">
        <v>52</v>
      </c>
      <c r="D1466" t="s">
        <v>26</v>
      </c>
      <c r="E1466">
        <v>6.1224489999999999E-2</v>
      </c>
    </row>
    <row r="1467" spans="1:5" hidden="1" x14ac:dyDescent="0.2">
      <c r="A1467" t="s">
        <v>55</v>
      </c>
      <c r="B1467" t="s">
        <v>45</v>
      </c>
      <c r="C1467" t="s">
        <v>46</v>
      </c>
      <c r="D1467" t="s">
        <v>27</v>
      </c>
      <c r="E1467">
        <v>0</v>
      </c>
    </row>
    <row r="1468" spans="1:5" hidden="1" x14ac:dyDescent="0.2">
      <c r="A1468" t="s">
        <v>55</v>
      </c>
      <c r="B1468" t="s">
        <v>45</v>
      </c>
      <c r="C1468" t="s">
        <v>47</v>
      </c>
      <c r="D1468" t="s">
        <v>27</v>
      </c>
      <c r="E1468">
        <v>0</v>
      </c>
    </row>
    <row r="1469" spans="1:5" hidden="1" x14ac:dyDescent="0.2">
      <c r="A1469" t="s">
        <v>55</v>
      </c>
      <c r="B1469" t="s">
        <v>45</v>
      </c>
      <c r="C1469" t="s">
        <v>48</v>
      </c>
      <c r="D1469" t="s">
        <v>27</v>
      </c>
      <c r="E1469">
        <v>0</v>
      </c>
    </row>
    <row r="1470" spans="1:5" hidden="1" x14ac:dyDescent="0.2">
      <c r="A1470" t="s">
        <v>55</v>
      </c>
      <c r="B1470" t="s">
        <v>45</v>
      </c>
      <c r="C1470" t="s">
        <v>49</v>
      </c>
      <c r="D1470" t="s">
        <v>27</v>
      </c>
      <c r="E1470">
        <v>6.7567570000000004E-3</v>
      </c>
    </row>
    <row r="1471" spans="1:5" hidden="1" x14ac:dyDescent="0.2">
      <c r="A1471" t="s">
        <v>55</v>
      </c>
      <c r="B1471" t="s">
        <v>45</v>
      </c>
      <c r="C1471" t="s">
        <v>50</v>
      </c>
      <c r="D1471" t="s">
        <v>27</v>
      </c>
      <c r="E1471">
        <v>0</v>
      </c>
    </row>
    <row r="1472" spans="1:5" hidden="1" x14ac:dyDescent="0.2">
      <c r="A1472" t="s">
        <v>55</v>
      </c>
      <c r="B1472" t="s">
        <v>45</v>
      </c>
      <c r="C1472" t="s">
        <v>51</v>
      </c>
      <c r="D1472" t="s">
        <v>27</v>
      </c>
      <c r="E1472">
        <v>0</v>
      </c>
    </row>
    <row r="1473" spans="1:5" hidden="1" x14ac:dyDescent="0.2">
      <c r="A1473" t="s">
        <v>55</v>
      </c>
      <c r="B1473" t="s">
        <v>45</v>
      </c>
      <c r="C1473" t="s">
        <v>52</v>
      </c>
      <c r="D1473" t="s">
        <v>27</v>
      </c>
      <c r="E1473">
        <v>0</v>
      </c>
    </row>
    <row r="1474" spans="1:5" hidden="1" x14ac:dyDescent="0.2">
      <c r="A1474" t="s">
        <v>55</v>
      </c>
      <c r="B1474" t="s">
        <v>45</v>
      </c>
      <c r="C1474" t="s">
        <v>46</v>
      </c>
      <c r="D1474" t="s">
        <v>28</v>
      </c>
      <c r="E1474">
        <v>0.108843537</v>
      </c>
    </row>
    <row r="1475" spans="1:5" hidden="1" x14ac:dyDescent="0.2">
      <c r="A1475" t="s">
        <v>55</v>
      </c>
      <c r="B1475" t="s">
        <v>45</v>
      </c>
      <c r="C1475" t="s">
        <v>47</v>
      </c>
      <c r="D1475" t="s">
        <v>28</v>
      </c>
      <c r="E1475">
        <v>5.3435114999999998E-2</v>
      </c>
    </row>
    <row r="1476" spans="1:5" hidden="1" x14ac:dyDescent="0.2">
      <c r="A1476" t="s">
        <v>55</v>
      </c>
      <c r="B1476" t="s">
        <v>45</v>
      </c>
      <c r="C1476" t="s">
        <v>48</v>
      </c>
      <c r="D1476" t="s">
        <v>28</v>
      </c>
      <c r="E1476">
        <v>6.7226890999999997E-2</v>
      </c>
    </row>
    <row r="1477" spans="1:5" hidden="1" x14ac:dyDescent="0.2">
      <c r="A1477" t="s">
        <v>55</v>
      </c>
      <c r="B1477" t="s">
        <v>45</v>
      </c>
      <c r="C1477" t="s">
        <v>49</v>
      </c>
      <c r="D1477" t="s">
        <v>28</v>
      </c>
      <c r="E1477">
        <v>8.1081080999999999E-2</v>
      </c>
    </row>
    <row r="1478" spans="1:5" hidden="1" x14ac:dyDescent="0.2">
      <c r="A1478" t="s">
        <v>55</v>
      </c>
      <c r="B1478" t="s">
        <v>45</v>
      </c>
      <c r="C1478" t="s">
        <v>50</v>
      </c>
      <c r="D1478" t="s">
        <v>28</v>
      </c>
      <c r="E1478">
        <v>0.18421052600000001</v>
      </c>
    </row>
    <row r="1479" spans="1:5" hidden="1" x14ac:dyDescent="0.2">
      <c r="A1479" t="s">
        <v>55</v>
      </c>
      <c r="B1479" t="s">
        <v>45</v>
      </c>
      <c r="C1479" t="s">
        <v>51</v>
      </c>
      <c r="D1479" t="s">
        <v>28</v>
      </c>
      <c r="E1479">
        <v>0.123287671</v>
      </c>
    </row>
    <row r="1480" spans="1:5" hidden="1" x14ac:dyDescent="0.2">
      <c r="A1480" t="s">
        <v>55</v>
      </c>
      <c r="B1480" t="s">
        <v>45</v>
      </c>
      <c r="C1480" t="s">
        <v>52</v>
      </c>
      <c r="D1480" t="s">
        <v>28</v>
      </c>
      <c r="E1480">
        <v>0.13605442200000001</v>
      </c>
    </row>
    <row r="1481" spans="1:5" hidden="1" x14ac:dyDescent="0.2">
      <c r="A1481" t="s">
        <v>55</v>
      </c>
      <c r="B1481" t="s">
        <v>45</v>
      </c>
      <c r="C1481" t="s">
        <v>46</v>
      </c>
      <c r="D1481" t="s">
        <v>29</v>
      </c>
      <c r="E1481">
        <v>147</v>
      </c>
    </row>
    <row r="1482" spans="1:5" hidden="1" x14ac:dyDescent="0.2">
      <c r="A1482" t="s">
        <v>55</v>
      </c>
      <c r="B1482" t="s">
        <v>45</v>
      </c>
      <c r="C1482" t="s">
        <v>47</v>
      </c>
      <c r="D1482" t="s">
        <v>29</v>
      </c>
      <c r="E1482">
        <v>131</v>
      </c>
    </row>
    <row r="1483" spans="1:5" hidden="1" x14ac:dyDescent="0.2">
      <c r="A1483" t="s">
        <v>55</v>
      </c>
      <c r="B1483" t="s">
        <v>45</v>
      </c>
      <c r="C1483" t="s">
        <v>48</v>
      </c>
      <c r="D1483" t="s">
        <v>29</v>
      </c>
      <c r="E1483">
        <v>119</v>
      </c>
    </row>
    <row r="1484" spans="1:5" hidden="1" x14ac:dyDescent="0.2">
      <c r="A1484" t="s">
        <v>55</v>
      </c>
      <c r="B1484" t="s">
        <v>45</v>
      </c>
      <c r="C1484" t="s">
        <v>49</v>
      </c>
      <c r="D1484" t="s">
        <v>29</v>
      </c>
      <c r="E1484">
        <v>148</v>
      </c>
    </row>
    <row r="1485" spans="1:5" hidden="1" x14ac:dyDescent="0.2">
      <c r="A1485" t="s">
        <v>55</v>
      </c>
      <c r="B1485" t="s">
        <v>45</v>
      </c>
      <c r="C1485" t="s">
        <v>50</v>
      </c>
      <c r="D1485" t="s">
        <v>29</v>
      </c>
      <c r="E1485">
        <v>76</v>
      </c>
    </row>
    <row r="1486" spans="1:5" hidden="1" x14ac:dyDescent="0.2">
      <c r="A1486" t="s">
        <v>55</v>
      </c>
      <c r="B1486" t="s">
        <v>45</v>
      </c>
      <c r="C1486" t="s">
        <v>51</v>
      </c>
      <c r="D1486" t="s">
        <v>29</v>
      </c>
      <c r="E1486">
        <v>146</v>
      </c>
    </row>
    <row r="1487" spans="1:5" hidden="1" x14ac:dyDescent="0.2">
      <c r="A1487" t="s">
        <v>55</v>
      </c>
      <c r="B1487" t="s">
        <v>45</v>
      </c>
      <c r="C1487" t="s">
        <v>52</v>
      </c>
      <c r="D1487" t="s">
        <v>29</v>
      </c>
      <c r="E1487">
        <v>147</v>
      </c>
    </row>
    <row r="1488" spans="1:5" hidden="1" x14ac:dyDescent="0.2">
      <c r="A1488" t="s">
        <v>55</v>
      </c>
      <c r="B1488" t="s">
        <v>45</v>
      </c>
      <c r="C1488" t="s">
        <v>46</v>
      </c>
      <c r="D1488" t="s">
        <v>30</v>
      </c>
      <c r="E1488">
        <v>0</v>
      </c>
    </row>
    <row r="1489" spans="1:5" hidden="1" x14ac:dyDescent="0.2">
      <c r="A1489" t="s">
        <v>55</v>
      </c>
      <c r="B1489" t="s">
        <v>45</v>
      </c>
      <c r="C1489" t="s">
        <v>47</v>
      </c>
      <c r="D1489" t="s">
        <v>30</v>
      </c>
      <c r="E1489">
        <v>0</v>
      </c>
    </row>
    <row r="1490" spans="1:5" hidden="1" x14ac:dyDescent="0.2">
      <c r="A1490" t="s">
        <v>55</v>
      </c>
      <c r="B1490" t="s">
        <v>45</v>
      </c>
      <c r="C1490" t="s">
        <v>48</v>
      </c>
      <c r="D1490" t="s">
        <v>30</v>
      </c>
      <c r="E1490">
        <v>0</v>
      </c>
    </row>
    <row r="1491" spans="1:5" hidden="1" x14ac:dyDescent="0.2">
      <c r="A1491" t="s">
        <v>55</v>
      </c>
      <c r="B1491" t="s">
        <v>45</v>
      </c>
      <c r="C1491" t="s">
        <v>49</v>
      </c>
      <c r="D1491" t="s">
        <v>30</v>
      </c>
      <c r="E1491">
        <v>0</v>
      </c>
    </row>
    <row r="1492" spans="1:5" hidden="1" x14ac:dyDescent="0.2">
      <c r="A1492" t="s">
        <v>55</v>
      </c>
      <c r="B1492" t="s">
        <v>45</v>
      </c>
      <c r="C1492" t="s">
        <v>50</v>
      </c>
      <c r="D1492" t="s">
        <v>30</v>
      </c>
      <c r="E1492">
        <v>0</v>
      </c>
    </row>
    <row r="1493" spans="1:5" hidden="1" x14ac:dyDescent="0.2">
      <c r="A1493" t="s">
        <v>55</v>
      </c>
      <c r="B1493" t="s">
        <v>45</v>
      </c>
      <c r="C1493" t="s">
        <v>51</v>
      </c>
      <c r="D1493" t="s">
        <v>30</v>
      </c>
      <c r="E1493">
        <v>0</v>
      </c>
    </row>
    <row r="1494" spans="1:5" hidden="1" x14ac:dyDescent="0.2">
      <c r="A1494" t="s">
        <v>55</v>
      </c>
      <c r="B1494" t="s">
        <v>45</v>
      </c>
      <c r="C1494" t="s">
        <v>52</v>
      </c>
      <c r="D1494" t="s">
        <v>30</v>
      </c>
      <c r="E1494">
        <v>0</v>
      </c>
    </row>
    <row r="1495" spans="1:5" hidden="1" x14ac:dyDescent="0.2">
      <c r="A1495" t="s">
        <v>55</v>
      </c>
      <c r="B1495" t="s">
        <v>45</v>
      </c>
      <c r="C1495" t="s">
        <v>46</v>
      </c>
      <c r="D1495" t="s">
        <v>31</v>
      </c>
      <c r="E1495">
        <v>0</v>
      </c>
    </row>
    <row r="1496" spans="1:5" hidden="1" x14ac:dyDescent="0.2">
      <c r="A1496" t="s">
        <v>55</v>
      </c>
      <c r="B1496" t="s">
        <v>45</v>
      </c>
      <c r="C1496" t="s">
        <v>47</v>
      </c>
      <c r="D1496" t="s">
        <v>31</v>
      </c>
      <c r="E1496">
        <v>0</v>
      </c>
    </row>
    <row r="1497" spans="1:5" hidden="1" x14ac:dyDescent="0.2">
      <c r="A1497" t="s">
        <v>55</v>
      </c>
      <c r="B1497" t="s">
        <v>45</v>
      </c>
      <c r="C1497" t="s">
        <v>48</v>
      </c>
      <c r="D1497" t="s">
        <v>31</v>
      </c>
      <c r="E1497">
        <v>0</v>
      </c>
    </row>
    <row r="1498" spans="1:5" hidden="1" x14ac:dyDescent="0.2">
      <c r="A1498" t="s">
        <v>55</v>
      </c>
      <c r="B1498" t="s">
        <v>45</v>
      </c>
      <c r="C1498" t="s">
        <v>49</v>
      </c>
      <c r="D1498" t="s">
        <v>31</v>
      </c>
      <c r="E1498">
        <v>0</v>
      </c>
    </row>
    <row r="1499" spans="1:5" hidden="1" x14ac:dyDescent="0.2">
      <c r="A1499" t="s">
        <v>55</v>
      </c>
      <c r="B1499" t="s">
        <v>45</v>
      </c>
      <c r="C1499" t="s">
        <v>50</v>
      </c>
      <c r="D1499" t="s">
        <v>31</v>
      </c>
      <c r="E1499">
        <v>0</v>
      </c>
    </row>
    <row r="1500" spans="1:5" hidden="1" x14ac:dyDescent="0.2">
      <c r="A1500" t="s">
        <v>55</v>
      </c>
      <c r="B1500" t="s">
        <v>45</v>
      </c>
      <c r="C1500" t="s">
        <v>51</v>
      </c>
      <c r="D1500" t="s">
        <v>31</v>
      </c>
      <c r="E1500">
        <v>0</v>
      </c>
    </row>
    <row r="1501" spans="1:5" hidden="1" x14ac:dyDescent="0.2">
      <c r="A1501" t="s">
        <v>55</v>
      </c>
      <c r="B1501" t="s">
        <v>45</v>
      </c>
      <c r="C1501" t="s">
        <v>52</v>
      </c>
      <c r="D1501" t="s">
        <v>31</v>
      </c>
      <c r="E1501">
        <v>0</v>
      </c>
    </row>
    <row r="1502" spans="1:5" hidden="1" x14ac:dyDescent="0.2">
      <c r="A1502" t="s">
        <v>57</v>
      </c>
      <c r="B1502" t="s">
        <v>6</v>
      </c>
      <c r="C1502" t="s">
        <v>7</v>
      </c>
      <c r="D1502" t="s">
        <v>8</v>
      </c>
      <c r="E1502">
        <v>5.8823528999999999E-2</v>
      </c>
    </row>
    <row r="1503" spans="1:5" hidden="1" x14ac:dyDescent="0.2">
      <c r="A1503" t="s">
        <v>57</v>
      </c>
      <c r="B1503" t="s">
        <v>6</v>
      </c>
      <c r="C1503" t="s">
        <v>9</v>
      </c>
      <c r="D1503" t="s">
        <v>8</v>
      </c>
      <c r="E1503">
        <v>8.5271317999999999E-2</v>
      </c>
    </row>
    <row r="1504" spans="1:5" hidden="1" x14ac:dyDescent="0.2">
      <c r="A1504" t="s">
        <v>57</v>
      </c>
      <c r="B1504" t="s">
        <v>6</v>
      </c>
      <c r="C1504" t="s">
        <v>56</v>
      </c>
      <c r="D1504" t="s">
        <v>8</v>
      </c>
      <c r="E1504">
        <v>3.8461538000000003E-2</v>
      </c>
    </row>
    <row r="1505" spans="1:5" hidden="1" x14ac:dyDescent="0.2">
      <c r="A1505" t="s">
        <v>57</v>
      </c>
      <c r="B1505" t="s">
        <v>6</v>
      </c>
      <c r="C1505" t="s">
        <v>10</v>
      </c>
      <c r="D1505" t="s">
        <v>8</v>
      </c>
      <c r="E1505">
        <v>0.25333333299999999</v>
      </c>
    </row>
    <row r="1506" spans="1:5" hidden="1" x14ac:dyDescent="0.2">
      <c r="A1506" t="s">
        <v>57</v>
      </c>
      <c r="B1506" t="s">
        <v>6</v>
      </c>
      <c r="C1506" t="s">
        <v>83</v>
      </c>
      <c r="D1506" t="s">
        <v>8</v>
      </c>
      <c r="E1506">
        <v>0.22435897399999999</v>
      </c>
    </row>
    <row r="1507" spans="1:5" hidden="1" x14ac:dyDescent="0.2">
      <c r="A1507" t="s">
        <v>57</v>
      </c>
      <c r="B1507" t="s">
        <v>6</v>
      </c>
      <c r="C1507" t="s">
        <v>11</v>
      </c>
      <c r="D1507" t="s">
        <v>8</v>
      </c>
      <c r="E1507">
        <v>0.14893617000000001</v>
      </c>
    </row>
    <row r="1508" spans="1:5" hidden="1" x14ac:dyDescent="0.2">
      <c r="A1508" t="s">
        <v>57</v>
      </c>
      <c r="B1508" t="s">
        <v>6</v>
      </c>
      <c r="C1508" t="s">
        <v>12</v>
      </c>
      <c r="D1508" t="s">
        <v>8</v>
      </c>
      <c r="E1508">
        <v>0.16</v>
      </c>
    </row>
    <row r="1509" spans="1:5" hidden="1" x14ac:dyDescent="0.2">
      <c r="A1509" t="s">
        <v>57</v>
      </c>
      <c r="B1509" t="s">
        <v>6</v>
      </c>
      <c r="C1509" t="s">
        <v>7</v>
      </c>
      <c r="D1509" t="s">
        <v>13</v>
      </c>
      <c r="E1509">
        <v>7.352941E-3</v>
      </c>
    </row>
    <row r="1510" spans="1:5" hidden="1" x14ac:dyDescent="0.2">
      <c r="A1510" t="s">
        <v>57</v>
      </c>
      <c r="B1510" t="s">
        <v>6</v>
      </c>
      <c r="C1510" t="s">
        <v>9</v>
      </c>
      <c r="D1510" t="s">
        <v>13</v>
      </c>
      <c r="E1510">
        <v>3.1007752E-2</v>
      </c>
    </row>
    <row r="1511" spans="1:5" hidden="1" x14ac:dyDescent="0.2">
      <c r="A1511" t="s">
        <v>57</v>
      </c>
      <c r="B1511" t="s">
        <v>6</v>
      </c>
      <c r="C1511" t="s">
        <v>56</v>
      </c>
      <c r="D1511" t="s">
        <v>13</v>
      </c>
      <c r="E1511">
        <v>3.8461538000000003E-2</v>
      </c>
    </row>
    <row r="1512" spans="1:5" hidden="1" x14ac:dyDescent="0.2">
      <c r="A1512" t="s">
        <v>57</v>
      </c>
      <c r="B1512" t="s">
        <v>6</v>
      </c>
      <c r="C1512" t="s">
        <v>10</v>
      </c>
      <c r="D1512" t="s">
        <v>13</v>
      </c>
      <c r="E1512">
        <v>8.6666667000000003E-2</v>
      </c>
    </row>
    <row r="1513" spans="1:5" hidden="1" x14ac:dyDescent="0.2">
      <c r="A1513" t="s">
        <v>57</v>
      </c>
      <c r="B1513" t="s">
        <v>6</v>
      </c>
      <c r="C1513" t="s">
        <v>83</v>
      </c>
      <c r="D1513" t="s">
        <v>13</v>
      </c>
      <c r="E1513">
        <v>0.115384615</v>
      </c>
    </row>
    <row r="1514" spans="1:5" hidden="1" x14ac:dyDescent="0.2">
      <c r="A1514" t="s">
        <v>57</v>
      </c>
      <c r="B1514" t="s">
        <v>6</v>
      </c>
      <c r="C1514" t="s">
        <v>11</v>
      </c>
      <c r="D1514" t="s">
        <v>13</v>
      </c>
      <c r="E1514">
        <v>3.5460993000000003E-2</v>
      </c>
    </row>
    <row r="1515" spans="1:5" hidden="1" x14ac:dyDescent="0.2">
      <c r="A1515" t="s">
        <v>57</v>
      </c>
      <c r="B1515" t="s">
        <v>6</v>
      </c>
      <c r="C1515" t="s">
        <v>12</v>
      </c>
      <c r="D1515" t="s">
        <v>13</v>
      </c>
      <c r="E1515">
        <v>0.04</v>
      </c>
    </row>
    <row r="1516" spans="1:5" hidden="1" x14ac:dyDescent="0.2">
      <c r="A1516" t="s">
        <v>57</v>
      </c>
      <c r="B1516" t="s">
        <v>6</v>
      </c>
      <c r="C1516" t="s">
        <v>7</v>
      </c>
      <c r="D1516" t="s">
        <v>14</v>
      </c>
      <c r="E1516">
        <v>5.8823528999999999E-2</v>
      </c>
    </row>
    <row r="1517" spans="1:5" hidden="1" x14ac:dyDescent="0.2">
      <c r="A1517" t="s">
        <v>57</v>
      </c>
      <c r="B1517" t="s">
        <v>6</v>
      </c>
      <c r="C1517" t="s">
        <v>9</v>
      </c>
      <c r="D1517" t="s">
        <v>14</v>
      </c>
      <c r="E1517">
        <v>8.5271317999999999E-2</v>
      </c>
    </row>
    <row r="1518" spans="1:5" hidden="1" x14ac:dyDescent="0.2">
      <c r="A1518" t="s">
        <v>57</v>
      </c>
      <c r="B1518" t="s">
        <v>6</v>
      </c>
      <c r="C1518" t="s">
        <v>56</v>
      </c>
      <c r="D1518" t="s">
        <v>14</v>
      </c>
      <c r="E1518">
        <v>3.8461538000000003E-2</v>
      </c>
    </row>
    <row r="1519" spans="1:5" hidden="1" x14ac:dyDescent="0.2">
      <c r="A1519" t="s">
        <v>57</v>
      </c>
      <c r="B1519" t="s">
        <v>6</v>
      </c>
      <c r="C1519" t="s">
        <v>10</v>
      </c>
      <c r="D1519" t="s">
        <v>14</v>
      </c>
      <c r="E1519">
        <v>0.25333333299999999</v>
      </c>
    </row>
    <row r="1520" spans="1:5" hidden="1" x14ac:dyDescent="0.2">
      <c r="A1520" t="s">
        <v>57</v>
      </c>
      <c r="B1520" t="s">
        <v>6</v>
      </c>
      <c r="C1520" t="s">
        <v>83</v>
      </c>
      <c r="D1520" t="s">
        <v>14</v>
      </c>
      <c r="E1520">
        <v>0.22435897399999999</v>
      </c>
    </row>
    <row r="1521" spans="1:5" hidden="1" x14ac:dyDescent="0.2">
      <c r="A1521" t="s">
        <v>57</v>
      </c>
      <c r="B1521" t="s">
        <v>6</v>
      </c>
      <c r="C1521" t="s">
        <v>11</v>
      </c>
      <c r="D1521" t="s">
        <v>14</v>
      </c>
      <c r="E1521">
        <v>0.14893617000000001</v>
      </c>
    </row>
    <row r="1522" spans="1:5" hidden="1" x14ac:dyDescent="0.2">
      <c r="A1522" t="s">
        <v>57</v>
      </c>
      <c r="B1522" t="s">
        <v>6</v>
      </c>
      <c r="C1522" t="s">
        <v>12</v>
      </c>
      <c r="D1522" t="s">
        <v>14</v>
      </c>
      <c r="E1522">
        <v>0.16</v>
      </c>
    </row>
    <row r="1523" spans="1:5" hidden="1" x14ac:dyDescent="0.2">
      <c r="A1523" t="s">
        <v>57</v>
      </c>
      <c r="B1523" t="s">
        <v>6</v>
      </c>
      <c r="C1523" t="s">
        <v>7</v>
      </c>
      <c r="D1523" t="s">
        <v>15</v>
      </c>
      <c r="E1523">
        <v>0</v>
      </c>
    </row>
    <row r="1524" spans="1:5" hidden="1" x14ac:dyDescent="0.2">
      <c r="A1524" t="s">
        <v>57</v>
      </c>
      <c r="B1524" t="s">
        <v>6</v>
      </c>
      <c r="C1524" t="s">
        <v>9</v>
      </c>
      <c r="D1524" t="s">
        <v>15</v>
      </c>
      <c r="E1524">
        <v>0</v>
      </c>
    </row>
    <row r="1525" spans="1:5" hidden="1" x14ac:dyDescent="0.2">
      <c r="A1525" t="s">
        <v>57</v>
      </c>
      <c r="B1525" t="s">
        <v>6</v>
      </c>
      <c r="C1525" t="s">
        <v>56</v>
      </c>
      <c r="D1525" t="s">
        <v>15</v>
      </c>
      <c r="E1525">
        <v>0</v>
      </c>
    </row>
    <row r="1526" spans="1:5" hidden="1" x14ac:dyDescent="0.2">
      <c r="A1526" t="s">
        <v>57</v>
      </c>
      <c r="B1526" t="s">
        <v>6</v>
      </c>
      <c r="C1526" t="s">
        <v>10</v>
      </c>
      <c r="D1526" t="s">
        <v>15</v>
      </c>
      <c r="E1526">
        <v>0</v>
      </c>
    </row>
    <row r="1527" spans="1:5" hidden="1" x14ac:dyDescent="0.2">
      <c r="A1527" t="s">
        <v>57</v>
      </c>
      <c r="B1527" t="s">
        <v>6</v>
      </c>
      <c r="C1527" t="s">
        <v>83</v>
      </c>
      <c r="D1527" t="s">
        <v>15</v>
      </c>
      <c r="E1527">
        <v>0</v>
      </c>
    </row>
    <row r="1528" spans="1:5" hidden="1" x14ac:dyDescent="0.2">
      <c r="A1528" t="s">
        <v>57</v>
      </c>
      <c r="B1528" t="s">
        <v>6</v>
      </c>
      <c r="C1528" t="s">
        <v>11</v>
      </c>
      <c r="D1528" t="s">
        <v>15</v>
      </c>
      <c r="E1528">
        <v>0</v>
      </c>
    </row>
    <row r="1529" spans="1:5" hidden="1" x14ac:dyDescent="0.2">
      <c r="A1529" t="s">
        <v>57</v>
      </c>
      <c r="B1529" t="s">
        <v>6</v>
      </c>
      <c r="C1529" t="s">
        <v>12</v>
      </c>
      <c r="D1529" t="s">
        <v>15</v>
      </c>
      <c r="E1529">
        <v>0</v>
      </c>
    </row>
    <row r="1530" spans="1:5" hidden="1" x14ac:dyDescent="0.2">
      <c r="A1530" t="s">
        <v>57</v>
      </c>
      <c r="B1530" t="s">
        <v>6</v>
      </c>
      <c r="C1530" t="s">
        <v>7</v>
      </c>
      <c r="D1530" t="s">
        <v>16</v>
      </c>
      <c r="E1530">
        <v>0.64705882400000003</v>
      </c>
    </row>
    <row r="1531" spans="1:5" hidden="1" x14ac:dyDescent="0.2">
      <c r="A1531" t="s">
        <v>57</v>
      </c>
      <c r="B1531" t="s">
        <v>6</v>
      </c>
      <c r="C1531" t="s">
        <v>9</v>
      </c>
      <c r="D1531" t="s">
        <v>16</v>
      </c>
      <c r="E1531">
        <v>0.49612403100000002</v>
      </c>
    </row>
    <row r="1532" spans="1:5" hidden="1" x14ac:dyDescent="0.2">
      <c r="A1532" t="s">
        <v>57</v>
      </c>
      <c r="B1532" t="s">
        <v>6</v>
      </c>
      <c r="C1532" t="s">
        <v>56</v>
      </c>
      <c r="D1532" t="s">
        <v>16</v>
      </c>
      <c r="E1532">
        <v>0.5</v>
      </c>
    </row>
    <row r="1533" spans="1:5" hidden="1" x14ac:dyDescent="0.2">
      <c r="A1533" t="s">
        <v>57</v>
      </c>
      <c r="B1533" t="s">
        <v>6</v>
      </c>
      <c r="C1533" t="s">
        <v>10</v>
      </c>
      <c r="D1533" t="s">
        <v>16</v>
      </c>
      <c r="E1533">
        <v>0.93333333299999999</v>
      </c>
    </row>
    <row r="1534" spans="1:5" hidden="1" x14ac:dyDescent="0.2">
      <c r="A1534" t="s">
        <v>57</v>
      </c>
      <c r="B1534" t="s">
        <v>6</v>
      </c>
      <c r="C1534" t="s">
        <v>83</v>
      </c>
      <c r="D1534" t="s">
        <v>16</v>
      </c>
      <c r="E1534">
        <v>0.85897435899999997</v>
      </c>
    </row>
    <row r="1535" spans="1:5" hidden="1" x14ac:dyDescent="0.2">
      <c r="A1535" t="s">
        <v>57</v>
      </c>
      <c r="B1535" t="s">
        <v>6</v>
      </c>
      <c r="C1535" t="s">
        <v>11</v>
      </c>
      <c r="D1535" t="s">
        <v>16</v>
      </c>
      <c r="E1535">
        <v>0.98581560300000004</v>
      </c>
    </row>
    <row r="1536" spans="1:5" hidden="1" x14ac:dyDescent="0.2">
      <c r="A1536" t="s">
        <v>57</v>
      </c>
      <c r="B1536" t="s">
        <v>6</v>
      </c>
      <c r="C1536" t="s">
        <v>12</v>
      </c>
      <c r="D1536" t="s">
        <v>16</v>
      </c>
      <c r="E1536">
        <v>0.85333333300000003</v>
      </c>
    </row>
    <row r="1537" spans="1:5" hidden="1" x14ac:dyDescent="0.2">
      <c r="A1537" t="s">
        <v>57</v>
      </c>
      <c r="B1537" t="s">
        <v>6</v>
      </c>
      <c r="C1537" t="s">
        <v>7</v>
      </c>
      <c r="D1537" t="s">
        <v>17</v>
      </c>
      <c r="E1537">
        <v>0.639705882</v>
      </c>
    </row>
    <row r="1538" spans="1:5" hidden="1" x14ac:dyDescent="0.2">
      <c r="A1538" t="s">
        <v>57</v>
      </c>
      <c r="B1538" t="s">
        <v>6</v>
      </c>
      <c r="C1538" t="s">
        <v>9</v>
      </c>
      <c r="D1538" t="s">
        <v>17</v>
      </c>
      <c r="E1538">
        <v>0.46511627900000002</v>
      </c>
    </row>
    <row r="1539" spans="1:5" hidden="1" x14ac:dyDescent="0.2">
      <c r="A1539" t="s">
        <v>57</v>
      </c>
      <c r="B1539" t="s">
        <v>6</v>
      </c>
      <c r="C1539" t="s">
        <v>56</v>
      </c>
      <c r="D1539" t="s">
        <v>17</v>
      </c>
      <c r="E1539">
        <v>0.46153846199999998</v>
      </c>
    </row>
    <row r="1540" spans="1:5" hidden="1" x14ac:dyDescent="0.2">
      <c r="A1540" t="s">
        <v>57</v>
      </c>
      <c r="B1540" t="s">
        <v>6</v>
      </c>
      <c r="C1540" t="s">
        <v>10</v>
      </c>
      <c r="D1540" t="s">
        <v>17</v>
      </c>
      <c r="E1540">
        <v>0.84666666700000004</v>
      </c>
    </row>
    <row r="1541" spans="1:5" hidden="1" x14ac:dyDescent="0.2">
      <c r="A1541" t="s">
        <v>57</v>
      </c>
      <c r="B1541" t="s">
        <v>6</v>
      </c>
      <c r="C1541" t="s">
        <v>83</v>
      </c>
      <c r="D1541" t="s">
        <v>17</v>
      </c>
      <c r="E1541">
        <v>0.743589744</v>
      </c>
    </row>
    <row r="1542" spans="1:5" hidden="1" x14ac:dyDescent="0.2">
      <c r="A1542" t="s">
        <v>57</v>
      </c>
      <c r="B1542" t="s">
        <v>6</v>
      </c>
      <c r="C1542" t="s">
        <v>11</v>
      </c>
      <c r="D1542" t="s">
        <v>17</v>
      </c>
      <c r="E1542">
        <v>0.95035460999999999</v>
      </c>
    </row>
    <row r="1543" spans="1:5" hidden="1" x14ac:dyDescent="0.2">
      <c r="A1543" t="s">
        <v>57</v>
      </c>
      <c r="B1543" t="s">
        <v>6</v>
      </c>
      <c r="C1543" t="s">
        <v>12</v>
      </c>
      <c r="D1543" t="s">
        <v>17</v>
      </c>
      <c r="E1543">
        <v>0.81333333299999999</v>
      </c>
    </row>
    <row r="1544" spans="1:5" hidden="1" x14ac:dyDescent="0.2">
      <c r="A1544" t="s">
        <v>57</v>
      </c>
      <c r="B1544" t="s">
        <v>6</v>
      </c>
      <c r="C1544" t="s">
        <v>7</v>
      </c>
      <c r="D1544" t="s">
        <v>18</v>
      </c>
      <c r="E1544">
        <v>0.842767296</v>
      </c>
    </row>
    <row r="1545" spans="1:5" hidden="1" x14ac:dyDescent="0.2">
      <c r="A1545" t="s">
        <v>57</v>
      </c>
      <c r="B1545" t="s">
        <v>6</v>
      </c>
      <c r="C1545" t="s">
        <v>9</v>
      </c>
      <c r="D1545" t="s">
        <v>18</v>
      </c>
      <c r="E1545">
        <v>0.82692307700000001</v>
      </c>
    </row>
    <row r="1546" spans="1:5" hidden="1" x14ac:dyDescent="0.2">
      <c r="A1546" t="s">
        <v>57</v>
      </c>
      <c r="B1546" t="s">
        <v>6</v>
      </c>
      <c r="C1546" t="s">
        <v>56</v>
      </c>
      <c r="D1546" t="s">
        <v>18</v>
      </c>
      <c r="E1546">
        <v>0.60869565199999998</v>
      </c>
    </row>
    <row r="1547" spans="1:5" hidden="1" x14ac:dyDescent="0.2">
      <c r="A1547" t="s">
        <v>57</v>
      </c>
      <c r="B1547" t="s">
        <v>6</v>
      </c>
      <c r="C1547" t="s">
        <v>10</v>
      </c>
      <c r="D1547" t="s">
        <v>18</v>
      </c>
      <c r="E1547">
        <v>0.70718232000000003</v>
      </c>
    </row>
    <row r="1548" spans="1:5" hidden="1" x14ac:dyDescent="0.2">
      <c r="A1548" t="s">
        <v>57</v>
      </c>
      <c r="B1548" t="s">
        <v>6</v>
      </c>
      <c r="C1548" t="s">
        <v>83</v>
      </c>
      <c r="D1548" t="s">
        <v>18</v>
      </c>
      <c r="E1548">
        <v>0.77005347599999996</v>
      </c>
    </row>
    <row r="1549" spans="1:5" hidden="1" x14ac:dyDescent="0.2">
      <c r="A1549" t="s">
        <v>57</v>
      </c>
      <c r="B1549" t="s">
        <v>6</v>
      </c>
      <c r="C1549" t="s">
        <v>11</v>
      </c>
      <c r="D1549" t="s">
        <v>18</v>
      </c>
      <c r="E1549">
        <v>0.74725274699999999</v>
      </c>
    </row>
    <row r="1550" spans="1:5" hidden="1" x14ac:dyDescent="0.2">
      <c r="A1550" t="s">
        <v>57</v>
      </c>
      <c r="B1550" t="s">
        <v>6</v>
      </c>
      <c r="C1550" t="s">
        <v>12</v>
      </c>
      <c r="D1550" t="s">
        <v>18</v>
      </c>
      <c r="E1550">
        <v>0.84</v>
      </c>
    </row>
    <row r="1551" spans="1:5" hidden="1" x14ac:dyDescent="0.2">
      <c r="A1551" t="s">
        <v>57</v>
      </c>
      <c r="B1551" t="s">
        <v>6</v>
      </c>
      <c r="C1551" t="s">
        <v>7</v>
      </c>
      <c r="D1551" t="s">
        <v>19</v>
      </c>
      <c r="E1551">
        <v>31.8</v>
      </c>
    </row>
    <row r="1552" spans="1:5" hidden="1" x14ac:dyDescent="0.2">
      <c r="A1552" t="s">
        <v>57</v>
      </c>
      <c r="B1552" t="s">
        <v>6</v>
      </c>
      <c r="C1552" t="s">
        <v>9</v>
      </c>
      <c r="D1552" t="s">
        <v>19</v>
      </c>
      <c r="E1552">
        <v>31.2</v>
      </c>
    </row>
    <row r="1553" spans="1:5" hidden="1" x14ac:dyDescent="0.2">
      <c r="A1553" t="s">
        <v>57</v>
      </c>
      <c r="B1553" t="s">
        <v>6</v>
      </c>
      <c r="C1553" t="s">
        <v>56</v>
      </c>
      <c r="D1553" t="s">
        <v>19</v>
      </c>
      <c r="E1553">
        <v>28.75</v>
      </c>
    </row>
    <row r="1554" spans="1:5" hidden="1" x14ac:dyDescent="0.2">
      <c r="A1554" t="s">
        <v>57</v>
      </c>
      <c r="B1554" t="s">
        <v>6</v>
      </c>
      <c r="C1554" t="s">
        <v>10</v>
      </c>
      <c r="D1554" t="s">
        <v>19</v>
      </c>
      <c r="E1554">
        <v>36.200000000000003</v>
      </c>
    </row>
    <row r="1555" spans="1:5" hidden="1" x14ac:dyDescent="0.2">
      <c r="A1555" t="s">
        <v>57</v>
      </c>
      <c r="B1555" t="s">
        <v>6</v>
      </c>
      <c r="C1555" t="s">
        <v>83</v>
      </c>
      <c r="D1555" t="s">
        <v>19</v>
      </c>
      <c r="E1555">
        <v>37.4</v>
      </c>
    </row>
    <row r="1556" spans="1:5" hidden="1" x14ac:dyDescent="0.2">
      <c r="A1556" t="s">
        <v>57</v>
      </c>
      <c r="B1556" t="s">
        <v>6</v>
      </c>
      <c r="C1556" t="s">
        <v>11</v>
      </c>
      <c r="D1556" t="s">
        <v>19</v>
      </c>
      <c r="E1556">
        <v>36.4</v>
      </c>
    </row>
    <row r="1557" spans="1:5" hidden="1" x14ac:dyDescent="0.2">
      <c r="A1557" t="s">
        <v>57</v>
      </c>
      <c r="B1557" t="s">
        <v>6</v>
      </c>
      <c r="C1557" t="s">
        <v>12</v>
      </c>
      <c r="D1557" t="s">
        <v>19</v>
      </c>
      <c r="E1557">
        <v>35</v>
      </c>
    </row>
    <row r="1558" spans="1:5" hidden="1" x14ac:dyDescent="0.2">
      <c r="A1558" t="s">
        <v>57</v>
      </c>
      <c r="B1558" t="s">
        <v>6</v>
      </c>
      <c r="C1558" t="s">
        <v>7</v>
      </c>
      <c r="D1558" t="s">
        <v>20</v>
      </c>
      <c r="E1558">
        <v>5.875</v>
      </c>
    </row>
    <row r="1559" spans="1:5" hidden="1" x14ac:dyDescent="0.2">
      <c r="A1559" t="s">
        <v>57</v>
      </c>
      <c r="B1559" t="s">
        <v>6</v>
      </c>
      <c r="C1559" t="s">
        <v>9</v>
      </c>
      <c r="D1559" t="s">
        <v>20</v>
      </c>
      <c r="E1559">
        <v>4.1818181819999998</v>
      </c>
    </row>
    <row r="1560" spans="1:5" hidden="1" x14ac:dyDescent="0.2">
      <c r="A1560" t="s">
        <v>57</v>
      </c>
      <c r="B1560" t="s">
        <v>6</v>
      </c>
      <c r="C1560" t="s">
        <v>56</v>
      </c>
      <c r="D1560" t="s">
        <v>20</v>
      </c>
      <c r="E1560">
        <v>2</v>
      </c>
    </row>
    <row r="1561" spans="1:5" hidden="1" x14ac:dyDescent="0.2">
      <c r="A1561" t="s">
        <v>57</v>
      </c>
      <c r="B1561" t="s">
        <v>6</v>
      </c>
      <c r="C1561" t="s">
        <v>10</v>
      </c>
      <c r="D1561" t="s">
        <v>20</v>
      </c>
      <c r="E1561">
        <v>7.7105263160000002</v>
      </c>
    </row>
    <row r="1562" spans="1:5" hidden="1" x14ac:dyDescent="0.2">
      <c r="A1562" t="s">
        <v>57</v>
      </c>
      <c r="B1562" t="s">
        <v>6</v>
      </c>
      <c r="C1562" t="s">
        <v>83</v>
      </c>
      <c r="D1562" t="s">
        <v>20</v>
      </c>
      <c r="E1562">
        <v>4.457142857</v>
      </c>
    </row>
    <row r="1563" spans="1:5" hidden="1" x14ac:dyDescent="0.2">
      <c r="A1563" t="s">
        <v>57</v>
      </c>
      <c r="B1563" t="s">
        <v>6</v>
      </c>
      <c r="C1563" t="s">
        <v>11</v>
      </c>
      <c r="D1563" t="s">
        <v>20</v>
      </c>
      <c r="E1563">
        <v>6.904761905</v>
      </c>
    </row>
    <row r="1564" spans="1:5" hidden="1" x14ac:dyDescent="0.2">
      <c r="A1564" t="s">
        <v>57</v>
      </c>
      <c r="B1564" t="s">
        <v>6</v>
      </c>
      <c r="C1564" t="s">
        <v>12</v>
      </c>
      <c r="D1564" t="s">
        <v>20</v>
      </c>
      <c r="E1564">
        <v>5.3333333329999997</v>
      </c>
    </row>
    <row r="1565" spans="1:5" hidden="1" x14ac:dyDescent="0.2">
      <c r="A1565" t="s">
        <v>57</v>
      </c>
      <c r="B1565" t="s">
        <v>6</v>
      </c>
      <c r="C1565" t="s">
        <v>7</v>
      </c>
      <c r="D1565" t="s">
        <v>21</v>
      </c>
      <c r="E1565">
        <v>47</v>
      </c>
    </row>
    <row r="1566" spans="1:5" hidden="1" x14ac:dyDescent="0.2">
      <c r="A1566" t="s">
        <v>57</v>
      </c>
      <c r="B1566" t="s">
        <v>6</v>
      </c>
      <c r="C1566" t="s">
        <v>9</v>
      </c>
      <c r="D1566" t="s">
        <v>21</v>
      </c>
      <c r="E1566">
        <v>46</v>
      </c>
    </row>
    <row r="1567" spans="1:5" hidden="1" x14ac:dyDescent="0.2">
      <c r="A1567" t="s">
        <v>57</v>
      </c>
      <c r="B1567" t="s">
        <v>6</v>
      </c>
      <c r="C1567" t="s">
        <v>56</v>
      </c>
      <c r="D1567" t="s">
        <v>21</v>
      </c>
      <c r="E1567">
        <v>2</v>
      </c>
    </row>
    <row r="1568" spans="1:5" hidden="1" x14ac:dyDescent="0.2">
      <c r="A1568" t="s">
        <v>57</v>
      </c>
      <c r="B1568" t="s">
        <v>6</v>
      </c>
      <c r="C1568" t="s">
        <v>10</v>
      </c>
      <c r="D1568" t="s">
        <v>21</v>
      </c>
      <c r="E1568">
        <v>293</v>
      </c>
    </row>
    <row r="1569" spans="1:5" hidden="1" x14ac:dyDescent="0.2">
      <c r="A1569" t="s">
        <v>57</v>
      </c>
      <c r="B1569" t="s">
        <v>6</v>
      </c>
      <c r="C1569" t="s">
        <v>83</v>
      </c>
      <c r="D1569" t="s">
        <v>21</v>
      </c>
      <c r="E1569">
        <v>156</v>
      </c>
    </row>
    <row r="1570" spans="1:5" hidden="1" x14ac:dyDescent="0.2">
      <c r="A1570" t="s">
        <v>57</v>
      </c>
      <c r="B1570" t="s">
        <v>6</v>
      </c>
      <c r="C1570" t="s">
        <v>11</v>
      </c>
      <c r="D1570" t="s">
        <v>21</v>
      </c>
      <c r="E1570">
        <v>145</v>
      </c>
    </row>
    <row r="1571" spans="1:5" hidden="1" x14ac:dyDescent="0.2">
      <c r="A1571" t="s">
        <v>57</v>
      </c>
      <c r="B1571" t="s">
        <v>6</v>
      </c>
      <c r="C1571" t="s">
        <v>12</v>
      </c>
      <c r="D1571" t="s">
        <v>21</v>
      </c>
      <c r="E1571">
        <v>128</v>
      </c>
    </row>
    <row r="1572" spans="1:5" hidden="1" x14ac:dyDescent="0.2">
      <c r="A1572" t="s">
        <v>57</v>
      </c>
      <c r="B1572" t="s">
        <v>6</v>
      </c>
      <c r="C1572" t="s">
        <v>7</v>
      </c>
      <c r="D1572" t="s">
        <v>22</v>
      </c>
      <c r="E1572">
        <v>27.2</v>
      </c>
    </row>
    <row r="1573" spans="1:5" hidden="1" x14ac:dyDescent="0.2">
      <c r="A1573" t="s">
        <v>57</v>
      </c>
      <c r="B1573" t="s">
        <v>6</v>
      </c>
      <c r="C1573" t="s">
        <v>9</v>
      </c>
      <c r="D1573" t="s">
        <v>22</v>
      </c>
      <c r="E1573">
        <v>25.8</v>
      </c>
    </row>
    <row r="1574" spans="1:5" hidden="1" x14ac:dyDescent="0.2">
      <c r="A1574" t="s">
        <v>57</v>
      </c>
      <c r="B1574" t="s">
        <v>6</v>
      </c>
      <c r="C1574" t="s">
        <v>56</v>
      </c>
      <c r="D1574" t="s">
        <v>22</v>
      </c>
      <c r="E1574">
        <v>6.5</v>
      </c>
    </row>
    <row r="1575" spans="1:5" hidden="1" x14ac:dyDescent="0.2">
      <c r="A1575" t="s">
        <v>57</v>
      </c>
      <c r="B1575" t="s">
        <v>6</v>
      </c>
      <c r="C1575" t="s">
        <v>10</v>
      </c>
      <c r="D1575" t="s">
        <v>22</v>
      </c>
      <c r="E1575">
        <v>30</v>
      </c>
    </row>
    <row r="1576" spans="1:5" hidden="1" x14ac:dyDescent="0.2">
      <c r="A1576" t="s">
        <v>57</v>
      </c>
      <c r="B1576" t="s">
        <v>6</v>
      </c>
      <c r="C1576" t="s">
        <v>83</v>
      </c>
      <c r="D1576" t="s">
        <v>22</v>
      </c>
      <c r="E1576">
        <v>31.2</v>
      </c>
    </row>
    <row r="1577" spans="1:5" hidden="1" x14ac:dyDescent="0.2">
      <c r="A1577" t="s">
        <v>57</v>
      </c>
      <c r="B1577" t="s">
        <v>6</v>
      </c>
      <c r="C1577" t="s">
        <v>11</v>
      </c>
      <c r="D1577" t="s">
        <v>22</v>
      </c>
      <c r="E1577">
        <v>28.2</v>
      </c>
    </row>
    <row r="1578" spans="1:5" hidden="1" x14ac:dyDescent="0.2">
      <c r="A1578" t="s">
        <v>57</v>
      </c>
      <c r="B1578" t="s">
        <v>6</v>
      </c>
      <c r="C1578" t="s">
        <v>12</v>
      </c>
      <c r="D1578" t="s">
        <v>22</v>
      </c>
      <c r="E1578">
        <v>30</v>
      </c>
    </row>
    <row r="1579" spans="1:5" hidden="1" x14ac:dyDescent="0.2">
      <c r="A1579" t="s">
        <v>57</v>
      </c>
      <c r="B1579" t="s">
        <v>6</v>
      </c>
      <c r="C1579" t="s">
        <v>7</v>
      </c>
      <c r="D1579" t="s">
        <v>23</v>
      </c>
      <c r="E1579">
        <v>0.35294117600000002</v>
      </c>
    </row>
    <row r="1580" spans="1:5" hidden="1" x14ac:dyDescent="0.2">
      <c r="A1580" t="s">
        <v>57</v>
      </c>
      <c r="B1580" t="s">
        <v>6</v>
      </c>
      <c r="C1580" t="s">
        <v>9</v>
      </c>
      <c r="D1580" t="s">
        <v>23</v>
      </c>
      <c r="E1580">
        <v>0.50387596899999998</v>
      </c>
    </row>
    <row r="1581" spans="1:5" hidden="1" x14ac:dyDescent="0.2">
      <c r="A1581" t="s">
        <v>57</v>
      </c>
      <c r="B1581" t="s">
        <v>6</v>
      </c>
      <c r="C1581" t="s">
        <v>56</v>
      </c>
      <c r="D1581" t="s">
        <v>23</v>
      </c>
      <c r="E1581">
        <v>0.5</v>
      </c>
    </row>
    <row r="1582" spans="1:5" hidden="1" x14ac:dyDescent="0.2">
      <c r="A1582" t="s">
        <v>57</v>
      </c>
      <c r="B1582" t="s">
        <v>6</v>
      </c>
      <c r="C1582" t="s">
        <v>10</v>
      </c>
      <c r="D1582" t="s">
        <v>23</v>
      </c>
      <c r="E1582">
        <v>6.6666666999999999E-2</v>
      </c>
    </row>
    <row r="1583" spans="1:5" hidden="1" x14ac:dyDescent="0.2">
      <c r="A1583" t="s">
        <v>57</v>
      </c>
      <c r="B1583" t="s">
        <v>6</v>
      </c>
      <c r="C1583" t="s">
        <v>83</v>
      </c>
      <c r="D1583" t="s">
        <v>23</v>
      </c>
      <c r="E1583">
        <v>0.14102564100000001</v>
      </c>
    </row>
    <row r="1584" spans="1:5" hidden="1" x14ac:dyDescent="0.2">
      <c r="A1584" t="s">
        <v>57</v>
      </c>
      <c r="B1584" t="s">
        <v>6</v>
      </c>
      <c r="C1584" t="s">
        <v>11</v>
      </c>
      <c r="D1584" t="s">
        <v>23</v>
      </c>
      <c r="E1584">
        <v>1.4184397E-2</v>
      </c>
    </row>
    <row r="1585" spans="1:5" hidden="1" x14ac:dyDescent="0.2">
      <c r="A1585" t="s">
        <v>57</v>
      </c>
      <c r="B1585" t="s">
        <v>6</v>
      </c>
      <c r="C1585" t="s">
        <v>12</v>
      </c>
      <c r="D1585" t="s">
        <v>23</v>
      </c>
      <c r="E1585">
        <v>0.146666667</v>
      </c>
    </row>
    <row r="1586" spans="1:5" hidden="1" x14ac:dyDescent="0.2">
      <c r="A1586" t="s">
        <v>57</v>
      </c>
      <c r="B1586" t="s">
        <v>6</v>
      </c>
      <c r="C1586" t="s">
        <v>7</v>
      </c>
      <c r="D1586" t="s">
        <v>24</v>
      </c>
      <c r="E1586">
        <v>0</v>
      </c>
    </row>
    <row r="1587" spans="1:5" hidden="1" x14ac:dyDescent="0.2">
      <c r="A1587" t="s">
        <v>57</v>
      </c>
      <c r="B1587" t="s">
        <v>6</v>
      </c>
      <c r="C1587" t="s">
        <v>9</v>
      </c>
      <c r="D1587" t="s">
        <v>24</v>
      </c>
      <c r="E1587">
        <v>0</v>
      </c>
    </row>
    <row r="1588" spans="1:5" hidden="1" x14ac:dyDescent="0.2">
      <c r="A1588" t="s">
        <v>57</v>
      </c>
      <c r="B1588" t="s">
        <v>6</v>
      </c>
      <c r="C1588" t="s">
        <v>56</v>
      </c>
      <c r="D1588" t="s">
        <v>24</v>
      </c>
      <c r="E1588">
        <v>0</v>
      </c>
    </row>
    <row r="1589" spans="1:5" hidden="1" x14ac:dyDescent="0.2">
      <c r="A1589" t="s">
        <v>57</v>
      </c>
      <c r="B1589" t="s">
        <v>6</v>
      </c>
      <c r="C1589" t="s">
        <v>10</v>
      </c>
      <c r="D1589" t="s">
        <v>24</v>
      </c>
      <c r="E1589">
        <v>0</v>
      </c>
    </row>
    <row r="1590" spans="1:5" hidden="1" x14ac:dyDescent="0.2">
      <c r="A1590" t="s">
        <v>57</v>
      </c>
      <c r="B1590" t="s">
        <v>6</v>
      </c>
      <c r="C1590" t="s">
        <v>83</v>
      </c>
      <c r="D1590" t="s">
        <v>24</v>
      </c>
      <c r="E1590">
        <v>0</v>
      </c>
    </row>
    <row r="1591" spans="1:5" hidden="1" x14ac:dyDescent="0.2">
      <c r="A1591" t="s">
        <v>57</v>
      </c>
      <c r="B1591" t="s">
        <v>6</v>
      </c>
      <c r="C1591" t="s">
        <v>11</v>
      </c>
      <c r="D1591" t="s">
        <v>24</v>
      </c>
      <c r="E1591">
        <v>0</v>
      </c>
    </row>
    <row r="1592" spans="1:5" hidden="1" x14ac:dyDescent="0.2">
      <c r="A1592" t="s">
        <v>57</v>
      </c>
      <c r="B1592" t="s">
        <v>6</v>
      </c>
      <c r="C1592" t="s">
        <v>12</v>
      </c>
      <c r="D1592" t="s">
        <v>24</v>
      </c>
      <c r="E1592">
        <v>0</v>
      </c>
    </row>
    <row r="1593" spans="1:5" hidden="1" x14ac:dyDescent="0.2">
      <c r="A1593" t="s">
        <v>57</v>
      </c>
      <c r="B1593" t="s">
        <v>6</v>
      </c>
      <c r="C1593" t="s">
        <v>7</v>
      </c>
      <c r="D1593" t="s">
        <v>25</v>
      </c>
      <c r="E1593">
        <v>0.58823529399999996</v>
      </c>
    </row>
    <row r="1594" spans="1:5" hidden="1" x14ac:dyDescent="0.2">
      <c r="A1594" t="s">
        <v>57</v>
      </c>
      <c r="B1594" t="s">
        <v>6</v>
      </c>
      <c r="C1594" t="s">
        <v>9</v>
      </c>
      <c r="D1594" t="s">
        <v>25</v>
      </c>
      <c r="E1594">
        <v>0.41085271299999998</v>
      </c>
    </row>
    <row r="1595" spans="1:5" hidden="1" x14ac:dyDescent="0.2">
      <c r="A1595" t="s">
        <v>57</v>
      </c>
      <c r="B1595" t="s">
        <v>6</v>
      </c>
      <c r="C1595" t="s">
        <v>56</v>
      </c>
      <c r="D1595" t="s">
        <v>25</v>
      </c>
      <c r="E1595">
        <v>0.46153846199999998</v>
      </c>
    </row>
    <row r="1596" spans="1:5" hidden="1" x14ac:dyDescent="0.2">
      <c r="A1596" t="s">
        <v>57</v>
      </c>
      <c r="B1596" t="s">
        <v>6</v>
      </c>
      <c r="C1596" t="s">
        <v>10</v>
      </c>
      <c r="D1596" t="s">
        <v>25</v>
      </c>
      <c r="E1596">
        <v>0.68</v>
      </c>
    </row>
    <row r="1597" spans="1:5" hidden="1" x14ac:dyDescent="0.2">
      <c r="A1597" t="s">
        <v>57</v>
      </c>
      <c r="B1597" t="s">
        <v>6</v>
      </c>
      <c r="C1597" t="s">
        <v>83</v>
      </c>
      <c r="D1597" t="s">
        <v>25</v>
      </c>
      <c r="E1597">
        <v>0.63461538500000003</v>
      </c>
    </row>
    <row r="1598" spans="1:5" hidden="1" x14ac:dyDescent="0.2">
      <c r="A1598" t="s">
        <v>57</v>
      </c>
      <c r="B1598" t="s">
        <v>6</v>
      </c>
      <c r="C1598" t="s">
        <v>11</v>
      </c>
      <c r="D1598" t="s">
        <v>25</v>
      </c>
      <c r="E1598">
        <v>0.83687943300000001</v>
      </c>
    </row>
    <row r="1599" spans="1:5" hidden="1" x14ac:dyDescent="0.2">
      <c r="A1599" t="s">
        <v>57</v>
      </c>
      <c r="B1599" t="s">
        <v>6</v>
      </c>
      <c r="C1599" t="s">
        <v>12</v>
      </c>
      <c r="D1599" t="s">
        <v>25</v>
      </c>
      <c r="E1599">
        <v>0.693333333</v>
      </c>
    </row>
    <row r="1600" spans="1:5" hidden="1" x14ac:dyDescent="0.2">
      <c r="A1600" t="s">
        <v>57</v>
      </c>
      <c r="B1600" t="s">
        <v>6</v>
      </c>
      <c r="C1600" t="s">
        <v>7</v>
      </c>
      <c r="D1600" t="s">
        <v>26</v>
      </c>
      <c r="E1600">
        <v>7.352941E-3</v>
      </c>
    </row>
    <row r="1601" spans="1:5" hidden="1" x14ac:dyDescent="0.2">
      <c r="A1601" t="s">
        <v>57</v>
      </c>
      <c r="B1601" t="s">
        <v>6</v>
      </c>
      <c r="C1601" t="s">
        <v>9</v>
      </c>
      <c r="D1601" t="s">
        <v>26</v>
      </c>
      <c r="E1601">
        <v>3.1007752E-2</v>
      </c>
    </row>
    <row r="1602" spans="1:5" hidden="1" x14ac:dyDescent="0.2">
      <c r="A1602" t="s">
        <v>57</v>
      </c>
      <c r="B1602" t="s">
        <v>6</v>
      </c>
      <c r="C1602" t="s">
        <v>56</v>
      </c>
      <c r="D1602" t="s">
        <v>26</v>
      </c>
      <c r="E1602">
        <v>3.8461538000000003E-2</v>
      </c>
    </row>
    <row r="1603" spans="1:5" hidden="1" x14ac:dyDescent="0.2">
      <c r="A1603" t="s">
        <v>57</v>
      </c>
      <c r="B1603" t="s">
        <v>6</v>
      </c>
      <c r="C1603" t="s">
        <v>10</v>
      </c>
      <c r="D1603" t="s">
        <v>26</v>
      </c>
      <c r="E1603">
        <v>8.6666667000000003E-2</v>
      </c>
    </row>
    <row r="1604" spans="1:5" hidden="1" x14ac:dyDescent="0.2">
      <c r="A1604" t="s">
        <v>57</v>
      </c>
      <c r="B1604" t="s">
        <v>6</v>
      </c>
      <c r="C1604" t="s">
        <v>83</v>
      </c>
      <c r="D1604" t="s">
        <v>26</v>
      </c>
      <c r="E1604">
        <v>0.115384615</v>
      </c>
    </row>
    <row r="1605" spans="1:5" hidden="1" x14ac:dyDescent="0.2">
      <c r="A1605" t="s">
        <v>57</v>
      </c>
      <c r="B1605" t="s">
        <v>6</v>
      </c>
      <c r="C1605" t="s">
        <v>11</v>
      </c>
      <c r="D1605" t="s">
        <v>26</v>
      </c>
      <c r="E1605">
        <v>3.5460993000000003E-2</v>
      </c>
    </row>
    <row r="1606" spans="1:5" hidden="1" x14ac:dyDescent="0.2">
      <c r="A1606" t="s">
        <v>57</v>
      </c>
      <c r="B1606" t="s">
        <v>6</v>
      </c>
      <c r="C1606" t="s">
        <v>12</v>
      </c>
      <c r="D1606" t="s">
        <v>26</v>
      </c>
      <c r="E1606">
        <v>0.04</v>
      </c>
    </row>
    <row r="1607" spans="1:5" hidden="1" x14ac:dyDescent="0.2">
      <c r="A1607" t="s">
        <v>57</v>
      </c>
      <c r="B1607" t="s">
        <v>6</v>
      </c>
      <c r="C1607" t="s">
        <v>7</v>
      </c>
      <c r="D1607" t="s">
        <v>27</v>
      </c>
      <c r="E1607">
        <v>0</v>
      </c>
    </row>
    <row r="1608" spans="1:5" hidden="1" x14ac:dyDescent="0.2">
      <c r="A1608" t="s">
        <v>57</v>
      </c>
      <c r="B1608" t="s">
        <v>6</v>
      </c>
      <c r="C1608" t="s">
        <v>9</v>
      </c>
      <c r="D1608" t="s">
        <v>27</v>
      </c>
      <c r="E1608">
        <v>0</v>
      </c>
    </row>
    <row r="1609" spans="1:5" hidden="1" x14ac:dyDescent="0.2">
      <c r="A1609" t="s">
        <v>57</v>
      </c>
      <c r="B1609" t="s">
        <v>6</v>
      </c>
      <c r="C1609" t="s">
        <v>56</v>
      </c>
      <c r="D1609" t="s">
        <v>27</v>
      </c>
      <c r="E1609">
        <v>0</v>
      </c>
    </row>
    <row r="1610" spans="1:5" hidden="1" x14ac:dyDescent="0.2">
      <c r="A1610" t="s">
        <v>57</v>
      </c>
      <c r="B1610" t="s">
        <v>6</v>
      </c>
      <c r="C1610" t="s">
        <v>10</v>
      </c>
      <c r="D1610" t="s">
        <v>27</v>
      </c>
      <c r="E1610">
        <v>0</v>
      </c>
    </row>
    <row r="1611" spans="1:5" hidden="1" x14ac:dyDescent="0.2">
      <c r="A1611" t="s">
        <v>57</v>
      </c>
      <c r="B1611" t="s">
        <v>6</v>
      </c>
      <c r="C1611" t="s">
        <v>83</v>
      </c>
      <c r="D1611" t="s">
        <v>27</v>
      </c>
      <c r="E1611">
        <v>0</v>
      </c>
    </row>
    <row r="1612" spans="1:5" hidden="1" x14ac:dyDescent="0.2">
      <c r="A1612" t="s">
        <v>57</v>
      </c>
      <c r="B1612" t="s">
        <v>6</v>
      </c>
      <c r="C1612" t="s">
        <v>11</v>
      </c>
      <c r="D1612" t="s">
        <v>27</v>
      </c>
      <c r="E1612">
        <v>0</v>
      </c>
    </row>
    <row r="1613" spans="1:5" hidden="1" x14ac:dyDescent="0.2">
      <c r="A1613" t="s">
        <v>57</v>
      </c>
      <c r="B1613" t="s">
        <v>6</v>
      </c>
      <c r="C1613" t="s">
        <v>12</v>
      </c>
      <c r="D1613" t="s">
        <v>27</v>
      </c>
      <c r="E1613">
        <v>0</v>
      </c>
    </row>
    <row r="1614" spans="1:5" hidden="1" x14ac:dyDescent="0.2">
      <c r="A1614" t="s">
        <v>57</v>
      </c>
      <c r="B1614" t="s">
        <v>6</v>
      </c>
      <c r="C1614" t="s">
        <v>7</v>
      </c>
      <c r="D1614" t="s">
        <v>28</v>
      </c>
      <c r="E1614">
        <v>5.1470587999999998E-2</v>
      </c>
    </row>
    <row r="1615" spans="1:5" hidden="1" x14ac:dyDescent="0.2">
      <c r="A1615" t="s">
        <v>57</v>
      </c>
      <c r="B1615" t="s">
        <v>6</v>
      </c>
      <c r="C1615" t="s">
        <v>9</v>
      </c>
      <c r="D1615" t="s">
        <v>28</v>
      </c>
      <c r="E1615">
        <v>5.4263565999999999E-2</v>
      </c>
    </row>
    <row r="1616" spans="1:5" hidden="1" x14ac:dyDescent="0.2">
      <c r="A1616" t="s">
        <v>57</v>
      </c>
      <c r="B1616" t="s">
        <v>6</v>
      </c>
      <c r="C1616" t="s">
        <v>56</v>
      </c>
      <c r="D1616" t="s">
        <v>28</v>
      </c>
      <c r="E1616">
        <v>0</v>
      </c>
    </row>
    <row r="1617" spans="1:5" hidden="1" x14ac:dyDescent="0.2">
      <c r="A1617" t="s">
        <v>57</v>
      </c>
      <c r="B1617" t="s">
        <v>6</v>
      </c>
      <c r="C1617" t="s">
        <v>10</v>
      </c>
      <c r="D1617" t="s">
        <v>28</v>
      </c>
      <c r="E1617">
        <v>0.16666666699999999</v>
      </c>
    </row>
    <row r="1618" spans="1:5" hidden="1" x14ac:dyDescent="0.2">
      <c r="A1618" t="s">
        <v>57</v>
      </c>
      <c r="B1618" t="s">
        <v>6</v>
      </c>
      <c r="C1618" t="s">
        <v>83</v>
      </c>
      <c r="D1618" t="s">
        <v>28</v>
      </c>
      <c r="E1618">
        <v>0.10897435900000001</v>
      </c>
    </row>
    <row r="1619" spans="1:5" hidden="1" x14ac:dyDescent="0.2">
      <c r="A1619" t="s">
        <v>57</v>
      </c>
      <c r="B1619" t="s">
        <v>6</v>
      </c>
      <c r="C1619" t="s">
        <v>11</v>
      </c>
      <c r="D1619" t="s">
        <v>28</v>
      </c>
      <c r="E1619">
        <v>0.113475177</v>
      </c>
    </row>
    <row r="1620" spans="1:5" hidden="1" x14ac:dyDescent="0.2">
      <c r="A1620" t="s">
        <v>57</v>
      </c>
      <c r="B1620" t="s">
        <v>6</v>
      </c>
      <c r="C1620" t="s">
        <v>12</v>
      </c>
      <c r="D1620" t="s">
        <v>28</v>
      </c>
      <c r="E1620">
        <v>0.12</v>
      </c>
    </row>
    <row r="1621" spans="1:5" hidden="1" x14ac:dyDescent="0.2">
      <c r="A1621" t="s">
        <v>57</v>
      </c>
      <c r="B1621" t="s">
        <v>6</v>
      </c>
      <c r="C1621" t="s">
        <v>7</v>
      </c>
      <c r="D1621" t="s">
        <v>29</v>
      </c>
      <c r="E1621">
        <v>136</v>
      </c>
    </row>
    <row r="1622" spans="1:5" hidden="1" x14ac:dyDescent="0.2">
      <c r="A1622" t="s">
        <v>57</v>
      </c>
      <c r="B1622" t="s">
        <v>6</v>
      </c>
      <c r="C1622" t="s">
        <v>9</v>
      </c>
      <c r="D1622" t="s">
        <v>29</v>
      </c>
      <c r="E1622">
        <v>129</v>
      </c>
    </row>
    <row r="1623" spans="1:5" hidden="1" x14ac:dyDescent="0.2">
      <c r="A1623" t="s">
        <v>57</v>
      </c>
      <c r="B1623" t="s">
        <v>6</v>
      </c>
      <c r="C1623" t="s">
        <v>56</v>
      </c>
      <c r="D1623" t="s">
        <v>29</v>
      </c>
      <c r="E1623">
        <v>26</v>
      </c>
    </row>
    <row r="1624" spans="1:5" hidden="1" x14ac:dyDescent="0.2">
      <c r="A1624" t="s">
        <v>57</v>
      </c>
      <c r="B1624" t="s">
        <v>6</v>
      </c>
      <c r="C1624" t="s">
        <v>10</v>
      </c>
      <c r="D1624" t="s">
        <v>29</v>
      </c>
      <c r="E1624">
        <v>150</v>
      </c>
    </row>
    <row r="1625" spans="1:5" hidden="1" x14ac:dyDescent="0.2">
      <c r="A1625" t="s">
        <v>57</v>
      </c>
      <c r="B1625" t="s">
        <v>6</v>
      </c>
      <c r="C1625" t="s">
        <v>83</v>
      </c>
      <c r="D1625" t="s">
        <v>29</v>
      </c>
      <c r="E1625">
        <v>156</v>
      </c>
    </row>
    <row r="1626" spans="1:5" hidden="1" x14ac:dyDescent="0.2">
      <c r="A1626" t="s">
        <v>57</v>
      </c>
      <c r="B1626" t="s">
        <v>6</v>
      </c>
      <c r="C1626" t="s">
        <v>11</v>
      </c>
      <c r="D1626" t="s">
        <v>29</v>
      </c>
      <c r="E1626">
        <v>141</v>
      </c>
    </row>
    <row r="1627" spans="1:5" hidden="1" x14ac:dyDescent="0.2">
      <c r="A1627" t="s">
        <v>57</v>
      </c>
      <c r="B1627" t="s">
        <v>6</v>
      </c>
      <c r="C1627" t="s">
        <v>12</v>
      </c>
      <c r="D1627" t="s">
        <v>29</v>
      </c>
      <c r="E1627">
        <v>150</v>
      </c>
    </row>
    <row r="1628" spans="1:5" hidden="1" x14ac:dyDescent="0.2">
      <c r="A1628" t="s">
        <v>57</v>
      </c>
      <c r="B1628" t="s">
        <v>6</v>
      </c>
      <c r="C1628" t="s">
        <v>7</v>
      </c>
      <c r="D1628" t="s">
        <v>30</v>
      </c>
      <c r="E1628">
        <v>0</v>
      </c>
    </row>
    <row r="1629" spans="1:5" hidden="1" x14ac:dyDescent="0.2">
      <c r="A1629" t="s">
        <v>57</v>
      </c>
      <c r="B1629" t="s">
        <v>6</v>
      </c>
      <c r="C1629" t="s">
        <v>9</v>
      </c>
      <c r="D1629" t="s">
        <v>30</v>
      </c>
      <c r="E1629">
        <v>0</v>
      </c>
    </row>
    <row r="1630" spans="1:5" hidden="1" x14ac:dyDescent="0.2">
      <c r="A1630" t="s">
        <v>57</v>
      </c>
      <c r="B1630" t="s">
        <v>6</v>
      </c>
      <c r="C1630" t="s">
        <v>56</v>
      </c>
      <c r="D1630" t="s">
        <v>30</v>
      </c>
      <c r="E1630">
        <v>0</v>
      </c>
    </row>
    <row r="1631" spans="1:5" hidden="1" x14ac:dyDescent="0.2">
      <c r="A1631" t="s">
        <v>57</v>
      </c>
      <c r="B1631" t="s">
        <v>6</v>
      </c>
      <c r="C1631" t="s">
        <v>10</v>
      </c>
      <c r="D1631" t="s">
        <v>30</v>
      </c>
      <c r="E1631">
        <v>0</v>
      </c>
    </row>
    <row r="1632" spans="1:5" hidden="1" x14ac:dyDescent="0.2">
      <c r="A1632" t="s">
        <v>57</v>
      </c>
      <c r="B1632" t="s">
        <v>6</v>
      </c>
      <c r="C1632" t="s">
        <v>83</v>
      </c>
      <c r="D1632" t="s">
        <v>30</v>
      </c>
      <c r="E1632">
        <v>0</v>
      </c>
    </row>
    <row r="1633" spans="1:5" hidden="1" x14ac:dyDescent="0.2">
      <c r="A1633" t="s">
        <v>57</v>
      </c>
      <c r="B1633" t="s">
        <v>6</v>
      </c>
      <c r="C1633" t="s">
        <v>11</v>
      </c>
      <c r="D1633" t="s">
        <v>30</v>
      </c>
      <c r="E1633">
        <v>0</v>
      </c>
    </row>
    <row r="1634" spans="1:5" hidden="1" x14ac:dyDescent="0.2">
      <c r="A1634" t="s">
        <v>57</v>
      </c>
      <c r="B1634" t="s">
        <v>6</v>
      </c>
      <c r="C1634" t="s">
        <v>12</v>
      </c>
      <c r="D1634" t="s">
        <v>30</v>
      </c>
      <c r="E1634">
        <v>0</v>
      </c>
    </row>
    <row r="1635" spans="1:5" hidden="1" x14ac:dyDescent="0.2">
      <c r="A1635" t="s">
        <v>57</v>
      </c>
      <c r="B1635" t="s">
        <v>6</v>
      </c>
      <c r="C1635" t="s">
        <v>7</v>
      </c>
      <c r="D1635" t="s">
        <v>31</v>
      </c>
      <c r="E1635">
        <v>0</v>
      </c>
    </row>
    <row r="1636" spans="1:5" hidden="1" x14ac:dyDescent="0.2">
      <c r="A1636" t="s">
        <v>57</v>
      </c>
      <c r="B1636" t="s">
        <v>6</v>
      </c>
      <c r="C1636" t="s">
        <v>9</v>
      </c>
      <c r="D1636" t="s">
        <v>31</v>
      </c>
      <c r="E1636">
        <v>0</v>
      </c>
    </row>
    <row r="1637" spans="1:5" hidden="1" x14ac:dyDescent="0.2">
      <c r="A1637" t="s">
        <v>57</v>
      </c>
      <c r="B1637" t="s">
        <v>6</v>
      </c>
      <c r="C1637" t="s">
        <v>56</v>
      </c>
      <c r="D1637" t="s">
        <v>31</v>
      </c>
      <c r="E1637">
        <v>0</v>
      </c>
    </row>
    <row r="1638" spans="1:5" hidden="1" x14ac:dyDescent="0.2">
      <c r="A1638" t="s">
        <v>57</v>
      </c>
      <c r="B1638" t="s">
        <v>6</v>
      </c>
      <c r="C1638" t="s">
        <v>10</v>
      </c>
      <c r="D1638" t="s">
        <v>31</v>
      </c>
      <c r="E1638">
        <v>0</v>
      </c>
    </row>
    <row r="1639" spans="1:5" hidden="1" x14ac:dyDescent="0.2">
      <c r="A1639" t="s">
        <v>57</v>
      </c>
      <c r="B1639" t="s">
        <v>6</v>
      </c>
      <c r="C1639" t="s">
        <v>83</v>
      </c>
      <c r="D1639" t="s">
        <v>31</v>
      </c>
      <c r="E1639">
        <v>0</v>
      </c>
    </row>
    <row r="1640" spans="1:5" hidden="1" x14ac:dyDescent="0.2">
      <c r="A1640" t="s">
        <v>57</v>
      </c>
      <c r="B1640" t="s">
        <v>6</v>
      </c>
      <c r="C1640" t="s">
        <v>11</v>
      </c>
      <c r="D1640" t="s">
        <v>31</v>
      </c>
      <c r="E1640">
        <v>0</v>
      </c>
    </row>
    <row r="1641" spans="1:5" hidden="1" x14ac:dyDescent="0.2">
      <c r="A1641" t="s">
        <v>57</v>
      </c>
      <c r="B1641" t="s">
        <v>6</v>
      </c>
      <c r="C1641" t="s">
        <v>12</v>
      </c>
      <c r="D1641" t="s">
        <v>31</v>
      </c>
      <c r="E1641">
        <v>0</v>
      </c>
    </row>
    <row r="1642" spans="1:5" hidden="1" x14ac:dyDescent="0.2">
      <c r="A1642" t="s">
        <v>57</v>
      </c>
      <c r="B1642" t="s">
        <v>32</v>
      </c>
      <c r="C1642" t="s">
        <v>33</v>
      </c>
      <c r="D1642" t="s">
        <v>8</v>
      </c>
      <c r="E1642">
        <v>0.12949640300000001</v>
      </c>
    </row>
    <row r="1643" spans="1:5" hidden="1" x14ac:dyDescent="0.2">
      <c r="A1643" t="s">
        <v>57</v>
      </c>
      <c r="B1643" t="s">
        <v>32</v>
      </c>
      <c r="C1643" t="s">
        <v>34</v>
      </c>
      <c r="D1643" t="s">
        <v>8</v>
      </c>
      <c r="E1643">
        <v>0.1875</v>
      </c>
    </row>
    <row r="1644" spans="1:5" hidden="1" x14ac:dyDescent="0.2">
      <c r="A1644" t="s">
        <v>57</v>
      </c>
      <c r="B1644" t="s">
        <v>32</v>
      </c>
      <c r="C1644" t="s">
        <v>35</v>
      </c>
      <c r="D1644" t="s">
        <v>8</v>
      </c>
      <c r="E1644">
        <v>0.109589041</v>
      </c>
    </row>
    <row r="1645" spans="1:5" hidden="1" x14ac:dyDescent="0.2">
      <c r="A1645" t="s">
        <v>57</v>
      </c>
      <c r="B1645" t="s">
        <v>32</v>
      </c>
      <c r="C1645" t="s">
        <v>36</v>
      </c>
      <c r="D1645" t="s">
        <v>8</v>
      </c>
      <c r="E1645">
        <v>0.28000000000000003</v>
      </c>
    </row>
    <row r="1646" spans="1:5" hidden="1" x14ac:dyDescent="0.2">
      <c r="A1646" t="s">
        <v>57</v>
      </c>
      <c r="B1646" t="s">
        <v>32</v>
      </c>
      <c r="C1646" t="s">
        <v>37</v>
      </c>
      <c r="D1646" t="s">
        <v>8</v>
      </c>
      <c r="E1646">
        <v>0.180124224</v>
      </c>
    </row>
    <row r="1647" spans="1:5" hidden="1" x14ac:dyDescent="0.2">
      <c r="A1647" t="s">
        <v>57</v>
      </c>
      <c r="B1647" t="s">
        <v>32</v>
      </c>
      <c r="C1647" t="s">
        <v>38</v>
      </c>
      <c r="D1647" t="s">
        <v>8</v>
      </c>
      <c r="E1647">
        <v>0.209150327</v>
      </c>
    </row>
    <row r="1648" spans="1:5" hidden="1" x14ac:dyDescent="0.2">
      <c r="A1648" t="s">
        <v>57</v>
      </c>
      <c r="B1648" t="s">
        <v>32</v>
      </c>
      <c r="C1648" t="s">
        <v>39</v>
      </c>
      <c r="D1648" t="s">
        <v>8</v>
      </c>
      <c r="E1648">
        <v>0.156028369</v>
      </c>
    </row>
    <row r="1649" spans="1:5" hidden="1" x14ac:dyDescent="0.2">
      <c r="A1649" t="s">
        <v>57</v>
      </c>
      <c r="B1649" t="s">
        <v>32</v>
      </c>
      <c r="C1649" t="s">
        <v>50</v>
      </c>
      <c r="D1649" t="s">
        <v>8</v>
      </c>
      <c r="E1649">
        <v>0.20930232600000001</v>
      </c>
    </row>
    <row r="1650" spans="1:5" hidden="1" x14ac:dyDescent="0.2">
      <c r="A1650" t="s">
        <v>57</v>
      </c>
      <c r="B1650" t="s">
        <v>32</v>
      </c>
      <c r="C1650" t="s">
        <v>33</v>
      </c>
      <c r="D1650" t="s">
        <v>13</v>
      </c>
      <c r="E1650">
        <v>4.3165467999999999E-2</v>
      </c>
    </row>
    <row r="1651" spans="1:5" hidden="1" x14ac:dyDescent="0.2">
      <c r="A1651" t="s">
        <v>57</v>
      </c>
      <c r="B1651" t="s">
        <v>32</v>
      </c>
      <c r="C1651" t="s">
        <v>34</v>
      </c>
      <c r="D1651" t="s">
        <v>13</v>
      </c>
      <c r="E1651">
        <v>0.15625</v>
      </c>
    </row>
    <row r="1652" spans="1:5" hidden="1" x14ac:dyDescent="0.2">
      <c r="A1652" t="s">
        <v>57</v>
      </c>
      <c r="B1652" t="s">
        <v>32</v>
      </c>
      <c r="C1652" t="s">
        <v>35</v>
      </c>
      <c r="D1652" t="s">
        <v>13</v>
      </c>
      <c r="E1652">
        <v>4.1095890000000003E-2</v>
      </c>
    </row>
    <row r="1653" spans="1:5" hidden="1" x14ac:dyDescent="0.2">
      <c r="A1653" t="s">
        <v>57</v>
      </c>
      <c r="B1653" t="s">
        <v>32</v>
      </c>
      <c r="C1653" t="s">
        <v>36</v>
      </c>
      <c r="D1653" t="s">
        <v>13</v>
      </c>
      <c r="E1653">
        <v>0.133333333</v>
      </c>
    </row>
    <row r="1654" spans="1:5" hidden="1" x14ac:dyDescent="0.2">
      <c r="A1654" t="s">
        <v>57</v>
      </c>
      <c r="B1654" t="s">
        <v>32</v>
      </c>
      <c r="C1654" t="s">
        <v>37</v>
      </c>
      <c r="D1654" t="s">
        <v>13</v>
      </c>
      <c r="E1654">
        <v>6.8322981000000005E-2</v>
      </c>
    </row>
    <row r="1655" spans="1:5" hidden="1" x14ac:dyDescent="0.2">
      <c r="A1655" t="s">
        <v>57</v>
      </c>
      <c r="B1655" t="s">
        <v>32</v>
      </c>
      <c r="C1655" t="s">
        <v>38</v>
      </c>
      <c r="D1655" t="s">
        <v>13</v>
      </c>
      <c r="E1655">
        <v>0.104575163</v>
      </c>
    </row>
    <row r="1656" spans="1:5" hidden="1" x14ac:dyDescent="0.2">
      <c r="A1656" t="s">
        <v>57</v>
      </c>
      <c r="B1656" t="s">
        <v>32</v>
      </c>
      <c r="C1656" t="s">
        <v>39</v>
      </c>
      <c r="D1656" t="s">
        <v>13</v>
      </c>
      <c r="E1656">
        <v>1.4184397E-2</v>
      </c>
    </row>
    <row r="1657" spans="1:5" hidden="1" x14ac:dyDescent="0.2">
      <c r="A1657" t="s">
        <v>57</v>
      </c>
      <c r="B1657" t="s">
        <v>32</v>
      </c>
      <c r="C1657" t="s">
        <v>50</v>
      </c>
      <c r="D1657" t="s">
        <v>13</v>
      </c>
      <c r="E1657">
        <v>0.11627907</v>
      </c>
    </row>
    <row r="1658" spans="1:5" hidden="1" x14ac:dyDescent="0.2">
      <c r="A1658" t="s">
        <v>57</v>
      </c>
      <c r="B1658" t="s">
        <v>32</v>
      </c>
      <c r="C1658" t="s">
        <v>33</v>
      </c>
      <c r="D1658" t="s">
        <v>14</v>
      </c>
      <c r="E1658">
        <v>0.107913669</v>
      </c>
    </row>
    <row r="1659" spans="1:5" hidden="1" x14ac:dyDescent="0.2">
      <c r="A1659" t="s">
        <v>57</v>
      </c>
      <c r="B1659" t="s">
        <v>32</v>
      </c>
      <c r="C1659" t="s">
        <v>34</v>
      </c>
      <c r="D1659" t="s">
        <v>14</v>
      </c>
      <c r="E1659">
        <v>0.1875</v>
      </c>
    </row>
    <row r="1660" spans="1:5" hidden="1" x14ac:dyDescent="0.2">
      <c r="A1660" t="s">
        <v>57</v>
      </c>
      <c r="B1660" t="s">
        <v>32</v>
      </c>
      <c r="C1660" t="s">
        <v>35</v>
      </c>
      <c r="D1660" t="s">
        <v>14</v>
      </c>
      <c r="E1660">
        <v>0.109589041</v>
      </c>
    </row>
    <row r="1661" spans="1:5" hidden="1" x14ac:dyDescent="0.2">
      <c r="A1661" t="s">
        <v>57</v>
      </c>
      <c r="B1661" t="s">
        <v>32</v>
      </c>
      <c r="C1661" t="s">
        <v>36</v>
      </c>
      <c r="D1661" t="s">
        <v>14</v>
      </c>
      <c r="E1661">
        <v>0.28000000000000003</v>
      </c>
    </row>
    <row r="1662" spans="1:5" hidden="1" x14ac:dyDescent="0.2">
      <c r="A1662" t="s">
        <v>57</v>
      </c>
      <c r="B1662" t="s">
        <v>32</v>
      </c>
      <c r="C1662" t="s">
        <v>37</v>
      </c>
      <c r="D1662" t="s">
        <v>14</v>
      </c>
      <c r="E1662">
        <v>0.180124224</v>
      </c>
    </row>
    <row r="1663" spans="1:5" hidden="1" x14ac:dyDescent="0.2">
      <c r="A1663" t="s">
        <v>57</v>
      </c>
      <c r="B1663" t="s">
        <v>32</v>
      </c>
      <c r="C1663" t="s">
        <v>38</v>
      </c>
      <c r="D1663" t="s">
        <v>14</v>
      </c>
      <c r="E1663">
        <v>0.209150327</v>
      </c>
    </row>
    <row r="1664" spans="1:5" hidden="1" x14ac:dyDescent="0.2">
      <c r="A1664" t="s">
        <v>57</v>
      </c>
      <c r="B1664" t="s">
        <v>32</v>
      </c>
      <c r="C1664" t="s">
        <v>39</v>
      </c>
      <c r="D1664" t="s">
        <v>14</v>
      </c>
      <c r="E1664">
        <v>0.14893617000000001</v>
      </c>
    </row>
    <row r="1665" spans="1:5" hidden="1" x14ac:dyDescent="0.2">
      <c r="A1665" t="s">
        <v>57</v>
      </c>
      <c r="B1665" t="s">
        <v>32</v>
      </c>
      <c r="C1665" t="s">
        <v>50</v>
      </c>
      <c r="D1665" t="s">
        <v>14</v>
      </c>
      <c r="E1665">
        <v>0.20930232600000001</v>
      </c>
    </row>
    <row r="1666" spans="1:5" hidden="1" x14ac:dyDescent="0.2">
      <c r="A1666" t="s">
        <v>57</v>
      </c>
      <c r="B1666" t="s">
        <v>32</v>
      </c>
      <c r="C1666" t="s">
        <v>33</v>
      </c>
      <c r="D1666" t="s">
        <v>15</v>
      </c>
      <c r="E1666">
        <v>0</v>
      </c>
    </row>
    <row r="1667" spans="1:5" hidden="1" x14ac:dyDescent="0.2">
      <c r="A1667" t="s">
        <v>57</v>
      </c>
      <c r="B1667" t="s">
        <v>32</v>
      </c>
      <c r="C1667" t="s">
        <v>34</v>
      </c>
      <c r="D1667" t="s">
        <v>15</v>
      </c>
      <c r="E1667">
        <v>0</v>
      </c>
    </row>
    <row r="1668" spans="1:5" hidden="1" x14ac:dyDescent="0.2">
      <c r="A1668" t="s">
        <v>57</v>
      </c>
      <c r="B1668" t="s">
        <v>32</v>
      </c>
      <c r="C1668" t="s">
        <v>35</v>
      </c>
      <c r="D1668" t="s">
        <v>15</v>
      </c>
      <c r="E1668">
        <v>1</v>
      </c>
    </row>
    <row r="1669" spans="1:5" hidden="1" x14ac:dyDescent="0.2">
      <c r="A1669" t="s">
        <v>57</v>
      </c>
      <c r="B1669" t="s">
        <v>32</v>
      </c>
      <c r="C1669" t="s">
        <v>36</v>
      </c>
      <c r="D1669" t="s">
        <v>15</v>
      </c>
      <c r="E1669">
        <v>0</v>
      </c>
    </row>
    <row r="1670" spans="1:5" hidden="1" x14ac:dyDescent="0.2">
      <c r="A1670" t="s">
        <v>57</v>
      </c>
      <c r="B1670" t="s">
        <v>32</v>
      </c>
      <c r="C1670" t="s">
        <v>37</v>
      </c>
      <c r="D1670" t="s">
        <v>15</v>
      </c>
      <c r="E1670">
        <v>0</v>
      </c>
    </row>
    <row r="1671" spans="1:5" hidden="1" x14ac:dyDescent="0.2">
      <c r="A1671" t="s">
        <v>57</v>
      </c>
      <c r="B1671" t="s">
        <v>32</v>
      </c>
      <c r="C1671" t="s">
        <v>38</v>
      </c>
      <c r="D1671" t="s">
        <v>15</v>
      </c>
      <c r="E1671">
        <v>0</v>
      </c>
    </row>
    <row r="1672" spans="1:5" hidden="1" x14ac:dyDescent="0.2">
      <c r="A1672" t="s">
        <v>57</v>
      </c>
      <c r="B1672" t="s">
        <v>32</v>
      </c>
      <c r="C1672" t="s">
        <v>39</v>
      </c>
      <c r="D1672" t="s">
        <v>15</v>
      </c>
      <c r="E1672">
        <v>0</v>
      </c>
    </row>
    <row r="1673" spans="1:5" hidden="1" x14ac:dyDescent="0.2">
      <c r="A1673" t="s">
        <v>57</v>
      </c>
      <c r="B1673" t="s">
        <v>32</v>
      </c>
      <c r="C1673" t="s">
        <v>50</v>
      </c>
      <c r="D1673" t="s">
        <v>15</v>
      </c>
      <c r="E1673">
        <v>0.220930233</v>
      </c>
    </row>
    <row r="1674" spans="1:5" hidden="1" x14ac:dyDescent="0.2">
      <c r="A1674" t="s">
        <v>57</v>
      </c>
      <c r="B1674" t="s">
        <v>32</v>
      </c>
      <c r="C1674" t="s">
        <v>33</v>
      </c>
      <c r="D1674" t="s">
        <v>16</v>
      </c>
      <c r="E1674">
        <v>0.93525179899999999</v>
      </c>
    </row>
    <row r="1675" spans="1:5" hidden="1" x14ac:dyDescent="0.2">
      <c r="A1675" t="s">
        <v>57</v>
      </c>
      <c r="B1675" t="s">
        <v>32</v>
      </c>
      <c r="C1675" t="s">
        <v>34</v>
      </c>
      <c r="D1675" t="s">
        <v>16</v>
      </c>
      <c r="E1675">
        <v>1</v>
      </c>
    </row>
    <row r="1676" spans="1:5" hidden="1" x14ac:dyDescent="0.2">
      <c r="A1676" t="s">
        <v>57</v>
      </c>
      <c r="B1676" t="s">
        <v>32</v>
      </c>
      <c r="C1676" t="s">
        <v>35</v>
      </c>
      <c r="D1676" t="s">
        <v>16</v>
      </c>
      <c r="E1676">
        <v>0.97945205499999999</v>
      </c>
    </row>
    <row r="1677" spans="1:5" hidden="1" x14ac:dyDescent="0.2">
      <c r="A1677" t="s">
        <v>57</v>
      </c>
      <c r="B1677" t="s">
        <v>32</v>
      </c>
      <c r="C1677" t="s">
        <v>36</v>
      </c>
      <c r="D1677" t="s">
        <v>16</v>
      </c>
      <c r="E1677">
        <v>0.99333333300000004</v>
      </c>
    </row>
    <row r="1678" spans="1:5" hidden="1" x14ac:dyDescent="0.2">
      <c r="A1678" t="s">
        <v>57</v>
      </c>
      <c r="B1678" t="s">
        <v>32</v>
      </c>
      <c r="C1678" t="s">
        <v>37</v>
      </c>
      <c r="D1678" t="s">
        <v>16</v>
      </c>
      <c r="E1678">
        <v>1</v>
      </c>
    </row>
    <row r="1679" spans="1:5" hidden="1" x14ac:dyDescent="0.2">
      <c r="A1679" t="s">
        <v>57</v>
      </c>
      <c r="B1679" t="s">
        <v>32</v>
      </c>
      <c r="C1679" t="s">
        <v>38</v>
      </c>
      <c r="D1679" t="s">
        <v>16</v>
      </c>
      <c r="E1679">
        <v>0.91503268000000004</v>
      </c>
    </row>
    <row r="1680" spans="1:5" hidden="1" x14ac:dyDescent="0.2">
      <c r="A1680" t="s">
        <v>57</v>
      </c>
      <c r="B1680" t="s">
        <v>32</v>
      </c>
      <c r="C1680" t="s">
        <v>39</v>
      </c>
      <c r="D1680" t="s">
        <v>16</v>
      </c>
      <c r="E1680">
        <v>0.97872340400000002</v>
      </c>
    </row>
    <row r="1681" spans="1:5" hidden="1" x14ac:dyDescent="0.2">
      <c r="A1681" t="s">
        <v>57</v>
      </c>
      <c r="B1681" t="s">
        <v>32</v>
      </c>
      <c r="C1681" t="s">
        <v>50</v>
      </c>
      <c r="D1681" t="s">
        <v>16</v>
      </c>
      <c r="E1681">
        <v>0.55813953500000002</v>
      </c>
    </row>
    <row r="1682" spans="1:5" hidden="1" x14ac:dyDescent="0.2">
      <c r="A1682" t="s">
        <v>57</v>
      </c>
      <c r="B1682" t="s">
        <v>32</v>
      </c>
      <c r="C1682" t="s">
        <v>33</v>
      </c>
      <c r="D1682" t="s">
        <v>17</v>
      </c>
      <c r="E1682">
        <v>0.87050359700000002</v>
      </c>
    </row>
    <row r="1683" spans="1:5" hidden="1" x14ac:dyDescent="0.2">
      <c r="A1683" t="s">
        <v>57</v>
      </c>
      <c r="B1683" t="s">
        <v>32</v>
      </c>
      <c r="C1683" t="s">
        <v>34</v>
      </c>
      <c r="D1683" t="s">
        <v>17</v>
      </c>
      <c r="E1683">
        <v>0.84375</v>
      </c>
    </row>
    <row r="1684" spans="1:5" hidden="1" x14ac:dyDescent="0.2">
      <c r="A1684" t="s">
        <v>57</v>
      </c>
      <c r="B1684" t="s">
        <v>32</v>
      </c>
      <c r="C1684" t="s">
        <v>35</v>
      </c>
      <c r="D1684" t="s">
        <v>17</v>
      </c>
      <c r="E1684">
        <v>0.93835616399999999</v>
      </c>
    </row>
    <row r="1685" spans="1:5" hidden="1" x14ac:dyDescent="0.2">
      <c r="A1685" t="s">
        <v>57</v>
      </c>
      <c r="B1685" t="s">
        <v>32</v>
      </c>
      <c r="C1685" t="s">
        <v>36</v>
      </c>
      <c r="D1685" t="s">
        <v>17</v>
      </c>
      <c r="E1685">
        <v>0.86</v>
      </c>
    </row>
    <row r="1686" spans="1:5" hidden="1" x14ac:dyDescent="0.2">
      <c r="A1686" t="s">
        <v>57</v>
      </c>
      <c r="B1686" t="s">
        <v>32</v>
      </c>
      <c r="C1686" t="s">
        <v>37</v>
      </c>
      <c r="D1686" t="s">
        <v>17</v>
      </c>
      <c r="E1686">
        <v>0.931677019</v>
      </c>
    </row>
    <row r="1687" spans="1:5" hidden="1" x14ac:dyDescent="0.2">
      <c r="A1687" t="s">
        <v>57</v>
      </c>
      <c r="B1687" t="s">
        <v>32</v>
      </c>
      <c r="C1687" t="s">
        <v>38</v>
      </c>
      <c r="D1687" t="s">
        <v>17</v>
      </c>
      <c r="E1687">
        <v>0.81045751600000004</v>
      </c>
    </row>
    <row r="1688" spans="1:5" hidden="1" x14ac:dyDescent="0.2">
      <c r="A1688" t="s">
        <v>57</v>
      </c>
      <c r="B1688" t="s">
        <v>32</v>
      </c>
      <c r="C1688" t="s">
        <v>39</v>
      </c>
      <c r="D1688" t="s">
        <v>17</v>
      </c>
      <c r="E1688">
        <v>0.95744680900000001</v>
      </c>
    </row>
    <row r="1689" spans="1:5" hidden="1" x14ac:dyDescent="0.2">
      <c r="A1689" t="s">
        <v>57</v>
      </c>
      <c r="B1689" t="s">
        <v>32</v>
      </c>
      <c r="C1689" t="s">
        <v>50</v>
      </c>
      <c r="D1689" t="s">
        <v>17</v>
      </c>
      <c r="E1689">
        <v>0.45348837199999997</v>
      </c>
    </row>
    <row r="1690" spans="1:5" hidden="1" x14ac:dyDescent="0.2">
      <c r="A1690" t="s">
        <v>57</v>
      </c>
      <c r="B1690" t="s">
        <v>32</v>
      </c>
      <c r="C1690" t="s">
        <v>33</v>
      </c>
      <c r="D1690" t="s">
        <v>18</v>
      </c>
      <c r="E1690">
        <v>0.70499999999999996</v>
      </c>
    </row>
    <row r="1691" spans="1:5" hidden="1" x14ac:dyDescent="0.2">
      <c r="A1691" t="s">
        <v>57</v>
      </c>
      <c r="B1691" t="s">
        <v>32</v>
      </c>
      <c r="C1691" t="s">
        <v>34</v>
      </c>
      <c r="D1691" t="s">
        <v>18</v>
      </c>
      <c r="E1691">
        <v>0.86910994799999997</v>
      </c>
    </row>
    <row r="1692" spans="1:5" hidden="1" x14ac:dyDescent="0.2">
      <c r="A1692" t="s">
        <v>57</v>
      </c>
      <c r="B1692" t="s">
        <v>32</v>
      </c>
      <c r="C1692" t="s">
        <v>35</v>
      </c>
      <c r="D1692" t="s">
        <v>18</v>
      </c>
      <c r="E1692">
        <v>0.763819095</v>
      </c>
    </row>
    <row r="1693" spans="1:5" hidden="1" x14ac:dyDescent="0.2">
      <c r="A1693" t="s">
        <v>57</v>
      </c>
      <c r="B1693" t="s">
        <v>32</v>
      </c>
      <c r="C1693" t="s">
        <v>36</v>
      </c>
      <c r="D1693" t="s">
        <v>18</v>
      </c>
      <c r="E1693">
        <v>0.63500000000000001</v>
      </c>
    </row>
    <row r="1694" spans="1:5" hidden="1" x14ac:dyDescent="0.2">
      <c r="A1694" t="s">
        <v>57</v>
      </c>
      <c r="B1694" t="s">
        <v>32</v>
      </c>
      <c r="C1694" t="s">
        <v>37</v>
      </c>
      <c r="D1694" t="s">
        <v>18</v>
      </c>
      <c r="E1694">
        <v>0.80412371100000002</v>
      </c>
    </row>
    <row r="1695" spans="1:5" hidden="1" x14ac:dyDescent="0.2">
      <c r="A1695" t="s">
        <v>57</v>
      </c>
      <c r="B1695" t="s">
        <v>32</v>
      </c>
      <c r="C1695" t="s">
        <v>38</v>
      </c>
      <c r="D1695" t="s">
        <v>18</v>
      </c>
      <c r="E1695">
        <v>0.5</v>
      </c>
    </row>
    <row r="1696" spans="1:5" hidden="1" x14ac:dyDescent="0.2">
      <c r="A1696" t="s">
        <v>57</v>
      </c>
      <c r="B1696" t="s">
        <v>32</v>
      </c>
      <c r="C1696" t="s">
        <v>39</v>
      </c>
      <c r="D1696" t="s">
        <v>18</v>
      </c>
      <c r="E1696">
        <v>0.5</v>
      </c>
    </row>
    <row r="1697" spans="1:5" hidden="1" x14ac:dyDescent="0.2">
      <c r="A1697" t="s">
        <v>57</v>
      </c>
      <c r="B1697" t="s">
        <v>32</v>
      </c>
      <c r="C1697" t="s">
        <v>50</v>
      </c>
      <c r="D1697" t="s">
        <v>18</v>
      </c>
      <c r="E1697">
        <v>0.6015625</v>
      </c>
    </row>
    <row r="1698" spans="1:5" hidden="1" x14ac:dyDescent="0.2">
      <c r="A1698" t="s">
        <v>57</v>
      </c>
      <c r="B1698" t="s">
        <v>32</v>
      </c>
      <c r="C1698" t="s">
        <v>33</v>
      </c>
      <c r="D1698" t="s">
        <v>19</v>
      </c>
      <c r="E1698">
        <v>40</v>
      </c>
    </row>
    <row r="1699" spans="1:5" hidden="1" x14ac:dyDescent="0.2">
      <c r="A1699" t="s">
        <v>57</v>
      </c>
      <c r="B1699" t="s">
        <v>32</v>
      </c>
      <c r="C1699" t="s">
        <v>34</v>
      </c>
      <c r="D1699" t="s">
        <v>19</v>
      </c>
      <c r="E1699">
        <v>38.200000000000003</v>
      </c>
    </row>
    <row r="1700" spans="1:5" hidden="1" x14ac:dyDescent="0.2">
      <c r="A1700" t="s">
        <v>57</v>
      </c>
      <c r="B1700" t="s">
        <v>32</v>
      </c>
      <c r="C1700" t="s">
        <v>35</v>
      </c>
      <c r="D1700" t="s">
        <v>19</v>
      </c>
      <c r="E1700">
        <v>39.799999999999997</v>
      </c>
    </row>
    <row r="1701" spans="1:5" hidden="1" x14ac:dyDescent="0.2">
      <c r="A1701" t="s">
        <v>57</v>
      </c>
      <c r="B1701" t="s">
        <v>32</v>
      </c>
      <c r="C1701" t="s">
        <v>36</v>
      </c>
      <c r="D1701" t="s">
        <v>19</v>
      </c>
      <c r="E1701">
        <v>40</v>
      </c>
    </row>
    <row r="1702" spans="1:5" hidden="1" x14ac:dyDescent="0.2">
      <c r="A1702" t="s">
        <v>57</v>
      </c>
      <c r="B1702" t="s">
        <v>32</v>
      </c>
      <c r="C1702" t="s">
        <v>37</v>
      </c>
      <c r="D1702" t="s">
        <v>19</v>
      </c>
      <c r="E1702">
        <v>38.799999999999997</v>
      </c>
    </row>
    <row r="1703" spans="1:5" hidden="1" x14ac:dyDescent="0.2">
      <c r="A1703" t="s">
        <v>57</v>
      </c>
      <c r="B1703" t="s">
        <v>32</v>
      </c>
      <c r="C1703" t="s">
        <v>38</v>
      </c>
      <c r="D1703" t="s">
        <v>19</v>
      </c>
      <c r="E1703">
        <v>40</v>
      </c>
    </row>
    <row r="1704" spans="1:5" hidden="1" x14ac:dyDescent="0.2">
      <c r="A1704" t="s">
        <v>57</v>
      </c>
      <c r="B1704" t="s">
        <v>32</v>
      </c>
      <c r="C1704" t="s">
        <v>39</v>
      </c>
      <c r="D1704" t="s">
        <v>19</v>
      </c>
      <c r="E1704">
        <v>40</v>
      </c>
    </row>
    <row r="1705" spans="1:5" hidden="1" x14ac:dyDescent="0.2">
      <c r="A1705" t="s">
        <v>57</v>
      </c>
      <c r="B1705" t="s">
        <v>32</v>
      </c>
      <c r="C1705" t="s">
        <v>50</v>
      </c>
      <c r="D1705" t="s">
        <v>19</v>
      </c>
      <c r="E1705">
        <v>25.6</v>
      </c>
    </row>
    <row r="1706" spans="1:5" hidden="1" x14ac:dyDescent="0.2">
      <c r="A1706" t="s">
        <v>57</v>
      </c>
      <c r="B1706" t="s">
        <v>32</v>
      </c>
      <c r="C1706" t="s">
        <v>33</v>
      </c>
      <c r="D1706" t="s">
        <v>20</v>
      </c>
      <c r="E1706">
        <v>3.2777777779999999</v>
      </c>
    </row>
    <row r="1707" spans="1:5" hidden="1" x14ac:dyDescent="0.2">
      <c r="A1707" t="s">
        <v>57</v>
      </c>
      <c r="B1707" t="s">
        <v>32</v>
      </c>
      <c r="C1707" t="s">
        <v>34</v>
      </c>
      <c r="D1707" t="s">
        <v>20</v>
      </c>
      <c r="E1707">
        <v>4.5666666669999998</v>
      </c>
    </row>
    <row r="1708" spans="1:5" hidden="1" x14ac:dyDescent="0.2">
      <c r="A1708" t="s">
        <v>57</v>
      </c>
      <c r="B1708" t="s">
        <v>32</v>
      </c>
      <c r="C1708" t="s">
        <v>35</v>
      </c>
      <c r="D1708" t="s">
        <v>20</v>
      </c>
      <c r="E1708">
        <v>5.875</v>
      </c>
    </row>
    <row r="1709" spans="1:5" hidden="1" x14ac:dyDescent="0.2">
      <c r="A1709" t="s">
        <v>57</v>
      </c>
      <c r="B1709" t="s">
        <v>32</v>
      </c>
      <c r="C1709" t="s">
        <v>36</v>
      </c>
      <c r="D1709" t="s">
        <v>20</v>
      </c>
      <c r="E1709">
        <v>6.7857142860000002</v>
      </c>
    </row>
    <row r="1710" spans="1:5" hidden="1" x14ac:dyDescent="0.2">
      <c r="A1710" t="s">
        <v>57</v>
      </c>
      <c r="B1710" t="s">
        <v>32</v>
      </c>
      <c r="C1710" t="s">
        <v>37</v>
      </c>
      <c r="D1710" t="s">
        <v>20</v>
      </c>
      <c r="E1710">
        <v>5.103448276</v>
      </c>
    </row>
    <row r="1711" spans="1:5" hidden="1" x14ac:dyDescent="0.2">
      <c r="A1711" t="s">
        <v>57</v>
      </c>
      <c r="B1711" t="s">
        <v>32</v>
      </c>
      <c r="C1711" t="s">
        <v>38</v>
      </c>
      <c r="D1711" t="s">
        <v>20</v>
      </c>
      <c r="E1711">
        <v>9.34375</v>
      </c>
    </row>
    <row r="1712" spans="1:5" hidden="1" x14ac:dyDescent="0.2">
      <c r="A1712" t="s">
        <v>57</v>
      </c>
      <c r="B1712" t="s">
        <v>32</v>
      </c>
      <c r="C1712" t="s">
        <v>39</v>
      </c>
      <c r="D1712" t="s">
        <v>20</v>
      </c>
      <c r="E1712">
        <v>6.5454545450000001</v>
      </c>
    </row>
    <row r="1713" spans="1:5" hidden="1" x14ac:dyDescent="0.2">
      <c r="A1713" t="s">
        <v>57</v>
      </c>
      <c r="B1713" t="s">
        <v>32</v>
      </c>
      <c r="C1713" t="s">
        <v>50</v>
      </c>
      <c r="D1713" t="s">
        <v>20</v>
      </c>
      <c r="E1713">
        <v>5</v>
      </c>
    </row>
    <row r="1714" spans="1:5" hidden="1" x14ac:dyDescent="0.2">
      <c r="A1714" t="s">
        <v>57</v>
      </c>
      <c r="B1714" t="s">
        <v>32</v>
      </c>
      <c r="C1714" t="s">
        <v>33</v>
      </c>
      <c r="D1714" t="s">
        <v>21</v>
      </c>
      <c r="E1714">
        <v>59</v>
      </c>
    </row>
    <row r="1715" spans="1:5" hidden="1" x14ac:dyDescent="0.2">
      <c r="A1715" t="s">
        <v>57</v>
      </c>
      <c r="B1715" t="s">
        <v>32</v>
      </c>
      <c r="C1715" t="s">
        <v>34</v>
      </c>
      <c r="D1715" t="s">
        <v>21</v>
      </c>
      <c r="E1715">
        <v>137</v>
      </c>
    </row>
    <row r="1716" spans="1:5" hidden="1" x14ac:dyDescent="0.2">
      <c r="A1716" t="s">
        <v>57</v>
      </c>
      <c r="B1716" t="s">
        <v>32</v>
      </c>
      <c r="C1716" t="s">
        <v>35</v>
      </c>
      <c r="D1716" t="s">
        <v>21</v>
      </c>
      <c r="E1716">
        <v>94</v>
      </c>
    </row>
    <row r="1717" spans="1:5" hidden="1" x14ac:dyDescent="0.2">
      <c r="A1717" t="s">
        <v>57</v>
      </c>
      <c r="B1717" t="s">
        <v>32</v>
      </c>
      <c r="C1717" t="s">
        <v>36</v>
      </c>
      <c r="D1717" t="s">
        <v>21</v>
      </c>
      <c r="E1717">
        <v>285</v>
      </c>
    </row>
    <row r="1718" spans="1:5" hidden="1" x14ac:dyDescent="0.2">
      <c r="A1718" t="s">
        <v>57</v>
      </c>
      <c r="B1718" t="s">
        <v>32</v>
      </c>
      <c r="C1718" t="s">
        <v>37</v>
      </c>
      <c r="D1718" t="s">
        <v>21</v>
      </c>
      <c r="E1718">
        <v>148</v>
      </c>
    </row>
    <row r="1719" spans="1:5" hidden="1" x14ac:dyDescent="0.2">
      <c r="A1719" t="s">
        <v>57</v>
      </c>
      <c r="B1719" t="s">
        <v>32</v>
      </c>
      <c r="C1719" t="s">
        <v>38</v>
      </c>
      <c r="D1719" t="s">
        <v>21</v>
      </c>
      <c r="E1719">
        <v>299</v>
      </c>
    </row>
    <row r="1720" spans="1:5" hidden="1" x14ac:dyDescent="0.2">
      <c r="A1720" t="s">
        <v>57</v>
      </c>
      <c r="B1720" t="s">
        <v>32</v>
      </c>
      <c r="C1720" t="s">
        <v>39</v>
      </c>
      <c r="D1720" t="s">
        <v>21</v>
      </c>
      <c r="E1720">
        <v>144</v>
      </c>
    </row>
    <row r="1721" spans="1:5" hidden="1" x14ac:dyDescent="0.2">
      <c r="A1721" t="s">
        <v>57</v>
      </c>
      <c r="B1721" t="s">
        <v>32</v>
      </c>
      <c r="C1721" t="s">
        <v>50</v>
      </c>
      <c r="D1721" t="s">
        <v>21</v>
      </c>
      <c r="E1721">
        <v>90</v>
      </c>
    </row>
    <row r="1722" spans="1:5" hidden="1" x14ac:dyDescent="0.2">
      <c r="A1722" t="s">
        <v>57</v>
      </c>
      <c r="B1722" t="s">
        <v>32</v>
      </c>
      <c r="C1722" t="s">
        <v>33</v>
      </c>
      <c r="D1722" t="s">
        <v>22</v>
      </c>
      <c r="E1722">
        <v>27.8</v>
      </c>
    </row>
    <row r="1723" spans="1:5" hidden="1" x14ac:dyDescent="0.2">
      <c r="A1723" t="s">
        <v>57</v>
      </c>
      <c r="B1723" t="s">
        <v>32</v>
      </c>
      <c r="C1723" t="s">
        <v>34</v>
      </c>
      <c r="D1723" t="s">
        <v>22</v>
      </c>
      <c r="E1723">
        <v>32</v>
      </c>
    </row>
    <row r="1724" spans="1:5" hidden="1" x14ac:dyDescent="0.2">
      <c r="A1724" t="s">
        <v>57</v>
      </c>
      <c r="B1724" t="s">
        <v>32</v>
      </c>
      <c r="C1724" t="s">
        <v>35</v>
      </c>
      <c r="D1724" t="s">
        <v>22</v>
      </c>
      <c r="E1724">
        <v>29.2</v>
      </c>
    </row>
    <row r="1725" spans="1:5" hidden="1" x14ac:dyDescent="0.2">
      <c r="A1725" t="s">
        <v>57</v>
      </c>
      <c r="B1725" t="s">
        <v>32</v>
      </c>
      <c r="C1725" t="s">
        <v>36</v>
      </c>
      <c r="D1725" t="s">
        <v>22</v>
      </c>
      <c r="E1725">
        <v>30</v>
      </c>
    </row>
    <row r="1726" spans="1:5" hidden="1" x14ac:dyDescent="0.2">
      <c r="A1726" t="s">
        <v>57</v>
      </c>
      <c r="B1726" t="s">
        <v>32</v>
      </c>
      <c r="C1726" t="s">
        <v>37</v>
      </c>
      <c r="D1726" t="s">
        <v>22</v>
      </c>
      <c r="E1726">
        <v>32.200000000000003</v>
      </c>
    </row>
    <row r="1727" spans="1:5" hidden="1" x14ac:dyDescent="0.2">
      <c r="A1727" t="s">
        <v>57</v>
      </c>
      <c r="B1727" t="s">
        <v>32</v>
      </c>
      <c r="C1727" t="s">
        <v>38</v>
      </c>
      <c r="D1727" t="s">
        <v>22</v>
      </c>
      <c r="E1727">
        <v>30.6</v>
      </c>
    </row>
    <row r="1728" spans="1:5" hidden="1" x14ac:dyDescent="0.2">
      <c r="A1728" t="s">
        <v>57</v>
      </c>
      <c r="B1728" t="s">
        <v>32</v>
      </c>
      <c r="C1728" t="s">
        <v>39</v>
      </c>
      <c r="D1728" t="s">
        <v>22</v>
      </c>
      <c r="E1728">
        <v>28.2</v>
      </c>
    </row>
    <row r="1729" spans="1:5" hidden="1" x14ac:dyDescent="0.2">
      <c r="A1729" t="s">
        <v>57</v>
      </c>
      <c r="B1729" t="s">
        <v>32</v>
      </c>
      <c r="C1729" t="s">
        <v>50</v>
      </c>
      <c r="D1729" t="s">
        <v>22</v>
      </c>
      <c r="E1729">
        <v>17.2</v>
      </c>
    </row>
    <row r="1730" spans="1:5" hidden="1" x14ac:dyDescent="0.2">
      <c r="A1730" t="s">
        <v>57</v>
      </c>
      <c r="B1730" t="s">
        <v>32</v>
      </c>
      <c r="C1730" t="s">
        <v>33</v>
      </c>
      <c r="D1730" t="s">
        <v>23</v>
      </c>
      <c r="E1730">
        <v>6.4748201000000005E-2</v>
      </c>
    </row>
    <row r="1731" spans="1:5" hidden="1" x14ac:dyDescent="0.2">
      <c r="A1731" t="s">
        <v>57</v>
      </c>
      <c r="B1731" t="s">
        <v>32</v>
      </c>
      <c r="C1731" t="s">
        <v>34</v>
      </c>
      <c r="D1731" t="s">
        <v>23</v>
      </c>
      <c r="E1731">
        <v>0</v>
      </c>
    </row>
    <row r="1732" spans="1:5" hidden="1" x14ac:dyDescent="0.2">
      <c r="A1732" t="s">
        <v>57</v>
      </c>
      <c r="B1732" t="s">
        <v>32</v>
      </c>
      <c r="C1732" t="s">
        <v>35</v>
      </c>
      <c r="D1732" t="s">
        <v>23</v>
      </c>
      <c r="E1732">
        <v>2.0547945000000001E-2</v>
      </c>
    </row>
    <row r="1733" spans="1:5" hidden="1" x14ac:dyDescent="0.2">
      <c r="A1733" t="s">
        <v>57</v>
      </c>
      <c r="B1733" t="s">
        <v>32</v>
      </c>
      <c r="C1733" t="s">
        <v>36</v>
      </c>
      <c r="D1733" t="s">
        <v>23</v>
      </c>
      <c r="E1733">
        <v>6.6666670000000003E-3</v>
      </c>
    </row>
    <row r="1734" spans="1:5" hidden="1" x14ac:dyDescent="0.2">
      <c r="A1734" t="s">
        <v>57</v>
      </c>
      <c r="B1734" t="s">
        <v>32</v>
      </c>
      <c r="C1734" t="s">
        <v>37</v>
      </c>
      <c r="D1734" t="s">
        <v>23</v>
      </c>
      <c r="E1734">
        <v>0</v>
      </c>
    </row>
    <row r="1735" spans="1:5" hidden="1" x14ac:dyDescent="0.2">
      <c r="A1735" t="s">
        <v>57</v>
      </c>
      <c r="B1735" t="s">
        <v>32</v>
      </c>
      <c r="C1735" t="s">
        <v>38</v>
      </c>
      <c r="D1735" t="s">
        <v>23</v>
      </c>
      <c r="E1735">
        <v>8.4967319999999999E-2</v>
      </c>
    </row>
    <row r="1736" spans="1:5" hidden="1" x14ac:dyDescent="0.2">
      <c r="A1736" t="s">
        <v>57</v>
      </c>
      <c r="B1736" t="s">
        <v>32</v>
      </c>
      <c r="C1736" t="s">
        <v>39</v>
      </c>
      <c r="D1736" t="s">
        <v>23</v>
      </c>
      <c r="E1736">
        <v>2.1276595999999998E-2</v>
      </c>
    </row>
    <row r="1737" spans="1:5" hidden="1" x14ac:dyDescent="0.2">
      <c r="A1737" t="s">
        <v>57</v>
      </c>
      <c r="B1737" t="s">
        <v>32</v>
      </c>
      <c r="C1737" t="s">
        <v>50</v>
      </c>
      <c r="D1737" t="s">
        <v>23</v>
      </c>
      <c r="E1737">
        <v>0.44186046499999998</v>
      </c>
    </row>
    <row r="1738" spans="1:5" hidden="1" x14ac:dyDescent="0.2">
      <c r="A1738" t="s">
        <v>57</v>
      </c>
      <c r="B1738" t="s">
        <v>32</v>
      </c>
      <c r="C1738" t="s">
        <v>33</v>
      </c>
      <c r="D1738" t="s">
        <v>24</v>
      </c>
      <c r="E1738">
        <v>0</v>
      </c>
    </row>
    <row r="1739" spans="1:5" hidden="1" x14ac:dyDescent="0.2">
      <c r="A1739" t="s">
        <v>57</v>
      </c>
      <c r="B1739" t="s">
        <v>32</v>
      </c>
      <c r="C1739" t="s">
        <v>34</v>
      </c>
      <c r="D1739" t="s">
        <v>24</v>
      </c>
      <c r="E1739">
        <v>0</v>
      </c>
    </row>
    <row r="1740" spans="1:5" hidden="1" x14ac:dyDescent="0.2">
      <c r="A1740" t="s">
        <v>57</v>
      </c>
      <c r="B1740" t="s">
        <v>32</v>
      </c>
      <c r="C1740" t="s">
        <v>35</v>
      </c>
      <c r="D1740" t="s">
        <v>24</v>
      </c>
      <c r="E1740">
        <v>0</v>
      </c>
    </row>
    <row r="1741" spans="1:5" hidden="1" x14ac:dyDescent="0.2">
      <c r="A1741" t="s">
        <v>57</v>
      </c>
      <c r="B1741" t="s">
        <v>32</v>
      </c>
      <c r="C1741" t="s">
        <v>36</v>
      </c>
      <c r="D1741" t="s">
        <v>24</v>
      </c>
      <c r="E1741">
        <v>0</v>
      </c>
    </row>
    <row r="1742" spans="1:5" hidden="1" x14ac:dyDescent="0.2">
      <c r="A1742" t="s">
        <v>57</v>
      </c>
      <c r="B1742" t="s">
        <v>32</v>
      </c>
      <c r="C1742" t="s">
        <v>37</v>
      </c>
      <c r="D1742" t="s">
        <v>24</v>
      </c>
      <c r="E1742">
        <v>0</v>
      </c>
    </row>
    <row r="1743" spans="1:5" hidden="1" x14ac:dyDescent="0.2">
      <c r="A1743" t="s">
        <v>57</v>
      </c>
      <c r="B1743" t="s">
        <v>32</v>
      </c>
      <c r="C1743" t="s">
        <v>38</v>
      </c>
      <c r="D1743" t="s">
        <v>24</v>
      </c>
      <c r="E1743">
        <v>0</v>
      </c>
    </row>
    <row r="1744" spans="1:5" hidden="1" x14ac:dyDescent="0.2">
      <c r="A1744" t="s">
        <v>57</v>
      </c>
      <c r="B1744" t="s">
        <v>32</v>
      </c>
      <c r="C1744" t="s">
        <v>39</v>
      </c>
      <c r="D1744" t="s">
        <v>24</v>
      </c>
      <c r="E1744">
        <v>0</v>
      </c>
    </row>
    <row r="1745" spans="1:5" hidden="1" x14ac:dyDescent="0.2">
      <c r="A1745" t="s">
        <v>57</v>
      </c>
      <c r="B1745" t="s">
        <v>32</v>
      </c>
      <c r="C1745" t="s">
        <v>50</v>
      </c>
      <c r="D1745" t="s">
        <v>24</v>
      </c>
      <c r="E1745">
        <v>0</v>
      </c>
    </row>
    <row r="1746" spans="1:5" hidden="1" x14ac:dyDescent="0.2">
      <c r="A1746" t="s">
        <v>57</v>
      </c>
      <c r="B1746" t="s">
        <v>32</v>
      </c>
      <c r="C1746" t="s">
        <v>33</v>
      </c>
      <c r="D1746" t="s">
        <v>25</v>
      </c>
      <c r="E1746">
        <v>0.80575539600000001</v>
      </c>
    </row>
    <row r="1747" spans="1:5" hidden="1" x14ac:dyDescent="0.2">
      <c r="A1747" t="s">
        <v>57</v>
      </c>
      <c r="B1747" t="s">
        <v>32</v>
      </c>
      <c r="C1747" t="s">
        <v>34</v>
      </c>
      <c r="D1747" t="s">
        <v>25</v>
      </c>
      <c r="E1747">
        <v>0.8125</v>
      </c>
    </row>
    <row r="1748" spans="1:5" hidden="1" x14ac:dyDescent="0.2">
      <c r="A1748" t="s">
        <v>57</v>
      </c>
      <c r="B1748" t="s">
        <v>32</v>
      </c>
      <c r="C1748" t="s">
        <v>35</v>
      </c>
      <c r="D1748" t="s">
        <v>25</v>
      </c>
      <c r="E1748">
        <v>0.86986301399999999</v>
      </c>
    </row>
    <row r="1749" spans="1:5" hidden="1" x14ac:dyDescent="0.2">
      <c r="A1749" t="s">
        <v>57</v>
      </c>
      <c r="B1749" t="s">
        <v>32</v>
      </c>
      <c r="C1749" t="s">
        <v>36</v>
      </c>
      <c r="D1749" t="s">
        <v>25</v>
      </c>
      <c r="E1749">
        <v>0.71333333300000001</v>
      </c>
    </row>
    <row r="1750" spans="1:5" hidden="1" x14ac:dyDescent="0.2">
      <c r="A1750" t="s">
        <v>57</v>
      </c>
      <c r="B1750" t="s">
        <v>32</v>
      </c>
      <c r="C1750" t="s">
        <v>37</v>
      </c>
      <c r="D1750" t="s">
        <v>25</v>
      </c>
      <c r="E1750">
        <v>0.81987577599999995</v>
      </c>
    </row>
    <row r="1751" spans="1:5" hidden="1" x14ac:dyDescent="0.2">
      <c r="A1751" t="s">
        <v>57</v>
      </c>
      <c r="B1751" t="s">
        <v>32</v>
      </c>
      <c r="C1751" t="s">
        <v>38</v>
      </c>
      <c r="D1751" t="s">
        <v>25</v>
      </c>
      <c r="E1751">
        <v>0.70588235300000002</v>
      </c>
    </row>
    <row r="1752" spans="1:5" hidden="1" x14ac:dyDescent="0.2">
      <c r="A1752" t="s">
        <v>57</v>
      </c>
      <c r="B1752" t="s">
        <v>32</v>
      </c>
      <c r="C1752" t="s">
        <v>39</v>
      </c>
      <c r="D1752" t="s">
        <v>25</v>
      </c>
      <c r="E1752">
        <v>0.82269503499999996</v>
      </c>
    </row>
    <row r="1753" spans="1:5" hidden="1" x14ac:dyDescent="0.2">
      <c r="A1753" t="s">
        <v>57</v>
      </c>
      <c r="B1753" t="s">
        <v>32</v>
      </c>
      <c r="C1753" t="s">
        <v>50</v>
      </c>
      <c r="D1753" t="s">
        <v>25</v>
      </c>
      <c r="E1753">
        <v>0.36046511599999997</v>
      </c>
    </row>
    <row r="1754" spans="1:5" hidden="1" x14ac:dyDescent="0.2">
      <c r="A1754" t="s">
        <v>57</v>
      </c>
      <c r="B1754" t="s">
        <v>32</v>
      </c>
      <c r="C1754" t="s">
        <v>33</v>
      </c>
      <c r="D1754" t="s">
        <v>26</v>
      </c>
      <c r="E1754">
        <v>4.3165467999999999E-2</v>
      </c>
    </row>
    <row r="1755" spans="1:5" hidden="1" x14ac:dyDescent="0.2">
      <c r="A1755" t="s">
        <v>57</v>
      </c>
      <c r="B1755" t="s">
        <v>32</v>
      </c>
      <c r="C1755" t="s">
        <v>34</v>
      </c>
      <c r="D1755" t="s">
        <v>26</v>
      </c>
      <c r="E1755">
        <v>0.15625</v>
      </c>
    </row>
    <row r="1756" spans="1:5" hidden="1" x14ac:dyDescent="0.2">
      <c r="A1756" t="s">
        <v>57</v>
      </c>
      <c r="B1756" t="s">
        <v>32</v>
      </c>
      <c r="C1756" t="s">
        <v>35</v>
      </c>
      <c r="D1756" t="s">
        <v>26</v>
      </c>
      <c r="E1756">
        <v>4.1095890000000003E-2</v>
      </c>
    </row>
    <row r="1757" spans="1:5" hidden="1" x14ac:dyDescent="0.2">
      <c r="A1757" t="s">
        <v>57</v>
      </c>
      <c r="B1757" t="s">
        <v>32</v>
      </c>
      <c r="C1757" t="s">
        <v>36</v>
      </c>
      <c r="D1757" t="s">
        <v>26</v>
      </c>
      <c r="E1757">
        <v>0.133333333</v>
      </c>
    </row>
    <row r="1758" spans="1:5" hidden="1" x14ac:dyDescent="0.2">
      <c r="A1758" t="s">
        <v>57</v>
      </c>
      <c r="B1758" t="s">
        <v>32</v>
      </c>
      <c r="C1758" t="s">
        <v>37</v>
      </c>
      <c r="D1758" t="s">
        <v>26</v>
      </c>
      <c r="E1758">
        <v>6.8322981000000005E-2</v>
      </c>
    </row>
    <row r="1759" spans="1:5" hidden="1" x14ac:dyDescent="0.2">
      <c r="A1759" t="s">
        <v>57</v>
      </c>
      <c r="B1759" t="s">
        <v>32</v>
      </c>
      <c r="C1759" t="s">
        <v>38</v>
      </c>
      <c r="D1759" t="s">
        <v>26</v>
      </c>
      <c r="E1759">
        <v>0.104575163</v>
      </c>
    </row>
    <row r="1760" spans="1:5" hidden="1" x14ac:dyDescent="0.2">
      <c r="A1760" t="s">
        <v>57</v>
      </c>
      <c r="B1760" t="s">
        <v>32</v>
      </c>
      <c r="C1760" t="s">
        <v>39</v>
      </c>
      <c r="D1760" t="s">
        <v>26</v>
      </c>
      <c r="E1760">
        <v>1.4184397E-2</v>
      </c>
    </row>
    <row r="1761" spans="1:5" hidden="1" x14ac:dyDescent="0.2">
      <c r="A1761" t="s">
        <v>57</v>
      </c>
      <c r="B1761" t="s">
        <v>32</v>
      </c>
      <c r="C1761" t="s">
        <v>50</v>
      </c>
      <c r="D1761" t="s">
        <v>26</v>
      </c>
      <c r="E1761">
        <v>0.11627907</v>
      </c>
    </row>
    <row r="1762" spans="1:5" hidden="1" x14ac:dyDescent="0.2">
      <c r="A1762" t="s">
        <v>57</v>
      </c>
      <c r="B1762" t="s">
        <v>32</v>
      </c>
      <c r="C1762" t="s">
        <v>33</v>
      </c>
      <c r="D1762" t="s">
        <v>27</v>
      </c>
      <c r="E1762">
        <v>2.1582733999999999E-2</v>
      </c>
    </row>
    <row r="1763" spans="1:5" hidden="1" x14ac:dyDescent="0.2">
      <c r="A1763" t="s">
        <v>57</v>
      </c>
      <c r="B1763" t="s">
        <v>32</v>
      </c>
      <c r="C1763" t="s">
        <v>34</v>
      </c>
      <c r="D1763" t="s">
        <v>27</v>
      </c>
      <c r="E1763">
        <v>0</v>
      </c>
    </row>
    <row r="1764" spans="1:5" hidden="1" x14ac:dyDescent="0.2">
      <c r="A1764" t="s">
        <v>57</v>
      </c>
      <c r="B1764" t="s">
        <v>32</v>
      </c>
      <c r="C1764" t="s">
        <v>35</v>
      </c>
      <c r="D1764" t="s">
        <v>27</v>
      </c>
      <c r="E1764">
        <v>0</v>
      </c>
    </row>
    <row r="1765" spans="1:5" hidden="1" x14ac:dyDescent="0.2">
      <c r="A1765" t="s">
        <v>57</v>
      </c>
      <c r="B1765" t="s">
        <v>32</v>
      </c>
      <c r="C1765" t="s">
        <v>36</v>
      </c>
      <c r="D1765" t="s">
        <v>27</v>
      </c>
      <c r="E1765">
        <v>0</v>
      </c>
    </row>
    <row r="1766" spans="1:5" hidden="1" x14ac:dyDescent="0.2">
      <c r="A1766" t="s">
        <v>57</v>
      </c>
      <c r="B1766" t="s">
        <v>32</v>
      </c>
      <c r="C1766" t="s">
        <v>37</v>
      </c>
      <c r="D1766" t="s">
        <v>27</v>
      </c>
      <c r="E1766">
        <v>0</v>
      </c>
    </row>
    <row r="1767" spans="1:5" hidden="1" x14ac:dyDescent="0.2">
      <c r="A1767" t="s">
        <v>57</v>
      </c>
      <c r="B1767" t="s">
        <v>32</v>
      </c>
      <c r="C1767" t="s">
        <v>38</v>
      </c>
      <c r="D1767" t="s">
        <v>27</v>
      </c>
      <c r="E1767">
        <v>0</v>
      </c>
    </row>
    <row r="1768" spans="1:5" hidden="1" x14ac:dyDescent="0.2">
      <c r="A1768" t="s">
        <v>57</v>
      </c>
      <c r="B1768" t="s">
        <v>32</v>
      </c>
      <c r="C1768" t="s">
        <v>39</v>
      </c>
      <c r="D1768" t="s">
        <v>27</v>
      </c>
      <c r="E1768">
        <v>7.0921990000000004E-3</v>
      </c>
    </row>
    <row r="1769" spans="1:5" hidden="1" x14ac:dyDescent="0.2">
      <c r="A1769" t="s">
        <v>57</v>
      </c>
      <c r="B1769" t="s">
        <v>32</v>
      </c>
      <c r="C1769" t="s">
        <v>50</v>
      </c>
      <c r="D1769" t="s">
        <v>27</v>
      </c>
      <c r="E1769">
        <v>0</v>
      </c>
    </row>
    <row r="1770" spans="1:5" hidden="1" x14ac:dyDescent="0.2">
      <c r="A1770" t="s">
        <v>57</v>
      </c>
      <c r="B1770" t="s">
        <v>32</v>
      </c>
      <c r="C1770" t="s">
        <v>33</v>
      </c>
      <c r="D1770" t="s">
        <v>28</v>
      </c>
      <c r="E1770">
        <v>6.4748201000000005E-2</v>
      </c>
    </row>
    <row r="1771" spans="1:5" hidden="1" x14ac:dyDescent="0.2">
      <c r="A1771" t="s">
        <v>57</v>
      </c>
      <c r="B1771" t="s">
        <v>32</v>
      </c>
      <c r="C1771" t="s">
        <v>34</v>
      </c>
      <c r="D1771" t="s">
        <v>28</v>
      </c>
      <c r="E1771">
        <v>3.125E-2</v>
      </c>
    </row>
    <row r="1772" spans="1:5" hidden="1" x14ac:dyDescent="0.2">
      <c r="A1772" t="s">
        <v>57</v>
      </c>
      <c r="B1772" t="s">
        <v>32</v>
      </c>
      <c r="C1772" t="s">
        <v>35</v>
      </c>
      <c r="D1772" t="s">
        <v>28</v>
      </c>
      <c r="E1772">
        <v>6.8493151000000002E-2</v>
      </c>
    </row>
    <row r="1773" spans="1:5" hidden="1" x14ac:dyDescent="0.2">
      <c r="A1773" t="s">
        <v>57</v>
      </c>
      <c r="B1773" t="s">
        <v>32</v>
      </c>
      <c r="C1773" t="s">
        <v>36</v>
      </c>
      <c r="D1773" t="s">
        <v>28</v>
      </c>
      <c r="E1773">
        <v>0.146666667</v>
      </c>
    </row>
    <row r="1774" spans="1:5" hidden="1" x14ac:dyDescent="0.2">
      <c r="A1774" t="s">
        <v>57</v>
      </c>
      <c r="B1774" t="s">
        <v>32</v>
      </c>
      <c r="C1774" t="s">
        <v>37</v>
      </c>
      <c r="D1774" t="s">
        <v>28</v>
      </c>
      <c r="E1774">
        <v>0.111801242</v>
      </c>
    </row>
    <row r="1775" spans="1:5" hidden="1" x14ac:dyDescent="0.2">
      <c r="A1775" t="s">
        <v>57</v>
      </c>
      <c r="B1775" t="s">
        <v>32</v>
      </c>
      <c r="C1775" t="s">
        <v>38</v>
      </c>
      <c r="D1775" t="s">
        <v>28</v>
      </c>
      <c r="E1775">
        <v>0.104575163</v>
      </c>
    </row>
    <row r="1776" spans="1:5" hidden="1" x14ac:dyDescent="0.2">
      <c r="A1776" t="s">
        <v>57</v>
      </c>
      <c r="B1776" t="s">
        <v>32</v>
      </c>
      <c r="C1776" t="s">
        <v>39</v>
      </c>
      <c r="D1776" t="s">
        <v>28</v>
      </c>
      <c r="E1776">
        <v>0.13475177299999999</v>
      </c>
    </row>
    <row r="1777" spans="1:5" hidden="1" x14ac:dyDescent="0.2">
      <c r="A1777" t="s">
        <v>57</v>
      </c>
      <c r="B1777" t="s">
        <v>32</v>
      </c>
      <c r="C1777" t="s">
        <v>50</v>
      </c>
      <c r="D1777" t="s">
        <v>28</v>
      </c>
      <c r="E1777">
        <v>9.3023255999999999E-2</v>
      </c>
    </row>
    <row r="1778" spans="1:5" hidden="1" x14ac:dyDescent="0.2">
      <c r="A1778" t="s">
        <v>57</v>
      </c>
      <c r="B1778" t="s">
        <v>32</v>
      </c>
      <c r="C1778" t="s">
        <v>33</v>
      </c>
      <c r="D1778" t="s">
        <v>29</v>
      </c>
      <c r="E1778">
        <v>139</v>
      </c>
    </row>
    <row r="1779" spans="1:5" hidden="1" x14ac:dyDescent="0.2">
      <c r="A1779" t="s">
        <v>57</v>
      </c>
      <c r="B1779" t="s">
        <v>32</v>
      </c>
      <c r="C1779" t="s">
        <v>34</v>
      </c>
      <c r="D1779" t="s">
        <v>29</v>
      </c>
      <c r="E1779">
        <v>160</v>
      </c>
    </row>
    <row r="1780" spans="1:5" hidden="1" x14ac:dyDescent="0.2">
      <c r="A1780" t="s">
        <v>57</v>
      </c>
      <c r="B1780" t="s">
        <v>32</v>
      </c>
      <c r="C1780" t="s">
        <v>35</v>
      </c>
      <c r="D1780" t="s">
        <v>29</v>
      </c>
      <c r="E1780">
        <v>146</v>
      </c>
    </row>
    <row r="1781" spans="1:5" hidden="1" x14ac:dyDescent="0.2">
      <c r="A1781" t="s">
        <v>57</v>
      </c>
      <c r="B1781" t="s">
        <v>32</v>
      </c>
      <c r="C1781" t="s">
        <v>36</v>
      </c>
      <c r="D1781" t="s">
        <v>29</v>
      </c>
      <c r="E1781">
        <v>150</v>
      </c>
    </row>
    <row r="1782" spans="1:5" hidden="1" x14ac:dyDescent="0.2">
      <c r="A1782" t="s">
        <v>57</v>
      </c>
      <c r="B1782" t="s">
        <v>32</v>
      </c>
      <c r="C1782" t="s">
        <v>37</v>
      </c>
      <c r="D1782" t="s">
        <v>29</v>
      </c>
      <c r="E1782">
        <v>161</v>
      </c>
    </row>
    <row r="1783" spans="1:5" hidden="1" x14ac:dyDescent="0.2">
      <c r="A1783" t="s">
        <v>57</v>
      </c>
      <c r="B1783" t="s">
        <v>32</v>
      </c>
      <c r="C1783" t="s">
        <v>38</v>
      </c>
      <c r="D1783" t="s">
        <v>29</v>
      </c>
      <c r="E1783">
        <v>153</v>
      </c>
    </row>
    <row r="1784" spans="1:5" hidden="1" x14ac:dyDescent="0.2">
      <c r="A1784" t="s">
        <v>57</v>
      </c>
      <c r="B1784" t="s">
        <v>32</v>
      </c>
      <c r="C1784" t="s">
        <v>39</v>
      </c>
      <c r="D1784" t="s">
        <v>29</v>
      </c>
      <c r="E1784">
        <v>141</v>
      </c>
    </row>
    <row r="1785" spans="1:5" hidden="1" x14ac:dyDescent="0.2">
      <c r="A1785" t="s">
        <v>57</v>
      </c>
      <c r="B1785" t="s">
        <v>32</v>
      </c>
      <c r="C1785" t="s">
        <v>50</v>
      </c>
      <c r="D1785" t="s">
        <v>29</v>
      </c>
      <c r="E1785">
        <v>86</v>
      </c>
    </row>
    <row r="1786" spans="1:5" hidden="1" x14ac:dyDescent="0.2">
      <c r="A1786" t="s">
        <v>57</v>
      </c>
      <c r="B1786" t="s">
        <v>32</v>
      </c>
      <c r="C1786" t="s">
        <v>33</v>
      </c>
      <c r="D1786" t="s">
        <v>30</v>
      </c>
      <c r="E1786">
        <v>0</v>
      </c>
    </row>
    <row r="1787" spans="1:5" hidden="1" x14ac:dyDescent="0.2">
      <c r="A1787" t="s">
        <v>57</v>
      </c>
      <c r="B1787" t="s">
        <v>32</v>
      </c>
      <c r="C1787" t="s">
        <v>34</v>
      </c>
      <c r="D1787" t="s">
        <v>30</v>
      </c>
      <c r="E1787">
        <v>0</v>
      </c>
    </row>
    <row r="1788" spans="1:5" hidden="1" x14ac:dyDescent="0.2">
      <c r="A1788" t="s">
        <v>57</v>
      </c>
      <c r="B1788" t="s">
        <v>32</v>
      </c>
      <c r="C1788" t="s">
        <v>35</v>
      </c>
      <c r="D1788" t="s">
        <v>30</v>
      </c>
      <c r="E1788">
        <v>0</v>
      </c>
    </row>
    <row r="1789" spans="1:5" hidden="1" x14ac:dyDescent="0.2">
      <c r="A1789" t="s">
        <v>57</v>
      </c>
      <c r="B1789" t="s">
        <v>32</v>
      </c>
      <c r="C1789" t="s">
        <v>36</v>
      </c>
      <c r="D1789" t="s">
        <v>30</v>
      </c>
      <c r="E1789">
        <v>0</v>
      </c>
    </row>
    <row r="1790" spans="1:5" hidden="1" x14ac:dyDescent="0.2">
      <c r="A1790" t="s">
        <v>57</v>
      </c>
      <c r="B1790" t="s">
        <v>32</v>
      </c>
      <c r="C1790" t="s">
        <v>37</v>
      </c>
      <c r="D1790" t="s">
        <v>30</v>
      </c>
      <c r="E1790">
        <v>0</v>
      </c>
    </row>
    <row r="1791" spans="1:5" hidden="1" x14ac:dyDescent="0.2">
      <c r="A1791" t="s">
        <v>57</v>
      </c>
      <c r="B1791" t="s">
        <v>32</v>
      </c>
      <c r="C1791" t="s">
        <v>38</v>
      </c>
      <c r="D1791" t="s">
        <v>30</v>
      </c>
      <c r="E1791">
        <v>0</v>
      </c>
    </row>
    <row r="1792" spans="1:5" hidden="1" x14ac:dyDescent="0.2">
      <c r="A1792" t="s">
        <v>57</v>
      </c>
      <c r="B1792" t="s">
        <v>32</v>
      </c>
      <c r="C1792" t="s">
        <v>39</v>
      </c>
      <c r="D1792" t="s">
        <v>30</v>
      </c>
      <c r="E1792">
        <v>0</v>
      </c>
    </row>
    <row r="1793" spans="1:5" hidden="1" x14ac:dyDescent="0.2">
      <c r="A1793" t="s">
        <v>57</v>
      </c>
      <c r="B1793" t="s">
        <v>32</v>
      </c>
      <c r="C1793" t="s">
        <v>50</v>
      </c>
      <c r="D1793" t="s">
        <v>30</v>
      </c>
      <c r="E1793">
        <v>0</v>
      </c>
    </row>
    <row r="1794" spans="1:5" hidden="1" x14ac:dyDescent="0.2">
      <c r="A1794" t="s">
        <v>57</v>
      </c>
      <c r="B1794" t="s">
        <v>32</v>
      </c>
      <c r="C1794" t="s">
        <v>33</v>
      </c>
      <c r="D1794" t="s">
        <v>31</v>
      </c>
      <c r="E1794">
        <v>0</v>
      </c>
    </row>
    <row r="1795" spans="1:5" hidden="1" x14ac:dyDescent="0.2">
      <c r="A1795" t="s">
        <v>57</v>
      </c>
      <c r="B1795" t="s">
        <v>32</v>
      </c>
      <c r="C1795" t="s">
        <v>34</v>
      </c>
      <c r="D1795" t="s">
        <v>31</v>
      </c>
      <c r="E1795">
        <v>0</v>
      </c>
    </row>
    <row r="1796" spans="1:5" hidden="1" x14ac:dyDescent="0.2">
      <c r="A1796" t="s">
        <v>57</v>
      </c>
      <c r="B1796" t="s">
        <v>32</v>
      </c>
      <c r="C1796" t="s">
        <v>35</v>
      </c>
      <c r="D1796" t="s">
        <v>31</v>
      </c>
      <c r="E1796">
        <v>0</v>
      </c>
    </row>
    <row r="1797" spans="1:5" hidden="1" x14ac:dyDescent="0.2">
      <c r="A1797" t="s">
        <v>57</v>
      </c>
      <c r="B1797" t="s">
        <v>32</v>
      </c>
      <c r="C1797" t="s">
        <v>36</v>
      </c>
      <c r="D1797" t="s">
        <v>31</v>
      </c>
      <c r="E1797">
        <v>0</v>
      </c>
    </row>
    <row r="1798" spans="1:5" hidden="1" x14ac:dyDescent="0.2">
      <c r="A1798" t="s">
        <v>57</v>
      </c>
      <c r="B1798" t="s">
        <v>32</v>
      </c>
      <c r="C1798" t="s">
        <v>37</v>
      </c>
      <c r="D1798" t="s">
        <v>31</v>
      </c>
      <c r="E1798">
        <v>0</v>
      </c>
    </row>
    <row r="1799" spans="1:5" hidden="1" x14ac:dyDescent="0.2">
      <c r="A1799" t="s">
        <v>57</v>
      </c>
      <c r="B1799" t="s">
        <v>32</v>
      </c>
      <c r="C1799" t="s">
        <v>38</v>
      </c>
      <c r="D1799" t="s">
        <v>31</v>
      </c>
      <c r="E1799">
        <v>0</v>
      </c>
    </row>
    <row r="1800" spans="1:5" hidden="1" x14ac:dyDescent="0.2">
      <c r="A1800" t="s">
        <v>57</v>
      </c>
      <c r="B1800" t="s">
        <v>32</v>
      </c>
      <c r="C1800" t="s">
        <v>39</v>
      </c>
      <c r="D1800" t="s">
        <v>31</v>
      </c>
      <c r="E1800">
        <v>0</v>
      </c>
    </row>
    <row r="1801" spans="1:5" hidden="1" x14ac:dyDescent="0.2">
      <c r="A1801" t="s">
        <v>57</v>
      </c>
      <c r="B1801" t="s">
        <v>32</v>
      </c>
      <c r="C1801" t="s">
        <v>50</v>
      </c>
      <c r="D1801" t="s">
        <v>31</v>
      </c>
      <c r="E1801">
        <v>0</v>
      </c>
    </row>
    <row r="1802" spans="1:5" hidden="1" x14ac:dyDescent="0.2">
      <c r="A1802" t="s">
        <v>57</v>
      </c>
      <c r="B1802" t="s">
        <v>40</v>
      </c>
      <c r="C1802" t="s">
        <v>54</v>
      </c>
      <c r="D1802" t="s">
        <v>8</v>
      </c>
      <c r="E1802">
        <v>5.5118109999999998E-2</v>
      </c>
    </row>
    <row r="1803" spans="1:5" hidden="1" x14ac:dyDescent="0.2">
      <c r="A1803" t="s">
        <v>57</v>
      </c>
      <c r="B1803" t="s">
        <v>40</v>
      </c>
      <c r="C1803" t="s">
        <v>41</v>
      </c>
      <c r="D1803" t="s">
        <v>8</v>
      </c>
      <c r="E1803">
        <v>7.1999999999999995E-2</v>
      </c>
    </row>
    <row r="1804" spans="1:5" hidden="1" x14ac:dyDescent="0.2">
      <c r="A1804" t="s">
        <v>57</v>
      </c>
      <c r="B1804" t="s">
        <v>40</v>
      </c>
      <c r="C1804" t="s">
        <v>42</v>
      </c>
      <c r="D1804" t="s">
        <v>8</v>
      </c>
      <c r="E1804">
        <v>0.175675676</v>
      </c>
    </row>
    <row r="1805" spans="1:5" hidden="1" x14ac:dyDescent="0.2">
      <c r="A1805" t="s">
        <v>57</v>
      </c>
      <c r="B1805" t="s">
        <v>40</v>
      </c>
      <c r="C1805" t="s">
        <v>56</v>
      </c>
      <c r="D1805" t="s">
        <v>8</v>
      </c>
      <c r="E1805">
        <v>0.30769230800000003</v>
      </c>
    </row>
    <row r="1806" spans="1:5" hidden="1" x14ac:dyDescent="0.2">
      <c r="A1806" t="s">
        <v>57</v>
      </c>
      <c r="B1806" t="s">
        <v>40</v>
      </c>
      <c r="C1806" t="s">
        <v>43</v>
      </c>
      <c r="D1806" t="s">
        <v>8</v>
      </c>
      <c r="E1806">
        <v>0.13793103400000001</v>
      </c>
    </row>
    <row r="1807" spans="1:5" hidden="1" x14ac:dyDescent="0.2">
      <c r="A1807" t="s">
        <v>57</v>
      </c>
      <c r="B1807" t="s">
        <v>40</v>
      </c>
      <c r="C1807" t="s">
        <v>44</v>
      </c>
      <c r="D1807" t="s">
        <v>8</v>
      </c>
      <c r="E1807">
        <v>0.204225352</v>
      </c>
    </row>
    <row r="1808" spans="1:5" hidden="1" x14ac:dyDescent="0.2">
      <c r="A1808" t="s">
        <v>57</v>
      </c>
      <c r="B1808" t="s">
        <v>40</v>
      </c>
      <c r="C1808" t="s">
        <v>54</v>
      </c>
      <c r="D1808" t="s">
        <v>13</v>
      </c>
      <c r="E1808">
        <v>0</v>
      </c>
    </row>
    <row r="1809" spans="1:5" hidden="1" x14ac:dyDescent="0.2">
      <c r="A1809" t="s">
        <v>57</v>
      </c>
      <c r="B1809" t="s">
        <v>40</v>
      </c>
      <c r="C1809" t="s">
        <v>41</v>
      </c>
      <c r="D1809" t="s">
        <v>13</v>
      </c>
      <c r="E1809">
        <v>0</v>
      </c>
    </row>
    <row r="1810" spans="1:5" hidden="1" x14ac:dyDescent="0.2">
      <c r="A1810" t="s">
        <v>57</v>
      </c>
      <c r="B1810" t="s">
        <v>40</v>
      </c>
      <c r="C1810" t="s">
        <v>42</v>
      </c>
      <c r="D1810" t="s">
        <v>13</v>
      </c>
      <c r="E1810">
        <v>0</v>
      </c>
    </row>
    <row r="1811" spans="1:5" hidden="1" x14ac:dyDescent="0.2">
      <c r="A1811" t="s">
        <v>57</v>
      </c>
      <c r="B1811" t="s">
        <v>40</v>
      </c>
      <c r="C1811" t="s">
        <v>56</v>
      </c>
      <c r="D1811" t="s">
        <v>13</v>
      </c>
      <c r="E1811">
        <v>5.1282051000000002E-2</v>
      </c>
    </row>
    <row r="1812" spans="1:5" hidden="1" x14ac:dyDescent="0.2">
      <c r="A1812" t="s">
        <v>57</v>
      </c>
      <c r="B1812" t="s">
        <v>40</v>
      </c>
      <c r="C1812" t="s">
        <v>43</v>
      </c>
      <c r="D1812" t="s">
        <v>13</v>
      </c>
      <c r="E1812">
        <v>0</v>
      </c>
    </row>
    <row r="1813" spans="1:5" hidden="1" x14ac:dyDescent="0.2">
      <c r="A1813" t="s">
        <v>57</v>
      </c>
      <c r="B1813" t="s">
        <v>40</v>
      </c>
      <c r="C1813" t="s">
        <v>44</v>
      </c>
      <c r="D1813" t="s">
        <v>13</v>
      </c>
      <c r="E1813">
        <v>2.1126761000000001E-2</v>
      </c>
    </row>
    <row r="1814" spans="1:5" hidden="1" x14ac:dyDescent="0.2">
      <c r="A1814" t="s">
        <v>57</v>
      </c>
      <c r="B1814" t="s">
        <v>40</v>
      </c>
      <c r="C1814" t="s">
        <v>54</v>
      </c>
      <c r="D1814" t="s">
        <v>14</v>
      </c>
      <c r="E1814">
        <v>5.5118109999999998E-2</v>
      </c>
    </row>
    <row r="1815" spans="1:5" hidden="1" x14ac:dyDescent="0.2">
      <c r="A1815" t="s">
        <v>57</v>
      </c>
      <c r="B1815" t="s">
        <v>40</v>
      </c>
      <c r="C1815" t="s">
        <v>41</v>
      </c>
      <c r="D1815" t="s">
        <v>14</v>
      </c>
      <c r="E1815">
        <v>5.6000000000000001E-2</v>
      </c>
    </row>
    <row r="1816" spans="1:5" hidden="1" x14ac:dyDescent="0.2">
      <c r="A1816" t="s">
        <v>57</v>
      </c>
      <c r="B1816" t="s">
        <v>40</v>
      </c>
      <c r="C1816" t="s">
        <v>42</v>
      </c>
      <c r="D1816" t="s">
        <v>14</v>
      </c>
      <c r="E1816">
        <v>0.175675676</v>
      </c>
    </row>
    <row r="1817" spans="1:5" hidden="1" x14ac:dyDescent="0.2">
      <c r="A1817" t="s">
        <v>57</v>
      </c>
      <c r="B1817" t="s">
        <v>40</v>
      </c>
      <c r="C1817" t="s">
        <v>56</v>
      </c>
      <c r="D1817" t="s">
        <v>14</v>
      </c>
      <c r="E1817">
        <v>0.30769230800000003</v>
      </c>
    </row>
    <row r="1818" spans="1:5" hidden="1" x14ac:dyDescent="0.2">
      <c r="A1818" t="s">
        <v>57</v>
      </c>
      <c r="B1818" t="s">
        <v>40</v>
      </c>
      <c r="C1818" t="s">
        <v>43</v>
      </c>
      <c r="D1818" t="s">
        <v>14</v>
      </c>
      <c r="E1818">
        <v>0.13793103400000001</v>
      </c>
    </row>
    <row r="1819" spans="1:5" hidden="1" x14ac:dyDescent="0.2">
      <c r="A1819" t="s">
        <v>57</v>
      </c>
      <c r="B1819" t="s">
        <v>40</v>
      </c>
      <c r="C1819" t="s">
        <v>44</v>
      </c>
      <c r="D1819" t="s">
        <v>14</v>
      </c>
      <c r="E1819">
        <v>0.183098592</v>
      </c>
    </row>
    <row r="1820" spans="1:5" hidden="1" x14ac:dyDescent="0.2">
      <c r="A1820" t="s">
        <v>57</v>
      </c>
      <c r="B1820" t="s">
        <v>40</v>
      </c>
      <c r="C1820" t="s">
        <v>54</v>
      </c>
      <c r="D1820" t="s">
        <v>15</v>
      </c>
      <c r="E1820">
        <v>0</v>
      </c>
    </row>
    <row r="1821" spans="1:5" hidden="1" x14ac:dyDescent="0.2">
      <c r="A1821" t="s">
        <v>57</v>
      </c>
      <c r="B1821" t="s">
        <v>40</v>
      </c>
      <c r="C1821" t="s">
        <v>41</v>
      </c>
      <c r="D1821" t="s">
        <v>15</v>
      </c>
      <c r="E1821">
        <v>0</v>
      </c>
    </row>
    <row r="1822" spans="1:5" hidden="1" x14ac:dyDescent="0.2">
      <c r="A1822" t="s">
        <v>57</v>
      </c>
      <c r="B1822" t="s">
        <v>40</v>
      </c>
      <c r="C1822" t="s">
        <v>42</v>
      </c>
      <c r="D1822" t="s">
        <v>15</v>
      </c>
      <c r="E1822">
        <v>0</v>
      </c>
    </row>
    <row r="1823" spans="1:5" hidden="1" x14ac:dyDescent="0.2">
      <c r="A1823" t="s">
        <v>57</v>
      </c>
      <c r="B1823" t="s">
        <v>40</v>
      </c>
      <c r="C1823" t="s">
        <v>56</v>
      </c>
      <c r="D1823" t="s">
        <v>15</v>
      </c>
      <c r="E1823">
        <v>0</v>
      </c>
    </row>
    <row r="1824" spans="1:5" hidden="1" x14ac:dyDescent="0.2">
      <c r="A1824" t="s">
        <v>57</v>
      </c>
      <c r="B1824" t="s">
        <v>40</v>
      </c>
      <c r="C1824" t="s">
        <v>43</v>
      </c>
      <c r="D1824" t="s">
        <v>15</v>
      </c>
      <c r="E1824">
        <v>0</v>
      </c>
    </row>
    <row r="1825" spans="1:5" hidden="1" x14ac:dyDescent="0.2">
      <c r="A1825" t="s">
        <v>57</v>
      </c>
      <c r="B1825" t="s">
        <v>40</v>
      </c>
      <c r="C1825" t="s">
        <v>44</v>
      </c>
      <c r="D1825" t="s">
        <v>15</v>
      </c>
      <c r="E1825">
        <v>0</v>
      </c>
    </row>
    <row r="1826" spans="1:5" hidden="1" x14ac:dyDescent="0.2">
      <c r="A1826" t="s">
        <v>57</v>
      </c>
      <c r="B1826" t="s">
        <v>40</v>
      </c>
      <c r="C1826" t="s">
        <v>54</v>
      </c>
      <c r="D1826" t="s">
        <v>16</v>
      </c>
      <c r="E1826">
        <v>1</v>
      </c>
    </row>
    <row r="1827" spans="1:5" hidden="1" x14ac:dyDescent="0.2">
      <c r="A1827" t="s">
        <v>57</v>
      </c>
      <c r="B1827" t="s">
        <v>40</v>
      </c>
      <c r="C1827" t="s">
        <v>41</v>
      </c>
      <c r="D1827" t="s">
        <v>16</v>
      </c>
      <c r="E1827">
        <v>0.752</v>
      </c>
    </row>
    <row r="1828" spans="1:5" hidden="1" x14ac:dyDescent="0.2">
      <c r="A1828" t="s">
        <v>57</v>
      </c>
      <c r="B1828" t="s">
        <v>40</v>
      </c>
      <c r="C1828" t="s">
        <v>42</v>
      </c>
      <c r="D1828" t="s">
        <v>16</v>
      </c>
      <c r="E1828">
        <v>1</v>
      </c>
    </row>
    <row r="1829" spans="1:5" hidden="1" x14ac:dyDescent="0.2">
      <c r="A1829" t="s">
        <v>57</v>
      </c>
      <c r="B1829" t="s">
        <v>40</v>
      </c>
      <c r="C1829" t="s">
        <v>56</v>
      </c>
      <c r="D1829" t="s">
        <v>16</v>
      </c>
      <c r="E1829">
        <v>0.743589744</v>
      </c>
    </row>
    <row r="1830" spans="1:5" hidden="1" x14ac:dyDescent="0.2">
      <c r="A1830" t="s">
        <v>57</v>
      </c>
      <c r="B1830" t="s">
        <v>40</v>
      </c>
      <c r="C1830" t="s">
        <v>43</v>
      </c>
      <c r="D1830" t="s">
        <v>16</v>
      </c>
      <c r="E1830">
        <v>0.94482758600000005</v>
      </c>
    </row>
    <row r="1831" spans="1:5" hidden="1" x14ac:dyDescent="0.2">
      <c r="A1831" t="s">
        <v>57</v>
      </c>
      <c r="B1831" t="s">
        <v>40</v>
      </c>
      <c r="C1831" t="s">
        <v>44</v>
      </c>
      <c r="D1831" t="s">
        <v>16</v>
      </c>
      <c r="E1831">
        <v>0.97887323900000001</v>
      </c>
    </row>
    <row r="1832" spans="1:5" hidden="1" x14ac:dyDescent="0.2">
      <c r="A1832" t="s">
        <v>57</v>
      </c>
      <c r="B1832" t="s">
        <v>40</v>
      </c>
      <c r="C1832" t="s">
        <v>54</v>
      </c>
      <c r="D1832" t="s">
        <v>17</v>
      </c>
      <c r="E1832">
        <v>1</v>
      </c>
    </row>
    <row r="1833" spans="1:5" hidden="1" x14ac:dyDescent="0.2">
      <c r="A1833" t="s">
        <v>57</v>
      </c>
      <c r="B1833" t="s">
        <v>40</v>
      </c>
      <c r="C1833" t="s">
        <v>41</v>
      </c>
      <c r="D1833" t="s">
        <v>17</v>
      </c>
      <c r="E1833">
        <v>0.73599999999999999</v>
      </c>
    </row>
    <row r="1834" spans="1:5" hidden="1" x14ac:dyDescent="0.2">
      <c r="A1834" t="s">
        <v>57</v>
      </c>
      <c r="B1834" t="s">
        <v>40</v>
      </c>
      <c r="C1834" t="s">
        <v>42</v>
      </c>
      <c r="D1834" t="s">
        <v>17</v>
      </c>
      <c r="E1834">
        <v>1</v>
      </c>
    </row>
    <row r="1835" spans="1:5" hidden="1" x14ac:dyDescent="0.2">
      <c r="A1835" t="s">
        <v>57</v>
      </c>
      <c r="B1835" t="s">
        <v>40</v>
      </c>
      <c r="C1835" t="s">
        <v>56</v>
      </c>
      <c r="D1835" t="s">
        <v>17</v>
      </c>
      <c r="E1835">
        <v>0.69230769199999997</v>
      </c>
    </row>
    <row r="1836" spans="1:5" hidden="1" x14ac:dyDescent="0.2">
      <c r="A1836" t="s">
        <v>57</v>
      </c>
      <c r="B1836" t="s">
        <v>40</v>
      </c>
      <c r="C1836" t="s">
        <v>43</v>
      </c>
      <c r="D1836" t="s">
        <v>17</v>
      </c>
      <c r="E1836">
        <v>0.94482758600000005</v>
      </c>
    </row>
    <row r="1837" spans="1:5" hidden="1" x14ac:dyDescent="0.2">
      <c r="A1837" t="s">
        <v>57</v>
      </c>
      <c r="B1837" t="s">
        <v>40</v>
      </c>
      <c r="C1837" t="s">
        <v>44</v>
      </c>
      <c r="D1837" t="s">
        <v>17</v>
      </c>
      <c r="E1837">
        <v>0.93661971799999999</v>
      </c>
    </row>
    <row r="1838" spans="1:5" hidden="1" x14ac:dyDescent="0.2">
      <c r="A1838" t="s">
        <v>57</v>
      </c>
      <c r="B1838" t="s">
        <v>40</v>
      </c>
      <c r="C1838" t="s">
        <v>54</v>
      </c>
      <c r="D1838" t="s">
        <v>18</v>
      </c>
      <c r="E1838">
        <v>0.80239521000000003</v>
      </c>
    </row>
    <row r="1839" spans="1:5" hidden="1" x14ac:dyDescent="0.2">
      <c r="A1839" t="s">
        <v>57</v>
      </c>
      <c r="B1839" t="s">
        <v>40</v>
      </c>
      <c r="C1839" t="s">
        <v>41</v>
      </c>
      <c r="D1839" t="s">
        <v>18</v>
      </c>
      <c r="E1839">
        <v>0.69724770599999997</v>
      </c>
    </row>
    <row r="1840" spans="1:5" hidden="1" x14ac:dyDescent="0.2">
      <c r="A1840" t="s">
        <v>57</v>
      </c>
      <c r="B1840" t="s">
        <v>40</v>
      </c>
      <c r="C1840" t="s">
        <v>42</v>
      </c>
      <c r="D1840" t="s">
        <v>18</v>
      </c>
      <c r="E1840">
        <v>0.72872340400000002</v>
      </c>
    </row>
    <row r="1841" spans="1:5" hidden="1" x14ac:dyDescent="0.2">
      <c r="A1841" t="s">
        <v>57</v>
      </c>
      <c r="B1841" t="s">
        <v>40</v>
      </c>
      <c r="C1841" t="s">
        <v>56</v>
      </c>
      <c r="D1841" t="s">
        <v>18</v>
      </c>
      <c r="E1841">
        <v>0.60869565199999998</v>
      </c>
    </row>
    <row r="1842" spans="1:5" hidden="1" x14ac:dyDescent="0.2">
      <c r="A1842" t="s">
        <v>57</v>
      </c>
      <c r="B1842" t="s">
        <v>40</v>
      </c>
      <c r="C1842" t="s">
        <v>43</v>
      </c>
      <c r="D1842" t="s">
        <v>18</v>
      </c>
      <c r="E1842">
        <v>0.54741379300000004</v>
      </c>
    </row>
    <row r="1843" spans="1:5" hidden="1" x14ac:dyDescent="0.2">
      <c r="A1843" t="s">
        <v>57</v>
      </c>
      <c r="B1843" t="s">
        <v>40</v>
      </c>
      <c r="C1843" t="s">
        <v>44</v>
      </c>
      <c r="D1843" t="s">
        <v>18</v>
      </c>
      <c r="E1843">
        <v>0.56744185999999996</v>
      </c>
    </row>
    <row r="1844" spans="1:5" hidden="1" x14ac:dyDescent="0.2">
      <c r="A1844" t="s">
        <v>57</v>
      </c>
      <c r="B1844" t="s">
        <v>40</v>
      </c>
      <c r="C1844" t="s">
        <v>54</v>
      </c>
      <c r="D1844" t="s">
        <v>19</v>
      </c>
      <c r="E1844">
        <v>33.4</v>
      </c>
    </row>
    <row r="1845" spans="1:5" hidden="1" x14ac:dyDescent="0.2">
      <c r="A1845" t="s">
        <v>57</v>
      </c>
      <c r="B1845" t="s">
        <v>40</v>
      </c>
      <c r="C1845" t="s">
        <v>41</v>
      </c>
      <c r="D1845" t="s">
        <v>19</v>
      </c>
      <c r="E1845">
        <v>43.6</v>
      </c>
    </row>
    <row r="1846" spans="1:5" hidden="1" x14ac:dyDescent="0.2">
      <c r="A1846" t="s">
        <v>57</v>
      </c>
      <c r="B1846" t="s">
        <v>40</v>
      </c>
      <c r="C1846" t="s">
        <v>42</v>
      </c>
      <c r="D1846" t="s">
        <v>19</v>
      </c>
      <c r="E1846">
        <v>37.6</v>
      </c>
    </row>
    <row r="1847" spans="1:5" hidden="1" x14ac:dyDescent="0.2">
      <c r="A1847" t="s">
        <v>57</v>
      </c>
      <c r="B1847" t="s">
        <v>40</v>
      </c>
      <c r="C1847" t="s">
        <v>56</v>
      </c>
      <c r="D1847" t="s">
        <v>19</v>
      </c>
      <c r="E1847">
        <v>38.333333332999999</v>
      </c>
    </row>
    <row r="1848" spans="1:5" hidden="1" x14ac:dyDescent="0.2">
      <c r="A1848" t="s">
        <v>57</v>
      </c>
      <c r="B1848" t="s">
        <v>40</v>
      </c>
      <c r="C1848" t="s">
        <v>43</v>
      </c>
      <c r="D1848" t="s">
        <v>19</v>
      </c>
      <c r="E1848">
        <v>46.4</v>
      </c>
    </row>
    <row r="1849" spans="1:5" hidden="1" x14ac:dyDescent="0.2">
      <c r="A1849" t="s">
        <v>57</v>
      </c>
      <c r="B1849" t="s">
        <v>40</v>
      </c>
      <c r="C1849" t="s">
        <v>44</v>
      </c>
      <c r="D1849" t="s">
        <v>19</v>
      </c>
      <c r="E1849">
        <v>43</v>
      </c>
    </row>
    <row r="1850" spans="1:5" hidden="1" x14ac:dyDescent="0.2">
      <c r="A1850" t="s">
        <v>57</v>
      </c>
      <c r="B1850" t="s">
        <v>40</v>
      </c>
      <c r="C1850" t="s">
        <v>54</v>
      </c>
      <c r="D1850" t="s">
        <v>20</v>
      </c>
      <c r="E1850">
        <v>5.4285714289999998</v>
      </c>
    </row>
    <row r="1851" spans="1:5" hidden="1" x14ac:dyDescent="0.2">
      <c r="A1851" t="s">
        <v>57</v>
      </c>
      <c r="B1851" t="s">
        <v>40</v>
      </c>
      <c r="C1851" t="s">
        <v>41</v>
      </c>
      <c r="D1851" t="s">
        <v>20</v>
      </c>
      <c r="E1851">
        <v>5.5555555559999998</v>
      </c>
    </row>
    <row r="1852" spans="1:5" hidden="1" x14ac:dyDescent="0.2">
      <c r="A1852" t="s">
        <v>57</v>
      </c>
      <c r="B1852" t="s">
        <v>40</v>
      </c>
      <c r="C1852" t="s">
        <v>42</v>
      </c>
      <c r="D1852" t="s">
        <v>20</v>
      </c>
      <c r="E1852">
        <v>5.423076923</v>
      </c>
    </row>
    <row r="1853" spans="1:5" hidden="1" x14ac:dyDescent="0.2">
      <c r="A1853" t="s">
        <v>57</v>
      </c>
      <c r="B1853" t="s">
        <v>40</v>
      </c>
      <c r="C1853" t="s">
        <v>56</v>
      </c>
      <c r="D1853" t="s">
        <v>20</v>
      </c>
      <c r="E1853">
        <v>3.1666666669999999</v>
      </c>
    </row>
    <row r="1854" spans="1:5" hidden="1" x14ac:dyDescent="0.2">
      <c r="A1854" t="s">
        <v>57</v>
      </c>
      <c r="B1854" t="s">
        <v>40</v>
      </c>
      <c r="C1854" t="s">
        <v>43</v>
      </c>
      <c r="D1854" t="s">
        <v>20</v>
      </c>
      <c r="E1854">
        <v>7.15</v>
      </c>
    </row>
    <row r="1855" spans="1:5" hidden="1" x14ac:dyDescent="0.2">
      <c r="A1855" t="s">
        <v>57</v>
      </c>
      <c r="B1855" t="s">
        <v>40</v>
      </c>
      <c r="C1855" t="s">
        <v>44</v>
      </c>
      <c r="D1855" t="s">
        <v>20</v>
      </c>
      <c r="E1855">
        <v>5.7586206899999999</v>
      </c>
    </row>
    <row r="1856" spans="1:5" hidden="1" x14ac:dyDescent="0.2">
      <c r="A1856" t="s">
        <v>57</v>
      </c>
      <c r="B1856" t="s">
        <v>40</v>
      </c>
      <c r="C1856" t="s">
        <v>54</v>
      </c>
      <c r="D1856" t="s">
        <v>21</v>
      </c>
      <c r="E1856">
        <v>38</v>
      </c>
    </row>
    <row r="1857" spans="1:5" hidden="1" x14ac:dyDescent="0.2">
      <c r="A1857" t="s">
        <v>57</v>
      </c>
      <c r="B1857" t="s">
        <v>40</v>
      </c>
      <c r="C1857" t="s">
        <v>41</v>
      </c>
      <c r="D1857" t="s">
        <v>21</v>
      </c>
      <c r="E1857">
        <v>50</v>
      </c>
    </row>
    <row r="1858" spans="1:5" hidden="1" x14ac:dyDescent="0.2">
      <c r="A1858" t="s">
        <v>57</v>
      </c>
      <c r="B1858" t="s">
        <v>40</v>
      </c>
      <c r="C1858" t="s">
        <v>42</v>
      </c>
      <c r="D1858" t="s">
        <v>21</v>
      </c>
      <c r="E1858">
        <v>141</v>
      </c>
    </row>
    <row r="1859" spans="1:5" hidden="1" x14ac:dyDescent="0.2">
      <c r="A1859" t="s">
        <v>57</v>
      </c>
      <c r="B1859" t="s">
        <v>40</v>
      </c>
      <c r="C1859" t="s">
        <v>56</v>
      </c>
      <c r="D1859" t="s">
        <v>21</v>
      </c>
      <c r="E1859">
        <v>38</v>
      </c>
    </row>
    <row r="1860" spans="1:5" hidden="1" x14ac:dyDescent="0.2">
      <c r="A1860" t="s">
        <v>57</v>
      </c>
      <c r="B1860" t="s">
        <v>40</v>
      </c>
      <c r="C1860" t="s">
        <v>43</v>
      </c>
      <c r="D1860" t="s">
        <v>21</v>
      </c>
      <c r="E1860">
        <v>143</v>
      </c>
    </row>
    <row r="1861" spans="1:5" hidden="1" x14ac:dyDescent="0.2">
      <c r="A1861" t="s">
        <v>57</v>
      </c>
      <c r="B1861" t="s">
        <v>40</v>
      </c>
      <c r="C1861" t="s">
        <v>44</v>
      </c>
      <c r="D1861" t="s">
        <v>21</v>
      </c>
      <c r="E1861">
        <v>167</v>
      </c>
    </row>
    <row r="1862" spans="1:5" hidden="1" x14ac:dyDescent="0.2">
      <c r="A1862" t="s">
        <v>57</v>
      </c>
      <c r="B1862" t="s">
        <v>40</v>
      </c>
      <c r="C1862" t="s">
        <v>54</v>
      </c>
      <c r="D1862" t="s">
        <v>22</v>
      </c>
      <c r="E1862">
        <v>25.4</v>
      </c>
    </row>
    <row r="1863" spans="1:5" hidden="1" x14ac:dyDescent="0.2">
      <c r="A1863" t="s">
        <v>57</v>
      </c>
      <c r="B1863" t="s">
        <v>40</v>
      </c>
      <c r="C1863" t="s">
        <v>41</v>
      </c>
      <c r="D1863" t="s">
        <v>22</v>
      </c>
      <c r="E1863">
        <v>25</v>
      </c>
    </row>
    <row r="1864" spans="1:5" hidden="1" x14ac:dyDescent="0.2">
      <c r="A1864" t="s">
        <v>57</v>
      </c>
      <c r="B1864" t="s">
        <v>40</v>
      </c>
      <c r="C1864" t="s">
        <v>42</v>
      </c>
      <c r="D1864" t="s">
        <v>22</v>
      </c>
      <c r="E1864">
        <v>29.6</v>
      </c>
    </row>
    <row r="1865" spans="1:5" hidden="1" x14ac:dyDescent="0.2">
      <c r="A1865" t="s">
        <v>57</v>
      </c>
      <c r="B1865" t="s">
        <v>40</v>
      </c>
      <c r="C1865" t="s">
        <v>56</v>
      </c>
      <c r="D1865" t="s">
        <v>22</v>
      </c>
      <c r="E1865">
        <v>13</v>
      </c>
    </row>
    <row r="1866" spans="1:5" hidden="1" x14ac:dyDescent="0.2">
      <c r="A1866" t="s">
        <v>57</v>
      </c>
      <c r="B1866" t="s">
        <v>40</v>
      </c>
      <c r="C1866" t="s">
        <v>43</v>
      </c>
      <c r="D1866" t="s">
        <v>22</v>
      </c>
      <c r="E1866">
        <v>29</v>
      </c>
    </row>
    <row r="1867" spans="1:5" hidden="1" x14ac:dyDescent="0.2">
      <c r="A1867" t="s">
        <v>57</v>
      </c>
      <c r="B1867" t="s">
        <v>40</v>
      </c>
      <c r="C1867" t="s">
        <v>44</v>
      </c>
      <c r="D1867" t="s">
        <v>22</v>
      </c>
      <c r="E1867">
        <v>28.4</v>
      </c>
    </row>
    <row r="1868" spans="1:5" hidden="1" x14ac:dyDescent="0.2">
      <c r="A1868" t="s">
        <v>57</v>
      </c>
      <c r="B1868" t="s">
        <v>40</v>
      </c>
      <c r="C1868" t="s">
        <v>54</v>
      </c>
      <c r="D1868" t="s">
        <v>23</v>
      </c>
      <c r="E1868">
        <v>0</v>
      </c>
    </row>
    <row r="1869" spans="1:5" hidden="1" x14ac:dyDescent="0.2">
      <c r="A1869" t="s">
        <v>57</v>
      </c>
      <c r="B1869" t="s">
        <v>40</v>
      </c>
      <c r="C1869" t="s">
        <v>41</v>
      </c>
      <c r="D1869" t="s">
        <v>23</v>
      </c>
      <c r="E1869">
        <v>0.248</v>
      </c>
    </row>
    <row r="1870" spans="1:5" hidden="1" x14ac:dyDescent="0.2">
      <c r="A1870" t="s">
        <v>57</v>
      </c>
      <c r="B1870" t="s">
        <v>40</v>
      </c>
      <c r="C1870" t="s">
        <v>42</v>
      </c>
      <c r="D1870" t="s">
        <v>23</v>
      </c>
      <c r="E1870">
        <v>0</v>
      </c>
    </row>
    <row r="1871" spans="1:5" hidden="1" x14ac:dyDescent="0.2">
      <c r="A1871" t="s">
        <v>57</v>
      </c>
      <c r="B1871" t="s">
        <v>40</v>
      </c>
      <c r="C1871" t="s">
        <v>56</v>
      </c>
      <c r="D1871" t="s">
        <v>23</v>
      </c>
      <c r="E1871">
        <v>0.256410256</v>
      </c>
    </row>
    <row r="1872" spans="1:5" hidden="1" x14ac:dyDescent="0.2">
      <c r="A1872" t="s">
        <v>57</v>
      </c>
      <c r="B1872" t="s">
        <v>40</v>
      </c>
      <c r="C1872" t="s">
        <v>43</v>
      </c>
      <c r="D1872" t="s">
        <v>23</v>
      </c>
      <c r="E1872">
        <v>5.5172414000000003E-2</v>
      </c>
    </row>
    <row r="1873" spans="1:5" hidden="1" x14ac:dyDescent="0.2">
      <c r="A1873" t="s">
        <v>57</v>
      </c>
      <c r="B1873" t="s">
        <v>40</v>
      </c>
      <c r="C1873" t="s">
        <v>44</v>
      </c>
      <c r="D1873" t="s">
        <v>23</v>
      </c>
      <c r="E1873">
        <v>2.1126761000000001E-2</v>
      </c>
    </row>
    <row r="1874" spans="1:5" hidden="1" x14ac:dyDescent="0.2">
      <c r="A1874" t="s">
        <v>57</v>
      </c>
      <c r="B1874" t="s">
        <v>40</v>
      </c>
      <c r="C1874" t="s">
        <v>54</v>
      </c>
      <c r="D1874" t="s">
        <v>24</v>
      </c>
      <c r="E1874">
        <v>0</v>
      </c>
    </row>
    <row r="1875" spans="1:5" hidden="1" x14ac:dyDescent="0.2">
      <c r="A1875" t="s">
        <v>57</v>
      </c>
      <c r="B1875" t="s">
        <v>40</v>
      </c>
      <c r="C1875" t="s">
        <v>41</v>
      </c>
      <c r="D1875" t="s">
        <v>24</v>
      </c>
      <c r="E1875">
        <v>0</v>
      </c>
    </row>
    <row r="1876" spans="1:5" hidden="1" x14ac:dyDescent="0.2">
      <c r="A1876" t="s">
        <v>57</v>
      </c>
      <c r="B1876" t="s">
        <v>40</v>
      </c>
      <c r="C1876" t="s">
        <v>42</v>
      </c>
      <c r="D1876" t="s">
        <v>24</v>
      </c>
      <c r="E1876">
        <v>0</v>
      </c>
    </row>
    <row r="1877" spans="1:5" hidden="1" x14ac:dyDescent="0.2">
      <c r="A1877" t="s">
        <v>57</v>
      </c>
      <c r="B1877" t="s">
        <v>40</v>
      </c>
      <c r="C1877" t="s">
        <v>56</v>
      </c>
      <c r="D1877" t="s">
        <v>24</v>
      </c>
      <c r="E1877">
        <v>0</v>
      </c>
    </row>
    <row r="1878" spans="1:5" hidden="1" x14ac:dyDescent="0.2">
      <c r="A1878" t="s">
        <v>57</v>
      </c>
      <c r="B1878" t="s">
        <v>40</v>
      </c>
      <c r="C1878" t="s">
        <v>43</v>
      </c>
      <c r="D1878" t="s">
        <v>24</v>
      </c>
      <c r="E1878">
        <v>0</v>
      </c>
    </row>
    <row r="1879" spans="1:5" hidden="1" x14ac:dyDescent="0.2">
      <c r="A1879" t="s">
        <v>57</v>
      </c>
      <c r="B1879" t="s">
        <v>40</v>
      </c>
      <c r="C1879" t="s">
        <v>44</v>
      </c>
      <c r="D1879" t="s">
        <v>24</v>
      </c>
      <c r="E1879">
        <v>0</v>
      </c>
    </row>
    <row r="1880" spans="1:5" hidden="1" x14ac:dyDescent="0.2">
      <c r="A1880" t="s">
        <v>57</v>
      </c>
      <c r="B1880" t="s">
        <v>40</v>
      </c>
      <c r="C1880" t="s">
        <v>54</v>
      </c>
      <c r="D1880" t="s">
        <v>25</v>
      </c>
      <c r="E1880">
        <v>0.94488189</v>
      </c>
    </row>
    <row r="1881" spans="1:5" hidden="1" x14ac:dyDescent="0.2">
      <c r="A1881" t="s">
        <v>57</v>
      </c>
      <c r="B1881" t="s">
        <v>40</v>
      </c>
      <c r="C1881" t="s">
        <v>41</v>
      </c>
      <c r="D1881" t="s">
        <v>25</v>
      </c>
      <c r="E1881">
        <v>0.68</v>
      </c>
    </row>
    <row r="1882" spans="1:5" hidden="1" x14ac:dyDescent="0.2">
      <c r="A1882" t="s">
        <v>57</v>
      </c>
      <c r="B1882" t="s">
        <v>40</v>
      </c>
      <c r="C1882" t="s">
        <v>42</v>
      </c>
      <c r="D1882" t="s">
        <v>25</v>
      </c>
      <c r="E1882">
        <v>0.824324324</v>
      </c>
    </row>
    <row r="1883" spans="1:5" hidden="1" x14ac:dyDescent="0.2">
      <c r="A1883" t="s">
        <v>57</v>
      </c>
      <c r="B1883" t="s">
        <v>40</v>
      </c>
      <c r="C1883" t="s">
        <v>56</v>
      </c>
      <c r="D1883" t="s">
        <v>25</v>
      </c>
      <c r="E1883">
        <v>0.43589743600000003</v>
      </c>
    </row>
    <row r="1884" spans="1:5" hidden="1" x14ac:dyDescent="0.2">
      <c r="A1884" t="s">
        <v>57</v>
      </c>
      <c r="B1884" t="s">
        <v>40</v>
      </c>
      <c r="C1884" t="s">
        <v>43</v>
      </c>
      <c r="D1884" t="s">
        <v>25</v>
      </c>
      <c r="E1884">
        <v>0.80689655199999999</v>
      </c>
    </row>
    <row r="1885" spans="1:5" hidden="1" x14ac:dyDescent="0.2">
      <c r="A1885" t="s">
        <v>57</v>
      </c>
      <c r="B1885" t="s">
        <v>40</v>
      </c>
      <c r="C1885" t="s">
        <v>44</v>
      </c>
      <c r="D1885" t="s">
        <v>25</v>
      </c>
      <c r="E1885">
        <v>0.77464788699999998</v>
      </c>
    </row>
    <row r="1886" spans="1:5" hidden="1" x14ac:dyDescent="0.2">
      <c r="A1886" t="s">
        <v>57</v>
      </c>
      <c r="B1886" t="s">
        <v>40</v>
      </c>
      <c r="C1886" t="s">
        <v>54</v>
      </c>
      <c r="D1886" t="s">
        <v>26</v>
      </c>
      <c r="E1886">
        <v>0</v>
      </c>
    </row>
    <row r="1887" spans="1:5" hidden="1" x14ac:dyDescent="0.2">
      <c r="A1887" t="s">
        <v>57</v>
      </c>
      <c r="B1887" t="s">
        <v>40</v>
      </c>
      <c r="C1887" t="s">
        <v>41</v>
      </c>
      <c r="D1887" t="s">
        <v>26</v>
      </c>
      <c r="E1887">
        <v>0</v>
      </c>
    </row>
    <row r="1888" spans="1:5" hidden="1" x14ac:dyDescent="0.2">
      <c r="A1888" t="s">
        <v>57</v>
      </c>
      <c r="B1888" t="s">
        <v>40</v>
      </c>
      <c r="C1888" t="s">
        <v>42</v>
      </c>
      <c r="D1888" t="s">
        <v>26</v>
      </c>
      <c r="E1888">
        <v>0</v>
      </c>
    </row>
    <row r="1889" spans="1:5" hidden="1" x14ac:dyDescent="0.2">
      <c r="A1889" t="s">
        <v>57</v>
      </c>
      <c r="B1889" t="s">
        <v>40</v>
      </c>
      <c r="C1889" t="s">
        <v>56</v>
      </c>
      <c r="D1889" t="s">
        <v>26</v>
      </c>
      <c r="E1889">
        <v>5.1282051000000002E-2</v>
      </c>
    </row>
    <row r="1890" spans="1:5" hidden="1" x14ac:dyDescent="0.2">
      <c r="A1890" t="s">
        <v>57</v>
      </c>
      <c r="B1890" t="s">
        <v>40</v>
      </c>
      <c r="C1890" t="s">
        <v>43</v>
      </c>
      <c r="D1890" t="s">
        <v>26</v>
      </c>
      <c r="E1890">
        <v>0</v>
      </c>
    </row>
    <row r="1891" spans="1:5" hidden="1" x14ac:dyDescent="0.2">
      <c r="A1891" t="s">
        <v>57</v>
      </c>
      <c r="B1891" t="s">
        <v>40</v>
      </c>
      <c r="C1891" t="s">
        <v>44</v>
      </c>
      <c r="D1891" t="s">
        <v>26</v>
      </c>
      <c r="E1891">
        <v>2.1126761000000001E-2</v>
      </c>
    </row>
    <row r="1892" spans="1:5" hidden="1" x14ac:dyDescent="0.2">
      <c r="A1892" t="s">
        <v>57</v>
      </c>
      <c r="B1892" t="s">
        <v>40</v>
      </c>
      <c r="C1892" t="s">
        <v>54</v>
      </c>
      <c r="D1892" t="s">
        <v>27</v>
      </c>
      <c r="E1892">
        <v>0</v>
      </c>
    </row>
    <row r="1893" spans="1:5" hidden="1" x14ac:dyDescent="0.2">
      <c r="A1893" t="s">
        <v>57</v>
      </c>
      <c r="B1893" t="s">
        <v>40</v>
      </c>
      <c r="C1893" t="s">
        <v>41</v>
      </c>
      <c r="D1893" t="s">
        <v>27</v>
      </c>
      <c r="E1893">
        <v>1.6E-2</v>
      </c>
    </row>
    <row r="1894" spans="1:5" hidden="1" x14ac:dyDescent="0.2">
      <c r="A1894" t="s">
        <v>57</v>
      </c>
      <c r="B1894" t="s">
        <v>40</v>
      </c>
      <c r="C1894" t="s">
        <v>42</v>
      </c>
      <c r="D1894" t="s">
        <v>27</v>
      </c>
      <c r="E1894">
        <v>0</v>
      </c>
    </row>
    <row r="1895" spans="1:5" hidden="1" x14ac:dyDescent="0.2">
      <c r="A1895" t="s">
        <v>57</v>
      </c>
      <c r="B1895" t="s">
        <v>40</v>
      </c>
      <c r="C1895" t="s">
        <v>56</v>
      </c>
      <c r="D1895" t="s">
        <v>27</v>
      </c>
      <c r="E1895">
        <v>0</v>
      </c>
    </row>
    <row r="1896" spans="1:5" hidden="1" x14ac:dyDescent="0.2">
      <c r="A1896" t="s">
        <v>57</v>
      </c>
      <c r="B1896" t="s">
        <v>40</v>
      </c>
      <c r="C1896" t="s">
        <v>43</v>
      </c>
      <c r="D1896" t="s">
        <v>27</v>
      </c>
      <c r="E1896">
        <v>0</v>
      </c>
    </row>
    <row r="1897" spans="1:5" hidden="1" x14ac:dyDescent="0.2">
      <c r="A1897" t="s">
        <v>57</v>
      </c>
      <c r="B1897" t="s">
        <v>40</v>
      </c>
      <c r="C1897" t="s">
        <v>44</v>
      </c>
      <c r="D1897" t="s">
        <v>27</v>
      </c>
      <c r="E1897">
        <v>2.1126761000000001E-2</v>
      </c>
    </row>
    <row r="1898" spans="1:5" hidden="1" x14ac:dyDescent="0.2">
      <c r="A1898" t="s">
        <v>57</v>
      </c>
      <c r="B1898" t="s">
        <v>40</v>
      </c>
      <c r="C1898" t="s">
        <v>54</v>
      </c>
      <c r="D1898" t="s">
        <v>28</v>
      </c>
      <c r="E1898">
        <v>5.5118109999999998E-2</v>
      </c>
    </row>
    <row r="1899" spans="1:5" hidden="1" x14ac:dyDescent="0.2">
      <c r="A1899" t="s">
        <v>57</v>
      </c>
      <c r="B1899" t="s">
        <v>40</v>
      </c>
      <c r="C1899" t="s">
        <v>41</v>
      </c>
      <c r="D1899" t="s">
        <v>28</v>
      </c>
      <c r="E1899">
        <v>5.6000000000000001E-2</v>
      </c>
    </row>
    <row r="1900" spans="1:5" hidden="1" x14ac:dyDescent="0.2">
      <c r="A1900" t="s">
        <v>57</v>
      </c>
      <c r="B1900" t="s">
        <v>40</v>
      </c>
      <c r="C1900" t="s">
        <v>42</v>
      </c>
      <c r="D1900" t="s">
        <v>28</v>
      </c>
      <c r="E1900">
        <v>0.175675676</v>
      </c>
    </row>
    <row r="1901" spans="1:5" hidden="1" x14ac:dyDescent="0.2">
      <c r="A1901" t="s">
        <v>57</v>
      </c>
      <c r="B1901" t="s">
        <v>40</v>
      </c>
      <c r="C1901" t="s">
        <v>56</v>
      </c>
      <c r="D1901" t="s">
        <v>28</v>
      </c>
      <c r="E1901">
        <v>0.256410256</v>
      </c>
    </row>
    <row r="1902" spans="1:5" hidden="1" x14ac:dyDescent="0.2">
      <c r="A1902" t="s">
        <v>57</v>
      </c>
      <c r="B1902" t="s">
        <v>40</v>
      </c>
      <c r="C1902" t="s">
        <v>43</v>
      </c>
      <c r="D1902" t="s">
        <v>28</v>
      </c>
      <c r="E1902">
        <v>0.13793103400000001</v>
      </c>
    </row>
    <row r="1903" spans="1:5" hidden="1" x14ac:dyDescent="0.2">
      <c r="A1903" t="s">
        <v>57</v>
      </c>
      <c r="B1903" t="s">
        <v>40</v>
      </c>
      <c r="C1903" t="s">
        <v>44</v>
      </c>
      <c r="D1903" t="s">
        <v>28</v>
      </c>
      <c r="E1903">
        <v>0.16197183100000001</v>
      </c>
    </row>
    <row r="1904" spans="1:5" hidden="1" x14ac:dyDescent="0.2">
      <c r="A1904" t="s">
        <v>57</v>
      </c>
      <c r="B1904" t="s">
        <v>40</v>
      </c>
      <c r="C1904" t="s">
        <v>54</v>
      </c>
      <c r="D1904" t="s">
        <v>29</v>
      </c>
      <c r="E1904">
        <v>127</v>
      </c>
    </row>
    <row r="1905" spans="1:5" hidden="1" x14ac:dyDescent="0.2">
      <c r="A1905" t="s">
        <v>57</v>
      </c>
      <c r="B1905" t="s">
        <v>40</v>
      </c>
      <c r="C1905" t="s">
        <v>41</v>
      </c>
      <c r="D1905" t="s">
        <v>29</v>
      </c>
      <c r="E1905">
        <v>125</v>
      </c>
    </row>
    <row r="1906" spans="1:5" hidden="1" x14ac:dyDescent="0.2">
      <c r="A1906" t="s">
        <v>57</v>
      </c>
      <c r="B1906" t="s">
        <v>40</v>
      </c>
      <c r="C1906" t="s">
        <v>42</v>
      </c>
      <c r="D1906" t="s">
        <v>29</v>
      </c>
      <c r="E1906">
        <v>148</v>
      </c>
    </row>
    <row r="1907" spans="1:5" hidden="1" x14ac:dyDescent="0.2">
      <c r="A1907" t="s">
        <v>57</v>
      </c>
      <c r="B1907" t="s">
        <v>40</v>
      </c>
      <c r="C1907" t="s">
        <v>56</v>
      </c>
      <c r="D1907" t="s">
        <v>29</v>
      </c>
      <c r="E1907">
        <v>39</v>
      </c>
    </row>
    <row r="1908" spans="1:5" hidden="1" x14ac:dyDescent="0.2">
      <c r="A1908" t="s">
        <v>57</v>
      </c>
      <c r="B1908" t="s">
        <v>40</v>
      </c>
      <c r="C1908" t="s">
        <v>43</v>
      </c>
      <c r="D1908" t="s">
        <v>29</v>
      </c>
      <c r="E1908">
        <v>145</v>
      </c>
    </row>
    <row r="1909" spans="1:5" hidden="1" x14ac:dyDescent="0.2">
      <c r="A1909" t="s">
        <v>57</v>
      </c>
      <c r="B1909" t="s">
        <v>40</v>
      </c>
      <c r="C1909" t="s">
        <v>44</v>
      </c>
      <c r="D1909" t="s">
        <v>29</v>
      </c>
      <c r="E1909">
        <v>142</v>
      </c>
    </row>
    <row r="1910" spans="1:5" hidden="1" x14ac:dyDescent="0.2">
      <c r="A1910" t="s">
        <v>57</v>
      </c>
      <c r="B1910" t="s">
        <v>40</v>
      </c>
      <c r="C1910" t="s">
        <v>54</v>
      </c>
      <c r="D1910" t="s">
        <v>30</v>
      </c>
      <c r="E1910">
        <v>0</v>
      </c>
    </row>
    <row r="1911" spans="1:5" hidden="1" x14ac:dyDescent="0.2">
      <c r="A1911" t="s">
        <v>57</v>
      </c>
      <c r="B1911" t="s">
        <v>40</v>
      </c>
      <c r="C1911" t="s">
        <v>41</v>
      </c>
      <c r="D1911" t="s">
        <v>30</v>
      </c>
      <c r="E1911">
        <v>0</v>
      </c>
    </row>
    <row r="1912" spans="1:5" hidden="1" x14ac:dyDescent="0.2">
      <c r="A1912" t="s">
        <v>57</v>
      </c>
      <c r="B1912" t="s">
        <v>40</v>
      </c>
      <c r="C1912" t="s">
        <v>42</v>
      </c>
      <c r="D1912" t="s">
        <v>30</v>
      </c>
      <c r="E1912">
        <v>0</v>
      </c>
    </row>
    <row r="1913" spans="1:5" hidden="1" x14ac:dyDescent="0.2">
      <c r="A1913" t="s">
        <v>57</v>
      </c>
      <c r="B1913" t="s">
        <v>40</v>
      </c>
      <c r="C1913" t="s">
        <v>56</v>
      </c>
      <c r="D1913" t="s">
        <v>30</v>
      </c>
      <c r="E1913">
        <v>0</v>
      </c>
    </row>
    <row r="1914" spans="1:5" hidden="1" x14ac:dyDescent="0.2">
      <c r="A1914" t="s">
        <v>57</v>
      </c>
      <c r="B1914" t="s">
        <v>40</v>
      </c>
      <c r="C1914" t="s">
        <v>43</v>
      </c>
      <c r="D1914" t="s">
        <v>30</v>
      </c>
      <c r="E1914">
        <v>0</v>
      </c>
    </row>
    <row r="1915" spans="1:5" hidden="1" x14ac:dyDescent="0.2">
      <c r="A1915" t="s">
        <v>57</v>
      </c>
      <c r="B1915" t="s">
        <v>40</v>
      </c>
      <c r="C1915" t="s">
        <v>44</v>
      </c>
      <c r="D1915" t="s">
        <v>30</v>
      </c>
      <c r="E1915">
        <v>0</v>
      </c>
    </row>
    <row r="1916" spans="1:5" hidden="1" x14ac:dyDescent="0.2">
      <c r="A1916" t="s">
        <v>57</v>
      </c>
      <c r="B1916" t="s">
        <v>40</v>
      </c>
      <c r="C1916" t="s">
        <v>54</v>
      </c>
      <c r="D1916" t="s">
        <v>31</v>
      </c>
      <c r="E1916">
        <v>0</v>
      </c>
    </row>
    <row r="1917" spans="1:5" hidden="1" x14ac:dyDescent="0.2">
      <c r="A1917" t="s">
        <v>57</v>
      </c>
      <c r="B1917" t="s">
        <v>40</v>
      </c>
      <c r="C1917" t="s">
        <v>41</v>
      </c>
      <c r="D1917" t="s">
        <v>31</v>
      </c>
      <c r="E1917">
        <v>0</v>
      </c>
    </row>
    <row r="1918" spans="1:5" hidden="1" x14ac:dyDescent="0.2">
      <c r="A1918" t="s">
        <v>57</v>
      </c>
      <c r="B1918" t="s">
        <v>40</v>
      </c>
      <c r="C1918" t="s">
        <v>42</v>
      </c>
      <c r="D1918" t="s">
        <v>31</v>
      </c>
      <c r="E1918">
        <v>0</v>
      </c>
    </row>
    <row r="1919" spans="1:5" hidden="1" x14ac:dyDescent="0.2">
      <c r="A1919" t="s">
        <v>57</v>
      </c>
      <c r="B1919" t="s">
        <v>40</v>
      </c>
      <c r="C1919" t="s">
        <v>56</v>
      </c>
      <c r="D1919" t="s">
        <v>31</v>
      </c>
      <c r="E1919">
        <v>0</v>
      </c>
    </row>
    <row r="1920" spans="1:5" hidden="1" x14ac:dyDescent="0.2">
      <c r="A1920" t="s">
        <v>57</v>
      </c>
      <c r="B1920" t="s">
        <v>40</v>
      </c>
      <c r="C1920" t="s">
        <v>43</v>
      </c>
      <c r="D1920" t="s">
        <v>31</v>
      </c>
      <c r="E1920">
        <v>0</v>
      </c>
    </row>
    <row r="1921" spans="1:5" hidden="1" x14ac:dyDescent="0.2">
      <c r="A1921" t="s">
        <v>57</v>
      </c>
      <c r="B1921" t="s">
        <v>40</v>
      </c>
      <c r="C1921" t="s">
        <v>44</v>
      </c>
      <c r="D1921" t="s">
        <v>31</v>
      </c>
      <c r="E1921">
        <v>0</v>
      </c>
    </row>
    <row r="1922" spans="1:5" hidden="1" x14ac:dyDescent="0.2">
      <c r="A1922" t="s">
        <v>57</v>
      </c>
      <c r="B1922" t="s">
        <v>45</v>
      </c>
      <c r="C1922" t="s">
        <v>46</v>
      </c>
      <c r="D1922" t="s">
        <v>8</v>
      </c>
      <c r="E1922">
        <v>0.13138686099999999</v>
      </c>
    </row>
    <row r="1923" spans="1:5" hidden="1" x14ac:dyDescent="0.2">
      <c r="A1923" t="s">
        <v>57</v>
      </c>
      <c r="B1923" t="s">
        <v>45</v>
      </c>
      <c r="C1923" t="s">
        <v>47</v>
      </c>
      <c r="D1923" t="s">
        <v>8</v>
      </c>
      <c r="E1923">
        <v>0.12676056299999999</v>
      </c>
    </row>
    <row r="1924" spans="1:5" hidden="1" x14ac:dyDescent="0.2">
      <c r="A1924" t="s">
        <v>57</v>
      </c>
      <c r="B1924" t="s">
        <v>45</v>
      </c>
      <c r="C1924" t="s">
        <v>48</v>
      </c>
      <c r="D1924" t="s">
        <v>8</v>
      </c>
      <c r="E1924">
        <v>0.11034482800000001</v>
      </c>
    </row>
    <row r="1925" spans="1:5" hidden="1" x14ac:dyDescent="0.2">
      <c r="A1925" t="s">
        <v>57</v>
      </c>
      <c r="B1925" t="s">
        <v>45</v>
      </c>
      <c r="C1925" t="s">
        <v>49</v>
      </c>
      <c r="D1925" t="s">
        <v>8</v>
      </c>
      <c r="E1925">
        <v>0.150793651</v>
      </c>
    </row>
    <row r="1926" spans="1:5" hidden="1" x14ac:dyDescent="0.2">
      <c r="A1926" t="s">
        <v>57</v>
      </c>
      <c r="B1926" t="s">
        <v>45</v>
      </c>
      <c r="C1926" t="s">
        <v>51</v>
      </c>
      <c r="D1926" t="s">
        <v>8</v>
      </c>
      <c r="E1926">
        <v>0.17123287700000001</v>
      </c>
    </row>
    <row r="1927" spans="1:5" hidden="1" x14ac:dyDescent="0.2">
      <c r="A1927" t="s">
        <v>57</v>
      </c>
      <c r="B1927" t="s">
        <v>45</v>
      </c>
      <c r="C1927" t="s">
        <v>52</v>
      </c>
      <c r="D1927" t="s">
        <v>8</v>
      </c>
      <c r="E1927">
        <v>0.12666666700000001</v>
      </c>
    </row>
    <row r="1928" spans="1:5" hidden="1" x14ac:dyDescent="0.2">
      <c r="A1928" t="s">
        <v>57</v>
      </c>
      <c r="B1928" t="s">
        <v>45</v>
      </c>
      <c r="C1928" t="s">
        <v>46</v>
      </c>
      <c r="D1928" t="s">
        <v>13</v>
      </c>
      <c r="E1928">
        <v>0</v>
      </c>
    </row>
    <row r="1929" spans="1:5" hidden="1" x14ac:dyDescent="0.2">
      <c r="A1929" t="s">
        <v>57</v>
      </c>
      <c r="B1929" t="s">
        <v>45</v>
      </c>
      <c r="C1929" t="s">
        <v>47</v>
      </c>
      <c r="D1929" t="s">
        <v>13</v>
      </c>
      <c r="E1929">
        <v>6.3380281999999996E-2</v>
      </c>
    </row>
    <row r="1930" spans="1:5" hidden="1" x14ac:dyDescent="0.2">
      <c r="A1930" t="s">
        <v>57</v>
      </c>
      <c r="B1930" t="s">
        <v>45</v>
      </c>
      <c r="C1930" t="s">
        <v>48</v>
      </c>
      <c r="D1930" t="s">
        <v>13</v>
      </c>
      <c r="E1930">
        <v>3.4482759000000002E-2</v>
      </c>
    </row>
    <row r="1931" spans="1:5" hidden="1" x14ac:dyDescent="0.2">
      <c r="A1931" t="s">
        <v>57</v>
      </c>
      <c r="B1931" t="s">
        <v>45</v>
      </c>
      <c r="C1931" t="s">
        <v>49</v>
      </c>
      <c r="D1931" t="s">
        <v>13</v>
      </c>
      <c r="E1931">
        <v>5.5555555999999999E-2</v>
      </c>
    </row>
    <row r="1932" spans="1:5" hidden="1" x14ac:dyDescent="0.2">
      <c r="A1932" t="s">
        <v>57</v>
      </c>
      <c r="B1932" t="s">
        <v>45</v>
      </c>
      <c r="C1932" t="s">
        <v>51</v>
      </c>
      <c r="D1932" t="s">
        <v>13</v>
      </c>
      <c r="E1932">
        <v>5.4794520999999999E-2</v>
      </c>
    </row>
    <row r="1933" spans="1:5" hidden="1" x14ac:dyDescent="0.2">
      <c r="A1933" t="s">
        <v>57</v>
      </c>
      <c r="B1933" t="s">
        <v>45</v>
      </c>
      <c r="C1933" t="s">
        <v>52</v>
      </c>
      <c r="D1933" t="s">
        <v>13</v>
      </c>
      <c r="E1933">
        <v>2.6666667000000002E-2</v>
      </c>
    </row>
    <row r="1934" spans="1:5" hidden="1" x14ac:dyDescent="0.2">
      <c r="A1934" t="s">
        <v>57</v>
      </c>
      <c r="B1934" t="s">
        <v>45</v>
      </c>
      <c r="C1934" t="s">
        <v>46</v>
      </c>
      <c r="D1934" t="s">
        <v>14</v>
      </c>
      <c r="E1934">
        <v>0.13138686099999999</v>
      </c>
    </row>
    <row r="1935" spans="1:5" hidden="1" x14ac:dyDescent="0.2">
      <c r="A1935" t="s">
        <v>57</v>
      </c>
      <c r="B1935" t="s">
        <v>45</v>
      </c>
      <c r="C1935" t="s">
        <v>47</v>
      </c>
      <c r="D1935" t="s">
        <v>14</v>
      </c>
      <c r="E1935">
        <v>0.12676056299999999</v>
      </c>
    </row>
    <row r="1936" spans="1:5" hidden="1" x14ac:dyDescent="0.2">
      <c r="A1936" t="s">
        <v>57</v>
      </c>
      <c r="B1936" t="s">
        <v>45</v>
      </c>
      <c r="C1936" t="s">
        <v>48</v>
      </c>
      <c r="D1936" t="s">
        <v>14</v>
      </c>
      <c r="E1936">
        <v>0.11034482800000001</v>
      </c>
    </row>
    <row r="1937" spans="1:5" hidden="1" x14ac:dyDescent="0.2">
      <c r="A1937" t="s">
        <v>57</v>
      </c>
      <c r="B1937" t="s">
        <v>45</v>
      </c>
      <c r="C1937" t="s">
        <v>49</v>
      </c>
      <c r="D1937" t="s">
        <v>14</v>
      </c>
      <c r="E1937">
        <v>0.14285714299999999</v>
      </c>
    </row>
    <row r="1938" spans="1:5" hidden="1" x14ac:dyDescent="0.2">
      <c r="A1938" t="s">
        <v>57</v>
      </c>
      <c r="B1938" t="s">
        <v>45</v>
      </c>
      <c r="C1938" t="s">
        <v>51</v>
      </c>
      <c r="D1938" t="s">
        <v>14</v>
      </c>
      <c r="E1938">
        <v>0.16438356200000001</v>
      </c>
    </row>
    <row r="1939" spans="1:5" hidden="1" x14ac:dyDescent="0.2">
      <c r="A1939" t="s">
        <v>57</v>
      </c>
      <c r="B1939" t="s">
        <v>45</v>
      </c>
      <c r="C1939" t="s">
        <v>52</v>
      </c>
      <c r="D1939" t="s">
        <v>14</v>
      </c>
      <c r="E1939">
        <v>0.12666666700000001</v>
      </c>
    </row>
    <row r="1940" spans="1:5" hidden="1" x14ac:dyDescent="0.2">
      <c r="A1940" t="s">
        <v>57</v>
      </c>
      <c r="B1940" t="s">
        <v>45</v>
      </c>
      <c r="C1940" t="s">
        <v>46</v>
      </c>
      <c r="D1940" t="s">
        <v>15</v>
      </c>
      <c r="E1940">
        <v>0</v>
      </c>
    </row>
    <row r="1941" spans="1:5" hidden="1" x14ac:dyDescent="0.2">
      <c r="A1941" t="s">
        <v>57</v>
      </c>
      <c r="B1941" t="s">
        <v>45</v>
      </c>
      <c r="C1941" t="s">
        <v>47</v>
      </c>
      <c r="D1941" t="s">
        <v>15</v>
      </c>
      <c r="E1941">
        <v>0</v>
      </c>
    </row>
    <row r="1942" spans="1:5" hidden="1" x14ac:dyDescent="0.2">
      <c r="A1942" t="s">
        <v>57</v>
      </c>
      <c r="B1942" t="s">
        <v>45</v>
      </c>
      <c r="C1942" t="s">
        <v>48</v>
      </c>
      <c r="D1942" t="s">
        <v>15</v>
      </c>
      <c r="E1942">
        <v>0</v>
      </c>
    </row>
    <row r="1943" spans="1:5" hidden="1" x14ac:dyDescent="0.2">
      <c r="A1943" t="s">
        <v>57</v>
      </c>
      <c r="B1943" t="s">
        <v>45</v>
      </c>
      <c r="C1943" t="s">
        <v>49</v>
      </c>
      <c r="D1943" t="s">
        <v>15</v>
      </c>
      <c r="E1943">
        <v>0</v>
      </c>
    </row>
    <row r="1944" spans="1:5" hidden="1" x14ac:dyDescent="0.2">
      <c r="A1944" t="s">
        <v>57</v>
      </c>
      <c r="B1944" t="s">
        <v>45</v>
      </c>
      <c r="C1944" t="s">
        <v>51</v>
      </c>
      <c r="D1944" t="s">
        <v>15</v>
      </c>
      <c r="E1944">
        <v>6.8493149999999999E-3</v>
      </c>
    </row>
    <row r="1945" spans="1:5" hidden="1" x14ac:dyDescent="0.2">
      <c r="A1945" t="s">
        <v>57</v>
      </c>
      <c r="B1945" t="s">
        <v>45</v>
      </c>
      <c r="C1945" t="s">
        <v>52</v>
      </c>
      <c r="D1945" t="s">
        <v>15</v>
      </c>
      <c r="E1945">
        <v>0</v>
      </c>
    </row>
    <row r="1946" spans="1:5" hidden="1" x14ac:dyDescent="0.2">
      <c r="A1946" t="s">
        <v>57</v>
      </c>
      <c r="B1946" t="s">
        <v>45</v>
      </c>
      <c r="C1946" t="s">
        <v>46</v>
      </c>
      <c r="D1946" t="s">
        <v>16</v>
      </c>
      <c r="E1946">
        <v>0.99270073000000003</v>
      </c>
    </row>
    <row r="1947" spans="1:5" hidden="1" x14ac:dyDescent="0.2">
      <c r="A1947" t="s">
        <v>57</v>
      </c>
      <c r="B1947" t="s">
        <v>45</v>
      </c>
      <c r="C1947" t="s">
        <v>47</v>
      </c>
      <c r="D1947" t="s">
        <v>16</v>
      </c>
      <c r="E1947">
        <v>0.85915492999999998</v>
      </c>
    </row>
    <row r="1948" spans="1:5" hidden="1" x14ac:dyDescent="0.2">
      <c r="A1948" t="s">
        <v>57</v>
      </c>
      <c r="B1948" t="s">
        <v>45</v>
      </c>
      <c r="C1948" t="s">
        <v>48</v>
      </c>
      <c r="D1948" t="s">
        <v>16</v>
      </c>
      <c r="E1948">
        <v>0.95862069000000005</v>
      </c>
    </row>
    <row r="1949" spans="1:5" hidden="1" x14ac:dyDescent="0.2">
      <c r="A1949" t="s">
        <v>57</v>
      </c>
      <c r="B1949" t="s">
        <v>45</v>
      </c>
      <c r="C1949" t="s">
        <v>49</v>
      </c>
      <c r="D1949" t="s">
        <v>16</v>
      </c>
      <c r="E1949">
        <v>0.90476190499999998</v>
      </c>
    </row>
    <row r="1950" spans="1:5" hidden="1" x14ac:dyDescent="0.2">
      <c r="A1950" t="s">
        <v>57</v>
      </c>
      <c r="B1950" t="s">
        <v>45</v>
      </c>
      <c r="C1950" t="s">
        <v>51</v>
      </c>
      <c r="D1950" t="s">
        <v>16</v>
      </c>
      <c r="E1950">
        <v>0.82191780800000003</v>
      </c>
    </row>
    <row r="1951" spans="1:5" hidden="1" x14ac:dyDescent="0.2">
      <c r="A1951" t="s">
        <v>57</v>
      </c>
      <c r="B1951" t="s">
        <v>45</v>
      </c>
      <c r="C1951" t="s">
        <v>52</v>
      </c>
      <c r="D1951" t="s">
        <v>16</v>
      </c>
      <c r="E1951">
        <v>0.82</v>
      </c>
    </row>
    <row r="1952" spans="1:5" hidden="1" x14ac:dyDescent="0.2">
      <c r="A1952" t="s">
        <v>57</v>
      </c>
      <c r="B1952" t="s">
        <v>45</v>
      </c>
      <c r="C1952" t="s">
        <v>46</v>
      </c>
      <c r="D1952" t="s">
        <v>17</v>
      </c>
      <c r="E1952">
        <v>0.99270073000000003</v>
      </c>
    </row>
    <row r="1953" spans="1:5" hidden="1" x14ac:dyDescent="0.2">
      <c r="A1953" t="s">
        <v>57</v>
      </c>
      <c r="B1953" t="s">
        <v>45</v>
      </c>
      <c r="C1953" t="s">
        <v>47</v>
      </c>
      <c r="D1953" t="s">
        <v>17</v>
      </c>
      <c r="E1953">
        <v>0.79577464799999997</v>
      </c>
    </row>
    <row r="1954" spans="1:5" hidden="1" x14ac:dyDescent="0.2">
      <c r="A1954" t="s">
        <v>57</v>
      </c>
      <c r="B1954" t="s">
        <v>45</v>
      </c>
      <c r="C1954" t="s">
        <v>48</v>
      </c>
      <c r="D1954" t="s">
        <v>17</v>
      </c>
      <c r="E1954">
        <v>0.92413793099999997</v>
      </c>
    </row>
    <row r="1955" spans="1:5" hidden="1" x14ac:dyDescent="0.2">
      <c r="A1955" t="s">
        <v>57</v>
      </c>
      <c r="B1955" t="s">
        <v>45</v>
      </c>
      <c r="C1955" t="s">
        <v>49</v>
      </c>
      <c r="D1955" t="s">
        <v>17</v>
      </c>
      <c r="E1955">
        <v>0.84126984100000002</v>
      </c>
    </row>
    <row r="1956" spans="1:5" hidden="1" x14ac:dyDescent="0.2">
      <c r="A1956" t="s">
        <v>57</v>
      </c>
      <c r="B1956" t="s">
        <v>45</v>
      </c>
      <c r="C1956" t="s">
        <v>51</v>
      </c>
      <c r="D1956" t="s">
        <v>17</v>
      </c>
      <c r="E1956">
        <v>0.76027397299999999</v>
      </c>
    </row>
    <row r="1957" spans="1:5" hidden="1" x14ac:dyDescent="0.2">
      <c r="A1957" t="s">
        <v>57</v>
      </c>
      <c r="B1957" t="s">
        <v>45</v>
      </c>
      <c r="C1957" t="s">
        <v>52</v>
      </c>
      <c r="D1957" t="s">
        <v>17</v>
      </c>
      <c r="E1957">
        <v>0.79333333299999997</v>
      </c>
    </row>
    <row r="1958" spans="1:5" hidden="1" x14ac:dyDescent="0.2">
      <c r="A1958" t="s">
        <v>57</v>
      </c>
      <c r="B1958" t="s">
        <v>45</v>
      </c>
      <c r="C1958" t="s">
        <v>46</v>
      </c>
      <c r="D1958" t="s">
        <v>18</v>
      </c>
      <c r="E1958">
        <v>0.70499999999999996</v>
      </c>
    </row>
    <row r="1959" spans="1:5" hidden="1" x14ac:dyDescent="0.2">
      <c r="A1959" t="s">
        <v>57</v>
      </c>
      <c r="B1959" t="s">
        <v>45</v>
      </c>
      <c r="C1959" t="s">
        <v>47</v>
      </c>
      <c r="D1959" t="s">
        <v>18</v>
      </c>
      <c r="E1959">
        <v>0.71</v>
      </c>
    </row>
    <row r="1960" spans="1:5" hidden="1" x14ac:dyDescent="0.2">
      <c r="A1960" t="s">
        <v>57</v>
      </c>
      <c r="B1960" t="s">
        <v>45</v>
      </c>
      <c r="C1960" t="s">
        <v>48</v>
      </c>
      <c r="D1960" t="s">
        <v>18</v>
      </c>
      <c r="E1960">
        <v>0.73</v>
      </c>
    </row>
    <row r="1961" spans="1:5" hidden="1" x14ac:dyDescent="0.2">
      <c r="A1961" t="s">
        <v>57</v>
      </c>
      <c r="B1961" t="s">
        <v>45</v>
      </c>
      <c r="C1961" t="s">
        <v>49</v>
      </c>
      <c r="D1961" t="s">
        <v>18</v>
      </c>
      <c r="E1961">
        <v>0.46</v>
      </c>
    </row>
    <row r="1962" spans="1:5" hidden="1" x14ac:dyDescent="0.2">
      <c r="A1962" t="s">
        <v>57</v>
      </c>
      <c r="B1962" t="s">
        <v>45</v>
      </c>
      <c r="C1962" t="s">
        <v>51</v>
      </c>
      <c r="D1962" t="s">
        <v>18</v>
      </c>
      <c r="E1962">
        <v>0.55223880599999997</v>
      </c>
    </row>
    <row r="1963" spans="1:5" x14ac:dyDescent="0.2">
      <c r="A1963" t="s">
        <v>57</v>
      </c>
      <c r="B1963" t="s">
        <v>45</v>
      </c>
      <c r="C1963" t="s">
        <v>52</v>
      </c>
      <c r="D1963" t="s">
        <v>18</v>
      </c>
      <c r="E1963">
        <v>0.57999999999999996</v>
      </c>
    </row>
    <row r="1964" spans="1:5" hidden="1" x14ac:dyDescent="0.2">
      <c r="A1964" t="s">
        <v>57</v>
      </c>
      <c r="B1964" t="s">
        <v>45</v>
      </c>
      <c r="C1964" t="s">
        <v>46</v>
      </c>
      <c r="D1964" t="s">
        <v>19</v>
      </c>
      <c r="E1964">
        <v>40</v>
      </c>
    </row>
    <row r="1965" spans="1:5" hidden="1" x14ac:dyDescent="0.2">
      <c r="A1965" t="s">
        <v>57</v>
      </c>
      <c r="B1965" t="s">
        <v>45</v>
      </c>
      <c r="C1965" t="s">
        <v>47</v>
      </c>
      <c r="D1965" t="s">
        <v>19</v>
      </c>
      <c r="E1965">
        <v>40</v>
      </c>
    </row>
    <row r="1966" spans="1:5" hidden="1" x14ac:dyDescent="0.2">
      <c r="A1966" t="s">
        <v>57</v>
      </c>
      <c r="B1966" t="s">
        <v>45</v>
      </c>
      <c r="C1966" t="s">
        <v>48</v>
      </c>
      <c r="D1966" t="s">
        <v>19</v>
      </c>
      <c r="E1966">
        <v>40</v>
      </c>
    </row>
    <row r="1967" spans="1:5" hidden="1" x14ac:dyDescent="0.2">
      <c r="A1967" t="s">
        <v>57</v>
      </c>
      <c r="B1967" t="s">
        <v>45</v>
      </c>
      <c r="C1967" t="s">
        <v>49</v>
      </c>
      <c r="D1967" t="s">
        <v>19</v>
      </c>
      <c r="E1967">
        <v>40</v>
      </c>
    </row>
    <row r="1968" spans="1:5" hidden="1" x14ac:dyDescent="0.2">
      <c r="A1968" t="s">
        <v>57</v>
      </c>
      <c r="B1968" t="s">
        <v>45</v>
      </c>
      <c r="C1968" t="s">
        <v>51</v>
      </c>
      <c r="D1968" t="s">
        <v>19</v>
      </c>
      <c r="E1968">
        <v>40.200000000000003</v>
      </c>
    </row>
    <row r="1969" spans="1:5" hidden="1" x14ac:dyDescent="0.2">
      <c r="A1969" t="s">
        <v>57</v>
      </c>
      <c r="B1969" t="s">
        <v>45</v>
      </c>
      <c r="C1969" t="s">
        <v>52</v>
      </c>
      <c r="D1969" t="s">
        <v>19</v>
      </c>
      <c r="E1969">
        <v>40</v>
      </c>
    </row>
    <row r="1970" spans="1:5" hidden="1" x14ac:dyDescent="0.2">
      <c r="A1970" t="s">
        <v>57</v>
      </c>
      <c r="B1970" t="s">
        <v>45</v>
      </c>
      <c r="C1970" t="s">
        <v>46</v>
      </c>
      <c r="D1970" t="s">
        <v>20</v>
      </c>
      <c r="E1970">
        <v>4.5555555559999998</v>
      </c>
    </row>
    <row r="1971" spans="1:5" hidden="1" x14ac:dyDescent="0.2">
      <c r="A1971" t="s">
        <v>57</v>
      </c>
      <c r="B1971" t="s">
        <v>45</v>
      </c>
      <c r="C1971" t="s">
        <v>47</v>
      </c>
      <c r="D1971" t="s">
        <v>20</v>
      </c>
      <c r="E1971">
        <v>5.7222222220000001</v>
      </c>
    </row>
    <row r="1972" spans="1:5" hidden="1" x14ac:dyDescent="0.2">
      <c r="A1972" t="s">
        <v>57</v>
      </c>
      <c r="B1972" t="s">
        <v>45</v>
      </c>
      <c r="C1972" t="s">
        <v>48</v>
      </c>
      <c r="D1972" t="s">
        <v>20</v>
      </c>
      <c r="E1972">
        <v>3.4375</v>
      </c>
    </row>
    <row r="1973" spans="1:5" hidden="1" x14ac:dyDescent="0.2">
      <c r="A1973" t="s">
        <v>57</v>
      </c>
      <c r="B1973" t="s">
        <v>45</v>
      </c>
      <c r="C1973" t="s">
        <v>49</v>
      </c>
      <c r="D1973" t="s">
        <v>20</v>
      </c>
      <c r="E1973">
        <v>5.7894736839999998</v>
      </c>
    </row>
    <row r="1974" spans="1:5" hidden="1" x14ac:dyDescent="0.2">
      <c r="A1974" t="s">
        <v>57</v>
      </c>
      <c r="B1974" t="s">
        <v>45</v>
      </c>
      <c r="C1974" t="s">
        <v>51</v>
      </c>
      <c r="D1974" t="s">
        <v>20</v>
      </c>
      <c r="E1974">
        <v>4.6399999999999997</v>
      </c>
    </row>
    <row r="1975" spans="1:5" hidden="1" x14ac:dyDescent="0.2">
      <c r="A1975" t="s">
        <v>57</v>
      </c>
      <c r="B1975" t="s">
        <v>45</v>
      </c>
      <c r="C1975" t="s">
        <v>52</v>
      </c>
      <c r="D1975" t="s">
        <v>20</v>
      </c>
      <c r="E1975">
        <v>3.6315789469999999</v>
      </c>
    </row>
    <row r="1976" spans="1:5" hidden="1" x14ac:dyDescent="0.2">
      <c r="A1976" t="s">
        <v>57</v>
      </c>
      <c r="B1976" t="s">
        <v>45</v>
      </c>
      <c r="C1976" t="s">
        <v>46</v>
      </c>
      <c r="D1976" t="s">
        <v>21</v>
      </c>
      <c r="E1976">
        <v>82</v>
      </c>
    </row>
    <row r="1977" spans="1:5" hidden="1" x14ac:dyDescent="0.2">
      <c r="A1977" t="s">
        <v>57</v>
      </c>
      <c r="B1977" t="s">
        <v>45</v>
      </c>
      <c r="C1977" t="s">
        <v>47</v>
      </c>
      <c r="D1977" t="s">
        <v>21</v>
      </c>
      <c r="E1977">
        <v>103</v>
      </c>
    </row>
    <row r="1978" spans="1:5" hidden="1" x14ac:dyDescent="0.2">
      <c r="A1978" t="s">
        <v>57</v>
      </c>
      <c r="B1978" t="s">
        <v>45</v>
      </c>
      <c r="C1978" t="s">
        <v>48</v>
      </c>
      <c r="D1978" t="s">
        <v>21</v>
      </c>
      <c r="E1978">
        <v>55</v>
      </c>
    </row>
    <row r="1979" spans="1:5" hidden="1" x14ac:dyDescent="0.2">
      <c r="A1979" t="s">
        <v>57</v>
      </c>
      <c r="B1979" t="s">
        <v>45</v>
      </c>
      <c r="C1979" t="s">
        <v>49</v>
      </c>
      <c r="D1979" t="s">
        <v>21</v>
      </c>
      <c r="E1979">
        <v>110</v>
      </c>
    </row>
    <row r="1980" spans="1:5" hidden="1" x14ac:dyDescent="0.2">
      <c r="A1980" t="s">
        <v>57</v>
      </c>
      <c r="B1980" t="s">
        <v>45</v>
      </c>
      <c r="C1980" t="s">
        <v>51</v>
      </c>
      <c r="D1980" t="s">
        <v>21</v>
      </c>
      <c r="E1980">
        <v>116</v>
      </c>
    </row>
    <row r="1981" spans="1:5" hidden="1" x14ac:dyDescent="0.2">
      <c r="A1981" t="s">
        <v>57</v>
      </c>
      <c r="B1981" t="s">
        <v>45</v>
      </c>
      <c r="C1981" t="s">
        <v>52</v>
      </c>
      <c r="D1981" t="s">
        <v>21</v>
      </c>
      <c r="E1981">
        <v>69</v>
      </c>
    </row>
    <row r="1982" spans="1:5" hidden="1" x14ac:dyDescent="0.2">
      <c r="A1982" t="s">
        <v>57</v>
      </c>
      <c r="B1982" t="s">
        <v>45</v>
      </c>
      <c r="C1982" t="s">
        <v>46</v>
      </c>
      <c r="D1982" t="s">
        <v>22</v>
      </c>
      <c r="E1982">
        <v>27.4</v>
      </c>
    </row>
    <row r="1983" spans="1:5" hidden="1" x14ac:dyDescent="0.2">
      <c r="A1983" t="s">
        <v>57</v>
      </c>
      <c r="B1983" t="s">
        <v>45</v>
      </c>
      <c r="C1983" t="s">
        <v>47</v>
      </c>
      <c r="D1983" t="s">
        <v>22</v>
      </c>
      <c r="E1983">
        <v>28.4</v>
      </c>
    </row>
    <row r="1984" spans="1:5" hidden="1" x14ac:dyDescent="0.2">
      <c r="A1984" t="s">
        <v>57</v>
      </c>
      <c r="B1984" t="s">
        <v>45</v>
      </c>
      <c r="C1984" t="s">
        <v>48</v>
      </c>
      <c r="D1984" t="s">
        <v>22</v>
      </c>
      <c r="E1984">
        <v>29</v>
      </c>
    </row>
    <row r="1985" spans="1:5" hidden="1" x14ac:dyDescent="0.2">
      <c r="A1985" t="s">
        <v>57</v>
      </c>
      <c r="B1985" t="s">
        <v>45</v>
      </c>
      <c r="C1985" t="s">
        <v>49</v>
      </c>
      <c r="D1985" t="s">
        <v>22</v>
      </c>
      <c r="E1985">
        <v>25.2</v>
      </c>
    </row>
    <row r="1986" spans="1:5" hidden="1" x14ac:dyDescent="0.2">
      <c r="A1986" t="s">
        <v>57</v>
      </c>
      <c r="B1986" t="s">
        <v>45</v>
      </c>
      <c r="C1986" t="s">
        <v>51</v>
      </c>
      <c r="D1986" t="s">
        <v>22</v>
      </c>
      <c r="E1986">
        <v>29.2</v>
      </c>
    </row>
    <row r="1987" spans="1:5" hidden="1" x14ac:dyDescent="0.2">
      <c r="A1987" t="s">
        <v>57</v>
      </c>
      <c r="B1987" t="s">
        <v>45</v>
      </c>
      <c r="C1987" t="s">
        <v>52</v>
      </c>
      <c r="D1987" t="s">
        <v>22</v>
      </c>
      <c r="E1987">
        <v>30</v>
      </c>
    </row>
    <row r="1988" spans="1:5" hidden="1" x14ac:dyDescent="0.2">
      <c r="A1988" t="s">
        <v>57</v>
      </c>
      <c r="B1988" t="s">
        <v>45</v>
      </c>
      <c r="C1988" t="s">
        <v>46</v>
      </c>
      <c r="D1988" t="s">
        <v>23</v>
      </c>
      <c r="E1988">
        <v>7.2992700000000001E-3</v>
      </c>
    </row>
    <row r="1989" spans="1:5" hidden="1" x14ac:dyDescent="0.2">
      <c r="A1989" t="s">
        <v>57</v>
      </c>
      <c r="B1989" t="s">
        <v>45</v>
      </c>
      <c r="C1989" t="s">
        <v>47</v>
      </c>
      <c r="D1989" t="s">
        <v>23</v>
      </c>
      <c r="E1989">
        <v>0.14084506999999999</v>
      </c>
    </row>
    <row r="1990" spans="1:5" hidden="1" x14ac:dyDescent="0.2">
      <c r="A1990" t="s">
        <v>57</v>
      </c>
      <c r="B1990" t="s">
        <v>45</v>
      </c>
      <c r="C1990" t="s">
        <v>48</v>
      </c>
      <c r="D1990" t="s">
        <v>23</v>
      </c>
      <c r="E1990">
        <v>4.1379310000000002E-2</v>
      </c>
    </row>
    <row r="1991" spans="1:5" hidden="1" x14ac:dyDescent="0.2">
      <c r="A1991" t="s">
        <v>57</v>
      </c>
      <c r="B1991" t="s">
        <v>45</v>
      </c>
      <c r="C1991" t="s">
        <v>49</v>
      </c>
      <c r="D1991" t="s">
        <v>23</v>
      </c>
      <c r="E1991">
        <v>9.5238094999999995E-2</v>
      </c>
    </row>
    <row r="1992" spans="1:5" hidden="1" x14ac:dyDescent="0.2">
      <c r="A1992" t="s">
        <v>57</v>
      </c>
      <c r="B1992" t="s">
        <v>45</v>
      </c>
      <c r="C1992" t="s">
        <v>51</v>
      </c>
      <c r="D1992" t="s">
        <v>23</v>
      </c>
      <c r="E1992">
        <v>0.178082192</v>
      </c>
    </row>
    <row r="1993" spans="1:5" hidden="1" x14ac:dyDescent="0.2">
      <c r="A1993" t="s">
        <v>57</v>
      </c>
      <c r="B1993" t="s">
        <v>45</v>
      </c>
      <c r="C1993" t="s">
        <v>52</v>
      </c>
      <c r="D1993" t="s">
        <v>23</v>
      </c>
      <c r="E1993">
        <v>0.18</v>
      </c>
    </row>
    <row r="1994" spans="1:5" hidden="1" x14ac:dyDescent="0.2">
      <c r="A1994" t="s">
        <v>57</v>
      </c>
      <c r="B1994" t="s">
        <v>45</v>
      </c>
      <c r="C1994" t="s">
        <v>46</v>
      </c>
      <c r="D1994" t="s">
        <v>24</v>
      </c>
      <c r="E1994">
        <v>0</v>
      </c>
    </row>
    <row r="1995" spans="1:5" hidden="1" x14ac:dyDescent="0.2">
      <c r="A1995" t="s">
        <v>57</v>
      </c>
      <c r="B1995" t="s">
        <v>45</v>
      </c>
      <c r="C1995" t="s">
        <v>47</v>
      </c>
      <c r="D1995" t="s">
        <v>24</v>
      </c>
      <c r="E1995">
        <v>0</v>
      </c>
    </row>
    <row r="1996" spans="1:5" hidden="1" x14ac:dyDescent="0.2">
      <c r="A1996" t="s">
        <v>57</v>
      </c>
      <c r="B1996" t="s">
        <v>45</v>
      </c>
      <c r="C1996" t="s">
        <v>48</v>
      </c>
      <c r="D1996" t="s">
        <v>24</v>
      </c>
      <c r="E1996">
        <v>0</v>
      </c>
    </row>
    <row r="1997" spans="1:5" hidden="1" x14ac:dyDescent="0.2">
      <c r="A1997" t="s">
        <v>57</v>
      </c>
      <c r="B1997" t="s">
        <v>45</v>
      </c>
      <c r="C1997" t="s">
        <v>49</v>
      </c>
      <c r="D1997" t="s">
        <v>24</v>
      </c>
      <c r="E1997">
        <v>0</v>
      </c>
    </row>
    <row r="1998" spans="1:5" hidden="1" x14ac:dyDescent="0.2">
      <c r="A1998" t="s">
        <v>57</v>
      </c>
      <c r="B1998" t="s">
        <v>45</v>
      </c>
      <c r="C1998" t="s">
        <v>51</v>
      </c>
      <c r="D1998" t="s">
        <v>24</v>
      </c>
      <c r="E1998">
        <v>0</v>
      </c>
    </row>
    <row r="1999" spans="1:5" hidden="1" x14ac:dyDescent="0.2">
      <c r="A1999" t="s">
        <v>57</v>
      </c>
      <c r="B1999" t="s">
        <v>45</v>
      </c>
      <c r="C1999" t="s">
        <v>52</v>
      </c>
      <c r="D1999" t="s">
        <v>24</v>
      </c>
      <c r="E1999">
        <v>0</v>
      </c>
    </row>
    <row r="2000" spans="1:5" hidden="1" x14ac:dyDescent="0.2">
      <c r="A2000" t="s">
        <v>57</v>
      </c>
      <c r="B2000" t="s">
        <v>45</v>
      </c>
      <c r="C2000" t="s">
        <v>46</v>
      </c>
      <c r="D2000" t="s">
        <v>25</v>
      </c>
      <c r="E2000">
        <v>0.86131386899999995</v>
      </c>
    </row>
    <row r="2001" spans="1:5" hidden="1" x14ac:dyDescent="0.2">
      <c r="A2001" t="s">
        <v>57</v>
      </c>
      <c r="B2001" t="s">
        <v>45</v>
      </c>
      <c r="C2001" t="s">
        <v>47</v>
      </c>
      <c r="D2001" t="s">
        <v>25</v>
      </c>
      <c r="E2001">
        <v>0.73239436599999996</v>
      </c>
    </row>
    <row r="2002" spans="1:5" hidden="1" x14ac:dyDescent="0.2">
      <c r="A2002" t="s">
        <v>57</v>
      </c>
      <c r="B2002" t="s">
        <v>45</v>
      </c>
      <c r="C2002" t="s">
        <v>48</v>
      </c>
      <c r="D2002" t="s">
        <v>25</v>
      </c>
      <c r="E2002">
        <v>0.84827586200000005</v>
      </c>
    </row>
    <row r="2003" spans="1:5" hidden="1" x14ac:dyDescent="0.2">
      <c r="A2003" t="s">
        <v>57</v>
      </c>
      <c r="B2003" t="s">
        <v>45</v>
      </c>
      <c r="C2003" t="s">
        <v>49</v>
      </c>
      <c r="D2003" t="s">
        <v>25</v>
      </c>
      <c r="E2003">
        <v>0.753968254</v>
      </c>
    </row>
    <row r="2004" spans="1:5" hidden="1" x14ac:dyDescent="0.2">
      <c r="A2004" t="s">
        <v>57</v>
      </c>
      <c r="B2004" t="s">
        <v>45</v>
      </c>
      <c r="C2004" t="s">
        <v>51</v>
      </c>
      <c r="D2004" t="s">
        <v>25</v>
      </c>
      <c r="E2004">
        <v>0.65068493199999999</v>
      </c>
    </row>
    <row r="2005" spans="1:5" hidden="1" x14ac:dyDescent="0.2">
      <c r="A2005" t="s">
        <v>57</v>
      </c>
      <c r="B2005" t="s">
        <v>45</v>
      </c>
      <c r="C2005" t="s">
        <v>52</v>
      </c>
      <c r="D2005" t="s">
        <v>25</v>
      </c>
      <c r="E2005">
        <v>0.693333333</v>
      </c>
    </row>
    <row r="2006" spans="1:5" hidden="1" x14ac:dyDescent="0.2">
      <c r="A2006" t="s">
        <v>57</v>
      </c>
      <c r="B2006" t="s">
        <v>45</v>
      </c>
      <c r="C2006" t="s">
        <v>46</v>
      </c>
      <c r="D2006" t="s">
        <v>26</v>
      </c>
      <c r="E2006">
        <v>0</v>
      </c>
    </row>
    <row r="2007" spans="1:5" hidden="1" x14ac:dyDescent="0.2">
      <c r="A2007" t="s">
        <v>57</v>
      </c>
      <c r="B2007" t="s">
        <v>45</v>
      </c>
      <c r="C2007" t="s">
        <v>47</v>
      </c>
      <c r="D2007" t="s">
        <v>26</v>
      </c>
      <c r="E2007">
        <v>6.3380281999999996E-2</v>
      </c>
    </row>
    <row r="2008" spans="1:5" hidden="1" x14ac:dyDescent="0.2">
      <c r="A2008" t="s">
        <v>57</v>
      </c>
      <c r="B2008" t="s">
        <v>45</v>
      </c>
      <c r="C2008" t="s">
        <v>48</v>
      </c>
      <c r="D2008" t="s">
        <v>26</v>
      </c>
      <c r="E2008">
        <v>3.4482759000000002E-2</v>
      </c>
    </row>
    <row r="2009" spans="1:5" hidden="1" x14ac:dyDescent="0.2">
      <c r="A2009" t="s">
        <v>57</v>
      </c>
      <c r="B2009" t="s">
        <v>45</v>
      </c>
      <c r="C2009" t="s">
        <v>49</v>
      </c>
      <c r="D2009" t="s">
        <v>26</v>
      </c>
      <c r="E2009">
        <v>5.5555555999999999E-2</v>
      </c>
    </row>
    <row r="2010" spans="1:5" hidden="1" x14ac:dyDescent="0.2">
      <c r="A2010" t="s">
        <v>57</v>
      </c>
      <c r="B2010" t="s">
        <v>45</v>
      </c>
      <c r="C2010" t="s">
        <v>51</v>
      </c>
      <c r="D2010" t="s">
        <v>26</v>
      </c>
      <c r="E2010">
        <v>5.4794520999999999E-2</v>
      </c>
    </row>
    <row r="2011" spans="1:5" hidden="1" x14ac:dyDescent="0.2">
      <c r="A2011" t="s">
        <v>57</v>
      </c>
      <c r="B2011" t="s">
        <v>45</v>
      </c>
      <c r="C2011" t="s">
        <v>52</v>
      </c>
      <c r="D2011" t="s">
        <v>26</v>
      </c>
      <c r="E2011">
        <v>2.6666667000000002E-2</v>
      </c>
    </row>
    <row r="2012" spans="1:5" hidden="1" x14ac:dyDescent="0.2">
      <c r="A2012" t="s">
        <v>57</v>
      </c>
      <c r="B2012" t="s">
        <v>45</v>
      </c>
      <c r="C2012" t="s">
        <v>46</v>
      </c>
      <c r="D2012" t="s">
        <v>27</v>
      </c>
      <c r="E2012">
        <v>0</v>
      </c>
    </row>
    <row r="2013" spans="1:5" hidden="1" x14ac:dyDescent="0.2">
      <c r="A2013" t="s">
        <v>57</v>
      </c>
      <c r="B2013" t="s">
        <v>45</v>
      </c>
      <c r="C2013" t="s">
        <v>47</v>
      </c>
      <c r="D2013" t="s">
        <v>27</v>
      </c>
      <c r="E2013">
        <v>0</v>
      </c>
    </row>
    <row r="2014" spans="1:5" hidden="1" x14ac:dyDescent="0.2">
      <c r="A2014" t="s">
        <v>57</v>
      </c>
      <c r="B2014" t="s">
        <v>45</v>
      </c>
      <c r="C2014" t="s">
        <v>48</v>
      </c>
      <c r="D2014" t="s">
        <v>27</v>
      </c>
      <c r="E2014">
        <v>0</v>
      </c>
    </row>
    <row r="2015" spans="1:5" hidden="1" x14ac:dyDescent="0.2">
      <c r="A2015" t="s">
        <v>57</v>
      </c>
      <c r="B2015" t="s">
        <v>45</v>
      </c>
      <c r="C2015" t="s">
        <v>49</v>
      </c>
      <c r="D2015" t="s">
        <v>27</v>
      </c>
      <c r="E2015">
        <v>7.9365080000000001E-3</v>
      </c>
    </row>
    <row r="2016" spans="1:5" hidden="1" x14ac:dyDescent="0.2">
      <c r="A2016" t="s">
        <v>57</v>
      </c>
      <c r="B2016" t="s">
        <v>45</v>
      </c>
      <c r="C2016" t="s">
        <v>51</v>
      </c>
      <c r="D2016" t="s">
        <v>27</v>
      </c>
      <c r="E2016">
        <v>6.8493149999999999E-3</v>
      </c>
    </row>
    <row r="2017" spans="1:5" hidden="1" x14ac:dyDescent="0.2">
      <c r="A2017" t="s">
        <v>57</v>
      </c>
      <c r="B2017" t="s">
        <v>45</v>
      </c>
      <c r="C2017" t="s">
        <v>52</v>
      </c>
      <c r="D2017" t="s">
        <v>27</v>
      </c>
      <c r="E2017">
        <v>0</v>
      </c>
    </row>
    <row r="2018" spans="1:5" hidden="1" x14ac:dyDescent="0.2">
      <c r="A2018" t="s">
        <v>57</v>
      </c>
      <c r="B2018" t="s">
        <v>45</v>
      </c>
      <c r="C2018" t="s">
        <v>46</v>
      </c>
      <c r="D2018" t="s">
        <v>28</v>
      </c>
      <c r="E2018">
        <v>0.13138686099999999</v>
      </c>
    </row>
    <row r="2019" spans="1:5" hidden="1" x14ac:dyDescent="0.2">
      <c r="A2019" t="s">
        <v>57</v>
      </c>
      <c r="B2019" t="s">
        <v>45</v>
      </c>
      <c r="C2019" t="s">
        <v>47</v>
      </c>
      <c r="D2019" t="s">
        <v>28</v>
      </c>
      <c r="E2019">
        <v>6.3380281999999996E-2</v>
      </c>
    </row>
    <row r="2020" spans="1:5" hidden="1" x14ac:dyDescent="0.2">
      <c r="A2020" t="s">
        <v>57</v>
      </c>
      <c r="B2020" t="s">
        <v>45</v>
      </c>
      <c r="C2020" t="s">
        <v>48</v>
      </c>
      <c r="D2020" t="s">
        <v>28</v>
      </c>
      <c r="E2020">
        <v>7.5862069000000004E-2</v>
      </c>
    </row>
    <row r="2021" spans="1:5" hidden="1" x14ac:dyDescent="0.2">
      <c r="A2021" t="s">
        <v>57</v>
      </c>
      <c r="B2021" t="s">
        <v>45</v>
      </c>
      <c r="C2021" t="s">
        <v>49</v>
      </c>
      <c r="D2021" t="s">
        <v>28</v>
      </c>
      <c r="E2021">
        <v>8.7301587E-2</v>
      </c>
    </row>
    <row r="2022" spans="1:5" hidden="1" x14ac:dyDescent="0.2">
      <c r="A2022" t="s">
        <v>57</v>
      </c>
      <c r="B2022" t="s">
        <v>45</v>
      </c>
      <c r="C2022" t="s">
        <v>51</v>
      </c>
      <c r="D2022" t="s">
        <v>28</v>
      </c>
      <c r="E2022">
        <v>0.109589041</v>
      </c>
    </row>
    <row r="2023" spans="1:5" hidden="1" x14ac:dyDescent="0.2">
      <c r="A2023" t="s">
        <v>57</v>
      </c>
      <c r="B2023" t="s">
        <v>45</v>
      </c>
      <c r="C2023" t="s">
        <v>52</v>
      </c>
      <c r="D2023" t="s">
        <v>28</v>
      </c>
      <c r="E2023">
        <v>0.1</v>
      </c>
    </row>
    <row r="2024" spans="1:5" hidden="1" x14ac:dyDescent="0.2">
      <c r="A2024" t="s">
        <v>57</v>
      </c>
      <c r="B2024" t="s">
        <v>45</v>
      </c>
      <c r="C2024" t="s">
        <v>46</v>
      </c>
      <c r="D2024" t="s">
        <v>29</v>
      </c>
      <c r="E2024">
        <v>137</v>
      </c>
    </row>
    <row r="2025" spans="1:5" hidden="1" x14ac:dyDescent="0.2">
      <c r="A2025" t="s">
        <v>57</v>
      </c>
      <c r="B2025" t="s">
        <v>45</v>
      </c>
      <c r="C2025" t="s">
        <v>47</v>
      </c>
      <c r="D2025" t="s">
        <v>29</v>
      </c>
      <c r="E2025">
        <v>142</v>
      </c>
    </row>
    <row r="2026" spans="1:5" hidden="1" x14ac:dyDescent="0.2">
      <c r="A2026" t="s">
        <v>57</v>
      </c>
      <c r="B2026" t="s">
        <v>45</v>
      </c>
      <c r="C2026" t="s">
        <v>48</v>
      </c>
      <c r="D2026" t="s">
        <v>29</v>
      </c>
      <c r="E2026">
        <v>145</v>
      </c>
    </row>
    <row r="2027" spans="1:5" hidden="1" x14ac:dyDescent="0.2">
      <c r="A2027" t="s">
        <v>57</v>
      </c>
      <c r="B2027" t="s">
        <v>45</v>
      </c>
      <c r="C2027" t="s">
        <v>49</v>
      </c>
      <c r="D2027" t="s">
        <v>29</v>
      </c>
      <c r="E2027">
        <v>126</v>
      </c>
    </row>
    <row r="2028" spans="1:5" hidden="1" x14ac:dyDescent="0.2">
      <c r="A2028" t="s">
        <v>57</v>
      </c>
      <c r="B2028" t="s">
        <v>45</v>
      </c>
      <c r="C2028" t="s">
        <v>51</v>
      </c>
      <c r="D2028" t="s">
        <v>29</v>
      </c>
      <c r="E2028">
        <v>146</v>
      </c>
    </row>
    <row r="2029" spans="1:5" hidden="1" x14ac:dyDescent="0.2">
      <c r="A2029" t="s">
        <v>57</v>
      </c>
      <c r="B2029" t="s">
        <v>45</v>
      </c>
      <c r="C2029" t="s">
        <v>52</v>
      </c>
      <c r="D2029" t="s">
        <v>29</v>
      </c>
      <c r="E2029">
        <v>150</v>
      </c>
    </row>
    <row r="2030" spans="1:5" hidden="1" x14ac:dyDescent="0.2">
      <c r="A2030" t="s">
        <v>57</v>
      </c>
      <c r="B2030" t="s">
        <v>45</v>
      </c>
      <c r="C2030" t="s">
        <v>46</v>
      </c>
      <c r="D2030" t="s">
        <v>30</v>
      </c>
      <c r="E2030">
        <v>0</v>
      </c>
    </row>
    <row r="2031" spans="1:5" hidden="1" x14ac:dyDescent="0.2">
      <c r="A2031" t="s">
        <v>57</v>
      </c>
      <c r="B2031" t="s">
        <v>45</v>
      </c>
      <c r="C2031" t="s">
        <v>47</v>
      </c>
      <c r="D2031" t="s">
        <v>30</v>
      </c>
      <c r="E2031">
        <v>0</v>
      </c>
    </row>
    <row r="2032" spans="1:5" hidden="1" x14ac:dyDescent="0.2">
      <c r="A2032" t="s">
        <v>57</v>
      </c>
      <c r="B2032" t="s">
        <v>45</v>
      </c>
      <c r="C2032" t="s">
        <v>48</v>
      </c>
      <c r="D2032" t="s">
        <v>30</v>
      </c>
      <c r="E2032">
        <v>0</v>
      </c>
    </row>
    <row r="2033" spans="1:5" hidden="1" x14ac:dyDescent="0.2">
      <c r="A2033" t="s">
        <v>57</v>
      </c>
      <c r="B2033" t="s">
        <v>45</v>
      </c>
      <c r="C2033" t="s">
        <v>49</v>
      </c>
      <c r="D2033" t="s">
        <v>30</v>
      </c>
      <c r="E2033">
        <v>0</v>
      </c>
    </row>
    <row r="2034" spans="1:5" hidden="1" x14ac:dyDescent="0.2">
      <c r="A2034" t="s">
        <v>57</v>
      </c>
      <c r="B2034" t="s">
        <v>45</v>
      </c>
      <c r="C2034" t="s">
        <v>51</v>
      </c>
      <c r="D2034" t="s">
        <v>30</v>
      </c>
      <c r="E2034">
        <v>0</v>
      </c>
    </row>
    <row r="2035" spans="1:5" hidden="1" x14ac:dyDescent="0.2">
      <c r="A2035" t="s">
        <v>57</v>
      </c>
      <c r="B2035" t="s">
        <v>45</v>
      </c>
      <c r="C2035" t="s">
        <v>52</v>
      </c>
      <c r="D2035" t="s">
        <v>30</v>
      </c>
      <c r="E2035">
        <v>0</v>
      </c>
    </row>
    <row r="2036" spans="1:5" hidden="1" x14ac:dyDescent="0.2">
      <c r="A2036" t="s">
        <v>57</v>
      </c>
      <c r="B2036" t="s">
        <v>45</v>
      </c>
      <c r="C2036" t="s">
        <v>46</v>
      </c>
      <c r="D2036" t="s">
        <v>31</v>
      </c>
      <c r="E2036">
        <v>0</v>
      </c>
    </row>
    <row r="2037" spans="1:5" hidden="1" x14ac:dyDescent="0.2">
      <c r="A2037" t="s">
        <v>57</v>
      </c>
      <c r="B2037" t="s">
        <v>45</v>
      </c>
      <c r="C2037" t="s">
        <v>47</v>
      </c>
      <c r="D2037" t="s">
        <v>31</v>
      </c>
      <c r="E2037">
        <v>0</v>
      </c>
    </row>
    <row r="2038" spans="1:5" hidden="1" x14ac:dyDescent="0.2">
      <c r="A2038" t="s">
        <v>57</v>
      </c>
      <c r="B2038" t="s">
        <v>45</v>
      </c>
      <c r="C2038" t="s">
        <v>48</v>
      </c>
      <c r="D2038" t="s">
        <v>31</v>
      </c>
      <c r="E2038">
        <v>0</v>
      </c>
    </row>
    <row r="2039" spans="1:5" hidden="1" x14ac:dyDescent="0.2">
      <c r="A2039" t="s">
        <v>57</v>
      </c>
      <c r="B2039" t="s">
        <v>45</v>
      </c>
      <c r="C2039" t="s">
        <v>49</v>
      </c>
      <c r="D2039" t="s">
        <v>31</v>
      </c>
      <c r="E2039">
        <v>0</v>
      </c>
    </row>
    <row r="2040" spans="1:5" hidden="1" x14ac:dyDescent="0.2">
      <c r="A2040" t="s">
        <v>57</v>
      </c>
      <c r="B2040" t="s">
        <v>45</v>
      </c>
      <c r="C2040" t="s">
        <v>51</v>
      </c>
      <c r="D2040" t="s">
        <v>31</v>
      </c>
      <c r="E2040">
        <v>0</v>
      </c>
    </row>
    <row r="2041" spans="1:5" hidden="1" x14ac:dyDescent="0.2">
      <c r="A2041" t="s">
        <v>57</v>
      </c>
      <c r="B2041" t="s">
        <v>45</v>
      </c>
      <c r="C2041" t="s">
        <v>52</v>
      </c>
      <c r="D2041" t="s">
        <v>31</v>
      </c>
      <c r="E2041">
        <v>0</v>
      </c>
    </row>
    <row r="2042" spans="1:5" hidden="1" x14ac:dyDescent="0.2">
      <c r="A2042" t="s">
        <v>58</v>
      </c>
      <c r="B2042" t="s">
        <v>6</v>
      </c>
      <c r="C2042" t="s">
        <v>7</v>
      </c>
      <c r="D2042" t="s">
        <v>8</v>
      </c>
      <c r="E2042">
        <v>4.3103448000000003E-2</v>
      </c>
    </row>
    <row r="2043" spans="1:5" hidden="1" x14ac:dyDescent="0.2">
      <c r="A2043" t="s">
        <v>58</v>
      </c>
      <c r="B2043" t="s">
        <v>6</v>
      </c>
      <c r="C2043" t="s">
        <v>9</v>
      </c>
      <c r="D2043" t="s">
        <v>8</v>
      </c>
      <c r="E2043">
        <v>8.4905659999999994E-2</v>
      </c>
    </row>
    <row r="2044" spans="1:5" hidden="1" x14ac:dyDescent="0.2">
      <c r="A2044" t="s">
        <v>58</v>
      </c>
      <c r="B2044" t="s">
        <v>6</v>
      </c>
      <c r="C2044" t="s">
        <v>56</v>
      </c>
      <c r="D2044" t="s">
        <v>8</v>
      </c>
      <c r="E2044">
        <v>0.17241379300000001</v>
      </c>
    </row>
    <row r="2045" spans="1:5" hidden="1" x14ac:dyDescent="0.2">
      <c r="A2045" t="s">
        <v>58</v>
      </c>
      <c r="B2045" t="s">
        <v>6</v>
      </c>
      <c r="C2045" t="s">
        <v>10</v>
      </c>
      <c r="D2045" t="s">
        <v>8</v>
      </c>
      <c r="E2045">
        <v>0.17218543</v>
      </c>
    </row>
    <row r="2046" spans="1:5" hidden="1" x14ac:dyDescent="0.2">
      <c r="A2046" t="s">
        <v>58</v>
      </c>
      <c r="B2046" t="s">
        <v>6</v>
      </c>
      <c r="C2046" t="s">
        <v>83</v>
      </c>
      <c r="D2046" t="s">
        <v>8</v>
      </c>
      <c r="E2046">
        <v>0.17599999999999999</v>
      </c>
    </row>
    <row r="2047" spans="1:5" hidden="1" x14ac:dyDescent="0.2">
      <c r="A2047" t="s">
        <v>58</v>
      </c>
      <c r="B2047" t="s">
        <v>6</v>
      </c>
      <c r="C2047" t="s">
        <v>11</v>
      </c>
      <c r="D2047" t="s">
        <v>8</v>
      </c>
      <c r="E2047">
        <v>0.12857142899999999</v>
      </c>
    </row>
    <row r="2048" spans="1:5" hidden="1" x14ac:dyDescent="0.2">
      <c r="A2048" t="s">
        <v>58</v>
      </c>
      <c r="B2048" t="s">
        <v>6</v>
      </c>
      <c r="C2048" t="s">
        <v>12</v>
      </c>
      <c r="D2048" t="s">
        <v>8</v>
      </c>
      <c r="E2048">
        <v>0.149606299</v>
      </c>
    </row>
    <row r="2049" spans="1:5" hidden="1" x14ac:dyDescent="0.2">
      <c r="A2049" t="s">
        <v>58</v>
      </c>
      <c r="B2049" t="s">
        <v>6</v>
      </c>
      <c r="C2049" t="s">
        <v>7</v>
      </c>
      <c r="D2049" t="s">
        <v>13</v>
      </c>
      <c r="E2049">
        <v>0</v>
      </c>
    </row>
    <row r="2050" spans="1:5" hidden="1" x14ac:dyDescent="0.2">
      <c r="A2050" t="s">
        <v>58</v>
      </c>
      <c r="B2050" t="s">
        <v>6</v>
      </c>
      <c r="C2050" t="s">
        <v>9</v>
      </c>
      <c r="D2050" t="s">
        <v>13</v>
      </c>
      <c r="E2050">
        <v>4.7169810999999999E-2</v>
      </c>
    </row>
    <row r="2051" spans="1:5" hidden="1" x14ac:dyDescent="0.2">
      <c r="A2051" t="s">
        <v>58</v>
      </c>
      <c r="B2051" t="s">
        <v>6</v>
      </c>
      <c r="C2051" t="s">
        <v>56</v>
      </c>
      <c r="D2051" t="s">
        <v>13</v>
      </c>
      <c r="E2051">
        <v>1.7241379000000001E-2</v>
      </c>
    </row>
    <row r="2052" spans="1:5" hidden="1" x14ac:dyDescent="0.2">
      <c r="A2052" t="s">
        <v>58</v>
      </c>
      <c r="B2052" t="s">
        <v>6</v>
      </c>
      <c r="C2052" t="s">
        <v>10</v>
      </c>
      <c r="D2052" t="s">
        <v>13</v>
      </c>
      <c r="E2052">
        <v>2.6490066E-2</v>
      </c>
    </row>
    <row r="2053" spans="1:5" hidden="1" x14ac:dyDescent="0.2">
      <c r="A2053" t="s">
        <v>58</v>
      </c>
      <c r="B2053" t="s">
        <v>6</v>
      </c>
      <c r="C2053" t="s">
        <v>83</v>
      </c>
      <c r="D2053" t="s">
        <v>13</v>
      </c>
      <c r="E2053">
        <v>0.104</v>
      </c>
    </row>
    <row r="2054" spans="1:5" hidden="1" x14ac:dyDescent="0.2">
      <c r="A2054" t="s">
        <v>58</v>
      </c>
      <c r="B2054" t="s">
        <v>6</v>
      </c>
      <c r="C2054" t="s">
        <v>11</v>
      </c>
      <c r="D2054" t="s">
        <v>13</v>
      </c>
      <c r="E2054">
        <v>7.8571428999999998E-2</v>
      </c>
    </row>
    <row r="2055" spans="1:5" hidden="1" x14ac:dyDescent="0.2">
      <c r="A2055" t="s">
        <v>58</v>
      </c>
      <c r="B2055" t="s">
        <v>6</v>
      </c>
      <c r="C2055" t="s">
        <v>12</v>
      </c>
      <c r="D2055" t="s">
        <v>13</v>
      </c>
      <c r="E2055">
        <v>3.9370079000000002E-2</v>
      </c>
    </row>
    <row r="2056" spans="1:5" hidden="1" x14ac:dyDescent="0.2">
      <c r="A2056" t="s">
        <v>58</v>
      </c>
      <c r="B2056" t="s">
        <v>6</v>
      </c>
      <c r="C2056" t="s">
        <v>7</v>
      </c>
      <c r="D2056" t="s">
        <v>14</v>
      </c>
      <c r="E2056">
        <v>4.3103448000000003E-2</v>
      </c>
    </row>
    <row r="2057" spans="1:5" hidden="1" x14ac:dyDescent="0.2">
      <c r="A2057" t="s">
        <v>58</v>
      </c>
      <c r="B2057" t="s">
        <v>6</v>
      </c>
      <c r="C2057" t="s">
        <v>9</v>
      </c>
      <c r="D2057" t="s">
        <v>14</v>
      </c>
      <c r="E2057">
        <v>7.5471698000000004E-2</v>
      </c>
    </row>
    <row r="2058" spans="1:5" hidden="1" x14ac:dyDescent="0.2">
      <c r="A2058" t="s">
        <v>58</v>
      </c>
      <c r="B2058" t="s">
        <v>6</v>
      </c>
      <c r="C2058" t="s">
        <v>56</v>
      </c>
      <c r="D2058" t="s">
        <v>14</v>
      </c>
      <c r="E2058">
        <v>0.17241379300000001</v>
      </c>
    </row>
    <row r="2059" spans="1:5" hidden="1" x14ac:dyDescent="0.2">
      <c r="A2059" t="s">
        <v>58</v>
      </c>
      <c r="B2059" t="s">
        <v>6</v>
      </c>
      <c r="C2059" t="s">
        <v>10</v>
      </c>
      <c r="D2059" t="s">
        <v>14</v>
      </c>
      <c r="E2059">
        <v>0.17218543</v>
      </c>
    </row>
    <row r="2060" spans="1:5" hidden="1" x14ac:dyDescent="0.2">
      <c r="A2060" t="s">
        <v>58</v>
      </c>
      <c r="B2060" t="s">
        <v>6</v>
      </c>
      <c r="C2060" t="s">
        <v>83</v>
      </c>
      <c r="D2060" t="s">
        <v>14</v>
      </c>
      <c r="E2060">
        <v>0.17599999999999999</v>
      </c>
    </row>
    <row r="2061" spans="1:5" hidden="1" x14ac:dyDescent="0.2">
      <c r="A2061" t="s">
        <v>58</v>
      </c>
      <c r="B2061" t="s">
        <v>6</v>
      </c>
      <c r="C2061" t="s">
        <v>11</v>
      </c>
      <c r="D2061" t="s">
        <v>14</v>
      </c>
      <c r="E2061">
        <v>0.12857142899999999</v>
      </c>
    </row>
    <row r="2062" spans="1:5" hidden="1" x14ac:dyDescent="0.2">
      <c r="A2062" t="s">
        <v>58</v>
      </c>
      <c r="B2062" t="s">
        <v>6</v>
      </c>
      <c r="C2062" t="s">
        <v>12</v>
      </c>
      <c r="D2062" t="s">
        <v>14</v>
      </c>
      <c r="E2062">
        <v>0.149606299</v>
      </c>
    </row>
    <row r="2063" spans="1:5" hidden="1" x14ac:dyDescent="0.2">
      <c r="A2063" t="s">
        <v>58</v>
      </c>
      <c r="B2063" t="s">
        <v>6</v>
      </c>
      <c r="C2063" t="s">
        <v>7</v>
      </c>
      <c r="D2063" t="s">
        <v>15</v>
      </c>
      <c r="E2063">
        <v>0</v>
      </c>
    </row>
    <row r="2064" spans="1:5" hidden="1" x14ac:dyDescent="0.2">
      <c r="A2064" t="s">
        <v>58</v>
      </c>
      <c r="B2064" t="s">
        <v>6</v>
      </c>
      <c r="C2064" t="s">
        <v>9</v>
      </c>
      <c r="D2064" t="s">
        <v>15</v>
      </c>
      <c r="E2064">
        <v>0</v>
      </c>
    </row>
    <row r="2065" spans="1:5" hidden="1" x14ac:dyDescent="0.2">
      <c r="A2065" t="s">
        <v>58</v>
      </c>
      <c r="B2065" t="s">
        <v>6</v>
      </c>
      <c r="C2065" t="s">
        <v>56</v>
      </c>
      <c r="D2065" t="s">
        <v>15</v>
      </c>
      <c r="E2065">
        <v>0</v>
      </c>
    </row>
    <row r="2066" spans="1:5" hidden="1" x14ac:dyDescent="0.2">
      <c r="A2066" t="s">
        <v>58</v>
      </c>
      <c r="B2066" t="s">
        <v>6</v>
      </c>
      <c r="C2066" t="s">
        <v>10</v>
      </c>
      <c r="D2066" t="s">
        <v>15</v>
      </c>
      <c r="E2066">
        <v>0</v>
      </c>
    </row>
    <row r="2067" spans="1:5" hidden="1" x14ac:dyDescent="0.2">
      <c r="A2067" t="s">
        <v>58</v>
      </c>
      <c r="B2067" t="s">
        <v>6</v>
      </c>
      <c r="C2067" t="s">
        <v>83</v>
      </c>
      <c r="D2067" t="s">
        <v>15</v>
      </c>
      <c r="E2067">
        <v>0</v>
      </c>
    </row>
    <row r="2068" spans="1:5" hidden="1" x14ac:dyDescent="0.2">
      <c r="A2068" t="s">
        <v>58</v>
      </c>
      <c r="B2068" t="s">
        <v>6</v>
      </c>
      <c r="C2068" t="s">
        <v>11</v>
      </c>
      <c r="D2068" t="s">
        <v>15</v>
      </c>
      <c r="E2068">
        <v>0</v>
      </c>
    </row>
    <row r="2069" spans="1:5" hidden="1" x14ac:dyDescent="0.2">
      <c r="A2069" t="s">
        <v>58</v>
      </c>
      <c r="B2069" t="s">
        <v>6</v>
      </c>
      <c r="C2069" t="s">
        <v>12</v>
      </c>
      <c r="D2069" t="s">
        <v>15</v>
      </c>
      <c r="E2069">
        <v>0</v>
      </c>
    </row>
    <row r="2070" spans="1:5" hidden="1" x14ac:dyDescent="0.2">
      <c r="A2070" t="s">
        <v>58</v>
      </c>
      <c r="B2070" t="s">
        <v>6</v>
      </c>
      <c r="C2070" t="s">
        <v>7</v>
      </c>
      <c r="D2070" t="s">
        <v>16</v>
      </c>
      <c r="E2070">
        <v>0.56034482799999996</v>
      </c>
    </row>
    <row r="2071" spans="1:5" hidden="1" x14ac:dyDescent="0.2">
      <c r="A2071" t="s">
        <v>58</v>
      </c>
      <c r="B2071" t="s">
        <v>6</v>
      </c>
      <c r="C2071" t="s">
        <v>9</v>
      </c>
      <c r="D2071" t="s">
        <v>16</v>
      </c>
      <c r="E2071">
        <v>0.49056603799999998</v>
      </c>
    </row>
    <row r="2072" spans="1:5" hidden="1" x14ac:dyDescent="0.2">
      <c r="A2072" t="s">
        <v>58</v>
      </c>
      <c r="B2072" t="s">
        <v>6</v>
      </c>
      <c r="C2072" t="s">
        <v>56</v>
      </c>
      <c r="D2072" t="s">
        <v>16</v>
      </c>
      <c r="E2072">
        <v>0.58620689699999995</v>
      </c>
    </row>
    <row r="2073" spans="1:5" hidden="1" x14ac:dyDescent="0.2">
      <c r="A2073" t="s">
        <v>58</v>
      </c>
      <c r="B2073" t="s">
        <v>6</v>
      </c>
      <c r="C2073" t="s">
        <v>10</v>
      </c>
      <c r="D2073" t="s">
        <v>16</v>
      </c>
      <c r="E2073">
        <v>0.82781457000000003</v>
      </c>
    </row>
    <row r="2074" spans="1:5" hidden="1" x14ac:dyDescent="0.2">
      <c r="A2074" t="s">
        <v>58</v>
      </c>
      <c r="B2074" t="s">
        <v>6</v>
      </c>
      <c r="C2074" t="s">
        <v>83</v>
      </c>
      <c r="D2074" t="s">
        <v>16</v>
      </c>
      <c r="E2074">
        <v>0.97599999999999998</v>
      </c>
    </row>
    <row r="2075" spans="1:5" hidden="1" x14ac:dyDescent="0.2">
      <c r="A2075" t="s">
        <v>58</v>
      </c>
      <c r="B2075" t="s">
        <v>6</v>
      </c>
      <c r="C2075" t="s">
        <v>11</v>
      </c>
      <c r="D2075" t="s">
        <v>16</v>
      </c>
      <c r="E2075">
        <v>0.87142857100000004</v>
      </c>
    </row>
    <row r="2076" spans="1:5" hidden="1" x14ac:dyDescent="0.2">
      <c r="A2076" t="s">
        <v>58</v>
      </c>
      <c r="B2076" t="s">
        <v>6</v>
      </c>
      <c r="C2076" t="s">
        <v>12</v>
      </c>
      <c r="D2076" t="s">
        <v>16</v>
      </c>
      <c r="E2076">
        <v>0.88976378</v>
      </c>
    </row>
    <row r="2077" spans="1:5" hidden="1" x14ac:dyDescent="0.2">
      <c r="A2077" t="s">
        <v>58</v>
      </c>
      <c r="B2077" t="s">
        <v>6</v>
      </c>
      <c r="C2077" t="s">
        <v>7</v>
      </c>
      <c r="D2077" t="s">
        <v>17</v>
      </c>
      <c r="E2077">
        <v>0.56034482799999996</v>
      </c>
    </row>
    <row r="2078" spans="1:5" hidden="1" x14ac:dyDescent="0.2">
      <c r="A2078" t="s">
        <v>58</v>
      </c>
      <c r="B2078" t="s">
        <v>6</v>
      </c>
      <c r="C2078" t="s">
        <v>9</v>
      </c>
      <c r="D2078" t="s">
        <v>17</v>
      </c>
      <c r="E2078">
        <v>0.43396226399999999</v>
      </c>
    </row>
    <row r="2079" spans="1:5" hidden="1" x14ac:dyDescent="0.2">
      <c r="A2079" t="s">
        <v>58</v>
      </c>
      <c r="B2079" t="s">
        <v>6</v>
      </c>
      <c r="C2079" t="s">
        <v>56</v>
      </c>
      <c r="D2079" t="s">
        <v>17</v>
      </c>
      <c r="E2079">
        <v>0.56896551699999998</v>
      </c>
    </row>
    <row r="2080" spans="1:5" hidden="1" x14ac:dyDescent="0.2">
      <c r="A2080" t="s">
        <v>58</v>
      </c>
      <c r="B2080" t="s">
        <v>6</v>
      </c>
      <c r="C2080" t="s">
        <v>10</v>
      </c>
      <c r="D2080" t="s">
        <v>17</v>
      </c>
      <c r="E2080">
        <v>0.80132450300000002</v>
      </c>
    </row>
    <row r="2081" spans="1:5" hidden="1" x14ac:dyDescent="0.2">
      <c r="A2081" t="s">
        <v>58</v>
      </c>
      <c r="B2081" t="s">
        <v>6</v>
      </c>
      <c r="C2081" t="s">
        <v>83</v>
      </c>
      <c r="D2081" t="s">
        <v>17</v>
      </c>
      <c r="E2081">
        <v>0.872</v>
      </c>
    </row>
    <row r="2082" spans="1:5" hidden="1" x14ac:dyDescent="0.2">
      <c r="A2082" t="s">
        <v>58</v>
      </c>
      <c r="B2082" t="s">
        <v>6</v>
      </c>
      <c r="C2082" t="s">
        <v>11</v>
      </c>
      <c r="D2082" t="s">
        <v>17</v>
      </c>
      <c r="E2082">
        <v>0.79285714299999999</v>
      </c>
    </row>
    <row r="2083" spans="1:5" hidden="1" x14ac:dyDescent="0.2">
      <c r="A2083" t="s">
        <v>58</v>
      </c>
      <c r="B2083" t="s">
        <v>6</v>
      </c>
      <c r="C2083" t="s">
        <v>12</v>
      </c>
      <c r="D2083" t="s">
        <v>17</v>
      </c>
      <c r="E2083">
        <v>0.850393701</v>
      </c>
    </row>
    <row r="2084" spans="1:5" hidden="1" x14ac:dyDescent="0.2">
      <c r="A2084" t="s">
        <v>58</v>
      </c>
      <c r="B2084" t="s">
        <v>6</v>
      </c>
      <c r="C2084" t="s">
        <v>7</v>
      </c>
      <c r="D2084" t="s">
        <v>18</v>
      </c>
      <c r="E2084">
        <v>0.92063492099999999</v>
      </c>
    </row>
    <row r="2085" spans="1:5" hidden="1" x14ac:dyDescent="0.2">
      <c r="A2085" t="s">
        <v>58</v>
      </c>
      <c r="B2085" t="s">
        <v>6</v>
      </c>
      <c r="C2085" t="s">
        <v>9</v>
      </c>
      <c r="D2085" t="s">
        <v>18</v>
      </c>
      <c r="E2085">
        <v>0.86178861799999995</v>
      </c>
    </row>
    <row r="2086" spans="1:5" hidden="1" x14ac:dyDescent="0.2">
      <c r="A2086" t="s">
        <v>58</v>
      </c>
      <c r="B2086" t="s">
        <v>6</v>
      </c>
      <c r="C2086" t="s">
        <v>56</v>
      </c>
      <c r="D2086" t="s">
        <v>18</v>
      </c>
      <c r="E2086">
        <v>0.42352941199999999</v>
      </c>
    </row>
    <row r="2087" spans="1:5" hidden="1" x14ac:dyDescent="0.2">
      <c r="A2087" t="s">
        <v>58</v>
      </c>
      <c r="B2087" t="s">
        <v>6</v>
      </c>
      <c r="C2087" t="s">
        <v>10</v>
      </c>
      <c r="D2087" t="s">
        <v>18</v>
      </c>
      <c r="E2087">
        <v>0.83333333300000001</v>
      </c>
    </row>
    <row r="2088" spans="1:5" hidden="1" x14ac:dyDescent="0.2">
      <c r="A2088" t="s">
        <v>58</v>
      </c>
      <c r="B2088" t="s">
        <v>6</v>
      </c>
      <c r="C2088" t="s">
        <v>83</v>
      </c>
      <c r="D2088" t="s">
        <v>18</v>
      </c>
      <c r="E2088">
        <v>0.71523178799999998</v>
      </c>
    </row>
    <row r="2089" spans="1:5" hidden="1" x14ac:dyDescent="0.2">
      <c r="A2089" t="s">
        <v>58</v>
      </c>
      <c r="B2089" t="s">
        <v>6</v>
      </c>
      <c r="C2089" t="s">
        <v>11</v>
      </c>
      <c r="D2089" t="s">
        <v>18</v>
      </c>
      <c r="E2089">
        <v>0.64705882400000003</v>
      </c>
    </row>
    <row r="2090" spans="1:5" hidden="1" x14ac:dyDescent="0.2">
      <c r="A2090" t="s">
        <v>58</v>
      </c>
      <c r="B2090" t="s">
        <v>6</v>
      </c>
      <c r="C2090" t="s">
        <v>12</v>
      </c>
      <c r="D2090" t="s">
        <v>18</v>
      </c>
      <c r="E2090">
        <v>0.89147286800000003</v>
      </c>
    </row>
    <row r="2091" spans="1:5" hidden="1" x14ac:dyDescent="0.2">
      <c r="A2091" t="s">
        <v>58</v>
      </c>
      <c r="B2091" t="s">
        <v>6</v>
      </c>
      <c r="C2091" t="s">
        <v>7</v>
      </c>
      <c r="D2091" t="s">
        <v>19</v>
      </c>
      <c r="E2091">
        <v>31.5</v>
      </c>
    </row>
    <row r="2092" spans="1:5" hidden="1" x14ac:dyDescent="0.2">
      <c r="A2092" t="s">
        <v>58</v>
      </c>
      <c r="B2092" t="s">
        <v>6</v>
      </c>
      <c r="C2092" t="s">
        <v>9</v>
      </c>
      <c r="D2092" t="s">
        <v>19</v>
      </c>
      <c r="E2092">
        <v>30.75</v>
      </c>
    </row>
    <row r="2093" spans="1:5" hidden="1" x14ac:dyDescent="0.2">
      <c r="A2093" t="s">
        <v>58</v>
      </c>
      <c r="B2093" t="s">
        <v>6</v>
      </c>
      <c r="C2093" t="s">
        <v>56</v>
      </c>
      <c r="D2093" t="s">
        <v>19</v>
      </c>
      <c r="E2093">
        <v>34</v>
      </c>
    </row>
    <row r="2094" spans="1:5" hidden="1" x14ac:dyDescent="0.2">
      <c r="A2094" t="s">
        <v>58</v>
      </c>
      <c r="B2094" t="s">
        <v>6</v>
      </c>
      <c r="C2094" t="s">
        <v>10</v>
      </c>
      <c r="D2094" t="s">
        <v>19</v>
      </c>
      <c r="E2094">
        <v>34.5</v>
      </c>
    </row>
    <row r="2095" spans="1:5" hidden="1" x14ac:dyDescent="0.2">
      <c r="A2095" t="s">
        <v>58</v>
      </c>
      <c r="B2095" t="s">
        <v>6</v>
      </c>
      <c r="C2095" t="s">
        <v>83</v>
      </c>
      <c r="D2095" t="s">
        <v>19</v>
      </c>
      <c r="E2095">
        <v>37.75</v>
      </c>
    </row>
    <row r="2096" spans="1:5" hidden="1" x14ac:dyDescent="0.2">
      <c r="A2096" t="s">
        <v>58</v>
      </c>
      <c r="B2096" t="s">
        <v>6</v>
      </c>
      <c r="C2096" t="s">
        <v>11</v>
      </c>
      <c r="D2096" t="s">
        <v>19</v>
      </c>
      <c r="E2096">
        <v>42.5</v>
      </c>
    </row>
    <row r="2097" spans="1:5" hidden="1" x14ac:dyDescent="0.2">
      <c r="A2097" t="s">
        <v>58</v>
      </c>
      <c r="B2097" t="s">
        <v>6</v>
      </c>
      <c r="C2097" t="s">
        <v>12</v>
      </c>
      <c r="D2097" t="s">
        <v>19</v>
      </c>
      <c r="E2097">
        <v>32.25</v>
      </c>
    </row>
    <row r="2098" spans="1:5" hidden="1" x14ac:dyDescent="0.2">
      <c r="A2098" t="s">
        <v>58</v>
      </c>
      <c r="B2098" t="s">
        <v>6</v>
      </c>
      <c r="C2098" t="s">
        <v>7</v>
      </c>
      <c r="D2098" t="s">
        <v>20</v>
      </c>
      <c r="E2098">
        <v>10.4</v>
      </c>
    </row>
    <row r="2099" spans="1:5" hidden="1" x14ac:dyDescent="0.2">
      <c r="A2099" t="s">
        <v>58</v>
      </c>
      <c r="B2099" t="s">
        <v>6</v>
      </c>
      <c r="C2099" t="s">
        <v>9</v>
      </c>
      <c r="D2099" t="s">
        <v>20</v>
      </c>
      <c r="E2099">
        <v>4.6666666670000003</v>
      </c>
    </row>
    <row r="2100" spans="1:5" hidden="1" x14ac:dyDescent="0.2">
      <c r="A2100" t="s">
        <v>58</v>
      </c>
      <c r="B2100" t="s">
        <v>6</v>
      </c>
      <c r="C2100" t="s">
        <v>56</v>
      </c>
      <c r="D2100" t="s">
        <v>20</v>
      </c>
      <c r="E2100">
        <v>7.8</v>
      </c>
    </row>
    <row r="2101" spans="1:5" hidden="1" x14ac:dyDescent="0.2">
      <c r="A2101" t="s">
        <v>58</v>
      </c>
      <c r="B2101" t="s">
        <v>6</v>
      </c>
      <c r="C2101" t="s">
        <v>10</v>
      </c>
      <c r="D2101" t="s">
        <v>20</v>
      </c>
      <c r="E2101">
        <v>7.346153846</v>
      </c>
    </row>
    <row r="2102" spans="1:5" hidden="1" x14ac:dyDescent="0.2">
      <c r="A2102" t="s">
        <v>58</v>
      </c>
      <c r="B2102" t="s">
        <v>6</v>
      </c>
      <c r="C2102" t="s">
        <v>83</v>
      </c>
      <c r="D2102" t="s">
        <v>20</v>
      </c>
      <c r="E2102">
        <v>3.9090909090000001</v>
      </c>
    </row>
    <row r="2103" spans="1:5" hidden="1" x14ac:dyDescent="0.2">
      <c r="A2103" t="s">
        <v>58</v>
      </c>
      <c r="B2103" t="s">
        <v>6</v>
      </c>
      <c r="C2103" t="s">
        <v>11</v>
      </c>
      <c r="D2103" t="s">
        <v>20</v>
      </c>
      <c r="E2103">
        <v>5.6666666670000003</v>
      </c>
    </row>
    <row r="2104" spans="1:5" hidden="1" x14ac:dyDescent="0.2">
      <c r="A2104" t="s">
        <v>58</v>
      </c>
      <c r="B2104" t="s">
        <v>6</v>
      </c>
      <c r="C2104" t="s">
        <v>12</v>
      </c>
      <c r="D2104" t="s">
        <v>20</v>
      </c>
      <c r="E2104">
        <v>8.6315789469999995</v>
      </c>
    </row>
    <row r="2105" spans="1:5" hidden="1" x14ac:dyDescent="0.2">
      <c r="A2105" t="s">
        <v>58</v>
      </c>
      <c r="B2105" t="s">
        <v>6</v>
      </c>
      <c r="C2105" t="s">
        <v>7</v>
      </c>
      <c r="D2105" t="s">
        <v>21</v>
      </c>
      <c r="E2105">
        <v>52</v>
      </c>
    </row>
    <row r="2106" spans="1:5" hidden="1" x14ac:dyDescent="0.2">
      <c r="A2106" t="s">
        <v>58</v>
      </c>
      <c r="B2106" t="s">
        <v>6</v>
      </c>
      <c r="C2106" t="s">
        <v>9</v>
      </c>
      <c r="D2106" t="s">
        <v>21</v>
      </c>
      <c r="E2106">
        <v>42</v>
      </c>
    </row>
    <row r="2107" spans="1:5" hidden="1" x14ac:dyDescent="0.2">
      <c r="A2107" t="s">
        <v>58</v>
      </c>
      <c r="B2107" t="s">
        <v>6</v>
      </c>
      <c r="C2107" t="s">
        <v>56</v>
      </c>
      <c r="D2107" t="s">
        <v>21</v>
      </c>
      <c r="E2107">
        <v>78</v>
      </c>
    </row>
    <row r="2108" spans="1:5" hidden="1" x14ac:dyDescent="0.2">
      <c r="A2108" t="s">
        <v>58</v>
      </c>
      <c r="B2108" t="s">
        <v>6</v>
      </c>
      <c r="C2108" t="s">
        <v>10</v>
      </c>
      <c r="D2108" t="s">
        <v>21</v>
      </c>
      <c r="E2108">
        <v>191</v>
      </c>
    </row>
    <row r="2109" spans="1:5" hidden="1" x14ac:dyDescent="0.2">
      <c r="A2109" t="s">
        <v>58</v>
      </c>
      <c r="B2109" t="s">
        <v>6</v>
      </c>
      <c r="C2109" t="s">
        <v>83</v>
      </c>
      <c r="D2109" t="s">
        <v>21</v>
      </c>
      <c r="E2109">
        <v>86</v>
      </c>
    </row>
    <row r="2110" spans="1:5" hidden="1" x14ac:dyDescent="0.2">
      <c r="A2110" t="s">
        <v>58</v>
      </c>
      <c r="B2110" t="s">
        <v>6</v>
      </c>
      <c r="C2110" t="s">
        <v>11</v>
      </c>
      <c r="D2110" t="s">
        <v>21</v>
      </c>
      <c r="E2110">
        <v>102</v>
      </c>
    </row>
    <row r="2111" spans="1:5" hidden="1" x14ac:dyDescent="0.2">
      <c r="A2111" t="s">
        <v>58</v>
      </c>
      <c r="B2111" t="s">
        <v>6</v>
      </c>
      <c r="C2111" t="s">
        <v>12</v>
      </c>
      <c r="D2111" t="s">
        <v>21</v>
      </c>
      <c r="E2111">
        <v>164</v>
      </c>
    </row>
    <row r="2112" spans="1:5" hidden="1" x14ac:dyDescent="0.2">
      <c r="A2112" t="s">
        <v>58</v>
      </c>
      <c r="B2112" t="s">
        <v>6</v>
      </c>
      <c r="C2112" t="s">
        <v>7</v>
      </c>
      <c r="D2112" t="s">
        <v>22</v>
      </c>
      <c r="E2112">
        <v>29</v>
      </c>
    </row>
    <row r="2113" spans="1:5" hidden="1" x14ac:dyDescent="0.2">
      <c r="A2113" t="s">
        <v>58</v>
      </c>
      <c r="B2113" t="s">
        <v>6</v>
      </c>
      <c r="C2113" t="s">
        <v>9</v>
      </c>
      <c r="D2113" t="s">
        <v>22</v>
      </c>
      <c r="E2113">
        <v>26.5</v>
      </c>
    </row>
    <row r="2114" spans="1:5" hidden="1" x14ac:dyDescent="0.2">
      <c r="A2114" t="s">
        <v>58</v>
      </c>
      <c r="B2114" t="s">
        <v>6</v>
      </c>
      <c r="C2114" t="s">
        <v>56</v>
      </c>
      <c r="D2114" t="s">
        <v>22</v>
      </c>
      <c r="E2114">
        <v>11.6</v>
      </c>
    </row>
    <row r="2115" spans="1:5" hidden="1" x14ac:dyDescent="0.2">
      <c r="A2115" t="s">
        <v>58</v>
      </c>
      <c r="B2115" t="s">
        <v>6</v>
      </c>
      <c r="C2115" t="s">
        <v>10</v>
      </c>
      <c r="D2115" t="s">
        <v>22</v>
      </c>
      <c r="E2115">
        <v>37.75</v>
      </c>
    </row>
    <row r="2116" spans="1:5" hidden="1" x14ac:dyDescent="0.2">
      <c r="A2116" t="s">
        <v>58</v>
      </c>
      <c r="B2116" t="s">
        <v>6</v>
      </c>
      <c r="C2116" t="s">
        <v>83</v>
      </c>
      <c r="D2116" t="s">
        <v>22</v>
      </c>
      <c r="E2116">
        <v>31.25</v>
      </c>
    </row>
    <row r="2117" spans="1:5" hidden="1" x14ac:dyDescent="0.2">
      <c r="A2117" t="s">
        <v>58</v>
      </c>
      <c r="B2117" t="s">
        <v>6</v>
      </c>
      <c r="C2117" t="s">
        <v>11</v>
      </c>
      <c r="D2117" t="s">
        <v>22</v>
      </c>
      <c r="E2117">
        <v>35</v>
      </c>
    </row>
    <row r="2118" spans="1:5" hidden="1" x14ac:dyDescent="0.2">
      <c r="A2118" t="s">
        <v>58</v>
      </c>
      <c r="B2118" t="s">
        <v>6</v>
      </c>
      <c r="C2118" t="s">
        <v>12</v>
      </c>
      <c r="D2118" t="s">
        <v>22</v>
      </c>
      <c r="E2118">
        <v>31.75</v>
      </c>
    </row>
    <row r="2119" spans="1:5" hidden="1" x14ac:dyDescent="0.2">
      <c r="A2119" t="s">
        <v>58</v>
      </c>
      <c r="B2119" t="s">
        <v>6</v>
      </c>
      <c r="C2119" t="s">
        <v>7</v>
      </c>
      <c r="D2119" t="s">
        <v>23</v>
      </c>
      <c r="E2119">
        <v>0.43965517199999998</v>
      </c>
    </row>
    <row r="2120" spans="1:5" hidden="1" x14ac:dyDescent="0.2">
      <c r="A2120" t="s">
        <v>58</v>
      </c>
      <c r="B2120" t="s">
        <v>6</v>
      </c>
      <c r="C2120" t="s">
        <v>9</v>
      </c>
      <c r="D2120" t="s">
        <v>23</v>
      </c>
      <c r="E2120">
        <v>0.50943396200000002</v>
      </c>
    </row>
    <row r="2121" spans="1:5" hidden="1" x14ac:dyDescent="0.2">
      <c r="A2121" t="s">
        <v>58</v>
      </c>
      <c r="B2121" t="s">
        <v>6</v>
      </c>
      <c r="C2121" t="s">
        <v>56</v>
      </c>
      <c r="D2121" t="s">
        <v>23</v>
      </c>
      <c r="E2121">
        <v>0.413793103</v>
      </c>
    </row>
    <row r="2122" spans="1:5" hidden="1" x14ac:dyDescent="0.2">
      <c r="A2122" t="s">
        <v>58</v>
      </c>
      <c r="B2122" t="s">
        <v>6</v>
      </c>
      <c r="C2122" t="s">
        <v>10</v>
      </c>
      <c r="D2122" t="s">
        <v>23</v>
      </c>
      <c r="E2122">
        <v>0.17218543</v>
      </c>
    </row>
    <row r="2123" spans="1:5" hidden="1" x14ac:dyDescent="0.2">
      <c r="A2123" t="s">
        <v>58</v>
      </c>
      <c r="B2123" t="s">
        <v>6</v>
      </c>
      <c r="C2123" t="s">
        <v>83</v>
      </c>
      <c r="D2123" t="s">
        <v>23</v>
      </c>
      <c r="E2123">
        <v>2.4E-2</v>
      </c>
    </row>
    <row r="2124" spans="1:5" hidden="1" x14ac:dyDescent="0.2">
      <c r="A2124" t="s">
        <v>58</v>
      </c>
      <c r="B2124" t="s">
        <v>6</v>
      </c>
      <c r="C2124" t="s">
        <v>11</v>
      </c>
      <c r="D2124" t="s">
        <v>23</v>
      </c>
      <c r="E2124">
        <v>0.12857142899999999</v>
      </c>
    </row>
    <row r="2125" spans="1:5" hidden="1" x14ac:dyDescent="0.2">
      <c r="A2125" t="s">
        <v>58</v>
      </c>
      <c r="B2125" t="s">
        <v>6</v>
      </c>
      <c r="C2125" t="s">
        <v>12</v>
      </c>
      <c r="D2125" t="s">
        <v>23</v>
      </c>
      <c r="E2125">
        <v>0.11023622</v>
      </c>
    </row>
    <row r="2126" spans="1:5" hidden="1" x14ac:dyDescent="0.2">
      <c r="A2126" t="s">
        <v>58</v>
      </c>
      <c r="B2126" t="s">
        <v>6</v>
      </c>
      <c r="C2126" t="s">
        <v>7</v>
      </c>
      <c r="D2126" t="s">
        <v>24</v>
      </c>
      <c r="E2126">
        <v>0</v>
      </c>
    </row>
    <row r="2127" spans="1:5" hidden="1" x14ac:dyDescent="0.2">
      <c r="A2127" t="s">
        <v>58</v>
      </c>
      <c r="B2127" t="s">
        <v>6</v>
      </c>
      <c r="C2127" t="s">
        <v>9</v>
      </c>
      <c r="D2127" t="s">
        <v>24</v>
      </c>
      <c r="E2127">
        <v>9.4339620000000006E-3</v>
      </c>
    </row>
    <row r="2128" spans="1:5" hidden="1" x14ac:dyDescent="0.2">
      <c r="A2128" t="s">
        <v>58</v>
      </c>
      <c r="B2128" t="s">
        <v>6</v>
      </c>
      <c r="C2128" t="s">
        <v>56</v>
      </c>
      <c r="D2128" t="s">
        <v>24</v>
      </c>
      <c r="E2128">
        <v>0</v>
      </c>
    </row>
    <row r="2129" spans="1:5" hidden="1" x14ac:dyDescent="0.2">
      <c r="A2129" t="s">
        <v>58</v>
      </c>
      <c r="B2129" t="s">
        <v>6</v>
      </c>
      <c r="C2129" t="s">
        <v>10</v>
      </c>
      <c r="D2129" t="s">
        <v>24</v>
      </c>
      <c r="E2129">
        <v>0</v>
      </c>
    </row>
    <row r="2130" spans="1:5" hidden="1" x14ac:dyDescent="0.2">
      <c r="A2130" t="s">
        <v>58</v>
      </c>
      <c r="B2130" t="s">
        <v>6</v>
      </c>
      <c r="C2130" t="s">
        <v>83</v>
      </c>
      <c r="D2130" t="s">
        <v>24</v>
      </c>
      <c r="E2130">
        <v>0</v>
      </c>
    </row>
    <row r="2131" spans="1:5" hidden="1" x14ac:dyDescent="0.2">
      <c r="A2131" t="s">
        <v>58</v>
      </c>
      <c r="B2131" t="s">
        <v>6</v>
      </c>
      <c r="C2131" t="s">
        <v>11</v>
      </c>
      <c r="D2131" t="s">
        <v>24</v>
      </c>
      <c r="E2131">
        <v>0</v>
      </c>
    </row>
    <row r="2132" spans="1:5" hidden="1" x14ac:dyDescent="0.2">
      <c r="A2132" t="s">
        <v>58</v>
      </c>
      <c r="B2132" t="s">
        <v>6</v>
      </c>
      <c r="C2132" t="s">
        <v>12</v>
      </c>
      <c r="D2132" t="s">
        <v>24</v>
      </c>
      <c r="E2132">
        <v>0</v>
      </c>
    </row>
    <row r="2133" spans="1:5" hidden="1" x14ac:dyDescent="0.2">
      <c r="A2133" t="s">
        <v>58</v>
      </c>
      <c r="B2133" t="s">
        <v>6</v>
      </c>
      <c r="C2133" t="s">
        <v>7</v>
      </c>
      <c r="D2133" t="s">
        <v>25</v>
      </c>
      <c r="E2133">
        <v>0.517241379</v>
      </c>
    </row>
    <row r="2134" spans="1:5" hidden="1" x14ac:dyDescent="0.2">
      <c r="A2134" t="s">
        <v>58</v>
      </c>
      <c r="B2134" t="s">
        <v>6</v>
      </c>
      <c r="C2134" t="s">
        <v>9</v>
      </c>
      <c r="D2134" t="s">
        <v>25</v>
      </c>
      <c r="E2134">
        <v>0.396226415</v>
      </c>
    </row>
    <row r="2135" spans="1:5" hidden="1" x14ac:dyDescent="0.2">
      <c r="A2135" t="s">
        <v>58</v>
      </c>
      <c r="B2135" t="s">
        <v>6</v>
      </c>
      <c r="C2135" t="s">
        <v>56</v>
      </c>
      <c r="D2135" t="s">
        <v>25</v>
      </c>
      <c r="E2135">
        <v>0.413793103</v>
      </c>
    </row>
    <row r="2136" spans="1:5" hidden="1" x14ac:dyDescent="0.2">
      <c r="A2136" t="s">
        <v>58</v>
      </c>
      <c r="B2136" t="s">
        <v>6</v>
      </c>
      <c r="C2136" t="s">
        <v>10</v>
      </c>
      <c r="D2136" t="s">
        <v>25</v>
      </c>
      <c r="E2136">
        <v>0.65562913899999997</v>
      </c>
    </row>
    <row r="2137" spans="1:5" hidden="1" x14ac:dyDescent="0.2">
      <c r="A2137" t="s">
        <v>58</v>
      </c>
      <c r="B2137" t="s">
        <v>6</v>
      </c>
      <c r="C2137" t="s">
        <v>83</v>
      </c>
      <c r="D2137" t="s">
        <v>25</v>
      </c>
      <c r="E2137">
        <v>0.8</v>
      </c>
    </row>
    <row r="2138" spans="1:5" hidden="1" x14ac:dyDescent="0.2">
      <c r="A2138" t="s">
        <v>58</v>
      </c>
      <c r="B2138" t="s">
        <v>6</v>
      </c>
      <c r="C2138" t="s">
        <v>11</v>
      </c>
      <c r="D2138" t="s">
        <v>25</v>
      </c>
      <c r="E2138">
        <v>0.74285714300000005</v>
      </c>
    </row>
    <row r="2139" spans="1:5" hidden="1" x14ac:dyDescent="0.2">
      <c r="A2139" t="s">
        <v>58</v>
      </c>
      <c r="B2139" t="s">
        <v>6</v>
      </c>
      <c r="C2139" t="s">
        <v>12</v>
      </c>
      <c r="D2139" t="s">
        <v>25</v>
      </c>
      <c r="E2139">
        <v>0.74015748000000003</v>
      </c>
    </row>
    <row r="2140" spans="1:5" hidden="1" x14ac:dyDescent="0.2">
      <c r="A2140" t="s">
        <v>58</v>
      </c>
      <c r="B2140" t="s">
        <v>6</v>
      </c>
      <c r="C2140" t="s">
        <v>7</v>
      </c>
      <c r="D2140" t="s">
        <v>26</v>
      </c>
      <c r="E2140">
        <v>0</v>
      </c>
    </row>
    <row r="2141" spans="1:5" hidden="1" x14ac:dyDescent="0.2">
      <c r="A2141" t="s">
        <v>58</v>
      </c>
      <c r="B2141" t="s">
        <v>6</v>
      </c>
      <c r="C2141" t="s">
        <v>9</v>
      </c>
      <c r="D2141" t="s">
        <v>26</v>
      </c>
      <c r="E2141">
        <v>4.7169810999999999E-2</v>
      </c>
    </row>
    <row r="2142" spans="1:5" hidden="1" x14ac:dyDescent="0.2">
      <c r="A2142" t="s">
        <v>58</v>
      </c>
      <c r="B2142" t="s">
        <v>6</v>
      </c>
      <c r="C2142" t="s">
        <v>56</v>
      </c>
      <c r="D2142" t="s">
        <v>26</v>
      </c>
      <c r="E2142">
        <v>1.7241379000000001E-2</v>
      </c>
    </row>
    <row r="2143" spans="1:5" hidden="1" x14ac:dyDescent="0.2">
      <c r="A2143" t="s">
        <v>58</v>
      </c>
      <c r="B2143" t="s">
        <v>6</v>
      </c>
      <c r="C2143" t="s">
        <v>10</v>
      </c>
      <c r="D2143" t="s">
        <v>26</v>
      </c>
      <c r="E2143">
        <v>2.6490066E-2</v>
      </c>
    </row>
    <row r="2144" spans="1:5" hidden="1" x14ac:dyDescent="0.2">
      <c r="A2144" t="s">
        <v>58</v>
      </c>
      <c r="B2144" t="s">
        <v>6</v>
      </c>
      <c r="C2144" t="s">
        <v>83</v>
      </c>
      <c r="D2144" t="s">
        <v>26</v>
      </c>
      <c r="E2144">
        <v>0.104</v>
      </c>
    </row>
    <row r="2145" spans="1:5" hidden="1" x14ac:dyDescent="0.2">
      <c r="A2145" t="s">
        <v>58</v>
      </c>
      <c r="B2145" t="s">
        <v>6</v>
      </c>
      <c r="C2145" t="s">
        <v>11</v>
      </c>
      <c r="D2145" t="s">
        <v>26</v>
      </c>
      <c r="E2145">
        <v>7.8571428999999998E-2</v>
      </c>
    </row>
    <row r="2146" spans="1:5" hidden="1" x14ac:dyDescent="0.2">
      <c r="A2146" t="s">
        <v>58</v>
      </c>
      <c r="B2146" t="s">
        <v>6</v>
      </c>
      <c r="C2146" t="s">
        <v>12</v>
      </c>
      <c r="D2146" t="s">
        <v>26</v>
      </c>
      <c r="E2146">
        <v>3.9370079000000002E-2</v>
      </c>
    </row>
    <row r="2147" spans="1:5" hidden="1" x14ac:dyDescent="0.2">
      <c r="A2147" t="s">
        <v>58</v>
      </c>
      <c r="B2147" t="s">
        <v>6</v>
      </c>
      <c r="C2147" t="s">
        <v>7</v>
      </c>
      <c r="D2147" t="s">
        <v>27</v>
      </c>
      <c r="E2147">
        <v>0</v>
      </c>
    </row>
    <row r="2148" spans="1:5" hidden="1" x14ac:dyDescent="0.2">
      <c r="A2148" t="s">
        <v>58</v>
      </c>
      <c r="B2148" t="s">
        <v>6</v>
      </c>
      <c r="C2148" t="s">
        <v>9</v>
      </c>
      <c r="D2148" t="s">
        <v>27</v>
      </c>
      <c r="E2148">
        <v>9.4339620000000006E-3</v>
      </c>
    </row>
    <row r="2149" spans="1:5" hidden="1" x14ac:dyDescent="0.2">
      <c r="A2149" t="s">
        <v>58</v>
      </c>
      <c r="B2149" t="s">
        <v>6</v>
      </c>
      <c r="C2149" t="s">
        <v>56</v>
      </c>
      <c r="D2149" t="s">
        <v>27</v>
      </c>
      <c r="E2149">
        <v>0</v>
      </c>
    </row>
    <row r="2150" spans="1:5" hidden="1" x14ac:dyDescent="0.2">
      <c r="A2150" t="s">
        <v>58</v>
      </c>
      <c r="B2150" t="s">
        <v>6</v>
      </c>
      <c r="C2150" t="s">
        <v>10</v>
      </c>
      <c r="D2150" t="s">
        <v>27</v>
      </c>
      <c r="E2150">
        <v>0</v>
      </c>
    </row>
    <row r="2151" spans="1:5" hidden="1" x14ac:dyDescent="0.2">
      <c r="A2151" t="s">
        <v>58</v>
      </c>
      <c r="B2151" t="s">
        <v>6</v>
      </c>
      <c r="C2151" t="s">
        <v>83</v>
      </c>
      <c r="D2151" t="s">
        <v>27</v>
      </c>
      <c r="E2151">
        <v>0</v>
      </c>
    </row>
    <row r="2152" spans="1:5" hidden="1" x14ac:dyDescent="0.2">
      <c r="A2152" t="s">
        <v>58</v>
      </c>
      <c r="B2152" t="s">
        <v>6</v>
      </c>
      <c r="C2152" t="s">
        <v>11</v>
      </c>
      <c r="D2152" t="s">
        <v>27</v>
      </c>
      <c r="E2152">
        <v>0</v>
      </c>
    </row>
    <row r="2153" spans="1:5" hidden="1" x14ac:dyDescent="0.2">
      <c r="A2153" t="s">
        <v>58</v>
      </c>
      <c r="B2153" t="s">
        <v>6</v>
      </c>
      <c r="C2153" t="s">
        <v>12</v>
      </c>
      <c r="D2153" t="s">
        <v>27</v>
      </c>
      <c r="E2153">
        <v>0</v>
      </c>
    </row>
    <row r="2154" spans="1:5" hidden="1" x14ac:dyDescent="0.2">
      <c r="A2154" t="s">
        <v>58</v>
      </c>
      <c r="B2154" t="s">
        <v>6</v>
      </c>
      <c r="C2154" t="s">
        <v>7</v>
      </c>
      <c r="D2154" t="s">
        <v>28</v>
      </c>
      <c r="E2154">
        <v>4.3103448000000003E-2</v>
      </c>
    </row>
    <row r="2155" spans="1:5" hidden="1" x14ac:dyDescent="0.2">
      <c r="A2155" t="s">
        <v>58</v>
      </c>
      <c r="B2155" t="s">
        <v>6</v>
      </c>
      <c r="C2155" t="s">
        <v>9</v>
      </c>
      <c r="D2155" t="s">
        <v>28</v>
      </c>
      <c r="E2155">
        <v>2.8301887000000001E-2</v>
      </c>
    </row>
    <row r="2156" spans="1:5" hidden="1" x14ac:dyDescent="0.2">
      <c r="A2156" t="s">
        <v>58</v>
      </c>
      <c r="B2156" t="s">
        <v>6</v>
      </c>
      <c r="C2156" t="s">
        <v>56</v>
      </c>
      <c r="D2156" t="s">
        <v>28</v>
      </c>
      <c r="E2156">
        <v>0.15517241400000001</v>
      </c>
    </row>
    <row r="2157" spans="1:5" hidden="1" x14ac:dyDescent="0.2">
      <c r="A2157" t="s">
        <v>58</v>
      </c>
      <c r="B2157" t="s">
        <v>6</v>
      </c>
      <c r="C2157" t="s">
        <v>10</v>
      </c>
      <c r="D2157" t="s">
        <v>28</v>
      </c>
      <c r="E2157">
        <v>0.14569536399999999</v>
      </c>
    </row>
    <row r="2158" spans="1:5" hidden="1" x14ac:dyDescent="0.2">
      <c r="A2158" t="s">
        <v>58</v>
      </c>
      <c r="B2158" t="s">
        <v>6</v>
      </c>
      <c r="C2158" t="s">
        <v>83</v>
      </c>
      <c r="D2158" t="s">
        <v>28</v>
      </c>
      <c r="E2158">
        <v>7.1999999999999995E-2</v>
      </c>
    </row>
    <row r="2159" spans="1:5" hidden="1" x14ac:dyDescent="0.2">
      <c r="A2159" t="s">
        <v>58</v>
      </c>
      <c r="B2159" t="s">
        <v>6</v>
      </c>
      <c r="C2159" t="s">
        <v>11</v>
      </c>
      <c r="D2159" t="s">
        <v>28</v>
      </c>
      <c r="E2159">
        <v>0.05</v>
      </c>
    </row>
    <row r="2160" spans="1:5" hidden="1" x14ac:dyDescent="0.2">
      <c r="A2160" t="s">
        <v>58</v>
      </c>
      <c r="B2160" t="s">
        <v>6</v>
      </c>
      <c r="C2160" t="s">
        <v>12</v>
      </c>
      <c r="D2160" t="s">
        <v>28</v>
      </c>
      <c r="E2160">
        <v>0.11023622</v>
      </c>
    </row>
    <row r="2161" spans="1:5" hidden="1" x14ac:dyDescent="0.2">
      <c r="A2161" t="s">
        <v>58</v>
      </c>
      <c r="B2161" t="s">
        <v>6</v>
      </c>
      <c r="C2161" t="s">
        <v>7</v>
      </c>
      <c r="D2161" t="s">
        <v>29</v>
      </c>
      <c r="E2161">
        <v>116</v>
      </c>
    </row>
    <row r="2162" spans="1:5" hidden="1" x14ac:dyDescent="0.2">
      <c r="A2162" t="s">
        <v>58</v>
      </c>
      <c r="B2162" t="s">
        <v>6</v>
      </c>
      <c r="C2162" t="s">
        <v>9</v>
      </c>
      <c r="D2162" t="s">
        <v>29</v>
      </c>
      <c r="E2162">
        <v>106</v>
      </c>
    </row>
    <row r="2163" spans="1:5" hidden="1" x14ac:dyDescent="0.2">
      <c r="A2163" t="s">
        <v>58</v>
      </c>
      <c r="B2163" t="s">
        <v>6</v>
      </c>
      <c r="C2163" t="s">
        <v>56</v>
      </c>
      <c r="D2163" t="s">
        <v>29</v>
      </c>
      <c r="E2163">
        <v>58</v>
      </c>
    </row>
    <row r="2164" spans="1:5" hidden="1" x14ac:dyDescent="0.2">
      <c r="A2164" t="s">
        <v>58</v>
      </c>
      <c r="B2164" t="s">
        <v>6</v>
      </c>
      <c r="C2164" t="s">
        <v>10</v>
      </c>
      <c r="D2164" t="s">
        <v>29</v>
      </c>
      <c r="E2164">
        <v>151</v>
      </c>
    </row>
    <row r="2165" spans="1:5" hidden="1" x14ac:dyDescent="0.2">
      <c r="A2165" t="s">
        <v>58</v>
      </c>
      <c r="B2165" t="s">
        <v>6</v>
      </c>
      <c r="C2165" t="s">
        <v>83</v>
      </c>
      <c r="D2165" t="s">
        <v>29</v>
      </c>
      <c r="E2165">
        <v>125</v>
      </c>
    </row>
    <row r="2166" spans="1:5" hidden="1" x14ac:dyDescent="0.2">
      <c r="A2166" t="s">
        <v>58</v>
      </c>
      <c r="B2166" t="s">
        <v>6</v>
      </c>
      <c r="C2166" t="s">
        <v>11</v>
      </c>
      <c r="D2166" t="s">
        <v>29</v>
      </c>
      <c r="E2166">
        <v>140</v>
      </c>
    </row>
    <row r="2167" spans="1:5" hidden="1" x14ac:dyDescent="0.2">
      <c r="A2167" t="s">
        <v>58</v>
      </c>
      <c r="B2167" t="s">
        <v>6</v>
      </c>
      <c r="C2167" t="s">
        <v>12</v>
      </c>
      <c r="D2167" t="s">
        <v>29</v>
      </c>
      <c r="E2167">
        <v>127</v>
      </c>
    </row>
    <row r="2168" spans="1:5" hidden="1" x14ac:dyDescent="0.2">
      <c r="A2168" t="s">
        <v>58</v>
      </c>
      <c r="B2168" t="s">
        <v>6</v>
      </c>
      <c r="C2168" t="s">
        <v>7</v>
      </c>
      <c r="D2168" t="s">
        <v>30</v>
      </c>
      <c r="E2168">
        <v>0</v>
      </c>
    </row>
    <row r="2169" spans="1:5" hidden="1" x14ac:dyDescent="0.2">
      <c r="A2169" t="s">
        <v>58</v>
      </c>
      <c r="B2169" t="s">
        <v>6</v>
      </c>
      <c r="C2169" t="s">
        <v>9</v>
      </c>
      <c r="D2169" t="s">
        <v>30</v>
      </c>
      <c r="E2169">
        <v>0</v>
      </c>
    </row>
    <row r="2170" spans="1:5" hidden="1" x14ac:dyDescent="0.2">
      <c r="A2170" t="s">
        <v>58</v>
      </c>
      <c r="B2170" t="s">
        <v>6</v>
      </c>
      <c r="C2170" t="s">
        <v>56</v>
      </c>
      <c r="D2170" t="s">
        <v>30</v>
      </c>
      <c r="E2170">
        <v>0</v>
      </c>
    </row>
    <row r="2171" spans="1:5" hidden="1" x14ac:dyDescent="0.2">
      <c r="A2171" t="s">
        <v>58</v>
      </c>
      <c r="B2171" t="s">
        <v>6</v>
      </c>
      <c r="C2171" t="s">
        <v>10</v>
      </c>
      <c r="D2171" t="s">
        <v>30</v>
      </c>
      <c r="E2171">
        <v>0</v>
      </c>
    </row>
    <row r="2172" spans="1:5" hidden="1" x14ac:dyDescent="0.2">
      <c r="A2172" t="s">
        <v>58</v>
      </c>
      <c r="B2172" t="s">
        <v>6</v>
      </c>
      <c r="C2172" t="s">
        <v>83</v>
      </c>
      <c r="D2172" t="s">
        <v>30</v>
      </c>
      <c r="E2172">
        <v>0</v>
      </c>
    </row>
    <row r="2173" spans="1:5" hidden="1" x14ac:dyDescent="0.2">
      <c r="A2173" t="s">
        <v>58</v>
      </c>
      <c r="B2173" t="s">
        <v>6</v>
      </c>
      <c r="C2173" t="s">
        <v>11</v>
      </c>
      <c r="D2173" t="s">
        <v>30</v>
      </c>
      <c r="E2173">
        <v>0</v>
      </c>
    </row>
    <row r="2174" spans="1:5" hidden="1" x14ac:dyDescent="0.2">
      <c r="A2174" t="s">
        <v>58</v>
      </c>
      <c r="B2174" t="s">
        <v>6</v>
      </c>
      <c r="C2174" t="s">
        <v>12</v>
      </c>
      <c r="D2174" t="s">
        <v>30</v>
      </c>
      <c r="E2174">
        <v>0</v>
      </c>
    </row>
    <row r="2175" spans="1:5" hidden="1" x14ac:dyDescent="0.2">
      <c r="A2175" t="s">
        <v>58</v>
      </c>
      <c r="B2175" t="s">
        <v>6</v>
      </c>
      <c r="C2175" t="s">
        <v>7</v>
      </c>
      <c r="D2175" t="s">
        <v>31</v>
      </c>
      <c r="E2175">
        <v>0</v>
      </c>
    </row>
    <row r="2176" spans="1:5" hidden="1" x14ac:dyDescent="0.2">
      <c r="A2176" t="s">
        <v>58</v>
      </c>
      <c r="B2176" t="s">
        <v>6</v>
      </c>
      <c r="C2176" t="s">
        <v>9</v>
      </c>
      <c r="D2176" t="s">
        <v>31</v>
      </c>
      <c r="E2176">
        <v>0</v>
      </c>
    </row>
    <row r="2177" spans="1:5" hidden="1" x14ac:dyDescent="0.2">
      <c r="A2177" t="s">
        <v>58</v>
      </c>
      <c r="B2177" t="s">
        <v>6</v>
      </c>
      <c r="C2177" t="s">
        <v>56</v>
      </c>
      <c r="D2177" t="s">
        <v>31</v>
      </c>
      <c r="E2177">
        <v>0</v>
      </c>
    </row>
    <row r="2178" spans="1:5" hidden="1" x14ac:dyDescent="0.2">
      <c r="A2178" t="s">
        <v>58</v>
      </c>
      <c r="B2178" t="s">
        <v>6</v>
      </c>
      <c r="C2178" t="s">
        <v>10</v>
      </c>
      <c r="D2178" t="s">
        <v>31</v>
      </c>
      <c r="E2178">
        <v>0</v>
      </c>
    </row>
    <row r="2179" spans="1:5" hidden="1" x14ac:dyDescent="0.2">
      <c r="A2179" t="s">
        <v>58</v>
      </c>
      <c r="B2179" t="s">
        <v>6</v>
      </c>
      <c r="C2179" t="s">
        <v>83</v>
      </c>
      <c r="D2179" t="s">
        <v>31</v>
      </c>
      <c r="E2179">
        <v>0</v>
      </c>
    </row>
    <row r="2180" spans="1:5" hidden="1" x14ac:dyDescent="0.2">
      <c r="A2180" t="s">
        <v>58</v>
      </c>
      <c r="B2180" t="s">
        <v>6</v>
      </c>
      <c r="C2180" t="s">
        <v>11</v>
      </c>
      <c r="D2180" t="s">
        <v>31</v>
      </c>
      <c r="E2180">
        <v>0</v>
      </c>
    </row>
    <row r="2181" spans="1:5" hidden="1" x14ac:dyDescent="0.2">
      <c r="A2181" t="s">
        <v>58</v>
      </c>
      <c r="B2181" t="s">
        <v>6</v>
      </c>
      <c r="C2181" t="s">
        <v>12</v>
      </c>
      <c r="D2181" t="s">
        <v>31</v>
      </c>
      <c r="E2181">
        <v>0</v>
      </c>
    </row>
    <row r="2182" spans="1:5" hidden="1" x14ac:dyDescent="0.2">
      <c r="A2182" t="s">
        <v>58</v>
      </c>
      <c r="B2182" t="s">
        <v>32</v>
      </c>
      <c r="C2182" t="s">
        <v>33</v>
      </c>
      <c r="D2182" t="s">
        <v>8</v>
      </c>
      <c r="E2182">
        <v>0.109756098</v>
      </c>
    </row>
    <row r="2183" spans="1:5" hidden="1" x14ac:dyDescent="0.2">
      <c r="A2183" t="s">
        <v>58</v>
      </c>
      <c r="B2183" t="s">
        <v>32</v>
      </c>
      <c r="C2183" t="s">
        <v>34</v>
      </c>
      <c r="D2183" t="s">
        <v>8</v>
      </c>
      <c r="E2183">
        <v>0.12195122</v>
      </c>
    </row>
    <row r="2184" spans="1:5" hidden="1" x14ac:dyDescent="0.2">
      <c r="A2184" t="s">
        <v>58</v>
      </c>
      <c r="B2184" t="s">
        <v>32</v>
      </c>
      <c r="C2184" t="s">
        <v>35</v>
      </c>
      <c r="D2184" t="s">
        <v>8</v>
      </c>
      <c r="E2184">
        <v>0.106382979</v>
      </c>
    </row>
    <row r="2185" spans="1:5" hidden="1" x14ac:dyDescent="0.2">
      <c r="A2185" t="s">
        <v>58</v>
      </c>
      <c r="B2185" t="s">
        <v>32</v>
      </c>
      <c r="C2185" t="s">
        <v>36</v>
      </c>
      <c r="D2185" t="s">
        <v>8</v>
      </c>
      <c r="E2185">
        <v>0.12582781500000001</v>
      </c>
    </row>
    <row r="2186" spans="1:5" hidden="1" x14ac:dyDescent="0.2">
      <c r="A2186" t="s">
        <v>58</v>
      </c>
      <c r="B2186" t="s">
        <v>32</v>
      </c>
      <c r="C2186" t="s">
        <v>37</v>
      </c>
      <c r="D2186" t="s">
        <v>8</v>
      </c>
      <c r="E2186">
        <v>0.25949367099999998</v>
      </c>
    </row>
    <row r="2187" spans="1:5" hidden="1" x14ac:dyDescent="0.2">
      <c r="A2187" t="s">
        <v>58</v>
      </c>
      <c r="B2187" t="s">
        <v>32</v>
      </c>
      <c r="C2187" t="s">
        <v>38</v>
      </c>
      <c r="D2187" t="s">
        <v>8</v>
      </c>
      <c r="E2187">
        <v>0.20408163300000001</v>
      </c>
    </row>
    <row r="2188" spans="1:5" hidden="1" x14ac:dyDescent="0.2">
      <c r="A2188" t="s">
        <v>58</v>
      </c>
      <c r="B2188" t="s">
        <v>32</v>
      </c>
      <c r="C2188" t="s">
        <v>39</v>
      </c>
      <c r="D2188" t="s">
        <v>8</v>
      </c>
      <c r="E2188">
        <v>0.13986013999999999</v>
      </c>
    </row>
    <row r="2189" spans="1:5" hidden="1" x14ac:dyDescent="0.2">
      <c r="A2189" t="s">
        <v>58</v>
      </c>
      <c r="B2189" t="s">
        <v>32</v>
      </c>
      <c r="C2189" t="s">
        <v>33</v>
      </c>
      <c r="D2189" t="s">
        <v>13</v>
      </c>
      <c r="E2189">
        <v>3.6585366000000001E-2</v>
      </c>
    </row>
    <row r="2190" spans="1:5" hidden="1" x14ac:dyDescent="0.2">
      <c r="A2190" t="s">
        <v>58</v>
      </c>
      <c r="B2190" t="s">
        <v>32</v>
      </c>
      <c r="C2190" t="s">
        <v>34</v>
      </c>
      <c r="D2190" t="s">
        <v>13</v>
      </c>
      <c r="E2190">
        <v>9.1463415000000006E-2</v>
      </c>
    </row>
    <row r="2191" spans="1:5" hidden="1" x14ac:dyDescent="0.2">
      <c r="A2191" t="s">
        <v>58</v>
      </c>
      <c r="B2191" t="s">
        <v>32</v>
      </c>
      <c r="C2191" t="s">
        <v>35</v>
      </c>
      <c r="D2191" t="s">
        <v>13</v>
      </c>
      <c r="E2191">
        <v>4.9645389999999998E-2</v>
      </c>
    </row>
    <row r="2192" spans="1:5" hidden="1" x14ac:dyDescent="0.2">
      <c r="A2192" t="s">
        <v>58</v>
      </c>
      <c r="B2192" t="s">
        <v>32</v>
      </c>
      <c r="C2192" t="s">
        <v>36</v>
      </c>
      <c r="D2192" t="s">
        <v>13</v>
      </c>
      <c r="E2192">
        <v>4.6357615999999997E-2</v>
      </c>
    </row>
    <row r="2193" spans="1:5" hidden="1" x14ac:dyDescent="0.2">
      <c r="A2193" t="s">
        <v>58</v>
      </c>
      <c r="B2193" t="s">
        <v>32</v>
      </c>
      <c r="C2193" t="s">
        <v>37</v>
      </c>
      <c r="D2193" t="s">
        <v>13</v>
      </c>
      <c r="E2193">
        <v>9.4936708999999994E-2</v>
      </c>
    </row>
    <row r="2194" spans="1:5" hidden="1" x14ac:dyDescent="0.2">
      <c r="A2194" t="s">
        <v>58</v>
      </c>
      <c r="B2194" t="s">
        <v>32</v>
      </c>
      <c r="C2194" t="s">
        <v>38</v>
      </c>
      <c r="D2194" t="s">
        <v>13</v>
      </c>
      <c r="E2194">
        <v>0.115646259</v>
      </c>
    </row>
    <row r="2195" spans="1:5" hidden="1" x14ac:dyDescent="0.2">
      <c r="A2195" t="s">
        <v>58</v>
      </c>
      <c r="B2195" t="s">
        <v>32</v>
      </c>
      <c r="C2195" t="s">
        <v>39</v>
      </c>
      <c r="D2195" t="s">
        <v>13</v>
      </c>
      <c r="E2195">
        <v>5.5944055999999999E-2</v>
      </c>
    </row>
    <row r="2196" spans="1:5" hidden="1" x14ac:dyDescent="0.2">
      <c r="A2196" t="s">
        <v>58</v>
      </c>
      <c r="B2196" t="s">
        <v>32</v>
      </c>
      <c r="C2196" t="s">
        <v>33</v>
      </c>
      <c r="D2196" t="s">
        <v>14</v>
      </c>
      <c r="E2196">
        <v>9.7560975999999994E-2</v>
      </c>
    </row>
    <row r="2197" spans="1:5" hidden="1" x14ac:dyDescent="0.2">
      <c r="A2197" t="s">
        <v>58</v>
      </c>
      <c r="B2197" t="s">
        <v>32</v>
      </c>
      <c r="C2197" t="s">
        <v>34</v>
      </c>
      <c r="D2197" t="s">
        <v>14</v>
      </c>
      <c r="E2197">
        <v>0.115853659</v>
      </c>
    </row>
    <row r="2198" spans="1:5" hidden="1" x14ac:dyDescent="0.2">
      <c r="A2198" t="s">
        <v>58</v>
      </c>
      <c r="B2198" t="s">
        <v>32</v>
      </c>
      <c r="C2198" t="s">
        <v>35</v>
      </c>
      <c r="D2198" t="s">
        <v>14</v>
      </c>
      <c r="E2198">
        <v>0.106382979</v>
      </c>
    </row>
    <row r="2199" spans="1:5" hidden="1" x14ac:dyDescent="0.2">
      <c r="A2199" t="s">
        <v>58</v>
      </c>
      <c r="B2199" t="s">
        <v>32</v>
      </c>
      <c r="C2199" t="s">
        <v>36</v>
      </c>
      <c r="D2199" t="s">
        <v>14</v>
      </c>
      <c r="E2199">
        <v>0.12582781500000001</v>
      </c>
    </row>
    <row r="2200" spans="1:5" hidden="1" x14ac:dyDescent="0.2">
      <c r="A2200" t="s">
        <v>58</v>
      </c>
      <c r="B2200" t="s">
        <v>32</v>
      </c>
      <c r="C2200" t="s">
        <v>37</v>
      </c>
      <c r="D2200" t="s">
        <v>14</v>
      </c>
      <c r="E2200">
        <v>0.25949367099999998</v>
      </c>
    </row>
    <row r="2201" spans="1:5" hidden="1" x14ac:dyDescent="0.2">
      <c r="A2201" t="s">
        <v>58</v>
      </c>
      <c r="B2201" t="s">
        <v>32</v>
      </c>
      <c r="C2201" t="s">
        <v>38</v>
      </c>
      <c r="D2201" t="s">
        <v>14</v>
      </c>
      <c r="E2201">
        <v>0.20408163300000001</v>
      </c>
    </row>
    <row r="2202" spans="1:5" hidden="1" x14ac:dyDescent="0.2">
      <c r="A2202" t="s">
        <v>58</v>
      </c>
      <c r="B2202" t="s">
        <v>32</v>
      </c>
      <c r="C2202" t="s">
        <v>39</v>
      </c>
      <c r="D2202" t="s">
        <v>14</v>
      </c>
      <c r="E2202">
        <v>0.13986013999999999</v>
      </c>
    </row>
    <row r="2203" spans="1:5" hidden="1" x14ac:dyDescent="0.2">
      <c r="A2203" t="s">
        <v>58</v>
      </c>
      <c r="B2203" t="s">
        <v>32</v>
      </c>
      <c r="C2203" t="s">
        <v>33</v>
      </c>
      <c r="D2203" t="s">
        <v>15</v>
      </c>
      <c r="E2203">
        <v>0</v>
      </c>
    </row>
    <row r="2204" spans="1:5" hidden="1" x14ac:dyDescent="0.2">
      <c r="A2204" t="s">
        <v>58</v>
      </c>
      <c r="B2204" t="s">
        <v>32</v>
      </c>
      <c r="C2204" t="s">
        <v>34</v>
      </c>
      <c r="D2204" t="s">
        <v>15</v>
      </c>
      <c r="E2204">
        <v>0</v>
      </c>
    </row>
    <row r="2205" spans="1:5" hidden="1" x14ac:dyDescent="0.2">
      <c r="A2205" t="s">
        <v>58</v>
      </c>
      <c r="B2205" t="s">
        <v>32</v>
      </c>
      <c r="C2205" t="s">
        <v>35</v>
      </c>
      <c r="D2205" t="s">
        <v>15</v>
      </c>
      <c r="E2205">
        <v>1</v>
      </c>
    </row>
    <row r="2206" spans="1:5" hidden="1" x14ac:dyDescent="0.2">
      <c r="A2206" t="s">
        <v>58</v>
      </c>
      <c r="B2206" t="s">
        <v>32</v>
      </c>
      <c r="C2206" t="s">
        <v>36</v>
      </c>
      <c r="D2206" t="s">
        <v>15</v>
      </c>
      <c r="E2206">
        <v>0</v>
      </c>
    </row>
    <row r="2207" spans="1:5" hidden="1" x14ac:dyDescent="0.2">
      <c r="A2207" t="s">
        <v>58</v>
      </c>
      <c r="B2207" t="s">
        <v>32</v>
      </c>
      <c r="C2207" t="s">
        <v>37</v>
      </c>
      <c r="D2207" t="s">
        <v>15</v>
      </c>
      <c r="E2207">
        <v>0</v>
      </c>
    </row>
    <row r="2208" spans="1:5" hidden="1" x14ac:dyDescent="0.2">
      <c r="A2208" t="s">
        <v>58</v>
      </c>
      <c r="B2208" t="s">
        <v>32</v>
      </c>
      <c r="C2208" t="s">
        <v>38</v>
      </c>
      <c r="D2208" t="s">
        <v>15</v>
      </c>
      <c r="E2208">
        <v>0</v>
      </c>
    </row>
    <row r="2209" spans="1:5" hidden="1" x14ac:dyDescent="0.2">
      <c r="A2209" t="s">
        <v>58</v>
      </c>
      <c r="B2209" t="s">
        <v>32</v>
      </c>
      <c r="C2209" t="s">
        <v>39</v>
      </c>
      <c r="D2209" t="s">
        <v>15</v>
      </c>
      <c r="E2209">
        <v>0</v>
      </c>
    </row>
    <row r="2210" spans="1:5" hidden="1" x14ac:dyDescent="0.2">
      <c r="A2210" t="s">
        <v>58</v>
      </c>
      <c r="B2210" t="s">
        <v>32</v>
      </c>
      <c r="C2210" t="s">
        <v>33</v>
      </c>
      <c r="D2210" t="s">
        <v>16</v>
      </c>
      <c r="E2210">
        <v>0.97560975599999999</v>
      </c>
    </row>
    <row r="2211" spans="1:5" hidden="1" x14ac:dyDescent="0.2">
      <c r="A2211" t="s">
        <v>58</v>
      </c>
      <c r="B2211" t="s">
        <v>32</v>
      </c>
      <c r="C2211" t="s">
        <v>34</v>
      </c>
      <c r="D2211" t="s">
        <v>16</v>
      </c>
      <c r="E2211">
        <v>1</v>
      </c>
    </row>
    <row r="2212" spans="1:5" hidden="1" x14ac:dyDescent="0.2">
      <c r="A2212" t="s">
        <v>58</v>
      </c>
      <c r="B2212" t="s">
        <v>32</v>
      </c>
      <c r="C2212" t="s">
        <v>35</v>
      </c>
      <c r="D2212" t="s">
        <v>16</v>
      </c>
      <c r="E2212">
        <v>0.98581560300000004</v>
      </c>
    </row>
    <row r="2213" spans="1:5" hidden="1" x14ac:dyDescent="0.2">
      <c r="A2213" t="s">
        <v>58</v>
      </c>
      <c r="B2213" t="s">
        <v>32</v>
      </c>
      <c r="C2213" t="s">
        <v>36</v>
      </c>
      <c r="D2213" t="s">
        <v>16</v>
      </c>
      <c r="E2213">
        <v>0.94701986800000004</v>
      </c>
    </row>
    <row r="2214" spans="1:5" hidden="1" x14ac:dyDescent="0.2">
      <c r="A2214" t="s">
        <v>58</v>
      </c>
      <c r="B2214" t="s">
        <v>32</v>
      </c>
      <c r="C2214" t="s">
        <v>37</v>
      </c>
      <c r="D2214" t="s">
        <v>16</v>
      </c>
      <c r="E2214">
        <v>0.99367088599999998</v>
      </c>
    </row>
    <row r="2215" spans="1:5" hidden="1" x14ac:dyDescent="0.2">
      <c r="A2215" t="s">
        <v>58</v>
      </c>
      <c r="B2215" t="s">
        <v>32</v>
      </c>
      <c r="C2215" t="s">
        <v>38</v>
      </c>
      <c r="D2215" t="s">
        <v>16</v>
      </c>
      <c r="E2215">
        <v>0.72789115599999998</v>
      </c>
    </row>
    <row r="2216" spans="1:5" hidden="1" x14ac:dyDescent="0.2">
      <c r="A2216" t="s">
        <v>58</v>
      </c>
      <c r="B2216" t="s">
        <v>32</v>
      </c>
      <c r="C2216" t="s">
        <v>39</v>
      </c>
      <c r="D2216" t="s">
        <v>16</v>
      </c>
      <c r="E2216">
        <v>0.909090909</v>
      </c>
    </row>
    <row r="2217" spans="1:5" hidden="1" x14ac:dyDescent="0.2">
      <c r="A2217" t="s">
        <v>58</v>
      </c>
      <c r="B2217" t="s">
        <v>32</v>
      </c>
      <c r="C2217" t="s">
        <v>33</v>
      </c>
      <c r="D2217" t="s">
        <v>17</v>
      </c>
      <c r="E2217">
        <v>0.92682926799999998</v>
      </c>
    </row>
    <row r="2218" spans="1:5" hidden="1" x14ac:dyDescent="0.2">
      <c r="A2218" t="s">
        <v>58</v>
      </c>
      <c r="B2218" t="s">
        <v>32</v>
      </c>
      <c r="C2218" t="s">
        <v>34</v>
      </c>
      <c r="D2218" t="s">
        <v>17</v>
      </c>
      <c r="E2218">
        <v>0.90243902399999998</v>
      </c>
    </row>
    <row r="2219" spans="1:5" hidden="1" x14ac:dyDescent="0.2">
      <c r="A2219" t="s">
        <v>58</v>
      </c>
      <c r="B2219" t="s">
        <v>32</v>
      </c>
      <c r="C2219" t="s">
        <v>35</v>
      </c>
      <c r="D2219" t="s">
        <v>17</v>
      </c>
      <c r="E2219">
        <v>0.93617021300000003</v>
      </c>
    </row>
    <row r="2220" spans="1:5" hidden="1" x14ac:dyDescent="0.2">
      <c r="A2220" t="s">
        <v>58</v>
      </c>
      <c r="B2220" t="s">
        <v>32</v>
      </c>
      <c r="C2220" t="s">
        <v>36</v>
      </c>
      <c r="D2220" t="s">
        <v>17</v>
      </c>
      <c r="E2220">
        <v>0.90066225200000005</v>
      </c>
    </row>
    <row r="2221" spans="1:5" hidden="1" x14ac:dyDescent="0.2">
      <c r="A2221" t="s">
        <v>58</v>
      </c>
      <c r="B2221" t="s">
        <v>32</v>
      </c>
      <c r="C2221" t="s">
        <v>37</v>
      </c>
      <c r="D2221" t="s">
        <v>17</v>
      </c>
      <c r="E2221">
        <v>0.89873417700000002</v>
      </c>
    </row>
    <row r="2222" spans="1:5" hidden="1" x14ac:dyDescent="0.2">
      <c r="A2222" t="s">
        <v>58</v>
      </c>
      <c r="B2222" t="s">
        <v>32</v>
      </c>
      <c r="C2222" t="s">
        <v>38</v>
      </c>
      <c r="D2222" t="s">
        <v>17</v>
      </c>
      <c r="E2222">
        <v>0.61224489800000004</v>
      </c>
    </row>
    <row r="2223" spans="1:5" hidden="1" x14ac:dyDescent="0.2">
      <c r="A2223" t="s">
        <v>58</v>
      </c>
      <c r="B2223" t="s">
        <v>32</v>
      </c>
      <c r="C2223" t="s">
        <v>39</v>
      </c>
      <c r="D2223" t="s">
        <v>17</v>
      </c>
      <c r="E2223">
        <v>0.85314685300000004</v>
      </c>
    </row>
    <row r="2224" spans="1:5" hidden="1" x14ac:dyDescent="0.2">
      <c r="A2224" t="s">
        <v>58</v>
      </c>
      <c r="B2224" t="s">
        <v>32</v>
      </c>
      <c r="C2224" t="s">
        <v>33</v>
      </c>
      <c r="D2224" t="s">
        <v>18</v>
      </c>
      <c r="E2224">
        <v>0.69166666700000001</v>
      </c>
    </row>
    <row r="2225" spans="1:5" hidden="1" x14ac:dyDescent="0.2">
      <c r="A2225" t="s">
        <v>58</v>
      </c>
      <c r="B2225" t="s">
        <v>32</v>
      </c>
      <c r="C2225" t="s">
        <v>34</v>
      </c>
      <c r="D2225" t="s">
        <v>18</v>
      </c>
      <c r="E2225">
        <v>0.84924623099999996</v>
      </c>
    </row>
    <row r="2226" spans="1:5" hidden="1" x14ac:dyDescent="0.2">
      <c r="A2226" t="s">
        <v>58</v>
      </c>
      <c r="B2226" t="s">
        <v>32</v>
      </c>
      <c r="C2226" t="s">
        <v>35</v>
      </c>
      <c r="D2226" t="s">
        <v>18</v>
      </c>
      <c r="E2226">
        <v>0.74</v>
      </c>
    </row>
    <row r="2227" spans="1:5" hidden="1" x14ac:dyDescent="0.2">
      <c r="A2227" t="s">
        <v>58</v>
      </c>
      <c r="B2227" t="s">
        <v>32</v>
      </c>
      <c r="C2227" t="s">
        <v>36</v>
      </c>
      <c r="D2227" t="s">
        <v>18</v>
      </c>
      <c r="E2227">
        <v>0.74</v>
      </c>
    </row>
    <row r="2228" spans="1:5" hidden="1" x14ac:dyDescent="0.2">
      <c r="A2228" t="s">
        <v>58</v>
      </c>
      <c r="B2228" t="s">
        <v>32</v>
      </c>
      <c r="C2228" t="s">
        <v>37</v>
      </c>
      <c r="D2228" t="s">
        <v>18</v>
      </c>
      <c r="E2228">
        <v>0.79581151800000005</v>
      </c>
    </row>
    <row r="2229" spans="1:5" hidden="1" x14ac:dyDescent="0.2">
      <c r="A2229" t="s">
        <v>58</v>
      </c>
      <c r="B2229" t="s">
        <v>32</v>
      </c>
      <c r="C2229" t="s">
        <v>38</v>
      </c>
      <c r="D2229" t="s">
        <v>18</v>
      </c>
      <c r="E2229">
        <v>0.76119402999999997</v>
      </c>
    </row>
    <row r="2230" spans="1:5" hidden="1" x14ac:dyDescent="0.2">
      <c r="A2230" t="s">
        <v>58</v>
      </c>
      <c r="B2230" t="s">
        <v>32</v>
      </c>
      <c r="C2230" t="s">
        <v>39</v>
      </c>
      <c r="D2230" t="s">
        <v>18</v>
      </c>
      <c r="E2230">
        <v>0.70351758799999997</v>
      </c>
    </row>
    <row r="2231" spans="1:5" hidden="1" x14ac:dyDescent="0.2">
      <c r="A2231" t="s">
        <v>58</v>
      </c>
      <c r="B2231" t="s">
        <v>32</v>
      </c>
      <c r="C2231" t="s">
        <v>33</v>
      </c>
      <c r="D2231" t="s">
        <v>19</v>
      </c>
      <c r="E2231">
        <v>40</v>
      </c>
    </row>
    <row r="2232" spans="1:5" hidden="1" x14ac:dyDescent="0.2">
      <c r="A2232" t="s">
        <v>58</v>
      </c>
      <c r="B2232" t="s">
        <v>32</v>
      </c>
      <c r="C2232" t="s">
        <v>34</v>
      </c>
      <c r="D2232" t="s">
        <v>19</v>
      </c>
      <c r="E2232">
        <v>39.799999999999997</v>
      </c>
    </row>
    <row r="2233" spans="1:5" hidden="1" x14ac:dyDescent="0.2">
      <c r="A2233" t="s">
        <v>58</v>
      </c>
      <c r="B2233" t="s">
        <v>32</v>
      </c>
      <c r="C2233" t="s">
        <v>35</v>
      </c>
      <c r="D2233" t="s">
        <v>19</v>
      </c>
      <c r="E2233">
        <v>40</v>
      </c>
    </row>
    <row r="2234" spans="1:5" hidden="1" x14ac:dyDescent="0.2">
      <c r="A2234" t="s">
        <v>58</v>
      </c>
      <c r="B2234" t="s">
        <v>32</v>
      </c>
      <c r="C2234" t="s">
        <v>36</v>
      </c>
      <c r="D2234" t="s">
        <v>19</v>
      </c>
      <c r="E2234">
        <v>40</v>
      </c>
    </row>
    <row r="2235" spans="1:5" hidden="1" x14ac:dyDescent="0.2">
      <c r="A2235" t="s">
        <v>58</v>
      </c>
      <c r="B2235" t="s">
        <v>32</v>
      </c>
      <c r="C2235" t="s">
        <v>37</v>
      </c>
      <c r="D2235" t="s">
        <v>19</v>
      </c>
      <c r="E2235">
        <v>38.200000000000003</v>
      </c>
    </row>
    <row r="2236" spans="1:5" hidden="1" x14ac:dyDescent="0.2">
      <c r="A2236" t="s">
        <v>58</v>
      </c>
      <c r="B2236" t="s">
        <v>32</v>
      </c>
      <c r="C2236" t="s">
        <v>38</v>
      </c>
      <c r="D2236" t="s">
        <v>19</v>
      </c>
      <c r="E2236">
        <v>40.200000000000003</v>
      </c>
    </row>
    <row r="2237" spans="1:5" hidden="1" x14ac:dyDescent="0.2">
      <c r="A2237" t="s">
        <v>58</v>
      </c>
      <c r="B2237" t="s">
        <v>32</v>
      </c>
      <c r="C2237" t="s">
        <v>39</v>
      </c>
      <c r="D2237" t="s">
        <v>19</v>
      </c>
      <c r="E2237">
        <v>39.799999999999997</v>
      </c>
    </row>
    <row r="2238" spans="1:5" hidden="1" x14ac:dyDescent="0.2">
      <c r="A2238" t="s">
        <v>58</v>
      </c>
      <c r="B2238" t="s">
        <v>32</v>
      </c>
      <c r="C2238" t="s">
        <v>33</v>
      </c>
      <c r="D2238" t="s">
        <v>20</v>
      </c>
      <c r="E2238">
        <v>6.4444444440000002</v>
      </c>
    </row>
    <row r="2239" spans="1:5" hidden="1" x14ac:dyDescent="0.2">
      <c r="A2239" t="s">
        <v>58</v>
      </c>
      <c r="B2239" t="s">
        <v>32</v>
      </c>
      <c r="C2239" t="s">
        <v>34</v>
      </c>
      <c r="D2239" t="s">
        <v>20</v>
      </c>
      <c r="E2239">
        <v>4.3499999999999996</v>
      </c>
    </row>
    <row r="2240" spans="1:5" hidden="1" x14ac:dyDescent="0.2">
      <c r="A2240" t="s">
        <v>58</v>
      </c>
      <c r="B2240" t="s">
        <v>32</v>
      </c>
      <c r="C2240" t="s">
        <v>35</v>
      </c>
      <c r="D2240" t="s">
        <v>20</v>
      </c>
      <c r="E2240">
        <v>5.5333333329999999</v>
      </c>
    </row>
    <row r="2241" spans="1:5" hidden="1" x14ac:dyDescent="0.2">
      <c r="A2241" t="s">
        <v>58</v>
      </c>
      <c r="B2241" t="s">
        <v>32</v>
      </c>
      <c r="C2241" t="s">
        <v>36</v>
      </c>
      <c r="D2241" t="s">
        <v>20</v>
      </c>
      <c r="E2241">
        <v>3.263157895</v>
      </c>
    </row>
    <row r="2242" spans="1:5" hidden="1" x14ac:dyDescent="0.2">
      <c r="A2242" t="s">
        <v>58</v>
      </c>
      <c r="B2242" t="s">
        <v>32</v>
      </c>
      <c r="C2242" t="s">
        <v>37</v>
      </c>
      <c r="D2242" t="s">
        <v>20</v>
      </c>
      <c r="E2242">
        <v>7.6341463410000001</v>
      </c>
    </row>
    <row r="2243" spans="1:5" hidden="1" x14ac:dyDescent="0.2">
      <c r="A2243" t="s">
        <v>58</v>
      </c>
      <c r="B2243" t="s">
        <v>32</v>
      </c>
      <c r="C2243" t="s">
        <v>38</v>
      </c>
      <c r="D2243" t="s">
        <v>20</v>
      </c>
      <c r="E2243">
        <v>7.233333333</v>
      </c>
    </row>
    <row r="2244" spans="1:5" hidden="1" x14ac:dyDescent="0.2">
      <c r="A2244" t="s">
        <v>58</v>
      </c>
      <c r="B2244" t="s">
        <v>32</v>
      </c>
      <c r="C2244" t="s">
        <v>39</v>
      </c>
      <c r="D2244" t="s">
        <v>20</v>
      </c>
      <c r="E2244">
        <v>3.75</v>
      </c>
    </row>
    <row r="2245" spans="1:5" hidden="1" x14ac:dyDescent="0.2">
      <c r="A2245" t="s">
        <v>58</v>
      </c>
      <c r="B2245" t="s">
        <v>32</v>
      </c>
      <c r="C2245" t="s">
        <v>33</v>
      </c>
      <c r="D2245" t="s">
        <v>21</v>
      </c>
      <c r="E2245">
        <v>58</v>
      </c>
    </row>
    <row r="2246" spans="1:5" hidden="1" x14ac:dyDescent="0.2">
      <c r="A2246" t="s">
        <v>58</v>
      </c>
      <c r="B2246" t="s">
        <v>32</v>
      </c>
      <c r="C2246" t="s">
        <v>34</v>
      </c>
      <c r="D2246" t="s">
        <v>21</v>
      </c>
      <c r="E2246">
        <v>87</v>
      </c>
    </row>
    <row r="2247" spans="1:5" hidden="1" x14ac:dyDescent="0.2">
      <c r="A2247" t="s">
        <v>58</v>
      </c>
      <c r="B2247" t="s">
        <v>32</v>
      </c>
      <c r="C2247" t="s">
        <v>35</v>
      </c>
      <c r="D2247" t="s">
        <v>21</v>
      </c>
      <c r="E2247">
        <v>83</v>
      </c>
    </row>
    <row r="2248" spans="1:5" hidden="1" x14ac:dyDescent="0.2">
      <c r="A2248" t="s">
        <v>58</v>
      </c>
      <c r="B2248" t="s">
        <v>32</v>
      </c>
      <c r="C2248" t="s">
        <v>36</v>
      </c>
      <c r="D2248" t="s">
        <v>21</v>
      </c>
      <c r="E2248">
        <v>62</v>
      </c>
    </row>
    <row r="2249" spans="1:5" hidden="1" x14ac:dyDescent="0.2">
      <c r="A2249" t="s">
        <v>58</v>
      </c>
      <c r="B2249" t="s">
        <v>32</v>
      </c>
      <c r="C2249" t="s">
        <v>37</v>
      </c>
      <c r="D2249" t="s">
        <v>21</v>
      </c>
      <c r="E2249">
        <v>313</v>
      </c>
    </row>
    <row r="2250" spans="1:5" hidden="1" x14ac:dyDescent="0.2">
      <c r="A2250" t="s">
        <v>58</v>
      </c>
      <c r="B2250" t="s">
        <v>32</v>
      </c>
      <c r="C2250" t="s">
        <v>38</v>
      </c>
      <c r="D2250" t="s">
        <v>21</v>
      </c>
      <c r="E2250">
        <v>217</v>
      </c>
    </row>
    <row r="2251" spans="1:5" hidden="1" x14ac:dyDescent="0.2">
      <c r="A2251" t="s">
        <v>58</v>
      </c>
      <c r="B2251" t="s">
        <v>32</v>
      </c>
      <c r="C2251" t="s">
        <v>39</v>
      </c>
      <c r="D2251" t="s">
        <v>21</v>
      </c>
      <c r="E2251">
        <v>75</v>
      </c>
    </row>
    <row r="2252" spans="1:5" hidden="1" x14ac:dyDescent="0.2">
      <c r="A2252" t="s">
        <v>58</v>
      </c>
      <c r="B2252" t="s">
        <v>32</v>
      </c>
      <c r="C2252" t="s">
        <v>33</v>
      </c>
      <c r="D2252" t="s">
        <v>22</v>
      </c>
      <c r="E2252">
        <v>27.333333332999999</v>
      </c>
    </row>
    <row r="2253" spans="1:5" hidden="1" x14ac:dyDescent="0.2">
      <c r="A2253" t="s">
        <v>58</v>
      </c>
      <c r="B2253" t="s">
        <v>32</v>
      </c>
      <c r="C2253" t="s">
        <v>34</v>
      </c>
      <c r="D2253" t="s">
        <v>22</v>
      </c>
      <c r="E2253">
        <v>32.799999999999997</v>
      </c>
    </row>
    <row r="2254" spans="1:5" hidden="1" x14ac:dyDescent="0.2">
      <c r="A2254" t="s">
        <v>58</v>
      </c>
      <c r="B2254" t="s">
        <v>32</v>
      </c>
      <c r="C2254" t="s">
        <v>35</v>
      </c>
      <c r="D2254" t="s">
        <v>22</v>
      </c>
      <c r="E2254">
        <v>28.2</v>
      </c>
    </row>
    <row r="2255" spans="1:5" hidden="1" x14ac:dyDescent="0.2">
      <c r="A2255" t="s">
        <v>58</v>
      </c>
      <c r="B2255" t="s">
        <v>32</v>
      </c>
      <c r="C2255" t="s">
        <v>36</v>
      </c>
      <c r="D2255" t="s">
        <v>22</v>
      </c>
      <c r="E2255">
        <v>30.2</v>
      </c>
    </row>
    <row r="2256" spans="1:5" hidden="1" x14ac:dyDescent="0.2">
      <c r="A2256" t="s">
        <v>58</v>
      </c>
      <c r="B2256" t="s">
        <v>32</v>
      </c>
      <c r="C2256" t="s">
        <v>37</v>
      </c>
      <c r="D2256" t="s">
        <v>22</v>
      </c>
      <c r="E2256">
        <v>31.6</v>
      </c>
    </row>
    <row r="2257" spans="1:5" hidden="1" x14ac:dyDescent="0.2">
      <c r="A2257" t="s">
        <v>58</v>
      </c>
      <c r="B2257" t="s">
        <v>32</v>
      </c>
      <c r="C2257" t="s">
        <v>38</v>
      </c>
      <c r="D2257" t="s">
        <v>22</v>
      </c>
      <c r="E2257">
        <v>29.4</v>
      </c>
    </row>
    <row r="2258" spans="1:5" hidden="1" x14ac:dyDescent="0.2">
      <c r="A2258" t="s">
        <v>58</v>
      </c>
      <c r="B2258" t="s">
        <v>32</v>
      </c>
      <c r="C2258" t="s">
        <v>39</v>
      </c>
      <c r="D2258" t="s">
        <v>22</v>
      </c>
      <c r="E2258">
        <v>28.6</v>
      </c>
    </row>
    <row r="2259" spans="1:5" hidden="1" x14ac:dyDescent="0.2">
      <c r="A2259" t="s">
        <v>58</v>
      </c>
      <c r="B2259" t="s">
        <v>32</v>
      </c>
      <c r="C2259" t="s">
        <v>33</v>
      </c>
      <c r="D2259" t="s">
        <v>23</v>
      </c>
      <c r="E2259">
        <v>2.4390243999999998E-2</v>
      </c>
    </row>
    <row r="2260" spans="1:5" hidden="1" x14ac:dyDescent="0.2">
      <c r="A2260" t="s">
        <v>58</v>
      </c>
      <c r="B2260" t="s">
        <v>32</v>
      </c>
      <c r="C2260" t="s">
        <v>34</v>
      </c>
      <c r="D2260" t="s">
        <v>23</v>
      </c>
      <c r="E2260">
        <v>0</v>
      </c>
    </row>
    <row r="2261" spans="1:5" hidden="1" x14ac:dyDescent="0.2">
      <c r="A2261" t="s">
        <v>58</v>
      </c>
      <c r="B2261" t="s">
        <v>32</v>
      </c>
      <c r="C2261" t="s">
        <v>35</v>
      </c>
      <c r="D2261" t="s">
        <v>23</v>
      </c>
      <c r="E2261">
        <v>1.4184397E-2</v>
      </c>
    </row>
    <row r="2262" spans="1:5" hidden="1" x14ac:dyDescent="0.2">
      <c r="A2262" t="s">
        <v>58</v>
      </c>
      <c r="B2262" t="s">
        <v>32</v>
      </c>
      <c r="C2262" t="s">
        <v>36</v>
      </c>
      <c r="D2262" t="s">
        <v>23</v>
      </c>
      <c r="E2262">
        <v>5.2980131999999999E-2</v>
      </c>
    </row>
    <row r="2263" spans="1:5" hidden="1" x14ac:dyDescent="0.2">
      <c r="A2263" t="s">
        <v>58</v>
      </c>
      <c r="B2263" t="s">
        <v>32</v>
      </c>
      <c r="C2263" t="s">
        <v>37</v>
      </c>
      <c r="D2263" t="s">
        <v>23</v>
      </c>
      <c r="E2263">
        <v>6.3291140000000003E-3</v>
      </c>
    </row>
    <row r="2264" spans="1:5" hidden="1" x14ac:dyDescent="0.2">
      <c r="A2264" t="s">
        <v>58</v>
      </c>
      <c r="B2264" t="s">
        <v>32</v>
      </c>
      <c r="C2264" t="s">
        <v>38</v>
      </c>
      <c r="D2264" t="s">
        <v>23</v>
      </c>
      <c r="E2264">
        <v>0.27210884400000002</v>
      </c>
    </row>
    <row r="2265" spans="1:5" hidden="1" x14ac:dyDescent="0.2">
      <c r="A2265" t="s">
        <v>58</v>
      </c>
      <c r="B2265" t="s">
        <v>32</v>
      </c>
      <c r="C2265" t="s">
        <v>39</v>
      </c>
      <c r="D2265" t="s">
        <v>23</v>
      </c>
      <c r="E2265">
        <v>9.0909090999999997E-2</v>
      </c>
    </row>
    <row r="2266" spans="1:5" hidden="1" x14ac:dyDescent="0.2">
      <c r="A2266" t="s">
        <v>58</v>
      </c>
      <c r="B2266" t="s">
        <v>32</v>
      </c>
      <c r="C2266" t="s">
        <v>33</v>
      </c>
      <c r="D2266" t="s">
        <v>24</v>
      </c>
      <c r="E2266">
        <v>0</v>
      </c>
    </row>
    <row r="2267" spans="1:5" hidden="1" x14ac:dyDescent="0.2">
      <c r="A2267" t="s">
        <v>58</v>
      </c>
      <c r="B2267" t="s">
        <v>32</v>
      </c>
      <c r="C2267" t="s">
        <v>34</v>
      </c>
      <c r="D2267" t="s">
        <v>24</v>
      </c>
      <c r="E2267">
        <v>0</v>
      </c>
    </row>
    <row r="2268" spans="1:5" hidden="1" x14ac:dyDescent="0.2">
      <c r="A2268" t="s">
        <v>58</v>
      </c>
      <c r="B2268" t="s">
        <v>32</v>
      </c>
      <c r="C2268" t="s">
        <v>35</v>
      </c>
      <c r="D2268" t="s">
        <v>24</v>
      </c>
      <c r="E2268">
        <v>0</v>
      </c>
    </row>
    <row r="2269" spans="1:5" hidden="1" x14ac:dyDescent="0.2">
      <c r="A2269" t="s">
        <v>58</v>
      </c>
      <c r="B2269" t="s">
        <v>32</v>
      </c>
      <c r="C2269" t="s">
        <v>36</v>
      </c>
      <c r="D2269" t="s">
        <v>24</v>
      </c>
      <c r="E2269">
        <v>0</v>
      </c>
    </row>
    <row r="2270" spans="1:5" hidden="1" x14ac:dyDescent="0.2">
      <c r="A2270" t="s">
        <v>58</v>
      </c>
      <c r="B2270" t="s">
        <v>32</v>
      </c>
      <c r="C2270" t="s">
        <v>37</v>
      </c>
      <c r="D2270" t="s">
        <v>24</v>
      </c>
      <c r="E2270">
        <v>0</v>
      </c>
    </row>
    <row r="2271" spans="1:5" hidden="1" x14ac:dyDescent="0.2">
      <c r="A2271" t="s">
        <v>58</v>
      </c>
      <c r="B2271" t="s">
        <v>32</v>
      </c>
      <c r="C2271" t="s">
        <v>38</v>
      </c>
      <c r="D2271" t="s">
        <v>24</v>
      </c>
      <c r="E2271">
        <v>0</v>
      </c>
    </row>
    <row r="2272" spans="1:5" hidden="1" x14ac:dyDescent="0.2">
      <c r="A2272" t="s">
        <v>58</v>
      </c>
      <c r="B2272" t="s">
        <v>32</v>
      </c>
      <c r="C2272" t="s">
        <v>39</v>
      </c>
      <c r="D2272" t="s">
        <v>24</v>
      </c>
      <c r="E2272">
        <v>0</v>
      </c>
    </row>
    <row r="2273" spans="1:5" hidden="1" x14ac:dyDescent="0.2">
      <c r="A2273" t="s">
        <v>58</v>
      </c>
      <c r="B2273" t="s">
        <v>32</v>
      </c>
      <c r="C2273" t="s">
        <v>33</v>
      </c>
      <c r="D2273" t="s">
        <v>25</v>
      </c>
      <c r="E2273">
        <v>0.865853659</v>
      </c>
    </row>
    <row r="2274" spans="1:5" hidden="1" x14ac:dyDescent="0.2">
      <c r="A2274" t="s">
        <v>58</v>
      </c>
      <c r="B2274" t="s">
        <v>32</v>
      </c>
      <c r="C2274" t="s">
        <v>34</v>
      </c>
      <c r="D2274" t="s">
        <v>25</v>
      </c>
      <c r="E2274">
        <v>0.87804877999999997</v>
      </c>
    </row>
    <row r="2275" spans="1:5" hidden="1" x14ac:dyDescent="0.2">
      <c r="A2275" t="s">
        <v>58</v>
      </c>
      <c r="B2275" t="s">
        <v>32</v>
      </c>
      <c r="C2275" t="s">
        <v>35</v>
      </c>
      <c r="D2275" t="s">
        <v>25</v>
      </c>
      <c r="E2275">
        <v>0.879432624</v>
      </c>
    </row>
    <row r="2276" spans="1:5" hidden="1" x14ac:dyDescent="0.2">
      <c r="A2276" t="s">
        <v>58</v>
      </c>
      <c r="B2276" t="s">
        <v>32</v>
      </c>
      <c r="C2276" t="s">
        <v>36</v>
      </c>
      <c r="D2276" t="s">
        <v>25</v>
      </c>
      <c r="E2276">
        <v>0.82119205299999998</v>
      </c>
    </row>
    <row r="2277" spans="1:5" hidden="1" x14ac:dyDescent="0.2">
      <c r="A2277" t="s">
        <v>58</v>
      </c>
      <c r="B2277" t="s">
        <v>32</v>
      </c>
      <c r="C2277" t="s">
        <v>37</v>
      </c>
      <c r="D2277" t="s">
        <v>25</v>
      </c>
      <c r="E2277">
        <v>0.73417721499999999</v>
      </c>
    </row>
    <row r="2278" spans="1:5" hidden="1" x14ac:dyDescent="0.2">
      <c r="A2278" t="s">
        <v>58</v>
      </c>
      <c r="B2278" t="s">
        <v>32</v>
      </c>
      <c r="C2278" t="s">
        <v>38</v>
      </c>
      <c r="D2278" t="s">
        <v>25</v>
      </c>
      <c r="E2278">
        <v>0.52380952400000003</v>
      </c>
    </row>
    <row r="2279" spans="1:5" hidden="1" x14ac:dyDescent="0.2">
      <c r="A2279" t="s">
        <v>58</v>
      </c>
      <c r="B2279" t="s">
        <v>32</v>
      </c>
      <c r="C2279" t="s">
        <v>39</v>
      </c>
      <c r="D2279" t="s">
        <v>25</v>
      </c>
      <c r="E2279">
        <v>0.76923076899999998</v>
      </c>
    </row>
    <row r="2280" spans="1:5" hidden="1" x14ac:dyDescent="0.2">
      <c r="A2280" t="s">
        <v>58</v>
      </c>
      <c r="B2280" t="s">
        <v>32</v>
      </c>
      <c r="C2280" t="s">
        <v>33</v>
      </c>
      <c r="D2280" t="s">
        <v>26</v>
      </c>
      <c r="E2280">
        <v>3.6585366000000001E-2</v>
      </c>
    </row>
    <row r="2281" spans="1:5" hidden="1" x14ac:dyDescent="0.2">
      <c r="A2281" t="s">
        <v>58</v>
      </c>
      <c r="B2281" t="s">
        <v>32</v>
      </c>
      <c r="C2281" t="s">
        <v>34</v>
      </c>
      <c r="D2281" t="s">
        <v>26</v>
      </c>
      <c r="E2281">
        <v>9.1463415000000006E-2</v>
      </c>
    </row>
    <row r="2282" spans="1:5" hidden="1" x14ac:dyDescent="0.2">
      <c r="A2282" t="s">
        <v>58</v>
      </c>
      <c r="B2282" t="s">
        <v>32</v>
      </c>
      <c r="C2282" t="s">
        <v>35</v>
      </c>
      <c r="D2282" t="s">
        <v>26</v>
      </c>
      <c r="E2282">
        <v>4.9645389999999998E-2</v>
      </c>
    </row>
    <row r="2283" spans="1:5" hidden="1" x14ac:dyDescent="0.2">
      <c r="A2283" t="s">
        <v>58</v>
      </c>
      <c r="B2283" t="s">
        <v>32</v>
      </c>
      <c r="C2283" t="s">
        <v>36</v>
      </c>
      <c r="D2283" t="s">
        <v>26</v>
      </c>
      <c r="E2283">
        <v>4.6357615999999997E-2</v>
      </c>
    </row>
    <row r="2284" spans="1:5" hidden="1" x14ac:dyDescent="0.2">
      <c r="A2284" t="s">
        <v>58</v>
      </c>
      <c r="B2284" t="s">
        <v>32</v>
      </c>
      <c r="C2284" t="s">
        <v>37</v>
      </c>
      <c r="D2284" t="s">
        <v>26</v>
      </c>
      <c r="E2284">
        <v>9.4936708999999994E-2</v>
      </c>
    </row>
    <row r="2285" spans="1:5" hidden="1" x14ac:dyDescent="0.2">
      <c r="A2285" t="s">
        <v>58</v>
      </c>
      <c r="B2285" t="s">
        <v>32</v>
      </c>
      <c r="C2285" t="s">
        <v>38</v>
      </c>
      <c r="D2285" t="s">
        <v>26</v>
      </c>
      <c r="E2285">
        <v>0.115646259</v>
      </c>
    </row>
    <row r="2286" spans="1:5" hidden="1" x14ac:dyDescent="0.2">
      <c r="A2286" t="s">
        <v>58</v>
      </c>
      <c r="B2286" t="s">
        <v>32</v>
      </c>
      <c r="C2286" t="s">
        <v>39</v>
      </c>
      <c r="D2286" t="s">
        <v>26</v>
      </c>
      <c r="E2286">
        <v>5.5944055999999999E-2</v>
      </c>
    </row>
    <row r="2287" spans="1:5" hidden="1" x14ac:dyDescent="0.2">
      <c r="A2287" t="s">
        <v>58</v>
      </c>
      <c r="B2287" t="s">
        <v>32</v>
      </c>
      <c r="C2287" t="s">
        <v>33</v>
      </c>
      <c r="D2287" t="s">
        <v>27</v>
      </c>
      <c r="E2287">
        <v>1.2195121999999999E-2</v>
      </c>
    </row>
    <row r="2288" spans="1:5" hidden="1" x14ac:dyDescent="0.2">
      <c r="A2288" t="s">
        <v>58</v>
      </c>
      <c r="B2288" t="s">
        <v>32</v>
      </c>
      <c r="C2288" t="s">
        <v>34</v>
      </c>
      <c r="D2288" t="s">
        <v>27</v>
      </c>
      <c r="E2288">
        <v>6.0975609999999996E-3</v>
      </c>
    </row>
    <row r="2289" spans="1:5" hidden="1" x14ac:dyDescent="0.2">
      <c r="A2289" t="s">
        <v>58</v>
      </c>
      <c r="B2289" t="s">
        <v>32</v>
      </c>
      <c r="C2289" t="s">
        <v>35</v>
      </c>
      <c r="D2289" t="s">
        <v>27</v>
      </c>
      <c r="E2289">
        <v>0</v>
      </c>
    </row>
    <row r="2290" spans="1:5" hidden="1" x14ac:dyDescent="0.2">
      <c r="A2290" t="s">
        <v>58</v>
      </c>
      <c r="B2290" t="s">
        <v>32</v>
      </c>
      <c r="C2290" t="s">
        <v>36</v>
      </c>
      <c r="D2290" t="s">
        <v>27</v>
      </c>
      <c r="E2290">
        <v>0</v>
      </c>
    </row>
    <row r="2291" spans="1:5" hidden="1" x14ac:dyDescent="0.2">
      <c r="A2291" t="s">
        <v>58</v>
      </c>
      <c r="B2291" t="s">
        <v>32</v>
      </c>
      <c r="C2291" t="s">
        <v>37</v>
      </c>
      <c r="D2291" t="s">
        <v>27</v>
      </c>
      <c r="E2291">
        <v>0</v>
      </c>
    </row>
    <row r="2292" spans="1:5" hidden="1" x14ac:dyDescent="0.2">
      <c r="A2292" t="s">
        <v>58</v>
      </c>
      <c r="B2292" t="s">
        <v>32</v>
      </c>
      <c r="C2292" t="s">
        <v>38</v>
      </c>
      <c r="D2292" t="s">
        <v>27</v>
      </c>
      <c r="E2292">
        <v>0</v>
      </c>
    </row>
    <row r="2293" spans="1:5" hidden="1" x14ac:dyDescent="0.2">
      <c r="A2293" t="s">
        <v>58</v>
      </c>
      <c r="B2293" t="s">
        <v>32</v>
      </c>
      <c r="C2293" t="s">
        <v>39</v>
      </c>
      <c r="D2293" t="s">
        <v>27</v>
      </c>
      <c r="E2293">
        <v>0</v>
      </c>
    </row>
    <row r="2294" spans="1:5" hidden="1" x14ac:dyDescent="0.2">
      <c r="A2294" t="s">
        <v>58</v>
      </c>
      <c r="B2294" t="s">
        <v>32</v>
      </c>
      <c r="C2294" t="s">
        <v>33</v>
      </c>
      <c r="D2294" t="s">
        <v>28</v>
      </c>
      <c r="E2294">
        <v>6.097561E-2</v>
      </c>
    </row>
    <row r="2295" spans="1:5" hidden="1" x14ac:dyDescent="0.2">
      <c r="A2295" t="s">
        <v>58</v>
      </c>
      <c r="B2295" t="s">
        <v>32</v>
      </c>
      <c r="C2295" t="s">
        <v>34</v>
      </c>
      <c r="D2295" t="s">
        <v>28</v>
      </c>
      <c r="E2295">
        <v>2.4390243999999998E-2</v>
      </c>
    </row>
    <row r="2296" spans="1:5" hidden="1" x14ac:dyDescent="0.2">
      <c r="A2296" t="s">
        <v>58</v>
      </c>
      <c r="B2296" t="s">
        <v>32</v>
      </c>
      <c r="C2296" t="s">
        <v>35</v>
      </c>
      <c r="D2296" t="s">
        <v>28</v>
      </c>
      <c r="E2296">
        <v>5.6737588999999998E-2</v>
      </c>
    </row>
    <row r="2297" spans="1:5" hidden="1" x14ac:dyDescent="0.2">
      <c r="A2297" t="s">
        <v>58</v>
      </c>
      <c r="B2297" t="s">
        <v>32</v>
      </c>
      <c r="C2297" t="s">
        <v>36</v>
      </c>
      <c r="D2297" t="s">
        <v>28</v>
      </c>
      <c r="E2297">
        <v>7.9470199000000005E-2</v>
      </c>
    </row>
    <row r="2298" spans="1:5" hidden="1" x14ac:dyDescent="0.2">
      <c r="A2298" t="s">
        <v>58</v>
      </c>
      <c r="B2298" t="s">
        <v>32</v>
      </c>
      <c r="C2298" t="s">
        <v>37</v>
      </c>
      <c r="D2298" t="s">
        <v>28</v>
      </c>
      <c r="E2298">
        <v>0.164556962</v>
      </c>
    </row>
    <row r="2299" spans="1:5" hidden="1" x14ac:dyDescent="0.2">
      <c r="A2299" t="s">
        <v>58</v>
      </c>
      <c r="B2299" t="s">
        <v>32</v>
      </c>
      <c r="C2299" t="s">
        <v>38</v>
      </c>
      <c r="D2299" t="s">
        <v>28</v>
      </c>
      <c r="E2299">
        <v>8.8435373999999997E-2</v>
      </c>
    </row>
    <row r="2300" spans="1:5" hidden="1" x14ac:dyDescent="0.2">
      <c r="A2300" t="s">
        <v>58</v>
      </c>
      <c r="B2300" t="s">
        <v>32</v>
      </c>
      <c r="C2300" t="s">
        <v>39</v>
      </c>
      <c r="D2300" t="s">
        <v>28</v>
      </c>
      <c r="E2300">
        <v>8.3916084000000002E-2</v>
      </c>
    </row>
    <row r="2301" spans="1:5" hidden="1" x14ac:dyDescent="0.2">
      <c r="A2301" t="s">
        <v>58</v>
      </c>
      <c r="B2301" t="s">
        <v>32</v>
      </c>
      <c r="C2301" t="s">
        <v>33</v>
      </c>
      <c r="D2301" t="s">
        <v>29</v>
      </c>
      <c r="E2301">
        <v>82</v>
      </c>
    </row>
    <row r="2302" spans="1:5" hidden="1" x14ac:dyDescent="0.2">
      <c r="A2302" t="s">
        <v>58</v>
      </c>
      <c r="B2302" t="s">
        <v>32</v>
      </c>
      <c r="C2302" t="s">
        <v>34</v>
      </c>
      <c r="D2302" t="s">
        <v>29</v>
      </c>
      <c r="E2302">
        <v>164</v>
      </c>
    </row>
    <row r="2303" spans="1:5" hidden="1" x14ac:dyDescent="0.2">
      <c r="A2303" t="s">
        <v>58</v>
      </c>
      <c r="B2303" t="s">
        <v>32</v>
      </c>
      <c r="C2303" t="s">
        <v>35</v>
      </c>
      <c r="D2303" t="s">
        <v>29</v>
      </c>
      <c r="E2303">
        <v>141</v>
      </c>
    </row>
    <row r="2304" spans="1:5" hidden="1" x14ac:dyDescent="0.2">
      <c r="A2304" t="s">
        <v>58</v>
      </c>
      <c r="B2304" t="s">
        <v>32</v>
      </c>
      <c r="C2304" t="s">
        <v>36</v>
      </c>
      <c r="D2304" t="s">
        <v>29</v>
      </c>
      <c r="E2304">
        <v>151</v>
      </c>
    </row>
    <row r="2305" spans="1:5" hidden="1" x14ac:dyDescent="0.2">
      <c r="A2305" t="s">
        <v>58</v>
      </c>
      <c r="B2305" t="s">
        <v>32</v>
      </c>
      <c r="C2305" t="s">
        <v>37</v>
      </c>
      <c r="D2305" t="s">
        <v>29</v>
      </c>
      <c r="E2305">
        <v>158</v>
      </c>
    </row>
    <row r="2306" spans="1:5" hidden="1" x14ac:dyDescent="0.2">
      <c r="A2306" t="s">
        <v>58</v>
      </c>
      <c r="B2306" t="s">
        <v>32</v>
      </c>
      <c r="C2306" t="s">
        <v>38</v>
      </c>
      <c r="D2306" t="s">
        <v>29</v>
      </c>
      <c r="E2306">
        <v>147</v>
      </c>
    </row>
    <row r="2307" spans="1:5" hidden="1" x14ac:dyDescent="0.2">
      <c r="A2307" t="s">
        <v>58</v>
      </c>
      <c r="B2307" t="s">
        <v>32</v>
      </c>
      <c r="C2307" t="s">
        <v>39</v>
      </c>
      <c r="D2307" t="s">
        <v>29</v>
      </c>
      <c r="E2307">
        <v>143</v>
      </c>
    </row>
    <row r="2308" spans="1:5" hidden="1" x14ac:dyDescent="0.2">
      <c r="A2308" t="s">
        <v>58</v>
      </c>
      <c r="B2308" t="s">
        <v>32</v>
      </c>
      <c r="C2308" t="s">
        <v>33</v>
      </c>
      <c r="D2308" t="s">
        <v>30</v>
      </c>
      <c r="E2308">
        <v>0</v>
      </c>
    </row>
    <row r="2309" spans="1:5" hidden="1" x14ac:dyDescent="0.2">
      <c r="A2309" t="s">
        <v>58</v>
      </c>
      <c r="B2309" t="s">
        <v>32</v>
      </c>
      <c r="C2309" t="s">
        <v>34</v>
      </c>
      <c r="D2309" t="s">
        <v>30</v>
      </c>
      <c r="E2309">
        <v>0</v>
      </c>
    </row>
    <row r="2310" spans="1:5" hidden="1" x14ac:dyDescent="0.2">
      <c r="A2310" t="s">
        <v>58</v>
      </c>
      <c r="B2310" t="s">
        <v>32</v>
      </c>
      <c r="C2310" t="s">
        <v>35</v>
      </c>
      <c r="D2310" t="s">
        <v>30</v>
      </c>
      <c r="E2310">
        <v>0</v>
      </c>
    </row>
    <row r="2311" spans="1:5" hidden="1" x14ac:dyDescent="0.2">
      <c r="A2311" t="s">
        <v>58</v>
      </c>
      <c r="B2311" t="s">
        <v>32</v>
      </c>
      <c r="C2311" t="s">
        <v>36</v>
      </c>
      <c r="D2311" t="s">
        <v>30</v>
      </c>
      <c r="E2311">
        <v>0</v>
      </c>
    </row>
    <row r="2312" spans="1:5" hidden="1" x14ac:dyDescent="0.2">
      <c r="A2312" t="s">
        <v>58</v>
      </c>
      <c r="B2312" t="s">
        <v>32</v>
      </c>
      <c r="C2312" t="s">
        <v>37</v>
      </c>
      <c r="D2312" t="s">
        <v>30</v>
      </c>
      <c r="E2312">
        <v>0</v>
      </c>
    </row>
    <row r="2313" spans="1:5" hidden="1" x14ac:dyDescent="0.2">
      <c r="A2313" t="s">
        <v>58</v>
      </c>
      <c r="B2313" t="s">
        <v>32</v>
      </c>
      <c r="C2313" t="s">
        <v>38</v>
      </c>
      <c r="D2313" t="s">
        <v>30</v>
      </c>
      <c r="E2313">
        <v>0</v>
      </c>
    </row>
    <row r="2314" spans="1:5" hidden="1" x14ac:dyDescent="0.2">
      <c r="A2314" t="s">
        <v>58</v>
      </c>
      <c r="B2314" t="s">
        <v>32</v>
      </c>
      <c r="C2314" t="s">
        <v>39</v>
      </c>
      <c r="D2314" t="s">
        <v>30</v>
      </c>
      <c r="E2314">
        <v>0</v>
      </c>
    </row>
    <row r="2315" spans="1:5" hidden="1" x14ac:dyDescent="0.2">
      <c r="A2315" t="s">
        <v>58</v>
      </c>
      <c r="B2315" t="s">
        <v>32</v>
      </c>
      <c r="C2315" t="s">
        <v>33</v>
      </c>
      <c r="D2315" t="s">
        <v>31</v>
      </c>
      <c r="E2315">
        <v>0</v>
      </c>
    </row>
    <row r="2316" spans="1:5" hidden="1" x14ac:dyDescent="0.2">
      <c r="A2316" t="s">
        <v>58</v>
      </c>
      <c r="B2316" t="s">
        <v>32</v>
      </c>
      <c r="C2316" t="s">
        <v>34</v>
      </c>
      <c r="D2316" t="s">
        <v>31</v>
      </c>
      <c r="E2316">
        <v>0</v>
      </c>
    </row>
    <row r="2317" spans="1:5" hidden="1" x14ac:dyDescent="0.2">
      <c r="A2317" t="s">
        <v>58</v>
      </c>
      <c r="B2317" t="s">
        <v>32</v>
      </c>
      <c r="C2317" t="s">
        <v>35</v>
      </c>
      <c r="D2317" t="s">
        <v>31</v>
      </c>
      <c r="E2317">
        <v>0</v>
      </c>
    </row>
    <row r="2318" spans="1:5" hidden="1" x14ac:dyDescent="0.2">
      <c r="A2318" t="s">
        <v>58</v>
      </c>
      <c r="B2318" t="s">
        <v>32</v>
      </c>
      <c r="C2318" t="s">
        <v>36</v>
      </c>
      <c r="D2318" t="s">
        <v>31</v>
      </c>
      <c r="E2318">
        <v>0</v>
      </c>
    </row>
    <row r="2319" spans="1:5" hidden="1" x14ac:dyDescent="0.2">
      <c r="A2319" t="s">
        <v>58</v>
      </c>
      <c r="B2319" t="s">
        <v>32</v>
      </c>
      <c r="C2319" t="s">
        <v>37</v>
      </c>
      <c r="D2319" t="s">
        <v>31</v>
      </c>
      <c r="E2319">
        <v>0</v>
      </c>
    </row>
    <row r="2320" spans="1:5" hidden="1" x14ac:dyDescent="0.2">
      <c r="A2320" t="s">
        <v>58</v>
      </c>
      <c r="B2320" t="s">
        <v>32</v>
      </c>
      <c r="C2320" t="s">
        <v>38</v>
      </c>
      <c r="D2320" t="s">
        <v>31</v>
      </c>
      <c r="E2320">
        <v>0</v>
      </c>
    </row>
    <row r="2321" spans="1:5" hidden="1" x14ac:dyDescent="0.2">
      <c r="A2321" t="s">
        <v>58</v>
      </c>
      <c r="B2321" t="s">
        <v>32</v>
      </c>
      <c r="C2321" t="s">
        <v>39</v>
      </c>
      <c r="D2321" t="s">
        <v>31</v>
      </c>
      <c r="E2321">
        <v>0</v>
      </c>
    </row>
    <row r="2322" spans="1:5" hidden="1" x14ac:dyDescent="0.2">
      <c r="A2322" t="s">
        <v>58</v>
      </c>
      <c r="B2322" t="s">
        <v>40</v>
      </c>
      <c r="C2322" t="s">
        <v>54</v>
      </c>
      <c r="D2322" t="s">
        <v>8</v>
      </c>
      <c r="E2322">
        <v>9.1666666999999993E-2</v>
      </c>
    </row>
    <row r="2323" spans="1:5" hidden="1" x14ac:dyDescent="0.2">
      <c r="A2323" t="s">
        <v>58</v>
      </c>
      <c r="B2323" t="s">
        <v>40</v>
      </c>
      <c r="C2323" t="s">
        <v>42</v>
      </c>
      <c r="D2323" t="s">
        <v>8</v>
      </c>
      <c r="E2323">
        <v>0.23809523799999999</v>
      </c>
    </row>
    <row r="2324" spans="1:5" hidden="1" x14ac:dyDescent="0.2">
      <c r="A2324" t="s">
        <v>58</v>
      </c>
      <c r="B2324" t="s">
        <v>40</v>
      </c>
      <c r="C2324" t="s">
        <v>43</v>
      </c>
      <c r="D2324" t="s">
        <v>8</v>
      </c>
      <c r="E2324">
        <v>0.11971830999999999</v>
      </c>
    </row>
    <row r="2325" spans="1:5" hidden="1" x14ac:dyDescent="0.2">
      <c r="A2325" t="s">
        <v>58</v>
      </c>
      <c r="B2325" t="s">
        <v>40</v>
      </c>
      <c r="C2325" t="s">
        <v>44</v>
      </c>
      <c r="D2325" t="s">
        <v>8</v>
      </c>
      <c r="E2325">
        <v>0.20261437900000001</v>
      </c>
    </row>
    <row r="2326" spans="1:5" hidden="1" x14ac:dyDescent="0.2">
      <c r="A2326" t="s">
        <v>58</v>
      </c>
      <c r="B2326" t="s">
        <v>40</v>
      </c>
      <c r="C2326" t="s">
        <v>54</v>
      </c>
      <c r="D2326" t="s">
        <v>13</v>
      </c>
      <c r="E2326">
        <v>0</v>
      </c>
    </row>
    <row r="2327" spans="1:5" hidden="1" x14ac:dyDescent="0.2">
      <c r="A2327" t="s">
        <v>58</v>
      </c>
      <c r="B2327" t="s">
        <v>40</v>
      </c>
      <c r="C2327" t="s">
        <v>42</v>
      </c>
      <c r="D2327" t="s">
        <v>13</v>
      </c>
      <c r="E2327">
        <v>0</v>
      </c>
    </row>
    <row r="2328" spans="1:5" hidden="1" x14ac:dyDescent="0.2">
      <c r="A2328" t="s">
        <v>58</v>
      </c>
      <c r="B2328" t="s">
        <v>40</v>
      </c>
      <c r="C2328" t="s">
        <v>43</v>
      </c>
      <c r="D2328" t="s">
        <v>13</v>
      </c>
      <c r="E2328">
        <v>0</v>
      </c>
    </row>
    <row r="2329" spans="1:5" hidden="1" x14ac:dyDescent="0.2">
      <c r="A2329" t="s">
        <v>58</v>
      </c>
      <c r="B2329" t="s">
        <v>40</v>
      </c>
      <c r="C2329" t="s">
        <v>44</v>
      </c>
      <c r="D2329" t="s">
        <v>13</v>
      </c>
      <c r="E2329">
        <v>7.1895424999999999E-2</v>
      </c>
    </row>
    <row r="2330" spans="1:5" hidden="1" x14ac:dyDescent="0.2">
      <c r="A2330" t="s">
        <v>58</v>
      </c>
      <c r="B2330" t="s">
        <v>40</v>
      </c>
      <c r="C2330" t="s">
        <v>54</v>
      </c>
      <c r="D2330" t="s">
        <v>14</v>
      </c>
      <c r="E2330">
        <v>9.1666666999999993E-2</v>
      </c>
    </row>
    <row r="2331" spans="1:5" hidden="1" x14ac:dyDescent="0.2">
      <c r="A2331" t="s">
        <v>58</v>
      </c>
      <c r="B2331" t="s">
        <v>40</v>
      </c>
      <c r="C2331" t="s">
        <v>42</v>
      </c>
      <c r="D2331" t="s">
        <v>14</v>
      </c>
      <c r="E2331">
        <v>0.23809523799999999</v>
      </c>
    </row>
    <row r="2332" spans="1:5" hidden="1" x14ac:dyDescent="0.2">
      <c r="A2332" t="s">
        <v>58</v>
      </c>
      <c r="B2332" t="s">
        <v>40</v>
      </c>
      <c r="C2332" t="s">
        <v>43</v>
      </c>
      <c r="D2332" t="s">
        <v>14</v>
      </c>
      <c r="E2332">
        <v>0.11971830999999999</v>
      </c>
    </row>
    <row r="2333" spans="1:5" hidden="1" x14ac:dyDescent="0.2">
      <c r="A2333" t="s">
        <v>58</v>
      </c>
      <c r="B2333" t="s">
        <v>40</v>
      </c>
      <c r="C2333" t="s">
        <v>44</v>
      </c>
      <c r="D2333" t="s">
        <v>14</v>
      </c>
      <c r="E2333">
        <v>0.20261437900000001</v>
      </c>
    </row>
    <row r="2334" spans="1:5" hidden="1" x14ac:dyDescent="0.2">
      <c r="A2334" t="s">
        <v>58</v>
      </c>
      <c r="B2334" t="s">
        <v>40</v>
      </c>
      <c r="C2334" t="s">
        <v>54</v>
      </c>
      <c r="D2334" t="s">
        <v>15</v>
      </c>
      <c r="E2334">
        <v>0</v>
      </c>
    </row>
    <row r="2335" spans="1:5" hidden="1" x14ac:dyDescent="0.2">
      <c r="A2335" t="s">
        <v>58</v>
      </c>
      <c r="B2335" t="s">
        <v>40</v>
      </c>
      <c r="C2335" t="s">
        <v>42</v>
      </c>
      <c r="D2335" t="s">
        <v>15</v>
      </c>
      <c r="E2335">
        <v>0</v>
      </c>
    </row>
    <row r="2336" spans="1:5" hidden="1" x14ac:dyDescent="0.2">
      <c r="A2336" t="s">
        <v>58</v>
      </c>
      <c r="B2336" t="s">
        <v>40</v>
      </c>
      <c r="C2336" t="s">
        <v>43</v>
      </c>
      <c r="D2336" t="s">
        <v>15</v>
      </c>
      <c r="E2336">
        <v>0</v>
      </c>
    </row>
    <row r="2337" spans="1:5" hidden="1" x14ac:dyDescent="0.2">
      <c r="A2337" t="s">
        <v>58</v>
      </c>
      <c r="B2337" t="s">
        <v>40</v>
      </c>
      <c r="C2337" t="s">
        <v>44</v>
      </c>
      <c r="D2337" t="s">
        <v>15</v>
      </c>
      <c r="E2337">
        <v>0</v>
      </c>
    </row>
    <row r="2338" spans="1:5" hidden="1" x14ac:dyDescent="0.2">
      <c r="A2338" t="s">
        <v>58</v>
      </c>
      <c r="B2338" t="s">
        <v>40</v>
      </c>
      <c r="C2338" t="s">
        <v>54</v>
      </c>
      <c r="D2338" t="s">
        <v>16</v>
      </c>
      <c r="E2338">
        <v>1</v>
      </c>
    </row>
    <row r="2339" spans="1:5" hidden="1" x14ac:dyDescent="0.2">
      <c r="A2339" t="s">
        <v>58</v>
      </c>
      <c r="B2339" t="s">
        <v>40</v>
      </c>
      <c r="C2339" t="s">
        <v>42</v>
      </c>
      <c r="D2339" t="s">
        <v>16</v>
      </c>
      <c r="E2339">
        <v>1</v>
      </c>
    </row>
    <row r="2340" spans="1:5" hidden="1" x14ac:dyDescent="0.2">
      <c r="A2340" t="s">
        <v>58</v>
      </c>
      <c r="B2340" t="s">
        <v>40</v>
      </c>
      <c r="C2340" t="s">
        <v>43</v>
      </c>
      <c r="D2340" t="s">
        <v>16</v>
      </c>
      <c r="E2340">
        <v>0.99295774599999997</v>
      </c>
    </row>
    <row r="2341" spans="1:5" hidden="1" x14ac:dyDescent="0.2">
      <c r="A2341" t="s">
        <v>58</v>
      </c>
      <c r="B2341" t="s">
        <v>40</v>
      </c>
      <c r="C2341" t="s">
        <v>44</v>
      </c>
      <c r="D2341" t="s">
        <v>16</v>
      </c>
      <c r="E2341">
        <v>0.97385620900000003</v>
      </c>
    </row>
    <row r="2342" spans="1:5" hidden="1" x14ac:dyDescent="0.2">
      <c r="A2342" t="s">
        <v>58</v>
      </c>
      <c r="B2342" t="s">
        <v>40</v>
      </c>
      <c r="C2342" t="s">
        <v>54</v>
      </c>
      <c r="D2342" t="s">
        <v>17</v>
      </c>
      <c r="E2342">
        <v>1</v>
      </c>
    </row>
    <row r="2343" spans="1:5" hidden="1" x14ac:dyDescent="0.2">
      <c r="A2343" t="s">
        <v>58</v>
      </c>
      <c r="B2343" t="s">
        <v>40</v>
      </c>
      <c r="C2343" t="s">
        <v>42</v>
      </c>
      <c r="D2343" t="s">
        <v>17</v>
      </c>
      <c r="E2343">
        <v>1</v>
      </c>
    </row>
    <row r="2344" spans="1:5" hidden="1" x14ac:dyDescent="0.2">
      <c r="A2344" t="s">
        <v>58</v>
      </c>
      <c r="B2344" t="s">
        <v>40</v>
      </c>
      <c r="C2344" t="s">
        <v>43</v>
      </c>
      <c r="D2344" t="s">
        <v>17</v>
      </c>
      <c r="E2344">
        <v>0.99295774599999997</v>
      </c>
    </row>
    <row r="2345" spans="1:5" hidden="1" x14ac:dyDescent="0.2">
      <c r="A2345" t="s">
        <v>58</v>
      </c>
      <c r="B2345" t="s">
        <v>40</v>
      </c>
      <c r="C2345" t="s">
        <v>44</v>
      </c>
      <c r="D2345" t="s">
        <v>17</v>
      </c>
      <c r="E2345">
        <v>0.90196078400000002</v>
      </c>
    </row>
    <row r="2346" spans="1:5" hidden="1" x14ac:dyDescent="0.2">
      <c r="A2346" t="s">
        <v>58</v>
      </c>
      <c r="B2346" t="s">
        <v>40</v>
      </c>
      <c r="C2346" t="s">
        <v>54</v>
      </c>
      <c r="D2346" t="s">
        <v>18</v>
      </c>
      <c r="E2346">
        <v>0.76646706600000003</v>
      </c>
    </row>
    <row r="2347" spans="1:5" hidden="1" x14ac:dyDescent="0.2">
      <c r="A2347" t="s">
        <v>58</v>
      </c>
      <c r="B2347" t="s">
        <v>40</v>
      </c>
      <c r="C2347" t="s">
        <v>42</v>
      </c>
      <c r="D2347" t="s">
        <v>18</v>
      </c>
      <c r="E2347">
        <v>0.824858757</v>
      </c>
    </row>
    <row r="2348" spans="1:5" hidden="1" x14ac:dyDescent="0.2">
      <c r="A2348" t="s">
        <v>58</v>
      </c>
      <c r="B2348" t="s">
        <v>40</v>
      </c>
      <c r="C2348" t="s">
        <v>43</v>
      </c>
      <c r="D2348" t="s">
        <v>18</v>
      </c>
      <c r="E2348">
        <v>0.68020304600000003</v>
      </c>
    </row>
    <row r="2349" spans="1:5" hidden="1" x14ac:dyDescent="0.2">
      <c r="A2349" t="s">
        <v>58</v>
      </c>
      <c r="B2349" t="s">
        <v>40</v>
      </c>
      <c r="C2349" t="s">
        <v>44</v>
      </c>
      <c r="D2349" t="s">
        <v>18</v>
      </c>
      <c r="E2349">
        <v>0.71904761900000003</v>
      </c>
    </row>
    <row r="2350" spans="1:5" hidden="1" x14ac:dyDescent="0.2">
      <c r="A2350" t="s">
        <v>58</v>
      </c>
      <c r="B2350" t="s">
        <v>40</v>
      </c>
      <c r="C2350" t="s">
        <v>54</v>
      </c>
      <c r="D2350" t="s">
        <v>19</v>
      </c>
      <c r="E2350">
        <v>33.4</v>
      </c>
    </row>
    <row r="2351" spans="1:5" hidden="1" x14ac:dyDescent="0.2">
      <c r="A2351" t="s">
        <v>58</v>
      </c>
      <c r="B2351" t="s">
        <v>40</v>
      </c>
      <c r="C2351" t="s">
        <v>42</v>
      </c>
      <c r="D2351" t="s">
        <v>19</v>
      </c>
      <c r="E2351">
        <v>35.4</v>
      </c>
    </row>
    <row r="2352" spans="1:5" hidden="1" x14ac:dyDescent="0.2">
      <c r="A2352" t="s">
        <v>58</v>
      </c>
      <c r="B2352" t="s">
        <v>40</v>
      </c>
      <c r="C2352" t="s">
        <v>43</v>
      </c>
      <c r="D2352" t="s">
        <v>19</v>
      </c>
      <c r="E2352">
        <v>39.4</v>
      </c>
    </row>
    <row r="2353" spans="1:5" hidden="1" x14ac:dyDescent="0.2">
      <c r="A2353" t="s">
        <v>58</v>
      </c>
      <c r="B2353" t="s">
        <v>40</v>
      </c>
      <c r="C2353" t="s">
        <v>44</v>
      </c>
      <c r="D2353" t="s">
        <v>19</v>
      </c>
      <c r="E2353">
        <v>42</v>
      </c>
    </row>
    <row r="2354" spans="1:5" hidden="1" x14ac:dyDescent="0.2">
      <c r="A2354" t="s">
        <v>58</v>
      </c>
      <c r="B2354" t="s">
        <v>40</v>
      </c>
      <c r="C2354" t="s">
        <v>54</v>
      </c>
      <c r="D2354" t="s">
        <v>20</v>
      </c>
      <c r="E2354">
        <v>4.0909090910000003</v>
      </c>
    </row>
    <row r="2355" spans="1:5" hidden="1" x14ac:dyDescent="0.2">
      <c r="A2355" t="s">
        <v>58</v>
      </c>
      <c r="B2355" t="s">
        <v>40</v>
      </c>
      <c r="C2355" t="s">
        <v>42</v>
      </c>
      <c r="D2355" t="s">
        <v>20</v>
      </c>
      <c r="E2355">
        <v>6.6857142859999996</v>
      </c>
    </row>
    <row r="2356" spans="1:5" hidden="1" x14ac:dyDescent="0.2">
      <c r="A2356" t="s">
        <v>58</v>
      </c>
      <c r="B2356" t="s">
        <v>40</v>
      </c>
      <c r="C2356" t="s">
        <v>43</v>
      </c>
      <c r="D2356" t="s">
        <v>20</v>
      </c>
      <c r="E2356">
        <v>8.5882352940000004</v>
      </c>
    </row>
    <row r="2357" spans="1:5" hidden="1" x14ac:dyDescent="0.2">
      <c r="A2357" t="s">
        <v>58</v>
      </c>
      <c r="B2357" t="s">
        <v>40</v>
      </c>
      <c r="C2357" t="s">
        <v>44</v>
      </c>
      <c r="D2357" t="s">
        <v>20</v>
      </c>
      <c r="E2357">
        <v>6.8387096769999998</v>
      </c>
    </row>
    <row r="2358" spans="1:5" hidden="1" x14ac:dyDescent="0.2">
      <c r="A2358" t="s">
        <v>58</v>
      </c>
      <c r="B2358" t="s">
        <v>40</v>
      </c>
      <c r="C2358" t="s">
        <v>54</v>
      </c>
      <c r="D2358" t="s">
        <v>21</v>
      </c>
      <c r="E2358">
        <v>45</v>
      </c>
    </row>
    <row r="2359" spans="1:5" hidden="1" x14ac:dyDescent="0.2">
      <c r="A2359" t="s">
        <v>58</v>
      </c>
      <c r="B2359" t="s">
        <v>40</v>
      </c>
      <c r="C2359" t="s">
        <v>42</v>
      </c>
      <c r="D2359" t="s">
        <v>21</v>
      </c>
      <c r="E2359">
        <v>234</v>
      </c>
    </row>
    <row r="2360" spans="1:5" hidden="1" x14ac:dyDescent="0.2">
      <c r="A2360" t="s">
        <v>58</v>
      </c>
      <c r="B2360" t="s">
        <v>40</v>
      </c>
      <c r="C2360" t="s">
        <v>43</v>
      </c>
      <c r="D2360" t="s">
        <v>21</v>
      </c>
      <c r="E2360">
        <v>146</v>
      </c>
    </row>
    <row r="2361" spans="1:5" hidden="1" x14ac:dyDescent="0.2">
      <c r="A2361" t="s">
        <v>58</v>
      </c>
      <c r="B2361" t="s">
        <v>40</v>
      </c>
      <c r="C2361" t="s">
        <v>44</v>
      </c>
      <c r="D2361" t="s">
        <v>21</v>
      </c>
      <c r="E2361">
        <v>212</v>
      </c>
    </row>
    <row r="2362" spans="1:5" hidden="1" x14ac:dyDescent="0.2">
      <c r="A2362" t="s">
        <v>58</v>
      </c>
      <c r="B2362" t="s">
        <v>40</v>
      </c>
      <c r="C2362" t="s">
        <v>54</v>
      </c>
      <c r="D2362" t="s">
        <v>22</v>
      </c>
      <c r="E2362">
        <v>24</v>
      </c>
    </row>
    <row r="2363" spans="1:5" hidden="1" x14ac:dyDescent="0.2">
      <c r="A2363" t="s">
        <v>58</v>
      </c>
      <c r="B2363" t="s">
        <v>40</v>
      </c>
      <c r="C2363" t="s">
        <v>42</v>
      </c>
      <c r="D2363" t="s">
        <v>22</v>
      </c>
      <c r="E2363">
        <v>29.4</v>
      </c>
    </row>
    <row r="2364" spans="1:5" hidden="1" x14ac:dyDescent="0.2">
      <c r="A2364" t="s">
        <v>58</v>
      </c>
      <c r="B2364" t="s">
        <v>40</v>
      </c>
      <c r="C2364" t="s">
        <v>43</v>
      </c>
      <c r="D2364" t="s">
        <v>22</v>
      </c>
      <c r="E2364">
        <v>28.4</v>
      </c>
    </row>
    <row r="2365" spans="1:5" hidden="1" x14ac:dyDescent="0.2">
      <c r="A2365" t="s">
        <v>58</v>
      </c>
      <c r="B2365" t="s">
        <v>40</v>
      </c>
      <c r="C2365" t="s">
        <v>44</v>
      </c>
      <c r="D2365" t="s">
        <v>22</v>
      </c>
      <c r="E2365">
        <v>30.6</v>
      </c>
    </row>
    <row r="2366" spans="1:5" hidden="1" x14ac:dyDescent="0.2">
      <c r="A2366" t="s">
        <v>58</v>
      </c>
      <c r="B2366" t="s">
        <v>40</v>
      </c>
      <c r="C2366" t="s">
        <v>54</v>
      </c>
      <c r="D2366" t="s">
        <v>23</v>
      </c>
      <c r="E2366">
        <v>0</v>
      </c>
    </row>
    <row r="2367" spans="1:5" hidden="1" x14ac:dyDescent="0.2">
      <c r="A2367" t="s">
        <v>58</v>
      </c>
      <c r="B2367" t="s">
        <v>40</v>
      </c>
      <c r="C2367" t="s">
        <v>42</v>
      </c>
      <c r="D2367" t="s">
        <v>23</v>
      </c>
      <c r="E2367">
        <v>0</v>
      </c>
    </row>
    <row r="2368" spans="1:5" hidden="1" x14ac:dyDescent="0.2">
      <c r="A2368" t="s">
        <v>58</v>
      </c>
      <c r="B2368" t="s">
        <v>40</v>
      </c>
      <c r="C2368" t="s">
        <v>43</v>
      </c>
      <c r="D2368" t="s">
        <v>23</v>
      </c>
      <c r="E2368">
        <v>7.0422540000000004E-3</v>
      </c>
    </row>
    <row r="2369" spans="1:5" hidden="1" x14ac:dyDescent="0.2">
      <c r="A2369" t="s">
        <v>58</v>
      </c>
      <c r="B2369" t="s">
        <v>40</v>
      </c>
      <c r="C2369" t="s">
        <v>44</v>
      </c>
      <c r="D2369" t="s">
        <v>23</v>
      </c>
      <c r="E2369">
        <v>2.6143791E-2</v>
      </c>
    </row>
    <row r="2370" spans="1:5" hidden="1" x14ac:dyDescent="0.2">
      <c r="A2370" t="s">
        <v>58</v>
      </c>
      <c r="B2370" t="s">
        <v>40</v>
      </c>
      <c r="C2370" t="s">
        <v>54</v>
      </c>
      <c r="D2370" t="s">
        <v>24</v>
      </c>
      <c r="E2370">
        <v>0</v>
      </c>
    </row>
    <row r="2371" spans="1:5" hidden="1" x14ac:dyDescent="0.2">
      <c r="A2371" t="s">
        <v>58</v>
      </c>
      <c r="B2371" t="s">
        <v>40</v>
      </c>
      <c r="C2371" t="s">
        <v>42</v>
      </c>
      <c r="D2371" t="s">
        <v>24</v>
      </c>
      <c r="E2371">
        <v>0</v>
      </c>
    </row>
    <row r="2372" spans="1:5" hidden="1" x14ac:dyDescent="0.2">
      <c r="A2372" t="s">
        <v>58</v>
      </c>
      <c r="B2372" t="s">
        <v>40</v>
      </c>
      <c r="C2372" t="s">
        <v>43</v>
      </c>
      <c r="D2372" t="s">
        <v>24</v>
      </c>
      <c r="E2372">
        <v>0</v>
      </c>
    </row>
    <row r="2373" spans="1:5" hidden="1" x14ac:dyDescent="0.2">
      <c r="A2373" t="s">
        <v>58</v>
      </c>
      <c r="B2373" t="s">
        <v>40</v>
      </c>
      <c r="C2373" t="s">
        <v>44</v>
      </c>
      <c r="D2373" t="s">
        <v>24</v>
      </c>
      <c r="E2373">
        <v>0</v>
      </c>
    </row>
    <row r="2374" spans="1:5" hidden="1" x14ac:dyDescent="0.2">
      <c r="A2374" t="s">
        <v>58</v>
      </c>
      <c r="B2374" t="s">
        <v>40</v>
      </c>
      <c r="C2374" t="s">
        <v>54</v>
      </c>
      <c r="D2374" t="s">
        <v>25</v>
      </c>
      <c r="E2374">
        <v>0.90833333299999997</v>
      </c>
    </row>
    <row r="2375" spans="1:5" hidden="1" x14ac:dyDescent="0.2">
      <c r="A2375" t="s">
        <v>58</v>
      </c>
      <c r="B2375" t="s">
        <v>40</v>
      </c>
      <c r="C2375" t="s">
        <v>42</v>
      </c>
      <c r="D2375" t="s">
        <v>25</v>
      </c>
      <c r="E2375">
        <v>0.76190476200000001</v>
      </c>
    </row>
    <row r="2376" spans="1:5" hidden="1" x14ac:dyDescent="0.2">
      <c r="A2376" t="s">
        <v>58</v>
      </c>
      <c r="B2376" t="s">
        <v>40</v>
      </c>
      <c r="C2376" t="s">
        <v>43</v>
      </c>
      <c r="D2376" t="s">
        <v>25</v>
      </c>
      <c r="E2376">
        <v>0.87323943699999995</v>
      </c>
    </row>
    <row r="2377" spans="1:5" hidden="1" x14ac:dyDescent="0.2">
      <c r="A2377" t="s">
        <v>58</v>
      </c>
      <c r="B2377" t="s">
        <v>40</v>
      </c>
      <c r="C2377" t="s">
        <v>44</v>
      </c>
      <c r="D2377" t="s">
        <v>25</v>
      </c>
      <c r="E2377">
        <v>0.77124183000000002</v>
      </c>
    </row>
    <row r="2378" spans="1:5" hidden="1" x14ac:dyDescent="0.2">
      <c r="A2378" t="s">
        <v>58</v>
      </c>
      <c r="B2378" t="s">
        <v>40</v>
      </c>
      <c r="C2378" t="s">
        <v>54</v>
      </c>
      <c r="D2378" t="s">
        <v>26</v>
      </c>
      <c r="E2378">
        <v>0</v>
      </c>
    </row>
    <row r="2379" spans="1:5" hidden="1" x14ac:dyDescent="0.2">
      <c r="A2379" t="s">
        <v>58</v>
      </c>
      <c r="B2379" t="s">
        <v>40</v>
      </c>
      <c r="C2379" t="s">
        <v>42</v>
      </c>
      <c r="D2379" t="s">
        <v>26</v>
      </c>
      <c r="E2379">
        <v>0</v>
      </c>
    </row>
    <row r="2380" spans="1:5" hidden="1" x14ac:dyDescent="0.2">
      <c r="A2380" t="s">
        <v>58</v>
      </c>
      <c r="B2380" t="s">
        <v>40</v>
      </c>
      <c r="C2380" t="s">
        <v>43</v>
      </c>
      <c r="D2380" t="s">
        <v>26</v>
      </c>
      <c r="E2380">
        <v>0</v>
      </c>
    </row>
    <row r="2381" spans="1:5" hidden="1" x14ac:dyDescent="0.2">
      <c r="A2381" t="s">
        <v>58</v>
      </c>
      <c r="B2381" t="s">
        <v>40</v>
      </c>
      <c r="C2381" t="s">
        <v>44</v>
      </c>
      <c r="D2381" t="s">
        <v>26</v>
      </c>
      <c r="E2381">
        <v>7.1895424999999999E-2</v>
      </c>
    </row>
    <row r="2382" spans="1:5" hidden="1" x14ac:dyDescent="0.2">
      <c r="A2382" t="s">
        <v>58</v>
      </c>
      <c r="B2382" t="s">
        <v>40</v>
      </c>
      <c r="C2382" t="s">
        <v>54</v>
      </c>
      <c r="D2382" t="s">
        <v>27</v>
      </c>
      <c r="E2382">
        <v>0</v>
      </c>
    </row>
    <row r="2383" spans="1:5" hidden="1" x14ac:dyDescent="0.2">
      <c r="A2383" t="s">
        <v>58</v>
      </c>
      <c r="B2383" t="s">
        <v>40</v>
      </c>
      <c r="C2383" t="s">
        <v>42</v>
      </c>
      <c r="D2383" t="s">
        <v>27</v>
      </c>
      <c r="E2383">
        <v>0</v>
      </c>
    </row>
    <row r="2384" spans="1:5" hidden="1" x14ac:dyDescent="0.2">
      <c r="A2384" t="s">
        <v>58</v>
      </c>
      <c r="B2384" t="s">
        <v>40</v>
      </c>
      <c r="C2384" t="s">
        <v>43</v>
      </c>
      <c r="D2384" t="s">
        <v>27</v>
      </c>
      <c r="E2384">
        <v>0</v>
      </c>
    </row>
    <row r="2385" spans="1:5" hidden="1" x14ac:dyDescent="0.2">
      <c r="A2385" t="s">
        <v>58</v>
      </c>
      <c r="B2385" t="s">
        <v>40</v>
      </c>
      <c r="C2385" t="s">
        <v>44</v>
      </c>
      <c r="D2385" t="s">
        <v>27</v>
      </c>
      <c r="E2385">
        <v>0</v>
      </c>
    </row>
    <row r="2386" spans="1:5" hidden="1" x14ac:dyDescent="0.2">
      <c r="A2386" t="s">
        <v>58</v>
      </c>
      <c r="B2386" t="s">
        <v>40</v>
      </c>
      <c r="C2386" t="s">
        <v>54</v>
      </c>
      <c r="D2386" t="s">
        <v>28</v>
      </c>
      <c r="E2386">
        <v>9.1666666999999993E-2</v>
      </c>
    </row>
    <row r="2387" spans="1:5" hidden="1" x14ac:dyDescent="0.2">
      <c r="A2387" t="s">
        <v>58</v>
      </c>
      <c r="B2387" t="s">
        <v>40</v>
      </c>
      <c r="C2387" t="s">
        <v>42</v>
      </c>
      <c r="D2387" t="s">
        <v>28</v>
      </c>
      <c r="E2387">
        <v>0.23809523799999999</v>
      </c>
    </row>
    <row r="2388" spans="1:5" hidden="1" x14ac:dyDescent="0.2">
      <c r="A2388" t="s">
        <v>58</v>
      </c>
      <c r="B2388" t="s">
        <v>40</v>
      </c>
      <c r="C2388" t="s">
        <v>43</v>
      </c>
      <c r="D2388" t="s">
        <v>28</v>
      </c>
      <c r="E2388">
        <v>0.11971830999999999</v>
      </c>
    </row>
    <row r="2389" spans="1:5" hidden="1" x14ac:dyDescent="0.2">
      <c r="A2389" t="s">
        <v>58</v>
      </c>
      <c r="B2389" t="s">
        <v>40</v>
      </c>
      <c r="C2389" t="s">
        <v>44</v>
      </c>
      <c r="D2389" t="s">
        <v>28</v>
      </c>
      <c r="E2389">
        <v>0.130718954</v>
      </c>
    </row>
    <row r="2390" spans="1:5" hidden="1" x14ac:dyDescent="0.2">
      <c r="A2390" t="s">
        <v>58</v>
      </c>
      <c r="B2390" t="s">
        <v>40</v>
      </c>
      <c r="C2390" t="s">
        <v>54</v>
      </c>
      <c r="D2390" t="s">
        <v>29</v>
      </c>
      <c r="E2390">
        <v>120</v>
      </c>
    </row>
    <row r="2391" spans="1:5" hidden="1" x14ac:dyDescent="0.2">
      <c r="A2391" t="s">
        <v>58</v>
      </c>
      <c r="B2391" t="s">
        <v>40</v>
      </c>
      <c r="C2391" t="s">
        <v>42</v>
      </c>
      <c r="D2391" t="s">
        <v>29</v>
      </c>
      <c r="E2391">
        <v>147</v>
      </c>
    </row>
    <row r="2392" spans="1:5" hidden="1" x14ac:dyDescent="0.2">
      <c r="A2392" t="s">
        <v>58</v>
      </c>
      <c r="B2392" t="s">
        <v>40</v>
      </c>
      <c r="C2392" t="s">
        <v>43</v>
      </c>
      <c r="D2392" t="s">
        <v>29</v>
      </c>
      <c r="E2392">
        <v>142</v>
      </c>
    </row>
    <row r="2393" spans="1:5" hidden="1" x14ac:dyDescent="0.2">
      <c r="A2393" t="s">
        <v>58</v>
      </c>
      <c r="B2393" t="s">
        <v>40</v>
      </c>
      <c r="C2393" t="s">
        <v>44</v>
      </c>
      <c r="D2393" t="s">
        <v>29</v>
      </c>
      <c r="E2393">
        <v>153</v>
      </c>
    </row>
    <row r="2394" spans="1:5" hidden="1" x14ac:dyDescent="0.2">
      <c r="A2394" t="s">
        <v>58</v>
      </c>
      <c r="B2394" t="s">
        <v>40</v>
      </c>
      <c r="C2394" t="s">
        <v>54</v>
      </c>
      <c r="D2394" t="s">
        <v>30</v>
      </c>
      <c r="E2394">
        <v>0</v>
      </c>
    </row>
    <row r="2395" spans="1:5" hidden="1" x14ac:dyDescent="0.2">
      <c r="A2395" t="s">
        <v>58</v>
      </c>
      <c r="B2395" t="s">
        <v>40</v>
      </c>
      <c r="C2395" t="s">
        <v>42</v>
      </c>
      <c r="D2395" t="s">
        <v>30</v>
      </c>
      <c r="E2395">
        <v>0</v>
      </c>
    </row>
    <row r="2396" spans="1:5" hidden="1" x14ac:dyDescent="0.2">
      <c r="A2396" t="s">
        <v>58</v>
      </c>
      <c r="B2396" t="s">
        <v>40</v>
      </c>
      <c r="C2396" t="s">
        <v>43</v>
      </c>
      <c r="D2396" t="s">
        <v>30</v>
      </c>
      <c r="E2396">
        <v>0</v>
      </c>
    </row>
    <row r="2397" spans="1:5" hidden="1" x14ac:dyDescent="0.2">
      <c r="A2397" t="s">
        <v>58</v>
      </c>
      <c r="B2397" t="s">
        <v>40</v>
      </c>
      <c r="C2397" t="s">
        <v>44</v>
      </c>
      <c r="D2397" t="s">
        <v>30</v>
      </c>
      <c r="E2397">
        <v>0</v>
      </c>
    </row>
    <row r="2398" spans="1:5" hidden="1" x14ac:dyDescent="0.2">
      <c r="A2398" t="s">
        <v>58</v>
      </c>
      <c r="B2398" t="s">
        <v>40</v>
      </c>
      <c r="C2398" t="s">
        <v>54</v>
      </c>
      <c r="D2398" t="s">
        <v>31</v>
      </c>
      <c r="E2398">
        <v>0</v>
      </c>
    </row>
    <row r="2399" spans="1:5" hidden="1" x14ac:dyDescent="0.2">
      <c r="A2399" t="s">
        <v>58</v>
      </c>
      <c r="B2399" t="s">
        <v>40</v>
      </c>
      <c r="C2399" t="s">
        <v>42</v>
      </c>
      <c r="D2399" t="s">
        <v>31</v>
      </c>
      <c r="E2399">
        <v>0</v>
      </c>
    </row>
    <row r="2400" spans="1:5" hidden="1" x14ac:dyDescent="0.2">
      <c r="A2400" t="s">
        <v>58</v>
      </c>
      <c r="B2400" t="s">
        <v>40</v>
      </c>
      <c r="C2400" t="s">
        <v>43</v>
      </c>
      <c r="D2400" t="s">
        <v>31</v>
      </c>
      <c r="E2400">
        <v>0</v>
      </c>
    </row>
    <row r="2401" spans="1:5" hidden="1" x14ac:dyDescent="0.2">
      <c r="A2401" t="s">
        <v>58</v>
      </c>
      <c r="B2401" t="s">
        <v>40</v>
      </c>
      <c r="C2401" t="s">
        <v>44</v>
      </c>
      <c r="D2401" t="s">
        <v>31</v>
      </c>
      <c r="E2401">
        <v>0</v>
      </c>
    </row>
    <row r="2402" spans="1:5" hidden="1" x14ac:dyDescent="0.2">
      <c r="A2402" t="s">
        <v>58</v>
      </c>
      <c r="B2402" t="s">
        <v>45</v>
      </c>
      <c r="C2402" t="s">
        <v>46</v>
      </c>
      <c r="D2402" t="s">
        <v>8</v>
      </c>
      <c r="E2402">
        <v>0.185185185</v>
      </c>
    </row>
    <row r="2403" spans="1:5" hidden="1" x14ac:dyDescent="0.2">
      <c r="A2403" t="s">
        <v>58</v>
      </c>
      <c r="B2403" t="s">
        <v>45</v>
      </c>
      <c r="C2403" t="s">
        <v>47</v>
      </c>
      <c r="D2403" t="s">
        <v>8</v>
      </c>
      <c r="E2403">
        <v>6.9444443999999994E-2</v>
      </c>
    </row>
    <row r="2404" spans="1:5" hidden="1" x14ac:dyDescent="0.2">
      <c r="A2404" t="s">
        <v>58</v>
      </c>
      <c r="B2404" t="s">
        <v>45</v>
      </c>
      <c r="C2404" t="s">
        <v>48</v>
      </c>
      <c r="D2404" t="s">
        <v>8</v>
      </c>
      <c r="E2404">
        <v>0.18181818199999999</v>
      </c>
    </row>
    <row r="2405" spans="1:5" hidden="1" x14ac:dyDescent="0.2">
      <c r="A2405" t="s">
        <v>58</v>
      </c>
      <c r="B2405" t="s">
        <v>45</v>
      </c>
      <c r="C2405" t="s">
        <v>49</v>
      </c>
      <c r="D2405" t="s">
        <v>8</v>
      </c>
      <c r="E2405">
        <v>0.16666666699999999</v>
      </c>
    </row>
    <row r="2406" spans="1:5" hidden="1" x14ac:dyDescent="0.2">
      <c r="A2406" t="s">
        <v>58</v>
      </c>
      <c r="B2406" t="s">
        <v>45</v>
      </c>
      <c r="C2406" t="s">
        <v>50</v>
      </c>
      <c r="D2406" t="s">
        <v>8</v>
      </c>
      <c r="E2406">
        <v>0.24705882400000001</v>
      </c>
    </row>
    <row r="2407" spans="1:5" hidden="1" x14ac:dyDescent="0.2">
      <c r="A2407" t="s">
        <v>58</v>
      </c>
      <c r="B2407" t="s">
        <v>45</v>
      </c>
      <c r="C2407" t="s">
        <v>51</v>
      </c>
      <c r="D2407" t="s">
        <v>8</v>
      </c>
      <c r="E2407">
        <v>0.18367346900000001</v>
      </c>
    </row>
    <row r="2408" spans="1:5" hidden="1" x14ac:dyDescent="0.2">
      <c r="A2408" t="s">
        <v>58</v>
      </c>
      <c r="B2408" t="s">
        <v>45</v>
      </c>
      <c r="C2408" t="s">
        <v>52</v>
      </c>
      <c r="D2408" t="s">
        <v>8</v>
      </c>
      <c r="E2408">
        <v>0.10204081600000001</v>
      </c>
    </row>
    <row r="2409" spans="1:5" hidden="1" x14ac:dyDescent="0.2">
      <c r="A2409" t="s">
        <v>58</v>
      </c>
      <c r="B2409" t="s">
        <v>45</v>
      </c>
      <c r="C2409" t="s">
        <v>46</v>
      </c>
      <c r="D2409" t="s">
        <v>13</v>
      </c>
      <c r="E2409">
        <v>0</v>
      </c>
    </row>
    <row r="2410" spans="1:5" hidden="1" x14ac:dyDescent="0.2">
      <c r="A2410" t="s">
        <v>58</v>
      </c>
      <c r="B2410" t="s">
        <v>45</v>
      </c>
      <c r="C2410" t="s">
        <v>47</v>
      </c>
      <c r="D2410" t="s">
        <v>13</v>
      </c>
      <c r="E2410">
        <v>4.8611110999999999E-2</v>
      </c>
    </row>
    <row r="2411" spans="1:5" hidden="1" x14ac:dyDescent="0.2">
      <c r="A2411" t="s">
        <v>58</v>
      </c>
      <c r="B2411" t="s">
        <v>45</v>
      </c>
      <c r="C2411" t="s">
        <v>48</v>
      </c>
      <c r="D2411" t="s">
        <v>13</v>
      </c>
      <c r="E2411">
        <v>7.5757575999999993E-2</v>
      </c>
    </row>
    <row r="2412" spans="1:5" hidden="1" x14ac:dyDescent="0.2">
      <c r="A2412" t="s">
        <v>58</v>
      </c>
      <c r="B2412" t="s">
        <v>45</v>
      </c>
      <c r="C2412" t="s">
        <v>49</v>
      </c>
      <c r="D2412" t="s">
        <v>13</v>
      </c>
      <c r="E2412">
        <v>8.3333332999999996E-2</v>
      </c>
    </row>
    <row r="2413" spans="1:5" hidden="1" x14ac:dyDescent="0.2">
      <c r="A2413" t="s">
        <v>58</v>
      </c>
      <c r="B2413" t="s">
        <v>45</v>
      </c>
      <c r="C2413" t="s">
        <v>50</v>
      </c>
      <c r="D2413" t="s">
        <v>13</v>
      </c>
      <c r="E2413">
        <v>9.4117646999999999E-2</v>
      </c>
    </row>
    <row r="2414" spans="1:5" hidden="1" x14ac:dyDescent="0.2">
      <c r="A2414" t="s">
        <v>58</v>
      </c>
      <c r="B2414" t="s">
        <v>45</v>
      </c>
      <c r="C2414" t="s">
        <v>51</v>
      </c>
      <c r="D2414" t="s">
        <v>13</v>
      </c>
      <c r="E2414">
        <v>0.10204081600000001</v>
      </c>
    </row>
    <row r="2415" spans="1:5" hidden="1" x14ac:dyDescent="0.2">
      <c r="A2415" t="s">
        <v>58</v>
      </c>
      <c r="B2415" t="s">
        <v>45</v>
      </c>
      <c r="C2415" t="s">
        <v>52</v>
      </c>
      <c r="D2415" t="s">
        <v>13</v>
      </c>
      <c r="E2415">
        <v>4.0816326999999999E-2</v>
      </c>
    </row>
    <row r="2416" spans="1:5" hidden="1" x14ac:dyDescent="0.2">
      <c r="A2416" t="s">
        <v>58</v>
      </c>
      <c r="B2416" t="s">
        <v>45</v>
      </c>
      <c r="C2416" t="s">
        <v>46</v>
      </c>
      <c r="D2416" t="s">
        <v>14</v>
      </c>
      <c r="E2416">
        <v>0.185185185</v>
      </c>
    </row>
    <row r="2417" spans="1:5" hidden="1" x14ac:dyDescent="0.2">
      <c r="A2417" t="s">
        <v>58</v>
      </c>
      <c r="B2417" t="s">
        <v>45</v>
      </c>
      <c r="C2417" t="s">
        <v>47</v>
      </c>
      <c r="D2417" t="s">
        <v>14</v>
      </c>
      <c r="E2417">
        <v>6.9444443999999994E-2</v>
      </c>
    </row>
    <row r="2418" spans="1:5" hidden="1" x14ac:dyDescent="0.2">
      <c r="A2418" t="s">
        <v>58</v>
      </c>
      <c r="B2418" t="s">
        <v>45</v>
      </c>
      <c r="C2418" t="s">
        <v>48</v>
      </c>
      <c r="D2418" t="s">
        <v>14</v>
      </c>
      <c r="E2418">
        <v>0.18181818199999999</v>
      </c>
    </row>
    <row r="2419" spans="1:5" hidden="1" x14ac:dyDescent="0.2">
      <c r="A2419" t="s">
        <v>58</v>
      </c>
      <c r="B2419" t="s">
        <v>45</v>
      </c>
      <c r="C2419" t="s">
        <v>49</v>
      </c>
      <c r="D2419" t="s">
        <v>14</v>
      </c>
      <c r="E2419">
        <v>0.159722222</v>
      </c>
    </row>
    <row r="2420" spans="1:5" hidden="1" x14ac:dyDescent="0.2">
      <c r="A2420" t="s">
        <v>58</v>
      </c>
      <c r="B2420" t="s">
        <v>45</v>
      </c>
      <c r="C2420" t="s">
        <v>50</v>
      </c>
      <c r="D2420" t="s">
        <v>14</v>
      </c>
      <c r="E2420">
        <v>0.24705882400000001</v>
      </c>
    </row>
    <row r="2421" spans="1:5" hidden="1" x14ac:dyDescent="0.2">
      <c r="A2421" t="s">
        <v>58</v>
      </c>
      <c r="B2421" t="s">
        <v>45</v>
      </c>
      <c r="C2421" t="s">
        <v>51</v>
      </c>
      <c r="D2421" t="s">
        <v>14</v>
      </c>
      <c r="E2421">
        <v>0.17006802700000001</v>
      </c>
    </row>
    <row r="2422" spans="1:5" hidden="1" x14ac:dyDescent="0.2">
      <c r="A2422" t="s">
        <v>58</v>
      </c>
      <c r="B2422" t="s">
        <v>45</v>
      </c>
      <c r="C2422" t="s">
        <v>52</v>
      </c>
      <c r="D2422" t="s">
        <v>14</v>
      </c>
      <c r="E2422">
        <v>9.5238094999999995E-2</v>
      </c>
    </row>
    <row r="2423" spans="1:5" hidden="1" x14ac:dyDescent="0.2">
      <c r="A2423" t="s">
        <v>58</v>
      </c>
      <c r="B2423" t="s">
        <v>45</v>
      </c>
      <c r="C2423" t="s">
        <v>46</v>
      </c>
      <c r="D2423" t="s">
        <v>15</v>
      </c>
      <c r="E2423">
        <v>0</v>
      </c>
    </row>
    <row r="2424" spans="1:5" hidden="1" x14ac:dyDescent="0.2">
      <c r="A2424" t="s">
        <v>58</v>
      </c>
      <c r="B2424" t="s">
        <v>45</v>
      </c>
      <c r="C2424" t="s">
        <v>47</v>
      </c>
      <c r="D2424" t="s">
        <v>15</v>
      </c>
      <c r="E2424">
        <v>0</v>
      </c>
    </row>
    <row r="2425" spans="1:5" hidden="1" x14ac:dyDescent="0.2">
      <c r="A2425" t="s">
        <v>58</v>
      </c>
      <c r="B2425" t="s">
        <v>45</v>
      </c>
      <c r="C2425" t="s">
        <v>48</v>
      </c>
      <c r="D2425" t="s">
        <v>15</v>
      </c>
      <c r="E2425">
        <v>0</v>
      </c>
    </row>
    <row r="2426" spans="1:5" hidden="1" x14ac:dyDescent="0.2">
      <c r="A2426" t="s">
        <v>58</v>
      </c>
      <c r="B2426" t="s">
        <v>45</v>
      </c>
      <c r="C2426" t="s">
        <v>49</v>
      </c>
      <c r="D2426" t="s">
        <v>15</v>
      </c>
      <c r="E2426">
        <v>0</v>
      </c>
    </row>
    <row r="2427" spans="1:5" hidden="1" x14ac:dyDescent="0.2">
      <c r="A2427" t="s">
        <v>58</v>
      </c>
      <c r="B2427" t="s">
        <v>45</v>
      </c>
      <c r="C2427" t="s">
        <v>50</v>
      </c>
      <c r="D2427" t="s">
        <v>15</v>
      </c>
      <c r="E2427">
        <v>0.42352941199999999</v>
      </c>
    </row>
    <row r="2428" spans="1:5" hidden="1" x14ac:dyDescent="0.2">
      <c r="A2428" t="s">
        <v>58</v>
      </c>
      <c r="B2428" t="s">
        <v>45</v>
      </c>
      <c r="C2428" t="s">
        <v>51</v>
      </c>
      <c r="D2428" t="s">
        <v>15</v>
      </c>
      <c r="E2428">
        <v>0</v>
      </c>
    </row>
    <row r="2429" spans="1:5" hidden="1" x14ac:dyDescent="0.2">
      <c r="A2429" t="s">
        <v>58</v>
      </c>
      <c r="B2429" t="s">
        <v>45</v>
      </c>
      <c r="C2429" t="s">
        <v>52</v>
      </c>
      <c r="D2429" t="s">
        <v>15</v>
      </c>
      <c r="E2429">
        <v>0</v>
      </c>
    </row>
    <row r="2430" spans="1:5" hidden="1" x14ac:dyDescent="0.2">
      <c r="A2430" t="s">
        <v>58</v>
      </c>
      <c r="B2430" t="s">
        <v>45</v>
      </c>
      <c r="C2430" t="s">
        <v>46</v>
      </c>
      <c r="D2430" t="s">
        <v>16</v>
      </c>
      <c r="E2430">
        <v>0.99259259300000002</v>
      </c>
    </row>
    <row r="2431" spans="1:5" hidden="1" x14ac:dyDescent="0.2">
      <c r="A2431" t="s">
        <v>58</v>
      </c>
      <c r="B2431" t="s">
        <v>45</v>
      </c>
      <c r="C2431" t="s">
        <v>47</v>
      </c>
      <c r="D2431" t="s">
        <v>16</v>
      </c>
      <c r="E2431">
        <v>0.74305555599999995</v>
      </c>
    </row>
    <row r="2432" spans="1:5" hidden="1" x14ac:dyDescent="0.2">
      <c r="A2432" t="s">
        <v>58</v>
      </c>
      <c r="B2432" t="s">
        <v>45</v>
      </c>
      <c r="C2432" t="s">
        <v>48</v>
      </c>
      <c r="D2432" t="s">
        <v>16</v>
      </c>
      <c r="E2432">
        <v>0.91666666699999999</v>
      </c>
    </row>
    <row r="2433" spans="1:5" hidden="1" x14ac:dyDescent="0.2">
      <c r="A2433" t="s">
        <v>58</v>
      </c>
      <c r="B2433" t="s">
        <v>45</v>
      </c>
      <c r="C2433" t="s">
        <v>49</v>
      </c>
      <c r="D2433" t="s">
        <v>16</v>
      </c>
      <c r="E2433">
        <v>0.85416666699999999</v>
      </c>
    </row>
    <row r="2434" spans="1:5" hidden="1" x14ac:dyDescent="0.2">
      <c r="A2434" t="s">
        <v>58</v>
      </c>
      <c r="B2434" t="s">
        <v>45</v>
      </c>
      <c r="C2434" t="s">
        <v>50</v>
      </c>
      <c r="D2434" t="s">
        <v>16</v>
      </c>
      <c r="E2434">
        <v>0.6</v>
      </c>
    </row>
    <row r="2435" spans="1:5" hidden="1" x14ac:dyDescent="0.2">
      <c r="A2435" t="s">
        <v>58</v>
      </c>
      <c r="B2435" t="s">
        <v>45</v>
      </c>
      <c r="C2435" t="s">
        <v>51</v>
      </c>
      <c r="D2435" t="s">
        <v>16</v>
      </c>
      <c r="E2435">
        <v>0.74829931999999999</v>
      </c>
    </row>
    <row r="2436" spans="1:5" hidden="1" x14ac:dyDescent="0.2">
      <c r="A2436" t="s">
        <v>58</v>
      </c>
      <c r="B2436" t="s">
        <v>45</v>
      </c>
      <c r="C2436" t="s">
        <v>52</v>
      </c>
      <c r="D2436" t="s">
        <v>16</v>
      </c>
      <c r="E2436">
        <v>0.84353741500000001</v>
      </c>
    </row>
    <row r="2437" spans="1:5" hidden="1" x14ac:dyDescent="0.2">
      <c r="A2437" t="s">
        <v>58</v>
      </c>
      <c r="B2437" t="s">
        <v>45</v>
      </c>
      <c r="C2437" t="s">
        <v>46</v>
      </c>
      <c r="D2437" t="s">
        <v>17</v>
      </c>
      <c r="E2437">
        <v>0.99259259300000002</v>
      </c>
    </row>
    <row r="2438" spans="1:5" hidden="1" x14ac:dyDescent="0.2">
      <c r="A2438" t="s">
        <v>58</v>
      </c>
      <c r="B2438" t="s">
        <v>45</v>
      </c>
      <c r="C2438" t="s">
        <v>47</v>
      </c>
      <c r="D2438" t="s">
        <v>17</v>
      </c>
      <c r="E2438">
        <v>0.69444444400000005</v>
      </c>
    </row>
    <row r="2439" spans="1:5" hidden="1" x14ac:dyDescent="0.2">
      <c r="A2439" t="s">
        <v>58</v>
      </c>
      <c r="B2439" t="s">
        <v>45</v>
      </c>
      <c r="C2439" t="s">
        <v>48</v>
      </c>
      <c r="D2439" t="s">
        <v>17</v>
      </c>
      <c r="E2439">
        <v>0.840909091</v>
      </c>
    </row>
    <row r="2440" spans="1:5" hidden="1" x14ac:dyDescent="0.2">
      <c r="A2440" t="s">
        <v>58</v>
      </c>
      <c r="B2440" t="s">
        <v>45</v>
      </c>
      <c r="C2440" t="s">
        <v>49</v>
      </c>
      <c r="D2440" t="s">
        <v>17</v>
      </c>
      <c r="E2440">
        <v>0.76388888899999996</v>
      </c>
    </row>
    <row r="2441" spans="1:5" hidden="1" x14ac:dyDescent="0.2">
      <c r="A2441" t="s">
        <v>58</v>
      </c>
      <c r="B2441" t="s">
        <v>45</v>
      </c>
      <c r="C2441" t="s">
        <v>50</v>
      </c>
      <c r="D2441" t="s">
        <v>17</v>
      </c>
      <c r="E2441">
        <v>0.50588235299999995</v>
      </c>
    </row>
    <row r="2442" spans="1:5" hidden="1" x14ac:dyDescent="0.2">
      <c r="A2442" t="s">
        <v>58</v>
      </c>
      <c r="B2442" t="s">
        <v>45</v>
      </c>
      <c r="C2442" t="s">
        <v>51</v>
      </c>
      <c r="D2442" t="s">
        <v>17</v>
      </c>
      <c r="E2442">
        <v>0.63265306099999996</v>
      </c>
    </row>
    <row r="2443" spans="1:5" hidden="1" x14ac:dyDescent="0.2">
      <c r="A2443" t="s">
        <v>58</v>
      </c>
      <c r="B2443" t="s">
        <v>45</v>
      </c>
      <c r="C2443" t="s">
        <v>52</v>
      </c>
      <c r="D2443" t="s">
        <v>17</v>
      </c>
      <c r="E2443">
        <v>0.79591836699999996</v>
      </c>
    </row>
    <row r="2444" spans="1:5" hidden="1" x14ac:dyDescent="0.2">
      <c r="A2444" t="s">
        <v>58</v>
      </c>
      <c r="B2444" t="s">
        <v>45</v>
      </c>
      <c r="C2444" t="s">
        <v>46</v>
      </c>
      <c r="D2444" t="s">
        <v>18</v>
      </c>
      <c r="E2444">
        <v>0.68</v>
      </c>
    </row>
    <row r="2445" spans="1:5" hidden="1" x14ac:dyDescent="0.2">
      <c r="A2445" t="s">
        <v>58</v>
      </c>
      <c r="B2445" t="s">
        <v>45</v>
      </c>
      <c r="C2445" t="s">
        <v>47</v>
      </c>
      <c r="D2445" t="s">
        <v>18</v>
      </c>
      <c r="E2445">
        <v>0.72499999999999998</v>
      </c>
    </row>
    <row r="2446" spans="1:5" hidden="1" x14ac:dyDescent="0.2">
      <c r="A2446" t="s">
        <v>58</v>
      </c>
      <c r="B2446" t="s">
        <v>45</v>
      </c>
      <c r="C2446" t="s">
        <v>48</v>
      </c>
      <c r="D2446" t="s">
        <v>18</v>
      </c>
      <c r="E2446">
        <v>0.67</v>
      </c>
    </row>
    <row r="2447" spans="1:5" hidden="1" x14ac:dyDescent="0.2">
      <c r="A2447" t="s">
        <v>58</v>
      </c>
      <c r="B2447" t="s">
        <v>45</v>
      </c>
      <c r="C2447" t="s">
        <v>49</v>
      </c>
      <c r="D2447" t="s">
        <v>18</v>
      </c>
      <c r="E2447">
        <v>0.61</v>
      </c>
    </row>
    <row r="2448" spans="1:5" hidden="1" x14ac:dyDescent="0.2">
      <c r="A2448" t="s">
        <v>58</v>
      </c>
      <c r="B2448" t="s">
        <v>45</v>
      </c>
      <c r="C2448" t="s">
        <v>50</v>
      </c>
      <c r="D2448" t="s">
        <v>18</v>
      </c>
      <c r="E2448">
        <v>0.87962963000000005</v>
      </c>
    </row>
    <row r="2449" spans="1:5" hidden="1" x14ac:dyDescent="0.2">
      <c r="A2449" t="s">
        <v>58</v>
      </c>
      <c r="B2449" t="s">
        <v>45</v>
      </c>
      <c r="C2449" t="s">
        <v>51</v>
      </c>
      <c r="D2449" t="s">
        <v>18</v>
      </c>
      <c r="E2449">
        <v>0.73</v>
      </c>
    </row>
    <row r="2450" spans="1:5" x14ac:dyDescent="0.2">
      <c r="A2450" t="s">
        <v>58</v>
      </c>
      <c r="B2450" t="s">
        <v>45</v>
      </c>
      <c r="C2450" t="s">
        <v>52</v>
      </c>
      <c r="D2450" t="s">
        <v>18</v>
      </c>
      <c r="E2450">
        <v>0.66666666699999999</v>
      </c>
    </row>
    <row r="2451" spans="1:5" hidden="1" x14ac:dyDescent="0.2">
      <c r="A2451" t="s">
        <v>58</v>
      </c>
      <c r="B2451" t="s">
        <v>45</v>
      </c>
      <c r="C2451" t="s">
        <v>46</v>
      </c>
      <c r="D2451" t="s">
        <v>19</v>
      </c>
      <c r="E2451">
        <v>40</v>
      </c>
    </row>
    <row r="2452" spans="1:5" hidden="1" x14ac:dyDescent="0.2">
      <c r="A2452" t="s">
        <v>58</v>
      </c>
      <c r="B2452" t="s">
        <v>45</v>
      </c>
      <c r="C2452" t="s">
        <v>47</v>
      </c>
      <c r="D2452" t="s">
        <v>19</v>
      </c>
      <c r="E2452">
        <v>40</v>
      </c>
    </row>
    <row r="2453" spans="1:5" hidden="1" x14ac:dyDescent="0.2">
      <c r="A2453" t="s">
        <v>58</v>
      </c>
      <c r="B2453" t="s">
        <v>45</v>
      </c>
      <c r="C2453" t="s">
        <v>48</v>
      </c>
      <c r="D2453" t="s">
        <v>19</v>
      </c>
      <c r="E2453">
        <v>40</v>
      </c>
    </row>
    <row r="2454" spans="1:5" hidden="1" x14ac:dyDescent="0.2">
      <c r="A2454" t="s">
        <v>58</v>
      </c>
      <c r="B2454" t="s">
        <v>45</v>
      </c>
      <c r="C2454" t="s">
        <v>49</v>
      </c>
      <c r="D2454" t="s">
        <v>19</v>
      </c>
      <c r="E2454">
        <v>40</v>
      </c>
    </row>
    <row r="2455" spans="1:5" hidden="1" x14ac:dyDescent="0.2">
      <c r="A2455" t="s">
        <v>58</v>
      </c>
      <c r="B2455" t="s">
        <v>45</v>
      </c>
      <c r="C2455" t="s">
        <v>50</v>
      </c>
      <c r="D2455" t="s">
        <v>19</v>
      </c>
      <c r="E2455">
        <v>21.6</v>
      </c>
    </row>
    <row r="2456" spans="1:5" hidden="1" x14ac:dyDescent="0.2">
      <c r="A2456" t="s">
        <v>58</v>
      </c>
      <c r="B2456" t="s">
        <v>45</v>
      </c>
      <c r="C2456" t="s">
        <v>51</v>
      </c>
      <c r="D2456" t="s">
        <v>19</v>
      </c>
      <c r="E2456">
        <v>40</v>
      </c>
    </row>
    <row r="2457" spans="1:5" hidden="1" x14ac:dyDescent="0.2">
      <c r="A2457" t="s">
        <v>58</v>
      </c>
      <c r="B2457" t="s">
        <v>45</v>
      </c>
      <c r="C2457" t="s">
        <v>52</v>
      </c>
      <c r="D2457" t="s">
        <v>19</v>
      </c>
      <c r="E2457">
        <v>40.200000000000003</v>
      </c>
    </row>
    <row r="2458" spans="1:5" hidden="1" x14ac:dyDescent="0.2">
      <c r="A2458" t="s">
        <v>58</v>
      </c>
      <c r="B2458" t="s">
        <v>45</v>
      </c>
      <c r="C2458" t="s">
        <v>46</v>
      </c>
      <c r="D2458" t="s">
        <v>20</v>
      </c>
      <c r="E2458">
        <v>4.72</v>
      </c>
    </row>
    <row r="2459" spans="1:5" hidden="1" x14ac:dyDescent="0.2">
      <c r="A2459" t="s">
        <v>58</v>
      </c>
      <c r="B2459" t="s">
        <v>45</v>
      </c>
      <c r="C2459" t="s">
        <v>47</v>
      </c>
      <c r="D2459" t="s">
        <v>20</v>
      </c>
      <c r="E2459">
        <v>3.7</v>
      </c>
    </row>
    <row r="2460" spans="1:5" hidden="1" x14ac:dyDescent="0.2">
      <c r="A2460" t="s">
        <v>58</v>
      </c>
      <c r="B2460" t="s">
        <v>45</v>
      </c>
      <c r="C2460" t="s">
        <v>48</v>
      </c>
      <c r="D2460" t="s">
        <v>20</v>
      </c>
      <c r="E2460">
        <v>4.375</v>
      </c>
    </row>
    <row r="2461" spans="1:5" hidden="1" x14ac:dyDescent="0.2">
      <c r="A2461" t="s">
        <v>58</v>
      </c>
      <c r="B2461" t="s">
        <v>45</v>
      </c>
      <c r="C2461" t="s">
        <v>49</v>
      </c>
      <c r="D2461" t="s">
        <v>20</v>
      </c>
      <c r="E2461">
        <v>5.625</v>
      </c>
    </row>
    <row r="2462" spans="1:5" hidden="1" x14ac:dyDescent="0.2">
      <c r="A2462" t="s">
        <v>58</v>
      </c>
      <c r="B2462" t="s">
        <v>45</v>
      </c>
      <c r="C2462" t="s">
        <v>50</v>
      </c>
      <c r="D2462" t="s">
        <v>20</v>
      </c>
      <c r="E2462">
        <v>8.80952381</v>
      </c>
    </row>
    <row r="2463" spans="1:5" hidden="1" x14ac:dyDescent="0.2">
      <c r="A2463" t="s">
        <v>58</v>
      </c>
      <c r="B2463" t="s">
        <v>45</v>
      </c>
      <c r="C2463" t="s">
        <v>51</v>
      </c>
      <c r="D2463" t="s">
        <v>20</v>
      </c>
      <c r="E2463">
        <v>3.3703703699999998</v>
      </c>
    </row>
    <row r="2464" spans="1:5" hidden="1" x14ac:dyDescent="0.2">
      <c r="A2464" t="s">
        <v>58</v>
      </c>
      <c r="B2464" t="s">
        <v>45</v>
      </c>
      <c r="C2464" t="s">
        <v>52</v>
      </c>
      <c r="D2464" t="s">
        <v>20</v>
      </c>
      <c r="E2464">
        <v>5.6666666670000003</v>
      </c>
    </row>
    <row r="2465" spans="1:5" hidden="1" x14ac:dyDescent="0.2">
      <c r="A2465" t="s">
        <v>58</v>
      </c>
      <c r="B2465" t="s">
        <v>45</v>
      </c>
      <c r="C2465" t="s">
        <v>46</v>
      </c>
      <c r="D2465" t="s">
        <v>21</v>
      </c>
      <c r="E2465">
        <v>118</v>
      </c>
    </row>
    <row r="2466" spans="1:5" hidden="1" x14ac:dyDescent="0.2">
      <c r="A2466" t="s">
        <v>58</v>
      </c>
      <c r="B2466" t="s">
        <v>45</v>
      </c>
      <c r="C2466" t="s">
        <v>47</v>
      </c>
      <c r="D2466" t="s">
        <v>21</v>
      </c>
      <c r="E2466">
        <v>37</v>
      </c>
    </row>
    <row r="2467" spans="1:5" hidden="1" x14ac:dyDescent="0.2">
      <c r="A2467" t="s">
        <v>58</v>
      </c>
      <c r="B2467" t="s">
        <v>45</v>
      </c>
      <c r="C2467" t="s">
        <v>48</v>
      </c>
      <c r="D2467" t="s">
        <v>21</v>
      </c>
      <c r="E2467">
        <v>105</v>
      </c>
    </row>
    <row r="2468" spans="1:5" hidden="1" x14ac:dyDescent="0.2">
      <c r="A2468" t="s">
        <v>58</v>
      </c>
      <c r="B2468" t="s">
        <v>45</v>
      </c>
      <c r="C2468" t="s">
        <v>49</v>
      </c>
      <c r="D2468" t="s">
        <v>21</v>
      </c>
      <c r="E2468">
        <v>135</v>
      </c>
    </row>
    <row r="2469" spans="1:5" hidden="1" x14ac:dyDescent="0.2">
      <c r="A2469" t="s">
        <v>58</v>
      </c>
      <c r="B2469" t="s">
        <v>45</v>
      </c>
      <c r="C2469" t="s">
        <v>50</v>
      </c>
      <c r="D2469" t="s">
        <v>21</v>
      </c>
      <c r="E2469">
        <v>185</v>
      </c>
    </row>
    <row r="2470" spans="1:5" hidden="1" x14ac:dyDescent="0.2">
      <c r="A2470" t="s">
        <v>58</v>
      </c>
      <c r="B2470" t="s">
        <v>45</v>
      </c>
      <c r="C2470" t="s">
        <v>51</v>
      </c>
      <c r="D2470" t="s">
        <v>21</v>
      </c>
      <c r="E2470">
        <v>91</v>
      </c>
    </row>
    <row r="2471" spans="1:5" hidden="1" x14ac:dyDescent="0.2">
      <c r="A2471" t="s">
        <v>58</v>
      </c>
      <c r="B2471" t="s">
        <v>45</v>
      </c>
      <c r="C2471" t="s">
        <v>52</v>
      </c>
      <c r="D2471" t="s">
        <v>21</v>
      </c>
      <c r="E2471">
        <v>85</v>
      </c>
    </row>
    <row r="2472" spans="1:5" hidden="1" x14ac:dyDescent="0.2">
      <c r="A2472" t="s">
        <v>58</v>
      </c>
      <c r="B2472" t="s">
        <v>45</v>
      </c>
      <c r="C2472" t="s">
        <v>46</v>
      </c>
      <c r="D2472" t="s">
        <v>22</v>
      </c>
      <c r="E2472">
        <v>27</v>
      </c>
    </row>
    <row r="2473" spans="1:5" hidden="1" x14ac:dyDescent="0.2">
      <c r="A2473" t="s">
        <v>58</v>
      </c>
      <c r="B2473" t="s">
        <v>45</v>
      </c>
      <c r="C2473" t="s">
        <v>47</v>
      </c>
      <c r="D2473" t="s">
        <v>22</v>
      </c>
      <c r="E2473">
        <v>28.8</v>
      </c>
    </row>
    <row r="2474" spans="1:5" hidden="1" x14ac:dyDescent="0.2">
      <c r="A2474" t="s">
        <v>58</v>
      </c>
      <c r="B2474" t="s">
        <v>45</v>
      </c>
      <c r="C2474" t="s">
        <v>48</v>
      </c>
      <c r="D2474" t="s">
        <v>22</v>
      </c>
      <c r="E2474">
        <v>26.4</v>
      </c>
    </row>
    <row r="2475" spans="1:5" hidden="1" x14ac:dyDescent="0.2">
      <c r="A2475" t="s">
        <v>58</v>
      </c>
      <c r="B2475" t="s">
        <v>45</v>
      </c>
      <c r="C2475" t="s">
        <v>49</v>
      </c>
      <c r="D2475" t="s">
        <v>22</v>
      </c>
      <c r="E2475">
        <v>28.8</v>
      </c>
    </row>
    <row r="2476" spans="1:5" hidden="1" x14ac:dyDescent="0.2">
      <c r="A2476" t="s">
        <v>58</v>
      </c>
      <c r="B2476" t="s">
        <v>45</v>
      </c>
      <c r="C2476" t="s">
        <v>50</v>
      </c>
      <c r="D2476" t="s">
        <v>22</v>
      </c>
      <c r="E2476">
        <v>17</v>
      </c>
    </row>
    <row r="2477" spans="1:5" hidden="1" x14ac:dyDescent="0.2">
      <c r="A2477" t="s">
        <v>58</v>
      </c>
      <c r="B2477" t="s">
        <v>45</v>
      </c>
      <c r="C2477" t="s">
        <v>51</v>
      </c>
      <c r="D2477" t="s">
        <v>22</v>
      </c>
      <c r="E2477">
        <v>29.4</v>
      </c>
    </row>
    <row r="2478" spans="1:5" hidden="1" x14ac:dyDescent="0.2">
      <c r="A2478" t="s">
        <v>58</v>
      </c>
      <c r="B2478" t="s">
        <v>45</v>
      </c>
      <c r="C2478" t="s">
        <v>52</v>
      </c>
      <c r="D2478" t="s">
        <v>22</v>
      </c>
      <c r="E2478">
        <v>29.4</v>
      </c>
    </row>
    <row r="2479" spans="1:5" hidden="1" x14ac:dyDescent="0.2">
      <c r="A2479" t="s">
        <v>58</v>
      </c>
      <c r="B2479" t="s">
        <v>45</v>
      </c>
      <c r="C2479" t="s">
        <v>46</v>
      </c>
      <c r="D2479" t="s">
        <v>23</v>
      </c>
      <c r="E2479">
        <v>7.4074070000000004E-3</v>
      </c>
    </row>
    <row r="2480" spans="1:5" hidden="1" x14ac:dyDescent="0.2">
      <c r="A2480" t="s">
        <v>58</v>
      </c>
      <c r="B2480" t="s">
        <v>45</v>
      </c>
      <c r="C2480" t="s">
        <v>47</v>
      </c>
      <c r="D2480" t="s">
        <v>23</v>
      </c>
      <c r="E2480">
        <v>0.25694444399999999</v>
      </c>
    </row>
    <row r="2481" spans="1:5" hidden="1" x14ac:dyDescent="0.2">
      <c r="A2481" t="s">
        <v>58</v>
      </c>
      <c r="B2481" t="s">
        <v>45</v>
      </c>
      <c r="C2481" t="s">
        <v>48</v>
      </c>
      <c r="D2481" t="s">
        <v>23</v>
      </c>
      <c r="E2481">
        <v>8.3333332999999996E-2</v>
      </c>
    </row>
    <row r="2482" spans="1:5" hidden="1" x14ac:dyDescent="0.2">
      <c r="A2482" t="s">
        <v>58</v>
      </c>
      <c r="B2482" t="s">
        <v>45</v>
      </c>
      <c r="C2482" t="s">
        <v>49</v>
      </c>
      <c r="D2482" t="s">
        <v>23</v>
      </c>
      <c r="E2482">
        <v>0.14583333300000001</v>
      </c>
    </row>
    <row r="2483" spans="1:5" hidden="1" x14ac:dyDescent="0.2">
      <c r="A2483" t="s">
        <v>58</v>
      </c>
      <c r="B2483" t="s">
        <v>45</v>
      </c>
      <c r="C2483" t="s">
        <v>50</v>
      </c>
      <c r="D2483" t="s">
        <v>23</v>
      </c>
      <c r="E2483">
        <v>0.4</v>
      </c>
    </row>
    <row r="2484" spans="1:5" hidden="1" x14ac:dyDescent="0.2">
      <c r="A2484" t="s">
        <v>58</v>
      </c>
      <c r="B2484" t="s">
        <v>45</v>
      </c>
      <c r="C2484" t="s">
        <v>51</v>
      </c>
      <c r="D2484" t="s">
        <v>23</v>
      </c>
      <c r="E2484">
        <v>0.25170068000000001</v>
      </c>
    </row>
    <row r="2485" spans="1:5" hidden="1" x14ac:dyDescent="0.2">
      <c r="A2485" t="s">
        <v>58</v>
      </c>
      <c r="B2485" t="s">
        <v>45</v>
      </c>
      <c r="C2485" t="s">
        <v>52</v>
      </c>
      <c r="D2485" t="s">
        <v>23</v>
      </c>
      <c r="E2485">
        <v>0.15646258499999999</v>
      </c>
    </row>
    <row r="2486" spans="1:5" hidden="1" x14ac:dyDescent="0.2">
      <c r="A2486" t="s">
        <v>58</v>
      </c>
      <c r="B2486" t="s">
        <v>45</v>
      </c>
      <c r="C2486" t="s">
        <v>46</v>
      </c>
      <c r="D2486" t="s">
        <v>24</v>
      </c>
      <c r="E2486">
        <v>0</v>
      </c>
    </row>
    <row r="2487" spans="1:5" hidden="1" x14ac:dyDescent="0.2">
      <c r="A2487" t="s">
        <v>58</v>
      </c>
      <c r="B2487" t="s">
        <v>45</v>
      </c>
      <c r="C2487" t="s">
        <v>47</v>
      </c>
      <c r="D2487" t="s">
        <v>24</v>
      </c>
      <c r="E2487">
        <v>0</v>
      </c>
    </row>
    <row r="2488" spans="1:5" hidden="1" x14ac:dyDescent="0.2">
      <c r="A2488" t="s">
        <v>58</v>
      </c>
      <c r="B2488" t="s">
        <v>45</v>
      </c>
      <c r="C2488" t="s">
        <v>48</v>
      </c>
      <c r="D2488" t="s">
        <v>24</v>
      </c>
      <c r="E2488">
        <v>0</v>
      </c>
    </row>
    <row r="2489" spans="1:5" hidden="1" x14ac:dyDescent="0.2">
      <c r="A2489" t="s">
        <v>58</v>
      </c>
      <c r="B2489" t="s">
        <v>45</v>
      </c>
      <c r="C2489" t="s">
        <v>49</v>
      </c>
      <c r="D2489" t="s">
        <v>24</v>
      </c>
      <c r="E2489">
        <v>0</v>
      </c>
    </row>
    <row r="2490" spans="1:5" hidden="1" x14ac:dyDescent="0.2">
      <c r="A2490" t="s">
        <v>58</v>
      </c>
      <c r="B2490" t="s">
        <v>45</v>
      </c>
      <c r="C2490" t="s">
        <v>50</v>
      </c>
      <c r="D2490" t="s">
        <v>24</v>
      </c>
      <c r="E2490">
        <v>0</v>
      </c>
    </row>
    <row r="2491" spans="1:5" hidden="1" x14ac:dyDescent="0.2">
      <c r="A2491" t="s">
        <v>58</v>
      </c>
      <c r="B2491" t="s">
        <v>45</v>
      </c>
      <c r="C2491" t="s">
        <v>51</v>
      </c>
      <c r="D2491" t="s">
        <v>24</v>
      </c>
      <c r="E2491">
        <v>0</v>
      </c>
    </row>
    <row r="2492" spans="1:5" hidden="1" x14ac:dyDescent="0.2">
      <c r="A2492" t="s">
        <v>58</v>
      </c>
      <c r="B2492" t="s">
        <v>45</v>
      </c>
      <c r="C2492" t="s">
        <v>52</v>
      </c>
      <c r="D2492" t="s">
        <v>24</v>
      </c>
      <c r="E2492">
        <v>0</v>
      </c>
    </row>
    <row r="2493" spans="1:5" hidden="1" x14ac:dyDescent="0.2">
      <c r="A2493" t="s">
        <v>58</v>
      </c>
      <c r="B2493" t="s">
        <v>45</v>
      </c>
      <c r="C2493" t="s">
        <v>46</v>
      </c>
      <c r="D2493" t="s">
        <v>25</v>
      </c>
      <c r="E2493">
        <v>0.80740740700000002</v>
      </c>
    </row>
    <row r="2494" spans="1:5" hidden="1" x14ac:dyDescent="0.2">
      <c r="A2494" t="s">
        <v>58</v>
      </c>
      <c r="B2494" t="s">
        <v>45</v>
      </c>
      <c r="C2494" t="s">
        <v>47</v>
      </c>
      <c r="D2494" t="s">
        <v>25</v>
      </c>
      <c r="E2494">
        <v>0.67361111100000004</v>
      </c>
    </row>
    <row r="2495" spans="1:5" hidden="1" x14ac:dyDescent="0.2">
      <c r="A2495" t="s">
        <v>58</v>
      </c>
      <c r="B2495" t="s">
        <v>45</v>
      </c>
      <c r="C2495" t="s">
        <v>48</v>
      </c>
      <c r="D2495" t="s">
        <v>25</v>
      </c>
      <c r="E2495">
        <v>0.734848485</v>
      </c>
    </row>
    <row r="2496" spans="1:5" hidden="1" x14ac:dyDescent="0.2">
      <c r="A2496" t="s">
        <v>58</v>
      </c>
      <c r="B2496" t="s">
        <v>45</v>
      </c>
      <c r="C2496" t="s">
        <v>49</v>
      </c>
      <c r="D2496" t="s">
        <v>25</v>
      </c>
      <c r="E2496">
        <v>0.6875</v>
      </c>
    </row>
    <row r="2497" spans="1:5" hidden="1" x14ac:dyDescent="0.2">
      <c r="A2497" t="s">
        <v>58</v>
      </c>
      <c r="B2497" t="s">
        <v>45</v>
      </c>
      <c r="C2497" t="s">
        <v>50</v>
      </c>
      <c r="D2497" t="s">
        <v>25</v>
      </c>
      <c r="E2497">
        <v>0.35294117600000002</v>
      </c>
    </row>
    <row r="2498" spans="1:5" hidden="1" x14ac:dyDescent="0.2">
      <c r="A2498" t="s">
        <v>58</v>
      </c>
      <c r="B2498" t="s">
        <v>45</v>
      </c>
      <c r="C2498" t="s">
        <v>51</v>
      </c>
      <c r="D2498" t="s">
        <v>25</v>
      </c>
      <c r="E2498">
        <v>0.56462584999999998</v>
      </c>
    </row>
    <row r="2499" spans="1:5" hidden="1" x14ac:dyDescent="0.2">
      <c r="A2499" t="s">
        <v>58</v>
      </c>
      <c r="B2499" t="s">
        <v>45</v>
      </c>
      <c r="C2499" t="s">
        <v>52</v>
      </c>
      <c r="D2499" t="s">
        <v>25</v>
      </c>
      <c r="E2499">
        <v>0.74149659899999998</v>
      </c>
    </row>
    <row r="2500" spans="1:5" hidden="1" x14ac:dyDescent="0.2">
      <c r="A2500" t="s">
        <v>58</v>
      </c>
      <c r="B2500" t="s">
        <v>45</v>
      </c>
      <c r="C2500" t="s">
        <v>46</v>
      </c>
      <c r="D2500" t="s">
        <v>26</v>
      </c>
      <c r="E2500">
        <v>0</v>
      </c>
    </row>
    <row r="2501" spans="1:5" hidden="1" x14ac:dyDescent="0.2">
      <c r="A2501" t="s">
        <v>58</v>
      </c>
      <c r="B2501" t="s">
        <v>45</v>
      </c>
      <c r="C2501" t="s">
        <v>47</v>
      </c>
      <c r="D2501" t="s">
        <v>26</v>
      </c>
      <c r="E2501">
        <v>4.8611110999999999E-2</v>
      </c>
    </row>
    <row r="2502" spans="1:5" hidden="1" x14ac:dyDescent="0.2">
      <c r="A2502" t="s">
        <v>58</v>
      </c>
      <c r="B2502" t="s">
        <v>45</v>
      </c>
      <c r="C2502" t="s">
        <v>48</v>
      </c>
      <c r="D2502" t="s">
        <v>26</v>
      </c>
      <c r="E2502">
        <v>7.5757575999999993E-2</v>
      </c>
    </row>
    <row r="2503" spans="1:5" hidden="1" x14ac:dyDescent="0.2">
      <c r="A2503" t="s">
        <v>58</v>
      </c>
      <c r="B2503" t="s">
        <v>45</v>
      </c>
      <c r="C2503" t="s">
        <v>49</v>
      </c>
      <c r="D2503" t="s">
        <v>26</v>
      </c>
      <c r="E2503">
        <v>8.3333332999999996E-2</v>
      </c>
    </row>
    <row r="2504" spans="1:5" hidden="1" x14ac:dyDescent="0.2">
      <c r="A2504" t="s">
        <v>58</v>
      </c>
      <c r="B2504" t="s">
        <v>45</v>
      </c>
      <c r="C2504" t="s">
        <v>50</v>
      </c>
      <c r="D2504" t="s">
        <v>26</v>
      </c>
      <c r="E2504">
        <v>9.4117646999999999E-2</v>
      </c>
    </row>
    <row r="2505" spans="1:5" hidden="1" x14ac:dyDescent="0.2">
      <c r="A2505" t="s">
        <v>58</v>
      </c>
      <c r="B2505" t="s">
        <v>45</v>
      </c>
      <c r="C2505" t="s">
        <v>51</v>
      </c>
      <c r="D2505" t="s">
        <v>26</v>
      </c>
      <c r="E2505">
        <v>0.10204081600000001</v>
      </c>
    </row>
    <row r="2506" spans="1:5" hidden="1" x14ac:dyDescent="0.2">
      <c r="A2506" t="s">
        <v>58</v>
      </c>
      <c r="B2506" t="s">
        <v>45</v>
      </c>
      <c r="C2506" t="s">
        <v>52</v>
      </c>
      <c r="D2506" t="s">
        <v>26</v>
      </c>
      <c r="E2506">
        <v>4.0816326999999999E-2</v>
      </c>
    </row>
    <row r="2507" spans="1:5" hidden="1" x14ac:dyDescent="0.2">
      <c r="A2507" t="s">
        <v>58</v>
      </c>
      <c r="B2507" t="s">
        <v>45</v>
      </c>
      <c r="C2507" t="s">
        <v>46</v>
      </c>
      <c r="D2507" t="s">
        <v>27</v>
      </c>
      <c r="E2507">
        <v>0</v>
      </c>
    </row>
    <row r="2508" spans="1:5" hidden="1" x14ac:dyDescent="0.2">
      <c r="A2508" t="s">
        <v>58</v>
      </c>
      <c r="B2508" t="s">
        <v>45</v>
      </c>
      <c r="C2508" t="s">
        <v>47</v>
      </c>
      <c r="D2508" t="s">
        <v>27</v>
      </c>
      <c r="E2508">
        <v>0</v>
      </c>
    </row>
    <row r="2509" spans="1:5" hidden="1" x14ac:dyDescent="0.2">
      <c r="A2509" t="s">
        <v>58</v>
      </c>
      <c r="B2509" t="s">
        <v>45</v>
      </c>
      <c r="C2509" t="s">
        <v>48</v>
      </c>
      <c r="D2509" t="s">
        <v>27</v>
      </c>
      <c r="E2509">
        <v>0</v>
      </c>
    </row>
    <row r="2510" spans="1:5" hidden="1" x14ac:dyDescent="0.2">
      <c r="A2510" t="s">
        <v>58</v>
      </c>
      <c r="B2510" t="s">
        <v>45</v>
      </c>
      <c r="C2510" t="s">
        <v>49</v>
      </c>
      <c r="D2510" t="s">
        <v>27</v>
      </c>
      <c r="E2510">
        <v>6.9444440000000001E-3</v>
      </c>
    </row>
    <row r="2511" spans="1:5" hidden="1" x14ac:dyDescent="0.2">
      <c r="A2511" t="s">
        <v>58</v>
      </c>
      <c r="B2511" t="s">
        <v>45</v>
      </c>
      <c r="C2511" t="s">
        <v>50</v>
      </c>
      <c r="D2511" t="s">
        <v>27</v>
      </c>
      <c r="E2511">
        <v>0</v>
      </c>
    </row>
    <row r="2512" spans="1:5" hidden="1" x14ac:dyDescent="0.2">
      <c r="A2512" t="s">
        <v>58</v>
      </c>
      <c r="B2512" t="s">
        <v>45</v>
      </c>
      <c r="C2512" t="s">
        <v>51</v>
      </c>
      <c r="D2512" t="s">
        <v>27</v>
      </c>
      <c r="E2512">
        <v>1.3605442000000001E-2</v>
      </c>
    </row>
    <row r="2513" spans="1:5" hidden="1" x14ac:dyDescent="0.2">
      <c r="A2513" t="s">
        <v>58</v>
      </c>
      <c r="B2513" t="s">
        <v>45</v>
      </c>
      <c r="C2513" t="s">
        <v>52</v>
      </c>
      <c r="D2513" t="s">
        <v>27</v>
      </c>
      <c r="E2513">
        <v>6.8027210000000003E-3</v>
      </c>
    </row>
    <row r="2514" spans="1:5" hidden="1" x14ac:dyDescent="0.2">
      <c r="A2514" t="s">
        <v>58</v>
      </c>
      <c r="B2514" t="s">
        <v>45</v>
      </c>
      <c r="C2514" t="s">
        <v>46</v>
      </c>
      <c r="D2514" t="s">
        <v>28</v>
      </c>
      <c r="E2514">
        <v>0.185185185</v>
      </c>
    </row>
    <row r="2515" spans="1:5" hidden="1" x14ac:dyDescent="0.2">
      <c r="A2515" t="s">
        <v>58</v>
      </c>
      <c r="B2515" t="s">
        <v>45</v>
      </c>
      <c r="C2515" t="s">
        <v>47</v>
      </c>
      <c r="D2515" t="s">
        <v>28</v>
      </c>
      <c r="E2515">
        <v>2.0833332999999999E-2</v>
      </c>
    </row>
    <row r="2516" spans="1:5" hidden="1" x14ac:dyDescent="0.2">
      <c r="A2516" t="s">
        <v>58</v>
      </c>
      <c r="B2516" t="s">
        <v>45</v>
      </c>
      <c r="C2516" t="s">
        <v>48</v>
      </c>
      <c r="D2516" t="s">
        <v>28</v>
      </c>
      <c r="E2516">
        <v>0.106060606</v>
      </c>
    </row>
    <row r="2517" spans="1:5" hidden="1" x14ac:dyDescent="0.2">
      <c r="A2517" t="s">
        <v>58</v>
      </c>
      <c r="B2517" t="s">
        <v>45</v>
      </c>
      <c r="C2517" t="s">
        <v>49</v>
      </c>
      <c r="D2517" t="s">
        <v>28</v>
      </c>
      <c r="E2517">
        <v>7.6388889000000001E-2</v>
      </c>
    </row>
    <row r="2518" spans="1:5" hidden="1" x14ac:dyDescent="0.2">
      <c r="A2518" t="s">
        <v>58</v>
      </c>
      <c r="B2518" t="s">
        <v>45</v>
      </c>
      <c r="C2518" t="s">
        <v>50</v>
      </c>
      <c r="D2518" t="s">
        <v>28</v>
      </c>
      <c r="E2518">
        <v>0.15294117600000001</v>
      </c>
    </row>
    <row r="2519" spans="1:5" hidden="1" x14ac:dyDescent="0.2">
      <c r="A2519" t="s">
        <v>58</v>
      </c>
      <c r="B2519" t="s">
        <v>45</v>
      </c>
      <c r="C2519" t="s">
        <v>51</v>
      </c>
      <c r="D2519" t="s">
        <v>28</v>
      </c>
      <c r="E2519">
        <v>6.8027211000000004E-2</v>
      </c>
    </row>
    <row r="2520" spans="1:5" hidden="1" x14ac:dyDescent="0.2">
      <c r="A2520" t="s">
        <v>58</v>
      </c>
      <c r="B2520" t="s">
        <v>45</v>
      </c>
      <c r="C2520" t="s">
        <v>52</v>
      </c>
      <c r="D2520" t="s">
        <v>28</v>
      </c>
      <c r="E2520">
        <v>5.4421769000000002E-2</v>
      </c>
    </row>
    <row r="2521" spans="1:5" hidden="1" x14ac:dyDescent="0.2">
      <c r="A2521" t="s">
        <v>58</v>
      </c>
      <c r="B2521" t="s">
        <v>45</v>
      </c>
      <c r="C2521" t="s">
        <v>46</v>
      </c>
      <c r="D2521" t="s">
        <v>29</v>
      </c>
      <c r="E2521">
        <v>135</v>
      </c>
    </row>
    <row r="2522" spans="1:5" hidden="1" x14ac:dyDescent="0.2">
      <c r="A2522" t="s">
        <v>58</v>
      </c>
      <c r="B2522" t="s">
        <v>45</v>
      </c>
      <c r="C2522" t="s">
        <v>47</v>
      </c>
      <c r="D2522" t="s">
        <v>29</v>
      </c>
      <c r="E2522">
        <v>144</v>
      </c>
    </row>
    <row r="2523" spans="1:5" hidden="1" x14ac:dyDescent="0.2">
      <c r="A2523" t="s">
        <v>58</v>
      </c>
      <c r="B2523" t="s">
        <v>45</v>
      </c>
      <c r="C2523" t="s">
        <v>48</v>
      </c>
      <c r="D2523" t="s">
        <v>29</v>
      </c>
      <c r="E2523">
        <v>132</v>
      </c>
    </row>
    <row r="2524" spans="1:5" hidden="1" x14ac:dyDescent="0.2">
      <c r="A2524" t="s">
        <v>58</v>
      </c>
      <c r="B2524" t="s">
        <v>45</v>
      </c>
      <c r="C2524" t="s">
        <v>49</v>
      </c>
      <c r="D2524" t="s">
        <v>29</v>
      </c>
      <c r="E2524">
        <v>144</v>
      </c>
    </row>
    <row r="2525" spans="1:5" hidden="1" x14ac:dyDescent="0.2">
      <c r="A2525" t="s">
        <v>58</v>
      </c>
      <c r="B2525" t="s">
        <v>45</v>
      </c>
      <c r="C2525" t="s">
        <v>50</v>
      </c>
      <c r="D2525" t="s">
        <v>29</v>
      </c>
      <c r="E2525">
        <v>85</v>
      </c>
    </row>
    <row r="2526" spans="1:5" hidden="1" x14ac:dyDescent="0.2">
      <c r="A2526" t="s">
        <v>58</v>
      </c>
      <c r="B2526" t="s">
        <v>45</v>
      </c>
      <c r="C2526" t="s">
        <v>51</v>
      </c>
      <c r="D2526" t="s">
        <v>29</v>
      </c>
      <c r="E2526">
        <v>147</v>
      </c>
    </row>
    <row r="2527" spans="1:5" hidden="1" x14ac:dyDescent="0.2">
      <c r="A2527" t="s">
        <v>58</v>
      </c>
      <c r="B2527" t="s">
        <v>45</v>
      </c>
      <c r="C2527" t="s">
        <v>52</v>
      </c>
      <c r="D2527" t="s">
        <v>29</v>
      </c>
      <c r="E2527">
        <v>147</v>
      </c>
    </row>
    <row r="2528" spans="1:5" hidden="1" x14ac:dyDescent="0.2">
      <c r="A2528" t="s">
        <v>58</v>
      </c>
      <c r="B2528" t="s">
        <v>45</v>
      </c>
      <c r="C2528" t="s">
        <v>46</v>
      </c>
      <c r="D2528" t="s">
        <v>30</v>
      </c>
      <c r="E2528">
        <v>0</v>
      </c>
    </row>
    <row r="2529" spans="1:5" hidden="1" x14ac:dyDescent="0.2">
      <c r="A2529" t="s">
        <v>58</v>
      </c>
      <c r="B2529" t="s">
        <v>45</v>
      </c>
      <c r="C2529" t="s">
        <v>47</v>
      </c>
      <c r="D2529" t="s">
        <v>30</v>
      </c>
      <c r="E2529">
        <v>0</v>
      </c>
    </row>
    <row r="2530" spans="1:5" hidden="1" x14ac:dyDescent="0.2">
      <c r="A2530" t="s">
        <v>58</v>
      </c>
      <c r="B2530" t="s">
        <v>45</v>
      </c>
      <c r="C2530" t="s">
        <v>48</v>
      </c>
      <c r="D2530" t="s">
        <v>30</v>
      </c>
      <c r="E2530">
        <v>0</v>
      </c>
    </row>
    <row r="2531" spans="1:5" hidden="1" x14ac:dyDescent="0.2">
      <c r="A2531" t="s">
        <v>58</v>
      </c>
      <c r="B2531" t="s">
        <v>45</v>
      </c>
      <c r="C2531" t="s">
        <v>49</v>
      </c>
      <c r="D2531" t="s">
        <v>30</v>
      </c>
      <c r="E2531">
        <v>0</v>
      </c>
    </row>
    <row r="2532" spans="1:5" hidden="1" x14ac:dyDescent="0.2">
      <c r="A2532" t="s">
        <v>58</v>
      </c>
      <c r="B2532" t="s">
        <v>45</v>
      </c>
      <c r="C2532" t="s">
        <v>50</v>
      </c>
      <c r="D2532" t="s">
        <v>30</v>
      </c>
      <c r="E2532">
        <v>0</v>
      </c>
    </row>
    <row r="2533" spans="1:5" hidden="1" x14ac:dyDescent="0.2">
      <c r="A2533" t="s">
        <v>58</v>
      </c>
      <c r="B2533" t="s">
        <v>45</v>
      </c>
      <c r="C2533" t="s">
        <v>51</v>
      </c>
      <c r="D2533" t="s">
        <v>30</v>
      </c>
      <c r="E2533">
        <v>0</v>
      </c>
    </row>
    <row r="2534" spans="1:5" hidden="1" x14ac:dyDescent="0.2">
      <c r="A2534" t="s">
        <v>58</v>
      </c>
      <c r="B2534" t="s">
        <v>45</v>
      </c>
      <c r="C2534" t="s">
        <v>52</v>
      </c>
      <c r="D2534" t="s">
        <v>30</v>
      </c>
      <c r="E2534">
        <v>0</v>
      </c>
    </row>
    <row r="2535" spans="1:5" hidden="1" x14ac:dyDescent="0.2">
      <c r="A2535" t="s">
        <v>58</v>
      </c>
      <c r="B2535" t="s">
        <v>45</v>
      </c>
      <c r="C2535" t="s">
        <v>46</v>
      </c>
      <c r="D2535" t="s">
        <v>31</v>
      </c>
      <c r="E2535">
        <v>0</v>
      </c>
    </row>
    <row r="2536" spans="1:5" hidden="1" x14ac:dyDescent="0.2">
      <c r="A2536" t="s">
        <v>58</v>
      </c>
      <c r="B2536" t="s">
        <v>45</v>
      </c>
      <c r="C2536" t="s">
        <v>47</v>
      </c>
      <c r="D2536" t="s">
        <v>31</v>
      </c>
      <c r="E2536">
        <v>0</v>
      </c>
    </row>
    <row r="2537" spans="1:5" hidden="1" x14ac:dyDescent="0.2">
      <c r="A2537" t="s">
        <v>58</v>
      </c>
      <c r="B2537" t="s">
        <v>45</v>
      </c>
      <c r="C2537" t="s">
        <v>48</v>
      </c>
      <c r="D2537" t="s">
        <v>31</v>
      </c>
      <c r="E2537">
        <v>0</v>
      </c>
    </row>
    <row r="2538" spans="1:5" hidden="1" x14ac:dyDescent="0.2">
      <c r="A2538" t="s">
        <v>58</v>
      </c>
      <c r="B2538" t="s">
        <v>45</v>
      </c>
      <c r="C2538" t="s">
        <v>49</v>
      </c>
      <c r="D2538" t="s">
        <v>31</v>
      </c>
      <c r="E2538">
        <v>0</v>
      </c>
    </row>
    <row r="2539" spans="1:5" hidden="1" x14ac:dyDescent="0.2">
      <c r="A2539" t="s">
        <v>58</v>
      </c>
      <c r="B2539" t="s">
        <v>45</v>
      </c>
      <c r="C2539" t="s">
        <v>50</v>
      </c>
      <c r="D2539" t="s">
        <v>31</v>
      </c>
      <c r="E2539">
        <v>0</v>
      </c>
    </row>
    <row r="2540" spans="1:5" hidden="1" x14ac:dyDescent="0.2">
      <c r="A2540" t="s">
        <v>58</v>
      </c>
      <c r="B2540" t="s">
        <v>45</v>
      </c>
      <c r="C2540" t="s">
        <v>51</v>
      </c>
      <c r="D2540" t="s">
        <v>31</v>
      </c>
      <c r="E2540">
        <v>0</v>
      </c>
    </row>
    <row r="2541" spans="1:5" hidden="1" x14ac:dyDescent="0.2">
      <c r="A2541" t="s">
        <v>58</v>
      </c>
      <c r="B2541" t="s">
        <v>45</v>
      </c>
      <c r="C2541" t="s">
        <v>52</v>
      </c>
      <c r="D2541" t="s">
        <v>31</v>
      </c>
      <c r="E2541">
        <v>0</v>
      </c>
    </row>
    <row r="2542" spans="1:5" hidden="1" x14ac:dyDescent="0.2">
      <c r="A2542" t="s">
        <v>59</v>
      </c>
      <c r="B2542" t="s">
        <v>6</v>
      </c>
      <c r="C2542" t="s">
        <v>7</v>
      </c>
      <c r="D2542" t="s">
        <v>8</v>
      </c>
      <c r="E2542">
        <v>0.18421052600000001</v>
      </c>
    </row>
    <row r="2543" spans="1:5" hidden="1" x14ac:dyDescent="0.2">
      <c r="A2543" t="s">
        <v>59</v>
      </c>
      <c r="B2543" t="s">
        <v>6</v>
      </c>
      <c r="C2543" t="s">
        <v>9</v>
      </c>
      <c r="D2543" t="s">
        <v>8</v>
      </c>
      <c r="E2543">
        <v>0.243243243</v>
      </c>
    </row>
    <row r="2544" spans="1:5" hidden="1" x14ac:dyDescent="0.2">
      <c r="A2544" t="s">
        <v>59</v>
      </c>
      <c r="B2544" t="s">
        <v>6</v>
      </c>
      <c r="C2544" t="s">
        <v>56</v>
      </c>
      <c r="D2544" t="s">
        <v>8</v>
      </c>
      <c r="E2544">
        <v>0.04</v>
      </c>
    </row>
    <row r="2545" spans="1:5" hidden="1" x14ac:dyDescent="0.2">
      <c r="A2545" t="s">
        <v>59</v>
      </c>
      <c r="B2545" t="s">
        <v>6</v>
      </c>
      <c r="C2545" t="s">
        <v>10</v>
      </c>
      <c r="D2545" t="s">
        <v>8</v>
      </c>
      <c r="E2545">
        <v>8.6666667000000003E-2</v>
      </c>
    </row>
    <row r="2546" spans="1:5" hidden="1" x14ac:dyDescent="0.2">
      <c r="A2546" t="s">
        <v>59</v>
      </c>
      <c r="B2546" t="s">
        <v>6</v>
      </c>
      <c r="C2546" t="s">
        <v>83</v>
      </c>
      <c r="D2546" t="s">
        <v>8</v>
      </c>
      <c r="E2546">
        <v>0.20740740699999999</v>
      </c>
    </row>
    <row r="2547" spans="1:5" hidden="1" x14ac:dyDescent="0.2">
      <c r="A2547" t="s">
        <v>59</v>
      </c>
      <c r="B2547" t="s">
        <v>6</v>
      </c>
      <c r="C2547" t="s">
        <v>11</v>
      </c>
      <c r="D2547" t="s">
        <v>8</v>
      </c>
      <c r="E2547">
        <v>8.0882353000000004E-2</v>
      </c>
    </row>
    <row r="2548" spans="1:5" hidden="1" x14ac:dyDescent="0.2">
      <c r="A2548" t="s">
        <v>59</v>
      </c>
      <c r="B2548" t="s">
        <v>6</v>
      </c>
      <c r="C2548" t="s">
        <v>12</v>
      </c>
      <c r="D2548" t="s">
        <v>8</v>
      </c>
      <c r="E2548">
        <v>0.169491525</v>
      </c>
    </row>
    <row r="2549" spans="1:5" hidden="1" x14ac:dyDescent="0.2">
      <c r="A2549" t="s">
        <v>59</v>
      </c>
      <c r="B2549" t="s">
        <v>6</v>
      </c>
      <c r="C2549" t="s">
        <v>7</v>
      </c>
      <c r="D2549" t="s">
        <v>13</v>
      </c>
      <c r="E2549">
        <v>3.9473684000000002E-2</v>
      </c>
    </row>
    <row r="2550" spans="1:5" hidden="1" x14ac:dyDescent="0.2">
      <c r="A2550" t="s">
        <v>59</v>
      </c>
      <c r="B2550" t="s">
        <v>6</v>
      </c>
      <c r="C2550" t="s">
        <v>9</v>
      </c>
      <c r="D2550" t="s">
        <v>13</v>
      </c>
      <c r="E2550">
        <v>6.7567567999999995E-2</v>
      </c>
    </row>
    <row r="2551" spans="1:5" hidden="1" x14ac:dyDescent="0.2">
      <c r="A2551" t="s">
        <v>59</v>
      </c>
      <c r="B2551" t="s">
        <v>6</v>
      </c>
      <c r="C2551" t="s">
        <v>56</v>
      </c>
      <c r="D2551" t="s">
        <v>13</v>
      </c>
      <c r="E2551">
        <v>0</v>
      </c>
    </row>
    <row r="2552" spans="1:5" hidden="1" x14ac:dyDescent="0.2">
      <c r="A2552" t="s">
        <v>59</v>
      </c>
      <c r="B2552" t="s">
        <v>6</v>
      </c>
      <c r="C2552" t="s">
        <v>10</v>
      </c>
      <c r="D2552" t="s">
        <v>13</v>
      </c>
      <c r="E2552">
        <v>0.04</v>
      </c>
    </row>
    <row r="2553" spans="1:5" hidden="1" x14ac:dyDescent="0.2">
      <c r="A2553" t="s">
        <v>59</v>
      </c>
      <c r="B2553" t="s">
        <v>6</v>
      </c>
      <c r="C2553" t="s">
        <v>83</v>
      </c>
      <c r="D2553" t="s">
        <v>13</v>
      </c>
      <c r="E2553">
        <v>0</v>
      </c>
    </row>
    <row r="2554" spans="1:5" hidden="1" x14ac:dyDescent="0.2">
      <c r="A2554" t="s">
        <v>59</v>
      </c>
      <c r="B2554" t="s">
        <v>6</v>
      </c>
      <c r="C2554" t="s">
        <v>11</v>
      </c>
      <c r="D2554" t="s">
        <v>13</v>
      </c>
      <c r="E2554">
        <v>4.4117647000000003E-2</v>
      </c>
    </row>
    <row r="2555" spans="1:5" hidden="1" x14ac:dyDescent="0.2">
      <c r="A2555" t="s">
        <v>59</v>
      </c>
      <c r="B2555" t="s">
        <v>6</v>
      </c>
      <c r="C2555" t="s">
        <v>12</v>
      </c>
      <c r="D2555" t="s">
        <v>13</v>
      </c>
      <c r="E2555">
        <v>1.6949153000000002E-2</v>
      </c>
    </row>
    <row r="2556" spans="1:5" hidden="1" x14ac:dyDescent="0.2">
      <c r="A2556" t="s">
        <v>59</v>
      </c>
      <c r="B2556" t="s">
        <v>6</v>
      </c>
      <c r="C2556" t="s">
        <v>7</v>
      </c>
      <c r="D2556" t="s">
        <v>14</v>
      </c>
      <c r="E2556">
        <v>0.18421052600000001</v>
      </c>
    </row>
    <row r="2557" spans="1:5" hidden="1" x14ac:dyDescent="0.2">
      <c r="A2557" t="s">
        <v>59</v>
      </c>
      <c r="B2557" t="s">
        <v>6</v>
      </c>
      <c r="C2557" t="s">
        <v>9</v>
      </c>
      <c r="D2557" t="s">
        <v>14</v>
      </c>
      <c r="E2557">
        <v>0.236486486</v>
      </c>
    </row>
    <row r="2558" spans="1:5" hidden="1" x14ac:dyDescent="0.2">
      <c r="A2558" t="s">
        <v>59</v>
      </c>
      <c r="B2558" t="s">
        <v>6</v>
      </c>
      <c r="C2558" t="s">
        <v>56</v>
      </c>
      <c r="D2558" t="s">
        <v>14</v>
      </c>
      <c r="E2558">
        <v>0.04</v>
      </c>
    </row>
    <row r="2559" spans="1:5" hidden="1" x14ac:dyDescent="0.2">
      <c r="A2559" t="s">
        <v>59</v>
      </c>
      <c r="B2559" t="s">
        <v>6</v>
      </c>
      <c r="C2559" t="s">
        <v>10</v>
      </c>
      <c r="D2559" t="s">
        <v>14</v>
      </c>
      <c r="E2559">
        <v>8.6666667000000003E-2</v>
      </c>
    </row>
    <row r="2560" spans="1:5" hidden="1" x14ac:dyDescent="0.2">
      <c r="A2560" t="s">
        <v>59</v>
      </c>
      <c r="B2560" t="s">
        <v>6</v>
      </c>
      <c r="C2560" t="s">
        <v>83</v>
      </c>
      <c r="D2560" t="s">
        <v>14</v>
      </c>
      <c r="E2560">
        <v>7.4074070000000004E-3</v>
      </c>
    </row>
    <row r="2561" spans="1:5" hidden="1" x14ac:dyDescent="0.2">
      <c r="A2561" t="s">
        <v>59</v>
      </c>
      <c r="B2561" t="s">
        <v>6</v>
      </c>
      <c r="C2561" t="s">
        <v>11</v>
      </c>
      <c r="D2561" t="s">
        <v>14</v>
      </c>
      <c r="E2561">
        <v>8.0882353000000004E-2</v>
      </c>
    </row>
    <row r="2562" spans="1:5" hidden="1" x14ac:dyDescent="0.2">
      <c r="A2562" t="s">
        <v>59</v>
      </c>
      <c r="B2562" t="s">
        <v>6</v>
      </c>
      <c r="C2562" t="s">
        <v>12</v>
      </c>
      <c r="D2562" t="s">
        <v>14</v>
      </c>
      <c r="E2562">
        <v>0.169491525</v>
      </c>
    </row>
    <row r="2563" spans="1:5" hidden="1" x14ac:dyDescent="0.2">
      <c r="A2563" t="s">
        <v>59</v>
      </c>
      <c r="B2563" t="s">
        <v>6</v>
      </c>
      <c r="C2563" t="s">
        <v>7</v>
      </c>
      <c r="D2563" t="s">
        <v>15</v>
      </c>
      <c r="E2563">
        <v>0</v>
      </c>
    </row>
    <row r="2564" spans="1:5" hidden="1" x14ac:dyDescent="0.2">
      <c r="A2564" t="s">
        <v>59</v>
      </c>
      <c r="B2564" t="s">
        <v>6</v>
      </c>
      <c r="C2564" t="s">
        <v>9</v>
      </c>
      <c r="D2564" t="s">
        <v>15</v>
      </c>
      <c r="E2564">
        <v>0</v>
      </c>
    </row>
    <row r="2565" spans="1:5" hidden="1" x14ac:dyDescent="0.2">
      <c r="A2565" t="s">
        <v>59</v>
      </c>
      <c r="B2565" t="s">
        <v>6</v>
      </c>
      <c r="C2565" t="s">
        <v>56</v>
      </c>
      <c r="D2565" t="s">
        <v>15</v>
      </c>
      <c r="E2565">
        <v>0</v>
      </c>
    </row>
    <row r="2566" spans="1:5" hidden="1" x14ac:dyDescent="0.2">
      <c r="A2566" t="s">
        <v>59</v>
      </c>
      <c r="B2566" t="s">
        <v>6</v>
      </c>
      <c r="C2566" t="s">
        <v>10</v>
      </c>
      <c r="D2566" t="s">
        <v>15</v>
      </c>
      <c r="E2566">
        <v>0</v>
      </c>
    </row>
    <row r="2567" spans="1:5" hidden="1" x14ac:dyDescent="0.2">
      <c r="A2567" t="s">
        <v>59</v>
      </c>
      <c r="B2567" t="s">
        <v>6</v>
      </c>
      <c r="C2567" t="s">
        <v>83</v>
      </c>
      <c r="D2567" t="s">
        <v>15</v>
      </c>
      <c r="E2567">
        <v>0</v>
      </c>
    </row>
    <row r="2568" spans="1:5" hidden="1" x14ac:dyDescent="0.2">
      <c r="A2568" t="s">
        <v>59</v>
      </c>
      <c r="B2568" t="s">
        <v>6</v>
      </c>
      <c r="C2568" t="s">
        <v>11</v>
      </c>
      <c r="D2568" t="s">
        <v>15</v>
      </c>
      <c r="E2568">
        <v>0</v>
      </c>
    </row>
    <row r="2569" spans="1:5" hidden="1" x14ac:dyDescent="0.2">
      <c r="A2569" t="s">
        <v>59</v>
      </c>
      <c r="B2569" t="s">
        <v>6</v>
      </c>
      <c r="C2569" t="s">
        <v>12</v>
      </c>
      <c r="D2569" t="s">
        <v>15</v>
      </c>
      <c r="E2569">
        <v>0</v>
      </c>
    </row>
    <row r="2570" spans="1:5" hidden="1" x14ac:dyDescent="0.2">
      <c r="A2570" t="s">
        <v>59</v>
      </c>
      <c r="B2570" t="s">
        <v>6</v>
      </c>
      <c r="C2570" t="s">
        <v>7</v>
      </c>
      <c r="D2570" t="s">
        <v>16</v>
      </c>
      <c r="E2570">
        <v>0.92763157900000004</v>
      </c>
    </row>
    <row r="2571" spans="1:5" hidden="1" x14ac:dyDescent="0.2">
      <c r="A2571" t="s">
        <v>59</v>
      </c>
      <c r="B2571" t="s">
        <v>6</v>
      </c>
      <c r="C2571" t="s">
        <v>9</v>
      </c>
      <c r="D2571" t="s">
        <v>16</v>
      </c>
      <c r="E2571">
        <v>0.993243243</v>
      </c>
    </row>
    <row r="2572" spans="1:5" hidden="1" x14ac:dyDescent="0.2">
      <c r="A2572" t="s">
        <v>59</v>
      </c>
      <c r="B2572" t="s">
        <v>6</v>
      </c>
      <c r="C2572" t="s">
        <v>56</v>
      </c>
      <c r="D2572" t="s">
        <v>16</v>
      </c>
      <c r="E2572">
        <v>0.48</v>
      </c>
    </row>
    <row r="2573" spans="1:5" hidden="1" x14ac:dyDescent="0.2">
      <c r="A2573" t="s">
        <v>59</v>
      </c>
      <c r="B2573" t="s">
        <v>6</v>
      </c>
      <c r="C2573" t="s">
        <v>10</v>
      </c>
      <c r="D2573" t="s">
        <v>16</v>
      </c>
      <c r="E2573">
        <v>0.573333333</v>
      </c>
    </row>
    <row r="2574" spans="1:5" hidden="1" x14ac:dyDescent="0.2">
      <c r="A2574" t="s">
        <v>59</v>
      </c>
      <c r="B2574" t="s">
        <v>6</v>
      </c>
      <c r="C2574" t="s">
        <v>83</v>
      </c>
      <c r="D2574" t="s">
        <v>16</v>
      </c>
      <c r="E2574">
        <v>0.32592592599999998</v>
      </c>
    </row>
    <row r="2575" spans="1:5" hidden="1" x14ac:dyDescent="0.2">
      <c r="A2575" t="s">
        <v>59</v>
      </c>
      <c r="B2575" t="s">
        <v>6</v>
      </c>
      <c r="C2575" t="s">
        <v>11</v>
      </c>
      <c r="D2575" t="s">
        <v>16</v>
      </c>
      <c r="E2575">
        <v>0.63235294099999995</v>
      </c>
    </row>
    <row r="2576" spans="1:5" hidden="1" x14ac:dyDescent="0.2">
      <c r="A2576" t="s">
        <v>59</v>
      </c>
      <c r="B2576" t="s">
        <v>6</v>
      </c>
      <c r="C2576" t="s">
        <v>12</v>
      </c>
      <c r="D2576" t="s">
        <v>16</v>
      </c>
      <c r="E2576">
        <v>0.91525423699999997</v>
      </c>
    </row>
    <row r="2577" spans="1:5" hidden="1" x14ac:dyDescent="0.2">
      <c r="A2577" t="s">
        <v>59</v>
      </c>
      <c r="B2577" t="s">
        <v>6</v>
      </c>
      <c r="C2577" t="s">
        <v>7</v>
      </c>
      <c r="D2577" t="s">
        <v>17</v>
      </c>
      <c r="E2577">
        <v>0.88815789499999998</v>
      </c>
    </row>
    <row r="2578" spans="1:5" hidden="1" x14ac:dyDescent="0.2">
      <c r="A2578" t="s">
        <v>59</v>
      </c>
      <c r="B2578" t="s">
        <v>6</v>
      </c>
      <c r="C2578" t="s">
        <v>9</v>
      </c>
      <c r="D2578" t="s">
        <v>17</v>
      </c>
      <c r="E2578">
        <v>0.918918919</v>
      </c>
    </row>
    <row r="2579" spans="1:5" hidden="1" x14ac:dyDescent="0.2">
      <c r="A2579" t="s">
        <v>59</v>
      </c>
      <c r="B2579" t="s">
        <v>6</v>
      </c>
      <c r="C2579" t="s">
        <v>56</v>
      </c>
      <c r="D2579" t="s">
        <v>17</v>
      </c>
      <c r="E2579">
        <v>0.48</v>
      </c>
    </row>
    <row r="2580" spans="1:5" hidden="1" x14ac:dyDescent="0.2">
      <c r="A2580" t="s">
        <v>59</v>
      </c>
      <c r="B2580" t="s">
        <v>6</v>
      </c>
      <c r="C2580" t="s">
        <v>10</v>
      </c>
      <c r="D2580" t="s">
        <v>17</v>
      </c>
      <c r="E2580">
        <v>0.53333333299999997</v>
      </c>
    </row>
    <row r="2581" spans="1:5" hidden="1" x14ac:dyDescent="0.2">
      <c r="A2581" t="s">
        <v>59</v>
      </c>
      <c r="B2581" t="s">
        <v>6</v>
      </c>
      <c r="C2581" t="s">
        <v>83</v>
      </c>
      <c r="D2581" t="s">
        <v>17</v>
      </c>
      <c r="E2581">
        <v>0.12592592599999999</v>
      </c>
    </row>
    <row r="2582" spans="1:5" hidden="1" x14ac:dyDescent="0.2">
      <c r="A2582" t="s">
        <v>59</v>
      </c>
      <c r="B2582" t="s">
        <v>6</v>
      </c>
      <c r="C2582" t="s">
        <v>11</v>
      </c>
      <c r="D2582" t="s">
        <v>17</v>
      </c>
      <c r="E2582">
        <v>0.58823529399999996</v>
      </c>
    </row>
    <row r="2583" spans="1:5" hidden="1" x14ac:dyDescent="0.2">
      <c r="A2583" t="s">
        <v>59</v>
      </c>
      <c r="B2583" t="s">
        <v>6</v>
      </c>
      <c r="C2583" t="s">
        <v>12</v>
      </c>
      <c r="D2583" t="s">
        <v>17</v>
      </c>
      <c r="E2583">
        <v>0.89830508499999995</v>
      </c>
    </row>
    <row r="2584" spans="1:5" hidden="1" x14ac:dyDescent="0.2">
      <c r="A2584" t="s">
        <v>59</v>
      </c>
      <c r="B2584" t="s">
        <v>6</v>
      </c>
      <c r="C2584" t="s">
        <v>7</v>
      </c>
      <c r="D2584" t="s">
        <v>18</v>
      </c>
      <c r="E2584">
        <v>0.74585635400000005</v>
      </c>
    </row>
    <row r="2585" spans="1:5" hidden="1" x14ac:dyDescent="0.2">
      <c r="A2585" t="s">
        <v>59</v>
      </c>
      <c r="B2585" t="s">
        <v>6</v>
      </c>
      <c r="C2585" t="s">
        <v>9</v>
      </c>
      <c r="D2585" t="s">
        <v>18</v>
      </c>
      <c r="E2585">
        <v>0.81967213100000003</v>
      </c>
    </row>
    <row r="2586" spans="1:5" hidden="1" x14ac:dyDescent="0.2">
      <c r="A2586" t="s">
        <v>59</v>
      </c>
      <c r="B2586" t="s">
        <v>6</v>
      </c>
      <c r="C2586" t="s">
        <v>56</v>
      </c>
      <c r="D2586" t="s">
        <v>18</v>
      </c>
      <c r="E2586">
        <v>0.46956521699999998</v>
      </c>
    </row>
    <row r="2587" spans="1:5" hidden="1" x14ac:dyDescent="0.2">
      <c r="A2587" t="s">
        <v>59</v>
      </c>
      <c r="B2587" t="s">
        <v>6</v>
      </c>
      <c r="C2587" t="s">
        <v>10</v>
      </c>
      <c r="D2587" t="s">
        <v>18</v>
      </c>
      <c r="E2587">
        <v>0.78616352199999995</v>
      </c>
    </row>
    <row r="2588" spans="1:5" hidden="1" x14ac:dyDescent="0.2">
      <c r="A2588" t="s">
        <v>59</v>
      </c>
      <c r="B2588" t="s">
        <v>6</v>
      </c>
      <c r="C2588" t="s">
        <v>83</v>
      </c>
      <c r="D2588" t="s">
        <v>18</v>
      </c>
      <c r="E2588">
        <v>0</v>
      </c>
    </row>
    <row r="2589" spans="1:5" hidden="1" x14ac:dyDescent="0.2">
      <c r="A2589" t="s">
        <v>59</v>
      </c>
      <c r="B2589" t="s">
        <v>6</v>
      </c>
      <c r="C2589" t="s">
        <v>11</v>
      </c>
      <c r="D2589" t="s">
        <v>18</v>
      </c>
      <c r="E2589">
        <v>0.62195122000000003</v>
      </c>
    </row>
    <row r="2590" spans="1:5" hidden="1" x14ac:dyDescent="0.2">
      <c r="A2590" t="s">
        <v>59</v>
      </c>
      <c r="B2590" t="s">
        <v>6</v>
      </c>
      <c r="C2590" t="s">
        <v>12</v>
      </c>
      <c r="D2590" t="s">
        <v>18</v>
      </c>
      <c r="E2590">
        <v>0.70422535200000003</v>
      </c>
    </row>
    <row r="2591" spans="1:5" hidden="1" x14ac:dyDescent="0.2">
      <c r="A2591" t="s">
        <v>59</v>
      </c>
      <c r="B2591" t="s">
        <v>6</v>
      </c>
      <c r="C2591" t="s">
        <v>7</v>
      </c>
      <c r="D2591" t="s">
        <v>19</v>
      </c>
      <c r="E2591">
        <v>36.200000000000003</v>
      </c>
    </row>
    <row r="2592" spans="1:5" hidden="1" x14ac:dyDescent="0.2">
      <c r="A2592" t="s">
        <v>59</v>
      </c>
      <c r="B2592" t="s">
        <v>6</v>
      </c>
      <c r="C2592" t="s">
        <v>9</v>
      </c>
      <c r="D2592" t="s">
        <v>19</v>
      </c>
      <c r="E2592">
        <v>36.6</v>
      </c>
    </row>
    <row r="2593" spans="1:5" hidden="1" x14ac:dyDescent="0.2">
      <c r="A2593" t="s">
        <v>59</v>
      </c>
      <c r="B2593" t="s">
        <v>6</v>
      </c>
      <c r="C2593" t="s">
        <v>56</v>
      </c>
      <c r="D2593" t="s">
        <v>19</v>
      </c>
      <c r="E2593">
        <v>38.333333332999999</v>
      </c>
    </row>
    <row r="2594" spans="1:5" hidden="1" x14ac:dyDescent="0.2">
      <c r="A2594" t="s">
        <v>59</v>
      </c>
      <c r="B2594" t="s">
        <v>6</v>
      </c>
      <c r="C2594" t="s">
        <v>10</v>
      </c>
      <c r="D2594" t="s">
        <v>19</v>
      </c>
      <c r="E2594">
        <v>31.8</v>
      </c>
    </row>
    <row r="2595" spans="1:5" hidden="1" x14ac:dyDescent="0.2">
      <c r="A2595" t="s">
        <v>59</v>
      </c>
      <c r="B2595" t="s">
        <v>6</v>
      </c>
      <c r="C2595" t="s">
        <v>83</v>
      </c>
      <c r="D2595" t="s">
        <v>19</v>
      </c>
      <c r="E2595">
        <v>38</v>
      </c>
    </row>
    <row r="2596" spans="1:5" hidden="1" x14ac:dyDescent="0.2">
      <c r="A2596" t="s">
        <v>59</v>
      </c>
      <c r="B2596" t="s">
        <v>6</v>
      </c>
      <c r="C2596" t="s">
        <v>11</v>
      </c>
      <c r="D2596" t="s">
        <v>19</v>
      </c>
      <c r="E2596">
        <v>32.799999999999997</v>
      </c>
    </row>
    <row r="2597" spans="1:5" hidden="1" x14ac:dyDescent="0.2">
      <c r="A2597" t="s">
        <v>59</v>
      </c>
      <c r="B2597" t="s">
        <v>6</v>
      </c>
      <c r="C2597" t="s">
        <v>12</v>
      </c>
      <c r="D2597" t="s">
        <v>19</v>
      </c>
      <c r="E2597">
        <v>35.5</v>
      </c>
    </row>
    <row r="2598" spans="1:5" hidden="1" x14ac:dyDescent="0.2">
      <c r="A2598" t="s">
        <v>59</v>
      </c>
      <c r="B2598" t="s">
        <v>6</v>
      </c>
      <c r="C2598" t="s">
        <v>7</v>
      </c>
      <c r="D2598" t="s">
        <v>20</v>
      </c>
      <c r="E2598">
        <v>7</v>
      </c>
    </row>
    <row r="2599" spans="1:5" hidden="1" x14ac:dyDescent="0.2">
      <c r="A2599" t="s">
        <v>59</v>
      </c>
      <c r="B2599" t="s">
        <v>6</v>
      </c>
      <c r="C2599" t="s">
        <v>9</v>
      </c>
      <c r="D2599" t="s">
        <v>20</v>
      </c>
      <c r="E2599">
        <v>6.5833333329999997</v>
      </c>
    </row>
    <row r="2600" spans="1:5" hidden="1" x14ac:dyDescent="0.2">
      <c r="A2600" t="s">
        <v>59</v>
      </c>
      <c r="B2600" t="s">
        <v>6</v>
      </c>
      <c r="C2600" t="s">
        <v>56</v>
      </c>
      <c r="D2600" t="s">
        <v>20</v>
      </c>
      <c r="E2600">
        <v>4</v>
      </c>
    </row>
    <row r="2601" spans="1:5" hidden="1" x14ac:dyDescent="0.2">
      <c r="A2601" t="s">
        <v>59</v>
      </c>
      <c r="B2601" t="s">
        <v>6</v>
      </c>
      <c r="C2601" t="s">
        <v>10</v>
      </c>
      <c r="D2601" t="s">
        <v>20</v>
      </c>
      <c r="E2601">
        <v>5.538461538</v>
      </c>
    </row>
    <row r="2602" spans="1:5" hidden="1" x14ac:dyDescent="0.2">
      <c r="A2602" t="s">
        <v>59</v>
      </c>
      <c r="B2602" t="s">
        <v>6</v>
      </c>
      <c r="C2602" t="s">
        <v>83</v>
      </c>
      <c r="D2602" t="s">
        <v>20</v>
      </c>
      <c r="E2602">
        <v>1.2142857140000001</v>
      </c>
    </row>
    <row r="2603" spans="1:5" hidden="1" x14ac:dyDescent="0.2">
      <c r="A2603" t="s">
        <v>59</v>
      </c>
      <c r="B2603" t="s">
        <v>6</v>
      </c>
      <c r="C2603" t="s">
        <v>11</v>
      </c>
      <c r="D2603" t="s">
        <v>20</v>
      </c>
      <c r="E2603">
        <v>4.0909090910000003</v>
      </c>
    </row>
    <row r="2604" spans="1:5" hidden="1" x14ac:dyDescent="0.2">
      <c r="A2604" t="s">
        <v>59</v>
      </c>
      <c r="B2604" t="s">
        <v>6</v>
      </c>
      <c r="C2604" t="s">
        <v>12</v>
      </c>
      <c r="D2604" t="s">
        <v>20</v>
      </c>
      <c r="E2604">
        <v>5.2</v>
      </c>
    </row>
    <row r="2605" spans="1:5" hidden="1" x14ac:dyDescent="0.2">
      <c r="A2605" t="s">
        <v>59</v>
      </c>
      <c r="B2605" t="s">
        <v>6</v>
      </c>
      <c r="C2605" t="s">
        <v>7</v>
      </c>
      <c r="D2605" t="s">
        <v>21</v>
      </c>
      <c r="E2605">
        <v>196</v>
      </c>
    </row>
    <row r="2606" spans="1:5" hidden="1" x14ac:dyDescent="0.2">
      <c r="A2606" t="s">
        <v>59</v>
      </c>
      <c r="B2606" t="s">
        <v>6</v>
      </c>
      <c r="C2606" t="s">
        <v>9</v>
      </c>
      <c r="D2606" t="s">
        <v>21</v>
      </c>
      <c r="E2606">
        <v>237</v>
      </c>
    </row>
    <row r="2607" spans="1:5" hidden="1" x14ac:dyDescent="0.2">
      <c r="A2607" t="s">
        <v>59</v>
      </c>
      <c r="B2607" t="s">
        <v>6</v>
      </c>
      <c r="C2607" t="s">
        <v>56</v>
      </c>
      <c r="D2607" t="s">
        <v>21</v>
      </c>
      <c r="E2607">
        <v>4</v>
      </c>
    </row>
    <row r="2608" spans="1:5" hidden="1" x14ac:dyDescent="0.2">
      <c r="A2608" t="s">
        <v>59</v>
      </c>
      <c r="B2608" t="s">
        <v>6</v>
      </c>
      <c r="C2608" t="s">
        <v>10</v>
      </c>
      <c r="D2608" t="s">
        <v>21</v>
      </c>
      <c r="E2608">
        <v>72</v>
      </c>
    </row>
    <row r="2609" spans="1:5" hidden="1" x14ac:dyDescent="0.2">
      <c r="A2609" t="s">
        <v>59</v>
      </c>
      <c r="B2609" t="s">
        <v>6</v>
      </c>
      <c r="C2609" t="s">
        <v>83</v>
      </c>
      <c r="D2609" t="s">
        <v>21</v>
      </c>
      <c r="E2609">
        <v>34</v>
      </c>
    </row>
    <row r="2610" spans="1:5" hidden="1" x14ac:dyDescent="0.2">
      <c r="A2610" t="s">
        <v>59</v>
      </c>
      <c r="B2610" t="s">
        <v>6</v>
      </c>
      <c r="C2610" t="s">
        <v>11</v>
      </c>
      <c r="D2610" t="s">
        <v>21</v>
      </c>
      <c r="E2610">
        <v>45</v>
      </c>
    </row>
    <row r="2611" spans="1:5" hidden="1" x14ac:dyDescent="0.2">
      <c r="A2611" t="s">
        <v>59</v>
      </c>
      <c r="B2611" t="s">
        <v>6</v>
      </c>
      <c r="C2611" t="s">
        <v>12</v>
      </c>
      <c r="D2611" t="s">
        <v>21</v>
      </c>
      <c r="E2611">
        <v>52</v>
      </c>
    </row>
    <row r="2612" spans="1:5" hidden="1" x14ac:dyDescent="0.2">
      <c r="A2612" t="s">
        <v>59</v>
      </c>
      <c r="B2612" t="s">
        <v>6</v>
      </c>
      <c r="C2612" t="s">
        <v>7</v>
      </c>
      <c r="D2612" t="s">
        <v>22</v>
      </c>
      <c r="E2612">
        <v>30.4</v>
      </c>
    </row>
    <row r="2613" spans="1:5" hidden="1" x14ac:dyDescent="0.2">
      <c r="A2613" t="s">
        <v>59</v>
      </c>
      <c r="B2613" t="s">
        <v>6</v>
      </c>
      <c r="C2613" t="s">
        <v>9</v>
      </c>
      <c r="D2613" t="s">
        <v>22</v>
      </c>
      <c r="E2613">
        <v>29.6</v>
      </c>
    </row>
    <row r="2614" spans="1:5" hidden="1" x14ac:dyDescent="0.2">
      <c r="A2614" t="s">
        <v>59</v>
      </c>
      <c r="B2614" t="s">
        <v>6</v>
      </c>
      <c r="C2614" t="s">
        <v>56</v>
      </c>
      <c r="D2614" t="s">
        <v>22</v>
      </c>
      <c r="E2614">
        <v>8.3333333330000006</v>
      </c>
    </row>
    <row r="2615" spans="1:5" hidden="1" x14ac:dyDescent="0.2">
      <c r="A2615" t="s">
        <v>59</v>
      </c>
      <c r="B2615" t="s">
        <v>6</v>
      </c>
      <c r="C2615" t="s">
        <v>10</v>
      </c>
      <c r="D2615" t="s">
        <v>22</v>
      </c>
      <c r="E2615">
        <v>30</v>
      </c>
    </row>
    <row r="2616" spans="1:5" hidden="1" x14ac:dyDescent="0.2">
      <c r="A2616" t="s">
        <v>59</v>
      </c>
      <c r="B2616" t="s">
        <v>6</v>
      </c>
      <c r="C2616" t="s">
        <v>83</v>
      </c>
      <c r="D2616" t="s">
        <v>22</v>
      </c>
      <c r="E2616">
        <v>27</v>
      </c>
    </row>
    <row r="2617" spans="1:5" hidden="1" x14ac:dyDescent="0.2">
      <c r="A2617" t="s">
        <v>59</v>
      </c>
      <c r="B2617" t="s">
        <v>6</v>
      </c>
      <c r="C2617" t="s">
        <v>11</v>
      </c>
      <c r="D2617" t="s">
        <v>22</v>
      </c>
      <c r="E2617">
        <v>27.2</v>
      </c>
    </row>
    <row r="2618" spans="1:5" hidden="1" x14ac:dyDescent="0.2">
      <c r="A2618" t="s">
        <v>59</v>
      </c>
      <c r="B2618" t="s">
        <v>6</v>
      </c>
      <c r="C2618" t="s">
        <v>12</v>
      </c>
      <c r="D2618" t="s">
        <v>22</v>
      </c>
      <c r="E2618">
        <v>29.5</v>
      </c>
    </row>
    <row r="2619" spans="1:5" hidden="1" x14ac:dyDescent="0.2">
      <c r="A2619" t="s">
        <v>59</v>
      </c>
      <c r="B2619" t="s">
        <v>6</v>
      </c>
      <c r="C2619" t="s">
        <v>7</v>
      </c>
      <c r="D2619" t="s">
        <v>23</v>
      </c>
      <c r="E2619">
        <v>7.2368421000000002E-2</v>
      </c>
    </row>
    <row r="2620" spans="1:5" hidden="1" x14ac:dyDescent="0.2">
      <c r="A2620" t="s">
        <v>59</v>
      </c>
      <c r="B2620" t="s">
        <v>6</v>
      </c>
      <c r="C2620" t="s">
        <v>9</v>
      </c>
      <c r="D2620" t="s">
        <v>23</v>
      </c>
      <c r="E2620">
        <v>6.7567570000000004E-3</v>
      </c>
    </row>
    <row r="2621" spans="1:5" hidden="1" x14ac:dyDescent="0.2">
      <c r="A2621" t="s">
        <v>59</v>
      </c>
      <c r="B2621" t="s">
        <v>6</v>
      </c>
      <c r="C2621" t="s">
        <v>56</v>
      </c>
      <c r="D2621" t="s">
        <v>23</v>
      </c>
      <c r="E2621">
        <v>0.52</v>
      </c>
    </row>
    <row r="2622" spans="1:5" hidden="1" x14ac:dyDescent="0.2">
      <c r="A2622" t="s">
        <v>59</v>
      </c>
      <c r="B2622" t="s">
        <v>6</v>
      </c>
      <c r="C2622" t="s">
        <v>10</v>
      </c>
      <c r="D2622" t="s">
        <v>23</v>
      </c>
      <c r="E2622">
        <v>0.426666667</v>
      </c>
    </row>
    <row r="2623" spans="1:5" hidden="1" x14ac:dyDescent="0.2">
      <c r="A2623" t="s">
        <v>59</v>
      </c>
      <c r="B2623" t="s">
        <v>6</v>
      </c>
      <c r="C2623" t="s">
        <v>83</v>
      </c>
      <c r="D2623" t="s">
        <v>23</v>
      </c>
      <c r="E2623">
        <v>0.67407407399999997</v>
      </c>
    </row>
    <row r="2624" spans="1:5" hidden="1" x14ac:dyDescent="0.2">
      <c r="A2624" t="s">
        <v>59</v>
      </c>
      <c r="B2624" t="s">
        <v>6</v>
      </c>
      <c r="C2624" t="s">
        <v>11</v>
      </c>
      <c r="D2624" t="s">
        <v>23</v>
      </c>
      <c r="E2624">
        <v>0.367647059</v>
      </c>
    </row>
    <row r="2625" spans="1:5" hidden="1" x14ac:dyDescent="0.2">
      <c r="A2625" t="s">
        <v>59</v>
      </c>
      <c r="B2625" t="s">
        <v>6</v>
      </c>
      <c r="C2625" t="s">
        <v>12</v>
      </c>
      <c r="D2625" t="s">
        <v>23</v>
      </c>
      <c r="E2625">
        <v>8.4745763000000002E-2</v>
      </c>
    </row>
    <row r="2626" spans="1:5" hidden="1" x14ac:dyDescent="0.2">
      <c r="A2626" t="s">
        <v>59</v>
      </c>
      <c r="B2626" t="s">
        <v>6</v>
      </c>
      <c r="C2626" t="s">
        <v>7</v>
      </c>
      <c r="D2626" t="s">
        <v>24</v>
      </c>
      <c r="E2626">
        <v>0</v>
      </c>
    </row>
    <row r="2627" spans="1:5" hidden="1" x14ac:dyDescent="0.2">
      <c r="A2627" t="s">
        <v>59</v>
      </c>
      <c r="B2627" t="s">
        <v>6</v>
      </c>
      <c r="C2627" t="s">
        <v>9</v>
      </c>
      <c r="D2627" t="s">
        <v>24</v>
      </c>
      <c r="E2627">
        <v>0</v>
      </c>
    </row>
    <row r="2628" spans="1:5" hidden="1" x14ac:dyDescent="0.2">
      <c r="A2628" t="s">
        <v>59</v>
      </c>
      <c r="B2628" t="s">
        <v>6</v>
      </c>
      <c r="C2628" t="s">
        <v>56</v>
      </c>
      <c r="D2628" t="s">
        <v>24</v>
      </c>
      <c r="E2628">
        <v>0</v>
      </c>
    </row>
    <row r="2629" spans="1:5" hidden="1" x14ac:dyDescent="0.2">
      <c r="A2629" t="s">
        <v>59</v>
      </c>
      <c r="B2629" t="s">
        <v>6</v>
      </c>
      <c r="C2629" t="s">
        <v>10</v>
      </c>
      <c r="D2629" t="s">
        <v>24</v>
      </c>
      <c r="E2629">
        <v>0</v>
      </c>
    </row>
    <row r="2630" spans="1:5" hidden="1" x14ac:dyDescent="0.2">
      <c r="A2630" t="s">
        <v>59</v>
      </c>
      <c r="B2630" t="s">
        <v>6</v>
      </c>
      <c r="C2630" t="s">
        <v>83</v>
      </c>
      <c r="D2630" t="s">
        <v>24</v>
      </c>
      <c r="E2630">
        <v>7.4074070000000004E-3</v>
      </c>
    </row>
    <row r="2631" spans="1:5" hidden="1" x14ac:dyDescent="0.2">
      <c r="A2631" t="s">
        <v>59</v>
      </c>
      <c r="B2631" t="s">
        <v>6</v>
      </c>
      <c r="C2631" t="s">
        <v>11</v>
      </c>
      <c r="D2631" t="s">
        <v>24</v>
      </c>
      <c r="E2631">
        <v>0</v>
      </c>
    </row>
    <row r="2632" spans="1:5" hidden="1" x14ac:dyDescent="0.2">
      <c r="A2632" t="s">
        <v>59</v>
      </c>
      <c r="B2632" t="s">
        <v>6</v>
      </c>
      <c r="C2632" t="s">
        <v>12</v>
      </c>
      <c r="D2632" t="s">
        <v>24</v>
      </c>
      <c r="E2632">
        <v>0</v>
      </c>
    </row>
    <row r="2633" spans="1:5" hidden="1" x14ac:dyDescent="0.2">
      <c r="A2633" t="s">
        <v>59</v>
      </c>
      <c r="B2633" t="s">
        <v>6</v>
      </c>
      <c r="C2633" t="s">
        <v>7</v>
      </c>
      <c r="D2633" t="s">
        <v>25</v>
      </c>
      <c r="E2633">
        <v>0.74342105300000005</v>
      </c>
    </row>
    <row r="2634" spans="1:5" hidden="1" x14ac:dyDescent="0.2">
      <c r="A2634" t="s">
        <v>59</v>
      </c>
      <c r="B2634" t="s">
        <v>6</v>
      </c>
      <c r="C2634" t="s">
        <v>9</v>
      </c>
      <c r="D2634" t="s">
        <v>25</v>
      </c>
      <c r="E2634">
        <v>0.75</v>
      </c>
    </row>
    <row r="2635" spans="1:5" hidden="1" x14ac:dyDescent="0.2">
      <c r="A2635" t="s">
        <v>59</v>
      </c>
      <c r="B2635" t="s">
        <v>6</v>
      </c>
      <c r="C2635" t="s">
        <v>56</v>
      </c>
      <c r="D2635" t="s">
        <v>25</v>
      </c>
      <c r="E2635">
        <v>0.44</v>
      </c>
    </row>
    <row r="2636" spans="1:5" hidden="1" x14ac:dyDescent="0.2">
      <c r="A2636" t="s">
        <v>59</v>
      </c>
      <c r="B2636" t="s">
        <v>6</v>
      </c>
      <c r="C2636" t="s">
        <v>10</v>
      </c>
      <c r="D2636" t="s">
        <v>25</v>
      </c>
      <c r="E2636">
        <v>0.486666667</v>
      </c>
    </row>
    <row r="2637" spans="1:5" hidden="1" x14ac:dyDescent="0.2">
      <c r="A2637" t="s">
        <v>59</v>
      </c>
      <c r="B2637" t="s">
        <v>6</v>
      </c>
      <c r="C2637" t="s">
        <v>83</v>
      </c>
      <c r="D2637" t="s">
        <v>25</v>
      </c>
      <c r="E2637">
        <v>0.111111111</v>
      </c>
    </row>
    <row r="2638" spans="1:5" hidden="1" x14ac:dyDescent="0.2">
      <c r="A2638" t="s">
        <v>59</v>
      </c>
      <c r="B2638" t="s">
        <v>6</v>
      </c>
      <c r="C2638" t="s">
        <v>11</v>
      </c>
      <c r="D2638" t="s">
        <v>25</v>
      </c>
      <c r="E2638">
        <v>0.55147058800000004</v>
      </c>
    </row>
    <row r="2639" spans="1:5" hidden="1" x14ac:dyDescent="0.2">
      <c r="A2639" t="s">
        <v>59</v>
      </c>
      <c r="B2639" t="s">
        <v>6</v>
      </c>
      <c r="C2639" t="s">
        <v>12</v>
      </c>
      <c r="D2639" t="s">
        <v>25</v>
      </c>
      <c r="E2639">
        <v>0.74576271199999999</v>
      </c>
    </row>
    <row r="2640" spans="1:5" hidden="1" x14ac:dyDescent="0.2">
      <c r="A2640" t="s">
        <v>59</v>
      </c>
      <c r="B2640" t="s">
        <v>6</v>
      </c>
      <c r="C2640" t="s">
        <v>7</v>
      </c>
      <c r="D2640" t="s">
        <v>26</v>
      </c>
      <c r="E2640">
        <v>3.9473684000000002E-2</v>
      </c>
    </row>
    <row r="2641" spans="1:5" hidden="1" x14ac:dyDescent="0.2">
      <c r="A2641" t="s">
        <v>59</v>
      </c>
      <c r="B2641" t="s">
        <v>6</v>
      </c>
      <c r="C2641" t="s">
        <v>9</v>
      </c>
      <c r="D2641" t="s">
        <v>26</v>
      </c>
      <c r="E2641">
        <v>6.7567567999999995E-2</v>
      </c>
    </row>
    <row r="2642" spans="1:5" hidden="1" x14ac:dyDescent="0.2">
      <c r="A2642" t="s">
        <v>59</v>
      </c>
      <c r="B2642" t="s">
        <v>6</v>
      </c>
      <c r="C2642" t="s">
        <v>56</v>
      </c>
      <c r="D2642" t="s">
        <v>26</v>
      </c>
      <c r="E2642">
        <v>0</v>
      </c>
    </row>
    <row r="2643" spans="1:5" hidden="1" x14ac:dyDescent="0.2">
      <c r="A2643" t="s">
        <v>59</v>
      </c>
      <c r="B2643" t="s">
        <v>6</v>
      </c>
      <c r="C2643" t="s">
        <v>10</v>
      </c>
      <c r="D2643" t="s">
        <v>26</v>
      </c>
      <c r="E2643">
        <v>0.04</v>
      </c>
    </row>
    <row r="2644" spans="1:5" hidden="1" x14ac:dyDescent="0.2">
      <c r="A2644" t="s">
        <v>59</v>
      </c>
      <c r="B2644" t="s">
        <v>6</v>
      </c>
      <c r="C2644" t="s">
        <v>83</v>
      </c>
      <c r="D2644" t="s">
        <v>26</v>
      </c>
      <c r="E2644">
        <v>0</v>
      </c>
    </row>
    <row r="2645" spans="1:5" hidden="1" x14ac:dyDescent="0.2">
      <c r="A2645" t="s">
        <v>59</v>
      </c>
      <c r="B2645" t="s">
        <v>6</v>
      </c>
      <c r="C2645" t="s">
        <v>11</v>
      </c>
      <c r="D2645" t="s">
        <v>26</v>
      </c>
      <c r="E2645">
        <v>4.4117647000000003E-2</v>
      </c>
    </row>
    <row r="2646" spans="1:5" hidden="1" x14ac:dyDescent="0.2">
      <c r="A2646" t="s">
        <v>59</v>
      </c>
      <c r="B2646" t="s">
        <v>6</v>
      </c>
      <c r="C2646" t="s">
        <v>12</v>
      </c>
      <c r="D2646" t="s">
        <v>26</v>
      </c>
      <c r="E2646">
        <v>1.6949153000000002E-2</v>
      </c>
    </row>
    <row r="2647" spans="1:5" hidden="1" x14ac:dyDescent="0.2">
      <c r="A2647" t="s">
        <v>59</v>
      </c>
      <c r="B2647" t="s">
        <v>6</v>
      </c>
      <c r="C2647" t="s">
        <v>7</v>
      </c>
      <c r="D2647" t="s">
        <v>27</v>
      </c>
      <c r="E2647">
        <v>0</v>
      </c>
    </row>
    <row r="2648" spans="1:5" hidden="1" x14ac:dyDescent="0.2">
      <c r="A2648" t="s">
        <v>59</v>
      </c>
      <c r="B2648" t="s">
        <v>6</v>
      </c>
      <c r="C2648" t="s">
        <v>9</v>
      </c>
      <c r="D2648" t="s">
        <v>27</v>
      </c>
      <c r="E2648">
        <v>6.7567570000000004E-3</v>
      </c>
    </row>
    <row r="2649" spans="1:5" hidden="1" x14ac:dyDescent="0.2">
      <c r="A2649" t="s">
        <v>59</v>
      </c>
      <c r="B2649" t="s">
        <v>6</v>
      </c>
      <c r="C2649" t="s">
        <v>56</v>
      </c>
      <c r="D2649" t="s">
        <v>27</v>
      </c>
      <c r="E2649">
        <v>0</v>
      </c>
    </row>
    <row r="2650" spans="1:5" hidden="1" x14ac:dyDescent="0.2">
      <c r="A2650" t="s">
        <v>59</v>
      </c>
      <c r="B2650" t="s">
        <v>6</v>
      </c>
      <c r="C2650" t="s">
        <v>10</v>
      </c>
      <c r="D2650" t="s">
        <v>27</v>
      </c>
      <c r="E2650">
        <v>0</v>
      </c>
    </row>
    <row r="2651" spans="1:5" hidden="1" x14ac:dyDescent="0.2">
      <c r="A2651" t="s">
        <v>59</v>
      </c>
      <c r="B2651" t="s">
        <v>6</v>
      </c>
      <c r="C2651" t="s">
        <v>83</v>
      </c>
      <c r="D2651" t="s">
        <v>27</v>
      </c>
      <c r="E2651">
        <v>0.2</v>
      </c>
    </row>
    <row r="2652" spans="1:5" hidden="1" x14ac:dyDescent="0.2">
      <c r="A2652" t="s">
        <v>59</v>
      </c>
      <c r="B2652" t="s">
        <v>6</v>
      </c>
      <c r="C2652" t="s">
        <v>11</v>
      </c>
      <c r="D2652" t="s">
        <v>27</v>
      </c>
      <c r="E2652">
        <v>0</v>
      </c>
    </row>
    <row r="2653" spans="1:5" hidden="1" x14ac:dyDescent="0.2">
      <c r="A2653" t="s">
        <v>59</v>
      </c>
      <c r="B2653" t="s">
        <v>6</v>
      </c>
      <c r="C2653" t="s">
        <v>12</v>
      </c>
      <c r="D2653" t="s">
        <v>27</v>
      </c>
      <c r="E2653">
        <v>0</v>
      </c>
    </row>
    <row r="2654" spans="1:5" hidden="1" x14ac:dyDescent="0.2">
      <c r="A2654" t="s">
        <v>59</v>
      </c>
      <c r="B2654" t="s">
        <v>6</v>
      </c>
      <c r="C2654" t="s">
        <v>7</v>
      </c>
      <c r="D2654" t="s">
        <v>28</v>
      </c>
      <c r="E2654">
        <v>0.144736842</v>
      </c>
    </row>
    <row r="2655" spans="1:5" hidden="1" x14ac:dyDescent="0.2">
      <c r="A2655" t="s">
        <v>59</v>
      </c>
      <c r="B2655" t="s">
        <v>6</v>
      </c>
      <c r="C2655" t="s">
        <v>9</v>
      </c>
      <c r="D2655" t="s">
        <v>28</v>
      </c>
      <c r="E2655">
        <v>0.168918919</v>
      </c>
    </row>
    <row r="2656" spans="1:5" hidden="1" x14ac:dyDescent="0.2">
      <c r="A2656" t="s">
        <v>59</v>
      </c>
      <c r="B2656" t="s">
        <v>6</v>
      </c>
      <c r="C2656" t="s">
        <v>56</v>
      </c>
      <c r="D2656" t="s">
        <v>28</v>
      </c>
      <c r="E2656">
        <v>0.04</v>
      </c>
    </row>
    <row r="2657" spans="1:5" hidden="1" x14ac:dyDescent="0.2">
      <c r="A2657" t="s">
        <v>59</v>
      </c>
      <c r="B2657" t="s">
        <v>6</v>
      </c>
      <c r="C2657" t="s">
        <v>10</v>
      </c>
      <c r="D2657" t="s">
        <v>28</v>
      </c>
      <c r="E2657">
        <v>4.6666667000000002E-2</v>
      </c>
    </row>
    <row r="2658" spans="1:5" hidden="1" x14ac:dyDescent="0.2">
      <c r="A2658" t="s">
        <v>59</v>
      </c>
      <c r="B2658" t="s">
        <v>6</v>
      </c>
      <c r="C2658" t="s">
        <v>83</v>
      </c>
      <c r="D2658" t="s">
        <v>28</v>
      </c>
      <c r="E2658">
        <v>7.4074070000000004E-3</v>
      </c>
    </row>
    <row r="2659" spans="1:5" hidden="1" x14ac:dyDescent="0.2">
      <c r="A2659" t="s">
        <v>59</v>
      </c>
      <c r="B2659" t="s">
        <v>6</v>
      </c>
      <c r="C2659" t="s">
        <v>11</v>
      </c>
      <c r="D2659" t="s">
        <v>28</v>
      </c>
      <c r="E2659">
        <v>3.6764706000000001E-2</v>
      </c>
    </row>
    <row r="2660" spans="1:5" hidden="1" x14ac:dyDescent="0.2">
      <c r="A2660" t="s">
        <v>59</v>
      </c>
      <c r="B2660" t="s">
        <v>6</v>
      </c>
      <c r="C2660" t="s">
        <v>12</v>
      </c>
      <c r="D2660" t="s">
        <v>28</v>
      </c>
      <c r="E2660">
        <v>0.15254237300000001</v>
      </c>
    </row>
    <row r="2661" spans="1:5" hidden="1" x14ac:dyDescent="0.2">
      <c r="A2661" t="s">
        <v>59</v>
      </c>
      <c r="B2661" t="s">
        <v>6</v>
      </c>
      <c r="C2661" t="s">
        <v>7</v>
      </c>
      <c r="D2661" t="s">
        <v>29</v>
      </c>
      <c r="E2661">
        <v>152</v>
      </c>
    </row>
    <row r="2662" spans="1:5" hidden="1" x14ac:dyDescent="0.2">
      <c r="A2662" t="s">
        <v>59</v>
      </c>
      <c r="B2662" t="s">
        <v>6</v>
      </c>
      <c r="C2662" t="s">
        <v>9</v>
      </c>
      <c r="D2662" t="s">
        <v>29</v>
      </c>
      <c r="E2662">
        <v>148</v>
      </c>
    </row>
    <row r="2663" spans="1:5" hidden="1" x14ac:dyDescent="0.2">
      <c r="A2663" t="s">
        <v>59</v>
      </c>
      <c r="B2663" t="s">
        <v>6</v>
      </c>
      <c r="C2663" t="s">
        <v>56</v>
      </c>
      <c r="D2663" t="s">
        <v>29</v>
      </c>
      <c r="E2663">
        <v>25</v>
      </c>
    </row>
    <row r="2664" spans="1:5" hidden="1" x14ac:dyDescent="0.2">
      <c r="A2664" t="s">
        <v>59</v>
      </c>
      <c r="B2664" t="s">
        <v>6</v>
      </c>
      <c r="C2664" t="s">
        <v>10</v>
      </c>
      <c r="D2664" t="s">
        <v>29</v>
      </c>
      <c r="E2664">
        <v>150</v>
      </c>
    </row>
    <row r="2665" spans="1:5" hidden="1" x14ac:dyDescent="0.2">
      <c r="A2665" t="s">
        <v>59</v>
      </c>
      <c r="B2665" t="s">
        <v>6</v>
      </c>
      <c r="C2665" t="s">
        <v>83</v>
      </c>
      <c r="D2665" t="s">
        <v>29</v>
      </c>
      <c r="E2665">
        <v>135</v>
      </c>
    </row>
    <row r="2666" spans="1:5" hidden="1" x14ac:dyDescent="0.2">
      <c r="A2666" t="s">
        <v>59</v>
      </c>
      <c r="B2666" t="s">
        <v>6</v>
      </c>
      <c r="C2666" t="s">
        <v>11</v>
      </c>
      <c r="D2666" t="s">
        <v>29</v>
      </c>
      <c r="E2666">
        <v>136</v>
      </c>
    </row>
    <row r="2667" spans="1:5" hidden="1" x14ac:dyDescent="0.2">
      <c r="A2667" t="s">
        <v>59</v>
      </c>
      <c r="B2667" t="s">
        <v>6</v>
      </c>
      <c r="C2667" t="s">
        <v>12</v>
      </c>
      <c r="D2667" t="s">
        <v>29</v>
      </c>
      <c r="E2667">
        <v>59</v>
      </c>
    </row>
    <row r="2668" spans="1:5" hidden="1" x14ac:dyDescent="0.2">
      <c r="A2668" t="s">
        <v>59</v>
      </c>
      <c r="B2668" t="s">
        <v>6</v>
      </c>
      <c r="C2668" t="s">
        <v>7</v>
      </c>
      <c r="D2668" t="s">
        <v>30</v>
      </c>
      <c r="E2668">
        <v>0</v>
      </c>
    </row>
    <row r="2669" spans="1:5" hidden="1" x14ac:dyDescent="0.2">
      <c r="A2669" t="s">
        <v>59</v>
      </c>
      <c r="B2669" t="s">
        <v>6</v>
      </c>
      <c r="C2669" t="s">
        <v>9</v>
      </c>
      <c r="D2669" t="s">
        <v>30</v>
      </c>
      <c r="E2669">
        <v>0</v>
      </c>
    </row>
    <row r="2670" spans="1:5" hidden="1" x14ac:dyDescent="0.2">
      <c r="A2670" t="s">
        <v>59</v>
      </c>
      <c r="B2670" t="s">
        <v>6</v>
      </c>
      <c r="C2670" t="s">
        <v>56</v>
      </c>
      <c r="D2670" t="s">
        <v>30</v>
      </c>
      <c r="E2670">
        <v>0</v>
      </c>
    </row>
    <row r="2671" spans="1:5" hidden="1" x14ac:dyDescent="0.2">
      <c r="A2671" t="s">
        <v>59</v>
      </c>
      <c r="B2671" t="s">
        <v>6</v>
      </c>
      <c r="C2671" t="s">
        <v>10</v>
      </c>
      <c r="D2671" t="s">
        <v>30</v>
      </c>
      <c r="E2671">
        <v>0</v>
      </c>
    </row>
    <row r="2672" spans="1:5" hidden="1" x14ac:dyDescent="0.2">
      <c r="A2672" t="s">
        <v>59</v>
      </c>
      <c r="B2672" t="s">
        <v>6</v>
      </c>
      <c r="C2672" t="s">
        <v>83</v>
      </c>
      <c r="D2672" t="s">
        <v>30</v>
      </c>
      <c r="E2672">
        <v>0</v>
      </c>
    </row>
    <row r="2673" spans="1:5" hidden="1" x14ac:dyDescent="0.2">
      <c r="A2673" t="s">
        <v>59</v>
      </c>
      <c r="B2673" t="s">
        <v>6</v>
      </c>
      <c r="C2673" t="s">
        <v>11</v>
      </c>
      <c r="D2673" t="s">
        <v>30</v>
      </c>
      <c r="E2673">
        <v>0</v>
      </c>
    </row>
    <row r="2674" spans="1:5" hidden="1" x14ac:dyDescent="0.2">
      <c r="A2674" t="s">
        <v>59</v>
      </c>
      <c r="B2674" t="s">
        <v>6</v>
      </c>
      <c r="C2674" t="s">
        <v>12</v>
      </c>
      <c r="D2674" t="s">
        <v>30</v>
      </c>
      <c r="E2674">
        <v>0</v>
      </c>
    </row>
    <row r="2675" spans="1:5" hidden="1" x14ac:dyDescent="0.2">
      <c r="A2675" t="s">
        <v>59</v>
      </c>
      <c r="B2675" t="s">
        <v>6</v>
      </c>
      <c r="C2675" t="s">
        <v>7</v>
      </c>
      <c r="D2675" t="s">
        <v>31</v>
      </c>
      <c r="E2675">
        <v>0</v>
      </c>
    </row>
    <row r="2676" spans="1:5" hidden="1" x14ac:dyDescent="0.2">
      <c r="A2676" t="s">
        <v>59</v>
      </c>
      <c r="B2676" t="s">
        <v>6</v>
      </c>
      <c r="C2676" t="s">
        <v>9</v>
      </c>
      <c r="D2676" t="s">
        <v>31</v>
      </c>
      <c r="E2676">
        <v>0</v>
      </c>
    </row>
    <row r="2677" spans="1:5" hidden="1" x14ac:dyDescent="0.2">
      <c r="A2677" t="s">
        <v>59</v>
      </c>
      <c r="B2677" t="s">
        <v>6</v>
      </c>
      <c r="C2677" t="s">
        <v>56</v>
      </c>
      <c r="D2677" t="s">
        <v>31</v>
      </c>
      <c r="E2677">
        <v>0</v>
      </c>
    </row>
    <row r="2678" spans="1:5" hidden="1" x14ac:dyDescent="0.2">
      <c r="A2678" t="s">
        <v>59</v>
      </c>
      <c r="B2678" t="s">
        <v>6</v>
      </c>
      <c r="C2678" t="s">
        <v>10</v>
      </c>
      <c r="D2678" t="s">
        <v>31</v>
      </c>
      <c r="E2678">
        <v>0</v>
      </c>
    </row>
    <row r="2679" spans="1:5" hidden="1" x14ac:dyDescent="0.2">
      <c r="A2679" t="s">
        <v>59</v>
      </c>
      <c r="B2679" t="s">
        <v>6</v>
      </c>
      <c r="C2679" t="s">
        <v>83</v>
      </c>
      <c r="D2679" t="s">
        <v>31</v>
      </c>
      <c r="E2679">
        <v>0</v>
      </c>
    </row>
    <row r="2680" spans="1:5" hidden="1" x14ac:dyDescent="0.2">
      <c r="A2680" t="s">
        <v>59</v>
      </c>
      <c r="B2680" t="s">
        <v>6</v>
      </c>
      <c r="C2680" t="s">
        <v>11</v>
      </c>
      <c r="D2680" t="s">
        <v>31</v>
      </c>
      <c r="E2680">
        <v>0</v>
      </c>
    </row>
    <row r="2681" spans="1:5" hidden="1" x14ac:dyDescent="0.2">
      <c r="A2681" t="s">
        <v>59</v>
      </c>
      <c r="B2681" t="s">
        <v>6</v>
      </c>
      <c r="C2681" t="s">
        <v>12</v>
      </c>
      <c r="D2681" t="s">
        <v>31</v>
      </c>
      <c r="E2681">
        <v>0</v>
      </c>
    </row>
    <row r="2682" spans="1:5" hidden="1" x14ac:dyDescent="0.2">
      <c r="A2682" t="s">
        <v>59</v>
      </c>
      <c r="B2682" t="s">
        <v>32</v>
      </c>
      <c r="C2682" t="s">
        <v>33</v>
      </c>
      <c r="D2682" t="s">
        <v>8</v>
      </c>
      <c r="E2682">
        <v>9.0909090999999997E-2</v>
      </c>
    </row>
    <row r="2683" spans="1:5" hidden="1" x14ac:dyDescent="0.2">
      <c r="A2683" t="s">
        <v>59</v>
      </c>
      <c r="B2683" t="s">
        <v>32</v>
      </c>
      <c r="C2683" t="s">
        <v>34</v>
      </c>
      <c r="D2683" t="s">
        <v>8</v>
      </c>
      <c r="E2683">
        <v>0.132075472</v>
      </c>
    </row>
    <row r="2684" spans="1:5" hidden="1" x14ac:dyDescent="0.2">
      <c r="A2684" t="s">
        <v>59</v>
      </c>
      <c r="B2684" t="s">
        <v>32</v>
      </c>
      <c r="C2684" t="s">
        <v>35</v>
      </c>
      <c r="D2684" t="s">
        <v>8</v>
      </c>
      <c r="E2684">
        <v>0.20689655200000001</v>
      </c>
    </row>
    <row r="2685" spans="1:5" hidden="1" x14ac:dyDescent="0.2">
      <c r="A2685" t="s">
        <v>59</v>
      </c>
      <c r="B2685" t="s">
        <v>32</v>
      </c>
      <c r="C2685" t="s">
        <v>36</v>
      </c>
      <c r="D2685" t="s">
        <v>8</v>
      </c>
      <c r="E2685">
        <v>0.16556291400000001</v>
      </c>
    </row>
    <row r="2686" spans="1:5" hidden="1" x14ac:dyDescent="0.2">
      <c r="A2686" t="s">
        <v>59</v>
      </c>
      <c r="B2686" t="s">
        <v>32</v>
      </c>
      <c r="C2686" t="s">
        <v>37</v>
      </c>
      <c r="D2686" t="s">
        <v>8</v>
      </c>
      <c r="E2686">
        <v>0.251612903</v>
      </c>
    </row>
    <row r="2687" spans="1:5" hidden="1" x14ac:dyDescent="0.2">
      <c r="A2687" t="s">
        <v>59</v>
      </c>
      <c r="B2687" t="s">
        <v>32</v>
      </c>
      <c r="C2687" t="s">
        <v>38</v>
      </c>
      <c r="D2687" t="s">
        <v>8</v>
      </c>
      <c r="E2687">
        <v>0.20689655200000001</v>
      </c>
    </row>
    <row r="2688" spans="1:5" hidden="1" x14ac:dyDescent="0.2">
      <c r="A2688" t="s">
        <v>59</v>
      </c>
      <c r="B2688" t="s">
        <v>32</v>
      </c>
      <c r="C2688" t="s">
        <v>39</v>
      </c>
      <c r="D2688" t="s">
        <v>8</v>
      </c>
      <c r="E2688">
        <v>0.16058394200000001</v>
      </c>
    </row>
    <row r="2689" spans="1:5" hidden="1" x14ac:dyDescent="0.2">
      <c r="A2689" t="s">
        <v>59</v>
      </c>
      <c r="B2689" t="s">
        <v>32</v>
      </c>
      <c r="C2689" t="s">
        <v>50</v>
      </c>
      <c r="D2689" t="s">
        <v>8</v>
      </c>
      <c r="E2689">
        <v>0.24</v>
      </c>
    </row>
    <row r="2690" spans="1:5" hidden="1" x14ac:dyDescent="0.2">
      <c r="A2690" t="s">
        <v>59</v>
      </c>
      <c r="B2690" t="s">
        <v>32</v>
      </c>
      <c r="C2690" t="s">
        <v>33</v>
      </c>
      <c r="D2690" t="s">
        <v>13</v>
      </c>
      <c r="E2690">
        <v>2.2727272999999999E-2</v>
      </c>
    </row>
    <row r="2691" spans="1:5" hidden="1" x14ac:dyDescent="0.2">
      <c r="A2691" t="s">
        <v>59</v>
      </c>
      <c r="B2691" t="s">
        <v>32</v>
      </c>
      <c r="C2691" t="s">
        <v>34</v>
      </c>
      <c r="D2691" t="s">
        <v>13</v>
      </c>
      <c r="E2691">
        <v>0.100628931</v>
      </c>
    </row>
    <row r="2692" spans="1:5" hidden="1" x14ac:dyDescent="0.2">
      <c r="A2692" t="s">
        <v>59</v>
      </c>
      <c r="B2692" t="s">
        <v>32</v>
      </c>
      <c r="C2692" t="s">
        <v>35</v>
      </c>
      <c r="D2692" t="s">
        <v>13</v>
      </c>
      <c r="E2692">
        <v>3.4482759000000002E-2</v>
      </c>
    </row>
    <row r="2693" spans="1:5" hidden="1" x14ac:dyDescent="0.2">
      <c r="A2693" t="s">
        <v>59</v>
      </c>
      <c r="B2693" t="s">
        <v>32</v>
      </c>
      <c r="C2693" t="s">
        <v>36</v>
      </c>
      <c r="D2693" t="s">
        <v>13</v>
      </c>
      <c r="E2693">
        <v>0.105960265</v>
      </c>
    </row>
    <row r="2694" spans="1:5" hidden="1" x14ac:dyDescent="0.2">
      <c r="A2694" t="s">
        <v>59</v>
      </c>
      <c r="B2694" t="s">
        <v>32</v>
      </c>
      <c r="C2694" t="s">
        <v>37</v>
      </c>
      <c r="D2694" t="s">
        <v>13</v>
      </c>
      <c r="E2694">
        <v>8.3870968000000004E-2</v>
      </c>
    </row>
    <row r="2695" spans="1:5" hidden="1" x14ac:dyDescent="0.2">
      <c r="A2695" t="s">
        <v>59</v>
      </c>
      <c r="B2695" t="s">
        <v>32</v>
      </c>
      <c r="C2695" t="s">
        <v>38</v>
      </c>
      <c r="D2695" t="s">
        <v>13</v>
      </c>
      <c r="E2695">
        <v>0.12931034499999999</v>
      </c>
    </row>
    <row r="2696" spans="1:5" hidden="1" x14ac:dyDescent="0.2">
      <c r="A2696" t="s">
        <v>59</v>
      </c>
      <c r="B2696" t="s">
        <v>32</v>
      </c>
      <c r="C2696" t="s">
        <v>39</v>
      </c>
      <c r="D2696" t="s">
        <v>13</v>
      </c>
      <c r="E2696">
        <v>7.2992700999999993E-2</v>
      </c>
    </row>
    <row r="2697" spans="1:5" hidden="1" x14ac:dyDescent="0.2">
      <c r="A2697" t="s">
        <v>59</v>
      </c>
      <c r="B2697" t="s">
        <v>32</v>
      </c>
      <c r="C2697" t="s">
        <v>50</v>
      </c>
      <c r="D2697" t="s">
        <v>13</v>
      </c>
      <c r="E2697">
        <v>0.10666666700000001</v>
      </c>
    </row>
    <row r="2698" spans="1:5" hidden="1" x14ac:dyDescent="0.2">
      <c r="A2698" t="s">
        <v>59</v>
      </c>
      <c r="B2698" t="s">
        <v>32</v>
      </c>
      <c r="C2698" t="s">
        <v>33</v>
      </c>
      <c r="D2698" t="s">
        <v>14</v>
      </c>
      <c r="E2698">
        <v>9.0909090999999997E-2</v>
      </c>
    </row>
    <row r="2699" spans="1:5" hidden="1" x14ac:dyDescent="0.2">
      <c r="A2699" t="s">
        <v>59</v>
      </c>
      <c r="B2699" t="s">
        <v>32</v>
      </c>
      <c r="C2699" t="s">
        <v>34</v>
      </c>
      <c r="D2699" t="s">
        <v>14</v>
      </c>
      <c r="E2699">
        <v>0.132075472</v>
      </c>
    </row>
    <row r="2700" spans="1:5" hidden="1" x14ac:dyDescent="0.2">
      <c r="A2700" t="s">
        <v>59</v>
      </c>
      <c r="B2700" t="s">
        <v>32</v>
      </c>
      <c r="C2700" t="s">
        <v>35</v>
      </c>
      <c r="D2700" t="s">
        <v>14</v>
      </c>
      <c r="E2700">
        <v>0.20689655200000001</v>
      </c>
    </row>
    <row r="2701" spans="1:5" hidden="1" x14ac:dyDescent="0.2">
      <c r="A2701" t="s">
        <v>59</v>
      </c>
      <c r="B2701" t="s">
        <v>32</v>
      </c>
      <c r="C2701" t="s">
        <v>36</v>
      </c>
      <c r="D2701" t="s">
        <v>14</v>
      </c>
      <c r="E2701">
        <v>0.16556291400000001</v>
      </c>
    </row>
    <row r="2702" spans="1:5" hidden="1" x14ac:dyDescent="0.2">
      <c r="A2702" t="s">
        <v>59</v>
      </c>
      <c r="B2702" t="s">
        <v>32</v>
      </c>
      <c r="C2702" t="s">
        <v>37</v>
      </c>
      <c r="D2702" t="s">
        <v>14</v>
      </c>
      <c r="E2702">
        <v>0.24516129</v>
      </c>
    </row>
    <row r="2703" spans="1:5" hidden="1" x14ac:dyDescent="0.2">
      <c r="A2703" t="s">
        <v>59</v>
      </c>
      <c r="B2703" t="s">
        <v>32</v>
      </c>
      <c r="C2703" t="s">
        <v>38</v>
      </c>
      <c r="D2703" t="s">
        <v>14</v>
      </c>
      <c r="E2703">
        <v>0.20689655200000001</v>
      </c>
    </row>
    <row r="2704" spans="1:5" hidden="1" x14ac:dyDescent="0.2">
      <c r="A2704" t="s">
        <v>59</v>
      </c>
      <c r="B2704" t="s">
        <v>32</v>
      </c>
      <c r="C2704" t="s">
        <v>39</v>
      </c>
      <c r="D2704" t="s">
        <v>14</v>
      </c>
      <c r="E2704">
        <v>0.16058394200000001</v>
      </c>
    </row>
    <row r="2705" spans="1:5" hidden="1" x14ac:dyDescent="0.2">
      <c r="A2705" t="s">
        <v>59</v>
      </c>
      <c r="B2705" t="s">
        <v>32</v>
      </c>
      <c r="C2705" t="s">
        <v>50</v>
      </c>
      <c r="D2705" t="s">
        <v>14</v>
      </c>
      <c r="E2705">
        <v>0.24</v>
      </c>
    </row>
    <row r="2706" spans="1:5" hidden="1" x14ac:dyDescent="0.2">
      <c r="A2706" t="s">
        <v>59</v>
      </c>
      <c r="B2706" t="s">
        <v>32</v>
      </c>
      <c r="C2706" t="s">
        <v>33</v>
      </c>
      <c r="D2706" t="s">
        <v>15</v>
      </c>
      <c r="E2706">
        <v>7.5757580000000001E-3</v>
      </c>
    </row>
    <row r="2707" spans="1:5" hidden="1" x14ac:dyDescent="0.2">
      <c r="A2707" t="s">
        <v>59</v>
      </c>
      <c r="B2707" t="s">
        <v>32</v>
      </c>
      <c r="C2707" t="s">
        <v>34</v>
      </c>
      <c r="D2707" t="s">
        <v>15</v>
      </c>
      <c r="E2707">
        <v>0</v>
      </c>
    </row>
    <row r="2708" spans="1:5" hidden="1" x14ac:dyDescent="0.2">
      <c r="A2708" t="s">
        <v>59</v>
      </c>
      <c r="B2708" t="s">
        <v>32</v>
      </c>
      <c r="C2708" t="s">
        <v>35</v>
      </c>
      <c r="D2708" t="s">
        <v>15</v>
      </c>
      <c r="E2708">
        <v>1</v>
      </c>
    </row>
    <row r="2709" spans="1:5" hidden="1" x14ac:dyDescent="0.2">
      <c r="A2709" t="s">
        <v>59</v>
      </c>
      <c r="B2709" t="s">
        <v>32</v>
      </c>
      <c r="C2709" t="s">
        <v>36</v>
      </c>
      <c r="D2709" t="s">
        <v>15</v>
      </c>
      <c r="E2709">
        <v>0</v>
      </c>
    </row>
    <row r="2710" spans="1:5" hidden="1" x14ac:dyDescent="0.2">
      <c r="A2710" t="s">
        <v>59</v>
      </c>
      <c r="B2710" t="s">
        <v>32</v>
      </c>
      <c r="C2710" t="s">
        <v>37</v>
      </c>
      <c r="D2710" t="s">
        <v>15</v>
      </c>
      <c r="E2710">
        <v>0</v>
      </c>
    </row>
    <row r="2711" spans="1:5" hidden="1" x14ac:dyDescent="0.2">
      <c r="A2711" t="s">
        <v>59</v>
      </c>
      <c r="B2711" t="s">
        <v>32</v>
      </c>
      <c r="C2711" t="s">
        <v>38</v>
      </c>
      <c r="D2711" t="s">
        <v>15</v>
      </c>
      <c r="E2711">
        <v>0</v>
      </c>
    </row>
    <row r="2712" spans="1:5" hidden="1" x14ac:dyDescent="0.2">
      <c r="A2712" t="s">
        <v>59</v>
      </c>
      <c r="B2712" t="s">
        <v>32</v>
      </c>
      <c r="C2712" t="s">
        <v>39</v>
      </c>
      <c r="D2712" t="s">
        <v>15</v>
      </c>
      <c r="E2712">
        <v>0</v>
      </c>
    </row>
    <row r="2713" spans="1:5" hidden="1" x14ac:dyDescent="0.2">
      <c r="A2713" t="s">
        <v>59</v>
      </c>
      <c r="B2713" t="s">
        <v>32</v>
      </c>
      <c r="C2713" t="s">
        <v>50</v>
      </c>
      <c r="D2713" t="s">
        <v>15</v>
      </c>
      <c r="E2713">
        <v>0.22666666699999999</v>
      </c>
    </row>
    <row r="2714" spans="1:5" hidden="1" x14ac:dyDescent="0.2">
      <c r="A2714" t="s">
        <v>59</v>
      </c>
      <c r="B2714" t="s">
        <v>32</v>
      </c>
      <c r="C2714" t="s">
        <v>33</v>
      </c>
      <c r="D2714" t="s">
        <v>16</v>
      </c>
      <c r="E2714">
        <v>0.97727272700000001</v>
      </c>
    </row>
    <row r="2715" spans="1:5" hidden="1" x14ac:dyDescent="0.2">
      <c r="A2715" t="s">
        <v>59</v>
      </c>
      <c r="B2715" t="s">
        <v>32</v>
      </c>
      <c r="C2715" t="s">
        <v>34</v>
      </c>
      <c r="D2715" t="s">
        <v>16</v>
      </c>
      <c r="E2715">
        <v>1</v>
      </c>
    </row>
    <row r="2716" spans="1:5" hidden="1" x14ac:dyDescent="0.2">
      <c r="A2716" t="s">
        <v>59</v>
      </c>
      <c r="B2716" t="s">
        <v>32</v>
      </c>
      <c r="C2716" t="s">
        <v>35</v>
      </c>
      <c r="D2716" t="s">
        <v>16</v>
      </c>
      <c r="E2716">
        <v>1</v>
      </c>
    </row>
    <row r="2717" spans="1:5" hidden="1" x14ac:dyDescent="0.2">
      <c r="A2717" t="s">
        <v>59</v>
      </c>
      <c r="B2717" t="s">
        <v>32</v>
      </c>
      <c r="C2717" t="s">
        <v>36</v>
      </c>
      <c r="D2717" t="s">
        <v>16</v>
      </c>
      <c r="E2717">
        <v>0.97350993399999997</v>
      </c>
    </row>
    <row r="2718" spans="1:5" hidden="1" x14ac:dyDescent="0.2">
      <c r="A2718" t="s">
        <v>59</v>
      </c>
      <c r="B2718" t="s">
        <v>32</v>
      </c>
      <c r="C2718" t="s">
        <v>37</v>
      </c>
      <c r="D2718" t="s">
        <v>16</v>
      </c>
      <c r="E2718">
        <v>1</v>
      </c>
    </row>
    <row r="2719" spans="1:5" hidden="1" x14ac:dyDescent="0.2">
      <c r="A2719" t="s">
        <v>59</v>
      </c>
      <c r="B2719" t="s">
        <v>32</v>
      </c>
      <c r="C2719" t="s">
        <v>38</v>
      </c>
      <c r="D2719" t="s">
        <v>16</v>
      </c>
      <c r="E2719">
        <v>0.767241379</v>
      </c>
    </row>
    <row r="2720" spans="1:5" hidden="1" x14ac:dyDescent="0.2">
      <c r="A2720" t="s">
        <v>59</v>
      </c>
      <c r="B2720" t="s">
        <v>32</v>
      </c>
      <c r="C2720" t="s">
        <v>39</v>
      </c>
      <c r="D2720" t="s">
        <v>16</v>
      </c>
      <c r="E2720">
        <v>0.91240875899999996</v>
      </c>
    </row>
    <row r="2721" spans="1:5" hidden="1" x14ac:dyDescent="0.2">
      <c r="A2721" t="s">
        <v>59</v>
      </c>
      <c r="B2721" t="s">
        <v>32</v>
      </c>
      <c r="C2721" t="s">
        <v>50</v>
      </c>
      <c r="D2721" t="s">
        <v>16</v>
      </c>
      <c r="E2721">
        <v>0.52</v>
      </c>
    </row>
    <row r="2722" spans="1:5" hidden="1" x14ac:dyDescent="0.2">
      <c r="A2722" t="s">
        <v>59</v>
      </c>
      <c r="B2722" t="s">
        <v>32</v>
      </c>
      <c r="C2722" t="s">
        <v>33</v>
      </c>
      <c r="D2722" t="s">
        <v>17</v>
      </c>
      <c r="E2722">
        <v>0.95454545499999999</v>
      </c>
    </row>
    <row r="2723" spans="1:5" hidden="1" x14ac:dyDescent="0.2">
      <c r="A2723" t="s">
        <v>59</v>
      </c>
      <c r="B2723" t="s">
        <v>32</v>
      </c>
      <c r="C2723" t="s">
        <v>34</v>
      </c>
      <c r="D2723" t="s">
        <v>17</v>
      </c>
      <c r="E2723">
        <v>0.89937106899999997</v>
      </c>
    </row>
    <row r="2724" spans="1:5" hidden="1" x14ac:dyDescent="0.2">
      <c r="A2724" t="s">
        <v>59</v>
      </c>
      <c r="B2724" t="s">
        <v>32</v>
      </c>
      <c r="C2724" t="s">
        <v>35</v>
      </c>
      <c r="D2724" t="s">
        <v>17</v>
      </c>
      <c r="E2724">
        <v>0.96551724100000003</v>
      </c>
    </row>
    <row r="2725" spans="1:5" hidden="1" x14ac:dyDescent="0.2">
      <c r="A2725" t="s">
        <v>59</v>
      </c>
      <c r="B2725" t="s">
        <v>32</v>
      </c>
      <c r="C2725" t="s">
        <v>36</v>
      </c>
      <c r="D2725" t="s">
        <v>17</v>
      </c>
      <c r="E2725">
        <v>0.86754966899999997</v>
      </c>
    </row>
    <row r="2726" spans="1:5" hidden="1" x14ac:dyDescent="0.2">
      <c r="A2726" t="s">
        <v>59</v>
      </c>
      <c r="B2726" t="s">
        <v>32</v>
      </c>
      <c r="C2726" t="s">
        <v>37</v>
      </c>
      <c r="D2726" t="s">
        <v>17</v>
      </c>
      <c r="E2726">
        <v>0.90967741899999999</v>
      </c>
    </row>
    <row r="2727" spans="1:5" hidden="1" x14ac:dyDescent="0.2">
      <c r="A2727" t="s">
        <v>59</v>
      </c>
      <c r="B2727" t="s">
        <v>32</v>
      </c>
      <c r="C2727" t="s">
        <v>38</v>
      </c>
      <c r="D2727" t="s">
        <v>17</v>
      </c>
      <c r="E2727">
        <v>0.63793103399999995</v>
      </c>
    </row>
    <row r="2728" spans="1:5" hidden="1" x14ac:dyDescent="0.2">
      <c r="A2728" t="s">
        <v>59</v>
      </c>
      <c r="B2728" t="s">
        <v>32</v>
      </c>
      <c r="C2728" t="s">
        <v>39</v>
      </c>
      <c r="D2728" t="s">
        <v>17</v>
      </c>
      <c r="E2728">
        <v>0.83941605799999996</v>
      </c>
    </row>
    <row r="2729" spans="1:5" hidden="1" x14ac:dyDescent="0.2">
      <c r="A2729" t="s">
        <v>59</v>
      </c>
      <c r="B2729" t="s">
        <v>32</v>
      </c>
      <c r="C2729" t="s">
        <v>50</v>
      </c>
      <c r="D2729" t="s">
        <v>17</v>
      </c>
      <c r="E2729">
        <v>0.41333333300000002</v>
      </c>
    </row>
    <row r="2730" spans="1:5" hidden="1" x14ac:dyDescent="0.2">
      <c r="A2730" t="s">
        <v>59</v>
      </c>
      <c r="B2730" t="s">
        <v>32</v>
      </c>
      <c r="C2730" t="s">
        <v>33</v>
      </c>
      <c r="D2730" t="s">
        <v>18</v>
      </c>
      <c r="E2730">
        <v>0.66500000000000004</v>
      </c>
    </row>
    <row r="2731" spans="1:5" hidden="1" x14ac:dyDescent="0.2">
      <c r="A2731" t="s">
        <v>59</v>
      </c>
      <c r="B2731" t="s">
        <v>32</v>
      </c>
      <c r="C2731" t="s">
        <v>34</v>
      </c>
      <c r="D2731" t="s">
        <v>18</v>
      </c>
      <c r="E2731">
        <v>0.83248730999999998</v>
      </c>
    </row>
    <row r="2732" spans="1:5" hidden="1" x14ac:dyDescent="0.2">
      <c r="A2732" t="s">
        <v>59</v>
      </c>
      <c r="B2732" t="s">
        <v>32</v>
      </c>
      <c r="C2732" t="s">
        <v>35</v>
      </c>
      <c r="D2732" t="s">
        <v>18</v>
      </c>
      <c r="E2732">
        <v>0.72499999999999998</v>
      </c>
    </row>
    <row r="2733" spans="1:5" hidden="1" x14ac:dyDescent="0.2">
      <c r="A2733" t="s">
        <v>59</v>
      </c>
      <c r="B2733" t="s">
        <v>32</v>
      </c>
      <c r="C2733" t="s">
        <v>36</v>
      </c>
      <c r="D2733" t="s">
        <v>18</v>
      </c>
      <c r="E2733">
        <v>0.73499999999999999</v>
      </c>
    </row>
    <row r="2734" spans="1:5" hidden="1" x14ac:dyDescent="0.2">
      <c r="A2734" t="s">
        <v>59</v>
      </c>
      <c r="B2734" t="s">
        <v>32</v>
      </c>
      <c r="C2734" t="s">
        <v>37</v>
      </c>
      <c r="D2734" t="s">
        <v>18</v>
      </c>
      <c r="E2734">
        <v>0.78865979399999997</v>
      </c>
    </row>
    <row r="2735" spans="1:5" hidden="1" x14ac:dyDescent="0.2">
      <c r="A2735" t="s">
        <v>59</v>
      </c>
      <c r="B2735" t="s">
        <v>32</v>
      </c>
      <c r="C2735" t="s">
        <v>38</v>
      </c>
      <c r="D2735" t="s">
        <v>18</v>
      </c>
      <c r="E2735">
        <v>0.48</v>
      </c>
    </row>
    <row r="2736" spans="1:5" hidden="1" x14ac:dyDescent="0.2">
      <c r="A2736" t="s">
        <v>59</v>
      </c>
      <c r="B2736" t="s">
        <v>32</v>
      </c>
      <c r="C2736" t="s">
        <v>39</v>
      </c>
      <c r="D2736" t="s">
        <v>18</v>
      </c>
      <c r="E2736">
        <v>0.66500000000000004</v>
      </c>
    </row>
    <row r="2737" spans="1:5" hidden="1" x14ac:dyDescent="0.2">
      <c r="A2737" t="s">
        <v>59</v>
      </c>
      <c r="B2737" t="s">
        <v>32</v>
      </c>
      <c r="C2737" t="s">
        <v>50</v>
      </c>
      <c r="D2737" t="s">
        <v>18</v>
      </c>
      <c r="E2737">
        <v>0.67256637200000002</v>
      </c>
    </row>
    <row r="2738" spans="1:5" hidden="1" x14ac:dyDescent="0.2">
      <c r="A2738" t="s">
        <v>59</v>
      </c>
      <c r="B2738" t="s">
        <v>32</v>
      </c>
      <c r="C2738" t="s">
        <v>33</v>
      </c>
      <c r="D2738" t="s">
        <v>19</v>
      </c>
      <c r="E2738">
        <v>40</v>
      </c>
    </row>
    <row r="2739" spans="1:5" hidden="1" x14ac:dyDescent="0.2">
      <c r="A2739" t="s">
        <v>59</v>
      </c>
      <c r="B2739" t="s">
        <v>32</v>
      </c>
      <c r="C2739" t="s">
        <v>34</v>
      </c>
      <c r="D2739" t="s">
        <v>19</v>
      </c>
      <c r="E2739">
        <v>39.4</v>
      </c>
    </row>
    <row r="2740" spans="1:5" hidden="1" x14ac:dyDescent="0.2">
      <c r="A2740" t="s">
        <v>59</v>
      </c>
      <c r="B2740" t="s">
        <v>32</v>
      </c>
      <c r="C2740" t="s">
        <v>35</v>
      </c>
      <c r="D2740" t="s">
        <v>19</v>
      </c>
      <c r="E2740">
        <v>40</v>
      </c>
    </row>
    <row r="2741" spans="1:5" hidden="1" x14ac:dyDescent="0.2">
      <c r="A2741" t="s">
        <v>59</v>
      </c>
      <c r="B2741" t="s">
        <v>32</v>
      </c>
      <c r="C2741" t="s">
        <v>36</v>
      </c>
      <c r="D2741" t="s">
        <v>19</v>
      </c>
      <c r="E2741">
        <v>40</v>
      </c>
    </row>
    <row r="2742" spans="1:5" hidden="1" x14ac:dyDescent="0.2">
      <c r="A2742" t="s">
        <v>59</v>
      </c>
      <c r="B2742" t="s">
        <v>32</v>
      </c>
      <c r="C2742" t="s">
        <v>37</v>
      </c>
      <c r="D2742" t="s">
        <v>19</v>
      </c>
      <c r="E2742">
        <v>38.799999999999997</v>
      </c>
    </row>
    <row r="2743" spans="1:5" hidden="1" x14ac:dyDescent="0.2">
      <c r="A2743" t="s">
        <v>59</v>
      </c>
      <c r="B2743" t="s">
        <v>32</v>
      </c>
      <c r="C2743" t="s">
        <v>38</v>
      </c>
      <c r="D2743" t="s">
        <v>19</v>
      </c>
      <c r="E2743">
        <v>40</v>
      </c>
    </row>
    <row r="2744" spans="1:5" hidden="1" x14ac:dyDescent="0.2">
      <c r="A2744" t="s">
        <v>59</v>
      </c>
      <c r="B2744" t="s">
        <v>32</v>
      </c>
      <c r="C2744" t="s">
        <v>39</v>
      </c>
      <c r="D2744" t="s">
        <v>19</v>
      </c>
      <c r="E2744">
        <v>40</v>
      </c>
    </row>
    <row r="2745" spans="1:5" hidden="1" x14ac:dyDescent="0.2">
      <c r="A2745" t="s">
        <v>59</v>
      </c>
      <c r="B2745" t="s">
        <v>32</v>
      </c>
      <c r="C2745" t="s">
        <v>50</v>
      </c>
      <c r="D2745" t="s">
        <v>19</v>
      </c>
      <c r="E2745">
        <v>22.6</v>
      </c>
    </row>
    <row r="2746" spans="1:5" hidden="1" x14ac:dyDescent="0.2">
      <c r="A2746" t="s">
        <v>59</v>
      </c>
      <c r="B2746" t="s">
        <v>32</v>
      </c>
      <c r="C2746" t="s">
        <v>33</v>
      </c>
      <c r="D2746" t="s">
        <v>20</v>
      </c>
      <c r="E2746">
        <v>2.8333333330000001</v>
      </c>
    </row>
    <row r="2747" spans="1:5" hidden="1" x14ac:dyDescent="0.2">
      <c r="A2747" t="s">
        <v>59</v>
      </c>
      <c r="B2747" t="s">
        <v>32</v>
      </c>
      <c r="C2747" t="s">
        <v>34</v>
      </c>
      <c r="D2747" t="s">
        <v>20</v>
      </c>
      <c r="E2747">
        <v>5.4761904760000002</v>
      </c>
    </row>
    <row r="2748" spans="1:5" hidden="1" x14ac:dyDescent="0.2">
      <c r="A2748" t="s">
        <v>59</v>
      </c>
      <c r="B2748" t="s">
        <v>32</v>
      </c>
      <c r="C2748" t="s">
        <v>35</v>
      </c>
      <c r="D2748" t="s">
        <v>20</v>
      </c>
      <c r="E2748">
        <v>7.3333333329999997</v>
      </c>
    </row>
    <row r="2749" spans="1:5" hidden="1" x14ac:dyDescent="0.2">
      <c r="A2749" t="s">
        <v>59</v>
      </c>
      <c r="B2749" t="s">
        <v>32</v>
      </c>
      <c r="C2749" t="s">
        <v>36</v>
      </c>
      <c r="D2749" t="s">
        <v>20</v>
      </c>
      <c r="E2749">
        <v>4.4800000000000004</v>
      </c>
    </row>
    <row r="2750" spans="1:5" hidden="1" x14ac:dyDescent="0.2">
      <c r="A2750" t="s">
        <v>59</v>
      </c>
      <c r="B2750" t="s">
        <v>32</v>
      </c>
      <c r="C2750" t="s">
        <v>37</v>
      </c>
      <c r="D2750" t="s">
        <v>20</v>
      </c>
      <c r="E2750">
        <v>6.5128205130000003</v>
      </c>
    </row>
    <row r="2751" spans="1:5" hidden="1" x14ac:dyDescent="0.2">
      <c r="A2751" t="s">
        <v>59</v>
      </c>
      <c r="B2751" t="s">
        <v>32</v>
      </c>
      <c r="C2751" t="s">
        <v>38</v>
      </c>
      <c r="D2751" t="s">
        <v>20</v>
      </c>
      <c r="E2751">
        <v>5.875</v>
      </c>
    </row>
    <row r="2752" spans="1:5" hidden="1" x14ac:dyDescent="0.2">
      <c r="A2752" t="s">
        <v>59</v>
      </c>
      <c r="B2752" t="s">
        <v>32</v>
      </c>
      <c r="C2752" t="s">
        <v>39</v>
      </c>
      <c r="D2752" t="s">
        <v>20</v>
      </c>
      <c r="E2752">
        <v>4.4545454549999999</v>
      </c>
    </row>
    <row r="2753" spans="1:5" hidden="1" x14ac:dyDescent="0.2">
      <c r="A2753" t="s">
        <v>59</v>
      </c>
      <c r="B2753" t="s">
        <v>32</v>
      </c>
      <c r="C2753" t="s">
        <v>50</v>
      </c>
      <c r="D2753" t="s">
        <v>20</v>
      </c>
      <c r="E2753">
        <v>5.2777777779999999</v>
      </c>
    </row>
    <row r="2754" spans="1:5" hidden="1" x14ac:dyDescent="0.2">
      <c r="A2754" t="s">
        <v>59</v>
      </c>
      <c r="B2754" t="s">
        <v>32</v>
      </c>
      <c r="C2754" t="s">
        <v>33</v>
      </c>
      <c r="D2754" t="s">
        <v>21</v>
      </c>
      <c r="E2754">
        <v>34</v>
      </c>
    </row>
    <row r="2755" spans="1:5" hidden="1" x14ac:dyDescent="0.2">
      <c r="A2755" t="s">
        <v>59</v>
      </c>
      <c r="B2755" t="s">
        <v>32</v>
      </c>
      <c r="C2755" t="s">
        <v>34</v>
      </c>
      <c r="D2755" t="s">
        <v>21</v>
      </c>
      <c r="E2755">
        <v>115</v>
      </c>
    </row>
    <row r="2756" spans="1:5" hidden="1" x14ac:dyDescent="0.2">
      <c r="A2756" t="s">
        <v>59</v>
      </c>
      <c r="B2756" t="s">
        <v>32</v>
      </c>
      <c r="C2756" t="s">
        <v>35</v>
      </c>
      <c r="D2756" t="s">
        <v>21</v>
      </c>
      <c r="E2756">
        <v>88</v>
      </c>
    </row>
    <row r="2757" spans="1:5" hidden="1" x14ac:dyDescent="0.2">
      <c r="A2757" t="s">
        <v>59</v>
      </c>
      <c r="B2757" t="s">
        <v>32</v>
      </c>
      <c r="C2757" t="s">
        <v>36</v>
      </c>
      <c r="D2757" t="s">
        <v>21</v>
      </c>
      <c r="E2757">
        <v>112</v>
      </c>
    </row>
    <row r="2758" spans="1:5" hidden="1" x14ac:dyDescent="0.2">
      <c r="A2758" t="s">
        <v>59</v>
      </c>
      <c r="B2758" t="s">
        <v>32</v>
      </c>
      <c r="C2758" t="s">
        <v>37</v>
      </c>
      <c r="D2758" t="s">
        <v>21</v>
      </c>
      <c r="E2758">
        <v>254</v>
      </c>
    </row>
    <row r="2759" spans="1:5" hidden="1" x14ac:dyDescent="0.2">
      <c r="A2759" t="s">
        <v>59</v>
      </c>
      <c r="B2759" t="s">
        <v>32</v>
      </c>
      <c r="C2759" t="s">
        <v>38</v>
      </c>
      <c r="D2759" t="s">
        <v>21</v>
      </c>
      <c r="E2759">
        <v>141</v>
      </c>
    </row>
    <row r="2760" spans="1:5" hidden="1" x14ac:dyDescent="0.2">
      <c r="A2760" t="s">
        <v>59</v>
      </c>
      <c r="B2760" t="s">
        <v>32</v>
      </c>
      <c r="C2760" t="s">
        <v>39</v>
      </c>
      <c r="D2760" t="s">
        <v>21</v>
      </c>
      <c r="E2760">
        <v>98</v>
      </c>
    </row>
    <row r="2761" spans="1:5" hidden="1" x14ac:dyDescent="0.2">
      <c r="A2761" t="s">
        <v>59</v>
      </c>
      <c r="B2761" t="s">
        <v>32</v>
      </c>
      <c r="C2761" t="s">
        <v>50</v>
      </c>
      <c r="D2761" t="s">
        <v>21</v>
      </c>
      <c r="E2761">
        <v>95</v>
      </c>
    </row>
    <row r="2762" spans="1:5" hidden="1" x14ac:dyDescent="0.2">
      <c r="A2762" t="s">
        <v>59</v>
      </c>
      <c r="B2762" t="s">
        <v>32</v>
      </c>
      <c r="C2762" t="s">
        <v>33</v>
      </c>
      <c r="D2762" t="s">
        <v>22</v>
      </c>
      <c r="E2762">
        <v>26.4</v>
      </c>
    </row>
    <row r="2763" spans="1:5" hidden="1" x14ac:dyDescent="0.2">
      <c r="A2763" t="s">
        <v>59</v>
      </c>
      <c r="B2763" t="s">
        <v>32</v>
      </c>
      <c r="C2763" t="s">
        <v>34</v>
      </c>
      <c r="D2763" t="s">
        <v>22</v>
      </c>
      <c r="E2763">
        <v>31.8</v>
      </c>
    </row>
    <row r="2764" spans="1:5" hidden="1" x14ac:dyDescent="0.2">
      <c r="A2764" t="s">
        <v>59</v>
      </c>
      <c r="B2764" t="s">
        <v>32</v>
      </c>
      <c r="C2764" t="s">
        <v>35</v>
      </c>
      <c r="D2764" t="s">
        <v>22</v>
      </c>
      <c r="E2764">
        <v>29</v>
      </c>
    </row>
    <row r="2765" spans="1:5" hidden="1" x14ac:dyDescent="0.2">
      <c r="A2765" t="s">
        <v>59</v>
      </c>
      <c r="B2765" t="s">
        <v>32</v>
      </c>
      <c r="C2765" t="s">
        <v>36</v>
      </c>
      <c r="D2765" t="s">
        <v>22</v>
      </c>
      <c r="E2765">
        <v>30.2</v>
      </c>
    </row>
    <row r="2766" spans="1:5" hidden="1" x14ac:dyDescent="0.2">
      <c r="A2766" t="s">
        <v>59</v>
      </c>
      <c r="B2766" t="s">
        <v>32</v>
      </c>
      <c r="C2766" t="s">
        <v>37</v>
      </c>
      <c r="D2766" t="s">
        <v>22</v>
      </c>
      <c r="E2766">
        <v>31</v>
      </c>
    </row>
    <row r="2767" spans="1:5" hidden="1" x14ac:dyDescent="0.2">
      <c r="A2767" t="s">
        <v>59</v>
      </c>
      <c r="B2767" t="s">
        <v>32</v>
      </c>
      <c r="C2767" t="s">
        <v>38</v>
      </c>
      <c r="D2767" t="s">
        <v>22</v>
      </c>
      <c r="E2767">
        <v>23.2</v>
      </c>
    </row>
    <row r="2768" spans="1:5" hidden="1" x14ac:dyDescent="0.2">
      <c r="A2768" t="s">
        <v>59</v>
      </c>
      <c r="B2768" t="s">
        <v>32</v>
      </c>
      <c r="C2768" t="s">
        <v>39</v>
      </c>
      <c r="D2768" t="s">
        <v>22</v>
      </c>
      <c r="E2768">
        <v>27.4</v>
      </c>
    </row>
    <row r="2769" spans="1:5" hidden="1" x14ac:dyDescent="0.2">
      <c r="A2769" t="s">
        <v>59</v>
      </c>
      <c r="B2769" t="s">
        <v>32</v>
      </c>
      <c r="C2769" t="s">
        <v>50</v>
      </c>
      <c r="D2769" t="s">
        <v>22</v>
      </c>
      <c r="E2769">
        <v>15</v>
      </c>
    </row>
    <row r="2770" spans="1:5" hidden="1" x14ac:dyDescent="0.2">
      <c r="A2770" t="s">
        <v>59</v>
      </c>
      <c r="B2770" t="s">
        <v>32</v>
      </c>
      <c r="C2770" t="s">
        <v>33</v>
      </c>
      <c r="D2770" t="s">
        <v>23</v>
      </c>
      <c r="E2770">
        <v>2.2727272999999999E-2</v>
      </c>
    </row>
    <row r="2771" spans="1:5" hidden="1" x14ac:dyDescent="0.2">
      <c r="A2771" t="s">
        <v>59</v>
      </c>
      <c r="B2771" t="s">
        <v>32</v>
      </c>
      <c r="C2771" t="s">
        <v>34</v>
      </c>
      <c r="D2771" t="s">
        <v>23</v>
      </c>
      <c r="E2771">
        <v>0</v>
      </c>
    </row>
    <row r="2772" spans="1:5" hidden="1" x14ac:dyDescent="0.2">
      <c r="A2772" t="s">
        <v>59</v>
      </c>
      <c r="B2772" t="s">
        <v>32</v>
      </c>
      <c r="C2772" t="s">
        <v>35</v>
      </c>
      <c r="D2772" t="s">
        <v>23</v>
      </c>
      <c r="E2772">
        <v>0</v>
      </c>
    </row>
    <row r="2773" spans="1:5" hidden="1" x14ac:dyDescent="0.2">
      <c r="A2773" t="s">
        <v>59</v>
      </c>
      <c r="B2773" t="s">
        <v>32</v>
      </c>
      <c r="C2773" t="s">
        <v>36</v>
      </c>
      <c r="D2773" t="s">
        <v>23</v>
      </c>
      <c r="E2773">
        <v>2.6490066E-2</v>
      </c>
    </row>
    <row r="2774" spans="1:5" hidden="1" x14ac:dyDescent="0.2">
      <c r="A2774" t="s">
        <v>59</v>
      </c>
      <c r="B2774" t="s">
        <v>32</v>
      </c>
      <c r="C2774" t="s">
        <v>37</v>
      </c>
      <c r="D2774" t="s">
        <v>23</v>
      </c>
      <c r="E2774">
        <v>0</v>
      </c>
    </row>
    <row r="2775" spans="1:5" hidden="1" x14ac:dyDescent="0.2">
      <c r="A2775" t="s">
        <v>59</v>
      </c>
      <c r="B2775" t="s">
        <v>32</v>
      </c>
      <c r="C2775" t="s">
        <v>38</v>
      </c>
      <c r="D2775" t="s">
        <v>23</v>
      </c>
      <c r="E2775">
        <v>0.232758621</v>
      </c>
    </row>
    <row r="2776" spans="1:5" hidden="1" x14ac:dyDescent="0.2">
      <c r="A2776" t="s">
        <v>59</v>
      </c>
      <c r="B2776" t="s">
        <v>32</v>
      </c>
      <c r="C2776" t="s">
        <v>39</v>
      </c>
      <c r="D2776" t="s">
        <v>23</v>
      </c>
      <c r="E2776">
        <v>8.7591241E-2</v>
      </c>
    </row>
    <row r="2777" spans="1:5" hidden="1" x14ac:dyDescent="0.2">
      <c r="A2777" t="s">
        <v>59</v>
      </c>
      <c r="B2777" t="s">
        <v>32</v>
      </c>
      <c r="C2777" t="s">
        <v>50</v>
      </c>
      <c r="D2777" t="s">
        <v>23</v>
      </c>
      <c r="E2777">
        <v>0.48</v>
      </c>
    </row>
    <row r="2778" spans="1:5" hidden="1" x14ac:dyDescent="0.2">
      <c r="A2778" t="s">
        <v>59</v>
      </c>
      <c r="B2778" t="s">
        <v>32</v>
      </c>
      <c r="C2778" t="s">
        <v>33</v>
      </c>
      <c r="D2778" t="s">
        <v>24</v>
      </c>
      <c r="E2778">
        <v>0</v>
      </c>
    </row>
    <row r="2779" spans="1:5" hidden="1" x14ac:dyDescent="0.2">
      <c r="A2779" t="s">
        <v>59</v>
      </c>
      <c r="B2779" t="s">
        <v>32</v>
      </c>
      <c r="C2779" t="s">
        <v>34</v>
      </c>
      <c r="D2779" t="s">
        <v>24</v>
      </c>
      <c r="E2779">
        <v>0</v>
      </c>
    </row>
    <row r="2780" spans="1:5" hidden="1" x14ac:dyDescent="0.2">
      <c r="A2780" t="s">
        <v>59</v>
      </c>
      <c r="B2780" t="s">
        <v>32</v>
      </c>
      <c r="C2780" t="s">
        <v>35</v>
      </c>
      <c r="D2780" t="s">
        <v>24</v>
      </c>
      <c r="E2780">
        <v>0</v>
      </c>
    </row>
    <row r="2781" spans="1:5" hidden="1" x14ac:dyDescent="0.2">
      <c r="A2781" t="s">
        <v>59</v>
      </c>
      <c r="B2781" t="s">
        <v>32</v>
      </c>
      <c r="C2781" t="s">
        <v>36</v>
      </c>
      <c r="D2781" t="s">
        <v>24</v>
      </c>
      <c r="E2781">
        <v>0</v>
      </c>
    </row>
    <row r="2782" spans="1:5" hidden="1" x14ac:dyDescent="0.2">
      <c r="A2782" t="s">
        <v>59</v>
      </c>
      <c r="B2782" t="s">
        <v>32</v>
      </c>
      <c r="C2782" t="s">
        <v>37</v>
      </c>
      <c r="D2782" t="s">
        <v>24</v>
      </c>
      <c r="E2782">
        <v>0</v>
      </c>
    </row>
    <row r="2783" spans="1:5" hidden="1" x14ac:dyDescent="0.2">
      <c r="A2783" t="s">
        <v>59</v>
      </c>
      <c r="B2783" t="s">
        <v>32</v>
      </c>
      <c r="C2783" t="s">
        <v>38</v>
      </c>
      <c r="D2783" t="s">
        <v>24</v>
      </c>
      <c r="E2783">
        <v>0</v>
      </c>
    </row>
    <row r="2784" spans="1:5" hidden="1" x14ac:dyDescent="0.2">
      <c r="A2784" t="s">
        <v>59</v>
      </c>
      <c r="B2784" t="s">
        <v>32</v>
      </c>
      <c r="C2784" t="s">
        <v>39</v>
      </c>
      <c r="D2784" t="s">
        <v>24</v>
      </c>
      <c r="E2784">
        <v>0</v>
      </c>
    </row>
    <row r="2785" spans="1:5" hidden="1" x14ac:dyDescent="0.2">
      <c r="A2785" t="s">
        <v>59</v>
      </c>
      <c r="B2785" t="s">
        <v>32</v>
      </c>
      <c r="C2785" t="s">
        <v>50</v>
      </c>
      <c r="D2785" t="s">
        <v>24</v>
      </c>
      <c r="E2785">
        <v>0</v>
      </c>
    </row>
    <row r="2786" spans="1:5" hidden="1" x14ac:dyDescent="0.2">
      <c r="A2786" t="s">
        <v>59</v>
      </c>
      <c r="B2786" t="s">
        <v>32</v>
      </c>
      <c r="C2786" t="s">
        <v>33</v>
      </c>
      <c r="D2786" t="s">
        <v>25</v>
      </c>
      <c r="E2786">
        <v>0.88636363600000001</v>
      </c>
    </row>
    <row r="2787" spans="1:5" hidden="1" x14ac:dyDescent="0.2">
      <c r="A2787" t="s">
        <v>59</v>
      </c>
      <c r="B2787" t="s">
        <v>32</v>
      </c>
      <c r="C2787" t="s">
        <v>34</v>
      </c>
      <c r="D2787" t="s">
        <v>25</v>
      </c>
      <c r="E2787">
        <v>0.86792452799999997</v>
      </c>
    </row>
    <row r="2788" spans="1:5" hidden="1" x14ac:dyDescent="0.2">
      <c r="A2788" t="s">
        <v>59</v>
      </c>
      <c r="B2788" t="s">
        <v>32</v>
      </c>
      <c r="C2788" t="s">
        <v>35</v>
      </c>
      <c r="D2788" t="s">
        <v>25</v>
      </c>
      <c r="E2788">
        <v>0.79310344799999999</v>
      </c>
    </row>
    <row r="2789" spans="1:5" hidden="1" x14ac:dyDescent="0.2">
      <c r="A2789" t="s">
        <v>59</v>
      </c>
      <c r="B2789" t="s">
        <v>32</v>
      </c>
      <c r="C2789" t="s">
        <v>36</v>
      </c>
      <c r="D2789" t="s">
        <v>25</v>
      </c>
      <c r="E2789">
        <v>0.80794701999999996</v>
      </c>
    </row>
    <row r="2790" spans="1:5" hidden="1" x14ac:dyDescent="0.2">
      <c r="A2790" t="s">
        <v>59</v>
      </c>
      <c r="B2790" t="s">
        <v>32</v>
      </c>
      <c r="C2790" t="s">
        <v>37</v>
      </c>
      <c r="D2790" t="s">
        <v>25</v>
      </c>
      <c r="E2790">
        <v>0.74838709699999995</v>
      </c>
    </row>
    <row r="2791" spans="1:5" hidden="1" x14ac:dyDescent="0.2">
      <c r="A2791" t="s">
        <v>59</v>
      </c>
      <c r="B2791" t="s">
        <v>32</v>
      </c>
      <c r="C2791" t="s">
        <v>38</v>
      </c>
      <c r="D2791" t="s">
        <v>25</v>
      </c>
      <c r="E2791">
        <v>0.56034482799999996</v>
      </c>
    </row>
    <row r="2792" spans="1:5" hidden="1" x14ac:dyDescent="0.2">
      <c r="A2792" t="s">
        <v>59</v>
      </c>
      <c r="B2792" t="s">
        <v>32</v>
      </c>
      <c r="C2792" t="s">
        <v>39</v>
      </c>
      <c r="D2792" t="s">
        <v>25</v>
      </c>
      <c r="E2792">
        <v>0.75182481800000001</v>
      </c>
    </row>
    <row r="2793" spans="1:5" hidden="1" x14ac:dyDescent="0.2">
      <c r="A2793" t="s">
        <v>59</v>
      </c>
      <c r="B2793" t="s">
        <v>32</v>
      </c>
      <c r="C2793" t="s">
        <v>50</v>
      </c>
      <c r="D2793" t="s">
        <v>25</v>
      </c>
      <c r="E2793">
        <v>0.28000000000000003</v>
      </c>
    </row>
    <row r="2794" spans="1:5" hidden="1" x14ac:dyDescent="0.2">
      <c r="A2794" t="s">
        <v>59</v>
      </c>
      <c r="B2794" t="s">
        <v>32</v>
      </c>
      <c r="C2794" t="s">
        <v>33</v>
      </c>
      <c r="D2794" t="s">
        <v>26</v>
      </c>
      <c r="E2794">
        <v>2.2727272999999999E-2</v>
      </c>
    </row>
    <row r="2795" spans="1:5" hidden="1" x14ac:dyDescent="0.2">
      <c r="A2795" t="s">
        <v>59</v>
      </c>
      <c r="B2795" t="s">
        <v>32</v>
      </c>
      <c r="C2795" t="s">
        <v>34</v>
      </c>
      <c r="D2795" t="s">
        <v>26</v>
      </c>
      <c r="E2795">
        <v>0.100628931</v>
      </c>
    </row>
    <row r="2796" spans="1:5" hidden="1" x14ac:dyDescent="0.2">
      <c r="A2796" t="s">
        <v>59</v>
      </c>
      <c r="B2796" t="s">
        <v>32</v>
      </c>
      <c r="C2796" t="s">
        <v>35</v>
      </c>
      <c r="D2796" t="s">
        <v>26</v>
      </c>
      <c r="E2796">
        <v>3.4482759000000002E-2</v>
      </c>
    </row>
    <row r="2797" spans="1:5" hidden="1" x14ac:dyDescent="0.2">
      <c r="A2797" t="s">
        <v>59</v>
      </c>
      <c r="B2797" t="s">
        <v>32</v>
      </c>
      <c r="C2797" t="s">
        <v>36</v>
      </c>
      <c r="D2797" t="s">
        <v>26</v>
      </c>
      <c r="E2797">
        <v>0.105960265</v>
      </c>
    </row>
    <row r="2798" spans="1:5" hidden="1" x14ac:dyDescent="0.2">
      <c r="A2798" t="s">
        <v>59</v>
      </c>
      <c r="B2798" t="s">
        <v>32</v>
      </c>
      <c r="C2798" t="s">
        <v>37</v>
      </c>
      <c r="D2798" t="s">
        <v>26</v>
      </c>
      <c r="E2798">
        <v>8.3870968000000004E-2</v>
      </c>
    </row>
    <row r="2799" spans="1:5" hidden="1" x14ac:dyDescent="0.2">
      <c r="A2799" t="s">
        <v>59</v>
      </c>
      <c r="B2799" t="s">
        <v>32</v>
      </c>
      <c r="C2799" t="s">
        <v>38</v>
      </c>
      <c r="D2799" t="s">
        <v>26</v>
      </c>
      <c r="E2799">
        <v>0.12931034499999999</v>
      </c>
    </row>
    <row r="2800" spans="1:5" hidden="1" x14ac:dyDescent="0.2">
      <c r="A2800" t="s">
        <v>59</v>
      </c>
      <c r="B2800" t="s">
        <v>32</v>
      </c>
      <c r="C2800" t="s">
        <v>39</v>
      </c>
      <c r="D2800" t="s">
        <v>26</v>
      </c>
      <c r="E2800">
        <v>7.2992700999999993E-2</v>
      </c>
    </row>
    <row r="2801" spans="1:5" hidden="1" x14ac:dyDescent="0.2">
      <c r="A2801" t="s">
        <v>59</v>
      </c>
      <c r="B2801" t="s">
        <v>32</v>
      </c>
      <c r="C2801" t="s">
        <v>50</v>
      </c>
      <c r="D2801" t="s">
        <v>26</v>
      </c>
      <c r="E2801">
        <v>0.10666666700000001</v>
      </c>
    </row>
    <row r="2802" spans="1:5" hidden="1" x14ac:dyDescent="0.2">
      <c r="A2802" t="s">
        <v>59</v>
      </c>
      <c r="B2802" t="s">
        <v>32</v>
      </c>
      <c r="C2802" t="s">
        <v>33</v>
      </c>
      <c r="D2802" t="s">
        <v>27</v>
      </c>
      <c r="E2802">
        <v>0</v>
      </c>
    </row>
    <row r="2803" spans="1:5" hidden="1" x14ac:dyDescent="0.2">
      <c r="A2803" t="s">
        <v>59</v>
      </c>
      <c r="B2803" t="s">
        <v>32</v>
      </c>
      <c r="C2803" t="s">
        <v>34</v>
      </c>
      <c r="D2803" t="s">
        <v>27</v>
      </c>
      <c r="E2803">
        <v>0</v>
      </c>
    </row>
    <row r="2804" spans="1:5" hidden="1" x14ac:dyDescent="0.2">
      <c r="A2804" t="s">
        <v>59</v>
      </c>
      <c r="B2804" t="s">
        <v>32</v>
      </c>
      <c r="C2804" t="s">
        <v>35</v>
      </c>
      <c r="D2804" t="s">
        <v>27</v>
      </c>
      <c r="E2804">
        <v>0</v>
      </c>
    </row>
    <row r="2805" spans="1:5" hidden="1" x14ac:dyDescent="0.2">
      <c r="A2805" t="s">
        <v>59</v>
      </c>
      <c r="B2805" t="s">
        <v>32</v>
      </c>
      <c r="C2805" t="s">
        <v>36</v>
      </c>
      <c r="D2805" t="s">
        <v>27</v>
      </c>
      <c r="E2805">
        <v>0</v>
      </c>
    </row>
    <row r="2806" spans="1:5" hidden="1" x14ac:dyDescent="0.2">
      <c r="A2806" t="s">
        <v>59</v>
      </c>
      <c r="B2806" t="s">
        <v>32</v>
      </c>
      <c r="C2806" t="s">
        <v>37</v>
      </c>
      <c r="D2806" t="s">
        <v>27</v>
      </c>
      <c r="E2806">
        <v>6.4516130000000001E-3</v>
      </c>
    </row>
    <row r="2807" spans="1:5" hidden="1" x14ac:dyDescent="0.2">
      <c r="A2807" t="s">
        <v>59</v>
      </c>
      <c r="B2807" t="s">
        <v>32</v>
      </c>
      <c r="C2807" t="s">
        <v>38</v>
      </c>
      <c r="D2807" t="s">
        <v>27</v>
      </c>
      <c r="E2807">
        <v>0</v>
      </c>
    </row>
    <row r="2808" spans="1:5" hidden="1" x14ac:dyDescent="0.2">
      <c r="A2808" t="s">
        <v>59</v>
      </c>
      <c r="B2808" t="s">
        <v>32</v>
      </c>
      <c r="C2808" t="s">
        <v>39</v>
      </c>
      <c r="D2808" t="s">
        <v>27</v>
      </c>
      <c r="E2808">
        <v>0</v>
      </c>
    </row>
    <row r="2809" spans="1:5" hidden="1" x14ac:dyDescent="0.2">
      <c r="A2809" t="s">
        <v>59</v>
      </c>
      <c r="B2809" t="s">
        <v>32</v>
      </c>
      <c r="C2809" t="s">
        <v>50</v>
      </c>
      <c r="D2809" t="s">
        <v>27</v>
      </c>
      <c r="E2809">
        <v>0</v>
      </c>
    </row>
    <row r="2810" spans="1:5" hidden="1" x14ac:dyDescent="0.2">
      <c r="A2810" t="s">
        <v>59</v>
      </c>
      <c r="B2810" t="s">
        <v>32</v>
      </c>
      <c r="C2810" t="s">
        <v>33</v>
      </c>
      <c r="D2810" t="s">
        <v>28</v>
      </c>
      <c r="E2810">
        <v>6.8181818000000005E-2</v>
      </c>
    </row>
    <row r="2811" spans="1:5" hidden="1" x14ac:dyDescent="0.2">
      <c r="A2811" t="s">
        <v>59</v>
      </c>
      <c r="B2811" t="s">
        <v>32</v>
      </c>
      <c r="C2811" t="s">
        <v>34</v>
      </c>
      <c r="D2811" t="s">
        <v>28</v>
      </c>
      <c r="E2811">
        <v>3.1446541000000001E-2</v>
      </c>
    </row>
    <row r="2812" spans="1:5" hidden="1" x14ac:dyDescent="0.2">
      <c r="A2812" t="s">
        <v>59</v>
      </c>
      <c r="B2812" t="s">
        <v>32</v>
      </c>
      <c r="C2812" t="s">
        <v>35</v>
      </c>
      <c r="D2812" t="s">
        <v>28</v>
      </c>
      <c r="E2812">
        <v>0.17241379300000001</v>
      </c>
    </row>
    <row r="2813" spans="1:5" hidden="1" x14ac:dyDescent="0.2">
      <c r="A2813" t="s">
        <v>59</v>
      </c>
      <c r="B2813" t="s">
        <v>32</v>
      </c>
      <c r="C2813" t="s">
        <v>36</v>
      </c>
      <c r="D2813" t="s">
        <v>28</v>
      </c>
      <c r="E2813">
        <v>5.9602649000000001E-2</v>
      </c>
    </row>
    <row r="2814" spans="1:5" hidden="1" x14ac:dyDescent="0.2">
      <c r="A2814" t="s">
        <v>59</v>
      </c>
      <c r="B2814" t="s">
        <v>32</v>
      </c>
      <c r="C2814" t="s">
        <v>37</v>
      </c>
      <c r="D2814" t="s">
        <v>28</v>
      </c>
      <c r="E2814">
        <v>0.16129032300000001</v>
      </c>
    </row>
    <row r="2815" spans="1:5" hidden="1" x14ac:dyDescent="0.2">
      <c r="A2815" t="s">
        <v>59</v>
      </c>
      <c r="B2815" t="s">
        <v>32</v>
      </c>
      <c r="C2815" t="s">
        <v>38</v>
      </c>
      <c r="D2815" t="s">
        <v>28</v>
      </c>
      <c r="E2815">
        <v>7.7586207000000004E-2</v>
      </c>
    </row>
    <row r="2816" spans="1:5" hidden="1" x14ac:dyDescent="0.2">
      <c r="A2816" t="s">
        <v>59</v>
      </c>
      <c r="B2816" t="s">
        <v>32</v>
      </c>
      <c r="C2816" t="s">
        <v>39</v>
      </c>
      <c r="D2816" t="s">
        <v>28</v>
      </c>
      <c r="E2816">
        <v>8.7591241E-2</v>
      </c>
    </row>
    <row r="2817" spans="1:5" hidden="1" x14ac:dyDescent="0.2">
      <c r="A2817" t="s">
        <v>59</v>
      </c>
      <c r="B2817" t="s">
        <v>32</v>
      </c>
      <c r="C2817" t="s">
        <v>50</v>
      </c>
      <c r="D2817" t="s">
        <v>28</v>
      </c>
      <c r="E2817">
        <v>0.133333333</v>
      </c>
    </row>
    <row r="2818" spans="1:5" hidden="1" x14ac:dyDescent="0.2">
      <c r="A2818" t="s">
        <v>59</v>
      </c>
      <c r="B2818" t="s">
        <v>32</v>
      </c>
      <c r="C2818" t="s">
        <v>33</v>
      </c>
      <c r="D2818" t="s">
        <v>29</v>
      </c>
      <c r="E2818">
        <v>132</v>
      </c>
    </row>
    <row r="2819" spans="1:5" hidden="1" x14ac:dyDescent="0.2">
      <c r="A2819" t="s">
        <v>59</v>
      </c>
      <c r="B2819" t="s">
        <v>32</v>
      </c>
      <c r="C2819" t="s">
        <v>34</v>
      </c>
      <c r="D2819" t="s">
        <v>29</v>
      </c>
      <c r="E2819">
        <v>159</v>
      </c>
    </row>
    <row r="2820" spans="1:5" hidden="1" x14ac:dyDescent="0.2">
      <c r="A2820" t="s">
        <v>59</v>
      </c>
      <c r="B2820" t="s">
        <v>32</v>
      </c>
      <c r="C2820" t="s">
        <v>35</v>
      </c>
      <c r="D2820" t="s">
        <v>29</v>
      </c>
      <c r="E2820">
        <v>58</v>
      </c>
    </row>
    <row r="2821" spans="1:5" hidden="1" x14ac:dyDescent="0.2">
      <c r="A2821" t="s">
        <v>59</v>
      </c>
      <c r="B2821" t="s">
        <v>32</v>
      </c>
      <c r="C2821" t="s">
        <v>36</v>
      </c>
      <c r="D2821" t="s">
        <v>29</v>
      </c>
      <c r="E2821">
        <v>151</v>
      </c>
    </row>
    <row r="2822" spans="1:5" hidden="1" x14ac:dyDescent="0.2">
      <c r="A2822" t="s">
        <v>59</v>
      </c>
      <c r="B2822" t="s">
        <v>32</v>
      </c>
      <c r="C2822" t="s">
        <v>37</v>
      </c>
      <c r="D2822" t="s">
        <v>29</v>
      </c>
      <c r="E2822">
        <v>155</v>
      </c>
    </row>
    <row r="2823" spans="1:5" hidden="1" x14ac:dyDescent="0.2">
      <c r="A2823" t="s">
        <v>59</v>
      </c>
      <c r="B2823" t="s">
        <v>32</v>
      </c>
      <c r="C2823" t="s">
        <v>38</v>
      </c>
      <c r="D2823" t="s">
        <v>29</v>
      </c>
      <c r="E2823">
        <v>116</v>
      </c>
    </row>
    <row r="2824" spans="1:5" hidden="1" x14ac:dyDescent="0.2">
      <c r="A2824" t="s">
        <v>59</v>
      </c>
      <c r="B2824" t="s">
        <v>32</v>
      </c>
      <c r="C2824" t="s">
        <v>39</v>
      </c>
      <c r="D2824" t="s">
        <v>29</v>
      </c>
      <c r="E2824">
        <v>137</v>
      </c>
    </row>
    <row r="2825" spans="1:5" hidden="1" x14ac:dyDescent="0.2">
      <c r="A2825" t="s">
        <v>59</v>
      </c>
      <c r="B2825" t="s">
        <v>32</v>
      </c>
      <c r="C2825" t="s">
        <v>50</v>
      </c>
      <c r="D2825" t="s">
        <v>29</v>
      </c>
      <c r="E2825">
        <v>75</v>
      </c>
    </row>
    <row r="2826" spans="1:5" hidden="1" x14ac:dyDescent="0.2">
      <c r="A2826" t="s">
        <v>59</v>
      </c>
      <c r="B2826" t="s">
        <v>32</v>
      </c>
      <c r="C2826" t="s">
        <v>33</v>
      </c>
      <c r="D2826" t="s">
        <v>30</v>
      </c>
      <c r="E2826">
        <v>0</v>
      </c>
    </row>
    <row r="2827" spans="1:5" hidden="1" x14ac:dyDescent="0.2">
      <c r="A2827" t="s">
        <v>59</v>
      </c>
      <c r="B2827" t="s">
        <v>32</v>
      </c>
      <c r="C2827" t="s">
        <v>34</v>
      </c>
      <c r="D2827" t="s">
        <v>30</v>
      </c>
      <c r="E2827">
        <v>0</v>
      </c>
    </row>
    <row r="2828" spans="1:5" hidden="1" x14ac:dyDescent="0.2">
      <c r="A2828" t="s">
        <v>59</v>
      </c>
      <c r="B2828" t="s">
        <v>32</v>
      </c>
      <c r="C2828" t="s">
        <v>35</v>
      </c>
      <c r="D2828" t="s">
        <v>30</v>
      </c>
      <c r="E2828">
        <v>0</v>
      </c>
    </row>
    <row r="2829" spans="1:5" hidden="1" x14ac:dyDescent="0.2">
      <c r="A2829" t="s">
        <v>59</v>
      </c>
      <c r="B2829" t="s">
        <v>32</v>
      </c>
      <c r="C2829" t="s">
        <v>36</v>
      </c>
      <c r="D2829" t="s">
        <v>30</v>
      </c>
      <c r="E2829">
        <v>0</v>
      </c>
    </row>
    <row r="2830" spans="1:5" hidden="1" x14ac:dyDescent="0.2">
      <c r="A2830" t="s">
        <v>59</v>
      </c>
      <c r="B2830" t="s">
        <v>32</v>
      </c>
      <c r="C2830" t="s">
        <v>37</v>
      </c>
      <c r="D2830" t="s">
        <v>30</v>
      </c>
      <c r="E2830">
        <v>0</v>
      </c>
    </row>
    <row r="2831" spans="1:5" hidden="1" x14ac:dyDescent="0.2">
      <c r="A2831" t="s">
        <v>59</v>
      </c>
      <c r="B2831" t="s">
        <v>32</v>
      </c>
      <c r="C2831" t="s">
        <v>38</v>
      </c>
      <c r="D2831" t="s">
        <v>30</v>
      </c>
      <c r="E2831">
        <v>0</v>
      </c>
    </row>
    <row r="2832" spans="1:5" hidden="1" x14ac:dyDescent="0.2">
      <c r="A2832" t="s">
        <v>59</v>
      </c>
      <c r="B2832" t="s">
        <v>32</v>
      </c>
      <c r="C2832" t="s">
        <v>39</v>
      </c>
      <c r="D2832" t="s">
        <v>30</v>
      </c>
      <c r="E2832">
        <v>0</v>
      </c>
    </row>
    <row r="2833" spans="1:5" hidden="1" x14ac:dyDescent="0.2">
      <c r="A2833" t="s">
        <v>59</v>
      </c>
      <c r="B2833" t="s">
        <v>32</v>
      </c>
      <c r="C2833" t="s">
        <v>50</v>
      </c>
      <c r="D2833" t="s">
        <v>30</v>
      </c>
      <c r="E2833">
        <v>0</v>
      </c>
    </row>
    <row r="2834" spans="1:5" hidden="1" x14ac:dyDescent="0.2">
      <c r="A2834" t="s">
        <v>59</v>
      </c>
      <c r="B2834" t="s">
        <v>32</v>
      </c>
      <c r="C2834" t="s">
        <v>33</v>
      </c>
      <c r="D2834" t="s">
        <v>31</v>
      </c>
      <c r="E2834">
        <v>0</v>
      </c>
    </row>
    <row r="2835" spans="1:5" hidden="1" x14ac:dyDescent="0.2">
      <c r="A2835" t="s">
        <v>59</v>
      </c>
      <c r="B2835" t="s">
        <v>32</v>
      </c>
      <c r="C2835" t="s">
        <v>34</v>
      </c>
      <c r="D2835" t="s">
        <v>31</v>
      </c>
      <c r="E2835">
        <v>0</v>
      </c>
    </row>
    <row r="2836" spans="1:5" hidden="1" x14ac:dyDescent="0.2">
      <c r="A2836" t="s">
        <v>59</v>
      </c>
      <c r="B2836" t="s">
        <v>32</v>
      </c>
      <c r="C2836" t="s">
        <v>35</v>
      </c>
      <c r="D2836" t="s">
        <v>31</v>
      </c>
      <c r="E2836">
        <v>0</v>
      </c>
    </row>
    <row r="2837" spans="1:5" hidden="1" x14ac:dyDescent="0.2">
      <c r="A2837" t="s">
        <v>59</v>
      </c>
      <c r="B2837" t="s">
        <v>32</v>
      </c>
      <c r="C2837" t="s">
        <v>36</v>
      </c>
      <c r="D2837" t="s">
        <v>31</v>
      </c>
      <c r="E2837">
        <v>0</v>
      </c>
    </row>
    <row r="2838" spans="1:5" hidden="1" x14ac:dyDescent="0.2">
      <c r="A2838" t="s">
        <v>59</v>
      </c>
      <c r="B2838" t="s">
        <v>32</v>
      </c>
      <c r="C2838" t="s">
        <v>37</v>
      </c>
      <c r="D2838" t="s">
        <v>31</v>
      </c>
      <c r="E2838">
        <v>0</v>
      </c>
    </row>
    <row r="2839" spans="1:5" hidden="1" x14ac:dyDescent="0.2">
      <c r="A2839" t="s">
        <v>59</v>
      </c>
      <c r="B2839" t="s">
        <v>32</v>
      </c>
      <c r="C2839" t="s">
        <v>38</v>
      </c>
      <c r="D2839" t="s">
        <v>31</v>
      </c>
      <c r="E2839">
        <v>0</v>
      </c>
    </row>
    <row r="2840" spans="1:5" hidden="1" x14ac:dyDescent="0.2">
      <c r="A2840" t="s">
        <v>59</v>
      </c>
      <c r="B2840" t="s">
        <v>32</v>
      </c>
      <c r="C2840" t="s">
        <v>39</v>
      </c>
      <c r="D2840" t="s">
        <v>31</v>
      </c>
      <c r="E2840">
        <v>0</v>
      </c>
    </row>
    <row r="2841" spans="1:5" hidden="1" x14ac:dyDescent="0.2">
      <c r="A2841" t="s">
        <v>59</v>
      </c>
      <c r="B2841" t="s">
        <v>32</v>
      </c>
      <c r="C2841" t="s">
        <v>50</v>
      </c>
      <c r="D2841" t="s">
        <v>31</v>
      </c>
      <c r="E2841">
        <v>0</v>
      </c>
    </row>
    <row r="2842" spans="1:5" hidden="1" x14ac:dyDescent="0.2">
      <c r="A2842" t="s">
        <v>59</v>
      </c>
      <c r="B2842" t="s">
        <v>40</v>
      </c>
      <c r="C2842" t="s">
        <v>42</v>
      </c>
      <c r="D2842" t="s">
        <v>8</v>
      </c>
      <c r="E2842">
        <v>0.18571428600000001</v>
      </c>
    </row>
    <row r="2843" spans="1:5" hidden="1" x14ac:dyDescent="0.2">
      <c r="A2843" t="s">
        <v>59</v>
      </c>
      <c r="B2843" t="s">
        <v>40</v>
      </c>
      <c r="C2843" t="s">
        <v>56</v>
      </c>
      <c r="D2843" t="s">
        <v>8</v>
      </c>
      <c r="E2843">
        <v>0.21052631599999999</v>
      </c>
    </row>
    <row r="2844" spans="1:5" hidden="1" x14ac:dyDescent="0.2">
      <c r="A2844" t="s">
        <v>59</v>
      </c>
      <c r="B2844" t="s">
        <v>40</v>
      </c>
      <c r="C2844" t="s">
        <v>43</v>
      </c>
      <c r="D2844" t="s">
        <v>8</v>
      </c>
      <c r="E2844">
        <v>0.130434783</v>
      </c>
    </row>
    <row r="2845" spans="1:5" hidden="1" x14ac:dyDescent="0.2">
      <c r="A2845" t="s">
        <v>59</v>
      </c>
      <c r="B2845" t="s">
        <v>40</v>
      </c>
      <c r="C2845" t="s">
        <v>44</v>
      </c>
      <c r="D2845" t="s">
        <v>8</v>
      </c>
      <c r="E2845">
        <v>0.17763157900000001</v>
      </c>
    </row>
    <row r="2846" spans="1:5" hidden="1" x14ac:dyDescent="0.2">
      <c r="A2846" t="s">
        <v>59</v>
      </c>
      <c r="B2846" t="s">
        <v>40</v>
      </c>
      <c r="C2846" t="s">
        <v>42</v>
      </c>
      <c r="D2846" t="s">
        <v>13</v>
      </c>
      <c r="E2846">
        <v>0</v>
      </c>
    </row>
    <row r="2847" spans="1:5" hidden="1" x14ac:dyDescent="0.2">
      <c r="A2847" t="s">
        <v>59</v>
      </c>
      <c r="B2847" t="s">
        <v>40</v>
      </c>
      <c r="C2847" t="s">
        <v>56</v>
      </c>
      <c r="D2847" t="s">
        <v>13</v>
      </c>
      <c r="E2847">
        <v>0</v>
      </c>
    </row>
    <row r="2848" spans="1:5" hidden="1" x14ac:dyDescent="0.2">
      <c r="A2848" t="s">
        <v>59</v>
      </c>
      <c r="B2848" t="s">
        <v>40</v>
      </c>
      <c r="C2848" t="s">
        <v>43</v>
      </c>
      <c r="D2848" t="s">
        <v>13</v>
      </c>
      <c r="E2848">
        <v>0</v>
      </c>
    </row>
    <row r="2849" spans="1:5" hidden="1" x14ac:dyDescent="0.2">
      <c r="A2849" t="s">
        <v>59</v>
      </c>
      <c r="B2849" t="s">
        <v>40</v>
      </c>
      <c r="C2849" t="s">
        <v>44</v>
      </c>
      <c r="D2849" t="s">
        <v>13</v>
      </c>
      <c r="E2849">
        <v>1.3157894999999999E-2</v>
      </c>
    </row>
    <row r="2850" spans="1:5" hidden="1" x14ac:dyDescent="0.2">
      <c r="A2850" t="s">
        <v>59</v>
      </c>
      <c r="B2850" t="s">
        <v>40</v>
      </c>
      <c r="C2850" t="s">
        <v>42</v>
      </c>
      <c r="D2850" t="s">
        <v>14</v>
      </c>
      <c r="E2850">
        <v>0.18571428600000001</v>
      </c>
    </row>
    <row r="2851" spans="1:5" hidden="1" x14ac:dyDescent="0.2">
      <c r="A2851" t="s">
        <v>59</v>
      </c>
      <c r="B2851" t="s">
        <v>40</v>
      </c>
      <c r="C2851" t="s">
        <v>56</v>
      </c>
      <c r="D2851" t="s">
        <v>14</v>
      </c>
      <c r="E2851">
        <v>0.21052631599999999</v>
      </c>
    </row>
    <row r="2852" spans="1:5" hidden="1" x14ac:dyDescent="0.2">
      <c r="A2852" t="s">
        <v>59</v>
      </c>
      <c r="B2852" t="s">
        <v>40</v>
      </c>
      <c r="C2852" t="s">
        <v>43</v>
      </c>
      <c r="D2852" t="s">
        <v>14</v>
      </c>
      <c r="E2852">
        <v>0.130434783</v>
      </c>
    </row>
    <row r="2853" spans="1:5" hidden="1" x14ac:dyDescent="0.2">
      <c r="A2853" t="s">
        <v>59</v>
      </c>
      <c r="B2853" t="s">
        <v>40</v>
      </c>
      <c r="C2853" t="s">
        <v>44</v>
      </c>
      <c r="D2853" t="s">
        <v>14</v>
      </c>
      <c r="E2853">
        <v>0.16447368400000001</v>
      </c>
    </row>
    <row r="2854" spans="1:5" hidden="1" x14ac:dyDescent="0.2">
      <c r="A2854" t="s">
        <v>59</v>
      </c>
      <c r="B2854" t="s">
        <v>40</v>
      </c>
      <c r="C2854" t="s">
        <v>42</v>
      </c>
      <c r="D2854" t="s">
        <v>15</v>
      </c>
      <c r="E2854">
        <v>0</v>
      </c>
    </row>
    <row r="2855" spans="1:5" hidden="1" x14ac:dyDescent="0.2">
      <c r="A2855" t="s">
        <v>59</v>
      </c>
      <c r="B2855" t="s">
        <v>40</v>
      </c>
      <c r="C2855" t="s">
        <v>56</v>
      </c>
      <c r="D2855" t="s">
        <v>15</v>
      </c>
      <c r="E2855">
        <v>0</v>
      </c>
    </row>
    <row r="2856" spans="1:5" hidden="1" x14ac:dyDescent="0.2">
      <c r="A2856" t="s">
        <v>59</v>
      </c>
      <c r="B2856" t="s">
        <v>40</v>
      </c>
      <c r="C2856" t="s">
        <v>43</v>
      </c>
      <c r="D2856" t="s">
        <v>15</v>
      </c>
      <c r="E2856">
        <v>0</v>
      </c>
    </row>
    <row r="2857" spans="1:5" hidden="1" x14ac:dyDescent="0.2">
      <c r="A2857" t="s">
        <v>59</v>
      </c>
      <c r="B2857" t="s">
        <v>40</v>
      </c>
      <c r="C2857" t="s">
        <v>44</v>
      </c>
      <c r="D2857" t="s">
        <v>15</v>
      </c>
      <c r="E2857">
        <v>0</v>
      </c>
    </row>
    <row r="2858" spans="1:5" hidden="1" x14ac:dyDescent="0.2">
      <c r="A2858" t="s">
        <v>59</v>
      </c>
      <c r="B2858" t="s">
        <v>40</v>
      </c>
      <c r="C2858" t="s">
        <v>42</v>
      </c>
      <c r="D2858" t="s">
        <v>16</v>
      </c>
      <c r="E2858">
        <v>1</v>
      </c>
    </row>
    <row r="2859" spans="1:5" hidden="1" x14ac:dyDescent="0.2">
      <c r="A2859" t="s">
        <v>59</v>
      </c>
      <c r="B2859" t="s">
        <v>40</v>
      </c>
      <c r="C2859" t="s">
        <v>56</v>
      </c>
      <c r="D2859" t="s">
        <v>16</v>
      </c>
      <c r="E2859">
        <v>0.76315789499999998</v>
      </c>
    </row>
    <row r="2860" spans="1:5" hidden="1" x14ac:dyDescent="0.2">
      <c r="A2860" t="s">
        <v>59</v>
      </c>
      <c r="B2860" t="s">
        <v>40</v>
      </c>
      <c r="C2860" t="s">
        <v>43</v>
      </c>
      <c r="D2860" t="s">
        <v>16</v>
      </c>
      <c r="E2860">
        <v>1</v>
      </c>
    </row>
    <row r="2861" spans="1:5" hidden="1" x14ac:dyDescent="0.2">
      <c r="A2861" t="s">
        <v>59</v>
      </c>
      <c r="B2861" t="s">
        <v>40</v>
      </c>
      <c r="C2861" t="s">
        <v>44</v>
      </c>
      <c r="D2861" t="s">
        <v>16</v>
      </c>
      <c r="E2861">
        <v>1</v>
      </c>
    </row>
    <row r="2862" spans="1:5" hidden="1" x14ac:dyDescent="0.2">
      <c r="A2862" t="s">
        <v>59</v>
      </c>
      <c r="B2862" t="s">
        <v>40</v>
      </c>
      <c r="C2862" t="s">
        <v>42</v>
      </c>
      <c r="D2862" t="s">
        <v>17</v>
      </c>
      <c r="E2862">
        <v>1</v>
      </c>
    </row>
    <row r="2863" spans="1:5" hidden="1" x14ac:dyDescent="0.2">
      <c r="A2863" t="s">
        <v>59</v>
      </c>
      <c r="B2863" t="s">
        <v>40</v>
      </c>
      <c r="C2863" t="s">
        <v>56</v>
      </c>
      <c r="D2863" t="s">
        <v>17</v>
      </c>
      <c r="E2863">
        <v>0.76315789499999998</v>
      </c>
    </row>
    <row r="2864" spans="1:5" hidden="1" x14ac:dyDescent="0.2">
      <c r="A2864" t="s">
        <v>59</v>
      </c>
      <c r="B2864" t="s">
        <v>40</v>
      </c>
      <c r="C2864" t="s">
        <v>43</v>
      </c>
      <c r="D2864" t="s">
        <v>17</v>
      </c>
      <c r="E2864">
        <v>1</v>
      </c>
    </row>
    <row r="2865" spans="1:5" hidden="1" x14ac:dyDescent="0.2">
      <c r="A2865" t="s">
        <v>59</v>
      </c>
      <c r="B2865" t="s">
        <v>40</v>
      </c>
      <c r="C2865" t="s">
        <v>44</v>
      </c>
      <c r="D2865" t="s">
        <v>17</v>
      </c>
      <c r="E2865">
        <v>0.97368421100000002</v>
      </c>
    </row>
    <row r="2866" spans="1:5" hidden="1" x14ac:dyDescent="0.2">
      <c r="A2866" t="s">
        <v>59</v>
      </c>
      <c r="B2866" t="s">
        <v>40</v>
      </c>
      <c r="C2866" t="s">
        <v>42</v>
      </c>
      <c r="D2866" t="s">
        <v>18</v>
      </c>
      <c r="E2866">
        <v>0.65957446799999997</v>
      </c>
    </row>
    <row r="2867" spans="1:5" hidden="1" x14ac:dyDescent="0.2">
      <c r="A2867" t="s">
        <v>59</v>
      </c>
      <c r="B2867" t="s">
        <v>40</v>
      </c>
      <c r="C2867" t="s">
        <v>56</v>
      </c>
      <c r="D2867" t="s">
        <v>18</v>
      </c>
      <c r="E2867">
        <v>0.46956521699999998</v>
      </c>
    </row>
    <row r="2868" spans="1:5" hidden="1" x14ac:dyDescent="0.2">
      <c r="A2868" t="s">
        <v>59</v>
      </c>
      <c r="B2868" t="s">
        <v>40</v>
      </c>
      <c r="C2868" t="s">
        <v>43</v>
      </c>
      <c r="D2868" t="s">
        <v>18</v>
      </c>
      <c r="E2868">
        <v>0.59482758599999996</v>
      </c>
    </row>
    <row r="2869" spans="1:5" hidden="1" x14ac:dyDescent="0.2">
      <c r="A2869" t="s">
        <v>59</v>
      </c>
      <c r="B2869" t="s">
        <v>40</v>
      </c>
      <c r="C2869" t="s">
        <v>44</v>
      </c>
      <c r="D2869" t="s">
        <v>18</v>
      </c>
      <c r="E2869">
        <v>0.70232558099999998</v>
      </c>
    </row>
    <row r="2870" spans="1:5" hidden="1" x14ac:dyDescent="0.2">
      <c r="A2870" t="s">
        <v>59</v>
      </c>
      <c r="B2870" t="s">
        <v>40</v>
      </c>
      <c r="C2870" t="s">
        <v>42</v>
      </c>
      <c r="D2870" t="s">
        <v>19</v>
      </c>
      <c r="E2870">
        <v>37.6</v>
      </c>
    </row>
    <row r="2871" spans="1:5" hidden="1" x14ac:dyDescent="0.2">
      <c r="A2871" t="s">
        <v>59</v>
      </c>
      <c r="B2871" t="s">
        <v>40</v>
      </c>
      <c r="C2871" t="s">
        <v>56</v>
      </c>
      <c r="D2871" t="s">
        <v>19</v>
      </c>
      <c r="E2871">
        <v>38.333333332999999</v>
      </c>
    </row>
    <row r="2872" spans="1:5" hidden="1" x14ac:dyDescent="0.2">
      <c r="A2872" t="s">
        <v>59</v>
      </c>
      <c r="B2872" t="s">
        <v>40</v>
      </c>
      <c r="C2872" t="s">
        <v>43</v>
      </c>
      <c r="D2872" t="s">
        <v>19</v>
      </c>
      <c r="E2872">
        <v>46.4</v>
      </c>
    </row>
    <row r="2873" spans="1:5" hidden="1" x14ac:dyDescent="0.2">
      <c r="A2873" t="s">
        <v>59</v>
      </c>
      <c r="B2873" t="s">
        <v>40</v>
      </c>
      <c r="C2873" t="s">
        <v>44</v>
      </c>
      <c r="D2873" t="s">
        <v>19</v>
      </c>
      <c r="E2873">
        <v>43</v>
      </c>
    </row>
    <row r="2874" spans="1:5" hidden="1" x14ac:dyDescent="0.2">
      <c r="A2874" t="s">
        <v>59</v>
      </c>
      <c r="B2874" t="s">
        <v>40</v>
      </c>
      <c r="C2874" t="s">
        <v>42</v>
      </c>
      <c r="D2874" t="s">
        <v>20</v>
      </c>
      <c r="E2874">
        <v>5.576923077</v>
      </c>
    </row>
    <row r="2875" spans="1:5" hidden="1" x14ac:dyDescent="0.2">
      <c r="A2875" t="s">
        <v>59</v>
      </c>
      <c r="B2875" t="s">
        <v>40</v>
      </c>
      <c r="C2875" t="s">
        <v>56</v>
      </c>
      <c r="D2875" t="s">
        <v>20</v>
      </c>
      <c r="E2875">
        <v>2.75</v>
      </c>
    </row>
    <row r="2876" spans="1:5" hidden="1" x14ac:dyDescent="0.2">
      <c r="A2876" t="s">
        <v>59</v>
      </c>
      <c r="B2876" t="s">
        <v>40</v>
      </c>
      <c r="C2876" t="s">
        <v>43</v>
      </c>
      <c r="D2876" t="s">
        <v>20</v>
      </c>
      <c r="E2876">
        <v>8.1666666669999994</v>
      </c>
    </row>
    <row r="2877" spans="1:5" hidden="1" x14ac:dyDescent="0.2">
      <c r="A2877" t="s">
        <v>59</v>
      </c>
      <c r="B2877" t="s">
        <v>40</v>
      </c>
      <c r="C2877" t="s">
        <v>44</v>
      </c>
      <c r="D2877" t="s">
        <v>20</v>
      </c>
      <c r="E2877">
        <v>4.7407407409999998</v>
      </c>
    </row>
    <row r="2878" spans="1:5" hidden="1" x14ac:dyDescent="0.2">
      <c r="A2878" t="s">
        <v>59</v>
      </c>
      <c r="B2878" t="s">
        <v>40</v>
      </c>
      <c r="C2878" t="s">
        <v>42</v>
      </c>
      <c r="D2878" t="s">
        <v>21</v>
      </c>
      <c r="E2878">
        <v>145</v>
      </c>
    </row>
    <row r="2879" spans="1:5" hidden="1" x14ac:dyDescent="0.2">
      <c r="A2879" t="s">
        <v>59</v>
      </c>
      <c r="B2879" t="s">
        <v>40</v>
      </c>
      <c r="C2879" t="s">
        <v>56</v>
      </c>
      <c r="D2879" t="s">
        <v>21</v>
      </c>
      <c r="E2879">
        <v>22</v>
      </c>
    </row>
    <row r="2880" spans="1:5" hidden="1" x14ac:dyDescent="0.2">
      <c r="A2880" t="s">
        <v>59</v>
      </c>
      <c r="B2880" t="s">
        <v>40</v>
      </c>
      <c r="C2880" t="s">
        <v>43</v>
      </c>
      <c r="D2880" t="s">
        <v>21</v>
      </c>
      <c r="E2880">
        <v>147</v>
      </c>
    </row>
    <row r="2881" spans="1:5" hidden="1" x14ac:dyDescent="0.2">
      <c r="A2881" t="s">
        <v>59</v>
      </c>
      <c r="B2881" t="s">
        <v>40</v>
      </c>
      <c r="C2881" t="s">
        <v>44</v>
      </c>
      <c r="D2881" t="s">
        <v>21</v>
      </c>
      <c r="E2881">
        <v>128</v>
      </c>
    </row>
    <row r="2882" spans="1:5" hidden="1" x14ac:dyDescent="0.2">
      <c r="A2882" t="s">
        <v>59</v>
      </c>
      <c r="B2882" t="s">
        <v>40</v>
      </c>
      <c r="C2882" t="s">
        <v>42</v>
      </c>
      <c r="D2882" t="s">
        <v>22</v>
      </c>
      <c r="E2882">
        <v>28</v>
      </c>
    </row>
    <row r="2883" spans="1:5" hidden="1" x14ac:dyDescent="0.2">
      <c r="A2883" t="s">
        <v>59</v>
      </c>
      <c r="B2883" t="s">
        <v>40</v>
      </c>
      <c r="C2883" t="s">
        <v>56</v>
      </c>
      <c r="D2883" t="s">
        <v>22</v>
      </c>
      <c r="E2883">
        <v>12.666666666999999</v>
      </c>
    </row>
    <row r="2884" spans="1:5" hidden="1" x14ac:dyDescent="0.2">
      <c r="A2884" t="s">
        <v>59</v>
      </c>
      <c r="B2884" t="s">
        <v>40</v>
      </c>
      <c r="C2884" t="s">
        <v>43</v>
      </c>
      <c r="D2884" t="s">
        <v>22</v>
      </c>
      <c r="E2884">
        <v>27.6</v>
      </c>
    </row>
    <row r="2885" spans="1:5" hidden="1" x14ac:dyDescent="0.2">
      <c r="A2885" t="s">
        <v>59</v>
      </c>
      <c r="B2885" t="s">
        <v>40</v>
      </c>
      <c r="C2885" t="s">
        <v>44</v>
      </c>
      <c r="D2885" t="s">
        <v>22</v>
      </c>
      <c r="E2885">
        <v>30.4</v>
      </c>
    </row>
    <row r="2886" spans="1:5" hidden="1" x14ac:dyDescent="0.2">
      <c r="A2886" t="s">
        <v>59</v>
      </c>
      <c r="B2886" t="s">
        <v>40</v>
      </c>
      <c r="C2886" t="s">
        <v>42</v>
      </c>
      <c r="D2886" t="s">
        <v>23</v>
      </c>
      <c r="E2886">
        <v>0</v>
      </c>
    </row>
    <row r="2887" spans="1:5" hidden="1" x14ac:dyDescent="0.2">
      <c r="A2887" t="s">
        <v>59</v>
      </c>
      <c r="B2887" t="s">
        <v>40</v>
      </c>
      <c r="C2887" t="s">
        <v>56</v>
      </c>
      <c r="D2887" t="s">
        <v>23</v>
      </c>
      <c r="E2887">
        <v>0.236842105</v>
      </c>
    </row>
    <row r="2888" spans="1:5" hidden="1" x14ac:dyDescent="0.2">
      <c r="A2888" t="s">
        <v>59</v>
      </c>
      <c r="B2888" t="s">
        <v>40</v>
      </c>
      <c r="C2888" t="s">
        <v>43</v>
      </c>
      <c r="D2888" t="s">
        <v>23</v>
      </c>
      <c r="E2888">
        <v>0</v>
      </c>
    </row>
    <row r="2889" spans="1:5" hidden="1" x14ac:dyDescent="0.2">
      <c r="A2889" t="s">
        <v>59</v>
      </c>
      <c r="B2889" t="s">
        <v>40</v>
      </c>
      <c r="C2889" t="s">
        <v>44</v>
      </c>
      <c r="D2889" t="s">
        <v>23</v>
      </c>
      <c r="E2889">
        <v>0</v>
      </c>
    </row>
    <row r="2890" spans="1:5" hidden="1" x14ac:dyDescent="0.2">
      <c r="A2890" t="s">
        <v>59</v>
      </c>
      <c r="B2890" t="s">
        <v>40</v>
      </c>
      <c r="C2890" t="s">
        <v>42</v>
      </c>
      <c r="D2890" t="s">
        <v>24</v>
      </c>
      <c r="E2890">
        <v>0</v>
      </c>
    </row>
    <row r="2891" spans="1:5" hidden="1" x14ac:dyDescent="0.2">
      <c r="A2891" t="s">
        <v>59</v>
      </c>
      <c r="B2891" t="s">
        <v>40</v>
      </c>
      <c r="C2891" t="s">
        <v>56</v>
      </c>
      <c r="D2891" t="s">
        <v>24</v>
      </c>
      <c r="E2891">
        <v>0</v>
      </c>
    </row>
    <row r="2892" spans="1:5" hidden="1" x14ac:dyDescent="0.2">
      <c r="A2892" t="s">
        <v>59</v>
      </c>
      <c r="B2892" t="s">
        <v>40</v>
      </c>
      <c r="C2892" t="s">
        <v>43</v>
      </c>
      <c r="D2892" t="s">
        <v>24</v>
      </c>
      <c r="E2892">
        <v>0</v>
      </c>
    </row>
    <row r="2893" spans="1:5" hidden="1" x14ac:dyDescent="0.2">
      <c r="A2893" t="s">
        <v>59</v>
      </c>
      <c r="B2893" t="s">
        <v>40</v>
      </c>
      <c r="C2893" t="s">
        <v>44</v>
      </c>
      <c r="D2893" t="s">
        <v>24</v>
      </c>
      <c r="E2893">
        <v>0</v>
      </c>
    </row>
    <row r="2894" spans="1:5" hidden="1" x14ac:dyDescent="0.2">
      <c r="A2894" t="s">
        <v>59</v>
      </c>
      <c r="B2894" t="s">
        <v>40</v>
      </c>
      <c r="C2894" t="s">
        <v>42</v>
      </c>
      <c r="D2894" t="s">
        <v>25</v>
      </c>
      <c r="E2894">
        <v>0.81428571400000005</v>
      </c>
    </row>
    <row r="2895" spans="1:5" hidden="1" x14ac:dyDescent="0.2">
      <c r="A2895" t="s">
        <v>59</v>
      </c>
      <c r="B2895" t="s">
        <v>40</v>
      </c>
      <c r="C2895" t="s">
        <v>56</v>
      </c>
      <c r="D2895" t="s">
        <v>25</v>
      </c>
      <c r="E2895">
        <v>0.55263157900000004</v>
      </c>
    </row>
    <row r="2896" spans="1:5" hidden="1" x14ac:dyDescent="0.2">
      <c r="A2896" t="s">
        <v>59</v>
      </c>
      <c r="B2896" t="s">
        <v>40</v>
      </c>
      <c r="C2896" t="s">
        <v>43</v>
      </c>
      <c r="D2896" t="s">
        <v>25</v>
      </c>
      <c r="E2896">
        <v>0.869565217</v>
      </c>
    </row>
    <row r="2897" spans="1:5" hidden="1" x14ac:dyDescent="0.2">
      <c r="A2897" t="s">
        <v>59</v>
      </c>
      <c r="B2897" t="s">
        <v>40</v>
      </c>
      <c r="C2897" t="s">
        <v>44</v>
      </c>
      <c r="D2897" t="s">
        <v>25</v>
      </c>
      <c r="E2897">
        <v>0.82236842099999996</v>
      </c>
    </row>
    <row r="2898" spans="1:5" hidden="1" x14ac:dyDescent="0.2">
      <c r="A2898" t="s">
        <v>59</v>
      </c>
      <c r="B2898" t="s">
        <v>40</v>
      </c>
      <c r="C2898" t="s">
        <v>42</v>
      </c>
      <c r="D2898" t="s">
        <v>26</v>
      </c>
      <c r="E2898">
        <v>0</v>
      </c>
    </row>
    <row r="2899" spans="1:5" hidden="1" x14ac:dyDescent="0.2">
      <c r="A2899" t="s">
        <v>59</v>
      </c>
      <c r="B2899" t="s">
        <v>40</v>
      </c>
      <c r="C2899" t="s">
        <v>56</v>
      </c>
      <c r="D2899" t="s">
        <v>26</v>
      </c>
      <c r="E2899">
        <v>0</v>
      </c>
    </row>
    <row r="2900" spans="1:5" hidden="1" x14ac:dyDescent="0.2">
      <c r="A2900" t="s">
        <v>59</v>
      </c>
      <c r="B2900" t="s">
        <v>40</v>
      </c>
      <c r="C2900" t="s">
        <v>43</v>
      </c>
      <c r="D2900" t="s">
        <v>26</v>
      </c>
      <c r="E2900">
        <v>0</v>
      </c>
    </row>
    <row r="2901" spans="1:5" hidden="1" x14ac:dyDescent="0.2">
      <c r="A2901" t="s">
        <v>59</v>
      </c>
      <c r="B2901" t="s">
        <v>40</v>
      </c>
      <c r="C2901" t="s">
        <v>44</v>
      </c>
      <c r="D2901" t="s">
        <v>26</v>
      </c>
      <c r="E2901">
        <v>1.3157894999999999E-2</v>
      </c>
    </row>
    <row r="2902" spans="1:5" hidden="1" x14ac:dyDescent="0.2">
      <c r="A2902" t="s">
        <v>59</v>
      </c>
      <c r="B2902" t="s">
        <v>40</v>
      </c>
      <c r="C2902" t="s">
        <v>42</v>
      </c>
      <c r="D2902" t="s">
        <v>27</v>
      </c>
      <c r="E2902">
        <v>0</v>
      </c>
    </row>
    <row r="2903" spans="1:5" hidden="1" x14ac:dyDescent="0.2">
      <c r="A2903" t="s">
        <v>59</v>
      </c>
      <c r="B2903" t="s">
        <v>40</v>
      </c>
      <c r="C2903" t="s">
        <v>56</v>
      </c>
      <c r="D2903" t="s">
        <v>27</v>
      </c>
      <c r="E2903">
        <v>0</v>
      </c>
    </row>
    <row r="2904" spans="1:5" hidden="1" x14ac:dyDescent="0.2">
      <c r="A2904" t="s">
        <v>59</v>
      </c>
      <c r="B2904" t="s">
        <v>40</v>
      </c>
      <c r="C2904" t="s">
        <v>43</v>
      </c>
      <c r="D2904" t="s">
        <v>27</v>
      </c>
      <c r="E2904">
        <v>0</v>
      </c>
    </row>
    <row r="2905" spans="1:5" hidden="1" x14ac:dyDescent="0.2">
      <c r="A2905" t="s">
        <v>59</v>
      </c>
      <c r="B2905" t="s">
        <v>40</v>
      </c>
      <c r="C2905" t="s">
        <v>44</v>
      </c>
      <c r="D2905" t="s">
        <v>27</v>
      </c>
      <c r="E2905">
        <v>1.3157894999999999E-2</v>
      </c>
    </row>
    <row r="2906" spans="1:5" hidden="1" x14ac:dyDescent="0.2">
      <c r="A2906" t="s">
        <v>59</v>
      </c>
      <c r="B2906" t="s">
        <v>40</v>
      </c>
      <c r="C2906" t="s">
        <v>42</v>
      </c>
      <c r="D2906" t="s">
        <v>28</v>
      </c>
      <c r="E2906">
        <v>0.18571428600000001</v>
      </c>
    </row>
    <row r="2907" spans="1:5" hidden="1" x14ac:dyDescent="0.2">
      <c r="A2907" t="s">
        <v>59</v>
      </c>
      <c r="B2907" t="s">
        <v>40</v>
      </c>
      <c r="C2907" t="s">
        <v>56</v>
      </c>
      <c r="D2907" t="s">
        <v>28</v>
      </c>
      <c r="E2907">
        <v>0.21052631599999999</v>
      </c>
    </row>
    <row r="2908" spans="1:5" hidden="1" x14ac:dyDescent="0.2">
      <c r="A2908" t="s">
        <v>59</v>
      </c>
      <c r="B2908" t="s">
        <v>40</v>
      </c>
      <c r="C2908" t="s">
        <v>43</v>
      </c>
      <c r="D2908" t="s">
        <v>28</v>
      </c>
      <c r="E2908">
        <v>0.130434783</v>
      </c>
    </row>
    <row r="2909" spans="1:5" hidden="1" x14ac:dyDescent="0.2">
      <c r="A2909" t="s">
        <v>59</v>
      </c>
      <c r="B2909" t="s">
        <v>40</v>
      </c>
      <c r="C2909" t="s">
        <v>44</v>
      </c>
      <c r="D2909" t="s">
        <v>28</v>
      </c>
      <c r="E2909">
        <v>0.15131578900000001</v>
      </c>
    </row>
    <row r="2910" spans="1:5" hidden="1" x14ac:dyDescent="0.2">
      <c r="A2910" t="s">
        <v>59</v>
      </c>
      <c r="B2910" t="s">
        <v>40</v>
      </c>
      <c r="C2910" t="s">
        <v>42</v>
      </c>
      <c r="D2910" t="s">
        <v>29</v>
      </c>
      <c r="E2910">
        <v>140</v>
      </c>
    </row>
    <row r="2911" spans="1:5" hidden="1" x14ac:dyDescent="0.2">
      <c r="A2911" t="s">
        <v>59</v>
      </c>
      <c r="B2911" t="s">
        <v>40</v>
      </c>
      <c r="C2911" t="s">
        <v>56</v>
      </c>
      <c r="D2911" t="s">
        <v>29</v>
      </c>
      <c r="E2911">
        <v>38</v>
      </c>
    </row>
    <row r="2912" spans="1:5" hidden="1" x14ac:dyDescent="0.2">
      <c r="A2912" t="s">
        <v>59</v>
      </c>
      <c r="B2912" t="s">
        <v>40</v>
      </c>
      <c r="C2912" t="s">
        <v>43</v>
      </c>
      <c r="D2912" t="s">
        <v>29</v>
      </c>
      <c r="E2912">
        <v>138</v>
      </c>
    </row>
    <row r="2913" spans="1:5" hidden="1" x14ac:dyDescent="0.2">
      <c r="A2913" t="s">
        <v>59</v>
      </c>
      <c r="B2913" t="s">
        <v>40</v>
      </c>
      <c r="C2913" t="s">
        <v>44</v>
      </c>
      <c r="D2913" t="s">
        <v>29</v>
      </c>
      <c r="E2913">
        <v>152</v>
      </c>
    </row>
    <row r="2914" spans="1:5" hidden="1" x14ac:dyDescent="0.2">
      <c r="A2914" t="s">
        <v>59</v>
      </c>
      <c r="B2914" t="s">
        <v>40</v>
      </c>
      <c r="C2914" t="s">
        <v>42</v>
      </c>
      <c r="D2914" t="s">
        <v>30</v>
      </c>
      <c r="E2914">
        <v>0</v>
      </c>
    </row>
    <row r="2915" spans="1:5" hidden="1" x14ac:dyDescent="0.2">
      <c r="A2915" t="s">
        <v>59</v>
      </c>
      <c r="B2915" t="s">
        <v>40</v>
      </c>
      <c r="C2915" t="s">
        <v>56</v>
      </c>
      <c r="D2915" t="s">
        <v>30</v>
      </c>
      <c r="E2915">
        <v>0</v>
      </c>
    </row>
    <row r="2916" spans="1:5" hidden="1" x14ac:dyDescent="0.2">
      <c r="A2916" t="s">
        <v>59</v>
      </c>
      <c r="B2916" t="s">
        <v>40</v>
      </c>
      <c r="C2916" t="s">
        <v>43</v>
      </c>
      <c r="D2916" t="s">
        <v>30</v>
      </c>
      <c r="E2916">
        <v>0</v>
      </c>
    </row>
    <row r="2917" spans="1:5" hidden="1" x14ac:dyDescent="0.2">
      <c r="A2917" t="s">
        <v>59</v>
      </c>
      <c r="B2917" t="s">
        <v>40</v>
      </c>
      <c r="C2917" t="s">
        <v>44</v>
      </c>
      <c r="D2917" t="s">
        <v>30</v>
      </c>
      <c r="E2917">
        <v>0</v>
      </c>
    </row>
    <row r="2918" spans="1:5" hidden="1" x14ac:dyDescent="0.2">
      <c r="A2918" t="s">
        <v>59</v>
      </c>
      <c r="B2918" t="s">
        <v>40</v>
      </c>
      <c r="C2918" t="s">
        <v>42</v>
      </c>
      <c r="D2918" t="s">
        <v>31</v>
      </c>
      <c r="E2918">
        <v>0</v>
      </c>
    </row>
    <row r="2919" spans="1:5" hidden="1" x14ac:dyDescent="0.2">
      <c r="A2919" t="s">
        <v>59</v>
      </c>
      <c r="B2919" t="s">
        <v>40</v>
      </c>
      <c r="C2919" t="s">
        <v>56</v>
      </c>
      <c r="D2919" t="s">
        <v>31</v>
      </c>
      <c r="E2919">
        <v>0</v>
      </c>
    </row>
    <row r="2920" spans="1:5" hidden="1" x14ac:dyDescent="0.2">
      <c r="A2920" t="s">
        <v>59</v>
      </c>
      <c r="B2920" t="s">
        <v>40</v>
      </c>
      <c r="C2920" t="s">
        <v>43</v>
      </c>
      <c r="D2920" t="s">
        <v>31</v>
      </c>
      <c r="E2920">
        <v>0</v>
      </c>
    </row>
    <row r="2921" spans="1:5" hidden="1" x14ac:dyDescent="0.2">
      <c r="A2921" t="s">
        <v>59</v>
      </c>
      <c r="B2921" t="s">
        <v>40</v>
      </c>
      <c r="C2921" t="s">
        <v>44</v>
      </c>
      <c r="D2921" t="s">
        <v>31</v>
      </c>
      <c r="E2921">
        <v>0</v>
      </c>
    </row>
    <row r="2922" spans="1:5" hidden="1" x14ac:dyDescent="0.2">
      <c r="A2922" t="s">
        <v>59</v>
      </c>
      <c r="B2922" t="s">
        <v>45</v>
      </c>
      <c r="C2922" t="s">
        <v>46</v>
      </c>
      <c r="D2922" t="s">
        <v>8</v>
      </c>
      <c r="E2922">
        <v>0.10655737699999999</v>
      </c>
    </row>
    <row r="2923" spans="1:5" hidden="1" x14ac:dyDescent="0.2">
      <c r="A2923" t="s">
        <v>59</v>
      </c>
      <c r="B2923" t="s">
        <v>45</v>
      </c>
      <c r="C2923" t="s">
        <v>47</v>
      </c>
      <c r="D2923" t="s">
        <v>8</v>
      </c>
      <c r="E2923">
        <v>0.170940171</v>
      </c>
    </row>
    <row r="2924" spans="1:5" hidden="1" x14ac:dyDescent="0.2">
      <c r="A2924" t="s">
        <v>59</v>
      </c>
      <c r="B2924" t="s">
        <v>45</v>
      </c>
      <c r="C2924" t="s">
        <v>48</v>
      </c>
      <c r="D2924" t="s">
        <v>8</v>
      </c>
      <c r="E2924">
        <v>0.104347826</v>
      </c>
    </row>
    <row r="2925" spans="1:5" hidden="1" x14ac:dyDescent="0.2">
      <c r="A2925" t="s">
        <v>59</v>
      </c>
      <c r="B2925" t="s">
        <v>45</v>
      </c>
      <c r="C2925" t="s">
        <v>49</v>
      </c>
      <c r="D2925" t="s">
        <v>8</v>
      </c>
      <c r="E2925">
        <v>0.123287671</v>
      </c>
    </row>
    <row r="2926" spans="1:5" hidden="1" x14ac:dyDescent="0.2">
      <c r="A2926" t="s">
        <v>59</v>
      </c>
      <c r="B2926" t="s">
        <v>45</v>
      </c>
      <c r="C2926" t="s">
        <v>51</v>
      </c>
      <c r="D2926" t="s">
        <v>8</v>
      </c>
      <c r="E2926">
        <v>0.12666666700000001</v>
      </c>
    </row>
    <row r="2927" spans="1:5" hidden="1" x14ac:dyDescent="0.2">
      <c r="A2927" t="s">
        <v>59</v>
      </c>
      <c r="B2927" t="s">
        <v>45</v>
      </c>
      <c r="C2927" t="s">
        <v>52</v>
      </c>
      <c r="D2927" t="s">
        <v>8</v>
      </c>
      <c r="E2927">
        <v>9.5238094999999995E-2</v>
      </c>
    </row>
    <row r="2928" spans="1:5" hidden="1" x14ac:dyDescent="0.2">
      <c r="A2928" t="s">
        <v>59</v>
      </c>
      <c r="B2928" t="s">
        <v>45</v>
      </c>
      <c r="C2928" t="s">
        <v>46</v>
      </c>
      <c r="D2928" t="s">
        <v>13</v>
      </c>
      <c r="E2928">
        <v>1.6393443000000001E-2</v>
      </c>
    </row>
    <row r="2929" spans="1:5" hidden="1" x14ac:dyDescent="0.2">
      <c r="A2929" t="s">
        <v>59</v>
      </c>
      <c r="B2929" t="s">
        <v>45</v>
      </c>
      <c r="C2929" t="s">
        <v>47</v>
      </c>
      <c r="D2929" t="s">
        <v>13</v>
      </c>
      <c r="E2929">
        <v>6.8376067999999998E-2</v>
      </c>
    </row>
    <row r="2930" spans="1:5" hidden="1" x14ac:dyDescent="0.2">
      <c r="A2930" t="s">
        <v>59</v>
      </c>
      <c r="B2930" t="s">
        <v>45</v>
      </c>
      <c r="C2930" t="s">
        <v>48</v>
      </c>
      <c r="D2930" t="s">
        <v>13</v>
      </c>
      <c r="E2930">
        <v>6.0869565E-2</v>
      </c>
    </row>
    <row r="2931" spans="1:5" hidden="1" x14ac:dyDescent="0.2">
      <c r="A2931" t="s">
        <v>59</v>
      </c>
      <c r="B2931" t="s">
        <v>45</v>
      </c>
      <c r="C2931" t="s">
        <v>49</v>
      </c>
      <c r="D2931" t="s">
        <v>13</v>
      </c>
      <c r="E2931">
        <v>3.4246575000000001E-2</v>
      </c>
    </row>
    <row r="2932" spans="1:5" hidden="1" x14ac:dyDescent="0.2">
      <c r="A2932" t="s">
        <v>59</v>
      </c>
      <c r="B2932" t="s">
        <v>45</v>
      </c>
      <c r="C2932" t="s">
        <v>51</v>
      </c>
      <c r="D2932" t="s">
        <v>13</v>
      </c>
      <c r="E2932">
        <v>6.6666666999999999E-2</v>
      </c>
    </row>
    <row r="2933" spans="1:5" hidden="1" x14ac:dyDescent="0.2">
      <c r="A2933" t="s">
        <v>59</v>
      </c>
      <c r="B2933" t="s">
        <v>45</v>
      </c>
      <c r="C2933" t="s">
        <v>52</v>
      </c>
      <c r="D2933" t="s">
        <v>13</v>
      </c>
      <c r="E2933">
        <v>5.4421769000000002E-2</v>
      </c>
    </row>
    <row r="2934" spans="1:5" hidden="1" x14ac:dyDescent="0.2">
      <c r="A2934" t="s">
        <v>59</v>
      </c>
      <c r="B2934" t="s">
        <v>45</v>
      </c>
      <c r="C2934" t="s">
        <v>46</v>
      </c>
      <c r="D2934" t="s">
        <v>14</v>
      </c>
      <c r="E2934">
        <v>0.10655737699999999</v>
      </c>
    </row>
    <row r="2935" spans="1:5" hidden="1" x14ac:dyDescent="0.2">
      <c r="A2935" t="s">
        <v>59</v>
      </c>
      <c r="B2935" t="s">
        <v>45</v>
      </c>
      <c r="C2935" t="s">
        <v>47</v>
      </c>
      <c r="D2935" t="s">
        <v>14</v>
      </c>
      <c r="E2935">
        <v>0.170940171</v>
      </c>
    </row>
    <row r="2936" spans="1:5" hidden="1" x14ac:dyDescent="0.2">
      <c r="A2936" t="s">
        <v>59</v>
      </c>
      <c r="B2936" t="s">
        <v>45</v>
      </c>
      <c r="C2936" t="s">
        <v>48</v>
      </c>
      <c r="D2936" t="s">
        <v>14</v>
      </c>
      <c r="E2936">
        <v>0.104347826</v>
      </c>
    </row>
    <row r="2937" spans="1:5" hidden="1" x14ac:dyDescent="0.2">
      <c r="A2937" t="s">
        <v>59</v>
      </c>
      <c r="B2937" t="s">
        <v>45</v>
      </c>
      <c r="C2937" t="s">
        <v>49</v>
      </c>
      <c r="D2937" t="s">
        <v>14</v>
      </c>
      <c r="E2937">
        <v>0.123287671</v>
      </c>
    </row>
    <row r="2938" spans="1:5" hidden="1" x14ac:dyDescent="0.2">
      <c r="A2938" t="s">
        <v>59</v>
      </c>
      <c r="B2938" t="s">
        <v>45</v>
      </c>
      <c r="C2938" t="s">
        <v>51</v>
      </c>
      <c r="D2938" t="s">
        <v>14</v>
      </c>
      <c r="E2938">
        <v>0.12666666700000001</v>
      </c>
    </row>
    <row r="2939" spans="1:5" hidden="1" x14ac:dyDescent="0.2">
      <c r="A2939" t="s">
        <v>59</v>
      </c>
      <c r="B2939" t="s">
        <v>45</v>
      </c>
      <c r="C2939" t="s">
        <v>52</v>
      </c>
      <c r="D2939" t="s">
        <v>14</v>
      </c>
      <c r="E2939">
        <v>9.5238094999999995E-2</v>
      </c>
    </row>
    <row r="2940" spans="1:5" hidden="1" x14ac:dyDescent="0.2">
      <c r="A2940" t="s">
        <v>59</v>
      </c>
      <c r="B2940" t="s">
        <v>45</v>
      </c>
      <c r="C2940" t="s">
        <v>46</v>
      </c>
      <c r="D2940" t="s">
        <v>15</v>
      </c>
      <c r="E2940">
        <v>0</v>
      </c>
    </row>
    <row r="2941" spans="1:5" hidden="1" x14ac:dyDescent="0.2">
      <c r="A2941" t="s">
        <v>59</v>
      </c>
      <c r="B2941" t="s">
        <v>45</v>
      </c>
      <c r="C2941" t="s">
        <v>47</v>
      </c>
      <c r="D2941" t="s">
        <v>15</v>
      </c>
      <c r="E2941">
        <v>0</v>
      </c>
    </row>
    <row r="2942" spans="1:5" hidden="1" x14ac:dyDescent="0.2">
      <c r="A2942" t="s">
        <v>59</v>
      </c>
      <c r="B2942" t="s">
        <v>45</v>
      </c>
      <c r="C2942" t="s">
        <v>48</v>
      </c>
      <c r="D2942" t="s">
        <v>15</v>
      </c>
      <c r="E2942">
        <v>0</v>
      </c>
    </row>
    <row r="2943" spans="1:5" hidden="1" x14ac:dyDescent="0.2">
      <c r="A2943" t="s">
        <v>59</v>
      </c>
      <c r="B2943" t="s">
        <v>45</v>
      </c>
      <c r="C2943" t="s">
        <v>49</v>
      </c>
      <c r="D2943" t="s">
        <v>15</v>
      </c>
      <c r="E2943">
        <v>0</v>
      </c>
    </row>
    <row r="2944" spans="1:5" hidden="1" x14ac:dyDescent="0.2">
      <c r="A2944" t="s">
        <v>59</v>
      </c>
      <c r="B2944" t="s">
        <v>45</v>
      </c>
      <c r="C2944" t="s">
        <v>51</v>
      </c>
      <c r="D2944" t="s">
        <v>15</v>
      </c>
      <c r="E2944">
        <v>0</v>
      </c>
    </row>
    <row r="2945" spans="1:5" hidden="1" x14ac:dyDescent="0.2">
      <c r="A2945" t="s">
        <v>59</v>
      </c>
      <c r="B2945" t="s">
        <v>45</v>
      </c>
      <c r="C2945" t="s">
        <v>52</v>
      </c>
      <c r="D2945" t="s">
        <v>15</v>
      </c>
      <c r="E2945">
        <v>0</v>
      </c>
    </row>
    <row r="2946" spans="1:5" hidden="1" x14ac:dyDescent="0.2">
      <c r="A2946" t="s">
        <v>59</v>
      </c>
      <c r="B2946" t="s">
        <v>45</v>
      </c>
      <c r="C2946" t="s">
        <v>46</v>
      </c>
      <c r="D2946" t="s">
        <v>16</v>
      </c>
      <c r="E2946">
        <v>0.98360655699999999</v>
      </c>
    </row>
    <row r="2947" spans="1:5" hidden="1" x14ac:dyDescent="0.2">
      <c r="A2947" t="s">
        <v>59</v>
      </c>
      <c r="B2947" t="s">
        <v>45</v>
      </c>
      <c r="C2947" t="s">
        <v>47</v>
      </c>
      <c r="D2947" t="s">
        <v>16</v>
      </c>
      <c r="E2947">
        <v>0.89743589700000004</v>
      </c>
    </row>
    <row r="2948" spans="1:5" hidden="1" x14ac:dyDescent="0.2">
      <c r="A2948" t="s">
        <v>59</v>
      </c>
      <c r="B2948" t="s">
        <v>45</v>
      </c>
      <c r="C2948" t="s">
        <v>48</v>
      </c>
      <c r="D2948" t="s">
        <v>16</v>
      </c>
      <c r="E2948">
        <v>0.90434782599999997</v>
      </c>
    </row>
    <row r="2949" spans="1:5" hidden="1" x14ac:dyDescent="0.2">
      <c r="A2949" t="s">
        <v>59</v>
      </c>
      <c r="B2949" t="s">
        <v>45</v>
      </c>
      <c r="C2949" t="s">
        <v>49</v>
      </c>
      <c r="D2949" t="s">
        <v>16</v>
      </c>
      <c r="E2949">
        <v>0.86986301399999999</v>
      </c>
    </row>
    <row r="2950" spans="1:5" hidden="1" x14ac:dyDescent="0.2">
      <c r="A2950" t="s">
        <v>59</v>
      </c>
      <c r="B2950" t="s">
        <v>45</v>
      </c>
      <c r="C2950" t="s">
        <v>51</v>
      </c>
      <c r="D2950" t="s">
        <v>16</v>
      </c>
      <c r="E2950">
        <v>0.8</v>
      </c>
    </row>
    <row r="2951" spans="1:5" hidden="1" x14ac:dyDescent="0.2">
      <c r="A2951" t="s">
        <v>59</v>
      </c>
      <c r="B2951" t="s">
        <v>45</v>
      </c>
      <c r="C2951" t="s">
        <v>52</v>
      </c>
      <c r="D2951" t="s">
        <v>16</v>
      </c>
      <c r="E2951">
        <v>0.97278911599999995</v>
      </c>
    </row>
    <row r="2952" spans="1:5" hidden="1" x14ac:dyDescent="0.2">
      <c r="A2952" t="s">
        <v>59</v>
      </c>
      <c r="B2952" t="s">
        <v>45</v>
      </c>
      <c r="C2952" t="s">
        <v>46</v>
      </c>
      <c r="D2952" t="s">
        <v>17</v>
      </c>
      <c r="E2952">
        <v>0.96721311499999996</v>
      </c>
    </row>
    <row r="2953" spans="1:5" hidden="1" x14ac:dyDescent="0.2">
      <c r="A2953" t="s">
        <v>59</v>
      </c>
      <c r="B2953" t="s">
        <v>45</v>
      </c>
      <c r="C2953" t="s">
        <v>47</v>
      </c>
      <c r="D2953" t="s">
        <v>17</v>
      </c>
      <c r="E2953">
        <v>0.82905982899999997</v>
      </c>
    </row>
    <row r="2954" spans="1:5" hidden="1" x14ac:dyDescent="0.2">
      <c r="A2954" t="s">
        <v>59</v>
      </c>
      <c r="B2954" t="s">
        <v>45</v>
      </c>
      <c r="C2954" t="s">
        <v>48</v>
      </c>
      <c r="D2954" t="s">
        <v>17</v>
      </c>
      <c r="E2954">
        <v>0.84347826100000001</v>
      </c>
    </row>
    <row r="2955" spans="1:5" hidden="1" x14ac:dyDescent="0.2">
      <c r="A2955" t="s">
        <v>59</v>
      </c>
      <c r="B2955" t="s">
        <v>45</v>
      </c>
      <c r="C2955" t="s">
        <v>49</v>
      </c>
      <c r="D2955" t="s">
        <v>17</v>
      </c>
      <c r="E2955">
        <v>0.83561643799999996</v>
      </c>
    </row>
    <row r="2956" spans="1:5" hidden="1" x14ac:dyDescent="0.2">
      <c r="A2956" t="s">
        <v>59</v>
      </c>
      <c r="B2956" t="s">
        <v>45</v>
      </c>
      <c r="C2956" t="s">
        <v>51</v>
      </c>
      <c r="D2956" t="s">
        <v>17</v>
      </c>
      <c r="E2956">
        <v>0.73333333300000003</v>
      </c>
    </row>
    <row r="2957" spans="1:5" hidden="1" x14ac:dyDescent="0.2">
      <c r="A2957" t="s">
        <v>59</v>
      </c>
      <c r="B2957" t="s">
        <v>45</v>
      </c>
      <c r="C2957" t="s">
        <v>52</v>
      </c>
      <c r="D2957" t="s">
        <v>17</v>
      </c>
      <c r="E2957">
        <v>0.918367347</v>
      </c>
    </row>
    <row r="2958" spans="1:5" hidden="1" x14ac:dyDescent="0.2">
      <c r="A2958" t="s">
        <v>59</v>
      </c>
      <c r="B2958" t="s">
        <v>45</v>
      </c>
      <c r="C2958" t="s">
        <v>46</v>
      </c>
      <c r="D2958" t="s">
        <v>18</v>
      </c>
      <c r="E2958">
        <v>0.63</v>
      </c>
    </row>
    <row r="2959" spans="1:5" hidden="1" x14ac:dyDescent="0.2">
      <c r="A2959" t="s">
        <v>59</v>
      </c>
      <c r="B2959" t="s">
        <v>45</v>
      </c>
      <c r="C2959" t="s">
        <v>47</v>
      </c>
      <c r="D2959" t="s">
        <v>18</v>
      </c>
      <c r="E2959">
        <v>0.59</v>
      </c>
    </row>
    <row r="2960" spans="1:5" hidden="1" x14ac:dyDescent="0.2">
      <c r="A2960" t="s">
        <v>59</v>
      </c>
      <c r="B2960" t="s">
        <v>45</v>
      </c>
      <c r="C2960" t="s">
        <v>48</v>
      </c>
      <c r="D2960" t="s">
        <v>18</v>
      </c>
      <c r="E2960">
        <v>0.57999999999999996</v>
      </c>
    </row>
    <row r="2961" spans="1:5" hidden="1" x14ac:dyDescent="0.2">
      <c r="A2961" t="s">
        <v>59</v>
      </c>
      <c r="B2961" t="s">
        <v>45</v>
      </c>
      <c r="C2961" t="s">
        <v>49</v>
      </c>
      <c r="D2961" t="s">
        <v>18</v>
      </c>
      <c r="E2961">
        <v>0.67500000000000004</v>
      </c>
    </row>
    <row r="2962" spans="1:5" hidden="1" x14ac:dyDescent="0.2">
      <c r="A2962" t="s">
        <v>59</v>
      </c>
      <c r="B2962" t="s">
        <v>45</v>
      </c>
      <c r="C2962" t="s">
        <v>51</v>
      </c>
      <c r="D2962" t="s">
        <v>18</v>
      </c>
      <c r="E2962">
        <v>0.73499999999999999</v>
      </c>
    </row>
    <row r="2963" spans="1:5" x14ac:dyDescent="0.2">
      <c r="A2963" t="s">
        <v>59</v>
      </c>
      <c r="B2963" t="s">
        <v>45</v>
      </c>
      <c r="C2963" t="s">
        <v>52</v>
      </c>
      <c r="D2963" t="s">
        <v>18</v>
      </c>
      <c r="E2963">
        <v>0.72</v>
      </c>
    </row>
    <row r="2964" spans="1:5" hidden="1" x14ac:dyDescent="0.2">
      <c r="A2964" t="s">
        <v>59</v>
      </c>
      <c r="B2964" t="s">
        <v>45</v>
      </c>
      <c r="C2964" t="s">
        <v>46</v>
      </c>
      <c r="D2964" t="s">
        <v>19</v>
      </c>
      <c r="E2964">
        <v>40</v>
      </c>
    </row>
    <row r="2965" spans="1:5" hidden="1" x14ac:dyDescent="0.2">
      <c r="A2965" t="s">
        <v>59</v>
      </c>
      <c r="B2965" t="s">
        <v>45</v>
      </c>
      <c r="C2965" t="s">
        <v>47</v>
      </c>
      <c r="D2965" t="s">
        <v>19</v>
      </c>
      <c r="E2965">
        <v>40</v>
      </c>
    </row>
    <row r="2966" spans="1:5" hidden="1" x14ac:dyDescent="0.2">
      <c r="A2966" t="s">
        <v>59</v>
      </c>
      <c r="B2966" t="s">
        <v>45</v>
      </c>
      <c r="C2966" t="s">
        <v>48</v>
      </c>
      <c r="D2966" t="s">
        <v>19</v>
      </c>
      <c r="E2966">
        <v>40</v>
      </c>
    </row>
    <row r="2967" spans="1:5" hidden="1" x14ac:dyDescent="0.2">
      <c r="A2967" t="s">
        <v>59</v>
      </c>
      <c r="B2967" t="s">
        <v>45</v>
      </c>
      <c r="C2967" t="s">
        <v>49</v>
      </c>
      <c r="D2967" t="s">
        <v>19</v>
      </c>
      <c r="E2967">
        <v>40</v>
      </c>
    </row>
    <row r="2968" spans="1:5" hidden="1" x14ac:dyDescent="0.2">
      <c r="A2968" t="s">
        <v>59</v>
      </c>
      <c r="B2968" t="s">
        <v>45</v>
      </c>
      <c r="C2968" t="s">
        <v>51</v>
      </c>
      <c r="D2968" t="s">
        <v>19</v>
      </c>
      <c r="E2968">
        <v>40</v>
      </c>
    </row>
    <row r="2969" spans="1:5" hidden="1" x14ac:dyDescent="0.2">
      <c r="A2969" t="s">
        <v>59</v>
      </c>
      <c r="B2969" t="s">
        <v>45</v>
      </c>
      <c r="C2969" t="s">
        <v>52</v>
      </c>
      <c r="D2969" t="s">
        <v>19</v>
      </c>
      <c r="E2969">
        <v>40</v>
      </c>
    </row>
    <row r="2970" spans="1:5" hidden="1" x14ac:dyDescent="0.2">
      <c r="A2970" t="s">
        <v>59</v>
      </c>
      <c r="B2970" t="s">
        <v>45</v>
      </c>
      <c r="C2970" t="s">
        <v>46</v>
      </c>
      <c r="D2970" t="s">
        <v>20</v>
      </c>
      <c r="E2970">
        <v>4.076923077</v>
      </c>
    </row>
    <row r="2971" spans="1:5" hidden="1" x14ac:dyDescent="0.2">
      <c r="A2971" t="s">
        <v>59</v>
      </c>
      <c r="B2971" t="s">
        <v>45</v>
      </c>
      <c r="C2971" t="s">
        <v>47</v>
      </c>
      <c r="D2971" t="s">
        <v>20</v>
      </c>
      <c r="E2971">
        <v>5</v>
      </c>
    </row>
    <row r="2972" spans="1:5" hidden="1" x14ac:dyDescent="0.2">
      <c r="A2972" t="s">
        <v>59</v>
      </c>
      <c r="B2972" t="s">
        <v>45</v>
      </c>
      <c r="C2972" t="s">
        <v>48</v>
      </c>
      <c r="D2972" t="s">
        <v>20</v>
      </c>
      <c r="E2972">
        <v>4.3333333329999997</v>
      </c>
    </row>
    <row r="2973" spans="1:5" hidden="1" x14ac:dyDescent="0.2">
      <c r="A2973" t="s">
        <v>59</v>
      </c>
      <c r="B2973" t="s">
        <v>45</v>
      </c>
      <c r="C2973" t="s">
        <v>49</v>
      </c>
      <c r="D2973" t="s">
        <v>20</v>
      </c>
      <c r="E2973">
        <v>3.888888889</v>
      </c>
    </row>
    <row r="2974" spans="1:5" hidden="1" x14ac:dyDescent="0.2">
      <c r="A2974" t="s">
        <v>59</v>
      </c>
      <c r="B2974" t="s">
        <v>45</v>
      </c>
      <c r="C2974" t="s">
        <v>51</v>
      </c>
      <c r="D2974" t="s">
        <v>20</v>
      </c>
      <c r="E2974">
        <v>4.736842105</v>
      </c>
    </row>
    <row r="2975" spans="1:5" hidden="1" x14ac:dyDescent="0.2">
      <c r="A2975" t="s">
        <v>59</v>
      </c>
      <c r="B2975" t="s">
        <v>45</v>
      </c>
      <c r="C2975" t="s">
        <v>52</v>
      </c>
      <c r="D2975" t="s">
        <v>20</v>
      </c>
      <c r="E2975">
        <v>7.7142857139999998</v>
      </c>
    </row>
    <row r="2976" spans="1:5" hidden="1" x14ac:dyDescent="0.2">
      <c r="A2976" t="s">
        <v>59</v>
      </c>
      <c r="B2976" t="s">
        <v>45</v>
      </c>
      <c r="C2976" t="s">
        <v>46</v>
      </c>
      <c r="D2976" t="s">
        <v>21</v>
      </c>
      <c r="E2976">
        <v>53</v>
      </c>
    </row>
    <row r="2977" spans="1:5" hidden="1" x14ac:dyDescent="0.2">
      <c r="A2977" t="s">
        <v>59</v>
      </c>
      <c r="B2977" t="s">
        <v>45</v>
      </c>
      <c r="C2977" t="s">
        <v>47</v>
      </c>
      <c r="D2977" t="s">
        <v>21</v>
      </c>
      <c r="E2977">
        <v>100</v>
      </c>
    </row>
    <row r="2978" spans="1:5" hidden="1" x14ac:dyDescent="0.2">
      <c r="A2978" t="s">
        <v>59</v>
      </c>
      <c r="B2978" t="s">
        <v>45</v>
      </c>
      <c r="C2978" t="s">
        <v>48</v>
      </c>
      <c r="D2978" t="s">
        <v>21</v>
      </c>
      <c r="E2978">
        <v>52</v>
      </c>
    </row>
    <row r="2979" spans="1:5" hidden="1" x14ac:dyDescent="0.2">
      <c r="A2979" t="s">
        <v>59</v>
      </c>
      <c r="B2979" t="s">
        <v>45</v>
      </c>
      <c r="C2979" t="s">
        <v>49</v>
      </c>
      <c r="D2979" t="s">
        <v>21</v>
      </c>
      <c r="E2979">
        <v>70</v>
      </c>
    </row>
    <row r="2980" spans="1:5" hidden="1" x14ac:dyDescent="0.2">
      <c r="A2980" t="s">
        <v>59</v>
      </c>
      <c r="B2980" t="s">
        <v>45</v>
      </c>
      <c r="C2980" t="s">
        <v>51</v>
      </c>
      <c r="D2980" t="s">
        <v>21</v>
      </c>
      <c r="E2980">
        <v>90</v>
      </c>
    </row>
    <row r="2981" spans="1:5" hidden="1" x14ac:dyDescent="0.2">
      <c r="A2981" t="s">
        <v>59</v>
      </c>
      <c r="B2981" t="s">
        <v>45</v>
      </c>
      <c r="C2981" t="s">
        <v>52</v>
      </c>
      <c r="D2981" t="s">
        <v>21</v>
      </c>
      <c r="E2981">
        <v>108</v>
      </c>
    </row>
    <row r="2982" spans="1:5" hidden="1" x14ac:dyDescent="0.2">
      <c r="A2982" t="s">
        <v>59</v>
      </c>
      <c r="B2982" t="s">
        <v>45</v>
      </c>
      <c r="C2982" t="s">
        <v>46</v>
      </c>
      <c r="D2982" t="s">
        <v>22</v>
      </c>
      <c r="E2982">
        <v>24.4</v>
      </c>
    </row>
    <row r="2983" spans="1:5" hidden="1" x14ac:dyDescent="0.2">
      <c r="A2983" t="s">
        <v>59</v>
      </c>
      <c r="B2983" t="s">
        <v>45</v>
      </c>
      <c r="C2983" t="s">
        <v>47</v>
      </c>
      <c r="D2983" t="s">
        <v>22</v>
      </c>
      <c r="E2983">
        <v>23.4</v>
      </c>
    </row>
    <row r="2984" spans="1:5" hidden="1" x14ac:dyDescent="0.2">
      <c r="A2984" t="s">
        <v>59</v>
      </c>
      <c r="B2984" t="s">
        <v>45</v>
      </c>
      <c r="C2984" t="s">
        <v>48</v>
      </c>
      <c r="D2984" t="s">
        <v>22</v>
      </c>
      <c r="E2984">
        <v>23</v>
      </c>
    </row>
    <row r="2985" spans="1:5" hidden="1" x14ac:dyDescent="0.2">
      <c r="A2985" t="s">
        <v>59</v>
      </c>
      <c r="B2985" t="s">
        <v>45</v>
      </c>
      <c r="C2985" t="s">
        <v>49</v>
      </c>
      <c r="D2985" t="s">
        <v>22</v>
      </c>
      <c r="E2985">
        <v>29.2</v>
      </c>
    </row>
    <row r="2986" spans="1:5" hidden="1" x14ac:dyDescent="0.2">
      <c r="A2986" t="s">
        <v>59</v>
      </c>
      <c r="B2986" t="s">
        <v>45</v>
      </c>
      <c r="C2986" t="s">
        <v>51</v>
      </c>
      <c r="D2986" t="s">
        <v>22</v>
      </c>
      <c r="E2986">
        <v>30</v>
      </c>
    </row>
    <row r="2987" spans="1:5" hidden="1" x14ac:dyDescent="0.2">
      <c r="A2987" t="s">
        <v>59</v>
      </c>
      <c r="B2987" t="s">
        <v>45</v>
      </c>
      <c r="C2987" t="s">
        <v>52</v>
      </c>
      <c r="D2987" t="s">
        <v>22</v>
      </c>
      <c r="E2987">
        <v>29.4</v>
      </c>
    </row>
    <row r="2988" spans="1:5" hidden="1" x14ac:dyDescent="0.2">
      <c r="A2988" t="s">
        <v>59</v>
      </c>
      <c r="B2988" t="s">
        <v>45</v>
      </c>
      <c r="C2988" t="s">
        <v>46</v>
      </c>
      <c r="D2988" t="s">
        <v>23</v>
      </c>
      <c r="E2988">
        <v>1.6393443000000001E-2</v>
      </c>
    </row>
    <row r="2989" spans="1:5" hidden="1" x14ac:dyDescent="0.2">
      <c r="A2989" t="s">
        <v>59</v>
      </c>
      <c r="B2989" t="s">
        <v>45</v>
      </c>
      <c r="C2989" t="s">
        <v>47</v>
      </c>
      <c r="D2989" t="s">
        <v>23</v>
      </c>
      <c r="E2989">
        <v>0.102564103</v>
      </c>
    </row>
    <row r="2990" spans="1:5" hidden="1" x14ac:dyDescent="0.2">
      <c r="A2990" t="s">
        <v>59</v>
      </c>
      <c r="B2990" t="s">
        <v>45</v>
      </c>
      <c r="C2990" t="s">
        <v>48</v>
      </c>
      <c r="D2990" t="s">
        <v>23</v>
      </c>
      <c r="E2990">
        <v>9.5652174000000006E-2</v>
      </c>
    </row>
    <row r="2991" spans="1:5" hidden="1" x14ac:dyDescent="0.2">
      <c r="A2991" t="s">
        <v>59</v>
      </c>
      <c r="B2991" t="s">
        <v>45</v>
      </c>
      <c r="C2991" t="s">
        <v>49</v>
      </c>
      <c r="D2991" t="s">
        <v>23</v>
      </c>
      <c r="E2991">
        <v>0.13013698600000001</v>
      </c>
    </row>
    <row r="2992" spans="1:5" hidden="1" x14ac:dyDescent="0.2">
      <c r="A2992" t="s">
        <v>59</v>
      </c>
      <c r="B2992" t="s">
        <v>45</v>
      </c>
      <c r="C2992" t="s">
        <v>51</v>
      </c>
      <c r="D2992" t="s">
        <v>23</v>
      </c>
      <c r="E2992">
        <v>0.2</v>
      </c>
    </row>
    <row r="2993" spans="1:5" hidden="1" x14ac:dyDescent="0.2">
      <c r="A2993" t="s">
        <v>59</v>
      </c>
      <c r="B2993" t="s">
        <v>45</v>
      </c>
      <c r="C2993" t="s">
        <v>52</v>
      </c>
      <c r="D2993" t="s">
        <v>23</v>
      </c>
      <c r="E2993">
        <v>2.7210884000000001E-2</v>
      </c>
    </row>
    <row r="2994" spans="1:5" hidden="1" x14ac:dyDescent="0.2">
      <c r="A2994" t="s">
        <v>59</v>
      </c>
      <c r="B2994" t="s">
        <v>45</v>
      </c>
      <c r="C2994" t="s">
        <v>46</v>
      </c>
      <c r="D2994" t="s">
        <v>24</v>
      </c>
      <c r="E2994">
        <v>0</v>
      </c>
    </row>
    <row r="2995" spans="1:5" hidden="1" x14ac:dyDescent="0.2">
      <c r="A2995" t="s">
        <v>59</v>
      </c>
      <c r="B2995" t="s">
        <v>45</v>
      </c>
      <c r="C2995" t="s">
        <v>47</v>
      </c>
      <c r="D2995" t="s">
        <v>24</v>
      </c>
      <c r="E2995">
        <v>0</v>
      </c>
    </row>
    <row r="2996" spans="1:5" hidden="1" x14ac:dyDescent="0.2">
      <c r="A2996" t="s">
        <v>59</v>
      </c>
      <c r="B2996" t="s">
        <v>45</v>
      </c>
      <c r="C2996" t="s">
        <v>48</v>
      </c>
      <c r="D2996" t="s">
        <v>24</v>
      </c>
      <c r="E2996">
        <v>0</v>
      </c>
    </row>
    <row r="2997" spans="1:5" hidden="1" x14ac:dyDescent="0.2">
      <c r="A2997" t="s">
        <v>59</v>
      </c>
      <c r="B2997" t="s">
        <v>45</v>
      </c>
      <c r="C2997" t="s">
        <v>49</v>
      </c>
      <c r="D2997" t="s">
        <v>24</v>
      </c>
      <c r="E2997">
        <v>0</v>
      </c>
    </row>
    <row r="2998" spans="1:5" hidden="1" x14ac:dyDescent="0.2">
      <c r="A2998" t="s">
        <v>59</v>
      </c>
      <c r="B2998" t="s">
        <v>45</v>
      </c>
      <c r="C2998" t="s">
        <v>51</v>
      </c>
      <c r="D2998" t="s">
        <v>24</v>
      </c>
      <c r="E2998">
        <v>0</v>
      </c>
    </row>
    <row r="2999" spans="1:5" hidden="1" x14ac:dyDescent="0.2">
      <c r="A2999" t="s">
        <v>59</v>
      </c>
      <c r="B2999" t="s">
        <v>45</v>
      </c>
      <c r="C2999" t="s">
        <v>52</v>
      </c>
      <c r="D2999" t="s">
        <v>24</v>
      </c>
      <c r="E2999">
        <v>0</v>
      </c>
    </row>
    <row r="3000" spans="1:5" hidden="1" x14ac:dyDescent="0.2">
      <c r="A3000" t="s">
        <v>59</v>
      </c>
      <c r="B3000" t="s">
        <v>45</v>
      </c>
      <c r="C3000" t="s">
        <v>46</v>
      </c>
      <c r="D3000" t="s">
        <v>25</v>
      </c>
      <c r="E3000">
        <v>0.87704917999999998</v>
      </c>
    </row>
    <row r="3001" spans="1:5" hidden="1" x14ac:dyDescent="0.2">
      <c r="A3001" t="s">
        <v>59</v>
      </c>
      <c r="B3001" t="s">
        <v>45</v>
      </c>
      <c r="C3001" t="s">
        <v>47</v>
      </c>
      <c r="D3001" t="s">
        <v>25</v>
      </c>
      <c r="E3001">
        <v>0.72649572600000001</v>
      </c>
    </row>
    <row r="3002" spans="1:5" hidden="1" x14ac:dyDescent="0.2">
      <c r="A3002" t="s">
        <v>59</v>
      </c>
      <c r="B3002" t="s">
        <v>45</v>
      </c>
      <c r="C3002" t="s">
        <v>48</v>
      </c>
      <c r="D3002" t="s">
        <v>25</v>
      </c>
      <c r="E3002">
        <v>0.8</v>
      </c>
    </row>
    <row r="3003" spans="1:5" hidden="1" x14ac:dyDescent="0.2">
      <c r="A3003" t="s">
        <v>59</v>
      </c>
      <c r="B3003" t="s">
        <v>45</v>
      </c>
      <c r="C3003" t="s">
        <v>49</v>
      </c>
      <c r="D3003" t="s">
        <v>25</v>
      </c>
      <c r="E3003">
        <v>0.74657534199999998</v>
      </c>
    </row>
    <row r="3004" spans="1:5" hidden="1" x14ac:dyDescent="0.2">
      <c r="A3004" t="s">
        <v>59</v>
      </c>
      <c r="B3004" t="s">
        <v>45</v>
      </c>
      <c r="C3004" t="s">
        <v>51</v>
      </c>
      <c r="D3004" t="s">
        <v>25</v>
      </c>
      <c r="E3004">
        <v>0.67333333299999998</v>
      </c>
    </row>
    <row r="3005" spans="1:5" hidden="1" x14ac:dyDescent="0.2">
      <c r="A3005" t="s">
        <v>59</v>
      </c>
      <c r="B3005" t="s">
        <v>45</v>
      </c>
      <c r="C3005" t="s">
        <v>52</v>
      </c>
      <c r="D3005" t="s">
        <v>25</v>
      </c>
      <c r="E3005">
        <v>0.87755101999999996</v>
      </c>
    </row>
    <row r="3006" spans="1:5" hidden="1" x14ac:dyDescent="0.2">
      <c r="A3006" t="s">
        <v>59</v>
      </c>
      <c r="B3006" t="s">
        <v>45</v>
      </c>
      <c r="C3006" t="s">
        <v>46</v>
      </c>
      <c r="D3006" t="s">
        <v>26</v>
      </c>
      <c r="E3006">
        <v>1.6393443000000001E-2</v>
      </c>
    </row>
    <row r="3007" spans="1:5" hidden="1" x14ac:dyDescent="0.2">
      <c r="A3007" t="s">
        <v>59</v>
      </c>
      <c r="B3007" t="s">
        <v>45</v>
      </c>
      <c r="C3007" t="s">
        <v>47</v>
      </c>
      <c r="D3007" t="s">
        <v>26</v>
      </c>
      <c r="E3007">
        <v>6.8376067999999998E-2</v>
      </c>
    </row>
    <row r="3008" spans="1:5" hidden="1" x14ac:dyDescent="0.2">
      <c r="A3008" t="s">
        <v>59</v>
      </c>
      <c r="B3008" t="s">
        <v>45</v>
      </c>
      <c r="C3008" t="s">
        <v>48</v>
      </c>
      <c r="D3008" t="s">
        <v>26</v>
      </c>
      <c r="E3008">
        <v>6.0869565E-2</v>
      </c>
    </row>
    <row r="3009" spans="1:5" hidden="1" x14ac:dyDescent="0.2">
      <c r="A3009" t="s">
        <v>59</v>
      </c>
      <c r="B3009" t="s">
        <v>45</v>
      </c>
      <c r="C3009" t="s">
        <v>49</v>
      </c>
      <c r="D3009" t="s">
        <v>26</v>
      </c>
      <c r="E3009">
        <v>3.4246575000000001E-2</v>
      </c>
    </row>
    <row r="3010" spans="1:5" hidden="1" x14ac:dyDescent="0.2">
      <c r="A3010" t="s">
        <v>59</v>
      </c>
      <c r="B3010" t="s">
        <v>45</v>
      </c>
      <c r="C3010" t="s">
        <v>51</v>
      </c>
      <c r="D3010" t="s">
        <v>26</v>
      </c>
      <c r="E3010">
        <v>6.6666666999999999E-2</v>
      </c>
    </row>
    <row r="3011" spans="1:5" hidden="1" x14ac:dyDescent="0.2">
      <c r="A3011" t="s">
        <v>59</v>
      </c>
      <c r="B3011" t="s">
        <v>45</v>
      </c>
      <c r="C3011" t="s">
        <v>52</v>
      </c>
      <c r="D3011" t="s">
        <v>26</v>
      </c>
      <c r="E3011">
        <v>5.4421769000000002E-2</v>
      </c>
    </row>
    <row r="3012" spans="1:5" hidden="1" x14ac:dyDescent="0.2">
      <c r="A3012" t="s">
        <v>59</v>
      </c>
      <c r="B3012" t="s">
        <v>45</v>
      </c>
      <c r="C3012" t="s">
        <v>46</v>
      </c>
      <c r="D3012" t="s">
        <v>27</v>
      </c>
      <c r="E3012">
        <v>0</v>
      </c>
    </row>
    <row r="3013" spans="1:5" hidden="1" x14ac:dyDescent="0.2">
      <c r="A3013" t="s">
        <v>59</v>
      </c>
      <c r="B3013" t="s">
        <v>45</v>
      </c>
      <c r="C3013" t="s">
        <v>47</v>
      </c>
      <c r="D3013" t="s">
        <v>27</v>
      </c>
      <c r="E3013">
        <v>0</v>
      </c>
    </row>
    <row r="3014" spans="1:5" hidden="1" x14ac:dyDescent="0.2">
      <c r="A3014" t="s">
        <v>59</v>
      </c>
      <c r="B3014" t="s">
        <v>45</v>
      </c>
      <c r="C3014" t="s">
        <v>48</v>
      </c>
      <c r="D3014" t="s">
        <v>27</v>
      </c>
      <c r="E3014">
        <v>0</v>
      </c>
    </row>
    <row r="3015" spans="1:5" hidden="1" x14ac:dyDescent="0.2">
      <c r="A3015" t="s">
        <v>59</v>
      </c>
      <c r="B3015" t="s">
        <v>45</v>
      </c>
      <c r="C3015" t="s">
        <v>49</v>
      </c>
      <c r="D3015" t="s">
        <v>27</v>
      </c>
      <c r="E3015">
        <v>0</v>
      </c>
    </row>
    <row r="3016" spans="1:5" hidden="1" x14ac:dyDescent="0.2">
      <c r="A3016" t="s">
        <v>59</v>
      </c>
      <c r="B3016" t="s">
        <v>45</v>
      </c>
      <c r="C3016" t="s">
        <v>51</v>
      </c>
      <c r="D3016" t="s">
        <v>27</v>
      </c>
      <c r="E3016">
        <v>0</v>
      </c>
    </row>
    <row r="3017" spans="1:5" hidden="1" x14ac:dyDescent="0.2">
      <c r="A3017" t="s">
        <v>59</v>
      </c>
      <c r="B3017" t="s">
        <v>45</v>
      </c>
      <c r="C3017" t="s">
        <v>52</v>
      </c>
      <c r="D3017" t="s">
        <v>27</v>
      </c>
      <c r="E3017">
        <v>0</v>
      </c>
    </row>
    <row r="3018" spans="1:5" hidden="1" x14ac:dyDescent="0.2">
      <c r="A3018" t="s">
        <v>59</v>
      </c>
      <c r="B3018" t="s">
        <v>45</v>
      </c>
      <c r="C3018" t="s">
        <v>46</v>
      </c>
      <c r="D3018" t="s">
        <v>28</v>
      </c>
      <c r="E3018">
        <v>9.0163934000000001E-2</v>
      </c>
    </row>
    <row r="3019" spans="1:5" hidden="1" x14ac:dyDescent="0.2">
      <c r="A3019" t="s">
        <v>59</v>
      </c>
      <c r="B3019" t="s">
        <v>45</v>
      </c>
      <c r="C3019" t="s">
        <v>47</v>
      </c>
      <c r="D3019" t="s">
        <v>28</v>
      </c>
      <c r="E3019">
        <v>0.102564103</v>
      </c>
    </row>
    <row r="3020" spans="1:5" hidden="1" x14ac:dyDescent="0.2">
      <c r="A3020" t="s">
        <v>59</v>
      </c>
      <c r="B3020" t="s">
        <v>45</v>
      </c>
      <c r="C3020" t="s">
        <v>48</v>
      </c>
      <c r="D3020" t="s">
        <v>28</v>
      </c>
      <c r="E3020">
        <v>4.3478260999999997E-2</v>
      </c>
    </row>
    <row r="3021" spans="1:5" hidden="1" x14ac:dyDescent="0.2">
      <c r="A3021" t="s">
        <v>59</v>
      </c>
      <c r="B3021" t="s">
        <v>45</v>
      </c>
      <c r="C3021" t="s">
        <v>49</v>
      </c>
      <c r="D3021" t="s">
        <v>28</v>
      </c>
      <c r="E3021">
        <v>8.9041096E-2</v>
      </c>
    </row>
    <row r="3022" spans="1:5" hidden="1" x14ac:dyDescent="0.2">
      <c r="A3022" t="s">
        <v>59</v>
      </c>
      <c r="B3022" t="s">
        <v>45</v>
      </c>
      <c r="C3022" t="s">
        <v>51</v>
      </c>
      <c r="D3022" t="s">
        <v>28</v>
      </c>
      <c r="E3022">
        <v>0.06</v>
      </c>
    </row>
    <row r="3023" spans="1:5" hidden="1" x14ac:dyDescent="0.2">
      <c r="A3023" t="s">
        <v>59</v>
      </c>
      <c r="B3023" t="s">
        <v>45</v>
      </c>
      <c r="C3023" t="s">
        <v>52</v>
      </c>
      <c r="D3023" t="s">
        <v>28</v>
      </c>
      <c r="E3023">
        <v>4.0816326999999999E-2</v>
      </c>
    </row>
    <row r="3024" spans="1:5" hidden="1" x14ac:dyDescent="0.2">
      <c r="A3024" t="s">
        <v>59</v>
      </c>
      <c r="B3024" t="s">
        <v>45</v>
      </c>
      <c r="C3024" t="s">
        <v>46</v>
      </c>
      <c r="D3024" t="s">
        <v>29</v>
      </c>
      <c r="E3024">
        <v>122</v>
      </c>
    </row>
    <row r="3025" spans="1:5" hidden="1" x14ac:dyDescent="0.2">
      <c r="A3025" t="s">
        <v>59</v>
      </c>
      <c r="B3025" t="s">
        <v>45</v>
      </c>
      <c r="C3025" t="s">
        <v>47</v>
      </c>
      <c r="D3025" t="s">
        <v>29</v>
      </c>
      <c r="E3025">
        <v>117</v>
      </c>
    </row>
    <row r="3026" spans="1:5" hidden="1" x14ac:dyDescent="0.2">
      <c r="A3026" t="s">
        <v>59</v>
      </c>
      <c r="B3026" t="s">
        <v>45</v>
      </c>
      <c r="C3026" t="s">
        <v>48</v>
      </c>
      <c r="D3026" t="s">
        <v>29</v>
      </c>
      <c r="E3026">
        <v>115</v>
      </c>
    </row>
    <row r="3027" spans="1:5" hidden="1" x14ac:dyDescent="0.2">
      <c r="A3027" t="s">
        <v>59</v>
      </c>
      <c r="B3027" t="s">
        <v>45</v>
      </c>
      <c r="C3027" t="s">
        <v>49</v>
      </c>
      <c r="D3027" t="s">
        <v>29</v>
      </c>
      <c r="E3027">
        <v>146</v>
      </c>
    </row>
    <row r="3028" spans="1:5" hidden="1" x14ac:dyDescent="0.2">
      <c r="A3028" t="s">
        <v>59</v>
      </c>
      <c r="B3028" t="s">
        <v>45</v>
      </c>
      <c r="C3028" t="s">
        <v>51</v>
      </c>
      <c r="D3028" t="s">
        <v>29</v>
      </c>
      <c r="E3028">
        <v>150</v>
      </c>
    </row>
    <row r="3029" spans="1:5" hidden="1" x14ac:dyDescent="0.2">
      <c r="A3029" t="s">
        <v>59</v>
      </c>
      <c r="B3029" t="s">
        <v>45</v>
      </c>
      <c r="C3029" t="s">
        <v>52</v>
      </c>
      <c r="D3029" t="s">
        <v>29</v>
      </c>
      <c r="E3029">
        <v>147</v>
      </c>
    </row>
    <row r="3030" spans="1:5" hidden="1" x14ac:dyDescent="0.2">
      <c r="A3030" t="s">
        <v>59</v>
      </c>
      <c r="B3030" t="s">
        <v>45</v>
      </c>
      <c r="C3030" t="s">
        <v>46</v>
      </c>
      <c r="D3030" t="s">
        <v>30</v>
      </c>
      <c r="E3030">
        <v>0</v>
      </c>
    </row>
    <row r="3031" spans="1:5" hidden="1" x14ac:dyDescent="0.2">
      <c r="A3031" t="s">
        <v>59</v>
      </c>
      <c r="B3031" t="s">
        <v>45</v>
      </c>
      <c r="C3031" t="s">
        <v>47</v>
      </c>
      <c r="D3031" t="s">
        <v>30</v>
      </c>
      <c r="E3031">
        <v>0</v>
      </c>
    </row>
    <row r="3032" spans="1:5" hidden="1" x14ac:dyDescent="0.2">
      <c r="A3032" t="s">
        <v>59</v>
      </c>
      <c r="B3032" t="s">
        <v>45</v>
      </c>
      <c r="C3032" t="s">
        <v>48</v>
      </c>
      <c r="D3032" t="s">
        <v>30</v>
      </c>
      <c r="E3032">
        <v>0</v>
      </c>
    </row>
    <row r="3033" spans="1:5" hidden="1" x14ac:dyDescent="0.2">
      <c r="A3033" t="s">
        <v>59</v>
      </c>
      <c r="B3033" t="s">
        <v>45</v>
      </c>
      <c r="C3033" t="s">
        <v>49</v>
      </c>
      <c r="D3033" t="s">
        <v>30</v>
      </c>
      <c r="E3033">
        <v>0</v>
      </c>
    </row>
    <row r="3034" spans="1:5" hidden="1" x14ac:dyDescent="0.2">
      <c r="A3034" t="s">
        <v>59</v>
      </c>
      <c r="B3034" t="s">
        <v>45</v>
      </c>
      <c r="C3034" t="s">
        <v>51</v>
      </c>
      <c r="D3034" t="s">
        <v>30</v>
      </c>
      <c r="E3034">
        <v>0</v>
      </c>
    </row>
    <row r="3035" spans="1:5" hidden="1" x14ac:dyDescent="0.2">
      <c r="A3035" t="s">
        <v>59</v>
      </c>
      <c r="B3035" t="s">
        <v>45</v>
      </c>
      <c r="C3035" t="s">
        <v>52</v>
      </c>
      <c r="D3035" t="s">
        <v>30</v>
      </c>
      <c r="E3035">
        <v>0</v>
      </c>
    </row>
    <row r="3036" spans="1:5" hidden="1" x14ac:dyDescent="0.2">
      <c r="A3036" t="s">
        <v>59</v>
      </c>
      <c r="B3036" t="s">
        <v>45</v>
      </c>
      <c r="C3036" t="s">
        <v>46</v>
      </c>
      <c r="D3036" t="s">
        <v>31</v>
      </c>
      <c r="E3036">
        <v>0</v>
      </c>
    </row>
    <row r="3037" spans="1:5" hidden="1" x14ac:dyDescent="0.2">
      <c r="A3037" t="s">
        <v>59</v>
      </c>
      <c r="B3037" t="s">
        <v>45</v>
      </c>
      <c r="C3037" t="s">
        <v>47</v>
      </c>
      <c r="D3037" t="s">
        <v>31</v>
      </c>
      <c r="E3037">
        <v>0</v>
      </c>
    </row>
    <row r="3038" spans="1:5" hidden="1" x14ac:dyDescent="0.2">
      <c r="A3038" t="s">
        <v>59</v>
      </c>
      <c r="B3038" t="s">
        <v>45</v>
      </c>
      <c r="C3038" t="s">
        <v>48</v>
      </c>
      <c r="D3038" t="s">
        <v>31</v>
      </c>
      <c r="E3038">
        <v>0</v>
      </c>
    </row>
    <row r="3039" spans="1:5" hidden="1" x14ac:dyDescent="0.2">
      <c r="A3039" t="s">
        <v>59</v>
      </c>
      <c r="B3039" t="s">
        <v>45</v>
      </c>
      <c r="C3039" t="s">
        <v>49</v>
      </c>
      <c r="D3039" t="s">
        <v>31</v>
      </c>
      <c r="E3039">
        <v>0</v>
      </c>
    </row>
    <row r="3040" spans="1:5" hidden="1" x14ac:dyDescent="0.2">
      <c r="A3040" t="s">
        <v>59</v>
      </c>
      <c r="B3040" t="s">
        <v>45</v>
      </c>
      <c r="C3040" t="s">
        <v>51</v>
      </c>
      <c r="D3040" t="s">
        <v>31</v>
      </c>
      <c r="E3040">
        <v>0</v>
      </c>
    </row>
    <row r="3041" spans="1:5" hidden="1" x14ac:dyDescent="0.2">
      <c r="A3041" t="s">
        <v>59</v>
      </c>
      <c r="B3041" t="s">
        <v>45</v>
      </c>
      <c r="C3041" t="s">
        <v>52</v>
      </c>
      <c r="D3041" t="s">
        <v>31</v>
      </c>
      <c r="E3041">
        <v>0</v>
      </c>
    </row>
    <row r="3042" spans="1:5" hidden="1" x14ac:dyDescent="0.2">
      <c r="A3042" t="s">
        <v>60</v>
      </c>
      <c r="B3042" t="s">
        <v>6</v>
      </c>
      <c r="C3042" t="s">
        <v>7</v>
      </c>
      <c r="D3042" t="s">
        <v>8</v>
      </c>
      <c r="E3042">
        <v>0.146666667</v>
      </c>
    </row>
    <row r="3043" spans="1:5" hidden="1" x14ac:dyDescent="0.2">
      <c r="A3043" t="s">
        <v>60</v>
      </c>
      <c r="B3043" t="s">
        <v>6</v>
      </c>
      <c r="C3043" t="s">
        <v>9</v>
      </c>
      <c r="D3043" t="s">
        <v>8</v>
      </c>
      <c r="E3043">
        <v>0.109489051</v>
      </c>
    </row>
    <row r="3044" spans="1:5" hidden="1" x14ac:dyDescent="0.2">
      <c r="A3044" t="s">
        <v>60</v>
      </c>
      <c r="B3044" t="s">
        <v>6</v>
      </c>
      <c r="C3044" t="s">
        <v>56</v>
      </c>
      <c r="D3044" t="s">
        <v>8</v>
      </c>
      <c r="E3044">
        <v>0.14035087700000001</v>
      </c>
    </row>
    <row r="3045" spans="1:5" hidden="1" x14ac:dyDescent="0.2">
      <c r="A3045" t="s">
        <v>60</v>
      </c>
      <c r="B3045" t="s">
        <v>6</v>
      </c>
      <c r="C3045" t="s">
        <v>10</v>
      </c>
      <c r="D3045" t="s">
        <v>8</v>
      </c>
      <c r="E3045">
        <v>0.12413793100000001</v>
      </c>
    </row>
    <row r="3046" spans="1:5" hidden="1" x14ac:dyDescent="0.2">
      <c r="A3046" t="s">
        <v>60</v>
      </c>
      <c r="B3046" t="s">
        <v>6</v>
      </c>
      <c r="C3046" t="s">
        <v>83</v>
      </c>
      <c r="D3046" t="s">
        <v>8</v>
      </c>
      <c r="E3046">
        <v>7.4999999999999997E-2</v>
      </c>
    </row>
    <row r="3047" spans="1:5" hidden="1" x14ac:dyDescent="0.2">
      <c r="A3047" t="s">
        <v>60</v>
      </c>
      <c r="B3047" t="s">
        <v>6</v>
      </c>
      <c r="C3047" t="s">
        <v>11</v>
      </c>
      <c r="D3047" t="s">
        <v>8</v>
      </c>
      <c r="E3047">
        <v>4.4776119000000003E-2</v>
      </c>
    </row>
    <row r="3048" spans="1:5" hidden="1" x14ac:dyDescent="0.2">
      <c r="A3048" t="s">
        <v>60</v>
      </c>
      <c r="B3048" t="s">
        <v>6</v>
      </c>
      <c r="C3048" t="s">
        <v>12</v>
      </c>
      <c r="D3048" t="s">
        <v>8</v>
      </c>
      <c r="E3048">
        <v>0.17123287700000001</v>
      </c>
    </row>
    <row r="3049" spans="1:5" hidden="1" x14ac:dyDescent="0.2">
      <c r="A3049" t="s">
        <v>60</v>
      </c>
      <c r="B3049" t="s">
        <v>6</v>
      </c>
      <c r="C3049" t="s">
        <v>7</v>
      </c>
      <c r="D3049" t="s">
        <v>13</v>
      </c>
      <c r="E3049">
        <v>5.3333332999999997E-2</v>
      </c>
    </row>
    <row r="3050" spans="1:5" hidden="1" x14ac:dyDescent="0.2">
      <c r="A3050" t="s">
        <v>60</v>
      </c>
      <c r="B3050" t="s">
        <v>6</v>
      </c>
      <c r="C3050" t="s">
        <v>9</v>
      </c>
      <c r="D3050" t="s">
        <v>13</v>
      </c>
      <c r="E3050">
        <v>8.7591241E-2</v>
      </c>
    </row>
    <row r="3051" spans="1:5" hidden="1" x14ac:dyDescent="0.2">
      <c r="A3051" t="s">
        <v>60</v>
      </c>
      <c r="B3051" t="s">
        <v>6</v>
      </c>
      <c r="C3051" t="s">
        <v>56</v>
      </c>
      <c r="D3051" t="s">
        <v>13</v>
      </c>
      <c r="E3051">
        <v>0</v>
      </c>
    </row>
    <row r="3052" spans="1:5" hidden="1" x14ac:dyDescent="0.2">
      <c r="A3052" t="s">
        <v>60</v>
      </c>
      <c r="B3052" t="s">
        <v>6</v>
      </c>
      <c r="C3052" t="s">
        <v>10</v>
      </c>
      <c r="D3052" t="s">
        <v>13</v>
      </c>
      <c r="E3052">
        <v>6.8965517000000004E-2</v>
      </c>
    </row>
    <row r="3053" spans="1:5" hidden="1" x14ac:dyDescent="0.2">
      <c r="A3053" t="s">
        <v>60</v>
      </c>
      <c r="B3053" t="s">
        <v>6</v>
      </c>
      <c r="C3053" t="s">
        <v>83</v>
      </c>
      <c r="D3053" t="s">
        <v>13</v>
      </c>
      <c r="E3053">
        <v>4.1666666999999998E-2</v>
      </c>
    </row>
    <row r="3054" spans="1:5" hidden="1" x14ac:dyDescent="0.2">
      <c r="A3054" t="s">
        <v>60</v>
      </c>
      <c r="B3054" t="s">
        <v>6</v>
      </c>
      <c r="C3054" t="s">
        <v>11</v>
      </c>
      <c r="D3054" t="s">
        <v>13</v>
      </c>
      <c r="E3054">
        <v>2.2388060000000001E-2</v>
      </c>
    </row>
    <row r="3055" spans="1:5" hidden="1" x14ac:dyDescent="0.2">
      <c r="A3055" t="s">
        <v>60</v>
      </c>
      <c r="B3055" t="s">
        <v>6</v>
      </c>
      <c r="C3055" t="s">
        <v>12</v>
      </c>
      <c r="D3055" t="s">
        <v>13</v>
      </c>
      <c r="E3055">
        <v>6.8493151000000002E-2</v>
      </c>
    </row>
    <row r="3056" spans="1:5" hidden="1" x14ac:dyDescent="0.2">
      <c r="A3056" t="s">
        <v>60</v>
      </c>
      <c r="B3056" t="s">
        <v>6</v>
      </c>
      <c r="C3056" t="s">
        <v>7</v>
      </c>
      <c r="D3056" t="s">
        <v>14</v>
      </c>
      <c r="E3056">
        <v>0.146666667</v>
      </c>
    </row>
    <row r="3057" spans="1:5" hidden="1" x14ac:dyDescent="0.2">
      <c r="A3057" t="s">
        <v>60</v>
      </c>
      <c r="B3057" t="s">
        <v>6</v>
      </c>
      <c r="C3057" t="s">
        <v>9</v>
      </c>
      <c r="D3057" t="s">
        <v>14</v>
      </c>
      <c r="E3057">
        <v>0.109489051</v>
      </c>
    </row>
    <row r="3058" spans="1:5" hidden="1" x14ac:dyDescent="0.2">
      <c r="A3058" t="s">
        <v>60</v>
      </c>
      <c r="B3058" t="s">
        <v>6</v>
      </c>
      <c r="C3058" t="s">
        <v>56</v>
      </c>
      <c r="D3058" t="s">
        <v>14</v>
      </c>
      <c r="E3058">
        <v>0.14035087700000001</v>
      </c>
    </row>
    <row r="3059" spans="1:5" hidden="1" x14ac:dyDescent="0.2">
      <c r="A3059" t="s">
        <v>60</v>
      </c>
      <c r="B3059" t="s">
        <v>6</v>
      </c>
      <c r="C3059" t="s">
        <v>10</v>
      </c>
      <c r="D3059" t="s">
        <v>14</v>
      </c>
      <c r="E3059">
        <v>0.12413793100000001</v>
      </c>
    </row>
    <row r="3060" spans="1:5" hidden="1" x14ac:dyDescent="0.2">
      <c r="A3060" t="s">
        <v>60</v>
      </c>
      <c r="B3060" t="s">
        <v>6</v>
      </c>
      <c r="C3060" t="s">
        <v>83</v>
      </c>
      <c r="D3060" t="s">
        <v>14</v>
      </c>
      <c r="E3060">
        <v>6.6666666999999999E-2</v>
      </c>
    </row>
    <row r="3061" spans="1:5" hidden="1" x14ac:dyDescent="0.2">
      <c r="A3061" t="s">
        <v>60</v>
      </c>
      <c r="B3061" t="s">
        <v>6</v>
      </c>
      <c r="C3061" t="s">
        <v>11</v>
      </c>
      <c r="D3061" t="s">
        <v>14</v>
      </c>
      <c r="E3061">
        <v>4.4776119000000003E-2</v>
      </c>
    </row>
    <row r="3062" spans="1:5" hidden="1" x14ac:dyDescent="0.2">
      <c r="A3062" t="s">
        <v>60</v>
      </c>
      <c r="B3062" t="s">
        <v>6</v>
      </c>
      <c r="C3062" t="s">
        <v>12</v>
      </c>
      <c r="D3062" t="s">
        <v>14</v>
      </c>
      <c r="E3062">
        <v>0.17123287700000001</v>
      </c>
    </row>
    <row r="3063" spans="1:5" hidden="1" x14ac:dyDescent="0.2">
      <c r="A3063" t="s">
        <v>60</v>
      </c>
      <c r="B3063" t="s">
        <v>6</v>
      </c>
      <c r="C3063" t="s">
        <v>7</v>
      </c>
      <c r="D3063" t="s">
        <v>15</v>
      </c>
      <c r="E3063">
        <v>0</v>
      </c>
    </row>
    <row r="3064" spans="1:5" hidden="1" x14ac:dyDescent="0.2">
      <c r="A3064" t="s">
        <v>60</v>
      </c>
      <c r="B3064" t="s">
        <v>6</v>
      </c>
      <c r="C3064" t="s">
        <v>9</v>
      </c>
      <c r="D3064" t="s">
        <v>15</v>
      </c>
      <c r="E3064">
        <v>0</v>
      </c>
    </row>
    <row r="3065" spans="1:5" hidden="1" x14ac:dyDescent="0.2">
      <c r="A3065" t="s">
        <v>60</v>
      </c>
      <c r="B3065" t="s">
        <v>6</v>
      </c>
      <c r="C3065" t="s">
        <v>56</v>
      </c>
      <c r="D3065" t="s">
        <v>15</v>
      </c>
      <c r="E3065">
        <v>0</v>
      </c>
    </row>
    <row r="3066" spans="1:5" hidden="1" x14ac:dyDescent="0.2">
      <c r="A3066" t="s">
        <v>60</v>
      </c>
      <c r="B3066" t="s">
        <v>6</v>
      </c>
      <c r="C3066" t="s">
        <v>10</v>
      </c>
      <c r="D3066" t="s">
        <v>15</v>
      </c>
      <c r="E3066">
        <v>0</v>
      </c>
    </row>
    <row r="3067" spans="1:5" hidden="1" x14ac:dyDescent="0.2">
      <c r="A3067" t="s">
        <v>60</v>
      </c>
      <c r="B3067" t="s">
        <v>6</v>
      </c>
      <c r="C3067" t="s">
        <v>83</v>
      </c>
      <c r="D3067" t="s">
        <v>15</v>
      </c>
      <c r="E3067">
        <v>0</v>
      </c>
    </row>
    <row r="3068" spans="1:5" hidden="1" x14ac:dyDescent="0.2">
      <c r="A3068" t="s">
        <v>60</v>
      </c>
      <c r="B3068" t="s">
        <v>6</v>
      </c>
      <c r="C3068" t="s">
        <v>11</v>
      </c>
      <c r="D3068" t="s">
        <v>15</v>
      </c>
      <c r="E3068">
        <v>0</v>
      </c>
    </row>
    <row r="3069" spans="1:5" hidden="1" x14ac:dyDescent="0.2">
      <c r="A3069" t="s">
        <v>60</v>
      </c>
      <c r="B3069" t="s">
        <v>6</v>
      </c>
      <c r="C3069" t="s">
        <v>12</v>
      </c>
      <c r="D3069" t="s">
        <v>15</v>
      </c>
      <c r="E3069">
        <v>0</v>
      </c>
    </row>
    <row r="3070" spans="1:5" hidden="1" x14ac:dyDescent="0.2">
      <c r="A3070" t="s">
        <v>60</v>
      </c>
      <c r="B3070" t="s">
        <v>6</v>
      </c>
      <c r="C3070" t="s">
        <v>7</v>
      </c>
      <c r="D3070" t="s">
        <v>16</v>
      </c>
      <c r="E3070">
        <v>0.86666666699999995</v>
      </c>
    </row>
    <row r="3071" spans="1:5" hidden="1" x14ac:dyDescent="0.2">
      <c r="A3071" t="s">
        <v>60</v>
      </c>
      <c r="B3071" t="s">
        <v>6</v>
      </c>
      <c r="C3071" t="s">
        <v>9</v>
      </c>
      <c r="D3071" t="s">
        <v>16</v>
      </c>
      <c r="E3071">
        <v>0.81751824799999995</v>
      </c>
    </row>
    <row r="3072" spans="1:5" hidden="1" x14ac:dyDescent="0.2">
      <c r="A3072" t="s">
        <v>60</v>
      </c>
      <c r="B3072" t="s">
        <v>6</v>
      </c>
      <c r="C3072" t="s">
        <v>56</v>
      </c>
      <c r="D3072" t="s">
        <v>16</v>
      </c>
      <c r="E3072">
        <v>0.57894736800000002</v>
      </c>
    </row>
    <row r="3073" spans="1:5" hidden="1" x14ac:dyDescent="0.2">
      <c r="A3073" t="s">
        <v>60</v>
      </c>
      <c r="B3073" t="s">
        <v>6</v>
      </c>
      <c r="C3073" t="s">
        <v>10</v>
      </c>
      <c r="D3073" t="s">
        <v>16</v>
      </c>
      <c r="E3073">
        <v>0.64137931000000004</v>
      </c>
    </row>
    <row r="3074" spans="1:5" hidden="1" x14ac:dyDescent="0.2">
      <c r="A3074" t="s">
        <v>60</v>
      </c>
      <c r="B3074" t="s">
        <v>6</v>
      </c>
      <c r="C3074" t="s">
        <v>83</v>
      </c>
      <c r="D3074" t="s">
        <v>16</v>
      </c>
      <c r="E3074">
        <v>0.18333333299999999</v>
      </c>
    </row>
    <row r="3075" spans="1:5" hidden="1" x14ac:dyDescent="0.2">
      <c r="A3075" t="s">
        <v>60</v>
      </c>
      <c r="B3075" t="s">
        <v>6</v>
      </c>
      <c r="C3075" t="s">
        <v>11</v>
      </c>
      <c r="D3075" t="s">
        <v>16</v>
      </c>
      <c r="E3075">
        <v>0.79850746299999997</v>
      </c>
    </row>
    <row r="3076" spans="1:5" hidden="1" x14ac:dyDescent="0.2">
      <c r="A3076" t="s">
        <v>60</v>
      </c>
      <c r="B3076" t="s">
        <v>6</v>
      </c>
      <c r="C3076" t="s">
        <v>12</v>
      </c>
      <c r="D3076" t="s">
        <v>16</v>
      </c>
      <c r="E3076">
        <v>0.88356164400000003</v>
      </c>
    </row>
    <row r="3077" spans="1:5" hidden="1" x14ac:dyDescent="0.2">
      <c r="A3077" t="s">
        <v>60</v>
      </c>
      <c r="B3077" t="s">
        <v>6</v>
      </c>
      <c r="C3077" t="s">
        <v>7</v>
      </c>
      <c r="D3077" t="s">
        <v>17</v>
      </c>
      <c r="E3077">
        <v>0.81333333299999999</v>
      </c>
    </row>
    <row r="3078" spans="1:5" hidden="1" x14ac:dyDescent="0.2">
      <c r="A3078" t="s">
        <v>60</v>
      </c>
      <c r="B3078" t="s">
        <v>6</v>
      </c>
      <c r="C3078" t="s">
        <v>9</v>
      </c>
      <c r="D3078" t="s">
        <v>17</v>
      </c>
      <c r="E3078">
        <v>0.72992700700000002</v>
      </c>
    </row>
    <row r="3079" spans="1:5" hidden="1" x14ac:dyDescent="0.2">
      <c r="A3079" t="s">
        <v>60</v>
      </c>
      <c r="B3079" t="s">
        <v>6</v>
      </c>
      <c r="C3079" t="s">
        <v>56</v>
      </c>
      <c r="D3079" t="s">
        <v>17</v>
      </c>
      <c r="E3079">
        <v>0.57894736800000002</v>
      </c>
    </row>
    <row r="3080" spans="1:5" hidden="1" x14ac:dyDescent="0.2">
      <c r="A3080" t="s">
        <v>60</v>
      </c>
      <c r="B3080" t="s">
        <v>6</v>
      </c>
      <c r="C3080" t="s">
        <v>10</v>
      </c>
      <c r="D3080" t="s">
        <v>17</v>
      </c>
      <c r="E3080">
        <v>0.57241379299999995</v>
      </c>
    </row>
    <row r="3081" spans="1:5" hidden="1" x14ac:dyDescent="0.2">
      <c r="A3081" t="s">
        <v>60</v>
      </c>
      <c r="B3081" t="s">
        <v>6</v>
      </c>
      <c r="C3081" t="s">
        <v>83</v>
      </c>
      <c r="D3081" t="s">
        <v>17</v>
      </c>
      <c r="E3081">
        <v>0.133333333</v>
      </c>
    </row>
    <row r="3082" spans="1:5" hidden="1" x14ac:dyDescent="0.2">
      <c r="A3082" t="s">
        <v>60</v>
      </c>
      <c r="B3082" t="s">
        <v>6</v>
      </c>
      <c r="C3082" t="s">
        <v>11</v>
      </c>
      <c r="D3082" t="s">
        <v>17</v>
      </c>
      <c r="E3082">
        <v>0.77611940300000004</v>
      </c>
    </row>
    <row r="3083" spans="1:5" hidden="1" x14ac:dyDescent="0.2">
      <c r="A3083" t="s">
        <v>60</v>
      </c>
      <c r="B3083" t="s">
        <v>6</v>
      </c>
      <c r="C3083" t="s">
        <v>12</v>
      </c>
      <c r="D3083" t="s">
        <v>17</v>
      </c>
      <c r="E3083">
        <v>0.81506849299999995</v>
      </c>
    </row>
    <row r="3084" spans="1:5" hidden="1" x14ac:dyDescent="0.2">
      <c r="A3084" t="s">
        <v>60</v>
      </c>
      <c r="B3084" t="s">
        <v>6</v>
      </c>
      <c r="C3084" t="s">
        <v>7</v>
      </c>
      <c r="D3084" t="s">
        <v>18</v>
      </c>
      <c r="E3084">
        <v>0.76190476200000001</v>
      </c>
    </row>
    <row r="3085" spans="1:5" hidden="1" x14ac:dyDescent="0.2">
      <c r="A3085" t="s">
        <v>60</v>
      </c>
      <c r="B3085" t="s">
        <v>6</v>
      </c>
      <c r="C3085" t="s">
        <v>9</v>
      </c>
      <c r="D3085" t="s">
        <v>18</v>
      </c>
      <c r="E3085">
        <v>0.68500000000000005</v>
      </c>
    </row>
    <row r="3086" spans="1:5" hidden="1" x14ac:dyDescent="0.2">
      <c r="A3086" t="s">
        <v>60</v>
      </c>
      <c r="B3086" t="s">
        <v>6</v>
      </c>
      <c r="C3086" t="s">
        <v>56</v>
      </c>
      <c r="D3086" t="s">
        <v>18</v>
      </c>
      <c r="E3086">
        <v>0.41176470599999998</v>
      </c>
    </row>
    <row r="3087" spans="1:5" hidden="1" x14ac:dyDescent="0.2">
      <c r="A3087" t="s">
        <v>60</v>
      </c>
      <c r="B3087" t="s">
        <v>6</v>
      </c>
      <c r="C3087" t="s">
        <v>10</v>
      </c>
      <c r="D3087" t="s">
        <v>18</v>
      </c>
      <c r="E3087">
        <v>0.32402234600000002</v>
      </c>
    </row>
    <row r="3088" spans="1:5" hidden="1" x14ac:dyDescent="0.2">
      <c r="A3088" t="s">
        <v>60</v>
      </c>
      <c r="B3088" t="s">
        <v>6</v>
      </c>
      <c r="C3088" t="s">
        <v>83</v>
      </c>
      <c r="D3088" t="s">
        <v>18</v>
      </c>
      <c r="E3088">
        <v>0</v>
      </c>
    </row>
    <row r="3089" spans="1:5" hidden="1" x14ac:dyDescent="0.2">
      <c r="A3089" t="s">
        <v>60</v>
      </c>
      <c r="B3089" t="s">
        <v>6</v>
      </c>
      <c r="C3089" t="s">
        <v>11</v>
      </c>
      <c r="D3089" t="s">
        <v>18</v>
      </c>
      <c r="E3089">
        <v>1</v>
      </c>
    </row>
    <row r="3090" spans="1:5" hidden="1" x14ac:dyDescent="0.2">
      <c r="A3090" t="s">
        <v>60</v>
      </c>
      <c r="B3090" t="s">
        <v>6</v>
      </c>
      <c r="C3090" t="s">
        <v>12</v>
      </c>
      <c r="D3090" t="s">
        <v>18</v>
      </c>
      <c r="E3090">
        <v>0.85897435899999997</v>
      </c>
    </row>
    <row r="3091" spans="1:5" hidden="1" x14ac:dyDescent="0.2">
      <c r="A3091" t="s">
        <v>60</v>
      </c>
      <c r="B3091" t="s">
        <v>6</v>
      </c>
      <c r="C3091" t="s">
        <v>7</v>
      </c>
      <c r="D3091" t="s">
        <v>19</v>
      </c>
      <c r="E3091">
        <v>33.6</v>
      </c>
    </row>
    <row r="3092" spans="1:5" hidden="1" x14ac:dyDescent="0.2">
      <c r="A3092" t="s">
        <v>60</v>
      </c>
      <c r="B3092" t="s">
        <v>6</v>
      </c>
      <c r="C3092" t="s">
        <v>9</v>
      </c>
      <c r="D3092" t="s">
        <v>19</v>
      </c>
      <c r="E3092">
        <v>40</v>
      </c>
    </row>
    <row r="3093" spans="1:5" hidden="1" x14ac:dyDescent="0.2">
      <c r="A3093" t="s">
        <v>60</v>
      </c>
      <c r="B3093" t="s">
        <v>6</v>
      </c>
      <c r="C3093" t="s">
        <v>56</v>
      </c>
      <c r="D3093" t="s">
        <v>19</v>
      </c>
      <c r="E3093">
        <v>34</v>
      </c>
    </row>
    <row r="3094" spans="1:5" hidden="1" x14ac:dyDescent="0.2">
      <c r="A3094" t="s">
        <v>60</v>
      </c>
      <c r="B3094" t="s">
        <v>6</v>
      </c>
      <c r="C3094" t="s">
        <v>10</v>
      </c>
      <c r="D3094" t="s">
        <v>19</v>
      </c>
      <c r="E3094">
        <v>35.799999999999997</v>
      </c>
    </row>
    <row r="3095" spans="1:5" hidden="1" x14ac:dyDescent="0.2">
      <c r="A3095" t="s">
        <v>60</v>
      </c>
      <c r="B3095" t="s">
        <v>6</v>
      </c>
      <c r="C3095" t="s">
        <v>83</v>
      </c>
      <c r="D3095" t="s">
        <v>19</v>
      </c>
      <c r="E3095">
        <v>1</v>
      </c>
    </row>
    <row r="3096" spans="1:5" hidden="1" x14ac:dyDescent="0.2">
      <c r="A3096" t="s">
        <v>60</v>
      </c>
      <c r="B3096" t="s">
        <v>6</v>
      </c>
      <c r="C3096" t="s">
        <v>11</v>
      </c>
      <c r="D3096" t="s">
        <v>19</v>
      </c>
      <c r="E3096">
        <v>1.2</v>
      </c>
    </row>
    <row r="3097" spans="1:5" hidden="1" x14ac:dyDescent="0.2">
      <c r="A3097" t="s">
        <v>60</v>
      </c>
      <c r="B3097" t="s">
        <v>6</v>
      </c>
      <c r="C3097" t="s">
        <v>12</v>
      </c>
      <c r="D3097" t="s">
        <v>19</v>
      </c>
      <c r="E3097">
        <v>31.2</v>
      </c>
    </row>
    <row r="3098" spans="1:5" hidden="1" x14ac:dyDescent="0.2">
      <c r="A3098" t="s">
        <v>60</v>
      </c>
      <c r="B3098" t="s">
        <v>6</v>
      </c>
      <c r="C3098" t="s">
        <v>7</v>
      </c>
      <c r="D3098" t="s">
        <v>20</v>
      </c>
      <c r="E3098">
        <v>5.8636363640000004</v>
      </c>
    </row>
    <row r="3099" spans="1:5" hidden="1" x14ac:dyDescent="0.2">
      <c r="A3099" t="s">
        <v>60</v>
      </c>
      <c r="B3099" t="s">
        <v>6</v>
      </c>
      <c r="C3099" t="s">
        <v>9</v>
      </c>
      <c r="D3099" t="s">
        <v>20</v>
      </c>
      <c r="E3099">
        <v>3.4666666670000001</v>
      </c>
    </row>
    <row r="3100" spans="1:5" hidden="1" x14ac:dyDescent="0.2">
      <c r="A3100" t="s">
        <v>60</v>
      </c>
      <c r="B3100" t="s">
        <v>6</v>
      </c>
      <c r="C3100" t="s">
        <v>56</v>
      </c>
      <c r="D3100" t="s">
        <v>20</v>
      </c>
      <c r="E3100">
        <v>7.375</v>
      </c>
    </row>
    <row r="3101" spans="1:5" hidden="1" x14ac:dyDescent="0.2">
      <c r="A3101" t="s">
        <v>60</v>
      </c>
      <c r="B3101" t="s">
        <v>6</v>
      </c>
      <c r="C3101" t="s">
        <v>10</v>
      </c>
      <c r="D3101" t="s">
        <v>20</v>
      </c>
      <c r="E3101">
        <v>4.1666666670000003</v>
      </c>
    </row>
    <row r="3102" spans="1:5" hidden="1" x14ac:dyDescent="0.2">
      <c r="A3102" t="s">
        <v>60</v>
      </c>
      <c r="B3102" t="s">
        <v>6</v>
      </c>
      <c r="C3102" t="s">
        <v>83</v>
      </c>
      <c r="D3102" t="s">
        <v>20</v>
      </c>
      <c r="E3102">
        <v>4.4444444440000002</v>
      </c>
    </row>
    <row r="3103" spans="1:5" hidden="1" x14ac:dyDescent="0.2">
      <c r="A3103" t="s">
        <v>60</v>
      </c>
      <c r="B3103" t="s">
        <v>6</v>
      </c>
      <c r="C3103" t="s">
        <v>11</v>
      </c>
      <c r="D3103" t="s">
        <v>20</v>
      </c>
      <c r="E3103">
        <v>9</v>
      </c>
    </row>
    <row r="3104" spans="1:5" hidden="1" x14ac:dyDescent="0.2">
      <c r="A3104" t="s">
        <v>60</v>
      </c>
      <c r="B3104" t="s">
        <v>6</v>
      </c>
      <c r="C3104" t="s">
        <v>12</v>
      </c>
      <c r="D3104" t="s">
        <v>20</v>
      </c>
      <c r="E3104">
        <v>7.2</v>
      </c>
    </row>
    <row r="3105" spans="1:5" hidden="1" x14ac:dyDescent="0.2">
      <c r="A3105" t="s">
        <v>60</v>
      </c>
      <c r="B3105" t="s">
        <v>6</v>
      </c>
      <c r="C3105" t="s">
        <v>7</v>
      </c>
      <c r="D3105" t="s">
        <v>21</v>
      </c>
      <c r="E3105">
        <v>129</v>
      </c>
    </row>
    <row r="3106" spans="1:5" hidden="1" x14ac:dyDescent="0.2">
      <c r="A3106" t="s">
        <v>60</v>
      </c>
      <c r="B3106" t="s">
        <v>6</v>
      </c>
      <c r="C3106" t="s">
        <v>9</v>
      </c>
      <c r="D3106" t="s">
        <v>21</v>
      </c>
      <c r="E3106">
        <v>52</v>
      </c>
    </row>
    <row r="3107" spans="1:5" hidden="1" x14ac:dyDescent="0.2">
      <c r="A3107" t="s">
        <v>60</v>
      </c>
      <c r="B3107" t="s">
        <v>6</v>
      </c>
      <c r="C3107" t="s">
        <v>56</v>
      </c>
      <c r="D3107" t="s">
        <v>21</v>
      </c>
      <c r="E3107">
        <v>59</v>
      </c>
    </row>
    <row r="3108" spans="1:5" hidden="1" x14ac:dyDescent="0.2">
      <c r="A3108" t="s">
        <v>60</v>
      </c>
      <c r="B3108" t="s">
        <v>6</v>
      </c>
      <c r="C3108" t="s">
        <v>10</v>
      </c>
      <c r="D3108" t="s">
        <v>21</v>
      </c>
      <c r="E3108">
        <v>75</v>
      </c>
    </row>
    <row r="3109" spans="1:5" hidden="1" x14ac:dyDescent="0.2">
      <c r="A3109" t="s">
        <v>60</v>
      </c>
      <c r="B3109" t="s">
        <v>6</v>
      </c>
      <c r="C3109" t="s">
        <v>83</v>
      </c>
      <c r="D3109" t="s">
        <v>21</v>
      </c>
      <c r="E3109">
        <v>40</v>
      </c>
    </row>
    <row r="3110" spans="1:5" hidden="1" x14ac:dyDescent="0.2">
      <c r="A3110" t="s">
        <v>60</v>
      </c>
      <c r="B3110" t="s">
        <v>6</v>
      </c>
      <c r="C3110" t="s">
        <v>11</v>
      </c>
      <c r="D3110" t="s">
        <v>21</v>
      </c>
      <c r="E3110">
        <v>54</v>
      </c>
    </row>
    <row r="3111" spans="1:5" hidden="1" x14ac:dyDescent="0.2">
      <c r="A3111" t="s">
        <v>60</v>
      </c>
      <c r="B3111" t="s">
        <v>6</v>
      </c>
      <c r="C3111" t="s">
        <v>12</v>
      </c>
      <c r="D3111" t="s">
        <v>21</v>
      </c>
      <c r="E3111">
        <v>180</v>
      </c>
    </row>
    <row r="3112" spans="1:5" hidden="1" x14ac:dyDescent="0.2">
      <c r="A3112" t="s">
        <v>60</v>
      </c>
      <c r="B3112" t="s">
        <v>6</v>
      </c>
      <c r="C3112" t="s">
        <v>7</v>
      </c>
      <c r="D3112" t="s">
        <v>22</v>
      </c>
      <c r="E3112">
        <v>30</v>
      </c>
    </row>
    <row r="3113" spans="1:5" hidden="1" x14ac:dyDescent="0.2">
      <c r="A3113" t="s">
        <v>60</v>
      </c>
      <c r="B3113" t="s">
        <v>6</v>
      </c>
      <c r="C3113" t="s">
        <v>9</v>
      </c>
      <c r="D3113" t="s">
        <v>22</v>
      </c>
      <c r="E3113">
        <v>27.4</v>
      </c>
    </row>
    <row r="3114" spans="1:5" hidden="1" x14ac:dyDescent="0.2">
      <c r="A3114" t="s">
        <v>60</v>
      </c>
      <c r="B3114" t="s">
        <v>6</v>
      </c>
      <c r="C3114" t="s">
        <v>56</v>
      </c>
      <c r="D3114" t="s">
        <v>22</v>
      </c>
      <c r="E3114">
        <v>11.4</v>
      </c>
    </row>
    <row r="3115" spans="1:5" hidden="1" x14ac:dyDescent="0.2">
      <c r="A3115" t="s">
        <v>60</v>
      </c>
      <c r="B3115" t="s">
        <v>6</v>
      </c>
      <c r="C3115" t="s">
        <v>10</v>
      </c>
      <c r="D3115" t="s">
        <v>22</v>
      </c>
      <c r="E3115">
        <v>29</v>
      </c>
    </row>
    <row r="3116" spans="1:5" hidden="1" x14ac:dyDescent="0.2">
      <c r="A3116" t="s">
        <v>60</v>
      </c>
      <c r="B3116" t="s">
        <v>6</v>
      </c>
      <c r="C3116" t="s">
        <v>83</v>
      </c>
      <c r="D3116" t="s">
        <v>22</v>
      </c>
      <c r="E3116">
        <v>24</v>
      </c>
    </row>
    <row r="3117" spans="1:5" hidden="1" x14ac:dyDescent="0.2">
      <c r="A3117" t="s">
        <v>60</v>
      </c>
      <c r="B3117" t="s">
        <v>6</v>
      </c>
      <c r="C3117" t="s">
        <v>11</v>
      </c>
      <c r="D3117" t="s">
        <v>22</v>
      </c>
      <c r="E3117">
        <v>26.8</v>
      </c>
    </row>
    <row r="3118" spans="1:5" hidden="1" x14ac:dyDescent="0.2">
      <c r="A3118" t="s">
        <v>60</v>
      </c>
      <c r="B3118" t="s">
        <v>6</v>
      </c>
      <c r="C3118" t="s">
        <v>12</v>
      </c>
      <c r="D3118" t="s">
        <v>22</v>
      </c>
      <c r="E3118">
        <v>29.2</v>
      </c>
    </row>
    <row r="3119" spans="1:5" hidden="1" x14ac:dyDescent="0.2">
      <c r="A3119" t="s">
        <v>60</v>
      </c>
      <c r="B3119" t="s">
        <v>6</v>
      </c>
      <c r="C3119" t="s">
        <v>7</v>
      </c>
      <c r="D3119" t="s">
        <v>23</v>
      </c>
      <c r="E3119">
        <v>0.133333333</v>
      </c>
    </row>
    <row r="3120" spans="1:5" hidden="1" x14ac:dyDescent="0.2">
      <c r="A3120" t="s">
        <v>60</v>
      </c>
      <c r="B3120" t="s">
        <v>6</v>
      </c>
      <c r="C3120" t="s">
        <v>9</v>
      </c>
      <c r="D3120" t="s">
        <v>23</v>
      </c>
      <c r="E3120">
        <v>0.182481752</v>
      </c>
    </row>
    <row r="3121" spans="1:5" hidden="1" x14ac:dyDescent="0.2">
      <c r="A3121" t="s">
        <v>60</v>
      </c>
      <c r="B3121" t="s">
        <v>6</v>
      </c>
      <c r="C3121" t="s">
        <v>56</v>
      </c>
      <c r="D3121" t="s">
        <v>23</v>
      </c>
      <c r="E3121">
        <v>0.42105263199999998</v>
      </c>
    </row>
    <row r="3122" spans="1:5" hidden="1" x14ac:dyDescent="0.2">
      <c r="A3122" t="s">
        <v>60</v>
      </c>
      <c r="B3122" t="s">
        <v>6</v>
      </c>
      <c r="C3122" t="s">
        <v>10</v>
      </c>
      <c r="D3122" t="s">
        <v>23</v>
      </c>
      <c r="E3122">
        <v>0.35862069000000002</v>
      </c>
    </row>
    <row r="3123" spans="1:5" hidden="1" x14ac:dyDescent="0.2">
      <c r="A3123" t="s">
        <v>60</v>
      </c>
      <c r="B3123" t="s">
        <v>6</v>
      </c>
      <c r="C3123" t="s">
        <v>83</v>
      </c>
      <c r="D3123" t="s">
        <v>23</v>
      </c>
      <c r="E3123">
        <v>0.81666666700000001</v>
      </c>
    </row>
    <row r="3124" spans="1:5" hidden="1" x14ac:dyDescent="0.2">
      <c r="A3124" t="s">
        <v>60</v>
      </c>
      <c r="B3124" t="s">
        <v>6</v>
      </c>
      <c r="C3124" t="s">
        <v>11</v>
      </c>
      <c r="D3124" t="s">
        <v>23</v>
      </c>
      <c r="E3124">
        <v>0.201492537</v>
      </c>
    </row>
    <row r="3125" spans="1:5" hidden="1" x14ac:dyDescent="0.2">
      <c r="A3125" t="s">
        <v>60</v>
      </c>
      <c r="B3125" t="s">
        <v>6</v>
      </c>
      <c r="C3125" t="s">
        <v>12</v>
      </c>
      <c r="D3125" t="s">
        <v>23</v>
      </c>
      <c r="E3125">
        <v>0.11643835600000001</v>
      </c>
    </row>
    <row r="3126" spans="1:5" hidden="1" x14ac:dyDescent="0.2">
      <c r="A3126" t="s">
        <v>60</v>
      </c>
      <c r="B3126" t="s">
        <v>6</v>
      </c>
      <c r="C3126" t="s">
        <v>7</v>
      </c>
      <c r="D3126" t="s">
        <v>24</v>
      </c>
      <c r="E3126">
        <v>0</v>
      </c>
    </row>
    <row r="3127" spans="1:5" hidden="1" x14ac:dyDescent="0.2">
      <c r="A3127" t="s">
        <v>60</v>
      </c>
      <c r="B3127" t="s">
        <v>6</v>
      </c>
      <c r="C3127" t="s">
        <v>9</v>
      </c>
      <c r="D3127" t="s">
        <v>24</v>
      </c>
      <c r="E3127">
        <v>0</v>
      </c>
    </row>
    <row r="3128" spans="1:5" hidden="1" x14ac:dyDescent="0.2">
      <c r="A3128" t="s">
        <v>60</v>
      </c>
      <c r="B3128" t="s">
        <v>6</v>
      </c>
      <c r="C3128" t="s">
        <v>56</v>
      </c>
      <c r="D3128" t="s">
        <v>24</v>
      </c>
      <c r="E3128">
        <v>0</v>
      </c>
    </row>
    <row r="3129" spans="1:5" hidden="1" x14ac:dyDescent="0.2">
      <c r="A3129" t="s">
        <v>60</v>
      </c>
      <c r="B3129" t="s">
        <v>6</v>
      </c>
      <c r="C3129" t="s">
        <v>10</v>
      </c>
      <c r="D3129" t="s">
        <v>24</v>
      </c>
      <c r="E3129">
        <v>0</v>
      </c>
    </row>
    <row r="3130" spans="1:5" hidden="1" x14ac:dyDescent="0.2">
      <c r="A3130" t="s">
        <v>60</v>
      </c>
      <c r="B3130" t="s">
        <v>6</v>
      </c>
      <c r="C3130" t="s">
        <v>83</v>
      </c>
      <c r="D3130" t="s">
        <v>24</v>
      </c>
      <c r="E3130">
        <v>0</v>
      </c>
    </row>
    <row r="3131" spans="1:5" hidden="1" x14ac:dyDescent="0.2">
      <c r="A3131" t="s">
        <v>60</v>
      </c>
      <c r="B3131" t="s">
        <v>6</v>
      </c>
      <c r="C3131" t="s">
        <v>11</v>
      </c>
      <c r="D3131" t="s">
        <v>24</v>
      </c>
      <c r="E3131">
        <v>0</v>
      </c>
    </row>
    <row r="3132" spans="1:5" hidden="1" x14ac:dyDescent="0.2">
      <c r="A3132" t="s">
        <v>60</v>
      </c>
      <c r="B3132" t="s">
        <v>6</v>
      </c>
      <c r="C3132" t="s">
        <v>12</v>
      </c>
      <c r="D3132" t="s">
        <v>24</v>
      </c>
      <c r="E3132">
        <v>0</v>
      </c>
    </row>
    <row r="3133" spans="1:5" hidden="1" x14ac:dyDescent="0.2">
      <c r="A3133" t="s">
        <v>60</v>
      </c>
      <c r="B3133" t="s">
        <v>6</v>
      </c>
      <c r="C3133" t="s">
        <v>7</v>
      </c>
      <c r="D3133" t="s">
        <v>25</v>
      </c>
      <c r="E3133">
        <v>0.72</v>
      </c>
    </row>
    <row r="3134" spans="1:5" hidden="1" x14ac:dyDescent="0.2">
      <c r="A3134" t="s">
        <v>60</v>
      </c>
      <c r="B3134" t="s">
        <v>6</v>
      </c>
      <c r="C3134" t="s">
        <v>9</v>
      </c>
      <c r="D3134" t="s">
        <v>25</v>
      </c>
      <c r="E3134">
        <v>0.708029197</v>
      </c>
    </row>
    <row r="3135" spans="1:5" hidden="1" x14ac:dyDescent="0.2">
      <c r="A3135" t="s">
        <v>60</v>
      </c>
      <c r="B3135" t="s">
        <v>6</v>
      </c>
      <c r="C3135" t="s">
        <v>56</v>
      </c>
      <c r="D3135" t="s">
        <v>25</v>
      </c>
      <c r="E3135">
        <v>0.43859649099999998</v>
      </c>
    </row>
    <row r="3136" spans="1:5" hidden="1" x14ac:dyDescent="0.2">
      <c r="A3136" t="s">
        <v>60</v>
      </c>
      <c r="B3136" t="s">
        <v>6</v>
      </c>
      <c r="C3136" t="s">
        <v>10</v>
      </c>
      <c r="D3136" t="s">
        <v>25</v>
      </c>
      <c r="E3136">
        <v>0.517241379</v>
      </c>
    </row>
    <row r="3137" spans="1:5" hidden="1" x14ac:dyDescent="0.2">
      <c r="A3137" t="s">
        <v>60</v>
      </c>
      <c r="B3137" t="s">
        <v>6</v>
      </c>
      <c r="C3137" t="s">
        <v>83</v>
      </c>
      <c r="D3137" t="s">
        <v>25</v>
      </c>
      <c r="E3137">
        <v>0.108333333</v>
      </c>
    </row>
    <row r="3138" spans="1:5" hidden="1" x14ac:dyDescent="0.2">
      <c r="A3138" t="s">
        <v>60</v>
      </c>
      <c r="B3138" t="s">
        <v>6</v>
      </c>
      <c r="C3138" t="s">
        <v>11</v>
      </c>
      <c r="D3138" t="s">
        <v>25</v>
      </c>
      <c r="E3138">
        <v>0.753731343</v>
      </c>
    </row>
    <row r="3139" spans="1:5" hidden="1" x14ac:dyDescent="0.2">
      <c r="A3139" t="s">
        <v>60</v>
      </c>
      <c r="B3139" t="s">
        <v>6</v>
      </c>
      <c r="C3139" t="s">
        <v>12</v>
      </c>
      <c r="D3139" t="s">
        <v>25</v>
      </c>
      <c r="E3139">
        <v>0.71232876700000003</v>
      </c>
    </row>
    <row r="3140" spans="1:5" hidden="1" x14ac:dyDescent="0.2">
      <c r="A3140" t="s">
        <v>60</v>
      </c>
      <c r="B3140" t="s">
        <v>6</v>
      </c>
      <c r="C3140" t="s">
        <v>7</v>
      </c>
      <c r="D3140" t="s">
        <v>26</v>
      </c>
      <c r="E3140">
        <v>5.3333332999999997E-2</v>
      </c>
    </row>
    <row r="3141" spans="1:5" hidden="1" x14ac:dyDescent="0.2">
      <c r="A3141" t="s">
        <v>60</v>
      </c>
      <c r="B3141" t="s">
        <v>6</v>
      </c>
      <c r="C3141" t="s">
        <v>9</v>
      </c>
      <c r="D3141" t="s">
        <v>26</v>
      </c>
      <c r="E3141">
        <v>8.7591241E-2</v>
      </c>
    </row>
    <row r="3142" spans="1:5" hidden="1" x14ac:dyDescent="0.2">
      <c r="A3142" t="s">
        <v>60</v>
      </c>
      <c r="B3142" t="s">
        <v>6</v>
      </c>
      <c r="C3142" t="s">
        <v>56</v>
      </c>
      <c r="D3142" t="s">
        <v>26</v>
      </c>
      <c r="E3142">
        <v>0</v>
      </c>
    </row>
    <row r="3143" spans="1:5" hidden="1" x14ac:dyDescent="0.2">
      <c r="A3143" t="s">
        <v>60</v>
      </c>
      <c r="B3143" t="s">
        <v>6</v>
      </c>
      <c r="C3143" t="s">
        <v>10</v>
      </c>
      <c r="D3143" t="s">
        <v>26</v>
      </c>
      <c r="E3143">
        <v>6.8965517000000004E-2</v>
      </c>
    </row>
    <row r="3144" spans="1:5" hidden="1" x14ac:dyDescent="0.2">
      <c r="A3144" t="s">
        <v>60</v>
      </c>
      <c r="B3144" t="s">
        <v>6</v>
      </c>
      <c r="C3144" t="s">
        <v>83</v>
      </c>
      <c r="D3144" t="s">
        <v>26</v>
      </c>
      <c r="E3144">
        <v>4.1666666999999998E-2</v>
      </c>
    </row>
    <row r="3145" spans="1:5" hidden="1" x14ac:dyDescent="0.2">
      <c r="A3145" t="s">
        <v>60</v>
      </c>
      <c r="B3145" t="s">
        <v>6</v>
      </c>
      <c r="C3145" t="s">
        <v>11</v>
      </c>
      <c r="D3145" t="s">
        <v>26</v>
      </c>
      <c r="E3145">
        <v>2.2388060000000001E-2</v>
      </c>
    </row>
    <row r="3146" spans="1:5" hidden="1" x14ac:dyDescent="0.2">
      <c r="A3146" t="s">
        <v>60</v>
      </c>
      <c r="B3146" t="s">
        <v>6</v>
      </c>
      <c r="C3146" t="s">
        <v>12</v>
      </c>
      <c r="D3146" t="s">
        <v>26</v>
      </c>
      <c r="E3146">
        <v>6.8493151000000002E-2</v>
      </c>
    </row>
    <row r="3147" spans="1:5" hidden="1" x14ac:dyDescent="0.2">
      <c r="A3147" t="s">
        <v>60</v>
      </c>
      <c r="B3147" t="s">
        <v>6</v>
      </c>
      <c r="C3147" t="s">
        <v>7</v>
      </c>
      <c r="D3147" t="s">
        <v>27</v>
      </c>
      <c r="E3147">
        <v>0</v>
      </c>
    </row>
    <row r="3148" spans="1:5" hidden="1" x14ac:dyDescent="0.2">
      <c r="A3148" t="s">
        <v>60</v>
      </c>
      <c r="B3148" t="s">
        <v>6</v>
      </c>
      <c r="C3148" t="s">
        <v>9</v>
      </c>
      <c r="D3148" t="s">
        <v>27</v>
      </c>
      <c r="E3148">
        <v>0</v>
      </c>
    </row>
    <row r="3149" spans="1:5" hidden="1" x14ac:dyDescent="0.2">
      <c r="A3149" t="s">
        <v>60</v>
      </c>
      <c r="B3149" t="s">
        <v>6</v>
      </c>
      <c r="C3149" t="s">
        <v>56</v>
      </c>
      <c r="D3149" t="s">
        <v>27</v>
      </c>
      <c r="E3149">
        <v>0</v>
      </c>
    </row>
    <row r="3150" spans="1:5" hidden="1" x14ac:dyDescent="0.2">
      <c r="A3150" t="s">
        <v>60</v>
      </c>
      <c r="B3150" t="s">
        <v>6</v>
      </c>
      <c r="C3150" t="s">
        <v>10</v>
      </c>
      <c r="D3150" t="s">
        <v>27</v>
      </c>
      <c r="E3150">
        <v>0</v>
      </c>
    </row>
    <row r="3151" spans="1:5" hidden="1" x14ac:dyDescent="0.2">
      <c r="A3151" t="s">
        <v>60</v>
      </c>
      <c r="B3151" t="s">
        <v>6</v>
      </c>
      <c r="C3151" t="s">
        <v>83</v>
      </c>
      <c r="D3151" t="s">
        <v>27</v>
      </c>
      <c r="E3151">
        <v>8.3333330000000001E-3</v>
      </c>
    </row>
    <row r="3152" spans="1:5" hidden="1" x14ac:dyDescent="0.2">
      <c r="A3152" t="s">
        <v>60</v>
      </c>
      <c r="B3152" t="s">
        <v>6</v>
      </c>
      <c r="C3152" t="s">
        <v>11</v>
      </c>
      <c r="D3152" t="s">
        <v>27</v>
      </c>
      <c r="E3152">
        <v>0</v>
      </c>
    </row>
    <row r="3153" spans="1:5" hidden="1" x14ac:dyDescent="0.2">
      <c r="A3153" t="s">
        <v>60</v>
      </c>
      <c r="B3153" t="s">
        <v>6</v>
      </c>
      <c r="C3153" t="s">
        <v>12</v>
      </c>
      <c r="D3153" t="s">
        <v>27</v>
      </c>
      <c r="E3153">
        <v>0</v>
      </c>
    </row>
    <row r="3154" spans="1:5" hidden="1" x14ac:dyDescent="0.2">
      <c r="A3154" t="s">
        <v>60</v>
      </c>
      <c r="B3154" t="s">
        <v>6</v>
      </c>
      <c r="C3154" t="s">
        <v>7</v>
      </c>
      <c r="D3154" t="s">
        <v>28</v>
      </c>
      <c r="E3154">
        <v>9.3333333000000004E-2</v>
      </c>
    </row>
    <row r="3155" spans="1:5" hidden="1" x14ac:dyDescent="0.2">
      <c r="A3155" t="s">
        <v>60</v>
      </c>
      <c r="B3155" t="s">
        <v>6</v>
      </c>
      <c r="C3155" t="s">
        <v>9</v>
      </c>
      <c r="D3155" t="s">
        <v>28</v>
      </c>
      <c r="E3155">
        <v>2.189781E-2</v>
      </c>
    </row>
    <row r="3156" spans="1:5" hidden="1" x14ac:dyDescent="0.2">
      <c r="A3156" t="s">
        <v>60</v>
      </c>
      <c r="B3156" t="s">
        <v>6</v>
      </c>
      <c r="C3156" t="s">
        <v>56</v>
      </c>
      <c r="D3156" t="s">
        <v>28</v>
      </c>
      <c r="E3156">
        <v>0.14035087700000001</v>
      </c>
    </row>
    <row r="3157" spans="1:5" hidden="1" x14ac:dyDescent="0.2">
      <c r="A3157" t="s">
        <v>60</v>
      </c>
      <c r="B3157" t="s">
        <v>6</v>
      </c>
      <c r="C3157" t="s">
        <v>10</v>
      </c>
      <c r="D3157" t="s">
        <v>28</v>
      </c>
      <c r="E3157">
        <v>5.5172414000000003E-2</v>
      </c>
    </row>
    <row r="3158" spans="1:5" hidden="1" x14ac:dyDescent="0.2">
      <c r="A3158" t="s">
        <v>60</v>
      </c>
      <c r="B3158" t="s">
        <v>6</v>
      </c>
      <c r="C3158" t="s">
        <v>83</v>
      </c>
      <c r="D3158" t="s">
        <v>28</v>
      </c>
      <c r="E3158">
        <v>2.5000000000000001E-2</v>
      </c>
    </row>
    <row r="3159" spans="1:5" hidden="1" x14ac:dyDescent="0.2">
      <c r="A3159" t="s">
        <v>60</v>
      </c>
      <c r="B3159" t="s">
        <v>6</v>
      </c>
      <c r="C3159" t="s">
        <v>11</v>
      </c>
      <c r="D3159" t="s">
        <v>28</v>
      </c>
      <c r="E3159">
        <v>2.2388060000000001E-2</v>
      </c>
    </row>
    <row r="3160" spans="1:5" hidden="1" x14ac:dyDescent="0.2">
      <c r="A3160" t="s">
        <v>60</v>
      </c>
      <c r="B3160" t="s">
        <v>6</v>
      </c>
      <c r="C3160" t="s">
        <v>12</v>
      </c>
      <c r="D3160" t="s">
        <v>28</v>
      </c>
      <c r="E3160">
        <v>0.102739726</v>
      </c>
    </row>
    <row r="3161" spans="1:5" hidden="1" x14ac:dyDescent="0.2">
      <c r="A3161" t="s">
        <v>60</v>
      </c>
      <c r="B3161" t="s">
        <v>6</v>
      </c>
      <c r="C3161" t="s">
        <v>7</v>
      </c>
      <c r="D3161" t="s">
        <v>29</v>
      </c>
      <c r="E3161">
        <v>150</v>
      </c>
    </row>
    <row r="3162" spans="1:5" hidden="1" x14ac:dyDescent="0.2">
      <c r="A3162" t="s">
        <v>60</v>
      </c>
      <c r="B3162" t="s">
        <v>6</v>
      </c>
      <c r="C3162" t="s">
        <v>9</v>
      </c>
      <c r="D3162" t="s">
        <v>29</v>
      </c>
      <c r="E3162">
        <v>137</v>
      </c>
    </row>
    <row r="3163" spans="1:5" hidden="1" x14ac:dyDescent="0.2">
      <c r="A3163" t="s">
        <v>60</v>
      </c>
      <c r="B3163" t="s">
        <v>6</v>
      </c>
      <c r="C3163" t="s">
        <v>56</v>
      </c>
      <c r="D3163" t="s">
        <v>29</v>
      </c>
      <c r="E3163">
        <v>57</v>
      </c>
    </row>
    <row r="3164" spans="1:5" hidden="1" x14ac:dyDescent="0.2">
      <c r="A3164" t="s">
        <v>60</v>
      </c>
      <c r="B3164" t="s">
        <v>6</v>
      </c>
      <c r="C3164" t="s">
        <v>10</v>
      </c>
      <c r="D3164" t="s">
        <v>29</v>
      </c>
      <c r="E3164">
        <v>145</v>
      </c>
    </row>
    <row r="3165" spans="1:5" hidden="1" x14ac:dyDescent="0.2">
      <c r="A3165" t="s">
        <v>60</v>
      </c>
      <c r="B3165" t="s">
        <v>6</v>
      </c>
      <c r="C3165" t="s">
        <v>83</v>
      </c>
      <c r="D3165" t="s">
        <v>29</v>
      </c>
      <c r="E3165">
        <v>120</v>
      </c>
    </row>
    <row r="3166" spans="1:5" hidden="1" x14ac:dyDescent="0.2">
      <c r="A3166" t="s">
        <v>60</v>
      </c>
      <c r="B3166" t="s">
        <v>6</v>
      </c>
      <c r="C3166" t="s">
        <v>11</v>
      </c>
      <c r="D3166" t="s">
        <v>29</v>
      </c>
      <c r="E3166">
        <v>134</v>
      </c>
    </row>
    <row r="3167" spans="1:5" hidden="1" x14ac:dyDescent="0.2">
      <c r="A3167" t="s">
        <v>60</v>
      </c>
      <c r="B3167" t="s">
        <v>6</v>
      </c>
      <c r="C3167" t="s">
        <v>12</v>
      </c>
      <c r="D3167" t="s">
        <v>29</v>
      </c>
      <c r="E3167">
        <v>146</v>
      </c>
    </row>
    <row r="3168" spans="1:5" hidden="1" x14ac:dyDescent="0.2">
      <c r="A3168" t="s">
        <v>60</v>
      </c>
      <c r="B3168" t="s">
        <v>6</v>
      </c>
      <c r="C3168" t="s">
        <v>7</v>
      </c>
      <c r="D3168" t="s">
        <v>30</v>
      </c>
      <c r="E3168">
        <v>0</v>
      </c>
    </row>
    <row r="3169" spans="1:5" hidden="1" x14ac:dyDescent="0.2">
      <c r="A3169" t="s">
        <v>60</v>
      </c>
      <c r="B3169" t="s">
        <v>6</v>
      </c>
      <c r="C3169" t="s">
        <v>9</v>
      </c>
      <c r="D3169" t="s">
        <v>30</v>
      </c>
      <c r="E3169">
        <v>0</v>
      </c>
    </row>
    <row r="3170" spans="1:5" hidden="1" x14ac:dyDescent="0.2">
      <c r="A3170" t="s">
        <v>60</v>
      </c>
      <c r="B3170" t="s">
        <v>6</v>
      </c>
      <c r="C3170" t="s">
        <v>56</v>
      </c>
      <c r="D3170" t="s">
        <v>30</v>
      </c>
      <c r="E3170">
        <v>0</v>
      </c>
    </row>
    <row r="3171" spans="1:5" hidden="1" x14ac:dyDescent="0.2">
      <c r="A3171" t="s">
        <v>60</v>
      </c>
      <c r="B3171" t="s">
        <v>6</v>
      </c>
      <c r="C3171" t="s">
        <v>10</v>
      </c>
      <c r="D3171" t="s">
        <v>30</v>
      </c>
      <c r="E3171">
        <v>0</v>
      </c>
    </row>
    <row r="3172" spans="1:5" hidden="1" x14ac:dyDescent="0.2">
      <c r="A3172" t="s">
        <v>60</v>
      </c>
      <c r="B3172" t="s">
        <v>6</v>
      </c>
      <c r="C3172" t="s">
        <v>83</v>
      </c>
      <c r="D3172" t="s">
        <v>30</v>
      </c>
      <c r="E3172">
        <v>0</v>
      </c>
    </row>
    <row r="3173" spans="1:5" hidden="1" x14ac:dyDescent="0.2">
      <c r="A3173" t="s">
        <v>60</v>
      </c>
      <c r="B3173" t="s">
        <v>6</v>
      </c>
      <c r="C3173" t="s">
        <v>11</v>
      </c>
      <c r="D3173" t="s">
        <v>30</v>
      </c>
      <c r="E3173">
        <v>0</v>
      </c>
    </row>
    <row r="3174" spans="1:5" hidden="1" x14ac:dyDescent="0.2">
      <c r="A3174" t="s">
        <v>60</v>
      </c>
      <c r="B3174" t="s">
        <v>6</v>
      </c>
      <c r="C3174" t="s">
        <v>12</v>
      </c>
      <c r="D3174" t="s">
        <v>30</v>
      </c>
      <c r="E3174">
        <v>0</v>
      </c>
    </row>
    <row r="3175" spans="1:5" hidden="1" x14ac:dyDescent="0.2">
      <c r="A3175" t="s">
        <v>60</v>
      </c>
      <c r="B3175" t="s">
        <v>6</v>
      </c>
      <c r="C3175" t="s">
        <v>7</v>
      </c>
      <c r="D3175" t="s">
        <v>31</v>
      </c>
      <c r="E3175">
        <v>0</v>
      </c>
    </row>
    <row r="3176" spans="1:5" hidden="1" x14ac:dyDescent="0.2">
      <c r="A3176" t="s">
        <v>60</v>
      </c>
      <c r="B3176" t="s">
        <v>6</v>
      </c>
      <c r="C3176" t="s">
        <v>9</v>
      </c>
      <c r="D3176" t="s">
        <v>31</v>
      </c>
      <c r="E3176">
        <v>0</v>
      </c>
    </row>
    <row r="3177" spans="1:5" hidden="1" x14ac:dyDescent="0.2">
      <c r="A3177" t="s">
        <v>60</v>
      </c>
      <c r="B3177" t="s">
        <v>6</v>
      </c>
      <c r="C3177" t="s">
        <v>56</v>
      </c>
      <c r="D3177" t="s">
        <v>31</v>
      </c>
      <c r="E3177">
        <v>0</v>
      </c>
    </row>
    <row r="3178" spans="1:5" hidden="1" x14ac:dyDescent="0.2">
      <c r="A3178" t="s">
        <v>60</v>
      </c>
      <c r="B3178" t="s">
        <v>6</v>
      </c>
      <c r="C3178" t="s">
        <v>10</v>
      </c>
      <c r="D3178" t="s">
        <v>31</v>
      </c>
      <c r="E3178">
        <v>0</v>
      </c>
    </row>
    <row r="3179" spans="1:5" hidden="1" x14ac:dyDescent="0.2">
      <c r="A3179" t="s">
        <v>60</v>
      </c>
      <c r="B3179" t="s">
        <v>6</v>
      </c>
      <c r="C3179" t="s">
        <v>83</v>
      </c>
      <c r="D3179" t="s">
        <v>31</v>
      </c>
      <c r="E3179">
        <v>0</v>
      </c>
    </row>
    <row r="3180" spans="1:5" hidden="1" x14ac:dyDescent="0.2">
      <c r="A3180" t="s">
        <v>60</v>
      </c>
      <c r="B3180" t="s">
        <v>6</v>
      </c>
      <c r="C3180" t="s">
        <v>11</v>
      </c>
      <c r="D3180" t="s">
        <v>31</v>
      </c>
      <c r="E3180">
        <v>0</v>
      </c>
    </row>
    <row r="3181" spans="1:5" hidden="1" x14ac:dyDescent="0.2">
      <c r="A3181" t="s">
        <v>60</v>
      </c>
      <c r="B3181" t="s">
        <v>6</v>
      </c>
      <c r="C3181" t="s">
        <v>12</v>
      </c>
      <c r="D3181" t="s">
        <v>31</v>
      </c>
      <c r="E3181">
        <v>0</v>
      </c>
    </row>
    <row r="3182" spans="1:5" hidden="1" x14ac:dyDescent="0.2">
      <c r="A3182" t="s">
        <v>60</v>
      </c>
      <c r="B3182" t="s">
        <v>32</v>
      </c>
      <c r="C3182" t="s">
        <v>33</v>
      </c>
      <c r="D3182" t="s">
        <v>8</v>
      </c>
      <c r="E3182">
        <v>0.12871287100000001</v>
      </c>
    </row>
    <row r="3183" spans="1:5" hidden="1" x14ac:dyDescent="0.2">
      <c r="A3183" t="s">
        <v>60</v>
      </c>
      <c r="B3183" t="s">
        <v>32</v>
      </c>
      <c r="C3183" t="s">
        <v>34</v>
      </c>
      <c r="D3183" t="s">
        <v>8</v>
      </c>
      <c r="E3183">
        <v>0.10135135100000001</v>
      </c>
    </row>
    <row r="3184" spans="1:5" hidden="1" x14ac:dyDescent="0.2">
      <c r="A3184" t="s">
        <v>60</v>
      </c>
      <c r="B3184" t="s">
        <v>32</v>
      </c>
      <c r="C3184" t="s">
        <v>35</v>
      </c>
      <c r="D3184" t="s">
        <v>8</v>
      </c>
      <c r="E3184">
        <v>0.05</v>
      </c>
    </row>
    <row r="3185" spans="1:5" hidden="1" x14ac:dyDescent="0.2">
      <c r="A3185" t="s">
        <v>60</v>
      </c>
      <c r="B3185" t="s">
        <v>32</v>
      </c>
      <c r="C3185" t="s">
        <v>36</v>
      </c>
      <c r="D3185" t="s">
        <v>8</v>
      </c>
      <c r="E3185">
        <v>0.131578947</v>
      </c>
    </row>
    <row r="3186" spans="1:5" hidden="1" x14ac:dyDescent="0.2">
      <c r="A3186" t="s">
        <v>60</v>
      </c>
      <c r="B3186" t="s">
        <v>32</v>
      </c>
      <c r="C3186" t="s">
        <v>37</v>
      </c>
      <c r="D3186" t="s">
        <v>8</v>
      </c>
      <c r="E3186">
        <v>0.27272727299999999</v>
      </c>
    </row>
    <row r="3187" spans="1:5" hidden="1" x14ac:dyDescent="0.2">
      <c r="A3187" t="s">
        <v>60</v>
      </c>
      <c r="B3187" t="s">
        <v>32</v>
      </c>
      <c r="C3187" t="s">
        <v>38</v>
      </c>
      <c r="D3187" t="s">
        <v>8</v>
      </c>
      <c r="E3187">
        <v>0.17307692299999999</v>
      </c>
    </row>
    <row r="3188" spans="1:5" hidden="1" x14ac:dyDescent="0.2">
      <c r="A3188" t="s">
        <v>60</v>
      </c>
      <c r="B3188" t="s">
        <v>32</v>
      </c>
      <c r="C3188" t="s">
        <v>39</v>
      </c>
      <c r="D3188" t="s">
        <v>8</v>
      </c>
      <c r="E3188">
        <v>0.19858155999999999</v>
      </c>
    </row>
    <row r="3189" spans="1:5" hidden="1" x14ac:dyDescent="0.2">
      <c r="A3189" t="s">
        <v>60</v>
      </c>
      <c r="B3189" t="s">
        <v>32</v>
      </c>
      <c r="C3189" t="s">
        <v>33</v>
      </c>
      <c r="D3189" t="s">
        <v>13</v>
      </c>
      <c r="E3189">
        <v>1.980198E-2</v>
      </c>
    </row>
    <row r="3190" spans="1:5" hidden="1" x14ac:dyDescent="0.2">
      <c r="A3190" t="s">
        <v>60</v>
      </c>
      <c r="B3190" t="s">
        <v>32</v>
      </c>
      <c r="C3190" t="s">
        <v>34</v>
      </c>
      <c r="D3190" t="s">
        <v>13</v>
      </c>
      <c r="E3190">
        <v>8.7837838000000001E-2</v>
      </c>
    </row>
    <row r="3191" spans="1:5" hidden="1" x14ac:dyDescent="0.2">
      <c r="A3191" t="s">
        <v>60</v>
      </c>
      <c r="B3191" t="s">
        <v>32</v>
      </c>
      <c r="C3191" t="s">
        <v>35</v>
      </c>
      <c r="D3191" t="s">
        <v>13</v>
      </c>
      <c r="E3191">
        <v>0</v>
      </c>
    </row>
    <row r="3192" spans="1:5" hidden="1" x14ac:dyDescent="0.2">
      <c r="A3192" t="s">
        <v>60</v>
      </c>
      <c r="B3192" t="s">
        <v>32</v>
      </c>
      <c r="C3192" t="s">
        <v>36</v>
      </c>
      <c r="D3192" t="s">
        <v>13</v>
      </c>
      <c r="E3192">
        <v>3.2894737E-2</v>
      </c>
    </row>
    <row r="3193" spans="1:5" hidden="1" x14ac:dyDescent="0.2">
      <c r="A3193" t="s">
        <v>60</v>
      </c>
      <c r="B3193" t="s">
        <v>32</v>
      </c>
      <c r="C3193" t="s">
        <v>37</v>
      </c>
      <c r="D3193" t="s">
        <v>13</v>
      </c>
      <c r="E3193">
        <v>0.11038961</v>
      </c>
    </row>
    <row r="3194" spans="1:5" hidden="1" x14ac:dyDescent="0.2">
      <c r="A3194" t="s">
        <v>60</v>
      </c>
      <c r="B3194" t="s">
        <v>32</v>
      </c>
      <c r="C3194" t="s">
        <v>38</v>
      </c>
      <c r="D3194" t="s">
        <v>13</v>
      </c>
      <c r="E3194">
        <v>5.7692307999999998E-2</v>
      </c>
    </row>
    <row r="3195" spans="1:5" hidden="1" x14ac:dyDescent="0.2">
      <c r="A3195" t="s">
        <v>60</v>
      </c>
      <c r="B3195" t="s">
        <v>32</v>
      </c>
      <c r="C3195" t="s">
        <v>39</v>
      </c>
      <c r="D3195" t="s">
        <v>13</v>
      </c>
      <c r="E3195">
        <v>5.6737588999999998E-2</v>
      </c>
    </row>
    <row r="3196" spans="1:5" hidden="1" x14ac:dyDescent="0.2">
      <c r="A3196" t="s">
        <v>60</v>
      </c>
      <c r="B3196" t="s">
        <v>32</v>
      </c>
      <c r="C3196" t="s">
        <v>33</v>
      </c>
      <c r="D3196" t="s">
        <v>14</v>
      </c>
      <c r="E3196">
        <v>0.11881188099999999</v>
      </c>
    </row>
    <row r="3197" spans="1:5" hidden="1" x14ac:dyDescent="0.2">
      <c r="A3197" t="s">
        <v>60</v>
      </c>
      <c r="B3197" t="s">
        <v>32</v>
      </c>
      <c r="C3197" t="s">
        <v>34</v>
      </c>
      <c r="D3197" t="s">
        <v>14</v>
      </c>
      <c r="E3197">
        <v>0.10135135100000001</v>
      </c>
    </row>
    <row r="3198" spans="1:5" hidden="1" x14ac:dyDescent="0.2">
      <c r="A3198" t="s">
        <v>60</v>
      </c>
      <c r="B3198" t="s">
        <v>32</v>
      </c>
      <c r="C3198" t="s">
        <v>35</v>
      </c>
      <c r="D3198" t="s">
        <v>14</v>
      </c>
      <c r="E3198">
        <v>0.05</v>
      </c>
    </row>
    <row r="3199" spans="1:5" hidden="1" x14ac:dyDescent="0.2">
      <c r="A3199" t="s">
        <v>60</v>
      </c>
      <c r="B3199" t="s">
        <v>32</v>
      </c>
      <c r="C3199" t="s">
        <v>36</v>
      </c>
      <c r="D3199" t="s">
        <v>14</v>
      </c>
      <c r="E3199">
        <v>0.131578947</v>
      </c>
    </row>
    <row r="3200" spans="1:5" hidden="1" x14ac:dyDescent="0.2">
      <c r="A3200" t="s">
        <v>60</v>
      </c>
      <c r="B3200" t="s">
        <v>32</v>
      </c>
      <c r="C3200" t="s">
        <v>37</v>
      </c>
      <c r="D3200" t="s">
        <v>14</v>
      </c>
      <c r="E3200">
        <v>0.26623376599999998</v>
      </c>
    </row>
    <row r="3201" spans="1:5" hidden="1" x14ac:dyDescent="0.2">
      <c r="A3201" t="s">
        <v>60</v>
      </c>
      <c r="B3201" t="s">
        <v>32</v>
      </c>
      <c r="C3201" t="s">
        <v>38</v>
      </c>
      <c r="D3201" t="s">
        <v>14</v>
      </c>
      <c r="E3201">
        <v>0.17307692299999999</v>
      </c>
    </row>
    <row r="3202" spans="1:5" hidden="1" x14ac:dyDescent="0.2">
      <c r="A3202" t="s">
        <v>60</v>
      </c>
      <c r="B3202" t="s">
        <v>32</v>
      </c>
      <c r="C3202" t="s">
        <v>39</v>
      </c>
      <c r="D3202" t="s">
        <v>14</v>
      </c>
      <c r="E3202">
        <v>0.19858155999999999</v>
      </c>
    </row>
    <row r="3203" spans="1:5" hidden="1" x14ac:dyDescent="0.2">
      <c r="A3203" t="s">
        <v>60</v>
      </c>
      <c r="B3203" t="s">
        <v>32</v>
      </c>
      <c r="C3203" t="s">
        <v>33</v>
      </c>
      <c r="D3203" t="s">
        <v>15</v>
      </c>
      <c r="E3203">
        <v>0</v>
      </c>
    </row>
    <row r="3204" spans="1:5" hidden="1" x14ac:dyDescent="0.2">
      <c r="A3204" t="s">
        <v>60</v>
      </c>
      <c r="B3204" t="s">
        <v>32</v>
      </c>
      <c r="C3204" t="s">
        <v>34</v>
      </c>
      <c r="D3204" t="s">
        <v>15</v>
      </c>
      <c r="E3204">
        <v>0</v>
      </c>
    </row>
    <row r="3205" spans="1:5" hidden="1" x14ac:dyDescent="0.2">
      <c r="A3205" t="s">
        <v>60</v>
      </c>
      <c r="B3205" t="s">
        <v>32</v>
      </c>
      <c r="C3205" t="s">
        <v>35</v>
      </c>
      <c r="D3205" t="s">
        <v>15</v>
      </c>
      <c r="E3205">
        <v>1</v>
      </c>
    </row>
    <row r="3206" spans="1:5" hidden="1" x14ac:dyDescent="0.2">
      <c r="A3206" t="s">
        <v>60</v>
      </c>
      <c r="B3206" t="s">
        <v>32</v>
      </c>
      <c r="C3206" t="s">
        <v>36</v>
      </c>
      <c r="D3206" t="s">
        <v>15</v>
      </c>
      <c r="E3206">
        <v>0</v>
      </c>
    </row>
    <row r="3207" spans="1:5" hidden="1" x14ac:dyDescent="0.2">
      <c r="A3207" t="s">
        <v>60</v>
      </c>
      <c r="B3207" t="s">
        <v>32</v>
      </c>
      <c r="C3207" t="s">
        <v>37</v>
      </c>
      <c r="D3207" t="s">
        <v>15</v>
      </c>
      <c r="E3207">
        <v>0</v>
      </c>
    </row>
    <row r="3208" spans="1:5" hidden="1" x14ac:dyDescent="0.2">
      <c r="A3208" t="s">
        <v>60</v>
      </c>
      <c r="B3208" t="s">
        <v>32</v>
      </c>
      <c r="C3208" t="s">
        <v>38</v>
      </c>
      <c r="D3208" t="s">
        <v>15</v>
      </c>
      <c r="E3208">
        <v>0</v>
      </c>
    </row>
    <row r="3209" spans="1:5" hidden="1" x14ac:dyDescent="0.2">
      <c r="A3209" t="s">
        <v>60</v>
      </c>
      <c r="B3209" t="s">
        <v>32</v>
      </c>
      <c r="C3209" t="s">
        <v>39</v>
      </c>
      <c r="D3209" t="s">
        <v>15</v>
      </c>
      <c r="E3209">
        <v>0</v>
      </c>
    </row>
    <row r="3210" spans="1:5" hidden="1" x14ac:dyDescent="0.2">
      <c r="A3210" t="s">
        <v>60</v>
      </c>
      <c r="B3210" t="s">
        <v>32</v>
      </c>
      <c r="C3210" t="s">
        <v>33</v>
      </c>
      <c r="D3210" t="s">
        <v>16</v>
      </c>
      <c r="E3210">
        <v>0.99009901</v>
      </c>
    </row>
    <row r="3211" spans="1:5" hidden="1" x14ac:dyDescent="0.2">
      <c r="A3211" t="s">
        <v>60</v>
      </c>
      <c r="B3211" t="s">
        <v>32</v>
      </c>
      <c r="C3211" t="s">
        <v>34</v>
      </c>
      <c r="D3211" t="s">
        <v>16</v>
      </c>
      <c r="E3211">
        <v>1</v>
      </c>
    </row>
    <row r="3212" spans="1:5" hidden="1" x14ac:dyDescent="0.2">
      <c r="A3212" t="s">
        <v>60</v>
      </c>
      <c r="B3212" t="s">
        <v>32</v>
      </c>
      <c r="C3212" t="s">
        <v>35</v>
      </c>
      <c r="D3212" t="s">
        <v>16</v>
      </c>
      <c r="E3212">
        <v>1</v>
      </c>
    </row>
    <row r="3213" spans="1:5" hidden="1" x14ac:dyDescent="0.2">
      <c r="A3213" t="s">
        <v>60</v>
      </c>
      <c r="B3213" t="s">
        <v>32</v>
      </c>
      <c r="C3213" t="s">
        <v>36</v>
      </c>
      <c r="D3213" t="s">
        <v>16</v>
      </c>
      <c r="E3213">
        <v>0.99342105300000005</v>
      </c>
    </row>
    <row r="3214" spans="1:5" hidden="1" x14ac:dyDescent="0.2">
      <c r="A3214" t="s">
        <v>60</v>
      </c>
      <c r="B3214" t="s">
        <v>32</v>
      </c>
      <c r="C3214" t="s">
        <v>37</v>
      </c>
      <c r="D3214" t="s">
        <v>16</v>
      </c>
      <c r="E3214">
        <v>1</v>
      </c>
    </row>
    <row r="3215" spans="1:5" hidden="1" x14ac:dyDescent="0.2">
      <c r="A3215" t="s">
        <v>60</v>
      </c>
      <c r="B3215" t="s">
        <v>32</v>
      </c>
      <c r="C3215" t="s">
        <v>38</v>
      </c>
      <c r="D3215" t="s">
        <v>16</v>
      </c>
      <c r="E3215">
        <v>0.93589743599999997</v>
      </c>
    </row>
    <row r="3216" spans="1:5" hidden="1" x14ac:dyDescent="0.2">
      <c r="A3216" t="s">
        <v>60</v>
      </c>
      <c r="B3216" t="s">
        <v>32</v>
      </c>
      <c r="C3216" t="s">
        <v>39</v>
      </c>
      <c r="D3216" t="s">
        <v>16</v>
      </c>
      <c r="E3216">
        <v>0.98581560300000004</v>
      </c>
    </row>
    <row r="3217" spans="1:5" hidden="1" x14ac:dyDescent="0.2">
      <c r="A3217" t="s">
        <v>60</v>
      </c>
      <c r="B3217" t="s">
        <v>32</v>
      </c>
      <c r="C3217" t="s">
        <v>33</v>
      </c>
      <c r="D3217" t="s">
        <v>17</v>
      </c>
      <c r="E3217">
        <v>0.96039604000000001</v>
      </c>
    </row>
    <row r="3218" spans="1:5" hidden="1" x14ac:dyDescent="0.2">
      <c r="A3218" t="s">
        <v>60</v>
      </c>
      <c r="B3218" t="s">
        <v>32</v>
      </c>
      <c r="C3218" t="s">
        <v>34</v>
      </c>
      <c r="D3218" t="s">
        <v>17</v>
      </c>
      <c r="E3218">
        <v>0.912162162</v>
      </c>
    </row>
    <row r="3219" spans="1:5" hidden="1" x14ac:dyDescent="0.2">
      <c r="A3219" t="s">
        <v>60</v>
      </c>
      <c r="B3219" t="s">
        <v>32</v>
      </c>
      <c r="C3219" t="s">
        <v>35</v>
      </c>
      <c r="D3219" t="s">
        <v>17</v>
      </c>
      <c r="E3219">
        <v>1</v>
      </c>
    </row>
    <row r="3220" spans="1:5" hidden="1" x14ac:dyDescent="0.2">
      <c r="A3220" t="s">
        <v>60</v>
      </c>
      <c r="B3220" t="s">
        <v>32</v>
      </c>
      <c r="C3220" t="s">
        <v>36</v>
      </c>
      <c r="D3220" t="s">
        <v>17</v>
      </c>
      <c r="E3220">
        <v>0.96052631600000005</v>
      </c>
    </row>
    <row r="3221" spans="1:5" hidden="1" x14ac:dyDescent="0.2">
      <c r="A3221" t="s">
        <v>60</v>
      </c>
      <c r="B3221" t="s">
        <v>32</v>
      </c>
      <c r="C3221" t="s">
        <v>37</v>
      </c>
      <c r="D3221" t="s">
        <v>17</v>
      </c>
      <c r="E3221">
        <v>0.88311688300000002</v>
      </c>
    </row>
    <row r="3222" spans="1:5" hidden="1" x14ac:dyDescent="0.2">
      <c r="A3222" t="s">
        <v>60</v>
      </c>
      <c r="B3222" t="s">
        <v>32</v>
      </c>
      <c r="C3222" t="s">
        <v>38</v>
      </c>
      <c r="D3222" t="s">
        <v>17</v>
      </c>
      <c r="E3222">
        <v>0.87820512799999995</v>
      </c>
    </row>
    <row r="3223" spans="1:5" hidden="1" x14ac:dyDescent="0.2">
      <c r="A3223" t="s">
        <v>60</v>
      </c>
      <c r="B3223" t="s">
        <v>32</v>
      </c>
      <c r="C3223" t="s">
        <v>39</v>
      </c>
      <c r="D3223" t="s">
        <v>17</v>
      </c>
      <c r="E3223">
        <v>0.92907801400000001</v>
      </c>
    </row>
    <row r="3224" spans="1:5" hidden="1" x14ac:dyDescent="0.2">
      <c r="A3224" t="s">
        <v>60</v>
      </c>
      <c r="B3224" t="s">
        <v>32</v>
      </c>
      <c r="C3224" t="s">
        <v>33</v>
      </c>
      <c r="D3224" t="s">
        <v>18</v>
      </c>
      <c r="E3224">
        <v>0.63124999999999998</v>
      </c>
    </row>
    <row r="3225" spans="1:5" hidden="1" x14ac:dyDescent="0.2">
      <c r="A3225" t="s">
        <v>60</v>
      </c>
      <c r="B3225" t="s">
        <v>32</v>
      </c>
      <c r="C3225" t="s">
        <v>34</v>
      </c>
      <c r="D3225" t="s">
        <v>18</v>
      </c>
      <c r="E3225">
        <v>0.76884422100000005</v>
      </c>
    </row>
    <row r="3226" spans="1:5" hidden="1" x14ac:dyDescent="0.2">
      <c r="A3226" t="s">
        <v>60</v>
      </c>
      <c r="B3226" t="s">
        <v>32</v>
      </c>
      <c r="C3226" t="s">
        <v>35</v>
      </c>
      <c r="D3226" t="s">
        <v>18</v>
      </c>
      <c r="E3226">
        <v>0.5</v>
      </c>
    </row>
    <row r="3227" spans="1:5" hidden="1" x14ac:dyDescent="0.2">
      <c r="A3227" t="s">
        <v>60</v>
      </c>
      <c r="B3227" t="s">
        <v>32</v>
      </c>
      <c r="C3227" t="s">
        <v>36</v>
      </c>
      <c r="D3227" t="s">
        <v>18</v>
      </c>
      <c r="E3227">
        <v>0.76</v>
      </c>
    </row>
    <row r="3228" spans="1:5" hidden="1" x14ac:dyDescent="0.2">
      <c r="A3228" t="s">
        <v>60</v>
      </c>
      <c r="B3228" t="s">
        <v>32</v>
      </c>
      <c r="C3228" t="s">
        <v>37</v>
      </c>
      <c r="D3228" t="s">
        <v>18</v>
      </c>
      <c r="E3228">
        <v>0.763819095</v>
      </c>
    </row>
    <row r="3229" spans="1:5" hidden="1" x14ac:dyDescent="0.2">
      <c r="A3229" t="s">
        <v>60</v>
      </c>
      <c r="B3229" t="s">
        <v>32</v>
      </c>
      <c r="C3229" t="s">
        <v>38</v>
      </c>
      <c r="D3229" t="s">
        <v>18</v>
      </c>
      <c r="E3229">
        <v>0.77</v>
      </c>
    </row>
    <row r="3230" spans="1:5" hidden="1" x14ac:dyDescent="0.2">
      <c r="A3230" t="s">
        <v>60</v>
      </c>
      <c r="B3230" t="s">
        <v>32</v>
      </c>
      <c r="C3230" t="s">
        <v>39</v>
      </c>
      <c r="D3230" t="s">
        <v>18</v>
      </c>
      <c r="E3230">
        <v>0.69</v>
      </c>
    </row>
    <row r="3231" spans="1:5" hidden="1" x14ac:dyDescent="0.2">
      <c r="A3231" t="s">
        <v>60</v>
      </c>
      <c r="B3231" t="s">
        <v>32</v>
      </c>
      <c r="C3231" t="s">
        <v>33</v>
      </c>
      <c r="D3231" t="s">
        <v>19</v>
      </c>
      <c r="E3231">
        <v>40</v>
      </c>
    </row>
    <row r="3232" spans="1:5" hidden="1" x14ac:dyDescent="0.2">
      <c r="A3232" t="s">
        <v>60</v>
      </c>
      <c r="B3232" t="s">
        <v>32</v>
      </c>
      <c r="C3232" t="s">
        <v>34</v>
      </c>
      <c r="D3232" t="s">
        <v>19</v>
      </c>
      <c r="E3232">
        <v>39.799999999999997</v>
      </c>
    </row>
    <row r="3233" spans="1:5" hidden="1" x14ac:dyDescent="0.2">
      <c r="A3233" t="s">
        <v>60</v>
      </c>
      <c r="B3233" t="s">
        <v>32</v>
      </c>
      <c r="C3233" t="s">
        <v>35</v>
      </c>
      <c r="D3233" t="s">
        <v>19</v>
      </c>
      <c r="E3233">
        <v>40</v>
      </c>
    </row>
    <row r="3234" spans="1:5" hidden="1" x14ac:dyDescent="0.2">
      <c r="A3234" t="s">
        <v>60</v>
      </c>
      <c r="B3234" t="s">
        <v>32</v>
      </c>
      <c r="C3234" t="s">
        <v>36</v>
      </c>
      <c r="D3234" t="s">
        <v>19</v>
      </c>
      <c r="E3234">
        <v>40</v>
      </c>
    </row>
    <row r="3235" spans="1:5" hidden="1" x14ac:dyDescent="0.2">
      <c r="A3235" t="s">
        <v>60</v>
      </c>
      <c r="B3235" t="s">
        <v>32</v>
      </c>
      <c r="C3235" t="s">
        <v>37</v>
      </c>
      <c r="D3235" t="s">
        <v>19</v>
      </c>
      <c r="E3235">
        <v>39.799999999999997</v>
      </c>
    </row>
    <row r="3236" spans="1:5" hidden="1" x14ac:dyDescent="0.2">
      <c r="A3236" t="s">
        <v>60</v>
      </c>
      <c r="B3236" t="s">
        <v>32</v>
      </c>
      <c r="C3236" t="s">
        <v>38</v>
      </c>
      <c r="D3236" t="s">
        <v>19</v>
      </c>
      <c r="E3236">
        <v>40</v>
      </c>
    </row>
    <row r="3237" spans="1:5" hidden="1" x14ac:dyDescent="0.2">
      <c r="A3237" t="s">
        <v>60</v>
      </c>
      <c r="B3237" t="s">
        <v>32</v>
      </c>
      <c r="C3237" t="s">
        <v>39</v>
      </c>
      <c r="D3237" t="s">
        <v>19</v>
      </c>
      <c r="E3237">
        <v>40</v>
      </c>
    </row>
    <row r="3238" spans="1:5" hidden="1" x14ac:dyDescent="0.2">
      <c r="A3238" t="s">
        <v>60</v>
      </c>
      <c r="B3238" t="s">
        <v>32</v>
      </c>
      <c r="C3238" t="s">
        <v>33</v>
      </c>
      <c r="D3238" t="s">
        <v>20</v>
      </c>
      <c r="E3238">
        <v>4.769230769</v>
      </c>
    </row>
    <row r="3239" spans="1:5" hidden="1" x14ac:dyDescent="0.2">
      <c r="A3239" t="s">
        <v>60</v>
      </c>
      <c r="B3239" t="s">
        <v>32</v>
      </c>
      <c r="C3239" t="s">
        <v>34</v>
      </c>
      <c r="D3239" t="s">
        <v>20</v>
      </c>
      <c r="E3239">
        <v>4</v>
      </c>
    </row>
    <row r="3240" spans="1:5" hidden="1" x14ac:dyDescent="0.2">
      <c r="A3240" t="s">
        <v>60</v>
      </c>
      <c r="B3240" t="s">
        <v>32</v>
      </c>
      <c r="C3240" t="s">
        <v>35</v>
      </c>
      <c r="D3240" t="s">
        <v>20</v>
      </c>
      <c r="E3240">
        <v>10</v>
      </c>
    </row>
    <row r="3241" spans="1:5" hidden="1" x14ac:dyDescent="0.2">
      <c r="A3241" t="s">
        <v>60</v>
      </c>
      <c r="B3241" t="s">
        <v>32</v>
      </c>
      <c r="C3241" t="s">
        <v>36</v>
      </c>
      <c r="D3241" t="s">
        <v>20</v>
      </c>
      <c r="E3241">
        <v>4.5</v>
      </c>
    </row>
    <row r="3242" spans="1:5" hidden="1" x14ac:dyDescent="0.2">
      <c r="A3242" t="s">
        <v>60</v>
      </c>
      <c r="B3242" t="s">
        <v>32</v>
      </c>
      <c r="C3242" t="s">
        <v>37</v>
      </c>
      <c r="D3242" t="s">
        <v>20</v>
      </c>
      <c r="E3242">
        <v>5.2619047620000003</v>
      </c>
    </row>
    <row r="3243" spans="1:5" hidden="1" x14ac:dyDescent="0.2">
      <c r="A3243" t="s">
        <v>60</v>
      </c>
      <c r="B3243" t="s">
        <v>32</v>
      </c>
      <c r="C3243" t="s">
        <v>38</v>
      </c>
      <c r="D3243" t="s">
        <v>20</v>
      </c>
      <c r="E3243">
        <v>6.6666666670000003</v>
      </c>
    </row>
    <row r="3244" spans="1:5" hidden="1" x14ac:dyDescent="0.2">
      <c r="A3244" t="s">
        <v>60</v>
      </c>
      <c r="B3244" t="s">
        <v>32</v>
      </c>
      <c r="C3244" t="s">
        <v>39</v>
      </c>
      <c r="D3244" t="s">
        <v>20</v>
      </c>
      <c r="E3244">
        <v>4.0714285710000002</v>
      </c>
    </row>
    <row r="3245" spans="1:5" hidden="1" x14ac:dyDescent="0.2">
      <c r="A3245" t="s">
        <v>60</v>
      </c>
      <c r="B3245" t="s">
        <v>32</v>
      </c>
      <c r="C3245" t="s">
        <v>33</v>
      </c>
      <c r="D3245" t="s">
        <v>21</v>
      </c>
      <c r="E3245">
        <v>62</v>
      </c>
    </row>
    <row r="3246" spans="1:5" hidden="1" x14ac:dyDescent="0.2">
      <c r="A3246" t="s">
        <v>60</v>
      </c>
      <c r="B3246" t="s">
        <v>32</v>
      </c>
      <c r="C3246" t="s">
        <v>34</v>
      </c>
      <c r="D3246" t="s">
        <v>21</v>
      </c>
      <c r="E3246">
        <v>60</v>
      </c>
    </row>
    <row r="3247" spans="1:5" hidden="1" x14ac:dyDescent="0.2">
      <c r="A3247" t="s">
        <v>60</v>
      </c>
      <c r="B3247" t="s">
        <v>32</v>
      </c>
      <c r="C3247" t="s">
        <v>35</v>
      </c>
      <c r="D3247" t="s">
        <v>21</v>
      </c>
      <c r="E3247">
        <v>10</v>
      </c>
    </row>
    <row r="3248" spans="1:5" hidden="1" x14ac:dyDescent="0.2">
      <c r="A3248" t="s">
        <v>60</v>
      </c>
      <c r="B3248" t="s">
        <v>32</v>
      </c>
      <c r="C3248" t="s">
        <v>36</v>
      </c>
      <c r="D3248" t="s">
        <v>21</v>
      </c>
      <c r="E3248">
        <v>90</v>
      </c>
    </row>
    <row r="3249" spans="1:5" hidden="1" x14ac:dyDescent="0.2">
      <c r="A3249" t="s">
        <v>60</v>
      </c>
      <c r="B3249" t="s">
        <v>32</v>
      </c>
      <c r="C3249" t="s">
        <v>37</v>
      </c>
      <c r="D3249" t="s">
        <v>21</v>
      </c>
      <c r="E3249">
        <v>221</v>
      </c>
    </row>
    <row r="3250" spans="1:5" hidden="1" x14ac:dyDescent="0.2">
      <c r="A3250" t="s">
        <v>60</v>
      </c>
      <c r="B3250" t="s">
        <v>32</v>
      </c>
      <c r="C3250" t="s">
        <v>38</v>
      </c>
      <c r="D3250" t="s">
        <v>21</v>
      </c>
      <c r="E3250">
        <v>180</v>
      </c>
    </row>
    <row r="3251" spans="1:5" hidden="1" x14ac:dyDescent="0.2">
      <c r="A3251" t="s">
        <v>60</v>
      </c>
      <c r="B3251" t="s">
        <v>32</v>
      </c>
      <c r="C3251" t="s">
        <v>39</v>
      </c>
      <c r="D3251" t="s">
        <v>21</v>
      </c>
      <c r="E3251">
        <v>114</v>
      </c>
    </row>
    <row r="3252" spans="1:5" hidden="1" x14ac:dyDescent="0.2">
      <c r="A3252" t="s">
        <v>60</v>
      </c>
      <c r="B3252" t="s">
        <v>32</v>
      </c>
      <c r="C3252" t="s">
        <v>33</v>
      </c>
      <c r="D3252" t="s">
        <v>22</v>
      </c>
      <c r="E3252">
        <v>25.25</v>
      </c>
    </row>
    <row r="3253" spans="1:5" hidden="1" x14ac:dyDescent="0.2">
      <c r="A3253" t="s">
        <v>60</v>
      </c>
      <c r="B3253" t="s">
        <v>32</v>
      </c>
      <c r="C3253" t="s">
        <v>34</v>
      </c>
      <c r="D3253" t="s">
        <v>22</v>
      </c>
      <c r="E3253">
        <v>29.6</v>
      </c>
    </row>
    <row r="3254" spans="1:5" hidden="1" x14ac:dyDescent="0.2">
      <c r="A3254" t="s">
        <v>60</v>
      </c>
      <c r="B3254" t="s">
        <v>32</v>
      </c>
      <c r="C3254" t="s">
        <v>35</v>
      </c>
      <c r="D3254" t="s">
        <v>22</v>
      </c>
      <c r="E3254">
        <v>20</v>
      </c>
    </row>
    <row r="3255" spans="1:5" hidden="1" x14ac:dyDescent="0.2">
      <c r="A3255" t="s">
        <v>60</v>
      </c>
      <c r="B3255" t="s">
        <v>32</v>
      </c>
      <c r="C3255" t="s">
        <v>36</v>
      </c>
      <c r="D3255" t="s">
        <v>22</v>
      </c>
      <c r="E3255">
        <v>30.4</v>
      </c>
    </row>
    <row r="3256" spans="1:5" hidden="1" x14ac:dyDescent="0.2">
      <c r="A3256" t="s">
        <v>60</v>
      </c>
      <c r="B3256" t="s">
        <v>32</v>
      </c>
      <c r="C3256" t="s">
        <v>37</v>
      </c>
      <c r="D3256" t="s">
        <v>22</v>
      </c>
      <c r="E3256">
        <v>30.8</v>
      </c>
    </row>
    <row r="3257" spans="1:5" hidden="1" x14ac:dyDescent="0.2">
      <c r="A3257" t="s">
        <v>60</v>
      </c>
      <c r="B3257" t="s">
        <v>32</v>
      </c>
      <c r="C3257" t="s">
        <v>38</v>
      </c>
      <c r="D3257" t="s">
        <v>22</v>
      </c>
      <c r="E3257">
        <v>31.2</v>
      </c>
    </row>
    <row r="3258" spans="1:5" hidden="1" x14ac:dyDescent="0.2">
      <c r="A3258" t="s">
        <v>60</v>
      </c>
      <c r="B3258" t="s">
        <v>32</v>
      </c>
      <c r="C3258" t="s">
        <v>39</v>
      </c>
      <c r="D3258" t="s">
        <v>22</v>
      </c>
      <c r="E3258">
        <v>28.2</v>
      </c>
    </row>
    <row r="3259" spans="1:5" hidden="1" x14ac:dyDescent="0.2">
      <c r="A3259" t="s">
        <v>60</v>
      </c>
      <c r="B3259" t="s">
        <v>32</v>
      </c>
      <c r="C3259" t="s">
        <v>33</v>
      </c>
      <c r="D3259" t="s">
        <v>23</v>
      </c>
      <c r="E3259">
        <v>9.9009900000000001E-3</v>
      </c>
    </row>
    <row r="3260" spans="1:5" hidden="1" x14ac:dyDescent="0.2">
      <c r="A3260" t="s">
        <v>60</v>
      </c>
      <c r="B3260" t="s">
        <v>32</v>
      </c>
      <c r="C3260" t="s">
        <v>34</v>
      </c>
      <c r="D3260" t="s">
        <v>23</v>
      </c>
      <c r="E3260">
        <v>0</v>
      </c>
    </row>
    <row r="3261" spans="1:5" hidden="1" x14ac:dyDescent="0.2">
      <c r="A3261" t="s">
        <v>60</v>
      </c>
      <c r="B3261" t="s">
        <v>32</v>
      </c>
      <c r="C3261" t="s">
        <v>35</v>
      </c>
      <c r="D3261" t="s">
        <v>23</v>
      </c>
      <c r="E3261">
        <v>0</v>
      </c>
    </row>
    <row r="3262" spans="1:5" hidden="1" x14ac:dyDescent="0.2">
      <c r="A3262" t="s">
        <v>60</v>
      </c>
      <c r="B3262" t="s">
        <v>32</v>
      </c>
      <c r="C3262" t="s">
        <v>36</v>
      </c>
      <c r="D3262" t="s">
        <v>23</v>
      </c>
      <c r="E3262">
        <v>6.5789469999999999E-3</v>
      </c>
    </row>
    <row r="3263" spans="1:5" hidden="1" x14ac:dyDescent="0.2">
      <c r="A3263" t="s">
        <v>60</v>
      </c>
      <c r="B3263" t="s">
        <v>32</v>
      </c>
      <c r="C3263" t="s">
        <v>37</v>
      </c>
      <c r="D3263" t="s">
        <v>23</v>
      </c>
      <c r="E3263">
        <v>0</v>
      </c>
    </row>
    <row r="3264" spans="1:5" hidden="1" x14ac:dyDescent="0.2">
      <c r="A3264" t="s">
        <v>60</v>
      </c>
      <c r="B3264" t="s">
        <v>32</v>
      </c>
      <c r="C3264" t="s">
        <v>38</v>
      </c>
      <c r="D3264" t="s">
        <v>23</v>
      </c>
      <c r="E3264">
        <v>6.4102564000000001E-2</v>
      </c>
    </row>
    <row r="3265" spans="1:5" hidden="1" x14ac:dyDescent="0.2">
      <c r="A3265" t="s">
        <v>60</v>
      </c>
      <c r="B3265" t="s">
        <v>32</v>
      </c>
      <c r="C3265" t="s">
        <v>39</v>
      </c>
      <c r="D3265" t="s">
        <v>23</v>
      </c>
      <c r="E3265">
        <v>1.4184397E-2</v>
      </c>
    </row>
    <row r="3266" spans="1:5" hidden="1" x14ac:dyDescent="0.2">
      <c r="A3266" t="s">
        <v>60</v>
      </c>
      <c r="B3266" t="s">
        <v>32</v>
      </c>
      <c r="C3266" t="s">
        <v>33</v>
      </c>
      <c r="D3266" t="s">
        <v>24</v>
      </c>
      <c r="E3266">
        <v>0</v>
      </c>
    </row>
    <row r="3267" spans="1:5" hidden="1" x14ac:dyDescent="0.2">
      <c r="A3267" t="s">
        <v>60</v>
      </c>
      <c r="B3267" t="s">
        <v>32</v>
      </c>
      <c r="C3267" t="s">
        <v>34</v>
      </c>
      <c r="D3267" t="s">
        <v>24</v>
      </c>
      <c r="E3267">
        <v>0</v>
      </c>
    </row>
    <row r="3268" spans="1:5" hidden="1" x14ac:dyDescent="0.2">
      <c r="A3268" t="s">
        <v>60</v>
      </c>
      <c r="B3268" t="s">
        <v>32</v>
      </c>
      <c r="C3268" t="s">
        <v>35</v>
      </c>
      <c r="D3268" t="s">
        <v>24</v>
      </c>
      <c r="E3268">
        <v>0</v>
      </c>
    </row>
    <row r="3269" spans="1:5" hidden="1" x14ac:dyDescent="0.2">
      <c r="A3269" t="s">
        <v>60</v>
      </c>
      <c r="B3269" t="s">
        <v>32</v>
      </c>
      <c r="C3269" t="s">
        <v>36</v>
      </c>
      <c r="D3269" t="s">
        <v>24</v>
      </c>
      <c r="E3269">
        <v>0</v>
      </c>
    </row>
    <row r="3270" spans="1:5" hidden="1" x14ac:dyDescent="0.2">
      <c r="A3270" t="s">
        <v>60</v>
      </c>
      <c r="B3270" t="s">
        <v>32</v>
      </c>
      <c r="C3270" t="s">
        <v>37</v>
      </c>
      <c r="D3270" t="s">
        <v>24</v>
      </c>
      <c r="E3270">
        <v>0</v>
      </c>
    </row>
    <row r="3271" spans="1:5" hidden="1" x14ac:dyDescent="0.2">
      <c r="A3271" t="s">
        <v>60</v>
      </c>
      <c r="B3271" t="s">
        <v>32</v>
      </c>
      <c r="C3271" t="s">
        <v>38</v>
      </c>
      <c r="D3271" t="s">
        <v>24</v>
      </c>
      <c r="E3271">
        <v>0</v>
      </c>
    </row>
    <row r="3272" spans="1:5" hidden="1" x14ac:dyDescent="0.2">
      <c r="A3272" t="s">
        <v>60</v>
      </c>
      <c r="B3272" t="s">
        <v>32</v>
      </c>
      <c r="C3272" t="s">
        <v>39</v>
      </c>
      <c r="D3272" t="s">
        <v>24</v>
      </c>
      <c r="E3272">
        <v>0</v>
      </c>
    </row>
    <row r="3273" spans="1:5" hidden="1" x14ac:dyDescent="0.2">
      <c r="A3273" t="s">
        <v>60</v>
      </c>
      <c r="B3273" t="s">
        <v>32</v>
      </c>
      <c r="C3273" t="s">
        <v>33</v>
      </c>
      <c r="D3273" t="s">
        <v>25</v>
      </c>
      <c r="E3273">
        <v>0.86138613900000005</v>
      </c>
    </row>
    <row r="3274" spans="1:5" hidden="1" x14ac:dyDescent="0.2">
      <c r="A3274" t="s">
        <v>60</v>
      </c>
      <c r="B3274" t="s">
        <v>32</v>
      </c>
      <c r="C3274" t="s">
        <v>34</v>
      </c>
      <c r="D3274" t="s">
        <v>25</v>
      </c>
      <c r="E3274">
        <v>0.89864864899999997</v>
      </c>
    </row>
    <row r="3275" spans="1:5" hidden="1" x14ac:dyDescent="0.2">
      <c r="A3275" t="s">
        <v>60</v>
      </c>
      <c r="B3275" t="s">
        <v>32</v>
      </c>
      <c r="C3275" t="s">
        <v>35</v>
      </c>
      <c r="D3275" t="s">
        <v>25</v>
      </c>
      <c r="E3275">
        <v>0.95</v>
      </c>
    </row>
    <row r="3276" spans="1:5" hidden="1" x14ac:dyDescent="0.2">
      <c r="A3276" t="s">
        <v>60</v>
      </c>
      <c r="B3276" t="s">
        <v>32</v>
      </c>
      <c r="C3276" t="s">
        <v>36</v>
      </c>
      <c r="D3276" t="s">
        <v>25</v>
      </c>
      <c r="E3276">
        <v>0.86184210500000002</v>
      </c>
    </row>
    <row r="3277" spans="1:5" hidden="1" x14ac:dyDescent="0.2">
      <c r="A3277" t="s">
        <v>60</v>
      </c>
      <c r="B3277" t="s">
        <v>32</v>
      </c>
      <c r="C3277" t="s">
        <v>37</v>
      </c>
      <c r="D3277" t="s">
        <v>25</v>
      </c>
      <c r="E3277">
        <v>0.72727272700000001</v>
      </c>
    </row>
    <row r="3278" spans="1:5" hidden="1" x14ac:dyDescent="0.2">
      <c r="A3278" t="s">
        <v>60</v>
      </c>
      <c r="B3278" t="s">
        <v>32</v>
      </c>
      <c r="C3278" t="s">
        <v>38</v>
      </c>
      <c r="D3278" t="s">
        <v>25</v>
      </c>
      <c r="E3278">
        <v>0.76282051299999998</v>
      </c>
    </row>
    <row r="3279" spans="1:5" hidden="1" x14ac:dyDescent="0.2">
      <c r="A3279" t="s">
        <v>60</v>
      </c>
      <c r="B3279" t="s">
        <v>32</v>
      </c>
      <c r="C3279" t="s">
        <v>39</v>
      </c>
      <c r="D3279" t="s">
        <v>25</v>
      </c>
      <c r="E3279">
        <v>0.78723404299999999</v>
      </c>
    </row>
    <row r="3280" spans="1:5" hidden="1" x14ac:dyDescent="0.2">
      <c r="A3280" t="s">
        <v>60</v>
      </c>
      <c r="B3280" t="s">
        <v>32</v>
      </c>
      <c r="C3280" t="s">
        <v>33</v>
      </c>
      <c r="D3280" t="s">
        <v>26</v>
      </c>
      <c r="E3280">
        <v>1.980198E-2</v>
      </c>
    </row>
    <row r="3281" spans="1:5" hidden="1" x14ac:dyDescent="0.2">
      <c r="A3281" t="s">
        <v>60</v>
      </c>
      <c r="B3281" t="s">
        <v>32</v>
      </c>
      <c r="C3281" t="s">
        <v>34</v>
      </c>
      <c r="D3281" t="s">
        <v>26</v>
      </c>
      <c r="E3281">
        <v>8.7837838000000001E-2</v>
      </c>
    </row>
    <row r="3282" spans="1:5" hidden="1" x14ac:dyDescent="0.2">
      <c r="A3282" t="s">
        <v>60</v>
      </c>
      <c r="B3282" t="s">
        <v>32</v>
      </c>
      <c r="C3282" t="s">
        <v>35</v>
      </c>
      <c r="D3282" t="s">
        <v>26</v>
      </c>
      <c r="E3282">
        <v>0</v>
      </c>
    </row>
    <row r="3283" spans="1:5" hidden="1" x14ac:dyDescent="0.2">
      <c r="A3283" t="s">
        <v>60</v>
      </c>
      <c r="B3283" t="s">
        <v>32</v>
      </c>
      <c r="C3283" t="s">
        <v>36</v>
      </c>
      <c r="D3283" t="s">
        <v>26</v>
      </c>
      <c r="E3283">
        <v>3.2894737E-2</v>
      </c>
    </row>
    <row r="3284" spans="1:5" hidden="1" x14ac:dyDescent="0.2">
      <c r="A3284" t="s">
        <v>60</v>
      </c>
      <c r="B3284" t="s">
        <v>32</v>
      </c>
      <c r="C3284" t="s">
        <v>37</v>
      </c>
      <c r="D3284" t="s">
        <v>26</v>
      </c>
      <c r="E3284">
        <v>0.11038961</v>
      </c>
    </row>
    <row r="3285" spans="1:5" hidden="1" x14ac:dyDescent="0.2">
      <c r="A3285" t="s">
        <v>60</v>
      </c>
      <c r="B3285" t="s">
        <v>32</v>
      </c>
      <c r="C3285" t="s">
        <v>38</v>
      </c>
      <c r="D3285" t="s">
        <v>26</v>
      </c>
      <c r="E3285">
        <v>5.7692307999999998E-2</v>
      </c>
    </row>
    <row r="3286" spans="1:5" hidden="1" x14ac:dyDescent="0.2">
      <c r="A3286" t="s">
        <v>60</v>
      </c>
      <c r="B3286" t="s">
        <v>32</v>
      </c>
      <c r="C3286" t="s">
        <v>39</v>
      </c>
      <c r="D3286" t="s">
        <v>26</v>
      </c>
      <c r="E3286">
        <v>5.6737588999999998E-2</v>
      </c>
    </row>
    <row r="3287" spans="1:5" hidden="1" x14ac:dyDescent="0.2">
      <c r="A3287" t="s">
        <v>60</v>
      </c>
      <c r="B3287" t="s">
        <v>32</v>
      </c>
      <c r="C3287" t="s">
        <v>33</v>
      </c>
      <c r="D3287" t="s">
        <v>27</v>
      </c>
      <c r="E3287">
        <v>9.9009900000000001E-3</v>
      </c>
    </row>
    <row r="3288" spans="1:5" hidden="1" x14ac:dyDescent="0.2">
      <c r="A3288" t="s">
        <v>60</v>
      </c>
      <c r="B3288" t="s">
        <v>32</v>
      </c>
      <c r="C3288" t="s">
        <v>34</v>
      </c>
      <c r="D3288" t="s">
        <v>27</v>
      </c>
      <c r="E3288">
        <v>0</v>
      </c>
    </row>
    <row r="3289" spans="1:5" hidden="1" x14ac:dyDescent="0.2">
      <c r="A3289" t="s">
        <v>60</v>
      </c>
      <c r="B3289" t="s">
        <v>32</v>
      </c>
      <c r="C3289" t="s">
        <v>35</v>
      </c>
      <c r="D3289" t="s">
        <v>27</v>
      </c>
      <c r="E3289">
        <v>0</v>
      </c>
    </row>
    <row r="3290" spans="1:5" hidden="1" x14ac:dyDescent="0.2">
      <c r="A3290" t="s">
        <v>60</v>
      </c>
      <c r="B3290" t="s">
        <v>32</v>
      </c>
      <c r="C3290" t="s">
        <v>36</v>
      </c>
      <c r="D3290" t="s">
        <v>27</v>
      </c>
      <c r="E3290">
        <v>0</v>
      </c>
    </row>
    <row r="3291" spans="1:5" hidden="1" x14ac:dyDescent="0.2">
      <c r="A3291" t="s">
        <v>60</v>
      </c>
      <c r="B3291" t="s">
        <v>32</v>
      </c>
      <c r="C3291" t="s">
        <v>37</v>
      </c>
      <c r="D3291" t="s">
        <v>27</v>
      </c>
      <c r="E3291">
        <v>6.4935059999999996E-3</v>
      </c>
    </row>
    <row r="3292" spans="1:5" hidden="1" x14ac:dyDescent="0.2">
      <c r="A3292" t="s">
        <v>60</v>
      </c>
      <c r="B3292" t="s">
        <v>32</v>
      </c>
      <c r="C3292" t="s">
        <v>38</v>
      </c>
      <c r="D3292" t="s">
        <v>27</v>
      </c>
      <c r="E3292">
        <v>0</v>
      </c>
    </row>
    <row r="3293" spans="1:5" hidden="1" x14ac:dyDescent="0.2">
      <c r="A3293" t="s">
        <v>60</v>
      </c>
      <c r="B3293" t="s">
        <v>32</v>
      </c>
      <c r="C3293" t="s">
        <v>39</v>
      </c>
      <c r="D3293" t="s">
        <v>27</v>
      </c>
      <c r="E3293">
        <v>0</v>
      </c>
    </row>
    <row r="3294" spans="1:5" hidden="1" x14ac:dyDescent="0.2">
      <c r="A3294" t="s">
        <v>60</v>
      </c>
      <c r="B3294" t="s">
        <v>32</v>
      </c>
      <c r="C3294" t="s">
        <v>33</v>
      </c>
      <c r="D3294" t="s">
        <v>28</v>
      </c>
      <c r="E3294">
        <v>9.9009900999999997E-2</v>
      </c>
    </row>
    <row r="3295" spans="1:5" hidden="1" x14ac:dyDescent="0.2">
      <c r="A3295" t="s">
        <v>60</v>
      </c>
      <c r="B3295" t="s">
        <v>32</v>
      </c>
      <c r="C3295" t="s">
        <v>34</v>
      </c>
      <c r="D3295" t="s">
        <v>28</v>
      </c>
      <c r="E3295">
        <v>1.3513514000000001E-2</v>
      </c>
    </row>
    <row r="3296" spans="1:5" hidden="1" x14ac:dyDescent="0.2">
      <c r="A3296" t="s">
        <v>60</v>
      </c>
      <c r="B3296" t="s">
        <v>32</v>
      </c>
      <c r="C3296" t="s">
        <v>35</v>
      </c>
      <c r="D3296" t="s">
        <v>28</v>
      </c>
      <c r="E3296">
        <v>0.05</v>
      </c>
    </row>
    <row r="3297" spans="1:5" hidden="1" x14ac:dyDescent="0.2">
      <c r="A3297" t="s">
        <v>60</v>
      </c>
      <c r="B3297" t="s">
        <v>32</v>
      </c>
      <c r="C3297" t="s">
        <v>36</v>
      </c>
      <c r="D3297" t="s">
        <v>28</v>
      </c>
      <c r="E3297">
        <v>9.8684210999999994E-2</v>
      </c>
    </row>
    <row r="3298" spans="1:5" hidden="1" x14ac:dyDescent="0.2">
      <c r="A3298" t="s">
        <v>60</v>
      </c>
      <c r="B3298" t="s">
        <v>32</v>
      </c>
      <c r="C3298" t="s">
        <v>37</v>
      </c>
      <c r="D3298" t="s">
        <v>28</v>
      </c>
      <c r="E3298">
        <v>0.15584415600000001</v>
      </c>
    </row>
    <row r="3299" spans="1:5" hidden="1" x14ac:dyDescent="0.2">
      <c r="A3299" t="s">
        <v>60</v>
      </c>
      <c r="B3299" t="s">
        <v>32</v>
      </c>
      <c r="C3299" t="s">
        <v>38</v>
      </c>
      <c r="D3299" t="s">
        <v>28</v>
      </c>
      <c r="E3299">
        <v>0.115384615</v>
      </c>
    </row>
    <row r="3300" spans="1:5" hidden="1" x14ac:dyDescent="0.2">
      <c r="A3300" t="s">
        <v>60</v>
      </c>
      <c r="B3300" t="s">
        <v>32</v>
      </c>
      <c r="C3300" t="s">
        <v>39</v>
      </c>
      <c r="D3300" t="s">
        <v>28</v>
      </c>
      <c r="E3300">
        <v>0.14184397200000001</v>
      </c>
    </row>
    <row r="3301" spans="1:5" hidden="1" x14ac:dyDescent="0.2">
      <c r="A3301" t="s">
        <v>60</v>
      </c>
      <c r="B3301" t="s">
        <v>32</v>
      </c>
      <c r="C3301" t="s">
        <v>33</v>
      </c>
      <c r="D3301" t="s">
        <v>29</v>
      </c>
      <c r="E3301">
        <v>101</v>
      </c>
    </row>
    <row r="3302" spans="1:5" hidden="1" x14ac:dyDescent="0.2">
      <c r="A3302" t="s">
        <v>60</v>
      </c>
      <c r="B3302" t="s">
        <v>32</v>
      </c>
      <c r="C3302" t="s">
        <v>34</v>
      </c>
      <c r="D3302" t="s">
        <v>29</v>
      </c>
      <c r="E3302">
        <v>148</v>
      </c>
    </row>
    <row r="3303" spans="1:5" hidden="1" x14ac:dyDescent="0.2">
      <c r="A3303" t="s">
        <v>60</v>
      </c>
      <c r="B3303" t="s">
        <v>32</v>
      </c>
      <c r="C3303" t="s">
        <v>35</v>
      </c>
      <c r="D3303" t="s">
        <v>29</v>
      </c>
      <c r="E3303">
        <v>20</v>
      </c>
    </row>
    <row r="3304" spans="1:5" hidden="1" x14ac:dyDescent="0.2">
      <c r="A3304" t="s">
        <v>60</v>
      </c>
      <c r="B3304" t="s">
        <v>32</v>
      </c>
      <c r="C3304" t="s">
        <v>36</v>
      </c>
      <c r="D3304" t="s">
        <v>29</v>
      </c>
      <c r="E3304">
        <v>152</v>
      </c>
    </row>
    <row r="3305" spans="1:5" hidden="1" x14ac:dyDescent="0.2">
      <c r="A3305" t="s">
        <v>60</v>
      </c>
      <c r="B3305" t="s">
        <v>32</v>
      </c>
      <c r="C3305" t="s">
        <v>37</v>
      </c>
      <c r="D3305" t="s">
        <v>29</v>
      </c>
      <c r="E3305">
        <v>154</v>
      </c>
    </row>
    <row r="3306" spans="1:5" hidden="1" x14ac:dyDescent="0.2">
      <c r="A3306" t="s">
        <v>60</v>
      </c>
      <c r="B3306" t="s">
        <v>32</v>
      </c>
      <c r="C3306" t="s">
        <v>38</v>
      </c>
      <c r="D3306" t="s">
        <v>29</v>
      </c>
      <c r="E3306">
        <v>156</v>
      </c>
    </row>
    <row r="3307" spans="1:5" hidden="1" x14ac:dyDescent="0.2">
      <c r="A3307" t="s">
        <v>60</v>
      </c>
      <c r="B3307" t="s">
        <v>32</v>
      </c>
      <c r="C3307" t="s">
        <v>39</v>
      </c>
      <c r="D3307" t="s">
        <v>29</v>
      </c>
      <c r="E3307">
        <v>141</v>
      </c>
    </row>
    <row r="3308" spans="1:5" hidden="1" x14ac:dyDescent="0.2">
      <c r="A3308" t="s">
        <v>60</v>
      </c>
      <c r="B3308" t="s">
        <v>32</v>
      </c>
      <c r="C3308" t="s">
        <v>33</v>
      </c>
      <c r="D3308" t="s">
        <v>30</v>
      </c>
      <c r="E3308">
        <v>0</v>
      </c>
    </row>
    <row r="3309" spans="1:5" hidden="1" x14ac:dyDescent="0.2">
      <c r="A3309" t="s">
        <v>60</v>
      </c>
      <c r="B3309" t="s">
        <v>32</v>
      </c>
      <c r="C3309" t="s">
        <v>34</v>
      </c>
      <c r="D3309" t="s">
        <v>30</v>
      </c>
      <c r="E3309">
        <v>0</v>
      </c>
    </row>
    <row r="3310" spans="1:5" hidden="1" x14ac:dyDescent="0.2">
      <c r="A3310" t="s">
        <v>60</v>
      </c>
      <c r="B3310" t="s">
        <v>32</v>
      </c>
      <c r="C3310" t="s">
        <v>35</v>
      </c>
      <c r="D3310" t="s">
        <v>30</v>
      </c>
      <c r="E3310">
        <v>0</v>
      </c>
    </row>
    <row r="3311" spans="1:5" hidden="1" x14ac:dyDescent="0.2">
      <c r="A3311" t="s">
        <v>60</v>
      </c>
      <c r="B3311" t="s">
        <v>32</v>
      </c>
      <c r="C3311" t="s">
        <v>36</v>
      </c>
      <c r="D3311" t="s">
        <v>30</v>
      </c>
      <c r="E3311">
        <v>0</v>
      </c>
    </row>
    <row r="3312" spans="1:5" hidden="1" x14ac:dyDescent="0.2">
      <c r="A3312" t="s">
        <v>60</v>
      </c>
      <c r="B3312" t="s">
        <v>32</v>
      </c>
      <c r="C3312" t="s">
        <v>37</v>
      </c>
      <c r="D3312" t="s">
        <v>30</v>
      </c>
      <c r="E3312">
        <v>0</v>
      </c>
    </row>
    <row r="3313" spans="1:5" hidden="1" x14ac:dyDescent="0.2">
      <c r="A3313" t="s">
        <v>60</v>
      </c>
      <c r="B3313" t="s">
        <v>32</v>
      </c>
      <c r="C3313" t="s">
        <v>38</v>
      </c>
      <c r="D3313" t="s">
        <v>30</v>
      </c>
      <c r="E3313">
        <v>0</v>
      </c>
    </row>
    <row r="3314" spans="1:5" hidden="1" x14ac:dyDescent="0.2">
      <c r="A3314" t="s">
        <v>60</v>
      </c>
      <c r="B3314" t="s">
        <v>32</v>
      </c>
      <c r="C3314" t="s">
        <v>39</v>
      </c>
      <c r="D3314" t="s">
        <v>30</v>
      </c>
      <c r="E3314">
        <v>0</v>
      </c>
    </row>
    <row r="3315" spans="1:5" hidden="1" x14ac:dyDescent="0.2">
      <c r="A3315" t="s">
        <v>60</v>
      </c>
      <c r="B3315" t="s">
        <v>32</v>
      </c>
      <c r="C3315" t="s">
        <v>33</v>
      </c>
      <c r="D3315" t="s">
        <v>31</v>
      </c>
      <c r="E3315">
        <v>0</v>
      </c>
    </row>
    <row r="3316" spans="1:5" hidden="1" x14ac:dyDescent="0.2">
      <c r="A3316" t="s">
        <v>60</v>
      </c>
      <c r="B3316" t="s">
        <v>32</v>
      </c>
      <c r="C3316" t="s">
        <v>34</v>
      </c>
      <c r="D3316" t="s">
        <v>31</v>
      </c>
      <c r="E3316">
        <v>0</v>
      </c>
    </row>
    <row r="3317" spans="1:5" hidden="1" x14ac:dyDescent="0.2">
      <c r="A3317" t="s">
        <v>60</v>
      </c>
      <c r="B3317" t="s">
        <v>32</v>
      </c>
      <c r="C3317" t="s">
        <v>35</v>
      </c>
      <c r="D3317" t="s">
        <v>31</v>
      </c>
      <c r="E3317">
        <v>0</v>
      </c>
    </row>
    <row r="3318" spans="1:5" hidden="1" x14ac:dyDescent="0.2">
      <c r="A3318" t="s">
        <v>60</v>
      </c>
      <c r="B3318" t="s">
        <v>32</v>
      </c>
      <c r="C3318" t="s">
        <v>36</v>
      </c>
      <c r="D3318" t="s">
        <v>31</v>
      </c>
      <c r="E3318">
        <v>0</v>
      </c>
    </row>
    <row r="3319" spans="1:5" hidden="1" x14ac:dyDescent="0.2">
      <c r="A3319" t="s">
        <v>60</v>
      </c>
      <c r="B3319" t="s">
        <v>32</v>
      </c>
      <c r="C3319" t="s">
        <v>37</v>
      </c>
      <c r="D3319" t="s">
        <v>31</v>
      </c>
      <c r="E3319">
        <v>0</v>
      </c>
    </row>
    <row r="3320" spans="1:5" hidden="1" x14ac:dyDescent="0.2">
      <c r="A3320" t="s">
        <v>60</v>
      </c>
      <c r="B3320" t="s">
        <v>32</v>
      </c>
      <c r="C3320" t="s">
        <v>38</v>
      </c>
      <c r="D3320" t="s">
        <v>31</v>
      </c>
      <c r="E3320">
        <v>0</v>
      </c>
    </row>
    <row r="3321" spans="1:5" hidden="1" x14ac:dyDescent="0.2">
      <c r="A3321" t="s">
        <v>60</v>
      </c>
      <c r="B3321" t="s">
        <v>32</v>
      </c>
      <c r="C3321" t="s">
        <v>39</v>
      </c>
      <c r="D3321" t="s">
        <v>31</v>
      </c>
      <c r="E3321">
        <v>0</v>
      </c>
    </row>
    <row r="3322" spans="1:5" hidden="1" x14ac:dyDescent="0.2">
      <c r="A3322" t="s">
        <v>60</v>
      </c>
      <c r="B3322" t="s">
        <v>40</v>
      </c>
      <c r="C3322" t="s">
        <v>54</v>
      </c>
      <c r="D3322" t="s">
        <v>8</v>
      </c>
      <c r="E3322">
        <v>0.102941176</v>
      </c>
    </row>
    <row r="3323" spans="1:5" hidden="1" x14ac:dyDescent="0.2">
      <c r="A3323" t="s">
        <v>60</v>
      </c>
      <c r="B3323" t="s">
        <v>40</v>
      </c>
      <c r="C3323" t="s">
        <v>41</v>
      </c>
      <c r="D3323" t="s">
        <v>8</v>
      </c>
      <c r="E3323">
        <v>0.14754098399999999</v>
      </c>
    </row>
    <row r="3324" spans="1:5" hidden="1" x14ac:dyDescent="0.2">
      <c r="A3324" t="s">
        <v>60</v>
      </c>
      <c r="B3324" t="s">
        <v>40</v>
      </c>
      <c r="C3324" t="s">
        <v>42</v>
      </c>
      <c r="D3324" t="s">
        <v>8</v>
      </c>
      <c r="E3324">
        <v>0.2</v>
      </c>
    </row>
    <row r="3325" spans="1:5" hidden="1" x14ac:dyDescent="0.2">
      <c r="A3325" t="s">
        <v>60</v>
      </c>
      <c r="B3325" t="s">
        <v>40</v>
      </c>
      <c r="C3325" t="s">
        <v>43</v>
      </c>
      <c r="D3325" t="s">
        <v>8</v>
      </c>
      <c r="E3325">
        <v>0.167832168</v>
      </c>
    </row>
    <row r="3326" spans="1:5" hidden="1" x14ac:dyDescent="0.2">
      <c r="A3326" t="s">
        <v>60</v>
      </c>
      <c r="B3326" t="s">
        <v>40</v>
      </c>
      <c r="C3326" t="s">
        <v>44</v>
      </c>
      <c r="D3326" t="s">
        <v>8</v>
      </c>
      <c r="E3326">
        <v>0.205298013</v>
      </c>
    </row>
    <row r="3327" spans="1:5" hidden="1" x14ac:dyDescent="0.2">
      <c r="A3327" t="s">
        <v>60</v>
      </c>
      <c r="B3327" t="s">
        <v>40</v>
      </c>
      <c r="C3327" t="s">
        <v>54</v>
      </c>
      <c r="D3327" t="s">
        <v>13</v>
      </c>
      <c r="E3327">
        <v>0</v>
      </c>
    </row>
    <row r="3328" spans="1:5" hidden="1" x14ac:dyDescent="0.2">
      <c r="A3328" t="s">
        <v>60</v>
      </c>
      <c r="B3328" t="s">
        <v>40</v>
      </c>
      <c r="C3328" t="s">
        <v>41</v>
      </c>
      <c r="D3328" t="s">
        <v>13</v>
      </c>
      <c r="E3328">
        <v>0</v>
      </c>
    </row>
    <row r="3329" spans="1:5" hidden="1" x14ac:dyDescent="0.2">
      <c r="A3329" t="s">
        <v>60</v>
      </c>
      <c r="B3329" t="s">
        <v>40</v>
      </c>
      <c r="C3329" t="s">
        <v>42</v>
      </c>
      <c r="D3329" t="s">
        <v>13</v>
      </c>
      <c r="E3329">
        <v>0</v>
      </c>
    </row>
    <row r="3330" spans="1:5" hidden="1" x14ac:dyDescent="0.2">
      <c r="A3330" t="s">
        <v>60</v>
      </c>
      <c r="B3330" t="s">
        <v>40</v>
      </c>
      <c r="C3330" t="s">
        <v>43</v>
      </c>
      <c r="D3330" t="s">
        <v>13</v>
      </c>
      <c r="E3330">
        <v>0</v>
      </c>
    </row>
    <row r="3331" spans="1:5" hidden="1" x14ac:dyDescent="0.2">
      <c r="A3331" t="s">
        <v>60</v>
      </c>
      <c r="B3331" t="s">
        <v>40</v>
      </c>
      <c r="C3331" t="s">
        <v>44</v>
      </c>
      <c r="D3331" t="s">
        <v>13</v>
      </c>
      <c r="E3331">
        <v>6.6225169999999996E-3</v>
      </c>
    </row>
    <row r="3332" spans="1:5" hidden="1" x14ac:dyDescent="0.2">
      <c r="A3332" t="s">
        <v>60</v>
      </c>
      <c r="B3332" t="s">
        <v>40</v>
      </c>
      <c r="C3332" t="s">
        <v>54</v>
      </c>
      <c r="D3332" t="s">
        <v>14</v>
      </c>
      <c r="E3332">
        <v>0.102941176</v>
      </c>
    </row>
    <row r="3333" spans="1:5" hidden="1" x14ac:dyDescent="0.2">
      <c r="A3333" t="s">
        <v>60</v>
      </c>
      <c r="B3333" t="s">
        <v>40</v>
      </c>
      <c r="C3333" t="s">
        <v>41</v>
      </c>
      <c r="D3333" t="s">
        <v>14</v>
      </c>
      <c r="E3333">
        <v>0.14754098399999999</v>
      </c>
    </row>
    <row r="3334" spans="1:5" hidden="1" x14ac:dyDescent="0.2">
      <c r="A3334" t="s">
        <v>60</v>
      </c>
      <c r="B3334" t="s">
        <v>40</v>
      </c>
      <c r="C3334" t="s">
        <v>42</v>
      </c>
      <c r="D3334" t="s">
        <v>14</v>
      </c>
      <c r="E3334">
        <v>0.2</v>
      </c>
    </row>
    <row r="3335" spans="1:5" hidden="1" x14ac:dyDescent="0.2">
      <c r="A3335" t="s">
        <v>60</v>
      </c>
      <c r="B3335" t="s">
        <v>40</v>
      </c>
      <c r="C3335" t="s">
        <v>43</v>
      </c>
      <c r="D3335" t="s">
        <v>14</v>
      </c>
      <c r="E3335">
        <v>0.167832168</v>
      </c>
    </row>
    <row r="3336" spans="1:5" hidden="1" x14ac:dyDescent="0.2">
      <c r="A3336" t="s">
        <v>60</v>
      </c>
      <c r="B3336" t="s">
        <v>40</v>
      </c>
      <c r="C3336" t="s">
        <v>44</v>
      </c>
      <c r="D3336" t="s">
        <v>14</v>
      </c>
      <c r="E3336">
        <v>0.205298013</v>
      </c>
    </row>
    <row r="3337" spans="1:5" hidden="1" x14ac:dyDescent="0.2">
      <c r="A3337" t="s">
        <v>60</v>
      </c>
      <c r="B3337" t="s">
        <v>40</v>
      </c>
      <c r="C3337" t="s">
        <v>54</v>
      </c>
      <c r="D3337" t="s">
        <v>15</v>
      </c>
      <c r="E3337">
        <v>0</v>
      </c>
    </row>
    <row r="3338" spans="1:5" hidden="1" x14ac:dyDescent="0.2">
      <c r="A3338" t="s">
        <v>60</v>
      </c>
      <c r="B3338" t="s">
        <v>40</v>
      </c>
      <c r="C3338" t="s">
        <v>41</v>
      </c>
      <c r="D3338" t="s">
        <v>15</v>
      </c>
      <c r="E3338">
        <v>0</v>
      </c>
    </row>
    <row r="3339" spans="1:5" hidden="1" x14ac:dyDescent="0.2">
      <c r="A3339" t="s">
        <v>60</v>
      </c>
      <c r="B3339" t="s">
        <v>40</v>
      </c>
      <c r="C3339" t="s">
        <v>42</v>
      </c>
      <c r="D3339" t="s">
        <v>15</v>
      </c>
      <c r="E3339">
        <v>0</v>
      </c>
    </row>
    <row r="3340" spans="1:5" hidden="1" x14ac:dyDescent="0.2">
      <c r="A3340" t="s">
        <v>60</v>
      </c>
      <c r="B3340" t="s">
        <v>40</v>
      </c>
      <c r="C3340" t="s">
        <v>43</v>
      </c>
      <c r="D3340" t="s">
        <v>15</v>
      </c>
      <c r="E3340">
        <v>0</v>
      </c>
    </row>
    <row r="3341" spans="1:5" hidden="1" x14ac:dyDescent="0.2">
      <c r="A3341" t="s">
        <v>60</v>
      </c>
      <c r="B3341" t="s">
        <v>40</v>
      </c>
      <c r="C3341" t="s">
        <v>44</v>
      </c>
      <c r="D3341" t="s">
        <v>15</v>
      </c>
      <c r="E3341">
        <v>0</v>
      </c>
    </row>
    <row r="3342" spans="1:5" hidden="1" x14ac:dyDescent="0.2">
      <c r="A3342" t="s">
        <v>60</v>
      </c>
      <c r="B3342" t="s">
        <v>40</v>
      </c>
      <c r="C3342" t="s">
        <v>54</v>
      </c>
      <c r="D3342" t="s">
        <v>16</v>
      </c>
      <c r="E3342">
        <v>0.985294118</v>
      </c>
    </row>
    <row r="3343" spans="1:5" hidden="1" x14ac:dyDescent="0.2">
      <c r="A3343" t="s">
        <v>60</v>
      </c>
      <c r="B3343" t="s">
        <v>40</v>
      </c>
      <c r="C3343" t="s">
        <v>41</v>
      </c>
      <c r="D3343" t="s">
        <v>16</v>
      </c>
      <c r="E3343">
        <v>0.85245901599999996</v>
      </c>
    </row>
    <row r="3344" spans="1:5" hidden="1" x14ac:dyDescent="0.2">
      <c r="A3344" t="s">
        <v>60</v>
      </c>
      <c r="B3344" t="s">
        <v>40</v>
      </c>
      <c r="C3344" t="s">
        <v>42</v>
      </c>
      <c r="D3344" t="s">
        <v>16</v>
      </c>
      <c r="E3344">
        <v>1</v>
      </c>
    </row>
    <row r="3345" spans="1:5" hidden="1" x14ac:dyDescent="0.2">
      <c r="A3345" t="s">
        <v>60</v>
      </c>
      <c r="B3345" t="s">
        <v>40</v>
      </c>
      <c r="C3345" t="s">
        <v>43</v>
      </c>
      <c r="D3345" t="s">
        <v>16</v>
      </c>
      <c r="E3345">
        <v>0.98601398600000001</v>
      </c>
    </row>
    <row r="3346" spans="1:5" hidden="1" x14ac:dyDescent="0.2">
      <c r="A3346" t="s">
        <v>60</v>
      </c>
      <c r="B3346" t="s">
        <v>40</v>
      </c>
      <c r="C3346" t="s">
        <v>44</v>
      </c>
      <c r="D3346" t="s">
        <v>16</v>
      </c>
      <c r="E3346">
        <v>0.98675496699999998</v>
      </c>
    </row>
    <row r="3347" spans="1:5" hidden="1" x14ac:dyDescent="0.2">
      <c r="A3347" t="s">
        <v>60</v>
      </c>
      <c r="B3347" t="s">
        <v>40</v>
      </c>
      <c r="C3347" t="s">
        <v>54</v>
      </c>
      <c r="D3347" t="s">
        <v>17</v>
      </c>
      <c r="E3347">
        <v>0.985294118</v>
      </c>
    </row>
    <row r="3348" spans="1:5" hidden="1" x14ac:dyDescent="0.2">
      <c r="A3348" t="s">
        <v>60</v>
      </c>
      <c r="B3348" t="s">
        <v>40</v>
      </c>
      <c r="C3348" t="s">
        <v>41</v>
      </c>
      <c r="D3348" t="s">
        <v>17</v>
      </c>
      <c r="E3348">
        <v>0.85245901599999996</v>
      </c>
    </row>
    <row r="3349" spans="1:5" hidden="1" x14ac:dyDescent="0.2">
      <c r="A3349" t="s">
        <v>60</v>
      </c>
      <c r="B3349" t="s">
        <v>40</v>
      </c>
      <c r="C3349" t="s">
        <v>42</v>
      </c>
      <c r="D3349" t="s">
        <v>17</v>
      </c>
      <c r="E3349">
        <v>1</v>
      </c>
    </row>
    <row r="3350" spans="1:5" hidden="1" x14ac:dyDescent="0.2">
      <c r="A3350" t="s">
        <v>60</v>
      </c>
      <c r="B3350" t="s">
        <v>40</v>
      </c>
      <c r="C3350" t="s">
        <v>43</v>
      </c>
      <c r="D3350" t="s">
        <v>17</v>
      </c>
      <c r="E3350">
        <v>0.98601398600000001</v>
      </c>
    </row>
    <row r="3351" spans="1:5" hidden="1" x14ac:dyDescent="0.2">
      <c r="A3351" t="s">
        <v>60</v>
      </c>
      <c r="B3351" t="s">
        <v>40</v>
      </c>
      <c r="C3351" t="s">
        <v>44</v>
      </c>
      <c r="D3351" t="s">
        <v>17</v>
      </c>
      <c r="E3351">
        <v>0.98013245000000004</v>
      </c>
    </row>
    <row r="3352" spans="1:5" hidden="1" x14ac:dyDescent="0.2">
      <c r="A3352" t="s">
        <v>60</v>
      </c>
      <c r="B3352" t="s">
        <v>40</v>
      </c>
      <c r="C3352" t="s">
        <v>54</v>
      </c>
      <c r="D3352" t="s">
        <v>18</v>
      </c>
      <c r="E3352">
        <v>0.79569892499999995</v>
      </c>
    </row>
    <row r="3353" spans="1:5" hidden="1" x14ac:dyDescent="0.2">
      <c r="A3353" t="s">
        <v>60</v>
      </c>
      <c r="B3353" t="s">
        <v>40</v>
      </c>
      <c r="C3353" t="s">
        <v>41</v>
      </c>
      <c r="D3353" t="s">
        <v>18</v>
      </c>
      <c r="E3353">
        <v>0.63114754100000003</v>
      </c>
    </row>
    <row r="3354" spans="1:5" hidden="1" x14ac:dyDescent="0.2">
      <c r="A3354" t="s">
        <v>60</v>
      </c>
      <c r="B3354" t="s">
        <v>40</v>
      </c>
      <c r="C3354" t="s">
        <v>42</v>
      </c>
      <c r="D3354" t="s">
        <v>18</v>
      </c>
      <c r="E3354">
        <v>0.75141242900000005</v>
      </c>
    </row>
    <row r="3355" spans="1:5" hidden="1" x14ac:dyDescent="0.2">
      <c r="A3355" t="s">
        <v>60</v>
      </c>
      <c r="B3355" t="s">
        <v>40</v>
      </c>
      <c r="C3355" t="s">
        <v>43</v>
      </c>
      <c r="D3355" t="s">
        <v>18</v>
      </c>
      <c r="E3355">
        <v>0.64467005099999997</v>
      </c>
    </row>
    <row r="3356" spans="1:5" hidden="1" x14ac:dyDescent="0.2">
      <c r="A3356" t="s">
        <v>60</v>
      </c>
      <c r="B3356" t="s">
        <v>40</v>
      </c>
      <c r="C3356" t="s">
        <v>44</v>
      </c>
      <c r="D3356" t="s">
        <v>18</v>
      </c>
      <c r="E3356">
        <v>0.72596153799999996</v>
      </c>
    </row>
    <row r="3357" spans="1:5" hidden="1" x14ac:dyDescent="0.2">
      <c r="A3357" t="s">
        <v>60</v>
      </c>
      <c r="B3357" t="s">
        <v>40</v>
      </c>
      <c r="C3357" t="s">
        <v>54</v>
      </c>
      <c r="D3357" t="s">
        <v>19</v>
      </c>
      <c r="E3357">
        <v>31</v>
      </c>
    </row>
    <row r="3358" spans="1:5" hidden="1" x14ac:dyDescent="0.2">
      <c r="A3358" t="s">
        <v>60</v>
      </c>
      <c r="B3358" t="s">
        <v>40</v>
      </c>
      <c r="C3358" t="s">
        <v>41</v>
      </c>
      <c r="D3358" t="s">
        <v>19</v>
      </c>
      <c r="E3358">
        <v>40.666666667000001</v>
      </c>
    </row>
    <row r="3359" spans="1:5" hidden="1" x14ac:dyDescent="0.2">
      <c r="A3359" t="s">
        <v>60</v>
      </c>
      <c r="B3359" t="s">
        <v>40</v>
      </c>
      <c r="C3359" t="s">
        <v>42</v>
      </c>
      <c r="D3359" t="s">
        <v>19</v>
      </c>
      <c r="E3359">
        <v>35.4</v>
      </c>
    </row>
    <row r="3360" spans="1:5" hidden="1" x14ac:dyDescent="0.2">
      <c r="A3360" t="s">
        <v>60</v>
      </c>
      <c r="B3360" t="s">
        <v>40</v>
      </c>
      <c r="C3360" t="s">
        <v>43</v>
      </c>
      <c r="D3360" t="s">
        <v>19</v>
      </c>
      <c r="E3360">
        <v>39.4</v>
      </c>
    </row>
    <row r="3361" spans="1:5" hidden="1" x14ac:dyDescent="0.2">
      <c r="A3361" t="s">
        <v>60</v>
      </c>
      <c r="B3361" t="s">
        <v>40</v>
      </c>
      <c r="C3361" t="s">
        <v>44</v>
      </c>
      <c r="D3361" t="s">
        <v>19</v>
      </c>
      <c r="E3361">
        <v>41.6</v>
      </c>
    </row>
    <row r="3362" spans="1:5" hidden="1" x14ac:dyDescent="0.2">
      <c r="A3362" t="s">
        <v>60</v>
      </c>
      <c r="B3362" t="s">
        <v>40</v>
      </c>
      <c r="C3362" t="s">
        <v>54</v>
      </c>
      <c r="D3362" t="s">
        <v>20</v>
      </c>
      <c r="E3362">
        <v>3.4285714289999998</v>
      </c>
    </row>
    <row r="3363" spans="1:5" hidden="1" x14ac:dyDescent="0.2">
      <c r="A3363" t="s">
        <v>60</v>
      </c>
      <c r="B3363" t="s">
        <v>40</v>
      </c>
      <c r="C3363" t="s">
        <v>41</v>
      </c>
      <c r="D3363" t="s">
        <v>20</v>
      </c>
      <c r="E3363">
        <v>6.6666666670000003</v>
      </c>
    </row>
    <row r="3364" spans="1:5" hidden="1" x14ac:dyDescent="0.2">
      <c r="A3364" t="s">
        <v>60</v>
      </c>
      <c r="B3364" t="s">
        <v>40</v>
      </c>
      <c r="C3364" t="s">
        <v>42</v>
      </c>
      <c r="D3364" t="s">
        <v>20</v>
      </c>
      <c r="E3364">
        <v>8.8888888890000004</v>
      </c>
    </row>
    <row r="3365" spans="1:5" hidden="1" x14ac:dyDescent="0.2">
      <c r="A3365" t="s">
        <v>60</v>
      </c>
      <c r="B3365" t="s">
        <v>40</v>
      </c>
      <c r="C3365" t="s">
        <v>43</v>
      </c>
      <c r="D3365" t="s">
        <v>20</v>
      </c>
      <c r="E3365">
        <v>7.6666666670000003</v>
      </c>
    </row>
    <row r="3366" spans="1:5" hidden="1" x14ac:dyDescent="0.2">
      <c r="A3366" t="s">
        <v>60</v>
      </c>
      <c r="B3366" t="s">
        <v>40</v>
      </c>
      <c r="C3366" t="s">
        <v>44</v>
      </c>
      <c r="D3366" t="s">
        <v>20</v>
      </c>
      <c r="E3366">
        <v>6.1612903230000002</v>
      </c>
    </row>
    <row r="3367" spans="1:5" hidden="1" x14ac:dyDescent="0.2">
      <c r="A3367" t="s">
        <v>60</v>
      </c>
      <c r="B3367" t="s">
        <v>40</v>
      </c>
      <c r="C3367" t="s">
        <v>54</v>
      </c>
      <c r="D3367" t="s">
        <v>21</v>
      </c>
      <c r="E3367">
        <v>24</v>
      </c>
    </row>
    <row r="3368" spans="1:5" hidden="1" x14ac:dyDescent="0.2">
      <c r="A3368" t="s">
        <v>60</v>
      </c>
      <c r="B3368" t="s">
        <v>40</v>
      </c>
      <c r="C3368" t="s">
        <v>41</v>
      </c>
      <c r="D3368" t="s">
        <v>21</v>
      </c>
      <c r="E3368">
        <v>60</v>
      </c>
    </row>
    <row r="3369" spans="1:5" hidden="1" x14ac:dyDescent="0.2">
      <c r="A3369" t="s">
        <v>60</v>
      </c>
      <c r="B3369" t="s">
        <v>40</v>
      </c>
      <c r="C3369" t="s">
        <v>42</v>
      </c>
      <c r="D3369" t="s">
        <v>21</v>
      </c>
      <c r="E3369">
        <v>240</v>
      </c>
    </row>
    <row r="3370" spans="1:5" hidden="1" x14ac:dyDescent="0.2">
      <c r="A3370" t="s">
        <v>60</v>
      </c>
      <c r="B3370" t="s">
        <v>40</v>
      </c>
      <c r="C3370" t="s">
        <v>43</v>
      </c>
      <c r="D3370" t="s">
        <v>21</v>
      </c>
      <c r="E3370">
        <v>184</v>
      </c>
    </row>
    <row r="3371" spans="1:5" hidden="1" x14ac:dyDescent="0.2">
      <c r="A3371" t="s">
        <v>60</v>
      </c>
      <c r="B3371" t="s">
        <v>40</v>
      </c>
      <c r="C3371" t="s">
        <v>44</v>
      </c>
      <c r="D3371" t="s">
        <v>21</v>
      </c>
      <c r="E3371">
        <v>191</v>
      </c>
    </row>
    <row r="3372" spans="1:5" hidden="1" x14ac:dyDescent="0.2">
      <c r="A3372" t="s">
        <v>60</v>
      </c>
      <c r="B3372" t="s">
        <v>40</v>
      </c>
      <c r="C3372" t="s">
        <v>54</v>
      </c>
      <c r="D3372" t="s">
        <v>22</v>
      </c>
      <c r="E3372">
        <v>22.666666667000001</v>
      </c>
    </row>
    <row r="3373" spans="1:5" hidden="1" x14ac:dyDescent="0.2">
      <c r="A3373" t="s">
        <v>60</v>
      </c>
      <c r="B3373" t="s">
        <v>40</v>
      </c>
      <c r="C3373" t="s">
        <v>41</v>
      </c>
      <c r="D3373" t="s">
        <v>22</v>
      </c>
      <c r="E3373">
        <v>20.333333332999999</v>
      </c>
    </row>
    <row r="3374" spans="1:5" hidden="1" x14ac:dyDescent="0.2">
      <c r="A3374" t="s">
        <v>60</v>
      </c>
      <c r="B3374" t="s">
        <v>40</v>
      </c>
      <c r="C3374" t="s">
        <v>42</v>
      </c>
      <c r="D3374" t="s">
        <v>22</v>
      </c>
      <c r="E3374">
        <v>27</v>
      </c>
    </row>
    <row r="3375" spans="1:5" hidden="1" x14ac:dyDescent="0.2">
      <c r="A3375" t="s">
        <v>60</v>
      </c>
      <c r="B3375" t="s">
        <v>40</v>
      </c>
      <c r="C3375" t="s">
        <v>43</v>
      </c>
      <c r="D3375" t="s">
        <v>22</v>
      </c>
      <c r="E3375">
        <v>28.6</v>
      </c>
    </row>
    <row r="3376" spans="1:5" hidden="1" x14ac:dyDescent="0.2">
      <c r="A3376" t="s">
        <v>60</v>
      </c>
      <c r="B3376" t="s">
        <v>40</v>
      </c>
      <c r="C3376" t="s">
        <v>44</v>
      </c>
      <c r="D3376" t="s">
        <v>22</v>
      </c>
      <c r="E3376">
        <v>30.2</v>
      </c>
    </row>
    <row r="3377" spans="1:5" hidden="1" x14ac:dyDescent="0.2">
      <c r="A3377" t="s">
        <v>60</v>
      </c>
      <c r="B3377" t="s">
        <v>40</v>
      </c>
      <c r="C3377" t="s">
        <v>54</v>
      </c>
      <c r="D3377" t="s">
        <v>23</v>
      </c>
      <c r="E3377">
        <v>1.4705882E-2</v>
      </c>
    </row>
    <row r="3378" spans="1:5" hidden="1" x14ac:dyDescent="0.2">
      <c r="A3378" t="s">
        <v>60</v>
      </c>
      <c r="B3378" t="s">
        <v>40</v>
      </c>
      <c r="C3378" t="s">
        <v>41</v>
      </c>
      <c r="D3378" t="s">
        <v>23</v>
      </c>
      <c r="E3378">
        <v>0.14754098399999999</v>
      </c>
    </row>
    <row r="3379" spans="1:5" hidden="1" x14ac:dyDescent="0.2">
      <c r="A3379" t="s">
        <v>60</v>
      </c>
      <c r="B3379" t="s">
        <v>40</v>
      </c>
      <c r="C3379" t="s">
        <v>42</v>
      </c>
      <c r="D3379" t="s">
        <v>23</v>
      </c>
      <c r="E3379">
        <v>0</v>
      </c>
    </row>
    <row r="3380" spans="1:5" hidden="1" x14ac:dyDescent="0.2">
      <c r="A3380" t="s">
        <v>60</v>
      </c>
      <c r="B3380" t="s">
        <v>40</v>
      </c>
      <c r="C3380" t="s">
        <v>43</v>
      </c>
      <c r="D3380" t="s">
        <v>23</v>
      </c>
      <c r="E3380">
        <v>1.3986014E-2</v>
      </c>
    </row>
    <row r="3381" spans="1:5" hidden="1" x14ac:dyDescent="0.2">
      <c r="A3381" t="s">
        <v>60</v>
      </c>
      <c r="B3381" t="s">
        <v>40</v>
      </c>
      <c r="C3381" t="s">
        <v>44</v>
      </c>
      <c r="D3381" t="s">
        <v>23</v>
      </c>
      <c r="E3381">
        <v>1.3245033E-2</v>
      </c>
    </row>
    <row r="3382" spans="1:5" hidden="1" x14ac:dyDescent="0.2">
      <c r="A3382" t="s">
        <v>60</v>
      </c>
      <c r="B3382" t="s">
        <v>40</v>
      </c>
      <c r="C3382" t="s">
        <v>54</v>
      </c>
      <c r="D3382" t="s">
        <v>24</v>
      </c>
      <c r="E3382">
        <v>0</v>
      </c>
    </row>
    <row r="3383" spans="1:5" hidden="1" x14ac:dyDescent="0.2">
      <c r="A3383" t="s">
        <v>60</v>
      </c>
      <c r="B3383" t="s">
        <v>40</v>
      </c>
      <c r="C3383" t="s">
        <v>41</v>
      </c>
      <c r="D3383" t="s">
        <v>24</v>
      </c>
      <c r="E3383">
        <v>0</v>
      </c>
    </row>
    <row r="3384" spans="1:5" hidden="1" x14ac:dyDescent="0.2">
      <c r="A3384" t="s">
        <v>60</v>
      </c>
      <c r="B3384" t="s">
        <v>40</v>
      </c>
      <c r="C3384" t="s">
        <v>42</v>
      </c>
      <c r="D3384" t="s">
        <v>24</v>
      </c>
      <c r="E3384">
        <v>0</v>
      </c>
    </row>
    <row r="3385" spans="1:5" hidden="1" x14ac:dyDescent="0.2">
      <c r="A3385" t="s">
        <v>60</v>
      </c>
      <c r="B3385" t="s">
        <v>40</v>
      </c>
      <c r="C3385" t="s">
        <v>43</v>
      </c>
      <c r="D3385" t="s">
        <v>24</v>
      </c>
      <c r="E3385">
        <v>0</v>
      </c>
    </row>
    <row r="3386" spans="1:5" hidden="1" x14ac:dyDescent="0.2">
      <c r="A3386" t="s">
        <v>60</v>
      </c>
      <c r="B3386" t="s">
        <v>40</v>
      </c>
      <c r="C3386" t="s">
        <v>44</v>
      </c>
      <c r="D3386" t="s">
        <v>24</v>
      </c>
      <c r="E3386">
        <v>0</v>
      </c>
    </row>
    <row r="3387" spans="1:5" hidden="1" x14ac:dyDescent="0.2">
      <c r="A3387" t="s">
        <v>60</v>
      </c>
      <c r="B3387" t="s">
        <v>40</v>
      </c>
      <c r="C3387" t="s">
        <v>54</v>
      </c>
      <c r="D3387" t="s">
        <v>25</v>
      </c>
      <c r="E3387">
        <v>0.88235294099999995</v>
      </c>
    </row>
    <row r="3388" spans="1:5" hidden="1" x14ac:dyDescent="0.2">
      <c r="A3388" t="s">
        <v>60</v>
      </c>
      <c r="B3388" t="s">
        <v>40</v>
      </c>
      <c r="C3388" t="s">
        <v>41</v>
      </c>
      <c r="D3388" t="s">
        <v>25</v>
      </c>
      <c r="E3388">
        <v>0.704918033</v>
      </c>
    </row>
    <row r="3389" spans="1:5" hidden="1" x14ac:dyDescent="0.2">
      <c r="A3389" t="s">
        <v>60</v>
      </c>
      <c r="B3389" t="s">
        <v>40</v>
      </c>
      <c r="C3389" t="s">
        <v>42</v>
      </c>
      <c r="D3389" t="s">
        <v>25</v>
      </c>
      <c r="E3389">
        <v>0.8</v>
      </c>
    </row>
    <row r="3390" spans="1:5" hidden="1" x14ac:dyDescent="0.2">
      <c r="A3390" t="s">
        <v>60</v>
      </c>
      <c r="B3390" t="s">
        <v>40</v>
      </c>
      <c r="C3390" t="s">
        <v>43</v>
      </c>
      <c r="D3390" t="s">
        <v>25</v>
      </c>
      <c r="E3390">
        <v>0.81818181800000001</v>
      </c>
    </row>
    <row r="3391" spans="1:5" hidden="1" x14ac:dyDescent="0.2">
      <c r="A3391" t="s">
        <v>60</v>
      </c>
      <c r="B3391" t="s">
        <v>40</v>
      </c>
      <c r="C3391" t="s">
        <v>44</v>
      </c>
      <c r="D3391" t="s">
        <v>25</v>
      </c>
      <c r="E3391">
        <v>0.78145695400000004</v>
      </c>
    </row>
    <row r="3392" spans="1:5" hidden="1" x14ac:dyDescent="0.2">
      <c r="A3392" t="s">
        <v>60</v>
      </c>
      <c r="B3392" t="s">
        <v>40</v>
      </c>
      <c r="C3392" t="s">
        <v>54</v>
      </c>
      <c r="D3392" t="s">
        <v>26</v>
      </c>
      <c r="E3392">
        <v>0</v>
      </c>
    </row>
    <row r="3393" spans="1:5" hidden="1" x14ac:dyDescent="0.2">
      <c r="A3393" t="s">
        <v>60</v>
      </c>
      <c r="B3393" t="s">
        <v>40</v>
      </c>
      <c r="C3393" t="s">
        <v>41</v>
      </c>
      <c r="D3393" t="s">
        <v>26</v>
      </c>
      <c r="E3393">
        <v>0</v>
      </c>
    </row>
    <row r="3394" spans="1:5" hidden="1" x14ac:dyDescent="0.2">
      <c r="A3394" t="s">
        <v>60</v>
      </c>
      <c r="B3394" t="s">
        <v>40</v>
      </c>
      <c r="C3394" t="s">
        <v>42</v>
      </c>
      <c r="D3394" t="s">
        <v>26</v>
      </c>
      <c r="E3394">
        <v>0</v>
      </c>
    </row>
    <row r="3395" spans="1:5" hidden="1" x14ac:dyDescent="0.2">
      <c r="A3395" t="s">
        <v>60</v>
      </c>
      <c r="B3395" t="s">
        <v>40</v>
      </c>
      <c r="C3395" t="s">
        <v>43</v>
      </c>
      <c r="D3395" t="s">
        <v>26</v>
      </c>
      <c r="E3395">
        <v>0</v>
      </c>
    </row>
    <row r="3396" spans="1:5" hidden="1" x14ac:dyDescent="0.2">
      <c r="A3396" t="s">
        <v>60</v>
      </c>
      <c r="B3396" t="s">
        <v>40</v>
      </c>
      <c r="C3396" t="s">
        <v>44</v>
      </c>
      <c r="D3396" t="s">
        <v>26</v>
      </c>
      <c r="E3396">
        <v>6.6225169999999996E-3</v>
      </c>
    </row>
    <row r="3397" spans="1:5" hidden="1" x14ac:dyDescent="0.2">
      <c r="A3397" t="s">
        <v>60</v>
      </c>
      <c r="B3397" t="s">
        <v>40</v>
      </c>
      <c r="C3397" t="s">
        <v>54</v>
      </c>
      <c r="D3397" t="s">
        <v>27</v>
      </c>
      <c r="E3397">
        <v>0</v>
      </c>
    </row>
    <row r="3398" spans="1:5" hidden="1" x14ac:dyDescent="0.2">
      <c r="A3398" t="s">
        <v>60</v>
      </c>
      <c r="B3398" t="s">
        <v>40</v>
      </c>
      <c r="C3398" t="s">
        <v>41</v>
      </c>
      <c r="D3398" t="s">
        <v>27</v>
      </c>
      <c r="E3398">
        <v>0</v>
      </c>
    </row>
    <row r="3399" spans="1:5" hidden="1" x14ac:dyDescent="0.2">
      <c r="A3399" t="s">
        <v>60</v>
      </c>
      <c r="B3399" t="s">
        <v>40</v>
      </c>
      <c r="C3399" t="s">
        <v>42</v>
      </c>
      <c r="D3399" t="s">
        <v>27</v>
      </c>
      <c r="E3399">
        <v>0</v>
      </c>
    </row>
    <row r="3400" spans="1:5" hidden="1" x14ac:dyDescent="0.2">
      <c r="A3400" t="s">
        <v>60</v>
      </c>
      <c r="B3400" t="s">
        <v>40</v>
      </c>
      <c r="C3400" t="s">
        <v>43</v>
      </c>
      <c r="D3400" t="s">
        <v>27</v>
      </c>
      <c r="E3400">
        <v>0</v>
      </c>
    </row>
    <row r="3401" spans="1:5" hidden="1" x14ac:dyDescent="0.2">
      <c r="A3401" t="s">
        <v>60</v>
      </c>
      <c r="B3401" t="s">
        <v>40</v>
      </c>
      <c r="C3401" t="s">
        <v>44</v>
      </c>
      <c r="D3401" t="s">
        <v>27</v>
      </c>
      <c r="E3401">
        <v>0</v>
      </c>
    </row>
    <row r="3402" spans="1:5" hidden="1" x14ac:dyDescent="0.2">
      <c r="A3402" t="s">
        <v>60</v>
      </c>
      <c r="B3402" t="s">
        <v>40</v>
      </c>
      <c r="C3402" t="s">
        <v>54</v>
      </c>
      <c r="D3402" t="s">
        <v>28</v>
      </c>
      <c r="E3402">
        <v>0.102941176</v>
      </c>
    </row>
    <row r="3403" spans="1:5" hidden="1" x14ac:dyDescent="0.2">
      <c r="A3403" t="s">
        <v>60</v>
      </c>
      <c r="B3403" t="s">
        <v>40</v>
      </c>
      <c r="C3403" t="s">
        <v>41</v>
      </c>
      <c r="D3403" t="s">
        <v>28</v>
      </c>
      <c r="E3403">
        <v>0.14754098399999999</v>
      </c>
    </row>
    <row r="3404" spans="1:5" hidden="1" x14ac:dyDescent="0.2">
      <c r="A3404" t="s">
        <v>60</v>
      </c>
      <c r="B3404" t="s">
        <v>40</v>
      </c>
      <c r="C3404" t="s">
        <v>42</v>
      </c>
      <c r="D3404" t="s">
        <v>28</v>
      </c>
      <c r="E3404">
        <v>0.2</v>
      </c>
    </row>
    <row r="3405" spans="1:5" hidden="1" x14ac:dyDescent="0.2">
      <c r="A3405" t="s">
        <v>60</v>
      </c>
      <c r="B3405" t="s">
        <v>40</v>
      </c>
      <c r="C3405" t="s">
        <v>43</v>
      </c>
      <c r="D3405" t="s">
        <v>28</v>
      </c>
      <c r="E3405">
        <v>0.167832168</v>
      </c>
    </row>
    <row r="3406" spans="1:5" hidden="1" x14ac:dyDescent="0.2">
      <c r="A3406" t="s">
        <v>60</v>
      </c>
      <c r="B3406" t="s">
        <v>40</v>
      </c>
      <c r="C3406" t="s">
        <v>44</v>
      </c>
      <c r="D3406" t="s">
        <v>28</v>
      </c>
      <c r="E3406">
        <v>0.19867549700000001</v>
      </c>
    </row>
    <row r="3407" spans="1:5" hidden="1" x14ac:dyDescent="0.2">
      <c r="A3407" t="s">
        <v>60</v>
      </c>
      <c r="B3407" t="s">
        <v>40</v>
      </c>
      <c r="C3407" t="s">
        <v>54</v>
      </c>
      <c r="D3407" t="s">
        <v>29</v>
      </c>
      <c r="E3407">
        <v>68</v>
      </c>
    </row>
    <row r="3408" spans="1:5" hidden="1" x14ac:dyDescent="0.2">
      <c r="A3408" t="s">
        <v>60</v>
      </c>
      <c r="B3408" t="s">
        <v>40</v>
      </c>
      <c r="C3408" t="s">
        <v>41</v>
      </c>
      <c r="D3408" t="s">
        <v>29</v>
      </c>
      <c r="E3408">
        <v>61</v>
      </c>
    </row>
    <row r="3409" spans="1:5" hidden="1" x14ac:dyDescent="0.2">
      <c r="A3409" t="s">
        <v>60</v>
      </c>
      <c r="B3409" t="s">
        <v>40</v>
      </c>
      <c r="C3409" t="s">
        <v>42</v>
      </c>
      <c r="D3409" t="s">
        <v>29</v>
      </c>
      <c r="E3409">
        <v>135</v>
      </c>
    </row>
    <row r="3410" spans="1:5" hidden="1" x14ac:dyDescent="0.2">
      <c r="A3410" t="s">
        <v>60</v>
      </c>
      <c r="B3410" t="s">
        <v>40</v>
      </c>
      <c r="C3410" t="s">
        <v>43</v>
      </c>
      <c r="D3410" t="s">
        <v>29</v>
      </c>
      <c r="E3410">
        <v>143</v>
      </c>
    </row>
    <row r="3411" spans="1:5" hidden="1" x14ac:dyDescent="0.2">
      <c r="A3411" t="s">
        <v>60</v>
      </c>
      <c r="B3411" t="s">
        <v>40</v>
      </c>
      <c r="C3411" t="s">
        <v>44</v>
      </c>
      <c r="D3411" t="s">
        <v>29</v>
      </c>
      <c r="E3411">
        <v>151</v>
      </c>
    </row>
    <row r="3412" spans="1:5" hidden="1" x14ac:dyDescent="0.2">
      <c r="A3412" t="s">
        <v>60</v>
      </c>
      <c r="B3412" t="s">
        <v>40</v>
      </c>
      <c r="C3412" t="s">
        <v>54</v>
      </c>
      <c r="D3412" t="s">
        <v>30</v>
      </c>
      <c r="E3412">
        <v>0</v>
      </c>
    </row>
    <row r="3413" spans="1:5" hidden="1" x14ac:dyDescent="0.2">
      <c r="A3413" t="s">
        <v>60</v>
      </c>
      <c r="B3413" t="s">
        <v>40</v>
      </c>
      <c r="C3413" t="s">
        <v>41</v>
      </c>
      <c r="D3413" t="s">
        <v>30</v>
      </c>
      <c r="E3413">
        <v>0</v>
      </c>
    </row>
    <row r="3414" spans="1:5" hidden="1" x14ac:dyDescent="0.2">
      <c r="A3414" t="s">
        <v>60</v>
      </c>
      <c r="B3414" t="s">
        <v>40</v>
      </c>
      <c r="C3414" t="s">
        <v>42</v>
      </c>
      <c r="D3414" t="s">
        <v>30</v>
      </c>
      <c r="E3414">
        <v>0</v>
      </c>
    </row>
    <row r="3415" spans="1:5" hidden="1" x14ac:dyDescent="0.2">
      <c r="A3415" t="s">
        <v>60</v>
      </c>
      <c r="B3415" t="s">
        <v>40</v>
      </c>
      <c r="C3415" t="s">
        <v>43</v>
      </c>
      <c r="D3415" t="s">
        <v>30</v>
      </c>
      <c r="E3415">
        <v>0</v>
      </c>
    </row>
    <row r="3416" spans="1:5" hidden="1" x14ac:dyDescent="0.2">
      <c r="A3416" t="s">
        <v>60</v>
      </c>
      <c r="B3416" t="s">
        <v>40</v>
      </c>
      <c r="C3416" t="s">
        <v>44</v>
      </c>
      <c r="D3416" t="s">
        <v>30</v>
      </c>
      <c r="E3416">
        <v>0</v>
      </c>
    </row>
    <row r="3417" spans="1:5" hidden="1" x14ac:dyDescent="0.2">
      <c r="A3417" t="s">
        <v>60</v>
      </c>
      <c r="B3417" t="s">
        <v>40</v>
      </c>
      <c r="C3417" t="s">
        <v>54</v>
      </c>
      <c r="D3417" t="s">
        <v>31</v>
      </c>
      <c r="E3417">
        <v>0</v>
      </c>
    </row>
    <row r="3418" spans="1:5" hidden="1" x14ac:dyDescent="0.2">
      <c r="A3418" t="s">
        <v>60</v>
      </c>
      <c r="B3418" t="s">
        <v>40</v>
      </c>
      <c r="C3418" t="s">
        <v>41</v>
      </c>
      <c r="D3418" t="s">
        <v>31</v>
      </c>
      <c r="E3418">
        <v>0</v>
      </c>
    </row>
    <row r="3419" spans="1:5" hidden="1" x14ac:dyDescent="0.2">
      <c r="A3419" t="s">
        <v>60</v>
      </c>
      <c r="B3419" t="s">
        <v>40</v>
      </c>
      <c r="C3419" t="s">
        <v>42</v>
      </c>
      <c r="D3419" t="s">
        <v>31</v>
      </c>
      <c r="E3419">
        <v>0</v>
      </c>
    </row>
    <row r="3420" spans="1:5" hidden="1" x14ac:dyDescent="0.2">
      <c r="A3420" t="s">
        <v>60</v>
      </c>
      <c r="B3420" t="s">
        <v>40</v>
      </c>
      <c r="C3420" t="s">
        <v>43</v>
      </c>
      <c r="D3420" t="s">
        <v>31</v>
      </c>
      <c r="E3420">
        <v>0</v>
      </c>
    </row>
    <row r="3421" spans="1:5" hidden="1" x14ac:dyDescent="0.2">
      <c r="A3421" t="s">
        <v>60</v>
      </c>
      <c r="B3421" t="s">
        <v>40</v>
      </c>
      <c r="C3421" t="s">
        <v>44</v>
      </c>
      <c r="D3421" t="s">
        <v>31</v>
      </c>
      <c r="E3421">
        <v>0</v>
      </c>
    </row>
    <row r="3422" spans="1:5" hidden="1" x14ac:dyDescent="0.2">
      <c r="A3422" t="s">
        <v>60</v>
      </c>
      <c r="B3422" t="s">
        <v>45</v>
      </c>
      <c r="C3422" t="s">
        <v>46</v>
      </c>
      <c r="D3422" t="s">
        <v>8</v>
      </c>
      <c r="E3422">
        <v>0.139130435</v>
      </c>
    </row>
    <row r="3423" spans="1:5" hidden="1" x14ac:dyDescent="0.2">
      <c r="A3423" t="s">
        <v>60</v>
      </c>
      <c r="B3423" t="s">
        <v>45</v>
      </c>
      <c r="C3423" t="s">
        <v>47</v>
      </c>
      <c r="D3423" t="s">
        <v>8</v>
      </c>
      <c r="E3423">
        <v>0.144144144</v>
      </c>
    </row>
    <row r="3424" spans="1:5" hidden="1" x14ac:dyDescent="0.2">
      <c r="A3424" t="s">
        <v>60</v>
      </c>
      <c r="B3424" t="s">
        <v>45</v>
      </c>
      <c r="C3424" t="s">
        <v>48</v>
      </c>
      <c r="D3424" t="s">
        <v>8</v>
      </c>
      <c r="E3424">
        <v>0.144736842</v>
      </c>
    </row>
    <row r="3425" spans="1:5" hidden="1" x14ac:dyDescent="0.2">
      <c r="A3425" t="s">
        <v>60</v>
      </c>
      <c r="B3425" t="s">
        <v>45</v>
      </c>
      <c r="C3425" t="s">
        <v>49</v>
      </c>
      <c r="D3425" t="s">
        <v>8</v>
      </c>
      <c r="E3425">
        <v>0.18918918900000001</v>
      </c>
    </row>
    <row r="3426" spans="1:5" hidden="1" x14ac:dyDescent="0.2">
      <c r="A3426" t="s">
        <v>60</v>
      </c>
      <c r="B3426" t="s">
        <v>45</v>
      </c>
      <c r="C3426" t="s">
        <v>50</v>
      </c>
      <c r="D3426" t="s">
        <v>8</v>
      </c>
      <c r="E3426">
        <v>0.246376812</v>
      </c>
    </row>
    <row r="3427" spans="1:5" hidden="1" x14ac:dyDescent="0.2">
      <c r="A3427" t="s">
        <v>60</v>
      </c>
      <c r="B3427" t="s">
        <v>45</v>
      </c>
      <c r="C3427" t="s">
        <v>51</v>
      </c>
      <c r="D3427" t="s">
        <v>8</v>
      </c>
      <c r="E3427">
        <v>0.18571428600000001</v>
      </c>
    </row>
    <row r="3428" spans="1:5" hidden="1" x14ac:dyDescent="0.2">
      <c r="A3428" t="s">
        <v>60</v>
      </c>
      <c r="B3428" t="s">
        <v>45</v>
      </c>
      <c r="C3428" t="s">
        <v>52</v>
      </c>
      <c r="D3428" t="s">
        <v>8</v>
      </c>
      <c r="E3428">
        <v>0.17985611500000001</v>
      </c>
    </row>
    <row r="3429" spans="1:5" hidden="1" x14ac:dyDescent="0.2">
      <c r="A3429" t="s">
        <v>60</v>
      </c>
      <c r="B3429" t="s">
        <v>45</v>
      </c>
      <c r="C3429" t="s">
        <v>46</v>
      </c>
      <c r="D3429" t="s">
        <v>13</v>
      </c>
      <c r="E3429">
        <v>8.6956519999999999E-3</v>
      </c>
    </row>
    <row r="3430" spans="1:5" hidden="1" x14ac:dyDescent="0.2">
      <c r="A3430" t="s">
        <v>60</v>
      </c>
      <c r="B3430" t="s">
        <v>45</v>
      </c>
      <c r="C3430" t="s">
        <v>47</v>
      </c>
      <c r="D3430" t="s">
        <v>13</v>
      </c>
      <c r="E3430">
        <v>8.1081080999999999E-2</v>
      </c>
    </row>
    <row r="3431" spans="1:5" hidden="1" x14ac:dyDescent="0.2">
      <c r="A3431" t="s">
        <v>60</v>
      </c>
      <c r="B3431" t="s">
        <v>45</v>
      </c>
      <c r="C3431" t="s">
        <v>48</v>
      </c>
      <c r="D3431" t="s">
        <v>13</v>
      </c>
      <c r="E3431">
        <v>6.5789474000000001E-2</v>
      </c>
    </row>
    <row r="3432" spans="1:5" hidden="1" x14ac:dyDescent="0.2">
      <c r="A3432" t="s">
        <v>60</v>
      </c>
      <c r="B3432" t="s">
        <v>45</v>
      </c>
      <c r="C3432" t="s">
        <v>49</v>
      </c>
      <c r="D3432" t="s">
        <v>13</v>
      </c>
      <c r="E3432">
        <v>4.7297297000000002E-2</v>
      </c>
    </row>
    <row r="3433" spans="1:5" hidden="1" x14ac:dyDescent="0.2">
      <c r="A3433" t="s">
        <v>60</v>
      </c>
      <c r="B3433" t="s">
        <v>45</v>
      </c>
      <c r="C3433" t="s">
        <v>50</v>
      </c>
      <c r="D3433" t="s">
        <v>13</v>
      </c>
      <c r="E3433">
        <v>0.115942029</v>
      </c>
    </row>
    <row r="3434" spans="1:5" hidden="1" x14ac:dyDescent="0.2">
      <c r="A3434" t="s">
        <v>60</v>
      </c>
      <c r="B3434" t="s">
        <v>45</v>
      </c>
      <c r="C3434" t="s">
        <v>51</v>
      </c>
      <c r="D3434" t="s">
        <v>13</v>
      </c>
      <c r="E3434">
        <v>7.8571428999999998E-2</v>
      </c>
    </row>
    <row r="3435" spans="1:5" hidden="1" x14ac:dyDescent="0.2">
      <c r="A3435" t="s">
        <v>60</v>
      </c>
      <c r="B3435" t="s">
        <v>45</v>
      </c>
      <c r="C3435" t="s">
        <v>52</v>
      </c>
      <c r="D3435" t="s">
        <v>13</v>
      </c>
      <c r="E3435">
        <v>8.6330934999999998E-2</v>
      </c>
    </row>
    <row r="3436" spans="1:5" hidden="1" x14ac:dyDescent="0.2">
      <c r="A3436" t="s">
        <v>60</v>
      </c>
      <c r="B3436" t="s">
        <v>45</v>
      </c>
      <c r="C3436" t="s">
        <v>46</v>
      </c>
      <c r="D3436" t="s">
        <v>14</v>
      </c>
      <c r="E3436">
        <v>0.139130435</v>
      </c>
    </row>
    <row r="3437" spans="1:5" hidden="1" x14ac:dyDescent="0.2">
      <c r="A3437" t="s">
        <v>60</v>
      </c>
      <c r="B3437" t="s">
        <v>45</v>
      </c>
      <c r="C3437" t="s">
        <v>47</v>
      </c>
      <c r="D3437" t="s">
        <v>14</v>
      </c>
      <c r="E3437">
        <v>0.144144144</v>
      </c>
    </row>
    <row r="3438" spans="1:5" hidden="1" x14ac:dyDescent="0.2">
      <c r="A3438" t="s">
        <v>60</v>
      </c>
      <c r="B3438" t="s">
        <v>45</v>
      </c>
      <c r="C3438" t="s">
        <v>48</v>
      </c>
      <c r="D3438" t="s">
        <v>14</v>
      </c>
      <c r="E3438">
        <v>0.144736842</v>
      </c>
    </row>
    <row r="3439" spans="1:5" hidden="1" x14ac:dyDescent="0.2">
      <c r="A3439" t="s">
        <v>60</v>
      </c>
      <c r="B3439" t="s">
        <v>45</v>
      </c>
      <c r="C3439" t="s">
        <v>49</v>
      </c>
      <c r="D3439" t="s">
        <v>14</v>
      </c>
      <c r="E3439">
        <v>0.18243243200000001</v>
      </c>
    </row>
    <row r="3440" spans="1:5" hidden="1" x14ac:dyDescent="0.2">
      <c r="A3440" t="s">
        <v>60</v>
      </c>
      <c r="B3440" t="s">
        <v>45</v>
      </c>
      <c r="C3440" t="s">
        <v>50</v>
      </c>
      <c r="D3440" t="s">
        <v>14</v>
      </c>
      <c r="E3440">
        <v>0.246376812</v>
      </c>
    </row>
    <row r="3441" spans="1:5" hidden="1" x14ac:dyDescent="0.2">
      <c r="A3441" t="s">
        <v>60</v>
      </c>
      <c r="B3441" t="s">
        <v>45</v>
      </c>
      <c r="C3441" t="s">
        <v>51</v>
      </c>
      <c r="D3441" t="s">
        <v>14</v>
      </c>
      <c r="E3441">
        <v>0.18571428600000001</v>
      </c>
    </row>
    <row r="3442" spans="1:5" hidden="1" x14ac:dyDescent="0.2">
      <c r="A3442" t="s">
        <v>60</v>
      </c>
      <c r="B3442" t="s">
        <v>45</v>
      </c>
      <c r="C3442" t="s">
        <v>52</v>
      </c>
      <c r="D3442" t="s">
        <v>14</v>
      </c>
      <c r="E3442">
        <v>0.17985611500000001</v>
      </c>
    </row>
    <row r="3443" spans="1:5" hidden="1" x14ac:dyDescent="0.2">
      <c r="A3443" t="s">
        <v>60</v>
      </c>
      <c r="B3443" t="s">
        <v>45</v>
      </c>
      <c r="C3443" t="s">
        <v>46</v>
      </c>
      <c r="D3443" t="s">
        <v>15</v>
      </c>
      <c r="E3443">
        <v>0</v>
      </c>
    </row>
    <row r="3444" spans="1:5" hidden="1" x14ac:dyDescent="0.2">
      <c r="A3444" t="s">
        <v>60</v>
      </c>
      <c r="B3444" t="s">
        <v>45</v>
      </c>
      <c r="C3444" t="s">
        <v>47</v>
      </c>
      <c r="D3444" t="s">
        <v>15</v>
      </c>
      <c r="E3444">
        <v>0</v>
      </c>
    </row>
    <row r="3445" spans="1:5" hidden="1" x14ac:dyDescent="0.2">
      <c r="A3445" t="s">
        <v>60</v>
      </c>
      <c r="B3445" t="s">
        <v>45</v>
      </c>
      <c r="C3445" t="s">
        <v>48</v>
      </c>
      <c r="D3445" t="s">
        <v>15</v>
      </c>
      <c r="E3445">
        <v>0</v>
      </c>
    </row>
    <row r="3446" spans="1:5" hidden="1" x14ac:dyDescent="0.2">
      <c r="A3446" t="s">
        <v>60</v>
      </c>
      <c r="B3446" t="s">
        <v>45</v>
      </c>
      <c r="C3446" t="s">
        <v>49</v>
      </c>
      <c r="D3446" t="s">
        <v>15</v>
      </c>
      <c r="E3446">
        <v>0</v>
      </c>
    </row>
    <row r="3447" spans="1:5" hidden="1" x14ac:dyDescent="0.2">
      <c r="A3447" t="s">
        <v>60</v>
      </c>
      <c r="B3447" t="s">
        <v>45</v>
      </c>
      <c r="C3447" t="s">
        <v>50</v>
      </c>
      <c r="D3447" t="s">
        <v>15</v>
      </c>
      <c r="E3447">
        <v>0.37681159400000003</v>
      </c>
    </row>
    <row r="3448" spans="1:5" hidden="1" x14ac:dyDescent="0.2">
      <c r="A3448" t="s">
        <v>60</v>
      </c>
      <c r="B3448" t="s">
        <v>45</v>
      </c>
      <c r="C3448" t="s">
        <v>51</v>
      </c>
      <c r="D3448" t="s">
        <v>15</v>
      </c>
      <c r="E3448">
        <v>0</v>
      </c>
    </row>
    <row r="3449" spans="1:5" hidden="1" x14ac:dyDescent="0.2">
      <c r="A3449" t="s">
        <v>60</v>
      </c>
      <c r="B3449" t="s">
        <v>45</v>
      </c>
      <c r="C3449" t="s">
        <v>52</v>
      </c>
      <c r="D3449" t="s">
        <v>15</v>
      </c>
      <c r="E3449">
        <v>0</v>
      </c>
    </row>
    <row r="3450" spans="1:5" hidden="1" x14ac:dyDescent="0.2">
      <c r="A3450" t="s">
        <v>60</v>
      </c>
      <c r="B3450" t="s">
        <v>45</v>
      </c>
      <c r="C3450" t="s">
        <v>46</v>
      </c>
      <c r="D3450" t="s">
        <v>16</v>
      </c>
      <c r="E3450">
        <v>0.991304348</v>
      </c>
    </row>
    <row r="3451" spans="1:5" hidden="1" x14ac:dyDescent="0.2">
      <c r="A3451" t="s">
        <v>60</v>
      </c>
      <c r="B3451" t="s">
        <v>45</v>
      </c>
      <c r="C3451" t="s">
        <v>47</v>
      </c>
      <c r="D3451" t="s">
        <v>16</v>
      </c>
      <c r="E3451">
        <v>0.87387387400000005</v>
      </c>
    </row>
    <row r="3452" spans="1:5" hidden="1" x14ac:dyDescent="0.2">
      <c r="A3452" t="s">
        <v>60</v>
      </c>
      <c r="B3452" t="s">
        <v>45</v>
      </c>
      <c r="C3452" t="s">
        <v>48</v>
      </c>
      <c r="D3452" t="s">
        <v>16</v>
      </c>
      <c r="E3452">
        <v>0.93421052599999999</v>
      </c>
    </row>
    <row r="3453" spans="1:5" hidden="1" x14ac:dyDescent="0.2">
      <c r="A3453" t="s">
        <v>60</v>
      </c>
      <c r="B3453" t="s">
        <v>45</v>
      </c>
      <c r="C3453" t="s">
        <v>49</v>
      </c>
      <c r="D3453" t="s">
        <v>16</v>
      </c>
      <c r="E3453">
        <v>0.95945945899999996</v>
      </c>
    </row>
    <row r="3454" spans="1:5" hidden="1" x14ac:dyDescent="0.2">
      <c r="A3454" t="s">
        <v>60</v>
      </c>
      <c r="B3454" t="s">
        <v>45</v>
      </c>
      <c r="C3454" t="s">
        <v>50</v>
      </c>
      <c r="D3454" t="s">
        <v>16</v>
      </c>
      <c r="E3454">
        <v>0.59420289900000001</v>
      </c>
    </row>
    <row r="3455" spans="1:5" hidden="1" x14ac:dyDescent="0.2">
      <c r="A3455" t="s">
        <v>60</v>
      </c>
      <c r="B3455" t="s">
        <v>45</v>
      </c>
      <c r="C3455" t="s">
        <v>51</v>
      </c>
      <c r="D3455" t="s">
        <v>16</v>
      </c>
      <c r="E3455">
        <v>0.96428571399999996</v>
      </c>
    </row>
    <row r="3456" spans="1:5" hidden="1" x14ac:dyDescent="0.2">
      <c r="A3456" t="s">
        <v>60</v>
      </c>
      <c r="B3456" t="s">
        <v>45</v>
      </c>
      <c r="C3456" t="s">
        <v>52</v>
      </c>
      <c r="D3456" t="s">
        <v>16</v>
      </c>
      <c r="E3456">
        <v>0.81294964000000003</v>
      </c>
    </row>
    <row r="3457" spans="1:5" hidden="1" x14ac:dyDescent="0.2">
      <c r="A3457" t="s">
        <v>60</v>
      </c>
      <c r="B3457" t="s">
        <v>45</v>
      </c>
      <c r="C3457" t="s">
        <v>46</v>
      </c>
      <c r="D3457" t="s">
        <v>17</v>
      </c>
      <c r="E3457">
        <v>0.982608696</v>
      </c>
    </row>
    <row r="3458" spans="1:5" hidden="1" x14ac:dyDescent="0.2">
      <c r="A3458" t="s">
        <v>60</v>
      </c>
      <c r="B3458" t="s">
        <v>45</v>
      </c>
      <c r="C3458" t="s">
        <v>47</v>
      </c>
      <c r="D3458" t="s">
        <v>17</v>
      </c>
      <c r="E3458">
        <v>0.79279279300000005</v>
      </c>
    </row>
    <row r="3459" spans="1:5" hidden="1" x14ac:dyDescent="0.2">
      <c r="A3459" t="s">
        <v>60</v>
      </c>
      <c r="B3459" t="s">
        <v>45</v>
      </c>
      <c r="C3459" t="s">
        <v>48</v>
      </c>
      <c r="D3459" t="s">
        <v>17</v>
      </c>
      <c r="E3459">
        <v>0.86842105300000005</v>
      </c>
    </row>
    <row r="3460" spans="1:5" hidden="1" x14ac:dyDescent="0.2">
      <c r="A3460" t="s">
        <v>60</v>
      </c>
      <c r="B3460" t="s">
        <v>45</v>
      </c>
      <c r="C3460" t="s">
        <v>49</v>
      </c>
      <c r="D3460" t="s">
        <v>17</v>
      </c>
      <c r="E3460">
        <v>0.905405405</v>
      </c>
    </row>
    <row r="3461" spans="1:5" hidden="1" x14ac:dyDescent="0.2">
      <c r="A3461" t="s">
        <v>60</v>
      </c>
      <c r="B3461" t="s">
        <v>45</v>
      </c>
      <c r="C3461" t="s">
        <v>50</v>
      </c>
      <c r="D3461" t="s">
        <v>17</v>
      </c>
      <c r="E3461">
        <v>0.47826087</v>
      </c>
    </row>
    <row r="3462" spans="1:5" hidden="1" x14ac:dyDescent="0.2">
      <c r="A3462" t="s">
        <v>60</v>
      </c>
      <c r="B3462" t="s">
        <v>45</v>
      </c>
      <c r="C3462" t="s">
        <v>51</v>
      </c>
      <c r="D3462" t="s">
        <v>17</v>
      </c>
      <c r="E3462">
        <v>0.88571428600000002</v>
      </c>
    </row>
    <row r="3463" spans="1:5" hidden="1" x14ac:dyDescent="0.2">
      <c r="A3463" t="s">
        <v>60</v>
      </c>
      <c r="B3463" t="s">
        <v>45</v>
      </c>
      <c r="C3463" t="s">
        <v>52</v>
      </c>
      <c r="D3463" t="s">
        <v>17</v>
      </c>
      <c r="E3463">
        <v>0.72661870500000003</v>
      </c>
    </row>
    <row r="3464" spans="1:5" hidden="1" x14ac:dyDescent="0.2">
      <c r="A3464" t="s">
        <v>60</v>
      </c>
      <c r="B3464" t="s">
        <v>45</v>
      </c>
      <c r="C3464" t="s">
        <v>46</v>
      </c>
      <c r="D3464" t="s">
        <v>18</v>
      </c>
      <c r="E3464">
        <v>0.57999999999999996</v>
      </c>
    </row>
    <row r="3465" spans="1:5" hidden="1" x14ac:dyDescent="0.2">
      <c r="A3465" t="s">
        <v>60</v>
      </c>
      <c r="B3465" t="s">
        <v>45</v>
      </c>
      <c r="C3465" t="s">
        <v>47</v>
      </c>
      <c r="D3465" t="s">
        <v>18</v>
      </c>
      <c r="E3465">
        <v>0.56499999999999995</v>
      </c>
    </row>
    <row r="3466" spans="1:5" hidden="1" x14ac:dyDescent="0.2">
      <c r="A3466" t="s">
        <v>60</v>
      </c>
      <c r="B3466" t="s">
        <v>45</v>
      </c>
      <c r="C3466" t="s">
        <v>48</v>
      </c>
      <c r="D3466" t="s">
        <v>18</v>
      </c>
      <c r="E3466">
        <v>0.48125000000000001</v>
      </c>
    </row>
    <row r="3467" spans="1:5" hidden="1" x14ac:dyDescent="0.2">
      <c r="A3467" t="s">
        <v>60</v>
      </c>
      <c r="B3467" t="s">
        <v>45</v>
      </c>
      <c r="C3467" t="s">
        <v>49</v>
      </c>
      <c r="D3467" t="s">
        <v>18</v>
      </c>
      <c r="E3467">
        <v>0.74</v>
      </c>
    </row>
    <row r="3468" spans="1:5" hidden="1" x14ac:dyDescent="0.2">
      <c r="A3468" t="s">
        <v>60</v>
      </c>
      <c r="B3468" t="s">
        <v>45</v>
      </c>
      <c r="C3468" t="s">
        <v>50</v>
      </c>
      <c r="D3468" t="s">
        <v>18</v>
      </c>
      <c r="E3468">
        <v>0.71296296299999995</v>
      </c>
    </row>
    <row r="3469" spans="1:5" hidden="1" x14ac:dyDescent="0.2">
      <c r="A3469" t="s">
        <v>60</v>
      </c>
      <c r="B3469" t="s">
        <v>45</v>
      </c>
      <c r="C3469" t="s">
        <v>51</v>
      </c>
      <c r="D3469" t="s">
        <v>18</v>
      </c>
      <c r="E3469">
        <v>0.71499999999999997</v>
      </c>
    </row>
    <row r="3470" spans="1:5" x14ac:dyDescent="0.2">
      <c r="A3470" t="s">
        <v>60</v>
      </c>
      <c r="B3470" t="s">
        <v>45</v>
      </c>
      <c r="C3470" t="s">
        <v>52</v>
      </c>
      <c r="D3470" t="s">
        <v>18</v>
      </c>
      <c r="E3470">
        <v>0.66500000000000004</v>
      </c>
    </row>
    <row r="3471" spans="1:5" hidden="1" x14ac:dyDescent="0.2">
      <c r="A3471" t="s">
        <v>60</v>
      </c>
      <c r="B3471" t="s">
        <v>45</v>
      </c>
      <c r="C3471" t="s">
        <v>46</v>
      </c>
      <c r="D3471" t="s">
        <v>19</v>
      </c>
      <c r="E3471">
        <v>40</v>
      </c>
    </row>
    <row r="3472" spans="1:5" hidden="1" x14ac:dyDescent="0.2">
      <c r="A3472" t="s">
        <v>60</v>
      </c>
      <c r="B3472" t="s">
        <v>45</v>
      </c>
      <c r="C3472" t="s">
        <v>47</v>
      </c>
      <c r="D3472" t="s">
        <v>19</v>
      </c>
      <c r="E3472">
        <v>40</v>
      </c>
    </row>
    <row r="3473" spans="1:5" hidden="1" x14ac:dyDescent="0.2">
      <c r="A3473" t="s">
        <v>60</v>
      </c>
      <c r="B3473" t="s">
        <v>45</v>
      </c>
      <c r="C3473" t="s">
        <v>48</v>
      </c>
      <c r="D3473" t="s">
        <v>19</v>
      </c>
      <c r="E3473">
        <v>40</v>
      </c>
    </row>
    <row r="3474" spans="1:5" hidden="1" x14ac:dyDescent="0.2">
      <c r="A3474" t="s">
        <v>60</v>
      </c>
      <c r="B3474" t="s">
        <v>45</v>
      </c>
      <c r="C3474" t="s">
        <v>49</v>
      </c>
      <c r="D3474" t="s">
        <v>19</v>
      </c>
      <c r="E3474">
        <v>40</v>
      </c>
    </row>
    <row r="3475" spans="1:5" hidden="1" x14ac:dyDescent="0.2">
      <c r="A3475" t="s">
        <v>60</v>
      </c>
      <c r="B3475" t="s">
        <v>45</v>
      </c>
      <c r="C3475" t="s">
        <v>50</v>
      </c>
      <c r="D3475" t="s">
        <v>19</v>
      </c>
      <c r="E3475">
        <v>21.6</v>
      </c>
    </row>
    <row r="3476" spans="1:5" hidden="1" x14ac:dyDescent="0.2">
      <c r="A3476" t="s">
        <v>60</v>
      </c>
      <c r="B3476" t="s">
        <v>45</v>
      </c>
      <c r="C3476" t="s">
        <v>51</v>
      </c>
      <c r="D3476" t="s">
        <v>19</v>
      </c>
      <c r="E3476">
        <v>40</v>
      </c>
    </row>
    <row r="3477" spans="1:5" hidden="1" x14ac:dyDescent="0.2">
      <c r="A3477" t="s">
        <v>60</v>
      </c>
      <c r="B3477" t="s">
        <v>45</v>
      </c>
      <c r="C3477" t="s">
        <v>52</v>
      </c>
      <c r="D3477" t="s">
        <v>19</v>
      </c>
      <c r="E3477">
        <v>40</v>
      </c>
    </row>
    <row r="3478" spans="1:5" hidden="1" x14ac:dyDescent="0.2">
      <c r="A3478" t="s">
        <v>60</v>
      </c>
      <c r="B3478" t="s">
        <v>45</v>
      </c>
      <c r="C3478" t="s">
        <v>46</v>
      </c>
      <c r="D3478" t="s">
        <v>20</v>
      </c>
      <c r="E3478">
        <v>4.4375</v>
      </c>
    </row>
    <row r="3479" spans="1:5" hidden="1" x14ac:dyDescent="0.2">
      <c r="A3479" t="s">
        <v>60</v>
      </c>
      <c r="B3479" t="s">
        <v>45</v>
      </c>
      <c r="C3479" t="s">
        <v>47</v>
      </c>
      <c r="D3479" t="s">
        <v>20</v>
      </c>
      <c r="E3479">
        <v>4.6875</v>
      </c>
    </row>
    <row r="3480" spans="1:5" hidden="1" x14ac:dyDescent="0.2">
      <c r="A3480" t="s">
        <v>60</v>
      </c>
      <c r="B3480" t="s">
        <v>45</v>
      </c>
      <c r="C3480" t="s">
        <v>48</v>
      </c>
      <c r="D3480" t="s">
        <v>20</v>
      </c>
      <c r="E3480">
        <v>4.4545454549999999</v>
      </c>
    </row>
    <row r="3481" spans="1:5" hidden="1" x14ac:dyDescent="0.2">
      <c r="A3481" t="s">
        <v>60</v>
      </c>
      <c r="B3481" t="s">
        <v>45</v>
      </c>
      <c r="C3481" t="s">
        <v>49</v>
      </c>
      <c r="D3481" t="s">
        <v>20</v>
      </c>
      <c r="E3481">
        <v>4.8214285710000002</v>
      </c>
    </row>
    <row r="3482" spans="1:5" hidden="1" x14ac:dyDescent="0.2">
      <c r="A3482" t="s">
        <v>60</v>
      </c>
      <c r="B3482" t="s">
        <v>45</v>
      </c>
      <c r="C3482" t="s">
        <v>50</v>
      </c>
      <c r="D3482" t="s">
        <v>20</v>
      </c>
      <c r="E3482">
        <v>4.8823529409999997</v>
      </c>
    </row>
    <row r="3483" spans="1:5" hidden="1" x14ac:dyDescent="0.2">
      <c r="A3483" t="s">
        <v>60</v>
      </c>
      <c r="B3483" t="s">
        <v>45</v>
      </c>
      <c r="C3483" t="s">
        <v>51</v>
      </c>
      <c r="D3483" t="s">
        <v>20</v>
      </c>
      <c r="E3483">
        <v>4.653846154</v>
      </c>
    </row>
    <row r="3484" spans="1:5" hidden="1" x14ac:dyDescent="0.2">
      <c r="A3484" t="s">
        <v>60</v>
      </c>
      <c r="B3484" t="s">
        <v>45</v>
      </c>
      <c r="C3484" t="s">
        <v>52</v>
      </c>
      <c r="D3484" t="s">
        <v>20</v>
      </c>
      <c r="E3484">
        <v>6.24</v>
      </c>
    </row>
    <row r="3485" spans="1:5" hidden="1" x14ac:dyDescent="0.2">
      <c r="A3485" t="s">
        <v>60</v>
      </c>
      <c r="B3485" t="s">
        <v>45</v>
      </c>
      <c r="C3485" t="s">
        <v>46</v>
      </c>
      <c r="D3485" t="s">
        <v>21</v>
      </c>
      <c r="E3485">
        <v>71</v>
      </c>
    </row>
    <row r="3486" spans="1:5" hidden="1" x14ac:dyDescent="0.2">
      <c r="A3486" t="s">
        <v>60</v>
      </c>
      <c r="B3486" t="s">
        <v>45</v>
      </c>
      <c r="C3486" t="s">
        <v>47</v>
      </c>
      <c r="D3486" t="s">
        <v>21</v>
      </c>
      <c r="E3486">
        <v>75</v>
      </c>
    </row>
    <row r="3487" spans="1:5" hidden="1" x14ac:dyDescent="0.2">
      <c r="A3487" t="s">
        <v>60</v>
      </c>
      <c r="B3487" t="s">
        <v>45</v>
      </c>
      <c r="C3487" t="s">
        <v>48</v>
      </c>
      <c r="D3487" t="s">
        <v>21</v>
      </c>
      <c r="E3487">
        <v>49</v>
      </c>
    </row>
    <row r="3488" spans="1:5" hidden="1" x14ac:dyDescent="0.2">
      <c r="A3488" t="s">
        <v>60</v>
      </c>
      <c r="B3488" t="s">
        <v>45</v>
      </c>
      <c r="C3488" t="s">
        <v>49</v>
      </c>
      <c r="D3488" t="s">
        <v>21</v>
      </c>
      <c r="E3488">
        <v>135</v>
      </c>
    </row>
    <row r="3489" spans="1:5" hidden="1" x14ac:dyDescent="0.2">
      <c r="A3489" t="s">
        <v>60</v>
      </c>
      <c r="B3489" t="s">
        <v>45</v>
      </c>
      <c r="C3489" t="s">
        <v>50</v>
      </c>
      <c r="D3489" t="s">
        <v>21</v>
      </c>
      <c r="E3489">
        <v>83</v>
      </c>
    </row>
    <row r="3490" spans="1:5" hidden="1" x14ac:dyDescent="0.2">
      <c r="A3490" t="s">
        <v>60</v>
      </c>
      <c r="B3490" t="s">
        <v>45</v>
      </c>
      <c r="C3490" t="s">
        <v>51</v>
      </c>
      <c r="D3490" t="s">
        <v>21</v>
      </c>
      <c r="E3490">
        <v>121</v>
      </c>
    </row>
    <row r="3491" spans="1:5" hidden="1" x14ac:dyDescent="0.2">
      <c r="A3491" t="s">
        <v>60</v>
      </c>
      <c r="B3491" t="s">
        <v>45</v>
      </c>
      <c r="C3491" t="s">
        <v>52</v>
      </c>
      <c r="D3491" t="s">
        <v>21</v>
      </c>
      <c r="E3491">
        <v>156</v>
      </c>
    </row>
    <row r="3492" spans="1:5" hidden="1" x14ac:dyDescent="0.2">
      <c r="A3492" t="s">
        <v>60</v>
      </c>
      <c r="B3492" t="s">
        <v>45</v>
      </c>
      <c r="C3492" t="s">
        <v>46</v>
      </c>
      <c r="D3492" t="s">
        <v>22</v>
      </c>
      <c r="E3492">
        <v>23</v>
      </c>
    </row>
    <row r="3493" spans="1:5" hidden="1" x14ac:dyDescent="0.2">
      <c r="A3493" t="s">
        <v>60</v>
      </c>
      <c r="B3493" t="s">
        <v>45</v>
      </c>
      <c r="C3493" t="s">
        <v>47</v>
      </c>
      <c r="D3493" t="s">
        <v>22</v>
      </c>
      <c r="E3493">
        <v>22.2</v>
      </c>
    </row>
    <row r="3494" spans="1:5" hidden="1" x14ac:dyDescent="0.2">
      <c r="A3494" t="s">
        <v>60</v>
      </c>
      <c r="B3494" t="s">
        <v>45</v>
      </c>
      <c r="C3494" t="s">
        <v>48</v>
      </c>
      <c r="D3494" t="s">
        <v>22</v>
      </c>
      <c r="E3494">
        <v>19</v>
      </c>
    </row>
    <row r="3495" spans="1:5" hidden="1" x14ac:dyDescent="0.2">
      <c r="A3495" t="s">
        <v>60</v>
      </c>
      <c r="B3495" t="s">
        <v>45</v>
      </c>
      <c r="C3495" t="s">
        <v>49</v>
      </c>
      <c r="D3495" t="s">
        <v>22</v>
      </c>
      <c r="E3495">
        <v>29.6</v>
      </c>
    </row>
    <row r="3496" spans="1:5" hidden="1" x14ac:dyDescent="0.2">
      <c r="A3496" t="s">
        <v>60</v>
      </c>
      <c r="B3496" t="s">
        <v>45</v>
      </c>
      <c r="C3496" t="s">
        <v>50</v>
      </c>
      <c r="D3496" t="s">
        <v>22</v>
      </c>
      <c r="E3496">
        <v>13.8</v>
      </c>
    </row>
    <row r="3497" spans="1:5" hidden="1" x14ac:dyDescent="0.2">
      <c r="A3497" t="s">
        <v>60</v>
      </c>
      <c r="B3497" t="s">
        <v>45</v>
      </c>
      <c r="C3497" t="s">
        <v>51</v>
      </c>
      <c r="D3497" t="s">
        <v>22</v>
      </c>
      <c r="E3497">
        <v>28</v>
      </c>
    </row>
    <row r="3498" spans="1:5" hidden="1" x14ac:dyDescent="0.2">
      <c r="A3498" t="s">
        <v>60</v>
      </c>
      <c r="B3498" t="s">
        <v>45</v>
      </c>
      <c r="C3498" t="s">
        <v>52</v>
      </c>
      <c r="D3498" t="s">
        <v>22</v>
      </c>
      <c r="E3498">
        <v>27.8</v>
      </c>
    </row>
    <row r="3499" spans="1:5" hidden="1" x14ac:dyDescent="0.2">
      <c r="A3499" t="s">
        <v>60</v>
      </c>
      <c r="B3499" t="s">
        <v>45</v>
      </c>
      <c r="C3499" t="s">
        <v>46</v>
      </c>
      <c r="D3499" t="s">
        <v>23</v>
      </c>
      <c r="E3499">
        <v>8.6956519999999999E-3</v>
      </c>
    </row>
    <row r="3500" spans="1:5" hidden="1" x14ac:dyDescent="0.2">
      <c r="A3500" t="s">
        <v>60</v>
      </c>
      <c r="B3500" t="s">
        <v>45</v>
      </c>
      <c r="C3500" t="s">
        <v>47</v>
      </c>
      <c r="D3500" t="s">
        <v>23</v>
      </c>
      <c r="E3500">
        <v>0.12612612600000001</v>
      </c>
    </row>
    <row r="3501" spans="1:5" hidden="1" x14ac:dyDescent="0.2">
      <c r="A3501" t="s">
        <v>60</v>
      </c>
      <c r="B3501" t="s">
        <v>45</v>
      </c>
      <c r="C3501" t="s">
        <v>48</v>
      </c>
      <c r="D3501" t="s">
        <v>23</v>
      </c>
      <c r="E3501">
        <v>6.5789474000000001E-2</v>
      </c>
    </row>
    <row r="3502" spans="1:5" hidden="1" x14ac:dyDescent="0.2">
      <c r="A3502" t="s">
        <v>60</v>
      </c>
      <c r="B3502" t="s">
        <v>45</v>
      </c>
      <c r="C3502" t="s">
        <v>49</v>
      </c>
      <c r="D3502" t="s">
        <v>23</v>
      </c>
      <c r="E3502">
        <v>4.0540540999999999E-2</v>
      </c>
    </row>
    <row r="3503" spans="1:5" hidden="1" x14ac:dyDescent="0.2">
      <c r="A3503" t="s">
        <v>60</v>
      </c>
      <c r="B3503" t="s">
        <v>45</v>
      </c>
      <c r="C3503" t="s">
        <v>50</v>
      </c>
      <c r="D3503" t="s">
        <v>23</v>
      </c>
      <c r="E3503">
        <v>0.40579710099999999</v>
      </c>
    </row>
    <row r="3504" spans="1:5" hidden="1" x14ac:dyDescent="0.2">
      <c r="A3504" t="s">
        <v>60</v>
      </c>
      <c r="B3504" t="s">
        <v>45</v>
      </c>
      <c r="C3504" t="s">
        <v>51</v>
      </c>
      <c r="D3504" t="s">
        <v>23</v>
      </c>
      <c r="E3504">
        <v>3.5714285999999998E-2</v>
      </c>
    </row>
    <row r="3505" spans="1:5" hidden="1" x14ac:dyDescent="0.2">
      <c r="A3505" t="s">
        <v>60</v>
      </c>
      <c r="B3505" t="s">
        <v>45</v>
      </c>
      <c r="C3505" t="s">
        <v>52</v>
      </c>
      <c r="D3505" t="s">
        <v>23</v>
      </c>
      <c r="E3505">
        <v>0.18705036</v>
      </c>
    </row>
    <row r="3506" spans="1:5" hidden="1" x14ac:dyDescent="0.2">
      <c r="A3506" t="s">
        <v>60</v>
      </c>
      <c r="B3506" t="s">
        <v>45</v>
      </c>
      <c r="C3506" t="s">
        <v>46</v>
      </c>
      <c r="D3506" t="s">
        <v>24</v>
      </c>
      <c r="E3506">
        <v>0</v>
      </c>
    </row>
    <row r="3507" spans="1:5" hidden="1" x14ac:dyDescent="0.2">
      <c r="A3507" t="s">
        <v>60</v>
      </c>
      <c r="B3507" t="s">
        <v>45</v>
      </c>
      <c r="C3507" t="s">
        <v>47</v>
      </c>
      <c r="D3507" t="s">
        <v>24</v>
      </c>
      <c r="E3507">
        <v>0</v>
      </c>
    </row>
    <row r="3508" spans="1:5" hidden="1" x14ac:dyDescent="0.2">
      <c r="A3508" t="s">
        <v>60</v>
      </c>
      <c r="B3508" t="s">
        <v>45</v>
      </c>
      <c r="C3508" t="s">
        <v>48</v>
      </c>
      <c r="D3508" t="s">
        <v>24</v>
      </c>
      <c r="E3508">
        <v>0</v>
      </c>
    </row>
    <row r="3509" spans="1:5" hidden="1" x14ac:dyDescent="0.2">
      <c r="A3509" t="s">
        <v>60</v>
      </c>
      <c r="B3509" t="s">
        <v>45</v>
      </c>
      <c r="C3509" t="s">
        <v>49</v>
      </c>
      <c r="D3509" t="s">
        <v>24</v>
      </c>
      <c r="E3509">
        <v>0</v>
      </c>
    </row>
    <row r="3510" spans="1:5" hidden="1" x14ac:dyDescent="0.2">
      <c r="A3510" t="s">
        <v>60</v>
      </c>
      <c r="B3510" t="s">
        <v>45</v>
      </c>
      <c r="C3510" t="s">
        <v>50</v>
      </c>
      <c r="D3510" t="s">
        <v>24</v>
      </c>
      <c r="E3510">
        <v>0</v>
      </c>
    </row>
    <row r="3511" spans="1:5" hidden="1" x14ac:dyDescent="0.2">
      <c r="A3511" t="s">
        <v>60</v>
      </c>
      <c r="B3511" t="s">
        <v>45</v>
      </c>
      <c r="C3511" t="s">
        <v>51</v>
      </c>
      <c r="D3511" t="s">
        <v>24</v>
      </c>
      <c r="E3511">
        <v>0</v>
      </c>
    </row>
    <row r="3512" spans="1:5" hidden="1" x14ac:dyDescent="0.2">
      <c r="A3512" t="s">
        <v>60</v>
      </c>
      <c r="B3512" t="s">
        <v>45</v>
      </c>
      <c r="C3512" t="s">
        <v>52</v>
      </c>
      <c r="D3512" t="s">
        <v>24</v>
      </c>
      <c r="E3512">
        <v>0</v>
      </c>
    </row>
    <row r="3513" spans="1:5" hidden="1" x14ac:dyDescent="0.2">
      <c r="A3513" t="s">
        <v>60</v>
      </c>
      <c r="B3513" t="s">
        <v>45</v>
      </c>
      <c r="C3513" t="s">
        <v>46</v>
      </c>
      <c r="D3513" t="s">
        <v>25</v>
      </c>
      <c r="E3513">
        <v>0.85217391300000001</v>
      </c>
    </row>
    <row r="3514" spans="1:5" hidden="1" x14ac:dyDescent="0.2">
      <c r="A3514" t="s">
        <v>60</v>
      </c>
      <c r="B3514" t="s">
        <v>45</v>
      </c>
      <c r="C3514" t="s">
        <v>47</v>
      </c>
      <c r="D3514" t="s">
        <v>25</v>
      </c>
      <c r="E3514">
        <v>0.72972972999999997</v>
      </c>
    </row>
    <row r="3515" spans="1:5" hidden="1" x14ac:dyDescent="0.2">
      <c r="A3515" t="s">
        <v>60</v>
      </c>
      <c r="B3515" t="s">
        <v>45</v>
      </c>
      <c r="C3515" t="s">
        <v>48</v>
      </c>
      <c r="D3515" t="s">
        <v>25</v>
      </c>
      <c r="E3515">
        <v>0.78947368399999995</v>
      </c>
    </row>
    <row r="3516" spans="1:5" hidden="1" x14ac:dyDescent="0.2">
      <c r="A3516" t="s">
        <v>60</v>
      </c>
      <c r="B3516" t="s">
        <v>45</v>
      </c>
      <c r="C3516" t="s">
        <v>49</v>
      </c>
      <c r="D3516" t="s">
        <v>25</v>
      </c>
      <c r="E3516">
        <v>0.77027027000000003</v>
      </c>
    </row>
    <row r="3517" spans="1:5" hidden="1" x14ac:dyDescent="0.2">
      <c r="A3517" t="s">
        <v>60</v>
      </c>
      <c r="B3517" t="s">
        <v>45</v>
      </c>
      <c r="C3517" t="s">
        <v>50</v>
      </c>
      <c r="D3517" t="s">
        <v>25</v>
      </c>
      <c r="E3517">
        <v>0.34782608700000001</v>
      </c>
    </row>
    <row r="3518" spans="1:5" hidden="1" x14ac:dyDescent="0.2">
      <c r="A3518" t="s">
        <v>60</v>
      </c>
      <c r="B3518" t="s">
        <v>45</v>
      </c>
      <c r="C3518" t="s">
        <v>51</v>
      </c>
      <c r="D3518" t="s">
        <v>25</v>
      </c>
      <c r="E3518">
        <v>0.77857142899999998</v>
      </c>
    </row>
    <row r="3519" spans="1:5" hidden="1" x14ac:dyDescent="0.2">
      <c r="A3519" t="s">
        <v>60</v>
      </c>
      <c r="B3519" t="s">
        <v>45</v>
      </c>
      <c r="C3519" t="s">
        <v>52</v>
      </c>
      <c r="D3519" t="s">
        <v>25</v>
      </c>
      <c r="E3519">
        <v>0.63309352500000005</v>
      </c>
    </row>
    <row r="3520" spans="1:5" hidden="1" x14ac:dyDescent="0.2">
      <c r="A3520" t="s">
        <v>60</v>
      </c>
      <c r="B3520" t="s">
        <v>45</v>
      </c>
      <c r="C3520" t="s">
        <v>46</v>
      </c>
      <c r="D3520" t="s">
        <v>26</v>
      </c>
      <c r="E3520">
        <v>8.6956519999999999E-3</v>
      </c>
    </row>
    <row r="3521" spans="1:5" hidden="1" x14ac:dyDescent="0.2">
      <c r="A3521" t="s">
        <v>60</v>
      </c>
      <c r="B3521" t="s">
        <v>45</v>
      </c>
      <c r="C3521" t="s">
        <v>47</v>
      </c>
      <c r="D3521" t="s">
        <v>26</v>
      </c>
      <c r="E3521">
        <v>8.1081080999999999E-2</v>
      </c>
    </row>
    <row r="3522" spans="1:5" hidden="1" x14ac:dyDescent="0.2">
      <c r="A3522" t="s">
        <v>60</v>
      </c>
      <c r="B3522" t="s">
        <v>45</v>
      </c>
      <c r="C3522" t="s">
        <v>48</v>
      </c>
      <c r="D3522" t="s">
        <v>26</v>
      </c>
      <c r="E3522">
        <v>6.5789474000000001E-2</v>
      </c>
    </row>
    <row r="3523" spans="1:5" hidden="1" x14ac:dyDescent="0.2">
      <c r="A3523" t="s">
        <v>60</v>
      </c>
      <c r="B3523" t="s">
        <v>45</v>
      </c>
      <c r="C3523" t="s">
        <v>49</v>
      </c>
      <c r="D3523" t="s">
        <v>26</v>
      </c>
      <c r="E3523">
        <v>4.7297297000000002E-2</v>
      </c>
    </row>
    <row r="3524" spans="1:5" hidden="1" x14ac:dyDescent="0.2">
      <c r="A3524" t="s">
        <v>60</v>
      </c>
      <c r="B3524" t="s">
        <v>45</v>
      </c>
      <c r="C3524" t="s">
        <v>50</v>
      </c>
      <c r="D3524" t="s">
        <v>26</v>
      </c>
      <c r="E3524">
        <v>0.115942029</v>
      </c>
    </row>
    <row r="3525" spans="1:5" hidden="1" x14ac:dyDescent="0.2">
      <c r="A3525" t="s">
        <v>60</v>
      </c>
      <c r="B3525" t="s">
        <v>45</v>
      </c>
      <c r="C3525" t="s">
        <v>51</v>
      </c>
      <c r="D3525" t="s">
        <v>26</v>
      </c>
      <c r="E3525">
        <v>7.8571428999999998E-2</v>
      </c>
    </row>
    <row r="3526" spans="1:5" hidden="1" x14ac:dyDescent="0.2">
      <c r="A3526" t="s">
        <v>60</v>
      </c>
      <c r="B3526" t="s">
        <v>45</v>
      </c>
      <c r="C3526" t="s">
        <v>52</v>
      </c>
      <c r="D3526" t="s">
        <v>26</v>
      </c>
      <c r="E3526">
        <v>8.6330934999999998E-2</v>
      </c>
    </row>
    <row r="3527" spans="1:5" hidden="1" x14ac:dyDescent="0.2">
      <c r="A3527" t="s">
        <v>60</v>
      </c>
      <c r="B3527" t="s">
        <v>45</v>
      </c>
      <c r="C3527" t="s">
        <v>46</v>
      </c>
      <c r="D3527" t="s">
        <v>27</v>
      </c>
      <c r="E3527">
        <v>0</v>
      </c>
    </row>
    <row r="3528" spans="1:5" hidden="1" x14ac:dyDescent="0.2">
      <c r="A3528" t="s">
        <v>60</v>
      </c>
      <c r="B3528" t="s">
        <v>45</v>
      </c>
      <c r="C3528" t="s">
        <v>47</v>
      </c>
      <c r="D3528" t="s">
        <v>27</v>
      </c>
      <c r="E3528">
        <v>0</v>
      </c>
    </row>
    <row r="3529" spans="1:5" hidden="1" x14ac:dyDescent="0.2">
      <c r="A3529" t="s">
        <v>60</v>
      </c>
      <c r="B3529" t="s">
        <v>45</v>
      </c>
      <c r="C3529" t="s">
        <v>48</v>
      </c>
      <c r="D3529" t="s">
        <v>27</v>
      </c>
      <c r="E3529">
        <v>0</v>
      </c>
    </row>
    <row r="3530" spans="1:5" hidden="1" x14ac:dyDescent="0.2">
      <c r="A3530" t="s">
        <v>60</v>
      </c>
      <c r="B3530" t="s">
        <v>45</v>
      </c>
      <c r="C3530" t="s">
        <v>49</v>
      </c>
      <c r="D3530" t="s">
        <v>27</v>
      </c>
      <c r="E3530">
        <v>6.7567570000000004E-3</v>
      </c>
    </row>
    <row r="3531" spans="1:5" hidden="1" x14ac:dyDescent="0.2">
      <c r="A3531" t="s">
        <v>60</v>
      </c>
      <c r="B3531" t="s">
        <v>45</v>
      </c>
      <c r="C3531" t="s">
        <v>50</v>
      </c>
      <c r="D3531" t="s">
        <v>27</v>
      </c>
      <c r="E3531">
        <v>0</v>
      </c>
    </row>
    <row r="3532" spans="1:5" hidden="1" x14ac:dyDescent="0.2">
      <c r="A3532" t="s">
        <v>60</v>
      </c>
      <c r="B3532" t="s">
        <v>45</v>
      </c>
      <c r="C3532" t="s">
        <v>51</v>
      </c>
      <c r="D3532" t="s">
        <v>27</v>
      </c>
      <c r="E3532">
        <v>0</v>
      </c>
    </row>
    <row r="3533" spans="1:5" hidden="1" x14ac:dyDescent="0.2">
      <c r="A3533" t="s">
        <v>60</v>
      </c>
      <c r="B3533" t="s">
        <v>45</v>
      </c>
      <c r="C3533" t="s">
        <v>52</v>
      </c>
      <c r="D3533" t="s">
        <v>27</v>
      </c>
      <c r="E3533">
        <v>0</v>
      </c>
    </row>
    <row r="3534" spans="1:5" hidden="1" x14ac:dyDescent="0.2">
      <c r="A3534" t="s">
        <v>60</v>
      </c>
      <c r="B3534" t="s">
        <v>45</v>
      </c>
      <c r="C3534" t="s">
        <v>46</v>
      </c>
      <c r="D3534" t="s">
        <v>28</v>
      </c>
      <c r="E3534">
        <v>0.130434783</v>
      </c>
    </row>
    <row r="3535" spans="1:5" hidden="1" x14ac:dyDescent="0.2">
      <c r="A3535" t="s">
        <v>60</v>
      </c>
      <c r="B3535" t="s">
        <v>45</v>
      </c>
      <c r="C3535" t="s">
        <v>47</v>
      </c>
      <c r="D3535" t="s">
        <v>28</v>
      </c>
      <c r="E3535">
        <v>6.3063063000000003E-2</v>
      </c>
    </row>
    <row r="3536" spans="1:5" hidden="1" x14ac:dyDescent="0.2">
      <c r="A3536" t="s">
        <v>60</v>
      </c>
      <c r="B3536" t="s">
        <v>45</v>
      </c>
      <c r="C3536" t="s">
        <v>48</v>
      </c>
      <c r="D3536" t="s">
        <v>28</v>
      </c>
      <c r="E3536">
        <v>7.8947368000000004E-2</v>
      </c>
    </row>
    <row r="3537" spans="1:5" hidden="1" x14ac:dyDescent="0.2">
      <c r="A3537" t="s">
        <v>60</v>
      </c>
      <c r="B3537" t="s">
        <v>45</v>
      </c>
      <c r="C3537" t="s">
        <v>49</v>
      </c>
      <c r="D3537" t="s">
        <v>28</v>
      </c>
      <c r="E3537">
        <v>0.13513513499999999</v>
      </c>
    </row>
    <row r="3538" spans="1:5" hidden="1" x14ac:dyDescent="0.2">
      <c r="A3538" t="s">
        <v>60</v>
      </c>
      <c r="B3538" t="s">
        <v>45</v>
      </c>
      <c r="C3538" t="s">
        <v>50</v>
      </c>
      <c r="D3538" t="s">
        <v>28</v>
      </c>
      <c r="E3538">
        <v>0.130434783</v>
      </c>
    </row>
    <row r="3539" spans="1:5" hidden="1" x14ac:dyDescent="0.2">
      <c r="A3539" t="s">
        <v>60</v>
      </c>
      <c r="B3539" t="s">
        <v>45</v>
      </c>
      <c r="C3539" t="s">
        <v>51</v>
      </c>
      <c r="D3539" t="s">
        <v>28</v>
      </c>
      <c r="E3539">
        <v>0.10714285699999999</v>
      </c>
    </row>
    <row r="3540" spans="1:5" hidden="1" x14ac:dyDescent="0.2">
      <c r="A3540" t="s">
        <v>60</v>
      </c>
      <c r="B3540" t="s">
        <v>45</v>
      </c>
      <c r="C3540" t="s">
        <v>52</v>
      </c>
      <c r="D3540" t="s">
        <v>28</v>
      </c>
      <c r="E3540">
        <v>9.3525179999999999E-2</v>
      </c>
    </row>
    <row r="3541" spans="1:5" hidden="1" x14ac:dyDescent="0.2">
      <c r="A3541" t="s">
        <v>60</v>
      </c>
      <c r="B3541" t="s">
        <v>45</v>
      </c>
      <c r="C3541" t="s">
        <v>46</v>
      </c>
      <c r="D3541" t="s">
        <v>29</v>
      </c>
      <c r="E3541">
        <v>115</v>
      </c>
    </row>
    <row r="3542" spans="1:5" hidden="1" x14ac:dyDescent="0.2">
      <c r="A3542" t="s">
        <v>60</v>
      </c>
      <c r="B3542" t="s">
        <v>45</v>
      </c>
      <c r="C3542" t="s">
        <v>47</v>
      </c>
      <c r="D3542" t="s">
        <v>29</v>
      </c>
      <c r="E3542">
        <v>111</v>
      </c>
    </row>
    <row r="3543" spans="1:5" hidden="1" x14ac:dyDescent="0.2">
      <c r="A3543" t="s">
        <v>60</v>
      </c>
      <c r="B3543" t="s">
        <v>45</v>
      </c>
      <c r="C3543" t="s">
        <v>48</v>
      </c>
      <c r="D3543" t="s">
        <v>29</v>
      </c>
      <c r="E3543">
        <v>76</v>
      </c>
    </row>
    <row r="3544" spans="1:5" hidden="1" x14ac:dyDescent="0.2">
      <c r="A3544" t="s">
        <v>60</v>
      </c>
      <c r="B3544" t="s">
        <v>45</v>
      </c>
      <c r="C3544" t="s">
        <v>49</v>
      </c>
      <c r="D3544" t="s">
        <v>29</v>
      </c>
      <c r="E3544">
        <v>148</v>
      </c>
    </row>
    <row r="3545" spans="1:5" hidden="1" x14ac:dyDescent="0.2">
      <c r="A3545" t="s">
        <v>60</v>
      </c>
      <c r="B3545" t="s">
        <v>45</v>
      </c>
      <c r="C3545" t="s">
        <v>50</v>
      </c>
      <c r="D3545" t="s">
        <v>29</v>
      </c>
      <c r="E3545">
        <v>69</v>
      </c>
    </row>
    <row r="3546" spans="1:5" hidden="1" x14ac:dyDescent="0.2">
      <c r="A3546" t="s">
        <v>60</v>
      </c>
      <c r="B3546" t="s">
        <v>45</v>
      </c>
      <c r="C3546" t="s">
        <v>51</v>
      </c>
      <c r="D3546" t="s">
        <v>29</v>
      </c>
      <c r="E3546">
        <v>140</v>
      </c>
    </row>
    <row r="3547" spans="1:5" hidden="1" x14ac:dyDescent="0.2">
      <c r="A3547" t="s">
        <v>60</v>
      </c>
      <c r="B3547" t="s">
        <v>45</v>
      </c>
      <c r="C3547" t="s">
        <v>52</v>
      </c>
      <c r="D3547" t="s">
        <v>29</v>
      </c>
      <c r="E3547">
        <v>139</v>
      </c>
    </row>
    <row r="3548" spans="1:5" hidden="1" x14ac:dyDescent="0.2">
      <c r="A3548" t="s">
        <v>60</v>
      </c>
      <c r="B3548" t="s">
        <v>45</v>
      </c>
      <c r="C3548" t="s">
        <v>46</v>
      </c>
      <c r="D3548" t="s">
        <v>30</v>
      </c>
      <c r="E3548">
        <v>0</v>
      </c>
    </row>
    <row r="3549" spans="1:5" hidden="1" x14ac:dyDescent="0.2">
      <c r="A3549" t="s">
        <v>60</v>
      </c>
      <c r="B3549" t="s">
        <v>45</v>
      </c>
      <c r="C3549" t="s">
        <v>47</v>
      </c>
      <c r="D3549" t="s">
        <v>30</v>
      </c>
      <c r="E3549">
        <v>0</v>
      </c>
    </row>
    <row r="3550" spans="1:5" hidden="1" x14ac:dyDescent="0.2">
      <c r="A3550" t="s">
        <v>60</v>
      </c>
      <c r="B3550" t="s">
        <v>45</v>
      </c>
      <c r="C3550" t="s">
        <v>48</v>
      </c>
      <c r="D3550" t="s">
        <v>30</v>
      </c>
      <c r="E3550">
        <v>0</v>
      </c>
    </row>
    <row r="3551" spans="1:5" hidden="1" x14ac:dyDescent="0.2">
      <c r="A3551" t="s">
        <v>60</v>
      </c>
      <c r="B3551" t="s">
        <v>45</v>
      </c>
      <c r="C3551" t="s">
        <v>49</v>
      </c>
      <c r="D3551" t="s">
        <v>30</v>
      </c>
      <c r="E3551">
        <v>0</v>
      </c>
    </row>
    <row r="3552" spans="1:5" hidden="1" x14ac:dyDescent="0.2">
      <c r="A3552" t="s">
        <v>60</v>
      </c>
      <c r="B3552" t="s">
        <v>45</v>
      </c>
      <c r="C3552" t="s">
        <v>50</v>
      </c>
      <c r="D3552" t="s">
        <v>30</v>
      </c>
      <c r="E3552">
        <v>0</v>
      </c>
    </row>
    <row r="3553" spans="1:5" hidden="1" x14ac:dyDescent="0.2">
      <c r="A3553" t="s">
        <v>60</v>
      </c>
      <c r="B3553" t="s">
        <v>45</v>
      </c>
      <c r="C3553" t="s">
        <v>51</v>
      </c>
      <c r="D3553" t="s">
        <v>30</v>
      </c>
      <c r="E3553">
        <v>0</v>
      </c>
    </row>
    <row r="3554" spans="1:5" hidden="1" x14ac:dyDescent="0.2">
      <c r="A3554" t="s">
        <v>60</v>
      </c>
      <c r="B3554" t="s">
        <v>45</v>
      </c>
      <c r="C3554" t="s">
        <v>52</v>
      </c>
      <c r="D3554" t="s">
        <v>30</v>
      </c>
      <c r="E3554">
        <v>0</v>
      </c>
    </row>
    <row r="3555" spans="1:5" hidden="1" x14ac:dyDescent="0.2">
      <c r="A3555" t="s">
        <v>60</v>
      </c>
      <c r="B3555" t="s">
        <v>45</v>
      </c>
      <c r="C3555" t="s">
        <v>46</v>
      </c>
      <c r="D3555" t="s">
        <v>31</v>
      </c>
      <c r="E3555">
        <v>0</v>
      </c>
    </row>
    <row r="3556" spans="1:5" hidden="1" x14ac:dyDescent="0.2">
      <c r="A3556" t="s">
        <v>60</v>
      </c>
      <c r="B3556" t="s">
        <v>45</v>
      </c>
      <c r="C3556" t="s">
        <v>47</v>
      </c>
      <c r="D3556" t="s">
        <v>31</v>
      </c>
      <c r="E3556">
        <v>0</v>
      </c>
    </row>
    <row r="3557" spans="1:5" hidden="1" x14ac:dyDescent="0.2">
      <c r="A3557" t="s">
        <v>60</v>
      </c>
      <c r="B3557" t="s">
        <v>45</v>
      </c>
      <c r="C3557" t="s">
        <v>48</v>
      </c>
      <c r="D3557" t="s">
        <v>31</v>
      </c>
      <c r="E3557">
        <v>0</v>
      </c>
    </row>
    <row r="3558" spans="1:5" hidden="1" x14ac:dyDescent="0.2">
      <c r="A3558" t="s">
        <v>60</v>
      </c>
      <c r="B3558" t="s">
        <v>45</v>
      </c>
      <c r="C3558" t="s">
        <v>49</v>
      </c>
      <c r="D3558" t="s">
        <v>31</v>
      </c>
      <c r="E3558">
        <v>0</v>
      </c>
    </row>
    <row r="3559" spans="1:5" hidden="1" x14ac:dyDescent="0.2">
      <c r="A3559" t="s">
        <v>60</v>
      </c>
      <c r="B3559" t="s">
        <v>45</v>
      </c>
      <c r="C3559" t="s">
        <v>50</v>
      </c>
      <c r="D3559" t="s">
        <v>31</v>
      </c>
      <c r="E3559">
        <v>0</v>
      </c>
    </row>
    <row r="3560" spans="1:5" hidden="1" x14ac:dyDescent="0.2">
      <c r="A3560" t="s">
        <v>60</v>
      </c>
      <c r="B3560" t="s">
        <v>45</v>
      </c>
      <c r="C3560" t="s">
        <v>51</v>
      </c>
      <c r="D3560" t="s">
        <v>31</v>
      </c>
      <c r="E3560">
        <v>0</v>
      </c>
    </row>
    <row r="3561" spans="1:5" hidden="1" x14ac:dyDescent="0.2">
      <c r="A3561" t="s">
        <v>60</v>
      </c>
      <c r="B3561" t="s">
        <v>45</v>
      </c>
      <c r="C3561" t="s">
        <v>52</v>
      </c>
      <c r="D3561" t="s">
        <v>31</v>
      </c>
      <c r="E3561">
        <v>0</v>
      </c>
    </row>
    <row r="3562" spans="1:5" hidden="1" x14ac:dyDescent="0.2">
      <c r="A3562" t="s">
        <v>61</v>
      </c>
      <c r="B3562" t="s">
        <v>6</v>
      </c>
      <c r="C3562" t="s">
        <v>7</v>
      </c>
      <c r="D3562" t="s">
        <v>8</v>
      </c>
      <c r="E3562">
        <v>0.20394736799999999</v>
      </c>
    </row>
    <row r="3563" spans="1:5" hidden="1" x14ac:dyDescent="0.2">
      <c r="A3563" t="s">
        <v>61</v>
      </c>
      <c r="B3563" t="s">
        <v>6</v>
      </c>
      <c r="C3563" t="s">
        <v>9</v>
      </c>
      <c r="D3563" t="s">
        <v>8</v>
      </c>
      <c r="E3563">
        <v>0.18</v>
      </c>
    </row>
    <row r="3564" spans="1:5" hidden="1" x14ac:dyDescent="0.2">
      <c r="A3564" t="s">
        <v>61</v>
      </c>
      <c r="B3564" t="s">
        <v>6</v>
      </c>
      <c r="C3564" t="s">
        <v>56</v>
      </c>
      <c r="D3564" t="s">
        <v>8</v>
      </c>
      <c r="E3564">
        <v>9.0909090999999997E-2</v>
      </c>
    </row>
    <row r="3565" spans="1:5" hidden="1" x14ac:dyDescent="0.2">
      <c r="A3565" t="s">
        <v>61</v>
      </c>
      <c r="B3565" t="s">
        <v>6</v>
      </c>
      <c r="C3565" t="s">
        <v>10</v>
      </c>
      <c r="D3565" t="s">
        <v>8</v>
      </c>
      <c r="E3565">
        <v>7.3333333000000001E-2</v>
      </c>
    </row>
    <row r="3566" spans="1:5" hidden="1" x14ac:dyDescent="0.2">
      <c r="A3566" t="s">
        <v>61</v>
      </c>
      <c r="B3566" t="s">
        <v>6</v>
      </c>
      <c r="C3566" t="s">
        <v>83</v>
      </c>
      <c r="D3566" t="s">
        <v>8</v>
      </c>
      <c r="E3566">
        <v>0.105633803</v>
      </c>
    </row>
    <row r="3567" spans="1:5" hidden="1" x14ac:dyDescent="0.2">
      <c r="A3567" t="s">
        <v>61</v>
      </c>
      <c r="B3567" t="s">
        <v>6</v>
      </c>
      <c r="C3567" t="s">
        <v>11</v>
      </c>
      <c r="D3567" t="s">
        <v>8</v>
      </c>
      <c r="E3567">
        <v>8.6092715E-2</v>
      </c>
    </row>
    <row r="3568" spans="1:5" hidden="1" x14ac:dyDescent="0.2">
      <c r="A3568" t="s">
        <v>61</v>
      </c>
      <c r="B3568" t="s">
        <v>6</v>
      </c>
      <c r="C3568" t="s">
        <v>12</v>
      </c>
      <c r="D3568" t="s">
        <v>8</v>
      </c>
      <c r="E3568">
        <v>0.16666666699999999</v>
      </c>
    </row>
    <row r="3569" spans="1:5" hidden="1" x14ac:dyDescent="0.2">
      <c r="A3569" t="s">
        <v>61</v>
      </c>
      <c r="B3569" t="s">
        <v>6</v>
      </c>
      <c r="C3569" t="s">
        <v>7</v>
      </c>
      <c r="D3569" t="s">
        <v>13</v>
      </c>
      <c r="E3569">
        <v>3.2894737E-2</v>
      </c>
    </row>
    <row r="3570" spans="1:5" hidden="1" x14ac:dyDescent="0.2">
      <c r="A3570" t="s">
        <v>61</v>
      </c>
      <c r="B3570" t="s">
        <v>6</v>
      </c>
      <c r="C3570" t="s">
        <v>9</v>
      </c>
      <c r="D3570" t="s">
        <v>13</v>
      </c>
      <c r="E3570">
        <v>8.6666667000000003E-2</v>
      </c>
    </row>
    <row r="3571" spans="1:5" hidden="1" x14ac:dyDescent="0.2">
      <c r="A3571" t="s">
        <v>61</v>
      </c>
      <c r="B3571" t="s">
        <v>6</v>
      </c>
      <c r="C3571" t="s">
        <v>56</v>
      </c>
      <c r="D3571" t="s">
        <v>13</v>
      </c>
      <c r="E3571">
        <v>4.5454544999999999E-2</v>
      </c>
    </row>
    <row r="3572" spans="1:5" hidden="1" x14ac:dyDescent="0.2">
      <c r="A3572" t="s">
        <v>61</v>
      </c>
      <c r="B3572" t="s">
        <v>6</v>
      </c>
      <c r="C3572" t="s">
        <v>10</v>
      </c>
      <c r="D3572" t="s">
        <v>13</v>
      </c>
      <c r="E3572">
        <v>6.6666670000000003E-3</v>
      </c>
    </row>
    <row r="3573" spans="1:5" hidden="1" x14ac:dyDescent="0.2">
      <c r="A3573" t="s">
        <v>61</v>
      </c>
      <c r="B3573" t="s">
        <v>6</v>
      </c>
      <c r="C3573" t="s">
        <v>83</v>
      </c>
      <c r="D3573" t="s">
        <v>13</v>
      </c>
      <c r="E3573">
        <v>2.8169013999999999E-2</v>
      </c>
    </row>
    <row r="3574" spans="1:5" hidden="1" x14ac:dyDescent="0.2">
      <c r="A3574" t="s">
        <v>61</v>
      </c>
      <c r="B3574" t="s">
        <v>6</v>
      </c>
      <c r="C3574" t="s">
        <v>11</v>
      </c>
      <c r="D3574" t="s">
        <v>13</v>
      </c>
      <c r="E3574">
        <v>3.9735099000000003E-2</v>
      </c>
    </row>
    <row r="3575" spans="1:5" hidden="1" x14ac:dyDescent="0.2">
      <c r="A3575" t="s">
        <v>61</v>
      </c>
      <c r="B3575" t="s">
        <v>6</v>
      </c>
      <c r="C3575" t="s">
        <v>12</v>
      </c>
      <c r="D3575" t="s">
        <v>13</v>
      </c>
      <c r="E3575">
        <v>0.04</v>
      </c>
    </row>
    <row r="3576" spans="1:5" hidden="1" x14ac:dyDescent="0.2">
      <c r="A3576" t="s">
        <v>61</v>
      </c>
      <c r="B3576" t="s">
        <v>6</v>
      </c>
      <c r="C3576" t="s">
        <v>7</v>
      </c>
      <c r="D3576" t="s">
        <v>14</v>
      </c>
      <c r="E3576">
        <v>0.20394736799999999</v>
      </c>
    </row>
    <row r="3577" spans="1:5" hidden="1" x14ac:dyDescent="0.2">
      <c r="A3577" t="s">
        <v>61</v>
      </c>
      <c r="B3577" t="s">
        <v>6</v>
      </c>
      <c r="C3577" t="s">
        <v>9</v>
      </c>
      <c r="D3577" t="s">
        <v>14</v>
      </c>
      <c r="E3577">
        <v>0.18</v>
      </c>
    </row>
    <row r="3578" spans="1:5" hidden="1" x14ac:dyDescent="0.2">
      <c r="A3578" t="s">
        <v>61</v>
      </c>
      <c r="B3578" t="s">
        <v>6</v>
      </c>
      <c r="C3578" t="s">
        <v>56</v>
      </c>
      <c r="D3578" t="s">
        <v>14</v>
      </c>
      <c r="E3578">
        <v>9.0909090999999997E-2</v>
      </c>
    </row>
    <row r="3579" spans="1:5" hidden="1" x14ac:dyDescent="0.2">
      <c r="A3579" t="s">
        <v>61</v>
      </c>
      <c r="B3579" t="s">
        <v>6</v>
      </c>
      <c r="C3579" t="s">
        <v>10</v>
      </c>
      <c r="D3579" t="s">
        <v>14</v>
      </c>
      <c r="E3579">
        <v>7.3333333000000001E-2</v>
      </c>
    </row>
    <row r="3580" spans="1:5" hidden="1" x14ac:dyDescent="0.2">
      <c r="A3580" t="s">
        <v>61</v>
      </c>
      <c r="B3580" t="s">
        <v>6</v>
      </c>
      <c r="C3580" t="s">
        <v>83</v>
      </c>
      <c r="D3580" t="s">
        <v>14</v>
      </c>
      <c r="E3580">
        <v>2.8169013999999999E-2</v>
      </c>
    </row>
    <row r="3581" spans="1:5" hidden="1" x14ac:dyDescent="0.2">
      <c r="A3581" t="s">
        <v>61</v>
      </c>
      <c r="B3581" t="s">
        <v>6</v>
      </c>
      <c r="C3581" t="s">
        <v>11</v>
      </c>
      <c r="D3581" t="s">
        <v>14</v>
      </c>
      <c r="E3581">
        <v>8.6092715E-2</v>
      </c>
    </row>
    <row r="3582" spans="1:5" hidden="1" x14ac:dyDescent="0.2">
      <c r="A3582" t="s">
        <v>61</v>
      </c>
      <c r="B3582" t="s">
        <v>6</v>
      </c>
      <c r="C3582" t="s">
        <v>12</v>
      </c>
      <c r="D3582" t="s">
        <v>14</v>
      </c>
      <c r="E3582">
        <v>0.16666666699999999</v>
      </c>
    </row>
    <row r="3583" spans="1:5" hidden="1" x14ac:dyDescent="0.2">
      <c r="A3583" t="s">
        <v>61</v>
      </c>
      <c r="B3583" t="s">
        <v>6</v>
      </c>
      <c r="C3583" t="s">
        <v>7</v>
      </c>
      <c r="D3583" t="s">
        <v>15</v>
      </c>
      <c r="E3583">
        <v>0</v>
      </c>
    </row>
    <row r="3584" spans="1:5" hidden="1" x14ac:dyDescent="0.2">
      <c r="A3584" t="s">
        <v>61</v>
      </c>
      <c r="B3584" t="s">
        <v>6</v>
      </c>
      <c r="C3584" t="s">
        <v>9</v>
      </c>
      <c r="D3584" t="s">
        <v>15</v>
      </c>
      <c r="E3584">
        <v>0</v>
      </c>
    </row>
    <row r="3585" spans="1:5" hidden="1" x14ac:dyDescent="0.2">
      <c r="A3585" t="s">
        <v>61</v>
      </c>
      <c r="B3585" t="s">
        <v>6</v>
      </c>
      <c r="C3585" t="s">
        <v>56</v>
      </c>
      <c r="D3585" t="s">
        <v>15</v>
      </c>
      <c r="E3585">
        <v>0</v>
      </c>
    </row>
    <row r="3586" spans="1:5" hidden="1" x14ac:dyDescent="0.2">
      <c r="A3586" t="s">
        <v>61</v>
      </c>
      <c r="B3586" t="s">
        <v>6</v>
      </c>
      <c r="C3586" t="s">
        <v>10</v>
      </c>
      <c r="D3586" t="s">
        <v>15</v>
      </c>
      <c r="E3586">
        <v>0</v>
      </c>
    </row>
    <row r="3587" spans="1:5" hidden="1" x14ac:dyDescent="0.2">
      <c r="A3587" t="s">
        <v>61</v>
      </c>
      <c r="B3587" t="s">
        <v>6</v>
      </c>
      <c r="C3587" t="s">
        <v>83</v>
      </c>
      <c r="D3587" t="s">
        <v>15</v>
      </c>
      <c r="E3587">
        <v>0</v>
      </c>
    </row>
    <row r="3588" spans="1:5" hidden="1" x14ac:dyDescent="0.2">
      <c r="A3588" t="s">
        <v>61</v>
      </c>
      <c r="B3588" t="s">
        <v>6</v>
      </c>
      <c r="C3588" t="s">
        <v>11</v>
      </c>
      <c r="D3588" t="s">
        <v>15</v>
      </c>
      <c r="E3588">
        <v>0</v>
      </c>
    </row>
    <row r="3589" spans="1:5" hidden="1" x14ac:dyDescent="0.2">
      <c r="A3589" t="s">
        <v>61</v>
      </c>
      <c r="B3589" t="s">
        <v>6</v>
      </c>
      <c r="C3589" t="s">
        <v>12</v>
      </c>
      <c r="D3589" t="s">
        <v>15</v>
      </c>
      <c r="E3589">
        <v>0</v>
      </c>
    </row>
    <row r="3590" spans="1:5" hidden="1" x14ac:dyDescent="0.2">
      <c r="A3590" t="s">
        <v>61</v>
      </c>
      <c r="B3590" t="s">
        <v>6</v>
      </c>
      <c r="C3590" t="s">
        <v>7</v>
      </c>
      <c r="D3590" t="s">
        <v>16</v>
      </c>
      <c r="E3590">
        <v>0.92763157900000004</v>
      </c>
    </row>
    <row r="3591" spans="1:5" hidden="1" x14ac:dyDescent="0.2">
      <c r="A3591" t="s">
        <v>61</v>
      </c>
      <c r="B3591" t="s">
        <v>6</v>
      </c>
      <c r="C3591" t="s">
        <v>9</v>
      </c>
      <c r="D3591" t="s">
        <v>16</v>
      </c>
      <c r="E3591">
        <v>0.99333333300000004</v>
      </c>
    </row>
    <row r="3592" spans="1:5" hidden="1" x14ac:dyDescent="0.2">
      <c r="A3592" t="s">
        <v>61</v>
      </c>
      <c r="B3592" t="s">
        <v>6</v>
      </c>
      <c r="C3592" t="s">
        <v>56</v>
      </c>
      <c r="D3592" t="s">
        <v>16</v>
      </c>
      <c r="E3592">
        <v>0.63636363600000001</v>
      </c>
    </row>
    <row r="3593" spans="1:5" hidden="1" x14ac:dyDescent="0.2">
      <c r="A3593" t="s">
        <v>61</v>
      </c>
      <c r="B3593" t="s">
        <v>6</v>
      </c>
      <c r="C3593" t="s">
        <v>10</v>
      </c>
      <c r="D3593" t="s">
        <v>16</v>
      </c>
      <c r="E3593">
        <v>0.57999999999999996</v>
      </c>
    </row>
    <row r="3594" spans="1:5" hidden="1" x14ac:dyDescent="0.2">
      <c r="A3594" t="s">
        <v>61</v>
      </c>
      <c r="B3594" t="s">
        <v>6</v>
      </c>
      <c r="C3594" t="s">
        <v>83</v>
      </c>
      <c r="D3594" t="s">
        <v>16</v>
      </c>
      <c r="E3594">
        <v>0.35211267600000001</v>
      </c>
    </row>
    <row r="3595" spans="1:5" hidden="1" x14ac:dyDescent="0.2">
      <c r="A3595" t="s">
        <v>61</v>
      </c>
      <c r="B3595" t="s">
        <v>6</v>
      </c>
      <c r="C3595" t="s">
        <v>11</v>
      </c>
      <c r="D3595" t="s">
        <v>16</v>
      </c>
      <c r="E3595">
        <v>0.60927152299999998</v>
      </c>
    </row>
    <row r="3596" spans="1:5" hidden="1" x14ac:dyDescent="0.2">
      <c r="A3596" t="s">
        <v>61</v>
      </c>
      <c r="B3596" t="s">
        <v>6</v>
      </c>
      <c r="C3596" t="s">
        <v>12</v>
      </c>
      <c r="D3596" t="s">
        <v>16</v>
      </c>
      <c r="E3596">
        <v>0.87333333300000004</v>
      </c>
    </row>
    <row r="3597" spans="1:5" hidden="1" x14ac:dyDescent="0.2">
      <c r="A3597" t="s">
        <v>61</v>
      </c>
      <c r="B3597" t="s">
        <v>6</v>
      </c>
      <c r="C3597" t="s">
        <v>7</v>
      </c>
      <c r="D3597" t="s">
        <v>17</v>
      </c>
      <c r="E3597">
        <v>0.89473684200000003</v>
      </c>
    </row>
    <row r="3598" spans="1:5" hidden="1" x14ac:dyDescent="0.2">
      <c r="A3598" t="s">
        <v>61</v>
      </c>
      <c r="B3598" t="s">
        <v>6</v>
      </c>
      <c r="C3598" t="s">
        <v>9</v>
      </c>
      <c r="D3598" t="s">
        <v>17</v>
      </c>
      <c r="E3598">
        <v>0.90666666699999998</v>
      </c>
    </row>
    <row r="3599" spans="1:5" hidden="1" x14ac:dyDescent="0.2">
      <c r="A3599" t="s">
        <v>61</v>
      </c>
      <c r="B3599" t="s">
        <v>6</v>
      </c>
      <c r="C3599" t="s">
        <v>56</v>
      </c>
      <c r="D3599" t="s">
        <v>17</v>
      </c>
      <c r="E3599">
        <v>0.590909091</v>
      </c>
    </row>
    <row r="3600" spans="1:5" hidden="1" x14ac:dyDescent="0.2">
      <c r="A3600" t="s">
        <v>61</v>
      </c>
      <c r="B3600" t="s">
        <v>6</v>
      </c>
      <c r="C3600" t="s">
        <v>10</v>
      </c>
      <c r="D3600" t="s">
        <v>17</v>
      </c>
      <c r="E3600">
        <v>0.573333333</v>
      </c>
    </row>
    <row r="3601" spans="1:5" hidden="1" x14ac:dyDescent="0.2">
      <c r="A3601" t="s">
        <v>61</v>
      </c>
      <c r="B3601" t="s">
        <v>6</v>
      </c>
      <c r="C3601" t="s">
        <v>83</v>
      </c>
      <c r="D3601" t="s">
        <v>17</v>
      </c>
      <c r="E3601">
        <v>0.24647887299999999</v>
      </c>
    </row>
    <row r="3602" spans="1:5" hidden="1" x14ac:dyDescent="0.2">
      <c r="A3602" t="s">
        <v>61</v>
      </c>
      <c r="B3602" t="s">
        <v>6</v>
      </c>
      <c r="C3602" t="s">
        <v>11</v>
      </c>
      <c r="D3602" t="s">
        <v>17</v>
      </c>
      <c r="E3602">
        <v>0.56953642400000004</v>
      </c>
    </row>
    <row r="3603" spans="1:5" hidden="1" x14ac:dyDescent="0.2">
      <c r="A3603" t="s">
        <v>61</v>
      </c>
      <c r="B3603" t="s">
        <v>6</v>
      </c>
      <c r="C3603" t="s">
        <v>12</v>
      </c>
      <c r="D3603" t="s">
        <v>17</v>
      </c>
      <c r="E3603">
        <v>0.83333333300000001</v>
      </c>
    </row>
    <row r="3604" spans="1:5" hidden="1" x14ac:dyDescent="0.2">
      <c r="A3604" t="s">
        <v>61</v>
      </c>
      <c r="B3604" t="s">
        <v>6</v>
      </c>
      <c r="C3604" t="s">
        <v>7</v>
      </c>
      <c r="D3604" t="s">
        <v>18</v>
      </c>
      <c r="E3604">
        <v>0.71270718200000005</v>
      </c>
    </row>
    <row r="3605" spans="1:5" hidden="1" x14ac:dyDescent="0.2">
      <c r="A3605" t="s">
        <v>61</v>
      </c>
      <c r="B3605" t="s">
        <v>6</v>
      </c>
      <c r="C3605" t="s">
        <v>9</v>
      </c>
      <c r="D3605" t="s">
        <v>18</v>
      </c>
      <c r="E3605">
        <v>0.74316939900000001</v>
      </c>
    </row>
    <row r="3606" spans="1:5" hidden="1" x14ac:dyDescent="0.2">
      <c r="A3606" t="s">
        <v>61</v>
      </c>
      <c r="B3606" t="s">
        <v>6</v>
      </c>
      <c r="C3606" t="s">
        <v>56</v>
      </c>
      <c r="D3606" t="s">
        <v>18</v>
      </c>
      <c r="E3606">
        <v>0.53043478300000002</v>
      </c>
    </row>
    <row r="3607" spans="1:5" hidden="1" x14ac:dyDescent="0.2">
      <c r="A3607" t="s">
        <v>61</v>
      </c>
      <c r="B3607" t="s">
        <v>6</v>
      </c>
      <c r="C3607" t="s">
        <v>10</v>
      </c>
      <c r="D3607" t="s">
        <v>18</v>
      </c>
      <c r="E3607">
        <v>0.81564245800000001</v>
      </c>
    </row>
    <row r="3608" spans="1:5" hidden="1" x14ac:dyDescent="0.2">
      <c r="A3608" t="s">
        <v>61</v>
      </c>
      <c r="B3608" t="s">
        <v>6</v>
      </c>
      <c r="C3608" t="s">
        <v>83</v>
      </c>
      <c r="D3608" t="s">
        <v>18</v>
      </c>
      <c r="E3608">
        <v>0.63076923100000004</v>
      </c>
    </row>
    <row r="3609" spans="1:5" hidden="1" x14ac:dyDescent="0.2">
      <c r="A3609" t="s">
        <v>61</v>
      </c>
      <c r="B3609" t="s">
        <v>6</v>
      </c>
      <c r="C3609" t="s">
        <v>11</v>
      </c>
      <c r="D3609" t="s">
        <v>18</v>
      </c>
      <c r="E3609">
        <v>0.68421052599999999</v>
      </c>
    </row>
    <row r="3610" spans="1:5" hidden="1" x14ac:dyDescent="0.2">
      <c r="A3610" t="s">
        <v>61</v>
      </c>
      <c r="B3610" t="s">
        <v>6</v>
      </c>
      <c r="C3610" t="s">
        <v>12</v>
      </c>
      <c r="D3610" t="s">
        <v>18</v>
      </c>
      <c r="E3610">
        <v>0.821428571</v>
      </c>
    </row>
    <row r="3611" spans="1:5" hidden="1" x14ac:dyDescent="0.2">
      <c r="A3611" t="s">
        <v>61</v>
      </c>
      <c r="B3611" t="s">
        <v>6</v>
      </c>
      <c r="C3611" t="s">
        <v>7</v>
      </c>
      <c r="D3611" t="s">
        <v>19</v>
      </c>
      <c r="E3611">
        <v>36.200000000000003</v>
      </c>
    </row>
    <row r="3612" spans="1:5" hidden="1" x14ac:dyDescent="0.2">
      <c r="A3612" t="s">
        <v>61</v>
      </c>
      <c r="B3612" t="s">
        <v>6</v>
      </c>
      <c r="C3612" t="s">
        <v>9</v>
      </c>
      <c r="D3612" t="s">
        <v>19</v>
      </c>
      <c r="E3612">
        <v>36.6</v>
      </c>
    </row>
    <row r="3613" spans="1:5" hidden="1" x14ac:dyDescent="0.2">
      <c r="A3613" t="s">
        <v>61</v>
      </c>
      <c r="B3613" t="s">
        <v>6</v>
      </c>
      <c r="C3613" t="s">
        <v>56</v>
      </c>
      <c r="D3613" t="s">
        <v>19</v>
      </c>
      <c r="E3613">
        <v>28.75</v>
      </c>
    </row>
    <row r="3614" spans="1:5" hidden="1" x14ac:dyDescent="0.2">
      <c r="A3614" t="s">
        <v>61</v>
      </c>
      <c r="B3614" t="s">
        <v>6</v>
      </c>
      <c r="C3614" t="s">
        <v>10</v>
      </c>
      <c r="D3614" t="s">
        <v>19</v>
      </c>
      <c r="E3614">
        <v>35.799999999999997</v>
      </c>
    </row>
    <row r="3615" spans="1:5" hidden="1" x14ac:dyDescent="0.2">
      <c r="A3615" t="s">
        <v>61</v>
      </c>
      <c r="B3615" t="s">
        <v>6</v>
      </c>
      <c r="C3615" t="s">
        <v>83</v>
      </c>
      <c r="D3615" t="s">
        <v>19</v>
      </c>
      <c r="E3615">
        <v>26</v>
      </c>
    </row>
    <row r="3616" spans="1:5" hidden="1" x14ac:dyDescent="0.2">
      <c r="A3616" t="s">
        <v>61</v>
      </c>
      <c r="B3616" t="s">
        <v>6</v>
      </c>
      <c r="C3616" t="s">
        <v>11</v>
      </c>
      <c r="D3616" t="s">
        <v>19</v>
      </c>
      <c r="E3616">
        <v>38</v>
      </c>
    </row>
    <row r="3617" spans="1:5" hidden="1" x14ac:dyDescent="0.2">
      <c r="A3617" t="s">
        <v>61</v>
      </c>
      <c r="B3617" t="s">
        <v>6</v>
      </c>
      <c r="C3617" t="s">
        <v>12</v>
      </c>
      <c r="D3617" t="s">
        <v>19</v>
      </c>
      <c r="E3617">
        <v>33.6</v>
      </c>
    </row>
    <row r="3618" spans="1:5" hidden="1" x14ac:dyDescent="0.2">
      <c r="A3618" t="s">
        <v>61</v>
      </c>
      <c r="B3618" t="s">
        <v>6</v>
      </c>
      <c r="C3618" t="s">
        <v>7</v>
      </c>
      <c r="D3618" t="s">
        <v>20</v>
      </c>
      <c r="E3618">
        <v>8.5161290320000003</v>
      </c>
    </row>
    <row r="3619" spans="1:5" hidden="1" x14ac:dyDescent="0.2">
      <c r="A3619" t="s">
        <v>61</v>
      </c>
      <c r="B3619" t="s">
        <v>6</v>
      </c>
      <c r="C3619" t="s">
        <v>9</v>
      </c>
      <c r="D3619" t="s">
        <v>20</v>
      </c>
      <c r="E3619">
        <v>5.592592593</v>
      </c>
    </row>
    <row r="3620" spans="1:5" hidden="1" x14ac:dyDescent="0.2">
      <c r="A3620" t="s">
        <v>61</v>
      </c>
      <c r="B3620" t="s">
        <v>6</v>
      </c>
      <c r="C3620" t="s">
        <v>56</v>
      </c>
      <c r="D3620" t="s">
        <v>20</v>
      </c>
      <c r="E3620">
        <v>2.5</v>
      </c>
    </row>
    <row r="3621" spans="1:5" hidden="1" x14ac:dyDescent="0.2">
      <c r="A3621" t="s">
        <v>61</v>
      </c>
      <c r="B3621" t="s">
        <v>6</v>
      </c>
      <c r="C3621" t="s">
        <v>10</v>
      </c>
      <c r="D3621" t="s">
        <v>20</v>
      </c>
      <c r="E3621">
        <v>6.7272727269999999</v>
      </c>
    </row>
    <row r="3622" spans="1:5" hidden="1" x14ac:dyDescent="0.2">
      <c r="A3622" t="s">
        <v>61</v>
      </c>
      <c r="B3622" t="s">
        <v>6</v>
      </c>
      <c r="C3622" t="s">
        <v>83</v>
      </c>
      <c r="D3622" t="s">
        <v>20</v>
      </c>
      <c r="E3622">
        <v>2.3333333330000001</v>
      </c>
    </row>
    <row r="3623" spans="1:5" hidden="1" x14ac:dyDescent="0.2">
      <c r="A3623" t="s">
        <v>61</v>
      </c>
      <c r="B3623" t="s">
        <v>6</v>
      </c>
      <c r="C3623" t="s">
        <v>11</v>
      </c>
      <c r="D3623" t="s">
        <v>20</v>
      </c>
      <c r="E3623">
        <v>5.076923077</v>
      </c>
    </row>
    <row r="3624" spans="1:5" hidden="1" x14ac:dyDescent="0.2">
      <c r="A3624" t="s">
        <v>61</v>
      </c>
      <c r="B3624" t="s">
        <v>6</v>
      </c>
      <c r="C3624" t="s">
        <v>12</v>
      </c>
      <c r="D3624" t="s">
        <v>20</v>
      </c>
      <c r="E3624">
        <v>6.96</v>
      </c>
    </row>
    <row r="3625" spans="1:5" hidden="1" x14ac:dyDescent="0.2">
      <c r="A3625" t="s">
        <v>61</v>
      </c>
      <c r="B3625" t="s">
        <v>6</v>
      </c>
      <c r="C3625" t="s">
        <v>7</v>
      </c>
      <c r="D3625" t="s">
        <v>21</v>
      </c>
      <c r="E3625">
        <v>264</v>
      </c>
    </row>
    <row r="3626" spans="1:5" hidden="1" x14ac:dyDescent="0.2">
      <c r="A3626" t="s">
        <v>61</v>
      </c>
      <c r="B3626" t="s">
        <v>6</v>
      </c>
      <c r="C3626" t="s">
        <v>9</v>
      </c>
      <c r="D3626" t="s">
        <v>21</v>
      </c>
      <c r="E3626">
        <v>151</v>
      </c>
    </row>
    <row r="3627" spans="1:5" hidden="1" x14ac:dyDescent="0.2">
      <c r="A3627" t="s">
        <v>61</v>
      </c>
      <c r="B3627" t="s">
        <v>6</v>
      </c>
      <c r="C3627" t="s">
        <v>56</v>
      </c>
      <c r="D3627" t="s">
        <v>21</v>
      </c>
      <c r="E3627">
        <v>5</v>
      </c>
    </row>
    <row r="3628" spans="1:5" hidden="1" x14ac:dyDescent="0.2">
      <c r="A3628" t="s">
        <v>61</v>
      </c>
      <c r="B3628" t="s">
        <v>6</v>
      </c>
      <c r="C3628" t="s">
        <v>10</v>
      </c>
      <c r="D3628" t="s">
        <v>21</v>
      </c>
      <c r="E3628">
        <v>74</v>
      </c>
    </row>
    <row r="3629" spans="1:5" hidden="1" x14ac:dyDescent="0.2">
      <c r="A3629" t="s">
        <v>61</v>
      </c>
      <c r="B3629" t="s">
        <v>6</v>
      </c>
      <c r="C3629" t="s">
        <v>83</v>
      </c>
      <c r="D3629" t="s">
        <v>21</v>
      </c>
      <c r="E3629">
        <v>35</v>
      </c>
    </row>
    <row r="3630" spans="1:5" hidden="1" x14ac:dyDescent="0.2">
      <c r="A3630" t="s">
        <v>61</v>
      </c>
      <c r="B3630" t="s">
        <v>6</v>
      </c>
      <c r="C3630" t="s">
        <v>11</v>
      </c>
      <c r="D3630" t="s">
        <v>21</v>
      </c>
      <c r="E3630">
        <v>66</v>
      </c>
    </row>
    <row r="3631" spans="1:5" hidden="1" x14ac:dyDescent="0.2">
      <c r="A3631" t="s">
        <v>61</v>
      </c>
      <c r="B3631" t="s">
        <v>6</v>
      </c>
      <c r="C3631" t="s">
        <v>12</v>
      </c>
      <c r="D3631" t="s">
        <v>21</v>
      </c>
      <c r="E3631">
        <v>174</v>
      </c>
    </row>
    <row r="3632" spans="1:5" hidden="1" x14ac:dyDescent="0.2">
      <c r="A3632" t="s">
        <v>61</v>
      </c>
      <c r="B3632" t="s">
        <v>6</v>
      </c>
      <c r="C3632" t="s">
        <v>7</v>
      </c>
      <c r="D3632" t="s">
        <v>22</v>
      </c>
      <c r="E3632">
        <v>30.4</v>
      </c>
    </row>
    <row r="3633" spans="1:5" hidden="1" x14ac:dyDescent="0.2">
      <c r="A3633" t="s">
        <v>61</v>
      </c>
      <c r="B3633" t="s">
        <v>6</v>
      </c>
      <c r="C3633" t="s">
        <v>9</v>
      </c>
      <c r="D3633" t="s">
        <v>22</v>
      </c>
      <c r="E3633">
        <v>30</v>
      </c>
    </row>
    <row r="3634" spans="1:5" hidden="1" x14ac:dyDescent="0.2">
      <c r="A3634" t="s">
        <v>61</v>
      </c>
      <c r="B3634" t="s">
        <v>6</v>
      </c>
      <c r="C3634" t="s">
        <v>56</v>
      </c>
      <c r="D3634" t="s">
        <v>22</v>
      </c>
      <c r="E3634">
        <v>5.5</v>
      </c>
    </row>
    <row r="3635" spans="1:5" hidden="1" x14ac:dyDescent="0.2">
      <c r="A3635" t="s">
        <v>61</v>
      </c>
      <c r="B3635" t="s">
        <v>6</v>
      </c>
      <c r="C3635" t="s">
        <v>10</v>
      </c>
      <c r="D3635" t="s">
        <v>22</v>
      </c>
      <c r="E3635">
        <v>30</v>
      </c>
    </row>
    <row r="3636" spans="1:5" hidden="1" x14ac:dyDescent="0.2">
      <c r="A3636" t="s">
        <v>61</v>
      </c>
      <c r="B3636" t="s">
        <v>6</v>
      </c>
      <c r="C3636" t="s">
        <v>83</v>
      </c>
      <c r="D3636" t="s">
        <v>22</v>
      </c>
      <c r="E3636">
        <v>28.4</v>
      </c>
    </row>
    <row r="3637" spans="1:5" hidden="1" x14ac:dyDescent="0.2">
      <c r="A3637" t="s">
        <v>61</v>
      </c>
      <c r="B3637" t="s">
        <v>6</v>
      </c>
      <c r="C3637" t="s">
        <v>11</v>
      </c>
      <c r="D3637" t="s">
        <v>22</v>
      </c>
      <c r="E3637">
        <v>30.2</v>
      </c>
    </row>
    <row r="3638" spans="1:5" hidden="1" x14ac:dyDescent="0.2">
      <c r="A3638" t="s">
        <v>61</v>
      </c>
      <c r="B3638" t="s">
        <v>6</v>
      </c>
      <c r="C3638" t="s">
        <v>12</v>
      </c>
      <c r="D3638" t="s">
        <v>22</v>
      </c>
      <c r="E3638">
        <v>30</v>
      </c>
    </row>
    <row r="3639" spans="1:5" hidden="1" x14ac:dyDescent="0.2">
      <c r="A3639" t="s">
        <v>61</v>
      </c>
      <c r="B3639" t="s">
        <v>6</v>
      </c>
      <c r="C3639" t="s">
        <v>7</v>
      </c>
      <c r="D3639" t="s">
        <v>23</v>
      </c>
      <c r="E3639">
        <v>7.2368421000000002E-2</v>
      </c>
    </row>
    <row r="3640" spans="1:5" hidden="1" x14ac:dyDescent="0.2">
      <c r="A3640" t="s">
        <v>61</v>
      </c>
      <c r="B3640" t="s">
        <v>6</v>
      </c>
      <c r="C3640" t="s">
        <v>9</v>
      </c>
      <c r="D3640" t="s">
        <v>23</v>
      </c>
      <c r="E3640">
        <v>6.6666670000000003E-3</v>
      </c>
    </row>
    <row r="3641" spans="1:5" hidden="1" x14ac:dyDescent="0.2">
      <c r="A3641" t="s">
        <v>61</v>
      </c>
      <c r="B3641" t="s">
        <v>6</v>
      </c>
      <c r="C3641" t="s">
        <v>56</v>
      </c>
      <c r="D3641" t="s">
        <v>23</v>
      </c>
      <c r="E3641">
        <v>0.36363636399999999</v>
      </c>
    </row>
    <row r="3642" spans="1:5" hidden="1" x14ac:dyDescent="0.2">
      <c r="A3642" t="s">
        <v>61</v>
      </c>
      <c r="B3642" t="s">
        <v>6</v>
      </c>
      <c r="C3642" t="s">
        <v>10</v>
      </c>
      <c r="D3642" t="s">
        <v>23</v>
      </c>
      <c r="E3642">
        <v>0.42</v>
      </c>
    </row>
    <row r="3643" spans="1:5" hidden="1" x14ac:dyDescent="0.2">
      <c r="A3643" t="s">
        <v>61</v>
      </c>
      <c r="B3643" t="s">
        <v>6</v>
      </c>
      <c r="C3643" t="s">
        <v>83</v>
      </c>
      <c r="D3643" t="s">
        <v>23</v>
      </c>
      <c r="E3643">
        <v>0.64788732400000004</v>
      </c>
    </row>
    <row r="3644" spans="1:5" hidden="1" x14ac:dyDescent="0.2">
      <c r="A3644" t="s">
        <v>61</v>
      </c>
      <c r="B3644" t="s">
        <v>6</v>
      </c>
      <c r="C3644" t="s">
        <v>11</v>
      </c>
      <c r="D3644" t="s">
        <v>23</v>
      </c>
      <c r="E3644">
        <v>0.39072847700000002</v>
      </c>
    </row>
    <row r="3645" spans="1:5" hidden="1" x14ac:dyDescent="0.2">
      <c r="A3645" t="s">
        <v>61</v>
      </c>
      <c r="B3645" t="s">
        <v>6</v>
      </c>
      <c r="C3645" t="s">
        <v>12</v>
      </c>
      <c r="D3645" t="s">
        <v>23</v>
      </c>
      <c r="E3645">
        <v>0.12666666700000001</v>
      </c>
    </row>
    <row r="3646" spans="1:5" hidden="1" x14ac:dyDescent="0.2">
      <c r="A3646" t="s">
        <v>61</v>
      </c>
      <c r="B3646" t="s">
        <v>6</v>
      </c>
      <c r="C3646" t="s">
        <v>7</v>
      </c>
      <c r="D3646" t="s">
        <v>24</v>
      </c>
      <c r="E3646">
        <v>0</v>
      </c>
    </row>
    <row r="3647" spans="1:5" hidden="1" x14ac:dyDescent="0.2">
      <c r="A3647" t="s">
        <v>61</v>
      </c>
      <c r="B3647" t="s">
        <v>6</v>
      </c>
      <c r="C3647" t="s">
        <v>9</v>
      </c>
      <c r="D3647" t="s">
        <v>24</v>
      </c>
      <c r="E3647">
        <v>0</v>
      </c>
    </row>
    <row r="3648" spans="1:5" hidden="1" x14ac:dyDescent="0.2">
      <c r="A3648" t="s">
        <v>61</v>
      </c>
      <c r="B3648" t="s">
        <v>6</v>
      </c>
      <c r="C3648" t="s">
        <v>56</v>
      </c>
      <c r="D3648" t="s">
        <v>24</v>
      </c>
      <c r="E3648">
        <v>0</v>
      </c>
    </row>
    <row r="3649" spans="1:5" hidden="1" x14ac:dyDescent="0.2">
      <c r="A3649" t="s">
        <v>61</v>
      </c>
      <c r="B3649" t="s">
        <v>6</v>
      </c>
      <c r="C3649" t="s">
        <v>10</v>
      </c>
      <c r="D3649" t="s">
        <v>24</v>
      </c>
      <c r="E3649">
        <v>0</v>
      </c>
    </row>
    <row r="3650" spans="1:5" hidden="1" x14ac:dyDescent="0.2">
      <c r="A3650" t="s">
        <v>61</v>
      </c>
      <c r="B3650" t="s">
        <v>6</v>
      </c>
      <c r="C3650" t="s">
        <v>83</v>
      </c>
      <c r="D3650" t="s">
        <v>24</v>
      </c>
      <c r="E3650">
        <v>0</v>
      </c>
    </row>
    <row r="3651" spans="1:5" hidden="1" x14ac:dyDescent="0.2">
      <c r="A3651" t="s">
        <v>61</v>
      </c>
      <c r="B3651" t="s">
        <v>6</v>
      </c>
      <c r="C3651" t="s">
        <v>11</v>
      </c>
      <c r="D3651" t="s">
        <v>24</v>
      </c>
      <c r="E3651">
        <v>0</v>
      </c>
    </row>
    <row r="3652" spans="1:5" hidden="1" x14ac:dyDescent="0.2">
      <c r="A3652" t="s">
        <v>61</v>
      </c>
      <c r="B3652" t="s">
        <v>6</v>
      </c>
      <c r="C3652" t="s">
        <v>12</v>
      </c>
      <c r="D3652" t="s">
        <v>24</v>
      </c>
      <c r="E3652">
        <v>0</v>
      </c>
    </row>
    <row r="3653" spans="1:5" hidden="1" x14ac:dyDescent="0.2">
      <c r="A3653" t="s">
        <v>61</v>
      </c>
      <c r="B3653" t="s">
        <v>6</v>
      </c>
      <c r="C3653" t="s">
        <v>7</v>
      </c>
      <c r="D3653" t="s">
        <v>25</v>
      </c>
      <c r="E3653">
        <v>0.72368421100000002</v>
      </c>
    </row>
    <row r="3654" spans="1:5" hidden="1" x14ac:dyDescent="0.2">
      <c r="A3654" t="s">
        <v>61</v>
      </c>
      <c r="B3654" t="s">
        <v>6</v>
      </c>
      <c r="C3654" t="s">
        <v>9</v>
      </c>
      <c r="D3654" t="s">
        <v>25</v>
      </c>
      <c r="E3654">
        <v>0.81333333299999999</v>
      </c>
    </row>
    <row r="3655" spans="1:5" hidden="1" x14ac:dyDescent="0.2">
      <c r="A3655" t="s">
        <v>61</v>
      </c>
      <c r="B3655" t="s">
        <v>6</v>
      </c>
      <c r="C3655" t="s">
        <v>56</v>
      </c>
      <c r="D3655" t="s">
        <v>25</v>
      </c>
      <c r="E3655">
        <v>0.54545454500000001</v>
      </c>
    </row>
    <row r="3656" spans="1:5" hidden="1" x14ac:dyDescent="0.2">
      <c r="A3656" t="s">
        <v>61</v>
      </c>
      <c r="B3656" t="s">
        <v>6</v>
      </c>
      <c r="C3656" t="s">
        <v>10</v>
      </c>
      <c r="D3656" t="s">
        <v>25</v>
      </c>
      <c r="E3656">
        <v>0.50666666699999996</v>
      </c>
    </row>
    <row r="3657" spans="1:5" hidden="1" x14ac:dyDescent="0.2">
      <c r="A3657" t="s">
        <v>61</v>
      </c>
      <c r="B3657" t="s">
        <v>6</v>
      </c>
      <c r="C3657" t="s">
        <v>83</v>
      </c>
      <c r="D3657" t="s">
        <v>25</v>
      </c>
      <c r="E3657">
        <v>0.24647887299999999</v>
      </c>
    </row>
    <row r="3658" spans="1:5" hidden="1" x14ac:dyDescent="0.2">
      <c r="A3658" t="s">
        <v>61</v>
      </c>
      <c r="B3658" t="s">
        <v>6</v>
      </c>
      <c r="C3658" t="s">
        <v>11</v>
      </c>
      <c r="D3658" t="s">
        <v>25</v>
      </c>
      <c r="E3658">
        <v>0.52317880800000005</v>
      </c>
    </row>
    <row r="3659" spans="1:5" hidden="1" x14ac:dyDescent="0.2">
      <c r="A3659" t="s">
        <v>61</v>
      </c>
      <c r="B3659" t="s">
        <v>6</v>
      </c>
      <c r="C3659" t="s">
        <v>12</v>
      </c>
      <c r="D3659" t="s">
        <v>25</v>
      </c>
      <c r="E3659">
        <v>0.70666666700000003</v>
      </c>
    </row>
    <row r="3660" spans="1:5" hidden="1" x14ac:dyDescent="0.2">
      <c r="A3660" t="s">
        <v>61</v>
      </c>
      <c r="B3660" t="s">
        <v>6</v>
      </c>
      <c r="C3660" t="s">
        <v>7</v>
      </c>
      <c r="D3660" t="s">
        <v>26</v>
      </c>
      <c r="E3660">
        <v>3.2894737E-2</v>
      </c>
    </row>
    <row r="3661" spans="1:5" hidden="1" x14ac:dyDescent="0.2">
      <c r="A3661" t="s">
        <v>61</v>
      </c>
      <c r="B3661" t="s">
        <v>6</v>
      </c>
      <c r="C3661" t="s">
        <v>9</v>
      </c>
      <c r="D3661" t="s">
        <v>26</v>
      </c>
      <c r="E3661">
        <v>8.6666667000000003E-2</v>
      </c>
    </row>
    <row r="3662" spans="1:5" hidden="1" x14ac:dyDescent="0.2">
      <c r="A3662" t="s">
        <v>61</v>
      </c>
      <c r="B3662" t="s">
        <v>6</v>
      </c>
      <c r="C3662" t="s">
        <v>56</v>
      </c>
      <c r="D3662" t="s">
        <v>26</v>
      </c>
      <c r="E3662">
        <v>4.5454544999999999E-2</v>
      </c>
    </row>
    <row r="3663" spans="1:5" hidden="1" x14ac:dyDescent="0.2">
      <c r="A3663" t="s">
        <v>61</v>
      </c>
      <c r="B3663" t="s">
        <v>6</v>
      </c>
      <c r="C3663" t="s">
        <v>10</v>
      </c>
      <c r="D3663" t="s">
        <v>26</v>
      </c>
      <c r="E3663">
        <v>6.6666670000000003E-3</v>
      </c>
    </row>
    <row r="3664" spans="1:5" hidden="1" x14ac:dyDescent="0.2">
      <c r="A3664" t="s">
        <v>61</v>
      </c>
      <c r="B3664" t="s">
        <v>6</v>
      </c>
      <c r="C3664" t="s">
        <v>83</v>
      </c>
      <c r="D3664" t="s">
        <v>26</v>
      </c>
      <c r="E3664">
        <v>2.8169013999999999E-2</v>
      </c>
    </row>
    <row r="3665" spans="1:5" hidden="1" x14ac:dyDescent="0.2">
      <c r="A3665" t="s">
        <v>61</v>
      </c>
      <c r="B3665" t="s">
        <v>6</v>
      </c>
      <c r="C3665" t="s">
        <v>11</v>
      </c>
      <c r="D3665" t="s">
        <v>26</v>
      </c>
      <c r="E3665">
        <v>3.9735099000000003E-2</v>
      </c>
    </row>
    <row r="3666" spans="1:5" hidden="1" x14ac:dyDescent="0.2">
      <c r="A3666" t="s">
        <v>61</v>
      </c>
      <c r="B3666" t="s">
        <v>6</v>
      </c>
      <c r="C3666" t="s">
        <v>12</v>
      </c>
      <c r="D3666" t="s">
        <v>26</v>
      </c>
      <c r="E3666">
        <v>0.04</v>
      </c>
    </row>
    <row r="3667" spans="1:5" hidden="1" x14ac:dyDescent="0.2">
      <c r="A3667" t="s">
        <v>61</v>
      </c>
      <c r="B3667" t="s">
        <v>6</v>
      </c>
      <c r="C3667" t="s">
        <v>7</v>
      </c>
      <c r="D3667" t="s">
        <v>27</v>
      </c>
      <c r="E3667">
        <v>0</v>
      </c>
    </row>
    <row r="3668" spans="1:5" hidden="1" x14ac:dyDescent="0.2">
      <c r="A3668" t="s">
        <v>61</v>
      </c>
      <c r="B3668" t="s">
        <v>6</v>
      </c>
      <c r="C3668" t="s">
        <v>9</v>
      </c>
      <c r="D3668" t="s">
        <v>27</v>
      </c>
      <c r="E3668">
        <v>0</v>
      </c>
    </row>
    <row r="3669" spans="1:5" hidden="1" x14ac:dyDescent="0.2">
      <c r="A3669" t="s">
        <v>61</v>
      </c>
      <c r="B3669" t="s">
        <v>6</v>
      </c>
      <c r="C3669" t="s">
        <v>56</v>
      </c>
      <c r="D3669" t="s">
        <v>27</v>
      </c>
      <c r="E3669">
        <v>0</v>
      </c>
    </row>
    <row r="3670" spans="1:5" hidden="1" x14ac:dyDescent="0.2">
      <c r="A3670" t="s">
        <v>61</v>
      </c>
      <c r="B3670" t="s">
        <v>6</v>
      </c>
      <c r="C3670" t="s">
        <v>10</v>
      </c>
      <c r="D3670" t="s">
        <v>27</v>
      </c>
      <c r="E3670">
        <v>0</v>
      </c>
    </row>
    <row r="3671" spans="1:5" hidden="1" x14ac:dyDescent="0.2">
      <c r="A3671" t="s">
        <v>61</v>
      </c>
      <c r="B3671" t="s">
        <v>6</v>
      </c>
      <c r="C3671" t="s">
        <v>83</v>
      </c>
      <c r="D3671" t="s">
        <v>27</v>
      </c>
      <c r="E3671">
        <v>7.7464789000000006E-2</v>
      </c>
    </row>
    <row r="3672" spans="1:5" hidden="1" x14ac:dyDescent="0.2">
      <c r="A3672" t="s">
        <v>61</v>
      </c>
      <c r="B3672" t="s">
        <v>6</v>
      </c>
      <c r="C3672" t="s">
        <v>11</v>
      </c>
      <c r="D3672" t="s">
        <v>27</v>
      </c>
      <c r="E3672">
        <v>0</v>
      </c>
    </row>
    <row r="3673" spans="1:5" hidden="1" x14ac:dyDescent="0.2">
      <c r="A3673" t="s">
        <v>61</v>
      </c>
      <c r="B3673" t="s">
        <v>6</v>
      </c>
      <c r="C3673" t="s">
        <v>12</v>
      </c>
      <c r="D3673" t="s">
        <v>27</v>
      </c>
      <c r="E3673">
        <v>0</v>
      </c>
    </row>
    <row r="3674" spans="1:5" hidden="1" x14ac:dyDescent="0.2">
      <c r="A3674" t="s">
        <v>61</v>
      </c>
      <c r="B3674" t="s">
        <v>6</v>
      </c>
      <c r="C3674" t="s">
        <v>7</v>
      </c>
      <c r="D3674" t="s">
        <v>28</v>
      </c>
      <c r="E3674">
        <v>0.17105263200000001</v>
      </c>
    </row>
    <row r="3675" spans="1:5" hidden="1" x14ac:dyDescent="0.2">
      <c r="A3675" t="s">
        <v>61</v>
      </c>
      <c r="B3675" t="s">
        <v>6</v>
      </c>
      <c r="C3675" t="s">
        <v>9</v>
      </c>
      <c r="D3675" t="s">
        <v>28</v>
      </c>
      <c r="E3675">
        <v>9.3333333000000004E-2</v>
      </c>
    </row>
    <row r="3676" spans="1:5" hidden="1" x14ac:dyDescent="0.2">
      <c r="A3676" t="s">
        <v>61</v>
      </c>
      <c r="B3676" t="s">
        <v>6</v>
      </c>
      <c r="C3676" t="s">
        <v>56</v>
      </c>
      <c r="D3676" t="s">
        <v>28</v>
      </c>
      <c r="E3676">
        <v>4.5454544999999999E-2</v>
      </c>
    </row>
    <row r="3677" spans="1:5" hidden="1" x14ac:dyDescent="0.2">
      <c r="A3677" t="s">
        <v>61</v>
      </c>
      <c r="B3677" t="s">
        <v>6</v>
      </c>
      <c r="C3677" t="s">
        <v>10</v>
      </c>
      <c r="D3677" t="s">
        <v>28</v>
      </c>
      <c r="E3677">
        <v>6.6666666999999999E-2</v>
      </c>
    </row>
    <row r="3678" spans="1:5" hidden="1" x14ac:dyDescent="0.2">
      <c r="A3678" t="s">
        <v>61</v>
      </c>
      <c r="B3678" t="s">
        <v>6</v>
      </c>
      <c r="C3678" t="s">
        <v>83</v>
      </c>
      <c r="D3678" t="s">
        <v>28</v>
      </c>
      <c r="E3678">
        <v>0</v>
      </c>
    </row>
    <row r="3679" spans="1:5" hidden="1" x14ac:dyDescent="0.2">
      <c r="A3679" t="s">
        <v>61</v>
      </c>
      <c r="B3679" t="s">
        <v>6</v>
      </c>
      <c r="C3679" t="s">
        <v>11</v>
      </c>
      <c r="D3679" t="s">
        <v>28</v>
      </c>
      <c r="E3679">
        <v>4.6357615999999997E-2</v>
      </c>
    </row>
    <row r="3680" spans="1:5" hidden="1" x14ac:dyDescent="0.2">
      <c r="A3680" t="s">
        <v>61</v>
      </c>
      <c r="B3680" t="s">
        <v>6</v>
      </c>
      <c r="C3680" t="s">
        <v>12</v>
      </c>
      <c r="D3680" t="s">
        <v>28</v>
      </c>
      <c r="E3680">
        <v>0.12666666700000001</v>
      </c>
    </row>
    <row r="3681" spans="1:5" hidden="1" x14ac:dyDescent="0.2">
      <c r="A3681" t="s">
        <v>61</v>
      </c>
      <c r="B3681" t="s">
        <v>6</v>
      </c>
      <c r="C3681" t="s">
        <v>7</v>
      </c>
      <c r="D3681" t="s">
        <v>29</v>
      </c>
      <c r="E3681">
        <v>152</v>
      </c>
    </row>
    <row r="3682" spans="1:5" hidden="1" x14ac:dyDescent="0.2">
      <c r="A3682" t="s">
        <v>61</v>
      </c>
      <c r="B3682" t="s">
        <v>6</v>
      </c>
      <c r="C3682" t="s">
        <v>9</v>
      </c>
      <c r="D3682" t="s">
        <v>29</v>
      </c>
      <c r="E3682">
        <v>150</v>
      </c>
    </row>
    <row r="3683" spans="1:5" hidden="1" x14ac:dyDescent="0.2">
      <c r="A3683" t="s">
        <v>61</v>
      </c>
      <c r="B3683" t="s">
        <v>6</v>
      </c>
      <c r="C3683" t="s">
        <v>56</v>
      </c>
      <c r="D3683" t="s">
        <v>29</v>
      </c>
      <c r="E3683">
        <v>22</v>
      </c>
    </row>
    <row r="3684" spans="1:5" hidden="1" x14ac:dyDescent="0.2">
      <c r="A3684" t="s">
        <v>61</v>
      </c>
      <c r="B3684" t="s">
        <v>6</v>
      </c>
      <c r="C3684" t="s">
        <v>10</v>
      </c>
      <c r="D3684" t="s">
        <v>29</v>
      </c>
      <c r="E3684">
        <v>150</v>
      </c>
    </row>
    <row r="3685" spans="1:5" hidden="1" x14ac:dyDescent="0.2">
      <c r="A3685" t="s">
        <v>61</v>
      </c>
      <c r="B3685" t="s">
        <v>6</v>
      </c>
      <c r="C3685" t="s">
        <v>83</v>
      </c>
      <c r="D3685" t="s">
        <v>29</v>
      </c>
      <c r="E3685">
        <v>142</v>
      </c>
    </row>
    <row r="3686" spans="1:5" hidden="1" x14ac:dyDescent="0.2">
      <c r="A3686" t="s">
        <v>61</v>
      </c>
      <c r="B3686" t="s">
        <v>6</v>
      </c>
      <c r="C3686" t="s">
        <v>11</v>
      </c>
      <c r="D3686" t="s">
        <v>29</v>
      </c>
      <c r="E3686">
        <v>151</v>
      </c>
    </row>
    <row r="3687" spans="1:5" hidden="1" x14ac:dyDescent="0.2">
      <c r="A3687" t="s">
        <v>61</v>
      </c>
      <c r="B3687" t="s">
        <v>6</v>
      </c>
      <c r="C3687" t="s">
        <v>12</v>
      </c>
      <c r="D3687" t="s">
        <v>29</v>
      </c>
      <c r="E3687">
        <v>150</v>
      </c>
    </row>
    <row r="3688" spans="1:5" hidden="1" x14ac:dyDescent="0.2">
      <c r="A3688" t="s">
        <v>61</v>
      </c>
      <c r="B3688" t="s">
        <v>6</v>
      </c>
      <c r="C3688" t="s">
        <v>7</v>
      </c>
      <c r="D3688" t="s">
        <v>30</v>
      </c>
      <c r="E3688">
        <v>0</v>
      </c>
    </row>
    <row r="3689" spans="1:5" hidden="1" x14ac:dyDescent="0.2">
      <c r="A3689" t="s">
        <v>61</v>
      </c>
      <c r="B3689" t="s">
        <v>6</v>
      </c>
      <c r="C3689" t="s">
        <v>9</v>
      </c>
      <c r="D3689" t="s">
        <v>30</v>
      </c>
      <c r="E3689">
        <v>0</v>
      </c>
    </row>
    <row r="3690" spans="1:5" hidden="1" x14ac:dyDescent="0.2">
      <c r="A3690" t="s">
        <v>61</v>
      </c>
      <c r="B3690" t="s">
        <v>6</v>
      </c>
      <c r="C3690" t="s">
        <v>56</v>
      </c>
      <c r="D3690" t="s">
        <v>30</v>
      </c>
      <c r="E3690">
        <v>0</v>
      </c>
    </row>
    <row r="3691" spans="1:5" hidden="1" x14ac:dyDescent="0.2">
      <c r="A3691" t="s">
        <v>61</v>
      </c>
      <c r="B3691" t="s">
        <v>6</v>
      </c>
      <c r="C3691" t="s">
        <v>10</v>
      </c>
      <c r="D3691" t="s">
        <v>30</v>
      </c>
      <c r="E3691">
        <v>0</v>
      </c>
    </row>
    <row r="3692" spans="1:5" hidden="1" x14ac:dyDescent="0.2">
      <c r="A3692" t="s">
        <v>61</v>
      </c>
      <c r="B3692" t="s">
        <v>6</v>
      </c>
      <c r="C3692" t="s">
        <v>83</v>
      </c>
      <c r="D3692" t="s">
        <v>30</v>
      </c>
      <c r="E3692">
        <v>0</v>
      </c>
    </row>
    <row r="3693" spans="1:5" hidden="1" x14ac:dyDescent="0.2">
      <c r="A3693" t="s">
        <v>61</v>
      </c>
      <c r="B3693" t="s">
        <v>6</v>
      </c>
      <c r="C3693" t="s">
        <v>11</v>
      </c>
      <c r="D3693" t="s">
        <v>30</v>
      </c>
      <c r="E3693">
        <v>0</v>
      </c>
    </row>
    <row r="3694" spans="1:5" hidden="1" x14ac:dyDescent="0.2">
      <c r="A3694" t="s">
        <v>61</v>
      </c>
      <c r="B3694" t="s">
        <v>6</v>
      </c>
      <c r="C3694" t="s">
        <v>12</v>
      </c>
      <c r="D3694" t="s">
        <v>30</v>
      </c>
      <c r="E3694">
        <v>0</v>
      </c>
    </row>
    <row r="3695" spans="1:5" hidden="1" x14ac:dyDescent="0.2">
      <c r="A3695" t="s">
        <v>61</v>
      </c>
      <c r="B3695" t="s">
        <v>6</v>
      </c>
      <c r="C3695" t="s">
        <v>7</v>
      </c>
      <c r="D3695" t="s">
        <v>31</v>
      </c>
      <c r="E3695">
        <v>0</v>
      </c>
    </row>
    <row r="3696" spans="1:5" hidden="1" x14ac:dyDescent="0.2">
      <c r="A3696" t="s">
        <v>61</v>
      </c>
      <c r="B3696" t="s">
        <v>6</v>
      </c>
      <c r="C3696" t="s">
        <v>9</v>
      </c>
      <c r="D3696" t="s">
        <v>31</v>
      </c>
      <c r="E3696">
        <v>0</v>
      </c>
    </row>
    <row r="3697" spans="1:5" hidden="1" x14ac:dyDescent="0.2">
      <c r="A3697" t="s">
        <v>61</v>
      </c>
      <c r="B3697" t="s">
        <v>6</v>
      </c>
      <c r="C3697" t="s">
        <v>56</v>
      </c>
      <c r="D3697" t="s">
        <v>31</v>
      </c>
      <c r="E3697">
        <v>0</v>
      </c>
    </row>
    <row r="3698" spans="1:5" hidden="1" x14ac:dyDescent="0.2">
      <c r="A3698" t="s">
        <v>61</v>
      </c>
      <c r="B3698" t="s">
        <v>6</v>
      </c>
      <c r="C3698" t="s">
        <v>10</v>
      </c>
      <c r="D3698" t="s">
        <v>31</v>
      </c>
      <c r="E3698">
        <v>0</v>
      </c>
    </row>
    <row r="3699" spans="1:5" hidden="1" x14ac:dyDescent="0.2">
      <c r="A3699" t="s">
        <v>61</v>
      </c>
      <c r="B3699" t="s">
        <v>6</v>
      </c>
      <c r="C3699" t="s">
        <v>83</v>
      </c>
      <c r="D3699" t="s">
        <v>31</v>
      </c>
      <c r="E3699">
        <v>0</v>
      </c>
    </row>
    <row r="3700" spans="1:5" hidden="1" x14ac:dyDescent="0.2">
      <c r="A3700" t="s">
        <v>61</v>
      </c>
      <c r="B3700" t="s">
        <v>6</v>
      </c>
      <c r="C3700" t="s">
        <v>11</v>
      </c>
      <c r="D3700" t="s">
        <v>31</v>
      </c>
      <c r="E3700">
        <v>0</v>
      </c>
    </row>
    <row r="3701" spans="1:5" hidden="1" x14ac:dyDescent="0.2">
      <c r="A3701" t="s">
        <v>61</v>
      </c>
      <c r="B3701" t="s">
        <v>6</v>
      </c>
      <c r="C3701" t="s">
        <v>12</v>
      </c>
      <c r="D3701" t="s">
        <v>31</v>
      </c>
      <c r="E3701">
        <v>0</v>
      </c>
    </row>
    <row r="3702" spans="1:5" hidden="1" x14ac:dyDescent="0.2">
      <c r="A3702" t="s">
        <v>61</v>
      </c>
      <c r="B3702" t="s">
        <v>32</v>
      </c>
      <c r="C3702" t="s">
        <v>33</v>
      </c>
      <c r="D3702" t="s">
        <v>8</v>
      </c>
      <c r="E3702">
        <v>0.10067114100000001</v>
      </c>
    </row>
    <row r="3703" spans="1:5" hidden="1" x14ac:dyDescent="0.2">
      <c r="A3703" t="s">
        <v>61</v>
      </c>
      <c r="B3703" t="s">
        <v>32</v>
      </c>
      <c r="C3703" t="s">
        <v>34</v>
      </c>
      <c r="D3703" t="s">
        <v>8</v>
      </c>
      <c r="E3703">
        <v>0.125</v>
      </c>
    </row>
    <row r="3704" spans="1:5" hidden="1" x14ac:dyDescent="0.2">
      <c r="A3704" t="s">
        <v>61</v>
      </c>
      <c r="B3704" t="s">
        <v>32</v>
      </c>
      <c r="C3704" t="s">
        <v>35</v>
      </c>
      <c r="D3704" t="s">
        <v>8</v>
      </c>
      <c r="E3704">
        <v>0.15862069000000001</v>
      </c>
    </row>
    <row r="3705" spans="1:5" hidden="1" x14ac:dyDescent="0.2">
      <c r="A3705" t="s">
        <v>61</v>
      </c>
      <c r="B3705" t="s">
        <v>32</v>
      </c>
      <c r="C3705" t="s">
        <v>36</v>
      </c>
      <c r="D3705" t="s">
        <v>8</v>
      </c>
      <c r="E3705">
        <v>0.19867549700000001</v>
      </c>
    </row>
    <row r="3706" spans="1:5" hidden="1" x14ac:dyDescent="0.2">
      <c r="A3706" t="s">
        <v>61</v>
      </c>
      <c r="B3706" t="s">
        <v>32</v>
      </c>
      <c r="C3706" t="s">
        <v>37</v>
      </c>
      <c r="D3706" t="s">
        <v>8</v>
      </c>
      <c r="E3706">
        <v>0.19480519499999999</v>
      </c>
    </row>
    <row r="3707" spans="1:5" hidden="1" x14ac:dyDescent="0.2">
      <c r="A3707" t="s">
        <v>61</v>
      </c>
      <c r="B3707" t="s">
        <v>32</v>
      </c>
      <c r="C3707" t="s">
        <v>38</v>
      </c>
      <c r="D3707" t="s">
        <v>8</v>
      </c>
      <c r="E3707">
        <v>0.11333333299999999</v>
      </c>
    </row>
    <row r="3708" spans="1:5" hidden="1" x14ac:dyDescent="0.2">
      <c r="A3708" t="s">
        <v>61</v>
      </c>
      <c r="B3708" t="s">
        <v>32</v>
      </c>
      <c r="C3708" t="s">
        <v>39</v>
      </c>
      <c r="D3708" t="s">
        <v>8</v>
      </c>
      <c r="E3708">
        <v>0.29333333299999997</v>
      </c>
    </row>
    <row r="3709" spans="1:5" hidden="1" x14ac:dyDescent="0.2">
      <c r="A3709" t="s">
        <v>61</v>
      </c>
      <c r="B3709" t="s">
        <v>32</v>
      </c>
      <c r="C3709" t="s">
        <v>50</v>
      </c>
      <c r="D3709" t="s">
        <v>8</v>
      </c>
      <c r="E3709">
        <v>0.192307692</v>
      </c>
    </row>
    <row r="3710" spans="1:5" hidden="1" x14ac:dyDescent="0.2">
      <c r="A3710" t="s">
        <v>61</v>
      </c>
      <c r="B3710" t="s">
        <v>32</v>
      </c>
      <c r="C3710" t="s">
        <v>33</v>
      </c>
      <c r="D3710" t="s">
        <v>13</v>
      </c>
      <c r="E3710">
        <v>3.3557047E-2</v>
      </c>
    </row>
    <row r="3711" spans="1:5" hidden="1" x14ac:dyDescent="0.2">
      <c r="A3711" t="s">
        <v>61</v>
      </c>
      <c r="B3711" t="s">
        <v>32</v>
      </c>
      <c r="C3711" t="s">
        <v>34</v>
      </c>
      <c r="D3711" t="s">
        <v>13</v>
      </c>
      <c r="E3711">
        <v>0.125</v>
      </c>
    </row>
    <row r="3712" spans="1:5" hidden="1" x14ac:dyDescent="0.2">
      <c r="A3712" t="s">
        <v>61</v>
      </c>
      <c r="B3712" t="s">
        <v>32</v>
      </c>
      <c r="C3712" t="s">
        <v>35</v>
      </c>
      <c r="D3712" t="s">
        <v>13</v>
      </c>
      <c r="E3712">
        <v>6.2068966000000003E-2</v>
      </c>
    </row>
    <row r="3713" spans="1:5" hidden="1" x14ac:dyDescent="0.2">
      <c r="A3713" t="s">
        <v>61</v>
      </c>
      <c r="B3713" t="s">
        <v>32</v>
      </c>
      <c r="C3713" t="s">
        <v>36</v>
      </c>
      <c r="D3713" t="s">
        <v>13</v>
      </c>
      <c r="E3713">
        <v>7.2847681999999997E-2</v>
      </c>
    </row>
    <row r="3714" spans="1:5" hidden="1" x14ac:dyDescent="0.2">
      <c r="A3714" t="s">
        <v>61</v>
      </c>
      <c r="B3714" t="s">
        <v>32</v>
      </c>
      <c r="C3714" t="s">
        <v>37</v>
      </c>
      <c r="D3714" t="s">
        <v>13</v>
      </c>
      <c r="E3714">
        <v>6.4935065E-2</v>
      </c>
    </row>
    <row r="3715" spans="1:5" hidden="1" x14ac:dyDescent="0.2">
      <c r="A3715" t="s">
        <v>61</v>
      </c>
      <c r="B3715" t="s">
        <v>32</v>
      </c>
      <c r="C3715" t="s">
        <v>38</v>
      </c>
      <c r="D3715" t="s">
        <v>13</v>
      </c>
      <c r="E3715">
        <v>3.3333333E-2</v>
      </c>
    </row>
    <row r="3716" spans="1:5" hidden="1" x14ac:dyDescent="0.2">
      <c r="A3716" t="s">
        <v>61</v>
      </c>
      <c r="B3716" t="s">
        <v>32</v>
      </c>
      <c r="C3716" t="s">
        <v>39</v>
      </c>
      <c r="D3716" t="s">
        <v>13</v>
      </c>
      <c r="E3716">
        <v>0.18666666700000001</v>
      </c>
    </row>
    <row r="3717" spans="1:5" hidden="1" x14ac:dyDescent="0.2">
      <c r="A3717" t="s">
        <v>61</v>
      </c>
      <c r="B3717" t="s">
        <v>32</v>
      </c>
      <c r="C3717" t="s">
        <v>50</v>
      </c>
      <c r="D3717" t="s">
        <v>13</v>
      </c>
      <c r="E3717">
        <v>0.115384615</v>
      </c>
    </row>
    <row r="3718" spans="1:5" hidden="1" x14ac:dyDescent="0.2">
      <c r="A3718" t="s">
        <v>61</v>
      </c>
      <c r="B3718" t="s">
        <v>32</v>
      </c>
      <c r="C3718" t="s">
        <v>33</v>
      </c>
      <c r="D3718" t="s">
        <v>14</v>
      </c>
      <c r="E3718">
        <v>0.10067114100000001</v>
      </c>
    </row>
    <row r="3719" spans="1:5" hidden="1" x14ac:dyDescent="0.2">
      <c r="A3719" t="s">
        <v>61</v>
      </c>
      <c r="B3719" t="s">
        <v>32</v>
      </c>
      <c r="C3719" t="s">
        <v>34</v>
      </c>
      <c r="D3719" t="s">
        <v>14</v>
      </c>
      <c r="E3719">
        <v>0.125</v>
      </c>
    </row>
    <row r="3720" spans="1:5" hidden="1" x14ac:dyDescent="0.2">
      <c r="A3720" t="s">
        <v>61</v>
      </c>
      <c r="B3720" t="s">
        <v>32</v>
      </c>
      <c r="C3720" t="s">
        <v>35</v>
      </c>
      <c r="D3720" t="s">
        <v>14</v>
      </c>
      <c r="E3720">
        <v>0.15862069000000001</v>
      </c>
    </row>
    <row r="3721" spans="1:5" hidden="1" x14ac:dyDescent="0.2">
      <c r="A3721" t="s">
        <v>61</v>
      </c>
      <c r="B3721" t="s">
        <v>32</v>
      </c>
      <c r="C3721" t="s">
        <v>36</v>
      </c>
      <c r="D3721" t="s">
        <v>14</v>
      </c>
      <c r="E3721">
        <v>0.19205298000000001</v>
      </c>
    </row>
    <row r="3722" spans="1:5" hidden="1" x14ac:dyDescent="0.2">
      <c r="A3722" t="s">
        <v>61</v>
      </c>
      <c r="B3722" t="s">
        <v>32</v>
      </c>
      <c r="C3722" t="s">
        <v>37</v>
      </c>
      <c r="D3722" t="s">
        <v>14</v>
      </c>
      <c r="E3722">
        <v>0.19480519499999999</v>
      </c>
    </row>
    <row r="3723" spans="1:5" hidden="1" x14ac:dyDescent="0.2">
      <c r="A3723" t="s">
        <v>61</v>
      </c>
      <c r="B3723" t="s">
        <v>32</v>
      </c>
      <c r="C3723" t="s">
        <v>38</v>
      </c>
      <c r="D3723" t="s">
        <v>14</v>
      </c>
      <c r="E3723">
        <v>0.11333333299999999</v>
      </c>
    </row>
    <row r="3724" spans="1:5" hidden="1" x14ac:dyDescent="0.2">
      <c r="A3724" t="s">
        <v>61</v>
      </c>
      <c r="B3724" t="s">
        <v>32</v>
      </c>
      <c r="C3724" t="s">
        <v>39</v>
      </c>
      <c r="D3724" t="s">
        <v>14</v>
      </c>
      <c r="E3724">
        <v>0.29333333299999997</v>
      </c>
    </row>
    <row r="3725" spans="1:5" hidden="1" x14ac:dyDescent="0.2">
      <c r="A3725" t="s">
        <v>61</v>
      </c>
      <c r="B3725" t="s">
        <v>32</v>
      </c>
      <c r="C3725" t="s">
        <v>50</v>
      </c>
      <c r="D3725" t="s">
        <v>14</v>
      </c>
      <c r="E3725">
        <v>0.179487179</v>
      </c>
    </row>
    <row r="3726" spans="1:5" hidden="1" x14ac:dyDescent="0.2">
      <c r="A3726" t="s">
        <v>61</v>
      </c>
      <c r="B3726" t="s">
        <v>32</v>
      </c>
      <c r="C3726" t="s">
        <v>33</v>
      </c>
      <c r="D3726" t="s">
        <v>15</v>
      </c>
      <c r="E3726">
        <v>0</v>
      </c>
    </row>
    <row r="3727" spans="1:5" hidden="1" x14ac:dyDescent="0.2">
      <c r="A3727" t="s">
        <v>61</v>
      </c>
      <c r="B3727" t="s">
        <v>32</v>
      </c>
      <c r="C3727" t="s">
        <v>34</v>
      </c>
      <c r="D3727" t="s">
        <v>15</v>
      </c>
      <c r="E3727">
        <v>0</v>
      </c>
    </row>
    <row r="3728" spans="1:5" hidden="1" x14ac:dyDescent="0.2">
      <c r="A3728" t="s">
        <v>61</v>
      </c>
      <c r="B3728" t="s">
        <v>32</v>
      </c>
      <c r="C3728" t="s">
        <v>35</v>
      </c>
      <c r="D3728" t="s">
        <v>15</v>
      </c>
      <c r="E3728">
        <v>1</v>
      </c>
    </row>
    <row r="3729" spans="1:5" hidden="1" x14ac:dyDescent="0.2">
      <c r="A3729" t="s">
        <v>61</v>
      </c>
      <c r="B3729" t="s">
        <v>32</v>
      </c>
      <c r="C3729" t="s">
        <v>36</v>
      </c>
      <c r="D3729" t="s">
        <v>15</v>
      </c>
      <c r="E3729">
        <v>0</v>
      </c>
    </row>
    <row r="3730" spans="1:5" hidden="1" x14ac:dyDescent="0.2">
      <c r="A3730" t="s">
        <v>61</v>
      </c>
      <c r="B3730" t="s">
        <v>32</v>
      </c>
      <c r="C3730" t="s">
        <v>37</v>
      </c>
      <c r="D3730" t="s">
        <v>15</v>
      </c>
      <c r="E3730">
        <v>0</v>
      </c>
    </row>
    <row r="3731" spans="1:5" hidden="1" x14ac:dyDescent="0.2">
      <c r="A3731" t="s">
        <v>61</v>
      </c>
      <c r="B3731" t="s">
        <v>32</v>
      </c>
      <c r="C3731" t="s">
        <v>38</v>
      </c>
      <c r="D3731" t="s">
        <v>15</v>
      </c>
      <c r="E3731">
        <v>0</v>
      </c>
    </row>
    <row r="3732" spans="1:5" hidden="1" x14ac:dyDescent="0.2">
      <c r="A3732" t="s">
        <v>61</v>
      </c>
      <c r="B3732" t="s">
        <v>32</v>
      </c>
      <c r="C3732" t="s">
        <v>39</v>
      </c>
      <c r="D3732" t="s">
        <v>15</v>
      </c>
      <c r="E3732">
        <v>0</v>
      </c>
    </row>
    <row r="3733" spans="1:5" hidden="1" x14ac:dyDescent="0.2">
      <c r="A3733" t="s">
        <v>61</v>
      </c>
      <c r="B3733" t="s">
        <v>32</v>
      </c>
      <c r="C3733" t="s">
        <v>50</v>
      </c>
      <c r="D3733" t="s">
        <v>15</v>
      </c>
      <c r="E3733">
        <v>0.243589744</v>
      </c>
    </row>
    <row r="3734" spans="1:5" hidden="1" x14ac:dyDescent="0.2">
      <c r="A3734" t="s">
        <v>61</v>
      </c>
      <c r="B3734" t="s">
        <v>32</v>
      </c>
      <c r="C3734" t="s">
        <v>33</v>
      </c>
      <c r="D3734" t="s">
        <v>16</v>
      </c>
      <c r="E3734">
        <v>0.97986577200000002</v>
      </c>
    </row>
    <row r="3735" spans="1:5" hidden="1" x14ac:dyDescent="0.2">
      <c r="A3735" t="s">
        <v>61</v>
      </c>
      <c r="B3735" t="s">
        <v>32</v>
      </c>
      <c r="C3735" t="s">
        <v>34</v>
      </c>
      <c r="D3735" t="s">
        <v>16</v>
      </c>
      <c r="E3735">
        <v>1</v>
      </c>
    </row>
    <row r="3736" spans="1:5" hidden="1" x14ac:dyDescent="0.2">
      <c r="A3736" t="s">
        <v>61</v>
      </c>
      <c r="B3736" t="s">
        <v>32</v>
      </c>
      <c r="C3736" t="s">
        <v>35</v>
      </c>
      <c r="D3736" t="s">
        <v>16</v>
      </c>
      <c r="E3736">
        <v>0.99310344800000006</v>
      </c>
    </row>
    <row r="3737" spans="1:5" hidden="1" x14ac:dyDescent="0.2">
      <c r="A3737" t="s">
        <v>61</v>
      </c>
      <c r="B3737" t="s">
        <v>32</v>
      </c>
      <c r="C3737" t="s">
        <v>36</v>
      </c>
      <c r="D3737" t="s">
        <v>16</v>
      </c>
      <c r="E3737">
        <v>0.98675496699999998</v>
      </c>
    </row>
    <row r="3738" spans="1:5" hidden="1" x14ac:dyDescent="0.2">
      <c r="A3738" t="s">
        <v>61</v>
      </c>
      <c r="B3738" t="s">
        <v>32</v>
      </c>
      <c r="C3738" t="s">
        <v>37</v>
      </c>
      <c r="D3738" t="s">
        <v>16</v>
      </c>
      <c r="E3738">
        <v>0.99350649400000002</v>
      </c>
    </row>
    <row r="3739" spans="1:5" hidden="1" x14ac:dyDescent="0.2">
      <c r="A3739" t="s">
        <v>61</v>
      </c>
      <c r="B3739" t="s">
        <v>32</v>
      </c>
      <c r="C3739" t="s">
        <v>38</v>
      </c>
      <c r="D3739" t="s">
        <v>16</v>
      </c>
      <c r="E3739">
        <v>0.9</v>
      </c>
    </row>
    <row r="3740" spans="1:5" hidden="1" x14ac:dyDescent="0.2">
      <c r="A3740" t="s">
        <v>61</v>
      </c>
      <c r="B3740" t="s">
        <v>32</v>
      </c>
      <c r="C3740" t="s">
        <v>39</v>
      </c>
      <c r="D3740" t="s">
        <v>16</v>
      </c>
      <c r="E3740">
        <v>1</v>
      </c>
    </row>
    <row r="3741" spans="1:5" hidden="1" x14ac:dyDescent="0.2">
      <c r="A3741" t="s">
        <v>61</v>
      </c>
      <c r="B3741" t="s">
        <v>32</v>
      </c>
      <c r="C3741" t="s">
        <v>50</v>
      </c>
      <c r="D3741" t="s">
        <v>16</v>
      </c>
      <c r="E3741">
        <v>0.55128205100000005</v>
      </c>
    </row>
    <row r="3742" spans="1:5" hidden="1" x14ac:dyDescent="0.2">
      <c r="A3742" t="s">
        <v>61</v>
      </c>
      <c r="B3742" t="s">
        <v>32</v>
      </c>
      <c r="C3742" t="s">
        <v>33</v>
      </c>
      <c r="D3742" t="s">
        <v>17</v>
      </c>
      <c r="E3742">
        <v>0.94630872499999996</v>
      </c>
    </row>
    <row r="3743" spans="1:5" hidden="1" x14ac:dyDescent="0.2">
      <c r="A3743" t="s">
        <v>61</v>
      </c>
      <c r="B3743" t="s">
        <v>32</v>
      </c>
      <c r="C3743" t="s">
        <v>34</v>
      </c>
      <c r="D3743" t="s">
        <v>17</v>
      </c>
      <c r="E3743">
        <v>0.875</v>
      </c>
    </row>
    <row r="3744" spans="1:5" hidden="1" x14ac:dyDescent="0.2">
      <c r="A3744" t="s">
        <v>61</v>
      </c>
      <c r="B3744" t="s">
        <v>32</v>
      </c>
      <c r="C3744" t="s">
        <v>35</v>
      </c>
      <c r="D3744" t="s">
        <v>17</v>
      </c>
      <c r="E3744">
        <v>0.93103448300000002</v>
      </c>
    </row>
    <row r="3745" spans="1:5" hidden="1" x14ac:dyDescent="0.2">
      <c r="A3745" t="s">
        <v>61</v>
      </c>
      <c r="B3745" t="s">
        <v>32</v>
      </c>
      <c r="C3745" t="s">
        <v>36</v>
      </c>
      <c r="D3745" t="s">
        <v>17</v>
      </c>
      <c r="E3745">
        <v>0.90728476800000002</v>
      </c>
    </row>
    <row r="3746" spans="1:5" hidden="1" x14ac:dyDescent="0.2">
      <c r="A3746" t="s">
        <v>61</v>
      </c>
      <c r="B3746" t="s">
        <v>32</v>
      </c>
      <c r="C3746" t="s">
        <v>37</v>
      </c>
      <c r="D3746" t="s">
        <v>17</v>
      </c>
      <c r="E3746">
        <v>0.928571429</v>
      </c>
    </row>
    <row r="3747" spans="1:5" hidden="1" x14ac:dyDescent="0.2">
      <c r="A3747" t="s">
        <v>61</v>
      </c>
      <c r="B3747" t="s">
        <v>32</v>
      </c>
      <c r="C3747" t="s">
        <v>38</v>
      </c>
      <c r="D3747" t="s">
        <v>17</v>
      </c>
      <c r="E3747">
        <v>0.86666666699999995</v>
      </c>
    </row>
    <row r="3748" spans="1:5" hidden="1" x14ac:dyDescent="0.2">
      <c r="A3748" t="s">
        <v>61</v>
      </c>
      <c r="B3748" t="s">
        <v>32</v>
      </c>
      <c r="C3748" t="s">
        <v>39</v>
      </c>
      <c r="D3748" t="s">
        <v>17</v>
      </c>
      <c r="E3748">
        <v>0.81333333299999999</v>
      </c>
    </row>
    <row r="3749" spans="1:5" hidden="1" x14ac:dyDescent="0.2">
      <c r="A3749" t="s">
        <v>61</v>
      </c>
      <c r="B3749" t="s">
        <v>32</v>
      </c>
      <c r="C3749" t="s">
        <v>50</v>
      </c>
      <c r="D3749" t="s">
        <v>17</v>
      </c>
      <c r="E3749">
        <v>0.43589743600000003</v>
      </c>
    </row>
    <row r="3750" spans="1:5" hidden="1" x14ac:dyDescent="0.2">
      <c r="A3750" t="s">
        <v>61</v>
      </c>
      <c r="B3750" t="s">
        <v>32</v>
      </c>
      <c r="C3750" t="s">
        <v>33</v>
      </c>
      <c r="D3750" t="s">
        <v>18</v>
      </c>
      <c r="E3750">
        <v>0.75</v>
      </c>
    </row>
    <row r="3751" spans="1:5" hidden="1" x14ac:dyDescent="0.2">
      <c r="A3751" t="s">
        <v>61</v>
      </c>
      <c r="B3751" t="s">
        <v>32</v>
      </c>
      <c r="C3751" t="s">
        <v>34</v>
      </c>
      <c r="D3751" t="s">
        <v>18</v>
      </c>
      <c r="E3751">
        <v>0.8</v>
      </c>
    </row>
    <row r="3752" spans="1:5" hidden="1" x14ac:dyDescent="0.2">
      <c r="A3752" t="s">
        <v>61</v>
      </c>
      <c r="B3752" t="s">
        <v>32</v>
      </c>
      <c r="C3752" t="s">
        <v>35</v>
      </c>
      <c r="D3752" t="s">
        <v>18</v>
      </c>
      <c r="E3752">
        <v>0.755</v>
      </c>
    </row>
    <row r="3753" spans="1:5" hidden="1" x14ac:dyDescent="0.2">
      <c r="A3753" t="s">
        <v>61</v>
      </c>
      <c r="B3753" t="s">
        <v>32</v>
      </c>
      <c r="C3753" t="s">
        <v>36</v>
      </c>
      <c r="D3753" t="s">
        <v>18</v>
      </c>
      <c r="E3753">
        <v>0.75</v>
      </c>
    </row>
    <row r="3754" spans="1:5" hidden="1" x14ac:dyDescent="0.2">
      <c r="A3754" t="s">
        <v>61</v>
      </c>
      <c r="B3754" t="s">
        <v>32</v>
      </c>
      <c r="C3754" t="s">
        <v>37</v>
      </c>
      <c r="D3754" t="s">
        <v>18</v>
      </c>
      <c r="E3754">
        <v>0.80402010099999999</v>
      </c>
    </row>
    <row r="3755" spans="1:5" hidden="1" x14ac:dyDescent="0.2">
      <c r="A3755" t="s">
        <v>61</v>
      </c>
      <c r="B3755" t="s">
        <v>32</v>
      </c>
      <c r="C3755" t="s">
        <v>38</v>
      </c>
      <c r="D3755" t="s">
        <v>18</v>
      </c>
      <c r="E3755">
        <v>0.72499999999999998</v>
      </c>
    </row>
    <row r="3756" spans="1:5" hidden="1" x14ac:dyDescent="0.2">
      <c r="A3756" t="s">
        <v>61</v>
      </c>
      <c r="B3756" t="s">
        <v>32</v>
      </c>
      <c r="C3756" t="s">
        <v>39</v>
      </c>
      <c r="D3756" t="s">
        <v>18</v>
      </c>
      <c r="E3756">
        <v>0.67500000000000004</v>
      </c>
    </row>
    <row r="3757" spans="1:5" hidden="1" x14ac:dyDescent="0.2">
      <c r="A3757" t="s">
        <v>61</v>
      </c>
      <c r="B3757" t="s">
        <v>32</v>
      </c>
      <c r="C3757" t="s">
        <v>50</v>
      </c>
      <c r="D3757" t="s">
        <v>18</v>
      </c>
      <c r="E3757">
        <v>0.69911504400000002</v>
      </c>
    </row>
    <row r="3758" spans="1:5" hidden="1" x14ac:dyDescent="0.2">
      <c r="A3758" t="s">
        <v>61</v>
      </c>
      <c r="B3758" t="s">
        <v>32</v>
      </c>
      <c r="C3758" t="s">
        <v>33</v>
      </c>
      <c r="D3758" t="s">
        <v>19</v>
      </c>
      <c r="E3758">
        <v>40</v>
      </c>
    </row>
    <row r="3759" spans="1:5" hidden="1" x14ac:dyDescent="0.2">
      <c r="A3759" t="s">
        <v>61</v>
      </c>
      <c r="B3759" t="s">
        <v>32</v>
      </c>
      <c r="C3759" t="s">
        <v>34</v>
      </c>
      <c r="D3759" t="s">
        <v>19</v>
      </c>
      <c r="E3759">
        <v>40</v>
      </c>
    </row>
    <row r="3760" spans="1:5" hidden="1" x14ac:dyDescent="0.2">
      <c r="A3760" t="s">
        <v>61</v>
      </c>
      <c r="B3760" t="s">
        <v>32</v>
      </c>
      <c r="C3760" t="s">
        <v>35</v>
      </c>
      <c r="D3760" t="s">
        <v>19</v>
      </c>
      <c r="E3760">
        <v>40</v>
      </c>
    </row>
    <row r="3761" spans="1:5" hidden="1" x14ac:dyDescent="0.2">
      <c r="A3761" t="s">
        <v>61</v>
      </c>
      <c r="B3761" t="s">
        <v>32</v>
      </c>
      <c r="C3761" t="s">
        <v>36</v>
      </c>
      <c r="D3761" t="s">
        <v>19</v>
      </c>
      <c r="E3761">
        <v>40</v>
      </c>
    </row>
    <row r="3762" spans="1:5" hidden="1" x14ac:dyDescent="0.2">
      <c r="A3762" t="s">
        <v>61</v>
      </c>
      <c r="B3762" t="s">
        <v>32</v>
      </c>
      <c r="C3762" t="s">
        <v>37</v>
      </c>
      <c r="D3762" t="s">
        <v>19</v>
      </c>
      <c r="E3762">
        <v>39.799999999999997</v>
      </c>
    </row>
    <row r="3763" spans="1:5" hidden="1" x14ac:dyDescent="0.2">
      <c r="A3763" t="s">
        <v>61</v>
      </c>
      <c r="B3763" t="s">
        <v>32</v>
      </c>
      <c r="C3763" t="s">
        <v>38</v>
      </c>
      <c r="D3763" t="s">
        <v>19</v>
      </c>
      <c r="E3763">
        <v>40</v>
      </c>
    </row>
    <row r="3764" spans="1:5" hidden="1" x14ac:dyDescent="0.2">
      <c r="A3764" t="s">
        <v>61</v>
      </c>
      <c r="B3764" t="s">
        <v>32</v>
      </c>
      <c r="C3764" t="s">
        <v>39</v>
      </c>
      <c r="D3764" t="s">
        <v>19</v>
      </c>
      <c r="E3764">
        <v>40</v>
      </c>
    </row>
    <row r="3765" spans="1:5" hidden="1" x14ac:dyDescent="0.2">
      <c r="A3765" t="s">
        <v>61</v>
      </c>
      <c r="B3765" t="s">
        <v>32</v>
      </c>
      <c r="C3765" t="s">
        <v>50</v>
      </c>
      <c r="D3765" t="s">
        <v>19</v>
      </c>
      <c r="E3765">
        <v>22.6</v>
      </c>
    </row>
    <row r="3766" spans="1:5" hidden="1" x14ac:dyDescent="0.2">
      <c r="A3766" t="s">
        <v>61</v>
      </c>
      <c r="B3766" t="s">
        <v>32</v>
      </c>
      <c r="C3766" t="s">
        <v>33</v>
      </c>
      <c r="D3766" t="s">
        <v>20</v>
      </c>
      <c r="E3766">
        <v>3.733333333</v>
      </c>
    </row>
    <row r="3767" spans="1:5" hidden="1" x14ac:dyDescent="0.2">
      <c r="A3767" t="s">
        <v>61</v>
      </c>
      <c r="B3767" t="s">
        <v>32</v>
      </c>
      <c r="C3767" t="s">
        <v>34</v>
      </c>
      <c r="D3767" t="s">
        <v>20</v>
      </c>
      <c r="E3767">
        <v>10</v>
      </c>
    </row>
    <row r="3768" spans="1:5" hidden="1" x14ac:dyDescent="0.2">
      <c r="A3768" t="s">
        <v>61</v>
      </c>
      <c r="B3768" t="s">
        <v>32</v>
      </c>
      <c r="C3768" t="s">
        <v>35</v>
      </c>
      <c r="D3768" t="s">
        <v>20</v>
      </c>
      <c r="E3768">
        <v>6.565217391</v>
      </c>
    </row>
    <row r="3769" spans="1:5" hidden="1" x14ac:dyDescent="0.2">
      <c r="A3769" t="s">
        <v>61</v>
      </c>
      <c r="B3769" t="s">
        <v>32</v>
      </c>
      <c r="C3769" t="s">
        <v>36</v>
      </c>
      <c r="D3769" t="s">
        <v>20</v>
      </c>
      <c r="E3769">
        <v>6.5333333329999999</v>
      </c>
    </row>
    <row r="3770" spans="1:5" hidden="1" x14ac:dyDescent="0.2">
      <c r="A3770" t="s">
        <v>61</v>
      </c>
      <c r="B3770" t="s">
        <v>32</v>
      </c>
      <c r="C3770" t="s">
        <v>37</v>
      </c>
      <c r="D3770" t="s">
        <v>20</v>
      </c>
      <c r="E3770">
        <v>5.6666666670000003</v>
      </c>
    </row>
    <row r="3771" spans="1:5" hidden="1" x14ac:dyDescent="0.2">
      <c r="A3771" t="s">
        <v>61</v>
      </c>
      <c r="B3771" t="s">
        <v>32</v>
      </c>
      <c r="C3771" t="s">
        <v>38</v>
      </c>
      <c r="D3771" t="s">
        <v>20</v>
      </c>
      <c r="E3771">
        <v>8.2941176470000002</v>
      </c>
    </row>
    <row r="3772" spans="1:5" hidden="1" x14ac:dyDescent="0.2">
      <c r="A3772" t="s">
        <v>61</v>
      </c>
      <c r="B3772" t="s">
        <v>32</v>
      </c>
      <c r="C3772" t="s">
        <v>39</v>
      </c>
      <c r="D3772" t="s">
        <v>20</v>
      </c>
      <c r="E3772">
        <v>5.1818181819999998</v>
      </c>
    </row>
    <row r="3773" spans="1:5" hidden="1" x14ac:dyDescent="0.2">
      <c r="A3773" t="s">
        <v>61</v>
      </c>
      <c r="B3773" t="s">
        <v>32</v>
      </c>
      <c r="C3773" t="s">
        <v>50</v>
      </c>
      <c r="D3773" t="s">
        <v>20</v>
      </c>
      <c r="E3773">
        <v>4.5333333329999999</v>
      </c>
    </row>
    <row r="3774" spans="1:5" hidden="1" x14ac:dyDescent="0.2">
      <c r="A3774" t="s">
        <v>61</v>
      </c>
      <c r="B3774" t="s">
        <v>32</v>
      </c>
      <c r="C3774" t="s">
        <v>33</v>
      </c>
      <c r="D3774" t="s">
        <v>21</v>
      </c>
      <c r="E3774">
        <v>56</v>
      </c>
    </row>
    <row r="3775" spans="1:5" hidden="1" x14ac:dyDescent="0.2">
      <c r="A3775" t="s">
        <v>61</v>
      </c>
      <c r="B3775" t="s">
        <v>32</v>
      </c>
      <c r="C3775" t="s">
        <v>34</v>
      </c>
      <c r="D3775" t="s">
        <v>21</v>
      </c>
      <c r="E3775">
        <v>40</v>
      </c>
    </row>
    <row r="3776" spans="1:5" hidden="1" x14ac:dyDescent="0.2">
      <c r="A3776" t="s">
        <v>61</v>
      </c>
      <c r="B3776" t="s">
        <v>32</v>
      </c>
      <c r="C3776" t="s">
        <v>35</v>
      </c>
      <c r="D3776" t="s">
        <v>21</v>
      </c>
      <c r="E3776">
        <v>151</v>
      </c>
    </row>
    <row r="3777" spans="1:5" hidden="1" x14ac:dyDescent="0.2">
      <c r="A3777" t="s">
        <v>61</v>
      </c>
      <c r="B3777" t="s">
        <v>32</v>
      </c>
      <c r="C3777" t="s">
        <v>36</v>
      </c>
      <c r="D3777" t="s">
        <v>21</v>
      </c>
      <c r="E3777">
        <v>196</v>
      </c>
    </row>
    <row r="3778" spans="1:5" hidden="1" x14ac:dyDescent="0.2">
      <c r="A3778" t="s">
        <v>61</v>
      </c>
      <c r="B3778" t="s">
        <v>32</v>
      </c>
      <c r="C3778" t="s">
        <v>37</v>
      </c>
      <c r="D3778" t="s">
        <v>21</v>
      </c>
      <c r="E3778">
        <v>170</v>
      </c>
    </row>
    <row r="3779" spans="1:5" hidden="1" x14ac:dyDescent="0.2">
      <c r="A3779" t="s">
        <v>61</v>
      </c>
      <c r="B3779" t="s">
        <v>32</v>
      </c>
      <c r="C3779" t="s">
        <v>38</v>
      </c>
      <c r="D3779" t="s">
        <v>21</v>
      </c>
      <c r="E3779">
        <v>141</v>
      </c>
    </row>
    <row r="3780" spans="1:5" hidden="1" x14ac:dyDescent="0.2">
      <c r="A3780" t="s">
        <v>61</v>
      </c>
      <c r="B3780" t="s">
        <v>32</v>
      </c>
      <c r="C3780" t="s">
        <v>39</v>
      </c>
      <c r="D3780" t="s">
        <v>21</v>
      </c>
      <c r="E3780">
        <v>228</v>
      </c>
    </row>
    <row r="3781" spans="1:5" hidden="1" x14ac:dyDescent="0.2">
      <c r="A3781" t="s">
        <v>61</v>
      </c>
      <c r="B3781" t="s">
        <v>32</v>
      </c>
      <c r="C3781" t="s">
        <v>50</v>
      </c>
      <c r="D3781" t="s">
        <v>21</v>
      </c>
      <c r="E3781">
        <v>68</v>
      </c>
    </row>
    <row r="3782" spans="1:5" hidden="1" x14ac:dyDescent="0.2">
      <c r="A3782" t="s">
        <v>61</v>
      </c>
      <c r="B3782" t="s">
        <v>32</v>
      </c>
      <c r="C3782" t="s">
        <v>33</v>
      </c>
      <c r="D3782" t="s">
        <v>22</v>
      </c>
      <c r="E3782">
        <v>29.8</v>
      </c>
    </row>
    <row r="3783" spans="1:5" hidden="1" x14ac:dyDescent="0.2">
      <c r="A3783" t="s">
        <v>61</v>
      </c>
      <c r="B3783" t="s">
        <v>32</v>
      </c>
      <c r="C3783" t="s">
        <v>34</v>
      </c>
      <c r="D3783" t="s">
        <v>22</v>
      </c>
      <c r="E3783">
        <v>32</v>
      </c>
    </row>
    <row r="3784" spans="1:5" hidden="1" x14ac:dyDescent="0.2">
      <c r="A3784" t="s">
        <v>61</v>
      </c>
      <c r="B3784" t="s">
        <v>32</v>
      </c>
      <c r="C3784" t="s">
        <v>35</v>
      </c>
      <c r="D3784" t="s">
        <v>22</v>
      </c>
      <c r="E3784">
        <v>29</v>
      </c>
    </row>
    <row r="3785" spans="1:5" hidden="1" x14ac:dyDescent="0.2">
      <c r="A3785" t="s">
        <v>61</v>
      </c>
      <c r="B3785" t="s">
        <v>32</v>
      </c>
      <c r="C3785" t="s">
        <v>36</v>
      </c>
      <c r="D3785" t="s">
        <v>22</v>
      </c>
      <c r="E3785">
        <v>30.2</v>
      </c>
    </row>
    <row r="3786" spans="1:5" hidden="1" x14ac:dyDescent="0.2">
      <c r="A3786" t="s">
        <v>61</v>
      </c>
      <c r="B3786" t="s">
        <v>32</v>
      </c>
      <c r="C3786" t="s">
        <v>37</v>
      </c>
      <c r="D3786" t="s">
        <v>22</v>
      </c>
      <c r="E3786">
        <v>30.8</v>
      </c>
    </row>
    <row r="3787" spans="1:5" hidden="1" x14ac:dyDescent="0.2">
      <c r="A3787" t="s">
        <v>61</v>
      </c>
      <c r="B3787" t="s">
        <v>32</v>
      </c>
      <c r="C3787" t="s">
        <v>38</v>
      </c>
      <c r="D3787" t="s">
        <v>22</v>
      </c>
      <c r="E3787">
        <v>30</v>
      </c>
    </row>
    <row r="3788" spans="1:5" hidden="1" x14ac:dyDescent="0.2">
      <c r="A3788" t="s">
        <v>61</v>
      </c>
      <c r="B3788" t="s">
        <v>32</v>
      </c>
      <c r="C3788" t="s">
        <v>39</v>
      </c>
      <c r="D3788" t="s">
        <v>22</v>
      </c>
      <c r="E3788">
        <v>30</v>
      </c>
    </row>
    <row r="3789" spans="1:5" hidden="1" x14ac:dyDescent="0.2">
      <c r="A3789" t="s">
        <v>61</v>
      </c>
      <c r="B3789" t="s">
        <v>32</v>
      </c>
      <c r="C3789" t="s">
        <v>50</v>
      </c>
      <c r="D3789" t="s">
        <v>22</v>
      </c>
      <c r="E3789">
        <v>15.6</v>
      </c>
    </row>
    <row r="3790" spans="1:5" hidden="1" x14ac:dyDescent="0.2">
      <c r="A3790" t="s">
        <v>61</v>
      </c>
      <c r="B3790" t="s">
        <v>32</v>
      </c>
      <c r="C3790" t="s">
        <v>33</v>
      </c>
      <c r="D3790" t="s">
        <v>23</v>
      </c>
      <c r="E3790">
        <v>2.0134228000000001E-2</v>
      </c>
    </row>
    <row r="3791" spans="1:5" hidden="1" x14ac:dyDescent="0.2">
      <c r="A3791" t="s">
        <v>61</v>
      </c>
      <c r="B3791" t="s">
        <v>32</v>
      </c>
      <c r="C3791" t="s">
        <v>34</v>
      </c>
      <c r="D3791" t="s">
        <v>23</v>
      </c>
      <c r="E3791">
        <v>0</v>
      </c>
    </row>
    <row r="3792" spans="1:5" hidden="1" x14ac:dyDescent="0.2">
      <c r="A3792" t="s">
        <v>61</v>
      </c>
      <c r="B3792" t="s">
        <v>32</v>
      </c>
      <c r="C3792" t="s">
        <v>35</v>
      </c>
      <c r="D3792" t="s">
        <v>23</v>
      </c>
      <c r="E3792">
        <v>6.8965520000000002E-3</v>
      </c>
    </row>
    <row r="3793" spans="1:5" hidden="1" x14ac:dyDescent="0.2">
      <c r="A3793" t="s">
        <v>61</v>
      </c>
      <c r="B3793" t="s">
        <v>32</v>
      </c>
      <c r="C3793" t="s">
        <v>36</v>
      </c>
      <c r="D3793" t="s">
        <v>23</v>
      </c>
      <c r="E3793">
        <v>1.3245033E-2</v>
      </c>
    </row>
    <row r="3794" spans="1:5" hidden="1" x14ac:dyDescent="0.2">
      <c r="A3794" t="s">
        <v>61</v>
      </c>
      <c r="B3794" t="s">
        <v>32</v>
      </c>
      <c r="C3794" t="s">
        <v>37</v>
      </c>
      <c r="D3794" t="s">
        <v>23</v>
      </c>
      <c r="E3794">
        <v>6.4935059999999996E-3</v>
      </c>
    </row>
    <row r="3795" spans="1:5" hidden="1" x14ac:dyDescent="0.2">
      <c r="A3795" t="s">
        <v>61</v>
      </c>
      <c r="B3795" t="s">
        <v>32</v>
      </c>
      <c r="C3795" t="s">
        <v>38</v>
      </c>
      <c r="D3795" t="s">
        <v>23</v>
      </c>
      <c r="E3795">
        <v>0.1</v>
      </c>
    </row>
    <row r="3796" spans="1:5" hidden="1" x14ac:dyDescent="0.2">
      <c r="A3796" t="s">
        <v>61</v>
      </c>
      <c r="B3796" t="s">
        <v>32</v>
      </c>
      <c r="C3796" t="s">
        <v>39</v>
      </c>
      <c r="D3796" t="s">
        <v>23</v>
      </c>
      <c r="E3796">
        <v>0</v>
      </c>
    </row>
    <row r="3797" spans="1:5" hidden="1" x14ac:dyDescent="0.2">
      <c r="A3797" t="s">
        <v>61</v>
      </c>
      <c r="B3797" t="s">
        <v>32</v>
      </c>
      <c r="C3797" t="s">
        <v>50</v>
      </c>
      <c r="D3797" t="s">
        <v>23</v>
      </c>
      <c r="E3797">
        <v>0.448717949</v>
      </c>
    </row>
    <row r="3798" spans="1:5" hidden="1" x14ac:dyDescent="0.2">
      <c r="A3798" t="s">
        <v>61</v>
      </c>
      <c r="B3798" t="s">
        <v>32</v>
      </c>
      <c r="C3798" t="s">
        <v>33</v>
      </c>
      <c r="D3798" t="s">
        <v>24</v>
      </c>
      <c r="E3798">
        <v>0</v>
      </c>
    </row>
    <row r="3799" spans="1:5" hidden="1" x14ac:dyDescent="0.2">
      <c r="A3799" t="s">
        <v>61</v>
      </c>
      <c r="B3799" t="s">
        <v>32</v>
      </c>
      <c r="C3799" t="s">
        <v>34</v>
      </c>
      <c r="D3799" t="s">
        <v>24</v>
      </c>
      <c r="E3799">
        <v>0</v>
      </c>
    </row>
    <row r="3800" spans="1:5" hidden="1" x14ac:dyDescent="0.2">
      <c r="A3800" t="s">
        <v>61</v>
      </c>
      <c r="B3800" t="s">
        <v>32</v>
      </c>
      <c r="C3800" t="s">
        <v>35</v>
      </c>
      <c r="D3800" t="s">
        <v>24</v>
      </c>
      <c r="E3800">
        <v>0</v>
      </c>
    </row>
    <row r="3801" spans="1:5" hidden="1" x14ac:dyDescent="0.2">
      <c r="A3801" t="s">
        <v>61</v>
      </c>
      <c r="B3801" t="s">
        <v>32</v>
      </c>
      <c r="C3801" t="s">
        <v>36</v>
      </c>
      <c r="D3801" t="s">
        <v>24</v>
      </c>
      <c r="E3801">
        <v>0</v>
      </c>
    </row>
    <row r="3802" spans="1:5" hidden="1" x14ac:dyDescent="0.2">
      <c r="A3802" t="s">
        <v>61</v>
      </c>
      <c r="B3802" t="s">
        <v>32</v>
      </c>
      <c r="C3802" t="s">
        <v>37</v>
      </c>
      <c r="D3802" t="s">
        <v>24</v>
      </c>
      <c r="E3802">
        <v>0</v>
      </c>
    </row>
    <row r="3803" spans="1:5" hidden="1" x14ac:dyDescent="0.2">
      <c r="A3803" t="s">
        <v>61</v>
      </c>
      <c r="B3803" t="s">
        <v>32</v>
      </c>
      <c r="C3803" t="s">
        <v>38</v>
      </c>
      <c r="D3803" t="s">
        <v>24</v>
      </c>
      <c r="E3803">
        <v>0</v>
      </c>
    </row>
    <row r="3804" spans="1:5" hidden="1" x14ac:dyDescent="0.2">
      <c r="A3804" t="s">
        <v>61</v>
      </c>
      <c r="B3804" t="s">
        <v>32</v>
      </c>
      <c r="C3804" t="s">
        <v>39</v>
      </c>
      <c r="D3804" t="s">
        <v>24</v>
      </c>
      <c r="E3804">
        <v>0</v>
      </c>
    </row>
    <row r="3805" spans="1:5" hidden="1" x14ac:dyDescent="0.2">
      <c r="A3805" t="s">
        <v>61</v>
      </c>
      <c r="B3805" t="s">
        <v>32</v>
      </c>
      <c r="C3805" t="s">
        <v>50</v>
      </c>
      <c r="D3805" t="s">
        <v>24</v>
      </c>
      <c r="E3805">
        <v>0</v>
      </c>
    </row>
    <row r="3806" spans="1:5" hidden="1" x14ac:dyDescent="0.2">
      <c r="A3806" t="s">
        <v>61</v>
      </c>
      <c r="B3806" t="s">
        <v>32</v>
      </c>
      <c r="C3806" t="s">
        <v>33</v>
      </c>
      <c r="D3806" t="s">
        <v>25</v>
      </c>
      <c r="E3806">
        <v>0.87919463099999995</v>
      </c>
    </row>
    <row r="3807" spans="1:5" hidden="1" x14ac:dyDescent="0.2">
      <c r="A3807" t="s">
        <v>61</v>
      </c>
      <c r="B3807" t="s">
        <v>32</v>
      </c>
      <c r="C3807" t="s">
        <v>34</v>
      </c>
      <c r="D3807" t="s">
        <v>25</v>
      </c>
      <c r="E3807">
        <v>0.875</v>
      </c>
    </row>
    <row r="3808" spans="1:5" hidden="1" x14ac:dyDescent="0.2">
      <c r="A3808" t="s">
        <v>61</v>
      </c>
      <c r="B3808" t="s">
        <v>32</v>
      </c>
      <c r="C3808" t="s">
        <v>35</v>
      </c>
      <c r="D3808" t="s">
        <v>25</v>
      </c>
      <c r="E3808">
        <v>0.83448275900000002</v>
      </c>
    </row>
    <row r="3809" spans="1:5" hidden="1" x14ac:dyDescent="0.2">
      <c r="A3809" t="s">
        <v>61</v>
      </c>
      <c r="B3809" t="s">
        <v>32</v>
      </c>
      <c r="C3809" t="s">
        <v>36</v>
      </c>
      <c r="D3809" t="s">
        <v>25</v>
      </c>
      <c r="E3809">
        <v>0.78807947</v>
      </c>
    </row>
    <row r="3810" spans="1:5" hidden="1" x14ac:dyDescent="0.2">
      <c r="A3810" t="s">
        <v>61</v>
      </c>
      <c r="B3810" t="s">
        <v>32</v>
      </c>
      <c r="C3810" t="s">
        <v>37</v>
      </c>
      <c r="D3810" t="s">
        <v>25</v>
      </c>
      <c r="E3810">
        <v>0.79870129899999998</v>
      </c>
    </row>
    <row r="3811" spans="1:5" hidden="1" x14ac:dyDescent="0.2">
      <c r="A3811" t="s">
        <v>61</v>
      </c>
      <c r="B3811" t="s">
        <v>32</v>
      </c>
      <c r="C3811" t="s">
        <v>38</v>
      </c>
      <c r="D3811" t="s">
        <v>25</v>
      </c>
      <c r="E3811">
        <v>0.78666666699999999</v>
      </c>
    </row>
    <row r="3812" spans="1:5" hidden="1" x14ac:dyDescent="0.2">
      <c r="A3812" t="s">
        <v>61</v>
      </c>
      <c r="B3812" t="s">
        <v>32</v>
      </c>
      <c r="C3812" t="s">
        <v>39</v>
      </c>
      <c r="D3812" t="s">
        <v>25</v>
      </c>
      <c r="E3812">
        <v>0.70666666700000003</v>
      </c>
    </row>
    <row r="3813" spans="1:5" hidden="1" x14ac:dyDescent="0.2">
      <c r="A3813" t="s">
        <v>61</v>
      </c>
      <c r="B3813" t="s">
        <v>32</v>
      </c>
      <c r="C3813" t="s">
        <v>50</v>
      </c>
      <c r="D3813" t="s">
        <v>25</v>
      </c>
      <c r="E3813">
        <v>0.371794872</v>
      </c>
    </row>
    <row r="3814" spans="1:5" hidden="1" x14ac:dyDescent="0.2">
      <c r="A3814" t="s">
        <v>61</v>
      </c>
      <c r="B3814" t="s">
        <v>32</v>
      </c>
      <c r="C3814" t="s">
        <v>33</v>
      </c>
      <c r="D3814" t="s">
        <v>26</v>
      </c>
      <c r="E3814">
        <v>3.3557047E-2</v>
      </c>
    </row>
    <row r="3815" spans="1:5" hidden="1" x14ac:dyDescent="0.2">
      <c r="A3815" t="s">
        <v>61</v>
      </c>
      <c r="B3815" t="s">
        <v>32</v>
      </c>
      <c r="C3815" t="s">
        <v>34</v>
      </c>
      <c r="D3815" t="s">
        <v>26</v>
      </c>
      <c r="E3815">
        <v>0.125</v>
      </c>
    </row>
    <row r="3816" spans="1:5" hidden="1" x14ac:dyDescent="0.2">
      <c r="A3816" t="s">
        <v>61</v>
      </c>
      <c r="B3816" t="s">
        <v>32</v>
      </c>
      <c r="C3816" t="s">
        <v>35</v>
      </c>
      <c r="D3816" t="s">
        <v>26</v>
      </c>
      <c r="E3816">
        <v>6.2068966000000003E-2</v>
      </c>
    </row>
    <row r="3817" spans="1:5" hidden="1" x14ac:dyDescent="0.2">
      <c r="A3817" t="s">
        <v>61</v>
      </c>
      <c r="B3817" t="s">
        <v>32</v>
      </c>
      <c r="C3817" t="s">
        <v>36</v>
      </c>
      <c r="D3817" t="s">
        <v>26</v>
      </c>
      <c r="E3817">
        <v>7.2847681999999997E-2</v>
      </c>
    </row>
    <row r="3818" spans="1:5" hidden="1" x14ac:dyDescent="0.2">
      <c r="A3818" t="s">
        <v>61</v>
      </c>
      <c r="B3818" t="s">
        <v>32</v>
      </c>
      <c r="C3818" t="s">
        <v>37</v>
      </c>
      <c r="D3818" t="s">
        <v>26</v>
      </c>
      <c r="E3818">
        <v>6.4935065E-2</v>
      </c>
    </row>
    <row r="3819" spans="1:5" hidden="1" x14ac:dyDescent="0.2">
      <c r="A3819" t="s">
        <v>61</v>
      </c>
      <c r="B3819" t="s">
        <v>32</v>
      </c>
      <c r="C3819" t="s">
        <v>38</v>
      </c>
      <c r="D3819" t="s">
        <v>26</v>
      </c>
      <c r="E3819">
        <v>3.3333333E-2</v>
      </c>
    </row>
    <row r="3820" spans="1:5" hidden="1" x14ac:dyDescent="0.2">
      <c r="A3820" t="s">
        <v>61</v>
      </c>
      <c r="B3820" t="s">
        <v>32</v>
      </c>
      <c r="C3820" t="s">
        <v>39</v>
      </c>
      <c r="D3820" t="s">
        <v>26</v>
      </c>
      <c r="E3820">
        <v>0.18666666700000001</v>
      </c>
    </row>
    <row r="3821" spans="1:5" hidden="1" x14ac:dyDescent="0.2">
      <c r="A3821" t="s">
        <v>61</v>
      </c>
      <c r="B3821" t="s">
        <v>32</v>
      </c>
      <c r="C3821" t="s">
        <v>50</v>
      </c>
      <c r="D3821" t="s">
        <v>26</v>
      </c>
      <c r="E3821">
        <v>0.115384615</v>
      </c>
    </row>
    <row r="3822" spans="1:5" hidden="1" x14ac:dyDescent="0.2">
      <c r="A3822" t="s">
        <v>61</v>
      </c>
      <c r="B3822" t="s">
        <v>32</v>
      </c>
      <c r="C3822" t="s">
        <v>33</v>
      </c>
      <c r="D3822" t="s">
        <v>27</v>
      </c>
      <c r="E3822">
        <v>0</v>
      </c>
    </row>
    <row r="3823" spans="1:5" hidden="1" x14ac:dyDescent="0.2">
      <c r="A3823" t="s">
        <v>61</v>
      </c>
      <c r="B3823" t="s">
        <v>32</v>
      </c>
      <c r="C3823" t="s">
        <v>34</v>
      </c>
      <c r="D3823" t="s">
        <v>27</v>
      </c>
      <c r="E3823">
        <v>0</v>
      </c>
    </row>
    <row r="3824" spans="1:5" hidden="1" x14ac:dyDescent="0.2">
      <c r="A3824" t="s">
        <v>61</v>
      </c>
      <c r="B3824" t="s">
        <v>32</v>
      </c>
      <c r="C3824" t="s">
        <v>35</v>
      </c>
      <c r="D3824" t="s">
        <v>27</v>
      </c>
      <c r="E3824">
        <v>0</v>
      </c>
    </row>
    <row r="3825" spans="1:5" hidden="1" x14ac:dyDescent="0.2">
      <c r="A3825" t="s">
        <v>61</v>
      </c>
      <c r="B3825" t="s">
        <v>32</v>
      </c>
      <c r="C3825" t="s">
        <v>36</v>
      </c>
      <c r="D3825" t="s">
        <v>27</v>
      </c>
      <c r="E3825">
        <v>6.6225169999999996E-3</v>
      </c>
    </row>
    <row r="3826" spans="1:5" hidden="1" x14ac:dyDescent="0.2">
      <c r="A3826" t="s">
        <v>61</v>
      </c>
      <c r="B3826" t="s">
        <v>32</v>
      </c>
      <c r="C3826" t="s">
        <v>37</v>
      </c>
      <c r="D3826" t="s">
        <v>27</v>
      </c>
      <c r="E3826">
        <v>0</v>
      </c>
    </row>
    <row r="3827" spans="1:5" hidden="1" x14ac:dyDescent="0.2">
      <c r="A3827" t="s">
        <v>61</v>
      </c>
      <c r="B3827" t="s">
        <v>32</v>
      </c>
      <c r="C3827" t="s">
        <v>38</v>
      </c>
      <c r="D3827" t="s">
        <v>27</v>
      </c>
      <c r="E3827">
        <v>0</v>
      </c>
    </row>
    <row r="3828" spans="1:5" hidden="1" x14ac:dyDescent="0.2">
      <c r="A3828" t="s">
        <v>61</v>
      </c>
      <c r="B3828" t="s">
        <v>32</v>
      </c>
      <c r="C3828" t="s">
        <v>39</v>
      </c>
      <c r="D3828" t="s">
        <v>27</v>
      </c>
      <c r="E3828">
        <v>0</v>
      </c>
    </row>
    <row r="3829" spans="1:5" hidden="1" x14ac:dyDescent="0.2">
      <c r="A3829" t="s">
        <v>61</v>
      </c>
      <c r="B3829" t="s">
        <v>32</v>
      </c>
      <c r="C3829" t="s">
        <v>50</v>
      </c>
      <c r="D3829" t="s">
        <v>27</v>
      </c>
      <c r="E3829">
        <v>1.2820513E-2</v>
      </c>
    </row>
    <row r="3830" spans="1:5" hidden="1" x14ac:dyDescent="0.2">
      <c r="A3830" t="s">
        <v>61</v>
      </c>
      <c r="B3830" t="s">
        <v>32</v>
      </c>
      <c r="C3830" t="s">
        <v>33</v>
      </c>
      <c r="D3830" t="s">
        <v>28</v>
      </c>
      <c r="E3830">
        <v>6.7114093999999999E-2</v>
      </c>
    </row>
    <row r="3831" spans="1:5" hidden="1" x14ac:dyDescent="0.2">
      <c r="A3831" t="s">
        <v>61</v>
      </c>
      <c r="B3831" t="s">
        <v>32</v>
      </c>
      <c r="C3831" t="s">
        <v>34</v>
      </c>
      <c r="D3831" t="s">
        <v>28</v>
      </c>
      <c r="E3831">
        <v>0</v>
      </c>
    </row>
    <row r="3832" spans="1:5" hidden="1" x14ac:dyDescent="0.2">
      <c r="A3832" t="s">
        <v>61</v>
      </c>
      <c r="B3832" t="s">
        <v>32</v>
      </c>
      <c r="C3832" t="s">
        <v>35</v>
      </c>
      <c r="D3832" t="s">
        <v>28</v>
      </c>
      <c r="E3832">
        <v>9.6551724000000005E-2</v>
      </c>
    </row>
    <row r="3833" spans="1:5" hidden="1" x14ac:dyDescent="0.2">
      <c r="A3833" t="s">
        <v>61</v>
      </c>
      <c r="B3833" t="s">
        <v>32</v>
      </c>
      <c r="C3833" t="s">
        <v>36</v>
      </c>
      <c r="D3833" t="s">
        <v>28</v>
      </c>
      <c r="E3833">
        <v>0.119205298</v>
      </c>
    </row>
    <row r="3834" spans="1:5" hidden="1" x14ac:dyDescent="0.2">
      <c r="A3834" t="s">
        <v>61</v>
      </c>
      <c r="B3834" t="s">
        <v>32</v>
      </c>
      <c r="C3834" t="s">
        <v>37</v>
      </c>
      <c r="D3834" t="s">
        <v>28</v>
      </c>
      <c r="E3834">
        <v>0.12987013</v>
      </c>
    </row>
    <row r="3835" spans="1:5" hidden="1" x14ac:dyDescent="0.2">
      <c r="A3835" t="s">
        <v>61</v>
      </c>
      <c r="B3835" t="s">
        <v>32</v>
      </c>
      <c r="C3835" t="s">
        <v>38</v>
      </c>
      <c r="D3835" t="s">
        <v>28</v>
      </c>
      <c r="E3835">
        <v>0.08</v>
      </c>
    </row>
    <row r="3836" spans="1:5" hidden="1" x14ac:dyDescent="0.2">
      <c r="A3836" t="s">
        <v>61</v>
      </c>
      <c r="B3836" t="s">
        <v>32</v>
      </c>
      <c r="C3836" t="s">
        <v>39</v>
      </c>
      <c r="D3836" t="s">
        <v>28</v>
      </c>
      <c r="E3836">
        <v>0.10666666700000001</v>
      </c>
    </row>
    <row r="3837" spans="1:5" hidden="1" x14ac:dyDescent="0.2">
      <c r="A3837" t="s">
        <v>61</v>
      </c>
      <c r="B3837" t="s">
        <v>32</v>
      </c>
      <c r="C3837" t="s">
        <v>50</v>
      </c>
      <c r="D3837" t="s">
        <v>28</v>
      </c>
      <c r="E3837">
        <v>6.4102564000000001E-2</v>
      </c>
    </row>
    <row r="3838" spans="1:5" hidden="1" x14ac:dyDescent="0.2">
      <c r="A3838" t="s">
        <v>61</v>
      </c>
      <c r="B3838" t="s">
        <v>32</v>
      </c>
      <c r="C3838" t="s">
        <v>33</v>
      </c>
      <c r="D3838" t="s">
        <v>29</v>
      </c>
      <c r="E3838">
        <v>149</v>
      </c>
    </row>
    <row r="3839" spans="1:5" hidden="1" x14ac:dyDescent="0.2">
      <c r="A3839" t="s">
        <v>61</v>
      </c>
      <c r="B3839" t="s">
        <v>32</v>
      </c>
      <c r="C3839" t="s">
        <v>34</v>
      </c>
      <c r="D3839" t="s">
        <v>29</v>
      </c>
      <c r="E3839">
        <v>32</v>
      </c>
    </row>
    <row r="3840" spans="1:5" hidden="1" x14ac:dyDescent="0.2">
      <c r="A3840" t="s">
        <v>61</v>
      </c>
      <c r="B3840" t="s">
        <v>32</v>
      </c>
      <c r="C3840" t="s">
        <v>35</v>
      </c>
      <c r="D3840" t="s">
        <v>29</v>
      </c>
      <c r="E3840">
        <v>145</v>
      </c>
    </row>
    <row r="3841" spans="1:5" hidden="1" x14ac:dyDescent="0.2">
      <c r="A3841" t="s">
        <v>61</v>
      </c>
      <c r="B3841" t="s">
        <v>32</v>
      </c>
      <c r="C3841" t="s">
        <v>36</v>
      </c>
      <c r="D3841" t="s">
        <v>29</v>
      </c>
      <c r="E3841">
        <v>151</v>
      </c>
    </row>
    <row r="3842" spans="1:5" hidden="1" x14ac:dyDescent="0.2">
      <c r="A3842" t="s">
        <v>61</v>
      </c>
      <c r="B3842" t="s">
        <v>32</v>
      </c>
      <c r="C3842" t="s">
        <v>37</v>
      </c>
      <c r="D3842" t="s">
        <v>29</v>
      </c>
      <c r="E3842">
        <v>154</v>
      </c>
    </row>
    <row r="3843" spans="1:5" hidden="1" x14ac:dyDescent="0.2">
      <c r="A3843" t="s">
        <v>61</v>
      </c>
      <c r="B3843" t="s">
        <v>32</v>
      </c>
      <c r="C3843" t="s">
        <v>38</v>
      </c>
      <c r="D3843" t="s">
        <v>29</v>
      </c>
      <c r="E3843">
        <v>150</v>
      </c>
    </row>
    <row r="3844" spans="1:5" hidden="1" x14ac:dyDescent="0.2">
      <c r="A3844" t="s">
        <v>61</v>
      </c>
      <c r="B3844" t="s">
        <v>32</v>
      </c>
      <c r="C3844" t="s">
        <v>39</v>
      </c>
      <c r="D3844" t="s">
        <v>29</v>
      </c>
      <c r="E3844">
        <v>150</v>
      </c>
    </row>
    <row r="3845" spans="1:5" hidden="1" x14ac:dyDescent="0.2">
      <c r="A3845" t="s">
        <v>61</v>
      </c>
      <c r="B3845" t="s">
        <v>32</v>
      </c>
      <c r="C3845" t="s">
        <v>50</v>
      </c>
      <c r="D3845" t="s">
        <v>29</v>
      </c>
      <c r="E3845">
        <v>78</v>
      </c>
    </row>
    <row r="3846" spans="1:5" hidden="1" x14ac:dyDescent="0.2">
      <c r="A3846" t="s">
        <v>61</v>
      </c>
      <c r="B3846" t="s">
        <v>32</v>
      </c>
      <c r="C3846" t="s">
        <v>33</v>
      </c>
      <c r="D3846" t="s">
        <v>30</v>
      </c>
      <c r="E3846">
        <v>0</v>
      </c>
    </row>
    <row r="3847" spans="1:5" hidden="1" x14ac:dyDescent="0.2">
      <c r="A3847" t="s">
        <v>61</v>
      </c>
      <c r="B3847" t="s">
        <v>32</v>
      </c>
      <c r="C3847" t="s">
        <v>34</v>
      </c>
      <c r="D3847" t="s">
        <v>30</v>
      </c>
      <c r="E3847">
        <v>0</v>
      </c>
    </row>
    <row r="3848" spans="1:5" hidden="1" x14ac:dyDescent="0.2">
      <c r="A3848" t="s">
        <v>61</v>
      </c>
      <c r="B3848" t="s">
        <v>32</v>
      </c>
      <c r="C3848" t="s">
        <v>35</v>
      </c>
      <c r="D3848" t="s">
        <v>30</v>
      </c>
      <c r="E3848">
        <v>0</v>
      </c>
    </row>
    <row r="3849" spans="1:5" hidden="1" x14ac:dyDescent="0.2">
      <c r="A3849" t="s">
        <v>61</v>
      </c>
      <c r="B3849" t="s">
        <v>32</v>
      </c>
      <c r="C3849" t="s">
        <v>36</v>
      </c>
      <c r="D3849" t="s">
        <v>30</v>
      </c>
      <c r="E3849">
        <v>0</v>
      </c>
    </row>
    <row r="3850" spans="1:5" hidden="1" x14ac:dyDescent="0.2">
      <c r="A3850" t="s">
        <v>61</v>
      </c>
      <c r="B3850" t="s">
        <v>32</v>
      </c>
      <c r="C3850" t="s">
        <v>37</v>
      </c>
      <c r="D3850" t="s">
        <v>30</v>
      </c>
      <c r="E3850">
        <v>0</v>
      </c>
    </row>
    <row r="3851" spans="1:5" hidden="1" x14ac:dyDescent="0.2">
      <c r="A3851" t="s">
        <v>61</v>
      </c>
      <c r="B3851" t="s">
        <v>32</v>
      </c>
      <c r="C3851" t="s">
        <v>38</v>
      </c>
      <c r="D3851" t="s">
        <v>30</v>
      </c>
      <c r="E3851">
        <v>0</v>
      </c>
    </row>
    <row r="3852" spans="1:5" hidden="1" x14ac:dyDescent="0.2">
      <c r="A3852" t="s">
        <v>61</v>
      </c>
      <c r="B3852" t="s">
        <v>32</v>
      </c>
      <c r="C3852" t="s">
        <v>39</v>
      </c>
      <c r="D3852" t="s">
        <v>30</v>
      </c>
      <c r="E3852">
        <v>0</v>
      </c>
    </row>
    <row r="3853" spans="1:5" hidden="1" x14ac:dyDescent="0.2">
      <c r="A3853" t="s">
        <v>61</v>
      </c>
      <c r="B3853" t="s">
        <v>32</v>
      </c>
      <c r="C3853" t="s">
        <v>50</v>
      </c>
      <c r="D3853" t="s">
        <v>30</v>
      </c>
      <c r="E3853">
        <v>0</v>
      </c>
    </row>
    <row r="3854" spans="1:5" hidden="1" x14ac:dyDescent="0.2">
      <c r="A3854" t="s">
        <v>61</v>
      </c>
      <c r="B3854" t="s">
        <v>32</v>
      </c>
      <c r="C3854" t="s">
        <v>33</v>
      </c>
      <c r="D3854" t="s">
        <v>31</v>
      </c>
      <c r="E3854">
        <v>0</v>
      </c>
    </row>
    <row r="3855" spans="1:5" hidden="1" x14ac:dyDescent="0.2">
      <c r="A3855" t="s">
        <v>61</v>
      </c>
      <c r="B3855" t="s">
        <v>32</v>
      </c>
      <c r="C3855" t="s">
        <v>34</v>
      </c>
      <c r="D3855" t="s">
        <v>31</v>
      </c>
      <c r="E3855">
        <v>0</v>
      </c>
    </row>
    <row r="3856" spans="1:5" hidden="1" x14ac:dyDescent="0.2">
      <c r="A3856" t="s">
        <v>61</v>
      </c>
      <c r="B3856" t="s">
        <v>32</v>
      </c>
      <c r="C3856" t="s">
        <v>35</v>
      </c>
      <c r="D3856" t="s">
        <v>31</v>
      </c>
      <c r="E3856">
        <v>0</v>
      </c>
    </row>
    <row r="3857" spans="1:5" hidden="1" x14ac:dyDescent="0.2">
      <c r="A3857" t="s">
        <v>61</v>
      </c>
      <c r="B3857" t="s">
        <v>32</v>
      </c>
      <c r="C3857" t="s">
        <v>36</v>
      </c>
      <c r="D3857" t="s">
        <v>31</v>
      </c>
      <c r="E3857">
        <v>0</v>
      </c>
    </row>
    <row r="3858" spans="1:5" hidden="1" x14ac:dyDescent="0.2">
      <c r="A3858" t="s">
        <v>61</v>
      </c>
      <c r="B3858" t="s">
        <v>32</v>
      </c>
      <c r="C3858" t="s">
        <v>37</v>
      </c>
      <c r="D3858" t="s">
        <v>31</v>
      </c>
      <c r="E3858">
        <v>0</v>
      </c>
    </row>
    <row r="3859" spans="1:5" hidden="1" x14ac:dyDescent="0.2">
      <c r="A3859" t="s">
        <v>61</v>
      </c>
      <c r="B3859" t="s">
        <v>32</v>
      </c>
      <c r="C3859" t="s">
        <v>38</v>
      </c>
      <c r="D3859" t="s">
        <v>31</v>
      </c>
      <c r="E3859">
        <v>0</v>
      </c>
    </row>
    <row r="3860" spans="1:5" hidden="1" x14ac:dyDescent="0.2">
      <c r="A3860" t="s">
        <v>61</v>
      </c>
      <c r="B3860" t="s">
        <v>32</v>
      </c>
      <c r="C3860" t="s">
        <v>39</v>
      </c>
      <c r="D3860" t="s">
        <v>31</v>
      </c>
      <c r="E3860">
        <v>0</v>
      </c>
    </row>
    <row r="3861" spans="1:5" hidden="1" x14ac:dyDescent="0.2">
      <c r="A3861" t="s">
        <v>61</v>
      </c>
      <c r="B3861" t="s">
        <v>32</v>
      </c>
      <c r="C3861" t="s">
        <v>50</v>
      </c>
      <c r="D3861" t="s">
        <v>31</v>
      </c>
      <c r="E3861">
        <v>0</v>
      </c>
    </row>
    <row r="3862" spans="1:5" hidden="1" x14ac:dyDescent="0.2">
      <c r="A3862" t="s">
        <v>61</v>
      </c>
      <c r="B3862" t="s">
        <v>40</v>
      </c>
      <c r="C3862" t="s">
        <v>41</v>
      </c>
      <c r="D3862" t="s">
        <v>8</v>
      </c>
      <c r="E3862">
        <v>0.103896104</v>
      </c>
    </row>
    <row r="3863" spans="1:5" hidden="1" x14ac:dyDescent="0.2">
      <c r="A3863" t="s">
        <v>61</v>
      </c>
      <c r="B3863" t="s">
        <v>40</v>
      </c>
      <c r="C3863" t="s">
        <v>42</v>
      </c>
      <c r="D3863" t="s">
        <v>8</v>
      </c>
      <c r="E3863">
        <v>0.125</v>
      </c>
    </row>
    <row r="3864" spans="1:5" hidden="1" x14ac:dyDescent="0.2">
      <c r="A3864" t="s">
        <v>61</v>
      </c>
      <c r="B3864" t="s">
        <v>40</v>
      </c>
      <c r="C3864" t="s">
        <v>56</v>
      </c>
      <c r="D3864" t="s">
        <v>8</v>
      </c>
      <c r="E3864">
        <v>0.2</v>
      </c>
    </row>
    <row r="3865" spans="1:5" hidden="1" x14ac:dyDescent="0.2">
      <c r="A3865" t="s">
        <v>61</v>
      </c>
      <c r="B3865" t="s">
        <v>40</v>
      </c>
      <c r="C3865" t="s">
        <v>43</v>
      </c>
      <c r="D3865" t="s">
        <v>8</v>
      </c>
      <c r="E3865">
        <v>0.191489362</v>
      </c>
    </row>
    <row r="3866" spans="1:5" hidden="1" x14ac:dyDescent="0.2">
      <c r="A3866" t="s">
        <v>61</v>
      </c>
      <c r="B3866" t="s">
        <v>40</v>
      </c>
      <c r="C3866" t="s">
        <v>44</v>
      </c>
      <c r="D3866" t="s">
        <v>8</v>
      </c>
      <c r="E3866">
        <v>0.17880794699999999</v>
      </c>
    </row>
    <row r="3867" spans="1:5" hidden="1" x14ac:dyDescent="0.2">
      <c r="A3867" t="s">
        <v>61</v>
      </c>
      <c r="B3867" t="s">
        <v>40</v>
      </c>
      <c r="C3867" t="s">
        <v>41</v>
      </c>
      <c r="D3867" t="s">
        <v>13</v>
      </c>
      <c r="E3867">
        <v>0</v>
      </c>
    </row>
    <row r="3868" spans="1:5" hidden="1" x14ac:dyDescent="0.2">
      <c r="A3868" t="s">
        <v>61</v>
      </c>
      <c r="B3868" t="s">
        <v>40</v>
      </c>
      <c r="C3868" t="s">
        <v>42</v>
      </c>
      <c r="D3868" t="s">
        <v>13</v>
      </c>
      <c r="E3868">
        <v>0</v>
      </c>
    </row>
    <row r="3869" spans="1:5" hidden="1" x14ac:dyDescent="0.2">
      <c r="A3869" t="s">
        <v>61</v>
      </c>
      <c r="B3869" t="s">
        <v>40</v>
      </c>
      <c r="C3869" t="s">
        <v>56</v>
      </c>
      <c r="D3869" t="s">
        <v>13</v>
      </c>
      <c r="E3869">
        <v>5.7142856999999998E-2</v>
      </c>
    </row>
    <row r="3870" spans="1:5" hidden="1" x14ac:dyDescent="0.2">
      <c r="A3870" t="s">
        <v>61</v>
      </c>
      <c r="B3870" t="s">
        <v>40</v>
      </c>
      <c r="C3870" t="s">
        <v>43</v>
      </c>
      <c r="D3870" t="s">
        <v>13</v>
      </c>
      <c r="E3870">
        <v>0</v>
      </c>
    </row>
    <row r="3871" spans="1:5" hidden="1" x14ac:dyDescent="0.2">
      <c r="A3871" t="s">
        <v>61</v>
      </c>
      <c r="B3871" t="s">
        <v>40</v>
      </c>
      <c r="C3871" t="s">
        <v>44</v>
      </c>
      <c r="D3871" t="s">
        <v>13</v>
      </c>
      <c r="E3871">
        <v>6.6225169999999996E-3</v>
      </c>
    </row>
    <row r="3872" spans="1:5" hidden="1" x14ac:dyDescent="0.2">
      <c r="A3872" t="s">
        <v>61</v>
      </c>
      <c r="B3872" t="s">
        <v>40</v>
      </c>
      <c r="C3872" t="s">
        <v>41</v>
      </c>
      <c r="D3872" t="s">
        <v>14</v>
      </c>
      <c r="E3872">
        <v>0.103896104</v>
      </c>
    </row>
    <row r="3873" spans="1:5" hidden="1" x14ac:dyDescent="0.2">
      <c r="A3873" t="s">
        <v>61</v>
      </c>
      <c r="B3873" t="s">
        <v>40</v>
      </c>
      <c r="C3873" t="s">
        <v>42</v>
      </c>
      <c r="D3873" t="s">
        <v>14</v>
      </c>
      <c r="E3873">
        <v>0.125</v>
      </c>
    </row>
    <row r="3874" spans="1:5" hidden="1" x14ac:dyDescent="0.2">
      <c r="A3874" t="s">
        <v>61</v>
      </c>
      <c r="B3874" t="s">
        <v>40</v>
      </c>
      <c r="C3874" t="s">
        <v>56</v>
      </c>
      <c r="D3874" t="s">
        <v>14</v>
      </c>
      <c r="E3874">
        <v>0.2</v>
      </c>
    </row>
    <row r="3875" spans="1:5" hidden="1" x14ac:dyDescent="0.2">
      <c r="A3875" t="s">
        <v>61</v>
      </c>
      <c r="B3875" t="s">
        <v>40</v>
      </c>
      <c r="C3875" t="s">
        <v>43</v>
      </c>
      <c r="D3875" t="s">
        <v>14</v>
      </c>
      <c r="E3875">
        <v>0.191489362</v>
      </c>
    </row>
    <row r="3876" spans="1:5" hidden="1" x14ac:dyDescent="0.2">
      <c r="A3876" t="s">
        <v>61</v>
      </c>
      <c r="B3876" t="s">
        <v>40</v>
      </c>
      <c r="C3876" t="s">
        <v>44</v>
      </c>
      <c r="D3876" t="s">
        <v>14</v>
      </c>
      <c r="E3876">
        <v>0.17880794699999999</v>
      </c>
    </row>
    <row r="3877" spans="1:5" hidden="1" x14ac:dyDescent="0.2">
      <c r="A3877" t="s">
        <v>61</v>
      </c>
      <c r="B3877" t="s">
        <v>40</v>
      </c>
      <c r="C3877" t="s">
        <v>41</v>
      </c>
      <c r="D3877" t="s">
        <v>15</v>
      </c>
      <c r="E3877">
        <v>0</v>
      </c>
    </row>
    <row r="3878" spans="1:5" hidden="1" x14ac:dyDescent="0.2">
      <c r="A3878" t="s">
        <v>61</v>
      </c>
      <c r="B3878" t="s">
        <v>40</v>
      </c>
      <c r="C3878" t="s">
        <v>42</v>
      </c>
      <c r="D3878" t="s">
        <v>15</v>
      </c>
      <c r="E3878">
        <v>0</v>
      </c>
    </row>
    <row r="3879" spans="1:5" hidden="1" x14ac:dyDescent="0.2">
      <c r="A3879" t="s">
        <v>61</v>
      </c>
      <c r="B3879" t="s">
        <v>40</v>
      </c>
      <c r="C3879" t="s">
        <v>56</v>
      </c>
      <c r="D3879" t="s">
        <v>15</v>
      </c>
      <c r="E3879">
        <v>0</v>
      </c>
    </row>
    <row r="3880" spans="1:5" hidden="1" x14ac:dyDescent="0.2">
      <c r="A3880" t="s">
        <v>61</v>
      </c>
      <c r="B3880" t="s">
        <v>40</v>
      </c>
      <c r="C3880" t="s">
        <v>43</v>
      </c>
      <c r="D3880" t="s">
        <v>15</v>
      </c>
      <c r="E3880">
        <v>0</v>
      </c>
    </row>
    <row r="3881" spans="1:5" hidden="1" x14ac:dyDescent="0.2">
      <c r="A3881" t="s">
        <v>61</v>
      </c>
      <c r="B3881" t="s">
        <v>40</v>
      </c>
      <c r="C3881" t="s">
        <v>44</v>
      </c>
      <c r="D3881" t="s">
        <v>15</v>
      </c>
      <c r="E3881">
        <v>0</v>
      </c>
    </row>
    <row r="3882" spans="1:5" hidden="1" x14ac:dyDescent="0.2">
      <c r="A3882" t="s">
        <v>61</v>
      </c>
      <c r="B3882" t="s">
        <v>40</v>
      </c>
      <c r="C3882" t="s">
        <v>41</v>
      </c>
      <c r="D3882" t="s">
        <v>16</v>
      </c>
      <c r="E3882">
        <v>0.70129870100000002</v>
      </c>
    </row>
    <row r="3883" spans="1:5" hidden="1" x14ac:dyDescent="0.2">
      <c r="A3883" t="s">
        <v>61</v>
      </c>
      <c r="B3883" t="s">
        <v>40</v>
      </c>
      <c r="C3883" t="s">
        <v>42</v>
      </c>
      <c r="D3883" t="s">
        <v>16</v>
      </c>
      <c r="E3883">
        <v>0.99264705900000005</v>
      </c>
    </row>
    <row r="3884" spans="1:5" hidden="1" x14ac:dyDescent="0.2">
      <c r="A3884" t="s">
        <v>61</v>
      </c>
      <c r="B3884" t="s">
        <v>40</v>
      </c>
      <c r="C3884" t="s">
        <v>56</v>
      </c>
      <c r="D3884" t="s">
        <v>16</v>
      </c>
      <c r="E3884">
        <v>0.74285714300000005</v>
      </c>
    </row>
    <row r="3885" spans="1:5" hidden="1" x14ac:dyDescent="0.2">
      <c r="A3885" t="s">
        <v>61</v>
      </c>
      <c r="B3885" t="s">
        <v>40</v>
      </c>
      <c r="C3885" t="s">
        <v>43</v>
      </c>
      <c r="D3885" t="s">
        <v>16</v>
      </c>
      <c r="E3885">
        <v>0.96453900699999995</v>
      </c>
    </row>
    <row r="3886" spans="1:5" hidden="1" x14ac:dyDescent="0.2">
      <c r="A3886" t="s">
        <v>61</v>
      </c>
      <c r="B3886" t="s">
        <v>40</v>
      </c>
      <c r="C3886" t="s">
        <v>44</v>
      </c>
      <c r="D3886" t="s">
        <v>16</v>
      </c>
      <c r="E3886">
        <v>0.99337748299999995</v>
      </c>
    </row>
    <row r="3887" spans="1:5" hidden="1" x14ac:dyDescent="0.2">
      <c r="A3887" t="s">
        <v>61</v>
      </c>
      <c r="B3887" t="s">
        <v>40</v>
      </c>
      <c r="C3887" t="s">
        <v>41</v>
      </c>
      <c r="D3887" t="s">
        <v>17</v>
      </c>
      <c r="E3887">
        <v>0.70129870100000002</v>
      </c>
    </row>
    <row r="3888" spans="1:5" hidden="1" x14ac:dyDescent="0.2">
      <c r="A3888" t="s">
        <v>61</v>
      </c>
      <c r="B3888" t="s">
        <v>40</v>
      </c>
      <c r="C3888" t="s">
        <v>42</v>
      </c>
      <c r="D3888" t="s">
        <v>17</v>
      </c>
      <c r="E3888">
        <v>0.99264705900000005</v>
      </c>
    </row>
    <row r="3889" spans="1:5" hidden="1" x14ac:dyDescent="0.2">
      <c r="A3889" t="s">
        <v>61</v>
      </c>
      <c r="B3889" t="s">
        <v>40</v>
      </c>
      <c r="C3889" t="s">
        <v>56</v>
      </c>
      <c r="D3889" t="s">
        <v>17</v>
      </c>
      <c r="E3889">
        <v>0.68571428599999995</v>
      </c>
    </row>
    <row r="3890" spans="1:5" hidden="1" x14ac:dyDescent="0.2">
      <c r="A3890" t="s">
        <v>61</v>
      </c>
      <c r="B3890" t="s">
        <v>40</v>
      </c>
      <c r="C3890" t="s">
        <v>43</v>
      </c>
      <c r="D3890" t="s">
        <v>17</v>
      </c>
      <c r="E3890">
        <v>0.96453900699999995</v>
      </c>
    </row>
    <row r="3891" spans="1:5" hidden="1" x14ac:dyDescent="0.2">
      <c r="A3891" t="s">
        <v>61</v>
      </c>
      <c r="B3891" t="s">
        <v>40</v>
      </c>
      <c r="C3891" t="s">
        <v>44</v>
      </c>
      <c r="D3891" t="s">
        <v>17</v>
      </c>
      <c r="E3891">
        <v>0.98675496699999998</v>
      </c>
    </row>
    <row r="3892" spans="1:5" hidden="1" x14ac:dyDescent="0.2">
      <c r="A3892" t="s">
        <v>61</v>
      </c>
      <c r="B3892" t="s">
        <v>40</v>
      </c>
      <c r="C3892" t="s">
        <v>41</v>
      </c>
      <c r="D3892" t="s">
        <v>18</v>
      </c>
      <c r="E3892">
        <v>0.7421875</v>
      </c>
    </row>
    <row r="3893" spans="1:5" hidden="1" x14ac:dyDescent="0.2">
      <c r="A3893" t="s">
        <v>61</v>
      </c>
      <c r="B3893" t="s">
        <v>40</v>
      </c>
      <c r="C3893" t="s">
        <v>42</v>
      </c>
      <c r="D3893" t="s">
        <v>18</v>
      </c>
      <c r="E3893">
        <v>0.654255319</v>
      </c>
    </row>
    <row r="3894" spans="1:5" hidden="1" x14ac:dyDescent="0.2">
      <c r="A3894" t="s">
        <v>61</v>
      </c>
      <c r="B3894" t="s">
        <v>40</v>
      </c>
      <c r="C3894" t="s">
        <v>56</v>
      </c>
      <c r="D3894" t="s">
        <v>18</v>
      </c>
      <c r="E3894">
        <v>0.53043478300000002</v>
      </c>
    </row>
    <row r="3895" spans="1:5" hidden="1" x14ac:dyDescent="0.2">
      <c r="A3895" t="s">
        <v>61</v>
      </c>
      <c r="B3895" t="s">
        <v>40</v>
      </c>
      <c r="C3895" t="s">
        <v>43</v>
      </c>
      <c r="D3895" t="s">
        <v>18</v>
      </c>
      <c r="E3895">
        <v>0.66666666699999999</v>
      </c>
    </row>
    <row r="3896" spans="1:5" hidden="1" x14ac:dyDescent="0.2">
      <c r="A3896" t="s">
        <v>61</v>
      </c>
      <c r="B3896" t="s">
        <v>40</v>
      </c>
      <c r="C3896" t="s">
        <v>44</v>
      </c>
      <c r="D3896" t="s">
        <v>18</v>
      </c>
      <c r="E3896">
        <v>0.71028037399999999</v>
      </c>
    </row>
    <row r="3897" spans="1:5" hidden="1" x14ac:dyDescent="0.2">
      <c r="A3897" t="s">
        <v>61</v>
      </c>
      <c r="B3897" t="s">
        <v>40</v>
      </c>
      <c r="C3897" t="s">
        <v>41</v>
      </c>
      <c r="D3897" t="s">
        <v>19</v>
      </c>
      <c r="E3897">
        <v>42.666666667000001</v>
      </c>
    </row>
    <row r="3898" spans="1:5" hidden="1" x14ac:dyDescent="0.2">
      <c r="A3898" t="s">
        <v>61</v>
      </c>
      <c r="B3898" t="s">
        <v>40</v>
      </c>
      <c r="C3898" t="s">
        <v>42</v>
      </c>
      <c r="D3898" t="s">
        <v>19</v>
      </c>
      <c r="E3898">
        <v>37.6</v>
      </c>
    </row>
    <row r="3899" spans="1:5" hidden="1" x14ac:dyDescent="0.2">
      <c r="A3899" t="s">
        <v>61</v>
      </c>
      <c r="B3899" t="s">
        <v>40</v>
      </c>
      <c r="C3899" t="s">
        <v>56</v>
      </c>
      <c r="D3899" t="s">
        <v>19</v>
      </c>
      <c r="E3899">
        <v>38.333333332999999</v>
      </c>
    </row>
    <row r="3900" spans="1:5" hidden="1" x14ac:dyDescent="0.2">
      <c r="A3900" t="s">
        <v>61</v>
      </c>
      <c r="B3900" t="s">
        <v>40</v>
      </c>
      <c r="C3900" t="s">
        <v>43</v>
      </c>
      <c r="D3900" t="s">
        <v>19</v>
      </c>
      <c r="E3900">
        <v>43.2</v>
      </c>
    </row>
    <row r="3901" spans="1:5" hidden="1" x14ac:dyDescent="0.2">
      <c r="A3901" t="s">
        <v>61</v>
      </c>
      <c r="B3901" t="s">
        <v>40</v>
      </c>
      <c r="C3901" t="s">
        <v>44</v>
      </c>
      <c r="D3901" t="s">
        <v>19</v>
      </c>
      <c r="E3901">
        <v>42.8</v>
      </c>
    </row>
    <row r="3902" spans="1:5" hidden="1" x14ac:dyDescent="0.2">
      <c r="A3902" t="s">
        <v>61</v>
      </c>
      <c r="B3902" t="s">
        <v>40</v>
      </c>
      <c r="C3902" t="s">
        <v>41</v>
      </c>
      <c r="D3902" t="s">
        <v>20</v>
      </c>
      <c r="E3902">
        <v>6</v>
      </c>
    </row>
    <row r="3903" spans="1:5" hidden="1" x14ac:dyDescent="0.2">
      <c r="A3903" t="s">
        <v>61</v>
      </c>
      <c r="B3903" t="s">
        <v>40</v>
      </c>
      <c r="C3903" t="s">
        <v>42</v>
      </c>
      <c r="D3903" t="s">
        <v>20</v>
      </c>
      <c r="E3903">
        <v>7.5294117649999999</v>
      </c>
    </row>
    <row r="3904" spans="1:5" hidden="1" x14ac:dyDescent="0.2">
      <c r="A3904" t="s">
        <v>61</v>
      </c>
      <c r="B3904" t="s">
        <v>40</v>
      </c>
      <c r="C3904" t="s">
        <v>56</v>
      </c>
      <c r="D3904" t="s">
        <v>20</v>
      </c>
      <c r="E3904">
        <v>3</v>
      </c>
    </row>
    <row r="3905" spans="1:5" hidden="1" x14ac:dyDescent="0.2">
      <c r="A3905" t="s">
        <v>61</v>
      </c>
      <c r="B3905" t="s">
        <v>40</v>
      </c>
      <c r="C3905" t="s">
        <v>43</v>
      </c>
      <c r="D3905" t="s">
        <v>20</v>
      </c>
      <c r="E3905">
        <v>10.37037037</v>
      </c>
    </row>
    <row r="3906" spans="1:5" hidden="1" x14ac:dyDescent="0.2">
      <c r="A3906" t="s">
        <v>61</v>
      </c>
      <c r="B3906" t="s">
        <v>40</v>
      </c>
      <c r="C3906" t="s">
        <v>44</v>
      </c>
      <c r="D3906" t="s">
        <v>20</v>
      </c>
      <c r="E3906">
        <v>4.5185185189999997</v>
      </c>
    </row>
    <row r="3907" spans="1:5" hidden="1" x14ac:dyDescent="0.2">
      <c r="A3907" t="s">
        <v>61</v>
      </c>
      <c r="B3907" t="s">
        <v>40</v>
      </c>
      <c r="C3907" t="s">
        <v>41</v>
      </c>
      <c r="D3907" t="s">
        <v>21</v>
      </c>
      <c r="E3907">
        <v>48</v>
      </c>
    </row>
    <row r="3908" spans="1:5" hidden="1" x14ac:dyDescent="0.2">
      <c r="A3908" t="s">
        <v>61</v>
      </c>
      <c r="B3908" t="s">
        <v>40</v>
      </c>
      <c r="C3908" t="s">
        <v>42</v>
      </c>
      <c r="D3908" t="s">
        <v>21</v>
      </c>
      <c r="E3908">
        <v>128</v>
      </c>
    </row>
    <row r="3909" spans="1:5" hidden="1" x14ac:dyDescent="0.2">
      <c r="A3909" t="s">
        <v>61</v>
      </c>
      <c r="B3909" t="s">
        <v>40</v>
      </c>
      <c r="C3909" t="s">
        <v>56</v>
      </c>
      <c r="D3909" t="s">
        <v>21</v>
      </c>
      <c r="E3909">
        <v>21</v>
      </c>
    </row>
    <row r="3910" spans="1:5" hidden="1" x14ac:dyDescent="0.2">
      <c r="A3910" t="s">
        <v>61</v>
      </c>
      <c r="B3910" t="s">
        <v>40</v>
      </c>
      <c r="C3910" t="s">
        <v>43</v>
      </c>
      <c r="D3910" t="s">
        <v>21</v>
      </c>
      <c r="E3910">
        <v>280</v>
      </c>
    </row>
    <row r="3911" spans="1:5" hidden="1" x14ac:dyDescent="0.2">
      <c r="A3911" t="s">
        <v>61</v>
      </c>
      <c r="B3911" t="s">
        <v>40</v>
      </c>
      <c r="C3911" t="s">
        <v>44</v>
      </c>
      <c r="D3911" t="s">
        <v>21</v>
      </c>
      <c r="E3911">
        <v>122</v>
      </c>
    </row>
    <row r="3912" spans="1:5" hidden="1" x14ac:dyDescent="0.2">
      <c r="A3912" t="s">
        <v>61</v>
      </c>
      <c r="B3912" t="s">
        <v>40</v>
      </c>
      <c r="C3912" t="s">
        <v>41</v>
      </c>
      <c r="D3912" t="s">
        <v>22</v>
      </c>
      <c r="E3912">
        <v>25.666666667000001</v>
      </c>
    </row>
    <row r="3913" spans="1:5" hidden="1" x14ac:dyDescent="0.2">
      <c r="A3913" t="s">
        <v>61</v>
      </c>
      <c r="B3913" t="s">
        <v>40</v>
      </c>
      <c r="C3913" t="s">
        <v>42</v>
      </c>
      <c r="D3913" t="s">
        <v>22</v>
      </c>
      <c r="E3913">
        <v>27.2</v>
      </c>
    </row>
    <row r="3914" spans="1:5" hidden="1" x14ac:dyDescent="0.2">
      <c r="A3914" t="s">
        <v>61</v>
      </c>
      <c r="B3914" t="s">
        <v>40</v>
      </c>
      <c r="C3914" t="s">
        <v>56</v>
      </c>
      <c r="D3914" t="s">
        <v>22</v>
      </c>
      <c r="E3914">
        <v>11.666666666999999</v>
      </c>
    </row>
    <row r="3915" spans="1:5" hidden="1" x14ac:dyDescent="0.2">
      <c r="A3915" t="s">
        <v>61</v>
      </c>
      <c r="B3915" t="s">
        <v>40</v>
      </c>
      <c r="C3915" t="s">
        <v>43</v>
      </c>
      <c r="D3915" t="s">
        <v>22</v>
      </c>
      <c r="E3915">
        <v>28.2</v>
      </c>
    </row>
    <row r="3916" spans="1:5" hidden="1" x14ac:dyDescent="0.2">
      <c r="A3916" t="s">
        <v>61</v>
      </c>
      <c r="B3916" t="s">
        <v>40</v>
      </c>
      <c r="C3916" t="s">
        <v>44</v>
      </c>
      <c r="D3916" t="s">
        <v>22</v>
      </c>
      <c r="E3916">
        <v>30.2</v>
      </c>
    </row>
    <row r="3917" spans="1:5" hidden="1" x14ac:dyDescent="0.2">
      <c r="A3917" t="s">
        <v>61</v>
      </c>
      <c r="B3917" t="s">
        <v>40</v>
      </c>
      <c r="C3917" t="s">
        <v>41</v>
      </c>
      <c r="D3917" t="s">
        <v>23</v>
      </c>
      <c r="E3917">
        <v>0.29870129899999998</v>
      </c>
    </row>
    <row r="3918" spans="1:5" hidden="1" x14ac:dyDescent="0.2">
      <c r="A3918" t="s">
        <v>61</v>
      </c>
      <c r="B3918" t="s">
        <v>40</v>
      </c>
      <c r="C3918" t="s">
        <v>42</v>
      </c>
      <c r="D3918" t="s">
        <v>23</v>
      </c>
      <c r="E3918">
        <v>7.352941E-3</v>
      </c>
    </row>
    <row r="3919" spans="1:5" hidden="1" x14ac:dyDescent="0.2">
      <c r="A3919" t="s">
        <v>61</v>
      </c>
      <c r="B3919" t="s">
        <v>40</v>
      </c>
      <c r="C3919" t="s">
        <v>56</v>
      </c>
      <c r="D3919" t="s">
        <v>23</v>
      </c>
      <c r="E3919">
        <v>0.257142857</v>
      </c>
    </row>
    <row r="3920" spans="1:5" hidden="1" x14ac:dyDescent="0.2">
      <c r="A3920" t="s">
        <v>61</v>
      </c>
      <c r="B3920" t="s">
        <v>40</v>
      </c>
      <c r="C3920" t="s">
        <v>43</v>
      </c>
      <c r="D3920" t="s">
        <v>23</v>
      </c>
      <c r="E3920">
        <v>3.5460993000000003E-2</v>
      </c>
    </row>
    <row r="3921" spans="1:5" hidden="1" x14ac:dyDescent="0.2">
      <c r="A3921" t="s">
        <v>61</v>
      </c>
      <c r="B3921" t="s">
        <v>40</v>
      </c>
      <c r="C3921" t="s">
        <v>44</v>
      </c>
      <c r="D3921" t="s">
        <v>23</v>
      </c>
      <c r="E3921">
        <v>6.6225169999999996E-3</v>
      </c>
    </row>
    <row r="3922" spans="1:5" hidden="1" x14ac:dyDescent="0.2">
      <c r="A3922" t="s">
        <v>61</v>
      </c>
      <c r="B3922" t="s">
        <v>40</v>
      </c>
      <c r="C3922" t="s">
        <v>41</v>
      </c>
      <c r="D3922" t="s">
        <v>24</v>
      </c>
      <c r="E3922">
        <v>0</v>
      </c>
    </row>
    <row r="3923" spans="1:5" hidden="1" x14ac:dyDescent="0.2">
      <c r="A3923" t="s">
        <v>61</v>
      </c>
      <c r="B3923" t="s">
        <v>40</v>
      </c>
      <c r="C3923" t="s">
        <v>42</v>
      </c>
      <c r="D3923" t="s">
        <v>24</v>
      </c>
      <c r="E3923">
        <v>0</v>
      </c>
    </row>
    <row r="3924" spans="1:5" hidden="1" x14ac:dyDescent="0.2">
      <c r="A3924" t="s">
        <v>61</v>
      </c>
      <c r="B3924" t="s">
        <v>40</v>
      </c>
      <c r="C3924" t="s">
        <v>56</v>
      </c>
      <c r="D3924" t="s">
        <v>24</v>
      </c>
      <c r="E3924">
        <v>0</v>
      </c>
    </row>
    <row r="3925" spans="1:5" hidden="1" x14ac:dyDescent="0.2">
      <c r="A3925" t="s">
        <v>61</v>
      </c>
      <c r="B3925" t="s">
        <v>40</v>
      </c>
      <c r="C3925" t="s">
        <v>43</v>
      </c>
      <c r="D3925" t="s">
        <v>24</v>
      </c>
      <c r="E3925">
        <v>0</v>
      </c>
    </row>
    <row r="3926" spans="1:5" hidden="1" x14ac:dyDescent="0.2">
      <c r="A3926" t="s">
        <v>61</v>
      </c>
      <c r="B3926" t="s">
        <v>40</v>
      </c>
      <c r="C3926" t="s">
        <v>44</v>
      </c>
      <c r="D3926" t="s">
        <v>24</v>
      </c>
      <c r="E3926">
        <v>0</v>
      </c>
    </row>
    <row r="3927" spans="1:5" hidden="1" x14ac:dyDescent="0.2">
      <c r="A3927" t="s">
        <v>61</v>
      </c>
      <c r="B3927" t="s">
        <v>40</v>
      </c>
      <c r="C3927" t="s">
        <v>41</v>
      </c>
      <c r="D3927" t="s">
        <v>25</v>
      </c>
      <c r="E3927">
        <v>0.59740259699999998</v>
      </c>
    </row>
    <row r="3928" spans="1:5" hidden="1" x14ac:dyDescent="0.2">
      <c r="A3928" t="s">
        <v>61</v>
      </c>
      <c r="B3928" t="s">
        <v>40</v>
      </c>
      <c r="C3928" t="s">
        <v>42</v>
      </c>
      <c r="D3928" t="s">
        <v>25</v>
      </c>
      <c r="E3928">
        <v>0.86764705900000005</v>
      </c>
    </row>
    <row r="3929" spans="1:5" hidden="1" x14ac:dyDescent="0.2">
      <c r="A3929" t="s">
        <v>61</v>
      </c>
      <c r="B3929" t="s">
        <v>40</v>
      </c>
      <c r="C3929" t="s">
        <v>56</v>
      </c>
      <c r="D3929" t="s">
        <v>25</v>
      </c>
      <c r="E3929">
        <v>0.54285714299999999</v>
      </c>
    </row>
    <row r="3930" spans="1:5" hidden="1" x14ac:dyDescent="0.2">
      <c r="A3930" t="s">
        <v>61</v>
      </c>
      <c r="B3930" t="s">
        <v>40</v>
      </c>
      <c r="C3930" t="s">
        <v>43</v>
      </c>
      <c r="D3930" t="s">
        <v>25</v>
      </c>
      <c r="E3930">
        <v>0.77304964499999995</v>
      </c>
    </row>
    <row r="3931" spans="1:5" hidden="1" x14ac:dyDescent="0.2">
      <c r="A3931" t="s">
        <v>61</v>
      </c>
      <c r="B3931" t="s">
        <v>40</v>
      </c>
      <c r="C3931" t="s">
        <v>44</v>
      </c>
      <c r="D3931" t="s">
        <v>25</v>
      </c>
      <c r="E3931">
        <v>0.81456953600000004</v>
      </c>
    </row>
    <row r="3932" spans="1:5" hidden="1" x14ac:dyDescent="0.2">
      <c r="A3932" t="s">
        <v>61</v>
      </c>
      <c r="B3932" t="s">
        <v>40</v>
      </c>
      <c r="C3932" t="s">
        <v>41</v>
      </c>
      <c r="D3932" t="s">
        <v>26</v>
      </c>
      <c r="E3932">
        <v>0</v>
      </c>
    </row>
    <row r="3933" spans="1:5" hidden="1" x14ac:dyDescent="0.2">
      <c r="A3933" t="s">
        <v>61</v>
      </c>
      <c r="B3933" t="s">
        <v>40</v>
      </c>
      <c r="C3933" t="s">
        <v>42</v>
      </c>
      <c r="D3933" t="s">
        <v>26</v>
      </c>
      <c r="E3933">
        <v>0</v>
      </c>
    </row>
    <row r="3934" spans="1:5" hidden="1" x14ac:dyDescent="0.2">
      <c r="A3934" t="s">
        <v>61</v>
      </c>
      <c r="B3934" t="s">
        <v>40</v>
      </c>
      <c r="C3934" t="s">
        <v>56</v>
      </c>
      <c r="D3934" t="s">
        <v>26</v>
      </c>
      <c r="E3934">
        <v>5.7142856999999998E-2</v>
      </c>
    </row>
    <row r="3935" spans="1:5" hidden="1" x14ac:dyDescent="0.2">
      <c r="A3935" t="s">
        <v>61</v>
      </c>
      <c r="B3935" t="s">
        <v>40</v>
      </c>
      <c r="C3935" t="s">
        <v>43</v>
      </c>
      <c r="D3935" t="s">
        <v>26</v>
      </c>
      <c r="E3935">
        <v>0</v>
      </c>
    </row>
    <row r="3936" spans="1:5" hidden="1" x14ac:dyDescent="0.2">
      <c r="A3936" t="s">
        <v>61</v>
      </c>
      <c r="B3936" t="s">
        <v>40</v>
      </c>
      <c r="C3936" t="s">
        <v>44</v>
      </c>
      <c r="D3936" t="s">
        <v>26</v>
      </c>
      <c r="E3936">
        <v>6.6225169999999996E-3</v>
      </c>
    </row>
    <row r="3937" spans="1:5" hidden="1" x14ac:dyDescent="0.2">
      <c r="A3937" t="s">
        <v>61</v>
      </c>
      <c r="B3937" t="s">
        <v>40</v>
      </c>
      <c r="C3937" t="s">
        <v>41</v>
      </c>
      <c r="D3937" t="s">
        <v>27</v>
      </c>
      <c r="E3937">
        <v>0</v>
      </c>
    </row>
    <row r="3938" spans="1:5" hidden="1" x14ac:dyDescent="0.2">
      <c r="A3938" t="s">
        <v>61</v>
      </c>
      <c r="B3938" t="s">
        <v>40</v>
      </c>
      <c r="C3938" t="s">
        <v>42</v>
      </c>
      <c r="D3938" t="s">
        <v>27</v>
      </c>
      <c r="E3938">
        <v>0</v>
      </c>
    </row>
    <row r="3939" spans="1:5" hidden="1" x14ac:dyDescent="0.2">
      <c r="A3939" t="s">
        <v>61</v>
      </c>
      <c r="B3939" t="s">
        <v>40</v>
      </c>
      <c r="C3939" t="s">
        <v>56</v>
      </c>
      <c r="D3939" t="s">
        <v>27</v>
      </c>
      <c r="E3939">
        <v>0</v>
      </c>
    </row>
    <row r="3940" spans="1:5" hidden="1" x14ac:dyDescent="0.2">
      <c r="A3940" t="s">
        <v>61</v>
      </c>
      <c r="B3940" t="s">
        <v>40</v>
      </c>
      <c r="C3940" t="s">
        <v>43</v>
      </c>
      <c r="D3940" t="s">
        <v>27</v>
      </c>
      <c r="E3940">
        <v>0</v>
      </c>
    </row>
    <row r="3941" spans="1:5" hidden="1" x14ac:dyDescent="0.2">
      <c r="A3941" t="s">
        <v>61</v>
      </c>
      <c r="B3941" t="s">
        <v>40</v>
      </c>
      <c r="C3941" t="s">
        <v>44</v>
      </c>
      <c r="D3941" t="s">
        <v>27</v>
      </c>
      <c r="E3941">
        <v>0</v>
      </c>
    </row>
    <row r="3942" spans="1:5" hidden="1" x14ac:dyDescent="0.2">
      <c r="A3942" t="s">
        <v>61</v>
      </c>
      <c r="B3942" t="s">
        <v>40</v>
      </c>
      <c r="C3942" t="s">
        <v>41</v>
      </c>
      <c r="D3942" t="s">
        <v>28</v>
      </c>
      <c r="E3942">
        <v>0.103896104</v>
      </c>
    </row>
    <row r="3943" spans="1:5" hidden="1" x14ac:dyDescent="0.2">
      <c r="A3943" t="s">
        <v>61</v>
      </c>
      <c r="B3943" t="s">
        <v>40</v>
      </c>
      <c r="C3943" t="s">
        <v>42</v>
      </c>
      <c r="D3943" t="s">
        <v>28</v>
      </c>
      <c r="E3943">
        <v>0.125</v>
      </c>
    </row>
    <row r="3944" spans="1:5" hidden="1" x14ac:dyDescent="0.2">
      <c r="A3944" t="s">
        <v>61</v>
      </c>
      <c r="B3944" t="s">
        <v>40</v>
      </c>
      <c r="C3944" t="s">
        <v>56</v>
      </c>
      <c r="D3944" t="s">
        <v>28</v>
      </c>
      <c r="E3944">
        <v>0.14285714299999999</v>
      </c>
    </row>
    <row r="3945" spans="1:5" hidden="1" x14ac:dyDescent="0.2">
      <c r="A3945" t="s">
        <v>61</v>
      </c>
      <c r="B3945" t="s">
        <v>40</v>
      </c>
      <c r="C3945" t="s">
        <v>43</v>
      </c>
      <c r="D3945" t="s">
        <v>28</v>
      </c>
      <c r="E3945">
        <v>0.191489362</v>
      </c>
    </row>
    <row r="3946" spans="1:5" hidden="1" x14ac:dyDescent="0.2">
      <c r="A3946" t="s">
        <v>61</v>
      </c>
      <c r="B3946" t="s">
        <v>40</v>
      </c>
      <c r="C3946" t="s">
        <v>44</v>
      </c>
      <c r="D3946" t="s">
        <v>28</v>
      </c>
      <c r="E3946">
        <v>0.17218543</v>
      </c>
    </row>
    <row r="3947" spans="1:5" hidden="1" x14ac:dyDescent="0.2">
      <c r="A3947" t="s">
        <v>61</v>
      </c>
      <c r="B3947" t="s">
        <v>40</v>
      </c>
      <c r="C3947" t="s">
        <v>41</v>
      </c>
      <c r="D3947" t="s">
        <v>29</v>
      </c>
      <c r="E3947">
        <v>77</v>
      </c>
    </row>
    <row r="3948" spans="1:5" hidden="1" x14ac:dyDescent="0.2">
      <c r="A3948" t="s">
        <v>61</v>
      </c>
      <c r="B3948" t="s">
        <v>40</v>
      </c>
      <c r="C3948" t="s">
        <v>42</v>
      </c>
      <c r="D3948" t="s">
        <v>29</v>
      </c>
      <c r="E3948">
        <v>136</v>
      </c>
    </row>
    <row r="3949" spans="1:5" hidden="1" x14ac:dyDescent="0.2">
      <c r="A3949" t="s">
        <v>61</v>
      </c>
      <c r="B3949" t="s">
        <v>40</v>
      </c>
      <c r="C3949" t="s">
        <v>56</v>
      </c>
      <c r="D3949" t="s">
        <v>29</v>
      </c>
      <c r="E3949">
        <v>35</v>
      </c>
    </row>
    <row r="3950" spans="1:5" hidden="1" x14ac:dyDescent="0.2">
      <c r="A3950" t="s">
        <v>61</v>
      </c>
      <c r="B3950" t="s">
        <v>40</v>
      </c>
      <c r="C3950" t="s">
        <v>43</v>
      </c>
      <c r="D3950" t="s">
        <v>29</v>
      </c>
      <c r="E3950">
        <v>141</v>
      </c>
    </row>
    <row r="3951" spans="1:5" hidden="1" x14ac:dyDescent="0.2">
      <c r="A3951" t="s">
        <v>61</v>
      </c>
      <c r="B3951" t="s">
        <v>40</v>
      </c>
      <c r="C3951" t="s">
        <v>44</v>
      </c>
      <c r="D3951" t="s">
        <v>29</v>
      </c>
      <c r="E3951">
        <v>151</v>
      </c>
    </row>
    <row r="3952" spans="1:5" hidden="1" x14ac:dyDescent="0.2">
      <c r="A3952" t="s">
        <v>61</v>
      </c>
      <c r="B3952" t="s">
        <v>40</v>
      </c>
      <c r="C3952" t="s">
        <v>41</v>
      </c>
      <c r="D3952" t="s">
        <v>30</v>
      </c>
      <c r="E3952">
        <v>0</v>
      </c>
    </row>
    <row r="3953" spans="1:5" hidden="1" x14ac:dyDescent="0.2">
      <c r="A3953" t="s">
        <v>61</v>
      </c>
      <c r="B3953" t="s">
        <v>40</v>
      </c>
      <c r="C3953" t="s">
        <v>42</v>
      </c>
      <c r="D3953" t="s">
        <v>30</v>
      </c>
      <c r="E3953">
        <v>0</v>
      </c>
    </row>
    <row r="3954" spans="1:5" hidden="1" x14ac:dyDescent="0.2">
      <c r="A3954" t="s">
        <v>61</v>
      </c>
      <c r="B3954" t="s">
        <v>40</v>
      </c>
      <c r="C3954" t="s">
        <v>56</v>
      </c>
      <c r="D3954" t="s">
        <v>30</v>
      </c>
      <c r="E3954">
        <v>0</v>
      </c>
    </row>
    <row r="3955" spans="1:5" hidden="1" x14ac:dyDescent="0.2">
      <c r="A3955" t="s">
        <v>61</v>
      </c>
      <c r="B3955" t="s">
        <v>40</v>
      </c>
      <c r="C3955" t="s">
        <v>43</v>
      </c>
      <c r="D3955" t="s">
        <v>30</v>
      </c>
      <c r="E3955">
        <v>0</v>
      </c>
    </row>
    <row r="3956" spans="1:5" hidden="1" x14ac:dyDescent="0.2">
      <c r="A3956" t="s">
        <v>61</v>
      </c>
      <c r="B3956" t="s">
        <v>40</v>
      </c>
      <c r="C3956" t="s">
        <v>44</v>
      </c>
      <c r="D3956" t="s">
        <v>30</v>
      </c>
      <c r="E3956">
        <v>0</v>
      </c>
    </row>
    <row r="3957" spans="1:5" hidden="1" x14ac:dyDescent="0.2">
      <c r="A3957" t="s">
        <v>61</v>
      </c>
      <c r="B3957" t="s">
        <v>40</v>
      </c>
      <c r="C3957" t="s">
        <v>41</v>
      </c>
      <c r="D3957" t="s">
        <v>31</v>
      </c>
      <c r="E3957">
        <v>0</v>
      </c>
    </row>
    <row r="3958" spans="1:5" hidden="1" x14ac:dyDescent="0.2">
      <c r="A3958" t="s">
        <v>61</v>
      </c>
      <c r="B3958" t="s">
        <v>40</v>
      </c>
      <c r="C3958" t="s">
        <v>42</v>
      </c>
      <c r="D3958" t="s">
        <v>31</v>
      </c>
      <c r="E3958">
        <v>0</v>
      </c>
    </row>
    <row r="3959" spans="1:5" hidden="1" x14ac:dyDescent="0.2">
      <c r="A3959" t="s">
        <v>61</v>
      </c>
      <c r="B3959" t="s">
        <v>40</v>
      </c>
      <c r="C3959" t="s">
        <v>56</v>
      </c>
      <c r="D3959" t="s">
        <v>31</v>
      </c>
      <c r="E3959">
        <v>0</v>
      </c>
    </row>
    <row r="3960" spans="1:5" hidden="1" x14ac:dyDescent="0.2">
      <c r="A3960" t="s">
        <v>61</v>
      </c>
      <c r="B3960" t="s">
        <v>40</v>
      </c>
      <c r="C3960" t="s">
        <v>43</v>
      </c>
      <c r="D3960" t="s">
        <v>31</v>
      </c>
      <c r="E3960">
        <v>0</v>
      </c>
    </row>
    <row r="3961" spans="1:5" hidden="1" x14ac:dyDescent="0.2">
      <c r="A3961" t="s">
        <v>61</v>
      </c>
      <c r="B3961" t="s">
        <v>40</v>
      </c>
      <c r="C3961" t="s">
        <v>44</v>
      </c>
      <c r="D3961" t="s">
        <v>31</v>
      </c>
      <c r="E3961">
        <v>0</v>
      </c>
    </row>
    <row r="3962" spans="1:5" hidden="1" x14ac:dyDescent="0.2">
      <c r="A3962" t="s">
        <v>61</v>
      </c>
      <c r="B3962" t="s">
        <v>45</v>
      </c>
      <c r="C3962" t="s">
        <v>46</v>
      </c>
      <c r="D3962" t="s">
        <v>8</v>
      </c>
      <c r="E3962">
        <v>0.14583333300000001</v>
      </c>
    </row>
    <row r="3963" spans="1:5" hidden="1" x14ac:dyDescent="0.2">
      <c r="A3963" t="s">
        <v>61</v>
      </c>
      <c r="B3963" t="s">
        <v>45</v>
      </c>
      <c r="C3963" t="s">
        <v>47</v>
      </c>
      <c r="D3963" t="s">
        <v>8</v>
      </c>
      <c r="E3963">
        <v>0.121621622</v>
      </c>
    </row>
    <row r="3964" spans="1:5" hidden="1" x14ac:dyDescent="0.2">
      <c r="A3964" t="s">
        <v>61</v>
      </c>
      <c r="B3964" t="s">
        <v>45</v>
      </c>
      <c r="C3964" t="s">
        <v>48</v>
      </c>
      <c r="D3964" t="s">
        <v>8</v>
      </c>
      <c r="E3964">
        <v>0.14285714299999999</v>
      </c>
    </row>
    <row r="3965" spans="1:5" hidden="1" x14ac:dyDescent="0.2">
      <c r="A3965" t="s">
        <v>61</v>
      </c>
      <c r="B3965" t="s">
        <v>45</v>
      </c>
      <c r="C3965" t="s">
        <v>49</v>
      </c>
      <c r="D3965" t="s">
        <v>8</v>
      </c>
      <c r="E3965">
        <v>0.162162162</v>
      </c>
    </row>
    <row r="3966" spans="1:5" hidden="1" x14ac:dyDescent="0.2">
      <c r="A3966" t="s">
        <v>61</v>
      </c>
      <c r="B3966" t="s">
        <v>45</v>
      </c>
      <c r="C3966" t="s">
        <v>51</v>
      </c>
      <c r="D3966" t="s">
        <v>8</v>
      </c>
      <c r="E3966">
        <v>0.20134228200000001</v>
      </c>
    </row>
    <row r="3967" spans="1:5" hidden="1" x14ac:dyDescent="0.2">
      <c r="A3967" t="s">
        <v>61</v>
      </c>
      <c r="B3967" t="s">
        <v>45</v>
      </c>
      <c r="C3967" t="s">
        <v>52</v>
      </c>
      <c r="D3967" t="s">
        <v>8</v>
      </c>
      <c r="E3967">
        <v>0.167785235</v>
      </c>
    </row>
    <row r="3968" spans="1:5" hidden="1" x14ac:dyDescent="0.2">
      <c r="A3968" t="s">
        <v>61</v>
      </c>
      <c r="B3968" t="s">
        <v>45</v>
      </c>
      <c r="C3968" t="s">
        <v>46</v>
      </c>
      <c r="D3968" t="s">
        <v>13</v>
      </c>
      <c r="E3968">
        <v>2.0833332999999999E-2</v>
      </c>
    </row>
    <row r="3969" spans="1:5" hidden="1" x14ac:dyDescent="0.2">
      <c r="A3969" t="s">
        <v>61</v>
      </c>
      <c r="B3969" t="s">
        <v>45</v>
      </c>
      <c r="C3969" t="s">
        <v>47</v>
      </c>
      <c r="D3969" t="s">
        <v>13</v>
      </c>
      <c r="E3969">
        <v>6.7567567999999995E-2</v>
      </c>
    </row>
    <row r="3970" spans="1:5" hidden="1" x14ac:dyDescent="0.2">
      <c r="A3970" t="s">
        <v>61</v>
      </c>
      <c r="B3970" t="s">
        <v>45</v>
      </c>
      <c r="C3970" t="s">
        <v>48</v>
      </c>
      <c r="D3970" t="s">
        <v>13</v>
      </c>
      <c r="E3970">
        <v>4.7619047999999997E-2</v>
      </c>
    </row>
    <row r="3971" spans="1:5" hidden="1" x14ac:dyDescent="0.2">
      <c r="A3971" t="s">
        <v>61</v>
      </c>
      <c r="B3971" t="s">
        <v>45</v>
      </c>
      <c r="C3971" t="s">
        <v>49</v>
      </c>
      <c r="D3971" t="s">
        <v>13</v>
      </c>
      <c r="E3971">
        <v>3.3783783999999997E-2</v>
      </c>
    </row>
    <row r="3972" spans="1:5" hidden="1" x14ac:dyDescent="0.2">
      <c r="A3972" t="s">
        <v>61</v>
      </c>
      <c r="B3972" t="s">
        <v>45</v>
      </c>
      <c r="C3972" t="s">
        <v>51</v>
      </c>
      <c r="D3972" t="s">
        <v>13</v>
      </c>
      <c r="E3972">
        <v>8.7248322000000003E-2</v>
      </c>
    </row>
    <row r="3973" spans="1:5" hidden="1" x14ac:dyDescent="0.2">
      <c r="A3973" t="s">
        <v>61</v>
      </c>
      <c r="B3973" t="s">
        <v>45</v>
      </c>
      <c r="C3973" t="s">
        <v>52</v>
      </c>
      <c r="D3973" t="s">
        <v>13</v>
      </c>
      <c r="E3973">
        <v>4.0268456000000001E-2</v>
      </c>
    </row>
    <row r="3974" spans="1:5" hidden="1" x14ac:dyDescent="0.2">
      <c r="A3974" t="s">
        <v>61</v>
      </c>
      <c r="B3974" t="s">
        <v>45</v>
      </c>
      <c r="C3974" t="s">
        <v>46</v>
      </c>
      <c r="D3974" t="s">
        <v>14</v>
      </c>
      <c r="E3974">
        <v>0.13888888899999999</v>
      </c>
    </row>
    <row r="3975" spans="1:5" hidden="1" x14ac:dyDescent="0.2">
      <c r="A3975" t="s">
        <v>61</v>
      </c>
      <c r="B3975" t="s">
        <v>45</v>
      </c>
      <c r="C3975" t="s">
        <v>47</v>
      </c>
      <c r="D3975" t="s">
        <v>14</v>
      </c>
      <c r="E3975">
        <v>0.121621622</v>
      </c>
    </row>
    <row r="3976" spans="1:5" hidden="1" x14ac:dyDescent="0.2">
      <c r="A3976" t="s">
        <v>61</v>
      </c>
      <c r="B3976" t="s">
        <v>45</v>
      </c>
      <c r="C3976" t="s">
        <v>48</v>
      </c>
      <c r="D3976" t="s">
        <v>14</v>
      </c>
      <c r="E3976">
        <v>0.14285714299999999</v>
      </c>
    </row>
    <row r="3977" spans="1:5" hidden="1" x14ac:dyDescent="0.2">
      <c r="A3977" t="s">
        <v>61</v>
      </c>
      <c r="B3977" t="s">
        <v>45</v>
      </c>
      <c r="C3977" t="s">
        <v>49</v>
      </c>
      <c r="D3977" t="s">
        <v>14</v>
      </c>
      <c r="E3977">
        <v>0.162162162</v>
      </c>
    </row>
    <row r="3978" spans="1:5" hidden="1" x14ac:dyDescent="0.2">
      <c r="A3978" t="s">
        <v>61</v>
      </c>
      <c r="B3978" t="s">
        <v>45</v>
      </c>
      <c r="C3978" t="s">
        <v>51</v>
      </c>
      <c r="D3978" t="s">
        <v>14</v>
      </c>
      <c r="E3978">
        <v>0.20134228200000001</v>
      </c>
    </row>
    <row r="3979" spans="1:5" hidden="1" x14ac:dyDescent="0.2">
      <c r="A3979" t="s">
        <v>61</v>
      </c>
      <c r="B3979" t="s">
        <v>45</v>
      </c>
      <c r="C3979" t="s">
        <v>52</v>
      </c>
      <c r="D3979" t="s">
        <v>14</v>
      </c>
      <c r="E3979">
        <v>0.167785235</v>
      </c>
    </row>
    <row r="3980" spans="1:5" hidden="1" x14ac:dyDescent="0.2">
      <c r="A3980" t="s">
        <v>61</v>
      </c>
      <c r="B3980" t="s">
        <v>45</v>
      </c>
      <c r="C3980" t="s">
        <v>46</v>
      </c>
      <c r="D3980" t="s">
        <v>15</v>
      </c>
      <c r="E3980">
        <v>0</v>
      </c>
    </row>
    <row r="3981" spans="1:5" hidden="1" x14ac:dyDescent="0.2">
      <c r="A3981" t="s">
        <v>61</v>
      </c>
      <c r="B3981" t="s">
        <v>45</v>
      </c>
      <c r="C3981" t="s">
        <v>47</v>
      </c>
      <c r="D3981" t="s">
        <v>15</v>
      </c>
      <c r="E3981">
        <v>0</v>
      </c>
    </row>
    <row r="3982" spans="1:5" hidden="1" x14ac:dyDescent="0.2">
      <c r="A3982" t="s">
        <v>61</v>
      </c>
      <c r="B3982" t="s">
        <v>45</v>
      </c>
      <c r="C3982" t="s">
        <v>48</v>
      </c>
      <c r="D3982" t="s">
        <v>15</v>
      </c>
      <c r="E3982">
        <v>0</v>
      </c>
    </row>
    <row r="3983" spans="1:5" hidden="1" x14ac:dyDescent="0.2">
      <c r="A3983" t="s">
        <v>61</v>
      </c>
      <c r="B3983" t="s">
        <v>45</v>
      </c>
      <c r="C3983" t="s">
        <v>49</v>
      </c>
      <c r="D3983" t="s">
        <v>15</v>
      </c>
      <c r="E3983">
        <v>0</v>
      </c>
    </row>
    <row r="3984" spans="1:5" hidden="1" x14ac:dyDescent="0.2">
      <c r="A3984" t="s">
        <v>61</v>
      </c>
      <c r="B3984" t="s">
        <v>45</v>
      </c>
      <c r="C3984" t="s">
        <v>51</v>
      </c>
      <c r="D3984" t="s">
        <v>15</v>
      </c>
      <c r="E3984">
        <v>1.3422819000000001E-2</v>
      </c>
    </row>
    <row r="3985" spans="1:5" hidden="1" x14ac:dyDescent="0.2">
      <c r="A3985" t="s">
        <v>61</v>
      </c>
      <c r="B3985" t="s">
        <v>45</v>
      </c>
      <c r="C3985" t="s">
        <v>52</v>
      </c>
      <c r="D3985" t="s">
        <v>15</v>
      </c>
      <c r="E3985">
        <v>0</v>
      </c>
    </row>
    <row r="3986" spans="1:5" hidden="1" x14ac:dyDescent="0.2">
      <c r="A3986" t="s">
        <v>61</v>
      </c>
      <c r="B3986" t="s">
        <v>45</v>
      </c>
      <c r="C3986" t="s">
        <v>46</v>
      </c>
      <c r="D3986" t="s">
        <v>16</v>
      </c>
      <c r="E3986">
        <v>0.94444444400000005</v>
      </c>
    </row>
    <row r="3987" spans="1:5" hidden="1" x14ac:dyDescent="0.2">
      <c r="A3987" t="s">
        <v>61</v>
      </c>
      <c r="B3987" t="s">
        <v>45</v>
      </c>
      <c r="C3987" t="s">
        <v>47</v>
      </c>
      <c r="D3987" t="s">
        <v>16</v>
      </c>
      <c r="E3987">
        <v>0.78378378400000004</v>
      </c>
    </row>
    <row r="3988" spans="1:5" hidden="1" x14ac:dyDescent="0.2">
      <c r="A3988" t="s">
        <v>61</v>
      </c>
      <c r="B3988" t="s">
        <v>45</v>
      </c>
      <c r="C3988" t="s">
        <v>48</v>
      </c>
      <c r="D3988" t="s">
        <v>16</v>
      </c>
      <c r="E3988">
        <v>0.91156462599999999</v>
      </c>
    </row>
    <row r="3989" spans="1:5" hidden="1" x14ac:dyDescent="0.2">
      <c r="A3989" t="s">
        <v>61</v>
      </c>
      <c r="B3989" t="s">
        <v>45</v>
      </c>
      <c r="C3989" t="s">
        <v>49</v>
      </c>
      <c r="D3989" t="s">
        <v>16</v>
      </c>
      <c r="E3989">
        <v>0.95945945899999996</v>
      </c>
    </row>
    <row r="3990" spans="1:5" hidden="1" x14ac:dyDescent="0.2">
      <c r="A3990" t="s">
        <v>61</v>
      </c>
      <c r="B3990" t="s">
        <v>45</v>
      </c>
      <c r="C3990" t="s">
        <v>51</v>
      </c>
      <c r="D3990" t="s">
        <v>16</v>
      </c>
      <c r="E3990">
        <v>0.90604026800000004</v>
      </c>
    </row>
    <row r="3991" spans="1:5" hidden="1" x14ac:dyDescent="0.2">
      <c r="A3991" t="s">
        <v>61</v>
      </c>
      <c r="B3991" t="s">
        <v>45</v>
      </c>
      <c r="C3991" t="s">
        <v>52</v>
      </c>
      <c r="D3991" t="s">
        <v>16</v>
      </c>
      <c r="E3991">
        <v>0.97986577200000002</v>
      </c>
    </row>
    <row r="3992" spans="1:5" hidden="1" x14ac:dyDescent="0.2">
      <c r="A3992" t="s">
        <v>61</v>
      </c>
      <c r="B3992" t="s">
        <v>45</v>
      </c>
      <c r="C3992" t="s">
        <v>46</v>
      </c>
      <c r="D3992" t="s">
        <v>17</v>
      </c>
      <c r="E3992">
        <v>0.91666666699999999</v>
      </c>
    </row>
    <row r="3993" spans="1:5" hidden="1" x14ac:dyDescent="0.2">
      <c r="A3993" t="s">
        <v>61</v>
      </c>
      <c r="B3993" t="s">
        <v>45</v>
      </c>
      <c r="C3993" t="s">
        <v>47</v>
      </c>
      <c r="D3993" t="s">
        <v>17</v>
      </c>
      <c r="E3993">
        <v>0.71621621599999996</v>
      </c>
    </row>
    <row r="3994" spans="1:5" hidden="1" x14ac:dyDescent="0.2">
      <c r="A3994" t="s">
        <v>61</v>
      </c>
      <c r="B3994" t="s">
        <v>45</v>
      </c>
      <c r="C3994" t="s">
        <v>48</v>
      </c>
      <c r="D3994" t="s">
        <v>17</v>
      </c>
      <c r="E3994">
        <v>0.86394557800000005</v>
      </c>
    </row>
    <row r="3995" spans="1:5" hidden="1" x14ac:dyDescent="0.2">
      <c r="A3995" t="s">
        <v>61</v>
      </c>
      <c r="B3995" t="s">
        <v>45</v>
      </c>
      <c r="C3995" t="s">
        <v>49</v>
      </c>
      <c r="D3995" t="s">
        <v>17</v>
      </c>
      <c r="E3995">
        <v>0.925675676</v>
      </c>
    </row>
    <row r="3996" spans="1:5" hidden="1" x14ac:dyDescent="0.2">
      <c r="A3996" t="s">
        <v>61</v>
      </c>
      <c r="B3996" t="s">
        <v>45</v>
      </c>
      <c r="C3996" t="s">
        <v>51</v>
      </c>
      <c r="D3996" t="s">
        <v>17</v>
      </c>
      <c r="E3996">
        <v>0.81879194600000005</v>
      </c>
    </row>
    <row r="3997" spans="1:5" hidden="1" x14ac:dyDescent="0.2">
      <c r="A3997" t="s">
        <v>61</v>
      </c>
      <c r="B3997" t="s">
        <v>45</v>
      </c>
      <c r="C3997" t="s">
        <v>52</v>
      </c>
      <c r="D3997" t="s">
        <v>17</v>
      </c>
      <c r="E3997">
        <v>0.93959731499999999</v>
      </c>
    </row>
    <row r="3998" spans="1:5" hidden="1" x14ac:dyDescent="0.2">
      <c r="A3998" t="s">
        <v>61</v>
      </c>
      <c r="B3998" t="s">
        <v>45</v>
      </c>
      <c r="C3998" t="s">
        <v>46</v>
      </c>
      <c r="D3998" t="s">
        <v>18</v>
      </c>
      <c r="E3998">
        <v>0.74</v>
      </c>
    </row>
    <row r="3999" spans="1:5" hidden="1" x14ac:dyDescent="0.2">
      <c r="A3999" t="s">
        <v>61</v>
      </c>
      <c r="B3999" t="s">
        <v>45</v>
      </c>
      <c r="C3999" t="s">
        <v>47</v>
      </c>
      <c r="D3999" t="s">
        <v>18</v>
      </c>
      <c r="E3999">
        <v>0.745</v>
      </c>
    </row>
    <row r="4000" spans="1:5" hidden="1" x14ac:dyDescent="0.2">
      <c r="A4000" t="s">
        <v>61</v>
      </c>
      <c r="B4000" t="s">
        <v>45</v>
      </c>
      <c r="C4000" t="s">
        <v>48</v>
      </c>
      <c r="D4000" t="s">
        <v>18</v>
      </c>
      <c r="E4000">
        <v>0.745</v>
      </c>
    </row>
    <row r="4001" spans="1:5" hidden="1" x14ac:dyDescent="0.2">
      <c r="A4001" t="s">
        <v>61</v>
      </c>
      <c r="B4001" t="s">
        <v>45</v>
      </c>
      <c r="C4001" t="s">
        <v>49</v>
      </c>
      <c r="D4001" t="s">
        <v>18</v>
      </c>
      <c r="E4001">
        <v>0.745</v>
      </c>
    </row>
    <row r="4002" spans="1:5" hidden="1" x14ac:dyDescent="0.2">
      <c r="A4002" t="s">
        <v>61</v>
      </c>
      <c r="B4002" t="s">
        <v>45</v>
      </c>
      <c r="C4002" t="s">
        <v>51</v>
      </c>
      <c r="D4002" t="s">
        <v>18</v>
      </c>
      <c r="E4002">
        <v>0.745</v>
      </c>
    </row>
    <row r="4003" spans="1:5" x14ac:dyDescent="0.2">
      <c r="A4003" t="s">
        <v>61</v>
      </c>
      <c r="B4003" t="s">
        <v>45</v>
      </c>
      <c r="C4003" t="s">
        <v>52</v>
      </c>
      <c r="D4003" t="s">
        <v>18</v>
      </c>
      <c r="E4003">
        <v>0.72499999999999998</v>
      </c>
    </row>
    <row r="4004" spans="1:5" hidden="1" x14ac:dyDescent="0.2">
      <c r="A4004" t="s">
        <v>61</v>
      </c>
      <c r="B4004" t="s">
        <v>45</v>
      </c>
      <c r="C4004" t="s">
        <v>46</v>
      </c>
      <c r="D4004" t="s">
        <v>19</v>
      </c>
      <c r="E4004">
        <v>40</v>
      </c>
    </row>
    <row r="4005" spans="1:5" hidden="1" x14ac:dyDescent="0.2">
      <c r="A4005" t="s">
        <v>61</v>
      </c>
      <c r="B4005" t="s">
        <v>45</v>
      </c>
      <c r="C4005" t="s">
        <v>47</v>
      </c>
      <c r="D4005" t="s">
        <v>19</v>
      </c>
      <c r="E4005">
        <v>40</v>
      </c>
    </row>
    <row r="4006" spans="1:5" hidden="1" x14ac:dyDescent="0.2">
      <c r="A4006" t="s">
        <v>61</v>
      </c>
      <c r="B4006" t="s">
        <v>45</v>
      </c>
      <c r="C4006" t="s">
        <v>48</v>
      </c>
      <c r="D4006" t="s">
        <v>19</v>
      </c>
      <c r="E4006">
        <v>40</v>
      </c>
    </row>
    <row r="4007" spans="1:5" hidden="1" x14ac:dyDescent="0.2">
      <c r="A4007" t="s">
        <v>61</v>
      </c>
      <c r="B4007" t="s">
        <v>45</v>
      </c>
      <c r="C4007" t="s">
        <v>49</v>
      </c>
      <c r="D4007" t="s">
        <v>19</v>
      </c>
      <c r="E4007">
        <v>40</v>
      </c>
    </row>
    <row r="4008" spans="1:5" hidden="1" x14ac:dyDescent="0.2">
      <c r="A4008" t="s">
        <v>61</v>
      </c>
      <c r="B4008" t="s">
        <v>45</v>
      </c>
      <c r="C4008" t="s">
        <v>51</v>
      </c>
      <c r="D4008" t="s">
        <v>19</v>
      </c>
      <c r="E4008">
        <v>40</v>
      </c>
    </row>
    <row r="4009" spans="1:5" hidden="1" x14ac:dyDescent="0.2">
      <c r="A4009" t="s">
        <v>61</v>
      </c>
      <c r="B4009" t="s">
        <v>45</v>
      </c>
      <c r="C4009" t="s">
        <v>52</v>
      </c>
      <c r="D4009" t="s">
        <v>19</v>
      </c>
      <c r="E4009">
        <v>40</v>
      </c>
    </row>
    <row r="4010" spans="1:5" hidden="1" x14ac:dyDescent="0.2">
      <c r="A4010" t="s">
        <v>61</v>
      </c>
      <c r="B4010" t="s">
        <v>45</v>
      </c>
      <c r="C4010" t="s">
        <v>46</v>
      </c>
      <c r="D4010" t="s">
        <v>20</v>
      </c>
      <c r="E4010">
        <v>3</v>
      </c>
    </row>
    <row r="4011" spans="1:5" hidden="1" x14ac:dyDescent="0.2">
      <c r="A4011" t="s">
        <v>61</v>
      </c>
      <c r="B4011" t="s">
        <v>45</v>
      </c>
      <c r="C4011" t="s">
        <v>47</v>
      </c>
      <c r="D4011" t="s">
        <v>20</v>
      </c>
      <c r="E4011">
        <v>3</v>
      </c>
    </row>
    <row r="4012" spans="1:5" hidden="1" x14ac:dyDescent="0.2">
      <c r="A4012" t="s">
        <v>61</v>
      </c>
      <c r="B4012" t="s">
        <v>45</v>
      </c>
      <c r="C4012" t="s">
        <v>48</v>
      </c>
      <c r="D4012" t="s">
        <v>20</v>
      </c>
      <c r="E4012">
        <v>3.5238095239999998</v>
      </c>
    </row>
    <row r="4013" spans="1:5" hidden="1" x14ac:dyDescent="0.2">
      <c r="A4013" t="s">
        <v>61</v>
      </c>
      <c r="B4013" t="s">
        <v>45</v>
      </c>
      <c r="C4013" t="s">
        <v>49</v>
      </c>
      <c r="D4013" t="s">
        <v>20</v>
      </c>
      <c r="E4013">
        <v>6.4166666670000003</v>
      </c>
    </row>
    <row r="4014" spans="1:5" hidden="1" x14ac:dyDescent="0.2">
      <c r="A4014" t="s">
        <v>61</v>
      </c>
      <c r="B4014" t="s">
        <v>45</v>
      </c>
      <c r="C4014" t="s">
        <v>51</v>
      </c>
      <c r="D4014" t="s">
        <v>20</v>
      </c>
      <c r="E4014">
        <v>4.8666666669999996</v>
      </c>
    </row>
    <row r="4015" spans="1:5" hidden="1" x14ac:dyDescent="0.2">
      <c r="A4015" t="s">
        <v>61</v>
      </c>
      <c r="B4015" t="s">
        <v>45</v>
      </c>
      <c r="C4015" t="s">
        <v>52</v>
      </c>
      <c r="D4015" t="s">
        <v>20</v>
      </c>
      <c r="E4015">
        <v>5.48</v>
      </c>
    </row>
    <row r="4016" spans="1:5" hidden="1" x14ac:dyDescent="0.2">
      <c r="A4016" t="s">
        <v>61</v>
      </c>
      <c r="B4016" t="s">
        <v>45</v>
      </c>
      <c r="C4016" t="s">
        <v>46</v>
      </c>
      <c r="D4016" t="s">
        <v>21</v>
      </c>
      <c r="E4016">
        <v>63</v>
      </c>
    </row>
    <row r="4017" spans="1:5" hidden="1" x14ac:dyDescent="0.2">
      <c r="A4017" t="s">
        <v>61</v>
      </c>
      <c r="B4017" t="s">
        <v>45</v>
      </c>
      <c r="C4017" t="s">
        <v>47</v>
      </c>
      <c r="D4017" t="s">
        <v>21</v>
      </c>
      <c r="E4017">
        <v>54</v>
      </c>
    </row>
    <row r="4018" spans="1:5" hidden="1" x14ac:dyDescent="0.2">
      <c r="A4018" t="s">
        <v>61</v>
      </c>
      <c r="B4018" t="s">
        <v>45</v>
      </c>
      <c r="C4018" t="s">
        <v>48</v>
      </c>
      <c r="D4018" t="s">
        <v>21</v>
      </c>
      <c r="E4018">
        <v>74</v>
      </c>
    </row>
    <row r="4019" spans="1:5" hidden="1" x14ac:dyDescent="0.2">
      <c r="A4019" t="s">
        <v>61</v>
      </c>
      <c r="B4019" t="s">
        <v>45</v>
      </c>
      <c r="C4019" t="s">
        <v>49</v>
      </c>
      <c r="D4019" t="s">
        <v>21</v>
      </c>
      <c r="E4019">
        <v>154</v>
      </c>
    </row>
    <row r="4020" spans="1:5" hidden="1" x14ac:dyDescent="0.2">
      <c r="A4020" t="s">
        <v>61</v>
      </c>
      <c r="B4020" t="s">
        <v>45</v>
      </c>
      <c r="C4020" t="s">
        <v>51</v>
      </c>
      <c r="D4020" t="s">
        <v>21</v>
      </c>
      <c r="E4020">
        <v>146</v>
      </c>
    </row>
    <row r="4021" spans="1:5" hidden="1" x14ac:dyDescent="0.2">
      <c r="A4021" t="s">
        <v>61</v>
      </c>
      <c r="B4021" t="s">
        <v>45</v>
      </c>
      <c r="C4021" t="s">
        <v>52</v>
      </c>
      <c r="D4021" t="s">
        <v>21</v>
      </c>
      <c r="E4021">
        <v>137</v>
      </c>
    </row>
    <row r="4022" spans="1:5" hidden="1" x14ac:dyDescent="0.2">
      <c r="A4022" t="s">
        <v>61</v>
      </c>
      <c r="B4022" t="s">
        <v>45</v>
      </c>
      <c r="C4022" t="s">
        <v>46</v>
      </c>
      <c r="D4022" t="s">
        <v>22</v>
      </c>
      <c r="E4022">
        <v>28.8</v>
      </c>
    </row>
    <row r="4023" spans="1:5" hidden="1" x14ac:dyDescent="0.2">
      <c r="A4023" t="s">
        <v>61</v>
      </c>
      <c r="B4023" t="s">
        <v>45</v>
      </c>
      <c r="C4023" t="s">
        <v>47</v>
      </c>
      <c r="D4023" t="s">
        <v>22</v>
      </c>
      <c r="E4023">
        <v>29.6</v>
      </c>
    </row>
    <row r="4024" spans="1:5" hidden="1" x14ac:dyDescent="0.2">
      <c r="A4024" t="s">
        <v>61</v>
      </c>
      <c r="B4024" t="s">
        <v>45</v>
      </c>
      <c r="C4024" t="s">
        <v>48</v>
      </c>
      <c r="D4024" t="s">
        <v>22</v>
      </c>
      <c r="E4024">
        <v>29.4</v>
      </c>
    </row>
    <row r="4025" spans="1:5" hidden="1" x14ac:dyDescent="0.2">
      <c r="A4025" t="s">
        <v>61</v>
      </c>
      <c r="B4025" t="s">
        <v>45</v>
      </c>
      <c r="C4025" t="s">
        <v>49</v>
      </c>
      <c r="D4025" t="s">
        <v>22</v>
      </c>
      <c r="E4025">
        <v>29.6</v>
      </c>
    </row>
    <row r="4026" spans="1:5" hidden="1" x14ac:dyDescent="0.2">
      <c r="A4026" t="s">
        <v>61</v>
      </c>
      <c r="B4026" t="s">
        <v>45</v>
      </c>
      <c r="C4026" t="s">
        <v>51</v>
      </c>
      <c r="D4026" t="s">
        <v>22</v>
      </c>
      <c r="E4026">
        <v>29.8</v>
      </c>
    </row>
    <row r="4027" spans="1:5" hidden="1" x14ac:dyDescent="0.2">
      <c r="A4027" t="s">
        <v>61</v>
      </c>
      <c r="B4027" t="s">
        <v>45</v>
      </c>
      <c r="C4027" t="s">
        <v>52</v>
      </c>
      <c r="D4027" t="s">
        <v>22</v>
      </c>
      <c r="E4027">
        <v>29.8</v>
      </c>
    </row>
    <row r="4028" spans="1:5" hidden="1" x14ac:dyDescent="0.2">
      <c r="A4028" t="s">
        <v>61</v>
      </c>
      <c r="B4028" t="s">
        <v>45</v>
      </c>
      <c r="C4028" t="s">
        <v>46</v>
      </c>
      <c r="D4028" t="s">
        <v>23</v>
      </c>
      <c r="E4028">
        <v>5.5555555999999999E-2</v>
      </c>
    </row>
    <row r="4029" spans="1:5" hidden="1" x14ac:dyDescent="0.2">
      <c r="A4029" t="s">
        <v>61</v>
      </c>
      <c r="B4029" t="s">
        <v>45</v>
      </c>
      <c r="C4029" t="s">
        <v>47</v>
      </c>
      <c r="D4029" t="s">
        <v>23</v>
      </c>
      <c r="E4029">
        <v>0.21621621599999999</v>
      </c>
    </row>
    <row r="4030" spans="1:5" hidden="1" x14ac:dyDescent="0.2">
      <c r="A4030" t="s">
        <v>61</v>
      </c>
      <c r="B4030" t="s">
        <v>45</v>
      </c>
      <c r="C4030" t="s">
        <v>48</v>
      </c>
      <c r="D4030" t="s">
        <v>23</v>
      </c>
      <c r="E4030">
        <v>8.8435373999999997E-2</v>
      </c>
    </row>
    <row r="4031" spans="1:5" hidden="1" x14ac:dyDescent="0.2">
      <c r="A4031" t="s">
        <v>61</v>
      </c>
      <c r="B4031" t="s">
        <v>45</v>
      </c>
      <c r="C4031" t="s">
        <v>49</v>
      </c>
      <c r="D4031" t="s">
        <v>23</v>
      </c>
      <c r="E4031">
        <v>4.0540540999999999E-2</v>
      </c>
    </row>
    <row r="4032" spans="1:5" hidden="1" x14ac:dyDescent="0.2">
      <c r="A4032" t="s">
        <v>61</v>
      </c>
      <c r="B4032" t="s">
        <v>45</v>
      </c>
      <c r="C4032" t="s">
        <v>51</v>
      </c>
      <c r="D4032" t="s">
        <v>23</v>
      </c>
      <c r="E4032">
        <v>9.3959732000000004E-2</v>
      </c>
    </row>
    <row r="4033" spans="1:5" hidden="1" x14ac:dyDescent="0.2">
      <c r="A4033" t="s">
        <v>61</v>
      </c>
      <c r="B4033" t="s">
        <v>45</v>
      </c>
      <c r="C4033" t="s">
        <v>52</v>
      </c>
      <c r="D4033" t="s">
        <v>23</v>
      </c>
      <c r="E4033">
        <v>2.0134228000000001E-2</v>
      </c>
    </row>
    <row r="4034" spans="1:5" hidden="1" x14ac:dyDescent="0.2">
      <c r="A4034" t="s">
        <v>61</v>
      </c>
      <c r="B4034" t="s">
        <v>45</v>
      </c>
      <c r="C4034" t="s">
        <v>46</v>
      </c>
      <c r="D4034" t="s">
        <v>24</v>
      </c>
      <c r="E4034">
        <v>0</v>
      </c>
    </row>
    <row r="4035" spans="1:5" hidden="1" x14ac:dyDescent="0.2">
      <c r="A4035" t="s">
        <v>61</v>
      </c>
      <c r="B4035" t="s">
        <v>45</v>
      </c>
      <c r="C4035" t="s">
        <v>47</v>
      </c>
      <c r="D4035" t="s">
        <v>24</v>
      </c>
      <c r="E4035">
        <v>0</v>
      </c>
    </row>
    <row r="4036" spans="1:5" hidden="1" x14ac:dyDescent="0.2">
      <c r="A4036" t="s">
        <v>61</v>
      </c>
      <c r="B4036" t="s">
        <v>45</v>
      </c>
      <c r="C4036" t="s">
        <v>48</v>
      </c>
      <c r="D4036" t="s">
        <v>24</v>
      </c>
      <c r="E4036">
        <v>0</v>
      </c>
    </row>
    <row r="4037" spans="1:5" hidden="1" x14ac:dyDescent="0.2">
      <c r="A4037" t="s">
        <v>61</v>
      </c>
      <c r="B4037" t="s">
        <v>45</v>
      </c>
      <c r="C4037" t="s">
        <v>49</v>
      </c>
      <c r="D4037" t="s">
        <v>24</v>
      </c>
      <c r="E4037">
        <v>0</v>
      </c>
    </row>
    <row r="4038" spans="1:5" hidden="1" x14ac:dyDescent="0.2">
      <c r="A4038" t="s">
        <v>61</v>
      </c>
      <c r="B4038" t="s">
        <v>45</v>
      </c>
      <c r="C4038" t="s">
        <v>51</v>
      </c>
      <c r="D4038" t="s">
        <v>24</v>
      </c>
      <c r="E4038">
        <v>0</v>
      </c>
    </row>
    <row r="4039" spans="1:5" hidden="1" x14ac:dyDescent="0.2">
      <c r="A4039" t="s">
        <v>61</v>
      </c>
      <c r="B4039" t="s">
        <v>45</v>
      </c>
      <c r="C4039" t="s">
        <v>52</v>
      </c>
      <c r="D4039" t="s">
        <v>24</v>
      </c>
      <c r="E4039">
        <v>0</v>
      </c>
    </row>
    <row r="4040" spans="1:5" hidden="1" x14ac:dyDescent="0.2">
      <c r="A4040" t="s">
        <v>61</v>
      </c>
      <c r="B4040" t="s">
        <v>45</v>
      </c>
      <c r="C4040" t="s">
        <v>46</v>
      </c>
      <c r="D4040" t="s">
        <v>25</v>
      </c>
      <c r="E4040">
        <v>0.79861111100000004</v>
      </c>
    </row>
    <row r="4041" spans="1:5" hidden="1" x14ac:dyDescent="0.2">
      <c r="A4041" t="s">
        <v>61</v>
      </c>
      <c r="B4041" t="s">
        <v>45</v>
      </c>
      <c r="C4041" t="s">
        <v>47</v>
      </c>
      <c r="D4041" t="s">
        <v>25</v>
      </c>
      <c r="E4041">
        <v>0.662162162</v>
      </c>
    </row>
    <row r="4042" spans="1:5" hidden="1" x14ac:dyDescent="0.2">
      <c r="A4042" t="s">
        <v>61</v>
      </c>
      <c r="B4042" t="s">
        <v>45</v>
      </c>
      <c r="C4042" t="s">
        <v>48</v>
      </c>
      <c r="D4042" t="s">
        <v>25</v>
      </c>
      <c r="E4042">
        <v>0.76870748300000002</v>
      </c>
    </row>
    <row r="4043" spans="1:5" hidden="1" x14ac:dyDescent="0.2">
      <c r="A4043" t="s">
        <v>61</v>
      </c>
      <c r="B4043" t="s">
        <v>45</v>
      </c>
      <c r="C4043" t="s">
        <v>49</v>
      </c>
      <c r="D4043" t="s">
        <v>25</v>
      </c>
      <c r="E4043">
        <v>0.79729729699999996</v>
      </c>
    </row>
    <row r="4044" spans="1:5" hidden="1" x14ac:dyDescent="0.2">
      <c r="A4044" t="s">
        <v>61</v>
      </c>
      <c r="B4044" t="s">
        <v>45</v>
      </c>
      <c r="C4044" t="s">
        <v>51</v>
      </c>
      <c r="D4044" t="s">
        <v>25</v>
      </c>
      <c r="E4044">
        <v>0.70469798699999997</v>
      </c>
    </row>
    <row r="4045" spans="1:5" hidden="1" x14ac:dyDescent="0.2">
      <c r="A4045" t="s">
        <v>61</v>
      </c>
      <c r="B4045" t="s">
        <v>45</v>
      </c>
      <c r="C4045" t="s">
        <v>52</v>
      </c>
      <c r="D4045" t="s">
        <v>25</v>
      </c>
      <c r="E4045">
        <v>0.81208053700000005</v>
      </c>
    </row>
    <row r="4046" spans="1:5" hidden="1" x14ac:dyDescent="0.2">
      <c r="A4046" t="s">
        <v>61</v>
      </c>
      <c r="B4046" t="s">
        <v>45</v>
      </c>
      <c r="C4046" t="s">
        <v>46</v>
      </c>
      <c r="D4046" t="s">
        <v>26</v>
      </c>
      <c r="E4046">
        <v>2.0833332999999999E-2</v>
      </c>
    </row>
    <row r="4047" spans="1:5" hidden="1" x14ac:dyDescent="0.2">
      <c r="A4047" t="s">
        <v>61</v>
      </c>
      <c r="B4047" t="s">
        <v>45</v>
      </c>
      <c r="C4047" t="s">
        <v>47</v>
      </c>
      <c r="D4047" t="s">
        <v>26</v>
      </c>
      <c r="E4047">
        <v>6.7567567999999995E-2</v>
      </c>
    </row>
    <row r="4048" spans="1:5" hidden="1" x14ac:dyDescent="0.2">
      <c r="A4048" t="s">
        <v>61</v>
      </c>
      <c r="B4048" t="s">
        <v>45</v>
      </c>
      <c r="C4048" t="s">
        <v>48</v>
      </c>
      <c r="D4048" t="s">
        <v>26</v>
      </c>
      <c r="E4048">
        <v>4.7619047999999997E-2</v>
      </c>
    </row>
    <row r="4049" spans="1:5" hidden="1" x14ac:dyDescent="0.2">
      <c r="A4049" t="s">
        <v>61</v>
      </c>
      <c r="B4049" t="s">
        <v>45</v>
      </c>
      <c r="C4049" t="s">
        <v>49</v>
      </c>
      <c r="D4049" t="s">
        <v>26</v>
      </c>
      <c r="E4049">
        <v>3.3783783999999997E-2</v>
      </c>
    </row>
    <row r="4050" spans="1:5" hidden="1" x14ac:dyDescent="0.2">
      <c r="A4050" t="s">
        <v>61</v>
      </c>
      <c r="B4050" t="s">
        <v>45</v>
      </c>
      <c r="C4050" t="s">
        <v>51</v>
      </c>
      <c r="D4050" t="s">
        <v>26</v>
      </c>
      <c r="E4050">
        <v>8.7248322000000003E-2</v>
      </c>
    </row>
    <row r="4051" spans="1:5" hidden="1" x14ac:dyDescent="0.2">
      <c r="A4051" t="s">
        <v>61</v>
      </c>
      <c r="B4051" t="s">
        <v>45</v>
      </c>
      <c r="C4051" t="s">
        <v>52</v>
      </c>
      <c r="D4051" t="s">
        <v>26</v>
      </c>
      <c r="E4051">
        <v>4.0268456000000001E-2</v>
      </c>
    </row>
    <row r="4052" spans="1:5" hidden="1" x14ac:dyDescent="0.2">
      <c r="A4052" t="s">
        <v>61</v>
      </c>
      <c r="B4052" t="s">
        <v>45</v>
      </c>
      <c r="C4052" t="s">
        <v>46</v>
      </c>
      <c r="D4052" t="s">
        <v>27</v>
      </c>
      <c r="E4052">
        <v>6.9444440000000001E-3</v>
      </c>
    </row>
    <row r="4053" spans="1:5" hidden="1" x14ac:dyDescent="0.2">
      <c r="A4053" t="s">
        <v>61</v>
      </c>
      <c r="B4053" t="s">
        <v>45</v>
      </c>
      <c r="C4053" t="s">
        <v>47</v>
      </c>
      <c r="D4053" t="s">
        <v>27</v>
      </c>
      <c r="E4053">
        <v>0</v>
      </c>
    </row>
    <row r="4054" spans="1:5" hidden="1" x14ac:dyDescent="0.2">
      <c r="A4054" t="s">
        <v>61</v>
      </c>
      <c r="B4054" t="s">
        <v>45</v>
      </c>
      <c r="C4054" t="s">
        <v>48</v>
      </c>
      <c r="D4054" t="s">
        <v>27</v>
      </c>
      <c r="E4054">
        <v>0</v>
      </c>
    </row>
    <row r="4055" spans="1:5" hidden="1" x14ac:dyDescent="0.2">
      <c r="A4055" t="s">
        <v>61</v>
      </c>
      <c r="B4055" t="s">
        <v>45</v>
      </c>
      <c r="C4055" t="s">
        <v>49</v>
      </c>
      <c r="D4055" t="s">
        <v>27</v>
      </c>
      <c r="E4055">
        <v>0</v>
      </c>
    </row>
    <row r="4056" spans="1:5" hidden="1" x14ac:dyDescent="0.2">
      <c r="A4056" t="s">
        <v>61</v>
      </c>
      <c r="B4056" t="s">
        <v>45</v>
      </c>
      <c r="C4056" t="s">
        <v>51</v>
      </c>
      <c r="D4056" t="s">
        <v>27</v>
      </c>
      <c r="E4056">
        <v>0</v>
      </c>
    </row>
    <row r="4057" spans="1:5" hidden="1" x14ac:dyDescent="0.2">
      <c r="A4057" t="s">
        <v>61</v>
      </c>
      <c r="B4057" t="s">
        <v>45</v>
      </c>
      <c r="C4057" t="s">
        <v>52</v>
      </c>
      <c r="D4057" t="s">
        <v>27</v>
      </c>
      <c r="E4057">
        <v>0</v>
      </c>
    </row>
    <row r="4058" spans="1:5" hidden="1" x14ac:dyDescent="0.2">
      <c r="A4058" t="s">
        <v>61</v>
      </c>
      <c r="B4058" t="s">
        <v>45</v>
      </c>
      <c r="C4058" t="s">
        <v>46</v>
      </c>
      <c r="D4058" t="s">
        <v>28</v>
      </c>
      <c r="E4058">
        <v>0.11805555600000001</v>
      </c>
    </row>
    <row r="4059" spans="1:5" hidden="1" x14ac:dyDescent="0.2">
      <c r="A4059" t="s">
        <v>61</v>
      </c>
      <c r="B4059" t="s">
        <v>45</v>
      </c>
      <c r="C4059" t="s">
        <v>47</v>
      </c>
      <c r="D4059" t="s">
        <v>28</v>
      </c>
      <c r="E4059">
        <v>5.4054053999999997E-2</v>
      </c>
    </row>
    <row r="4060" spans="1:5" hidden="1" x14ac:dyDescent="0.2">
      <c r="A4060" t="s">
        <v>61</v>
      </c>
      <c r="B4060" t="s">
        <v>45</v>
      </c>
      <c r="C4060" t="s">
        <v>48</v>
      </c>
      <c r="D4060" t="s">
        <v>28</v>
      </c>
      <c r="E4060">
        <v>9.5238094999999995E-2</v>
      </c>
    </row>
    <row r="4061" spans="1:5" hidden="1" x14ac:dyDescent="0.2">
      <c r="A4061" t="s">
        <v>61</v>
      </c>
      <c r="B4061" t="s">
        <v>45</v>
      </c>
      <c r="C4061" t="s">
        <v>49</v>
      </c>
      <c r="D4061" t="s">
        <v>28</v>
      </c>
      <c r="E4061">
        <v>0.12837837799999999</v>
      </c>
    </row>
    <row r="4062" spans="1:5" hidden="1" x14ac:dyDescent="0.2">
      <c r="A4062" t="s">
        <v>61</v>
      </c>
      <c r="B4062" t="s">
        <v>45</v>
      </c>
      <c r="C4062" t="s">
        <v>51</v>
      </c>
      <c r="D4062" t="s">
        <v>28</v>
      </c>
      <c r="E4062">
        <v>0.11409395999999999</v>
      </c>
    </row>
    <row r="4063" spans="1:5" hidden="1" x14ac:dyDescent="0.2">
      <c r="A4063" t="s">
        <v>61</v>
      </c>
      <c r="B4063" t="s">
        <v>45</v>
      </c>
      <c r="C4063" t="s">
        <v>52</v>
      </c>
      <c r="D4063" t="s">
        <v>28</v>
      </c>
      <c r="E4063">
        <v>0.127516779</v>
      </c>
    </row>
    <row r="4064" spans="1:5" hidden="1" x14ac:dyDescent="0.2">
      <c r="A4064" t="s">
        <v>61</v>
      </c>
      <c r="B4064" t="s">
        <v>45</v>
      </c>
      <c r="C4064" t="s">
        <v>46</v>
      </c>
      <c r="D4064" t="s">
        <v>29</v>
      </c>
      <c r="E4064">
        <v>144</v>
      </c>
    </row>
    <row r="4065" spans="1:5" hidden="1" x14ac:dyDescent="0.2">
      <c r="A4065" t="s">
        <v>61</v>
      </c>
      <c r="B4065" t="s">
        <v>45</v>
      </c>
      <c r="C4065" t="s">
        <v>47</v>
      </c>
      <c r="D4065" t="s">
        <v>29</v>
      </c>
      <c r="E4065">
        <v>148</v>
      </c>
    </row>
    <row r="4066" spans="1:5" hidden="1" x14ac:dyDescent="0.2">
      <c r="A4066" t="s">
        <v>61</v>
      </c>
      <c r="B4066" t="s">
        <v>45</v>
      </c>
      <c r="C4066" t="s">
        <v>48</v>
      </c>
      <c r="D4066" t="s">
        <v>29</v>
      </c>
      <c r="E4066">
        <v>147</v>
      </c>
    </row>
    <row r="4067" spans="1:5" hidden="1" x14ac:dyDescent="0.2">
      <c r="A4067" t="s">
        <v>61</v>
      </c>
      <c r="B4067" t="s">
        <v>45</v>
      </c>
      <c r="C4067" t="s">
        <v>49</v>
      </c>
      <c r="D4067" t="s">
        <v>29</v>
      </c>
      <c r="E4067">
        <v>148</v>
      </c>
    </row>
    <row r="4068" spans="1:5" hidden="1" x14ac:dyDescent="0.2">
      <c r="A4068" t="s">
        <v>61</v>
      </c>
      <c r="B4068" t="s">
        <v>45</v>
      </c>
      <c r="C4068" t="s">
        <v>51</v>
      </c>
      <c r="D4068" t="s">
        <v>29</v>
      </c>
      <c r="E4068">
        <v>149</v>
      </c>
    </row>
    <row r="4069" spans="1:5" hidden="1" x14ac:dyDescent="0.2">
      <c r="A4069" t="s">
        <v>61</v>
      </c>
      <c r="B4069" t="s">
        <v>45</v>
      </c>
      <c r="C4069" t="s">
        <v>52</v>
      </c>
      <c r="D4069" t="s">
        <v>29</v>
      </c>
      <c r="E4069">
        <v>149</v>
      </c>
    </row>
    <row r="4070" spans="1:5" hidden="1" x14ac:dyDescent="0.2">
      <c r="A4070" t="s">
        <v>61</v>
      </c>
      <c r="B4070" t="s">
        <v>45</v>
      </c>
      <c r="C4070" t="s">
        <v>46</v>
      </c>
      <c r="D4070" t="s">
        <v>30</v>
      </c>
      <c r="E4070">
        <v>0</v>
      </c>
    </row>
    <row r="4071" spans="1:5" hidden="1" x14ac:dyDescent="0.2">
      <c r="A4071" t="s">
        <v>61</v>
      </c>
      <c r="B4071" t="s">
        <v>45</v>
      </c>
      <c r="C4071" t="s">
        <v>47</v>
      </c>
      <c r="D4071" t="s">
        <v>30</v>
      </c>
      <c r="E4071">
        <v>0</v>
      </c>
    </row>
    <row r="4072" spans="1:5" hidden="1" x14ac:dyDescent="0.2">
      <c r="A4072" t="s">
        <v>61</v>
      </c>
      <c r="B4072" t="s">
        <v>45</v>
      </c>
      <c r="C4072" t="s">
        <v>48</v>
      </c>
      <c r="D4072" t="s">
        <v>30</v>
      </c>
      <c r="E4072">
        <v>0</v>
      </c>
    </row>
    <row r="4073" spans="1:5" hidden="1" x14ac:dyDescent="0.2">
      <c r="A4073" t="s">
        <v>61</v>
      </c>
      <c r="B4073" t="s">
        <v>45</v>
      </c>
      <c r="C4073" t="s">
        <v>49</v>
      </c>
      <c r="D4073" t="s">
        <v>30</v>
      </c>
      <c r="E4073">
        <v>0</v>
      </c>
    </row>
    <row r="4074" spans="1:5" hidden="1" x14ac:dyDescent="0.2">
      <c r="A4074" t="s">
        <v>61</v>
      </c>
      <c r="B4074" t="s">
        <v>45</v>
      </c>
      <c r="C4074" t="s">
        <v>51</v>
      </c>
      <c r="D4074" t="s">
        <v>30</v>
      </c>
      <c r="E4074">
        <v>0</v>
      </c>
    </row>
    <row r="4075" spans="1:5" hidden="1" x14ac:dyDescent="0.2">
      <c r="A4075" t="s">
        <v>61</v>
      </c>
      <c r="B4075" t="s">
        <v>45</v>
      </c>
      <c r="C4075" t="s">
        <v>52</v>
      </c>
      <c r="D4075" t="s">
        <v>30</v>
      </c>
      <c r="E4075">
        <v>0</v>
      </c>
    </row>
    <row r="4076" spans="1:5" hidden="1" x14ac:dyDescent="0.2">
      <c r="A4076" t="s">
        <v>61</v>
      </c>
      <c r="B4076" t="s">
        <v>45</v>
      </c>
      <c r="C4076" t="s">
        <v>46</v>
      </c>
      <c r="D4076" t="s">
        <v>31</v>
      </c>
      <c r="E4076">
        <v>0</v>
      </c>
    </row>
    <row r="4077" spans="1:5" hidden="1" x14ac:dyDescent="0.2">
      <c r="A4077" t="s">
        <v>61</v>
      </c>
      <c r="B4077" t="s">
        <v>45</v>
      </c>
      <c r="C4077" t="s">
        <v>47</v>
      </c>
      <c r="D4077" t="s">
        <v>31</v>
      </c>
      <c r="E4077">
        <v>0</v>
      </c>
    </row>
    <row r="4078" spans="1:5" hidden="1" x14ac:dyDescent="0.2">
      <c r="A4078" t="s">
        <v>61</v>
      </c>
      <c r="B4078" t="s">
        <v>45</v>
      </c>
      <c r="C4078" t="s">
        <v>48</v>
      </c>
      <c r="D4078" t="s">
        <v>31</v>
      </c>
      <c r="E4078">
        <v>0</v>
      </c>
    </row>
    <row r="4079" spans="1:5" hidden="1" x14ac:dyDescent="0.2">
      <c r="A4079" t="s">
        <v>61</v>
      </c>
      <c r="B4079" t="s">
        <v>45</v>
      </c>
      <c r="C4079" t="s">
        <v>49</v>
      </c>
      <c r="D4079" t="s">
        <v>31</v>
      </c>
      <c r="E4079">
        <v>0</v>
      </c>
    </row>
    <row r="4080" spans="1:5" hidden="1" x14ac:dyDescent="0.2">
      <c r="A4080" t="s">
        <v>61</v>
      </c>
      <c r="B4080" t="s">
        <v>45</v>
      </c>
      <c r="C4080" t="s">
        <v>51</v>
      </c>
      <c r="D4080" t="s">
        <v>31</v>
      </c>
      <c r="E4080">
        <v>0</v>
      </c>
    </row>
    <row r="4081" spans="1:5" hidden="1" x14ac:dyDescent="0.2">
      <c r="A4081" t="s">
        <v>61</v>
      </c>
      <c r="B4081" t="s">
        <v>45</v>
      </c>
      <c r="C4081" t="s">
        <v>52</v>
      </c>
      <c r="D4081" t="s">
        <v>31</v>
      </c>
      <c r="E4081">
        <v>0</v>
      </c>
    </row>
    <row r="4082" spans="1:5" hidden="1" x14ac:dyDescent="0.2">
      <c r="A4082" t="s">
        <v>62</v>
      </c>
      <c r="B4082" t="s">
        <v>6</v>
      </c>
      <c r="C4082" t="s">
        <v>7</v>
      </c>
      <c r="D4082" t="s">
        <v>8</v>
      </c>
      <c r="E4082">
        <v>9.4594595000000004E-2</v>
      </c>
    </row>
    <row r="4083" spans="1:5" hidden="1" x14ac:dyDescent="0.2">
      <c r="A4083" t="s">
        <v>62</v>
      </c>
      <c r="B4083" t="s">
        <v>6</v>
      </c>
      <c r="C4083" t="s">
        <v>9</v>
      </c>
      <c r="D4083" t="s">
        <v>8</v>
      </c>
      <c r="E4083">
        <v>0.105960265</v>
      </c>
    </row>
    <row r="4084" spans="1:5" hidden="1" x14ac:dyDescent="0.2">
      <c r="A4084" t="s">
        <v>62</v>
      </c>
      <c r="B4084" t="s">
        <v>6</v>
      </c>
      <c r="C4084" t="s">
        <v>56</v>
      </c>
      <c r="D4084" t="s">
        <v>8</v>
      </c>
      <c r="E4084">
        <v>0.16393442599999999</v>
      </c>
    </row>
    <row r="4085" spans="1:5" hidden="1" x14ac:dyDescent="0.2">
      <c r="A4085" t="s">
        <v>62</v>
      </c>
      <c r="B4085" t="s">
        <v>6</v>
      </c>
      <c r="C4085" t="s">
        <v>10</v>
      </c>
      <c r="D4085" t="s">
        <v>8</v>
      </c>
      <c r="E4085">
        <v>0.122137405</v>
      </c>
    </row>
    <row r="4086" spans="1:5" hidden="1" x14ac:dyDescent="0.2">
      <c r="A4086" t="s">
        <v>62</v>
      </c>
      <c r="B4086" t="s">
        <v>6</v>
      </c>
      <c r="C4086" t="s">
        <v>83</v>
      </c>
      <c r="D4086" t="s">
        <v>8</v>
      </c>
      <c r="E4086">
        <v>3.4482759000000002E-2</v>
      </c>
    </row>
    <row r="4087" spans="1:5" hidden="1" x14ac:dyDescent="0.2">
      <c r="A4087" t="s">
        <v>62</v>
      </c>
      <c r="B4087" t="s">
        <v>6</v>
      </c>
      <c r="C4087" t="s">
        <v>11</v>
      </c>
      <c r="D4087" t="s">
        <v>8</v>
      </c>
      <c r="E4087">
        <v>0.248062016</v>
      </c>
    </row>
    <row r="4088" spans="1:5" hidden="1" x14ac:dyDescent="0.2">
      <c r="A4088" t="s">
        <v>62</v>
      </c>
      <c r="B4088" t="s">
        <v>6</v>
      </c>
      <c r="C4088" t="s">
        <v>12</v>
      </c>
      <c r="D4088" t="s">
        <v>8</v>
      </c>
      <c r="E4088">
        <v>0.23021582700000001</v>
      </c>
    </row>
    <row r="4089" spans="1:5" hidden="1" x14ac:dyDescent="0.2">
      <c r="A4089" t="s">
        <v>62</v>
      </c>
      <c r="B4089" t="s">
        <v>6</v>
      </c>
      <c r="C4089" t="s">
        <v>7</v>
      </c>
      <c r="D4089" t="s">
        <v>13</v>
      </c>
      <c r="E4089">
        <v>2.027027E-2</v>
      </c>
    </row>
    <row r="4090" spans="1:5" hidden="1" x14ac:dyDescent="0.2">
      <c r="A4090" t="s">
        <v>62</v>
      </c>
      <c r="B4090" t="s">
        <v>6</v>
      </c>
      <c r="C4090" t="s">
        <v>9</v>
      </c>
      <c r="D4090" t="s">
        <v>13</v>
      </c>
      <c r="E4090">
        <v>4.6357615999999997E-2</v>
      </c>
    </row>
    <row r="4091" spans="1:5" hidden="1" x14ac:dyDescent="0.2">
      <c r="A4091" t="s">
        <v>62</v>
      </c>
      <c r="B4091" t="s">
        <v>6</v>
      </c>
      <c r="C4091" t="s">
        <v>56</v>
      </c>
      <c r="D4091" t="s">
        <v>13</v>
      </c>
      <c r="E4091">
        <v>1.6393443000000001E-2</v>
      </c>
    </row>
    <row r="4092" spans="1:5" hidden="1" x14ac:dyDescent="0.2">
      <c r="A4092" t="s">
        <v>62</v>
      </c>
      <c r="B4092" t="s">
        <v>6</v>
      </c>
      <c r="C4092" t="s">
        <v>10</v>
      </c>
      <c r="D4092" t="s">
        <v>13</v>
      </c>
      <c r="E4092">
        <v>9.1603053000000004E-2</v>
      </c>
    </row>
    <row r="4093" spans="1:5" hidden="1" x14ac:dyDescent="0.2">
      <c r="A4093" t="s">
        <v>62</v>
      </c>
      <c r="B4093" t="s">
        <v>6</v>
      </c>
      <c r="C4093" t="s">
        <v>83</v>
      </c>
      <c r="D4093" t="s">
        <v>13</v>
      </c>
      <c r="E4093">
        <v>2.7586207000000001E-2</v>
      </c>
    </row>
    <row r="4094" spans="1:5" hidden="1" x14ac:dyDescent="0.2">
      <c r="A4094" t="s">
        <v>62</v>
      </c>
      <c r="B4094" t="s">
        <v>6</v>
      </c>
      <c r="C4094" t="s">
        <v>11</v>
      </c>
      <c r="D4094" t="s">
        <v>13</v>
      </c>
      <c r="E4094">
        <v>0.14728682200000001</v>
      </c>
    </row>
    <row r="4095" spans="1:5" hidden="1" x14ac:dyDescent="0.2">
      <c r="A4095" t="s">
        <v>62</v>
      </c>
      <c r="B4095" t="s">
        <v>6</v>
      </c>
      <c r="C4095" t="s">
        <v>12</v>
      </c>
      <c r="D4095" t="s">
        <v>13</v>
      </c>
      <c r="E4095">
        <v>8.6330934999999998E-2</v>
      </c>
    </row>
    <row r="4096" spans="1:5" hidden="1" x14ac:dyDescent="0.2">
      <c r="A4096" t="s">
        <v>62</v>
      </c>
      <c r="B4096" t="s">
        <v>6</v>
      </c>
      <c r="C4096" t="s">
        <v>7</v>
      </c>
      <c r="D4096" t="s">
        <v>14</v>
      </c>
      <c r="E4096">
        <v>9.4594595000000004E-2</v>
      </c>
    </row>
    <row r="4097" spans="1:5" hidden="1" x14ac:dyDescent="0.2">
      <c r="A4097" t="s">
        <v>62</v>
      </c>
      <c r="B4097" t="s">
        <v>6</v>
      </c>
      <c r="C4097" t="s">
        <v>9</v>
      </c>
      <c r="D4097" t="s">
        <v>14</v>
      </c>
      <c r="E4097">
        <v>0.105960265</v>
      </c>
    </row>
    <row r="4098" spans="1:5" hidden="1" x14ac:dyDescent="0.2">
      <c r="A4098" t="s">
        <v>62</v>
      </c>
      <c r="B4098" t="s">
        <v>6</v>
      </c>
      <c r="C4098" t="s">
        <v>56</v>
      </c>
      <c r="D4098" t="s">
        <v>14</v>
      </c>
      <c r="E4098">
        <v>0.16393442599999999</v>
      </c>
    </row>
    <row r="4099" spans="1:5" hidden="1" x14ac:dyDescent="0.2">
      <c r="A4099" t="s">
        <v>62</v>
      </c>
      <c r="B4099" t="s">
        <v>6</v>
      </c>
      <c r="C4099" t="s">
        <v>10</v>
      </c>
      <c r="D4099" t="s">
        <v>14</v>
      </c>
      <c r="E4099">
        <v>0.122137405</v>
      </c>
    </row>
    <row r="4100" spans="1:5" hidden="1" x14ac:dyDescent="0.2">
      <c r="A4100" t="s">
        <v>62</v>
      </c>
      <c r="B4100" t="s">
        <v>6</v>
      </c>
      <c r="C4100" t="s">
        <v>83</v>
      </c>
      <c r="D4100" t="s">
        <v>14</v>
      </c>
      <c r="E4100">
        <v>3.4482759000000002E-2</v>
      </c>
    </row>
    <row r="4101" spans="1:5" hidden="1" x14ac:dyDescent="0.2">
      <c r="A4101" t="s">
        <v>62</v>
      </c>
      <c r="B4101" t="s">
        <v>6</v>
      </c>
      <c r="C4101" t="s">
        <v>11</v>
      </c>
      <c r="D4101" t="s">
        <v>14</v>
      </c>
      <c r="E4101">
        <v>0.248062016</v>
      </c>
    </row>
    <row r="4102" spans="1:5" hidden="1" x14ac:dyDescent="0.2">
      <c r="A4102" t="s">
        <v>62</v>
      </c>
      <c r="B4102" t="s">
        <v>6</v>
      </c>
      <c r="C4102" t="s">
        <v>12</v>
      </c>
      <c r="D4102" t="s">
        <v>14</v>
      </c>
      <c r="E4102">
        <v>0.23021582700000001</v>
      </c>
    </row>
    <row r="4103" spans="1:5" hidden="1" x14ac:dyDescent="0.2">
      <c r="A4103" t="s">
        <v>62</v>
      </c>
      <c r="B4103" t="s">
        <v>6</v>
      </c>
      <c r="C4103" t="s">
        <v>7</v>
      </c>
      <c r="D4103" t="s">
        <v>15</v>
      </c>
      <c r="E4103">
        <v>0</v>
      </c>
    </row>
    <row r="4104" spans="1:5" hidden="1" x14ac:dyDescent="0.2">
      <c r="A4104" t="s">
        <v>62</v>
      </c>
      <c r="B4104" t="s">
        <v>6</v>
      </c>
      <c r="C4104" t="s">
        <v>9</v>
      </c>
      <c r="D4104" t="s">
        <v>15</v>
      </c>
      <c r="E4104">
        <v>0</v>
      </c>
    </row>
    <row r="4105" spans="1:5" hidden="1" x14ac:dyDescent="0.2">
      <c r="A4105" t="s">
        <v>62</v>
      </c>
      <c r="B4105" t="s">
        <v>6</v>
      </c>
      <c r="C4105" t="s">
        <v>56</v>
      </c>
      <c r="D4105" t="s">
        <v>15</v>
      </c>
      <c r="E4105">
        <v>0</v>
      </c>
    </row>
    <row r="4106" spans="1:5" hidden="1" x14ac:dyDescent="0.2">
      <c r="A4106" t="s">
        <v>62</v>
      </c>
      <c r="B4106" t="s">
        <v>6</v>
      </c>
      <c r="C4106" t="s">
        <v>10</v>
      </c>
      <c r="D4106" t="s">
        <v>15</v>
      </c>
      <c r="E4106">
        <v>0</v>
      </c>
    </row>
    <row r="4107" spans="1:5" hidden="1" x14ac:dyDescent="0.2">
      <c r="A4107" t="s">
        <v>62</v>
      </c>
      <c r="B4107" t="s">
        <v>6</v>
      </c>
      <c r="C4107" t="s">
        <v>83</v>
      </c>
      <c r="D4107" t="s">
        <v>15</v>
      </c>
      <c r="E4107">
        <v>0</v>
      </c>
    </row>
    <row r="4108" spans="1:5" hidden="1" x14ac:dyDescent="0.2">
      <c r="A4108" t="s">
        <v>62</v>
      </c>
      <c r="B4108" t="s">
        <v>6</v>
      </c>
      <c r="C4108" t="s">
        <v>11</v>
      </c>
      <c r="D4108" t="s">
        <v>15</v>
      </c>
      <c r="E4108">
        <v>0</v>
      </c>
    </row>
    <row r="4109" spans="1:5" hidden="1" x14ac:dyDescent="0.2">
      <c r="A4109" t="s">
        <v>62</v>
      </c>
      <c r="B4109" t="s">
        <v>6</v>
      </c>
      <c r="C4109" t="s">
        <v>12</v>
      </c>
      <c r="D4109" t="s">
        <v>15</v>
      </c>
      <c r="E4109">
        <v>0</v>
      </c>
    </row>
    <row r="4110" spans="1:5" hidden="1" x14ac:dyDescent="0.2">
      <c r="A4110" t="s">
        <v>62</v>
      </c>
      <c r="B4110" t="s">
        <v>6</v>
      </c>
      <c r="C4110" t="s">
        <v>7</v>
      </c>
      <c r="D4110" t="s">
        <v>16</v>
      </c>
      <c r="E4110">
        <v>0.87837837799999996</v>
      </c>
    </row>
    <row r="4111" spans="1:5" hidden="1" x14ac:dyDescent="0.2">
      <c r="A4111" t="s">
        <v>62</v>
      </c>
      <c r="B4111" t="s">
        <v>6</v>
      </c>
      <c r="C4111" t="s">
        <v>9</v>
      </c>
      <c r="D4111" t="s">
        <v>16</v>
      </c>
      <c r="E4111">
        <v>0.76158940399999997</v>
      </c>
    </row>
    <row r="4112" spans="1:5" hidden="1" x14ac:dyDescent="0.2">
      <c r="A4112" t="s">
        <v>62</v>
      </c>
      <c r="B4112" t="s">
        <v>6</v>
      </c>
      <c r="C4112" t="s">
        <v>56</v>
      </c>
      <c r="D4112" t="s">
        <v>16</v>
      </c>
      <c r="E4112">
        <v>0.52459016400000003</v>
      </c>
    </row>
    <row r="4113" spans="1:5" hidden="1" x14ac:dyDescent="0.2">
      <c r="A4113" t="s">
        <v>62</v>
      </c>
      <c r="B4113" t="s">
        <v>6</v>
      </c>
      <c r="C4113" t="s">
        <v>10</v>
      </c>
      <c r="D4113" t="s">
        <v>16</v>
      </c>
      <c r="E4113">
        <v>0.58778626</v>
      </c>
    </row>
    <row r="4114" spans="1:5" hidden="1" x14ac:dyDescent="0.2">
      <c r="A4114" t="s">
        <v>62</v>
      </c>
      <c r="B4114" t="s">
        <v>6</v>
      </c>
      <c r="C4114" t="s">
        <v>83</v>
      </c>
      <c r="D4114" t="s">
        <v>16</v>
      </c>
      <c r="E4114">
        <v>0.14482758600000001</v>
      </c>
    </row>
    <row r="4115" spans="1:5" hidden="1" x14ac:dyDescent="0.2">
      <c r="A4115" t="s">
        <v>62</v>
      </c>
      <c r="B4115" t="s">
        <v>6</v>
      </c>
      <c r="C4115" t="s">
        <v>11</v>
      </c>
      <c r="D4115" t="s">
        <v>16</v>
      </c>
      <c r="E4115">
        <v>0.79069767400000002</v>
      </c>
    </row>
    <row r="4116" spans="1:5" hidden="1" x14ac:dyDescent="0.2">
      <c r="A4116" t="s">
        <v>62</v>
      </c>
      <c r="B4116" t="s">
        <v>6</v>
      </c>
      <c r="C4116" t="s">
        <v>12</v>
      </c>
      <c r="D4116" t="s">
        <v>16</v>
      </c>
      <c r="E4116">
        <v>0.899280576</v>
      </c>
    </row>
    <row r="4117" spans="1:5" hidden="1" x14ac:dyDescent="0.2">
      <c r="A4117" t="s">
        <v>62</v>
      </c>
      <c r="B4117" t="s">
        <v>6</v>
      </c>
      <c r="C4117" t="s">
        <v>7</v>
      </c>
      <c r="D4117" t="s">
        <v>17</v>
      </c>
      <c r="E4117">
        <v>0.85810810800000004</v>
      </c>
    </row>
    <row r="4118" spans="1:5" hidden="1" x14ac:dyDescent="0.2">
      <c r="A4118" t="s">
        <v>62</v>
      </c>
      <c r="B4118" t="s">
        <v>6</v>
      </c>
      <c r="C4118" t="s">
        <v>9</v>
      </c>
      <c r="D4118" t="s">
        <v>17</v>
      </c>
      <c r="E4118">
        <v>0.71523178799999998</v>
      </c>
    </row>
    <row r="4119" spans="1:5" hidden="1" x14ac:dyDescent="0.2">
      <c r="A4119" t="s">
        <v>62</v>
      </c>
      <c r="B4119" t="s">
        <v>6</v>
      </c>
      <c r="C4119" t="s">
        <v>56</v>
      </c>
      <c r="D4119" t="s">
        <v>17</v>
      </c>
      <c r="E4119">
        <v>0.50819672100000002</v>
      </c>
    </row>
    <row r="4120" spans="1:5" hidden="1" x14ac:dyDescent="0.2">
      <c r="A4120" t="s">
        <v>62</v>
      </c>
      <c r="B4120" t="s">
        <v>6</v>
      </c>
      <c r="C4120" t="s">
        <v>10</v>
      </c>
      <c r="D4120" t="s">
        <v>17</v>
      </c>
      <c r="E4120">
        <v>0.49618320599999999</v>
      </c>
    </row>
    <row r="4121" spans="1:5" hidden="1" x14ac:dyDescent="0.2">
      <c r="A4121" t="s">
        <v>62</v>
      </c>
      <c r="B4121" t="s">
        <v>6</v>
      </c>
      <c r="C4121" t="s">
        <v>83</v>
      </c>
      <c r="D4121" t="s">
        <v>17</v>
      </c>
      <c r="E4121">
        <v>0.11724137900000001</v>
      </c>
    </row>
    <row r="4122" spans="1:5" hidden="1" x14ac:dyDescent="0.2">
      <c r="A4122" t="s">
        <v>62</v>
      </c>
      <c r="B4122" t="s">
        <v>6</v>
      </c>
      <c r="C4122" t="s">
        <v>11</v>
      </c>
      <c r="D4122" t="s">
        <v>17</v>
      </c>
      <c r="E4122">
        <v>0.643410853</v>
      </c>
    </row>
    <row r="4123" spans="1:5" hidden="1" x14ac:dyDescent="0.2">
      <c r="A4123" t="s">
        <v>62</v>
      </c>
      <c r="B4123" t="s">
        <v>6</v>
      </c>
      <c r="C4123" t="s">
        <v>12</v>
      </c>
      <c r="D4123" t="s">
        <v>17</v>
      </c>
      <c r="E4123">
        <v>0.81294964000000003</v>
      </c>
    </row>
    <row r="4124" spans="1:5" hidden="1" x14ac:dyDescent="0.2">
      <c r="A4124" t="s">
        <v>62</v>
      </c>
      <c r="B4124" t="s">
        <v>6</v>
      </c>
      <c r="C4124" t="s">
        <v>7</v>
      </c>
      <c r="D4124" t="s">
        <v>18</v>
      </c>
      <c r="E4124">
        <v>0.86309523799999999</v>
      </c>
    </row>
    <row r="4125" spans="1:5" hidden="1" x14ac:dyDescent="0.2">
      <c r="A4125" t="s">
        <v>62</v>
      </c>
      <c r="B4125" t="s">
        <v>6</v>
      </c>
      <c r="C4125" t="s">
        <v>9</v>
      </c>
      <c r="D4125" t="s">
        <v>18</v>
      </c>
      <c r="E4125">
        <v>0.70499999999999996</v>
      </c>
    </row>
    <row r="4126" spans="1:5" hidden="1" x14ac:dyDescent="0.2">
      <c r="A4126" t="s">
        <v>62</v>
      </c>
      <c r="B4126" t="s">
        <v>6</v>
      </c>
      <c r="C4126" t="s">
        <v>56</v>
      </c>
      <c r="D4126" t="s">
        <v>18</v>
      </c>
      <c r="E4126">
        <v>0.382352941</v>
      </c>
    </row>
    <row r="4127" spans="1:5" hidden="1" x14ac:dyDescent="0.2">
      <c r="A4127" t="s">
        <v>62</v>
      </c>
      <c r="B4127" t="s">
        <v>6</v>
      </c>
      <c r="C4127" t="s">
        <v>10</v>
      </c>
      <c r="D4127" t="s">
        <v>18</v>
      </c>
      <c r="E4127">
        <v>0.71111111100000002</v>
      </c>
    </row>
    <row r="4128" spans="1:5" hidden="1" x14ac:dyDescent="0.2">
      <c r="A4128" t="s">
        <v>62</v>
      </c>
      <c r="B4128" t="s">
        <v>6</v>
      </c>
      <c r="C4128" t="s">
        <v>83</v>
      </c>
      <c r="D4128" t="s">
        <v>18</v>
      </c>
      <c r="E4128">
        <v>0</v>
      </c>
    </row>
    <row r="4129" spans="1:5" hidden="1" x14ac:dyDescent="0.2">
      <c r="A4129" t="s">
        <v>62</v>
      </c>
      <c r="B4129" t="s">
        <v>6</v>
      </c>
      <c r="C4129" t="s">
        <v>11</v>
      </c>
      <c r="D4129" t="s">
        <v>18</v>
      </c>
      <c r="E4129">
        <v>0.764705882</v>
      </c>
    </row>
    <row r="4130" spans="1:5" hidden="1" x14ac:dyDescent="0.2">
      <c r="A4130" t="s">
        <v>62</v>
      </c>
      <c r="B4130" t="s">
        <v>6</v>
      </c>
      <c r="C4130" t="s">
        <v>12</v>
      </c>
      <c r="D4130" t="s">
        <v>18</v>
      </c>
      <c r="E4130">
        <v>0.894039735</v>
      </c>
    </row>
    <row r="4131" spans="1:5" hidden="1" x14ac:dyDescent="0.2">
      <c r="A4131" t="s">
        <v>62</v>
      </c>
      <c r="B4131" t="s">
        <v>6</v>
      </c>
      <c r="C4131" t="s">
        <v>7</v>
      </c>
      <c r="D4131" t="s">
        <v>19</v>
      </c>
      <c r="E4131">
        <v>33.6</v>
      </c>
    </row>
    <row r="4132" spans="1:5" hidden="1" x14ac:dyDescent="0.2">
      <c r="A4132" t="s">
        <v>62</v>
      </c>
      <c r="B4132" t="s">
        <v>6</v>
      </c>
      <c r="C4132" t="s">
        <v>9</v>
      </c>
      <c r="D4132" t="s">
        <v>19</v>
      </c>
      <c r="E4132">
        <v>40</v>
      </c>
    </row>
    <row r="4133" spans="1:5" hidden="1" x14ac:dyDescent="0.2">
      <c r="A4133" t="s">
        <v>62</v>
      </c>
      <c r="B4133" t="s">
        <v>6</v>
      </c>
      <c r="C4133" t="s">
        <v>56</v>
      </c>
      <c r="D4133" t="s">
        <v>19</v>
      </c>
      <c r="E4133">
        <v>34</v>
      </c>
    </row>
    <row r="4134" spans="1:5" hidden="1" x14ac:dyDescent="0.2">
      <c r="A4134" t="s">
        <v>62</v>
      </c>
      <c r="B4134" t="s">
        <v>6</v>
      </c>
      <c r="C4134" t="s">
        <v>10</v>
      </c>
      <c r="D4134" t="s">
        <v>19</v>
      </c>
      <c r="E4134">
        <v>18</v>
      </c>
    </row>
    <row r="4135" spans="1:5" hidden="1" x14ac:dyDescent="0.2">
      <c r="A4135" t="s">
        <v>62</v>
      </c>
      <c r="B4135" t="s">
        <v>6</v>
      </c>
      <c r="C4135" t="s">
        <v>83</v>
      </c>
      <c r="D4135" t="s">
        <v>19</v>
      </c>
      <c r="E4135">
        <v>1</v>
      </c>
    </row>
    <row r="4136" spans="1:5" hidden="1" x14ac:dyDescent="0.2">
      <c r="A4136" t="s">
        <v>62</v>
      </c>
      <c r="B4136" t="s">
        <v>6</v>
      </c>
      <c r="C4136" t="s">
        <v>11</v>
      </c>
      <c r="D4136" t="s">
        <v>19</v>
      </c>
      <c r="E4136">
        <v>3.4</v>
      </c>
    </row>
    <row r="4137" spans="1:5" hidden="1" x14ac:dyDescent="0.2">
      <c r="A4137" t="s">
        <v>62</v>
      </c>
      <c r="B4137" t="s">
        <v>6</v>
      </c>
      <c r="C4137" t="s">
        <v>12</v>
      </c>
      <c r="D4137" t="s">
        <v>19</v>
      </c>
      <c r="E4137">
        <v>30.2</v>
      </c>
    </row>
    <row r="4138" spans="1:5" hidden="1" x14ac:dyDescent="0.2">
      <c r="A4138" t="s">
        <v>62</v>
      </c>
      <c r="B4138" t="s">
        <v>6</v>
      </c>
      <c r="C4138" t="s">
        <v>7</v>
      </c>
      <c r="D4138" t="s">
        <v>20</v>
      </c>
      <c r="E4138">
        <v>5.7142857139999998</v>
      </c>
    </row>
    <row r="4139" spans="1:5" hidden="1" x14ac:dyDescent="0.2">
      <c r="A4139" t="s">
        <v>62</v>
      </c>
      <c r="B4139" t="s">
        <v>6</v>
      </c>
      <c r="C4139" t="s">
        <v>9</v>
      </c>
      <c r="D4139" t="s">
        <v>20</v>
      </c>
      <c r="E4139">
        <v>3.1875</v>
      </c>
    </row>
    <row r="4140" spans="1:5" hidden="1" x14ac:dyDescent="0.2">
      <c r="A4140" t="s">
        <v>62</v>
      </c>
      <c r="B4140" t="s">
        <v>6</v>
      </c>
      <c r="C4140" t="s">
        <v>56</v>
      </c>
      <c r="D4140" t="s">
        <v>20</v>
      </c>
      <c r="E4140">
        <v>3.1</v>
      </c>
    </row>
    <row r="4141" spans="1:5" hidden="1" x14ac:dyDescent="0.2">
      <c r="A4141" t="s">
        <v>62</v>
      </c>
      <c r="B4141" t="s">
        <v>6</v>
      </c>
      <c r="C4141" t="s">
        <v>10</v>
      </c>
      <c r="D4141" t="s">
        <v>20</v>
      </c>
      <c r="E4141">
        <v>3.625</v>
      </c>
    </row>
    <row r="4142" spans="1:5" hidden="1" x14ac:dyDescent="0.2">
      <c r="A4142" t="s">
        <v>62</v>
      </c>
      <c r="B4142" t="s">
        <v>6</v>
      </c>
      <c r="C4142" t="s">
        <v>83</v>
      </c>
      <c r="D4142" t="s">
        <v>20</v>
      </c>
      <c r="E4142">
        <v>2</v>
      </c>
    </row>
    <row r="4143" spans="1:5" hidden="1" x14ac:dyDescent="0.2">
      <c r="A4143" t="s">
        <v>62</v>
      </c>
      <c r="B4143" t="s">
        <v>6</v>
      </c>
      <c r="C4143" t="s">
        <v>11</v>
      </c>
      <c r="D4143" t="s">
        <v>20</v>
      </c>
      <c r="E4143">
        <v>1.90625</v>
      </c>
    </row>
    <row r="4144" spans="1:5" hidden="1" x14ac:dyDescent="0.2">
      <c r="A4144" t="s">
        <v>62</v>
      </c>
      <c r="B4144" t="s">
        <v>6</v>
      </c>
      <c r="C4144" t="s">
        <v>12</v>
      </c>
      <c r="D4144" t="s">
        <v>20</v>
      </c>
      <c r="E4144">
        <v>8.03125</v>
      </c>
    </row>
    <row r="4145" spans="1:5" hidden="1" x14ac:dyDescent="0.2">
      <c r="A4145" t="s">
        <v>62</v>
      </c>
      <c r="B4145" t="s">
        <v>6</v>
      </c>
      <c r="C4145" t="s">
        <v>7</v>
      </c>
      <c r="D4145" t="s">
        <v>21</v>
      </c>
      <c r="E4145">
        <v>80</v>
      </c>
    </row>
    <row r="4146" spans="1:5" hidden="1" x14ac:dyDescent="0.2">
      <c r="A4146" t="s">
        <v>62</v>
      </c>
      <c r="B4146" t="s">
        <v>6</v>
      </c>
      <c r="C4146" t="s">
        <v>9</v>
      </c>
      <c r="D4146" t="s">
        <v>21</v>
      </c>
      <c r="E4146">
        <v>51</v>
      </c>
    </row>
    <row r="4147" spans="1:5" hidden="1" x14ac:dyDescent="0.2">
      <c r="A4147" t="s">
        <v>62</v>
      </c>
      <c r="B4147" t="s">
        <v>6</v>
      </c>
      <c r="C4147" t="s">
        <v>56</v>
      </c>
      <c r="D4147" t="s">
        <v>21</v>
      </c>
      <c r="E4147">
        <v>31</v>
      </c>
    </row>
    <row r="4148" spans="1:5" hidden="1" x14ac:dyDescent="0.2">
      <c r="A4148" t="s">
        <v>62</v>
      </c>
      <c r="B4148" t="s">
        <v>6</v>
      </c>
      <c r="C4148" t="s">
        <v>10</v>
      </c>
      <c r="D4148" t="s">
        <v>21</v>
      </c>
      <c r="E4148">
        <v>58</v>
      </c>
    </row>
    <row r="4149" spans="1:5" hidden="1" x14ac:dyDescent="0.2">
      <c r="A4149" t="s">
        <v>62</v>
      </c>
      <c r="B4149" t="s">
        <v>6</v>
      </c>
      <c r="C4149" t="s">
        <v>83</v>
      </c>
      <c r="D4149" t="s">
        <v>21</v>
      </c>
      <c r="E4149">
        <v>10</v>
      </c>
    </row>
    <row r="4150" spans="1:5" hidden="1" x14ac:dyDescent="0.2">
      <c r="A4150" t="s">
        <v>62</v>
      </c>
      <c r="B4150" t="s">
        <v>6</v>
      </c>
      <c r="C4150" t="s">
        <v>11</v>
      </c>
      <c r="D4150" t="s">
        <v>21</v>
      </c>
      <c r="E4150">
        <v>61</v>
      </c>
    </row>
    <row r="4151" spans="1:5" hidden="1" x14ac:dyDescent="0.2">
      <c r="A4151" t="s">
        <v>62</v>
      </c>
      <c r="B4151" t="s">
        <v>6</v>
      </c>
      <c r="C4151" t="s">
        <v>12</v>
      </c>
      <c r="D4151" t="s">
        <v>21</v>
      </c>
      <c r="E4151">
        <v>257</v>
      </c>
    </row>
    <row r="4152" spans="1:5" hidden="1" x14ac:dyDescent="0.2">
      <c r="A4152" t="s">
        <v>62</v>
      </c>
      <c r="B4152" t="s">
        <v>6</v>
      </c>
      <c r="C4152" t="s">
        <v>7</v>
      </c>
      <c r="D4152" t="s">
        <v>22</v>
      </c>
      <c r="E4152">
        <v>29.6</v>
      </c>
    </row>
    <row r="4153" spans="1:5" hidden="1" x14ac:dyDescent="0.2">
      <c r="A4153" t="s">
        <v>62</v>
      </c>
      <c r="B4153" t="s">
        <v>6</v>
      </c>
      <c r="C4153" t="s">
        <v>9</v>
      </c>
      <c r="D4153" t="s">
        <v>22</v>
      </c>
      <c r="E4153">
        <v>30.2</v>
      </c>
    </row>
    <row r="4154" spans="1:5" hidden="1" x14ac:dyDescent="0.2">
      <c r="A4154" t="s">
        <v>62</v>
      </c>
      <c r="B4154" t="s">
        <v>6</v>
      </c>
      <c r="C4154" t="s">
        <v>56</v>
      </c>
      <c r="D4154" t="s">
        <v>22</v>
      </c>
      <c r="E4154">
        <v>12.2</v>
      </c>
    </row>
    <row r="4155" spans="1:5" hidden="1" x14ac:dyDescent="0.2">
      <c r="A4155" t="s">
        <v>62</v>
      </c>
      <c r="B4155" t="s">
        <v>6</v>
      </c>
      <c r="C4155" t="s">
        <v>10</v>
      </c>
      <c r="D4155" t="s">
        <v>22</v>
      </c>
      <c r="E4155">
        <v>26.2</v>
      </c>
    </row>
    <row r="4156" spans="1:5" hidden="1" x14ac:dyDescent="0.2">
      <c r="A4156" t="s">
        <v>62</v>
      </c>
      <c r="B4156" t="s">
        <v>6</v>
      </c>
      <c r="C4156" t="s">
        <v>83</v>
      </c>
      <c r="D4156" t="s">
        <v>22</v>
      </c>
      <c r="E4156">
        <v>29</v>
      </c>
    </row>
    <row r="4157" spans="1:5" hidden="1" x14ac:dyDescent="0.2">
      <c r="A4157" t="s">
        <v>62</v>
      </c>
      <c r="B4157" t="s">
        <v>6</v>
      </c>
      <c r="C4157" t="s">
        <v>11</v>
      </c>
      <c r="D4157" t="s">
        <v>22</v>
      </c>
      <c r="E4157">
        <v>25.8</v>
      </c>
    </row>
    <row r="4158" spans="1:5" hidden="1" x14ac:dyDescent="0.2">
      <c r="A4158" t="s">
        <v>62</v>
      </c>
      <c r="B4158" t="s">
        <v>6</v>
      </c>
      <c r="C4158" t="s">
        <v>12</v>
      </c>
      <c r="D4158" t="s">
        <v>22</v>
      </c>
      <c r="E4158">
        <v>27.8</v>
      </c>
    </row>
    <row r="4159" spans="1:5" hidden="1" x14ac:dyDescent="0.2">
      <c r="A4159" t="s">
        <v>62</v>
      </c>
      <c r="B4159" t="s">
        <v>6</v>
      </c>
      <c r="C4159" t="s">
        <v>7</v>
      </c>
      <c r="D4159" t="s">
        <v>23</v>
      </c>
      <c r="E4159">
        <v>0.121621622</v>
      </c>
    </row>
    <row r="4160" spans="1:5" hidden="1" x14ac:dyDescent="0.2">
      <c r="A4160" t="s">
        <v>62</v>
      </c>
      <c r="B4160" t="s">
        <v>6</v>
      </c>
      <c r="C4160" t="s">
        <v>9</v>
      </c>
      <c r="D4160" t="s">
        <v>23</v>
      </c>
      <c r="E4160">
        <v>0.238410596</v>
      </c>
    </row>
    <row r="4161" spans="1:5" hidden="1" x14ac:dyDescent="0.2">
      <c r="A4161" t="s">
        <v>62</v>
      </c>
      <c r="B4161" t="s">
        <v>6</v>
      </c>
      <c r="C4161" t="s">
        <v>56</v>
      </c>
      <c r="D4161" t="s">
        <v>23</v>
      </c>
      <c r="E4161">
        <v>0.47540983599999997</v>
      </c>
    </row>
    <row r="4162" spans="1:5" hidden="1" x14ac:dyDescent="0.2">
      <c r="A4162" t="s">
        <v>62</v>
      </c>
      <c r="B4162" t="s">
        <v>6</v>
      </c>
      <c r="C4162" t="s">
        <v>10</v>
      </c>
      <c r="D4162" t="s">
        <v>23</v>
      </c>
      <c r="E4162">
        <v>0.41221374</v>
      </c>
    </row>
    <row r="4163" spans="1:5" hidden="1" x14ac:dyDescent="0.2">
      <c r="A4163" t="s">
        <v>62</v>
      </c>
      <c r="B4163" t="s">
        <v>6</v>
      </c>
      <c r="C4163" t="s">
        <v>83</v>
      </c>
      <c r="D4163" t="s">
        <v>23</v>
      </c>
      <c r="E4163">
        <v>0.85517241399999999</v>
      </c>
    </row>
    <row r="4164" spans="1:5" hidden="1" x14ac:dyDescent="0.2">
      <c r="A4164" t="s">
        <v>62</v>
      </c>
      <c r="B4164" t="s">
        <v>6</v>
      </c>
      <c r="C4164" t="s">
        <v>11</v>
      </c>
      <c r="D4164" t="s">
        <v>23</v>
      </c>
      <c r="E4164">
        <v>0.20930232600000001</v>
      </c>
    </row>
    <row r="4165" spans="1:5" hidden="1" x14ac:dyDescent="0.2">
      <c r="A4165" t="s">
        <v>62</v>
      </c>
      <c r="B4165" t="s">
        <v>6</v>
      </c>
      <c r="C4165" t="s">
        <v>12</v>
      </c>
      <c r="D4165" t="s">
        <v>23</v>
      </c>
      <c r="E4165">
        <v>0.100719424</v>
      </c>
    </row>
    <row r="4166" spans="1:5" hidden="1" x14ac:dyDescent="0.2">
      <c r="A4166" t="s">
        <v>62</v>
      </c>
      <c r="B4166" t="s">
        <v>6</v>
      </c>
      <c r="C4166" t="s">
        <v>7</v>
      </c>
      <c r="D4166" t="s">
        <v>24</v>
      </c>
      <c r="E4166">
        <v>0</v>
      </c>
    </row>
    <row r="4167" spans="1:5" hidden="1" x14ac:dyDescent="0.2">
      <c r="A4167" t="s">
        <v>62</v>
      </c>
      <c r="B4167" t="s">
        <v>6</v>
      </c>
      <c r="C4167" t="s">
        <v>9</v>
      </c>
      <c r="D4167" t="s">
        <v>24</v>
      </c>
      <c r="E4167">
        <v>0</v>
      </c>
    </row>
    <row r="4168" spans="1:5" hidden="1" x14ac:dyDescent="0.2">
      <c r="A4168" t="s">
        <v>62</v>
      </c>
      <c r="B4168" t="s">
        <v>6</v>
      </c>
      <c r="C4168" t="s">
        <v>56</v>
      </c>
      <c r="D4168" t="s">
        <v>24</v>
      </c>
      <c r="E4168">
        <v>0</v>
      </c>
    </row>
    <row r="4169" spans="1:5" hidden="1" x14ac:dyDescent="0.2">
      <c r="A4169" t="s">
        <v>62</v>
      </c>
      <c r="B4169" t="s">
        <v>6</v>
      </c>
      <c r="C4169" t="s">
        <v>10</v>
      </c>
      <c r="D4169" t="s">
        <v>24</v>
      </c>
      <c r="E4169">
        <v>0</v>
      </c>
    </row>
    <row r="4170" spans="1:5" hidden="1" x14ac:dyDescent="0.2">
      <c r="A4170" t="s">
        <v>62</v>
      </c>
      <c r="B4170" t="s">
        <v>6</v>
      </c>
      <c r="C4170" t="s">
        <v>83</v>
      </c>
      <c r="D4170" t="s">
        <v>24</v>
      </c>
      <c r="E4170">
        <v>0</v>
      </c>
    </row>
    <row r="4171" spans="1:5" hidden="1" x14ac:dyDescent="0.2">
      <c r="A4171" t="s">
        <v>62</v>
      </c>
      <c r="B4171" t="s">
        <v>6</v>
      </c>
      <c r="C4171" t="s">
        <v>11</v>
      </c>
      <c r="D4171" t="s">
        <v>24</v>
      </c>
      <c r="E4171">
        <v>0</v>
      </c>
    </row>
    <row r="4172" spans="1:5" hidden="1" x14ac:dyDescent="0.2">
      <c r="A4172" t="s">
        <v>62</v>
      </c>
      <c r="B4172" t="s">
        <v>6</v>
      </c>
      <c r="C4172" t="s">
        <v>12</v>
      </c>
      <c r="D4172" t="s">
        <v>24</v>
      </c>
      <c r="E4172">
        <v>0</v>
      </c>
    </row>
    <row r="4173" spans="1:5" hidden="1" x14ac:dyDescent="0.2">
      <c r="A4173" t="s">
        <v>62</v>
      </c>
      <c r="B4173" t="s">
        <v>6</v>
      </c>
      <c r="C4173" t="s">
        <v>7</v>
      </c>
      <c r="D4173" t="s">
        <v>25</v>
      </c>
      <c r="E4173">
        <v>0.78378378400000004</v>
      </c>
    </row>
    <row r="4174" spans="1:5" hidden="1" x14ac:dyDescent="0.2">
      <c r="A4174" t="s">
        <v>62</v>
      </c>
      <c r="B4174" t="s">
        <v>6</v>
      </c>
      <c r="C4174" t="s">
        <v>9</v>
      </c>
      <c r="D4174" t="s">
        <v>25</v>
      </c>
      <c r="E4174">
        <v>0.65562913899999997</v>
      </c>
    </row>
    <row r="4175" spans="1:5" hidden="1" x14ac:dyDescent="0.2">
      <c r="A4175" t="s">
        <v>62</v>
      </c>
      <c r="B4175" t="s">
        <v>6</v>
      </c>
      <c r="C4175" t="s">
        <v>56</v>
      </c>
      <c r="D4175" t="s">
        <v>25</v>
      </c>
      <c r="E4175">
        <v>0.360655738</v>
      </c>
    </row>
    <row r="4176" spans="1:5" hidden="1" x14ac:dyDescent="0.2">
      <c r="A4176" t="s">
        <v>62</v>
      </c>
      <c r="B4176" t="s">
        <v>6</v>
      </c>
      <c r="C4176" t="s">
        <v>10</v>
      </c>
      <c r="D4176" t="s">
        <v>25</v>
      </c>
      <c r="E4176">
        <v>0.46564885499999997</v>
      </c>
    </row>
    <row r="4177" spans="1:5" hidden="1" x14ac:dyDescent="0.2">
      <c r="A4177" t="s">
        <v>62</v>
      </c>
      <c r="B4177" t="s">
        <v>6</v>
      </c>
      <c r="C4177" t="s">
        <v>83</v>
      </c>
      <c r="D4177" t="s">
        <v>25</v>
      </c>
      <c r="E4177">
        <v>0.11034482800000001</v>
      </c>
    </row>
    <row r="4178" spans="1:5" hidden="1" x14ac:dyDescent="0.2">
      <c r="A4178" t="s">
        <v>62</v>
      </c>
      <c r="B4178" t="s">
        <v>6</v>
      </c>
      <c r="C4178" t="s">
        <v>11</v>
      </c>
      <c r="D4178" t="s">
        <v>25</v>
      </c>
      <c r="E4178">
        <v>0.54263565899999999</v>
      </c>
    </row>
    <row r="4179" spans="1:5" hidden="1" x14ac:dyDescent="0.2">
      <c r="A4179" t="s">
        <v>62</v>
      </c>
      <c r="B4179" t="s">
        <v>6</v>
      </c>
      <c r="C4179" t="s">
        <v>12</v>
      </c>
      <c r="D4179" t="s">
        <v>25</v>
      </c>
      <c r="E4179">
        <v>0.66906474800000004</v>
      </c>
    </row>
    <row r="4180" spans="1:5" hidden="1" x14ac:dyDescent="0.2">
      <c r="A4180" t="s">
        <v>62</v>
      </c>
      <c r="B4180" t="s">
        <v>6</v>
      </c>
      <c r="C4180" t="s">
        <v>7</v>
      </c>
      <c r="D4180" t="s">
        <v>26</v>
      </c>
      <c r="E4180">
        <v>2.027027E-2</v>
      </c>
    </row>
    <row r="4181" spans="1:5" hidden="1" x14ac:dyDescent="0.2">
      <c r="A4181" t="s">
        <v>62</v>
      </c>
      <c r="B4181" t="s">
        <v>6</v>
      </c>
      <c r="C4181" t="s">
        <v>9</v>
      </c>
      <c r="D4181" t="s">
        <v>26</v>
      </c>
      <c r="E4181">
        <v>4.6357615999999997E-2</v>
      </c>
    </row>
    <row r="4182" spans="1:5" hidden="1" x14ac:dyDescent="0.2">
      <c r="A4182" t="s">
        <v>62</v>
      </c>
      <c r="B4182" t="s">
        <v>6</v>
      </c>
      <c r="C4182" t="s">
        <v>56</v>
      </c>
      <c r="D4182" t="s">
        <v>26</v>
      </c>
      <c r="E4182">
        <v>1.6393443000000001E-2</v>
      </c>
    </row>
    <row r="4183" spans="1:5" hidden="1" x14ac:dyDescent="0.2">
      <c r="A4183" t="s">
        <v>62</v>
      </c>
      <c r="B4183" t="s">
        <v>6</v>
      </c>
      <c r="C4183" t="s">
        <v>10</v>
      </c>
      <c r="D4183" t="s">
        <v>26</v>
      </c>
      <c r="E4183">
        <v>9.1603053000000004E-2</v>
      </c>
    </row>
    <row r="4184" spans="1:5" hidden="1" x14ac:dyDescent="0.2">
      <c r="A4184" t="s">
        <v>62</v>
      </c>
      <c r="B4184" t="s">
        <v>6</v>
      </c>
      <c r="C4184" t="s">
        <v>83</v>
      </c>
      <c r="D4184" t="s">
        <v>26</v>
      </c>
      <c r="E4184">
        <v>2.7586207000000001E-2</v>
      </c>
    </row>
    <row r="4185" spans="1:5" hidden="1" x14ac:dyDescent="0.2">
      <c r="A4185" t="s">
        <v>62</v>
      </c>
      <c r="B4185" t="s">
        <v>6</v>
      </c>
      <c r="C4185" t="s">
        <v>11</v>
      </c>
      <c r="D4185" t="s">
        <v>26</v>
      </c>
      <c r="E4185">
        <v>0.14728682200000001</v>
      </c>
    </row>
    <row r="4186" spans="1:5" hidden="1" x14ac:dyDescent="0.2">
      <c r="A4186" t="s">
        <v>62</v>
      </c>
      <c r="B4186" t="s">
        <v>6</v>
      </c>
      <c r="C4186" t="s">
        <v>12</v>
      </c>
      <c r="D4186" t="s">
        <v>26</v>
      </c>
      <c r="E4186">
        <v>8.6330934999999998E-2</v>
      </c>
    </row>
    <row r="4187" spans="1:5" hidden="1" x14ac:dyDescent="0.2">
      <c r="A4187" t="s">
        <v>62</v>
      </c>
      <c r="B4187" t="s">
        <v>6</v>
      </c>
      <c r="C4187" t="s">
        <v>7</v>
      </c>
      <c r="D4187" t="s">
        <v>27</v>
      </c>
      <c r="E4187">
        <v>0</v>
      </c>
    </row>
    <row r="4188" spans="1:5" hidden="1" x14ac:dyDescent="0.2">
      <c r="A4188" t="s">
        <v>62</v>
      </c>
      <c r="B4188" t="s">
        <v>6</v>
      </c>
      <c r="C4188" t="s">
        <v>9</v>
      </c>
      <c r="D4188" t="s">
        <v>27</v>
      </c>
      <c r="E4188">
        <v>0</v>
      </c>
    </row>
    <row r="4189" spans="1:5" hidden="1" x14ac:dyDescent="0.2">
      <c r="A4189" t="s">
        <v>62</v>
      </c>
      <c r="B4189" t="s">
        <v>6</v>
      </c>
      <c r="C4189" t="s">
        <v>56</v>
      </c>
      <c r="D4189" t="s">
        <v>27</v>
      </c>
      <c r="E4189">
        <v>0</v>
      </c>
    </row>
    <row r="4190" spans="1:5" hidden="1" x14ac:dyDescent="0.2">
      <c r="A4190" t="s">
        <v>62</v>
      </c>
      <c r="B4190" t="s">
        <v>6</v>
      </c>
      <c r="C4190" t="s">
        <v>10</v>
      </c>
      <c r="D4190" t="s">
        <v>27</v>
      </c>
      <c r="E4190">
        <v>0</v>
      </c>
    </row>
    <row r="4191" spans="1:5" hidden="1" x14ac:dyDescent="0.2">
      <c r="A4191" t="s">
        <v>62</v>
      </c>
      <c r="B4191" t="s">
        <v>6</v>
      </c>
      <c r="C4191" t="s">
        <v>83</v>
      </c>
      <c r="D4191" t="s">
        <v>27</v>
      </c>
      <c r="E4191">
        <v>0</v>
      </c>
    </row>
    <row r="4192" spans="1:5" hidden="1" x14ac:dyDescent="0.2">
      <c r="A4192" t="s">
        <v>62</v>
      </c>
      <c r="B4192" t="s">
        <v>6</v>
      </c>
      <c r="C4192" t="s">
        <v>11</v>
      </c>
      <c r="D4192" t="s">
        <v>27</v>
      </c>
      <c r="E4192">
        <v>0</v>
      </c>
    </row>
    <row r="4193" spans="1:5" hidden="1" x14ac:dyDescent="0.2">
      <c r="A4193" t="s">
        <v>62</v>
      </c>
      <c r="B4193" t="s">
        <v>6</v>
      </c>
      <c r="C4193" t="s">
        <v>12</v>
      </c>
      <c r="D4193" t="s">
        <v>27</v>
      </c>
      <c r="E4193">
        <v>0</v>
      </c>
    </row>
    <row r="4194" spans="1:5" hidden="1" x14ac:dyDescent="0.2">
      <c r="A4194" t="s">
        <v>62</v>
      </c>
      <c r="B4194" t="s">
        <v>6</v>
      </c>
      <c r="C4194" t="s">
        <v>7</v>
      </c>
      <c r="D4194" t="s">
        <v>28</v>
      </c>
      <c r="E4194">
        <v>7.4324323999999997E-2</v>
      </c>
    </row>
    <row r="4195" spans="1:5" hidden="1" x14ac:dyDescent="0.2">
      <c r="A4195" t="s">
        <v>62</v>
      </c>
      <c r="B4195" t="s">
        <v>6</v>
      </c>
      <c r="C4195" t="s">
        <v>9</v>
      </c>
      <c r="D4195" t="s">
        <v>28</v>
      </c>
      <c r="E4195">
        <v>5.9602649000000001E-2</v>
      </c>
    </row>
    <row r="4196" spans="1:5" hidden="1" x14ac:dyDescent="0.2">
      <c r="A4196" t="s">
        <v>62</v>
      </c>
      <c r="B4196" t="s">
        <v>6</v>
      </c>
      <c r="C4196" t="s">
        <v>56</v>
      </c>
      <c r="D4196" t="s">
        <v>28</v>
      </c>
      <c r="E4196">
        <v>0.14754098399999999</v>
      </c>
    </row>
    <row r="4197" spans="1:5" hidden="1" x14ac:dyDescent="0.2">
      <c r="A4197" t="s">
        <v>62</v>
      </c>
      <c r="B4197" t="s">
        <v>6</v>
      </c>
      <c r="C4197" t="s">
        <v>10</v>
      </c>
      <c r="D4197" t="s">
        <v>28</v>
      </c>
      <c r="E4197">
        <v>3.0534351000000001E-2</v>
      </c>
    </row>
    <row r="4198" spans="1:5" hidden="1" x14ac:dyDescent="0.2">
      <c r="A4198" t="s">
        <v>62</v>
      </c>
      <c r="B4198" t="s">
        <v>6</v>
      </c>
      <c r="C4198" t="s">
        <v>83</v>
      </c>
      <c r="D4198" t="s">
        <v>28</v>
      </c>
      <c r="E4198">
        <v>6.8965520000000002E-3</v>
      </c>
    </row>
    <row r="4199" spans="1:5" hidden="1" x14ac:dyDescent="0.2">
      <c r="A4199" t="s">
        <v>62</v>
      </c>
      <c r="B4199" t="s">
        <v>6</v>
      </c>
      <c r="C4199" t="s">
        <v>11</v>
      </c>
      <c r="D4199" t="s">
        <v>28</v>
      </c>
      <c r="E4199">
        <v>0.100775194</v>
      </c>
    </row>
    <row r="4200" spans="1:5" hidden="1" x14ac:dyDescent="0.2">
      <c r="A4200" t="s">
        <v>62</v>
      </c>
      <c r="B4200" t="s">
        <v>6</v>
      </c>
      <c r="C4200" t="s">
        <v>12</v>
      </c>
      <c r="D4200" t="s">
        <v>28</v>
      </c>
      <c r="E4200">
        <v>0.14388489199999999</v>
      </c>
    </row>
    <row r="4201" spans="1:5" hidden="1" x14ac:dyDescent="0.2">
      <c r="A4201" t="s">
        <v>62</v>
      </c>
      <c r="B4201" t="s">
        <v>6</v>
      </c>
      <c r="C4201" t="s">
        <v>7</v>
      </c>
      <c r="D4201" t="s">
        <v>29</v>
      </c>
      <c r="E4201">
        <v>148</v>
      </c>
    </row>
    <row r="4202" spans="1:5" hidden="1" x14ac:dyDescent="0.2">
      <c r="A4202" t="s">
        <v>62</v>
      </c>
      <c r="B4202" t="s">
        <v>6</v>
      </c>
      <c r="C4202" t="s">
        <v>9</v>
      </c>
      <c r="D4202" t="s">
        <v>29</v>
      </c>
      <c r="E4202">
        <v>151</v>
      </c>
    </row>
    <row r="4203" spans="1:5" hidden="1" x14ac:dyDescent="0.2">
      <c r="A4203" t="s">
        <v>62</v>
      </c>
      <c r="B4203" t="s">
        <v>6</v>
      </c>
      <c r="C4203" t="s">
        <v>56</v>
      </c>
      <c r="D4203" t="s">
        <v>29</v>
      </c>
      <c r="E4203">
        <v>61</v>
      </c>
    </row>
    <row r="4204" spans="1:5" hidden="1" x14ac:dyDescent="0.2">
      <c r="A4204" t="s">
        <v>62</v>
      </c>
      <c r="B4204" t="s">
        <v>6</v>
      </c>
      <c r="C4204" t="s">
        <v>10</v>
      </c>
      <c r="D4204" t="s">
        <v>29</v>
      </c>
      <c r="E4204">
        <v>131</v>
      </c>
    </row>
    <row r="4205" spans="1:5" hidden="1" x14ac:dyDescent="0.2">
      <c r="A4205" t="s">
        <v>62</v>
      </c>
      <c r="B4205" t="s">
        <v>6</v>
      </c>
      <c r="C4205" t="s">
        <v>83</v>
      </c>
      <c r="D4205" t="s">
        <v>29</v>
      </c>
      <c r="E4205">
        <v>145</v>
      </c>
    </row>
    <row r="4206" spans="1:5" hidden="1" x14ac:dyDescent="0.2">
      <c r="A4206" t="s">
        <v>62</v>
      </c>
      <c r="B4206" t="s">
        <v>6</v>
      </c>
      <c r="C4206" t="s">
        <v>11</v>
      </c>
      <c r="D4206" t="s">
        <v>29</v>
      </c>
      <c r="E4206">
        <v>129</v>
      </c>
    </row>
    <row r="4207" spans="1:5" hidden="1" x14ac:dyDescent="0.2">
      <c r="A4207" t="s">
        <v>62</v>
      </c>
      <c r="B4207" t="s">
        <v>6</v>
      </c>
      <c r="C4207" t="s">
        <v>12</v>
      </c>
      <c r="D4207" t="s">
        <v>29</v>
      </c>
      <c r="E4207">
        <v>139</v>
      </c>
    </row>
    <row r="4208" spans="1:5" hidden="1" x14ac:dyDescent="0.2">
      <c r="A4208" t="s">
        <v>62</v>
      </c>
      <c r="B4208" t="s">
        <v>6</v>
      </c>
      <c r="C4208" t="s">
        <v>7</v>
      </c>
      <c r="D4208" t="s">
        <v>30</v>
      </c>
      <c r="E4208">
        <v>0</v>
      </c>
    </row>
    <row r="4209" spans="1:5" hidden="1" x14ac:dyDescent="0.2">
      <c r="A4209" t="s">
        <v>62</v>
      </c>
      <c r="B4209" t="s">
        <v>6</v>
      </c>
      <c r="C4209" t="s">
        <v>9</v>
      </c>
      <c r="D4209" t="s">
        <v>30</v>
      </c>
      <c r="E4209">
        <v>0</v>
      </c>
    </row>
    <row r="4210" spans="1:5" hidden="1" x14ac:dyDescent="0.2">
      <c r="A4210" t="s">
        <v>62</v>
      </c>
      <c r="B4210" t="s">
        <v>6</v>
      </c>
      <c r="C4210" t="s">
        <v>56</v>
      </c>
      <c r="D4210" t="s">
        <v>30</v>
      </c>
      <c r="E4210">
        <v>0</v>
      </c>
    </row>
    <row r="4211" spans="1:5" hidden="1" x14ac:dyDescent="0.2">
      <c r="A4211" t="s">
        <v>62</v>
      </c>
      <c r="B4211" t="s">
        <v>6</v>
      </c>
      <c r="C4211" t="s">
        <v>10</v>
      </c>
      <c r="D4211" t="s">
        <v>30</v>
      </c>
      <c r="E4211">
        <v>0</v>
      </c>
    </row>
    <row r="4212" spans="1:5" hidden="1" x14ac:dyDescent="0.2">
      <c r="A4212" t="s">
        <v>62</v>
      </c>
      <c r="B4212" t="s">
        <v>6</v>
      </c>
      <c r="C4212" t="s">
        <v>83</v>
      </c>
      <c r="D4212" t="s">
        <v>30</v>
      </c>
      <c r="E4212">
        <v>0</v>
      </c>
    </row>
    <row r="4213" spans="1:5" hidden="1" x14ac:dyDescent="0.2">
      <c r="A4213" t="s">
        <v>62</v>
      </c>
      <c r="B4213" t="s">
        <v>6</v>
      </c>
      <c r="C4213" t="s">
        <v>11</v>
      </c>
      <c r="D4213" t="s">
        <v>30</v>
      </c>
      <c r="E4213">
        <v>0</v>
      </c>
    </row>
    <row r="4214" spans="1:5" hidden="1" x14ac:dyDescent="0.2">
      <c r="A4214" t="s">
        <v>62</v>
      </c>
      <c r="B4214" t="s">
        <v>6</v>
      </c>
      <c r="C4214" t="s">
        <v>12</v>
      </c>
      <c r="D4214" t="s">
        <v>30</v>
      </c>
      <c r="E4214">
        <v>0</v>
      </c>
    </row>
    <row r="4215" spans="1:5" hidden="1" x14ac:dyDescent="0.2">
      <c r="A4215" t="s">
        <v>62</v>
      </c>
      <c r="B4215" t="s">
        <v>6</v>
      </c>
      <c r="C4215" t="s">
        <v>7</v>
      </c>
      <c r="D4215" t="s">
        <v>31</v>
      </c>
      <c r="E4215">
        <v>0</v>
      </c>
    </row>
    <row r="4216" spans="1:5" hidden="1" x14ac:dyDescent="0.2">
      <c r="A4216" t="s">
        <v>62</v>
      </c>
      <c r="B4216" t="s">
        <v>6</v>
      </c>
      <c r="C4216" t="s">
        <v>9</v>
      </c>
      <c r="D4216" t="s">
        <v>31</v>
      </c>
      <c r="E4216">
        <v>0</v>
      </c>
    </row>
    <row r="4217" spans="1:5" hidden="1" x14ac:dyDescent="0.2">
      <c r="A4217" t="s">
        <v>62</v>
      </c>
      <c r="B4217" t="s">
        <v>6</v>
      </c>
      <c r="C4217" t="s">
        <v>56</v>
      </c>
      <c r="D4217" t="s">
        <v>31</v>
      </c>
      <c r="E4217">
        <v>0</v>
      </c>
    </row>
    <row r="4218" spans="1:5" hidden="1" x14ac:dyDescent="0.2">
      <c r="A4218" t="s">
        <v>62</v>
      </c>
      <c r="B4218" t="s">
        <v>6</v>
      </c>
      <c r="C4218" t="s">
        <v>10</v>
      </c>
      <c r="D4218" t="s">
        <v>31</v>
      </c>
      <c r="E4218">
        <v>0</v>
      </c>
    </row>
    <row r="4219" spans="1:5" hidden="1" x14ac:dyDescent="0.2">
      <c r="A4219" t="s">
        <v>62</v>
      </c>
      <c r="B4219" t="s">
        <v>6</v>
      </c>
      <c r="C4219" t="s">
        <v>83</v>
      </c>
      <c r="D4219" t="s">
        <v>31</v>
      </c>
      <c r="E4219">
        <v>0</v>
      </c>
    </row>
    <row r="4220" spans="1:5" hidden="1" x14ac:dyDescent="0.2">
      <c r="A4220" t="s">
        <v>62</v>
      </c>
      <c r="B4220" t="s">
        <v>6</v>
      </c>
      <c r="C4220" t="s">
        <v>11</v>
      </c>
      <c r="D4220" t="s">
        <v>31</v>
      </c>
      <c r="E4220">
        <v>0</v>
      </c>
    </row>
    <row r="4221" spans="1:5" hidden="1" x14ac:dyDescent="0.2">
      <c r="A4221" t="s">
        <v>62</v>
      </c>
      <c r="B4221" t="s">
        <v>6</v>
      </c>
      <c r="C4221" t="s">
        <v>12</v>
      </c>
      <c r="D4221" t="s">
        <v>31</v>
      </c>
      <c r="E4221">
        <v>0</v>
      </c>
    </row>
    <row r="4222" spans="1:5" hidden="1" x14ac:dyDescent="0.2">
      <c r="A4222" t="s">
        <v>62</v>
      </c>
      <c r="B4222" t="s">
        <v>32</v>
      </c>
      <c r="C4222" t="s">
        <v>33</v>
      </c>
      <c r="D4222" t="s">
        <v>8</v>
      </c>
      <c r="E4222">
        <v>0.15492957700000001</v>
      </c>
    </row>
    <row r="4223" spans="1:5" hidden="1" x14ac:dyDescent="0.2">
      <c r="A4223" t="s">
        <v>62</v>
      </c>
      <c r="B4223" t="s">
        <v>32</v>
      </c>
      <c r="C4223" t="s">
        <v>34</v>
      </c>
      <c r="D4223" t="s">
        <v>8</v>
      </c>
      <c r="E4223">
        <v>0.13125000000000001</v>
      </c>
    </row>
    <row r="4224" spans="1:5" hidden="1" x14ac:dyDescent="0.2">
      <c r="A4224" t="s">
        <v>62</v>
      </c>
      <c r="B4224" t="s">
        <v>32</v>
      </c>
      <c r="C4224" t="s">
        <v>35</v>
      </c>
      <c r="D4224" t="s">
        <v>8</v>
      </c>
      <c r="E4224">
        <v>0.108843537</v>
      </c>
    </row>
    <row r="4225" spans="1:5" hidden="1" x14ac:dyDescent="0.2">
      <c r="A4225" t="s">
        <v>62</v>
      </c>
      <c r="B4225" t="s">
        <v>32</v>
      </c>
      <c r="C4225" t="s">
        <v>36</v>
      </c>
      <c r="D4225" t="s">
        <v>8</v>
      </c>
      <c r="E4225">
        <v>0.17647058800000001</v>
      </c>
    </row>
    <row r="4226" spans="1:5" hidden="1" x14ac:dyDescent="0.2">
      <c r="A4226" t="s">
        <v>62</v>
      </c>
      <c r="B4226" t="s">
        <v>32</v>
      </c>
      <c r="C4226" t="s">
        <v>37</v>
      </c>
      <c r="D4226" t="s">
        <v>8</v>
      </c>
      <c r="E4226">
        <v>0.26315789499999998</v>
      </c>
    </row>
    <row r="4227" spans="1:5" hidden="1" x14ac:dyDescent="0.2">
      <c r="A4227" t="s">
        <v>62</v>
      </c>
      <c r="B4227" t="s">
        <v>32</v>
      </c>
      <c r="C4227" t="s">
        <v>38</v>
      </c>
      <c r="D4227" t="s">
        <v>8</v>
      </c>
      <c r="E4227">
        <v>0.212328767</v>
      </c>
    </row>
    <row r="4228" spans="1:5" hidden="1" x14ac:dyDescent="0.2">
      <c r="A4228" t="s">
        <v>62</v>
      </c>
      <c r="B4228" t="s">
        <v>32</v>
      </c>
      <c r="C4228" t="s">
        <v>39</v>
      </c>
      <c r="D4228" t="s">
        <v>8</v>
      </c>
      <c r="E4228">
        <v>0.31034482800000002</v>
      </c>
    </row>
    <row r="4229" spans="1:5" hidden="1" x14ac:dyDescent="0.2">
      <c r="A4229" t="s">
        <v>62</v>
      </c>
      <c r="B4229" t="s">
        <v>32</v>
      </c>
      <c r="C4229" t="s">
        <v>33</v>
      </c>
      <c r="D4229" t="s">
        <v>13</v>
      </c>
      <c r="E4229">
        <v>3.5211267999999997E-2</v>
      </c>
    </row>
    <row r="4230" spans="1:5" hidden="1" x14ac:dyDescent="0.2">
      <c r="A4230" t="s">
        <v>62</v>
      </c>
      <c r="B4230" t="s">
        <v>32</v>
      </c>
      <c r="C4230" t="s">
        <v>34</v>
      </c>
      <c r="D4230" t="s">
        <v>13</v>
      </c>
      <c r="E4230">
        <v>0.1125</v>
      </c>
    </row>
    <row r="4231" spans="1:5" hidden="1" x14ac:dyDescent="0.2">
      <c r="A4231" t="s">
        <v>62</v>
      </c>
      <c r="B4231" t="s">
        <v>32</v>
      </c>
      <c r="C4231" t="s">
        <v>35</v>
      </c>
      <c r="D4231" t="s">
        <v>13</v>
      </c>
      <c r="E4231">
        <v>4.0816326999999999E-2</v>
      </c>
    </row>
    <row r="4232" spans="1:5" hidden="1" x14ac:dyDescent="0.2">
      <c r="A4232" t="s">
        <v>62</v>
      </c>
      <c r="B4232" t="s">
        <v>32</v>
      </c>
      <c r="C4232" t="s">
        <v>36</v>
      </c>
      <c r="D4232" t="s">
        <v>13</v>
      </c>
      <c r="E4232">
        <v>8.4967319999999999E-2</v>
      </c>
    </row>
    <row r="4233" spans="1:5" hidden="1" x14ac:dyDescent="0.2">
      <c r="A4233" t="s">
        <v>62</v>
      </c>
      <c r="B4233" t="s">
        <v>32</v>
      </c>
      <c r="C4233" t="s">
        <v>37</v>
      </c>
      <c r="D4233" t="s">
        <v>13</v>
      </c>
      <c r="E4233">
        <v>0.105263158</v>
      </c>
    </row>
    <row r="4234" spans="1:5" hidden="1" x14ac:dyDescent="0.2">
      <c r="A4234" t="s">
        <v>62</v>
      </c>
      <c r="B4234" t="s">
        <v>32</v>
      </c>
      <c r="C4234" t="s">
        <v>38</v>
      </c>
      <c r="D4234" t="s">
        <v>13</v>
      </c>
      <c r="E4234">
        <v>0.136986301</v>
      </c>
    </row>
    <row r="4235" spans="1:5" hidden="1" x14ac:dyDescent="0.2">
      <c r="A4235" t="s">
        <v>62</v>
      </c>
      <c r="B4235" t="s">
        <v>32</v>
      </c>
      <c r="C4235" t="s">
        <v>39</v>
      </c>
      <c r="D4235" t="s">
        <v>13</v>
      </c>
      <c r="E4235">
        <v>0.17241379300000001</v>
      </c>
    </row>
    <row r="4236" spans="1:5" hidden="1" x14ac:dyDescent="0.2">
      <c r="A4236" t="s">
        <v>62</v>
      </c>
      <c r="B4236" t="s">
        <v>32</v>
      </c>
      <c r="C4236" t="s">
        <v>33</v>
      </c>
      <c r="D4236" t="s">
        <v>14</v>
      </c>
      <c r="E4236">
        <v>0.14788732399999999</v>
      </c>
    </row>
    <row r="4237" spans="1:5" hidden="1" x14ac:dyDescent="0.2">
      <c r="A4237" t="s">
        <v>62</v>
      </c>
      <c r="B4237" t="s">
        <v>32</v>
      </c>
      <c r="C4237" t="s">
        <v>34</v>
      </c>
      <c r="D4237" t="s">
        <v>14</v>
      </c>
      <c r="E4237">
        <v>0.13125000000000001</v>
      </c>
    </row>
    <row r="4238" spans="1:5" hidden="1" x14ac:dyDescent="0.2">
      <c r="A4238" t="s">
        <v>62</v>
      </c>
      <c r="B4238" t="s">
        <v>32</v>
      </c>
      <c r="C4238" t="s">
        <v>35</v>
      </c>
      <c r="D4238" t="s">
        <v>14</v>
      </c>
      <c r="E4238">
        <v>0.108843537</v>
      </c>
    </row>
    <row r="4239" spans="1:5" hidden="1" x14ac:dyDescent="0.2">
      <c r="A4239" t="s">
        <v>62</v>
      </c>
      <c r="B4239" t="s">
        <v>32</v>
      </c>
      <c r="C4239" t="s">
        <v>36</v>
      </c>
      <c r="D4239" t="s">
        <v>14</v>
      </c>
      <c r="E4239">
        <v>0.17647058800000001</v>
      </c>
    </row>
    <row r="4240" spans="1:5" hidden="1" x14ac:dyDescent="0.2">
      <c r="A4240" t="s">
        <v>62</v>
      </c>
      <c r="B4240" t="s">
        <v>32</v>
      </c>
      <c r="C4240" t="s">
        <v>37</v>
      </c>
      <c r="D4240" t="s">
        <v>14</v>
      </c>
      <c r="E4240">
        <v>0.26315789499999998</v>
      </c>
    </row>
    <row r="4241" spans="1:5" hidden="1" x14ac:dyDescent="0.2">
      <c r="A4241" t="s">
        <v>62</v>
      </c>
      <c r="B4241" t="s">
        <v>32</v>
      </c>
      <c r="C4241" t="s">
        <v>38</v>
      </c>
      <c r="D4241" t="s">
        <v>14</v>
      </c>
      <c r="E4241">
        <v>0.212328767</v>
      </c>
    </row>
    <row r="4242" spans="1:5" hidden="1" x14ac:dyDescent="0.2">
      <c r="A4242" t="s">
        <v>62</v>
      </c>
      <c r="B4242" t="s">
        <v>32</v>
      </c>
      <c r="C4242" t="s">
        <v>39</v>
      </c>
      <c r="D4242" t="s">
        <v>14</v>
      </c>
      <c r="E4242">
        <v>0.31034482800000002</v>
      </c>
    </row>
    <row r="4243" spans="1:5" hidden="1" x14ac:dyDescent="0.2">
      <c r="A4243" t="s">
        <v>62</v>
      </c>
      <c r="B4243" t="s">
        <v>32</v>
      </c>
      <c r="C4243" t="s">
        <v>33</v>
      </c>
      <c r="D4243" t="s">
        <v>15</v>
      </c>
      <c r="E4243">
        <v>0</v>
      </c>
    </row>
    <row r="4244" spans="1:5" hidden="1" x14ac:dyDescent="0.2">
      <c r="A4244" t="s">
        <v>62</v>
      </c>
      <c r="B4244" t="s">
        <v>32</v>
      </c>
      <c r="C4244" t="s">
        <v>34</v>
      </c>
      <c r="D4244" t="s">
        <v>15</v>
      </c>
      <c r="E4244">
        <v>0</v>
      </c>
    </row>
    <row r="4245" spans="1:5" hidden="1" x14ac:dyDescent="0.2">
      <c r="A4245" t="s">
        <v>62</v>
      </c>
      <c r="B4245" t="s">
        <v>32</v>
      </c>
      <c r="C4245" t="s">
        <v>35</v>
      </c>
      <c r="D4245" t="s">
        <v>15</v>
      </c>
      <c r="E4245">
        <v>1</v>
      </c>
    </row>
    <row r="4246" spans="1:5" hidden="1" x14ac:dyDescent="0.2">
      <c r="A4246" t="s">
        <v>62</v>
      </c>
      <c r="B4246" t="s">
        <v>32</v>
      </c>
      <c r="C4246" t="s">
        <v>36</v>
      </c>
      <c r="D4246" t="s">
        <v>15</v>
      </c>
      <c r="E4246">
        <v>0</v>
      </c>
    </row>
    <row r="4247" spans="1:5" hidden="1" x14ac:dyDescent="0.2">
      <c r="A4247" t="s">
        <v>62</v>
      </c>
      <c r="B4247" t="s">
        <v>32</v>
      </c>
      <c r="C4247" t="s">
        <v>37</v>
      </c>
      <c r="D4247" t="s">
        <v>15</v>
      </c>
      <c r="E4247">
        <v>0</v>
      </c>
    </row>
    <row r="4248" spans="1:5" hidden="1" x14ac:dyDescent="0.2">
      <c r="A4248" t="s">
        <v>62</v>
      </c>
      <c r="B4248" t="s">
        <v>32</v>
      </c>
      <c r="C4248" t="s">
        <v>38</v>
      </c>
      <c r="D4248" t="s">
        <v>15</v>
      </c>
      <c r="E4248">
        <v>0</v>
      </c>
    </row>
    <row r="4249" spans="1:5" hidden="1" x14ac:dyDescent="0.2">
      <c r="A4249" t="s">
        <v>62</v>
      </c>
      <c r="B4249" t="s">
        <v>32</v>
      </c>
      <c r="C4249" t="s">
        <v>39</v>
      </c>
      <c r="D4249" t="s">
        <v>15</v>
      </c>
      <c r="E4249">
        <v>0</v>
      </c>
    </row>
    <row r="4250" spans="1:5" hidden="1" x14ac:dyDescent="0.2">
      <c r="A4250" t="s">
        <v>62</v>
      </c>
      <c r="B4250" t="s">
        <v>32</v>
      </c>
      <c r="C4250" t="s">
        <v>33</v>
      </c>
      <c r="D4250" t="s">
        <v>16</v>
      </c>
      <c r="E4250">
        <v>0.97887323900000001</v>
      </c>
    </row>
    <row r="4251" spans="1:5" hidden="1" x14ac:dyDescent="0.2">
      <c r="A4251" t="s">
        <v>62</v>
      </c>
      <c r="B4251" t="s">
        <v>32</v>
      </c>
      <c r="C4251" t="s">
        <v>34</v>
      </c>
      <c r="D4251" t="s">
        <v>16</v>
      </c>
      <c r="E4251">
        <v>1</v>
      </c>
    </row>
    <row r="4252" spans="1:5" hidden="1" x14ac:dyDescent="0.2">
      <c r="A4252" t="s">
        <v>62</v>
      </c>
      <c r="B4252" t="s">
        <v>32</v>
      </c>
      <c r="C4252" t="s">
        <v>35</v>
      </c>
      <c r="D4252" t="s">
        <v>16</v>
      </c>
      <c r="E4252">
        <v>1</v>
      </c>
    </row>
    <row r="4253" spans="1:5" hidden="1" x14ac:dyDescent="0.2">
      <c r="A4253" t="s">
        <v>62</v>
      </c>
      <c r="B4253" t="s">
        <v>32</v>
      </c>
      <c r="C4253" t="s">
        <v>36</v>
      </c>
      <c r="D4253" t="s">
        <v>16</v>
      </c>
      <c r="E4253">
        <v>0.98039215700000004</v>
      </c>
    </row>
    <row r="4254" spans="1:5" hidden="1" x14ac:dyDescent="0.2">
      <c r="A4254" t="s">
        <v>62</v>
      </c>
      <c r="B4254" t="s">
        <v>32</v>
      </c>
      <c r="C4254" t="s">
        <v>37</v>
      </c>
      <c r="D4254" t="s">
        <v>16</v>
      </c>
      <c r="E4254">
        <v>1</v>
      </c>
    </row>
    <row r="4255" spans="1:5" hidden="1" x14ac:dyDescent="0.2">
      <c r="A4255" t="s">
        <v>62</v>
      </c>
      <c r="B4255" t="s">
        <v>32</v>
      </c>
      <c r="C4255" t="s">
        <v>38</v>
      </c>
      <c r="D4255" t="s">
        <v>16</v>
      </c>
      <c r="E4255">
        <v>0.76712328799999996</v>
      </c>
    </row>
    <row r="4256" spans="1:5" hidden="1" x14ac:dyDescent="0.2">
      <c r="A4256" t="s">
        <v>62</v>
      </c>
      <c r="B4256" t="s">
        <v>32</v>
      </c>
      <c r="C4256" t="s">
        <v>39</v>
      </c>
      <c r="D4256" t="s">
        <v>16</v>
      </c>
      <c r="E4256">
        <v>0.99310344800000006</v>
      </c>
    </row>
    <row r="4257" spans="1:5" hidden="1" x14ac:dyDescent="0.2">
      <c r="A4257" t="s">
        <v>62</v>
      </c>
      <c r="B4257" t="s">
        <v>32</v>
      </c>
      <c r="C4257" t="s">
        <v>33</v>
      </c>
      <c r="D4257" t="s">
        <v>17</v>
      </c>
      <c r="E4257">
        <v>0.93661971799999999</v>
      </c>
    </row>
    <row r="4258" spans="1:5" hidden="1" x14ac:dyDescent="0.2">
      <c r="A4258" t="s">
        <v>62</v>
      </c>
      <c r="B4258" t="s">
        <v>32</v>
      </c>
      <c r="C4258" t="s">
        <v>34</v>
      </c>
      <c r="D4258" t="s">
        <v>17</v>
      </c>
      <c r="E4258">
        <v>0.88749999999999996</v>
      </c>
    </row>
    <row r="4259" spans="1:5" hidden="1" x14ac:dyDescent="0.2">
      <c r="A4259" t="s">
        <v>62</v>
      </c>
      <c r="B4259" t="s">
        <v>32</v>
      </c>
      <c r="C4259" t="s">
        <v>35</v>
      </c>
      <c r="D4259" t="s">
        <v>17</v>
      </c>
      <c r="E4259">
        <v>0.95918367299999996</v>
      </c>
    </row>
    <row r="4260" spans="1:5" hidden="1" x14ac:dyDescent="0.2">
      <c r="A4260" t="s">
        <v>62</v>
      </c>
      <c r="B4260" t="s">
        <v>32</v>
      </c>
      <c r="C4260" t="s">
        <v>36</v>
      </c>
      <c r="D4260" t="s">
        <v>17</v>
      </c>
      <c r="E4260">
        <v>0.89542483699999997</v>
      </c>
    </row>
    <row r="4261" spans="1:5" hidden="1" x14ac:dyDescent="0.2">
      <c r="A4261" t="s">
        <v>62</v>
      </c>
      <c r="B4261" t="s">
        <v>32</v>
      </c>
      <c r="C4261" t="s">
        <v>37</v>
      </c>
      <c r="D4261" t="s">
        <v>17</v>
      </c>
      <c r="E4261">
        <v>0.89473684200000003</v>
      </c>
    </row>
    <row r="4262" spans="1:5" hidden="1" x14ac:dyDescent="0.2">
      <c r="A4262" t="s">
        <v>62</v>
      </c>
      <c r="B4262" t="s">
        <v>32</v>
      </c>
      <c r="C4262" t="s">
        <v>38</v>
      </c>
      <c r="D4262" t="s">
        <v>17</v>
      </c>
      <c r="E4262">
        <v>0.63013698600000001</v>
      </c>
    </row>
    <row r="4263" spans="1:5" hidden="1" x14ac:dyDescent="0.2">
      <c r="A4263" t="s">
        <v>62</v>
      </c>
      <c r="B4263" t="s">
        <v>32</v>
      </c>
      <c r="C4263" t="s">
        <v>39</v>
      </c>
      <c r="D4263" t="s">
        <v>17</v>
      </c>
      <c r="E4263">
        <v>0.82068965500000002</v>
      </c>
    </row>
    <row r="4264" spans="1:5" hidden="1" x14ac:dyDescent="0.2">
      <c r="A4264" t="s">
        <v>62</v>
      </c>
      <c r="B4264" t="s">
        <v>32</v>
      </c>
      <c r="C4264" t="s">
        <v>33</v>
      </c>
      <c r="D4264" t="s">
        <v>18</v>
      </c>
      <c r="E4264">
        <v>0.71499999999999997</v>
      </c>
    </row>
    <row r="4265" spans="1:5" hidden="1" x14ac:dyDescent="0.2">
      <c r="A4265" t="s">
        <v>62</v>
      </c>
      <c r="B4265" t="s">
        <v>32</v>
      </c>
      <c r="C4265" t="s">
        <v>34</v>
      </c>
      <c r="D4265" t="s">
        <v>18</v>
      </c>
      <c r="E4265">
        <v>0.82412060300000001</v>
      </c>
    </row>
    <row r="4266" spans="1:5" hidden="1" x14ac:dyDescent="0.2">
      <c r="A4266" t="s">
        <v>62</v>
      </c>
      <c r="B4266" t="s">
        <v>32</v>
      </c>
      <c r="C4266" t="s">
        <v>35</v>
      </c>
      <c r="D4266" t="s">
        <v>18</v>
      </c>
      <c r="E4266">
        <v>0.755</v>
      </c>
    </row>
    <row r="4267" spans="1:5" hidden="1" x14ac:dyDescent="0.2">
      <c r="A4267" t="s">
        <v>62</v>
      </c>
      <c r="B4267" t="s">
        <v>32</v>
      </c>
      <c r="C4267" t="s">
        <v>36</v>
      </c>
      <c r="D4267" t="s">
        <v>18</v>
      </c>
      <c r="E4267">
        <v>0.73499999999999999</v>
      </c>
    </row>
    <row r="4268" spans="1:5" hidden="1" x14ac:dyDescent="0.2">
      <c r="A4268" t="s">
        <v>62</v>
      </c>
      <c r="B4268" t="s">
        <v>32</v>
      </c>
      <c r="C4268" t="s">
        <v>37</v>
      </c>
      <c r="D4268" t="s">
        <v>18</v>
      </c>
      <c r="E4268">
        <v>0.74</v>
      </c>
    </row>
    <row r="4269" spans="1:5" hidden="1" x14ac:dyDescent="0.2">
      <c r="A4269" t="s">
        <v>62</v>
      </c>
      <c r="B4269" t="s">
        <v>32</v>
      </c>
      <c r="C4269" t="s">
        <v>38</v>
      </c>
      <c r="D4269" t="s">
        <v>18</v>
      </c>
      <c r="E4269">
        <v>0.71499999999999997</v>
      </c>
    </row>
    <row r="4270" spans="1:5" hidden="1" x14ac:dyDescent="0.2">
      <c r="A4270" t="s">
        <v>62</v>
      </c>
      <c r="B4270" t="s">
        <v>32</v>
      </c>
      <c r="C4270" t="s">
        <v>39</v>
      </c>
      <c r="D4270" t="s">
        <v>18</v>
      </c>
      <c r="E4270">
        <v>0.625</v>
      </c>
    </row>
    <row r="4271" spans="1:5" hidden="1" x14ac:dyDescent="0.2">
      <c r="A4271" t="s">
        <v>62</v>
      </c>
      <c r="B4271" t="s">
        <v>32</v>
      </c>
      <c r="C4271" t="s">
        <v>33</v>
      </c>
      <c r="D4271" t="s">
        <v>19</v>
      </c>
      <c r="E4271">
        <v>40</v>
      </c>
    </row>
    <row r="4272" spans="1:5" hidden="1" x14ac:dyDescent="0.2">
      <c r="A4272" t="s">
        <v>62</v>
      </c>
      <c r="B4272" t="s">
        <v>32</v>
      </c>
      <c r="C4272" t="s">
        <v>34</v>
      </c>
      <c r="D4272" t="s">
        <v>19</v>
      </c>
      <c r="E4272">
        <v>39.799999999999997</v>
      </c>
    </row>
    <row r="4273" spans="1:5" hidden="1" x14ac:dyDescent="0.2">
      <c r="A4273" t="s">
        <v>62</v>
      </c>
      <c r="B4273" t="s">
        <v>32</v>
      </c>
      <c r="C4273" t="s">
        <v>35</v>
      </c>
      <c r="D4273" t="s">
        <v>19</v>
      </c>
      <c r="E4273">
        <v>40</v>
      </c>
    </row>
    <row r="4274" spans="1:5" hidden="1" x14ac:dyDescent="0.2">
      <c r="A4274" t="s">
        <v>62</v>
      </c>
      <c r="B4274" t="s">
        <v>32</v>
      </c>
      <c r="C4274" t="s">
        <v>36</v>
      </c>
      <c r="D4274" t="s">
        <v>19</v>
      </c>
      <c r="E4274">
        <v>40</v>
      </c>
    </row>
    <row r="4275" spans="1:5" hidden="1" x14ac:dyDescent="0.2">
      <c r="A4275" t="s">
        <v>62</v>
      </c>
      <c r="B4275" t="s">
        <v>32</v>
      </c>
      <c r="C4275" t="s">
        <v>37</v>
      </c>
      <c r="D4275" t="s">
        <v>19</v>
      </c>
      <c r="E4275">
        <v>40</v>
      </c>
    </row>
    <row r="4276" spans="1:5" hidden="1" x14ac:dyDescent="0.2">
      <c r="A4276" t="s">
        <v>62</v>
      </c>
      <c r="B4276" t="s">
        <v>32</v>
      </c>
      <c r="C4276" t="s">
        <v>38</v>
      </c>
      <c r="D4276" t="s">
        <v>19</v>
      </c>
      <c r="E4276">
        <v>40</v>
      </c>
    </row>
    <row r="4277" spans="1:5" hidden="1" x14ac:dyDescent="0.2">
      <c r="A4277" t="s">
        <v>62</v>
      </c>
      <c r="B4277" t="s">
        <v>32</v>
      </c>
      <c r="C4277" t="s">
        <v>39</v>
      </c>
      <c r="D4277" t="s">
        <v>19</v>
      </c>
      <c r="E4277">
        <v>40</v>
      </c>
    </row>
    <row r="4278" spans="1:5" hidden="1" x14ac:dyDescent="0.2">
      <c r="A4278" t="s">
        <v>62</v>
      </c>
      <c r="B4278" t="s">
        <v>32</v>
      </c>
      <c r="C4278" t="s">
        <v>33</v>
      </c>
      <c r="D4278" t="s">
        <v>20</v>
      </c>
      <c r="E4278">
        <v>4.8181818180000002</v>
      </c>
    </row>
    <row r="4279" spans="1:5" hidden="1" x14ac:dyDescent="0.2">
      <c r="A4279" t="s">
        <v>62</v>
      </c>
      <c r="B4279" t="s">
        <v>32</v>
      </c>
      <c r="C4279" t="s">
        <v>34</v>
      </c>
      <c r="D4279" t="s">
        <v>20</v>
      </c>
      <c r="E4279">
        <v>5.0476190479999996</v>
      </c>
    </row>
    <row r="4280" spans="1:5" hidden="1" x14ac:dyDescent="0.2">
      <c r="A4280" t="s">
        <v>62</v>
      </c>
      <c r="B4280" t="s">
        <v>32</v>
      </c>
      <c r="C4280" t="s">
        <v>35</v>
      </c>
      <c r="D4280" t="s">
        <v>20</v>
      </c>
      <c r="E4280">
        <v>5.3125</v>
      </c>
    </row>
    <row r="4281" spans="1:5" hidden="1" x14ac:dyDescent="0.2">
      <c r="A4281" t="s">
        <v>62</v>
      </c>
      <c r="B4281" t="s">
        <v>32</v>
      </c>
      <c r="C4281" t="s">
        <v>36</v>
      </c>
      <c r="D4281" t="s">
        <v>20</v>
      </c>
      <c r="E4281">
        <v>2.888888889</v>
      </c>
    </row>
    <row r="4282" spans="1:5" hidden="1" x14ac:dyDescent="0.2">
      <c r="A4282" t="s">
        <v>62</v>
      </c>
      <c r="B4282" t="s">
        <v>32</v>
      </c>
      <c r="C4282" t="s">
        <v>37</v>
      </c>
      <c r="D4282" t="s">
        <v>20</v>
      </c>
      <c r="E4282">
        <v>5.45</v>
      </c>
    </row>
    <row r="4283" spans="1:5" hidden="1" x14ac:dyDescent="0.2">
      <c r="A4283" t="s">
        <v>62</v>
      </c>
      <c r="B4283" t="s">
        <v>32</v>
      </c>
      <c r="C4283" t="s">
        <v>38</v>
      </c>
      <c r="D4283" t="s">
        <v>20</v>
      </c>
      <c r="E4283">
        <v>4.8709677420000004</v>
      </c>
    </row>
    <row r="4284" spans="1:5" hidden="1" x14ac:dyDescent="0.2">
      <c r="A4284" t="s">
        <v>62</v>
      </c>
      <c r="B4284" t="s">
        <v>32</v>
      </c>
      <c r="C4284" t="s">
        <v>39</v>
      </c>
      <c r="D4284" t="s">
        <v>20</v>
      </c>
      <c r="E4284">
        <v>3.488888889</v>
      </c>
    </row>
    <row r="4285" spans="1:5" hidden="1" x14ac:dyDescent="0.2">
      <c r="A4285" t="s">
        <v>62</v>
      </c>
      <c r="B4285" t="s">
        <v>32</v>
      </c>
      <c r="C4285" t="s">
        <v>33</v>
      </c>
      <c r="D4285" t="s">
        <v>21</v>
      </c>
      <c r="E4285">
        <v>106</v>
      </c>
    </row>
    <row r="4286" spans="1:5" hidden="1" x14ac:dyDescent="0.2">
      <c r="A4286" t="s">
        <v>62</v>
      </c>
      <c r="B4286" t="s">
        <v>32</v>
      </c>
      <c r="C4286" t="s">
        <v>34</v>
      </c>
      <c r="D4286" t="s">
        <v>21</v>
      </c>
      <c r="E4286">
        <v>106</v>
      </c>
    </row>
    <row r="4287" spans="1:5" hidden="1" x14ac:dyDescent="0.2">
      <c r="A4287" t="s">
        <v>62</v>
      </c>
      <c r="B4287" t="s">
        <v>32</v>
      </c>
      <c r="C4287" t="s">
        <v>35</v>
      </c>
      <c r="D4287" t="s">
        <v>21</v>
      </c>
      <c r="E4287">
        <v>85</v>
      </c>
    </row>
    <row r="4288" spans="1:5" hidden="1" x14ac:dyDescent="0.2">
      <c r="A4288" t="s">
        <v>62</v>
      </c>
      <c r="B4288" t="s">
        <v>32</v>
      </c>
      <c r="C4288" t="s">
        <v>36</v>
      </c>
      <c r="D4288" t="s">
        <v>21</v>
      </c>
      <c r="E4288">
        <v>78</v>
      </c>
    </row>
    <row r="4289" spans="1:5" hidden="1" x14ac:dyDescent="0.2">
      <c r="A4289" t="s">
        <v>62</v>
      </c>
      <c r="B4289" t="s">
        <v>32</v>
      </c>
      <c r="C4289" t="s">
        <v>37</v>
      </c>
      <c r="D4289" t="s">
        <v>21</v>
      </c>
      <c r="E4289">
        <v>218</v>
      </c>
    </row>
    <row r="4290" spans="1:5" hidden="1" x14ac:dyDescent="0.2">
      <c r="A4290" t="s">
        <v>62</v>
      </c>
      <c r="B4290" t="s">
        <v>32</v>
      </c>
      <c r="C4290" t="s">
        <v>38</v>
      </c>
      <c r="D4290" t="s">
        <v>21</v>
      </c>
      <c r="E4290">
        <v>151</v>
      </c>
    </row>
    <row r="4291" spans="1:5" hidden="1" x14ac:dyDescent="0.2">
      <c r="A4291" t="s">
        <v>62</v>
      </c>
      <c r="B4291" t="s">
        <v>32</v>
      </c>
      <c r="C4291" t="s">
        <v>39</v>
      </c>
      <c r="D4291" t="s">
        <v>21</v>
      </c>
      <c r="E4291">
        <v>157</v>
      </c>
    </row>
    <row r="4292" spans="1:5" hidden="1" x14ac:dyDescent="0.2">
      <c r="A4292" t="s">
        <v>62</v>
      </c>
      <c r="B4292" t="s">
        <v>32</v>
      </c>
      <c r="C4292" t="s">
        <v>33</v>
      </c>
      <c r="D4292" t="s">
        <v>22</v>
      </c>
      <c r="E4292">
        <v>28.4</v>
      </c>
    </row>
    <row r="4293" spans="1:5" hidden="1" x14ac:dyDescent="0.2">
      <c r="A4293" t="s">
        <v>62</v>
      </c>
      <c r="B4293" t="s">
        <v>32</v>
      </c>
      <c r="C4293" t="s">
        <v>34</v>
      </c>
      <c r="D4293" t="s">
        <v>22</v>
      </c>
      <c r="E4293">
        <v>32</v>
      </c>
    </row>
    <row r="4294" spans="1:5" hidden="1" x14ac:dyDescent="0.2">
      <c r="A4294" t="s">
        <v>62</v>
      </c>
      <c r="B4294" t="s">
        <v>32</v>
      </c>
      <c r="C4294" t="s">
        <v>35</v>
      </c>
      <c r="D4294" t="s">
        <v>22</v>
      </c>
      <c r="E4294">
        <v>29.4</v>
      </c>
    </row>
    <row r="4295" spans="1:5" hidden="1" x14ac:dyDescent="0.2">
      <c r="A4295" t="s">
        <v>62</v>
      </c>
      <c r="B4295" t="s">
        <v>32</v>
      </c>
      <c r="C4295" t="s">
        <v>36</v>
      </c>
      <c r="D4295" t="s">
        <v>22</v>
      </c>
      <c r="E4295">
        <v>30.6</v>
      </c>
    </row>
    <row r="4296" spans="1:5" hidden="1" x14ac:dyDescent="0.2">
      <c r="A4296" t="s">
        <v>62</v>
      </c>
      <c r="B4296" t="s">
        <v>32</v>
      </c>
      <c r="C4296" t="s">
        <v>37</v>
      </c>
      <c r="D4296" t="s">
        <v>22</v>
      </c>
      <c r="E4296">
        <v>30.4</v>
      </c>
    </row>
    <row r="4297" spans="1:5" hidden="1" x14ac:dyDescent="0.2">
      <c r="A4297" t="s">
        <v>62</v>
      </c>
      <c r="B4297" t="s">
        <v>32</v>
      </c>
      <c r="C4297" t="s">
        <v>38</v>
      </c>
      <c r="D4297" t="s">
        <v>22</v>
      </c>
      <c r="E4297">
        <v>29.2</v>
      </c>
    </row>
    <row r="4298" spans="1:5" hidden="1" x14ac:dyDescent="0.2">
      <c r="A4298" t="s">
        <v>62</v>
      </c>
      <c r="B4298" t="s">
        <v>32</v>
      </c>
      <c r="C4298" t="s">
        <v>39</v>
      </c>
      <c r="D4298" t="s">
        <v>22</v>
      </c>
      <c r="E4298">
        <v>29</v>
      </c>
    </row>
    <row r="4299" spans="1:5" hidden="1" x14ac:dyDescent="0.2">
      <c r="A4299" t="s">
        <v>62</v>
      </c>
      <c r="B4299" t="s">
        <v>32</v>
      </c>
      <c r="C4299" t="s">
        <v>33</v>
      </c>
      <c r="D4299" t="s">
        <v>23</v>
      </c>
      <c r="E4299">
        <v>2.1126761000000001E-2</v>
      </c>
    </row>
    <row r="4300" spans="1:5" hidden="1" x14ac:dyDescent="0.2">
      <c r="A4300" t="s">
        <v>62</v>
      </c>
      <c r="B4300" t="s">
        <v>32</v>
      </c>
      <c r="C4300" t="s">
        <v>34</v>
      </c>
      <c r="D4300" t="s">
        <v>23</v>
      </c>
      <c r="E4300">
        <v>0</v>
      </c>
    </row>
    <row r="4301" spans="1:5" hidden="1" x14ac:dyDescent="0.2">
      <c r="A4301" t="s">
        <v>62</v>
      </c>
      <c r="B4301" t="s">
        <v>32</v>
      </c>
      <c r="C4301" t="s">
        <v>35</v>
      </c>
      <c r="D4301" t="s">
        <v>23</v>
      </c>
      <c r="E4301">
        <v>0</v>
      </c>
    </row>
    <row r="4302" spans="1:5" hidden="1" x14ac:dyDescent="0.2">
      <c r="A4302" t="s">
        <v>62</v>
      </c>
      <c r="B4302" t="s">
        <v>32</v>
      </c>
      <c r="C4302" t="s">
        <v>36</v>
      </c>
      <c r="D4302" t="s">
        <v>23</v>
      </c>
      <c r="E4302">
        <v>1.9607843E-2</v>
      </c>
    </row>
    <row r="4303" spans="1:5" hidden="1" x14ac:dyDescent="0.2">
      <c r="A4303" t="s">
        <v>62</v>
      </c>
      <c r="B4303" t="s">
        <v>32</v>
      </c>
      <c r="C4303" t="s">
        <v>37</v>
      </c>
      <c r="D4303" t="s">
        <v>23</v>
      </c>
      <c r="E4303">
        <v>0</v>
      </c>
    </row>
    <row r="4304" spans="1:5" hidden="1" x14ac:dyDescent="0.2">
      <c r="A4304" t="s">
        <v>62</v>
      </c>
      <c r="B4304" t="s">
        <v>32</v>
      </c>
      <c r="C4304" t="s">
        <v>38</v>
      </c>
      <c r="D4304" t="s">
        <v>23</v>
      </c>
      <c r="E4304">
        <v>0.23287671200000001</v>
      </c>
    </row>
    <row r="4305" spans="1:5" hidden="1" x14ac:dyDescent="0.2">
      <c r="A4305" t="s">
        <v>62</v>
      </c>
      <c r="B4305" t="s">
        <v>32</v>
      </c>
      <c r="C4305" t="s">
        <v>39</v>
      </c>
      <c r="D4305" t="s">
        <v>23</v>
      </c>
      <c r="E4305">
        <v>6.8965520000000002E-3</v>
      </c>
    </row>
    <row r="4306" spans="1:5" hidden="1" x14ac:dyDescent="0.2">
      <c r="A4306" t="s">
        <v>62</v>
      </c>
      <c r="B4306" t="s">
        <v>32</v>
      </c>
      <c r="C4306" t="s">
        <v>33</v>
      </c>
      <c r="D4306" t="s">
        <v>24</v>
      </c>
      <c r="E4306">
        <v>0</v>
      </c>
    </row>
    <row r="4307" spans="1:5" hidden="1" x14ac:dyDescent="0.2">
      <c r="A4307" t="s">
        <v>62</v>
      </c>
      <c r="B4307" t="s">
        <v>32</v>
      </c>
      <c r="C4307" t="s">
        <v>34</v>
      </c>
      <c r="D4307" t="s">
        <v>24</v>
      </c>
      <c r="E4307">
        <v>0</v>
      </c>
    </row>
    <row r="4308" spans="1:5" hidden="1" x14ac:dyDescent="0.2">
      <c r="A4308" t="s">
        <v>62</v>
      </c>
      <c r="B4308" t="s">
        <v>32</v>
      </c>
      <c r="C4308" t="s">
        <v>35</v>
      </c>
      <c r="D4308" t="s">
        <v>24</v>
      </c>
      <c r="E4308">
        <v>0</v>
      </c>
    </row>
    <row r="4309" spans="1:5" hidden="1" x14ac:dyDescent="0.2">
      <c r="A4309" t="s">
        <v>62</v>
      </c>
      <c r="B4309" t="s">
        <v>32</v>
      </c>
      <c r="C4309" t="s">
        <v>36</v>
      </c>
      <c r="D4309" t="s">
        <v>24</v>
      </c>
      <c r="E4309">
        <v>0</v>
      </c>
    </row>
    <row r="4310" spans="1:5" hidden="1" x14ac:dyDescent="0.2">
      <c r="A4310" t="s">
        <v>62</v>
      </c>
      <c r="B4310" t="s">
        <v>32</v>
      </c>
      <c r="C4310" t="s">
        <v>37</v>
      </c>
      <c r="D4310" t="s">
        <v>24</v>
      </c>
      <c r="E4310">
        <v>0</v>
      </c>
    </row>
    <row r="4311" spans="1:5" hidden="1" x14ac:dyDescent="0.2">
      <c r="A4311" t="s">
        <v>62</v>
      </c>
      <c r="B4311" t="s">
        <v>32</v>
      </c>
      <c r="C4311" t="s">
        <v>38</v>
      </c>
      <c r="D4311" t="s">
        <v>24</v>
      </c>
      <c r="E4311">
        <v>0</v>
      </c>
    </row>
    <row r="4312" spans="1:5" hidden="1" x14ac:dyDescent="0.2">
      <c r="A4312" t="s">
        <v>62</v>
      </c>
      <c r="B4312" t="s">
        <v>32</v>
      </c>
      <c r="C4312" t="s">
        <v>39</v>
      </c>
      <c r="D4312" t="s">
        <v>24</v>
      </c>
      <c r="E4312">
        <v>0</v>
      </c>
    </row>
    <row r="4313" spans="1:5" hidden="1" x14ac:dyDescent="0.2">
      <c r="A4313" t="s">
        <v>62</v>
      </c>
      <c r="B4313" t="s">
        <v>32</v>
      </c>
      <c r="C4313" t="s">
        <v>33</v>
      </c>
      <c r="D4313" t="s">
        <v>25</v>
      </c>
      <c r="E4313">
        <v>0.82394366200000002</v>
      </c>
    </row>
    <row r="4314" spans="1:5" hidden="1" x14ac:dyDescent="0.2">
      <c r="A4314" t="s">
        <v>62</v>
      </c>
      <c r="B4314" t="s">
        <v>32</v>
      </c>
      <c r="C4314" t="s">
        <v>34</v>
      </c>
      <c r="D4314" t="s">
        <v>25</v>
      </c>
      <c r="E4314">
        <v>0.86875000000000002</v>
      </c>
    </row>
    <row r="4315" spans="1:5" hidden="1" x14ac:dyDescent="0.2">
      <c r="A4315" t="s">
        <v>62</v>
      </c>
      <c r="B4315" t="s">
        <v>32</v>
      </c>
      <c r="C4315" t="s">
        <v>35</v>
      </c>
      <c r="D4315" t="s">
        <v>25</v>
      </c>
      <c r="E4315">
        <v>0.89115646299999995</v>
      </c>
    </row>
    <row r="4316" spans="1:5" hidden="1" x14ac:dyDescent="0.2">
      <c r="A4316" t="s">
        <v>62</v>
      </c>
      <c r="B4316" t="s">
        <v>32</v>
      </c>
      <c r="C4316" t="s">
        <v>36</v>
      </c>
      <c r="D4316" t="s">
        <v>25</v>
      </c>
      <c r="E4316">
        <v>0.803921569</v>
      </c>
    </row>
    <row r="4317" spans="1:5" hidden="1" x14ac:dyDescent="0.2">
      <c r="A4317" t="s">
        <v>62</v>
      </c>
      <c r="B4317" t="s">
        <v>32</v>
      </c>
      <c r="C4317" t="s">
        <v>37</v>
      </c>
      <c r="D4317" t="s">
        <v>25</v>
      </c>
      <c r="E4317">
        <v>0.73684210500000002</v>
      </c>
    </row>
    <row r="4318" spans="1:5" hidden="1" x14ac:dyDescent="0.2">
      <c r="A4318" t="s">
        <v>62</v>
      </c>
      <c r="B4318" t="s">
        <v>32</v>
      </c>
      <c r="C4318" t="s">
        <v>38</v>
      </c>
      <c r="D4318" t="s">
        <v>25</v>
      </c>
      <c r="E4318">
        <v>0.55479452100000004</v>
      </c>
    </row>
    <row r="4319" spans="1:5" hidden="1" x14ac:dyDescent="0.2">
      <c r="A4319" t="s">
        <v>62</v>
      </c>
      <c r="B4319" t="s">
        <v>32</v>
      </c>
      <c r="C4319" t="s">
        <v>39</v>
      </c>
      <c r="D4319" t="s">
        <v>25</v>
      </c>
      <c r="E4319">
        <v>0.68275862099999995</v>
      </c>
    </row>
    <row r="4320" spans="1:5" hidden="1" x14ac:dyDescent="0.2">
      <c r="A4320" t="s">
        <v>62</v>
      </c>
      <c r="B4320" t="s">
        <v>32</v>
      </c>
      <c r="C4320" t="s">
        <v>33</v>
      </c>
      <c r="D4320" t="s">
        <v>26</v>
      </c>
      <c r="E4320">
        <v>3.5211267999999997E-2</v>
      </c>
    </row>
    <row r="4321" spans="1:5" hidden="1" x14ac:dyDescent="0.2">
      <c r="A4321" t="s">
        <v>62</v>
      </c>
      <c r="B4321" t="s">
        <v>32</v>
      </c>
      <c r="C4321" t="s">
        <v>34</v>
      </c>
      <c r="D4321" t="s">
        <v>26</v>
      </c>
      <c r="E4321">
        <v>0.1125</v>
      </c>
    </row>
    <row r="4322" spans="1:5" hidden="1" x14ac:dyDescent="0.2">
      <c r="A4322" t="s">
        <v>62</v>
      </c>
      <c r="B4322" t="s">
        <v>32</v>
      </c>
      <c r="C4322" t="s">
        <v>35</v>
      </c>
      <c r="D4322" t="s">
        <v>26</v>
      </c>
      <c r="E4322">
        <v>4.0816326999999999E-2</v>
      </c>
    </row>
    <row r="4323" spans="1:5" hidden="1" x14ac:dyDescent="0.2">
      <c r="A4323" t="s">
        <v>62</v>
      </c>
      <c r="B4323" t="s">
        <v>32</v>
      </c>
      <c r="C4323" t="s">
        <v>36</v>
      </c>
      <c r="D4323" t="s">
        <v>26</v>
      </c>
      <c r="E4323">
        <v>8.4967319999999999E-2</v>
      </c>
    </row>
    <row r="4324" spans="1:5" hidden="1" x14ac:dyDescent="0.2">
      <c r="A4324" t="s">
        <v>62</v>
      </c>
      <c r="B4324" t="s">
        <v>32</v>
      </c>
      <c r="C4324" t="s">
        <v>37</v>
      </c>
      <c r="D4324" t="s">
        <v>26</v>
      </c>
      <c r="E4324">
        <v>0.105263158</v>
      </c>
    </row>
    <row r="4325" spans="1:5" hidden="1" x14ac:dyDescent="0.2">
      <c r="A4325" t="s">
        <v>62</v>
      </c>
      <c r="B4325" t="s">
        <v>32</v>
      </c>
      <c r="C4325" t="s">
        <v>38</v>
      </c>
      <c r="D4325" t="s">
        <v>26</v>
      </c>
      <c r="E4325">
        <v>0.136986301</v>
      </c>
    </row>
    <row r="4326" spans="1:5" hidden="1" x14ac:dyDescent="0.2">
      <c r="A4326" t="s">
        <v>62</v>
      </c>
      <c r="B4326" t="s">
        <v>32</v>
      </c>
      <c r="C4326" t="s">
        <v>39</v>
      </c>
      <c r="D4326" t="s">
        <v>26</v>
      </c>
      <c r="E4326">
        <v>0.17241379300000001</v>
      </c>
    </row>
    <row r="4327" spans="1:5" hidden="1" x14ac:dyDescent="0.2">
      <c r="A4327" t="s">
        <v>62</v>
      </c>
      <c r="B4327" t="s">
        <v>32</v>
      </c>
      <c r="C4327" t="s">
        <v>33</v>
      </c>
      <c r="D4327" t="s">
        <v>27</v>
      </c>
      <c r="E4327">
        <v>7.0422540000000004E-3</v>
      </c>
    </row>
    <row r="4328" spans="1:5" hidden="1" x14ac:dyDescent="0.2">
      <c r="A4328" t="s">
        <v>62</v>
      </c>
      <c r="B4328" t="s">
        <v>32</v>
      </c>
      <c r="C4328" t="s">
        <v>34</v>
      </c>
      <c r="D4328" t="s">
        <v>27</v>
      </c>
      <c r="E4328">
        <v>0</v>
      </c>
    </row>
    <row r="4329" spans="1:5" hidden="1" x14ac:dyDescent="0.2">
      <c r="A4329" t="s">
        <v>62</v>
      </c>
      <c r="B4329" t="s">
        <v>32</v>
      </c>
      <c r="C4329" t="s">
        <v>35</v>
      </c>
      <c r="D4329" t="s">
        <v>27</v>
      </c>
      <c r="E4329">
        <v>0</v>
      </c>
    </row>
    <row r="4330" spans="1:5" hidden="1" x14ac:dyDescent="0.2">
      <c r="A4330" t="s">
        <v>62</v>
      </c>
      <c r="B4330" t="s">
        <v>32</v>
      </c>
      <c r="C4330" t="s">
        <v>36</v>
      </c>
      <c r="D4330" t="s">
        <v>27</v>
      </c>
      <c r="E4330">
        <v>0</v>
      </c>
    </row>
    <row r="4331" spans="1:5" hidden="1" x14ac:dyDescent="0.2">
      <c r="A4331" t="s">
        <v>62</v>
      </c>
      <c r="B4331" t="s">
        <v>32</v>
      </c>
      <c r="C4331" t="s">
        <v>37</v>
      </c>
      <c r="D4331" t="s">
        <v>27</v>
      </c>
      <c r="E4331">
        <v>0</v>
      </c>
    </row>
    <row r="4332" spans="1:5" hidden="1" x14ac:dyDescent="0.2">
      <c r="A4332" t="s">
        <v>62</v>
      </c>
      <c r="B4332" t="s">
        <v>32</v>
      </c>
      <c r="C4332" t="s">
        <v>38</v>
      </c>
      <c r="D4332" t="s">
        <v>27</v>
      </c>
      <c r="E4332">
        <v>0</v>
      </c>
    </row>
    <row r="4333" spans="1:5" hidden="1" x14ac:dyDescent="0.2">
      <c r="A4333" t="s">
        <v>62</v>
      </c>
      <c r="B4333" t="s">
        <v>32</v>
      </c>
      <c r="C4333" t="s">
        <v>39</v>
      </c>
      <c r="D4333" t="s">
        <v>27</v>
      </c>
      <c r="E4333">
        <v>0</v>
      </c>
    </row>
    <row r="4334" spans="1:5" hidden="1" x14ac:dyDescent="0.2">
      <c r="A4334" t="s">
        <v>62</v>
      </c>
      <c r="B4334" t="s">
        <v>32</v>
      </c>
      <c r="C4334" t="s">
        <v>33</v>
      </c>
      <c r="D4334" t="s">
        <v>28</v>
      </c>
      <c r="E4334">
        <v>0.112676056</v>
      </c>
    </row>
    <row r="4335" spans="1:5" hidden="1" x14ac:dyDescent="0.2">
      <c r="A4335" t="s">
        <v>62</v>
      </c>
      <c r="B4335" t="s">
        <v>32</v>
      </c>
      <c r="C4335" t="s">
        <v>34</v>
      </c>
      <c r="D4335" t="s">
        <v>28</v>
      </c>
      <c r="E4335">
        <v>1.8749999999999999E-2</v>
      </c>
    </row>
    <row r="4336" spans="1:5" hidden="1" x14ac:dyDescent="0.2">
      <c r="A4336" t="s">
        <v>62</v>
      </c>
      <c r="B4336" t="s">
        <v>32</v>
      </c>
      <c r="C4336" t="s">
        <v>35</v>
      </c>
      <c r="D4336" t="s">
        <v>28</v>
      </c>
      <c r="E4336">
        <v>6.8027211000000004E-2</v>
      </c>
    </row>
    <row r="4337" spans="1:5" hidden="1" x14ac:dyDescent="0.2">
      <c r="A4337" t="s">
        <v>62</v>
      </c>
      <c r="B4337" t="s">
        <v>32</v>
      </c>
      <c r="C4337" t="s">
        <v>36</v>
      </c>
      <c r="D4337" t="s">
        <v>28</v>
      </c>
      <c r="E4337">
        <v>9.1503267999999999E-2</v>
      </c>
    </row>
    <row r="4338" spans="1:5" hidden="1" x14ac:dyDescent="0.2">
      <c r="A4338" t="s">
        <v>62</v>
      </c>
      <c r="B4338" t="s">
        <v>32</v>
      </c>
      <c r="C4338" t="s">
        <v>37</v>
      </c>
      <c r="D4338" t="s">
        <v>28</v>
      </c>
      <c r="E4338">
        <v>0.15789473700000001</v>
      </c>
    </row>
    <row r="4339" spans="1:5" hidden="1" x14ac:dyDescent="0.2">
      <c r="A4339" t="s">
        <v>62</v>
      </c>
      <c r="B4339" t="s">
        <v>32</v>
      </c>
      <c r="C4339" t="s">
        <v>38</v>
      </c>
      <c r="D4339" t="s">
        <v>28</v>
      </c>
      <c r="E4339">
        <v>7.5342465999999997E-2</v>
      </c>
    </row>
    <row r="4340" spans="1:5" hidden="1" x14ac:dyDescent="0.2">
      <c r="A4340" t="s">
        <v>62</v>
      </c>
      <c r="B4340" t="s">
        <v>32</v>
      </c>
      <c r="C4340" t="s">
        <v>39</v>
      </c>
      <c r="D4340" t="s">
        <v>28</v>
      </c>
      <c r="E4340">
        <v>0.13793103400000001</v>
      </c>
    </row>
    <row r="4341" spans="1:5" hidden="1" x14ac:dyDescent="0.2">
      <c r="A4341" t="s">
        <v>62</v>
      </c>
      <c r="B4341" t="s">
        <v>32</v>
      </c>
      <c r="C4341" t="s">
        <v>33</v>
      </c>
      <c r="D4341" t="s">
        <v>29</v>
      </c>
      <c r="E4341">
        <v>142</v>
      </c>
    </row>
    <row r="4342" spans="1:5" hidden="1" x14ac:dyDescent="0.2">
      <c r="A4342" t="s">
        <v>62</v>
      </c>
      <c r="B4342" t="s">
        <v>32</v>
      </c>
      <c r="C4342" t="s">
        <v>34</v>
      </c>
      <c r="D4342" t="s">
        <v>29</v>
      </c>
      <c r="E4342">
        <v>160</v>
      </c>
    </row>
    <row r="4343" spans="1:5" hidden="1" x14ac:dyDescent="0.2">
      <c r="A4343" t="s">
        <v>62</v>
      </c>
      <c r="B4343" t="s">
        <v>32</v>
      </c>
      <c r="C4343" t="s">
        <v>35</v>
      </c>
      <c r="D4343" t="s">
        <v>29</v>
      </c>
      <c r="E4343">
        <v>147</v>
      </c>
    </row>
    <row r="4344" spans="1:5" hidden="1" x14ac:dyDescent="0.2">
      <c r="A4344" t="s">
        <v>62</v>
      </c>
      <c r="B4344" t="s">
        <v>32</v>
      </c>
      <c r="C4344" t="s">
        <v>36</v>
      </c>
      <c r="D4344" t="s">
        <v>29</v>
      </c>
      <c r="E4344">
        <v>153</v>
      </c>
    </row>
    <row r="4345" spans="1:5" hidden="1" x14ac:dyDescent="0.2">
      <c r="A4345" t="s">
        <v>62</v>
      </c>
      <c r="B4345" t="s">
        <v>32</v>
      </c>
      <c r="C4345" t="s">
        <v>37</v>
      </c>
      <c r="D4345" t="s">
        <v>29</v>
      </c>
      <c r="E4345">
        <v>152</v>
      </c>
    </row>
    <row r="4346" spans="1:5" hidden="1" x14ac:dyDescent="0.2">
      <c r="A4346" t="s">
        <v>62</v>
      </c>
      <c r="B4346" t="s">
        <v>32</v>
      </c>
      <c r="C4346" t="s">
        <v>38</v>
      </c>
      <c r="D4346" t="s">
        <v>29</v>
      </c>
      <c r="E4346">
        <v>146</v>
      </c>
    </row>
    <row r="4347" spans="1:5" hidden="1" x14ac:dyDescent="0.2">
      <c r="A4347" t="s">
        <v>62</v>
      </c>
      <c r="B4347" t="s">
        <v>32</v>
      </c>
      <c r="C4347" t="s">
        <v>39</v>
      </c>
      <c r="D4347" t="s">
        <v>29</v>
      </c>
      <c r="E4347">
        <v>145</v>
      </c>
    </row>
    <row r="4348" spans="1:5" hidden="1" x14ac:dyDescent="0.2">
      <c r="A4348" t="s">
        <v>62</v>
      </c>
      <c r="B4348" t="s">
        <v>32</v>
      </c>
      <c r="C4348" t="s">
        <v>33</v>
      </c>
      <c r="D4348" t="s">
        <v>30</v>
      </c>
      <c r="E4348">
        <v>0</v>
      </c>
    </row>
    <row r="4349" spans="1:5" hidden="1" x14ac:dyDescent="0.2">
      <c r="A4349" t="s">
        <v>62</v>
      </c>
      <c r="B4349" t="s">
        <v>32</v>
      </c>
      <c r="C4349" t="s">
        <v>34</v>
      </c>
      <c r="D4349" t="s">
        <v>30</v>
      </c>
      <c r="E4349">
        <v>0</v>
      </c>
    </row>
    <row r="4350" spans="1:5" hidden="1" x14ac:dyDescent="0.2">
      <c r="A4350" t="s">
        <v>62</v>
      </c>
      <c r="B4350" t="s">
        <v>32</v>
      </c>
      <c r="C4350" t="s">
        <v>35</v>
      </c>
      <c r="D4350" t="s">
        <v>30</v>
      </c>
      <c r="E4350">
        <v>0</v>
      </c>
    </row>
    <row r="4351" spans="1:5" hidden="1" x14ac:dyDescent="0.2">
      <c r="A4351" t="s">
        <v>62</v>
      </c>
      <c r="B4351" t="s">
        <v>32</v>
      </c>
      <c r="C4351" t="s">
        <v>36</v>
      </c>
      <c r="D4351" t="s">
        <v>30</v>
      </c>
      <c r="E4351">
        <v>0</v>
      </c>
    </row>
    <row r="4352" spans="1:5" hidden="1" x14ac:dyDescent="0.2">
      <c r="A4352" t="s">
        <v>62</v>
      </c>
      <c r="B4352" t="s">
        <v>32</v>
      </c>
      <c r="C4352" t="s">
        <v>37</v>
      </c>
      <c r="D4352" t="s">
        <v>30</v>
      </c>
      <c r="E4352">
        <v>0</v>
      </c>
    </row>
    <row r="4353" spans="1:5" hidden="1" x14ac:dyDescent="0.2">
      <c r="A4353" t="s">
        <v>62</v>
      </c>
      <c r="B4353" t="s">
        <v>32</v>
      </c>
      <c r="C4353" t="s">
        <v>38</v>
      </c>
      <c r="D4353" t="s">
        <v>30</v>
      </c>
      <c r="E4353">
        <v>0</v>
      </c>
    </row>
    <row r="4354" spans="1:5" hidden="1" x14ac:dyDescent="0.2">
      <c r="A4354" t="s">
        <v>62</v>
      </c>
      <c r="B4354" t="s">
        <v>32</v>
      </c>
      <c r="C4354" t="s">
        <v>39</v>
      </c>
      <c r="D4354" t="s">
        <v>30</v>
      </c>
      <c r="E4354">
        <v>0</v>
      </c>
    </row>
    <row r="4355" spans="1:5" hidden="1" x14ac:dyDescent="0.2">
      <c r="A4355" t="s">
        <v>62</v>
      </c>
      <c r="B4355" t="s">
        <v>32</v>
      </c>
      <c r="C4355" t="s">
        <v>33</v>
      </c>
      <c r="D4355" t="s">
        <v>31</v>
      </c>
      <c r="E4355">
        <v>0</v>
      </c>
    </row>
    <row r="4356" spans="1:5" hidden="1" x14ac:dyDescent="0.2">
      <c r="A4356" t="s">
        <v>62</v>
      </c>
      <c r="B4356" t="s">
        <v>32</v>
      </c>
      <c r="C4356" t="s">
        <v>34</v>
      </c>
      <c r="D4356" t="s">
        <v>31</v>
      </c>
      <c r="E4356">
        <v>0</v>
      </c>
    </row>
    <row r="4357" spans="1:5" hidden="1" x14ac:dyDescent="0.2">
      <c r="A4357" t="s">
        <v>62</v>
      </c>
      <c r="B4357" t="s">
        <v>32</v>
      </c>
      <c r="C4357" t="s">
        <v>35</v>
      </c>
      <c r="D4357" t="s">
        <v>31</v>
      </c>
      <c r="E4357">
        <v>0</v>
      </c>
    </row>
    <row r="4358" spans="1:5" hidden="1" x14ac:dyDescent="0.2">
      <c r="A4358" t="s">
        <v>62</v>
      </c>
      <c r="B4358" t="s">
        <v>32</v>
      </c>
      <c r="C4358" t="s">
        <v>36</v>
      </c>
      <c r="D4358" t="s">
        <v>31</v>
      </c>
      <c r="E4358">
        <v>0</v>
      </c>
    </row>
    <row r="4359" spans="1:5" hidden="1" x14ac:dyDescent="0.2">
      <c r="A4359" t="s">
        <v>62</v>
      </c>
      <c r="B4359" t="s">
        <v>32</v>
      </c>
      <c r="C4359" t="s">
        <v>37</v>
      </c>
      <c r="D4359" t="s">
        <v>31</v>
      </c>
      <c r="E4359">
        <v>0</v>
      </c>
    </row>
    <row r="4360" spans="1:5" hidden="1" x14ac:dyDescent="0.2">
      <c r="A4360" t="s">
        <v>62</v>
      </c>
      <c r="B4360" t="s">
        <v>32</v>
      </c>
      <c r="C4360" t="s">
        <v>38</v>
      </c>
      <c r="D4360" t="s">
        <v>31</v>
      </c>
      <c r="E4360">
        <v>0</v>
      </c>
    </row>
    <row r="4361" spans="1:5" hidden="1" x14ac:dyDescent="0.2">
      <c r="A4361" t="s">
        <v>62</v>
      </c>
      <c r="B4361" t="s">
        <v>32</v>
      </c>
      <c r="C4361" t="s">
        <v>39</v>
      </c>
      <c r="D4361" t="s">
        <v>31</v>
      </c>
      <c r="E4361">
        <v>0</v>
      </c>
    </row>
    <row r="4362" spans="1:5" hidden="1" x14ac:dyDescent="0.2">
      <c r="A4362" t="s">
        <v>62</v>
      </c>
      <c r="B4362" t="s">
        <v>40</v>
      </c>
      <c r="C4362" t="s">
        <v>41</v>
      </c>
      <c r="D4362" t="s">
        <v>8</v>
      </c>
      <c r="E4362">
        <v>9.6774193999999994E-2</v>
      </c>
    </row>
    <row r="4363" spans="1:5" hidden="1" x14ac:dyDescent="0.2">
      <c r="A4363" t="s">
        <v>62</v>
      </c>
      <c r="B4363" t="s">
        <v>40</v>
      </c>
      <c r="C4363" t="s">
        <v>42</v>
      </c>
      <c r="D4363" t="s">
        <v>8</v>
      </c>
      <c r="E4363">
        <v>0.12857142899999999</v>
      </c>
    </row>
    <row r="4364" spans="1:5" hidden="1" x14ac:dyDescent="0.2">
      <c r="A4364" t="s">
        <v>62</v>
      </c>
      <c r="B4364" t="s">
        <v>40</v>
      </c>
      <c r="C4364" t="s">
        <v>43</v>
      </c>
      <c r="D4364" t="s">
        <v>8</v>
      </c>
      <c r="E4364">
        <v>0.204918033</v>
      </c>
    </row>
    <row r="4365" spans="1:5" hidden="1" x14ac:dyDescent="0.2">
      <c r="A4365" t="s">
        <v>62</v>
      </c>
      <c r="B4365" t="s">
        <v>40</v>
      </c>
      <c r="C4365" t="s">
        <v>44</v>
      </c>
      <c r="D4365" t="s">
        <v>8</v>
      </c>
      <c r="E4365">
        <v>0.25165562899999999</v>
      </c>
    </row>
    <row r="4366" spans="1:5" hidden="1" x14ac:dyDescent="0.2">
      <c r="A4366" t="s">
        <v>62</v>
      </c>
      <c r="B4366" t="s">
        <v>40</v>
      </c>
      <c r="C4366" t="s">
        <v>41</v>
      </c>
      <c r="D4366" t="s">
        <v>13</v>
      </c>
      <c r="E4366">
        <v>0</v>
      </c>
    </row>
    <row r="4367" spans="1:5" hidden="1" x14ac:dyDescent="0.2">
      <c r="A4367" t="s">
        <v>62</v>
      </c>
      <c r="B4367" t="s">
        <v>40</v>
      </c>
      <c r="C4367" t="s">
        <v>42</v>
      </c>
      <c r="D4367" t="s">
        <v>13</v>
      </c>
      <c r="E4367">
        <v>0</v>
      </c>
    </row>
    <row r="4368" spans="1:5" hidden="1" x14ac:dyDescent="0.2">
      <c r="A4368" t="s">
        <v>62</v>
      </c>
      <c r="B4368" t="s">
        <v>40</v>
      </c>
      <c r="C4368" t="s">
        <v>43</v>
      </c>
      <c r="D4368" t="s">
        <v>13</v>
      </c>
      <c r="E4368">
        <v>0</v>
      </c>
    </row>
    <row r="4369" spans="1:5" hidden="1" x14ac:dyDescent="0.2">
      <c r="A4369" t="s">
        <v>62</v>
      </c>
      <c r="B4369" t="s">
        <v>40</v>
      </c>
      <c r="C4369" t="s">
        <v>44</v>
      </c>
      <c r="D4369" t="s">
        <v>13</v>
      </c>
      <c r="E4369">
        <v>1.3245033E-2</v>
      </c>
    </row>
    <row r="4370" spans="1:5" hidden="1" x14ac:dyDescent="0.2">
      <c r="A4370" t="s">
        <v>62</v>
      </c>
      <c r="B4370" t="s">
        <v>40</v>
      </c>
      <c r="C4370" t="s">
        <v>41</v>
      </c>
      <c r="D4370" t="s">
        <v>14</v>
      </c>
      <c r="E4370">
        <v>9.6774193999999994E-2</v>
      </c>
    </row>
    <row r="4371" spans="1:5" hidden="1" x14ac:dyDescent="0.2">
      <c r="A4371" t="s">
        <v>62</v>
      </c>
      <c r="B4371" t="s">
        <v>40</v>
      </c>
      <c r="C4371" t="s">
        <v>42</v>
      </c>
      <c r="D4371" t="s">
        <v>14</v>
      </c>
      <c r="E4371">
        <v>0.12857142899999999</v>
      </c>
    </row>
    <row r="4372" spans="1:5" hidden="1" x14ac:dyDescent="0.2">
      <c r="A4372" t="s">
        <v>62</v>
      </c>
      <c r="B4372" t="s">
        <v>40</v>
      </c>
      <c r="C4372" t="s">
        <v>43</v>
      </c>
      <c r="D4372" t="s">
        <v>14</v>
      </c>
      <c r="E4372">
        <v>0.204918033</v>
      </c>
    </row>
    <row r="4373" spans="1:5" hidden="1" x14ac:dyDescent="0.2">
      <c r="A4373" t="s">
        <v>62</v>
      </c>
      <c r="B4373" t="s">
        <v>40</v>
      </c>
      <c r="C4373" t="s">
        <v>44</v>
      </c>
      <c r="D4373" t="s">
        <v>14</v>
      </c>
      <c r="E4373">
        <v>0.245033113</v>
      </c>
    </row>
    <row r="4374" spans="1:5" hidden="1" x14ac:dyDescent="0.2">
      <c r="A4374" t="s">
        <v>62</v>
      </c>
      <c r="B4374" t="s">
        <v>40</v>
      </c>
      <c r="C4374" t="s">
        <v>41</v>
      </c>
      <c r="D4374" t="s">
        <v>15</v>
      </c>
      <c r="E4374">
        <v>0</v>
      </c>
    </row>
    <row r="4375" spans="1:5" hidden="1" x14ac:dyDescent="0.2">
      <c r="A4375" t="s">
        <v>62</v>
      </c>
      <c r="B4375" t="s">
        <v>40</v>
      </c>
      <c r="C4375" t="s">
        <v>42</v>
      </c>
      <c r="D4375" t="s">
        <v>15</v>
      </c>
      <c r="E4375">
        <v>0</v>
      </c>
    </row>
    <row r="4376" spans="1:5" hidden="1" x14ac:dyDescent="0.2">
      <c r="A4376" t="s">
        <v>62</v>
      </c>
      <c r="B4376" t="s">
        <v>40</v>
      </c>
      <c r="C4376" t="s">
        <v>43</v>
      </c>
      <c r="D4376" t="s">
        <v>15</v>
      </c>
      <c r="E4376">
        <v>0</v>
      </c>
    </row>
    <row r="4377" spans="1:5" hidden="1" x14ac:dyDescent="0.2">
      <c r="A4377" t="s">
        <v>62</v>
      </c>
      <c r="B4377" t="s">
        <v>40</v>
      </c>
      <c r="C4377" t="s">
        <v>44</v>
      </c>
      <c r="D4377" t="s">
        <v>15</v>
      </c>
      <c r="E4377">
        <v>0</v>
      </c>
    </row>
    <row r="4378" spans="1:5" hidden="1" x14ac:dyDescent="0.2">
      <c r="A4378" t="s">
        <v>62</v>
      </c>
      <c r="B4378" t="s">
        <v>40</v>
      </c>
      <c r="C4378" t="s">
        <v>41</v>
      </c>
      <c r="D4378" t="s">
        <v>16</v>
      </c>
      <c r="E4378">
        <v>0.75</v>
      </c>
    </row>
    <row r="4379" spans="1:5" hidden="1" x14ac:dyDescent="0.2">
      <c r="A4379" t="s">
        <v>62</v>
      </c>
      <c r="B4379" t="s">
        <v>40</v>
      </c>
      <c r="C4379" t="s">
        <v>42</v>
      </c>
      <c r="D4379" t="s">
        <v>16</v>
      </c>
      <c r="E4379">
        <v>1</v>
      </c>
    </row>
    <row r="4380" spans="1:5" hidden="1" x14ac:dyDescent="0.2">
      <c r="A4380" t="s">
        <v>62</v>
      </c>
      <c r="B4380" t="s">
        <v>40</v>
      </c>
      <c r="C4380" t="s">
        <v>43</v>
      </c>
      <c r="D4380" t="s">
        <v>16</v>
      </c>
      <c r="E4380">
        <v>0.98360655699999999</v>
      </c>
    </row>
    <row r="4381" spans="1:5" hidden="1" x14ac:dyDescent="0.2">
      <c r="A4381" t="s">
        <v>62</v>
      </c>
      <c r="B4381" t="s">
        <v>40</v>
      </c>
      <c r="C4381" t="s">
        <v>44</v>
      </c>
      <c r="D4381" t="s">
        <v>16</v>
      </c>
      <c r="E4381">
        <v>0.95364238400000001</v>
      </c>
    </row>
    <row r="4382" spans="1:5" hidden="1" x14ac:dyDescent="0.2">
      <c r="A4382" t="s">
        <v>62</v>
      </c>
      <c r="B4382" t="s">
        <v>40</v>
      </c>
      <c r="C4382" t="s">
        <v>41</v>
      </c>
      <c r="D4382" t="s">
        <v>17</v>
      </c>
      <c r="E4382">
        <v>0.75</v>
      </c>
    </row>
    <row r="4383" spans="1:5" hidden="1" x14ac:dyDescent="0.2">
      <c r="A4383" t="s">
        <v>62</v>
      </c>
      <c r="B4383" t="s">
        <v>40</v>
      </c>
      <c r="C4383" t="s">
        <v>42</v>
      </c>
      <c r="D4383" t="s">
        <v>17</v>
      </c>
      <c r="E4383">
        <v>1</v>
      </c>
    </row>
    <row r="4384" spans="1:5" hidden="1" x14ac:dyDescent="0.2">
      <c r="A4384" t="s">
        <v>62</v>
      </c>
      <c r="B4384" t="s">
        <v>40</v>
      </c>
      <c r="C4384" t="s">
        <v>43</v>
      </c>
      <c r="D4384" t="s">
        <v>17</v>
      </c>
      <c r="E4384">
        <v>0.98360655699999999</v>
      </c>
    </row>
    <row r="4385" spans="1:5" hidden="1" x14ac:dyDescent="0.2">
      <c r="A4385" t="s">
        <v>62</v>
      </c>
      <c r="B4385" t="s">
        <v>40</v>
      </c>
      <c r="C4385" t="s">
        <v>44</v>
      </c>
      <c r="D4385" t="s">
        <v>17</v>
      </c>
      <c r="E4385">
        <v>0.93377483400000005</v>
      </c>
    </row>
    <row r="4386" spans="1:5" hidden="1" x14ac:dyDescent="0.2">
      <c r="A4386" t="s">
        <v>62</v>
      </c>
      <c r="B4386" t="s">
        <v>40</v>
      </c>
      <c r="C4386" t="s">
        <v>41</v>
      </c>
      <c r="D4386" t="s">
        <v>18</v>
      </c>
      <c r="E4386">
        <v>0.68018018000000002</v>
      </c>
    </row>
    <row r="4387" spans="1:5" hidden="1" x14ac:dyDescent="0.2">
      <c r="A4387" t="s">
        <v>62</v>
      </c>
      <c r="B4387" t="s">
        <v>40</v>
      </c>
      <c r="C4387" t="s">
        <v>42</v>
      </c>
      <c r="D4387" t="s">
        <v>18</v>
      </c>
      <c r="E4387">
        <v>0.42372881400000001</v>
      </c>
    </row>
    <row r="4388" spans="1:5" hidden="1" x14ac:dyDescent="0.2">
      <c r="A4388" t="s">
        <v>62</v>
      </c>
      <c r="B4388" t="s">
        <v>40</v>
      </c>
      <c r="C4388" t="s">
        <v>43</v>
      </c>
      <c r="D4388" t="s">
        <v>18</v>
      </c>
      <c r="E4388">
        <v>0.59512195099999998</v>
      </c>
    </row>
    <row r="4389" spans="1:5" hidden="1" x14ac:dyDescent="0.2">
      <c r="A4389" t="s">
        <v>62</v>
      </c>
      <c r="B4389" t="s">
        <v>40</v>
      </c>
      <c r="C4389" t="s">
        <v>44</v>
      </c>
      <c r="D4389" t="s">
        <v>18</v>
      </c>
      <c r="E4389">
        <v>0.72596153799999996</v>
      </c>
    </row>
    <row r="4390" spans="1:5" hidden="1" x14ac:dyDescent="0.2">
      <c r="A4390" t="s">
        <v>62</v>
      </c>
      <c r="B4390" t="s">
        <v>40</v>
      </c>
      <c r="C4390" t="s">
        <v>41</v>
      </c>
      <c r="D4390" t="s">
        <v>19</v>
      </c>
      <c r="E4390">
        <v>44.4</v>
      </c>
    </row>
    <row r="4391" spans="1:5" hidden="1" x14ac:dyDescent="0.2">
      <c r="A4391" t="s">
        <v>62</v>
      </c>
      <c r="B4391" t="s">
        <v>40</v>
      </c>
      <c r="C4391" t="s">
        <v>42</v>
      </c>
      <c r="D4391" t="s">
        <v>19</v>
      </c>
      <c r="E4391">
        <v>35.4</v>
      </c>
    </row>
    <row r="4392" spans="1:5" hidden="1" x14ac:dyDescent="0.2">
      <c r="A4392" t="s">
        <v>62</v>
      </c>
      <c r="B4392" t="s">
        <v>40</v>
      </c>
      <c r="C4392" t="s">
        <v>43</v>
      </c>
      <c r="D4392" t="s">
        <v>19</v>
      </c>
      <c r="E4392">
        <v>41</v>
      </c>
    </row>
    <row r="4393" spans="1:5" hidden="1" x14ac:dyDescent="0.2">
      <c r="A4393" t="s">
        <v>62</v>
      </c>
      <c r="B4393" t="s">
        <v>40</v>
      </c>
      <c r="C4393" t="s">
        <v>44</v>
      </c>
      <c r="D4393" t="s">
        <v>19</v>
      </c>
      <c r="E4393">
        <v>41.6</v>
      </c>
    </row>
    <row r="4394" spans="1:5" hidden="1" x14ac:dyDescent="0.2">
      <c r="A4394" t="s">
        <v>62</v>
      </c>
      <c r="B4394" t="s">
        <v>40</v>
      </c>
      <c r="C4394" t="s">
        <v>41</v>
      </c>
      <c r="D4394" t="s">
        <v>20</v>
      </c>
      <c r="E4394">
        <v>5.1666666670000003</v>
      </c>
    </row>
    <row r="4395" spans="1:5" hidden="1" x14ac:dyDescent="0.2">
      <c r="A4395" t="s">
        <v>62</v>
      </c>
      <c r="B4395" t="s">
        <v>40</v>
      </c>
      <c r="C4395" t="s">
        <v>42</v>
      </c>
      <c r="D4395" t="s">
        <v>20</v>
      </c>
      <c r="E4395">
        <v>7.8333333329999997</v>
      </c>
    </row>
    <row r="4396" spans="1:5" hidden="1" x14ac:dyDescent="0.2">
      <c r="A4396" t="s">
        <v>62</v>
      </c>
      <c r="B4396" t="s">
        <v>40</v>
      </c>
      <c r="C4396" t="s">
        <v>43</v>
      </c>
      <c r="D4396" t="s">
        <v>20</v>
      </c>
      <c r="E4396">
        <v>7.44</v>
      </c>
    </row>
    <row r="4397" spans="1:5" hidden="1" x14ac:dyDescent="0.2">
      <c r="A4397" t="s">
        <v>62</v>
      </c>
      <c r="B4397" t="s">
        <v>40</v>
      </c>
      <c r="C4397" t="s">
        <v>44</v>
      </c>
      <c r="D4397" t="s">
        <v>20</v>
      </c>
      <c r="E4397">
        <v>7.7894736839999998</v>
      </c>
    </row>
    <row r="4398" spans="1:5" hidden="1" x14ac:dyDescent="0.2">
      <c r="A4398" t="s">
        <v>62</v>
      </c>
      <c r="B4398" t="s">
        <v>40</v>
      </c>
      <c r="C4398" t="s">
        <v>41</v>
      </c>
      <c r="D4398" t="s">
        <v>21</v>
      </c>
      <c r="E4398">
        <v>62</v>
      </c>
    </row>
    <row r="4399" spans="1:5" hidden="1" x14ac:dyDescent="0.2">
      <c r="A4399" t="s">
        <v>62</v>
      </c>
      <c r="B4399" t="s">
        <v>40</v>
      </c>
      <c r="C4399" t="s">
        <v>42</v>
      </c>
      <c r="D4399" t="s">
        <v>21</v>
      </c>
      <c r="E4399">
        <v>141</v>
      </c>
    </row>
    <row r="4400" spans="1:5" hidden="1" x14ac:dyDescent="0.2">
      <c r="A4400" t="s">
        <v>62</v>
      </c>
      <c r="B4400" t="s">
        <v>40</v>
      </c>
      <c r="C4400" t="s">
        <v>43</v>
      </c>
      <c r="D4400" t="s">
        <v>21</v>
      </c>
      <c r="E4400">
        <v>186</v>
      </c>
    </row>
    <row r="4401" spans="1:5" hidden="1" x14ac:dyDescent="0.2">
      <c r="A4401" t="s">
        <v>62</v>
      </c>
      <c r="B4401" t="s">
        <v>40</v>
      </c>
      <c r="C4401" t="s">
        <v>44</v>
      </c>
      <c r="D4401" t="s">
        <v>21</v>
      </c>
      <c r="E4401">
        <v>296</v>
      </c>
    </row>
    <row r="4402" spans="1:5" hidden="1" x14ac:dyDescent="0.2">
      <c r="A4402" t="s">
        <v>62</v>
      </c>
      <c r="B4402" t="s">
        <v>40</v>
      </c>
      <c r="C4402" t="s">
        <v>41</v>
      </c>
      <c r="D4402" t="s">
        <v>22</v>
      </c>
      <c r="E4402">
        <v>24.8</v>
      </c>
    </row>
    <row r="4403" spans="1:5" hidden="1" x14ac:dyDescent="0.2">
      <c r="A4403" t="s">
        <v>62</v>
      </c>
      <c r="B4403" t="s">
        <v>40</v>
      </c>
      <c r="C4403" t="s">
        <v>42</v>
      </c>
      <c r="D4403" t="s">
        <v>22</v>
      </c>
      <c r="E4403">
        <v>28</v>
      </c>
    </row>
    <row r="4404" spans="1:5" hidden="1" x14ac:dyDescent="0.2">
      <c r="A4404" t="s">
        <v>62</v>
      </c>
      <c r="B4404" t="s">
        <v>40</v>
      </c>
      <c r="C4404" t="s">
        <v>43</v>
      </c>
      <c r="D4404" t="s">
        <v>22</v>
      </c>
      <c r="E4404">
        <v>24.4</v>
      </c>
    </row>
    <row r="4405" spans="1:5" hidden="1" x14ac:dyDescent="0.2">
      <c r="A4405" t="s">
        <v>62</v>
      </c>
      <c r="B4405" t="s">
        <v>40</v>
      </c>
      <c r="C4405" t="s">
        <v>44</v>
      </c>
      <c r="D4405" t="s">
        <v>22</v>
      </c>
      <c r="E4405">
        <v>30.2</v>
      </c>
    </row>
    <row r="4406" spans="1:5" hidden="1" x14ac:dyDescent="0.2">
      <c r="A4406" t="s">
        <v>62</v>
      </c>
      <c r="B4406" t="s">
        <v>40</v>
      </c>
      <c r="C4406" t="s">
        <v>41</v>
      </c>
      <c r="D4406" t="s">
        <v>23</v>
      </c>
      <c r="E4406">
        <v>0.25</v>
      </c>
    </row>
    <row r="4407" spans="1:5" hidden="1" x14ac:dyDescent="0.2">
      <c r="A4407" t="s">
        <v>62</v>
      </c>
      <c r="B4407" t="s">
        <v>40</v>
      </c>
      <c r="C4407" t="s">
        <v>42</v>
      </c>
      <c r="D4407" t="s">
        <v>23</v>
      </c>
      <c r="E4407">
        <v>0</v>
      </c>
    </row>
    <row r="4408" spans="1:5" hidden="1" x14ac:dyDescent="0.2">
      <c r="A4408" t="s">
        <v>62</v>
      </c>
      <c r="B4408" t="s">
        <v>40</v>
      </c>
      <c r="C4408" t="s">
        <v>43</v>
      </c>
      <c r="D4408" t="s">
        <v>23</v>
      </c>
      <c r="E4408">
        <v>1.6393443000000001E-2</v>
      </c>
    </row>
    <row r="4409" spans="1:5" hidden="1" x14ac:dyDescent="0.2">
      <c r="A4409" t="s">
        <v>62</v>
      </c>
      <c r="B4409" t="s">
        <v>40</v>
      </c>
      <c r="C4409" t="s">
        <v>44</v>
      </c>
      <c r="D4409" t="s">
        <v>23</v>
      </c>
      <c r="E4409">
        <v>4.6357615999999997E-2</v>
      </c>
    </row>
    <row r="4410" spans="1:5" hidden="1" x14ac:dyDescent="0.2">
      <c r="A4410" t="s">
        <v>62</v>
      </c>
      <c r="B4410" t="s">
        <v>40</v>
      </c>
      <c r="C4410" t="s">
        <v>41</v>
      </c>
      <c r="D4410" t="s">
        <v>24</v>
      </c>
      <c r="E4410">
        <v>0</v>
      </c>
    </row>
    <row r="4411" spans="1:5" hidden="1" x14ac:dyDescent="0.2">
      <c r="A4411" t="s">
        <v>62</v>
      </c>
      <c r="B4411" t="s">
        <v>40</v>
      </c>
      <c r="C4411" t="s">
        <v>42</v>
      </c>
      <c r="D4411" t="s">
        <v>24</v>
      </c>
      <c r="E4411">
        <v>0</v>
      </c>
    </row>
    <row r="4412" spans="1:5" hidden="1" x14ac:dyDescent="0.2">
      <c r="A4412" t="s">
        <v>62</v>
      </c>
      <c r="B4412" t="s">
        <v>40</v>
      </c>
      <c r="C4412" t="s">
        <v>43</v>
      </c>
      <c r="D4412" t="s">
        <v>24</v>
      </c>
      <c r="E4412">
        <v>0</v>
      </c>
    </row>
    <row r="4413" spans="1:5" hidden="1" x14ac:dyDescent="0.2">
      <c r="A4413" t="s">
        <v>62</v>
      </c>
      <c r="B4413" t="s">
        <v>40</v>
      </c>
      <c r="C4413" t="s">
        <v>44</v>
      </c>
      <c r="D4413" t="s">
        <v>24</v>
      </c>
      <c r="E4413">
        <v>0</v>
      </c>
    </row>
    <row r="4414" spans="1:5" hidden="1" x14ac:dyDescent="0.2">
      <c r="A4414" t="s">
        <v>62</v>
      </c>
      <c r="B4414" t="s">
        <v>40</v>
      </c>
      <c r="C4414" t="s">
        <v>41</v>
      </c>
      <c r="D4414" t="s">
        <v>25</v>
      </c>
      <c r="E4414">
        <v>0.65322580600000002</v>
      </c>
    </row>
    <row r="4415" spans="1:5" hidden="1" x14ac:dyDescent="0.2">
      <c r="A4415" t="s">
        <v>62</v>
      </c>
      <c r="B4415" t="s">
        <v>40</v>
      </c>
      <c r="C4415" t="s">
        <v>42</v>
      </c>
      <c r="D4415" t="s">
        <v>25</v>
      </c>
      <c r="E4415">
        <v>0.87142857100000004</v>
      </c>
    </row>
    <row r="4416" spans="1:5" hidden="1" x14ac:dyDescent="0.2">
      <c r="A4416" t="s">
        <v>62</v>
      </c>
      <c r="B4416" t="s">
        <v>40</v>
      </c>
      <c r="C4416" t="s">
        <v>43</v>
      </c>
      <c r="D4416" t="s">
        <v>25</v>
      </c>
      <c r="E4416">
        <v>0.77868852499999996</v>
      </c>
    </row>
    <row r="4417" spans="1:5" hidden="1" x14ac:dyDescent="0.2">
      <c r="A4417" t="s">
        <v>62</v>
      </c>
      <c r="B4417" t="s">
        <v>40</v>
      </c>
      <c r="C4417" t="s">
        <v>44</v>
      </c>
      <c r="D4417" t="s">
        <v>25</v>
      </c>
      <c r="E4417">
        <v>0.70198675499999996</v>
      </c>
    </row>
    <row r="4418" spans="1:5" hidden="1" x14ac:dyDescent="0.2">
      <c r="A4418" t="s">
        <v>62</v>
      </c>
      <c r="B4418" t="s">
        <v>40</v>
      </c>
      <c r="C4418" t="s">
        <v>41</v>
      </c>
      <c r="D4418" t="s">
        <v>26</v>
      </c>
      <c r="E4418">
        <v>0</v>
      </c>
    </row>
    <row r="4419" spans="1:5" hidden="1" x14ac:dyDescent="0.2">
      <c r="A4419" t="s">
        <v>62</v>
      </c>
      <c r="B4419" t="s">
        <v>40</v>
      </c>
      <c r="C4419" t="s">
        <v>42</v>
      </c>
      <c r="D4419" t="s">
        <v>26</v>
      </c>
      <c r="E4419">
        <v>0</v>
      </c>
    </row>
    <row r="4420" spans="1:5" hidden="1" x14ac:dyDescent="0.2">
      <c r="A4420" t="s">
        <v>62</v>
      </c>
      <c r="B4420" t="s">
        <v>40</v>
      </c>
      <c r="C4420" t="s">
        <v>43</v>
      </c>
      <c r="D4420" t="s">
        <v>26</v>
      </c>
      <c r="E4420">
        <v>0</v>
      </c>
    </row>
    <row r="4421" spans="1:5" hidden="1" x14ac:dyDescent="0.2">
      <c r="A4421" t="s">
        <v>62</v>
      </c>
      <c r="B4421" t="s">
        <v>40</v>
      </c>
      <c r="C4421" t="s">
        <v>44</v>
      </c>
      <c r="D4421" t="s">
        <v>26</v>
      </c>
      <c r="E4421">
        <v>1.3245033E-2</v>
      </c>
    </row>
    <row r="4422" spans="1:5" hidden="1" x14ac:dyDescent="0.2">
      <c r="A4422" t="s">
        <v>62</v>
      </c>
      <c r="B4422" t="s">
        <v>40</v>
      </c>
      <c r="C4422" t="s">
        <v>41</v>
      </c>
      <c r="D4422" t="s">
        <v>27</v>
      </c>
      <c r="E4422">
        <v>0</v>
      </c>
    </row>
    <row r="4423" spans="1:5" hidden="1" x14ac:dyDescent="0.2">
      <c r="A4423" t="s">
        <v>62</v>
      </c>
      <c r="B4423" t="s">
        <v>40</v>
      </c>
      <c r="C4423" t="s">
        <v>42</v>
      </c>
      <c r="D4423" t="s">
        <v>27</v>
      </c>
      <c r="E4423">
        <v>0</v>
      </c>
    </row>
    <row r="4424" spans="1:5" hidden="1" x14ac:dyDescent="0.2">
      <c r="A4424" t="s">
        <v>62</v>
      </c>
      <c r="B4424" t="s">
        <v>40</v>
      </c>
      <c r="C4424" t="s">
        <v>43</v>
      </c>
      <c r="D4424" t="s">
        <v>27</v>
      </c>
      <c r="E4424">
        <v>0</v>
      </c>
    </row>
    <row r="4425" spans="1:5" hidden="1" x14ac:dyDescent="0.2">
      <c r="A4425" t="s">
        <v>62</v>
      </c>
      <c r="B4425" t="s">
        <v>40</v>
      </c>
      <c r="C4425" t="s">
        <v>44</v>
      </c>
      <c r="D4425" t="s">
        <v>27</v>
      </c>
      <c r="E4425">
        <v>6.6225169999999996E-3</v>
      </c>
    </row>
    <row r="4426" spans="1:5" hidden="1" x14ac:dyDescent="0.2">
      <c r="A4426" t="s">
        <v>62</v>
      </c>
      <c r="B4426" t="s">
        <v>40</v>
      </c>
      <c r="C4426" t="s">
        <v>41</v>
      </c>
      <c r="D4426" t="s">
        <v>28</v>
      </c>
      <c r="E4426">
        <v>9.6774193999999994E-2</v>
      </c>
    </row>
    <row r="4427" spans="1:5" hidden="1" x14ac:dyDescent="0.2">
      <c r="A4427" t="s">
        <v>62</v>
      </c>
      <c r="B4427" t="s">
        <v>40</v>
      </c>
      <c r="C4427" t="s">
        <v>42</v>
      </c>
      <c r="D4427" t="s">
        <v>28</v>
      </c>
      <c r="E4427">
        <v>0.12857142899999999</v>
      </c>
    </row>
    <row r="4428" spans="1:5" hidden="1" x14ac:dyDescent="0.2">
      <c r="A4428" t="s">
        <v>62</v>
      </c>
      <c r="B4428" t="s">
        <v>40</v>
      </c>
      <c r="C4428" t="s">
        <v>43</v>
      </c>
      <c r="D4428" t="s">
        <v>28</v>
      </c>
      <c r="E4428">
        <v>0.204918033</v>
      </c>
    </row>
    <row r="4429" spans="1:5" hidden="1" x14ac:dyDescent="0.2">
      <c r="A4429" t="s">
        <v>62</v>
      </c>
      <c r="B4429" t="s">
        <v>40</v>
      </c>
      <c r="C4429" t="s">
        <v>44</v>
      </c>
      <c r="D4429" t="s">
        <v>28</v>
      </c>
      <c r="E4429">
        <v>0.23178807900000001</v>
      </c>
    </row>
    <row r="4430" spans="1:5" hidden="1" x14ac:dyDescent="0.2">
      <c r="A4430" t="s">
        <v>62</v>
      </c>
      <c r="B4430" t="s">
        <v>40</v>
      </c>
      <c r="C4430" t="s">
        <v>41</v>
      </c>
      <c r="D4430" t="s">
        <v>29</v>
      </c>
      <c r="E4430">
        <v>124</v>
      </c>
    </row>
    <row r="4431" spans="1:5" hidden="1" x14ac:dyDescent="0.2">
      <c r="A4431" t="s">
        <v>62</v>
      </c>
      <c r="B4431" t="s">
        <v>40</v>
      </c>
      <c r="C4431" t="s">
        <v>42</v>
      </c>
      <c r="D4431" t="s">
        <v>29</v>
      </c>
      <c r="E4431">
        <v>140</v>
      </c>
    </row>
    <row r="4432" spans="1:5" hidden="1" x14ac:dyDescent="0.2">
      <c r="A4432" t="s">
        <v>62</v>
      </c>
      <c r="B4432" t="s">
        <v>40</v>
      </c>
      <c r="C4432" t="s">
        <v>43</v>
      </c>
      <c r="D4432" t="s">
        <v>29</v>
      </c>
      <c r="E4432">
        <v>122</v>
      </c>
    </row>
    <row r="4433" spans="1:5" hidden="1" x14ac:dyDescent="0.2">
      <c r="A4433" t="s">
        <v>62</v>
      </c>
      <c r="B4433" t="s">
        <v>40</v>
      </c>
      <c r="C4433" t="s">
        <v>44</v>
      </c>
      <c r="D4433" t="s">
        <v>29</v>
      </c>
      <c r="E4433">
        <v>151</v>
      </c>
    </row>
    <row r="4434" spans="1:5" hidden="1" x14ac:dyDescent="0.2">
      <c r="A4434" t="s">
        <v>62</v>
      </c>
      <c r="B4434" t="s">
        <v>40</v>
      </c>
      <c r="C4434" t="s">
        <v>41</v>
      </c>
      <c r="D4434" t="s">
        <v>30</v>
      </c>
      <c r="E4434">
        <v>0</v>
      </c>
    </row>
    <row r="4435" spans="1:5" hidden="1" x14ac:dyDescent="0.2">
      <c r="A4435" t="s">
        <v>62</v>
      </c>
      <c r="B4435" t="s">
        <v>40</v>
      </c>
      <c r="C4435" t="s">
        <v>42</v>
      </c>
      <c r="D4435" t="s">
        <v>30</v>
      </c>
      <c r="E4435">
        <v>0</v>
      </c>
    </row>
    <row r="4436" spans="1:5" hidden="1" x14ac:dyDescent="0.2">
      <c r="A4436" t="s">
        <v>62</v>
      </c>
      <c r="B4436" t="s">
        <v>40</v>
      </c>
      <c r="C4436" t="s">
        <v>43</v>
      </c>
      <c r="D4436" t="s">
        <v>30</v>
      </c>
      <c r="E4436">
        <v>0</v>
      </c>
    </row>
    <row r="4437" spans="1:5" hidden="1" x14ac:dyDescent="0.2">
      <c r="A4437" t="s">
        <v>62</v>
      </c>
      <c r="B4437" t="s">
        <v>40</v>
      </c>
      <c r="C4437" t="s">
        <v>44</v>
      </c>
      <c r="D4437" t="s">
        <v>30</v>
      </c>
      <c r="E4437">
        <v>0</v>
      </c>
    </row>
    <row r="4438" spans="1:5" hidden="1" x14ac:dyDescent="0.2">
      <c r="A4438" t="s">
        <v>62</v>
      </c>
      <c r="B4438" t="s">
        <v>40</v>
      </c>
      <c r="C4438" t="s">
        <v>41</v>
      </c>
      <c r="D4438" t="s">
        <v>31</v>
      </c>
      <c r="E4438">
        <v>0</v>
      </c>
    </row>
    <row r="4439" spans="1:5" hidden="1" x14ac:dyDescent="0.2">
      <c r="A4439" t="s">
        <v>62</v>
      </c>
      <c r="B4439" t="s">
        <v>40</v>
      </c>
      <c r="C4439" t="s">
        <v>42</v>
      </c>
      <c r="D4439" t="s">
        <v>31</v>
      </c>
      <c r="E4439">
        <v>0</v>
      </c>
    </row>
    <row r="4440" spans="1:5" hidden="1" x14ac:dyDescent="0.2">
      <c r="A4440" t="s">
        <v>62</v>
      </c>
      <c r="B4440" t="s">
        <v>40</v>
      </c>
      <c r="C4440" t="s">
        <v>43</v>
      </c>
      <c r="D4440" t="s">
        <v>31</v>
      </c>
      <c r="E4440">
        <v>0</v>
      </c>
    </row>
    <row r="4441" spans="1:5" hidden="1" x14ac:dyDescent="0.2">
      <c r="A4441" t="s">
        <v>62</v>
      </c>
      <c r="B4441" t="s">
        <v>40</v>
      </c>
      <c r="C4441" t="s">
        <v>44</v>
      </c>
      <c r="D4441" t="s">
        <v>31</v>
      </c>
      <c r="E4441">
        <v>0</v>
      </c>
    </row>
    <row r="4442" spans="1:5" hidden="1" x14ac:dyDescent="0.2">
      <c r="A4442" t="s">
        <v>62</v>
      </c>
      <c r="B4442" t="s">
        <v>45</v>
      </c>
      <c r="C4442" t="s">
        <v>46</v>
      </c>
      <c r="D4442" t="s">
        <v>8</v>
      </c>
      <c r="E4442">
        <v>0.16197183100000001</v>
      </c>
    </row>
    <row r="4443" spans="1:5" hidden="1" x14ac:dyDescent="0.2">
      <c r="A4443" t="s">
        <v>62</v>
      </c>
      <c r="B4443" t="s">
        <v>45</v>
      </c>
      <c r="C4443" t="s">
        <v>47</v>
      </c>
      <c r="D4443" t="s">
        <v>8</v>
      </c>
      <c r="E4443">
        <v>0.14285714299999999</v>
      </c>
    </row>
    <row r="4444" spans="1:5" hidden="1" x14ac:dyDescent="0.2">
      <c r="A4444" t="s">
        <v>62</v>
      </c>
      <c r="B4444" t="s">
        <v>45</v>
      </c>
      <c r="C4444" t="s">
        <v>48</v>
      </c>
      <c r="D4444" t="s">
        <v>8</v>
      </c>
      <c r="E4444">
        <v>0.145038168</v>
      </c>
    </row>
    <row r="4445" spans="1:5" hidden="1" x14ac:dyDescent="0.2">
      <c r="A4445" t="s">
        <v>62</v>
      </c>
      <c r="B4445" t="s">
        <v>45</v>
      </c>
      <c r="C4445" t="s">
        <v>49</v>
      </c>
      <c r="D4445" t="s">
        <v>8</v>
      </c>
      <c r="E4445">
        <v>0.20270270300000001</v>
      </c>
    </row>
    <row r="4446" spans="1:5" hidden="1" x14ac:dyDescent="0.2">
      <c r="A4446" t="s">
        <v>62</v>
      </c>
      <c r="B4446" t="s">
        <v>45</v>
      </c>
      <c r="C4446" t="s">
        <v>50</v>
      </c>
      <c r="D4446" t="s">
        <v>8</v>
      </c>
      <c r="E4446">
        <v>0.16438356200000001</v>
      </c>
    </row>
    <row r="4447" spans="1:5" hidden="1" x14ac:dyDescent="0.2">
      <c r="A4447" t="s">
        <v>62</v>
      </c>
      <c r="B4447" t="s">
        <v>45</v>
      </c>
      <c r="C4447" t="s">
        <v>51</v>
      </c>
      <c r="D4447" t="s">
        <v>8</v>
      </c>
      <c r="E4447">
        <v>0.15827338099999999</v>
      </c>
    </row>
    <row r="4448" spans="1:5" hidden="1" x14ac:dyDescent="0.2">
      <c r="A4448" t="s">
        <v>62</v>
      </c>
      <c r="B4448" t="s">
        <v>45</v>
      </c>
      <c r="C4448" t="s">
        <v>52</v>
      </c>
      <c r="D4448" t="s">
        <v>8</v>
      </c>
      <c r="E4448">
        <v>0.11971830999999999</v>
      </c>
    </row>
    <row r="4449" spans="1:5" hidden="1" x14ac:dyDescent="0.2">
      <c r="A4449" t="s">
        <v>62</v>
      </c>
      <c r="B4449" t="s">
        <v>45</v>
      </c>
      <c r="C4449" t="s">
        <v>46</v>
      </c>
      <c r="D4449" t="s">
        <v>13</v>
      </c>
      <c r="E4449">
        <v>0</v>
      </c>
    </row>
    <row r="4450" spans="1:5" hidden="1" x14ac:dyDescent="0.2">
      <c r="A4450" t="s">
        <v>62</v>
      </c>
      <c r="B4450" t="s">
        <v>45</v>
      </c>
      <c r="C4450" t="s">
        <v>47</v>
      </c>
      <c r="D4450" t="s">
        <v>13</v>
      </c>
      <c r="E4450">
        <v>7.1428570999999996E-2</v>
      </c>
    </row>
    <row r="4451" spans="1:5" hidden="1" x14ac:dyDescent="0.2">
      <c r="A4451" t="s">
        <v>62</v>
      </c>
      <c r="B4451" t="s">
        <v>45</v>
      </c>
      <c r="C4451" t="s">
        <v>48</v>
      </c>
      <c r="D4451" t="s">
        <v>13</v>
      </c>
      <c r="E4451">
        <v>5.3435114999999998E-2</v>
      </c>
    </row>
    <row r="4452" spans="1:5" hidden="1" x14ac:dyDescent="0.2">
      <c r="A4452" t="s">
        <v>62</v>
      </c>
      <c r="B4452" t="s">
        <v>45</v>
      </c>
      <c r="C4452" t="s">
        <v>49</v>
      </c>
      <c r="D4452" t="s">
        <v>13</v>
      </c>
      <c r="E4452">
        <v>7.4324323999999997E-2</v>
      </c>
    </row>
    <row r="4453" spans="1:5" hidden="1" x14ac:dyDescent="0.2">
      <c r="A4453" t="s">
        <v>62</v>
      </c>
      <c r="B4453" t="s">
        <v>45</v>
      </c>
      <c r="C4453" t="s">
        <v>50</v>
      </c>
      <c r="D4453" t="s">
        <v>13</v>
      </c>
      <c r="E4453">
        <v>0.109589041</v>
      </c>
    </row>
    <row r="4454" spans="1:5" hidden="1" x14ac:dyDescent="0.2">
      <c r="A4454" t="s">
        <v>62</v>
      </c>
      <c r="B4454" t="s">
        <v>45</v>
      </c>
      <c r="C4454" t="s">
        <v>51</v>
      </c>
      <c r="D4454" t="s">
        <v>13</v>
      </c>
      <c r="E4454">
        <v>7.9136690999999995E-2</v>
      </c>
    </row>
    <row r="4455" spans="1:5" hidden="1" x14ac:dyDescent="0.2">
      <c r="A4455" t="s">
        <v>62</v>
      </c>
      <c r="B4455" t="s">
        <v>45</v>
      </c>
      <c r="C4455" t="s">
        <v>52</v>
      </c>
      <c r="D4455" t="s">
        <v>13</v>
      </c>
      <c r="E4455">
        <v>5.6338027999999998E-2</v>
      </c>
    </row>
    <row r="4456" spans="1:5" hidden="1" x14ac:dyDescent="0.2">
      <c r="A4456" t="s">
        <v>62</v>
      </c>
      <c r="B4456" t="s">
        <v>45</v>
      </c>
      <c r="C4456" t="s">
        <v>46</v>
      </c>
      <c r="D4456" t="s">
        <v>14</v>
      </c>
      <c r="E4456">
        <v>0.16197183100000001</v>
      </c>
    </row>
    <row r="4457" spans="1:5" hidden="1" x14ac:dyDescent="0.2">
      <c r="A4457" t="s">
        <v>62</v>
      </c>
      <c r="B4457" t="s">
        <v>45</v>
      </c>
      <c r="C4457" t="s">
        <v>47</v>
      </c>
      <c r="D4457" t="s">
        <v>14</v>
      </c>
      <c r="E4457">
        <v>0.14285714299999999</v>
      </c>
    </row>
    <row r="4458" spans="1:5" hidden="1" x14ac:dyDescent="0.2">
      <c r="A4458" t="s">
        <v>62</v>
      </c>
      <c r="B4458" t="s">
        <v>45</v>
      </c>
      <c r="C4458" t="s">
        <v>48</v>
      </c>
      <c r="D4458" t="s">
        <v>14</v>
      </c>
      <c r="E4458">
        <v>0.145038168</v>
      </c>
    </row>
    <row r="4459" spans="1:5" hidden="1" x14ac:dyDescent="0.2">
      <c r="A4459" t="s">
        <v>62</v>
      </c>
      <c r="B4459" t="s">
        <v>45</v>
      </c>
      <c r="C4459" t="s">
        <v>49</v>
      </c>
      <c r="D4459" t="s">
        <v>14</v>
      </c>
      <c r="E4459">
        <v>0.19594594600000001</v>
      </c>
    </row>
    <row r="4460" spans="1:5" hidden="1" x14ac:dyDescent="0.2">
      <c r="A4460" t="s">
        <v>62</v>
      </c>
      <c r="B4460" t="s">
        <v>45</v>
      </c>
      <c r="C4460" t="s">
        <v>50</v>
      </c>
      <c r="D4460" t="s">
        <v>14</v>
      </c>
      <c r="E4460">
        <v>0.16438356200000001</v>
      </c>
    </row>
    <row r="4461" spans="1:5" hidden="1" x14ac:dyDescent="0.2">
      <c r="A4461" t="s">
        <v>62</v>
      </c>
      <c r="B4461" t="s">
        <v>45</v>
      </c>
      <c r="C4461" t="s">
        <v>51</v>
      </c>
      <c r="D4461" t="s">
        <v>14</v>
      </c>
      <c r="E4461">
        <v>0.15827338099999999</v>
      </c>
    </row>
    <row r="4462" spans="1:5" hidden="1" x14ac:dyDescent="0.2">
      <c r="A4462" t="s">
        <v>62</v>
      </c>
      <c r="B4462" t="s">
        <v>45</v>
      </c>
      <c r="C4462" t="s">
        <v>52</v>
      </c>
      <c r="D4462" t="s">
        <v>14</v>
      </c>
      <c r="E4462">
        <v>0.11971830999999999</v>
      </c>
    </row>
    <row r="4463" spans="1:5" hidden="1" x14ac:dyDescent="0.2">
      <c r="A4463" t="s">
        <v>62</v>
      </c>
      <c r="B4463" t="s">
        <v>45</v>
      </c>
      <c r="C4463" t="s">
        <v>46</v>
      </c>
      <c r="D4463" t="s">
        <v>15</v>
      </c>
      <c r="E4463">
        <v>0</v>
      </c>
    </row>
    <row r="4464" spans="1:5" hidden="1" x14ac:dyDescent="0.2">
      <c r="A4464" t="s">
        <v>62</v>
      </c>
      <c r="B4464" t="s">
        <v>45</v>
      </c>
      <c r="C4464" t="s">
        <v>47</v>
      </c>
      <c r="D4464" t="s">
        <v>15</v>
      </c>
      <c r="E4464">
        <v>0</v>
      </c>
    </row>
    <row r="4465" spans="1:5" hidden="1" x14ac:dyDescent="0.2">
      <c r="A4465" t="s">
        <v>62</v>
      </c>
      <c r="B4465" t="s">
        <v>45</v>
      </c>
      <c r="C4465" t="s">
        <v>48</v>
      </c>
      <c r="D4465" t="s">
        <v>15</v>
      </c>
      <c r="E4465">
        <v>0</v>
      </c>
    </row>
    <row r="4466" spans="1:5" hidden="1" x14ac:dyDescent="0.2">
      <c r="A4466" t="s">
        <v>62</v>
      </c>
      <c r="B4466" t="s">
        <v>45</v>
      </c>
      <c r="C4466" t="s">
        <v>49</v>
      </c>
      <c r="D4466" t="s">
        <v>15</v>
      </c>
      <c r="E4466">
        <v>0</v>
      </c>
    </row>
    <row r="4467" spans="1:5" hidden="1" x14ac:dyDescent="0.2">
      <c r="A4467" t="s">
        <v>62</v>
      </c>
      <c r="B4467" t="s">
        <v>45</v>
      </c>
      <c r="C4467" t="s">
        <v>50</v>
      </c>
      <c r="D4467" t="s">
        <v>15</v>
      </c>
      <c r="E4467">
        <v>0.43835616399999999</v>
      </c>
    </row>
    <row r="4468" spans="1:5" hidden="1" x14ac:dyDescent="0.2">
      <c r="A4468" t="s">
        <v>62</v>
      </c>
      <c r="B4468" t="s">
        <v>45</v>
      </c>
      <c r="C4468" t="s">
        <v>51</v>
      </c>
      <c r="D4468" t="s">
        <v>15</v>
      </c>
      <c r="E4468">
        <v>0</v>
      </c>
    </row>
    <row r="4469" spans="1:5" hidden="1" x14ac:dyDescent="0.2">
      <c r="A4469" t="s">
        <v>62</v>
      </c>
      <c r="B4469" t="s">
        <v>45</v>
      </c>
      <c r="C4469" t="s">
        <v>52</v>
      </c>
      <c r="D4469" t="s">
        <v>15</v>
      </c>
      <c r="E4469">
        <v>0</v>
      </c>
    </row>
    <row r="4470" spans="1:5" hidden="1" x14ac:dyDescent="0.2">
      <c r="A4470" t="s">
        <v>62</v>
      </c>
      <c r="B4470" t="s">
        <v>45</v>
      </c>
      <c r="C4470" t="s">
        <v>46</v>
      </c>
      <c r="D4470" t="s">
        <v>16</v>
      </c>
      <c r="E4470">
        <v>0.95070422499999996</v>
      </c>
    </row>
    <row r="4471" spans="1:5" hidden="1" x14ac:dyDescent="0.2">
      <c r="A4471" t="s">
        <v>62</v>
      </c>
      <c r="B4471" t="s">
        <v>45</v>
      </c>
      <c r="C4471" t="s">
        <v>47</v>
      </c>
      <c r="D4471" t="s">
        <v>16</v>
      </c>
      <c r="E4471">
        <v>0.88095238099999995</v>
      </c>
    </row>
    <row r="4472" spans="1:5" hidden="1" x14ac:dyDescent="0.2">
      <c r="A4472" t="s">
        <v>62</v>
      </c>
      <c r="B4472" t="s">
        <v>45</v>
      </c>
      <c r="C4472" t="s">
        <v>48</v>
      </c>
      <c r="D4472" t="s">
        <v>16</v>
      </c>
      <c r="E4472">
        <v>0.95419847300000005</v>
      </c>
    </row>
    <row r="4473" spans="1:5" hidden="1" x14ac:dyDescent="0.2">
      <c r="A4473" t="s">
        <v>62</v>
      </c>
      <c r="B4473" t="s">
        <v>45</v>
      </c>
      <c r="C4473" t="s">
        <v>49</v>
      </c>
      <c r="D4473" t="s">
        <v>16</v>
      </c>
      <c r="E4473">
        <v>0.88513513499999996</v>
      </c>
    </row>
    <row r="4474" spans="1:5" hidden="1" x14ac:dyDescent="0.2">
      <c r="A4474" t="s">
        <v>62</v>
      </c>
      <c r="B4474" t="s">
        <v>45</v>
      </c>
      <c r="C4474" t="s">
        <v>50</v>
      </c>
      <c r="D4474" t="s">
        <v>16</v>
      </c>
      <c r="E4474">
        <v>0.64383561600000005</v>
      </c>
    </row>
    <row r="4475" spans="1:5" hidden="1" x14ac:dyDescent="0.2">
      <c r="A4475" t="s">
        <v>62</v>
      </c>
      <c r="B4475" t="s">
        <v>45</v>
      </c>
      <c r="C4475" t="s">
        <v>51</v>
      </c>
      <c r="D4475" t="s">
        <v>16</v>
      </c>
      <c r="E4475">
        <v>0.90647482000000001</v>
      </c>
    </row>
    <row r="4476" spans="1:5" hidden="1" x14ac:dyDescent="0.2">
      <c r="A4476" t="s">
        <v>62</v>
      </c>
      <c r="B4476" t="s">
        <v>45</v>
      </c>
      <c r="C4476" t="s">
        <v>52</v>
      </c>
      <c r="D4476" t="s">
        <v>16</v>
      </c>
      <c r="E4476">
        <v>0.92253521100000002</v>
      </c>
    </row>
    <row r="4477" spans="1:5" hidden="1" x14ac:dyDescent="0.2">
      <c r="A4477" t="s">
        <v>62</v>
      </c>
      <c r="B4477" t="s">
        <v>45</v>
      </c>
      <c r="C4477" t="s">
        <v>46</v>
      </c>
      <c r="D4477" t="s">
        <v>17</v>
      </c>
      <c r="E4477">
        <v>0.95070422499999996</v>
      </c>
    </row>
    <row r="4478" spans="1:5" hidden="1" x14ac:dyDescent="0.2">
      <c r="A4478" t="s">
        <v>62</v>
      </c>
      <c r="B4478" t="s">
        <v>45</v>
      </c>
      <c r="C4478" t="s">
        <v>47</v>
      </c>
      <c r="D4478" t="s">
        <v>17</v>
      </c>
      <c r="E4478">
        <v>0.80952380999999995</v>
      </c>
    </row>
    <row r="4479" spans="1:5" hidden="1" x14ac:dyDescent="0.2">
      <c r="A4479" t="s">
        <v>62</v>
      </c>
      <c r="B4479" t="s">
        <v>45</v>
      </c>
      <c r="C4479" t="s">
        <v>48</v>
      </c>
      <c r="D4479" t="s">
        <v>17</v>
      </c>
      <c r="E4479">
        <v>0.90076335900000004</v>
      </c>
    </row>
    <row r="4480" spans="1:5" hidden="1" x14ac:dyDescent="0.2">
      <c r="A4480" t="s">
        <v>62</v>
      </c>
      <c r="B4480" t="s">
        <v>45</v>
      </c>
      <c r="C4480" t="s">
        <v>49</v>
      </c>
      <c r="D4480" t="s">
        <v>17</v>
      </c>
      <c r="E4480">
        <v>0.80405405399999996</v>
      </c>
    </row>
    <row r="4481" spans="1:5" hidden="1" x14ac:dyDescent="0.2">
      <c r="A4481" t="s">
        <v>62</v>
      </c>
      <c r="B4481" t="s">
        <v>45</v>
      </c>
      <c r="C4481" t="s">
        <v>50</v>
      </c>
      <c r="D4481" t="s">
        <v>17</v>
      </c>
      <c r="E4481">
        <v>0.53424657499999995</v>
      </c>
    </row>
    <row r="4482" spans="1:5" hidden="1" x14ac:dyDescent="0.2">
      <c r="A4482" t="s">
        <v>62</v>
      </c>
      <c r="B4482" t="s">
        <v>45</v>
      </c>
      <c r="C4482" t="s">
        <v>51</v>
      </c>
      <c r="D4482" t="s">
        <v>17</v>
      </c>
      <c r="E4482">
        <v>0.82733812900000003</v>
      </c>
    </row>
    <row r="4483" spans="1:5" hidden="1" x14ac:dyDescent="0.2">
      <c r="A4483" t="s">
        <v>62</v>
      </c>
      <c r="B4483" t="s">
        <v>45</v>
      </c>
      <c r="C4483" t="s">
        <v>52</v>
      </c>
      <c r="D4483" t="s">
        <v>17</v>
      </c>
      <c r="E4483">
        <v>0.86619718300000004</v>
      </c>
    </row>
    <row r="4484" spans="1:5" hidden="1" x14ac:dyDescent="0.2">
      <c r="A4484" t="s">
        <v>62</v>
      </c>
      <c r="B4484" t="s">
        <v>45</v>
      </c>
      <c r="C4484" t="s">
        <v>46</v>
      </c>
      <c r="D4484" t="s">
        <v>18</v>
      </c>
      <c r="E4484">
        <v>0.71</v>
      </c>
    </row>
    <row r="4485" spans="1:5" hidden="1" x14ac:dyDescent="0.2">
      <c r="A4485" t="s">
        <v>62</v>
      </c>
      <c r="B4485" t="s">
        <v>45</v>
      </c>
      <c r="C4485" t="s">
        <v>47</v>
      </c>
      <c r="D4485" t="s">
        <v>18</v>
      </c>
      <c r="E4485">
        <v>0.63</v>
      </c>
    </row>
    <row r="4486" spans="1:5" hidden="1" x14ac:dyDescent="0.2">
      <c r="A4486" t="s">
        <v>62</v>
      </c>
      <c r="B4486" t="s">
        <v>45</v>
      </c>
      <c r="C4486" t="s">
        <v>48</v>
      </c>
      <c r="D4486" t="s">
        <v>18</v>
      </c>
      <c r="E4486">
        <v>0.66</v>
      </c>
    </row>
    <row r="4487" spans="1:5" hidden="1" x14ac:dyDescent="0.2">
      <c r="A4487" t="s">
        <v>62</v>
      </c>
      <c r="B4487" t="s">
        <v>45</v>
      </c>
      <c r="C4487" t="s">
        <v>49</v>
      </c>
      <c r="D4487" t="s">
        <v>18</v>
      </c>
      <c r="E4487">
        <v>0.71499999999999997</v>
      </c>
    </row>
    <row r="4488" spans="1:5" hidden="1" x14ac:dyDescent="0.2">
      <c r="A4488" t="s">
        <v>62</v>
      </c>
      <c r="B4488" t="s">
        <v>45</v>
      </c>
      <c r="C4488" t="s">
        <v>50</v>
      </c>
      <c r="D4488" t="s">
        <v>18</v>
      </c>
      <c r="E4488">
        <v>0.72222222199999997</v>
      </c>
    </row>
    <row r="4489" spans="1:5" hidden="1" x14ac:dyDescent="0.2">
      <c r="A4489" t="s">
        <v>62</v>
      </c>
      <c r="B4489" t="s">
        <v>45</v>
      </c>
      <c r="C4489" t="s">
        <v>51</v>
      </c>
      <c r="D4489" t="s">
        <v>18</v>
      </c>
      <c r="E4489">
        <v>0.69499999999999995</v>
      </c>
    </row>
    <row r="4490" spans="1:5" x14ac:dyDescent="0.2">
      <c r="A4490" t="s">
        <v>62</v>
      </c>
      <c r="B4490" t="s">
        <v>45</v>
      </c>
      <c r="C4490" t="s">
        <v>52</v>
      </c>
      <c r="D4490" t="s">
        <v>18</v>
      </c>
      <c r="E4490">
        <v>0.47499999999999998</v>
      </c>
    </row>
    <row r="4491" spans="1:5" hidden="1" x14ac:dyDescent="0.2">
      <c r="A4491" t="s">
        <v>62</v>
      </c>
      <c r="B4491" t="s">
        <v>45</v>
      </c>
      <c r="C4491" t="s">
        <v>46</v>
      </c>
      <c r="D4491" t="s">
        <v>19</v>
      </c>
      <c r="E4491">
        <v>40</v>
      </c>
    </row>
    <row r="4492" spans="1:5" hidden="1" x14ac:dyDescent="0.2">
      <c r="A4492" t="s">
        <v>62</v>
      </c>
      <c r="B4492" t="s">
        <v>45</v>
      </c>
      <c r="C4492" t="s">
        <v>47</v>
      </c>
      <c r="D4492" t="s">
        <v>19</v>
      </c>
      <c r="E4492">
        <v>40</v>
      </c>
    </row>
    <row r="4493" spans="1:5" hidden="1" x14ac:dyDescent="0.2">
      <c r="A4493" t="s">
        <v>62</v>
      </c>
      <c r="B4493" t="s">
        <v>45</v>
      </c>
      <c r="C4493" t="s">
        <v>48</v>
      </c>
      <c r="D4493" t="s">
        <v>19</v>
      </c>
      <c r="E4493">
        <v>40</v>
      </c>
    </row>
    <row r="4494" spans="1:5" hidden="1" x14ac:dyDescent="0.2">
      <c r="A4494" t="s">
        <v>62</v>
      </c>
      <c r="B4494" t="s">
        <v>45</v>
      </c>
      <c r="C4494" t="s">
        <v>49</v>
      </c>
      <c r="D4494" t="s">
        <v>19</v>
      </c>
      <c r="E4494">
        <v>40</v>
      </c>
    </row>
    <row r="4495" spans="1:5" hidden="1" x14ac:dyDescent="0.2">
      <c r="A4495" t="s">
        <v>62</v>
      </c>
      <c r="B4495" t="s">
        <v>45</v>
      </c>
      <c r="C4495" t="s">
        <v>50</v>
      </c>
      <c r="D4495" t="s">
        <v>19</v>
      </c>
      <c r="E4495">
        <v>21.6</v>
      </c>
    </row>
    <row r="4496" spans="1:5" hidden="1" x14ac:dyDescent="0.2">
      <c r="A4496" t="s">
        <v>62</v>
      </c>
      <c r="B4496" t="s">
        <v>45</v>
      </c>
      <c r="C4496" t="s">
        <v>51</v>
      </c>
      <c r="D4496" t="s">
        <v>19</v>
      </c>
      <c r="E4496">
        <v>40</v>
      </c>
    </row>
    <row r="4497" spans="1:5" hidden="1" x14ac:dyDescent="0.2">
      <c r="A4497" t="s">
        <v>62</v>
      </c>
      <c r="B4497" t="s">
        <v>45</v>
      </c>
      <c r="C4497" t="s">
        <v>52</v>
      </c>
      <c r="D4497" t="s">
        <v>19</v>
      </c>
      <c r="E4497">
        <v>40</v>
      </c>
    </row>
    <row r="4498" spans="1:5" hidden="1" x14ac:dyDescent="0.2">
      <c r="A4498" t="s">
        <v>62</v>
      </c>
      <c r="B4498" t="s">
        <v>45</v>
      </c>
      <c r="C4498" t="s">
        <v>46</v>
      </c>
      <c r="D4498" t="s">
        <v>20</v>
      </c>
      <c r="E4498">
        <v>3.7391304349999999</v>
      </c>
    </row>
    <row r="4499" spans="1:5" hidden="1" x14ac:dyDescent="0.2">
      <c r="A4499" t="s">
        <v>62</v>
      </c>
      <c r="B4499" t="s">
        <v>45</v>
      </c>
      <c r="C4499" t="s">
        <v>47</v>
      </c>
      <c r="D4499" t="s">
        <v>20</v>
      </c>
      <c r="E4499">
        <v>5.1111111109999996</v>
      </c>
    </row>
    <row r="4500" spans="1:5" hidden="1" x14ac:dyDescent="0.2">
      <c r="A4500" t="s">
        <v>62</v>
      </c>
      <c r="B4500" t="s">
        <v>45</v>
      </c>
      <c r="C4500" t="s">
        <v>48</v>
      </c>
      <c r="D4500" t="s">
        <v>20</v>
      </c>
      <c r="E4500">
        <v>7</v>
      </c>
    </row>
    <row r="4501" spans="1:5" hidden="1" x14ac:dyDescent="0.2">
      <c r="A4501" t="s">
        <v>62</v>
      </c>
      <c r="B4501" t="s">
        <v>45</v>
      </c>
      <c r="C4501" t="s">
        <v>49</v>
      </c>
      <c r="D4501" t="s">
        <v>20</v>
      </c>
      <c r="E4501">
        <v>4.0666666669999998</v>
      </c>
    </row>
    <row r="4502" spans="1:5" hidden="1" x14ac:dyDescent="0.2">
      <c r="A4502" t="s">
        <v>62</v>
      </c>
      <c r="B4502" t="s">
        <v>45</v>
      </c>
      <c r="C4502" t="s">
        <v>50</v>
      </c>
      <c r="D4502" t="s">
        <v>20</v>
      </c>
      <c r="E4502">
        <v>3.6666666669999999</v>
      </c>
    </row>
    <row r="4503" spans="1:5" hidden="1" x14ac:dyDescent="0.2">
      <c r="A4503" t="s">
        <v>62</v>
      </c>
      <c r="B4503" t="s">
        <v>45</v>
      </c>
      <c r="C4503" t="s">
        <v>51</v>
      </c>
      <c r="D4503" t="s">
        <v>20</v>
      </c>
      <c r="E4503">
        <v>4.7272727269999999</v>
      </c>
    </row>
    <row r="4504" spans="1:5" hidden="1" x14ac:dyDescent="0.2">
      <c r="A4504" t="s">
        <v>62</v>
      </c>
      <c r="B4504" t="s">
        <v>45</v>
      </c>
      <c r="C4504" t="s">
        <v>52</v>
      </c>
      <c r="D4504" t="s">
        <v>20</v>
      </c>
      <c r="E4504">
        <v>4.7058823529999998</v>
      </c>
    </row>
    <row r="4505" spans="1:5" hidden="1" x14ac:dyDescent="0.2">
      <c r="A4505" t="s">
        <v>62</v>
      </c>
      <c r="B4505" t="s">
        <v>45</v>
      </c>
      <c r="C4505" t="s">
        <v>46</v>
      </c>
      <c r="D4505" t="s">
        <v>21</v>
      </c>
      <c r="E4505">
        <v>86</v>
      </c>
    </row>
    <row r="4506" spans="1:5" hidden="1" x14ac:dyDescent="0.2">
      <c r="A4506" t="s">
        <v>62</v>
      </c>
      <c r="B4506" t="s">
        <v>45</v>
      </c>
      <c r="C4506" t="s">
        <v>47</v>
      </c>
      <c r="D4506" t="s">
        <v>21</v>
      </c>
      <c r="E4506">
        <v>92</v>
      </c>
    </row>
    <row r="4507" spans="1:5" hidden="1" x14ac:dyDescent="0.2">
      <c r="A4507" t="s">
        <v>62</v>
      </c>
      <c r="B4507" t="s">
        <v>45</v>
      </c>
      <c r="C4507" t="s">
        <v>48</v>
      </c>
      <c r="D4507" t="s">
        <v>21</v>
      </c>
      <c r="E4507">
        <v>133</v>
      </c>
    </row>
    <row r="4508" spans="1:5" hidden="1" x14ac:dyDescent="0.2">
      <c r="A4508" t="s">
        <v>62</v>
      </c>
      <c r="B4508" t="s">
        <v>45</v>
      </c>
      <c r="C4508" t="s">
        <v>49</v>
      </c>
      <c r="D4508" t="s">
        <v>21</v>
      </c>
      <c r="E4508">
        <v>122</v>
      </c>
    </row>
    <row r="4509" spans="1:5" hidden="1" x14ac:dyDescent="0.2">
      <c r="A4509" t="s">
        <v>62</v>
      </c>
      <c r="B4509" t="s">
        <v>45</v>
      </c>
      <c r="C4509" t="s">
        <v>50</v>
      </c>
      <c r="D4509" t="s">
        <v>21</v>
      </c>
      <c r="E4509">
        <v>44</v>
      </c>
    </row>
    <row r="4510" spans="1:5" hidden="1" x14ac:dyDescent="0.2">
      <c r="A4510" t="s">
        <v>62</v>
      </c>
      <c r="B4510" t="s">
        <v>45</v>
      </c>
      <c r="C4510" t="s">
        <v>51</v>
      </c>
      <c r="D4510" t="s">
        <v>21</v>
      </c>
      <c r="E4510">
        <v>104</v>
      </c>
    </row>
    <row r="4511" spans="1:5" hidden="1" x14ac:dyDescent="0.2">
      <c r="A4511" t="s">
        <v>62</v>
      </c>
      <c r="B4511" t="s">
        <v>45</v>
      </c>
      <c r="C4511" t="s">
        <v>52</v>
      </c>
      <c r="D4511" t="s">
        <v>21</v>
      </c>
      <c r="E4511">
        <v>80</v>
      </c>
    </row>
    <row r="4512" spans="1:5" hidden="1" x14ac:dyDescent="0.2">
      <c r="A4512" t="s">
        <v>62</v>
      </c>
      <c r="B4512" t="s">
        <v>45</v>
      </c>
      <c r="C4512" t="s">
        <v>46</v>
      </c>
      <c r="D4512" t="s">
        <v>22</v>
      </c>
      <c r="E4512">
        <v>28.4</v>
      </c>
    </row>
    <row r="4513" spans="1:5" hidden="1" x14ac:dyDescent="0.2">
      <c r="A4513" t="s">
        <v>62</v>
      </c>
      <c r="B4513" t="s">
        <v>45</v>
      </c>
      <c r="C4513" t="s">
        <v>47</v>
      </c>
      <c r="D4513" t="s">
        <v>22</v>
      </c>
      <c r="E4513">
        <v>25.2</v>
      </c>
    </row>
    <row r="4514" spans="1:5" hidden="1" x14ac:dyDescent="0.2">
      <c r="A4514" t="s">
        <v>62</v>
      </c>
      <c r="B4514" t="s">
        <v>45</v>
      </c>
      <c r="C4514" t="s">
        <v>48</v>
      </c>
      <c r="D4514" t="s">
        <v>22</v>
      </c>
      <c r="E4514">
        <v>26.2</v>
      </c>
    </row>
    <row r="4515" spans="1:5" hidden="1" x14ac:dyDescent="0.2">
      <c r="A4515" t="s">
        <v>62</v>
      </c>
      <c r="B4515" t="s">
        <v>45</v>
      </c>
      <c r="C4515" t="s">
        <v>49</v>
      </c>
      <c r="D4515" t="s">
        <v>22</v>
      </c>
      <c r="E4515">
        <v>29.6</v>
      </c>
    </row>
    <row r="4516" spans="1:5" hidden="1" x14ac:dyDescent="0.2">
      <c r="A4516" t="s">
        <v>62</v>
      </c>
      <c r="B4516" t="s">
        <v>45</v>
      </c>
      <c r="C4516" t="s">
        <v>50</v>
      </c>
      <c r="D4516" t="s">
        <v>22</v>
      </c>
      <c r="E4516">
        <v>14.6</v>
      </c>
    </row>
    <row r="4517" spans="1:5" hidden="1" x14ac:dyDescent="0.2">
      <c r="A4517" t="s">
        <v>62</v>
      </c>
      <c r="B4517" t="s">
        <v>45</v>
      </c>
      <c r="C4517" t="s">
        <v>51</v>
      </c>
      <c r="D4517" t="s">
        <v>22</v>
      </c>
      <c r="E4517">
        <v>27.8</v>
      </c>
    </row>
    <row r="4518" spans="1:5" hidden="1" x14ac:dyDescent="0.2">
      <c r="A4518" t="s">
        <v>62</v>
      </c>
      <c r="B4518" t="s">
        <v>45</v>
      </c>
      <c r="C4518" t="s">
        <v>52</v>
      </c>
      <c r="D4518" t="s">
        <v>22</v>
      </c>
      <c r="E4518">
        <v>28.4</v>
      </c>
    </row>
    <row r="4519" spans="1:5" hidden="1" x14ac:dyDescent="0.2">
      <c r="A4519" t="s">
        <v>62</v>
      </c>
      <c r="B4519" t="s">
        <v>45</v>
      </c>
      <c r="C4519" t="s">
        <v>46</v>
      </c>
      <c r="D4519" t="s">
        <v>23</v>
      </c>
      <c r="E4519">
        <v>4.9295775E-2</v>
      </c>
    </row>
    <row r="4520" spans="1:5" hidden="1" x14ac:dyDescent="0.2">
      <c r="A4520" t="s">
        <v>62</v>
      </c>
      <c r="B4520" t="s">
        <v>45</v>
      </c>
      <c r="C4520" t="s">
        <v>47</v>
      </c>
      <c r="D4520" t="s">
        <v>23</v>
      </c>
      <c r="E4520">
        <v>0.11904761899999999</v>
      </c>
    </row>
    <row r="4521" spans="1:5" hidden="1" x14ac:dyDescent="0.2">
      <c r="A4521" t="s">
        <v>62</v>
      </c>
      <c r="B4521" t="s">
        <v>45</v>
      </c>
      <c r="C4521" t="s">
        <v>48</v>
      </c>
      <c r="D4521" t="s">
        <v>23</v>
      </c>
      <c r="E4521">
        <v>4.5801527000000002E-2</v>
      </c>
    </row>
    <row r="4522" spans="1:5" hidden="1" x14ac:dyDescent="0.2">
      <c r="A4522" t="s">
        <v>62</v>
      </c>
      <c r="B4522" t="s">
        <v>45</v>
      </c>
      <c r="C4522" t="s">
        <v>49</v>
      </c>
      <c r="D4522" t="s">
        <v>23</v>
      </c>
      <c r="E4522">
        <v>0.114864865</v>
      </c>
    </row>
    <row r="4523" spans="1:5" hidden="1" x14ac:dyDescent="0.2">
      <c r="A4523" t="s">
        <v>62</v>
      </c>
      <c r="B4523" t="s">
        <v>45</v>
      </c>
      <c r="C4523" t="s">
        <v>50</v>
      </c>
      <c r="D4523" t="s">
        <v>23</v>
      </c>
      <c r="E4523">
        <v>0.356164384</v>
      </c>
    </row>
    <row r="4524" spans="1:5" hidden="1" x14ac:dyDescent="0.2">
      <c r="A4524" t="s">
        <v>62</v>
      </c>
      <c r="B4524" t="s">
        <v>45</v>
      </c>
      <c r="C4524" t="s">
        <v>51</v>
      </c>
      <c r="D4524" t="s">
        <v>23</v>
      </c>
      <c r="E4524">
        <v>9.3525179999999999E-2</v>
      </c>
    </row>
    <row r="4525" spans="1:5" hidden="1" x14ac:dyDescent="0.2">
      <c r="A4525" t="s">
        <v>62</v>
      </c>
      <c r="B4525" t="s">
        <v>45</v>
      </c>
      <c r="C4525" t="s">
        <v>52</v>
      </c>
      <c r="D4525" t="s">
        <v>23</v>
      </c>
      <c r="E4525">
        <v>7.7464789000000006E-2</v>
      </c>
    </row>
    <row r="4526" spans="1:5" hidden="1" x14ac:dyDescent="0.2">
      <c r="A4526" t="s">
        <v>62</v>
      </c>
      <c r="B4526" t="s">
        <v>45</v>
      </c>
      <c r="C4526" t="s">
        <v>46</v>
      </c>
      <c r="D4526" t="s">
        <v>24</v>
      </c>
      <c r="E4526">
        <v>0</v>
      </c>
    </row>
    <row r="4527" spans="1:5" hidden="1" x14ac:dyDescent="0.2">
      <c r="A4527" t="s">
        <v>62</v>
      </c>
      <c r="B4527" t="s">
        <v>45</v>
      </c>
      <c r="C4527" t="s">
        <v>47</v>
      </c>
      <c r="D4527" t="s">
        <v>24</v>
      </c>
      <c r="E4527">
        <v>0</v>
      </c>
    </row>
    <row r="4528" spans="1:5" hidden="1" x14ac:dyDescent="0.2">
      <c r="A4528" t="s">
        <v>62</v>
      </c>
      <c r="B4528" t="s">
        <v>45</v>
      </c>
      <c r="C4528" t="s">
        <v>48</v>
      </c>
      <c r="D4528" t="s">
        <v>24</v>
      </c>
      <c r="E4528">
        <v>0</v>
      </c>
    </row>
    <row r="4529" spans="1:5" hidden="1" x14ac:dyDescent="0.2">
      <c r="A4529" t="s">
        <v>62</v>
      </c>
      <c r="B4529" t="s">
        <v>45</v>
      </c>
      <c r="C4529" t="s">
        <v>49</v>
      </c>
      <c r="D4529" t="s">
        <v>24</v>
      </c>
      <c r="E4529">
        <v>0</v>
      </c>
    </row>
    <row r="4530" spans="1:5" hidden="1" x14ac:dyDescent="0.2">
      <c r="A4530" t="s">
        <v>62</v>
      </c>
      <c r="B4530" t="s">
        <v>45</v>
      </c>
      <c r="C4530" t="s">
        <v>50</v>
      </c>
      <c r="D4530" t="s">
        <v>24</v>
      </c>
      <c r="E4530">
        <v>0</v>
      </c>
    </row>
    <row r="4531" spans="1:5" hidden="1" x14ac:dyDescent="0.2">
      <c r="A4531" t="s">
        <v>62</v>
      </c>
      <c r="B4531" t="s">
        <v>45</v>
      </c>
      <c r="C4531" t="s">
        <v>51</v>
      </c>
      <c r="D4531" t="s">
        <v>24</v>
      </c>
      <c r="E4531">
        <v>0</v>
      </c>
    </row>
    <row r="4532" spans="1:5" hidden="1" x14ac:dyDescent="0.2">
      <c r="A4532" t="s">
        <v>62</v>
      </c>
      <c r="B4532" t="s">
        <v>45</v>
      </c>
      <c r="C4532" t="s">
        <v>52</v>
      </c>
      <c r="D4532" t="s">
        <v>24</v>
      </c>
      <c r="E4532">
        <v>0</v>
      </c>
    </row>
    <row r="4533" spans="1:5" hidden="1" x14ac:dyDescent="0.2">
      <c r="A4533" t="s">
        <v>62</v>
      </c>
      <c r="B4533" t="s">
        <v>45</v>
      </c>
      <c r="C4533" t="s">
        <v>46</v>
      </c>
      <c r="D4533" t="s">
        <v>25</v>
      </c>
      <c r="E4533">
        <v>0.78873239399999995</v>
      </c>
    </row>
    <row r="4534" spans="1:5" hidden="1" x14ac:dyDescent="0.2">
      <c r="A4534" t="s">
        <v>62</v>
      </c>
      <c r="B4534" t="s">
        <v>45</v>
      </c>
      <c r="C4534" t="s">
        <v>47</v>
      </c>
      <c r="D4534" t="s">
        <v>25</v>
      </c>
      <c r="E4534">
        <v>0.73809523799999999</v>
      </c>
    </row>
    <row r="4535" spans="1:5" hidden="1" x14ac:dyDescent="0.2">
      <c r="A4535" t="s">
        <v>62</v>
      </c>
      <c r="B4535" t="s">
        <v>45</v>
      </c>
      <c r="C4535" t="s">
        <v>48</v>
      </c>
      <c r="D4535" t="s">
        <v>25</v>
      </c>
      <c r="E4535">
        <v>0.80916030500000002</v>
      </c>
    </row>
    <row r="4536" spans="1:5" hidden="1" x14ac:dyDescent="0.2">
      <c r="A4536" t="s">
        <v>62</v>
      </c>
      <c r="B4536" t="s">
        <v>45</v>
      </c>
      <c r="C4536" t="s">
        <v>49</v>
      </c>
      <c r="D4536" t="s">
        <v>25</v>
      </c>
      <c r="E4536">
        <v>0.68243243200000003</v>
      </c>
    </row>
    <row r="4537" spans="1:5" hidden="1" x14ac:dyDescent="0.2">
      <c r="A4537" t="s">
        <v>62</v>
      </c>
      <c r="B4537" t="s">
        <v>45</v>
      </c>
      <c r="C4537" t="s">
        <v>50</v>
      </c>
      <c r="D4537" t="s">
        <v>25</v>
      </c>
      <c r="E4537">
        <v>0.47945205499999999</v>
      </c>
    </row>
    <row r="4538" spans="1:5" hidden="1" x14ac:dyDescent="0.2">
      <c r="A4538" t="s">
        <v>62</v>
      </c>
      <c r="B4538" t="s">
        <v>45</v>
      </c>
      <c r="C4538" t="s">
        <v>51</v>
      </c>
      <c r="D4538" t="s">
        <v>25</v>
      </c>
      <c r="E4538">
        <v>0.74820143900000002</v>
      </c>
    </row>
    <row r="4539" spans="1:5" hidden="1" x14ac:dyDescent="0.2">
      <c r="A4539" t="s">
        <v>62</v>
      </c>
      <c r="B4539" t="s">
        <v>45</v>
      </c>
      <c r="C4539" t="s">
        <v>52</v>
      </c>
      <c r="D4539" t="s">
        <v>25</v>
      </c>
      <c r="E4539">
        <v>0.80281690100000003</v>
      </c>
    </row>
    <row r="4540" spans="1:5" hidden="1" x14ac:dyDescent="0.2">
      <c r="A4540" t="s">
        <v>62</v>
      </c>
      <c r="B4540" t="s">
        <v>45</v>
      </c>
      <c r="C4540" t="s">
        <v>46</v>
      </c>
      <c r="D4540" t="s">
        <v>26</v>
      </c>
      <c r="E4540">
        <v>0</v>
      </c>
    </row>
    <row r="4541" spans="1:5" hidden="1" x14ac:dyDescent="0.2">
      <c r="A4541" t="s">
        <v>62</v>
      </c>
      <c r="B4541" t="s">
        <v>45</v>
      </c>
      <c r="C4541" t="s">
        <v>47</v>
      </c>
      <c r="D4541" t="s">
        <v>26</v>
      </c>
      <c r="E4541">
        <v>7.1428570999999996E-2</v>
      </c>
    </row>
    <row r="4542" spans="1:5" hidden="1" x14ac:dyDescent="0.2">
      <c r="A4542" t="s">
        <v>62</v>
      </c>
      <c r="B4542" t="s">
        <v>45</v>
      </c>
      <c r="C4542" t="s">
        <v>48</v>
      </c>
      <c r="D4542" t="s">
        <v>26</v>
      </c>
      <c r="E4542">
        <v>5.3435114999999998E-2</v>
      </c>
    </row>
    <row r="4543" spans="1:5" hidden="1" x14ac:dyDescent="0.2">
      <c r="A4543" t="s">
        <v>62</v>
      </c>
      <c r="B4543" t="s">
        <v>45</v>
      </c>
      <c r="C4543" t="s">
        <v>49</v>
      </c>
      <c r="D4543" t="s">
        <v>26</v>
      </c>
      <c r="E4543">
        <v>7.4324323999999997E-2</v>
      </c>
    </row>
    <row r="4544" spans="1:5" hidden="1" x14ac:dyDescent="0.2">
      <c r="A4544" t="s">
        <v>62</v>
      </c>
      <c r="B4544" t="s">
        <v>45</v>
      </c>
      <c r="C4544" t="s">
        <v>50</v>
      </c>
      <c r="D4544" t="s">
        <v>26</v>
      </c>
      <c r="E4544">
        <v>0.109589041</v>
      </c>
    </row>
    <row r="4545" spans="1:5" hidden="1" x14ac:dyDescent="0.2">
      <c r="A4545" t="s">
        <v>62</v>
      </c>
      <c r="B4545" t="s">
        <v>45</v>
      </c>
      <c r="C4545" t="s">
        <v>51</v>
      </c>
      <c r="D4545" t="s">
        <v>26</v>
      </c>
      <c r="E4545">
        <v>7.9136690999999995E-2</v>
      </c>
    </row>
    <row r="4546" spans="1:5" hidden="1" x14ac:dyDescent="0.2">
      <c r="A4546" t="s">
        <v>62</v>
      </c>
      <c r="B4546" t="s">
        <v>45</v>
      </c>
      <c r="C4546" t="s">
        <v>52</v>
      </c>
      <c r="D4546" t="s">
        <v>26</v>
      </c>
      <c r="E4546">
        <v>5.6338027999999998E-2</v>
      </c>
    </row>
    <row r="4547" spans="1:5" hidden="1" x14ac:dyDescent="0.2">
      <c r="A4547" t="s">
        <v>62</v>
      </c>
      <c r="B4547" t="s">
        <v>45</v>
      </c>
      <c r="C4547" t="s">
        <v>46</v>
      </c>
      <c r="D4547" t="s">
        <v>27</v>
      </c>
      <c r="E4547">
        <v>0</v>
      </c>
    </row>
    <row r="4548" spans="1:5" hidden="1" x14ac:dyDescent="0.2">
      <c r="A4548" t="s">
        <v>62</v>
      </c>
      <c r="B4548" t="s">
        <v>45</v>
      </c>
      <c r="C4548" t="s">
        <v>47</v>
      </c>
      <c r="D4548" t="s">
        <v>27</v>
      </c>
      <c r="E4548">
        <v>0</v>
      </c>
    </row>
    <row r="4549" spans="1:5" hidden="1" x14ac:dyDescent="0.2">
      <c r="A4549" t="s">
        <v>62</v>
      </c>
      <c r="B4549" t="s">
        <v>45</v>
      </c>
      <c r="C4549" t="s">
        <v>48</v>
      </c>
      <c r="D4549" t="s">
        <v>27</v>
      </c>
      <c r="E4549">
        <v>0</v>
      </c>
    </row>
    <row r="4550" spans="1:5" hidden="1" x14ac:dyDescent="0.2">
      <c r="A4550" t="s">
        <v>62</v>
      </c>
      <c r="B4550" t="s">
        <v>45</v>
      </c>
      <c r="C4550" t="s">
        <v>49</v>
      </c>
      <c r="D4550" t="s">
        <v>27</v>
      </c>
      <c r="E4550">
        <v>6.7567570000000004E-3</v>
      </c>
    </row>
    <row r="4551" spans="1:5" hidden="1" x14ac:dyDescent="0.2">
      <c r="A4551" t="s">
        <v>62</v>
      </c>
      <c r="B4551" t="s">
        <v>45</v>
      </c>
      <c r="C4551" t="s">
        <v>50</v>
      </c>
      <c r="D4551" t="s">
        <v>27</v>
      </c>
      <c r="E4551">
        <v>0</v>
      </c>
    </row>
    <row r="4552" spans="1:5" hidden="1" x14ac:dyDescent="0.2">
      <c r="A4552" t="s">
        <v>62</v>
      </c>
      <c r="B4552" t="s">
        <v>45</v>
      </c>
      <c r="C4552" t="s">
        <v>51</v>
      </c>
      <c r="D4552" t="s">
        <v>27</v>
      </c>
      <c r="E4552">
        <v>0</v>
      </c>
    </row>
    <row r="4553" spans="1:5" hidden="1" x14ac:dyDescent="0.2">
      <c r="A4553" t="s">
        <v>62</v>
      </c>
      <c r="B4553" t="s">
        <v>45</v>
      </c>
      <c r="C4553" t="s">
        <v>52</v>
      </c>
      <c r="D4553" t="s">
        <v>27</v>
      </c>
      <c r="E4553">
        <v>0</v>
      </c>
    </row>
    <row r="4554" spans="1:5" hidden="1" x14ac:dyDescent="0.2">
      <c r="A4554" t="s">
        <v>62</v>
      </c>
      <c r="B4554" t="s">
        <v>45</v>
      </c>
      <c r="C4554" t="s">
        <v>46</v>
      </c>
      <c r="D4554" t="s">
        <v>28</v>
      </c>
      <c r="E4554">
        <v>0.16197183100000001</v>
      </c>
    </row>
    <row r="4555" spans="1:5" hidden="1" x14ac:dyDescent="0.2">
      <c r="A4555" t="s">
        <v>62</v>
      </c>
      <c r="B4555" t="s">
        <v>45</v>
      </c>
      <c r="C4555" t="s">
        <v>47</v>
      </c>
      <c r="D4555" t="s">
        <v>28</v>
      </c>
      <c r="E4555">
        <v>7.1428570999999996E-2</v>
      </c>
    </row>
    <row r="4556" spans="1:5" hidden="1" x14ac:dyDescent="0.2">
      <c r="A4556" t="s">
        <v>62</v>
      </c>
      <c r="B4556" t="s">
        <v>45</v>
      </c>
      <c r="C4556" t="s">
        <v>48</v>
      </c>
      <c r="D4556" t="s">
        <v>28</v>
      </c>
      <c r="E4556">
        <v>9.1603053000000004E-2</v>
      </c>
    </row>
    <row r="4557" spans="1:5" hidden="1" x14ac:dyDescent="0.2">
      <c r="A4557" t="s">
        <v>62</v>
      </c>
      <c r="B4557" t="s">
        <v>45</v>
      </c>
      <c r="C4557" t="s">
        <v>49</v>
      </c>
      <c r="D4557" t="s">
        <v>28</v>
      </c>
      <c r="E4557">
        <v>0.121621622</v>
      </c>
    </row>
    <row r="4558" spans="1:5" hidden="1" x14ac:dyDescent="0.2">
      <c r="A4558" t="s">
        <v>62</v>
      </c>
      <c r="B4558" t="s">
        <v>45</v>
      </c>
      <c r="C4558" t="s">
        <v>50</v>
      </c>
      <c r="D4558" t="s">
        <v>28</v>
      </c>
      <c r="E4558">
        <v>5.4794520999999999E-2</v>
      </c>
    </row>
    <row r="4559" spans="1:5" hidden="1" x14ac:dyDescent="0.2">
      <c r="A4559" t="s">
        <v>62</v>
      </c>
      <c r="B4559" t="s">
        <v>45</v>
      </c>
      <c r="C4559" t="s">
        <v>51</v>
      </c>
      <c r="D4559" t="s">
        <v>28</v>
      </c>
      <c r="E4559">
        <v>7.9136690999999995E-2</v>
      </c>
    </row>
    <row r="4560" spans="1:5" hidden="1" x14ac:dyDescent="0.2">
      <c r="A4560" t="s">
        <v>62</v>
      </c>
      <c r="B4560" t="s">
        <v>45</v>
      </c>
      <c r="C4560" t="s">
        <v>52</v>
      </c>
      <c r="D4560" t="s">
        <v>28</v>
      </c>
      <c r="E4560">
        <v>6.3380281999999996E-2</v>
      </c>
    </row>
    <row r="4561" spans="1:5" hidden="1" x14ac:dyDescent="0.2">
      <c r="A4561" t="s">
        <v>62</v>
      </c>
      <c r="B4561" t="s">
        <v>45</v>
      </c>
      <c r="C4561" t="s">
        <v>46</v>
      </c>
      <c r="D4561" t="s">
        <v>29</v>
      </c>
      <c r="E4561">
        <v>142</v>
      </c>
    </row>
    <row r="4562" spans="1:5" hidden="1" x14ac:dyDescent="0.2">
      <c r="A4562" t="s">
        <v>62</v>
      </c>
      <c r="B4562" t="s">
        <v>45</v>
      </c>
      <c r="C4562" t="s">
        <v>47</v>
      </c>
      <c r="D4562" t="s">
        <v>29</v>
      </c>
      <c r="E4562">
        <v>126</v>
      </c>
    </row>
    <row r="4563" spans="1:5" hidden="1" x14ac:dyDescent="0.2">
      <c r="A4563" t="s">
        <v>62</v>
      </c>
      <c r="B4563" t="s">
        <v>45</v>
      </c>
      <c r="C4563" t="s">
        <v>48</v>
      </c>
      <c r="D4563" t="s">
        <v>29</v>
      </c>
      <c r="E4563">
        <v>131</v>
      </c>
    </row>
    <row r="4564" spans="1:5" hidden="1" x14ac:dyDescent="0.2">
      <c r="A4564" t="s">
        <v>62</v>
      </c>
      <c r="B4564" t="s">
        <v>45</v>
      </c>
      <c r="C4564" t="s">
        <v>49</v>
      </c>
      <c r="D4564" t="s">
        <v>29</v>
      </c>
      <c r="E4564">
        <v>148</v>
      </c>
    </row>
    <row r="4565" spans="1:5" hidden="1" x14ac:dyDescent="0.2">
      <c r="A4565" t="s">
        <v>62</v>
      </c>
      <c r="B4565" t="s">
        <v>45</v>
      </c>
      <c r="C4565" t="s">
        <v>50</v>
      </c>
      <c r="D4565" t="s">
        <v>29</v>
      </c>
      <c r="E4565">
        <v>73</v>
      </c>
    </row>
    <row r="4566" spans="1:5" hidden="1" x14ac:dyDescent="0.2">
      <c r="A4566" t="s">
        <v>62</v>
      </c>
      <c r="B4566" t="s">
        <v>45</v>
      </c>
      <c r="C4566" t="s">
        <v>51</v>
      </c>
      <c r="D4566" t="s">
        <v>29</v>
      </c>
      <c r="E4566">
        <v>139</v>
      </c>
    </row>
    <row r="4567" spans="1:5" hidden="1" x14ac:dyDescent="0.2">
      <c r="A4567" t="s">
        <v>62</v>
      </c>
      <c r="B4567" t="s">
        <v>45</v>
      </c>
      <c r="C4567" t="s">
        <v>52</v>
      </c>
      <c r="D4567" t="s">
        <v>29</v>
      </c>
      <c r="E4567">
        <v>142</v>
      </c>
    </row>
    <row r="4568" spans="1:5" hidden="1" x14ac:dyDescent="0.2">
      <c r="A4568" t="s">
        <v>62</v>
      </c>
      <c r="B4568" t="s">
        <v>45</v>
      </c>
      <c r="C4568" t="s">
        <v>46</v>
      </c>
      <c r="D4568" t="s">
        <v>30</v>
      </c>
      <c r="E4568">
        <v>0</v>
      </c>
    </row>
    <row r="4569" spans="1:5" hidden="1" x14ac:dyDescent="0.2">
      <c r="A4569" t="s">
        <v>62</v>
      </c>
      <c r="B4569" t="s">
        <v>45</v>
      </c>
      <c r="C4569" t="s">
        <v>47</v>
      </c>
      <c r="D4569" t="s">
        <v>30</v>
      </c>
      <c r="E4569">
        <v>0</v>
      </c>
    </row>
    <row r="4570" spans="1:5" hidden="1" x14ac:dyDescent="0.2">
      <c r="A4570" t="s">
        <v>62</v>
      </c>
      <c r="B4570" t="s">
        <v>45</v>
      </c>
      <c r="C4570" t="s">
        <v>48</v>
      </c>
      <c r="D4570" t="s">
        <v>30</v>
      </c>
      <c r="E4570">
        <v>0</v>
      </c>
    </row>
    <row r="4571" spans="1:5" hidden="1" x14ac:dyDescent="0.2">
      <c r="A4571" t="s">
        <v>62</v>
      </c>
      <c r="B4571" t="s">
        <v>45</v>
      </c>
      <c r="C4571" t="s">
        <v>49</v>
      </c>
      <c r="D4571" t="s">
        <v>30</v>
      </c>
      <c r="E4571">
        <v>0</v>
      </c>
    </row>
    <row r="4572" spans="1:5" hidden="1" x14ac:dyDescent="0.2">
      <c r="A4572" t="s">
        <v>62</v>
      </c>
      <c r="B4572" t="s">
        <v>45</v>
      </c>
      <c r="C4572" t="s">
        <v>50</v>
      </c>
      <c r="D4572" t="s">
        <v>30</v>
      </c>
      <c r="E4572">
        <v>0</v>
      </c>
    </row>
    <row r="4573" spans="1:5" hidden="1" x14ac:dyDescent="0.2">
      <c r="A4573" t="s">
        <v>62</v>
      </c>
      <c r="B4573" t="s">
        <v>45</v>
      </c>
      <c r="C4573" t="s">
        <v>51</v>
      </c>
      <c r="D4573" t="s">
        <v>30</v>
      </c>
      <c r="E4573">
        <v>0</v>
      </c>
    </row>
    <row r="4574" spans="1:5" hidden="1" x14ac:dyDescent="0.2">
      <c r="A4574" t="s">
        <v>62</v>
      </c>
      <c r="B4574" t="s">
        <v>45</v>
      </c>
      <c r="C4574" t="s">
        <v>52</v>
      </c>
      <c r="D4574" t="s">
        <v>30</v>
      </c>
      <c r="E4574">
        <v>0</v>
      </c>
    </row>
    <row r="4575" spans="1:5" hidden="1" x14ac:dyDescent="0.2">
      <c r="A4575" t="s">
        <v>62</v>
      </c>
      <c r="B4575" t="s">
        <v>45</v>
      </c>
      <c r="C4575" t="s">
        <v>46</v>
      </c>
      <c r="D4575" t="s">
        <v>31</v>
      </c>
      <c r="E4575">
        <v>0</v>
      </c>
    </row>
    <row r="4576" spans="1:5" hidden="1" x14ac:dyDescent="0.2">
      <c r="A4576" t="s">
        <v>62</v>
      </c>
      <c r="B4576" t="s">
        <v>45</v>
      </c>
      <c r="C4576" t="s">
        <v>47</v>
      </c>
      <c r="D4576" t="s">
        <v>31</v>
      </c>
      <c r="E4576">
        <v>0</v>
      </c>
    </row>
    <row r="4577" spans="1:5" hidden="1" x14ac:dyDescent="0.2">
      <c r="A4577" t="s">
        <v>62</v>
      </c>
      <c r="B4577" t="s">
        <v>45</v>
      </c>
      <c r="C4577" t="s">
        <v>48</v>
      </c>
      <c r="D4577" t="s">
        <v>31</v>
      </c>
      <c r="E4577">
        <v>0</v>
      </c>
    </row>
    <row r="4578" spans="1:5" hidden="1" x14ac:dyDescent="0.2">
      <c r="A4578" t="s">
        <v>62</v>
      </c>
      <c r="B4578" t="s">
        <v>45</v>
      </c>
      <c r="C4578" t="s">
        <v>49</v>
      </c>
      <c r="D4578" t="s">
        <v>31</v>
      </c>
      <c r="E4578">
        <v>0</v>
      </c>
    </row>
    <row r="4579" spans="1:5" hidden="1" x14ac:dyDescent="0.2">
      <c r="A4579" t="s">
        <v>62</v>
      </c>
      <c r="B4579" t="s">
        <v>45</v>
      </c>
      <c r="C4579" t="s">
        <v>50</v>
      </c>
      <c r="D4579" t="s">
        <v>31</v>
      </c>
      <c r="E4579">
        <v>0</v>
      </c>
    </row>
    <row r="4580" spans="1:5" hidden="1" x14ac:dyDescent="0.2">
      <c r="A4580" t="s">
        <v>62</v>
      </c>
      <c r="B4580" t="s">
        <v>45</v>
      </c>
      <c r="C4580" t="s">
        <v>51</v>
      </c>
      <c r="D4580" t="s">
        <v>31</v>
      </c>
      <c r="E4580">
        <v>0</v>
      </c>
    </row>
    <row r="4581" spans="1:5" hidden="1" x14ac:dyDescent="0.2">
      <c r="A4581" t="s">
        <v>62</v>
      </c>
      <c r="B4581" t="s">
        <v>45</v>
      </c>
      <c r="C4581" t="s">
        <v>52</v>
      </c>
      <c r="D4581" t="s">
        <v>31</v>
      </c>
      <c r="E4581">
        <v>0</v>
      </c>
    </row>
    <row r="4582" spans="1:5" hidden="1" x14ac:dyDescent="0.2">
      <c r="A4582" t="s">
        <v>63</v>
      </c>
      <c r="B4582" t="s">
        <v>6</v>
      </c>
      <c r="C4582" t="s">
        <v>7</v>
      </c>
      <c r="D4582" t="s">
        <v>8</v>
      </c>
      <c r="E4582">
        <v>0.19565217400000001</v>
      </c>
    </row>
    <row r="4583" spans="1:5" hidden="1" x14ac:dyDescent="0.2">
      <c r="A4583" t="s">
        <v>63</v>
      </c>
      <c r="B4583" t="s">
        <v>6</v>
      </c>
      <c r="C4583" t="s">
        <v>9</v>
      </c>
      <c r="D4583" t="s">
        <v>8</v>
      </c>
      <c r="E4583">
        <v>0.112781955</v>
      </c>
    </row>
    <row r="4584" spans="1:5" hidden="1" x14ac:dyDescent="0.2">
      <c r="A4584" t="s">
        <v>63</v>
      </c>
      <c r="B4584" t="s">
        <v>6</v>
      </c>
      <c r="C4584" t="s">
        <v>56</v>
      </c>
      <c r="D4584" t="s">
        <v>8</v>
      </c>
      <c r="E4584">
        <v>0.185185185</v>
      </c>
    </row>
    <row r="4585" spans="1:5" hidden="1" x14ac:dyDescent="0.2">
      <c r="A4585" t="s">
        <v>63</v>
      </c>
      <c r="B4585" t="s">
        <v>6</v>
      </c>
      <c r="C4585" t="s">
        <v>10</v>
      </c>
      <c r="D4585" t="s">
        <v>8</v>
      </c>
      <c r="E4585">
        <v>5.0724638000000002E-2</v>
      </c>
    </row>
    <row r="4586" spans="1:5" hidden="1" x14ac:dyDescent="0.2">
      <c r="A4586" t="s">
        <v>63</v>
      </c>
      <c r="B4586" t="s">
        <v>6</v>
      </c>
      <c r="C4586" t="s">
        <v>83</v>
      </c>
      <c r="D4586" t="s">
        <v>8</v>
      </c>
      <c r="E4586">
        <v>0.13600000000000001</v>
      </c>
    </row>
    <row r="4587" spans="1:5" hidden="1" x14ac:dyDescent="0.2">
      <c r="A4587" t="s">
        <v>63</v>
      </c>
      <c r="B4587" t="s">
        <v>6</v>
      </c>
      <c r="C4587" t="s">
        <v>11</v>
      </c>
      <c r="D4587" t="s">
        <v>8</v>
      </c>
      <c r="E4587">
        <v>4.7619047999999997E-2</v>
      </c>
    </row>
    <row r="4588" spans="1:5" hidden="1" x14ac:dyDescent="0.2">
      <c r="A4588" t="s">
        <v>63</v>
      </c>
      <c r="B4588" t="s">
        <v>6</v>
      </c>
      <c r="C4588" t="s">
        <v>12</v>
      </c>
      <c r="D4588" t="s">
        <v>8</v>
      </c>
      <c r="E4588">
        <v>0.15322580599999999</v>
      </c>
    </row>
    <row r="4589" spans="1:5" hidden="1" x14ac:dyDescent="0.2">
      <c r="A4589" t="s">
        <v>63</v>
      </c>
      <c r="B4589" t="s">
        <v>6</v>
      </c>
      <c r="C4589" t="s">
        <v>7</v>
      </c>
      <c r="D4589" t="s">
        <v>13</v>
      </c>
      <c r="E4589">
        <v>6.5217391E-2</v>
      </c>
    </row>
    <row r="4590" spans="1:5" hidden="1" x14ac:dyDescent="0.2">
      <c r="A4590" t="s">
        <v>63</v>
      </c>
      <c r="B4590" t="s">
        <v>6</v>
      </c>
      <c r="C4590" t="s">
        <v>9</v>
      </c>
      <c r="D4590" t="s">
        <v>13</v>
      </c>
      <c r="E4590">
        <v>3.7593985000000003E-2</v>
      </c>
    </row>
    <row r="4591" spans="1:5" hidden="1" x14ac:dyDescent="0.2">
      <c r="A4591" t="s">
        <v>63</v>
      </c>
      <c r="B4591" t="s">
        <v>6</v>
      </c>
      <c r="C4591" t="s">
        <v>56</v>
      </c>
      <c r="D4591" t="s">
        <v>13</v>
      </c>
      <c r="E4591">
        <v>0.111111111</v>
      </c>
    </row>
    <row r="4592" spans="1:5" hidden="1" x14ac:dyDescent="0.2">
      <c r="A4592" t="s">
        <v>63</v>
      </c>
      <c r="B4592" t="s">
        <v>6</v>
      </c>
      <c r="C4592" t="s">
        <v>10</v>
      </c>
      <c r="D4592" t="s">
        <v>13</v>
      </c>
      <c r="E4592">
        <v>7.246377E-3</v>
      </c>
    </row>
    <row r="4593" spans="1:5" hidden="1" x14ac:dyDescent="0.2">
      <c r="A4593" t="s">
        <v>63</v>
      </c>
      <c r="B4593" t="s">
        <v>6</v>
      </c>
      <c r="C4593" t="s">
        <v>83</v>
      </c>
      <c r="D4593" t="s">
        <v>13</v>
      </c>
      <c r="E4593">
        <v>7.1999999999999995E-2</v>
      </c>
    </row>
    <row r="4594" spans="1:5" hidden="1" x14ac:dyDescent="0.2">
      <c r="A4594" t="s">
        <v>63</v>
      </c>
      <c r="B4594" t="s">
        <v>6</v>
      </c>
      <c r="C4594" t="s">
        <v>11</v>
      </c>
      <c r="D4594" t="s">
        <v>13</v>
      </c>
      <c r="E4594">
        <v>2.3809523999999999E-2</v>
      </c>
    </row>
    <row r="4595" spans="1:5" hidden="1" x14ac:dyDescent="0.2">
      <c r="A4595" t="s">
        <v>63</v>
      </c>
      <c r="B4595" t="s">
        <v>6</v>
      </c>
      <c r="C4595" t="s">
        <v>12</v>
      </c>
      <c r="D4595" t="s">
        <v>13</v>
      </c>
      <c r="E4595">
        <v>4.0322581000000003E-2</v>
      </c>
    </row>
    <row r="4596" spans="1:5" hidden="1" x14ac:dyDescent="0.2">
      <c r="A4596" t="s">
        <v>63</v>
      </c>
      <c r="B4596" t="s">
        <v>6</v>
      </c>
      <c r="C4596" t="s">
        <v>7</v>
      </c>
      <c r="D4596" t="s">
        <v>14</v>
      </c>
      <c r="E4596">
        <v>0.19565217400000001</v>
      </c>
    </row>
    <row r="4597" spans="1:5" hidden="1" x14ac:dyDescent="0.2">
      <c r="A4597" t="s">
        <v>63</v>
      </c>
      <c r="B4597" t="s">
        <v>6</v>
      </c>
      <c r="C4597" t="s">
        <v>9</v>
      </c>
      <c r="D4597" t="s">
        <v>14</v>
      </c>
      <c r="E4597">
        <v>0.112781955</v>
      </c>
    </row>
    <row r="4598" spans="1:5" hidden="1" x14ac:dyDescent="0.2">
      <c r="A4598" t="s">
        <v>63</v>
      </c>
      <c r="B4598" t="s">
        <v>6</v>
      </c>
      <c r="C4598" t="s">
        <v>56</v>
      </c>
      <c r="D4598" t="s">
        <v>14</v>
      </c>
      <c r="E4598">
        <v>0.185185185</v>
      </c>
    </row>
    <row r="4599" spans="1:5" hidden="1" x14ac:dyDescent="0.2">
      <c r="A4599" t="s">
        <v>63</v>
      </c>
      <c r="B4599" t="s">
        <v>6</v>
      </c>
      <c r="C4599" t="s">
        <v>10</v>
      </c>
      <c r="D4599" t="s">
        <v>14</v>
      </c>
      <c r="E4599">
        <v>5.0724638000000002E-2</v>
      </c>
    </row>
    <row r="4600" spans="1:5" hidden="1" x14ac:dyDescent="0.2">
      <c r="A4600" t="s">
        <v>63</v>
      </c>
      <c r="B4600" t="s">
        <v>6</v>
      </c>
      <c r="C4600" t="s">
        <v>83</v>
      </c>
      <c r="D4600" t="s">
        <v>14</v>
      </c>
      <c r="E4600">
        <v>0.08</v>
      </c>
    </row>
    <row r="4601" spans="1:5" hidden="1" x14ac:dyDescent="0.2">
      <c r="A4601" t="s">
        <v>63</v>
      </c>
      <c r="B4601" t="s">
        <v>6</v>
      </c>
      <c r="C4601" t="s">
        <v>11</v>
      </c>
      <c r="D4601" t="s">
        <v>14</v>
      </c>
      <c r="E4601">
        <v>4.7619047999999997E-2</v>
      </c>
    </row>
    <row r="4602" spans="1:5" hidden="1" x14ac:dyDescent="0.2">
      <c r="A4602" t="s">
        <v>63</v>
      </c>
      <c r="B4602" t="s">
        <v>6</v>
      </c>
      <c r="C4602" t="s">
        <v>12</v>
      </c>
      <c r="D4602" t="s">
        <v>14</v>
      </c>
      <c r="E4602">
        <v>0.15322580599999999</v>
      </c>
    </row>
    <row r="4603" spans="1:5" hidden="1" x14ac:dyDescent="0.2">
      <c r="A4603" t="s">
        <v>63</v>
      </c>
      <c r="B4603" t="s">
        <v>6</v>
      </c>
      <c r="C4603" t="s">
        <v>7</v>
      </c>
      <c r="D4603" t="s">
        <v>15</v>
      </c>
      <c r="E4603">
        <v>0</v>
      </c>
    </row>
    <row r="4604" spans="1:5" hidden="1" x14ac:dyDescent="0.2">
      <c r="A4604" t="s">
        <v>63</v>
      </c>
      <c r="B4604" t="s">
        <v>6</v>
      </c>
      <c r="C4604" t="s">
        <v>9</v>
      </c>
      <c r="D4604" t="s">
        <v>15</v>
      </c>
      <c r="E4604">
        <v>0</v>
      </c>
    </row>
    <row r="4605" spans="1:5" hidden="1" x14ac:dyDescent="0.2">
      <c r="A4605" t="s">
        <v>63</v>
      </c>
      <c r="B4605" t="s">
        <v>6</v>
      </c>
      <c r="C4605" t="s">
        <v>56</v>
      </c>
      <c r="D4605" t="s">
        <v>15</v>
      </c>
      <c r="E4605">
        <v>0</v>
      </c>
    </row>
    <row r="4606" spans="1:5" hidden="1" x14ac:dyDescent="0.2">
      <c r="A4606" t="s">
        <v>63</v>
      </c>
      <c r="B4606" t="s">
        <v>6</v>
      </c>
      <c r="C4606" t="s">
        <v>10</v>
      </c>
      <c r="D4606" t="s">
        <v>15</v>
      </c>
      <c r="E4606">
        <v>0</v>
      </c>
    </row>
    <row r="4607" spans="1:5" hidden="1" x14ac:dyDescent="0.2">
      <c r="A4607" t="s">
        <v>63</v>
      </c>
      <c r="B4607" t="s">
        <v>6</v>
      </c>
      <c r="C4607" t="s">
        <v>83</v>
      </c>
      <c r="D4607" t="s">
        <v>15</v>
      </c>
      <c r="E4607">
        <v>0</v>
      </c>
    </row>
    <row r="4608" spans="1:5" hidden="1" x14ac:dyDescent="0.2">
      <c r="A4608" t="s">
        <v>63</v>
      </c>
      <c r="B4608" t="s">
        <v>6</v>
      </c>
      <c r="C4608" t="s">
        <v>11</v>
      </c>
      <c r="D4608" t="s">
        <v>15</v>
      </c>
      <c r="E4608">
        <v>0</v>
      </c>
    </row>
    <row r="4609" spans="1:5" hidden="1" x14ac:dyDescent="0.2">
      <c r="A4609" t="s">
        <v>63</v>
      </c>
      <c r="B4609" t="s">
        <v>6</v>
      </c>
      <c r="C4609" t="s">
        <v>12</v>
      </c>
      <c r="D4609" t="s">
        <v>15</v>
      </c>
      <c r="E4609">
        <v>0</v>
      </c>
    </row>
    <row r="4610" spans="1:5" hidden="1" x14ac:dyDescent="0.2">
      <c r="A4610" t="s">
        <v>63</v>
      </c>
      <c r="B4610" t="s">
        <v>6</v>
      </c>
      <c r="C4610" t="s">
        <v>7</v>
      </c>
      <c r="D4610" t="s">
        <v>16</v>
      </c>
      <c r="E4610">
        <v>0.94202898599999996</v>
      </c>
    </row>
    <row r="4611" spans="1:5" hidden="1" x14ac:dyDescent="0.2">
      <c r="A4611" t="s">
        <v>63</v>
      </c>
      <c r="B4611" t="s">
        <v>6</v>
      </c>
      <c r="C4611" t="s">
        <v>9</v>
      </c>
      <c r="D4611" t="s">
        <v>16</v>
      </c>
      <c r="E4611">
        <v>0.99248120299999998</v>
      </c>
    </row>
    <row r="4612" spans="1:5" hidden="1" x14ac:dyDescent="0.2">
      <c r="A4612" t="s">
        <v>63</v>
      </c>
      <c r="B4612" t="s">
        <v>6</v>
      </c>
      <c r="C4612" t="s">
        <v>56</v>
      </c>
      <c r="D4612" t="s">
        <v>16</v>
      </c>
      <c r="E4612">
        <v>0.51851851900000001</v>
      </c>
    </row>
    <row r="4613" spans="1:5" hidden="1" x14ac:dyDescent="0.2">
      <c r="A4613" t="s">
        <v>63</v>
      </c>
      <c r="B4613" t="s">
        <v>6</v>
      </c>
      <c r="C4613" t="s">
        <v>10</v>
      </c>
      <c r="D4613" t="s">
        <v>16</v>
      </c>
      <c r="E4613">
        <v>0.57971014499999995</v>
      </c>
    </row>
    <row r="4614" spans="1:5" hidden="1" x14ac:dyDescent="0.2">
      <c r="A4614" t="s">
        <v>63</v>
      </c>
      <c r="B4614" t="s">
        <v>6</v>
      </c>
      <c r="C4614" t="s">
        <v>83</v>
      </c>
      <c r="D4614" t="s">
        <v>16</v>
      </c>
      <c r="E4614">
        <v>0.42399999999999999</v>
      </c>
    </row>
    <row r="4615" spans="1:5" hidden="1" x14ac:dyDescent="0.2">
      <c r="A4615" t="s">
        <v>63</v>
      </c>
      <c r="B4615" t="s">
        <v>6</v>
      </c>
      <c r="C4615" t="s">
        <v>11</v>
      </c>
      <c r="D4615" t="s">
        <v>16</v>
      </c>
      <c r="E4615">
        <v>0.65873015899999998</v>
      </c>
    </row>
    <row r="4616" spans="1:5" hidden="1" x14ac:dyDescent="0.2">
      <c r="A4616" t="s">
        <v>63</v>
      </c>
      <c r="B4616" t="s">
        <v>6</v>
      </c>
      <c r="C4616" t="s">
        <v>12</v>
      </c>
      <c r="D4616" t="s">
        <v>16</v>
      </c>
      <c r="E4616">
        <v>0.85483871</v>
      </c>
    </row>
    <row r="4617" spans="1:5" hidden="1" x14ac:dyDescent="0.2">
      <c r="A4617" t="s">
        <v>63</v>
      </c>
      <c r="B4617" t="s">
        <v>6</v>
      </c>
      <c r="C4617" t="s">
        <v>7</v>
      </c>
      <c r="D4617" t="s">
        <v>17</v>
      </c>
      <c r="E4617">
        <v>0.87681159399999997</v>
      </c>
    </row>
    <row r="4618" spans="1:5" hidden="1" x14ac:dyDescent="0.2">
      <c r="A4618" t="s">
        <v>63</v>
      </c>
      <c r="B4618" t="s">
        <v>6</v>
      </c>
      <c r="C4618" t="s">
        <v>9</v>
      </c>
      <c r="D4618" t="s">
        <v>17</v>
      </c>
      <c r="E4618">
        <v>0.95488721799999998</v>
      </c>
    </row>
    <row r="4619" spans="1:5" hidden="1" x14ac:dyDescent="0.2">
      <c r="A4619" t="s">
        <v>63</v>
      </c>
      <c r="B4619" t="s">
        <v>6</v>
      </c>
      <c r="C4619" t="s">
        <v>56</v>
      </c>
      <c r="D4619" t="s">
        <v>17</v>
      </c>
      <c r="E4619">
        <v>0.407407407</v>
      </c>
    </row>
    <row r="4620" spans="1:5" hidden="1" x14ac:dyDescent="0.2">
      <c r="A4620" t="s">
        <v>63</v>
      </c>
      <c r="B4620" t="s">
        <v>6</v>
      </c>
      <c r="C4620" t="s">
        <v>10</v>
      </c>
      <c r="D4620" t="s">
        <v>17</v>
      </c>
      <c r="E4620">
        <v>0.57246376799999998</v>
      </c>
    </row>
    <row r="4621" spans="1:5" hidden="1" x14ac:dyDescent="0.2">
      <c r="A4621" t="s">
        <v>63</v>
      </c>
      <c r="B4621" t="s">
        <v>6</v>
      </c>
      <c r="C4621" t="s">
        <v>83</v>
      </c>
      <c r="D4621" t="s">
        <v>17</v>
      </c>
      <c r="E4621">
        <v>0.29599999999999999</v>
      </c>
    </row>
    <row r="4622" spans="1:5" hidden="1" x14ac:dyDescent="0.2">
      <c r="A4622" t="s">
        <v>63</v>
      </c>
      <c r="B4622" t="s">
        <v>6</v>
      </c>
      <c r="C4622" t="s">
        <v>11</v>
      </c>
      <c r="D4622" t="s">
        <v>17</v>
      </c>
      <c r="E4622">
        <v>0.63492063499999996</v>
      </c>
    </row>
    <row r="4623" spans="1:5" hidden="1" x14ac:dyDescent="0.2">
      <c r="A4623" t="s">
        <v>63</v>
      </c>
      <c r="B4623" t="s">
        <v>6</v>
      </c>
      <c r="C4623" t="s">
        <v>12</v>
      </c>
      <c r="D4623" t="s">
        <v>17</v>
      </c>
      <c r="E4623">
        <v>0.81451612900000003</v>
      </c>
    </row>
    <row r="4624" spans="1:5" hidden="1" x14ac:dyDescent="0.2">
      <c r="A4624" t="s">
        <v>63</v>
      </c>
      <c r="B4624" t="s">
        <v>6</v>
      </c>
      <c r="C4624" t="s">
        <v>7</v>
      </c>
      <c r="D4624" t="s">
        <v>18</v>
      </c>
      <c r="E4624">
        <v>0.81944444400000005</v>
      </c>
    </row>
    <row r="4625" spans="1:5" hidden="1" x14ac:dyDescent="0.2">
      <c r="A4625" t="s">
        <v>63</v>
      </c>
      <c r="B4625" t="s">
        <v>6</v>
      </c>
      <c r="C4625" t="s">
        <v>9</v>
      </c>
      <c r="D4625" t="s">
        <v>18</v>
      </c>
      <c r="E4625">
        <v>0.71523178799999998</v>
      </c>
    </row>
    <row r="4626" spans="1:5" hidden="1" x14ac:dyDescent="0.2">
      <c r="A4626" t="s">
        <v>63</v>
      </c>
      <c r="B4626" t="s">
        <v>6</v>
      </c>
      <c r="C4626" t="s">
        <v>56</v>
      </c>
      <c r="D4626" t="s">
        <v>18</v>
      </c>
      <c r="E4626">
        <v>0.42608695699999999</v>
      </c>
    </row>
    <row r="4627" spans="1:5" hidden="1" x14ac:dyDescent="0.2">
      <c r="A4627" t="s">
        <v>63</v>
      </c>
      <c r="B4627" t="s">
        <v>6</v>
      </c>
      <c r="C4627" t="s">
        <v>10</v>
      </c>
      <c r="D4627" t="s">
        <v>18</v>
      </c>
      <c r="E4627">
        <v>0.90476190499999998</v>
      </c>
    </row>
    <row r="4628" spans="1:5" hidden="1" x14ac:dyDescent="0.2">
      <c r="A4628" t="s">
        <v>63</v>
      </c>
      <c r="B4628" t="s">
        <v>6</v>
      </c>
      <c r="C4628" t="s">
        <v>83</v>
      </c>
      <c r="D4628" t="s">
        <v>18</v>
      </c>
      <c r="E4628">
        <v>0.64705882400000003</v>
      </c>
    </row>
    <row r="4629" spans="1:5" hidden="1" x14ac:dyDescent="0.2">
      <c r="A4629" t="s">
        <v>63</v>
      </c>
      <c r="B4629" t="s">
        <v>6</v>
      </c>
      <c r="C4629" t="s">
        <v>11</v>
      </c>
      <c r="D4629" t="s">
        <v>18</v>
      </c>
      <c r="E4629">
        <v>0.59509202500000002</v>
      </c>
    </row>
    <row r="4630" spans="1:5" hidden="1" x14ac:dyDescent="0.2">
      <c r="A4630" t="s">
        <v>63</v>
      </c>
      <c r="B4630" t="s">
        <v>6</v>
      </c>
      <c r="C4630" t="s">
        <v>12</v>
      </c>
      <c r="D4630" t="s">
        <v>18</v>
      </c>
      <c r="E4630">
        <v>0.90977443599999996</v>
      </c>
    </row>
    <row r="4631" spans="1:5" hidden="1" x14ac:dyDescent="0.2">
      <c r="A4631" t="s">
        <v>63</v>
      </c>
      <c r="B4631" t="s">
        <v>6</v>
      </c>
      <c r="C4631" t="s">
        <v>7</v>
      </c>
      <c r="D4631" t="s">
        <v>19</v>
      </c>
      <c r="E4631">
        <v>36</v>
      </c>
    </row>
    <row r="4632" spans="1:5" hidden="1" x14ac:dyDescent="0.2">
      <c r="A4632" t="s">
        <v>63</v>
      </c>
      <c r="B4632" t="s">
        <v>6</v>
      </c>
      <c r="C4632" t="s">
        <v>9</v>
      </c>
      <c r="D4632" t="s">
        <v>19</v>
      </c>
      <c r="E4632">
        <v>37.75</v>
      </c>
    </row>
    <row r="4633" spans="1:5" hidden="1" x14ac:dyDescent="0.2">
      <c r="A4633" t="s">
        <v>63</v>
      </c>
      <c r="B4633" t="s">
        <v>6</v>
      </c>
      <c r="C4633" t="s">
        <v>56</v>
      </c>
      <c r="D4633" t="s">
        <v>19</v>
      </c>
      <c r="E4633">
        <v>38.333333332999999</v>
      </c>
    </row>
    <row r="4634" spans="1:5" hidden="1" x14ac:dyDescent="0.2">
      <c r="A4634" t="s">
        <v>63</v>
      </c>
      <c r="B4634" t="s">
        <v>6</v>
      </c>
      <c r="C4634" t="s">
        <v>10</v>
      </c>
      <c r="D4634" t="s">
        <v>19</v>
      </c>
      <c r="E4634">
        <v>36.75</v>
      </c>
    </row>
    <row r="4635" spans="1:5" hidden="1" x14ac:dyDescent="0.2">
      <c r="A4635" t="s">
        <v>63</v>
      </c>
      <c r="B4635" t="s">
        <v>6</v>
      </c>
      <c r="C4635" t="s">
        <v>83</v>
      </c>
      <c r="D4635" t="s">
        <v>19</v>
      </c>
      <c r="E4635">
        <v>29.75</v>
      </c>
    </row>
    <row r="4636" spans="1:5" hidden="1" x14ac:dyDescent="0.2">
      <c r="A4636" t="s">
        <v>63</v>
      </c>
      <c r="B4636" t="s">
        <v>6</v>
      </c>
      <c r="C4636" t="s">
        <v>11</v>
      </c>
      <c r="D4636" t="s">
        <v>19</v>
      </c>
      <c r="E4636">
        <v>40.75</v>
      </c>
    </row>
    <row r="4637" spans="1:5" hidden="1" x14ac:dyDescent="0.2">
      <c r="A4637" t="s">
        <v>63</v>
      </c>
      <c r="B4637" t="s">
        <v>6</v>
      </c>
      <c r="C4637" t="s">
        <v>12</v>
      </c>
      <c r="D4637" t="s">
        <v>19</v>
      </c>
      <c r="E4637">
        <v>33.25</v>
      </c>
    </row>
    <row r="4638" spans="1:5" hidden="1" x14ac:dyDescent="0.2">
      <c r="A4638" t="s">
        <v>63</v>
      </c>
      <c r="B4638" t="s">
        <v>6</v>
      </c>
      <c r="C4638" t="s">
        <v>7</v>
      </c>
      <c r="D4638" t="s">
        <v>20</v>
      </c>
      <c r="E4638">
        <v>10.666666666999999</v>
      </c>
    </row>
    <row r="4639" spans="1:5" hidden="1" x14ac:dyDescent="0.2">
      <c r="A4639" t="s">
        <v>63</v>
      </c>
      <c r="B4639" t="s">
        <v>6</v>
      </c>
      <c r="C4639" t="s">
        <v>9</v>
      </c>
      <c r="D4639" t="s">
        <v>20</v>
      </c>
      <c r="E4639">
        <v>7.4</v>
      </c>
    </row>
    <row r="4640" spans="1:5" hidden="1" x14ac:dyDescent="0.2">
      <c r="A4640" t="s">
        <v>63</v>
      </c>
      <c r="B4640" t="s">
        <v>6</v>
      </c>
      <c r="C4640" t="s">
        <v>56</v>
      </c>
      <c r="D4640" t="s">
        <v>20</v>
      </c>
      <c r="E4640">
        <v>3</v>
      </c>
    </row>
    <row r="4641" spans="1:5" hidden="1" x14ac:dyDescent="0.2">
      <c r="A4641" t="s">
        <v>63</v>
      </c>
      <c r="B4641" t="s">
        <v>6</v>
      </c>
      <c r="C4641" t="s">
        <v>10</v>
      </c>
      <c r="D4641" t="s">
        <v>20</v>
      </c>
      <c r="E4641">
        <v>2.4285714289999998</v>
      </c>
    </row>
    <row r="4642" spans="1:5" hidden="1" x14ac:dyDescent="0.2">
      <c r="A4642" t="s">
        <v>63</v>
      </c>
      <c r="B4642" t="s">
        <v>6</v>
      </c>
      <c r="C4642" t="s">
        <v>83</v>
      </c>
      <c r="D4642" t="s">
        <v>20</v>
      </c>
      <c r="E4642">
        <v>2.2352941180000001</v>
      </c>
    </row>
    <row r="4643" spans="1:5" hidden="1" x14ac:dyDescent="0.2">
      <c r="A4643" t="s">
        <v>63</v>
      </c>
      <c r="B4643" t="s">
        <v>6</v>
      </c>
      <c r="C4643" t="s">
        <v>11</v>
      </c>
      <c r="D4643" t="s">
        <v>20</v>
      </c>
      <c r="E4643">
        <v>6</v>
      </c>
    </row>
    <row r="4644" spans="1:5" hidden="1" x14ac:dyDescent="0.2">
      <c r="A4644" t="s">
        <v>63</v>
      </c>
      <c r="B4644" t="s">
        <v>6</v>
      </c>
      <c r="C4644" t="s">
        <v>12</v>
      </c>
      <c r="D4644" t="s">
        <v>20</v>
      </c>
      <c r="E4644">
        <v>7.3157894739999998</v>
      </c>
    </row>
    <row r="4645" spans="1:5" hidden="1" x14ac:dyDescent="0.2">
      <c r="A4645" t="s">
        <v>63</v>
      </c>
      <c r="B4645" t="s">
        <v>6</v>
      </c>
      <c r="C4645" t="s">
        <v>7</v>
      </c>
      <c r="D4645" t="s">
        <v>21</v>
      </c>
      <c r="E4645">
        <v>288</v>
      </c>
    </row>
    <row r="4646" spans="1:5" hidden="1" x14ac:dyDescent="0.2">
      <c r="A4646" t="s">
        <v>63</v>
      </c>
      <c r="B4646" t="s">
        <v>6</v>
      </c>
      <c r="C4646" t="s">
        <v>9</v>
      </c>
      <c r="D4646" t="s">
        <v>21</v>
      </c>
      <c r="E4646">
        <v>111</v>
      </c>
    </row>
    <row r="4647" spans="1:5" hidden="1" x14ac:dyDescent="0.2">
      <c r="A4647" t="s">
        <v>63</v>
      </c>
      <c r="B4647" t="s">
        <v>6</v>
      </c>
      <c r="C4647" t="s">
        <v>56</v>
      </c>
      <c r="D4647" t="s">
        <v>21</v>
      </c>
      <c r="E4647">
        <v>15</v>
      </c>
    </row>
    <row r="4648" spans="1:5" hidden="1" x14ac:dyDescent="0.2">
      <c r="A4648" t="s">
        <v>63</v>
      </c>
      <c r="B4648" t="s">
        <v>6</v>
      </c>
      <c r="C4648" t="s">
        <v>10</v>
      </c>
      <c r="D4648" t="s">
        <v>21</v>
      </c>
      <c r="E4648">
        <v>17</v>
      </c>
    </row>
    <row r="4649" spans="1:5" hidden="1" x14ac:dyDescent="0.2">
      <c r="A4649" t="s">
        <v>63</v>
      </c>
      <c r="B4649" t="s">
        <v>6</v>
      </c>
      <c r="C4649" t="s">
        <v>83</v>
      </c>
      <c r="D4649" t="s">
        <v>21</v>
      </c>
      <c r="E4649">
        <v>38</v>
      </c>
    </row>
    <row r="4650" spans="1:5" hidden="1" x14ac:dyDescent="0.2">
      <c r="A4650" t="s">
        <v>63</v>
      </c>
      <c r="B4650" t="s">
        <v>6</v>
      </c>
      <c r="C4650" t="s">
        <v>11</v>
      </c>
      <c r="D4650" t="s">
        <v>21</v>
      </c>
      <c r="E4650">
        <v>36</v>
      </c>
    </row>
    <row r="4651" spans="1:5" hidden="1" x14ac:dyDescent="0.2">
      <c r="A4651" t="s">
        <v>63</v>
      </c>
      <c r="B4651" t="s">
        <v>6</v>
      </c>
      <c r="C4651" t="s">
        <v>12</v>
      </c>
      <c r="D4651" t="s">
        <v>21</v>
      </c>
      <c r="E4651">
        <v>139</v>
      </c>
    </row>
    <row r="4652" spans="1:5" hidden="1" x14ac:dyDescent="0.2">
      <c r="A4652" t="s">
        <v>63</v>
      </c>
      <c r="B4652" t="s">
        <v>6</v>
      </c>
      <c r="C4652" t="s">
        <v>7</v>
      </c>
      <c r="D4652" t="s">
        <v>22</v>
      </c>
      <c r="E4652">
        <v>34.5</v>
      </c>
    </row>
    <row r="4653" spans="1:5" hidden="1" x14ac:dyDescent="0.2">
      <c r="A4653" t="s">
        <v>63</v>
      </c>
      <c r="B4653" t="s">
        <v>6</v>
      </c>
      <c r="C4653" t="s">
        <v>9</v>
      </c>
      <c r="D4653" t="s">
        <v>22</v>
      </c>
      <c r="E4653">
        <v>33.25</v>
      </c>
    </row>
    <row r="4654" spans="1:5" hidden="1" x14ac:dyDescent="0.2">
      <c r="A4654" t="s">
        <v>63</v>
      </c>
      <c r="B4654" t="s">
        <v>6</v>
      </c>
      <c r="C4654" t="s">
        <v>56</v>
      </c>
      <c r="D4654" t="s">
        <v>22</v>
      </c>
      <c r="E4654">
        <v>9</v>
      </c>
    </row>
    <row r="4655" spans="1:5" hidden="1" x14ac:dyDescent="0.2">
      <c r="A4655" t="s">
        <v>63</v>
      </c>
      <c r="B4655" t="s">
        <v>6</v>
      </c>
      <c r="C4655" t="s">
        <v>10</v>
      </c>
      <c r="D4655" t="s">
        <v>22</v>
      </c>
      <c r="E4655">
        <v>34.5</v>
      </c>
    </row>
    <row r="4656" spans="1:5" hidden="1" x14ac:dyDescent="0.2">
      <c r="A4656" t="s">
        <v>63</v>
      </c>
      <c r="B4656" t="s">
        <v>6</v>
      </c>
      <c r="C4656" t="s">
        <v>83</v>
      </c>
      <c r="D4656" t="s">
        <v>22</v>
      </c>
      <c r="E4656">
        <v>31.25</v>
      </c>
    </row>
    <row r="4657" spans="1:5" hidden="1" x14ac:dyDescent="0.2">
      <c r="A4657" t="s">
        <v>63</v>
      </c>
      <c r="B4657" t="s">
        <v>6</v>
      </c>
      <c r="C4657" t="s">
        <v>11</v>
      </c>
      <c r="D4657" t="s">
        <v>22</v>
      </c>
      <c r="E4657">
        <v>31.5</v>
      </c>
    </row>
    <row r="4658" spans="1:5" hidden="1" x14ac:dyDescent="0.2">
      <c r="A4658" t="s">
        <v>63</v>
      </c>
      <c r="B4658" t="s">
        <v>6</v>
      </c>
      <c r="C4658" t="s">
        <v>12</v>
      </c>
      <c r="D4658" t="s">
        <v>22</v>
      </c>
      <c r="E4658">
        <v>31</v>
      </c>
    </row>
    <row r="4659" spans="1:5" hidden="1" x14ac:dyDescent="0.2">
      <c r="A4659" t="s">
        <v>63</v>
      </c>
      <c r="B4659" t="s">
        <v>6</v>
      </c>
      <c r="C4659" t="s">
        <v>7</v>
      </c>
      <c r="D4659" t="s">
        <v>23</v>
      </c>
      <c r="E4659">
        <v>5.7971014000000001E-2</v>
      </c>
    </row>
    <row r="4660" spans="1:5" hidden="1" x14ac:dyDescent="0.2">
      <c r="A4660" t="s">
        <v>63</v>
      </c>
      <c r="B4660" t="s">
        <v>6</v>
      </c>
      <c r="C4660" t="s">
        <v>9</v>
      </c>
      <c r="D4660" t="s">
        <v>23</v>
      </c>
      <c r="E4660">
        <v>7.5187969999999998E-3</v>
      </c>
    </row>
    <row r="4661" spans="1:5" hidden="1" x14ac:dyDescent="0.2">
      <c r="A4661" t="s">
        <v>63</v>
      </c>
      <c r="B4661" t="s">
        <v>6</v>
      </c>
      <c r="C4661" t="s">
        <v>56</v>
      </c>
      <c r="D4661" t="s">
        <v>23</v>
      </c>
      <c r="E4661">
        <v>0.48148148099999999</v>
      </c>
    </row>
    <row r="4662" spans="1:5" hidden="1" x14ac:dyDescent="0.2">
      <c r="A4662" t="s">
        <v>63</v>
      </c>
      <c r="B4662" t="s">
        <v>6</v>
      </c>
      <c r="C4662" t="s">
        <v>10</v>
      </c>
      <c r="D4662" t="s">
        <v>23</v>
      </c>
      <c r="E4662">
        <v>0.42028985499999999</v>
      </c>
    </row>
    <row r="4663" spans="1:5" hidden="1" x14ac:dyDescent="0.2">
      <c r="A4663" t="s">
        <v>63</v>
      </c>
      <c r="B4663" t="s">
        <v>6</v>
      </c>
      <c r="C4663" t="s">
        <v>83</v>
      </c>
      <c r="D4663" t="s">
        <v>23</v>
      </c>
      <c r="E4663">
        <v>0.57599999999999996</v>
      </c>
    </row>
    <row r="4664" spans="1:5" hidden="1" x14ac:dyDescent="0.2">
      <c r="A4664" t="s">
        <v>63</v>
      </c>
      <c r="B4664" t="s">
        <v>6</v>
      </c>
      <c r="C4664" t="s">
        <v>11</v>
      </c>
      <c r="D4664" t="s">
        <v>23</v>
      </c>
      <c r="E4664">
        <v>0.34126984100000002</v>
      </c>
    </row>
    <row r="4665" spans="1:5" hidden="1" x14ac:dyDescent="0.2">
      <c r="A4665" t="s">
        <v>63</v>
      </c>
      <c r="B4665" t="s">
        <v>6</v>
      </c>
      <c r="C4665" t="s">
        <v>12</v>
      </c>
      <c r="D4665" t="s">
        <v>23</v>
      </c>
      <c r="E4665">
        <v>0.14516129</v>
      </c>
    </row>
    <row r="4666" spans="1:5" hidden="1" x14ac:dyDescent="0.2">
      <c r="A4666" t="s">
        <v>63</v>
      </c>
      <c r="B4666" t="s">
        <v>6</v>
      </c>
      <c r="C4666" t="s">
        <v>7</v>
      </c>
      <c r="D4666" t="s">
        <v>24</v>
      </c>
      <c r="E4666">
        <v>0</v>
      </c>
    </row>
    <row r="4667" spans="1:5" hidden="1" x14ac:dyDescent="0.2">
      <c r="A4667" t="s">
        <v>63</v>
      </c>
      <c r="B4667" t="s">
        <v>6</v>
      </c>
      <c r="C4667" t="s">
        <v>9</v>
      </c>
      <c r="D4667" t="s">
        <v>24</v>
      </c>
      <c r="E4667">
        <v>0</v>
      </c>
    </row>
    <row r="4668" spans="1:5" hidden="1" x14ac:dyDescent="0.2">
      <c r="A4668" t="s">
        <v>63</v>
      </c>
      <c r="B4668" t="s">
        <v>6</v>
      </c>
      <c r="C4668" t="s">
        <v>56</v>
      </c>
      <c r="D4668" t="s">
        <v>24</v>
      </c>
      <c r="E4668">
        <v>0</v>
      </c>
    </row>
    <row r="4669" spans="1:5" hidden="1" x14ac:dyDescent="0.2">
      <c r="A4669" t="s">
        <v>63</v>
      </c>
      <c r="B4669" t="s">
        <v>6</v>
      </c>
      <c r="C4669" t="s">
        <v>10</v>
      </c>
      <c r="D4669" t="s">
        <v>24</v>
      </c>
      <c r="E4669">
        <v>0</v>
      </c>
    </row>
    <row r="4670" spans="1:5" hidden="1" x14ac:dyDescent="0.2">
      <c r="A4670" t="s">
        <v>63</v>
      </c>
      <c r="B4670" t="s">
        <v>6</v>
      </c>
      <c r="C4670" t="s">
        <v>83</v>
      </c>
      <c r="D4670" t="s">
        <v>24</v>
      </c>
      <c r="E4670">
        <v>8.0000000000000002E-3</v>
      </c>
    </row>
    <row r="4671" spans="1:5" hidden="1" x14ac:dyDescent="0.2">
      <c r="A4671" t="s">
        <v>63</v>
      </c>
      <c r="B4671" t="s">
        <v>6</v>
      </c>
      <c r="C4671" t="s">
        <v>11</v>
      </c>
      <c r="D4671" t="s">
        <v>24</v>
      </c>
      <c r="E4671">
        <v>0</v>
      </c>
    </row>
    <row r="4672" spans="1:5" hidden="1" x14ac:dyDescent="0.2">
      <c r="A4672" t="s">
        <v>63</v>
      </c>
      <c r="B4672" t="s">
        <v>6</v>
      </c>
      <c r="C4672" t="s">
        <v>12</v>
      </c>
      <c r="D4672" t="s">
        <v>24</v>
      </c>
      <c r="E4672">
        <v>0</v>
      </c>
    </row>
    <row r="4673" spans="1:5" hidden="1" x14ac:dyDescent="0.2">
      <c r="A4673" t="s">
        <v>63</v>
      </c>
      <c r="B4673" t="s">
        <v>6</v>
      </c>
      <c r="C4673" t="s">
        <v>7</v>
      </c>
      <c r="D4673" t="s">
        <v>25</v>
      </c>
      <c r="E4673">
        <v>0.74637681199999995</v>
      </c>
    </row>
    <row r="4674" spans="1:5" hidden="1" x14ac:dyDescent="0.2">
      <c r="A4674" t="s">
        <v>63</v>
      </c>
      <c r="B4674" t="s">
        <v>6</v>
      </c>
      <c r="C4674" t="s">
        <v>9</v>
      </c>
      <c r="D4674" t="s">
        <v>25</v>
      </c>
      <c r="E4674">
        <v>0.87969924799999999</v>
      </c>
    </row>
    <row r="4675" spans="1:5" hidden="1" x14ac:dyDescent="0.2">
      <c r="A4675" t="s">
        <v>63</v>
      </c>
      <c r="B4675" t="s">
        <v>6</v>
      </c>
      <c r="C4675" t="s">
        <v>56</v>
      </c>
      <c r="D4675" t="s">
        <v>25</v>
      </c>
      <c r="E4675">
        <v>0.33333333300000001</v>
      </c>
    </row>
    <row r="4676" spans="1:5" hidden="1" x14ac:dyDescent="0.2">
      <c r="A4676" t="s">
        <v>63</v>
      </c>
      <c r="B4676" t="s">
        <v>6</v>
      </c>
      <c r="C4676" t="s">
        <v>10</v>
      </c>
      <c r="D4676" t="s">
        <v>25</v>
      </c>
      <c r="E4676">
        <v>0.52898550700000002</v>
      </c>
    </row>
    <row r="4677" spans="1:5" hidden="1" x14ac:dyDescent="0.2">
      <c r="A4677" t="s">
        <v>63</v>
      </c>
      <c r="B4677" t="s">
        <v>6</v>
      </c>
      <c r="C4677" t="s">
        <v>83</v>
      </c>
      <c r="D4677" t="s">
        <v>25</v>
      </c>
      <c r="E4677">
        <v>0.28000000000000003</v>
      </c>
    </row>
    <row r="4678" spans="1:5" hidden="1" x14ac:dyDescent="0.2">
      <c r="A4678" t="s">
        <v>63</v>
      </c>
      <c r="B4678" t="s">
        <v>6</v>
      </c>
      <c r="C4678" t="s">
        <v>11</v>
      </c>
      <c r="D4678" t="s">
        <v>25</v>
      </c>
      <c r="E4678">
        <v>0.61111111100000004</v>
      </c>
    </row>
    <row r="4679" spans="1:5" hidden="1" x14ac:dyDescent="0.2">
      <c r="A4679" t="s">
        <v>63</v>
      </c>
      <c r="B4679" t="s">
        <v>6</v>
      </c>
      <c r="C4679" t="s">
        <v>12</v>
      </c>
      <c r="D4679" t="s">
        <v>25</v>
      </c>
      <c r="E4679">
        <v>0.70161290300000001</v>
      </c>
    </row>
    <row r="4680" spans="1:5" hidden="1" x14ac:dyDescent="0.2">
      <c r="A4680" t="s">
        <v>63</v>
      </c>
      <c r="B4680" t="s">
        <v>6</v>
      </c>
      <c r="C4680" t="s">
        <v>7</v>
      </c>
      <c r="D4680" t="s">
        <v>26</v>
      </c>
      <c r="E4680">
        <v>6.5217391E-2</v>
      </c>
    </row>
    <row r="4681" spans="1:5" hidden="1" x14ac:dyDescent="0.2">
      <c r="A4681" t="s">
        <v>63</v>
      </c>
      <c r="B4681" t="s">
        <v>6</v>
      </c>
      <c r="C4681" t="s">
        <v>9</v>
      </c>
      <c r="D4681" t="s">
        <v>26</v>
      </c>
      <c r="E4681">
        <v>3.7593985000000003E-2</v>
      </c>
    </row>
    <row r="4682" spans="1:5" hidden="1" x14ac:dyDescent="0.2">
      <c r="A4682" t="s">
        <v>63</v>
      </c>
      <c r="B4682" t="s">
        <v>6</v>
      </c>
      <c r="C4682" t="s">
        <v>56</v>
      </c>
      <c r="D4682" t="s">
        <v>26</v>
      </c>
      <c r="E4682">
        <v>0.111111111</v>
      </c>
    </row>
    <row r="4683" spans="1:5" hidden="1" x14ac:dyDescent="0.2">
      <c r="A4683" t="s">
        <v>63</v>
      </c>
      <c r="B4683" t="s">
        <v>6</v>
      </c>
      <c r="C4683" t="s">
        <v>10</v>
      </c>
      <c r="D4683" t="s">
        <v>26</v>
      </c>
      <c r="E4683">
        <v>7.246377E-3</v>
      </c>
    </row>
    <row r="4684" spans="1:5" hidden="1" x14ac:dyDescent="0.2">
      <c r="A4684" t="s">
        <v>63</v>
      </c>
      <c r="B4684" t="s">
        <v>6</v>
      </c>
      <c r="C4684" t="s">
        <v>83</v>
      </c>
      <c r="D4684" t="s">
        <v>26</v>
      </c>
      <c r="E4684">
        <v>7.1999999999999995E-2</v>
      </c>
    </row>
    <row r="4685" spans="1:5" hidden="1" x14ac:dyDescent="0.2">
      <c r="A4685" t="s">
        <v>63</v>
      </c>
      <c r="B4685" t="s">
        <v>6</v>
      </c>
      <c r="C4685" t="s">
        <v>11</v>
      </c>
      <c r="D4685" t="s">
        <v>26</v>
      </c>
      <c r="E4685">
        <v>2.3809523999999999E-2</v>
      </c>
    </row>
    <row r="4686" spans="1:5" hidden="1" x14ac:dyDescent="0.2">
      <c r="A4686" t="s">
        <v>63</v>
      </c>
      <c r="B4686" t="s">
        <v>6</v>
      </c>
      <c r="C4686" t="s">
        <v>12</v>
      </c>
      <c r="D4686" t="s">
        <v>26</v>
      </c>
      <c r="E4686">
        <v>4.0322581000000003E-2</v>
      </c>
    </row>
    <row r="4687" spans="1:5" hidden="1" x14ac:dyDescent="0.2">
      <c r="A4687" t="s">
        <v>63</v>
      </c>
      <c r="B4687" t="s">
        <v>6</v>
      </c>
      <c r="C4687" t="s">
        <v>7</v>
      </c>
      <c r="D4687" t="s">
        <v>27</v>
      </c>
      <c r="E4687">
        <v>0</v>
      </c>
    </row>
    <row r="4688" spans="1:5" hidden="1" x14ac:dyDescent="0.2">
      <c r="A4688" t="s">
        <v>63</v>
      </c>
      <c r="B4688" t="s">
        <v>6</v>
      </c>
      <c r="C4688" t="s">
        <v>9</v>
      </c>
      <c r="D4688" t="s">
        <v>27</v>
      </c>
      <c r="E4688">
        <v>0</v>
      </c>
    </row>
    <row r="4689" spans="1:5" hidden="1" x14ac:dyDescent="0.2">
      <c r="A4689" t="s">
        <v>63</v>
      </c>
      <c r="B4689" t="s">
        <v>6</v>
      </c>
      <c r="C4689" t="s">
        <v>56</v>
      </c>
      <c r="D4689" t="s">
        <v>27</v>
      </c>
      <c r="E4689">
        <v>0</v>
      </c>
    </row>
    <row r="4690" spans="1:5" hidden="1" x14ac:dyDescent="0.2">
      <c r="A4690" t="s">
        <v>63</v>
      </c>
      <c r="B4690" t="s">
        <v>6</v>
      </c>
      <c r="C4690" t="s">
        <v>10</v>
      </c>
      <c r="D4690" t="s">
        <v>27</v>
      </c>
      <c r="E4690">
        <v>0</v>
      </c>
    </row>
    <row r="4691" spans="1:5" hidden="1" x14ac:dyDescent="0.2">
      <c r="A4691" t="s">
        <v>63</v>
      </c>
      <c r="B4691" t="s">
        <v>6</v>
      </c>
      <c r="C4691" t="s">
        <v>83</v>
      </c>
      <c r="D4691" t="s">
        <v>27</v>
      </c>
      <c r="E4691">
        <v>5.6000000000000001E-2</v>
      </c>
    </row>
    <row r="4692" spans="1:5" hidden="1" x14ac:dyDescent="0.2">
      <c r="A4692" t="s">
        <v>63</v>
      </c>
      <c r="B4692" t="s">
        <v>6</v>
      </c>
      <c r="C4692" t="s">
        <v>11</v>
      </c>
      <c r="D4692" t="s">
        <v>27</v>
      </c>
      <c r="E4692">
        <v>0</v>
      </c>
    </row>
    <row r="4693" spans="1:5" hidden="1" x14ac:dyDescent="0.2">
      <c r="A4693" t="s">
        <v>63</v>
      </c>
      <c r="B4693" t="s">
        <v>6</v>
      </c>
      <c r="C4693" t="s">
        <v>12</v>
      </c>
      <c r="D4693" t="s">
        <v>27</v>
      </c>
      <c r="E4693">
        <v>0</v>
      </c>
    </row>
    <row r="4694" spans="1:5" hidden="1" x14ac:dyDescent="0.2">
      <c r="A4694" t="s">
        <v>63</v>
      </c>
      <c r="B4694" t="s">
        <v>6</v>
      </c>
      <c r="C4694" t="s">
        <v>7</v>
      </c>
      <c r="D4694" t="s">
        <v>28</v>
      </c>
      <c r="E4694">
        <v>0.130434783</v>
      </c>
    </row>
    <row r="4695" spans="1:5" hidden="1" x14ac:dyDescent="0.2">
      <c r="A4695" t="s">
        <v>63</v>
      </c>
      <c r="B4695" t="s">
        <v>6</v>
      </c>
      <c r="C4695" t="s">
        <v>9</v>
      </c>
      <c r="D4695" t="s">
        <v>28</v>
      </c>
      <c r="E4695">
        <v>7.5187970000000007E-2</v>
      </c>
    </row>
    <row r="4696" spans="1:5" hidden="1" x14ac:dyDescent="0.2">
      <c r="A4696" t="s">
        <v>63</v>
      </c>
      <c r="B4696" t="s">
        <v>6</v>
      </c>
      <c r="C4696" t="s">
        <v>56</v>
      </c>
      <c r="D4696" t="s">
        <v>28</v>
      </c>
      <c r="E4696">
        <v>7.4074074000000004E-2</v>
      </c>
    </row>
    <row r="4697" spans="1:5" hidden="1" x14ac:dyDescent="0.2">
      <c r="A4697" t="s">
        <v>63</v>
      </c>
      <c r="B4697" t="s">
        <v>6</v>
      </c>
      <c r="C4697" t="s">
        <v>10</v>
      </c>
      <c r="D4697" t="s">
        <v>28</v>
      </c>
      <c r="E4697">
        <v>4.3478260999999997E-2</v>
      </c>
    </row>
    <row r="4698" spans="1:5" hidden="1" x14ac:dyDescent="0.2">
      <c r="A4698" t="s">
        <v>63</v>
      </c>
      <c r="B4698" t="s">
        <v>6</v>
      </c>
      <c r="C4698" t="s">
        <v>83</v>
      </c>
      <c r="D4698" t="s">
        <v>28</v>
      </c>
      <c r="E4698">
        <v>8.0000000000000002E-3</v>
      </c>
    </row>
    <row r="4699" spans="1:5" hidden="1" x14ac:dyDescent="0.2">
      <c r="A4699" t="s">
        <v>63</v>
      </c>
      <c r="B4699" t="s">
        <v>6</v>
      </c>
      <c r="C4699" t="s">
        <v>11</v>
      </c>
      <c r="D4699" t="s">
        <v>28</v>
      </c>
      <c r="E4699">
        <v>2.3809523999999999E-2</v>
      </c>
    </row>
    <row r="4700" spans="1:5" hidden="1" x14ac:dyDescent="0.2">
      <c r="A4700" t="s">
        <v>63</v>
      </c>
      <c r="B4700" t="s">
        <v>6</v>
      </c>
      <c r="C4700" t="s">
        <v>12</v>
      </c>
      <c r="D4700" t="s">
        <v>28</v>
      </c>
      <c r="E4700">
        <v>0.112903226</v>
      </c>
    </row>
    <row r="4701" spans="1:5" hidden="1" x14ac:dyDescent="0.2">
      <c r="A4701" t="s">
        <v>63</v>
      </c>
      <c r="B4701" t="s">
        <v>6</v>
      </c>
      <c r="C4701" t="s">
        <v>7</v>
      </c>
      <c r="D4701" t="s">
        <v>29</v>
      </c>
      <c r="E4701">
        <v>138</v>
      </c>
    </row>
    <row r="4702" spans="1:5" hidden="1" x14ac:dyDescent="0.2">
      <c r="A4702" t="s">
        <v>63</v>
      </c>
      <c r="B4702" t="s">
        <v>6</v>
      </c>
      <c r="C4702" t="s">
        <v>9</v>
      </c>
      <c r="D4702" t="s">
        <v>29</v>
      </c>
      <c r="E4702">
        <v>133</v>
      </c>
    </row>
    <row r="4703" spans="1:5" hidden="1" x14ac:dyDescent="0.2">
      <c r="A4703" t="s">
        <v>63</v>
      </c>
      <c r="B4703" t="s">
        <v>6</v>
      </c>
      <c r="C4703" t="s">
        <v>56</v>
      </c>
      <c r="D4703" t="s">
        <v>29</v>
      </c>
      <c r="E4703">
        <v>27</v>
      </c>
    </row>
    <row r="4704" spans="1:5" hidden="1" x14ac:dyDescent="0.2">
      <c r="A4704" t="s">
        <v>63</v>
      </c>
      <c r="B4704" t="s">
        <v>6</v>
      </c>
      <c r="C4704" t="s">
        <v>10</v>
      </c>
      <c r="D4704" t="s">
        <v>29</v>
      </c>
      <c r="E4704">
        <v>138</v>
      </c>
    </row>
    <row r="4705" spans="1:5" hidden="1" x14ac:dyDescent="0.2">
      <c r="A4705" t="s">
        <v>63</v>
      </c>
      <c r="B4705" t="s">
        <v>6</v>
      </c>
      <c r="C4705" t="s">
        <v>83</v>
      </c>
      <c r="D4705" t="s">
        <v>29</v>
      </c>
      <c r="E4705">
        <v>125</v>
      </c>
    </row>
    <row r="4706" spans="1:5" hidden="1" x14ac:dyDescent="0.2">
      <c r="A4706" t="s">
        <v>63</v>
      </c>
      <c r="B4706" t="s">
        <v>6</v>
      </c>
      <c r="C4706" t="s">
        <v>11</v>
      </c>
      <c r="D4706" t="s">
        <v>29</v>
      </c>
      <c r="E4706">
        <v>126</v>
      </c>
    </row>
    <row r="4707" spans="1:5" hidden="1" x14ac:dyDescent="0.2">
      <c r="A4707" t="s">
        <v>63</v>
      </c>
      <c r="B4707" t="s">
        <v>6</v>
      </c>
      <c r="C4707" t="s">
        <v>12</v>
      </c>
      <c r="D4707" t="s">
        <v>29</v>
      </c>
      <c r="E4707">
        <v>124</v>
      </c>
    </row>
    <row r="4708" spans="1:5" hidden="1" x14ac:dyDescent="0.2">
      <c r="A4708" t="s">
        <v>63</v>
      </c>
      <c r="B4708" t="s">
        <v>6</v>
      </c>
      <c r="C4708" t="s">
        <v>7</v>
      </c>
      <c r="D4708" t="s">
        <v>30</v>
      </c>
      <c r="E4708">
        <v>0</v>
      </c>
    </row>
    <row r="4709" spans="1:5" hidden="1" x14ac:dyDescent="0.2">
      <c r="A4709" t="s">
        <v>63</v>
      </c>
      <c r="B4709" t="s">
        <v>6</v>
      </c>
      <c r="C4709" t="s">
        <v>9</v>
      </c>
      <c r="D4709" t="s">
        <v>30</v>
      </c>
      <c r="E4709">
        <v>0</v>
      </c>
    </row>
    <row r="4710" spans="1:5" hidden="1" x14ac:dyDescent="0.2">
      <c r="A4710" t="s">
        <v>63</v>
      </c>
      <c r="B4710" t="s">
        <v>6</v>
      </c>
      <c r="C4710" t="s">
        <v>56</v>
      </c>
      <c r="D4710" t="s">
        <v>30</v>
      </c>
      <c r="E4710">
        <v>0</v>
      </c>
    </row>
    <row r="4711" spans="1:5" hidden="1" x14ac:dyDescent="0.2">
      <c r="A4711" t="s">
        <v>63</v>
      </c>
      <c r="B4711" t="s">
        <v>6</v>
      </c>
      <c r="C4711" t="s">
        <v>10</v>
      </c>
      <c r="D4711" t="s">
        <v>30</v>
      </c>
      <c r="E4711">
        <v>0</v>
      </c>
    </row>
    <row r="4712" spans="1:5" hidden="1" x14ac:dyDescent="0.2">
      <c r="A4712" t="s">
        <v>63</v>
      </c>
      <c r="B4712" t="s">
        <v>6</v>
      </c>
      <c r="C4712" t="s">
        <v>83</v>
      </c>
      <c r="D4712" t="s">
        <v>30</v>
      </c>
      <c r="E4712">
        <v>0</v>
      </c>
    </row>
    <row r="4713" spans="1:5" hidden="1" x14ac:dyDescent="0.2">
      <c r="A4713" t="s">
        <v>63</v>
      </c>
      <c r="B4713" t="s">
        <v>6</v>
      </c>
      <c r="C4713" t="s">
        <v>11</v>
      </c>
      <c r="D4713" t="s">
        <v>30</v>
      </c>
      <c r="E4713">
        <v>0</v>
      </c>
    </row>
    <row r="4714" spans="1:5" hidden="1" x14ac:dyDescent="0.2">
      <c r="A4714" t="s">
        <v>63</v>
      </c>
      <c r="B4714" t="s">
        <v>6</v>
      </c>
      <c r="C4714" t="s">
        <v>12</v>
      </c>
      <c r="D4714" t="s">
        <v>30</v>
      </c>
      <c r="E4714">
        <v>0</v>
      </c>
    </row>
    <row r="4715" spans="1:5" hidden="1" x14ac:dyDescent="0.2">
      <c r="A4715" t="s">
        <v>63</v>
      </c>
      <c r="B4715" t="s">
        <v>6</v>
      </c>
      <c r="C4715" t="s">
        <v>7</v>
      </c>
      <c r="D4715" t="s">
        <v>31</v>
      </c>
      <c r="E4715">
        <v>0</v>
      </c>
    </row>
    <row r="4716" spans="1:5" hidden="1" x14ac:dyDescent="0.2">
      <c r="A4716" t="s">
        <v>63</v>
      </c>
      <c r="B4716" t="s">
        <v>6</v>
      </c>
      <c r="C4716" t="s">
        <v>9</v>
      </c>
      <c r="D4716" t="s">
        <v>31</v>
      </c>
      <c r="E4716">
        <v>0</v>
      </c>
    </row>
    <row r="4717" spans="1:5" hidden="1" x14ac:dyDescent="0.2">
      <c r="A4717" t="s">
        <v>63</v>
      </c>
      <c r="B4717" t="s">
        <v>6</v>
      </c>
      <c r="C4717" t="s">
        <v>56</v>
      </c>
      <c r="D4717" t="s">
        <v>31</v>
      </c>
      <c r="E4717">
        <v>0</v>
      </c>
    </row>
    <row r="4718" spans="1:5" hidden="1" x14ac:dyDescent="0.2">
      <c r="A4718" t="s">
        <v>63</v>
      </c>
      <c r="B4718" t="s">
        <v>6</v>
      </c>
      <c r="C4718" t="s">
        <v>10</v>
      </c>
      <c r="D4718" t="s">
        <v>31</v>
      </c>
      <c r="E4718">
        <v>0</v>
      </c>
    </row>
    <row r="4719" spans="1:5" hidden="1" x14ac:dyDescent="0.2">
      <c r="A4719" t="s">
        <v>63</v>
      </c>
      <c r="B4719" t="s">
        <v>6</v>
      </c>
      <c r="C4719" t="s">
        <v>83</v>
      </c>
      <c r="D4719" t="s">
        <v>31</v>
      </c>
      <c r="E4719">
        <v>0</v>
      </c>
    </row>
    <row r="4720" spans="1:5" hidden="1" x14ac:dyDescent="0.2">
      <c r="A4720" t="s">
        <v>63</v>
      </c>
      <c r="B4720" t="s">
        <v>6</v>
      </c>
      <c r="C4720" t="s">
        <v>11</v>
      </c>
      <c r="D4720" t="s">
        <v>31</v>
      </c>
      <c r="E4720">
        <v>0</v>
      </c>
    </row>
    <row r="4721" spans="1:5" hidden="1" x14ac:dyDescent="0.2">
      <c r="A4721" t="s">
        <v>63</v>
      </c>
      <c r="B4721" t="s">
        <v>6</v>
      </c>
      <c r="C4721" t="s">
        <v>12</v>
      </c>
      <c r="D4721" t="s">
        <v>31</v>
      </c>
      <c r="E4721">
        <v>0</v>
      </c>
    </row>
    <row r="4722" spans="1:5" hidden="1" x14ac:dyDescent="0.2">
      <c r="A4722" t="s">
        <v>63</v>
      </c>
      <c r="B4722" t="s">
        <v>32</v>
      </c>
      <c r="C4722" t="s">
        <v>33</v>
      </c>
      <c r="D4722" t="s">
        <v>8</v>
      </c>
      <c r="E4722">
        <v>7.5342465999999997E-2</v>
      </c>
    </row>
    <row r="4723" spans="1:5" hidden="1" x14ac:dyDescent="0.2">
      <c r="A4723" t="s">
        <v>63</v>
      </c>
      <c r="B4723" t="s">
        <v>32</v>
      </c>
      <c r="C4723" t="s">
        <v>34</v>
      </c>
      <c r="D4723" t="s">
        <v>8</v>
      </c>
      <c r="E4723">
        <v>0.13939393899999999</v>
      </c>
    </row>
    <row r="4724" spans="1:5" hidden="1" x14ac:dyDescent="0.2">
      <c r="A4724" t="s">
        <v>63</v>
      </c>
      <c r="B4724" t="s">
        <v>32</v>
      </c>
      <c r="C4724" t="s">
        <v>35</v>
      </c>
      <c r="D4724" t="s">
        <v>8</v>
      </c>
      <c r="E4724">
        <v>0.11016949199999999</v>
      </c>
    </row>
    <row r="4725" spans="1:5" hidden="1" x14ac:dyDescent="0.2">
      <c r="A4725" t="s">
        <v>63</v>
      </c>
      <c r="B4725" t="s">
        <v>32</v>
      </c>
      <c r="C4725" t="s">
        <v>36</v>
      </c>
      <c r="D4725" t="s">
        <v>8</v>
      </c>
      <c r="E4725">
        <v>0.23489932899999999</v>
      </c>
    </row>
    <row r="4726" spans="1:5" hidden="1" x14ac:dyDescent="0.2">
      <c r="A4726" t="s">
        <v>63</v>
      </c>
      <c r="B4726" t="s">
        <v>32</v>
      </c>
      <c r="C4726" t="s">
        <v>37</v>
      </c>
      <c r="D4726" t="s">
        <v>8</v>
      </c>
      <c r="E4726">
        <v>0.15231788099999999</v>
      </c>
    </row>
    <row r="4727" spans="1:5" hidden="1" x14ac:dyDescent="0.2">
      <c r="A4727" t="s">
        <v>63</v>
      </c>
      <c r="B4727" t="s">
        <v>32</v>
      </c>
      <c r="C4727" t="s">
        <v>38</v>
      </c>
      <c r="D4727" t="s">
        <v>8</v>
      </c>
      <c r="E4727">
        <v>0.24666666700000001</v>
      </c>
    </row>
    <row r="4728" spans="1:5" hidden="1" x14ac:dyDescent="0.2">
      <c r="A4728" t="s">
        <v>63</v>
      </c>
      <c r="B4728" t="s">
        <v>32</v>
      </c>
      <c r="C4728" t="s">
        <v>39</v>
      </c>
      <c r="D4728" t="s">
        <v>8</v>
      </c>
      <c r="E4728">
        <v>0.27972027999999999</v>
      </c>
    </row>
    <row r="4729" spans="1:5" hidden="1" x14ac:dyDescent="0.2">
      <c r="A4729" t="s">
        <v>63</v>
      </c>
      <c r="B4729" t="s">
        <v>32</v>
      </c>
      <c r="C4729" t="s">
        <v>50</v>
      </c>
      <c r="D4729" t="s">
        <v>8</v>
      </c>
      <c r="E4729">
        <v>0.24050632899999999</v>
      </c>
    </row>
    <row r="4730" spans="1:5" hidden="1" x14ac:dyDescent="0.2">
      <c r="A4730" t="s">
        <v>63</v>
      </c>
      <c r="B4730" t="s">
        <v>32</v>
      </c>
      <c r="C4730" t="s">
        <v>33</v>
      </c>
      <c r="D4730" t="s">
        <v>13</v>
      </c>
      <c r="E4730">
        <v>2.0547945000000001E-2</v>
      </c>
    </row>
    <row r="4731" spans="1:5" hidden="1" x14ac:dyDescent="0.2">
      <c r="A4731" t="s">
        <v>63</v>
      </c>
      <c r="B4731" t="s">
        <v>32</v>
      </c>
      <c r="C4731" t="s">
        <v>34</v>
      </c>
      <c r="D4731" t="s">
        <v>13</v>
      </c>
      <c r="E4731">
        <v>0.109090909</v>
      </c>
    </row>
    <row r="4732" spans="1:5" hidden="1" x14ac:dyDescent="0.2">
      <c r="A4732" t="s">
        <v>63</v>
      </c>
      <c r="B4732" t="s">
        <v>32</v>
      </c>
      <c r="C4732" t="s">
        <v>35</v>
      </c>
      <c r="D4732" t="s">
        <v>13</v>
      </c>
      <c r="E4732">
        <v>5.9322034000000003E-2</v>
      </c>
    </row>
    <row r="4733" spans="1:5" hidden="1" x14ac:dyDescent="0.2">
      <c r="A4733" t="s">
        <v>63</v>
      </c>
      <c r="B4733" t="s">
        <v>32</v>
      </c>
      <c r="C4733" t="s">
        <v>36</v>
      </c>
      <c r="D4733" t="s">
        <v>13</v>
      </c>
      <c r="E4733">
        <v>0.10067114100000001</v>
      </c>
    </row>
    <row r="4734" spans="1:5" hidden="1" x14ac:dyDescent="0.2">
      <c r="A4734" t="s">
        <v>63</v>
      </c>
      <c r="B4734" t="s">
        <v>32</v>
      </c>
      <c r="C4734" t="s">
        <v>37</v>
      </c>
      <c r="D4734" t="s">
        <v>13</v>
      </c>
      <c r="E4734">
        <v>9.2715231999999995E-2</v>
      </c>
    </row>
    <row r="4735" spans="1:5" hidden="1" x14ac:dyDescent="0.2">
      <c r="A4735" t="s">
        <v>63</v>
      </c>
      <c r="B4735" t="s">
        <v>32</v>
      </c>
      <c r="C4735" t="s">
        <v>38</v>
      </c>
      <c r="D4735" t="s">
        <v>13</v>
      </c>
      <c r="E4735">
        <v>0.133333333</v>
      </c>
    </row>
    <row r="4736" spans="1:5" hidden="1" x14ac:dyDescent="0.2">
      <c r="A4736" t="s">
        <v>63</v>
      </c>
      <c r="B4736" t="s">
        <v>32</v>
      </c>
      <c r="C4736" t="s">
        <v>39</v>
      </c>
      <c r="D4736" t="s">
        <v>13</v>
      </c>
      <c r="E4736">
        <v>0.16083916100000001</v>
      </c>
    </row>
    <row r="4737" spans="1:5" hidden="1" x14ac:dyDescent="0.2">
      <c r="A4737" t="s">
        <v>63</v>
      </c>
      <c r="B4737" t="s">
        <v>32</v>
      </c>
      <c r="C4737" t="s">
        <v>50</v>
      </c>
      <c r="D4737" t="s">
        <v>13</v>
      </c>
      <c r="E4737">
        <v>0.12658227799999999</v>
      </c>
    </row>
    <row r="4738" spans="1:5" hidden="1" x14ac:dyDescent="0.2">
      <c r="A4738" t="s">
        <v>63</v>
      </c>
      <c r="B4738" t="s">
        <v>32</v>
      </c>
      <c r="C4738" t="s">
        <v>33</v>
      </c>
      <c r="D4738" t="s">
        <v>14</v>
      </c>
      <c r="E4738">
        <v>6.1643836E-2</v>
      </c>
    </row>
    <row r="4739" spans="1:5" hidden="1" x14ac:dyDescent="0.2">
      <c r="A4739" t="s">
        <v>63</v>
      </c>
      <c r="B4739" t="s">
        <v>32</v>
      </c>
      <c r="C4739" t="s">
        <v>34</v>
      </c>
      <c r="D4739" t="s">
        <v>14</v>
      </c>
      <c r="E4739">
        <v>0.13939393899999999</v>
      </c>
    </row>
    <row r="4740" spans="1:5" hidden="1" x14ac:dyDescent="0.2">
      <c r="A4740" t="s">
        <v>63</v>
      </c>
      <c r="B4740" t="s">
        <v>32</v>
      </c>
      <c r="C4740" t="s">
        <v>35</v>
      </c>
      <c r="D4740" t="s">
        <v>14</v>
      </c>
      <c r="E4740">
        <v>0.11016949199999999</v>
      </c>
    </row>
    <row r="4741" spans="1:5" hidden="1" x14ac:dyDescent="0.2">
      <c r="A4741" t="s">
        <v>63</v>
      </c>
      <c r="B4741" t="s">
        <v>32</v>
      </c>
      <c r="C4741" t="s">
        <v>36</v>
      </c>
      <c r="D4741" t="s">
        <v>14</v>
      </c>
      <c r="E4741">
        <v>0.22147650999999999</v>
      </c>
    </row>
    <row r="4742" spans="1:5" hidden="1" x14ac:dyDescent="0.2">
      <c r="A4742" t="s">
        <v>63</v>
      </c>
      <c r="B4742" t="s">
        <v>32</v>
      </c>
      <c r="C4742" t="s">
        <v>37</v>
      </c>
      <c r="D4742" t="s">
        <v>14</v>
      </c>
      <c r="E4742">
        <v>0.15231788099999999</v>
      </c>
    </row>
    <row r="4743" spans="1:5" hidden="1" x14ac:dyDescent="0.2">
      <c r="A4743" t="s">
        <v>63</v>
      </c>
      <c r="B4743" t="s">
        <v>32</v>
      </c>
      <c r="C4743" t="s">
        <v>38</v>
      </c>
      <c r="D4743" t="s">
        <v>14</v>
      </c>
      <c r="E4743">
        <v>0.24666666700000001</v>
      </c>
    </row>
    <row r="4744" spans="1:5" hidden="1" x14ac:dyDescent="0.2">
      <c r="A4744" t="s">
        <v>63</v>
      </c>
      <c r="B4744" t="s">
        <v>32</v>
      </c>
      <c r="C4744" t="s">
        <v>39</v>
      </c>
      <c r="D4744" t="s">
        <v>14</v>
      </c>
      <c r="E4744">
        <v>0.27972027999999999</v>
      </c>
    </row>
    <row r="4745" spans="1:5" hidden="1" x14ac:dyDescent="0.2">
      <c r="A4745" t="s">
        <v>63</v>
      </c>
      <c r="B4745" t="s">
        <v>32</v>
      </c>
      <c r="C4745" t="s">
        <v>50</v>
      </c>
      <c r="D4745" t="s">
        <v>14</v>
      </c>
      <c r="E4745">
        <v>0.24050632899999999</v>
      </c>
    </row>
    <row r="4746" spans="1:5" hidden="1" x14ac:dyDescent="0.2">
      <c r="A4746" t="s">
        <v>63</v>
      </c>
      <c r="B4746" t="s">
        <v>32</v>
      </c>
      <c r="C4746" t="s">
        <v>33</v>
      </c>
      <c r="D4746" t="s">
        <v>15</v>
      </c>
      <c r="E4746">
        <v>0</v>
      </c>
    </row>
    <row r="4747" spans="1:5" hidden="1" x14ac:dyDescent="0.2">
      <c r="A4747" t="s">
        <v>63</v>
      </c>
      <c r="B4747" t="s">
        <v>32</v>
      </c>
      <c r="C4747" t="s">
        <v>34</v>
      </c>
      <c r="D4747" t="s">
        <v>15</v>
      </c>
      <c r="E4747">
        <v>0</v>
      </c>
    </row>
    <row r="4748" spans="1:5" hidden="1" x14ac:dyDescent="0.2">
      <c r="A4748" t="s">
        <v>63</v>
      </c>
      <c r="B4748" t="s">
        <v>32</v>
      </c>
      <c r="C4748" t="s">
        <v>35</v>
      </c>
      <c r="D4748" t="s">
        <v>15</v>
      </c>
      <c r="E4748">
        <v>1</v>
      </c>
    </row>
    <row r="4749" spans="1:5" hidden="1" x14ac:dyDescent="0.2">
      <c r="A4749" t="s">
        <v>63</v>
      </c>
      <c r="B4749" t="s">
        <v>32</v>
      </c>
      <c r="C4749" t="s">
        <v>36</v>
      </c>
      <c r="D4749" t="s">
        <v>15</v>
      </c>
      <c r="E4749">
        <v>0</v>
      </c>
    </row>
    <row r="4750" spans="1:5" hidden="1" x14ac:dyDescent="0.2">
      <c r="A4750" t="s">
        <v>63</v>
      </c>
      <c r="B4750" t="s">
        <v>32</v>
      </c>
      <c r="C4750" t="s">
        <v>37</v>
      </c>
      <c r="D4750" t="s">
        <v>15</v>
      </c>
      <c r="E4750">
        <v>0</v>
      </c>
    </row>
    <row r="4751" spans="1:5" hidden="1" x14ac:dyDescent="0.2">
      <c r="A4751" t="s">
        <v>63</v>
      </c>
      <c r="B4751" t="s">
        <v>32</v>
      </c>
      <c r="C4751" t="s">
        <v>38</v>
      </c>
      <c r="D4751" t="s">
        <v>15</v>
      </c>
      <c r="E4751">
        <v>0</v>
      </c>
    </row>
    <row r="4752" spans="1:5" hidden="1" x14ac:dyDescent="0.2">
      <c r="A4752" t="s">
        <v>63</v>
      </c>
      <c r="B4752" t="s">
        <v>32</v>
      </c>
      <c r="C4752" t="s">
        <v>39</v>
      </c>
      <c r="D4752" t="s">
        <v>15</v>
      </c>
      <c r="E4752">
        <v>0</v>
      </c>
    </row>
    <row r="4753" spans="1:5" hidden="1" x14ac:dyDescent="0.2">
      <c r="A4753" t="s">
        <v>63</v>
      </c>
      <c r="B4753" t="s">
        <v>32</v>
      </c>
      <c r="C4753" t="s">
        <v>50</v>
      </c>
      <c r="D4753" t="s">
        <v>15</v>
      </c>
      <c r="E4753">
        <v>0.24050632899999999</v>
      </c>
    </row>
    <row r="4754" spans="1:5" hidden="1" x14ac:dyDescent="0.2">
      <c r="A4754" t="s">
        <v>63</v>
      </c>
      <c r="B4754" t="s">
        <v>32</v>
      </c>
      <c r="C4754" t="s">
        <v>33</v>
      </c>
      <c r="D4754" t="s">
        <v>16</v>
      </c>
      <c r="E4754">
        <v>0.97260274000000002</v>
      </c>
    </row>
    <row r="4755" spans="1:5" hidden="1" x14ac:dyDescent="0.2">
      <c r="A4755" t="s">
        <v>63</v>
      </c>
      <c r="B4755" t="s">
        <v>32</v>
      </c>
      <c r="C4755" t="s">
        <v>34</v>
      </c>
      <c r="D4755" t="s">
        <v>16</v>
      </c>
      <c r="E4755">
        <v>1</v>
      </c>
    </row>
    <row r="4756" spans="1:5" hidden="1" x14ac:dyDescent="0.2">
      <c r="A4756" t="s">
        <v>63</v>
      </c>
      <c r="B4756" t="s">
        <v>32</v>
      </c>
      <c r="C4756" t="s">
        <v>35</v>
      </c>
      <c r="D4756" t="s">
        <v>16</v>
      </c>
      <c r="E4756">
        <v>0.99152542399999999</v>
      </c>
    </row>
    <row r="4757" spans="1:5" hidden="1" x14ac:dyDescent="0.2">
      <c r="A4757" t="s">
        <v>63</v>
      </c>
      <c r="B4757" t="s">
        <v>32</v>
      </c>
      <c r="C4757" t="s">
        <v>36</v>
      </c>
      <c r="D4757" t="s">
        <v>16</v>
      </c>
      <c r="E4757">
        <v>0.97986577200000002</v>
      </c>
    </row>
    <row r="4758" spans="1:5" hidden="1" x14ac:dyDescent="0.2">
      <c r="A4758" t="s">
        <v>63</v>
      </c>
      <c r="B4758" t="s">
        <v>32</v>
      </c>
      <c r="C4758" t="s">
        <v>37</v>
      </c>
      <c r="D4758" t="s">
        <v>16</v>
      </c>
      <c r="E4758">
        <v>0.98675496699999998</v>
      </c>
    </row>
    <row r="4759" spans="1:5" hidden="1" x14ac:dyDescent="0.2">
      <c r="A4759" t="s">
        <v>63</v>
      </c>
      <c r="B4759" t="s">
        <v>32</v>
      </c>
      <c r="C4759" t="s">
        <v>38</v>
      </c>
      <c r="D4759" t="s">
        <v>16</v>
      </c>
      <c r="E4759">
        <v>0.81333333299999999</v>
      </c>
    </row>
    <row r="4760" spans="1:5" hidden="1" x14ac:dyDescent="0.2">
      <c r="A4760" t="s">
        <v>63</v>
      </c>
      <c r="B4760" t="s">
        <v>32</v>
      </c>
      <c r="C4760" t="s">
        <v>39</v>
      </c>
      <c r="D4760" t="s">
        <v>16</v>
      </c>
      <c r="E4760">
        <v>1</v>
      </c>
    </row>
    <row r="4761" spans="1:5" hidden="1" x14ac:dyDescent="0.2">
      <c r="A4761" t="s">
        <v>63</v>
      </c>
      <c r="B4761" t="s">
        <v>32</v>
      </c>
      <c r="C4761" t="s">
        <v>50</v>
      </c>
      <c r="D4761" t="s">
        <v>16</v>
      </c>
      <c r="E4761">
        <v>0.54430379699999998</v>
      </c>
    </row>
    <row r="4762" spans="1:5" hidden="1" x14ac:dyDescent="0.2">
      <c r="A4762" t="s">
        <v>63</v>
      </c>
      <c r="B4762" t="s">
        <v>32</v>
      </c>
      <c r="C4762" t="s">
        <v>33</v>
      </c>
      <c r="D4762" t="s">
        <v>17</v>
      </c>
      <c r="E4762">
        <v>0.93835616399999999</v>
      </c>
    </row>
    <row r="4763" spans="1:5" hidden="1" x14ac:dyDescent="0.2">
      <c r="A4763" t="s">
        <v>63</v>
      </c>
      <c r="B4763" t="s">
        <v>32</v>
      </c>
      <c r="C4763" t="s">
        <v>34</v>
      </c>
      <c r="D4763" t="s">
        <v>17</v>
      </c>
      <c r="E4763">
        <v>0.89090909100000004</v>
      </c>
    </row>
    <row r="4764" spans="1:5" hidden="1" x14ac:dyDescent="0.2">
      <c r="A4764" t="s">
        <v>63</v>
      </c>
      <c r="B4764" t="s">
        <v>32</v>
      </c>
      <c r="C4764" t="s">
        <v>35</v>
      </c>
      <c r="D4764" t="s">
        <v>17</v>
      </c>
      <c r="E4764">
        <v>0.93220338999999997</v>
      </c>
    </row>
    <row r="4765" spans="1:5" hidden="1" x14ac:dyDescent="0.2">
      <c r="A4765" t="s">
        <v>63</v>
      </c>
      <c r="B4765" t="s">
        <v>32</v>
      </c>
      <c r="C4765" t="s">
        <v>36</v>
      </c>
      <c r="D4765" t="s">
        <v>17</v>
      </c>
      <c r="E4765">
        <v>0.86577181199999997</v>
      </c>
    </row>
    <row r="4766" spans="1:5" hidden="1" x14ac:dyDescent="0.2">
      <c r="A4766" t="s">
        <v>63</v>
      </c>
      <c r="B4766" t="s">
        <v>32</v>
      </c>
      <c r="C4766" t="s">
        <v>37</v>
      </c>
      <c r="D4766" t="s">
        <v>17</v>
      </c>
      <c r="E4766">
        <v>0.894039735</v>
      </c>
    </row>
    <row r="4767" spans="1:5" hidden="1" x14ac:dyDescent="0.2">
      <c r="A4767" t="s">
        <v>63</v>
      </c>
      <c r="B4767" t="s">
        <v>32</v>
      </c>
      <c r="C4767" t="s">
        <v>38</v>
      </c>
      <c r="D4767" t="s">
        <v>17</v>
      </c>
      <c r="E4767">
        <v>0.68</v>
      </c>
    </row>
    <row r="4768" spans="1:5" hidden="1" x14ac:dyDescent="0.2">
      <c r="A4768" t="s">
        <v>63</v>
      </c>
      <c r="B4768" t="s">
        <v>32</v>
      </c>
      <c r="C4768" t="s">
        <v>39</v>
      </c>
      <c r="D4768" t="s">
        <v>17</v>
      </c>
      <c r="E4768">
        <v>0.83916083900000005</v>
      </c>
    </row>
    <row r="4769" spans="1:5" hidden="1" x14ac:dyDescent="0.2">
      <c r="A4769" t="s">
        <v>63</v>
      </c>
      <c r="B4769" t="s">
        <v>32</v>
      </c>
      <c r="C4769" t="s">
        <v>50</v>
      </c>
      <c r="D4769" t="s">
        <v>17</v>
      </c>
      <c r="E4769">
        <v>0.41772151899999999</v>
      </c>
    </row>
    <row r="4770" spans="1:5" hidden="1" x14ac:dyDescent="0.2">
      <c r="A4770" t="s">
        <v>63</v>
      </c>
      <c r="B4770" t="s">
        <v>32</v>
      </c>
      <c r="C4770" t="s">
        <v>33</v>
      </c>
      <c r="D4770" t="s">
        <v>18</v>
      </c>
      <c r="E4770">
        <v>0.73499999999999999</v>
      </c>
    </row>
    <row r="4771" spans="1:5" hidden="1" x14ac:dyDescent="0.2">
      <c r="A4771" t="s">
        <v>63</v>
      </c>
      <c r="B4771" t="s">
        <v>32</v>
      </c>
      <c r="C4771" t="s">
        <v>34</v>
      </c>
      <c r="D4771" t="s">
        <v>18</v>
      </c>
      <c r="E4771">
        <v>0.83499999999999996</v>
      </c>
    </row>
    <row r="4772" spans="1:5" hidden="1" x14ac:dyDescent="0.2">
      <c r="A4772" t="s">
        <v>63</v>
      </c>
      <c r="B4772" t="s">
        <v>32</v>
      </c>
      <c r="C4772" t="s">
        <v>35</v>
      </c>
      <c r="D4772" t="s">
        <v>18</v>
      </c>
      <c r="E4772">
        <v>0.75</v>
      </c>
    </row>
    <row r="4773" spans="1:5" hidden="1" x14ac:dyDescent="0.2">
      <c r="A4773" t="s">
        <v>63</v>
      </c>
      <c r="B4773" t="s">
        <v>32</v>
      </c>
      <c r="C4773" t="s">
        <v>36</v>
      </c>
      <c r="D4773" t="s">
        <v>18</v>
      </c>
      <c r="E4773">
        <v>0.72</v>
      </c>
    </row>
    <row r="4774" spans="1:5" hidden="1" x14ac:dyDescent="0.2">
      <c r="A4774" t="s">
        <v>63</v>
      </c>
      <c r="B4774" t="s">
        <v>32</v>
      </c>
      <c r="C4774" t="s">
        <v>37</v>
      </c>
      <c r="D4774" t="s">
        <v>18</v>
      </c>
      <c r="E4774">
        <v>0.74874371900000003</v>
      </c>
    </row>
    <row r="4775" spans="1:5" hidden="1" x14ac:dyDescent="0.2">
      <c r="A4775" t="s">
        <v>63</v>
      </c>
      <c r="B4775" t="s">
        <v>32</v>
      </c>
      <c r="C4775" t="s">
        <v>38</v>
      </c>
      <c r="D4775" t="s">
        <v>18</v>
      </c>
      <c r="E4775">
        <v>0.65</v>
      </c>
    </row>
    <row r="4776" spans="1:5" hidden="1" x14ac:dyDescent="0.2">
      <c r="A4776" t="s">
        <v>63</v>
      </c>
      <c r="B4776" t="s">
        <v>32</v>
      </c>
      <c r="C4776" t="s">
        <v>39</v>
      </c>
      <c r="D4776" t="s">
        <v>18</v>
      </c>
      <c r="E4776">
        <v>0.62</v>
      </c>
    </row>
    <row r="4777" spans="1:5" hidden="1" x14ac:dyDescent="0.2">
      <c r="A4777" t="s">
        <v>63</v>
      </c>
      <c r="B4777" t="s">
        <v>32</v>
      </c>
      <c r="C4777" t="s">
        <v>50</v>
      </c>
      <c r="D4777" t="s">
        <v>18</v>
      </c>
      <c r="E4777">
        <v>0.707964602</v>
      </c>
    </row>
    <row r="4778" spans="1:5" hidden="1" x14ac:dyDescent="0.2">
      <c r="A4778" t="s">
        <v>63</v>
      </c>
      <c r="B4778" t="s">
        <v>32</v>
      </c>
      <c r="C4778" t="s">
        <v>33</v>
      </c>
      <c r="D4778" t="s">
        <v>19</v>
      </c>
      <c r="E4778">
        <v>40</v>
      </c>
    </row>
    <row r="4779" spans="1:5" hidden="1" x14ac:dyDescent="0.2">
      <c r="A4779" t="s">
        <v>63</v>
      </c>
      <c r="B4779" t="s">
        <v>32</v>
      </c>
      <c r="C4779" t="s">
        <v>34</v>
      </c>
      <c r="D4779" t="s">
        <v>19</v>
      </c>
      <c r="E4779">
        <v>40</v>
      </c>
    </row>
    <row r="4780" spans="1:5" hidden="1" x14ac:dyDescent="0.2">
      <c r="A4780" t="s">
        <v>63</v>
      </c>
      <c r="B4780" t="s">
        <v>32</v>
      </c>
      <c r="C4780" t="s">
        <v>35</v>
      </c>
      <c r="D4780" t="s">
        <v>19</v>
      </c>
      <c r="E4780">
        <v>40</v>
      </c>
    </row>
    <row r="4781" spans="1:5" hidden="1" x14ac:dyDescent="0.2">
      <c r="A4781" t="s">
        <v>63</v>
      </c>
      <c r="B4781" t="s">
        <v>32</v>
      </c>
      <c r="C4781" t="s">
        <v>36</v>
      </c>
      <c r="D4781" t="s">
        <v>19</v>
      </c>
      <c r="E4781">
        <v>40</v>
      </c>
    </row>
    <row r="4782" spans="1:5" hidden="1" x14ac:dyDescent="0.2">
      <c r="A4782" t="s">
        <v>63</v>
      </c>
      <c r="B4782" t="s">
        <v>32</v>
      </c>
      <c r="C4782" t="s">
        <v>37</v>
      </c>
      <c r="D4782" t="s">
        <v>19</v>
      </c>
      <c r="E4782">
        <v>39.799999999999997</v>
      </c>
    </row>
    <row r="4783" spans="1:5" hidden="1" x14ac:dyDescent="0.2">
      <c r="A4783" t="s">
        <v>63</v>
      </c>
      <c r="B4783" t="s">
        <v>32</v>
      </c>
      <c r="C4783" t="s">
        <v>38</v>
      </c>
      <c r="D4783" t="s">
        <v>19</v>
      </c>
      <c r="E4783">
        <v>40</v>
      </c>
    </row>
    <row r="4784" spans="1:5" hidden="1" x14ac:dyDescent="0.2">
      <c r="A4784" t="s">
        <v>63</v>
      </c>
      <c r="B4784" t="s">
        <v>32</v>
      </c>
      <c r="C4784" t="s">
        <v>39</v>
      </c>
      <c r="D4784" t="s">
        <v>19</v>
      </c>
      <c r="E4784">
        <v>40</v>
      </c>
    </row>
    <row r="4785" spans="1:5" hidden="1" x14ac:dyDescent="0.2">
      <c r="A4785" t="s">
        <v>63</v>
      </c>
      <c r="B4785" t="s">
        <v>32</v>
      </c>
      <c r="C4785" t="s">
        <v>50</v>
      </c>
      <c r="D4785" t="s">
        <v>19</v>
      </c>
      <c r="E4785">
        <v>22.6</v>
      </c>
    </row>
    <row r="4786" spans="1:5" hidden="1" x14ac:dyDescent="0.2">
      <c r="A4786" t="s">
        <v>63</v>
      </c>
      <c r="B4786" t="s">
        <v>32</v>
      </c>
      <c r="C4786" t="s">
        <v>33</v>
      </c>
      <c r="D4786" t="s">
        <v>20</v>
      </c>
      <c r="E4786">
        <v>4.2727272730000001</v>
      </c>
    </row>
    <row r="4787" spans="1:5" hidden="1" x14ac:dyDescent="0.2">
      <c r="A4787" t="s">
        <v>63</v>
      </c>
      <c r="B4787" t="s">
        <v>32</v>
      </c>
      <c r="C4787" t="s">
        <v>34</v>
      </c>
      <c r="D4787" t="s">
        <v>20</v>
      </c>
      <c r="E4787">
        <v>5.1739130429999998</v>
      </c>
    </row>
    <row r="4788" spans="1:5" hidden="1" x14ac:dyDescent="0.2">
      <c r="A4788" t="s">
        <v>63</v>
      </c>
      <c r="B4788" t="s">
        <v>32</v>
      </c>
      <c r="C4788" t="s">
        <v>35</v>
      </c>
      <c r="D4788" t="s">
        <v>20</v>
      </c>
      <c r="E4788">
        <v>4.769230769</v>
      </c>
    </row>
    <row r="4789" spans="1:5" hidden="1" x14ac:dyDescent="0.2">
      <c r="A4789" t="s">
        <v>63</v>
      </c>
      <c r="B4789" t="s">
        <v>32</v>
      </c>
      <c r="C4789" t="s">
        <v>36</v>
      </c>
      <c r="D4789" t="s">
        <v>20</v>
      </c>
      <c r="E4789">
        <v>4.9428571430000003</v>
      </c>
    </row>
    <row r="4790" spans="1:5" hidden="1" x14ac:dyDescent="0.2">
      <c r="A4790" t="s">
        <v>63</v>
      </c>
      <c r="B4790" t="s">
        <v>32</v>
      </c>
      <c r="C4790" t="s">
        <v>37</v>
      </c>
      <c r="D4790" t="s">
        <v>20</v>
      </c>
      <c r="E4790">
        <v>6</v>
      </c>
    </row>
    <row r="4791" spans="1:5" hidden="1" x14ac:dyDescent="0.2">
      <c r="A4791" t="s">
        <v>63</v>
      </c>
      <c r="B4791" t="s">
        <v>32</v>
      </c>
      <c r="C4791" t="s">
        <v>38</v>
      </c>
      <c r="D4791" t="s">
        <v>20</v>
      </c>
      <c r="E4791">
        <v>6.5405405410000004</v>
      </c>
    </row>
    <row r="4792" spans="1:5" hidden="1" x14ac:dyDescent="0.2">
      <c r="A4792" t="s">
        <v>63</v>
      </c>
      <c r="B4792" t="s">
        <v>32</v>
      </c>
      <c r="C4792" t="s">
        <v>39</v>
      </c>
      <c r="D4792" t="s">
        <v>20</v>
      </c>
      <c r="E4792">
        <v>3.2749999999999999</v>
      </c>
    </row>
    <row r="4793" spans="1:5" hidden="1" x14ac:dyDescent="0.2">
      <c r="A4793" t="s">
        <v>63</v>
      </c>
      <c r="B4793" t="s">
        <v>32</v>
      </c>
      <c r="C4793" t="s">
        <v>50</v>
      </c>
      <c r="D4793" t="s">
        <v>20</v>
      </c>
      <c r="E4793">
        <v>2.8421052630000001</v>
      </c>
    </row>
    <row r="4794" spans="1:5" hidden="1" x14ac:dyDescent="0.2">
      <c r="A4794" t="s">
        <v>63</v>
      </c>
      <c r="B4794" t="s">
        <v>32</v>
      </c>
      <c r="C4794" t="s">
        <v>33</v>
      </c>
      <c r="D4794" t="s">
        <v>21</v>
      </c>
      <c r="E4794">
        <v>47</v>
      </c>
    </row>
    <row r="4795" spans="1:5" hidden="1" x14ac:dyDescent="0.2">
      <c r="A4795" t="s">
        <v>63</v>
      </c>
      <c r="B4795" t="s">
        <v>32</v>
      </c>
      <c r="C4795" t="s">
        <v>34</v>
      </c>
      <c r="D4795" t="s">
        <v>21</v>
      </c>
      <c r="E4795">
        <v>119</v>
      </c>
    </row>
    <row r="4796" spans="1:5" hidden="1" x14ac:dyDescent="0.2">
      <c r="A4796" t="s">
        <v>63</v>
      </c>
      <c r="B4796" t="s">
        <v>32</v>
      </c>
      <c r="C4796" t="s">
        <v>35</v>
      </c>
      <c r="D4796" t="s">
        <v>21</v>
      </c>
      <c r="E4796">
        <v>62</v>
      </c>
    </row>
    <row r="4797" spans="1:5" hidden="1" x14ac:dyDescent="0.2">
      <c r="A4797" t="s">
        <v>63</v>
      </c>
      <c r="B4797" t="s">
        <v>32</v>
      </c>
      <c r="C4797" t="s">
        <v>36</v>
      </c>
      <c r="D4797" t="s">
        <v>21</v>
      </c>
      <c r="E4797">
        <v>173</v>
      </c>
    </row>
    <row r="4798" spans="1:5" hidden="1" x14ac:dyDescent="0.2">
      <c r="A4798" t="s">
        <v>63</v>
      </c>
      <c r="B4798" t="s">
        <v>32</v>
      </c>
      <c r="C4798" t="s">
        <v>37</v>
      </c>
      <c r="D4798" t="s">
        <v>21</v>
      </c>
      <c r="E4798">
        <v>138</v>
      </c>
    </row>
    <row r="4799" spans="1:5" hidden="1" x14ac:dyDescent="0.2">
      <c r="A4799" t="s">
        <v>63</v>
      </c>
      <c r="B4799" t="s">
        <v>32</v>
      </c>
      <c r="C4799" t="s">
        <v>38</v>
      </c>
      <c r="D4799" t="s">
        <v>21</v>
      </c>
      <c r="E4799">
        <v>242</v>
      </c>
    </row>
    <row r="4800" spans="1:5" hidden="1" x14ac:dyDescent="0.2">
      <c r="A4800" t="s">
        <v>63</v>
      </c>
      <c r="B4800" t="s">
        <v>32</v>
      </c>
      <c r="C4800" t="s">
        <v>39</v>
      </c>
      <c r="D4800" t="s">
        <v>21</v>
      </c>
      <c r="E4800">
        <v>131</v>
      </c>
    </row>
    <row r="4801" spans="1:5" hidden="1" x14ac:dyDescent="0.2">
      <c r="A4801" t="s">
        <v>63</v>
      </c>
      <c r="B4801" t="s">
        <v>32</v>
      </c>
      <c r="C4801" t="s">
        <v>50</v>
      </c>
      <c r="D4801" t="s">
        <v>21</v>
      </c>
      <c r="E4801">
        <v>54</v>
      </c>
    </row>
    <row r="4802" spans="1:5" hidden="1" x14ac:dyDescent="0.2">
      <c r="A4802" t="s">
        <v>63</v>
      </c>
      <c r="B4802" t="s">
        <v>32</v>
      </c>
      <c r="C4802" t="s">
        <v>33</v>
      </c>
      <c r="D4802" t="s">
        <v>22</v>
      </c>
      <c r="E4802">
        <v>29.2</v>
      </c>
    </row>
    <row r="4803" spans="1:5" hidden="1" x14ac:dyDescent="0.2">
      <c r="A4803" t="s">
        <v>63</v>
      </c>
      <c r="B4803" t="s">
        <v>32</v>
      </c>
      <c r="C4803" t="s">
        <v>34</v>
      </c>
      <c r="D4803" t="s">
        <v>22</v>
      </c>
      <c r="E4803">
        <v>33</v>
      </c>
    </row>
    <row r="4804" spans="1:5" hidden="1" x14ac:dyDescent="0.2">
      <c r="A4804" t="s">
        <v>63</v>
      </c>
      <c r="B4804" t="s">
        <v>32</v>
      </c>
      <c r="C4804" t="s">
        <v>35</v>
      </c>
      <c r="D4804" t="s">
        <v>22</v>
      </c>
      <c r="E4804">
        <v>29.5</v>
      </c>
    </row>
    <row r="4805" spans="1:5" hidden="1" x14ac:dyDescent="0.2">
      <c r="A4805" t="s">
        <v>63</v>
      </c>
      <c r="B4805" t="s">
        <v>32</v>
      </c>
      <c r="C4805" t="s">
        <v>36</v>
      </c>
      <c r="D4805" t="s">
        <v>22</v>
      </c>
      <c r="E4805">
        <v>29.8</v>
      </c>
    </row>
    <row r="4806" spans="1:5" hidden="1" x14ac:dyDescent="0.2">
      <c r="A4806" t="s">
        <v>63</v>
      </c>
      <c r="B4806" t="s">
        <v>32</v>
      </c>
      <c r="C4806" t="s">
        <v>37</v>
      </c>
      <c r="D4806" t="s">
        <v>22</v>
      </c>
      <c r="E4806">
        <v>30.2</v>
      </c>
    </row>
    <row r="4807" spans="1:5" hidden="1" x14ac:dyDescent="0.2">
      <c r="A4807" t="s">
        <v>63</v>
      </c>
      <c r="B4807" t="s">
        <v>32</v>
      </c>
      <c r="C4807" t="s">
        <v>38</v>
      </c>
      <c r="D4807" t="s">
        <v>22</v>
      </c>
      <c r="E4807">
        <v>30</v>
      </c>
    </row>
    <row r="4808" spans="1:5" hidden="1" x14ac:dyDescent="0.2">
      <c r="A4808" t="s">
        <v>63</v>
      </c>
      <c r="B4808" t="s">
        <v>32</v>
      </c>
      <c r="C4808" t="s">
        <v>39</v>
      </c>
      <c r="D4808" t="s">
        <v>22</v>
      </c>
      <c r="E4808">
        <v>28.6</v>
      </c>
    </row>
    <row r="4809" spans="1:5" hidden="1" x14ac:dyDescent="0.2">
      <c r="A4809" t="s">
        <v>63</v>
      </c>
      <c r="B4809" t="s">
        <v>32</v>
      </c>
      <c r="C4809" t="s">
        <v>50</v>
      </c>
      <c r="D4809" t="s">
        <v>22</v>
      </c>
      <c r="E4809">
        <v>15.8</v>
      </c>
    </row>
    <row r="4810" spans="1:5" hidden="1" x14ac:dyDescent="0.2">
      <c r="A4810" t="s">
        <v>63</v>
      </c>
      <c r="B4810" t="s">
        <v>32</v>
      </c>
      <c r="C4810" t="s">
        <v>33</v>
      </c>
      <c r="D4810" t="s">
        <v>23</v>
      </c>
      <c r="E4810">
        <v>2.739726E-2</v>
      </c>
    </row>
    <row r="4811" spans="1:5" hidden="1" x14ac:dyDescent="0.2">
      <c r="A4811" t="s">
        <v>63</v>
      </c>
      <c r="B4811" t="s">
        <v>32</v>
      </c>
      <c r="C4811" t="s">
        <v>34</v>
      </c>
      <c r="D4811" t="s">
        <v>23</v>
      </c>
      <c r="E4811">
        <v>0</v>
      </c>
    </row>
    <row r="4812" spans="1:5" hidden="1" x14ac:dyDescent="0.2">
      <c r="A4812" t="s">
        <v>63</v>
      </c>
      <c r="B4812" t="s">
        <v>32</v>
      </c>
      <c r="C4812" t="s">
        <v>35</v>
      </c>
      <c r="D4812" t="s">
        <v>23</v>
      </c>
      <c r="E4812">
        <v>8.4745759999999993E-3</v>
      </c>
    </row>
    <row r="4813" spans="1:5" hidden="1" x14ac:dyDescent="0.2">
      <c r="A4813" t="s">
        <v>63</v>
      </c>
      <c r="B4813" t="s">
        <v>32</v>
      </c>
      <c r="C4813" t="s">
        <v>36</v>
      </c>
      <c r="D4813" t="s">
        <v>23</v>
      </c>
      <c r="E4813">
        <v>2.0134228000000001E-2</v>
      </c>
    </row>
    <row r="4814" spans="1:5" hidden="1" x14ac:dyDescent="0.2">
      <c r="A4814" t="s">
        <v>63</v>
      </c>
      <c r="B4814" t="s">
        <v>32</v>
      </c>
      <c r="C4814" t="s">
        <v>37</v>
      </c>
      <c r="D4814" t="s">
        <v>23</v>
      </c>
      <c r="E4814">
        <v>1.3245033E-2</v>
      </c>
    </row>
    <row r="4815" spans="1:5" hidden="1" x14ac:dyDescent="0.2">
      <c r="A4815" t="s">
        <v>63</v>
      </c>
      <c r="B4815" t="s">
        <v>32</v>
      </c>
      <c r="C4815" t="s">
        <v>38</v>
      </c>
      <c r="D4815" t="s">
        <v>23</v>
      </c>
      <c r="E4815">
        <v>0.18666666700000001</v>
      </c>
    </row>
    <row r="4816" spans="1:5" hidden="1" x14ac:dyDescent="0.2">
      <c r="A4816" t="s">
        <v>63</v>
      </c>
      <c r="B4816" t="s">
        <v>32</v>
      </c>
      <c r="C4816" t="s">
        <v>39</v>
      </c>
      <c r="D4816" t="s">
        <v>23</v>
      </c>
      <c r="E4816">
        <v>0</v>
      </c>
    </row>
    <row r="4817" spans="1:5" hidden="1" x14ac:dyDescent="0.2">
      <c r="A4817" t="s">
        <v>63</v>
      </c>
      <c r="B4817" t="s">
        <v>32</v>
      </c>
      <c r="C4817" t="s">
        <v>50</v>
      </c>
      <c r="D4817" t="s">
        <v>23</v>
      </c>
      <c r="E4817">
        <v>0.45569620300000002</v>
      </c>
    </row>
    <row r="4818" spans="1:5" hidden="1" x14ac:dyDescent="0.2">
      <c r="A4818" t="s">
        <v>63</v>
      </c>
      <c r="B4818" t="s">
        <v>32</v>
      </c>
      <c r="C4818" t="s">
        <v>33</v>
      </c>
      <c r="D4818" t="s">
        <v>24</v>
      </c>
      <c r="E4818">
        <v>0</v>
      </c>
    </row>
    <row r="4819" spans="1:5" hidden="1" x14ac:dyDescent="0.2">
      <c r="A4819" t="s">
        <v>63</v>
      </c>
      <c r="B4819" t="s">
        <v>32</v>
      </c>
      <c r="C4819" t="s">
        <v>34</v>
      </c>
      <c r="D4819" t="s">
        <v>24</v>
      </c>
      <c r="E4819">
        <v>0</v>
      </c>
    </row>
    <row r="4820" spans="1:5" hidden="1" x14ac:dyDescent="0.2">
      <c r="A4820" t="s">
        <v>63</v>
      </c>
      <c r="B4820" t="s">
        <v>32</v>
      </c>
      <c r="C4820" t="s">
        <v>35</v>
      </c>
      <c r="D4820" t="s">
        <v>24</v>
      </c>
      <c r="E4820">
        <v>0</v>
      </c>
    </row>
    <row r="4821" spans="1:5" hidden="1" x14ac:dyDescent="0.2">
      <c r="A4821" t="s">
        <v>63</v>
      </c>
      <c r="B4821" t="s">
        <v>32</v>
      </c>
      <c r="C4821" t="s">
        <v>36</v>
      </c>
      <c r="D4821" t="s">
        <v>24</v>
      </c>
      <c r="E4821">
        <v>0</v>
      </c>
    </row>
    <row r="4822" spans="1:5" hidden="1" x14ac:dyDescent="0.2">
      <c r="A4822" t="s">
        <v>63</v>
      </c>
      <c r="B4822" t="s">
        <v>32</v>
      </c>
      <c r="C4822" t="s">
        <v>37</v>
      </c>
      <c r="D4822" t="s">
        <v>24</v>
      </c>
      <c r="E4822">
        <v>0</v>
      </c>
    </row>
    <row r="4823" spans="1:5" hidden="1" x14ac:dyDescent="0.2">
      <c r="A4823" t="s">
        <v>63</v>
      </c>
      <c r="B4823" t="s">
        <v>32</v>
      </c>
      <c r="C4823" t="s">
        <v>38</v>
      </c>
      <c r="D4823" t="s">
        <v>24</v>
      </c>
      <c r="E4823">
        <v>0</v>
      </c>
    </row>
    <row r="4824" spans="1:5" hidden="1" x14ac:dyDescent="0.2">
      <c r="A4824" t="s">
        <v>63</v>
      </c>
      <c r="B4824" t="s">
        <v>32</v>
      </c>
      <c r="C4824" t="s">
        <v>39</v>
      </c>
      <c r="D4824" t="s">
        <v>24</v>
      </c>
      <c r="E4824">
        <v>0</v>
      </c>
    </row>
    <row r="4825" spans="1:5" hidden="1" x14ac:dyDescent="0.2">
      <c r="A4825" t="s">
        <v>63</v>
      </c>
      <c r="B4825" t="s">
        <v>32</v>
      </c>
      <c r="C4825" t="s">
        <v>50</v>
      </c>
      <c r="D4825" t="s">
        <v>24</v>
      </c>
      <c r="E4825">
        <v>0</v>
      </c>
    </row>
    <row r="4826" spans="1:5" hidden="1" x14ac:dyDescent="0.2">
      <c r="A4826" t="s">
        <v>63</v>
      </c>
      <c r="B4826" t="s">
        <v>32</v>
      </c>
      <c r="C4826" t="s">
        <v>33</v>
      </c>
      <c r="D4826" t="s">
        <v>25</v>
      </c>
      <c r="E4826">
        <v>0.89726027399999997</v>
      </c>
    </row>
    <row r="4827" spans="1:5" hidden="1" x14ac:dyDescent="0.2">
      <c r="A4827" t="s">
        <v>63</v>
      </c>
      <c r="B4827" t="s">
        <v>32</v>
      </c>
      <c r="C4827" t="s">
        <v>34</v>
      </c>
      <c r="D4827" t="s">
        <v>25</v>
      </c>
      <c r="E4827">
        <v>0.86060606100000003</v>
      </c>
    </row>
    <row r="4828" spans="1:5" hidden="1" x14ac:dyDescent="0.2">
      <c r="A4828" t="s">
        <v>63</v>
      </c>
      <c r="B4828" t="s">
        <v>32</v>
      </c>
      <c r="C4828" t="s">
        <v>35</v>
      </c>
      <c r="D4828" t="s">
        <v>25</v>
      </c>
      <c r="E4828">
        <v>0.88135593199999995</v>
      </c>
    </row>
    <row r="4829" spans="1:5" hidden="1" x14ac:dyDescent="0.2">
      <c r="A4829" t="s">
        <v>63</v>
      </c>
      <c r="B4829" t="s">
        <v>32</v>
      </c>
      <c r="C4829" t="s">
        <v>36</v>
      </c>
      <c r="D4829" t="s">
        <v>25</v>
      </c>
      <c r="E4829">
        <v>0.74496644300000003</v>
      </c>
    </row>
    <row r="4830" spans="1:5" hidden="1" x14ac:dyDescent="0.2">
      <c r="A4830" t="s">
        <v>63</v>
      </c>
      <c r="B4830" t="s">
        <v>32</v>
      </c>
      <c r="C4830" t="s">
        <v>37</v>
      </c>
      <c r="D4830" t="s">
        <v>25</v>
      </c>
      <c r="E4830">
        <v>0.83443708599999999</v>
      </c>
    </row>
    <row r="4831" spans="1:5" hidden="1" x14ac:dyDescent="0.2">
      <c r="A4831" t="s">
        <v>63</v>
      </c>
      <c r="B4831" t="s">
        <v>32</v>
      </c>
      <c r="C4831" t="s">
        <v>38</v>
      </c>
      <c r="D4831" t="s">
        <v>25</v>
      </c>
      <c r="E4831">
        <v>0.56666666700000001</v>
      </c>
    </row>
    <row r="4832" spans="1:5" hidden="1" x14ac:dyDescent="0.2">
      <c r="A4832" t="s">
        <v>63</v>
      </c>
      <c r="B4832" t="s">
        <v>32</v>
      </c>
      <c r="C4832" t="s">
        <v>39</v>
      </c>
      <c r="D4832" t="s">
        <v>25</v>
      </c>
      <c r="E4832">
        <v>0.72027971999999996</v>
      </c>
    </row>
    <row r="4833" spans="1:5" hidden="1" x14ac:dyDescent="0.2">
      <c r="A4833" t="s">
        <v>63</v>
      </c>
      <c r="B4833" t="s">
        <v>32</v>
      </c>
      <c r="C4833" t="s">
        <v>50</v>
      </c>
      <c r="D4833" t="s">
        <v>25</v>
      </c>
      <c r="E4833">
        <v>0.30379746800000001</v>
      </c>
    </row>
    <row r="4834" spans="1:5" hidden="1" x14ac:dyDescent="0.2">
      <c r="A4834" t="s">
        <v>63</v>
      </c>
      <c r="B4834" t="s">
        <v>32</v>
      </c>
      <c r="C4834" t="s">
        <v>33</v>
      </c>
      <c r="D4834" t="s">
        <v>26</v>
      </c>
      <c r="E4834">
        <v>2.0547945000000001E-2</v>
      </c>
    </row>
    <row r="4835" spans="1:5" hidden="1" x14ac:dyDescent="0.2">
      <c r="A4835" t="s">
        <v>63</v>
      </c>
      <c r="B4835" t="s">
        <v>32</v>
      </c>
      <c r="C4835" t="s">
        <v>34</v>
      </c>
      <c r="D4835" t="s">
        <v>26</v>
      </c>
      <c r="E4835">
        <v>0.109090909</v>
      </c>
    </row>
    <row r="4836" spans="1:5" hidden="1" x14ac:dyDescent="0.2">
      <c r="A4836" t="s">
        <v>63</v>
      </c>
      <c r="B4836" t="s">
        <v>32</v>
      </c>
      <c r="C4836" t="s">
        <v>35</v>
      </c>
      <c r="D4836" t="s">
        <v>26</v>
      </c>
      <c r="E4836">
        <v>5.9322034000000003E-2</v>
      </c>
    </row>
    <row r="4837" spans="1:5" hidden="1" x14ac:dyDescent="0.2">
      <c r="A4837" t="s">
        <v>63</v>
      </c>
      <c r="B4837" t="s">
        <v>32</v>
      </c>
      <c r="C4837" t="s">
        <v>36</v>
      </c>
      <c r="D4837" t="s">
        <v>26</v>
      </c>
      <c r="E4837">
        <v>0.10067114100000001</v>
      </c>
    </row>
    <row r="4838" spans="1:5" hidden="1" x14ac:dyDescent="0.2">
      <c r="A4838" t="s">
        <v>63</v>
      </c>
      <c r="B4838" t="s">
        <v>32</v>
      </c>
      <c r="C4838" t="s">
        <v>37</v>
      </c>
      <c r="D4838" t="s">
        <v>26</v>
      </c>
      <c r="E4838">
        <v>9.2715231999999995E-2</v>
      </c>
    </row>
    <row r="4839" spans="1:5" hidden="1" x14ac:dyDescent="0.2">
      <c r="A4839" t="s">
        <v>63</v>
      </c>
      <c r="B4839" t="s">
        <v>32</v>
      </c>
      <c r="C4839" t="s">
        <v>38</v>
      </c>
      <c r="D4839" t="s">
        <v>26</v>
      </c>
      <c r="E4839">
        <v>0.133333333</v>
      </c>
    </row>
    <row r="4840" spans="1:5" hidden="1" x14ac:dyDescent="0.2">
      <c r="A4840" t="s">
        <v>63</v>
      </c>
      <c r="B4840" t="s">
        <v>32</v>
      </c>
      <c r="C4840" t="s">
        <v>39</v>
      </c>
      <c r="D4840" t="s">
        <v>26</v>
      </c>
      <c r="E4840">
        <v>0.16083916100000001</v>
      </c>
    </row>
    <row r="4841" spans="1:5" hidden="1" x14ac:dyDescent="0.2">
      <c r="A4841" t="s">
        <v>63</v>
      </c>
      <c r="B4841" t="s">
        <v>32</v>
      </c>
      <c r="C4841" t="s">
        <v>50</v>
      </c>
      <c r="D4841" t="s">
        <v>26</v>
      </c>
      <c r="E4841">
        <v>0.12658227799999999</v>
      </c>
    </row>
    <row r="4842" spans="1:5" hidden="1" x14ac:dyDescent="0.2">
      <c r="A4842" t="s">
        <v>63</v>
      </c>
      <c r="B4842" t="s">
        <v>32</v>
      </c>
      <c r="C4842" t="s">
        <v>33</v>
      </c>
      <c r="D4842" t="s">
        <v>27</v>
      </c>
      <c r="E4842">
        <v>1.369863E-2</v>
      </c>
    </row>
    <row r="4843" spans="1:5" hidden="1" x14ac:dyDescent="0.2">
      <c r="A4843" t="s">
        <v>63</v>
      </c>
      <c r="B4843" t="s">
        <v>32</v>
      </c>
      <c r="C4843" t="s">
        <v>34</v>
      </c>
      <c r="D4843" t="s">
        <v>27</v>
      </c>
      <c r="E4843">
        <v>0</v>
      </c>
    </row>
    <row r="4844" spans="1:5" hidden="1" x14ac:dyDescent="0.2">
      <c r="A4844" t="s">
        <v>63</v>
      </c>
      <c r="B4844" t="s">
        <v>32</v>
      </c>
      <c r="C4844" t="s">
        <v>35</v>
      </c>
      <c r="D4844" t="s">
        <v>27</v>
      </c>
      <c r="E4844">
        <v>0</v>
      </c>
    </row>
    <row r="4845" spans="1:5" hidden="1" x14ac:dyDescent="0.2">
      <c r="A4845" t="s">
        <v>63</v>
      </c>
      <c r="B4845" t="s">
        <v>32</v>
      </c>
      <c r="C4845" t="s">
        <v>36</v>
      </c>
      <c r="D4845" t="s">
        <v>27</v>
      </c>
      <c r="E4845">
        <v>1.3422819000000001E-2</v>
      </c>
    </row>
    <row r="4846" spans="1:5" hidden="1" x14ac:dyDescent="0.2">
      <c r="A4846" t="s">
        <v>63</v>
      </c>
      <c r="B4846" t="s">
        <v>32</v>
      </c>
      <c r="C4846" t="s">
        <v>37</v>
      </c>
      <c r="D4846" t="s">
        <v>27</v>
      </c>
      <c r="E4846">
        <v>0</v>
      </c>
    </row>
    <row r="4847" spans="1:5" hidden="1" x14ac:dyDescent="0.2">
      <c r="A4847" t="s">
        <v>63</v>
      </c>
      <c r="B4847" t="s">
        <v>32</v>
      </c>
      <c r="C4847" t="s">
        <v>38</v>
      </c>
      <c r="D4847" t="s">
        <v>27</v>
      </c>
      <c r="E4847">
        <v>0</v>
      </c>
    </row>
    <row r="4848" spans="1:5" hidden="1" x14ac:dyDescent="0.2">
      <c r="A4848" t="s">
        <v>63</v>
      </c>
      <c r="B4848" t="s">
        <v>32</v>
      </c>
      <c r="C4848" t="s">
        <v>39</v>
      </c>
      <c r="D4848" t="s">
        <v>27</v>
      </c>
      <c r="E4848">
        <v>0</v>
      </c>
    </row>
    <row r="4849" spans="1:5" hidden="1" x14ac:dyDescent="0.2">
      <c r="A4849" t="s">
        <v>63</v>
      </c>
      <c r="B4849" t="s">
        <v>32</v>
      </c>
      <c r="C4849" t="s">
        <v>50</v>
      </c>
      <c r="D4849" t="s">
        <v>27</v>
      </c>
      <c r="E4849">
        <v>0</v>
      </c>
    </row>
    <row r="4850" spans="1:5" hidden="1" x14ac:dyDescent="0.2">
      <c r="A4850" t="s">
        <v>63</v>
      </c>
      <c r="B4850" t="s">
        <v>32</v>
      </c>
      <c r="C4850" t="s">
        <v>33</v>
      </c>
      <c r="D4850" t="s">
        <v>28</v>
      </c>
      <c r="E4850">
        <v>4.1095890000000003E-2</v>
      </c>
    </row>
    <row r="4851" spans="1:5" hidden="1" x14ac:dyDescent="0.2">
      <c r="A4851" t="s">
        <v>63</v>
      </c>
      <c r="B4851" t="s">
        <v>32</v>
      </c>
      <c r="C4851" t="s">
        <v>34</v>
      </c>
      <c r="D4851" t="s">
        <v>28</v>
      </c>
      <c r="E4851">
        <v>3.0303030000000002E-2</v>
      </c>
    </row>
    <row r="4852" spans="1:5" hidden="1" x14ac:dyDescent="0.2">
      <c r="A4852" t="s">
        <v>63</v>
      </c>
      <c r="B4852" t="s">
        <v>32</v>
      </c>
      <c r="C4852" t="s">
        <v>35</v>
      </c>
      <c r="D4852" t="s">
        <v>28</v>
      </c>
      <c r="E4852">
        <v>5.0847457999999998E-2</v>
      </c>
    </row>
    <row r="4853" spans="1:5" hidden="1" x14ac:dyDescent="0.2">
      <c r="A4853" t="s">
        <v>63</v>
      </c>
      <c r="B4853" t="s">
        <v>32</v>
      </c>
      <c r="C4853" t="s">
        <v>36</v>
      </c>
      <c r="D4853" t="s">
        <v>28</v>
      </c>
      <c r="E4853">
        <v>0.120805369</v>
      </c>
    </row>
    <row r="4854" spans="1:5" hidden="1" x14ac:dyDescent="0.2">
      <c r="A4854" t="s">
        <v>63</v>
      </c>
      <c r="B4854" t="s">
        <v>32</v>
      </c>
      <c r="C4854" t="s">
        <v>37</v>
      </c>
      <c r="D4854" t="s">
        <v>28</v>
      </c>
      <c r="E4854">
        <v>5.9602649000000001E-2</v>
      </c>
    </row>
    <row r="4855" spans="1:5" hidden="1" x14ac:dyDescent="0.2">
      <c r="A4855" t="s">
        <v>63</v>
      </c>
      <c r="B4855" t="s">
        <v>32</v>
      </c>
      <c r="C4855" t="s">
        <v>38</v>
      </c>
      <c r="D4855" t="s">
        <v>28</v>
      </c>
      <c r="E4855">
        <v>0.11333333299999999</v>
      </c>
    </row>
    <row r="4856" spans="1:5" hidden="1" x14ac:dyDescent="0.2">
      <c r="A4856" t="s">
        <v>63</v>
      </c>
      <c r="B4856" t="s">
        <v>32</v>
      </c>
      <c r="C4856" t="s">
        <v>39</v>
      </c>
      <c r="D4856" t="s">
        <v>28</v>
      </c>
      <c r="E4856">
        <v>0.11888111899999999</v>
      </c>
    </row>
    <row r="4857" spans="1:5" hidden="1" x14ac:dyDescent="0.2">
      <c r="A4857" t="s">
        <v>63</v>
      </c>
      <c r="B4857" t="s">
        <v>32</v>
      </c>
      <c r="C4857" t="s">
        <v>50</v>
      </c>
      <c r="D4857" t="s">
        <v>28</v>
      </c>
      <c r="E4857">
        <v>0.113924051</v>
      </c>
    </row>
    <row r="4858" spans="1:5" hidden="1" x14ac:dyDescent="0.2">
      <c r="A4858" t="s">
        <v>63</v>
      </c>
      <c r="B4858" t="s">
        <v>32</v>
      </c>
      <c r="C4858" t="s">
        <v>33</v>
      </c>
      <c r="D4858" t="s">
        <v>29</v>
      </c>
      <c r="E4858">
        <v>146</v>
      </c>
    </row>
    <row r="4859" spans="1:5" hidden="1" x14ac:dyDescent="0.2">
      <c r="A4859" t="s">
        <v>63</v>
      </c>
      <c r="B4859" t="s">
        <v>32</v>
      </c>
      <c r="C4859" t="s">
        <v>34</v>
      </c>
      <c r="D4859" t="s">
        <v>29</v>
      </c>
      <c r="E4859">
        <v>165</v>
      </c>
    </row>
    <row r="4860" spans="1:5" hidden="1" x14ac:dyDescent="0.2">
      <c r="A4860" t="s">
        <v>63</v>
      </c>
      <c r="B4860" t="s">
        <v>32</v>
      </c>
      <c r="C4860" t="s">
        <v>35</v>
      </c>
      <c r="D4860" t="s">
        <v>29</v>
      </c>
      <c r="E4860">
        <v>118</v>
      </c>
    </row>
    <row r="4861" spans="1:5" hidden="1" x14ac:dyDescent="0.2">
      <c r="A4861" t="s">
        <v>63</v>
      </c>
      <c r="B4861" t="s">
        <v>32</v>
      </c>
      <c r="C4861" t="s">
        <v>36</v>
      </c>
      <c r="D4861" t="s">
        <v>29</v>
      </c>
      <c r="E4861">
        <v>149</v>
      </c>
    </row>
    <row r="4862" spans="1:5" hidden="1" x14ac:dyDescent="0.2">
      <c r="A4862" t="s">
        <v>63</v>
      </c>
      <c r="B4862" t="s">
        <v>32</v>
      </c>
      <c r="C4862" t="s">
        <v>37</v>
      </c>
      <c r="D4862" t="s">
        <v>29</v>
      </c>
      <c r="E4862">
        <v>151</v>
      </c>
    </row>
    <row r="4863" spans="1:5" hidden="1" x14ac:dyDescent="0.2">
      <c r="A4863" t="s">
        <v>63</v>
      </c>
      <c r="B4863" t="s">
        <v>32</v>
      </c>
      <c r="C4863" t="s">
        <v>38</v>
      </c>
      <c r="D4863" t="s">
        <v>29</v>
      </c>
      <c r="E4863">
        <v>150</v>
      </c>
    </row>
    <row r="4864" spans="1:5" hidden="1" x14ac:dyDescent="0.2">
      <c r="A4864" t="s">
        <v>63</v>
      </c>
      <c r="B4864" t="s">
        <v>32</v>
      </c>
      <c r="C4864" t="s">
        <v>39</v>
      </c>
      <c r="D4864" t="s">
        <v>29</v>
      </c>
      <c r="E4864">
        <v>143</v>
      </c>
    </row>
    <row r="4865" spans="1:5" hidden="1" x14ac:dyDescent="0.2">
      <c r="A4865" t="s">
        <v>63</v>
      </c>
      <c r="B4865" t="s">
        <v>32</v>
      </c>
      <c r="C4865" t="s">
        <v>50</v>
      </c>
      <c r="D4865" t="s">
        <v>29</v>
      </c>
      <c r="E4865">
        <v>79</v>
      </c>
    </row>
    <row r="4866" spans="1:5" hidden="1" x14ac:dyDescent="0.2">
      <c r="A4866" t="s">
        <v>63</v>
      </c>
      <c r="B4866" t="s">
        <v>32</v>
      </c>
      <c r="C4866" t="s">
        <v>33</v>
      </c>
      <c r="D4866" t="s">
        <v>30</v>
      </c>
      <c r="E4866">
        <v>0</v>
      </c>
    </row>
    <row r="4867" spans="1:5" hidden="1" x14ac:dyDescent="0.2">
      <c r="A4867" t="s">
        <v>63</v>
      </c>
      <c r="B4867" t="s">
        <v>32</v>
      </c>
      <c r="C4867" t="s">
        <v>34</v>
      </c>
      <c r="D4867" t="s">
        <v>30</v>
      </c>
      <c r="E4867">
        <v>0</v>
      </c>
    </row>
    <row r="4868" spans="1:5" hidden="1" x14ac:dyDescent="0.2">
      <c r="A4868" t="s">
        <v>63</v>
      </c>
      <c r="B4868" t="s">
        <v>32</v>
      </c>
      <c r="C4868" t="s">
        <v>35</v>
      </c>
      <c r="D4868" t="s">
        <v>30</v>
      </c>
      <c r="E4868">
        <v>0</v>
      </c>
    </row>
    <row r="4869" spans="1:5" hidden="1" x14ac:dyDescent="0.2">
      <c r="A4869" t="s">
        <v>63</v>
      </c>
      <c r="B4869" t="s">
        <v>32</v>
      </c>
      <c r="C4869" t="s">
        <v>36</v>
      </c>
      <c r="D4869" t="s">
        <v>30</v>
      </c>
      <c r="E4869">
        <v>0</v>
      </c>
    </row>
    <row r="4870" spans="1:5" hidden="1" x14ac:dyDescent="0.2">
      <c r="A4870" t="s">
        <v>63</v>
      </c>
      <c r="B4870" t="s">
        <v>32</v>
      </c>
      <c r="C4870" t="s">
        <v>37</v>
      </c>
      <c r="D4870" t="s">
        <v>30</v>
      </c>
      <c r="E4870">
        <v>0</v>
      </c>
    </row>
    <row r="4871" spans="1:5" hidden="1" x14ac:dyDescent="0.2">
      <c r="A4871" t="s">
        <v>63</v>
      </c>
      <c r="B4871" t="s">
        <v>32</v>
      </c>
      <c r="C4871" t="s">
        <v>38</v>
      </c>
      <c r="D4871" t="s">
        <v>30</v>
      </c>
      <c r="E4871">
        <v>0</v>
      </c>
    </row>
    <row r="4872" spans="1:5" hidden="1" x14ac:dyDescent="0.2">
      <c r="A4872" t="s">
        <v>63</v>
      </c>
      <c r="B4872" t="s">
        <v>32</v>
      </c>
      <c r="C4872" t="s">
        <v>39</v>
      </c>
      <c r="D4872" t="s">
        <v>30</v>
      </c>
      <c r="E4872">
        <v>0</v>
      </c>
    </row>
    <row r="4873" spans="1:5" hidden="1" x14ac:dyDescent="0.2">
      <c r="A4873" t="s">
        <v>63</v>
      </c>
      <c r="B4873" t="s">
        <v>32</v>
      </c>
      <c r="C4873" t="s">
        <v>50</v>
      </c>
      <c r="D4873" t="s">
        <v>30</v>
      </c>
      <c r="E4873">
        <v>0</v>
      </c>
    </row>
    <row r="4874" spans="1:5" hidden="1" x14ac:dyDescent="0.2">
      <c r="A4874" t="s">
        <v>63</v>
      </c>
      <c r="B4874" t="s">
        <v>32</v>
      </c>
      <c r="C4874" t="s">
        <v>33</v>
      </c>
      <c r="D4874" t="s">
        <v>31</v>
      </c>
      <c r="E4874">
        <v>0</v>
      </c>
    </row>
    <row r="4875" spans="1:5" hidden="1" x14ac:dyDescent="0.2">
      <c r="A4875" t="s">
        <v>63</v>
      </c>
      <c r="B4875" t="s">
        <v>32</v>
      </c>
      <c r="C4875" t="s">
        <v>34</v>
      </c>
      <c r="D4875" t="s">
        <v>31</v>
      </c>
      <c r="E4875">
        <v>0</v>
      </c>
    </row>
    <row r="4876" spans="1:5" hidden="1" x14ac:dyDescent="0.2">
      <c r="A4876" t="s">
        <v>63</v>
      </c>
      <c r="B4876" t="s">
        <v>32</v>
      </c>
      <c r="C4876" t="s">
        <v>35</v>
      </c>
      <c r="D4876" t="s">
        <v>31</v>
      </c>
      <c r="E4876">
        <v>0</v>
      </c>
    </row>
    <row r="4877" spans="1:5" hidden="1" x14ac:dyDescent="0.2">
      <c r="A4877" t="s">
        <v>63</v>
      </c>
      <c r="B4877" t="s">
        <v>32</v>
      </c>
      <c r="C4877" t="s">
        <v>36</v>
      </c>
      <c r="D4877" t="s">
        <v>31</v>
      </c>
      <c r="E4877">
        <v>0</v>
      </c>
    </row>
    <row r="4878" spans="1:5" hidden="1" x14ac:dyDescent="0.2">
      <c r="A4878" t="s">
        <v>63</v>
      </c>
      <c r="B4878" t="s">
        <v>32</v>
      </c>
      <c r="C4878" t="s">
        <v>37</v>
      </c>
      <c r="D4878" t="s">
        <v>31</v>
      </c>
      <c r="E4878">
        <v>0</v>
      </c>
    </row>
    <row r="4879" spans="1:5" hidden="1" x14ac:dyDescent="0.2">
      <c r="A4879" t="s">
        <v>63</v>
      </c>
      <c r="B4879" t="s">
        <v>32</v>
      </c>
      <c r="C4879" t="s">
        <v>38</v>
      </c>
      <c r="D4879" t="s">
        <v>31</v>
      </c>
      <c r="E4879">
        <v>0</v>
      </c>
    </row>
    <row r="4880" spans="1:5" hidden="1" x14ac:dyDescent="0.2">
      <c r="A4880" t="s">
        <v>63</v>
      </c>
      <c r="B4880" t="s">
        <v>32</v>
      </c>
      <c r="C4880" t="s">
        <v>39</v>
      </c>
      <c r="D4880" t="s">
        <v>31</v>
      </c>
      <c r="E4880">
        <v>0</v>
      </c>
    </row>
    <row r="4881" spans="1:5" hidden="1" x14ac:dyDescent="0.2">
      <c r="A4881" t="s">
        <v>63</v>
      </c>
      <c r="B4881" t="s">
        <v>32</v>
      </c>
      <c r="C4881" t="s">
        <v>50</v>
      </c>
      <c r="D4881" t="s">
        <v>31</v>
      </c>
      <c r="E4881">
        <v>0</v>
      </c>
    </row>
    <row r="4882" spans="1:5" hidden="1" x14ac:dyDescent="0.2">
      <c r="A4882" t="s">
        <v>63</v>
      </c>
      <c r="B4882" t="s">
        <v>40</v>
      </c>
      <c r="C4882" t="s">
        <v>54</v>
      </c>
      <c r="D4882" t="s">
        <v>8</v>
      </c>
      <c r="E4882">
        <v>4.0983606999999998E-2</v>
      </c>
    </row>
    <row r="4883" spans="1:5" hidden="1" x14ac:dyDescent="0.2">
      <c r="A4883" t="s">
        <v>63</v>
      </c>
      <c r="B4883" t="s">
        <v>40</v>
      </c>
      <c r="C4883" t="s">
        <v>41</v>
      </c>
      <c r="D4883" t="s">
        <v>8</v>
      </c>
      <c r="E4883">
        <v>0.11</v>
      </c>
    </row>
    <row r="4884" spans="1:5" hidden="1" x14ac:dyDescent="0.2">
      <c r="A4884" t="s">
        <v>63</v>
      </c>
      <c r="B4884" t="s">
        <v>40</v>
      </c>
      <c r="C4884" t="s">
        <v>42</v>
      </c>
      <c r="D4884" t="s">
        <v>8</v>
      </c>
      <c r="E4884">
        <v>0.175182482</v>
      </c>
    </row>
    <row r="4885" spans="1:5" hidden="1" x14ac:dyDescent="0.2">
      <c r="A4885" t="s">
        <v>63</v>
      </c>
      <c r="B4885" t="s">
        <v>40</v>
      </c>
      <c r="C4885" t="s">
        <v>56</v>
      </c>
      <c r="D4885" t="s">
        <v>8</v>
      </c>
      <c r="E4885">
        <v>0.171428571</v>
      </c>
    </row>
    <row r="4886" spans="1:5" hidden="1" x14ac:dyDescent="0.2">
      <c r="A4886" t="s">
        <v>63</v>
      </c>
      <c r="B4886" t="s">
        <v>40</v>
      </c>
      <c r="C4886" t="s">
        <v>43</v>
      </c>
      <c r="D4886" t="s">
        <v>8</v>
      </c>
      <c r="E4886">
        <v>0.120567376</v>
      </c>
    </row>
    <row r="4887" spans="1:5" hidden="1" x14ac:dyDescent="0.2">
      <c r="A4887" t="s">
        <v>63</v>
      </c>
      <c r="B4887" t="s">
        <v>40</v>
      </c>
      <c r="C4887" t="s">
        <v>44</v>
      </c>
      <c r="D4887" t="s">
        <v>8</v>
      </c>
      <c r="E4887">
        <v>0.22</v>
      </c>
    </row>
    <row r="4888" spans="1:5" hidden="1" x14ac:dyDescent="0.2">
      <c r="A4888" t="s">
        <v>63</v>
      </c>
      <c r="B4888" t="s">
        <v>40</v>
      </c>
      <c r="C4888" t="s">
        <v>54</v>
      </c>
      <c r="D4888" t="s">
        <v>13</v>
      </c>
      <c r="E4888">
        <v>0</v>
      </c>
    </row>
    <row r="4889" spans="1:5" hidden="1" x14ac:dyDescent="0.2">
      <c r="A4889" t="s">
        <v>63</v>
      </c>
      <c r="B4889" t="s">
        <v>40</v>
      </c>
      <c r="C4889" t="s">
        <v>41</v>
      </c>
      <c r="D4889" t="s">
        <v>13</v>
      </c>
      <c r="E4889">
        <v>0</v>
      </c>
    </row>
    <row r="4890" spans="1:5" hidden="1" x14ac:dyDescent="0.2">
      <c r="A4890" t="s">
        <v>63</v>
      </c>
      <c r="B4890" t="s">
        <v>40</v>
      </c>
      <c r="C4890" t="s">
        <v>42</v>
      </c>
      <c r="D4890" t="s">
        <v>13</v>
      </c>
      <c r="E4890">
        <v>2.189781E-2</v>
      </c>
    </row>
    <row r="4891" spans="1:5" hidden="1" x14ac:dyDescent="0.2">
      <c r="A4891" t="s">
        <v>63</v>
      </c>
      <c r="B4891" t="s">
        <v>40</v>
      </c>
      <c r="C4891" t="s">
        <v>56</v>
      </c>
      <c r="D4891" t="s">
        <v>13</v>
      </c>
      <c r="E4891">
        <v>2.8571428999999999E-2</v>
      </c>
    </row>
    <row r="4892" spans="1:5" hidden="1" x14ac:dyDescent="0.2">
      <c r="A4892" t="s">
        <v>63</v>
      </c>
      <c r="B4892" t="s">
        <v>40</v>
      </c>
      <c r="C4892" t="s">
        <v>43</v>
      </c>
      <c r="D4892" t="s">
        <v>13</v>
      </c>
      <c r="E4892">
        <v>0</v>
      </c>
    </row>
    <row r="4893" spans="1:5" hidden="1" x14ac:dyDescent="0.2">
      <c r="A4893" t="s">
        <v>63</v>
      </c>
      <c r="B4893" t="s">
        <v>40</v>
      </c>
      <c r="C4893" t="s">
        <v>44</v>
      </c>
      <c r="D4893" t="s">
        <v>13</v>
      </c>
      <c r="E4893">
        <v>6.6666670000000003E-3</v>
      </c>
    </row>
    <row r="4894" spans="1:5" hidden="1" x14ac:dyDescent="0.2">
      <c r="A4894" t="s">
        <v>63</v>
      </c>
      <c r="B4894" t="s">
        <v>40</v>
      </c>
      <c r="C4894" t="s">
        <v>54</v>
      </c>
      <c r="D4894" t="s">
        <v>14</v>
      </c>
      <c r="E4894">
        <v>4.0983606999999998E-2</v>
      </c>
    </row>
    <row r="4895" spans="1:5" hidden="1" x14ac:dyDescent="0.2">
      <c r="A4895" t="s">
        <v>63</v>
      </c>
      <c r="B4895" t="s">
        <v>40</v>
      </c>
      <c r="C4895" t="s">
        <v>41</v>
      </c>
      <c r="D4895" t="s">
        <v>14</v>
      </c>
      <c r="E4895">
        <v>0.11</v>
      </c>
    </row>
    <row r="4896" spans="1:5" hidden="1" x14ac:dyDescent="0.2">
      <c r="A4896" t="s">
        <v>63</v>
      </c>
      <c r="B4896" t="s">
        <v>40</v>
      </c>
      <c r="C4896" t="s">
        <v>42</v>
      </c>
      <c r="D4896" t="s">
        <v>14</v>
      </c>
      <c r="E4896">
        <v>0.175182482</v>
      </c>
    </row>
    <row r="4897" spans="1:5" hidden="1" x14ac:dyDescent="0.2">
      <c r="A4897" t="s">
        <v>63</v>
      </c>
      <c r="B4897" t="s">
        <v>40</v>
      </c>
      <c r="C4897" t="s">
        <v>56</v>
      </c>
      <c r="D4897" t="s">
        <v>14</v>
      </c>
      <c r="E4897">
        <v>0.171428571</v>
      </c>
    </row>
    <row r="4898" spans="1:5" hidden="1" x14ac:dyDescent="0.2">
      <c r="A4898" t="s">
        <v>63</v>
      </c>
      <c r="B4898" t="s">
        <v>40</v>
      </c>
      <c r="C4898" t="s">
        <v>43</v>
      </c>
      <c r="D4898" t="s">
        <v>14</v>
      </c>
      <c r="E4898">
        <v>0.120567376</v>
      </c>
    </row>
    <row r="4899" spans="1:5" hidden="1" x14ac:dyDescent="0.2">
      <c r="A4899" t="s">
        <v>63</v>
      </c>
      <c r="B4899" t="s">
        <v>40</v>
      </c>
      <c r="C4899" t="s">
        <v>44</v>
      </c>
      <c r="D4899" t="s">
        <v>14</v>
      </c>
      <c r="E4899">
        <v>0.22</v>
      </c>
    </row>
    <row r="4900" spans="1:5" hidden="1" x14ac:dyDescent="0.2">
      <c r="A4900" t="s">
        <v>63</v>
      </c>
      <c r="B4900" t="s">
        <v>40</v>
      </c>
      <c r="C4900" t="s">
        <v>54</v>
      </c>
      <c r="D4900" t="s">
        <v>15</v>
      </c>
      <c r="E4900">
        <v>0</v>
      </c>
    </row>
    <row r="4901" spans="1:5" hidden="1" x14ac:dyDescent="0.2">
      <c r="A4901" t="s">
        <v>63</v>
      </c>
      <c r="B4901" t="s">
        <v>40</v>
      </c>
      <c r="C4901" t="s">
        <v>41</v>
      </c>
      <c r="D4901" t="s">
        <v>15</v>
      </c>
      <c r="E4901">
        <v>0</v>
      </c>
    </row>
    <row r="4902" spans="1:5" hidden="1" x14ac:dyDescent="0.2">
      <c r="A4902" t="s">
        <v>63</v>
      </c>
      <c r="B4902" t="s">
        <v>40</v>
      </c>
      <c r="C4902" t="s">
        <v>42</v>
      </c>
      <c r="D4902" t="s">
        <v>15</v>
      </c>
      <c r="E4902">
        <v>0</v>
      </c>
    </row>
    <row r="4903" spans="1:5" hidden="1" x14ac:dyDescent="0.2">
      <c r="A4903" t="s">
        <v>63</v>
      </c>
      <c r="B4903" t="s">
        <v>40</v>
      </c>
      <c r="C4903" t="s">
        <v>56</v>
      </c>
      <c r="D4903" t="s">
        <v>15</v>
      </c>
      <c r="E4903">
        <v>0</v>
      </c>
    </row>
    <row r="4904" spans="1:5" hidden="1" x14ac:dyDescent="0.2">
      <c r="A4904" t="s">
        <v>63</v>
      </c>
      <c r="B4904" t="s">
        <v>40</v>
      </c>
      <c r="C4904" t="s">
        <v>43</v>
      </c>
      <c r="D4904" t="s">
        <v>15</v>
      </c>
      <c r="E4904">
        <v>0</v>
      </c>
    </row>
    <row r="4905" spans="1:5" hidden="1" x14ac:dyDescent="0.2">
      <c r="A4905" t="s">
        <v>63</v>
      </c>
      <c r="B4905" t="s">
        <v>40</v>
      </c>
      <c r="C4905" t="s">
        <v>44</v>
      </c>
      <c r="D4905" t="s">
        <v>15</v>
      </c>
      <c r="E4905">
        <v>0</v>
      </c>
    </row>
    <row r="4906" spans="1:5" hidden="1" x14ac:dyDescent="0.2">
      <c r="A4906" t="s">
        <v>63</v>
      </c>
      <c r="B4906" t="s">
        <v>40</v>
      </c>
      <c r="C4906" t="s">
        <v>54</v>
      </c>
      <c r="D4906" t="s">
        <v>16</v>
      </c>
      <c r="E4906">
        <v>0.99180327899999998</v>
      </c>
    </row>
    <row r="4907" spans="1:5" hidden="1" x14ac:dyDescent="0.2">
      <c r="A4907" t="s">
        <v>63</v>
      </c>
      <c r="B4907" t="s">
        <v>40</v>
      </c>
      <c r="C4907" t="s">
        <v>41</v>
      </c>
      <c r="D4907" t="s">
        <v>16</v>
      </c>
      <c r="E4907">
        <v>0.74</v>
      </c>
    </row>
    <row r="4908" spans="1:5" hidden="1" x14ac:dyDescent="0.2">
      <c r="A4908" t="s">
        <v>63</v>
      </c>
      <c r="B4908" t="s">
        <v>40</v>
      </c>
      <c r="C4908" t="s">
        <v>42</v>
      </c>
      <c r="D4908" t="s">
        <v>16</v>
      </c>
      <c r="E4908">
        <v>0.99270073000000003</v>
      </c>
    </row>
    <row r="4909" spans="1:5" hidden="1" x14ac:dyDescent="0.2">
      <c r="A4909" t="s">
        <v>63</v>
      </c>
      <c r="B4909" t="s">
        <v>40</v>
      </c>
      <c r="C4909" t="s">
        <v>56</v>
      </c>
      <c r="D4909" t="s">
        <v>16</v>
      </c>
      <c r="E4909">
        <v>0.65714285699999997</v>
      </c>
    </row>
    <row r="4910" spans="1:5" hidden="1" x14ac:dyDescent="0.2">
      <c r="A4910" t="s">
        <v>63</v>
      </c>
      <c r="B4910" t="s">
        <v>40</v>
      </c>
      <c r="C4910" t="s">
        <v>43</v>
      </c>
      <c r="D4910" t="s">
        <v>16</v>
      </c>
      <c r="E4910">
        <v>0.96453900699999995</v>
      </c>
    </row>
    <row r="4911" spans="1:5" hidden="1" x14ac:dyDescent="0.2">
      <c r="A4911" t="s">
        <v>63</v>
      </c>
      <c r="B4911" t="s">
        <v>40</v>
      </c>
      <c r="C4911" t="s">
        <v>44</v>
      </c>
      <c r="D4911" t="s">
        <v>16</v>
      </c>
      <c r="E4911">
        <v>0.98</v>
      </c>
    </row>
    <row r="4912" spans="1:5" hidden="1" x14ac:dyDescent="0.2">
      <c r="A4912" t="s">
        <v>63</v>
      </c>
      <c r="B4912" t="s">
        <v>40</v>
      </c>
      <c r="C4912" t="s">
        <v>54</v>
      </c>
      <c r="D4912" t="s">
        <v>17</v>
      </c>
      <c r="E4912">
        <v>0.99180327899999998</v>
      </c>
    </row>
    <row r="4913" spans="1:5" hidden="1" x14ac:dyDescent="0.2">
      <c r="A4913" t="s">
        <v>63</v>
      </c>
      <c r="B4913" t="s">
        <v>40</v>
      </c>
      <c r="C4913" t="s">
        <v>41</v>
      </c>
      <c r="D4913" t="s">
        <v>17</v>
      </c>
      <c r="E4913">
        <v>0.74</v>
      </c>
    </row>
    <row r="4914" spans="1:5" hidden="1" x14ac:dyDescent="0.2">
      <c r="A4914" t="s">
        <v>63</v>
      </c>
      <c r="B4914" t="s">
        <v>40</v>
      </c>
      <c r="C4914" t="s">
        <v>42</v>
      </c>
      <c r="D4914" t="s">
        <v>17</v>
      </c>
      <c r="E4914">
        <v>0.97080292000000001</v>
      </c>
    </row>
    <row r="4915" spans="1:5" hidden="1" x14ac:dyDescent="0.2">
      <c r="A4915" t="s">
        <v>63</v>
      </c>
      <c r="B4915" t="s">
        <v>40</v>
      </c>
      <c r="C4915" t="s">
        <v>56</v>
      </c>
      <c r="D4915" t="s">
        <v>17</v>
      </c>
      <c r="E4915">
        <v>0.62857142899999996</v>
      </c>
    </row>
    <row r="4916" spans="1:5" hidden="1" x14ac:dyDescent="0.2">
      <c r="A4916" t="s">
        <v>63</v>
      </c>
      <c r="B4916" t="s">
        <v>40</v>
      </c>
      <c r="C4916" t="s">
        <v>43</v>
      </c>
      <c r="D4916" t="s">
        <v>17</v>
      </c>
      <c r="E4916">
        <v>0.96453900699999995</v>
      </c>
    </row>
    <row r="4917" spans="1:5" hidden="1" x14ac:dyDescent="0.2">
      <c r="A4917" t="s">
        <v>63</v>
      </c>
      <c r="B4917" t="s">
        <v>40</v>
      </c>
      <c r="C4917" t="s">
        <v>44</v>
      </c>
      <c r="D4917" t="s">
        <v>17</v>
      </c>
      <c r="E4917">
        <v>0.97333333300000002</v>
      </c>
    </row>
    <row r="4918" spans="1:5" hidden="1" x14ac:dyDescent="0.2">
      <c r="A4918" t="s">
        <v>63</v>
      </c>
      <c r="B4918" t="s">
        <v>40</v>
      </c>
      <c r="C4918" t="s">
        <v>54</v>
      </c>
      <c r="D4918" t="s">
        <v>18</v>
      </c>
      <c r="E4918">
        <v>0.86577181199999997</v>
      </c>
    </row>
    <row r="4919" spans="1:5" hidden="1" x14ac:dyDescent="0.2">
      <c r="A4919" t="s">
        <v>63</v>
      </c>
      <c r="B4919" t="s">
        <v>40</v>
      </c>
      <c r="C4919" t="s">
        <v>41</v>
      </c>
      <c r="D4919" t="s">
        <v>18</v>
      </c>
      <c r="E4919">
        <v>0.72352941199999998</v>
      </c>
    </row>
    <row r="4920" spans="1:5" hidden="1" x14ac:dyDescent="0.2">
      <c r="A4920" t="s">
        <v>63</v>
      </c>
      <c r="B4920" t="s">
        <v>40</v>
      </c>
      <c r="C4920" t="s">
        <v>42</v>
      </c>
      <c r="D4920" t="s">
        <v>18</v>
      </c>
      <c r="E4920">
        <v>0.67553191499999998</v>
      </c>
    </row>
    <row r="4921" spans="1:5" hidden="1" x14ac:dyDescent="0.2">
      <c r="A4921" t="s">
        <v>63</v>
      </c>
      <c r="B4921" t="s">
        <v>40</v>
      </c>
      <c r="C4921" t="s">
        <v>56</v>
      </c>
      <c r="D4921" t="s">
        <v>18</v>
      </c>
      <c r="E4921">
        <v>0.42608695699999999</v>
      </c>
    </row>
    <row r="4922" spans="1:5" hidden="1" x14ac:dyDescent="0.2">
      <c r="A4922" t="s">
        <v>63</v>
      </c>
      <c r="B4922" t="s">
        <v>40</v>
      </c>
      <c r="C4922" t="s">
        <v>43</v>
      </c>
      <c r="D4922" t="s">
        <v>18</v>
      </c>
      <c r="E4922">
        <v>0.54629629599999996</v>
      </c>
    </row>
    <row r="4923" spans="1:5" hidden="1" x14ac:dyDescent="0.2">
      <c r="A4923" t="s">
        <v>63</v>
      </c>
      <c r="B4923" t="s">
        <v>40</v>
      </c>
      <c r="C4923" t="s">
        <v>44</v>
      </c>
      <c r="D4923" t="s">
        <v>18</v>
      </c>
      <c r="E4923">
        <v>0.71028037399999999</v>
      </c>
    </row>
    <row r="4924" spans="1:5" hidden="1" x14ac:dyDescent="0.2">
      <c r="A4924" t="s">
        <v>63</v>
      </c>
      <c r="B4924" t="s">
        <v>40</v>
      </c>
      <c r="C4924" t="s">
        <v>54</v>
      </c>
      <c r="D4924" t="s">
        <v>19</v>
      </c>
      <c r="E4924">
        <v>37.25</v>
      </c>
    </row>
    <row r="4925" spans="1:5" hidden="1" x14ac:dyDescent="0.2">
      <c r="A4925" t="s">
        <v>63</v>
      </c>
      <c r="B4925" t="s">
        <v>40</v>
      </c>
      <c r="C4925" t="s">
        <v>41</v>
      </c>
      <c r="D4925" t="s">
        <v>19</v>
      </c>
      <c r="E4925">
        <v>42.5</v>
      </c>
    </row>
    <row r="4926" spans="1:5" hidden="1" x14ac:dyDescent="0.2">
      <c r="A4926" t="s">
        <v>63</v>
      </c>
      <c r="B4926" t="s">
        <v>40</v>
      </c>
      <c r="C4926" t="s">
        <v>42</v>
      </c>
      <c r="D4926" t="s">
        <v>19</v>
      </c>
      <c r="E4926">
        <v>37.6</v>
      </c>
    </row>
    <row r="4927" spans="1:5" hidden="1" x14ac:dyDescent="0.2">
      <c r="A4927" t="s">
        <v>63</v>
      </c>
      <c r="B4927" t="s">
        <v>40</v>
      </c>
      <c r="C4927" t="s">
        <v>56</v>
      </c>
      <c r="D4927" t="s">
        <v>19</v>
      </c>
      <c r="E4927">
        <v>38.333333332999999</v>
      </c>
    </row>
    <row r="4928" spans="1:5" hidden="1" x14ac:dyDescent="0.2">
      <c r="A4928" t="s">
        <v>63</v>
      </c>
      <c r="B4928" t="s">
        <v>40</v>
      </c>
      <c r="C4928" t="s">
        <v>43</v>
      </c>
      <c r="D4928" t="s">
        <v>19</v>
      </c>
      <c r="E4928">
        <v>43.2</v>
      </c>
    </row>
    <row r="4929" spans="1:5" hidden="1" x14ac:dyDescent="0.2">
      <c r="A4929" t="s">
        <v>63</v>
      </c>
      <c r="B4929" t="s">
        <v>40</v>
      </c>
      <c r="C4929" t="s">
        <v>44</v>
      </c>
      <c r="D4929" t="s">
        <v>19</v>
      </c>
      <c r="E4929">
        <v>42.8</v>
      </c>
    </row>
    <row r="4930" spans="1:5" hidden="1" x14ac:dyDescent="0.2">
      <c r="A4930" t="s">
        <v>63</v>
      </c>
      <c r="B4930" t="s">
        <v>40</v>
      </c>
      <c r="C4930" t="s">
        <v>54</v>
      </c>
      <c r="D4930" t="s">
        <v>20</v>
      </c>
      <c r="E4930">
        <v>12</v>
      </c>
    </row>
    <row r="4931" spans="1:5" hidden="1" x14ac:dyDescent="0.2">
      <c r="A4931" t="s">
        <v>63</v>
      </c>
      <c r="B4931" t="s">
        <v>40</v>
      </c>
      <c r="C4931" t="s">
        <v>41</v>
      </c>
      <c r="D4931" t="s">
        <v>20</v>
      </c>
      <c r="E4931">
        <v>4.9090909089999997</v>
      </c>
    </row>
    <row r="4932" spans="1:5" hidden="1" x14ac:dyDescent="0.2">
      <c r="A4932" t="s">
        <v>63</v>
      </c>
      <c r="B4932" t="s">
        <v>40</v>
      </c>
      <c r="C4932" t="s">
        <v>42</v>
      </c>
      <c r="D4932" t="s">
        <v>20</v>
      </c>
      <c r="E4932">
        <v>6</v>
      </c>
    </row>
    <row r="4933" spans="1:5" hidden="1" x14ac:dyDescent="0.2">
      <c r="A4933" t="s">
        <v>63</v>
      </c>
      <c r="B4933" t="s">
        <v>40</v>
      </c>
      <c r="C4933" t="s">
        <v>56</v>
      </c>
      <c r="D4933" t="s">
        <v>20</v>
      </c>
      <c r="E4933">
        <v>2</v>
      </c>
    </row>
    <row r="4934" spans="1:5" hidden="1" x14ac:dyDescent="0.2">
      <c r="A4934" t="s">
        <v>63</v>
      </c>
      <c r="B4934" t="s">
        <v>40</v>
      </c>
      <c r="C4934" t="s">
        <v>43</v>
      </c>
      <c r="D4934" t="s">
        <v>20</v>
      </c>
      <c r="E4934">
        <v>8.2352941180000006</v>
      </c>
    </row>
    <row r="4935" spans="1:5" hidden="1" x14ac:dyDescent="0.2">
      <c r="A4935" t="s">
        <v>63</v>
      </c>
      <c r="B4935" t="s">
        <v>40</v>
      </c>
      <c r="C4935" t="s">
        <v>44</v>
      </c>
      <c r="D4935" t="s">
        <v>20</v>
      </c>
      <c r="E4935">
        <v>5.6666666670000003</v>
      </c>
    </row>
    <row r="4936" spans="1:5" hidden="1" x14ac:dyDescent="0.2">
      <c r="A4936" t="s">
        <v>63</v>
      </c>
      <c r="B4936" t="s">
        <v>40</v>
      </c>
      <c r="C4936" t="s">
        <v>54</v>
      </c>
      <c r="D4936" t="s">
        <v>21</v>
      </c>
      <c r="E4936">
        <v>60</v>
      </c>
    </row>
    <row r="4937" spans="1:5" hidden="1" x14ac:dyDescent="0.2">
      <c r="A4937" t="s">
        <v>63</v>
      </c>
      <c r="B4937" t="s">
        <v>40</v>
      </c>
      <c r="C4937" t="s">
        <v>41</v>
      </c>
      <c r="D4937" t="s">
        <v>21</v>
      </c>
      <c r="E4937">
        <v>54</v>
      </c>
    </row>
    <row r="4938" spans="1:5" hidden="1" x14ac:dyDescent="0.2">
      <c r="A4938" t="s">
        <v>63</v>
      </c>
      <c r="B4938" t="s">
        <v>40</v>
      </c>
      <c r="C4938" t="s">
        <v>42</v>
      </c>
      <c r="D4938" t="s">
        <v>21</v>
      </c>
      <c r="E4938">
        <v>144</v>
      </c>
    </row>
    <row r="4939" spans="1:5" hidden="1" x14ac:dyDescent="0.2">
      <c r="A4939" t="s">
        <v>63</v>
      </c>
      <c r="B4939" t="s">
        <v>40</v>
      </c>
      <c r="C4939" t="s">
        <v>56</v>
      </c>
      <c r="D4939" t="s">
        <v>21</v>
      </c>
      <c r="E4939">
        <v>12</v>
      </c>
    </row>
    <row r="4940" spans="1:5" hidden="1" x14ac:dyDescent="0.2">
      <c r="A4940" t="s">
        <v>63</v>
      </c>
      <c r="B4940" t="s">
        <v>40</v>
      </c>
      <c r="C4940" t="s">
        <v>43</v>
      </c>
      <c r="D4940" t="s">
        <v>21</v>
      </c>
      <c r="E4940">
        <v>140</v>
      </c>
    </row>
    <row r="4941" spans="1:5" hidden="1" x14ac:dyDescent="0.2">
      <c r="A4941" t="s">
        <v>63</v>
      </c>
      <c r="B4941" t="s">
        <v>40</v>
      </c>
      <c r="C4941" t="s">
        <v>44</v>
      </c>
      <c r="D4941" t="s">
        <v>21</v>
      </c>
      <c r="E4941">
        <v>187</v>
      </c>
    </row>
    <row r="4942" spans="1:5" hidden="1" x14ac:dyDescent="0.2">
      <c r="A4942" t="s">
        <v>63</v>
      </c>
      <c r="B4942" t="s">
        <v>40</v>
      </c>
      <c r="C4942" t="s">
        <v>54</v>
      </c>
      <c r="D4942" t="s">
        <v>22</v>
      </c>
      <c r="E4942">
        <v>30.5</v>
      </c>
    </row>
    <row r="4943" spans="1:5" hidden="1" x14ac:dyDescent="0.2">
      <c r="A4943" t="s">
        <v>63</v>
      </c>
      <c r="B4943" t="s">
        <v>40</v>
      </c>
      <c r="C4943" t="s">
        <v>41</v>
      </c>
      <c r="D4943" t="s">
        <v>22</v>
      </c>
      <c r="E4943">
        <v>25</v>
      </c>
    </row>
    <row r="4944" spans="1:5" hidden="1" x14ac:dyDescent="0.2">
      <c r="A4944" t="s">
        <v>63</v>
      </c>
      <c r="B4944" t="s">
        <v>40</v>
      </c>
      <c r="C4944" t="s">
        <v>42</v>
      </c>
      <c r="D4944" t="s">
        <v>22</v>
      </c>
      <c r="E4944">
        <v>27.4</v>
      </c>
    </row>
    <row r="4945" spans="1:5" hidden="1" x14ac:dyDescent="0.2">
      <c r="A4945" t="s">
        <v>63</v>
      </c>
      <c r="B4945" t="s">
        <v>40</v>
      </c>
      <c r="C4945" t="s">
        <v>56</v>
      </c>
      <c r="D4945" t="s">
        <v>22</v>
      </c>
      <c r="E4945">
        <v>11.666666666999999</v>
      </c>
    </row>
    <row r="4946" spans="1:5" hidden="1" x14ac:dyDescent="0.2">
      <c r="A4946" t="s">
        <v>63</v>
      </c>
      <c r="B4946" t="s">
        <v>40</v>
      </c>
      <c r="C4946" t="s">
        <v>43</v>
      </c>
      <c r="D4946" t="s">
        <v>22</v>
      </c>
      <c r="E4946">
        <v>28.2</v>
      </c>
    </row>
    <row r="4947" spans="1:5" hidden="1" x14ac:dyDescent="0.2">
      <c r="A4947" t="s">
        <v>63</v>
      </c>
      <c r="B4947" t="s">
        <v>40</v>
      </c>
      <c r="C4947" t="s">
        <v>44</v>
      </c>
      <c r="D4947" t="s">
        <v>22</v>
      </c>
      <c r="E4947">
        <v>30</v>
      </c>
    </row>
    <row r="4948" spans="1:5" hidden="1" x14ac:dyDescent="0.2">
      <c r="A4948" t="s">
        <v>63</v>
      </c>
      <c r="B4948" t="s">
        <v>40</v>
      </c>
      <c r="C4948" t="s">
        <v>54</v>
      </c>
      <c r="D4948" t="s">
        <v>23</v>
      </c>
      <c r="E4948">
        <v>8.1967210000000006E-3</v>
      </c>
    </row>
    <row r="4949" spans="1:5" hidden="1" x14ac:dyDescent="0.2">
      <c r="A4949" t="s">
        <v>63</v>
      </c>
      <c r="B4949" t="s">
        <v>40</v>
      </c>
      <c r="C4949" t="s">
        <v>41</v>
      </c>
      <c r="D4949" t="s">
        <v>23</v>
      </c>
      <c r="E4949">
        <v>0.26</v>
      </c>
    </row>
    <row r="4950" spans="1:5" hidden="1" x14ac:dyDescent="0.2">
      <c r="A4950" t="s">
        <v>63</v>
      </c>
      <c r="B4950" t="s">
        <v>40</v>
      </c>
      <c r="C4950" t="s">
        <v>42</v>
      </c>
      <c r="D4950" t="s">
        <v>23</v>
      </c>
      <c r="E4950">
        <v>7.2992700000000001E-3</v>
      </c>
    </row>
    <row r="4951" spans="1:5" hidden="1" x14ac:dyDescent="0.2">
      <c r="A4951" t="s">
        <v>63</v>
      </c>
      <c r="B4951" t="s">
        <v>40</v>
      </c>
      <c r="C4951" t="s">
        <v>56</v>
      </c>
      <c r="D4951" t="s">
        <v>23</v>
      </c>
      <c r="E4951">
        <v>0.34285714299999998</v>
      </c>
    </row>
    <row r="4952" spans="1:5" hidden="1" x14ac:dyDescent="0.2">
      <c r="A4952" t="s">
        <v>63</v>
      </c>
      <c r="B4952" t="s">
        <v>40</v>
      </c>
      <c r="C4952" t="s">
        <v>43</v>
      </c>
      <c r="D4952" t="s">
        <v>23</v>
      </c>
      <c r="E4952">
        <v>3.5460993000000003E-2</v>
      </c>
    </row>
    <row r="4953" spans="1:5" hidden="1" x14ac:dyDescent="0.2">
      <c r="A4953" t="s">
        <v>63</v>
      </c>
      <c r="B4953" t="s">
        <v>40</v>
      </c>
      <c r="C4953" t="s">
        <v>44</v>
      </c>
      <c r="D4953" t="s">
        <v>23</v>
      </c>
      <c r="E4953">
        <v>0.02</v>
      </c>
    </row>
    <row r="4954" spans="1:5" hidden="1" x14ac:dyDescent="0.2">
      <c r="A4954" t="s">
        <v>63</v>
      </c>
      <c r="B4954" t="s">
        <v>40</v>
      </c>
      <c r="C4954" t="s">
        <v>54</v>
      </c>
      <c r="D4954" t="s">
        <v>24</v>
      </c>
      <c r="E4954">
        <v>0</v>
      </c>
    </row>
    <row r="4955" spans="1:5" hidden="1" x14ac:dyDescent="0.2">
      <c r="A4955" t="s">
        <v>63</v>
      </c>
      <c r="B4955" t="s">
        <v>40</v>
      </c>
      <c r="C4955" t="s">
        <v>41</v>
      </c>
      <c r="D4955" t="s">
        <v>24</v>
      </c>
      <c r="E4955">
        <v>0</v>
      </c>
    </row>
    <row r="4956" spans="1:5" hidden="1" x14ac:dyDescent="0.2">
      <c r="A4956" t="s">
        <v>63</v>
      </c>
      <c r="B4956" t="s">
        <v>40</v>
      </c>
      <c r="C4956" t="s">
        <v>42</v>
      </c>
      <c r="D4956" t="s">
        <v>24</v>
      </c>
      <c r="E4956">
        <v>0</v>
      </c>
    </row>
    <row r="4957" spans="1:5" hidden="1" x14ac:dyDescent="0.2">
      <c r="A4957" t="s">
        <v>63</v>
      </c>
      <c r="B4957" t="s">
        <v>40</v>
      </c>
      <c r="C4957" t="s">
        <v>56</v>
      </c>
      <c r="D4957" t="s">
        <v>24</v>
      </c>
      <c r="E4957">
        <v>0</v>
      </c>
    </row>
    <row r="4958" spans="1:5" hidden="1" x14ac:dyDescent="0.2">
      <c r="A4958" t="s">
        <v>63</v>
      </c>
      <c r="B4958" t="s">
        <v>40</v>
      </c>
      <c r="C4958" t="s">
        <v>43</v>
      </c>
      <c r="D4958" t="s">
        <v>24</v>
      </c>
      <c r="E4958">
        <v>0</v>
      </c>
    </row>
    <row r="4959" spans="1:5" hidden="1" x14ac:dyDescent="0.2">
      <c r="A4959" t="s">
        <v>63</v>
      </c>
      <c r="B4959" t="s">
        <v>40</v>
      </c>
      <c r="C4959" t="s">
        <v>44</v>
      </c>
      <c r="D4959" t="s">
        <v>24</v>
      </c>
      <c r="E4959">
        <v>0</v>
      </c>
    </row>
    <row r="4960" spans="1:5" hidden="1" x14ac:dyDescent="0.2">
      <c r="A4960" t="s">
        <v>63</v>
      </c>
      <c r="B4960" t="s">
        <v>40</v>
      </c>
      <c r="C4960" t="s">
        <v>54</v>
      </c>
      <c r="D4960" t="s">
        <v>25</v>
      </c>
      <c r="E4960">
        <v>0.95081967199999995</v>
      </c>
    </row>
    <row r="4961" spans="1:5" hidden="1" x14ac:dyDescent="0.2">
      <c r="A4961" t="s">
        <v>63</v>
      </c>
      <c r="B4961" t="s">
        <v>40</v>
      </c>
      <c r="C4961" t="s">
        <v>41</v>
      </c>
      <c r="D4961" t="s">
        <v>25</v>
      </c>
      <c r="E4961">
        <v>0.63</v>
      </c>
    </row>
    <row r="4962" spans="1:5" hidden="1" x14ac:dyDescent="0.2">
      <c r="A4962" t="s">
        <v>63</v>
      </c>
      <c r="B4962" t="s">
        <v>40</v>
      </c>
      <c r="C4962" t="s">
        <v>42</v>
      </c>
      <c r="D4962" t="s">
        <v>25</v>
      </c>
      <c r="E4962">
        <v>0.81751824799999995</v>
      </c>
    </row>
    <row r="4963" spans="1:5" hidden="1" x14ac:dyDescent="0.2">
      <c r="A4963" t="s">
        <v>63</v>
      </c>
      <c r="B4963" t="s">
        <v>40</v>
      </c>
      <c r="C4963" t="s">
        <v>56</v>
      </c>
      <c r="D4963" t="s">
        <v>25</v>
      </c>
      <c r="E4963">
        <v>0.485714286</v>
      </c>
    </row>
    <row r="4964" spans="1:5" hidden="1" x14ac:dyDescent="0.2">
      <c r="A4964" t="s">
        <v>63</v>
      </c>
      <c r="B4964" t="s">
        <v>40</v>
      </c>
      <c r="C4964" t="s">
        <v>43</v>
      </c>
      <c r="D4964" t="s">
        <v>25</v>
      </c>
      <c r="E4964">
        <v>0.84397163100000006</v>
      </c>
    </row>
    <row r="4965" spans="1:5" hidden="1" x14ac:dyDescent="0.2">
      <c r="A4965" t="s">
        <v>63</v>
      </c>
      <c r="B4965" t="s">
        <v>40</v>
      </c>
      <c r="C4965" t="s">
        <v>44</v>
      </c>
      <c r="D4965" t="s">
        <v>25</v>
      </c>
      <c r="E4965">
        <v>0.76</v>
      </c>
    </row>
    <row r="4966" spans="1:5" hidden="1" x14ac:dyDescent="0.2">
      <c r="A4966" t="s">
        <v>63</v>
      </c>
      <c r="B4966" t="s">
        <v>40</v>
      </c>
      <c r="C4966" t="s">
        <v>54</v>
      </c>
      <c r="D4966" t="s">
        <v>26</v>
      </c>
      <c r="E4966">
        <v>0</v>
      </c>
    </row>
    <row r="4967" spans="1:5" hidden="1" x14ac:dyDescent="0.2">
      <c r="A4967" t="s">
        <v>63</v>
      </c>
      <c r="B4967" t="s">
        <v>40</v>
      </c>
      <c r="C4967" t="s">
        <v>41</v>
      </c>
      <c r="D4967" t="s">
        <v>26</v>
      </c>
      <c r="E4967">
        <v>0</v>
      </c>
    </row>
    <row r="4968" spans="1:5" hidden="1" x14ac:dyDescent="0.2">
      <c r="A4968" t="s">
        <v>63</v>
      </c>
      <c r="B4968" t="s">
        <v>40</v>
      </c>
      <c r="C4968" t="s">
        <v>42</v>
      </c>
      <c r="D4968" t="s">
        <v>26</v>
      </c>
      <c r="E4968">
        <v>2.189781E-2</v>
      </c>
    </row>
    <row r="4969" spans="1:5" hidden="1" x14ac:dyDescent="0.2">
      <c r="A4969" t="s">
        <v>63</v>
      </c>
      <c r="B4969" t="s">
        <v>40</v>
      </c>
      <c r="C4969" t="s">
        <v>56</v>
      </c>
      <c r="D4969" t="s">
        <v>26</v>
      </c>
      <c r="E4969">
        <v>2.8571428999999999E-2</v>
      </c>
    </row>
    <row r="4970" spans="1:5" hidden="1" x14ac:dyDescent="0.2">
      <c r="A4970" t="s">
        <v>63</v>
      </c>
      <c r="B4970" t="s">
        <v>40</v>
      </c>
      <c r="C4970" t="s">
        <v>43</v>
      </c>
      <c r="D4970" t="s">
        <v>26</v>
      </c>
      <c r="E4970">
        <v>0</v>
      </c>
    </row>
    <row r="4971" spans="1:5" hidden="1" x14ac:dyDescent="0.2">
      <c r="A4971" t="s">
        <v>63</v>
      </c>
      <c r="B4971" t="s">
        <v>40</v>
      </c>
      <c r="C4971" t="s">
        <v>44</v>
      </c>
      <c r="D4971" t="s">
        <v>26</v>
      </c>
      <c r="E4971">
        <v>6.6666670000000003E-3</v>
      </c>
    </row>
    <row r="4972" spans="1:5" hidden="1" x14ac:dyDescent="0.2">
      <c r="A4972" t="s">
        <v>63</v>
      </c>
      <c r="B4972" t="s">
        <v>40</v>
      </c>
      <c r="C4972" t="s">
        <v>54</v>
      </c>
      <c r="D4972" t="s">
        <v>27</v>
      </c>
      <c r="E4972">
        <v>0</v>
      </c>
    </row>
    <row r="4973" spans="1:5" hidden="1" x14ac:dyDescent="0.2">
      <c r="A4973" t="s">
        <v>63</v>
      </c>
      <c r="B4973" t="s">
        <v>40</v>
      </c>
      <c r="C4973" t="s">
        <v>41</v>
      </c>
      <c r="D4973" t="s">
        <v>27</v>
      </c>
      <c r="E4973">
        <v>0</v>
      </c>
    </row>
    <row r="4974" spans="1:5" hidden="1" x14ac:dyDescent="0.2">
      <c r="A4974" t="s">
        <v>63</v>
      </c>
      <c r="B4974" t="s">
        <v>40</v>
      </c>
      <c r="C4974" t="s">
        <v>42</v>
      </c>
      <c r="D4974" t="s">
        <v>27</v>
      </c>
      <c r="E4974">
        <v>0</v>
      </c>
    </row>
    <row r="4975" spans="1:5" hidden="1" x14ac:dyDescent="0.2">
      <c r="A4975" t="s">
        <v>63</v>
      </c>
      <c r="B4975" t="s">
        <v>40</v>
      </c>
      <c r="C4975" t="s">
        <v>56</v>
      </c>
      <c r="D4975" t="s">
        <v>27</v>
      </c>
      <c r="E4975">
        <v>0</v>
      </c>
    </row>
    <row r="4976" spans="1:5" hidden="1" x14ac:dyDescent="0.2">
      <c r="A4976" t="s">
        <v>63</v>
      </c>
      <c r="B4976" t="s">
        <v>40</v>
      </c>
      <c r="C4976" t="s">
        <v>43</v>
      </c>
      <c r="D4976" t="s">
        <v>27</v>
      </c>
      <c r="E4976">
        <v>0</v>
      </c>
    </row>
    <row r="4977" spans="1:5" hidden="1" x14ac:dyDescent="0.2">
      <c r="A4977" t="s">
        <v>63</v>
      </c>
      <c r="B4977" t="s">
        <v>40</v>
      </c>
      <c r="C4977" t="s">
        <v>44</v>
      </c>
      <c r="D4977" t="s">
        <v>27</v>
      </c>
      <c r="E4977">
        <v>0</v>
      </c>
    </row>
    <row r="4978" spans="1:5" hidden="1" x14ac:dyDescent="0.2">
      <c r="A4978" t="s">
        <v>63</v>
      </c>
      <c r="B4978" t="s">
        <v>40</v>
      </c>
      <c r="C4978" t="s">
        <v>54</v>
      </c>
      <c r="D4978" t="s">
        <v>28</v>
      </c>
      <c r="E4978">
        <v>4.0983606999999998E-2</v>
      </c>
    </row>
    <row r="4979" spans="1:5" hidden="1" x14ac:dyDescent="0.2">
      <c r="A4979" t="s">
        <v>63</v>
      </c>
      <c r="B4979" t="s">
        <v>40</v>
      </c>
      <c r="C4979" t="s">
        <v>41</v>
      </c>
      <c r="D4979" t="s">
        <v>28</v>
      </c>
      <c r="E4979">
        <v>0.11</v>
      </c>
    </row>
    <row r="4980" spans="1:5" hidden="1" x14ac:dyDescent="0.2">
      <c r="A4980" t="s">
        <v>63</v>
      </c>
      <c r="B4980" t="s">
        <v>40</v>
      </c>
      <c r="C4980" t="s">
        <v>42</v>
      </c>
      <c r="D4980" t="s">
        <v>28</v>
      </c>
      <c r="E4980">
        <v>0.15328467200000001</v>
      </c>
    </row>
    <row r="4981" spans="1:5" hidden="1" x14ac:dyDescent="0.2">
      <c r="A4981" t="s">
        <v>63</v>
      </c>
      <c r="B4981" t="s">
        <v>40</v>
      </c>
      <c r="C4981" t="s">
        <v>56</v>
      </c>
      <c r="D4981" t="s">
        <v>28</v>
      </c>
      <c r="E4981">
        <v>0.14285714299999999</v>
      </c>
    </row>
    <row r="4982" spans="1:5" hidden="1" x14ac:dyDescent="0.2">
      <c r="A4982" t="s">
        <v>63</v>
      </c>
      <c r="B4982" t="s">
        <v>40</v>
      </c>
      <c r="C4982" t="s">
        <v>43</v>
      </c>
      <c r="D4982" t="s">
        <v>28</v>
      </c>
      <c r="E4982">
        <v>0.120567376</v>
      </c>
    </row>
    <row r="4983" spans="1:5" hidden="1" x14ac:dyDescent="0.2">
      <c r="A4983" t="s">
        <v>63</v>
      </c>
      <c r="B4983" t="s">
        <v>40</v>
      </c>
      <c r="C4983" t="s">
        <v>44</v>
      </c>
      <c r="D4983" t="s">
        <v>28</v>
      </c>
      <c r="E4983">
        <v>0.21333333300000001</v>
      </c>
    </row>
    <row r="4984" spans="1:5" hidden="1" x14ac:dyDescent="0.2">
      <c r="A4984" t="s">
        <v>63</v>
      </c>
      <c r="B4984" t="s">
        <v>40</v>
      </c>
      <c r="C4984" t="s">
        <v>54</v>
      </c>
      <c r="D4984" t="s">
        <v>29</v>
      </c>
      <c r="E4984">
        <v>122</v>
      </c>
    </row>
    <row r="4985" spans="1:5" hidden="1" x14ac:dyDescent="0.2">
      <c r="A4985" t="s">
        <v>63</v>
      </c>
      <c r="B4985" t="s">
        <v>40</v>
      </c>
      <c r="C4985" t="s">
        <v>41</v>
      </c>
      <c r="D4985" t="s">
        <v>29</v>
      </c>
      <c r="E4985">
        <v>100</v>
      </c>
    </row>
    <row r="4986" spans="1:5" hidden="1" x14ac:dyDescent="0.2">
      <c r="A4986" t="s">
        <v>63</v>
      </c>
      <c r="B4986" t="s">
        <v>40</v>
      </c>
      <c r="C4986" t="s">
        <v>42</v>
      </c>
      <c r="D4986" t="s">
        <v>29</v>
      </c>
      <c r="E4986">
        <v>137</v>
      </c>
    </row>
    <row r="4987" spans="1:5" hidden="1" x14ac:dyDescent="0.2">
      <c r="A4987" t="s">
        <v>63</v>
      </c>
      <c r="B4987" t="s">
        <v>40</v>
      </c>
      <c r="C4987" t="s">
        <v>56</v>
      </c>
      <c r="D4987" t="s">
        <v>29</v>
      </c>
      <c r="E4987">
        <v>35</v>
      </c>
    </row>
    <row r="4988" spans="1:5" hidden="1" x14ac:dyDescent="0.2">
      <c r="A4988" t="s">
        <v>63</v>
      </c>
      <c r="B4988" t="s">
        <v>40</v>
      </c>
      <c r="C4988" t="s">
        <v>43</v>
      </c>
      <c r="D4988" t="s">
        <v>29</v>
      </c>
      <c r="E4988">
        <v>141</v>
      </c>
    </row>
    <row r="4989" spans="1:5" hidden="1" x14ac:dyDescent="0.2">
      <c r="A4989" t="s">
        <v>63</v>
      </c>
      <c r="B4989" t="s">
        <v>40</v>
      </c>
      <c r="C4989" t="s">
        <v>44</v>
      </c>
      <c r="D4989" t="s">
        <v>29</v>
      </c>
      <c r="E4989">
        <v>150</v>
      </c>
    </row>
    <row r="4990" spans="1:5" hidden="1" x14ac:dyDescent="0.2">
      <c r="A4990" t="s">
        <v>63</v>
      </c>
      <c r="B4990" t="s">
        <v>40</v>
      </c>
      <c r="C4990" t="s">
        <v>54</v>
      </c>
      <c r="D4990" t="s">
        <v>30</v>
      </c>
      <c r="E4990">
        <v>0</v>
      </c>
    </row>
    <row r="4991" spans="1:5" hidden="1" x14ac:dyDescent="0.2">
      <c r="A4991" t="s">
        <v>63</v>
      </c>
      <c r="B4991" t="s">
        <v>40</v>
      </c>
      <c r="C4991" t="s">
        <v>41</v>
      </c>
      <c r="D4991" t="s">
        <v>30</v>
      </c>
      <c r="E4991">
        <v>0</v>
      </c>
    </row>
    <row r="4992" spans="1:5" hidden="1" x14ac:dyDescent="0.2">
      <c r="A4992" t="s">
        <v>63</v>
      </c>
      <c r="B4992" t="s">
        <v>40</v>
      </c>
      <c r="C4992" t="s">
        <v>42</v>
      </c>
      <c r="D4992" t="s">
        <v>30</v>
      </c>
      <c r="E4992">
        <v>0</v>
      </c>
    </row>
    <row r="4993" spans="1:5" hidden="1" x14ac:dyDescent="0.2">
      <c r="A4993" t="s">
        <v>63</v>
      </c>
      <c r="B4993" t="s">
        <v>40</v>
      </c>
      <c r="C4993" t="s">
        <v>56</v>
      </c>
      <c r="D4993" t="s">
        <v>30</v>
      </c>
      <c r="E4993">
        <v>0</v>
      </c>
    </row>
    <row r="4994" spans="1:5" hidden="1" x14ac:dyDescent="0.2">
      <c r="A4994" t="s">
        <v>63</v>
      </c>
      <c r="B4994" t="s">
        <v>40</v>
      </c>
      <c r="C4994" t="s">
        <v>43</v>
      </c>
      <c r="D4994" t="s">
        <v>30</v>
      </c>
      <c r="E4994">
        <v>0</v>
      </c>
    </row>
    <row r="4995" spans="1:5" hidden="1" x14ac:dyDescent="0.2">
      <c r="A4995" t="s">
        <v>63</v>
      </c>
      <c r="B4995" t="s">
        <v>40</v>
      </c>
      <c r="C4995" t="s">
        <v>44</v>
      </c>
      <c r="D4995" t="s">
        <v>30</v>
      </c>
      <c r="E4995">
        <v>0</v>
      </c>
    </row>
    <row r="4996" spans="1:5" hidden="1" x14ac:dyDescent="0.2">
      <c r="A4996" t="s">
        <v>63</v>
      </c>
      <c r="B4996" t="s">
        <v>40</v>
      </c>
      <c r="C4996" t="s">
        <v>54</v>
      </c>
      <c r="D4996" t="s">
        <v>31</v>
      </c>
      <c r="E4996">
        <v>0</v>
      </c>
    </row>
    <row r="4997" spans="1:5" hidden="1" x14ac:dyDescent="0.2">
      <c r="A4997" t="s">
        <v>63</v>
      </c>
      <c r="B4997" t="s">
        <v>40</v>
      </c>
      <c r="C4997" t="s">
        <v>41</v>
      </c>
      <c r="D4997" t="s">
        <v>31</v>
      </c>
      <c r="E4997">
        <v>0</v>
      </c>
    </row>
    <row r="4998" spans="1:5" hidden="1" x14ac:dyDescent="0.2">
      <c r="A4998" t="s">
        <v>63</v>
      </c>
      <c r="B4998" t="s">
        <v>40</v>
      </c>
      <c r="C4998" t="s">
        <v>42</v>
      </c>
      <c r="D4998" t="s">
        <v>31</v>
      </c>
      <c r="E4998">
        <v>0</v>
      </c>
    </row>
    <row r="4999" spans="1:5" hidden="1" x14ac:dyDescent="0.2">
      <c r="A4999" t="s">
        <v>63</v>
      </c>
      <c r="B4999" t="s">
        <v>40</v>
      </c>
      <c r="C4999" t="s">
        <v>56</v>
      </c>
      <c r="D4999" t="s">
        <v>31</v>
      </c>
      <c r="E4999">
        <v>0</v>
      </c>
    </row>
    <row r="5000" spans="1:5" hidden="1" x14ac:dyDescent="0.2">
      <c r="A5000" t="s">
        <v>63</v>
      </c>
      <c r="B5000" t="s">
        <v>40</v>
      </c>
      <c r="C5000" t="s">
        <v>43</v>
      </c>
      <c r="D5000" t="s">
        <v>31</v>
      </c>
      <c r="E5000">
        <v>0</v>
      </c>
    </row>
    <row r="5001" spans="1:5" hidden="1" x14ac:dyDescent="0.2">
      <c r="A5001" t="s">
        <v>63</v>
      </c>
      <c r="B5001" t="s">
        <v>40</v>
      </c>
      <c r="C5001" t="s">
        <v>44</v>
      </c>
      <c r="D5001" t="s">
        <v>31</v>
      </c>
      <c r="E5001">
        <v>0</v>
      </c>
    </row>
    <row r="5002" spans="1:5" hidden="1" x14ac:dyDescent="0.2">
      <c r="A5002" t="s">
        <v>63</v>
      </c>
      <c r="B5002" t="s">
        <v>45</v>
      </c>
      <c r="C5002" t="s">
        <v>46</v>
      </c>
      <c r="D5002" t="s">
        <v>8</v>
      </c>
      <c r="E5002">
        <v>0.22556391000000001</v>
      </c>
    </row>
    <row r="5003" spans="1:5" hidden="1" x14ac:dyDescent="0.2">
      <c r="A5003" t="s">
        <v>63</v>
      </c>
      <c r="B5003" t="s">
        <v>45</v>
      </c>
      <c r="C5003" t="s">
        <v>47</v>
      </c>
      <c r="D5003" t="s">
        <v>8</v>
      </c>
      <c r="E5003">
        <v>0.141791045</v>
      </c>
    </row>
    <row r="5004" spans="1:5" hidden="1" x14ac:dyDescent="0.2">
      <c r="A5004" t="s">
        <v>63</v>
      </c>
      <c r="B5004" t="s">
        <v>45</v>
      </c>
      <c r="C5004" t="s">
        <v>48</v>
      </c>
      <c r="D5004" t="s">
        <v>8</v>
      </c>
      <c r="E5004">
        <v>0.17985611500000001</v>
      </c>
    </row>
    <row r="5005" spans="1:5" hidden="1" x14ac:dyDescent="0.2">
      <c r="A5005" t="s">
        <v>63</v>
      </c>
      <c r="B5005" t="s">
        <v>45</v>
      </c>
      <c r="C5005" t="s">
        <v>49</v>
      </c>
      <c r="D5005" t="s">
        <v>8</v>
      </c>
      <c r="E5005">
        <v>0.29166666699999999</v>
      </c>
    </row>
    <row r="5006" spans="1:5" hidden="1" x14ac:dyDescent="0.2">
      <c r="A5006" t="s">
        <v>63</v>
      </c>
      <c r="B5006" t="s">
        <v>45</v>
      </c>
      <c r="C5006" t="s">
        <v>51</v>
      </c>
      <c r="D5006" t="s">
        <v>8</v>
      </c>
      <c r="E5006">
        <v>0.174825175</v>
      </c>
    </row>
    <row r="5007" spans="1:5" hidden="1" x14ac:dyDescent="0.2">
      <c r="A5007" t="s">
        <v>63</v>
      </c>
      <c r="B5007" t="s">
        <v>45</v>
      </c>
      <c r="C5007" t="s">
        <v>52</v>
      </c>
      <c r="D5007" t="s">
        <v>8</v>
      </c>
      <c r="E5007">
        <v>0.13513513499999999</v>
      </c>
    </row>
    <row r="5008" spans="1:5" hidden="1" x14ac:dyDescent="0.2">
      <c r="A5008" t="s">
        <v>63</v>
      </c>
      <c r="B5008" t="s">
        <v>45</v>
      </c>
      <c r="C5008" t="s">
        <v>46</v>
      </c>
      <c r="D5008" t="s">
        <v>13</v>
      </c>
      <c r="E5008">
        <v>7.5187969999999998E-3</v>
      </c>
    </row>
    <row r="5009" spans="1:5" hidden="1" x14ac:dyDescent="0.2">
      <c r="A5009" t="s">
        <v>63</v>
      </c>
      <c r="B5009" t="s">
        <v>45</v>
      </c>
      <c r="C5009" t="s">
        <v>47</v>
      </c>
      <c r="D5009" t="s">
        <v>13</v>
      </c>
      <c r="E5009">
        <v>5.2238805999999999E-2</v>
      </c>
    </row>
    <row r="5010" spans="1:5" hidden="1" x14ac:dyDescent="0.2">
      <c r="A5010" t="s">
        <v>63</v>
      </c>
      <c r="B5010" t="s">
        <v>45</v>
      </c>
      <c r="C5010" t="s">
        <v>48</v>
      </c>
      <c r="D5010" t="s">
        <v>13</v>
      </c>
      <c r="E5010">
        <v>5.7553957000000003E-2</v>
      </c>
    </row>
    <row r="5011" spans="1:5" hidden="1" x14ac:dyDescent="0.2">
      <c r="A5011" t="s">
        <v>63</v>
      </c>
      <c r="B5011" t="s">
        <v>45</v>
      </c>
      <c r="C5011" t="s">
        <v>49</v>
      </c>
      <c r="D5011" t="s">
        <v>13</v>
      </c>
      <c r="E5011">
        <v>0.18055555600000001</v>
      </c>
    </row>
    <row r="5012" spans="1:5" hidden="1" x14ac:dyDescent="0.2">
      <c r="A5012" t="s">
        <v>63</v>
      </c>
      <c r="B5012" t="s">
        <v>45</v>
      </c>
      <c r="C5012" t="s">
        <v>51</v>
      </c>
      <c r="D5012" t="s">
        <v>13</v>
      </c>
      <c r="E5012">
        <v>0.104895105</v>
      </c>
    </row>
    <row r="5013" spans="1:5" hidden="1" x14ac:dyDescent="0.2">
      <c r="A5013" t="s">
        <v>63</v>
      </c>
      <c r="B5013" t="s">
        <v>45</v>
      </c>
      <c r="C5013" t="s">
        <v>52</v>
      </c>
      <c r="D5013" t="s">
        <v>13</v>
      </c>
      <c r="E5013">
        <v>3.3783783999999997E-2</v>
      </c>
    </row>
    <row r="5014" spans="1:5" hidden="1" x14ac:dyDescent="0.2">
      <c r="A5014" t="s">
        <v>63</v>
      </c>
      <c r="B5014" t="s">
        <v>45</v>
      </c>
      <c r="C5014" t="s">
        <v>46</v>
      </c>
      <c r="D5014" t="s">
        <v>14</v>
      </c>
      <c r="E5014">
        <v>0.22556391000000001</v>
      </c>
    </row>
    <row r="5015" spans="1:5" hidden="1" x14ac:dyDescent="0.2">
      <c r="A5015" t="s">
        <v>63</v>
      </c>
      <c r="B5015" t="s">
        <v>45</v>
      </c>
      <c r="C5015" t="s">
        <v>47</v>
      </c>
      <c r="D5015" t="s">
        <v>14</v>
      </c>
      <c r="E5015">
        <v>0.141791045</v>
      </c>
    </row>
    <row r="5016" spans="1:5" hidden="1" x14ac:dyDescent="0.2">
      <c r="A5016" t="s">
        <v>63</v>
      </c>
      <c r="B5016" t="s">
        <v>45</v>
      </c>
      <c r="C5016" t="s">
        <v>48</v>
      </c>
      <c r="D5016" t="s">
        <v>14</v>
      </c>
      <c r="E5016">
        <v>0.17985611500000001</v>
      </c>
    </row>
    <row r="5017" spans="1:5" hidden="1" x14ac:dyDescent="0.2">
      <c r="A5017" t="s">
        <v>63</v>
      </c>
      <c r="B5017" t="s">
        <v>45</v>
      </c>
      <c r="C5017" t="s">
        <v>49</v>
      </c>
      <c r="D5017" t="s">
        <v>14</v>
      </c>
      <c r="E5017">
        <v>0.28472222200000002</v>
      </c>
    </row>
    <row r="5018" spans="1:5" hidden="1" x14ac:dyDescent="0.2">
      <c r="A5018" t="s">
        <v>63</v>
      </c>
      <c r="B5018" t="s">
        <v>45</v>
      </c>
      <c r="C5018" t="s">
        <v>51</v>
      </c>
      <c r="D5018" t="s">
        <v>14</v>
      </c>
      <c r="E5018">
        <v>0.167832168</v>
      </c>
    </row>
    <row r="5019" spans="1:5" hidden="1" x14ac:dyDescent="0.2">
      <c r="A5019" t="s">
        <v>63</v>
      </c>
      <c r="B5019" t="s">
        <v>45</v>
      </c>
      <c r="C5019" t="s">
        <v>52</v>
      </c>
      <c r="D5019" t="s">
        <v>14</v>
      </c>
      <c r="E5019">
        <v>0.13513513499999999</v>
      </c>
    </row>
    <row r="5020" spans="1:5" hidden="1" x14ac:dyDescent="0.2">
      <c r="A5020" t="s">
        <v>63</v>
      </c>
      <c r="B5020" t="s">
        <v>45</v>
      </c>
      <c r="C5020" t="s">
        <v>46</v>
      </c>
      <c r="D5020" t="s">
        <v>15</v>
      </c>
      <c r="E5020">
        <v>0</v>
      </c>
    </row>
    <row r="5021" spans="1:5" hidden="1" x14ac:dyDescent="0.2">
      <c r="A5021" t="s">
        <v>63</v>
      </c>
      <c r="B5021" t="s">
        <v>45</v>
      </c>
      <c r="C5021" t="s">
        <v>47</v>
      </c>
      <c r="D5021" t="s">
        <v>15</v>
      </c>
      <c r="E5021">
        <v>0</v>
      </c>
    </row>
    <row r="5022" spans="1:5" hidden="1" x14ac:dyDescent="0.2">
      <c r="A5022" t="s">
        <v>63</v>
      </c>
      <c r="B5022" t="s">
        <v>45</v>
      </c>
      <c r="C5022" t="s">
        <v>48</v>
      </c>
      <c r="D5022" t="s">
        <v>15</v>
      </c>
      <c r="E5022">
        <v>0</v>
      </c>
    </row>
    <row r="5023" spans="1:5" hidden="1" x14ac:dyDescent="0.2">
      <c r="A5023" t="s">
        <v>63</v>
      </c>
      <c r="B5023" t="s">
        <v>45</v>
      </c>
      <c r="C5023" t="s">
        <v>49</v>
      </c>
      <c r="D5023" t="s">
        <v>15</v>
      </c>
      <c r="E5023">
        <v>0</v>
      </c>
    </row>
    <row r="5024" spans="1:5" hidden="1" x14ac:dyDescent="0.2">
      <c r="A5024" t="s">
        <v>63</v>
      </c>
      <c r="B5024" t="s">
        <v>45</v>
      </c>
      <c r="C5024" t="s">
        <v>51</v>
      </c>
      <c r="D5024" t="s">
        <v>15</v>
      </c>
      <c r="E5024">
        <v>0</v>
      </c>
    </row>
    <row r="5025" spans="1:5" hidden="1" x14ac:dyDescent="0.2">
      <c r="A5025" t="s">
        <v>63</v>
      </c>
      <c r="B5025" t="s">
        <v>45</v>
      </c>
      <c r="C5025" t="s">
        <v>52</v>
      </c>
      <c r="D5025" t="s">
        <v>15</v>
      </c>
      <c r="E5025">
        <v>0</v>
      </c>
    </row>
    <row r="5026" spans="1:5" hidden="1" x14ac:dyDescent="0.2">
      <c r="A5026" t="s">
        <v>63</v>
      </c>
      <c r="B5026" t="s">
        <v>45</v>
      </c>
      <c r="C5026" t="s">
        <v>46</v>
      </c>
      <c r="D5026" t="s">
        <v>16</v>
      </c>
      <c r="E5026">
        <v>0.98496240599999996</v>
      </c>
    </row>
    <row r="5027" spans="1:5" hidden="1" x14ac:dyDescent="0.2">
      <c r="A5027" t="s">
        <v>63</v>
      </c>
      <c r="B5027" t="s">
        <v>45</v>
      </c>
      <c r="C5027" t="s">
        <v>47</v>
      </c>
      <c r="D5027" t="s">
        <v>16</v>
      </c>
      <c r="E5027">
        <v>0.91791044799999999</v>
      </c>
    </row>
    <row r="5028" spans="1:5" hidden="1" x14ac:dyDescent="0.2">
      <c r="A5028" t="s">
        <v>63</v>
      </c>
      <c r="B5028" t="s">
        <v>45</v>
      </c>
      <c r="C5028" t="s">
        <v>48</v>
      </c>
      <c r="D5028" t="s">
        <v>16</v>
      </c>
      <c r="E5028">
        <v>0.964028777</v>
      </c>
    </row>
    <row r="5029" spans="1:5" hidden="1" x14ac:dyDescent="0.2">
      <c r="A5029" t="s">
        <v>63</v>
      </c>
      <c r="B5029" t="s">
        <v>45</v>
      </c>
      <c r="C5029" t="s">
        <v>49</v>
      </c>
      <c r="D5029" t="s">
        <v>16</v>
      </c>
      <c r="E5029">
        <v>0.90277777800000003</v>
      </c>
    </row>
    <row r="5030" spans="1:5" hidden="1" x14ac:dyDescent="0.2">
      <c r="A5030" t="s">
        <v>63</v>
      </c>
      <c r="B5030" t="s">
        <v>45</v>
      </c>
      <c r="C5030" t="s">
        <v>51</v>
      </c>
      <c r="D5030" t="s">
        <v>16</v>
      </c>
      <c r="E5030">
        <v>0.82517482499999995</v>
      </c>
    </row>
    <row r="5031" spans="1:5" hidden="1" x14ac:dyDescent="0.2">
      <c r="A5031" t="s">
        <v>63</v>
      </c>
      <c r="B5031" t="s">
        <v>45</v>
      </c>
      <c r="C5031" t="s">
        <v>52</v>
      </c>
      <c r="D5031" t="s">
        <v>16</v>
      </c>
      <c r="E5031">
        <v>0.85135135100000003</v>
      </c>
    </row>
    <row r="5032" spans="1:5" hidden="1" x14ac:dyDescent="0.2">
      <c r="A5032" t="s">
        <v>63</v>
      </c>
      <c r="B5032" t="s">
        <v>45</v>
      </c>
      <c r="C5032" t="s">
        <v>46</v>
      </c>
      <c r="D5032" t="s">
        <v>17</v>
      </c>
      <c r="E5032">
        <v>0.97744360900000005</v>
      </c>
    </row>
    <row r="5033" spans="1:5" hidden="1" x14ac:dyDescent="0.2">
      <c r="A5033" t="s">
        <v>63</v>
      </c>
      <c r="B5033" t="s">
        <v>45</v>
      </c>
      <c r="C5033" t="s">
        <v>47</v>
      </c>
      <c r="D5033" t="s">
        <v>17</v>
      </c>
      <c r="E5033">
        <v>0.86567164200000002</v>
      </c>
    </row>
    <row r="5034" spans="1:5" hidden="1" x14ac:dyDescent="0.2">
      <c r="A5034" t="s">
        <v>63</v>
      </c>
      <c r="B5034" t="s">
        <v>45</v>
      </c>
      <c r="C5034" t="s">
        <v>48</v>
      </c>
      <c r="D5034" t="s">
        <v>17</v>
      </c>
      <c r="E5034">
        <v>0.90647482000000001</v>
      </c>
    </row>
    <row r="5035" spans="1:5" hidden="1" x14ac:dyDescent="0.2">
      <c r="A5035" t="s">
        <v>63</v>
      </c>
      <c r="B5035" t="s">
        <v>45</v>
      </c>
      <c r="C5035" t="s">
        <v>49</v>
      </c>
      <c r="D5035" t="s">
        <v>17</v>
      </c>
      <c r="E5035">
        <v>0.71527777800000003</v>
      </c>
    </row>
    <row r="5036" spans="1:5" hidden="1" x14ac:dyDescent="0.2">
      <c r="A5036" t="s">
        <v>63</v>
      </c>
      <c r="B5036" t="s">
        <v>45</v>
      </c>
      <c r="C5036" t="s">
        <v>51</v>
      </c>
      <c r="D5036" t="s">
        <v>17</v>
      </c>
      <c r="E5036">
        <v>0.71328671300000002</v>
      </c>
    </row>
    <row r="5037" spans="1:5" hidden="1" x14ac:dyDescent="0.2">
      <c r="A5037" t="s">
        <v>63</v>
      </c>
      <c r="B5037" t="s">
        <v>45</v>
      </c>
      <c r="C5037" t="s">
        <v>52</v>
      </c>
      <c r="D5037" t="s">
        <v>17</v>
      </c>
      <c r="E5037">
        <v>0.81756756799999997</v>
      </c>
    </row>
    <row r="5038" spans="1:5" hidden="1" x14ac:dyDescent="0.2">
      <c r="A5038" t="s">
        <v>63</v>
      </c>
      <c r="B5038" t="s">
        <v>45</v>
      </c>
      <c r="C5038" t="s">
        <v>46</v>
      </c>
      <c r="D5038" t="s">
        <v>18</v>
      </c>
      <c r="E5038">
        <v>0.68500000000000005</v>
      </c>
    </row>
    <row r="5039" spans="1:5" hidden="1" x14ac:dyDescent="0.2">
      <c r="A5039" t="s">
        <v>63</v>
      </c>
      <c r="B5039" t="s">
        <v>45</v>
      </c>
      <c r="C5039" t="s">
        <v>47</v>
      </c>
      <c r="D5039" t="s">
        <v>18</v>
      </c>
      <c r="E5039">
        <v>0.68</v>
      </c>
    </row>
    <row r="5040" spans="1:5" hidden="1" x14ac:dyDescent="0.2">
      <c r="A5040" t="s">
        <v>63</v>
      </c>
      <c r="B5040" t="s">
        <v>45</v>
      </c>
      <c r="C5040" t="s">
        <v>48</v>
      </c>
      <c r="D5040" t="s">
        <v>18</v>
      </c>
      <c r="E5040">
        <v>0.7</v>
      </c>
    </row>
    <row r="5041" spans="1:5" hidden="1" x14ac:dyDescent="0.2">
      <c r="A5041" t="s">
        <v>63</v>
      </c>
      <c r="B5041" t="s">
        <v>45</v>
      </c>
      <c r="C5041" t="s">
        <v>49</v>
      </c>
      <c r="D5041" t="s">
        <v>18</v>
      </c>
      <c r="E5041">
        <v>0.67500000000000004</v>
      </c>
    </row>
    <row r="5042" spans="1:5" hidden="1" x14ac:dyDescent="0.2">
      <c r="A5042" t="s">
        <v>63</v>
      </c>
      <c r="B5042" t="s">
        <v>45</v>
      </c>
      <c r="C5042" t="s">
        <v>51</v>
      </c>
      <c r="D5042" t="s">
        <v>18</v>
      </c>
      <c r="E5042">
        <v>0.71</v>
      </c>
    </row>
    <row r="5043" spans="1:5" x14ac:dyDescent="0.2">
      <c r="A5043" t="s">
        <v>63</v>
      </c>
      <c r="B5043" t="s">
        <v>45</v>
      </c>
      <c r="C5043" t="s">
        <v>52</v>
      </c>
      <c r="D5043" t="s">
        <v>18</v>
      </c>
      <c r="E5043">
        <v>0.52500000000000002</v>
      </c>
    </row>
    <row r="5044" spans="1:5" hidden="1" x14ac:dyDescent="0.2">
      <c r="A5044" t="s">
        <v>63</v>
      </c>
      <c r="B5044" t="s">
        <v>45</v>
      </c>
      <c r="C5044" t="s">
        <v>46</v>
      </c>
      <c r="D5044" t="s">
        <v>19</v>
      </c>
      <c r="E5044">
        <v>40</v>
      </c>
    </row>
    <row r="5045" spans="1:5" hidden="1" x14ac:dyDescent="0.2">
      <c r="A5045" t="s">
        <v>63</v>
      </c>
      <c r="B5045" t="s">
        <v>45</v>
      </c>
      <c r="C5045" t="s">
        <v>47</v>
      </c>
      <c r="D5045" t="s">
        <v>19</v>
      </c>
      <c r="E5045">
        <v>40</v>
      </c>
    </row>
    <row r="5046" spans="1:5" hidden="1" x14ac:dyDescent="0.2">
      <c r="A5046" t="s">
        <v>63</v>
      </c>
      <c r="B5046" t="s">
        <v>45</v>
      </c>
      <c r="C5046" t="s">
        <v>48</v>
      </c>
      <c r="D5046" t="s">
        <v>19</v>
      </c>
      <c r="E5046">
        <v>40</v>
      </c>
    </row>
    <row r="5047" spans="1:5" hidden="1" x14ac:dyDescent="0.2">
      <c r="A5047" t="s">
        <v>63</v>
      </c>
      <c r="B5047" t="s">
        <v>45</v>
      </c>
      <c r="C5047" t="s">
        <v>49</v>
      </c>
      <c r="D5047" t="s">
        <v>19</v>
      </c>
      <c r="E5047">
        <v>40</v>
      </c>
    </row>
    <row r="5048" spans="1:5" hidden="1" x14ac:dyDescent="0.2">
      <c r="A5048" t="s">
        <v>63</v>
      </c>
      <c r="B5048" t="s">
        <v>45</v>
      </c>
      <c r="C5048" t="s">
        <v>51</v>
      </c>
      <c r="D5048" t="s">
        <v>19</v>
      </c>
      <c r="E5048">
        <v>40</v>
      </c>
    </row>
    <row r="5049" spans="1:5" hidden="1" x14ac:dyDescent="0.2">
      <c r="A5049" t="s">
        <v>63</v>
      </c>
      <c r="B5049" t="s">
        <v>45</v>
      </c>
      <c r="C5049" t="s">
        <v>52</v>
      </c>
      <c r="D5049" t="s">
        <v>19</v>
      </c>
      <c r="E5049">
        <v>40</v>
      </c>
    </row>
    <row r="5050" spans="1:5" hidden="1" x14ac:dyDescent="0.2">
      <c r="A5050" t="s">
        <v>63</v>
      </c>
      <c r="B5050" t="s">
        <v>45</v>
      </c>
      <c r="C5050" t="s">
        <v>46</v>
      </c>
      <c r="D5050" t="s">
        <v>20</v>
      </c>
      <c r="E5050">
        <v>4.733333333</v>
      </c>
    </row>
    <row r="5051" spans="1:5" hidden="1" x14ac:dyDescent="0.2">
      <c r="A5051" t="s">
        <v>63</v>
      </c>
      <c r="B5051" t="s">
        <v>45</v>
      </c>
      <c r="C5051" t="s">
        <v>47</v>
      </c>
      <c r="D5051" t="s">
        <v>20</v>
      </c>
      <c r="E5051">
        <v>7</v>
      </c>
    </row>
    <row r="5052" spans="1:5" hidden="1" x14ac:dyDescent="0.2">
      <c r="A5052" t="s">
        <v>63</v>
      </c>
      <c r="B5052" t="s">
        <v>45</v>
      </c>
      <c r="C5052" t="s">
        <v>48</v>
      </c>
      <c r="D5052" t="s">
        <v>20</v>
      </c>
      <c r="E5052">
        <v>4.28</v>
      </c>
    </row>
    <row r="5053" spans="1:5" hidden="1" x14ac:dyDescent="0.2">
      <c r="A5053" t="s">
        <v>63</v>
      </c>
      <c r="B5053" t="s">
        <v>45</v>
      </c>
      <c r="C5053" t="s">
        <v>49</v>
      </c>
      <c r="D5053" t="s">
        <v>20</v>
      </c>
      <c r="E5053">
        <v>5.4285714289999998</v>
      </c>
    </row>
    <row r="5054" spans="1:5" hidden="1" x14ac:dyDescent="0.2">
      <c r="A5054" t="s">
        <v>63</v>
      </c>
      <c r="B5054" t="s">
        <v>45</v>
      </c>
      <c r="C5054" t="s">
        <v>51</v>
      </c>
      <c r="D5054" t="s">
        <v>20</v>
      </c>
      <c r="E5054">
        <v>3.64</v>
      </c>
    </row>
    <row r="5055" spans="1:5" hidden="1" x14ac:dyDescent="0.2">
      <c r="A5055" t="s">
        <v>63</v>
      </c>
      <c r="B5055" t="s">
        <v>45</v>
      </c>
      <c r="C5055" t="s">
        <v>52</v>
      </c>
      <c r="D5055" t="s">
        <v>20</v>
      </c>
      <c r="E5055">
        <v>5.8</v>
      </c>
    </row>
    <row r="5056" spans="1:5" hidden="1" x14ac:dyDescent="0.2">
      <c r="A5056" t="s">
        <v>63</v>
      </c>
      <c r="B5056" t="s">
        <v>45</v>
      </c>
      <c r="C5056" t="s">
        <v>46</v>
      </c>
      <c r="D5056" t="s">
        <v>21</v>
      </c>
      <c r="E5056">
        <v>142</v>
      </c>
    </row>
    <row r="5057" spans="1:5" hidden="1" x14ac:dyDescent="0.2">
      <c r="A5057" t="s">
        <v>63</v>
      </c>
      <c r="B5057" t="s">
        <v>45</v>
      </c>
      <c r="C5057" t="s">
        <v>47</v>
      </c>
      <c r="D5057" t="s">
        <v>21</v>
      </c>
      <c r="E5057">
        <v>133</v>
      </c>
    </row>
    <row r="5058" spans="1:5" hidden="1" x14ac:dyDescent="0.2">
      <c r="A5058" t="s">
        <v>63</v>
      </c>
      <c r="B5058" t="s">
        <v>45</v>
      </c>
      <c r="C5058" t="s">
        <v>48</v>
      </c>
      <c r="D5058" t="s">
        <v>21</v>
      </c>
      <c r="E5058">
        <v>107</v>
      </c>
    </row>
    <row r="5059" spans="1:5" hidden="1" x14ac:dyDescent="0.2">
      <c r="A5059" t="s">
        <v>63</v>
      </c>
      <c r="B5059" t="s">
        <v>45</v>
      </c>
      <c r="C5059" t="s">
        <v>49</v>
      </c>
      <c r="D5059" t="s">
        <v>21</v>
      </c>
      <c r="E5059">
        <v>228</v>
      </c>
    </row>
    <row r="5060" spans="1:5" hidden="1" x14ac:dyDescent="0.2">
      <c r="A5060" t="s">
        <v>63</v>
      </c>
      <c r="B5060" t="s">
        <v>45</v>
      </c>
      <c r="C5060" t="s">
        <v>51</v>
      </c>
      <c r="D5060" t="s">
        <v>21</v>
      </c>
      <c r="E5060">
        <v>91</v>
      </c>
    </row>
    <row r="5061" spans="1:5" hidden="1" x14ac:dyDescent="0.2">
      <c r="A5061" t="s">
        <v>63</v>
      </c>
      <c r="B5061" t="s">
        <v>45</v>
      </c>
      <c r="C5061" t="s">
        <v>52</v>
      </c>
      <c r="D5061" t="s">
        <v>21</v>
      </c>
      <c r="E5061">
        <v>116</v>
      </c>
    </row>
    <row r="5062" spans="1:5" hidden="1" x14ac:dyDescent="0.2">
      <c r="A5062" t="s">
        <v>63</v>
      </c>
      <c r="B5062" t="s">
        <v>45</v>
      </c>
      <c r="C5062" t="s">
        <v>46</v>
      </c>
      <c r="D5062" t="s">
        <v>22</v>
      </c>
      <c r="E5062">
        <v>26.6</v>
      </c>
    </row>
    <row r="5063" spans="1:5" hidden="1" x14ac:dyDescent="0.2">
      <c r="A5063" t="s">
        <v>63</v>
      </c>
      <c r="B5063" t="s">
        <v>45</v>
      </c>
      <c r="C5063" t="s">
        <v>47</v>
      </c>
      <c r="D5063" t="s">
        <v>22</v>
      </c>
      <c r="E5063">
        <v>26.8</v>
      </c>
    </row>
    <row r="5064" spans="1:5" hidden="1" x14ac:dyDescent="0.2">
      <c r="A5064" t="s">
        <v>63</v>
      </c>
      <c r="B5064" t="s">
        <v>45</v>
      </c>
      <c r="C5064" t="s">
        <v>48</v>
      </c>
      <c r="D5064" t="s">
        <v>22</v>
      </c>
      <c r="E5064">
        <v>27.8</v>
      </c>
    </row>
    <row r="5065" spans="1:5" hidden="1" x14ac:dyDescent="0.2">
      <c r="A5065" t="s">
        <v>63</v>
      </c>
      <c r="B5065" t="s">
        <v>45</v>
      </c>
      <c r="C5065" t="s">
        <v>49</v>
      </c>
      <c r="D5065" t="s">
        <v>22</v>
      </c>
      <c r="E5065">
        <v>28.8</v>
      </c>
    </row>
    <row r="5066" spans="1:5" hidden="1" x14ac:dyDescent="0.2">
      <c r="A5066" t="s">
        <v>63</v>
      </c>
      <c r="B5066" t="s">
        <v>45</v>
      </c>
      <c r="C5066" t="s">
        <v>51</v>
      </c>
      <c r="D5066" t="s">
        <v>22</v>
      </c>
      <c r="E5066">
        <v>28.6</v>
      </c>
    </row>
    <row r="5067" spans="1:5" hidden="1" x14ac:dyDescent="0.2">
      <c r="A5067" t="s">
        <v>63</v>
      </c>
      <c r="B5067" t="s">
        <v>45</v>
      </c>
      <c r="C5067" t="s">
        <v>52</v>
      </c>
      <c r="D5067" t="s">
        <v>22</v>
      </c>
      <c r="E5067">
        <v>29.6</v>
      </c>
    </row>
    <row r="5068" spans="1:5" hidden="1" x14ac:dyDescent="0.2">
      <c r="A5068" t="s">
        <v>63</v>
      </c>
      <c r="B5068" t="s">
        <v>45</v>
      </c>
      <c r="C5068" t="s">
        <v>46</v>
      </c>
      <c r="D5068" t="s">
        <v>23</v>
      </c>
      <c r="E5068">
        <v>1.5037594E-2</v>
      </c>
    </row>
    <row r="5069" spans="1:5" hidden="1" x14ac:dyDescent="0.2">
      <c r="A5069" t="s">
        <v>63</v>
      </c>
      <c r="B5069" t="s">
        <v>45</v>
      </c>
      <c r="C5069" t="s">
        <v>47</v>
      </c>
      <c r="D5069" t="s">
        <v>23</v>
      </c>
      <c r="E5069">
        <v>8.2089551999999996E-2</v>
      </c>
    </row>
    <row r="5070" spans="1:5" hidden="1" x14ac:dyDescent="0.2">
      <c r="A5070" t="s">
        <v>63</v>
      </c>
      <c r="B5070" t="s">
        <v>45</v>
      </c>
      <c r="C5070" t="s">
        <v>48</v>
      </c>
      <c r="D5070" t="s">
        <v>23</v>
      </c>
      <c r="E5070">
        <v>3.5971222999999997E-2</v>
      </c>
    </row>
    <row r="5071" spans="1:5" hidden="1" x14ac:dyDescent="0.2">
      <c r="A5071" t="s">
        <v>63</v>
      </c>
      <c r="B5071" t="s">
        <v>45</v>
      </c>
      <c r="C5071" t="s">
        <v>49</v>
      </c>
      <c r="D5071" t="s">
        <v>23</v>
      </c>
      <c r="E5071">
        <v>9.7222221999999997E-2</v>
      </c>
    </row>
    <row r="5072" spans="1:5" hidden="1" x14ac:dyDescent="0.2">
      <c r="A5072" t="s">
        <v>63</v>
      </c>
      <c r="B5072" t="s">
        <v>45</v>
      </c>
      <c r="C5072" t="s">
        <v>51</v>
      </c>
      <c r="D5072" t="s">
        <v>23</v>
      </c>
      <c r="E5072">
        <v>0.174825175</v>
      </c>
    </row>
    <row r="5073" spans="1:5" hidden="1" x14ac:dyDescent="0.2">
      <c r="A5073" t="s">
        <v>63</v>
      </c>
      <c r="B5073" t="s">
        <v>45</v>
      </c>
      <c r="C5073" t="s">
        <v>52</v>
      </c>
      <c r="D5073" t="s">
        <v>23</v>
      </c>
      <c r="E5073">
        <v>0.14864864899999999</v>
      </c>
    </row>
    <row r="5074" spans="1:5" hidden="1" x14ac:dyDescent="0.2">
      <c r="A5074" t="s">
        <v>63</v>
      </c>
      <c r="B5074" t="s">
        <v>45</v>
      </c>
      <c r="C5074" t="s">
        <v>46</v>
      </c>
      <c r="D5074" t="s">
        <v>24</v>
      </c>
      <c r="E5074">
        <v>0</v>
      </c>
    </row>
    <row r="5075" spans="1:5" hidden="1" x14ac:dyDescent="0.2">
      <c r="A5075" t="s">
        <v>63</v>
      </c>
      <c r="B5075" t="s">
        <v>45</v>
      </c>
      <c r="C5075" t="s">
        <v>47</v>
      </c>
      <c r="D5075" t="s">
        <v>24</v>
      </c>
      <c r="E5075">
        <v>0</v>
      </c>
    </row>
    <row r="5076" spans="1:5" hidden="1" x14ac:dyDescent="0.2">
      <c r="A5076" t="s">
        <v>63</v>
      </c>
      <c r="B5076" t="s">
        <v>45</v>
      </c>
      <c r="C5076" t="s">
        <v>48</v>
      </c>
      <c r="D5076" t="s">
        <v>24</v>
      </c>
      <c r="E5076">
        <v>0</v>
      </c>
    </row>
    <row r="5077" spans="1:5" hidden="1" x14ac:dyDescent="0.2">
      <c r="A5077" t="s">
        <v>63</v>
      </c>
      <c r="B5077" t="s">
        <v>45</v>
      </c>
      <c r="C5077" t="s">
        <v>49</v>
      </c>
      <c r="D5077" t="s">
        <v>24</v>
      </c>
      <c r="E5077">
        <v>0</v>
      </c>
    </row>
    <row r="5078" spans="1:5" hidden="1" x14ac:dyDescent="0.2">
      <c r="A5078" t="s">
        <v>63</v>
      </c>
      <c r="B5078" t="s">
        <v>45</v>
      </c>
      <c r="C5078" t="s">
        <v>51</v>
      </c>
      <c r="D5078" t="s">
        <v>24</v>
      </c>
      <c r="E5078">
        <v>0</v>
      </c>
    </row>
    <row r="5079" spans="1:5" hidden="1" x14ac:dyDescent="0.2">
      <c r="A5079" t="s">
        <v>63</v>
      </c>
      <c r="B5079" t="s">
        <v>45</v>
      </c>
      <c r="C5079" t="s">
        <v>52</v>
      </c>
      <c r="D5079" t="s">
        <v>24</v>
      </c>
      <c r="E5079">
        <v>0</v>
      </c>
    </row>
    <row r="5080" spans="1:5" hidden="1" x14ac:dyDescent="0.2">
      <c r="A5080" t="s">
        <v>63</v>
      </c>
      <c r="B5080" t="s">
        <v>45</v>
      </c>
      <c r="C5080" t="s">
        <v>46</v>
      </c>
      <c r="D5080" t="s">
        <v>25</v>
      </c>
      <c r="E5080">
        <v>0.75939849599999998</v>
      </c>
    </row>
    <row r="5081" spans="1:5" hidden="1" x14ac:dyDescent="0.2">
      <c r="A5081" t="s">
        <v>63</v>
      </c>
      <c r="B5081" t="s">
        <v>45</v>
      </c>
      <c r="C5081" t="s">
        <v>47</v>
      </c>
      <c r="D5081" t="s">
        <v>25</v>
      </c>
      <c r="E5081">
        <v>0.77611940300000004</v>
      </c>
    </row>
    <row r="5082" spans="1:5" hidden="1" x14ac:dyDescent="0.2">
      <c r="A5082" t="s">
        <v>63</v>
      </c>
      <c r="B5082" t="s">
        <v>45</v>
      </c>
      <c r="C5082" t="s">
        <v>48</v>
      </c>
      <c r="D5082" t="s">
        <v>25</v>
      </c>
      <c r="E5082">
        <v>0.78417266200000002</v>
      </c>
    </row>
    <row r="5083" spans="1:5" hidden="1" x14ac:dyDescent="0.2">
      <c r="A5083" t="s">
        <v>63</v>
      </c>
      <c r="B5083" t="s">
        <v>45</v>
      </c>
      <c r="C5083" t="s">
        <v>49</v>
      </c>
      <c r="D5083" t="s">
        <v>25</v>
      </c>
      <c r="E5083">
        <v>0.61111111100000004</v>
      </c>
    </row>
    <row r="5084" spans="1:5" hidden="1" x14ac:dyDescent="0.2">
      <c r="A5084" t="s">
        <v>63</v>
      </c>
      <c r="B5084" t="s">
        <v>45</v>
      </c>
      <c r="C5084" t="s">
        <v>51</v>
      </c>
      <c r="D5084" t="s">
        <v>25</v>
      </c>
      <c r="E5084">
        <v>0.65034965</v>
      </c>
    </row>
    <row r="5085" spans="1:5" hidden="1" x14ac:dyDescent="0.2">
      <c r="A5085" t="s">
        <v>63</v>
      </c>
      <c r="B5085" t="s">
        <v>45</v>
      </c>
      <c r="C5085" t="s">
        <v>52</v>
      </c>
      <c r="D5085" t="s">
        <v>25</v>
      </c>
      <c r="E5085">
        <v>0.71621621599999996</v>
      </c>
    </row>
    <row r="5086" spans="1:5" hidden="1" x14ac:dyDescent="0.2">
      <c r="A5086" t="s">
        <v>63</v>
      </c>
      <c r="B5086" t="s">
        <v>45</v>
      </c>
      <c r="C5086" t="s">
        <v>46</v>
      </c>
      <c r="D5086" t="s">
        <v>26</v>
      </c>
      <c r="E5086">
        <v>7.5187969999999998E-3</v>
      </c>
    </row>
    <row r="5087" spans="1:5" hidden="1" x14ac:dyDescent="0.2">
      <c r="A5087" t="s">
        <v>63</v>
      </c>
      <c r="B5087" t="s">
        <v>45</v>
      </c>
      <c r="C5087" t="s">
        <v>47</v>
      </c>
      <c r="D5087" t="s">
        <v>26</v>
      </c>
      <c r="E5087">
        <v>5.2238805999999999E-2</v>
      </c>
    </row>
    <row r="5088" spans="1:5" hidden="1" x14ac:dyDescent="0.2">
      <c r="A5088" t="s">
        <v>63</v>
      </c>
      <c r="B5088" t="s">
        <v>45</v>
      </c>
      <c r="C5088" t="s">
        <v>48</v>
      </c>
      <c r="D5088" t="s">
        <v>26</v>
      </c>
      <c r="E5088">
        <v>5.7553957000000003E-2</v>
      </c>
    </row>
    <row r="5089" spans="1:5" hidden="1" x14ac:dyDescent="0.2">
      <c r="A5089" t="s">
        <v>63</v>
      </c>
      <c r="B5089" t="s">
        <v>45</v>
      </c>
      <c r="C5089" t="s">
        <v>49</v>
      </c>
      <c r="D5089" t="s">
        <v>26</v>
      </c>
      <c r="E5089">
        <v>0.18055555600000001</v>
      </c>
    </row>
    <row r="5090" spans="1:5" hidden="1" x14ac:dyDescent="0.2">
      <c r="A5090" t="s">
        <v>63</v>
      </c>
      <c r="B5090" t="s">
        <v>45</v>
      </c>
      <c r="C5090" t="s">
        <v>51</v>
      </c>
      <c r="D5090" t="s">
        <v>26</v>
      </c>
      <c r="E5090">
        <v>0.104895105</v>
      </c>
    </row>
    <row r="5091" spans="1:5" hidden="1" x14ac:dyDescent="0.2">
      <c r="A5091" t="s">
        <v>63</v>
      </c>
      <c r="B5091" t="s">
        <v>45</v>
      </c>
      <c r="C5091" t="s">
        <v>52</v>
      </c>
      <c r="D5091" t="s">
        <v>26</v>
      </c>
      <c r="E5091">
        <v>3.3783783999999997E-2</v>
      </c>
    </row>
    <row r="5092" spans="1:5" hidden="1" x14ac:dyDescent="0.2">
      <c r="A5092" t="s">
        <v>63</v>
      </c>
      <c r="B5092" t="s">
        <v>45</v>
      </c>
      <c r="C5092" t="s">
        <v>46</v>
      </c>
      <c r="D5092" t="s">
        <v>27</v>
      </c>
      <c r="E5092">
        <v>0</v>
      </c>
    </row>
    <row r="5093" spans="1:5" hidden="1" x14ac:dyDescent="0.2">
      <c r="A5093" t="s">
        <v>63</v>
      </c>
      <c r="B5093" t="s">
        <v>45</v>
      </c>
      <c r="C5093" t="s">
        <v>47</v>
      </c>
      <c r="D5093" t="s">
        <v>27</v>
      </c>
      <c r="E5093">
        <v>0</v>
      </c>
    </row>
    <row r="5094" spans="1:5" hidden="1" x14ac:dyDescent="0.2">
      <c r="A5094" t="s">
        <v>63</v>
      </c>
      <c r="B5094" t="s">
        <v>45</v>
      </c>
      <c r="C5094" t="s">
        <v>48</v>
      </c>
      <c r="D5094" t="s">
        <v>27</v>
      </c>
      <c r="E5094">
        <v>0</v>
      </c>
    </row>
    <row r="5095" spans="1:5" hidden="1" x14ac:dyDescent="0.2">
      <c r="A5095" t="s">
        <v>63</v>
      </c>
      <c r="B5095" t="s">
        <v>45</v>
      </c>
      <c r="C5095" t="s">
        <v>49</v>
      </c>
      <c r="D5095" t="s">
        <v>27</v>
      </c>
      <c r="E5095">
        <v>6.9444440000000001E-3</v>
      </c>
    </row>
    <row r="5096" spans="1:5" hidden="1" x14ac:dyDescent="0.2">
      <c r="A5096" t="s">
        <v>63</v>
      </c>
      <c r="B5096" t="s">
        <v>45</v>
      </c>
      <c r="C5096" t="s">
        <v>51</v>
      </c>
      <c r="D5096" t="s">
        <v>27</v>
      </c>
      <c r="E5096">
        <v>6.9930069999999999E-3</v>
      </c>
    </row>
    <row r="5097" spans="1:5" hidden="1" x14ac:dyDescent="0.2">
      <c r="A5097" t="s">
        <v>63</v>
      </c>
      <c r="B5097" t="s">
        <v>45</v>
      </c>
      <c r="C5097" t="s">
        <v>52</v>
      </c>
      <c r="D5097" t="s">
        <v>27</v>
      </c>
      <c r="E5097">
        <v>0</v>
      </c>
    </row>
    <row r="5098" spans="1:5" hidden="1" x14ac:dyDescent="0.2">
      <c r="A5098" t="s">
        <v>63</v>
      </c>
      <c r="B5098" t="s">
        <v>45</v>
      </c>
      <c r="C5098" t="s">
        <v>46</v>
      </c>
      <c r="D5098" t="s">
        <v>28</v>
      </c>
      <c r="E5098">
        <v>0.21804511300000001</v>
      </c>
    </row>
    <row r="5099" spans="1:5" hidden="1" x14ac:dyDescent="0.2">
      <c r="A5099" t="s">
        <v>63</v>
      </c>
      <c r="B5099" t="s">
        <v>45</v>
      </c>
      <c r="C5099" t="s">
        <v>47</v>
      </c>
      <c r="D5099" t="s">
        <v>28</v>
      </c>
      <c r="E5099">
        <v>8.9552239000000006E-2</v>
      </c>
    </row>
    <row r="5100" spans="1:5" hidden="1" x14ac:dyDescent="0.2">
      <c r="A5100" t="s">
        <v>63</v>
      </c>
      <c r="B5100" t="s">
        <v>45</v>
      </c>
      <c r="C5100" t="s">
        <v>48</v>
      </c>
      <c r="D5100" t="s">
        <v>28</v>
      </c>
      <c r="E5100">
        <v>0.12230215799999999</v>
      </c>
    </row>
    <row r="5101" spans="1:5" hidden="1" x14ac:dyDescent="0.2">
      <c r="A5101" t="s">
        <v>63</v>
      </c>
      <c r="B5101" t="s">
        <v>45</v>
      </c>
      <c r="C5101" t="s">
        <v>49</v>
      </c>
      <c r="D5101" t="s">
        <v>28</v>
      </c>
      <c r="E5101">
        <v>0.104166667</v>
      </c>
    </row>
    <row r="5102" spans="1:5" hidden="1" x14ac:dyDescent="0.2">
      <c r="A5102" t="s">
        <v>63</v>
      </c>
      <c r="B5102" t="s">
        <v>45</v>
      </c>
      <c r="C5102" t="s">
        <v>51</v>
      </c>
      <c r="D5102" t="s">
        <v>28</v>
      </c>
      <c r="E5102">
        <v>6.2937063000000001E-2</v>
      </c>
    </row>
    <row r="5103" spans="1:5" hidden="1" x14ac:dyDescent="0.2">
      <c r="A5103" t="s">
        <v>63</v>
      </c>
      <c r="B5103" t="s">
        <v>45</v>
      </c>
      <c r="C5103" t="s">
        <v>52</v>
      </c>
      <c r="D5103" t="s">
        <v>28</v>
      </c>
      <c r="E5103">
        <v>0.10135135100000001</v>
      </c>
    </row>
    <row r="5104" spans="1:5" hidden="1" x14ac:dyDescent="0.2">
      <c r="A5104" t="s">
        <v>63</v>
      </c>
      <c r="B5104" t="s">
        <v>45</v>
      </c>
      <c r="C5104" t="s">
        <v>46</v>
      </c>
      <c r="D5104" t="s">
        <v>29</v>
      </c>
      <c r="E5104">
        <v>133</v>
      </c>
    </row>
    <row r="5105" spans="1:5" hidden="1" x14ac:dyDescent="0.2">
      <c r="A5105" t="s">
        <v>63</v>
      </c>
      <c r="B5105" t="s">
        <v>45</v>
      </c>
      <c r="C5105" t="s">
        <v>47</v>
      </c>
      <c r="D5105" t="s">
        <v>29</v>
      </c>
      <c r="E5105">
        <v>134</v>
      </c>
    </row>
    <row r="5106" spans="1:5" hidden="1" x14ac:dyDescent="0.2">
      <c r="A5106" t="s">
        <v>63</v>
      </c>
      <c r="B5106" t="s">
        <v>45</v>
      </c>
      <c r="C5106" t="s">
        <v>48</v>
      </c>
      <c r="D5106" t="s">
        <v>29</v>
      </c>
      <c r="E5106">
        <v>139</v>
      </c>
    </row>
    <row r="5107" spans="1:5" hidden="1" x14ac:dyDescent="0.2">
      <c r="A5107" t="s">
        <v>63</v>
      </c>
      <c r="B5107" t="s">
        <v>45</v>
      </c>
      <c r="C5107" t="s">
        <v>49</v>
      </c>
      <c r="D5107" t="s">
        <v>29</v>
      </c>
      <c r="E5107">
        <v>144</v>
      </c>
    </row>
    <row r="5108" spans="1:5" hidden="1" x14ac:dyDescent="0.2">
      <c r="A5108" t="s">
        <v>63</v>
      </c>
      <c r="B5108" t="s">
        <v>45</v>
      </c>
      <c r="C5108" t="s">
        <v>51</v>
      </c>
      <c r="D5108" t="s">
        <v>29</v>
      </c>
      <c r="E5108">
        <v>143</v>
      </c>
    </row>
    <row r="5109" spans="1:5" hidden="1" x14ac:dyDescent="0.2">
      <c r="A5109" t="s">
        <v>63</v>
      </c>
      <c r="B5109" t="s">
        <v>45</v>
      </c>
      <c r="C5109" t="s">
        <v>52</v>
      </c>
      <c r="D5109" t="s">
        <v>29</v>
      </c>
      <c r="E5109">
        <v>148</v>
      </c>
    </row>
    <row r="5110" spans="1:5" hidden="1" x14ac:dyDescent="0.2">
      <c r="A5110" t="s">
        <v>63</v>
      </c>
      <c r="B5110" t="s">
        <v>45</v>
      </c>
      <c r="C5110" t="s">
        <v>46</v>
      </c>
      <c r="D5110" t="s">
        <v>30</v>
      </c>
      <c r="E5110">
        <v>0</v>
      </c>
    </row>
    <row r="5111" spans="1:5" hidden="1" x14ac:dyDescent="0.2">
      <c r="A5111" t="s">
        <v>63</v>
      </c>
      <c r="B5111" t="s">
        <v>45</v>
      </c>
      <c r="C5111" t="s">
        <v>47</v>
      </c>
      <c r="D5111" t="s">
        <v>30</v>
      </c>
      <c r="E5111">
        <v>0</v>
      </c>
    </row>
    <row r="5112" spans="1:5" hidden="1" x14ac:dyDescent="0.2">
      <c r="A5112" t="s">
        <v>63</v>
      </c>
      <c r="B5112" t="s">
        <v>45</v>
      </c>
      <c r="C5112" t="s">
        <v>48</v>
      </c>
      <c r="D5112" t="s">
        <v>30</v>
      </c>
      <c r="E5112">
        <v>0</v>
      </c>
    </row>
    <row r="5113" spans="1:5" hidden="1" x14ac:dyDescent="0.2">
      <c r="A5113" t="s">
        <v>63</v>
      </c>
      <c r="B5113" t="s">
        <v>45</v>
      </c>
      <c r="C5113" t="s">
        <v>49</v>
      </c>
      <c r="D5113" t="s">
        <v>30</v>
      </c>
      <c r="E5113">
        <v>0</v>
      </c>
    </row>
    <row r="5114" spans="1:5" hidden="1" x14ac:dyDescent="0.2">
      <c r="A5114" t="s">
        <v>63</v>
      </c>
      <c r="B5114" t="s">
        <v>45</v>
      </c>
      <c r="C5114" t="s">
        <v>51</v>
      </c>
      <c r="D5114" t="s">
        <v>30</v>
      </c>
      <c r="E5114">
        <v>0</v>
      </c>
    </row>
    <row r="5115" spans="1:5" hidden="1" x14ac:dyDescent="0.2">
      <c r="A5115" t="s">
        <v>63</v>
      </c>
      <c r="B5115" t="s">
        <v>45</v>
      </c>
      <c r="C5115" t="s">
        <v>52</v>
      </c>
      <c r="D5115" t="s">
        <v>30</v>
      </c>
      <c r="E5115">
        <v>0</v>
      </c>
    </row>
    <row r="5116" spans="1:5" hidden="1" x14ac:dyDescent="0.2">
      <c r="A5116" t="s">
        <v>63</v>
      </c>
      <c r="B5116" t="s">
        <v>45</v>
      </c>
      <c r="C5116" t="s">
        <v>46</v>
      </c>
      <c r="D5116" t="s">
        <v>31</v>
      </c>
      <c r="E5116">
        <v>0</v>
      </c>
    </row>
    <row r="5117" spans="1:5" hidden="1" x14ac:dyDescent="0.2">
      <c r="A5117" t="s">
        <v>63</v>
      </c>
      <c r="B5117" t="s">
        <v>45</v>
      </c>
      <c r="C5117" t="s">
        <v>47</v>
      </c>
      <c r="D5117" t="s">
        <v>31</v>
      </c>
      <c r="E5117">
        <v>0</v>
      </c>
    </row>
    <row r="5118" spans="1:5" hidden="1" x14ac:dyDescent="0.2">
      <c r="A5118" t="s">
        <v>63</v>
      </c>
      <c r="B5118" t="s">
        <v>45</v>
      </c>
      <c r="C5118" t="s">
        <v>48</v>
      </c>
      <c r="D5118" t="s">
        <v>31</v>
      </c>
      <c r="E5118">
        <v>0</v>
      </c>
    </row>
    <row r="5119" spans="1:5" hidden="1" x14ac:dyDescent="0.2">
      <c r="A5119" t="s">
        <v>63</v>
      </c>
      <c r="B5119" t="s">
        <v>45</v>
      </c>
      <c r="C5119" t="s">
        <v>49</v>
      </c>
      <c r="D5119" t="s">
        <v>31</v>
      </c>
      <c r="E5119">
        <v>0</v>
      </c>
    </row>
    <row r="5120" spans="1:5" hidden="1" x14ac:dyDescent="0.2">
      <c r="A5120" t="s">
        <v>63</v>
      </c>
      <c r="B5120" t="s">
        <v>45</v>
      </c>
      <c r="C5120" t="s">
        <v>51</v>
      </c>
      <c r="D5120" t="s">
        <v>31</v>
      </c>
      <c r="E5120">
        <v>0</v>
      </c>
    </row>
    <row r="5121" spans="1:5" hidden="1" x14ac:dyDescent="0.2">
      <c r="A5121" t="s">
        <v>63</v>
      </c>
      <c r="B5121" t="s">
        <v>45</v>
      </c>
      <c r="C5121" t="s">
        <v>52</v>
      </c>
      <c r="D5121" t="s">
        <v>31</v>
      </c>
      <c r="E5121">
        <v>0</v>
      </c>
    </row>
    <row r="5122" spans="1:5" hidden="1" x14ac:dyDescent="0.2">
      <c r="A5122" t="s">
        <v>64</v>
      </c>
      <c r="B5122" t="s">
        <v>6</v>
      </c>
      <c r="C5122" t="s">
        <v>7</v>
      </c>
      <c r="D5122" t="s">
        <v>8</v>
      </c>
      <c r="E5122">
        <v>0.21323529399999999</v>
      </c>
    </row>
    <row r="5123" spans="1:5" hidden="1" x14ac:dyDescent="0.2">
      <c r="A5123" t="s">
        <v>64</v>
      </c>
      <c r="B5123" t="s">
        <v>6</v>
      </c>
      <c r="C5123" t="s">
        <v>9</v>
      </c>
      <c r="D5123" t="s">
        <v>8</v>
      </c>
      <c r="E5123">
        <v>0.137681159</v>
      </c>
    </row>
    <row r="5124" spans="1:5" hidden="1" x14ac:dyDescent="0.2">
      <c r="A5124" t="s">
        <v>64</v>
      </c>
      <c r="B5124" t="s">
        <v>6</v>
      </c>
      <c r="C5124" t="s">
        <v>56</v>
      </c>
      <c r="D5124" t="s">
        <v>8</v>
      </c>
      <c r="E5124">
        <v>0.14000000000000001</v>
      </c>
    </row>
    <row r="5125" spans="1:5" hidden="1" x14ac:dyDescent="0.2">
      <c r="A5125" t="s">
        <v>64</v>
      </c>
      <c r="B5125" t="s">
        <v>6</v>
      </c>
      <c r="C5125" t="s">
        <v>10</v>
      </c>
      <c r="D5125" t="s">
        <v>8</v>
      </c>
      <c r="E5125">
        <v>0.103896104</v>
      </c>
    </row>
    <row r="5126" spans="1:5" hidden="1" x14ac:dyDescent="0.2">
      <c r="A5126" t="s">
        <v>64</v>
      </c>
      <c r="B5126" t="s">
        <v>6</v>
      </c>
      <c r="C5126" t="s">
        <v>83</v>
      </c>
      <c r="D5126" t="s">
        <v>8</v>
      </c>
      <c r="E5126">
        <v>0.13125000000000001</v>
      </c>
    </row>
    <row r="5127" spans="1:5" hidden="1" x14ac:dyDescent="0.2">
      <c r="A5127" t="s">
        <v>64</v>
      </c>
      <c r="B5127" t="s">
        <v>6</v>
      </c>
      <c r="C5127" t="s">
        <v>11</v>
      </c>
      <c r="D5127" t="s">
        <v>8</v>
      </c>
      <c r="E5127">
        <v>9.2105263000000007E-2</v>
      </c>
    </row>
    <row r="5128" spans="1:5" hidden="1" x14ac:dyDescent="0.2">
      <c r="A5128" t="s">
        <v>64</v>
      </c>
      <c r="B5128" t="s">
        <v>6</v>
      </c>
      <c r="C5128" t="s">
        <v>12</v>
      </c>
      <c r="D5128" t="s">
        <v>8</v>
      </c>
      <c r="E5128">
        <v>0.16279069800000001</v>
      </c>
    </row>
    <row r="5129" spans="1:5" hidden="1" x14ac:dyDescent="0.2">
      <c r="A5129" t="s">
        <v>64</v>
      </c>
      <c r="B5129" t="s">
        <v>6</v>
      </c>
      <c r="C5129" t="s">
        <v>7</v>
      </c>
      <c r="D5129" t="s">
        <v>13</v>
      </c>
      <c r="E5129">
        <v>2.9411764999999999E-2</v>
      </c>
    </row>
    <row r="5130" spans="1:5" hidden="1" x14ac:dyDescent="0.2">
      <c r="A5130" t="s">
        <v>64</v>
      </c>
      <c r="B5130" t="s">
        <v>6</v>
      </c>
      <c r="C5130" t="s">
        <v>9</v>
      </c>
      <c r="D5130" t="s">
        <v>13</v>
      </c>
      <c r="E5130">
        <v>5.7971014000000001E-2</v>
      </c>
    </row>
    <row r="5131" spans="1:5" hidden="1" x14ac:dyDescent="0.2">
      <c r="A5131" t="s">
        <v>64</v>
      </c>
      <c r="B5131" t="s">
        <v>6</v>
      </c>
      <c r="C5131" t="s">
        <v>56</v>
      </c>
      <c r="D5131" t="s">
        <v>13</v>
      </c>
      <c r="E5131">
        <v>0</v>
      </c>
    </row>
    <row r="5132" spans="1:5" hidden="1" x14ac:dyDescent="0.2">
      <c r="A5132" t="s">
        <v>64</v>
      </c>
      <c r="B5132" t="s">
        <v>6</v>
      </c>
      <c r="C5132" t="s">
        <v>10</v>
      </c>
      <c r="D5132" t="s">
        <v>13</v>
      </c>
      <c r="E5132">
        <v>5.1948052000000002E-2</v>
      </c>
    </row>
    <row r="5133" spans="1:5" hidden="1" x14ac:dyDescent="0.2">
      <c r="A5133" t="s">
        <v>64</v>
      </c>
      <c r="B5133" t="s">
        <v>6</v>
      </c>
      <c r="C5133" t="s">
        <v>83</v>
      </c>
      <c r="D5133" t="s">
        <v>13</v>
      </c>
      <c r="E5133">
        <v>6.25E-2</v>
      </c>
    </row>
    <row r="5134" spans="1:5" hidden="1" x14ac:dyDescent="0.2">
      <c r="A5134" t="s">
        <v>64</v>
      </c>
      <c r="B5134" t="s">
        <v>6</v>
      </c>
      <c r="C5134" t="s">
        <v>11</v>
      </c>
      <c r="D5134" t="s">
        <v>13</v>
      </c>
      <c r="E5134">
        <v>5.9210525999999999E-2</v>
      </c>
    </row>
    <row r="5135" spans="1:5" hidden="1" x14ac:dyDescent="0.2">
      <c r="A5135" t="s">
        <v>64</v>
      </c>
      <c r="B5135" t="s">
        <v>6</v>
      </c>
      <c r="C5135" t="s">
        <v>12</v>
      </c>
      <c r="D5135" t="s">
        <v>13</v>
      </c>
      <c r="E5135">
        <v>5.4263565999999999E-2</v>
      </c>
    </row>
    <row r="5136" spans="1:5" hidden="1" x14ac:dyDescent="0.2">
      <c r="A5136" t="s">
        <v>64</v>
      </c>
      <c r="B5136" t="s">
        <v>6</v>
      </c>
      <c r="C5136" t="s">
        <v>7</v>
      </c>
      <c r="D5136" t="s">
        <v>14</v>
      </c>
      <c r="E5136">
        <v>0.21323529399999999</v>
      </c>
    </row>
    <row r="5137" spans="1:5" hidden="1" x14ac:dyDescent="0.2">
      <c r="A5137" t="s">
        <v>64</v>
      </c>
      <c r="B5137" t="s">
        <v>6</v>
      </c>
      <c r="C5137" t="s">
        <v>9</v>
      </c>
      <c r="D5137" t="s">
        <v>14</v>
      </c>
      <c r="E5137">
        <v>0.137681159</v>
      </c>
    </row>
    <row r="5138" spans="1:5" hidden="1" x14ac:dyDescent="0.2">
      <c r="A5138" t="s">
        <v>64</v>
      </c>
      <c r="B5138" t="s">
        <v>6</v>
      </c>
      <c r="C5138" t="s">
        <v>56</v>
      </c>
      <c r="D5138" t="s">
        <v>14</v>
      </c>
      <c r="E5138">
        <v>0.14000000000000001</v>
      </c>
    </row>
    <row r="5139" spans="1:5" hidden="1" x14ac:dyDescent="0.2">
      <c r="A5139" t="s">
        <v>64</v>
      </c>
      <c r="B5139" t="s">
        <v>6</v>
      </c>
      <c r="C5139" t="s">
        <v>10</v>
      </c>
      <c r="D5139" t="s">
        <v>14</v>
      </c>
      <c r="E5139">
        <v>0.103896104</v>
      </c>
    </row>
    <row r="5140" spans="1:5" hidden="1" x14ac:dyDescent="0.2">
      <c r="A5140" t="s">
        <v>64</v>
      </c>
      <c r="B5140" t="s">
        <v>6</v>
      </c>
      <c r="C5140" t="s">
        <v>83</v>
      </c>
      <c r="D5140" t="s">
        <v>14</v>
      </c>
      <c r="E5140">
        <v>0.13125000000000001</v>
      </c>
    </row>
    <row r="5141" spans="1:5" hidden="1" x14ac:dyDescent="0.2">
      <c r="A5141" t="s">
        <v>64</v>
      </c>
      <c r="B5141" t="s">
        <v>6</v>
      </c>
      <c r="C5141" t="s">
        <v>11</v>
      </c>
      <c r="D5141" t="s">
        <v>14</v>
      </c>
      <c r="E5141">
        <v>9.2105263000000007E-2</v>
      </c>
    </row>
    <row r="5142" spans="1:5" hidden="1" x14ac:dyDescent="0.2">
      <c r="A5142" t="s">
        <v>64</v>
      </c>
      <c r="B5142" t="s">
        <v>6</v>
      </c>
      <c r="C5142" t="s">
        <v>12</v>
      </c>
      <c r="D5142" t="s">
        <v>14</v>
      </c>
      <c r="E5142">
        <v>0.16279069800000001</v>
      </c>
    </row>
    <row r="5143" spans="1:5" hidden="1" x14ac:dyDescent="0.2">
      <c r="A5143" t="s">
        <v>64</v>
      </c>
      <c r="B5143" t="s">
        <v>6</v>
      </c>
      <c r="C5143" t="s">
        <v>7</v>
      </c>
      <c r="D5143" t="s">
        <v>15</v>
      </c>
      <c r="E5143">
        <v>0</v>
      </c>
    </row>
    <row r="5144" spans="1:5" hidden="1" x14ac:dyDescent="0.2">
      <c r="A5144" t="s">
        <v>64</v>
      </c>
      <c r="B5144" t="s">
        <v>6</v>
      </c>
      <c r="C5144" t="s">
        <v>9</v>
      </c>
      <c r="D5144" t="s">
        <v>15</v>
      </c>
      <c r="E5144">
        <v>0</v>
      </c>
    </row>
    <row r="5145" spans="1:5" hidden="1" x14ac:dyDescent="0.2">
      <c r="A5145" t="s">
        <v>64</v>
      </c>
      <c r="B5145" t="s">
        <v>6</v>
      </c>
      <c r="C5145" t="s">
        <v>56</v>
      </c>
      <c r="D5145" t="s">
        <v>15</v>
      </c>
      <c r="E5145">
        <v>0</v>
      </c>
    </row>
    <row r="5146" spans="1:5" hidden="1" x14ac:dyDescent="0.2">
      <c r="A5146" t="s">
        <v>64</v>
      </c>
      <c r="B5146" t="s">
        <v>6</v>
      </c>
      <c r="C5146" t="s">
        <v>10</v>
      </c>
      <c r="D5146" t="s">
        <v>15</v>
      </c>
      <c r="E5146">
        <v>0</v>
      </c>
    </row>
    <row r="5147" spans="1:5" hidden="1" x14ac:dyDescent="0.2">
      <c r="A5147" t="s">
        <v>64</v>
      </c>
      <c r="B5147" t="s">
        <v>6</v>
      </c>
      <c r="C5147" t="s">
        <v>83</v>
      </c>
      <c r="D5147" t="s">
        <v>15</v>
      </c>
      <c r="E5147">
        <v>0</v>
      </c>
    </row>
    <row r="5148" spans="1:5" hidden="1" x14ac:dyDescent="0.2">
      <c r="A5148" t="s">
        <v>64</v>
      </c>
      <c r="B5148" t="s">
        <v>6</v>
      </c>
      <c r="C5148" t="s">
        <v>11</v>
      </c>
      <c r="D5148" t="s">
        <v>15</v>
      </c>
      <c r="E5148">
        <v>0</v>
      </c>
    </row>
    <row r="5149" spans="1:5" hidden="1" x14ac:dyDescent="0.2">
      <c r="A5149" t="s">
        <v>64</v>
      </c>
      <c r="B5149" t="s">
        <v>6</v>
      </c>
      <c r="C5149" t="s">
        <v>12</v>
      </c>
      <c r="D5149" t="s">
        <v>15</v>
      </c>
      <c r="E5149">
        <v>0</v>
      </c>
    </row>
    <row r="5150" spans="1:5" hidden="1" x14ac:dyDescent="0.2">
      <c r="A5150" t="s">
        <v>64</v>
      </c>
      <c r="B5150" t="s">
        <v>6</v>
      </c>
      <c r="C5150" t="s">
        <v>7</v>
      </c>
      <c r="D5150" t="s">
        <v>16</v>
      </c>
      <c r="E5150">
        <v>0.889705882</v>
      </c>
    </row>
    <row r="5151" spans="1:5" hidden="1" x14ac:dyDescent="0.2">
      <c r="A5151" t="s">
        <v>64</v>
      </c>
      <c r="B5151" t="s">
        <v>6</v>
      </c>
      <c r="C5151" t="s">
        <v>9</v>
      </c>
      <c r="D5151" t="s">
        <v>16</v>
      </c>
      <c r="E5151">
        <v>0.88405797100000005</v>
      </c>
    </row>
    <row r="5152" spans="1:5" hidden="1" x14ac:dyDescent="0.2">
      <c r="A5152" t="s">
        <v>64</v>
      </c>
      <c r="B5152" t="s">
        <v>6</v>
      </c>
      <c r="C5152" t="s">
        <v>56</v>
      </c>
      <c r="D5152" t="s">
        <v>16</v>
      </c>
      <c r="E5152">
        <v>0.57999999999999996</v>
      </c>
    </row>
    <row r="5153" spans="1:5" hidden="1" x14ac:dyDescent="0.2">
      <c r="A5153" t="s">
        <v>64</v>
      </c>
      <c r="B5153" t="s">
        <v>6</v>
      </c>
      <c r="C5153" t="s">
        <v>10</v>
      </c>
      <c r="D5153" t="s">
        <v>16</v>
      </c>
      <c r="E5153">
        <v>0.76623376600000004</v>
      </c>
    </row>
    <row r="5154" spans="1:5" hidden="1" x14ac:dyDescent="0.2">
      <c r="A5154" t="s">
        <v>64</v>
      </c>
      <c r="B5154" t="s">
        <v>6</v>
      </c>
      <c r="C5154" t="s">
        <v>83</v>
      </c>
      <c r="D5154" t="s">
        <v>16</v>
      </c>
      <c r="E5154">
        <v>0.73750000000000004</v>
      </c>
    </row>
    <row r="5155" spans="1:5" hidden="1" x14ac:dyDescent="0.2">
      <c r="A5155" t="s">
        <v>64</v>
      </c>
      <c r="B5155" t="s">
        <v>6</v>
      </c>
      <c r="C5155" t="s">
        <v>11</v>
      </c>
      <c r="D5155" t="s">
        <v>16</v>
      </c>
      <c r="E5155">
        <v>0.63815789499999998</v>
      </c>
    </row>
    <row r="5156" spans="1:5" hidden="1" x14ac:dyDescent="0.2">
      <c r="A5156" t="s">
        <v>64</v>
      </c>
      <c r="B5156" t="s">
        <v>6</v>
      </c>
      <c r="C5156" t="s">
        <v>12</v>
      </c>
      <c r="D5156" t="s">
        <v>16</v>
      </c>
      <c r="E5156">
        <v>0.84496123999999995</v>
      </c>
    </row>
    <row r="5157" spans="1:5" hidden="1" x14ac:dyDescent="0.2">
      <c r="A5157" t="s">
        <v>64</v>
      </c>
      <c r="B5157" t="s">
        <v>6</v>
      </c>
      <c r="C5157" t="s">
        <v>7</v>
      </c>
      <c r="D5157" t="s">
        <v>17</v>
      </c>
      <c r="E5157">
        <v>0.860294118</v>
      </c>
    </row>
    <row r="5158" spans="1:5" hidden="1" x14ac:dyDescent="0.2">
      <c r="A5158" t="s">
        <v>64</v>
      </c>
      <c r="B5158" t="s">
        <v>6</v>
      </c>
      <c r="C5158" t="s">
        <v>9</v>
      </c>
      <c r="D5158" t="s">
        <v>17</v>
      </c>
      <c r="E5158">
        <v>0.82608695700000001</v>
      </c>
    </row>
    <row r="5159" spans="1:5" hidden="1" x14ac:dyDescent="0.2">
      <c r="A5159" t="s">
        <v>64</v>
      </c>
      <c r="B5159" t="s">
        <v>6</v>
      </c>
      <c r="C5159" t="s">
        <v>56</v>
      </c>
      <c r="D5159" t="s">
        <v>17</v>
      </c>
      <c r="E5159">
        <v>0.57999999999999996</v>
      </c>
    </row>
    <row r="5160" spans="1:5" hidden="1" x14ac:dyDescent="0.2">
      <c r="A5160" t="s">
        <v>64</v>
      </c>
      <c r="B5160" t="s">
        <v>6</v>
      </c>
      <c r="C5160" t="s">
        <v>10</v>
      </c>
      <c r="D5160" t="s">
        <v>17</v>
      </c>
      <c r="E5160">
        <v>0.71428571399999996</v>
      </c>
    </row>
    <row r="5161" spans="1:5" hidden="1" x14ac:dyDescent="0.2">
      <c r="A5161" t="s">
        <v>64</v>
      </c>
      <c r="B5161" t="s">
        <v>6</v>
      </c>
      <c r="C5161" t="s">
        <v>83</v>
      </c>
      <c r="D5161" t="s">
        <v>17</v>
      </c>
      <c r="E5161">
        <v>0.67500000000000004</v>
      </c>
    </row>
    <row r="5162" spans="1:5" hidden="1" x14ac:dyDescent="0.2">
      <c r="A5162" t="s">
        <v>64</v>
      </c>
      <c r="B5162" t="s">
        <v>6</v>
      </c>
      <c r="C5162" t="s">
        <v>11</v>
      </c>
      <c r="D5162" t="s">
        <v>17</v>
      </c>
      <c r="E5162">
        <v>0.57894736800000002</v>
      </c>
    </row>
    <row r="5163" spans="1:5" hidden="1" x14ac:dyDescent="0.2">
      <c r="A5163" t="s">
        <v>64</v>
      </c>
      <c r="B5163" t="s">
        <v>6</v>
      </c>
      <c r="C5163" t="s">
        <v>12</v>
      </c>
      <c r="D5163" t="s">
        <v>17</v>
      </c>
      <c r="E5163">
        <v>0.79069767400000002</v>
      </c>
    </row>
    <row r="5164" spans="1:5" hidden="1" x14ac:dyDescent="0.2">
      <c r="A5164" t="s">
        <v>64</v>
      </c>
      <c r="B5164" t="s">
        <v>6</v>
      </c>
      <c r="C5164" t="s">
        <v>7</v>
      </c>
      <c r="D5164" t="s">
        <v>18</v>
      </c>
      <c r="E5164">
        <v>0.68452380999999995</v>
      </c>
    </row>
    <row r="5165" spans="1:5" hidden="1" x14ac:dyDescent="0.2">
      <c r="A5165" t="s">
        <v>64</v>
      </c>
      <c r="B5165" t="s">
        <v>6</v>
      </c>
      <c r="C5165" t="s">
        <v>9</v>
      </c>
      <c r="D5165" t="s">
        <v>18</v>
      </c>
      <c r="E5165">
        <v>0.59</v>
      </c>
    </row>
    <row r="5166" spans="1:5" hidden="1" x14ac:dyDescent="0.2">
      <c r="A5166" t="s">
        <v>64</v>
      </c>
      <c r="B5166" t="s">
        <v>6</v>
      </c>
      <c r="C5166" t="s">
        <v>56</v>
      </c>
      <c r="D5166" t="s">
        <v>18</v>
      </c>
      <c r="E5166">
        <v>0.32352941200000002</v>
      </c>
    </row>
    <row r="5167" spans="1:5" hidden="1" x14ac:dyDescent="0.2">
      <c r="A5167" t="s">
        <v>64</v>
      </c>
      <c r="B5167" t="s">
        <v>6</v>
      </c>
      <c r="C5167" t="s">
        <v>10</v>
      </c>
      <c r="D5167" t="s">
        <v>18</v>
      </c>
      <c r="E5167">
        <v>0.65217391300000005</v>
      </c>
    </row>
    <row r="5168" spans="1:5" hidden="1" x14ac:dyDescent="0.2">
      <c r="A5168" t="s">
        <v>64</v>
      </c>
      <c r="B5168" t="s">
        <v>6</v>
      </c>
      <c r="C5168" t="s">
        <v>83</v>
      </c>
      <c r="D5168" t="s">
        <v>18</v>
      </c>
      <c r="E5168">
        <v>0.70810810800000001</v>
      </c>
    </row>
    <row r="5169" spans="1:5" hidden="1" x14ac:dyDescent="0.2">
      <c r="A5169" t="s">
        <v>64</v>
      </c>
      <c r="B5169" t="s">
        <v>6</v>
      </c>
      <c r="C5169" t="s">
        <v>11</v>
      </c>
      <c r="D5169" t="s">
        <v>18</v>
      </c>
      <c r="E5169">
        <v>0.76315789499999998</v>
      </c>
    </row>
    <row r="5170" spans="1:5" hidden="1" x14ac:dyDescent="0.2">
      <c r="A5170" t="s">
        <v>64</v>
      </c>
      <c r="B5170" t="s">
        <v>6</v>
      </c>
      <c r="C5170" t="s">
        <v>12</v>
      </c>
      <c r="D5170" t="s">
        <v>18</v>
      </c>
      <c r="E5170">
        <v>0.84105960300000004</v>
      </c>
    </row>
    <row r="5171" spans="1:5" hidden="1" x14ac:dyDescent="0.2">
      <c r="A5171" t="s">
        <v>64</v>
      </c>
      <c r="B5171" t="s">
        <v>6</v>
      </c>
      <c r="C5171" t="s">
        <v>7</v>
      </c>
      <c r="D5171" t="s">
        <v>19</v>
      </c>
      <c r="E5171">
        <v>33.6</v>
      </c>
    </row>
    <row r="5172" spans="1:5" hidden="1" x14ac:dyDescent="0.2">
      <c r="A5172" t="s">
        <v>64</v>
      </c>
      <c r="B5172" t="s">
        <v>6</v>
      </c>
      <c r="C5172" t="s">
        <v>9</v>
      </c>
      <c r="D5172" t="s">
        <v>19</v>
      </c>
      <c r="E5172">
        <v>40</v>
      </c>
    </row>
    <row r="5173" spans="1:5" hidden="1" x14ac:dyDescent="0.2">
      <c r="A5173" t="s">
        <v>64</v>
      </c>
      <c r="B5173" t="s">
        <v>6</v>
      </c>
      <c r="C5173" t="s">
        <v>56</v>
      </c>
      <c r="D5173" t="s">
        <v>19</v>
      </c>
      <c r="E5173">
        <v>34</v>
      </c>
    </row>
    <row r="5174" spans="1:5" hidden="1" x14ac:dyDescent="0.2">
      <c r="A5174" t="s">
        <v>64</v>
      </c>
      <c r="B5174" t="s">
        <v>6</v>
      </c>
      <c r="C5174" t="s">
        <v>10</v>
      </c>
      <c r="D5174" t="s">
        <v>19</v>
      </c>
      <c r="E5174">
        <v>38.333333332999999</v>
      </c>
    </row>
    <row r="5175" spans="1:5" hidden="1" x14ac:dyDescent="0.2">
      <c r="A5175" t="s">
        <v>64</v>
      </c>
      <c r="B5175" t="s">
        <v>6</v>
      </c>
      <c r="C5175" t="s">
        <v>83</v>
      </c>
      <c r="D5175" t="s">
        <v>19</v>
      </c>
      <c r="E5175">
        <v>37</v>
      </c>
    </row>
    <row r="5176" spans="1:5" hidden="1" x14ac:dyDescent="0.2">
      <c r="A5176" t="s">
        <v>64</v>
      </c>
      <c r="B5176" t="s">
        <v>6</v>
      </c>
      <c r="C5176" t="s">
        <v>11</v>
      </c>
      <c r="D5176" t="s">
        <v>19</v>
      </c>
      <c r="E5176">
        <v>38</v>
      </c>
    </row>
    <row r="5177" spans="1:5" hidden="1" x14ac:dyDescent="0.2">
      <c r="A5177" t="s">
        <v>64</v>
      </c>
      <c r="B5177" t="s">
        <v>6</v>
      </c>
      <c r="C5177" t="s">
        <v>12</v>
      </c>
      <c r="D5177" t="s">
        <v>19</v>
      </c>
      <c r="E5177">
        <v>30.2</v>
      </c>
    </row>
    <row r="5178" spans="1:5" hidden="1" x14ac:dyDescent="0.2">
      <c r="A5178" t="s">
        <v>64</v>
      </c>
      <c r="B5178" t="s">
        <v>6</v>
      </c>
      <c r="C5178" t="s">
        <v>7</v>
      </c>
      <c r="D5178" t="s">
        <v>20</v>
      </c>
      <c r="E5178">
        <v>10.034482758999999</v>
      </c>
    </row>
    <row r="5179" spans="1:5" hidden="1" x14ac:dyDescent="0.2">
      <c r="A5179" t="s">
        <v>64</v>
      </c>
      <c r="B5179" t="s">
        <v>6</v>
      </c>
      <c r="C5179" t="s">
        <v>9</v>
      </c>
      <c r="D5179" t="s">
        <v>20</v>
      </c>
      <c r="E5179">
        <v>6.6842105260000002</v>
      </c>
    </row>
    <row r="5180" spans="1:5" hidden="1" x14ac:dyDescent="0.2">
      <c r="A5180" t="s">
        <v>64</v>
      </c>
      <c r="B5180" t="s">
        <v>6</v>
      </c>
      <c r="C5180" t="s">
        <v>56</v>
      </c>
      <c r="D5180" t="s">
        <v>20</v>
      </c>
      <c r="E5180">
        <v>3.1428571430000001</v>
      </c>
    </row>
    <row r="5181" spans="1:5" hidden="1" x14ac:dyDescent="0.2">
      <c r="A5181" t="s">
        <v>64</v>
      </c>
      <c r="B5181" t="s">
        <v>6</v>
      </c>
      <c r="C5181" t="s">
        <v>10</v>
      </c>
      <c r="D5181" t="s">
        <v>20</v>
      </c>
      <c r="E5181">
        <v>6.5</v>
      </c>
    </row>
    <row r="5182" spans="1:5" hidden="1" x14ac:dyDescent="0.2">
      <c r="A5182" t="s">
        <v>64</v>
      </c>
      <c r="B5182" t="s">
        <v>6</v>
      </c>
      <c r="C5182" t="s">
        <v>83</v>
      </c>
      <c r="D5182" t="s">
        <v>20</v>
      </c>
      <c r="E5182">
        <v>4.6190476189999998</v>
      </c>
    </row>
    <row r="5183" spans="1:5" hidden="1" x14ac:dyDescent="0.2">
      <c r="A5183" t="s">
        <v>64</v>
      </c>
      <c r="B5183" t="s">
        <v>6</v>
      </c>
      <c r="C5183" t="s">
        <v>11</v>
      </c>
      <c r="D5183" t="s">
        <v>20</v>
      </c>
      <c r="E5183">
        <v>4.4285714289999998</v>
      </c>
    </row>
    <row r="5184" spans="1:5" hidden="1" x14ac:dyDescent="0.2">
      <c r="A5184" t="s">
        <v>64</v>
      </c>
      <c r="B5184" t="s">
        <v>6</v>
      </c>
      <c r="C5184" t="s">
        <v>12</v>
      </c>
      <c r="D5184" t="s">
        <v>20</v>
      </c>
      <c r="E5184">
        <v>7.8571428570000004</v>
      </c>
    </row>
    <row r="5185" spans="1:5" hidden="1" x14ac:dyDescent="0.2">
      <c r="A5185" t="s">
        <v>64</v>
      </c>
      <c r="B5185" t="s">
        <v>6</v>
      </c>
      <c r="C5185" t="s">
        <v>7</v>
      </c>
      <c r="D5185" t="s">
        <v>21</v>
      </c>
      <c r="E5185">
        <v>291</v>
      </c>
    </row>
    <row r="5186" spans="1:5" hidden="1" x14ac:dyDescent="0.2">
      <c r="A5186" t="s">
        <v>64</v>
      </c>
      <c r="B5186" t="s">
        <v>6</v>
      </c>
      <c r="C5186" t="s">
        <v>9</v>
      </c>
      <c r="D5186" t="s">
        <v>21</v>
      </c>
      <c r="E5186">
        <v>127</v>
      </c>
    </row>
    <row r="5187" spans="1:5" hidden="1" x14ac:dyDescent="0.2">
      <c r="A5187" t="s">
        <v>64</v>
      </c>
      <c r="B5187" t="s">
        <v>6</v>
      </c>
      <c r="C5187" t="s">
        <v>56</v>
      </c>
      <c r="D5187" t="s">
        <v>21</v>
      </c>
      <c r="E5187">
        <v>22</v>
      </c>
    </row>
    <row r="5188" spans="1:5" hidden="1" x14ac:dyDescent="0.2">
      <c r="A5188" t="s">
        <v>64</v>
      </c>
      <c r="B5188" t="s">
        <v>6</v>
      </c>
      <c r="C5188" t="s">
        <v>10</v>
      </c>
      <c r="D5188" t="s">
        <v>21</v>
      </c>
      <c r="E5188">
        <v>52</v>
      </c>
    </row>
    <row r="5189" spans="1:5" hidden="1" x14ac:dyDescent="0.2">
      <c r="A5189" t="s">
        <v>64</v>
      </c>
      <c r="B5189" t="s">
        <v>6</v>
      </c>
      <c r="C5189" t="s">
        <v>83</v>
      </c>
      <c r="D5189" t="s">
        <v>21</v>
      </c>
      <c r="E5189">
        <v>97</v>
      </c>
    </row>
    <row r="5190" spans="1:5" hidden="1" x14ac:dyDescent="0.2">
      <c r="A5190" t="s">
        <v>64</v>
      </c>
      <c r="B5190" t="s">
        <v>6</v>
      </c>
      <c r="C5190" t="s">
        <v>11</v>
      </c>
      <c r="D5190" t="s">
        <v>21</v>
      </c>
      <c r="E5190">
        <v>62</v>
      </c>
    </row>
    <row r="5191" spans="1:5" hidden="1" x14ac:dyDescent="0.2">
      <c r="A5191" t="s">
        <v>64</v>
      </c>
      <c r="B5191" t="s">
        <v>6</v>
      </c>
      <c r="C5191" t="s">
        <v>12</v>
      </c>
      <c r="D5191" t="s">
        <v>21</v>
      </c>
      <c r="E5191">
        <v>165</v>
      </c>
    </row>
    <row r="5192" spans="1:5" hidden="1" x14ac:dyDescent="0.2">
      <c r="A5192" t="s">
        <v>64</v>
      </c>
      <c r="B5192" t="s">
        <v>6</v>
      </c>
      <c r="C5192" t="s">
        <v>7</v>
      </c>
      <c r="D5192" t="s">
        <v>22</v>
      </c>
      <c r="E5192">
        <v>27.2</v>
      </c>
    </row>
    <row r="5193" spans="1:5" hidden="1" x14ac:dyDescent="0.2">
      <c r="A5193" t="s">
        <v>64</v>
      </c>
      <c r="B5193" t="s">
        <v>6</v>
      </c>
      <c r="C5193" t="s">
        <v>9</v>
      </c>
      <c r="D5193" t="s">
        <v>22</v>
      </c>
      <c r="E5193">
        <v>27.6</v>
      </c>
    </row>
    <row r="5194" spans="1:5" hidden="1" x14ac:dyDescent="0.2">
      <c r="A5194" t="s">
        <v>64</v>
      </c>
      <c r="B5194" t="s">
        <v>6</v>
      </c>
      <c r="C5194" t="s">
        <v>56</v>
      </c>
      <c r="D5194" t="s">
        <v>22</v>
      </c>
      <c r="E5194">
        <v>10</v>
      </c>
    </row>
    <row r="5195" spans="1:5" hidden="1" x14ac:dyDescent="0.2">
      <c r="A5195" t="s">
        <v>64</v>
      </c>
      <c r="B5195" t="s">
        <v>6</v>
      </c>
      <c r="C5195" t="s">
        <v>10</v>
      </c>
      <c r="D5195" t="s">
        <v>22</v>
      </c>
      <c r="E5195">
        <v>25.666666667000001</v>
      </c>
    </row>
    <row r="5196" spans="1:5" hidden="1" x14ac:dyDescent="0.2">
      <c r="A5196" t="s">
        <v>64</v>
      </c>
      <c r="B5196" t="s">
        <v>6</v>
      </c>
      <c r="C5196" t="s">
        <v>83</v>
      </c>
      <c r="D5196" t="s">
        <v>22</v>
      </c>
      <c r="E5196">
        <v>32</v>
      </c>
    </row>
    <row r="5197" spans="1:5" hidden="1" x14ac:dyDescent="0.2">
      <c r="A5197" t="s">
        <v>64</v>
      </c>
      <c r="B5197" t="s">
        <v>6</v>
      </c>
      <c r="C5197" t="s">
        <v>11</v>
      </c>
      <c r="D5197" t="s">
        <v>22</v>
      </c>
      <c r="E5197">
        <v>30.4</v>
      </c>
    </row>
    <row r="5198" spans="1:5" hidden="1" x14ac:dyDescent="0.2">
      <c r="A5198" t="s">
        <v>64</v>
      </c>
      <c r="B5198" t="s">
        <v>6</v>
      </c>
      <c r="C5198" t="s">
        <v>12</v>
      </c>
      <c r="D5198" t="s">
        <v>22</v>
      </c>
      <c r="E5198">
        <v>25.8</v>
      </c>
    </row>
    <row r="5199" spans="1:5" hidden="1" x14ac:dyDescent="0.2">
      <c r="A5199" t="s">
        <v>64</v>
      </c>
      <c r="B5199" t="s">
        <v>6</v>
      </c>
      <c r="C5199" t="s">
        <v>7</v>
      </c>
      <c r="D5199" t="s">
        <v>23</v>
      </c>
      <c r="E5199">
        <v>0.110294118</v>
      </c>
    </row>
    <row r="5200" spans="1:5" hidden="1" x14ac:dyDescent="0.2">
      <c r="A5200" t="s">
        <v>64</v>
      </c>
      <c r="B5200" t="s">
        <v>6</v>
      </c>
      <c r="C5200" t="s">
        <v>9</v>
      </c>
      <c r="D5200" t="s">
        <v>23</v>
      </c>
      <c r="E5200">
        <v>0.115942029</v>
      </c>
    </row>
    <row r="5201" spans="1:5" hidden="1" x14ac:dyDescent="0.2">
      <c r="A5201" t="s">
        <v>64</v>
      </c>
      <c r="B5201" t="s">
        <v>6</v>
      </c>
      <c r="C5201" t="s">
        <v>56</v>
      </c>
      <c r="D5201" t="s">
        <v>23</v>
      </c>
      <c r="E5201">
        <v>0.42</v>
      </c>
    </row>
    <row r="5202" spans="1:5" hidden="1" x14ac:dyDescent="0.2">
      <c r="A5202" t="s">
        <v>64</v>
      </c>
      <c r="B5202" t="s">
        <v>6</v>
      </c>
      <c r="C5202" t="s">
        <v>10</v>
      </c>
      <c r="D5202" t="s">
        <v>23</v>
      </c>
      <c r="E5202">
        <v>0.23376623399999999</v>
      </c>
    </row>
    <row r="5203" spans="1:5" hidden="1" x14ac:dyDescent="0.2">
      <c r="A5203" t="s">
        <v>64</v>
      </c>
      <c r="B5203" t="s">
        <v>6</v>
      </c>
      <c r="C5203" t="s">
        <v>83</v>
      </c>
      <c r="D5203" t="s">
        <v>23</v>
      </c>
      <c r="E5203">
        <v>0.26250000000000001</v>
      </c>
    </row>
    <row r="5204" spans="1:5" hidden="1" x14ac:dyDescent="0.2">
      <c r="A5204" t="s">
        <v>64</v>
      </c>
      <c r="B5204" t="s">
        <v>6</v>
      </c>
      <c r="C5204" t="s">
        <v>11</v>
      </c>
      <c r="D5204" t="s">
        <v>23</v>
      </c>
      <c r="E5204">
        <v>0.36184210500000002</v>
      </c>
    </row>
    <row r="5205" spans="1:5" hidden="1" x14ac:dyDescent="0.2">
      <c r="A5205" t="s">
        <v>64</v>
      </c>
      <c r="B5205" t="s">
        <v>6</v>
      </c>
      <c r="C5205" t="s">
        <v>12</v>
      </c>
      <c r="D5205" t="s">
        <v>23</v>
      </c>
      <c r="E5205">
        <v>0.15503876</v>
      </c>
    </row>
    <row r="5206" spans="1:5" hidden="1" x14ac:dyDescent="0.2">
      <c r="A5206" t="s">
        <v>64</v>
      </c>
      <c r="B5206" t="s">
        <v>6</v>
      </c>
      <c r="C5206" t="s">
        <v>7</v>
      </c>
      <c r="D5206" t="s">
        <v>24</v>
      </c>
      <c r="E5206">
        <v>0</v>
      </c>
    </row>
    <row r="5207" spans="1:5" hidden="1" x14ac:dyDescent="0.2">
      <c r="A5207" t="s">
        <v>64</v>
      </c>
      <c r="B5207" t="s">
        <v>6</v>
      </c>
      <c r="C5207" t="s">
        <v>9</v>
      </c>
      <c r="D5207" t="s">
        <v>24</v>
      </c>
      <c r="E5207">
        <v>0</v>
      </c>
    </row>
    <row r="5208" spans="1:5" hidden="1" x14ac:dyDescent="0.2">
      <c r="A5208" t="s">
        <v>64</v>
      </c>
      <c r="B5208" t="s">
        <v>6</v>
      </c>
      <c r="C5208" t="s">
        <v>56</v>
      </c>
      <c r="D5208" t="s">
        <v>24</v>
      </c>
      <c r="E5208">
        <v>0</v>
      </c>
    </row>
    <row r="5209" spans="1:5" hidden="1" x14ac:dyDescent="0.2">
      <c r="A5209" t="s">
        <v>64</v>
      </c>
      <c r="B5209" t="s">
        <v>6</v>
      </c>
      <c r="C5209" t="s">
        <v>10</v>
      </c>
      <c r="D5209" t="s">
        <v>24</v>
      </c>
      <c r="E5209">
        <v>0</v>
      </c>
    </row>
    <row r="5210" spans="1:5" hidden="1" x14ac:dyDescent="0.2">
      <c r="A5210" t="s">
        <v>64</v>
      </c>
      <c r="B5210" t="s">
        <v>6</v>
      </c>
      <c r="C5210" t="s">
        <v>83</v>
      </c>
      <c r="D5210" t="s">
        <v>24</v>
      </c>
      <c r="E5210">
        <v>0</v>
      </c>
    </row>
    <row r="5211" spans="1:5" hidden="1" x14ac:dyDescent="0.2">
      <c r="A5211" t="s">
        <v>64</v>
      </c>
      <c r="B5211" t="s">
        <v>6</v>
      </c>
      <c r="C5211" t="s">
        <v>11</v>
      </c>
      <c r="D5211" t="s">
        <v>24</v>
      </c>
      <c r="E5211">
        <v>0</v>
      </c>
    </row>
    <row r="5212" spans="1:5" hidden="1" x14ac:dyDescent="0.2">
      <c r="A5212" t="s">
        <v>64</v>
      </c>
      <c r="B5212" t="s">
        <v>6</v>
      </c>
      <c r="C5212" t="s">
        <v>12</v>
      </c>
      <c r="D5212" t="s">
        <v>24</v>
      </c>
      <c r="E5212">
        <v>0</v>
      </c>
    </row>
    <row r="5213" spans="1:5" hidden="1" x14ac:dyDescent="0.2">
      <c r="A5213" t="s">
        <v>64</v>
      </c>
      <c r="B5213" t="s">
        <v>6</v>
      </c>
      <c r="C5213" t="s">
        <v>7</v>
      </c>
      <c r="D5213" t="s">
        <v>25</v>
      </c>
      <c r="E5213">
        <v>0.67647058800000004</v>
      </c>
    </row>
    <row r="5214" spans="1:5" hidden="1" x14ac:dyDescent="0.2">
      <c r="A5214" t="s">
        <v>64</v>
      </c>
      <c r="B5214" t="s">
        <v>6</v>
      </c>
      <c r="C5214" t="s">
        <v>9</v>
      </c>
      <c r="D5214" t="s">
        <v>25</v>
      </c>
      <c r="E5214">
        <v>0.74637681199999995</v>
      </c>
    </row>
    <row r="5215" spans="1:5" hidden="1" x14ac:dyDescent="0.2">
      <c r="A5215" t="s">
        <v>64</v>
      </c>
      <c r="B5215" t="s">
        <v>6</v>
      </c>
      <c r="C5215" t="s">
        <v>56</v>
      </c>
      <c r="D5215" t="s">
        <v>25</v>
      </c>
      <c r="E5215">
        <v>0.44</v>
      </c>
    </row>
    <row r="5216" spans="1:5" hidden="1" x14ac:dyDescent="0.2">
      <c r="A5216" t="s">
        <v>64</v>
      </c>
      <c r="B5216" t="s">
        <v>6</v>
      </c>
      <c r="C5216" t="s">
        <v>10</v>
      </c>
      <c r="D5216" t="s">
        <v>25</v>
      </c>
      <c r="E5216">
        <v>0.66233766199999999</v>
      </c>
    </row>
    <row r="5217" spans="1:5" hidden="1" x14ac:dyDescent="0.2">
      <c r="A5217" t="s">
        <v>64</v>
      </c>
      <c r="B5217" t="s">
        <v>6</v>
      </c>
      <c r="C5217" t="s">
        <v>83</v>
      </c>
      <c r="D5217" t="s">
        <v>25</v>
      </c>
      <c r="E5217">
        <v>0.60624999999999996</v>
      </c>
    </row>
    <row r="5218" spans="1:5" hidden="1" x14ac:dyDescent="0.2">
      <c r="A5218" t="s">
        <v>64</v>
      </c>
      <c r="B5218" t="s">
        <v>6</v>
      </c>
      <c r="C5218" t="s">
        <v>11</v>
      </c>
      <c r="D5218" t="s">
        <v>25</v>
      </c>
      <c r="E5218">
        <v>0.54605263199999998</v>
      </c>
    </row>
    <row r="5219" spans="1:5" hidden="1" x14ac:dyDescent="0.2">
      <c r="A5219" t="s">
        <v>64</v>
      </c>
      <c r="B5219" t="s">
        <v>6</v>
      </c>
      <c r="C5219" t="s">
        <v>12</v>
      </c>
      <c r="D5219" t="s">
        <v>25</v>
      </c>
      <c r="E5219">
        <v>0.68217054300000002</v>
      </c>
    </row>
    <row r="5220" spans="1:5" hidden="1" x14ac:dyDescent="0.2">
      <c r="A5220" t="s">
        <v>64</v>
      </c>
      <c r="B5220" t="s">
        <v>6</v>
      </c>
      <c r="C5220" t="s">
        <v>7</v>
      </c>
      <c r="D5220" t="s">
        <v>26</v>
      </c>
      <c r="E5220">
        <v>2.9411764999999999E-2</v>
      </c>
    </row>
    <row r="5221" spans="1:5" hidden="1" x14ac:dyDescent="0.2">
      <c r="A5221" t="s">
        <v>64</v>
      </c>
      <c r="B5221" t="s">
        <v>6</v>
      </c>
      <c r="C5221" t="s">
        <v>9</v>
      </c>
      <c r="D5221" t="s">
        <v>26</v>
      </c>
      <c r="E5221">
        <v>5.7971014000000001E-2</v>
      </c>
    </row>
    <row r="5222" spans="1:5" hidden="1" x14ac:dyDescent="0.2">
      <c r="A5222" t="s">
        <v>64</v>
      </c>
      <c r="B5222" t="s">
        <v>6</v>
      </c>
      <c r="C5222" t="s">
        <v>56</v>
      </c>
      <c r="D5222" t="s">
        <v>26</v>
      </c>
      <c r="E5222">
        <v>0</v>
      </c>
    </row>
    <row r="5223" spans="1:5" hidden="1" x14ac:dyDescent="0.2">
      <c r="A5223" t="s">
        <v>64</v>
      </c>
      <c r="B5223" t="s">
        <v>6</v>
      </c>
      <c r="C5223" t="s">
        <v>10</v>
      </c>
      <c r="D5223" t="s">
        <v>26</v>
      </c>
      <c r="E5223">
        <v>5.1948052000000002E-2</v>
      </c>
    </row>
    <row r="5224" spans="1:5" hidden="1" x14ac:dyDescent="0.2">
      <c r="A5224" t="s">
        <v>64</v>
      </c>
      <c r="B5224" t="s">
        <v>6</v>
      </c>
      <c r="C5224" t="s">
        <v>83</v>
      </c>
      <c r="D5224" t="s">
        <v>26</v>
      </c>
      <c r="E5224">
        <v>6.25E-2</v>
      </c>
    </row>
    <row r="5225" spans="1:5" hidden="1" x14ac:dyDescent="0.2">
      <c r="A5225" t="s">
        <v>64</v>
      </c>
      <c r="B5225" t="s">
        <v>6</v>
      </c>
      <c r="C5225" t="s">
        <v>11</v>
      </c>
      <c r="D5225" t="s">
        <v>26</v>
      </c>
      <c r="E5225">
        <v>5.9210525999999999E-2</v>
      </c>
    </row>
    <row r="5226" spans="1:5" hidden="1" x14ac:dyDescent="0.2">
      <c r="A5226" t="s">
        <v>64</v>
      </c>
      <c r="B5226" t="s">
        <v>6</v>
      </c>
      <c r="C5226" t="s">
        <v>12</v>
      </c>
      <c r="D5226" t="s">
        <v>26</v>
      </c>
      <c r="E5226">
        <v>5.4263565999999999E-2</v>
      </c>
    </row>
    <row r="5227" spans="1:5" hidden="1" x14ac:dyDescent="0.2">
      <c r="A5227" t="s">
        <v>64</v>
      </c>
      <c r="B5227" t="s">
        <v>6</v>
      </c>
      <c r="C5227" t="s">
        <v>7</v>
      </c>
      <c r="D5227" t="s">
        <v>27</v>
      </c>
      <c r="E5227">
        <v>0</v>
      </c>
    </row>
    <row r="5228" spans="1:5" hidden="1" x14ac:dyDescent="0.2">
      <c r="A5228" t="s">
        <v>64</v>
      </c>
      <c r="B5228" t="s">
        <v>6</v>
      </c>
      <c r="C5228" t="s">
        <v>9</v>
      </c>
      <c r="D5228" t="s">
        <v>27</v>
      </c>
      <c r="E5228">
        <v>0</v>
      </c>
    </row>
    <row r="5229" spans="1:5" hidden="1" x14ac:dyDescent="0.2">
      <c r="A5229" t="s">
        <v>64</v>
      </c>
      <c r="B5229" t="s">
        <v>6</v>
      </c>
      <c r="C5229" t="s">
        <v>56</v>
      </c>
      <c r="D5229" t="s">
        <v>27</v>
      </c>
      <c r="E5229">
        <v>0</v>
      </c>
    </row>
    <row r="5230" spans="1:5" hidden="1" x14ac:dyDescent="0.2">
      <c r="A5230" t="s">
        <v>64</v>
      </c>
      <c r="B5230" t="s">
        <v>6</v>
      </c>
      <c r="C5230" t="s">
        <v>10</v>
      </c>
      <c r="D5230" t="s">
        <v>27</v>
      </c>
      <c r="E5230">
        <v>0</v>
      </c>
    </row>
    <row r="5231" spans="1:5" hidden="1" x14ac:dyDescent="0.2">
      <c r="A5231" t="s">
        <v>64</v>
      </c>
      <c r="B5231" t="s">
        <v>6</v>
      </c>
      <c r="C5231" t="s">
        <v>83</v>
      </c>
      <c r="D5231" t="s">
        <v>27</v>
      </c>
      <c r="E5231">
        <v>0</v>
      </c>
    </row>
    <row r="5232" spans="1:5" hidden="1" x14ac:dyDescent="0.2">
      <c r="A5232" t="s">
        <v>64</v>
      </c>
      <c r="B5232" t="s">
        <v>6</v>
      </c>
      <c r="C5232" t="s">
        <v>11</v>
      </c>
      <c r="D5232" t="s">
        <v>27</v>
      </c>
      <c r="E5232">
        <v>0</v>
      </c>
    </row>
    <row r="5233" spans="1:5" hidden="1" x14ac:dyDescent="0.2">
      <c r="A5233" t="s">
        <v>64</v>
      </c>
      <c r="B5233" t="s">
        <v>6</v>
      </c>
      <c r="C5233" t="s">
        <v>12</v>
      </c>
      <c r="D5233" t="s">
        <v>27</v>
      </c>
      <c r="E5233">
        <v>0</v>
      </c>
    </row>
    <row r="5234" spans="1:5" hidden="1" x14ac:dyDescent="0.2">
      <c r="A5234" t="s">
        <v>64</v>
      </c>
      <c r="B5234" t="s">
        <v>6</v>
      </c>
      <c r="C5234" t="s">
        <v>7</v>
      </c>
      <c r="D5234" t="s">
        <v>28</v>
      </c>
      <c r="E5234">
        <v>0.18382352900000001</v>
      </c>
    </row>
    <row r="5235" spans="1:5" hidden="1" x14ac:dyDescent="0.2">
      <c r="A5235" t="s">
        <v>64</v>
      </c>
      <c r="B5235" t="s">
        <v>6</v>
      </c>
      <c r="C5235" t="s">
        <v>9</v>
      </c>
      <c r="D5235" t="s">
        <v>28</v>
      </c>
      <c r="E5235">
        <v>7.9710144999999996E-2</v>
      </c>
    </row>
    <row r="5236" spans="1:5" hidden="1" x14ac:dyDescent="0.2">
      <c r="A5236" t="s">
        <v>64</v>
      </c>
      <c r="B5236" t="s">
        <v>6</v>
      </c>
      <c r="C5236" t="s">
        <v>56</v>
      </c>
      <c r="D5236" t="s">
        <v>28</v>
      </c>
      <c r="E5236">
        <v>0.14000000000000001</v>
      </c>
    </row>
    <row r="5237" spans="1:5" hidden="1" x14ac:dyDescent="0.2">
      <c r="A5237" t="s">
        <v>64</v>
      </c>
      <c r="B5237" t="s">
        <v>6</v>
      </c>
      <c r="C5237" t="s">
        <v>10</v>
      </c>
      <c r="D5237" t="s">
        <v>28</v>
      </c>
      <c r="E5237">
        <v>5.1948052000000002E-2</v>
      </c>
    </row>
    <row r="5238" spans="1:5" hidden="1" x14ac:dyDescent="0.2">
      <c r="A5238" t="s">
        <v>64</v>
      </c>
      <c r="B5238" t="s">
        <v>6</v>
      </c>
      <c r="C5238" t="s">
        <v>83</v>
      </c>
      <c r="D5238" t="s">
        <v>28</v>
      </c>
      <c r="E5238">
        <v>6.8750000000000006E-2</v>
      </c>
    </row>
    <row r="5239" spans="1:5" hidden="1" x14ac:dyDescent="0.2">
      <c r="A5239" t="s">
        <v>64</v>
      </c>
      <c r="B5239" t="s">
        <v>6</v>
      </c>
      <c r="C5239" t="s">
        <v>11</v>
      </c>
      <c r="D5239" t="s">
        <v>28</v>
      </c>
      <c r="E5239">
        <v>3.2894737E-2</v>
      </c>
    </row>
    <row r="5240" spans="1:5" hidden="1" x14ac:dyDescent="0.2">
      <c r="A5240" t="s">
        <v>64</v>
      </c>
      <c r="B5240" t="s">
        <v>6</v>
      </c>
      <c r="C5240" t="s">
        <v>12</v>
      </c>
      <c r="D5240" t="s">
        <v>28</v>
      </c>
      <c r="E5240">
        <v>0.108527132</v>
      </c>
    </row>
    <row r="5241" spans="1:5" hidden="1" x14ac:dyDescent="0.2">
      <c r="A5241" t="s">
        <v>64</v>
      </c>
      <c r="B5241" t="s">
        <v>6</v>
      </c>
      <c r="C5241" t="s">
        <v>7</v>
      </c>
      <c r="D5241" t="s">
        <v>29</v>
      </c>
      <c r="E5241">
        <v>136</v>
      </c>
    </row>
    <row r="5242" spans="1:5" hidden="1" x14ac:dyDescent="0.2">
      <c r="A5242" t="s">
        <v>64</v>
      </c>
      <c r="B5242" t="s">
        <v>6</v>
      </c>
      <c r="C5242" t="s">
        <v>9</v>
      </c>
      <c r="D5242" t="s">
        <v>29</v>
      </c>
      <c r="E5242">
        <v>138</v>
      </c>
    </row>
    <row r="5243" spans="1:5" hidden="1" x14ac:dyDescent="0.2">
      <c r="A5243" t="s">
        <v>64</v>
      </c>
      <c r="B5243" t="s">
        <v>6</v>
      </c>
      <c r="C5243" t="s">
        <v>56</v>
      </c>
      <c r="D5243" t="s">
        <v>29</v>
      </c>
      <c r="E5243">
        <v>50</v>
      </c>
    </row>
    <row r="5244" spans="1:5" hidden="1" x14ac:dyDescent="0.2">
      <c r="A5244" t="s">
        <v>64</v>
      </c>
      <c r="B5244" t="s">
        <v>6</v>
      </c>
      <c r="C5244" t="s">
        <v>10</v>
      </c>
      <c r="D5244" t="s">
        <v>29</v>
      </c>
      <c r="E5244">
        <v>77</v>
      </c>
    </row>
    <row r="5245" spans="1:5" hidden="1" x14ac:dyDescent="0.2">
      <c r="A5245" t="s">
        <v>64</v>
      </c>
      <c r="B5245" t="s">
        <v>6</v>
      </c>
      <c r="C5245" t="s">
        <v>83</v>
      </c>
      <c r="D5245" t="s">
        <v>29</v>
      </c>
      <c r="E5245">
        <v>160</v>
      </c>
    </row>
    <row r="5246" spans="1:5" hidden="1" x14ac:dyDescent="0.2">
      <c r="A5246" t="s">
        <v>64</v>
      </c>
      <c r="B5246" t="s">
        <v>6</v>
      </c>
      <c r="C5246" t="s">
        <v>11</v>
      </c>
      <c r="D5246" t="s">
        <v>29</v>
      </c>
      <c r="E5246">
        <v>152</v>
      </c>
    </row>
    <row r="5247" spans="1:5" hidden="1" x14ac:dyDescent="0.2">
      <c r="A5247" t="s">
        <v>64</v>
      </c>
      <c r="B5247" t="s">
        <v>6</v>
      </c>
      <c r="C5247" t="s">
        <v>12</v>
      </c>
      <c r="D5247" t="s">
        <v>29</v>
      </c>
      <c r="E5247">
        <v>129</v>
      </c>
    </row>
    <row r="5248" spans="1:5" hidden="1" x14ac:dyDescent="0.2">
      <c r="A5248" t="s">
        <v>64</v>
      </c>
      <c r="B5248" t="s">
        <v>6</v>
      </c>
      <c r="C5248" t="s">
        <v>7</v>
      </c>
      <c r="D5248" t="s">
        <v>30</v>
      </c>
      <c r="E5248">
        <v>0</v>
      </c>
    </row>
    <row r="5249" spans="1:5" hidden="1" x14ac:dyDescent="0.2">
      <c r="A5249" t="s">
        <v>64</v>
      </c>
      <c r="B5249" t="s">
        <v>6</v>
      </c>
      <c r="C5249" t="s">
        <v>9</v>
      </c>
      <c r="D5249" t="s">
        <v>30</v>
      </c>
      <c r="E5249">
        <v>0</v>
      </c>
    </row>
    <row r="5250" spans="1:5" hidden="1" x14ac:dyDescent="0.2">
      <c r="A5250" t="s">
        <v>64</v>
      </c>
      <c r="B5250" t="s">
        <v>6</v>
      </c>
      <c r="C5250" t="s">
        <v>56</v>
      </c>
      <c r="D5250" t="s">
        <v>30</v>
      </c>
      <c r="E5250">
        <v>0</v>
      </c>
    </row>
    <row r="5251" spans="1:5" hidden="1" x14ac:dyDescent="0.2">
      <c r="A5251" t="s">
        <v>64</v>
      </c>
      <c r="B5251" t="s">
        <v>6</v>
      </c>
      <c r="C5251" t="s">
        <v>10</v>
      </c>
      <c r="D5251" t="s">
        <v>30</v>
      </c>
      <c r="E5251">
        <v>0</v>
      </c>
    </row>
    <row r="5252" spans="1:5" hidden="1" x14ac:dyDescent="0.2">
      <c r="A5252" t="s">
        <v>64</v>
      </c>
      <c r="B5252" t="s">
        <v>6</v>
      </c>
      <c r="C5252" t="s">
        <v>83</v>
      </c>
      <c r="D5252" t="s">
        <v>30</v>
      </c>
      <c r="E5252">
        <v>0</v>
      </c>
    </row>
    <row r="5253" spans="1:5" hidden="1" x14ac:dyDescent="0.2">
      <c r="A5253" t="s">
        <v>64</v>
      </c>
      <c r="B5253" t="s">
        <v>6</v>
      </c>
      <c r="C5253" t="s">
        <v>11</v>
      </c>
      <c r="D5253" t="s">
        <v>30</v>
      </c>
      <c r="E5253">
        <v>0</v>
      </c>
    </row>
    <row r="5254" spans="1:5" hidden="1" x14ac:dyDescent="0.2">
      <c r="A5254" t="s">
        <v>64</v>
      </c>
      <c r="B5254" t="s">
        <v>6</v>
      </c>
      <c r="C5254" t="s">
        <v>12</v>
      </c>
      <c r="D5254" t="s">
        <v>30</v>
      </c>
      <c r="E5254">
        <v>0</v>
      </c>
    </row>
    <row r="5255" spans="1:5" hidden="1" x14ac:dyDescent="0.2">
      <c r="A5255" t="s">
        <v>64</v>
      </c>
      <c r="B5255" t="s">
        <v>6</v>
      </c>
      <c r="C5255" t="s">
        <v>7</v>
      </c>
      <c r="D5255" t="s">
        <v>31</v>
      </c>
      <c r="E5255">
        <v>0</v>
      </c>
    </row>
    <row r="5256" spans="1:5" hidden="1" x14ac:dyDescent="0.2">
      <c r="A5256" t="s">
        <v>64</v>
      </c>
      <c r="B5256" t="s">
        <v>6</v>
      </c>
      <c r="C5256" t="s">
        <v>9</v>
      </c>
      <c r="D5256" t="s">
        <v>31</v>
      </c>
      <c r="E5256">
        <v>0</v>
      </c>
    </row>
    <row r="5257" spans="1:5" hidden="1" x14ac:dyDescent="0.2">
      <c r="A5257" t="s">
        <v>64</v>
      </c>
      <c r="B5257" t="s">
        <v>6</v>
      </c>
      <c r="C5257" t="s">
        <v>56</v>
      </c>
      <c r="D5257" t="s">
        <v>31</v>
      </c>
      <c r="E5257">
        <v>0</v>
      </c>
    </row>
    <row r="5258" spans="1:5" hidden="1" x14ac:dyDescent="0.2">
      <c r="A5258" t="s">
        <v>64</v>
      </c>
      <c r="B5258" t="s">
        <v>6</v>
      </c>
      <c r="C5258" t="s">
        <v>10</v>
      </c>
      <c r="D5258" t="s">
        <v>31</v>
      </c>
      <c r="E5258">
        <v>0</v>
      </c>
    </row>
    <row r="5259" spans="1:5" hidden="1" x14ac:dyDescent="0.2">
      <c r="A5259" t="s">
        <v>64</v>
      </c>
      <c r="B5259" t="s">
        <v>6</v>
      </c>
      <c r="C5259" t="s">
        <v>83</v>
      </c>
      <c r="D5259" t="s">
        <v>31</v>
      </c>
      <c r="E5259">
        <v>0</v>
      </c>
    </row>
    <row r="5260" spans="1:5" hidden="1" x14ac:dyDescent="0.2">
      <c r="A5260" t="s">
        <v>64</v>
      </c>
      <c r="B5260" t="s">
        <v>6</v>
      </c>
      <c r="C5260" t="s">
        <v>11</v>
      </c>
      <c r="D5260" t="s">
        <v>31</v>
      </c>
      <c r="E5260">
        <v>0</v>
      </c>
    </row>
    <row r="5261" spans="1:5" hidden="1" x14ac:dyDescent="0.2">
      <c r="A5261" t="s">
        <v>64</v>
      </c>
      <c r="B5261" t="s">
        <v>6</v>
      </c>
      <c r="C5261" t="s">
        <v>12</v>
      </c>
      <c r="D5261" t="s">
        <v>31</v>
      </c>
      <c r="E5261">
        <v>0</v>
      </c>
    </row>
    <row r="5262" spans="1:5" hidden="1" x14ac:dyDescent="0.2">
      <c r="A5262" t="s">
        <v>64</v>
      </c>
      <c r="B5262" t="s">
        <v>32</v>
      </c>
      <c r="C5262" t="s">
        <v>33</v>
      </c>
      <c r="D5262" t="s">
        <v>8</v>
      </c>
      <c r="E5262">
        <v>0.15789473700000001</v>
      </c>
    </row>
    <row r="5263" spans="1:5" hidden="1" x14ac:dyDescent="0.2">
      <c r="A5263" t="s">
        <v>64</v>
      </c>
      <c r="B5263" t="s">
        <v>32</v>
      </c>
      <c r="C5263" t="s">
        <v>34</v>
      </c>
      <c r="D5263" t="s">
        <v>8</v>
      </c>
      <c r="E5263">
        <v>0.13103448300000001</v>
      </c>
    </row>
    <row r="5264" spans="1:5" hidden="1" x14ac:dyDescent="0.2">
      <c r="A5264" t="s">
        <v>64</v>
      </c>
      <c r="B5264" t="s">
        <v>32</v>
      </c>
      <c r="C5264" t="s">
        <v>35</v>
      </c>
      <c r="D5264" t="s">
        <v>8</v>
      </c>
      <c r="E5264">
        <v>0.136986301</v>
      </c>
    </row>
    <row r="5265" spans="1:5" hidden="1" x14ac:dyDescent="0.2">
      <c r="A5265" t="s">
        <v>64</v>
      </c>
      <c r="B5265" t="s">
        <v>32</v>
      </c>
      <c r="C5265" t="s">
        <v>36</v>
      </c>
      <c r="D5265" t="s">
        <v>8</v>
      </c>
      <c r="E5265">
        <v>0.19867549700000001</v>
      </c>
    </row>
    <row r="5266" spans="1:5" hidden="1" x14ac:dyDescent="0.2">
      <c r="A5266" t="s">
        <v>64</v>
      </c>
      <c r="B5266" t="s">
        <v>32</v>
      </c>
      <c r="C5266" t="s">
        <v>37</v>
      </c>
      <c r="D5266" t="s">
        <v>8</v>
      </c>
      <c r="E5266">
        <v>0.33552631599999999</v>
      </c>
    </row>
    <row r="5267" spans="1:5" hidden="1" x14ac:dyDescent="0.2">
      <c r="A5267" t="s">
        <v>64</v>
      </c>
      <c r="B5267" t="s">
        <v>32</v>
      </c>
      <c r="C5267" t="s">
        <v>38</v>
      </c>
      <c r="D5267" t="s">
        <v>8</v>
      </c>
      <c r="E5267">
        <v>0.342657343</v>
      </c>
    </row>
    <row r="5268" spans="1:5" hidden="1" x14ac:dyDescent="0.2">
      <c r="A5268" t="s">
        <v>64</v>
      </c>
      <c r="B5268" t="s">
        <v>32</v>
      </c>
      <c r="C5268" t="s">
        <v>39</v>
      </c>
      <c r="D5268" t="s">
        <v>8</v>
      </c>
      <c r="E5268">
        <v>0.45911949699999999</v>
      </c>
    </row>
    <row r="5269" spans="1:5" hidden="1" x14ac:dyDescent="0.2">
      <c r="A5269" t="s">
        <v>64</v>
      </c>
      <c r="B5269" t="s">
        <v>32</v>
      </c>
      <c r="C5269" t="s">
        <v>50</v>
      </c>
      <c r="D5269" t="s">
        <v>8</v>
      </c>
      <c r="E5269">
        <v>0</v>
      </c>
    </row>
    <row r="5270" spans="1:5" hidden="1" x14ac:dyDescent="0.2">
      <c r="A5270" t="s">
        <v>64</v>
      </c>
      <c r="B5270" t="s">
        <v>32</v>
      </c>
      <c r="C5270" t="s">
        <v>33</v>
      </c>
      <c r="D5270" t="s">
        <v>13</v>
      </c>
      <c r="E5270">
        <v>2.6315788999999999E-2</v>
      </c>
    </row>
    <row r="5271" spans="1:5" hidden="1" x14ac:dyDescent="0.2">
      <c r="A5271" t="s">
        <v>64</v>
      </c>
      <c r="B5271" t="s">
        <v>32</v>
      </c>
      <c r="C5271" t="s">
        <v>34</v>
      </c>
      <c r="D5271" t="s">
        <v>13</v>
      </c>
      <c r="E5271">
        <v>8.2758621000000004E-2</v>
      </c>
    </row>
    <row r="5272" spans="1:5" hidden="1" x14ac:dyDescent="0.2">
      <c r="A5272" t="s">
        <v>64</v>
      </c>
      <c r="B5272" t="s">
        <v>32</v>
      </c>
      <c r="C5272" t="s">
        <v>35</v>
      </c>
      <c r="D5272" t="s">
        <v>13</v>
      </c>
      <c r="E5272">
        <v>7.5342465999999997E-2</v>
      </c>
    </row>
    <row r="5273" spans="1:5" hidden="1" x14ac:dyDescent="0.2">
      <c r="A5273" t="s">
        <v>64</v>
      </c>
      <c r="B5273" t="s">
        <v>32</v>
      </c>
      <c r="C5273" t="s">
        <v>36</v>
      </c>
      <c r="D5273" t="s">
        <v>13</v>
      </c>
      <c r="E5273">
        <v>9.2715231999999995E-2</v>
      </c>
    </row>
    <row r="5274" spans="1:5" hidden="1" x14ac:dyDescent="0.2">
      <c r="A5274" t="s">
        <v>64</v>
      </c>
      <c r="B5274" t="s">
        <v>32</v>
      </c>
      <c r="C5274" t="s">
        <v>37</v>
      </c>
      <c r="D5274" t="s">
        <v>13</v>
      </c>
      <c r="E5274">
        <v>9.2105263000000007E-2</v>
      </c>
    </row>
    <row r="5275" spans="1:5" hidden="1" x14ac:dyDescent="0.2">
      <c r="A5275" t="s">
        <v>64</v>
      </c>
      <c r="B5275" t="s">
        <v>32</v>
      </c>
      <c r="C5275" t="s">
        <v>38</v>
      </c>
      <c r="D5275" t="s">
        <v>13</v>
      </c>
      <c r="E5275">
        <v>0.167832168</v>
      </c>
    </row>
    <row r="5276" spans="1:5" hidden="1" x14ac:dyDescent="0.2">
      <c r="A5276" t="s">
        <v>64</v>
      </c>
      <c r="B5276" t="s">
        <v>32</v>
      </c>
      <c r="C5276" t="s">
        <v>39</v>
      </c>
      <c r="D5276" t="s">
        <v>13</v>
      </c>
      <c r="E5276">
        <v>0.132075472</v>
      </c>
    </row>
    <row r="5277" spans="1:5" hidden="1" x14ac:dyDescent="0.2">
      <c r="A5277" t="s">
        <v>64</v>
      </c>
      <c r="B5277" t="s">
        <v>32</v>
      </c>
      <c r="C5277" t="s">
        <v>50</v>
      </c>
      <c r="D5277" t="s">
        <v>13</v>
      </c>
      <c r="E5277">
        <v>0</v>
      </c>
    </row>
    <row r="5278" spans="1:5" hidden="1" x14ac:dyDescent="0.2">
      <c r="A5278" t="s">
        <v>64</v>
      </c>
      <c r="B5278" t="s">
        <v>32</v>
      </c>
      <c r="C5278" t="s">
        <v>33</v>
      </c>
      <c r="D5278" t="s">
        <v>14</v>
      </c>
      <c r="E5278">
        <v>0.15789473700000001</v>
      </c>
    </row>
    <row r="5279" spans="1:5" hidden="1" x14ac:dyDescent="0.2">
      <c r="A5279" t="s">
        <v>64</v>
      </c>
      <c r="B5279" t="s">
        <v>32</v>
      </c>
      <c r="C5279" t="s">
        <v>34</v>
      </c>
      <c r="D5279" t="s">
        <v>14</v>
      </c>
      <c r="E5279">
        <v>0.13103448300000001</v>
      </c>
    </row>
    <row r="5280" spans="1:5" hidden="1" x14ac:dyDescent="0.2">
      <c r="A5280" t="s">
        <v>64</v>
      </c>
      <c r="B5280" t="s">
        <v>32</v>
      </c>
      <c r="C5280" t="s">
        <v>35</v>
      </c>
      <c r="D5280" t="s">
        <v>14</v>
      </c>
      <c r="E5280">
        <v>0.136986301</v>
      </c>
    </row>
    <row r="5281" spans="1:5" hidden="1" x14ac:dyDescent="0.2">
      <c r="A5281" t="s">
        <v>64</v>
      </c>
      <c r="B5281" t="s">
        <v>32</v>
      </c>
      <c r="C5281" t="s">
        <v>36</v>
      </c>
      <c r="D5281" t="s">
        <v>14</v>
      </c>
      <c r="E5281">
        <v>0.19205298000000001</v>
      </c>
    </row>
    <row r="5282" spans="1:5" hidden="1" x14ac:dyDescent="0.2">
      <c r="A5282" t="s">
        <v>64</v>
      </c>
      <c r="B5282" t="s">
        <v>32</v>
      </c>
      <c r="C5282" t="s">
        <v>37</v>
      </c>
      <c r="D5282" t="s">
        <v>14</v>
      </c>
      <c r="E5282">
        <v>0.33552631599999999</v>
      </c>
    </row>
    <row r="5283" spans="1:5" hidden="1" x14ac:dyDescent="0.2">
      <c r="A5283" t="s">
        <v>64</v>
      </c>
      <c r="B5283" t="s">
        <v>32</v>
      </c>
      <c r="C5283" t="s">
        <v>38</v>
      </c>
      <c r="D5283" t="s">
        <v>14</v>
      </c>
      <c r="E5283">
        <v>0.342657343</v>
      </c>
    </row>
    <row r="5284" spans="1:5" hidden="1" x14ac:dyDescent="0.2">
      <c r="A5284" t="s">
        <v>64</v>
      </c>
      <c r="B5284" t="s">
        <v>32</v>
      </c>
      <c r="C5284" t="s">
        <v>39</v>
      </c>
      <c r="D5284" t="s">
        <v>14</v>
      </c>
      <c r="E5284">
        <v>0.45911949699999999</v>
      </c>
    </row>
    <row r="5285" spans="1:5" hidden="1" x14ac:dyDescent="0.2">
      <c r="A5285" t="s">
        <v>64</v>
      </c>
      <c r="B5285" t="s">
        <v>32</v>
      </c>
      <c r="C5285" t="s">
        <v>50</v>
      </c>
      <c r="D5285" t="s">
        <v>14</v>
      </c>
      <c r="E5285">
        <v>0</v>
      </c>
    </row>
    <row r="5286" spans="1:5" hidden="1" x14ac:dyDescent="0.2">
      <c r="A5286" t="s">
        <v>64</v>
      </c>
      <c r="B5286" t="s">
        <v>32</v>
      </c>
      <c r="C5286" t="s">
        <v>33</v>
      </c>
      <c r="D5286" t="s">
        <v>15</v>
      </c>
      <c r="E5286">
        <v>0</v>
      </c>
    </row>
    <row r="5287" spans="1:5" hidden="1" x14ac:dyDescent="0.2">
      <c r="A5287" t="s">
        <v>64</v>
      </c>
      <c r="B5287" t="s">
        <v>32</v>
      </c>
      <c r="C5287" t="s">
        <v>34</v>
      </c>
      <c r="D5287" t="s">
        <v>15</v>
      </c>
      <c r="E5287">
        <v>0</v>
      </c>
    </row>
    <row r="5288" spans="1:5" hidden="1" x14ac:dyDescent="0.2">
      <c r="A5288" t="s">
        <v>64</v>
      </c>
      <c r="B5288" t="s">
        <v>32</v>
      </c>
      <c r="C5288" t="s">
        <v>35</v>
      </c>
      <c r="D5288" t="s">
        <v>15</v>
      </c>
      <c r="E5288">
        <v>1</v>
      </c>
    </row>
    <row r="5289" spans="1:5" hidden="1" x14ac:dyDescent="0.2">
      <c r="A5289" t="s">
        <v>64</v>
      </c>
      <c r="B5289" t="s">
        <v>32</v>
      </c>
      <c r="C5289" t="s">
        <v>36</v>
      </c>
      <c r="D5289" t="s">
        <v>15</v>
      </c>
      <c r="E5289">
        <v>0</v>
      </c>
    </row>
    <row r="5290" spans="1:5" hidden="1" x14ac:dyDescent="0.2">
      <c r="A5290" t="s">
        <v>64</v>
      </c>
      <c r="B5290" t="s">
        <v>32</v>
      </c>
      <c r="C5290" t="s">
        <v>37</v>
      </c>
      <c r="D5290" t="s">
        <v>15</v>
      </c>
      <c r="E5290">
        <v>0</v>
      </c>
    </row>
    <row r="5291" spans="1:5" hidden="1" x14ac:dyDescent="0.2">
      <c r="A5291" t="s">
        <v>64</v>
      </c>
      <c r="B5291" t="s">
        <v>32</v>
      </c>
      <c r="C5291" t="s">
        <v>38</v>
      </c>
      <c r="D5291" t="s">
        <v>15</v>
      </c>
      <c r="E5291">
        <v>0</v>
      </c>
    </row>
    <row r="5292" spans="1:5" hidden="1" x14ac:dyDescent="0.2">
      <c r="A5292" t="s">
        <v>64</v>
      </c>
      <c r="B5292" t="s">
        <v>32</v>
      </c>
      <c r="C5292" t="s">
        <v>39</v>
      </c>
      <c r="D5292" t="s">
        <v>15</v>
      </c>
      <c r="E5292">
        <v>0</v>
      </c>
    </row>
    <row r="5293" spans="1:5" hidden="1" x14ac:dyDescent="0.2">
      <c r="A5293" t="s">
        <v>64</v>
      </c>
      <c r="B5293" t="s">
        <v>32</v>
      </c>
      <c r="C5293" t="s">
        <v>50</v>
      </c>
      <c r="D5293" t="s">
        <v>15</v>
      </c>
      <c r="E5293">
        <v>0</v>
      </c>
    </row>
    <row r="5294" spans="1:5" hidden="1" x14ac:dyDescent="0.2">
      <c r="A5294" t="s">
        <v>64</v>
      </c>
      <c r="B5294" t="s">
        <v>32</v>
      </c>
      <c r="C5294" t="s">
        <v>33</v>
      </c>
      <c r="D5294" t="s">
        <v>16</v>
      </c>
      <c r="E5294">
        <v>0.98684210500000002</v>
      </c>
    </row>
    <row r="5295" spans="1:5" hidden="1" x14ac:dyDescent="0.2">
      <c r="A5295" t="s">
        <v>64</v>
      </c>
      <c r="B5295" t="s">
        <v>32</v>
      </c>
      <c r="C5295" t="s">
        <v>34</v>
      </c>
      <c r="D5295" t="s">
        <v>16</v>
      </c>
      <c r="E5295">
        <v>1</v>
      </c>
    </row>
    <row r="5296" spans="1:5" hidden="1" x14ac:dyDescent="0.2">
      <c r="A5296" t="s">
        <v>64</v>
      </c>
      <c r="B5296" t="s">
        <v>32</v>
      </c>
      <c r="C5296" t="s">
        <v>35</v>
      </c>
      <c r="D5296" t="s">
        <v>16</v>
      </c>
      <c r="E5296">
        <v>1</v>
      </c>
    </row>
    <row r="5297" spans="1:5" hidden="1" x14ac:dyDescent="0.2">
      <c r="A5297" t="s">
        <v>64</v>
      </c>
      <c r="B5297" t="s">
        <v>32</v>
      </c>
      <c r="C5297" t="s">
        <v>36</v>
      </c>
      <c r="D5297" t="s">
        <v>16</v>
      </c>
      <c r="E5297">
        <v>0.97350993399999997</v>
      </c>
    </row>
    <row r="5298" spans="1:5" hidden="1" x14ac:dyDescent="0.2">
      <c r="A5298" t="s">
        <v>64</v>
      </c>
      <c r="B5298" t="s">
        <v>32</v>
      </c>
      <c r="C5298" t="s">
        <v>37</v>
      </c>
      <c r="D5298" t="s">
        <v>16</v>
      </c>
      <c r="E5298">
        <v>1</v>
      </c>
    </row>
    <row r="5299" spans="1:5" hidden="1" x14ac:dyDescent="0.2">
      <c r="A5299" t="s">
        <v>64</v>
      </c>
      <c r="B5299" t="s">
        <v>32</v>
      </c>
      <c r="C5299" t="s">
        <v>38</v>
      </c>
      <c r="D5299" t="s">
        <v>16</v>
      </c>
      <c r="E5299">
        <v>0.93706293699999998</v>
      </c>
    </row>
    <row r="5300" spans="1:5" hidden="1" x14ac:dyDescent="0.2">
      <c r="A5300" t="s">
        <v>64</v>
      </c>
      <c r="B5300" t="s">
        <v>32</v>
      </c>
      <c r="C5300" t="s">
        <v>39</v>
      </c>
      <c r="D5300" t="s">
        <v>16</v>
      </c>
      <c r="E5300">
        <v>1</v>
      </c>
    </row>
    <row r="5301" spans="1:5" hidden="1" x14ac:dyDescent="0.2">
      <c r="A5301" t="s">
        <v>64</v>
      </c>
      <c r="B5301" t="s">
        <v>32</v>
      </c>
      <c r="C5301" t="s">
        <v>50</v>
      </c>
      <c r="D5301" t="s">
        <v>16</v>
      </c>
      <c r="E5301">
        <v>0</v>
      </c>
    </row>
    <row r="5302" spans="1:5" hidden="1" x14ac:dyDescent="0.2">
      <c r="A5302" t="s">
        <v>64</v>
      </c>
      <c r="B5302" t="s">
        <v>32</v>
      </c>
      <c r="C5302" t="s">
        <v>33</v>
      </c>
      <c r="D5302" t="s">
        <v>17</v>
      </c>
      <c r="E5302">
        <v>0.96052631600000005</v>
      </c>
    </row>
    <row r="5303" spans="1:5" hidden="1" x14ac:dyDescent="0.2">
      <c r="A5303" t="s">
        <v>64</v>
      </c>
      <c r="B5303" t="s">
        <v>32</v>
      </c>
      <c r="C5303" t="s">
        <v>34</v>
      </c>
      <c r="D5303" t="s">
        <v>17</v>
      </c>
      <c r="E5303">
        <v>0.91724137900000002</v>
      </c>
    </row>
    <row r="5304" spans="1:5" hidden="1" x14ac:dyDescent="0.2">
      <c r="A5304" t="s">
        <v>64</v>
      </c>
      <c r="B5304" t="s">
        <v>32</v>
      </c>
      <c r="C5304" t="s">
        <v>35</v>
      </c>
      <c r="D5304" t="s">
        <v>17</v>
      </c>
      <c r="E5304">
        <v>0.92465753399999995</v>
      </c>
    </row>
    <row r="5305" spans="1:5" hidden="1" x14ac:dyDescent="0.2">
      <c r="A5305" t="s">
        <v>64</v>
      </c>
      <c r="B5305" t="s">
        <v>32</v>
      </c>
      <c r="C5305" t="s">
        <v>36</v>
      </c>
      <c r="D5305" t="s">
        <v>17</v>
      </c>
      <c r="E5305">
        <v>0.87417218500000005</v>
      </c>
    </row>
    <row r="5306" spans="1:5" hidden="1" x14ac:dyDescent="0.2">
      <c r="A5306" t="s">
        <v>64</v>
      </c>
      <c r="B5306" t="s">
        <v>32</v>
      </c>
      <c r="C5306" t="s">
        <v>37</v>
      </c>
      <c r="D5306" t="s">
        <v>17</v>
      </c>
      <c r="E5306">
        <v>0.90789473700000001</v>
      </c>
    </row>
    <row r="5307" spans="1:5" hidden="1" x14ac:dyDescent="0.2">
      <c r="A5307" t="s">
        <v>64</v>
      </c>
      <c r="B5307" t="s">
        <v>32</v>
      </c>
      <c r="C5307" t="s">
        <v>38</v>
      </c>
      <c r="D5307" t="s">
        <v>17</v>
      </c>
      <c r="E5307">
        <v>0.76923076899999998</v>
      </c>
    </row>
    <row r="5308" spans="1:5" hidden="1" x14ac:dyDescent="0.2">
      <c r="A5308" t="s">
        <v>64</v>
      </c>
      <c r="B5308" t="s">
        <v>32</v>
      </c>
      <c r="C5308" t="s">
        <v>39</v>
      </c>
      <c r="D5308" t="s">
        <v>17</v>
      </c>
      <c r="E5308">
        <v>0.86792452799999997</v>
      </c>
    </row>
    <row r="5309" spans="1:5" hidden="1" x14ac:dyDescent="0.2">
      <c r="A5309" t="s">
        <v>64</v>
      </c>
      <c r="B5309" t="s">
        <v>32</v>
      </c>
      <c r="C5309" t="s">
        <v>50</v>
      </c>
      <c r="D5309" t="s">
        <v>17</v>
      </c>
      <c r="E5309">
        <v>0</v>
      </c>
    </row>
    <row r="5310" spans="1:5" hidden="1" x14ac:dyDescent="0.2">
      <c r="A5310" t="s">
        <v>64</v>
      </c>
      <c r="B5310" t="s">
        <v>32</v>
      </c>
      <c r="C5310" t="s">
        <v>33</v>
      </c>
      <c r="D5310" t="s">
        <v>18</v>
      </c>
      <c r="E5310">
        <v>0.76500000000000001</v>
      </c>
    </row>
    <row r="5311" spans="1:5" hidden="1" x14ac:dyDescent="0.2">
      <c r="A5311" t="s">
        <v>64</v>
      </c>
      <c r="B5311" t="s">
        <v>32</v>
      </c>
      <c r="C5311" t="s">
        <v>34</v>
      </c>
      <c r="D5311" t="s">
        <v>18</v>
      </c>
      <c r="E5311">
        <v>0.75</v>
      </c>
    </row>
    <row r="5312" spans="1:5" hidden="1" x14ac:dyDescent="0.2">
      <c r="A5312" t="s">
        <v>64</v>
      </c>
      <c r="B5312" t="s">
        <v>32</v>
      </c>
      <c r="C5312" t="s">
        <v>35</v>
      </c>
      <c r="D5312" t="s">
        <v>18</v>
      </c>
      <c r="E5312">
        <v>0.76</v>
      </c>
    </row>
    <row r="5313" spans="1:5" hidden="1" x14ac:dyDescent="0.2">
      <c r="A5313" t="s">
        <v>64</v>
      </c>
      <c r="B5313" t="s">
        <v>32</v>
      </c>
      <c r="C5313" t="s">
        <v>36</v>
      </c>
      <c r="D5313" t="s">
        <v>18</v>
      </c>
      <c r="E5313">
        <v>0.73</v>
      </c>
    </row>
    <row r="5314" spans="1:5" hidden="1" x14ac:dyDescent="0.2">
      <c r="A5314" t="s">
        <v>64</v>
      </c>
      <c r="B5314" t="s">
        <v>32</v>
      </c>
      <c r="C5314" t="s">
        <v>37</v>
      </c>
      <c r="D5314" t="s">
        <v>18</v>
      </c>
      <c r="E5314">
        <v>0.72499999999999998</v>
      </c>
    </row>
    <row r="5315" spans="1:5" hidden="1" x14ac:dyDescent="0.2">
      <c r="A5315" t="s">
        <v>64</v>
      </c>
      <c r="B5315" t="s">
        <v>32</v>
      </c>
      <c r="C5315" t="s">
        <v>38</v>
      </c>
      <c r="D5315" t="s">
        <v>18</v>
      </c>
      <c r="E5315">
        <v>0.71499999999999997</v>
      </c>
    </row>
    <row r="5316" spans="1:5" hidden="1" x14ac:dyDescent="0.2">
      <c r="A5316" t="s">
        <v>64</v>
      </c>
      <c r="B5316" t="s">
        <v>32</v>
      </c>
      <c r="C5316" t="s">
        <v>39</v>
      </c>
      <c r="D5316" t="s">
        <v>18</v>
      </c>
      <c r="E5316">
        <v>0.8</v>
      </c>
    </row>
    <row r="5317" spans="1:5" hidden="1" x14ac:dyDescent="0.2">
      <c r="A5317" t="s">
        <v>64</v>
      </c>
      <c r="B5317" t="s">
        <v>32</v>
      </c>
      <c r="C5317" t="s">
        <v>50</v>
      </c>
      <c r="D5317" t="s">
        <v>18</v>
      </c>
      <c r="E5317">
        <v>0.68518518500000003</v>
      </c>
    </row>
    <row r="5318" spans="1:5" hidden="1" x14ac:dyDescent="0.2">
      <c r="A5318" t="s">
        <v>64</v>
      </c>
      <c r="B5318" t="s">
        <v>32</v>
      </c>
      <c r="C5318" t="s">
        <v>33</v>
      </c>
      <c r="D5318" t="s">
        <v>19</v>
      </c>
      <c r="E5318">
        <v>40</v>
      </c>
    </row>
    <row r="5319" spans="1:5" hidden="1" x14ac:dyDescent="0.2">
      <c r="A5319" t="s">
        <v>64</v>
      </c>
      <c r="B5319" t="s">
        <v>32</v>
      </c>
      <c r="C5319" t="s">
        <v>34</v>
      </c>
      <c r="D5319" t="s">
        <v>19</v>
      </c>
      <c r="E5319">
        <v>40</v>
      </c>
    </row>
    <row r="5320" spans="1:5" hidden="1" x14ac:dyDescent="0.2">
      <c r="A5320" t="s">
        <v>64</v>
      </c>
      <c r="B5320" t="s">
        <v>32</v>
      </c>
      <c r="C5320" t="s">
        <v>35</v>
      </c>
      <c r="D5320" t="s">
        <v>19</v>
      </c>
      <c r="E5320">
        <v>40</v>
      </c>
    </row>
    <row r="5321" spans="1:5" hidden="1" x14ac:dyDescent="0.2">
      <c r="A5321" t="s">
        <v>64</v>
      </c>
      <c r="B5321" t="s">
        <v>32</v>
      </c>
      <c r="C5321" t="s">
        <v>36</v>
      </c>
      <c r="D5321" t="s">
        <v>19</v>
      </c>
      <c r="E5321">
        <v>40</v>
      </c>
    </row>
    <row r="5322" spans="1:5" hidden="1" x14ac:dyDescent="0.2">
      <c r="A5322" t="s">
        <v>64</v>
      </c>
      <c r="B5322" t="s">
        <v>32</v>
      </c>
      <c r="C5322" t="s">
        <v>37</v>
      </c>
      <c r="D5322" t="s">
        <v>19</v>
      </c>
      <c r="E5322">
        <v>40</v>
      </c>
    </row>
    <row r="5323" spans="1:5" hidden="1" x14ac:dyDescent="0.2">
      <c r="A5323" t="s">
        <v>64</v>
      </c>
      <c r="B5323" t="s">
        <v>32</v>
      </c>
      <c r="C5323" t="s">
        <v>38</v>
      </c>
      <c r="D5323" t="s">
        <v>19</v>
      </c>
      <c r="E5323">
        <v>40</v>
      </c>
    </row>
    <row r="5324" spans="1:5" hidden="1" x14ac:dyDescent="0.2">
      <c r="A5324" t="s">
        <v>64</v>
      </c>
      <c r="B5324" t="s">
        <v>32</v>
      </c>
      <c r="C5324" t="s">
        <v>39</v>
      </c>
      <c r="D5324" t="s">
        <v>19</v>
      </c>
      <c r="E5324">
        <v>40</v>
      </c>
    </row>
    <row r="5325" spans="1:5" hidden="1" x14ac:dyDescent="0.2">
      <c r="A5325" t="s">
        <v>64</v>
      </c>
      <c r="B5325" t="s">
        <v>32</v>
      </c>
      <c r="C5325" t="s">
        <v>50</v>
      </c>
      <c r="D5325" t="s">
        <v>19</v>
      </c>
      <c r="E5325">
        <v>108</v>
      </c>
    </row>
    <row r="5326" spans="1:5" hidden="1" x14ac:dyDescent="0.2">
      <c r="A5326" t="s">
        <v>64</v>
      </c>
      <c r="B5326" t="s">
        <v>32</v>
      </c>
      <c r="C5326" t="s">
        <v>33</v>
      </c>
      <c r="D5326" t="s">
        <v>20</v>
      </c>
      <c r="E5326">
        <v>5.0833333329999997</v>
      </c>
    </row>
    <row r="5327" spans="1:5" hidden="1" x14ac:dyDescent="0.2">
      <c r="A5327" t="s">
        <v>64</v>
      </c>
      <c r="B5327" t="s">
        <v>32</v>
      </c>
      <c r="C5327" t="s">
        <v>34</v>
      </c>
      <c r="D5327" t="s">
        <v>20</v>
      </c>
      <c r="E5327">
        <v>3.263157895</v>
      </c>
    </row>
    <row r="5328" spans="1:5" hidden="1" x14ac:dyDescent="0.2">
      <c r="A5328" t="s">
        <v>64</v>
      </c>
      <c r="B5328" t="s">
        <v>32</v>
      </c>
      <c r="C5328" t="s">
        <v>35</v>
      </c>
      <c r="D5328" t="s">
        <v>20</v>
      </c>
      <c r="E5328">
        <v>6.2</v>
      </c>
    </row>
    <row r="5329" spans="1:5" hidden="1" x14ac:dyDescent="0.2">
      <c r="A5329" t="s">
        <v>64</v>
      </c>
      <c r="B5329" t="s">
        <v>32</v>
      </c>
      <c r="C5329" t="s">
        <v>36</v>
      </c>
      <c r="D5329" t="s">
        <v>20</v>
      </c>
      <c r="E5329">
        <v>3.6333333329999999</v>
      </c>
    </row>
    <row r="5330" spans="1:5" hidden="1" x14ac:dyDescent="0.2">
      <c r="A5330" t="s">
        <v>64</v>
      </c>
      <c r="B5330" t="s">
        <v>32</v>
      </c>
      <c r="C5330" t="s">
        <v>37</v>
      </c>
      <c r="D5330" t="s">
        <v>20</v>
      </c>
      <c r="E5330">
        <v>5.6470588240000001</v>
      </c>
    </row>
    <row r="5331" spans="1:5" hidden="1" x14ac:dyDescent="0.2">
      <c r="A5331" t="s">
        <v>64</v>
      </c>
      <c r="B5331" t="s">
        <v>32</v>
      </c>
      <c r="C5331" t="s">
        <v>38</v>
      </c>
      <c r="D5331" t="s">
        <v>20</v>
      </c>
      <c r="E5331">
        <v>6.8571428570000004</v>
      </c>
    </row>
    <row r="5332" spans="1:5" hidden="1" x14ac:dyDescent="0.2">
      <c r="A5332" t="s">
        <v>64</v>
      </c>
      <c r="B5332" t="s">
        <v>32</v>
      </c>
      <c r="C5332" t="s">
        <v>39</v>
      </c>
      <c r="D5332" t="s">
        <v>20</v>
      </c>
      <c r="E5332">
        <v>4.0273972599999999</v>
      </c>
    </row>
    <row r="5333" spans="1:5" hidden="1" x14ac:dyDescent="0.2">
      <c r="A5333" t="s">
        <v>64</v>
      </c>
      <c r="B5333" t="s">
        <v>32</v>
      </c>
      <c r="C5333" t="s">
        <v>50</v>
      </c>
      <c r="D5333" t="s">
        <v>20</v>
      </c>
      <c r="E5333">
        <v>0</v>
      </c>
    </row>
    <row r="5334" spans="1:5" hidden="1" x14ac:dyDescent="0.2">
      <c r="A5334" t="s">
        <v>64</v>
      </c>
      <c r="B5334" t="s">
        <v>32</v>
      </c>
      <c r="C5334" t="s">
        <v>33</v>
      </c>
      <c r="D5334" t="s">
        <v>21</v>
      </c>
      <c r="E5334">
        <v>122</v>
      </c>
    </row>
    <row r="5335" spans="1:5" hidden="1" x14ac:dyDescent="0.2">
      <c r="A5335" t="s">
        <v>64</v>
      </c>
      <c r="B5335" t="s">
        <v>32</v>
      </c>
      <c r="C5335" t="s">
        <v>34</v>
      </c>
      <c r="D5335" t="s">
        <v>21</v>
      </c>
      <c r="E5335">
        <v>62</v>
      </c>
    </row>
    <row r="5336" spans="1:5" hidden="1" x14ac:dyDescent="0.2">
      <c r="A5336" t="s">
        <v>64</v>
      </c>
      <c r="B5336" t="s">
        <v>32</v>
      </c>
      <c r="C5336" t="s">
        <v>35</v>
      </c>
      <c r="D5336" t="s">
        <v>21</v>
      </c>
      <c r="E5336">
        <v>124</v>
      </c>
    </row>
    <row r="5337" spans="1:5" hidden="1" x14ac:dyDescent="0.2">
      <c r="A5337" t="s">
        <v>64</v>
      </c>
      <c r="B5337" t="s">
        <v>32</v>
      </c>
      <c r="C5337" t="s">
        <v>36</v>
      </c>
      <c r="D5337" t="s">
        <v>21</v>
      </c>
      <c r="E5337">
        <v>109</v>
      </c>
    </row>
    <row r="5338" spans="1:5" hidden="1" x14ac:dyDescent="0.2">
      <c r="A5338" t="s">
        <v>64</v>
      </c>
      <c r="B5338" t="s">
        <v>32</v>
      </c>
      <c r="C5338" t="s">
        <v>37</v>
      </c>
      <c r="D5338" t="s">
        <v>21</v>
      </c>
      <c r="E5338">
        <v>288</v>
      </c>
    </row>
    <row r="5339" spans="1:5" hidden="1" x14ac:dyDescent="0.2">
      <c r="A5339" t="s">
        <v>64</v>
      </c>
      <c r="B5339" t="s">
        <v>32</v>
      </c>
      <c r="C5339" t="s">
        <v>38</v>
      </c>
      <c r="D5339" t="s">
        <v>21</v>
      </c>
      <c r="E5339">
        <v>336</v>
      </c>
    </row>
    <row r="5340" spans="1:5" hidden="1" x14ac:dyDescent="0.2">
      <c r="A5340" t="s">
        <v>64</v>
      </c>
      <c r="B5340" t="s">
        <v>32</v>
      </c>
      <c r="C5340" t="s">
        <v>39</v>
      </c>
      <c r="D5340" t="s">
        <v>21</v>
      </c>
      <c r="E5340">
        <v>294</v>
      </c>
    </row>
    <row r="5341" spans="1:5" hidden="1" x14ac:dyDescent="0.2">
      <c r="A5341" t="s">
        <v>64</v>
      </c>
      <c r="B5341" t="s">
        <v>32</v>
      </c>
      <c r="C5341" t="s">
        <v>50</v>
      </c>
      <c r="D5341" t="s">
        <v>21</v>
      </c>
      <c r="E5341">
        <v>0</v>
      </c>
    </row>
    <row r="5342" spans="1:5" hidden="1" x14ac:dyDescent="0.2">
      <c r="A5342" t="s">
        <v>64</v>
      </c>
      <c r="B5342" t="s">
        <v>32</v>
      </c>
      <c r="C5342" t="s">
        <v>33</v>
      </c>
      <c r="D5342" t="s">
        <v>22</v>
      </c>
      <c r="E5342">
        <v>30.4</v>
      </c>
    </row>
    <row r="5343" spans="1:5" hidden="1" x14ac:dyDescent="0.2">
      <c r="A5343" t="s">
        <v>64</v>
      </c>
      <c r="B5343" t="s">
        <v>32</v>
      </c>
      <c r="C5343" t="s">
        <v>34</v>
      </c>
      <c r="D5343" t="s">
        <v>22</v>
      </c>
      <c r="E5343">
        <v>29</v>
      </c>
    </row>
    <row r="5344" spans="1:5" hidden="1" x14ac:dyDescent="0.2">
      <c r="A5344" t="s">
        <v>64</v>
      </c>
      <c r="B5344" t="s">
        <v>32</v>
      </c>
      <c r="C5344" t="s">
        <v>35</v>
      </c>
      <c r="D5344" t="s">
        <v>22</v>
      </c>
      <c r="E5344">
        <v>29.2</v>
      </c>
    </row>
    <row r="5345" spans="1:5" hidden="1" x14ac:dyDescent="0.2">
      <c r="A5345" t="s">
        <v>64</v>
      </c>
      <c r="B5345" t="s">
        <v>32</v>
      </c>
      <c r="C5345" t="s">
        <v>36</v>
      </c>
      <c r="D5345" t="s">
        <v>22</v>
      </c>
      <c r="E5345">
        <v>30.2</v>
      </c>
    </row>
    <row r="5346" spans="1:5" hidden="1" x14ac:dyDescent="0.2">
      <c r="A5346" t="s">
        <v>64</v>
      </c>
      <c r="B5346" t="s">
        <v>32</v>
      </c>
      <c r="C5346" t="s">
        <v>37</v>
      </c>
      <c r="D5346" t="s">
        <v>22</v>
      </c>
      <c r="E5346">
        <v>30.4</v>
      </c>
    </row>
    <row r="5347" spans="1:5" hidden="1" x14ac:dyDescent="0.2">
      <c r="A5347" t="s">
        <v>64</v>
      </c>
      <c r="B5347" t="s">
        <v>32</v>
      </c>
      <c r="C5347" t="s">
        <v>38</v>
      </c>
      <c r="D5347" t="s">
        <v>22</v>
      </c>
      <c r="E5347">
        <v>28.6</v>
      </c>
    </row>
    <row r="5348" spans="1:5" hidden="1" x14ac:dyDescent="0.2">
      <c r="A5348" t="s">
        <v>64</v>
      </c>
      <c r="B5348" t="s">
        <v>32</v>
      </c>
      <c r="C5348" t="s">
        <v>39</v>
      </c>
      <c r="D5348" t="s">
        <v>22</v>
      </c>
      <c r="E5348">
        <v>31.8</v>
      </c>
    </row>
    <row r="5349" spans="1:5" hidden="1" x14ac:dyDescent="0.2">
      <c r="A5349" t="s">
        <v>64</v>
      </c>
      <c r="B5349" t="s">
        <v>32</v>
      </c>
      <c r="C5349" t="s">
        <v>50</v>
      </c>
      <c r="D5349" t="s">
        <v>22</v>
      </c>
      <c r="E5349">
        <v>1</v>
      </c>
    </row>
    <row r="5350" spans="1:5" hidden="1" x14ac:dyDescent="0.2">
      <c r="A5350" t="s">
        <v>64</v>
      </c>
      <c r="B5350" t="s">
        <v>32</v>
      </c>
      <c r="C5350" t="s">
        <v>33</v>
      </c>
      <c r="D5350" t="s">
        <v>23</v>
      </c>
      <c r="E5350">
        <v>1.3157894999999999E-2</v>
      </c>
    </row>
    <row r="5351" spans="1:5" hidden="1" x14ac:dyDescent="0.2">
      <c r="A5351" t="s">
        <v>64</v>
      </c>
      <c r="B5351" t="s">
        <v>32</v>
      </c>
      <c r="C5351" t="s">
        <v>34</v>
      </c>
      <c r="D5351" t="s">
        <v>23</v>
      </c>
      <c r="E5351">
        <v>0</v>
      </c>
    </row>
    <row r="5352" spans="1:5" hidden="1" x14ac:dyDescent="0.2">
      <c r="A5352" t="s">
        <v>64</v>
      </c>
      <c r="B5352" t="s">
        <v>32</v>
      </c>
      <c r="C5352" t="s">
        <v>35</v>
      </c>
      <c r="D5352" t="s">
        <v>23</v>
      </c>
      <c r="E5352">
        <v>0</v>
      </c>
    </row>
    <row r="5353" spans="1:5" hidden="1" x14ac:dyDescent="0.2">
      <c r="A5353" t="s">
        <v>64</v>
      </c>
      <c r="B5353" t="s">
        <v>32</v>
      </c>
      <c r="C5353" t="s">
        <v>36</v>
      </c>
      <c r="D5353" t="s">
        <v>23</v>
      </c>
      <c r="E5353">
        <v>2.6490066E-2</v>
      </c>
    </row>
    <row r="5354" spans="1:5" hidden="1" x14ac:dyDescent="0.2">
      <c r="A5354" t="s">
        <v>64</v>
      </c>
      <c r="B5354" t="s">
        <v>32</v>
      </c>
      <c r="C5354" t="s">
        <v>37</v>
      </c>
      <c r="D5354" t="s">
        <v>23</v>
      </c>
      <c r="E5354">
        <v>0</v>
      </c>
    </row>
    <row r="5355" spans="1:5" hidden="1" x14ac:dyDescent="0.2">
      <c r="A5355" t="s">
        <v>64</v>
      </c>
      <c r="B5355" t="s">
        <v>32</v>
      </c>
      <c r="C5355" t="s">
        <v>38</v>
      </c>
      <c r="D5355" t="s">
        <v>23</v>
      </c>
      <c r="E5355">
        <v>6.2937063000000001E-2</v>
      </c>
    </row>
    <row r="5356" spans="1:5" hidden="1" x14ac:dyDescent="0.2">
      <c r="A5356" t="s">
        <v>64</v>
      </c>
      <c r="B5356" t="s">
        <v>32</v>
      </c>
      <c r="C5356" t="s">
        <v>39</v>
      </c>
      <c r="D5356" t="s">
        <v>23</v>
      </c>
      <c r="E5356">
        <v>0</v>
      </c>
    </row>
    <row r="5357" spans="1:5" hidden="1" x14ac:dyDescent="0.2">
      <c r="A5357" t="s">
        <v>64</v>
      </c>
      <c r="B5357" t="s">
        <v>32</v>
      </c>
      <c r="C5357" t="s">
        <v>50</v>
      </c>
      <c r="D5357" t="s">
        <v>23</v>
      </c>
      <c r="E5357">
        <v>1</v>
      </c>
    </row>
    <row r="5358" spans="1:5" hidden="1" x14ac:dyDescent="0.2">
      <c r="A5358" t="s">
        <v>64</v>
      </c>
      <c r="B5358" t="s">
        <v>32</v>
      </c>
      <c r="C5358" t="s">
        <v>33</v>
      </c>
      <c r="D5358" t="s">
        <v>24</v>
      </c>
      <c r="E5358">
        <v>0</v>
      </c>
    </row>
    <row r="5359" spans="1:5" hidden="1" x14ac:dyDescent="0.2">
      <c r="A5359" t="s">
        <v>64</v>
      </c>
      <c r="B5359" t="s">
        <v>32</v>
      </c>
      <c r="C5359" t="s">
        <v>34</v>
      </c>
      <c r="D5359" t="s">
        <v>24</v>
      </c>
      <c r="E5359">
        <v>0</v>
      </c>
    </row>
    <row r="5360" spans="1:5" hidden="1" x14ac:dyDescent="0.2">
      <c r="A5360" t="s">
        <v>64</v>
      </c>
      <c r="B5360" t="s">
        <v>32</v>
      </c>
      <c r="C5360" t="s">
        <v>35</v>
      </c>
      <c r="D5360" t="s">
        <v>24</v>
      </c>
      <c r="E5360">
        <v>0</v>
      </c>
    </row>
    <row r="5361" spans="1:5" hidden="1" x14ac:dyDescent="0.2">
      <c r="A5361" t="s">
        <v>64</v>
      </c>
      <c r="B5361" t="s">
        <v>32</v>
      </c>
      <c r="C5361" t="s">
        <v>36</v>
      </c>
      <c r="D5361" t="s">
        <v>24</v>
      </c>
      <c r="E5361">
        <v>0</v>
      </c>
    </row>
    <row r="5362" spans="1:5" hidden="1" x14ac:dyDescent="0.2">
      <c r="A5362" t="s">
        <v>64</v>
      </c>
      <c r="B5362" t="s">
        <v>32</v>
      </c>
      <c r="C5362" t="s">
        <v>37</v>
      </c>
      <c r="D5362" t="s">
        <v>24</v>
      </c>
      <c r="E5362">
        <v>0</v>
      </c>
    </row>
    <row r="5363" spans="1:5" hidden="1" x14ac:dyDescent="0.2">
      <c r="A5363" t="s">
        <v>64</v>
      </c>
      <c r="B5363" t="s">
        <v>32</v>
      </c>
      <c r="C5363" t="s">
        <v>38</v>
      </c>
      <c r="D5363" t="s">
        <v>24</v>
      </c>
      <c r="E5363">
        <v>0</v>
      </c>
    </row>
    <row r="5364" spans="1:5" hidden="1" x14ac:dyDescent="0.2">
      <c r="A5364" t="s">
        <v>64</v>
      </c>
      <c r="B5364" t="s">
        <v>32</v>
      </c>
      <c r="C5364" t="s">
        <v>39</v>
      </c>
      <c r="D5364" t="s">
        <v>24</v>
      </c>
      <c r="E5364">
        <v>0</v>
      </c>
    </row>
    <row r="5365" spans="1:5" hidden="1" x14ac:dyDescent="0.2">
      <c r="A5365" t="s">
        <v>64</v>
      </c>
      <c r="B5365" t="s">
        <v>32</v>
      </c>
      <c r="C5365" t="s">
        <v>50</v>
      </c>
      <c r="D5365" t="s">
        <v>24</v>
      </c>
      <c r="E5365">
        <v>0</v>
      </c>
    </row>
    <row r="5366" spans="1:5" hidden="1" x14ac:dyDescent="0.2">
      <c r="A5366" t="s">
        <v>64</v>
      </c>
      <c r="B5366" t="s">
        <v>32</v>
      </c>
      <c r="C5366" t="s">
        <v>33</v>
      </c>
      <c r="D5366" t="s">
        <v>25</v>
      </c>
      <c r="E5366">
        <v>0.82894736800000002</v>
      </c>
    </row>
    <row r="5367" spans="1:5" hidden="1" x14ac:dyDescent="0.2">
      <c r="A5367" t="s">
        <v>64</v>
      </c>
      <c r="B5367" t="s">
        <v>32</v>
      </c>
      <c r="C5367" t="s">
        <v>34</v>
      </c>
      <c r="D5367" t="s">
        <v>25</v>
      </c>
      <c r="E5367">
        <v>0.86896551700000002</v>
      </c>
    </row>
    <row r="5368" spans="1:5" hidden="1" x14ac:dyDescent="0.2">
      <c r="A5368" t="s">
        <v>64</v>
      </c>
      <c r="B5368" t="s">
        <v>32</v>
      </c>
      <c r="C5368" t="s">
        <v>35</v>
      </c>
      <c r="D5368" t="s">
        <v>25</v>
      </c>
      <c r="E5368">
        <v>0.86301369900000002</v>
      </c>
    </row>
    <row r="5369" spans="1:5" hidden="1" x14ac:dyDescent="0.2">
      <c r="A5369" t="s">
        <v>64</v>
      </c>
      <c r="B5369" t="s">
        <v>32</v>
      </c>
      <c r="C5369" t="s">
        <v>36</v>
      </c>
      <c r="D5369" t="s">
        <v>25</v>
      </c>
      <c r="E5369">
        <v>0.77483443699999999</v>
      </c>
    </row>
    <row r="5370" spans="1:5" hidden="1" x14ac:dyDescent="0.2">
      <c r="A5370" t="s">
        <v>64</v>
      </c>
      <c r="B5370" t="s">
        <v>32</v>
      </c>
      <c r="C5370" t="s">
        <v>37</v>
      </c>
      <c r="D5370" t="s">
        <v>25</v>
      </c>
      <c r="E5370">
        <v>0.66447368399999995</v>
      </c>
    </row>
    <row r="5371" spans="1:5" hidden="1" x14ac:dyDescent="0.2">
      <c r="A5371" t="s">
        <v>64</v>
      </c>
      <c r="B5371" t="s">
        <v>32</v>
      </c>
      <c r="C5371" t="s">
        <v>38</v>
      </c>
      <c r="D5371" t="s">
        <v>25</v>
      </c>
      <c r="E5371">
        <v>0.59440559400000004</v>
      </c>
    </row>
    <row r="5372" spans="1:5" hidden="1" x14ac:dyDescent="0.2">
      <c r="A5372" t="s">
        <v>64</v>
      </c>
      <c r="B5372" t="s">
        <v>32</v>
      </c>
      <c r="C5372" t="s">
        <v>39</v>
      </c>
      <c r="D5372" t="s">
        <v>25</v>
      </c>
      <c r="E5372">
        <v>0.54088050300000001</v>
      </c>
    </row>
    <row r="5373" spans="1:5" hidden="1" x14ac:dyDescent="0.2">
      <c r="A5373" t="s">
        <v>64</v>
      </c>
      <c r="B5373" t="s">
        <v>32</v>
      </c>
      <c r="C5373" t="s">
        <v>50</v>
      </c>
      <c r="D5373" t="s">
        <v>25</v>
      </c>
      <c r="E5373">
        <v>0</v>
      </c>
    </row>
    <row r="5374" spans="1:5" hidden="1" x14ac:dyDescent="0.2">
      <c r="A5374" t="s">
        <v>64</v>
      </c>
      <c r="B5374" t="s">
        <v>32</v>
      </c>
      <c r="C5374" t="s">
        <v>33</v>
      </c>
      <c r="D5374" t="s">
        <v>26</v>
      </c>
      <c r="E5374">
        <v>2.6315788999999999E-2</v>
      </c>
    </row>
    <row r="5375" spans="1:5" hidden="1" x14ac:dyDescent="0.2">
      <c r="A5375" t="s">
        <v>64</v>
      </c>
      <c r="B5375" t="s">
        <v>32</v>
      </c>
      <c r="C5375" t="s">
        <v>34</v>
      </c>
      <c r="D5375" t="s">
        <v>26</v>
      </c>
      <c r="E5375">
        <v>8.2758621000000004E-2</v>
      </c>
    </row>
    <row r="5376" spans="1:5" hidden="1" x14ac:dyDescent="0.2">
      <c r="A5376" t="s">
        <v>64</v>
      </c>
      <c r="B5376" t="s">
        <v>32</v>
      </c>
      <c r="C5376" t="s">
        <v>35</v>
      </c>
      <c r="D5376" t="s">
        <v>26</v>
      </c>
      <c r="E5376">
        <v>7.5342465999999997E-2</v>
      </c>
    </row>
    <row r="5377" spans="1:5" hidden="1" x14ac:dyDescent="0.2">
      <c r="A5377" t="s">
        <v>64</v>
      </c>
      <c r="B5377" t="s">
        <v>32</v>
      </c>
      <c r="C5377" t="s">
        <v>36</v>
      </c>
      <c r="D5377" t="s">
        <v>26</v>
      </c>
      <c r="E5377">
        <v>9.2715231999999995E-2</v>
      </c>
    </row>
    <row r="5378" spans="1:5" hidden="1" x14ac:dyDescent="0.2">
      <c r="A5378" t="s">
        <v>64</v>
      </c>
      <c r="B5378" t="s">
        <v>32</v>
      </c>
      <c r="C5378" t="s">
        <v>37</v>
      </c>
      <c r="D5378" t="s">
        <v>26</v>
      </c>
      <c r="E5378">
        <v>9.2105263000000007E-2</v>
      </c>
    </row>
    <row r="5379" spans="1:5" hidden="1" x14ac:dyDescent="0.2">
      <c r="A5379" t="s">
        <v>64</v>
      </c>
      <c r="B5379" t="s">
        <v>32</v>
      </c>
      <c r="C5379" t="s">
        <v>38</v>
      </c>
      <c r="D5379" t="s">
        <v>26</v>
      </c>
      <c r="E5379">
        <v>0.167832168</v>
      </c>
    </row>
    <row r="5380" spans="1:5" hidden="1" x14ac:dyDescent="0.2">
      <c r="A5380" t="s">
        <v>64</v>
      </c>
      <c r="B5380" t="s">
        <v>32</v>
      </c>
      <c r="C5380" t="s">
        <v>39</v>
      </c>
      <c r="D5380" t="s">
        <v>26</v>
      </c>
      <c r="E5380">
        <v>0.132075472</v>
      </c>
    </row>
    <row r="5381" spans="1:5" hidden="1" x14ac:dyDescent="0.2">
      <c r="A5381" t="s">
        <v>64</v>
      </c>
      <c r="B5381" t="s">
        <v>32</v>
      </c>
      <c r="C5381" t="s">
        <v>50</v>
      </c>
      <c r="D5381" t="s">
        <v>26</v>
      </c>
      <c r="E5381">
        <v>0</v>
      </c>
    </row>
    <row r="5382" spans="1:5" hidden="1" x14ac:dyDescent="0.2">
      <c r="A5382" t="s">
        <v>64</v>
      </c>
      <c r="B5382" t="s">
        <v>32</v>
      </c>
      <c r="C5382" t="s">
        <v>33</v>
      </c>
      <c r="D5382" t="s">
        <v>27</v>
      </c>
      <c r="E5382">
        <v>0</v>
      </c>
    </row>
    <row r="5383" spans="1:5" hidden="1" x14ac:dyDescent="0.2">
      <c r="A5383" t="s">
        <v>64</v>
      </c>
      <c r="B5383" t="s">
        <v>32</v>
      </c>
      <c r="C5383" t="s">
        <v>34</v>
      </c>
      <c r="D5383" t="s">
        <v>27</v>
      </c>
      <c r="E5383">
        <v>0</v>
      </c>
    </row>
    <row r="5384" spans="1:5" hidden="1" x14ac:dyDescent="0.2">
      <c r="A5384" t="s">
        <v>64</v>
      </c>
      <c r="B5384" t="s">
        <v>32</v>
      </c>
      <c r="C5384" t="s">
        <v>35</v>
      </c>
      <c r="D5384" t="s">
        <v>27</v>
      </c>
      <c r="E5384">
        <v>0</v>
      </c>
    </row>
    <row r="5385" spans="1:5" hidden="1" x14ac:dyDescent="0.2">
      <c r="A5385" t="s">
        <v>64</v>
      </c>
      <c r="B5385" t="s">
        <v>32</v>
      </c>
      <c r="C5385" t="s">
        <v>36</v>
      </c>
      <c r="D5385" t="s">
        <v>27</v>
      </c>
      <c r="E5385">
        <v>6.6225169999999996E-3</v>
      </c>
    </row>
    <row r="5386" spans="1:5" hidden="1" x14ac:dyDescent="0.2">
      <c r="A5386" t="s">
        <v>64</v>
      </c>
      <c r="B5386" t="s">
        <v>32</v>
      </c>
      <c r="C5386" t="s">
        <v>37</v>
      </c>
      <c r="D5386" t="s">
        <v>27</v>
      </c>
      <c r="E5386">
        <v>0</v>
      </c>
    </row>
    <row r="5387" spans="1:5" hidden="1" x14ac:dyDescent="0.2">
      <c r="A5387" t="s">
        <v>64</v>
      </c>
      <c r="B5387" t="s">
        <v>32</v>
      </c>
      <c r="C5387" t="s">
        <v>38</v>
      </c>
      <c r="D5387" t="s">
        <v>27</v>
      </c>
      <c r="E5387">
        <v>0</v>
      </c>
    </row>
    <row r="5388" spans="1:5" hidden="1" x14ac:dyDescent="0.2">
      <c r="A5388" t="s">
        <v>64</v>
      </c>
      <c r="B5388" t="s">
        <v>32</v>
      </c>
      <c r="C5388" t="s">
        <v>39</v>
      </c>
      <c r="D5388" t="s">
        <v>27</v>
      </c>
      <c r="E5388">
        <v>0</v>
      </c>
    </row>
    <row r="5389" spans="1:5" hidden="1" x14ac:dyDescent="0.2">
      <c r="A5389" t="s">
        <v>64</v>
      </c>
      <c r="B5389" t="s">
        <v>32</v>
      </c>
      <c r="C5389" t="s">
        <v>50</v>
      </c>
      <c r="D5389" t="s">
        <v>27</v>
      </c>
      <c r="E5389">
        <v>0</v>
      </c>
    </row>
    <row r="5390" spans="1:5" hidden="1" x14ac:dyDescent="0.2">
      <c r="A5390" t="s">
        <v>64</v>
      </c>
      <c r="B5390" t="s">
        <v>32</v>
      </c>
      <c r="C5390" t="s">
        <v>33</v>
      </c>
      <c r="D5390" t="s">
        <v>28</v>
      </c>
      <c r="E5390">
        <v>0.131578947</v>
      </c>
    </row>
    <row r="5391" spans="1:5" hidden="1" x14ac:dyDescent="0.2">
      <c r="A5391" t="s">
        <v>64</v>
      </c>
      <c r="B5391" t="s">
        <v>32</v>
      </c>
      <c r="C5391" t="s">
        <v>34</v>
      </c>
      <c r="D5391" t="s">
        <v>28</v>
      </c>
      <c r="E5391">
        <v>4.8275862000000003E-2</v>
      </c>
    </row>
    <row r="5392" spans="1:5" hidden="1" x14ac:dyDescent="0.2">
      <c r="A5392" t="s">
        <v>64</v>
      </c>
      <c r="B5392" t="s">
        <v>32</v>
      </c>
      <c r="C5392" t="s">
        <v>35</v>
      </c>
      <c r="D5392" t="s">
        <v>28</v>
      </c>
      <c r="E5392">
        <v>6.1643836E-2</v>
      </c>
    </row>
    <row r="5393" spans="1:5" hidden="1" x14ac:dyDescent="0.2">
      <c r="A5393" t="s">
        <v>64</v>
      </c>
      <c r="B5393" t="s">
        <v>32</v>
      </c>
      <c r="C5393" t="s">
        <v>36</v>
      </c>
      <c r="D5393" t="s">
        <v>28</v>
      </c>
      <c r="E5393">
        <v>9.9337748000000003E-2</v>
      </c>
    </row>
    <row r="5394" spans="1:5" hidden="1" x14ac:dyDescent="0.2">
      <c r="A5394" t="s">
        <v>64</v>
      </c>
      <c r="B5394" t="s">
        <v>32</v>
      </c>
      <c r="C5394" t="s">
        <v>37</v>
      </c>
      <c r="D5394" t="s">
        <v>28</v>
      </c>
      <c r="E5394">
        <v>0.243421053</v>
      </c>
    </row>
    <row r="5395" spans="1:5" hidden="1" x14ac:dyDescent="0.2">
      <c r="A5395" t="s">
        <v>64</v>
      </c>
      <c r="B5395" t="s">
        <v>32</v>
      </c>
      <c r="C5395" t="s">
        <v>38</v>
      </c>
      <c r="D5395" t="s">
        <v>28</v>
      </c>
      <c r="E5395">
        <v>0.174825175</v>
      </c>
    </row>
    <row r="5396" spans="1:5" hidden="1" x14ac:dyDescent="0.2">
      <c r="A5396" t="s">
        <v>64</v>
      </c>
      <c r="B5396" t="s">
        <v>32</v>
      </c>
      <c r="C5396" t="s">
        <v>39</v>
      </c>
      <c r="D5396" t="s">
        <v>28</v>
      </c>
      <c r="E5396">
        <v>0.32704402500000002</v>
      </c>
    </row>
    <row r="5397" spans="1:5" hidden="1" x14ac:dyDescent="0.2">
      <c r="A5397" t="s">
        <v>64</v>
      </c>
      <c r="B5397" t="s">
        <v>32</v>
      </c>
      <c r="C5397" t="s">
        <v>50</v>
      </c>
      <c r="D5397" t="s">
        <v>28</v>
      </c>
      <c r="E5397">
        <v>0</v>
      </c>
    </row>
    <row r="5398" spans="1:5" hidden="1" x14ac:dyDescent="0.2">
      <c r="A5398" t="s">
        <v>64</v>
      </c>
      <c r="B5398" t="s">
        <v>32</v>
      </c>
      <c r="C5398" t="s">
        <v>33</v>
      </c>
      <c r="D5398" t="s">
        <v>29</v>
      </c>
      <c r="E5398">
        <v>152</v>
      </c>
    </row>
    <row r="5399" spans="1:5" hidden="1" x14ac:dyDescent="0.2">
      <c r="A5399" t="s">
        <v>64</v>
      </c>
      <c r="B5399" t="s">
        <v>32</v>
      </c>
      <c r="C5399" t="s">
        <v>34</v>
      </c>
      <c r="D5399" t="s">
        <v>29</v>
      </c>
      <c r="E5399">
        <v>145</v>
      </c>
    </row>
    <row r="5400" spans="1:5" hidden="1" x14ac:dyDescent="0.2">
      <c r="A5400" t="s">
        <v>64</v>
      </c>
      <c r="B5400" t="s">
        <v>32</v>
      </c>
      <c r="C5400" t="s">
        <v>35</v>
      </c>
      <c r="D5400" t="s">
        <v>29</v>
      </c>
      <c r="E5400">
        <v>146</v>
      </c>
    </row>
    <row r="5401" spans="1:5" hidden="1" x14ac:dyDescent="0.2">
      <c r="A5401" t="s">
        <v>64</v>
      </c>
      <c r="B5401" t="s">
        <v>32</v>
      </c>
      <c r="C5401" t="s">
        <v>36</v>
      </c>
      <c r="D5401" t="s">
        <v>29</v>
      </c>
      <c r="E5401">
        <v>151</v>
      </c>
    </row>
    <row r="5402" spans="1:5" hidden="1" x14ac:dyDescent="0.2">
      <c r="A5402" t="s">
        <v>64</v>
      </c>
      <c r="B5402" t="s">
        <v>32</v>
      </c>
      <c r="C5402" t="s">
        <v>37</v>
      </c>
      <c r="D5402" t="s">
        <v>29</v>
      </c>
      <c r="E5402">
        <v>152</v>
      </c>
    </row>
    <row r="5403" spans="1:5" hidden="1" x14ac:dyDescent="0.2">
      <c r="A5403" t="s">
        <v>64</v>
      </c>
      <c r="B5403" t="s">
        <v>32</v>
      </c>
      <c r="C5403" t="s">
        <v>38</v>
      </c>
      <c r="D5403" t="s">
        <v>29</v>
      </c>
      <c r="E5403">
        <v>143</v>
      </c>
    </row>
    <row r="5404" spans="1:5" hidden="1" x14ac:dyDescent="0.2">
      <c r="A5404" t="s">
        <v>64</v>
      </c>
      <c r="B5404" t="s">
        <v>32</v>
      </c>
      <c r="C5404" t="s">
        <v>39</v>
      </c>
      <c r="D5404" t="s">
        <v>29</v>
      </c>
      <c r="E5404">
        <v>159</v>
      </c>
    </row>
    <row r="5405" spans="1:5" hidden="1" x14ac:dyDescent="0.2">
      <c r="A5405" t="s">
        <v>64</v>
      </c>
      <c r="B5405" t="s">
        <v>32</v>
      </c>
      <c r="C5405" t="s">
        <v>50</v>
      </c>
      <c r="D5405" t="s">
        <v>29</v>
      </c>
      <c r="E5405">
        <v>1</v>
      </c>
    </row>
    <row r="5406" spans="1:5" hidden="1" x14ac:dyDescent="0.2">
      <c r="A5406" t="s">
        <v>64</v>
      </c>
      <c r="B5406" t="s">
        <v>32</v>
      </c>
      <c r="C5406" t="s">
        <v>33</v>
      </c>
      <c r="D5406" t="s">
        <v>30</v>
      </c>
      <c r="E5406">
        <v>0</v>
      </c>
    </row>
    <row r="5407" spans="1:5" hidden="1" x14ac:dyDescent="0.2">
      <c r="A5407" t="s">
        <v>64</v>
      </c>
      <c r="B5407" t="s">
        <v>32</v>
      </c>
      <c r="C5407" t="s">
        <v>34</v>
      </c>
      <c r="D5407" t="s">
        <v>30</v>
      </c>
      <c r="E5407">
        <v>0</v>
      </c>
    </row>
    <row r="5408" spans="1:5" hidden="1" x14ac:dyDescent="0.2">
      <c r="A5408" t="s">
        <v>64</v>
      </c>
      <c r="B5408" t="s">
        <v>32</v>
      </c>
      <c r="C5408" t="s">
        <v>35</v>
      </c>
      <c r="D5408" t="s">
        <v>30</v>
      </c>
      <c r="E5408">
        <v>0</v>
      </c>
    </row>
    <row r="5409" spans="1:5" hidden="1" x14ac:dyDescent="0.2">
      <c r="A5409" t="s">
        <v>64</v>
      </c>
      <c r="B5409" t="s">
        <v>32</v>
      </c>
      <c r="C5409" t="s">
        <v>36</v>
      </c>
      <c r="D5409" t="s">
        <v>30</v>
      </c>
      <c r="E5409">
        <v>0</v>
      </c>
    </row>
    <row r="5410" spans="1:5" hidden="1" x14ac:dyDescent="0.2">
      <c r="A5410" t="s">
        <v>64</v>
      </c>
      <c r="B5410" t="s">
        <v>32</v>
      </c>
      <c r="C5410" t="s">
        <v>37</v>
      </c>
      <c r="D5410" t="s">
        <v>30</v>
      </c>
      <c r="E5410">
        <v>0</v>
      </c>
    </row>
    <row r="5411" spans="1:5" hidden="1" x14ac:dyDescent="0.2">
      <c r="A5411" t="s">
        <v>64</v>
      </c>
      <c r="B5411" t="s">
        <v>32</v>
      </c>
      <c r="C5411" t="s">
        <v>38</v>
      </c>
      <c r="D5411" t="s">
        <v>30</v>
      </c>
      <c r="E5411">
        <v>0</v>
      </c>
    </row>
    <row r="5412" spans="1:5" hidden="1" x14ac:dyDescent="0.2">
      <c r="A5412" t="s">
        <v>64</v>
      </c>
      <c r="B5412" t="s">
        <v>32</v>
      </c>
      <c r="C5412" t="s">
        <v>39</v>
      </c>
      <c r="D5412" t="s">
        <v>30</v>
      </c>
      <c r="E5412">
        <v>0</v>
      </c>
    </row>
    <row r="5413" spans="1:5" hidden="1" x14ac:dyDescent="0.2">
      <c r="A5413" t="s">
        <v>64</v>
      </c>
      <c r="B5413" t="s">
        <v>32</v>
      </c>
      <c r="C5413" t="s">
        <v>50</v>
      </c>
      <c r="D5413" t="s">
        <v>30</v>
      </c>
      <c r="E5413">
        <v>0</v>
      </c>
    </row>
    <row r="5414" spans="1:5" hidden="1" x14ac:dyDescent="0.2">
      <c r="A5414" t="s">
        <v>64</v>
      </c>
      <c r="B5414" t="s">
        <v>32</v>
      </c>
      <c r="C5414" t="s">
        <v>33</v>
      </c>
      <c r="D5414" t="s">
        <v>31</v>
      </c>
      <c r="E5414">
        <v>0</v>
      </c>
    </row>
    <row r="5415" spans="1:5" hidden="1" x14ac:dyDescent="0.2">
      <c r="A5415" t="s">
        <v>64</v>
      </c>
      <c r="B5415" t="s">
        <v>32</v>
      </c>
      <c r="C5415" t="s">
        <v>34</v>
      </c>
      <c r="D5415" t="s">
        <v>31</v>
      </c>
      <c r="E5415">
        <v>0</v>
      </c>
    </row>
    <row r="5416" spans="1:5" hidden="1" x14ac:dyDescent="0.2">
      <c r="A5416" t="s">
        <v>64</v>
      </c>
      <c r="B5416" t="s">
        <v>32</v>
      </c>
      <c r="C5416" t="s">
        <v>35</v>
      </c>
      <c r="D5416" t="s">
        <v>31</v>
      </c>
      <c r="E5416">
        <v>0</v>
      </c>
    </row>
    <row r="5417" spans="1:5" hidden="1" x14ac:dyDescent="0.2">
      <c r="A5417" t="s">
        <v>64</v>
      </c>
      <c r="B5417" t="s">
        <v>32</v>
      </c>
      <c r="C5417" t="s">
        <v>36</v>
      </c>
      <c r="D5417" t="s">
        <v>31</v>
      </c>
      <c r="E5417">
        <v>0</v>
      </c>
    </row>
    <row r="5418" spans="1:5" hidden="1" x14ac:dyDescent="0.2">
      <c r="A5418" t="s">
        <v>64</v>
      </c>
      <c r="B5418" t="s">
        <v>32</v>
      </c>
      <c r="C5418" t="s">
        <v>37</v>
      </c>
      <c r="D5418" t="s">
        <v>31</v>
      </c>
      <c r="E5418">
        <v>0</v>
      </c>
    </row>
    <row r="5419" spans="1:5" hidden="1" x14ac:dyDescent="0.2">
      <c r="A5419" t="s">
        <v>64</v>
      </c>
      <c r="B5419" t="s">
        <v>32</v>
      </c>
      <c r="C5419" t="s">
        <v>38</v>
      </c>
      <c r="D5419" t="s">
        <v>31</v>
      </c>
      <c r="E5419">
        <v>0</v>
      </c>
    </row>
    <row r="5420" spans="1:5" hidden="1" x14ac:dyDescent="0.2">
      <c r="A5420" t="s">
        <v>64</v>
      </c>
      <c r="B5420" t="s">
        <v>32</v>
      </c>
      <c r="C5420" t="s">
        <v>39</v>
      </c>
      <c r="D5420" t="s">
        <v>31</v>
      </c>
      <c r="E5420">
        <v>0</v>
      </c>
    </row>
    <row r="5421" spans="1:5" hidden="1" x14ac:dyDescent="0.2">
      <c r="A5421" t="s">
        <v>64</v>
      </c>
      <c r="B5421" t="s">
        <v>32</v>
      </c>
      <c r="C5421" t="s">
        <v>50</v>
      </c>
      <c r="D5421" t="s">
        <v>31</v>
      </c>
      <c r="E5421">
        <v>0</v>
      </c>
    </row>
    <row r="5422" spans="1:5" hidden="1" x14ac:dyDescent="0.2">
      <c r="A5422" t="s">
        <v>64</v>
      </c>
      <c r="B5422" t="s">
        <v>40</v>
      </c>
      <c r="C5422" t="s">
        <v>54</v>
      </c>
      <c r="D5422" t="s">
        <v>8</v>
      </c>
      <c r="E5422">
        <v>0.124031008</v>
      </c>
    </row>
    <row r="5423" spans="1:5" hidden="1" x14ac:dyDescent="0.2">
      <c r="A5423" t="s">
        <v>64</v>
      </c>
      <c r="B5423" t="s">
        <v>40</v>
      </c>
      <c r="C5423" t="s">
        <v>41</v>
      </c>
      <c r="D5423" t="s">
        <v>8</v>
      </c>
      <c r="E5423">
        <v>0.12295082</v>
      </c>
    </row>
    <row r="5424" spans="1:5" hidden="1" x14ac:dyDescent="0.2">
      <c r="A5424" t="s">
        <v>64</v>
      </c>
      <c r="B5424" t="s">
        <v>40</v>
      </c>
      <c r="C5424" t="s">
        <v>42</v>
      </c>
      <c r="D5424" t="s">
        <v>8</v>
      </c>
      <c r="E5424">
        <v>0.19008264499999999</v>
      </c>
    </row>
    <row r="5425" spans="1:5" hidden="1" x14ac:dyDescent="0.2">
      <c r="A5425" t="s">
        <v>64</v>
      </c>
      <c r="B5425" t="s">
        <v>40</v>
      </c>
      <c r="C5425" t="s">
        <v>43</v>
      </c>
      <c r="D5425" t="s">
        <v>8</v>
      </c>
      <c r="E5425">
        <v>0.18548387099999999</v>
      </c>
    </row>
    <row r="5426" spans="1:5" hidden="1" x14ac:dyDescent="0.2">
      <c r="A5426" t="s">
        <v>64</v>
      </c>
      <c r="B5426" t="s">
        <v>40</v>
      </c>
      <c r="C5426" t="s">
        <v>44</v>
      </c>
      <c r="D5426" t="s">
        <v>8</v>
      </c>
      <c r="E5426">
        <v>0.230263158</v>
      </c>
    </row>
    <row r="5427" spans="1:5" hidden="1" x14ac:dyDescent="0.2">
      <c r="A5427" t="s">
        <v>64</v>
      </c>
      <c r="B5427" t="s">
        <v>40</v>
      </c>
      <c r="C5427" t="s">
        <v>54</v>
      </c>
      <c r="D5427" t="s">
        <v>13</v>
      </c>
      <c r="E5427">
        <v>2.3255814E-2</v>
      </c>
    </row>
    <row r="5428" spans="1:5" hidden="1" x14ac:dyDescent="0.2">
      <c r="A5428" t="s">
        <v>64</v>
      </c>
      <c r="B5428" t="s">
        <v>40</v>
      </c>
      <c r="C5428" t="s">
        <v>41</v>
      </c>
      <c r="D5428" t="s">
        <v>13</v>
      </c>
      <c r="E5428">
        <v>0</v>
      </c>
    </row>
    <row r="5429" spans="1:5" hidden="1" x14ac:dyDescent="0.2">
      <c r="A5429" t="s">
        <v>64</v>
      </c>
      <c r="B5429" t="s">
        <v>40</v>
      </c>
      <c r="C5429" t="s">
        <v>42</v>
      </c>
      <c r="D5429" t="s">
        <v>13</v>
      </c>
      <c r="E5429">
        <v>8.2644629999999997E-3</v>
      </c>
    </row>
    <row r="5430" spans="1:5" hidden="1" x14ac:dyDescent="0.2">
      <c r="A5430" t="s">
        <v>64</v>
      </c>
      <c r="B5430" t="s">
        <v>40</v>
      </c>
      <c r="C5430" t="s">
        <v>43</v>
      </c>
      <c r="D5430" t="s">
        <v>13</v>
      </c>
      <c r="E5430">
        <v>0</v>
      </c>
    </row>
    <row r="5431" spans="1:5" hidden="1" x14ac:dyDescent="0.2">
      <c r="A5431" t="s">
        <v>64</v>
      </c>
      <c r="B5431" t="s">
        <v>40</v>
      </c>
      <c r="C5431" t="s">
        <v>44</v>
      </c>
      <c r="D5431" t="s">
        <v>13</v>
      </c>
      <c r="E5431">
        <v>3.2894737E-2</v>
      </c>
    </row>
    <row r="5432" spans="1:5" hidden="1" x14ac:dyDescent="0.2">
      <c r="A5432" t="s">
        <v>64</v>
      </c>
      <c r="B5432" t="s">
        <v>40</v>
      </c>
      <c r="C5432" t="s">
        <v>54</v>
      </c>
      <c r="D5432" t="s">
        <v>14</v>
      </c>
      <c r="E5432">
        <v>0.124031008</v>
      </c>
    </row>
    <row r="5433" spans="1:5" hidden="1" x14ac:dyDescent="0.2">
      <c r="A5433" t="s">
        <v>64</v>
      </c>
      <c r="B5433" t="s">
        <v>40</v>
      </c>
      <c r="C5433" t="s">
        <v>41</v>
      </c>
      <c r="D5433" t="s">
        <v>14</v>
      </c>
      <c r="E5433">
        <v>0.12295082</v>
      </c>
    </row>
    <row r="5434" spans="1:5" hidden="1" x14ac:dyDescent="0.2">
      <c r="A5434" t="s">
        <v>64</v>
      </c>
      <c r="B5434" t="s">
        <v>40</v>
      </c>
      <c r="C5434" t="s">
        <v>42</v>
      </c>
      <c r="D5434" t="s">
        <v>14</v>
      </c>
      <c r="E5434">
        <v>0.165289256</v>
      </c>
    </row>
    <row r="5435" spans="1:5" hidden="1" x14ac:dyDescent="0.2">
      <c r="A5435" t="s">
        <v>64</v>
      </c>
      <c r="B5435" t="s">
        <v>40</v>
      </c>
      <c r="C5435" t="s">
        <v>43</v>
      </c>
      <c r="D5435" t="s">
        <v>14</v>
      </c>
      <c r="E5435">
        <v>0.18548387099999999</v>
      </c>
    </row>
    <row r="5436" spans="1:5" hidden="1" x14ac:dyDescent="0.2">
      <c r="A5436" t="s">
        <v>64</v>
      </c>
      <c r="B5436" t="s">
        <v>40</v>
      </c>
      <c r="C5436" t="s">
        <v>44</v>
      </c>
      <c r="D5436" t="s">
        <v>14</v>
      </c>
      <c r="E5436">
        <v>0.230263158</v>
      </c>
    </row>
    <row r="5437" spans="1:5" hidden="1" x14ac:dyDescent="0.2">
      <c r="A5437" t="s">
        <v>64</v>
      </c>
      <c r="B5437" t="s">
        <v>40</v>
      </c>
      <c r="C5437" t="s">
        <v>54</v>
      </c>
      <c r="D5437" t="s">
        <v>15</v>
      </c>
      <c r="E5437">
        <v>0</v>
      </c>
    </row>
    <row r="5438" spans="1:5" hidden="1" x14ac:dyDescent="0.2">
      <c r="A5438" t="s">
        <v>64</v>
      </c>
      <c r="B5438" t="s">
        <v>40</v>
      </c>
      <c r="C5438" t="s">
        <v>41</v>
      </c>
      <c r="D5438" t="s">
        <v>15</v>
      </c>
      <c r="E5438">
        <v>0</v>
      </c>
    </row>
    <row r="5439" spans="1:5" hidden="1" x14ac:dyDescent="0.2">
      <c r="A5439" t="s">
        <v>64</v>
      </c>
      <c r="B5439" t="s">
        <v>40</v>
      </c>
      <c r="C5439" t="s">
        <v>42</v>
      </c>
      <c r="D5439" t="s">
        <v>15</v>
      </c>
      <c r="E5439">
        <v>0</v>
      </c>
    </row>
    <row r="5440" spans="1:5" hidden="1" x14ac:dyDescent="0.2">
      <c r="A5440" t="s">
        <v>64</v>
      </c>
      <c r="B5440" t="s">
        <v>40</v>
      </c>
      <c r="C5440" t="s">
        <v>43</v>
      </c>
      <c r="D5440" t="s">
        <v>15</v>
      </c>
      <c r="E5440">
        <v>0</v>
      </c>
    </row>
    <row r="5441" spans="1:5" hidden="1" x14ac:dyDescent="0.2">
      <c r="A5441" t="s">
        <v>64</v>
      </c>
      <c r="B5441" t="s">
        <v>40</v>
      </c>
      <c r="C5441" t="s">
        <v>44</v>
      </c>
      <c r="D5441" t="s">
        <v>15</v>
      </c>
      <c r="E5441">
        <v>0</v>
      </c>
    </row>
    <row r="5442" spans="1:5" hidden="1" x14ac:dyDescent="0.2">
      <c r="A5442" t="s">
        <v>64</v>
      </c>
      <c r="B5442" t="s">
        <v>40</v>
      </c>
      <c r="C5442" t="s">
        <v>54</v>
      </c>
      <c r="D5442" t="s">
        <v>16</v>
      </c>
      <c r="E5442">
        <v>0.86821705400000004</v>
      </c>
    </row>
    <row r="5443" spans="1:5" hidden="1" x14ac:dyDescent="0.2">
      <c r="A5443" t="s">
        <v>64</v>
      </c>
      <c r="B5443" t="s">
        <v>40</v>
      </c>
      <c r="C5443" t="s">
        <v>41</v>
      </c>
      <c r="D5443" t="s">
        <v>16</v>
      </c>
      <c r="E5443">
        <v>0.95901639299999997</v>
      </c>
    </row>
    <row r="5444" spans="1:5" hidden="1" x14ac:dyDescent="0.2">
      <c r="A5444" t="s">
        <v>64</v>
      </c>
      <c r="B5444" t="s">
        <v>40</v>
      </c>
      <c r="C5444" t="s">
        <v>42</v>
      </c>
      <c r="D5444" t="s">
        <v>16</v>
      </c>
      <c r="E5444">
        <v>0.983471074</v>
      </c>
    </row>
    <row r="5445" spans="1:5" hidden="1" x14ac:dyDescent="0.2">
      <c r="A5445" t="s">
        <v>64</v>
      </c>
      <c r="B5445" t="s">
        <v>40</v>
      </c>
      <c r="C5445" t="s">
        <v>43</v>
      </c>
      <c r="D5445" t="s">
        <v>16</v>
      </c>
      <c r="E5445">
        <v>1</v>
      </c>
    </row>
    <row r="5446" spans="1:5" hidden="1" x14ac:dyDescent="0.2">
      <c r="A5446" t="s">
        <v>64</v>
      </c>
      <c r="B5446" t="s">
        <v>40</v>
      </c>
      <c r="C5446" t="s">
        <v>44</v>
      </c>
      <c r="D5446" t="s">
        <v>16</v>
      </c>
      <c r="E5446">
        <v>0.96052631600000005</v>
      </c>
    </row>
    <row r="5447" spans="1:5" hidden="1" x14ac:dyDescent="0.2">
      <c r="A5447" t="s">
        <v>64</v>
      </c>
      <c r="B5447" t="s">
        <v>40</v>
      </c>
      <c r="C5447" t="s">
        <v>54</v>
      </c>
      <c r="D5447" t="s">
        <v>17</v>
      </c>
      <c r="E5447">
        <v>0.84496123999999995</v>
      </c>
    </row>
    <row r="5448" spans="1:5" hidden="1" x14ac:dyDescent="0.2">
      <c r="A5448" t="s">
        <v>64</v>
      </c>
      <c r="B5448" t="s">
        <v>40</v>
      </c>
      <c r="C5448" t="s">
        <v>41</v>
      </c>
      <c r="D5448" t="s">
        <v>17</v>
      </c>
      <c r="E5448">
        <v>0.95901639299999997</v>
      </c>
    </row>
    <row r="5449" spans="1:5" hidden="1" x14ac:dyDescent="0.2">
      <c r="A5449" t="s">
        <v>64</v>
      </c>
      <c r="B5449" t="s">
        <v>40</v>
      </c>
      <c r="C5449" t="s">
        <v>42</v>
      </c>
      <c r="D5449" t="s">
        <v>17</v>
      </c>
      <c r="E5449">
        <v>0.95041322299999997</v>
      </c>
    </row>
    <row r="5450" spans="1:5" hidden="1" x14ac:dyDescent="0.2">
      <c r="A5450" t="s">
        <v>64</v>
      </c>
      <c r="B5450" t="s">
        <v>40</v>
      </c>
      <c r="C5450" t="s">
        <v>43</v>
      </c>
      <c r="D5450" t="s">
        <v>17</v>
      </c>
      <c r="E5450">
        <v>1</v>
      </c>
    </row>
    <row r="5451" spans="1:5" hidden="1" x14ac:dyDescent="0.2">
      <c r="A5451" t="s">
        <v>64</v>
      </c>
      <c r="B5451" t="s">
        <v>40</v>
      </c>
      <c r="C5451" t="s">
        <v>44</v>
      </c>
      <c r="D5451" t="s">
        <v>17</v>
      </c>
      <c r="E5451">
        <v>0.92763157900000004</v>
      </c>
    </row>
    <row r="5452" spans="1:5" hidden="1" x14ac:dyDescent="0.2">
      <c r="A5452" t="s">
        <v>64</v>
      </c>
      <c r="B5452" t="s">
        <v>40</v>
      </c>
      <c r="C5452" t="s">
        <v>54</v>
      </c>
      <c r="D5452" t="s">
        <v>18</v>
      </c>
      <c r="E5452">
        <v>0.79640718600000004</v>
      </c>
    </row>
    <row r="5453" spans="1:5" hidden="1" x14ac:dyDescent="0.2">
      <c r="A5453" t="s">
        <v>64</v>
      </c>
      <c r="B5453" t="s">
        <v>40</v>
      </c>
      <c r="C5453" t="s">
        <v>41</v>
      </c>
      <c r="D5453" t="s">
        <v>18</v>
      </c>
      <c r="E5453">
        <v>0.662162162</v>
      </c>
    </row>
    <row r="5454" spans="1:5" hidden="1" x14ac:dyDescent="0.2">
      <c r="A5454" t="s">
        <v>64</v>
      </c>
      <c r="B5454" t="s">
        <v>40</v>
      </c>
      <c r="C5454" t="s">
        <v>42</v>
      </c>
      <c r="D5454" t="s">
        <v>18</v>
      </c>
      <c r="E5454">
        <v>0.64406779700000005</v>
      </c>
    </row>
    <row r="5455" spans="1:5" hidden="1" x14ac:dyDescent="0.2">
      <c r="A5455" t="s">
        <v>64</v>
      </c>
      <c r="B5455" t="s">
        <v>40</v>
      </c>
      <c r="C5455" t="s">
        <v>43</v>
      </c>
      <c r="D5455" t="s">
        <v>18</v>
      </c>
      <c r="E5455">
        <v>0.58536585399999996</v>
      </c>
    </row>
    <row r="5456" spans="1:5" hidden="1" x14ac:dyDescent="0.2">
      <c r="A5456" t="s">
        <v>64</v>
      </c>
      <c r="B5456" t="s">
        <v>40</v>
      </c>
      <c r="C5456" t="s">
        <v>44</v>
      </c>
      <c r="D5456" t="s">
        <v>18</v>
      </c>
      <c r="E5456">
        <v>0.73076923100000002</v>
      </c>
    </row>
    <row r="5457" spans="1:5" hidden="1" x14ac:dyDescent="0.2">
      <c r="A5457" t="s">
        <v>64</v>
      </c>
      <c r="B5457" t="s">
        <v>40</v>
      </c>
      <c r="C5457" t="s">
        <v>54</v>
      </c>
      <c r="D5457" t="s">
        <v>19</v>
      </c>
      <c r="E5457">
        <v>33.4</v>
      </c>
    </row>
    <row r="5458" spans="1:5" hidden="1" x14ac:dyDescent="0.2">
      <c r="A5458" t="s">
        <v>64</v>
      </c>
      <c r="B5458" t="s">
        <v>40</v>
      </c>
      <c r="C5458" t="s">
        <v>41</v>
      </c>
      <c r="D5458" t="s">
        <v>19</v>
      </c>
      <c r="E5458">
        <v>44.4</v>
      </c>
    </row>
    <row r="5459" spans="1:5" hidden="1" x14ac:dyDescent="0.2">
      <c r="A5459" t="s">
        <v>64</v>
      </c>
      <c r="B5459" t="s">
        <v>40</v>
      </c>
      <c r="C5459" t="s">
        <v>42</v>
      </c>
      <c r="D5459" t="s">
        <v>19</v>
      </c>
      <c r="E5459">
        <v>35.4</v>
      </c>
    </row>
    <row r="5460" spans="1:5" hidden="1" x14ac:dyDescent="0.2">
      <c r="A5460" t="s">
        <v>64</v>
      </c>
      <c r="B5460" t="s">
        <v>40</v>
      </c>
      <c r="C5460" t="s">
        <v>43</v>
      </c>
      <c r="D5460" t="s">
        <v>19</v>
      </c>
      <c r="E5460">
        <v>41</v>
      </c>
    </row>
    <row r="5461" spans="1:5" hidden="1" x14ac:dyDescent="0.2">
      <c r="A5461" t="s">
        <v>64</v>
      </c>
      <c r="B5461" t="s">
        <v>40</v>
      </c>
      <c r="C5461" t="s">
        <v>44</v>
      </c>
      <c r="D5461" t="s">
        <v>19</v>
      </c>
      <c r="E5461">
        <v>41.6</v>
      </c>
    </row>
    <row r="5462" spans="1:5" hidden="1" x14ac:dyDescent="0.2">
      <c r="A5462" t="s">
        <v>64</v>
      </c>
      <c r="B5462" t="s">
        <v>40</v>
      </c>
      <c r="C5462" t="s">
        <v>54</v>
      </c>
      <c r="D5462" t="s">
        <v>20</v>
      </c>
      <c r="E5462">
        <v>3.5</v>
      </c>
    </row>
    <row r="5463" spans="1:5" hidden="1" x14ac:dyDescent="0.2">
      <c r="A5463" t="s">
        <v>64</v>
      </c>
      <c r="B5463" t="s">
        <v>40</v>
      </c>
      <c r="C5463" t="s">
        <v>41</v>
      </c>
      <c r="D5463" t="s">
        <v>20</v>
      </c>
      <c r="E5463">
        <v>3.4666666670000001</v>
      </c>
    </row>
    <row r="5464" spans="1:5" hidden="1" x14ac:dyDescent="0.2">
      <c r="A5464" t="s">
        <v>64</v>
      </c>
      <c r="B5464" t="s">
        <v>40</v>
      </c>
      <c r="C5464" t="s">
        <v>42</v>
      </c>
      <c r="D5464" t="s">
        <v>20</v>
      </c>
      <c r="E5464">
        <v>6.8260869570000002</v>
      </c>
    </row>
    <row r="5465" spans="1:5" hidden="1" x14ac:dyDescent="0.2">
      <c r="A5465" t="s">
        <v>64</v>
      </c>
      <c r="B5465" t="s">
        <v>40</v>
      </c>
      <c r="C5465" t="s">
        <v>43</v>
      </c>
      <c r="D5465" t="s">
        <v>20</v>
      </c>
      <c r="E5465">
        <v>9.3913043480000002</v>
      </c>
    </row>
    <row r="5466" spans="1:5" hidden="1" x14ac:dyDescent="0.2">
      <c r="A5466" t="s">
        <v>64</v>
      </c>
      <c r="B5466" t="s">
        <v>40</v>
      </c>
      <c r="C5466" t="s">
        <v>44</v>
      </c>
      <c r="D5466" t="s">
        <v>20</v>
      </c>
      <c r="E5466">
        <v>8.4857142860000003</v>
      </c>
    </row>
    <row r="5467" spans="1:5" hidden="1" x14ac:dyDescent="0.2">
      <c r="A5467" t="s">
        <v>64</v>
      </c>
      <c r="B5467" t="s">
        <v>40</v>
      </c>
      <c r="C5467" t="s">
        <v>54</v>
      </c>
      <c r="D5467" t="s">
        <v>21</v>
      </c>
      <c r="E5467">
        <v>56</v>
      </c>
    </row>
    <row r="5468" spans="1:5" hidden="1" x14ac:dyDescent="0.2">
      <c r="A5468" t="s">
        <v>64</v>
      </c>
      <c r="B5468" t="s">
        <v>40</v>
      </c>
      <c r="C5468" t="s">
        <v>41</v>
      </c>
      <c r="D5468" t="s">
        <v>21</v>
      </c>
      <c r="E5468">
        <v>52</v>
      </c>
    </row>
    <row r="5469" spans="1:5" hidden="1" x14ac:dyDescent="0.2">
      <c r="A5469" t="s">
        <v>64</v>
      </c>
      <c r="B5469" t="s">
        <v>40</v>
      </c>
      <c r="C5469" t="s">
        <v>42</v>
      </c>
      <c r="D5469" t="s">
        <v>21</v>
      </c>
      <c r="E5469">
        <v>157</v>
      </c>
    </row>
    <row r="5470" spans="1:5" hidden="1" x14ac:dyDescent="0.2">
      <c r="A5470" t="s">
        <v>64</v>
      </c>
      <c r="B5470" t="s">
        <v>40</v>
      </c>
      <c r="C5470" t="s">
        <v>43</v>
      </c>
      <c r="D5470" t="s">
        <v>21</v>
      </c>
      <c r="E5470">
        <v>216</v>
      </c>
    </row>
    <row r="5471" spans="1:5" hidden="1" x14ac:dyDescent="0.2">
      <c r="A5471" t="s">
        <v>64</v>
      </c>
      <c r="B5471" t="s">
        <v>40</v>
      </c>
      <c r="C5471" t="s">
        <v>44</v>
      </c>
      <c r="D5471" t="s">
        <v>21</v>
      </c>
      <c r="E5471">
        <v>297</v>
      </c>
    </row>
    <row r="5472" spans="1:5" hidden="1" x14ac:dyDescent="0.2">
      <c r="A5472" t="s">
        <v>64</v>
      </c>
      <c r="B5472" t="s">
        <v>40</v>
      </c>
      <c r="C5472" t="s">
        <v>54</v>
      </c>
      <c r="D5472" t="s">
        <v>22</v>
      </c>
      <c r="E5472">
        <v>25.8</v>
      </c>
    </row>
    <row r="5473" spans="1:5" hidden="1" x14ac:dyDescent="0.2">
      <c r="A5473" t="s">
        <v>64</v>
      </c>
      <c r="B5473" t="s">
        <v>40</v>
      </c>
      <c r="C5473" t="s">
        <v>41</v>
      </c>
      <c r="D5473" t="s">
        <v>22</v>
      </c>
      <c r="E5473">
        <v>24.4</v>
      </c>
    </row>
    <row r="5474" spans="1:5" hidden="1" x14ac:dyDescent="0.2">
      <c r="A5474" t="s">
        <v>64</v>
      </c>
      <c r="B5474" t="s">
        <v>40</v>
      </c>
      <c r="C5474" t="s">
        <v>42</v>
      </c>
      <c r="D5474" t="s">
        <v>22</v>
      </c>
      <c r="E5474">
        <v>24.2</v>
      </c>
    </row>
    <row r="5475" spans="1:5" hidden="1" x14ac:dyDescent="0.2">
      <c r="A5475" t="s">
        <v>64</v>
      </c>
      <c r="B5475" t="s">
        <v>40</v>
      </c>
      <c r="C5475" t="s">
        <v>43</v>
      </c>
      <c r="D5475" t="s">
        <v>22</v>
      </c>
      <c r="E5475">
        <v>24.8</v>
      </c>
    </row>
    <row r="5476" spans="1:5" hidden="1" x14ac:dyDescent="0.2">
      <c r="A5476" t="s">
        <v>64</v>
      </c>
      <c r="B5476" t="s">
        <v>40</v>
      </c>
      <c r="C5476" t="s">
        <v>44</v>
      </c>
      <c r="D5476" t="s">
        <v>22</v>
      </c>
      <c r="E5476">
        <v>30.4</v>
      </c>
    </row>
    <row r="5477" spans="1:5" hidden="1" x14ac:dyDescent="0.2">
      <c r="A5477" t="s">
        <v>64</v>
      </c>
      <c r="B5477" t="s">
        <v>40</v>
      </c>
      <c r="C5477" t="s">
        <v>54</v>
      </c>
      <c r="D5477" t="s">
        <v>23</v>
      </c>
      <c r="E5477">
        <v>0.13178294600000001</v>
      </c>
    </row>
    <row r="5478" spans="1:5" hidden="1" x14ac:dyDescent="0.2">
      <c r="A5478" t="s">
        <v>64</v>
      </c>
      <c r="B5478" t="s">
        <v>40</v>
      </c>
      <c r="C5478" t="s">
        <v>41</v>
      </c>
      <c r="D5478" t="s">
        <v>23</v>
      </c>
      <c r="E5478">
        <v>4.0983606999999998E-2</v>
      </c>
    </row>
    <row r="5479" spans="1:5" hidden="1" x14ac:dyDescent="0.2">
      <c r="A5479" t="s">
        <v>64</v>
      </c>
      <c r="B5479" t="s">
        <v>40</v>
      </c>
      <c r="C5479" t="s">
        <v>42</v>
      </c>
      <c r="D5479" t="s">
        <v>23</v>
      </c>
      <c r="E5479">
        <v>1.6528925999999999E-2</v>
      </c>
    </row>
    <row r="5480" spans="1:5" hidden="1" x14ac:dyDescent="0.2">
      <c r="A5480" t="s">
        <v>64</v>
      </c>
      <c r="B5480" t="s">
        <v>40</v>
      </c>
      <c r="C5480" t="s">
        <v>43</v>
      </c>
      <c r="D5480" t="s">
        <v>23</v>
      </c>
      <c r="E5480">
        <v>0</v>
      </c>
    </row>
    <row r="5481" spans="1:5" hidden="1" x14ac:dyDescent="0.2">
      <c r="A5481" t="s">
        <v>64</v>
      </c>
      <c r="B5481" t="s">
        <v>40</v>
      </c>
      <c r="C5481" t="s">
        <v>44</v>
      </c>
      <c r="D5481" t="s">
        <v>23</v>
      </c>
      <c r="E5481">
        <v>3.9473684000000002E-2</v>
      </c>
    </row>
    <row r="5482" spans="1:5" hidden="1" x14ac:dyDescent="0.2">
      <c r="A5482" t="s">
        <v>64</v>
      </c>
      <c r="B5482" t="s">
        <v>40</v>
      </c>
      <c r="C5482" t="s">
        <v>54</v>
      </c>
      <c r="D5482" t="s">
        <v>24</v>
      </c>
      <c r="E5482">
        <v>0</v>
      </c>
    </row>
    <row r="5483" spans="1:5" hidden="1" x14ac:dyDescent="0.2">
      <c r="A5483" t="s">
        <v>64</v>
      </c>
      <c r="B5483" t="s">
        <v>40</v>
      </c>
      <c r="C5483" t="s">
        <v>41</v>
      </c>
      <c r="D5483" t="s">
        <v>24</v>
      </c>
      <c r="E5483">
        <v>0</v>
      </c>
    </row>
    <row r="5484" spans="1:5" hidden="1" x14ac:dyDescent="0.2">
      <c r="A5484" t="s">
        <v>64</v>
      </c>
      <c r="B5484" t="s">
        <v>40</v>
      </c>
      <c r="C5484" t="s">
        <v>42</v>
      </c>
      <c r="D5484" t="s">
        <v>24</v>
      </c>
      <c r="E5484">
        <v>0</v>
      </c>
    </row>
    <row r="5485" spans="1:5" hidden="1" x14ac:dyDescent="0.2">
      <c r="A5485" t="s">
        <v>64</v>
      </c>
      <c r="B5485" t="s">
        <v>40</v>
      </c>
      <c r="C5485" t="s">
        <v>43</v>
      </c>
      <c r="D5485" t="s">
        <v>24</v>
      </c>
      <c r="E5485">
        <v>0</v>
      </c>
    </row>
    <row r="5486" spans="1:5" hidden="1" x14ac:dyDescent="0.2">
      <c r="A5486" t="s">
        <v>64</v>
      </c>
      <c r="B5486" t="s">
        <v>40</v>
      </c>
      <c r="C5486" t="s">
        <v>44</v>
      </c>
      <c r="D5486" t="s">
        <v>24</v>
      </c>
      <c r="E5486">
        <v>0</v>
      </c>
    </row>
    <row r="5487" spans="1:5" hidden="1" x14ac:dyDescent="0.2">
      <c r="A5487" t="s">
        <v>64</v>
      </c>
      <c r="B5487" t="s">
        <v>40</v>
      </c>
      <c r="C5487" t="s">
        <v>54</v>
      </c>
      <c r="D5487" t="s">
        <v>25</v>
      </c>
      <c r="E5487">
        <v>0.74418604700000002</v>
      </c>
    </row>
    <row r="5488" spans="1:5" hidden="1" x14ac:dyDescent="0.2">
      <c r="A5488" t="s">
        <v>64</v>
      </c>
      <c r="B5488" t="s">
        <v>40</v>
      </c>
      <c r="C5488" t="s">
        <v>41</v>
      </c>
      <c r="D5488" t="s">
        <v>25</v>
      </c>
      <c r="E5488">
        <v>0.83606557400000003</v>
      </c>
    </row>
    <row r="5489" spans="1:5" hidden="1" x14ac:dyDescent="0.2">
      <c r="A5489" t="s">
        <v>64</v>
      </c>
      <c r="B5489" t="s">
        <v>40</v>
      </c>
      <c r="C5489" t="s">
        <v>42</v>
      </c>
      <c r="D5489" t="s">
        <v>25</v>
      </c>
      <c r="E5489">
        <v>0.79338843000000003</v>
      </c>
    </row>
    <row r="5490" spans="1:5" hidden="1" x14ac:dyDescent="0.2">
      <c r="A5490" t="s">
        <v>64</v>
      </c>
      <c r="B5490" t="s">
        <v>40</v>
      </c>
      <c r="C5490" t="s">
        <v>43</v>
      </c>
      <c r="D5490" t="s">
        <v>25</v>
      </c>
      <c r="E5490">
        <v>0.81451612900000003</v>
      </c>
    </row>
    <row r="5491" spans="1:5" hidden="1" x14ac:dyDescent="0.2">
      <c r="A5491" t="s">
        <v>64</v>
      </c>
      <c r="B5491" t="s">
        <v>40</v>
      </c>
      <c r="C5491" t="s">
        <v>44</v>
      </c>
      <c r="D5491" t="s">
        <v>25</v>
      </c>
      <c r="E5491">
        <v>0.73026315799999997</v>
      </c>
    </row>
    <row r="5492" spans="1:5" hidden="1" x14ac:dyDescent="0.2">
      <c r="A5492" t="s">
        <v>64</v>
      </c>
      <c r="B5492" t="s">
        <v>40</v>
      </c>
      <c r="C5492" t="s">
        <v>54</v>
      </c>
      <c r="D5492" t="s">
        <v>26</v>
      </c>
      <c r="E5492">
        <v>2.3255814E-2</v>
      </c>
    </row>
    <row r="5493" spans="1:5" hidden="1" x14ac:dyDescent="0.2">
      <c r="A5493" t="s">
        <v>64</v>
      </c>
      <c r="B5493" t="s">
        <v>40</v>
      </c>
      <c r="C5493" t="s">
        <v>41</v>
      </c>
      <c r="D5493" t="s">
        <v>26</v>
      </c>
      <c r="E5493">
        <v>0</v>
      </c>
    </row>
    <row r="5494" spans="1:5" hidden="1" x14ac:dyDescent="0.2">
      <c r="A5494" t="s">
        <v>64</v>
      </c>
      <c r="B5494" t="s">
        <v>40</v>
      </c>
      <c r="C5494" t="s">
        <v>42</v>
      </c>
      <c r="D5494" t="s">
        <v>26</v>
      </c>
      <c r="E5494">
        <v>8.2644629999999997E-3</v>
      </c>
    </row>
    <row r="5495" spans="1:5" hidden="1" x14ac:dyDescent="0.2">
      <c r="A5495" t="s">
        <v>64</v>
      </c>
      <c r="B5495" t="s">
        <v>40</v>
      </c>
      <c r="C5495" t="s">
        <v>43</v>
      </c>
      <c r="D5495" t="s">
        <v>26</v>
      </c>
      <c r="E5495">
        <v>0</v>
      </c>
    </row>
    <row r="5496" spans="1:5" hidden="1" x14ac:dyDescent="0.2">
      <c r="A5496" t="s">
        <v>64</v>
      </c>
      <c r="B5496" t="s">
        <v>40</v>
      </c>
      <c r="C5496" t="s">
        <v>44</v>
      </c>
      <c r="D5496" t="s">
        <v>26</v>
      </c>
      <c r="E5496">
        <v>3.2894737E-2</v>
      </c>
    </row>
    <row r="5497" spans="1:5" hidden="1" x14ac:dyDescent="0.2">
      <c r="A5497" t="s">
        <v>64</v>
      </c>
      <c r="B5497" t="s">
        <v>40</v>
      </c>
      <c r="C5497" t="s">
        <v>54</v>
      </c>
      <c r="D5497" t="s">
        <v>27</v>
      </c>
      <c r="E5497">
        <v>0</v>
      </c>
    </row>
    <row r="5498" spans="1:5" hidden="1" x14ac:dyDescent="0.2">
      <c r="A5498" t="s">
        <v>64</v>
      </c>
      <c r="B5498" t="s">
        <v>40</v>
      </c>
      <c r="C5498" t="s">
        <v>41</v>
      </c>
      <c r="D5498" t="s">
        <v>27</v>
      </c>
      <c r="E5498">
        <v>0</v>
      </c>
    </row>
    <row r="5499" spans="1:5" hidden="1" x14ac:dyDescent="0.2">
      <c r="A5499" t="s">
        <v>64</v>
      </c>
      <c r="B5499" t="s">
        <v>40</v>
      </c>
      <c r="C5499" t="s">
        <v>42</v>
      </c>
      <c r="D5499" t="s">
        <v>27</v>
      </c>
      <c r="E5499">
        <v>2.4793388E-2</v>
      </c>
    </row>
    <row r="5500" spans="1:5" hidden="1" x14ac:dyDescent="0.2">
      <c r="A5500" t="s">
        <v>64</v>
      </c>
      <c r="B5500" t="s">
        <v>40</v>
      </c>
      <c r="C5500" t="s">
        <v>43</v>
      </c>
      <c r="D5500" t="s">
        <v>27</v>
      </c>
      <c r="E5500">
        <v>0</v>
      </c>
    </row>
    <row r="5501" spans="1:5" hidden="1" x14ac:dyDescent="0.2">
      <c r="A5501" t="s">
        <v>64</v>
      </c>
      <c r="B5501" t="s">
        <v>40</v>
      </c>
      <c r="C5501" t="s">
        <v>44</v>
      </c>
      <c r="D5501" t="s">
        <v>27</v>
      </c>
      <c r="E5501">
        <v>0</v>
      </c>
    </row>
    <row r="5502" spans="1:5" hidden="1" x14ac:dyDescent="0.2">
      <c r="A5502" t="s">
        <v>64</v>
      </c>
      <c r="B5502" t="s">
        <v>40</v>
      </c>
      <c r="C5502" t="s">
        <v>54</v>
      </c>
      <c r="D5502" t="s">
        <v>28</v>
      </c>
      <c r="E5502">
        <v>0.100775194</v>
      </c>
    </row>
    <row r="5503" spans="1:5" hidden="1" x14ac:dyDescent="0.2">
      <c r="A5503" t="s">
        <v>64</v>
      </c>
      <c r="B5503" t="s">
        <v>40</v>
      </c>
      <c r="C5503" t="s">
        <v>41</v>
      </c>
      <c r="D5503" t="s">
        <v>28</v>
      </c>
      <c r="E5503">
        <v>0.12295082</v>
      </c>
    </row>
    <row r="5504" spans="1:5" hidden="1" x14ac:dyDescent="0.2">
      <c r="A5504" t="s">
        <v>64</v>
      </c>
      <c r="B5504" t="s">
        <v>40</v>
      </c>
      <c r="C5504" t="s">
        <v>42</v>
      </c>
      <c r="D5504" t="s">
        <v>28</v>
      </c>
      <c r="E5504">
        <v>0.157024793</v>
      </c>
    </row>
    <row r="5505" spans="1:5" hidden="1" x14ac:dyDescent="0.2">
      <c r="A5505" t="s">
        <v>64</v>
      </c>
      <c r="B5505" t="s">
        <v>40</v>
      </c>
      <c r="C5505" t="s">
        <v>43</v>
      </c>
      <c r="D5505" t="s">
        <v>28</v>
      </c>
      <c r="E5505">
        <v>0.18548387099999999</v>
      </c>
    </row>
    <row r="5506" spans="1:5" hidden="1" x14ac:dyDescent="0.2">
      <c r="A5506" t="s">
        <v>64</v>
      </c>
      <c r="B5506" t="s">
        <v>40</v>
      </c>
      <c r="C5506" t="s">
        <v>44</v>
      </c>
      <c r="D5506" t="s">
        <v>28</v>
      </c>
      <c r="E5506">
        <v>0.19736842099999999</v>
      </c>
    </row>
    <row r="5507" spans="1:5" hidden="1" x14ac:dyDescent="0.2">
      <c r="A5507" t="s">
        <v>64</v>
      </c>
      <c r="B5507" t="s">
        <v>40</v>
      </c>
      <c r="C5507" t="s">
        <v>54</v>
      </c>
      <c r="D5507" t="s">
        <v>29</v>
      </c>
      <c r="E5507">
        <v>129</v>
      </c>
    </row>
    <row r="5508" spans="1:5" hidden="1" x14ac:dyDescent="0.2">
      <c r="A5508" t="s">
        <v>64</v>
      </c>
      <c r="B5508" t="s">
        <v>40</v>
      </c>
      <c r="C5508" t="s">
        <v>41</v>
      </c>
      <c r="D5508" t="s">
        <v>29</v>
      </c>
      <c r="E5508">
        <v>122</v>
      </c>
    </row>
    <row r="5509" spans="1:5" hidden="1" x14ac:dyDescent="0.2">
      <c r="A5509" t="s">
        <v>64</v>
      </c>
      <c r="B5509" t="s">
        <v>40</v>
      </c>
      <c r="C5509" t="s">
        <v>42</v>
      </c>
      <c r="D5509" t="s">
        <v>29</v>
      </c>
      <c r="E5509">
        <v>121</v>
      </c>
    </row>
    <row r="5510" spans="1:5" hidden="1" x14ac:dyDescent="0.2">
      <c r="A5510" t="s">
        <v>64</v>
      </c>
      <c r="B5510" t="s">
        <v>40</v>
      </c>
      <c r="C5510" t="s">
        <v>43</v>
      </c>
      <c r="D5510" t="s">
        <v>29</v>
      </c>
      <c r="E5510">
        <v>124</v>
      </c>
    </row>
    <row r="5511" spans="1:5" hidden="1" x14ac:dyDescent="0.2">
      <c r="A5511" t="s">
        <v>64</v>
      </c>
      <c r="B5511" t="s">
        <v>40</v>
      </c>
      <c r="C5511" t="s">
        <v>44</v>
      </c>
      <c r="D5511" t="s">
        <v>29</v>
      </c>
      <c r="E5511">
        <v>152</v>
      </c>
    </row>
    <row r="5512" spans="1:5" hidden="1" x14ac:dyDescent="0.2">
      <c r="A5512" t="s">
        <v>64</v>
      </c>
      <c r="B5512" t="s">
        <v>40</v>
      </c>
      <c r="C5512" t="s">
        <v>54</v>
      </c>
      <c r="D5512" t="s">
        <v>30</v>
      </c>
      <c r="E5512">
        <v>0</v>
      </c>
    </row>
    <row r="5513" spans="1:5" hidden="1" x14ac:dyDescent="0.2">
      <c r="A5513" t="s">
        <v>64</v>
      </c>
      <c r="B5513" t="s">
        <v>40</v>
      </c>
      <c r="C5513" t="s">
        <v>41</v>
      </c>
      <c r="D5513" t="s">
        <v>30</v>
      </c>
      <c r="E5513">
        <v>0</v>
      </c>
    </row>
    <row r="5514" spans="1:5" hidden="1" x14ac:dyDescent="0.2">
      <c r="A5514" t="s">
        <v>64</v>
      </c>
      <c r="B5514" t="s">
        <v>40</v>
      </c>
      <c r="C5514" t="s">
        <v>42</v>
      </c>
      <c r="D5514" t="s">
        <v>30</v>
      </c>
      <c r="E5514">
        <v>0</v>
      </c>
    </row>
    <row r="5515" spans="1:5" hidden="1" x14ac:dyDescent="0.2">
      <c r="A5515" t="s">
        <v>64</v>
      </c>
      <c r="B5515" t="s">
        <v>40</v>
      </c>
      <c r="C5515" t="s">
        <v>43</v>
      </c>
      <c r="D5515" t="s">
        <v>30</v>
      </c>
      <c r="E5515">
        <v>0</v>
      </c>
    </row>
    <row r="5516" spans="1:5" hidden="1" x14ac:dyDescent="0.2">
      <c r="A5516" t="s">
        <v>64</v>
      </c>
      <c r="B5516" t="s">
        <v>40</v>
      </c>
      <c r="C5516" t="s">
        <v>44</v>
      </c>
      <c r="D5516" t="s">
        <v>30</v>
      </c>
      <c r="E5516">
        <v>0</v>
      </c>
    </row>
    <row r="5517" spans="1:5" hidden="1" x14ac:dyDescent="0.2">
      <c r="A5517" t="s">
        <v>64</v>
      </c>
      <c r="B5517" t="s">
        <v>40</v>
      </c>
      <c r="C5517" t="s">
        <v>54</v>
      </c>
      <c r="D5517" t="s">
        <v>31</v>
      </c>
      <c r="E5517">
        <v>0</v>
      </c>
    </row>
    <row r="5518" spans="1:5" hidden="1" x14ac:dyDescent="0.2">
      <c r="A5518" t="s">
        <v>64</v>
      </c>
      <c r="B5518" t="s">
        <v>40</v>
      </c>
      <c r="C5518" t="s">
        <v>41</v>
      </c>
      <c r="D5518" t="s">
        <v>31</v>
      </c>
      <c r="E5518">
        <v>0</v>
      </c>
    </row>
    <row r="5519" spans="1:5" hidden="1" x14ac:dyDescent="0.2">
      <c r="A5519" t="s">
        <v>64</v>
      </c>
      <c r="B5519" t="s">
        <v>40</v>
      </c>
      <c r="C5519" t="s">
        <v>42</v>
      </c>
      <c r="D5519" t="s">
        <v>31</v>
      </c>
      <c r="E5519">
        <v>0</v>
      </c>
    </row>
    <row r="5520" spans="1:5" hidden="1" x14ac:dyDescent="0.2">
      <c r="A5520" t="s">
        <v>64</v>
      </c>
      <c r="B5520" t="s">
        <v>40</v>
      </c>
      <c r="C5520" t="s">
        <v>43</v>
      </c>
      <c r="D5520" t="s">
        <v>31</v>
      </c>
      <c r="E5520">
        <v>0</v>
      </c>
    </row>
    <row r="5521" spans="1:5" hidden="1" x14ac:dyDescent="0.2">
      <c r="A5521" t="s">
        <v>64</v>
      </c>
      <c r="B5521" t="s">
        <v>40</v>
      </c>
      <c r="C5521" t="s">
        <v>44</v>
      </c>
      <c r="D5521" t="s">
        <v>31</v>
      </c>
      <c r="E5521">
        <v>0</v>
      </c>
    </row>
    <row r="5522" spans="1:5" hidden="1" x14ac:dyDescent="0.2">
      <c r="A5522" t="s">
        <v>64</v>
      </c>
      <c r="B5522" t="s">
        <v>45</v>
      </c>
      <c r="C5522" t="s">
        <v>46</v>
      </c>
      <c r="D5522" t="s">
        <v>8</v>
      </c>
      <c r="E5522">
        <v>0.219858156</v>
      </c>
    </row>
    <row r="5523" spans="1:5" hidden="1" x14ac:dyDescent="0.2">
      <c r="A5523" t="s">
        <v>64</v>
      </c>
      <c r="B5523" t="s">
        <v>45</v>
      </c>
      <c r="C5523" t="s">
        <v>47</v>
      </c>
      <c r="D5523" t="s">
        <v>8</v>
      </c>
      <c r="E5523">
        <v>8.0291971000000004E-2</v>
      </c>
    </row>
    <row r="5524" spans="1:5" hidden="1" x14ac:dyDescent="0.2">
      <c r="A5524" t="s">
        <v>64</v>
      </c>
      <c r="B5524" t="s">
        <v>45</v>
      </c>
      <c r="C5524" t="s">
        <v>48</v>
      </c>
      <c r="D5524" t="s">
        <v>8</v>
      </c>
      <c r="E5524">
        <v>0.17557251900000001</v>
      </c>
    </row>
    <row r="5525" spans="1:5" hidden="1" x14ac:dyDescent="0.2">
      <c r="A5525" t="s">
        <v>64</v>
      </c>
      <c r="B5525" t="s">
        <v>45</v>
      </c>
      <c r="C5525" t="s">
        <v>49</v>
      </c>
      <c r="D5525" t="s">
        <v>8</v>
      </c>
      <c r="E5525">
        <v>0.206666667</v>
      </c>
    </row>
    <row r="5526" spans="1:5" hidden="1" x14ac:dyDescent="0.2">
      <c r="A5526" t="s">
        <v>64</v>
      </c>
      <c r="B5526" t="s">
        <v>45</v>
      </c>
      <c r="C5526" t="s">
        <v>50</v>
      </c>
      <c r="D5526" t="s">
        <v>8</v>
      </c>
      <c r="E5526">
        <v>0.130434783</v>
      </c>
    </row>
    <row r="5527" spans="1:5" hidden="1" x14ac:dyDescent="0.2">
      <c r="A5527" t="s">
        <v>64</v>
      </c>
      <c r="B5527" t="s">
        <v>45</v>
      </c>
      <c r="C5527" t="s">
        <v>51</v>
      </c>
      <c r="D5527" t="s">
        <v>8</v>
      </c>
      <c r="E5527">
        <v>0.22695035499999999</v>
      </c>
    </row>
    <row r="5528" spans="1:5" hidden="1" x14ac:dyDescent="0.2">
      <c r="A5528" t="s">
        <v>64</v>
      </c>
      <c r="B5528" t="s">
        <v>45</v>
      </c>
      <c r="C5528" t="s">
        <v>52</v>
      </c>
      <c r="D5528" t="s">
        <v>8</v>
      </c>
      <c r="E5528">
        <v>0.21481481499999999</v>
      </c>
    </row>
    <row r="5529" spans="1:5" hidden="1" x14ac:dyDescent="0.2">
      <c r="A5529" t="s">
        <v>64</v>
      </c>
      <c r="B5529" t="s">
        <v>45</v>
      </c>
      <c r="C5529" t="s">
        <v>46</v>
      </c>
      <c r="D5529" t="s">
        <v>13</v>
      </c>
      <c r="E5529">
        <v>1.4184397E-2</v>
      </c>
    </row>
    <row r="5530" spans="1:5" hidden="1" x14ac:dyDescent="0.2">
      <c r="A5530" t="s">
        <v>64</v>
      </c>
      <c r="B5530" t="s">
        <v>45</v>
      </c>
      <c r="C5530" t="s">
        <v>47</v>
      </c>
      <c r="D5530" t="s">
        <v>13</v>
      </c>
      <c r="E5530">
        <v>2.189781E-2</v>
      </c>
    </row>
    <row r="5531" spans="1:5" hidden="1" x14ac:dyDescent="0.2">
      <c r="A5531" t="s">
        <v>64</v>
      </c>
      <c r="B5531" t="s">
        <v>45</v>
      </c>
      <c r="C5531" t="s">
        <v>48</v>
      </c>
      <c r="D5531" t="s">
        <v>13</v>
      </c>
      <c r="E5531">
        <v>6.8702289999999999E-2</v>
      </c>
    </row>
    <row r="5532" spans="1:5" hidden="1" x14ac:dyDescent="0.2">
      <c r="A5532" t="s">
        <v>64</v>
      </c>
      <c r="B5532" t="s">
        <v>45</v>
      </c>
      <c r="C5532" t="s">
        <v>49</v>
      </c>
      <c r="D5532" t="s">
        <v>13</v>
      </c>
      <c r="E5532">
        <v>0.10666666700000001</v>
      </c>
    </row>
    <row r="5533" spans="1:5" hidden="1" x14ac:dyDescent="0.2">
      <c r="A5533" t="s">
        <v>64</v>
      </c>
      <c r="B5533" t="s">
        <v>45</v>
      </c>
      <c r="C5533" t="s">
        <v>50</v>
      </c>
      <c r="D5533" t="s">
        <v>13</v>
      </c>
      <c r="E5533">
        <v>8.6956521999999994E-2</v>
      </c>
    </row>
    <row r="5534" spans="1:5" hidden="1" x14ac:dyDescent="0.2">
      <c r="A5534" t="s">
        <v>64</v>
      </c>
      <c r="B5534" t="s">
        <v>45</v>
      </c>
      <c r="C5534" t="s">
        <v>51</v>
      </c>
      <c r="D5534" t="s">
        <v>13</v>
      </c>
      <c r="E5534">
        <v>0.106382979</v>
      </c>
    </row>
    <row r="5535" spans="1:5" hidden="1" x14ac:dyDescent="0.2">
      <c r="A5535" t="s">
        <v>64</v>
      </c>
      <c r="B5535" t="s">
        <v>45</v>
      </c>
      <c r="C5535" t="s">
        <v>52</v>
      </c>
      <c r="D5535" t="s">
        <v>13</v>
      </c>
      <c r="E5535">
        <v>5.9259259000000002E-2</v>
      </c>
    </row>
    <row r="5536" spans="1:5" hidden="1" x14ac:dyDescent="0.2">
      <c r="A5536" t="s">
        <v>64</v>
      </c>
      <c r="B5536" t="s">
        <v>45</v>
      </c>
      <c r="C5536" t="s">
        <v>46</v>
      </c>
      <c r="D5536" t="s">
        <v>14</v>
      </c>
      <c r="E5536">
        <v>0.219858156</v>
      </c>
    </row>
    <row r="5537" spans="1:5" hidden="1" x14ac:dyDescent="0.2">
      <c r="A5537" t="s">
        <v>64</v>
      </c>
      <c r="B5537" t="s">
        <v>45</v>
      </c>
      <c r="C5537" t="s">
        <v>47</v>
      </c>
      <c r="D5537" t="s">
        <v>14</v>
      </c>
      <c r="E5537">
        <v>8.0291971000000004E-2</v>
      </c>
    </row>
    <row r="5538" spans="1:5" hidden="1" x14ac:dyDescent="0.2">
      <c r="A5538" t="s">
        <v>64</v>
      </c>
      <c r="B5538" t="s">
        <v>45</v>
      </c>
      <c r="C5538" t="s">
        <v>48</v>
      </c>
      <c r="D5538" t="s">
        <v>14</v>
      </c>
      <c r="E5538">
        <v>0.17557251900000001</v>
      </c>
    </row>
    <row r="5539" spans="1:5" hidden="1" x14ac:dyDescent="0.2">
      <c r="A5539" t="s">
        <v>64</v>
      </c>
      <c r="B5539" t="s">
        <v>45</v>
      </c>
      <c r="C5539" t="s">
        <v>49</v>
      </c>
      <c r="D5539" t="s">
        <v>14</v>
      </c>
      <c r="E5539">
        <v>0.206666667</v>
      </c>
    </row>
    <row r="5540" spans="1:5" hidden="1" x14ac:dyDescent="0.2">
      <c r="A5540" t="s">
        <v>64</v>
      </c>
      <c r="B5540" t="s">
        <v>45</v>
      </c>
      <c r="C5540" t="s">
        <v>50</v>
      </c>
      <c r="D5540" t="s">
        <v>14</v>
      </c>
      <c r="E5540">
        <v>0.130434783</v>
      </c>
    </row>
    <row r="5541" spans="1:5" hidden="1" x14ac:dyDescent="0.2">
      <c r="A5541" t="s">
        <v>64</v>
      </c>
      <c r="B5541" t="s">
        <v>45</v>
      </c>
      <c r="C5541" t="s">
        <v>51</v>
      </c>
      <c r="D5541" t="s">
        <v>14</v>
      </c>
      <c r="E5541">
        <v>0.22695035499999999</v>
      </c>
    </row>
    <row r="5542" spans="1:5" hidden="1" x14ac:dyDescent="0.2">
      <c r="A5542" t="s">
        <v>64</v>
      </c>
      <c r="B5542" t="s">
        <v>45</v>
      </c>
      <c r="C5542" t="s">
        <v>52</v>
      </c>
      <c r="D5542" t="s">
        <v>14</v>
      </c>
      <c r="E5542">
        <v>0.21481481499999999</v>
      </c>
    </row>
    <row r="5543" spans="1:5" hidden="1" x14ac:dyDescent="0.2">
      <c r="A5543" t="s">
        <v>64</v>
      </c>
      <c r="B5543" t="s">
        <v>45</v>
      </c>
      <c r="C5543" t="s">
        <v>46</v>
      </c>
      <c r="D5543" t="s">
        <v>15</v>
      </c>
      <c r="E5543">
        <v>0</v>
      </c>
    </row>
    <row r="5544" spans="1:5" hidden="1" x14ac:dyDescent="0.2">
      <c r="A5544" t="s">
        <v>64</v>
      </c>
      <c r="B5544" t="s">
        <v>45</v>
      </c>
      <c r="C5544" t="s">
        <v>47</v>
      </c>
      <c r="D5544" t="s">
        <v>15</v>
      </c>
      <c r="E5544">
        <v>0</v>
      </c>
    </row>
    <row r="5545" spans="1:5" hidden="1" x14ac:dyDescent="0.2">
      <c r="A5545" t="s">
        <v>64</v>
      </c>
      <c r="B5545" t="s">
        <v>45</v>
      </c>
      <c r="C5545" t="s">
        <v>48</v>
      </c>
      <c r="D5545" t="s">
        <v>15</v>
      </c>
      <c r="E5545">
        <v>0</v>
      </c>
    </row>
    <row r="5546" spans="1:5" hidden="1" x14ac:dyDescent="0.2">
      <c r="A5546" t="s">
        <v>64</v>
      </c>
      <c r="B5546" t="s">
        <v>45</v>
      </c>
      <c r="C5546" t="s">
        <v>49</v>
      </c>
      <c r="D5546" t="s">
        <v>15</v>
      </c>
      <c r="E5546">
        <v>0</v>
      </c>
    </row>
    <row r="5547" spans="1:5" hidden="1" x14ac:dyDescent="0.2">
      <c r="A5547" t="s">
        <v>64</v>
      </c>
      <c r="B5547" t="s">
        <v>45</v>
      </c>
      <c r="C5547" t="s">
        <v>50</v>
      </c>
      <c r="D5547" t="s">
        <v>15</v>
      </c>
      <c r="E5547">
        <v>0.40579710099999999</v>
      </c>
    </row>
    <row r="5548" spans="1:5" hidden="1" x14ac:dyDescent="0.2">
      <c r="A5548" t="s">
        <v>64</v>
      </c>
      <c r="B5548" t="s">
        <v>45</v>
      </c>
      <c r="C5548" t="s">
        <v>51</v>
      </c>
      <c r="D5548" t="s">
        <v>15</v>
      </c>
      <c r="E5548">
        <v>0</v>
      </c>
    </row>
    <row r="5549" spans="1:5" hidden="1" x14ac:dyDescent="0.2">
      <c r="A5549" t="s">
        <v>64</v>
      </c>
      <c r="B5549" t="s">
        <v>45</v>
      </c>
      <c r="C5549" t="s">
        <v>52</v>
      </c>
      <c r="D5549" t="s">
        <v>15</v>
      </c>
      <c r="E5549">
        <v>0</v>
      </c>
    </row>
    <row r="5550" spans="1:5" hidden="1" x14ac:dyDescent="0.2">
      <c r="A5550" t="s">
        <v>64</v>
      </c>
      <c r="B5550" t="s">
        <v>45</v>
      </c>
      <c r="C5550" t="s">
        <v>46</v>
      </c>
      <c r="D5550" t="s">
        <v>16</v>
      </c>
      <c r="E5550">
        <v>0.99290780099999998</v>
      </c>
    </row>
    <row r="5551" spans="1:5" hidden="1" x14ac:dyDescent="0.2">
      <c r="A5551" t="s">
        <v>64</v>
      </c>
      <c r="B5551" t="s">
        <v>45</v>
      </c>
      <c r="C5551" t="s">
        <v>47</v>
      </c>
      <c r="D5551" t="s">
        <v>16</v>
      </c>
      <c r="E5551">
        <v>0.78832116799999996</v>
      </c>
    </row>
    <row r="5552" spans="1:5" hidden="1" x14ac:dyDescent="0.2">
      <c r="A5552" t="s">
        <v>64</v>
      </c>
      <c r="B5552" t="s">
        <v>45</v>
      </c>
      <c r="C5552" t="s">
        <v>48</v>
      </c>
      <c r="D5552" t="s">
        <v>16</v>
      </c>
      <c r="E5552">
        <v>0.92366412200000003</v>
      </c>
    </row>
    <row r="5553" spans="1:5" hidden="1" x14ac:dyDescent="0.2">
      <c r="A5553" t="s">
        <v>64</v>
      </c>
      <c r="B5553" t="s">
        <v>45</v>
      </c>
      <c r="C5553" t="s">
        <v>49</v>
      </c>
      <c r="D5553" t="s">
        <v>16</v>
      </c>
      <c r="E5553">
        <v>0.93333333299999999</v>
      </c>
    </row>
    <row r="5554" spans="1:5" hidden="1" x14ac:dyDescent="0.2">
      <c r="A5554" t="s">
        <v>64</v>
      </c>
      <c r="B5554" t="s">
        <v>45</v>
      </c>
      <c r="C5554" t="s">
        <v>50</v>
      </c>
      <c r="D5554" t="s">
        <v>16</v>
      </c>
      <c r="E5554">
        <v>0.65217391300000005</v>
      </c>
    </row>
    <row r="5555" spans="1:5" hidden="1" x14ac:dyDescent="0.2">
      <c r="A5555" t="s">
        <v>64</v>
      </c>
      <c r="B5555" t="s">
        <v>45</v>
      </c>
      <c r="C5555" t="s">
        <v>51</v>
      </c>
      <c r="D5555" t="s">
        <v>16</v>
      </c>
      <c r="E5555">
        <v>0.94326241099999997</v>
      </c>
    </row>
    <row r="5556" spans="1:5" hidden="1" x14ac:dyDescent="0.2">
      <c r="A5556" t="s">
        <v>64</v>
      </c>
      <c r="B5556" t="s">
        <v>45</v>
      </c>
      <c r="C5556" t="s">
        <v>52</v>
      </c>
      <c r="D5556" t="s">
        <v>16</v>
      </c>
      <c r="E5556">
        <v>0.95555555599999997</v>
      </c>
    </row>
    <row r="5557" spans="1:5" hidden="1" x14ac:dyDescent="0.2">
      <c r="A5557" t="s">
        <v>64</v>
      </c>
      <c r="B5557" t="s">
        <v>45</v>
      </c>
      <c r="C5557" t="s">
        <v>46</v>
      </c>
      <c r="D5557" t="s">
        <v>17</v>
      </c>
      <c r="E5557">
        <v>0.97872340400000002</v>
      </c>
    </row>
    <row r="5558" spans="1:5" hidden="1" x14ac:dyDescent="0.2">
      <c r="A5558" t="s">
        <v>64</v>
      </c>
      <c r="B5558" t="s">
        <v>45</v>
      </c>
      <c r="C5558" t="s">
        <v>47</v>
      </c>
      <c r="D5558" t="s">
        <v>17</v>
      </c>
      <c r="E5558">
        <v>0.76642335800000005</v>
      </c>
    </row>
    <row r="5559" spans="1:5" hidden="1" x14ac:dyDescent="0.2">
      <c r="A5559" t="s">
        <v>64</v>
      </c>
      <c r="B5559" t="s">
        <v>45</v>
      </c>
      <c r="C5559" t="s">
        <v>48</v>
      </c>
      <c r="D5559" t="s">
        <v>17</v>
      </c>
      <c r="E5559">
        <v>0.85496183199999998</v>
      </c>
    </row>
    <row r="5560" spans="1:5" hidden="1" x14ac:dyDescent="0.2">
      <c r="A5560" t="s">
        <v>64</v>
      </c>
      <c r="B5560" t="s">
        <v>45</v>
      </c>
      <c r="C5560" t="s">
        <v>49</v>
      </c>
      <c r="D5560" t="s">
        <v>17</v>
      </c>
      <c r="E5560">
        <v>0.82666666700000002</v>
      </c>
    </row>
    <row r="5561" spans="1:5" hidden="1" x14ac:dyDescent="0.2">
      <c r="A5561" t="s">
        <v>64</v>
      </c>
      <c r="B5561" t="s">
        <v>45</v>
      </c>
      <c r="C5561" t="s">
        <v>50</v>
      </c>
      <c r="D5561" t="s">
        <v>17</v>
      </c>
      <c r="E5561">
        <v>0.56521739100000001</v>
      </c>
    </row>
    <row r="5562" spans="1:5" hidden="1" x14ac:dyDescent="0.2">
      <c r="A5562" t="s">
        <v>64</v>
      </c>
      <c r="B5562" t="s">
        <v>45</v>
      </c>
      <c r="C5562" t="s">
        <v>51</v>
      </c>
      <c r="D5562" t="s">
        <v>17</v>
      </c>
      <c r="E5562">
        <v>0.83687943300000001</v>
      </c>
    </row>
    <row r="5563" spans="1:5" hidden="1" x14ac:dyDescent="0.2">
      <c r="A5563" t="s">
        <v>64</v>
      </c>
      <c r="B5563" t="s">
        <v>45</v>
      </c>
      <c r="C5563" t="s">
        <v>52</v>
      </c>
      <c r="D5563" t="s">
        <v>17</v>
      </c>
      <c r="E5563">
        <v>0.89629629600000005</v>
      </c>
    </row>
    <row r="5564" spans="1:5" hidden="1" x14ac:dyDescent="0.2">
      <c r="A5564" t="s">
        <v>64</v>
      </c>
      <c r="B5564" t="s">
        <v>45</v>
      </c>
      <c r="C5564" t="s">
        <v>46</v>
      </c>
      <c r="D5564" t="s">
        <v>18</v>
      </c>
      <c r="E5564">
        <v>0.69499999999999995</v>
      </c>
    </row>
    <row r="5565" spans="1:5" hidden="1" x14ac:dyDescent="0.2">
      <c r="A5565" t="s">
        <v>64</v>
      </c>
      <c r="B5565" t="s">
        <v>45</v>
      </c>
      <c r="C5565" t="s">
        <v>47</v>
      </c>
      <c r="D5565" t="s">
        <v>18</v>
      </c>
      <c r="E5565">
        <v>0.69</v>
      </c>
    </row>
    <row r="5566" spans="1:5" hidden="1" x14ac:dyDescent="0.2">
      <c r="A5566" t="s">
        <v>64</v>
      </c>
      <c r="B5566" t="s">
        <v>45</v>
      </c>
      <c r="C5566" t="s">
        <v>48</v>
      </c>
      <c r="D5566" t="s">
        <v>18</v>
      </c>
      <c r="E5566">
        <v>0.65500000000000003</v>
      </c>
    </row>
    <row r="5567" spans="1:5" hidden="1" x14ac:dyDescent="0.2">
      <c r="A5567" t="s">
        <v>64</v>
      </c>
      <c r="B5567" t="s">
        <v>45</v>
      </c>
      <c r="C5567" t="s">
        <v>49</v>
      </c>
      <c r="D5567" t="s">
        <v>18</v>
      </c>
      <c r="E5567">
        <v>0.65500000000000003</v>
      </c>
    </row>
    <row r="5568" spans="1:5" hidden="1" x14ac:dyDescent="0.2">
      <c r="A5568" t="s">
        <v>64</v>
      </c>
      <c r="B5568" t="s">
        <v>45</v>
      </c>
      <c r="C5568" t="s">
        <v>50</v>
      </c>
      <c r="D5568" t="s">
        <v>18</v>
      </c>
      <c r="E5568">
        <v>0.68518518500000003</v>
      </c>
    </row>
    <row r="5569" spans="1:5" hidden="1" x14ac:dyDescent="0.2">
      <c r="A5569" t="s">
        <v>64</v>
      </c>
      <c r="B5569" t="s">
        <v>45</v>
      </c>
      <c r="C5569" t="s">
        <v>51</v>
      </c>
      <c r="D5569" t="s">
        <v>18</v>
      </c>
      <c r="E5569">
        <v>0.71499999999999997</v>
      </c>
    </row>
    <row r="5570" spans="1:5" x14ac:dyDescent="0.2">
      <c r="A5570" t="s">
        <v>64</v>
      </c>
      <c r="B5570" t="s">
        <v>45</v>
      </c>
      <c r="C5570" t="s">
        <v>52</v>
      </c>
      <c r="D5570" t="s">
        <v>18</v>
      </c>
      <c r="E5570">
        <v>0.61499999999999999</v>
      </c>
    </row>
    <row r="5571" spans="1:5" hidden="1" x14ac:dyDescent="0.2">
      <c r="A5571" t="s">
        <v>64</v>
      </c>
      <c r="B5571" t="s">
        <v>45</v>
      </c>
      <c r="C5571" t="s">
        <v>46</v>
      </c>
      <c r="D5571" t="s">
        <v>19</v>
      </c>
      <c r="E5571">
        <v>40</v>
      </c>
    </row>
    <row r="5572" spans="1:5" hidden="1" x14ac:dyDescent="0.2">
      <c r="A5572" t="s">
        <v>64</v>
      </c>
      <c r="B5572" t="s">
        <v>45</v>
      </c>
      <c r="C5572" t="s">
        <v>47</v>
      </c>
      <c r="D5572" t="s">
        <v>19</v>
      </c>
      <c r="E5572">
        <v>40</v>
      </c>
    </row>
    <row r="5573" spans="1:5" hidden="1" x14ac:dyDescent="0.2">
      <c r="A5573" t="s">
        <v>64</v>
      </c>
      <c r="B5573" t="s">
        <v>45</v>
      </c>
      <c r="C5573" t="s">
        <v>48</v>
      </c>
      <c r="D5573" t="s">
        <v>19</v>
      </c>
      <c r="E5573">
        <v>40</v>
      </c>
    </row>
    <row r="5574" spans="1:5" hidden="1" x14ac:dyDescent="0.2">
      <c r="A5574" t="s">
        <v>64</v>
      </c>
      <c r="B5574" t="s">
        <v>45</v>
      </c>
      <c r="C5574" t="s">
        <v>49</v>
      </c>
      <c r="D5574" t="s">
        <v>19</v>
      </c>
      <c r="E5574">
        <v>40</v>
      </c>
    </row>
    <row r="5575" spans="1:5" hidden="1" x14ac:dyDescent="0.2">
      <c r="A5575" t="s">
        <v>64</v>
      </c>
      <c r="B5575" t="s">
        <v>45</v>
      </c>
      <c r="C5575" t="s">
        <v>50</v>
      </c>
      <c r="D5575" t="s">
        <v>19</v>
      </c>
      <c r="E5575">
        <v>21.6</v>
      </c>
    </row>
    <row r="5576" spans="1:5" hidden="1" x14ac:dyDescent="0.2">
      <c r="A5576" t="s">
        <v>64</v>
      </c>
      <c r="B5576" t="s">
        <v>45</v>
      </c>
      <c r="C5576" t="s">
        <v>51</v>
      </c>
      <c r="D5576" t="s">
        <v>19</v>
      </c>
      <c r="E5576">
        <v>40</v>
      </c>
    </row>
    <row r="5577" spans="1:5" hidden="1" x14ac:dyDescent="0.2">
      <c r="A5577" t="s">
        <v>64</v>
      </c>
      <c r="B5577" t="s">
        <v>45</v>
      </c>
      <c r="C5577" t="s">
        <v>52</v>
      </c>
      <c r="D5577" t="s">
        <v>19</v>
      </c>
      <c r="E5577">
        <v>40</v>
      </c>
    </row>
    <row r="5578" spans="1:5" hidden="1" x14ac:dyDescent="0.2">
      <c r="A5578" t="s">
        <v>64</v>
      </c>
      <c r="B5578" t="s">
        <v>45</v>
      </c>
      <c r="C5578" t="s">
        <v>46</v>
      </c>
      <c r="D5578" t="s">
        <v>20</v>
      </c>
      <c r="E5578">
        <v>4.4193548390000004</v>
      </c>
    </row>
    <row r="5579" spans="1:5" hidden="1" x14ac:dyDescent="0.2">
      <c r="A5579" t="s">
        <v>64</v>
      </c>
      <c r="B5579" t="s">
        <v>45</v>
      </c>
      <c r="C5579" t="s">
        <v>47</v>
      </c>
      <c r="D5579" t="s">
        <v>20</v>
      </c>
      <c r="E5579">
        <v>5</v>
      </c>
    </row>
    <row r="5580" spans="1:5" hidden="1" x14ac:dyDescent="0.2">
      <c r="A5580" t="s">
        <v>64</v>
      </c>
      <c r="B5580" t="s">
        <v>45</v>
      </c>
      <c r="C5580" t="s">
        <v>48</v>
      </c>
      <c r="D5580" t="s">
        <v>20</v>
      </c>
      <c r="E5580">
        <v>6.565217391</v>
      </c>
    </row>
    <row r="5581" spans="1:5" hidden="1" x14ac:dyDescent="0.2">
      <c r="A5581" t="s">
        <v>64</v>
      </c>
      <c r="B5581" t="s">
        <v>45</v>
      </c>
      <c r="C5581" t="s">
        <v>49</v>
      </c>
      <c r="D5581" t="s">
        <v>20</v>
      </c>
      <c r="E5581">
        <v>6.6774193549999996</v>
      </c>
    </row>
    <row r="5582" spans="1:5" hidden="1" x14ac:dyDescent="0.2">
      <c r="A5582" t="s">
        <v>64</v>
      </c>
      <c r="B5582" t="s">
        <v>45</v>
      </c>
      <c r="C5582" t="s">
        <v>50</v>
      </c>
      <c r="D5582" t="s">
        <v>20</v>
      </c>
      <c r="E5582">
        <v>5.1111111109999996</v>
      </c>
    </row>
    <row r="5583" spans="1:5" hidden="1" x14ac:dyDescent="0.2">
      <c r="A5583" t="s">
        <v>64</v>
      </c>
      <c r="B5583" t="s">
        <v>45</v>
      </c>
      <c r="C5583" t="s">
        <v>51</v>
      </c>
      <c r="D5583" t="s">
        <v>20</v>
      </c>
      <c r="E5583">
        <v>5.25</v>
      </c>
    </row>
    <row r="5584" spans="1:5" hidden="1" x14ac:dyDescent="0.2">
      <c r="A5584" t="s">
        <v>64</v>
      </c>
      <c r="B5584" t="s">
        <v>45</v>
      </c>
      <c r="C5584" t="s">
        <v>52</v>
      </c>
      <c r="D5584" t="s">
        <v>20</v>
      </c>
      <c r="E5584">
        <v>6.8275862070000004</v>
      </c>
    </row>
    <row r="5585" spans="1:5" hidden="1" x14ac:dyDescent="0.2">
      <c r="A5585" t="s">
        <v>64</v>
      </c>
      <c r="B5585" t="s">
        <v>45</v>
      </c>
      <c r="C5585" t="s">
        <v>46</v>
      </c>
      <c r="D5585" t="s">
        <v>21</v>
      </c>
      <c r="E5585">
        <v>137</v>
      </c>
    </row>
    <row r="5586" spans="1:5" hidden="1" x14ac:dyDescent="0.2">
      <c r="A5586" t="s">
        <v>64</v>
      </c>
      <c r="B5586" t="s">
        <v>45</v>
      </c>
      <c r="C5586" t="s">
        <v>47</v>
      </c>
      <c r="D5586" t="s">
        <v>21</v>
      </c>
      <c r="E5586">
        <v>55</v>
      </c>
    </row>
    <row r="5587" spans="1:5" hidden="1" x14ac:dyDescent="0.2">
      <c r="A5587" t="s">
        <v>64</v>
      </c>
      <c r="B5587" t="s">
        <v>45</v>
      </c>
      <c r="C5587" t="s">
        <v>48</v>
      </c>
      <c r="D5587" t="s">
        <v>21</v>
      </c>
      <c r="E5587">
        <v>151</v>
      </c>
    </row>
    <row r="5588" spans="1:5" hidden="1" x14ac:dyDescent="0.2">
      <c r="A5588" t="s">
        <v>64</v>
      </c>
      <c r="B5588" t="s">
        <v>45</v>
      </c>
      <c r="C5588" t="s">
        <v>49</v>
      </c>
      <c r="D5588" t="s">
        <v>21</v>
      </c>
      <c r="E5588">
        <v>207</v>
      </c>
    </row>
    <row r="5589" spans="1:5" hidden="1" x14ac:dyDescent="0.2">
      <c r="A5589" t="s">
        <v>64</v>
      </c>
      <c r="B5589" t="s">
        <v>45</v>
      </c>
      <c r="C5589" t="s">
        <v>50</v>
      </c>
      <c r="D5589" t="s">
        <v>21</v>
      </c>
      <c r="E5589">
        <v>46</v>
      </c>
    </row>
    <row r="5590" spans="1:5" hidden="1" x14ac:dyDescent="0.2">
      <c r="A5590" t="s">
        <v>64</v>
      </c>
      <c r="B5590" t="s">
        <v>45</v>
      </c>
      <c r="C5590" t="s">
        <v>51</v>
      </c>
      <c r="D5590" t="s">
        <v>21</v>
      </c>
      <c r="E5590">
        <v>168</v>
      </c>
    </row>
    <row r="5591" spans="1:5" hidden="1" x14ac:dyDescent="0.2">
      <c r="A5591" t="s">
        <v>64</v>
      </c>
      <c r="B5591" t="s">
        <v>45</v>
      </c>
      <c r="C5591" t="s">
        <v>52</v>
      </c>
      <c r="D5591" t="s">
        <v>21</v>
      </c>
      <c r="E5591">
        <v>198</v>
      </c>
    </row>
    <row r="5592" spans="1:5" hidden="1" x14ac:dyDescent="0.2">
      <c r="A5592" t="s">
        <v>64</v>
      </c>
      <c r="B5592" t="s">
        <v>45</v>
      </c>
      <c r="C5592" t="s">
        <v>46</v>
      </c>
      <c r="D5592" t="s">
        <v>22</v>
      </c>
      <c r="E5592">
        <v>28.2</v>
      </c>
    </row>
    <row r="5593" spans="1:5" hidden="1" x14ac:dyDescent="0.2">
      <c r="A5593" t="s">
        <v>64</v>
      </c>
      <c r="B5593" t="s">
        <v>45</v>
      </c>
      <c r="C5593" t="s">
        <v>47</v>
      </c>
      <c r="D5593" t="s">
        <v>22</v>
      </c>
      <c r="E5593">
        <v>27.4</v>
      </c>
    </row>
    <row r="5594" spans="1:5" hidden="1" x14ac:dyDescent="0.2">
      <c r="A5594" t="s">
        <v>64</v>
      </c>
      <c r="B5594" t="s">
        <v>45</v>
      </c>
      <c r="C5594" t="s">
        <v>48</v>
      </c>
      <c r="D5594" t="s">
        <v>22</v>
      </c>
      <c r="E5594">
        <v>26.2</v>
      </c>
    </row>
    <row r="5595" spans="1:5" hidden="1" x14ac:dyDescent="0.2">
      <c r="A5595" t="s">
        <v>64</v>
      </c>
      <c r="B5595" t="s">
        <v>45</v>
      </c>
      <c r="C5595" t="s">
        <v>49</v>
      </c>
      <c r="D5595" t="s">
        <v>22</v>
      </c>
      <c r="E5595">
        <v>30</v>
      </c>
    </row>
    <row r="5596" spans="1:5" hidden="1" x14ac:dyDescent="0.2">
      <c r="A5596" t="s">
        <v>64</v>
      </c>
      <c r="B5596" t="s">
        <v>45</v>
      </c>
      <c r="C5596" t="s">
        <v>50</v>
      </c>
      <c r="D5596" t="s">
        <v>22</v>
      </c>
      <c r="E5596">
        <v>13.8</v>
      </c>
    </row>
    <row r="5597" spans="1:5" hidden="1" x14ac:dyDescent="0.2">
      <c r="A5597" t="s">
        <v>64</v>
      </c>
      <c r="B5597" t="s">
        <v>45</v>
      </c>
      <c r="C5597" t="s">
        <v>51</v>
      </c>
      <c r="D5597" t="s">
        <v>22</v>
      </c>
      <c r="E5597">
        <v>28.2</v>
      </c>
    </row>
    <row r="5598" spans="1:5" hidden="1" x14ac:dyDescent="0.2">
      <c r="A5598" t="s">
        <v>64</v>
      </c>
      <c r="B5598" t="s">
        <v>45</v>
      </c>
      <c r="C5598" t="s">
        <v>52</v>
      </c>
      <c r="D5598" t="s">
        <v>22</v>
      </c>
      <c r="E5598">
        <v>27</v>
      </c>
    </row>
    <row r="5599" spans="1:5" hidden="1" x14ac:dyDescent="0.2">
      <c r="A5599" t="s">
        <v>64</v>
      </c>
      <c r="B5599" t="s">
        <v>45</v>
      </c>
      <c r="C5599" t="s">
        <v>46</v>
      </c>
      <c r="D5599" t="s">
        <v>23</v>
      </c>
      <c r="E5599">
        <v>7.0921990000000004E-3</v>
      </c>
    </row>
    <row r="5600" spans="1:5" hidden="1" x14ac:dyDescent="0.2">
      <c r="A5600" t="s">
        <v>64</v>
      </c>
      <c r="B5600" t="s">
        <v>45</v>
      </c>
      <c r="C5600" t="s">
        <v>47</v>
      </c>
      <c r="D5600" t="s">
        <v>23</v>
      </c>
      <c r="E5600">
        <v>0.21167883200000001</v>
      </c>
    </row>
    <row r="5601" spans="1:5" hidden="1" x14ac:dyDescent="0.2">
      <c r="A5601" t="s">
        <v>64</v>
      </c>
      <c r="B5601" t="s">
        <v>45</v>
      </c>
      <c r="C5601" t="s">
        <v>48</v>
      </c>
      <c r="D5601" t="s">
        <v>23</v>
      </c>
      <c r="E5601">
        <v>7.6335877999999996E-2</v>
      </c>
    </row>
    <row r="5602" spans="1:5" hidden="1" x14ac:dyDescent="0.2">
      <c r="A5602" t="s">
        <v>64</v>
      </c>
      <c r="B5602" t="s">
        <v>45</v>
      </c>
      <c r="C5602" t="s">
        <v>49</v>
      </c>
      <c r="D5602" t="s">
        <v>23</v>
      </c>
      <c r="E5602">
        <v>6.6666666999999999E-2</v>
      </c>
    </row>
    <row r="5603" spans="1:5" hidden="1" x14ac:dyDescent="0.2">
      <c r="A5603" t="s">
        <v>64</v>
      </c>
      <c r="B5603" t="s">
        <v>45</v>
      </c>
      <c r="C5603" t="s">
        <v>50</v>
      </c>
      <c r="D5603" t="s">
        <v>23</v>
      </c>
      <c r="E5603">
        <v>0.34782608700000001</v>
      </c>
    </row>
    <row r="5604" spans="1:5" hidden="1" x14ac:dyDescent="0.2">
      <c r="A5604" t="s">
        <v>64</v>
      </c>
      <c r="B5604" t="s">
        <v>45</v>
      </c>
      <c r="C5604" t="s">
        <v>51</v>
      </c>
      <c r="D5604" t="s">
        <v>23</v>
      </c>
      <c r="E5604">
        <v>5.6737588999999998E-2</v>
      </c>
    </row>
    <row r="5605" spans="1:5" hidden="1" x14ac:dyDescent="0.2">
      <c r="A5605" t="s">
        <v>64</v>
      </c>
      <c r="B5605" t="s">
        <v>45</v>
      </c>
      <c r="C5605" t="s">
        <v>52</v>
      </c>
      <c r="D5605" t="s">
        <v>23</v>
      </c>
      <c r="E5605">
        <v>4.4444444E-2</v>
      </c>
    </row>
    <row r="5606" spans="1:5" hidden="1" x14ac:dyDescent="0.2">
      <c r="A5606" t="s">
        <v>64</v>
      </c>
      <c r="B5606" t="s">
        <v>45</v>
      </c>
      <c r="C5606" t="s">
        <v>46</v>
      </c>
      <c r="D5606" t="s">
        <v>24</v>
      </c>
      <c r="E5606">
        <v>0</v>
      </c>
    </row>
    <row r="5607" spans="1:5" hidden="1" x14ac:dyDescent="0.2">
      <c r="A5607" t="s">
        <v>64</v>
      </c>
      <c r="B5607" t="s">
        <v>45</v>
      </c>
      <c r="C5607" t="s">
        <v>47</v>
      </c>
      <c r="D5607" t="s">
        <v>24</v>
      </c>
      <c r="E5607">
        <v>0</v>
      </c>
    </row>
    <row r="5608" spans="1:5" hidden="1" x14ac:dyDescent="0.2">
      <c r="A5608" t="s">
        <v>64</v>
      </c>
      <c r="B5608" t="s">
        <v>45</v>
      </c>
      <c r="C5608" t="s">
        <v>48</v>
      </c>
      <c r="D5608" t="s">
        <v>24</v>
      </c>
      <c r="E5608">
        <v>0</v>
      </c>
    </row>
    <row r="5609" spans="1:5" hidden="1" x14ac:dyDescent="0.2">
      <c r="A5609" t="s">
        <v>64</v>
      </c>
      <c r="B5609" t="s">
        <v>45</v>
      </c>
      <c r="C5609" t="s">
        <v>49</v>
      </c>
      <c r="D5609" t="s">
        <v>24</v>
      </c>
      <c r="E5609">
        <v>0</v>
      </c>
    </row>
    <row r="5610" spans="1:5" hidden="1" x14ac:dyDescent="0.2">
      <c r="A5610" t="s">
        <v>64</v>
      </c>
      <c r="B5610" t="s">
        <v>45</v>
      </c>
      <c r="C5610" t="s">
        <v>50</v>
      </c>
      <c r="D5610" t="s">
        <v>24</v>
      </c>
      <c r="E5610">
        <v>0</v>
      </c>
    </row>
    <row r="5611" spans="1:5" hidden="1" x14ac:dyDescent="0.2">
      <c r="A5611" t="s">
        <v>64</v>
      </c>
      <c r="B5611" t="s">
        <v>45</v>
      </c>
      <c r="C5611" t="s">
        <v>51</v>
      </c>
      <c r="D5611" t="s">
        <v>24</v>
      </c>
      <c r="E5611">
        <v>0</v>
      </c>
    </row>
    <row r="5612" spans="1:5" hidden="1" x14ac:dyDescent="0.2">
      <c r="A5612" t="s">
        <v>64</v>
      </c>
      <c r="B5612" t="s">
        <v>45</v>
      </c>
      <c r="C5612" t="s">
        <v>52</v>
      </c>
      <c r="D5612" t="s">
        <v>24</v>
      </c>
      <c r="E5612">
        <v>0</v>
      </c>
    </row>
    <row r="5613" spans="1:5" hidden="1" x14ac:dyDescent="0.2">
      <c r="A5613" t="s">
        <v>64</v>
      </c>
      <c r="B5613" t="s">
        <v>45</v>
      </c>
      <c r="C5613" t="s">
        <v>46</v>
      </c>
      <c r="D5613" t="s">
        <v>25</v>
      </c>
      <c r="E5613">
        <v>0.77304964499999995</v>
      </c>
    </row>
    <row r="5614" spans="1:5" hidden="1" x14ac:dyDescent="0.2">
      <c r="A5614" t="s">
        <v>64</v>
      </c>
      <c r="B5614" t="s">
        <v>45</v>
      </c>
      <c r="C5614" t="s">
        <v>47</v>
      </c>
      <c r="D5614" t="s">
        <v>25</v>
      </c>
      <c r="E5614">
        <v>0.708029197</v>
      </c>
    </row>
    <row r="5615" spans="1:5" hidden="1" x14ac:dyDescent="0.2">
      <c r="A5615" t="s">
        <v>64</v>
      </c>
      <c r="B5615" t="s">
        <v>45</v>
      </c>
      <c r="C5615" t="s">
        <v>48</v>
      </c>
      <c r="D5615" t="s">
        <v>25</v>
      </c>
      <c r="E5615">
        <v>0.74809160299999999</v>
      </c>
    </row>
    <row r="5616" spans="1:5" hidden="1" x14ac:dyDescent="0.2">
      <c r="A5616" t="s">
        <v>64</v>
      </c>
      <c r="B5616" t="s">
        <v>45</v>
      </c>
      <c r="C5616" t="s">
        <v>49</v>
      </c>
      <c r="D5616" t="s">
        <v>25</v>
      </c>
      <c r="E5616">
        <v>0.72666666700000004</v>
      </c>
    </row>
    <row r="5617" spans="1:5" hidden="1" x14ac:dyDescent="0.2">
      <c r="A5617" t="s">
        <v>64</v>
      </c>
      <c r="B5617" t="s">
        <v>45</v>
      </c>
      <c r="C5617" t="s">
        <v>50</v>
      </c>
      <c r="D5617" t="s">
        <v>25</v>
      </c>
      <c r="E5617">
        <v>0.52173913000000005</v>
      </c>
    </row>
    <row r="5618" spans="1:5" hidden="1" x14ac:dyDescent="0.2">
      <c r="A5618" t="s">
        <v>64</v>
      </c>
      <c r="B5618" t="s">
        <v>45</v>
      </c>
      <c r="C5618" t="s">
        <v>51</v>
      </c>
      <c r="D5618" t="s">
        <v>25</v>
      </c>
      <c r="E5618">
        <v>0.716312057</v>
      </c>
    </row>
    <row r="5619" spans="1:5" hidden="1" x14ac:dyDescent="0.2">
      <c r="A5619" t="s">
        <v>64</v>
      </c>
      <c r="B5619" t="s">
        <v>45</v>
      </c>
      <c r="C5619" t="s">
        <v>52</v>
      </c>
      <c r="D5619" t="s">
        <v>25</v>
      </c>
      <c r="E5619">
        <v>0.74074074099999998</v>
      </c>
    </row>
    <row r="5620" spans="1:5" hidden="1" x14ac:dyDescent="0.2">
      <c r="A5620" t="s">
        <v>64</v>
      </c>
      <c r="B5620" t="s">
        <v>45</v>
      </c>
      <c r="C5620" t="s">
        <v>46</v>
      </c>
      <c r="D5620" t="s">
        <v>26</v>
      </c>
      <c r="E5620">
        <v>1.4184397E-2</v>
      </c>
    </row>
    <row r="5621" spans="1:5" hidden="1" x14ac:dyDescent="0.2">
      <c r="A5621" t="s">
        <v>64</v>
      </c>
      <c r="B5621" t="s">
        <v>45</v>
      </c>
      <c r="C5621" t="s">
        <v>47</v>
      </c>
      <c r="D5621" t="s">
        <v>26</v>
      </c>
      <c r="E5621">
        <v>2.189781E-2</v>
      </c>
    </row>
    <row r="5622" spans="1:5" hidden="1" x14ac:dyDescent="0.2">
      <c r="A5622" t="s">
        <v>64</v>
      </c>
      <c r="B5622" t="s">
        <v>45</v>
      </c>
      <c r="C5622" t="s">
        <v>48</v>
      </c>
      <c r="D5622" t="s">
        <v>26</v>
      </c>
      <c r="E5622">
        <v>6.8702289999999999E-2</v>
      </c>
    </row>
    <row r="5623" spans="1:5" hidden="1" x14ac:dyDescent="0.2">
      <c r="A5623" t="s">
        <v>64</v>
      </c>
      <c r="B5623" t="s">
        <v>45</v>
      </c>
      <c r="C5623" t="s">
        <v>49</v>
      </c>
      <c r="D5623" t="s">
        <v>26</v>
      </c>
      <c r="E5623">
        <v>0.10666666700000001</v>
      </c>
    </row>
    <row r="5624" spans="1:5" hidden="1" x14ac:dyDescent="0.2">
      <c r="A5624" t="s">
        <v>64</v>
      </c>
      <c r="B5624" t="s">
        <v>45</v>
      </c>
      <c r="C5624" t="s">
        <v>50</v>
      </c>
      <c r="D5624" t="s">
        <v>26</v>
      </c>
      <c r="E5624">
        <v>8.6956521999999994E-2</v>
      </c>
    </row>
    <row r="5625" spans="1:5" hidden="1" x14ac:dyDescent="0.2">
      <c r="A5625" t="s">
        <v>64</v>
      </c>
      <c r="B5625" t="s">
        <v>45</v>
      </c>
      <c r="C5625" t="s">
        <v>51</v>
      </c>
      <c r="D5625" t="s">
        <v>26</v>
      </c>
      <c r="E5625">
        <v>0.106382979</v>
      </c>
    </row>
    <row r="5626" spans="1:5" hidden="1" x14ac:dyDescent="0.2">
      <c r="A5626" t="s">
        <v>64</v>
      </c>
      <c r="B5626" t="s">
        <v>45</v>
      </c>
      <c r="C5626" t="s">
        <v>52</v>
      </c>
      <c r="D5626" t="s">
        <v>26</v>
      </c>
      <c r="E5626">
        <v>5.9259259000000002E-2</v>
      </c>
    </row>
    <row r="5627" spans="1:5" hidden="1" x14ac:dyDescent="0.2">
      <c r="A5627" t="s">
        <v>64</v>
      </c>
      <c r="B5627" t="s">
        <v>45</v>
      </c>
      <c r="C5627" t="s">
        <v>46</v>
      </c>
      <c r="D5627" t="s">
        <v>27</v>
      </c>
      <c r="E5627">
        <v>0</v>
      </c>
    </row>
    <row r="5628" spans="1:5" hidden="1" x14ac:dyDescent="0.2">
      <c r="A5628" t="s">
        <v>64</v>
      </c>
      <c r="B5628" t="s">
        <v>45</v>
      </c>
      <c r="C5628" t="s">
        <v>47</v>
      </c>
      <c r="D5628" t="s">
        <v>27</v>
      </c>
      <c r="E5628">
        <v>0</v>
      </c>
    </row>
    <row r="5629" spans="1:5" hidden="1" x14ac:dyDescent="0.2">
      <c r="A5629" t="s">
        <v>64</v>
      </c>
      <c r="B5629" t="s">
        <v>45</v>
      </c>
      <c r="C5629" t="s">
        <v>48</v>
      </c>
      <c r="D5629" t="s">
        <v>27</v>
      </c>
      <c r="E5629">
        <v>0</v>
      </c>
    </row>
    <row r="5630" spans="1:5" hidden="1" x14ac:dyDescent="0.2">
      <c r="A5630" t="s">
        <v>64</v>
      </c>
      <c r="B5630" t="s">
        <v>45</v>
      </c>
      <c r="C5630" t="s">
        <v>49</v>
      </c>
      <c r="D5630" t="s">
        <v>27</v>
      </c>
      <c r="E5630">
        <v>0</v>
      </c>
    </row>
    <row r="5631" spans="1:5" hidden="1" x14ac:dyDescent="0.2">
      <c r="A5631" t="s">
        <v>64</v>
      </c>
      <c r="B5631" t="s">
        <v>45</v>
      </c>
      <c r="C5631" t="s">
        <v>50</v>
      </c>
      <c r="D5631" t="s">
        <v>27</v>
      </c>
      <c r="E5631">
        <v>0</v>
      </c>
    </row>
    <row r="5632" spans="1:5" hidden="1" x14ac:dyDescent="0.2">
      <c r="A5632" t="s">
        <v>64</v>
      </c>
      <c r="B5632" t="s">
        <v>45</v>
      </c>
      <c r="C5632" t="s">
        <v>51</v>
      </c>
      <c r="D5632" t="s">
        <v>27</v>
      </c>
      <c r="E5632">
        <v>0</v>
      </c>
    </row>
    <row r="5633" spans="1:5" hidden="1" x14ac:dyDescent="0.2">
      <c r="A5633" t="s">
        <v>64</v>
      </c>
      <c r="B5633" t="s">
        <v>45</v>
      </c>
      <c r="C5633" t="s">
        <v>52</v>
      </c>
      <c r="D5633" t="s">
        <v>27</v>
      </c>
      <c r="E5633">
        <v>0</v>
      </c>
    </row>
    <row r="5634" spans="1:5" hidden="1" x14ac:dyDescent="0.2">
      <c r="A5634" t="s">
        <v>64</v>
      </c>
      <c r="B5634" t="s">
        <v>45</v>
      </c>
      <c r="C5634" t="s">
        <v>46</v>
      </c>
      <c r="D5634" t="s">
        <v>28</v>
      </c>
      <c r="E5634">
        <v>0.20567375900000001</v>
      </c>
    </row>
    <row r="5635" spans="1:5" hidden="1" x14ac:dyDescent="0.2">
      <c r="A5635" t="s">
        <v>64</v>
      </c>
      <c r="B5635" t="s">
        <v>45</v>
      </c>
      <c r="C5635" t="s">
        <v>47</v>
      </c>
      <c r="D5635" t="s">
        <v>28</v>
      </c>
      <c r="E5635">
        <v>5.8394161E-2</v>
      </c>
    </row>
    <row r="5636" spans="1:5" hidden="1" x14ac:dyDescent="0.2">
      <c r="A5636" t="s">
        <v>64</v>
      </c>
      <c r="B5636" t="s">
        <v>45</v>
      </c>
      <c r="C5636" t="s">
        <v>48</v>
      </c>
      <c r="D5636" t="s">
        <v>28</v>
      </c>
      <c r="E5636">
        <v>0.106870229</v>
      </c>
    </row>
    <row r="5637" spans="1:5" hidden="1" x14ac:dyDescent="0.2">
      <c r="A5637" t="s">
        <v>64</v>
      </c>
      <c r="B5637" t="s">
        <v>45</v>
      </c>
      <c r="C5637" t="s">
        <v>49</v>
      </c>
      <c r="D5637" t="s">
        <v>28</v>
      </c>
      <c r="E5637">
        <v>0.1</v>
      </c>
    </row>
    <row r="5638" spans="1:5" hidden="1" x14ac:dyDescent="0.2">
      <c r="A5638" t="s">
        <v>64</v>
      </c>
      <c r="B5638" t="s">
        <v>45</v>
      </c>
      <c r="C5638" t="s">
        <v>50</v>
      </c>
      <c r="D5638" t="s">
        <v>28</v>
      </c>
      <c r="E5638">
        <v>4.3478260999999997E-2</v>
      </c>
    </row>
    <row r="5639" spans="1:5" hidden="1" x14ac:dyDescent="0.2">
      <c r="A5639" t="s">
        <v>64</v>
      </c>
      <c r="B5639" t="s">
        <v>45</v>
      </c>
      <c r="C5639" t="s">
        <v>51</v>
      </c>
      <c r="D5639" t="s">
        <v>28</v>
      </c>
      <c r="E5639">
        <v>0.120567376</v>
      </c>
    </row>
    <row r="5640" spans="1:5" hidden="1" x14ac:dyDescent="0.2">
      <c r="A5640" t="s">
        <v>64</v>
      </c>
      <c r="B5640" t="s">
        <v>45</v>
      </c>
      <c r="C5640" t="s">
        <v>52</v>
      </c>
      <c r="D5640" t="s">
        <v>28</v>
      </c>
      <c r="E5640">
        <v>0.15555555600000001</v>
      </c>
    </row>
    <row r="5641" spans="1:5" hidden="1" x14ac:dyDescent="0.2">
      <c r="A5641" t="s">
        <v>64</v>
      </c>
      <c r="B5641" t="s">
        <v>45</v>
      </c>
      <c r="C5641" t="s">
        <v>46</v>
      </c>
      <c r="D5641" t="s">
        <v>29</v>
      </c>
      <c r="E5641">
        <v>141</v>
      </c>
    </row>
    <row r="5642" spans="1:5" hidden="1" x14ac:dyDescent="0.2">
      <c r="A5642" t="s">
        <v>64</v>
      </c>
      <c r="B5642" t="s">
        <v>45</v>
      </c>
      <c r="C5642" t="s">
        <v>47</v>
      </c>
      <c r="D5642" t="s">
        <v>29</v>
      </c>
      <c r="E5642">
        <v>137</v>
      </c>
    </row>
    <row r="5643" spans="1:5" hidden="1" x14ac:dyDescent="0.2">
      <c r="A5643" t="s">
        <v>64</v>
      </c>
      <c r="B5643" t="s">
        <v>45</v>
      </c>
      <c r="C5643" t="s">
        <v>48</v>
      </c>
      <c r="D5643" t="s">
        <v>29</v>
      </c>
      <c r="E5643">
        <v>131</v>
      </c>
    </row>
    <row r="5644" spans="1:5" hidden="1" x14ac:dyDescent="0.2">
      <c r="A5644" t="s">
        <v>64</v>
      </c>
      <c r="B5644" t="s">
        <v>45</v>
      </c>
      <c r="C5644" t="s">
        <v>49</v>
      </c>
      <c r="D5644" t="s">
        <v>29</v>
      </c>
      <c r="E5644">
        <v>150</v>
      </c>
    </row>
    <row r="5645" spans="1:5" hidden="1" x14ac:dyDescent="0.2">
      <c r="A5645" t="s">
        <v>64</v>
      </c>
      <c r="B5645" t="s">
        <v>45</v>
      </c>
      <c r="C5645" t="s">
        <v>50</v>
      </c>
      <c r="D5645" t="s">
        <v>29</v>
      </c>
      <c r="E5645">
        <v>69</v>
      </c>
    </row>
    <row r="5646" spans="1:5" hidden="1" x14ac:dyDescent="0.2">
      <c r="A5646" t="s">
        <v>64</v>
      </c>
      <c r="B5646" t="s">
        <v>45</v>
      </c>
      <c r="C5646" t="s">
        <v>51</v>
      </c>
      <c r="D5646" t="s">
        <v>29</v>
      </c>
      <c r="E5646">
        <v>141</v>
      </c>
    </row>
    <row r="5647" spans="1:5" hidden="1" x14ac:dyDescent="0.2">
      <c r="A5647" t="s">
        <v>64</v>
      </c>
      <c r="B5647" t="s">
        <v>45</v>
      </c>
      <c r="C5647" t="s">
        <v>52</v>
      </c>
      <c r="D5647" t="s">
        <v>29</v>
      </c>
      <c r="E5647">
        <v>135</v>
      </c>
    </row>
    <row r="5648" spans="1:5" hidden="1" x14ac:dyDescent="0.2">
      <c r="A5648" t="s">
        <v>64</v>
      </c>
      <c r="B5648" t="s">
        <v>45</v>
      </c>
      <c r="C5648" t="s">
        <v>46</v>
      </c>
      <c r="D5648" t="s">
        <v>30</v>
      </c>
      <c r="E5648">
        <v>0</v>
      </c>
    </row>
    <row r="5649" spans="1:5" hidden="1" x14ac:dyDescent="0.2">
      <c r="A5649" t="s">
        <v>64</v>
      </c>
      <c r="B5649" t="s">
        <v>45</v>
      </c>
      <c r="C5649" t="s">
        <v>47</v>
      </c>
      <c r="D5649" t="s">
        <v>30</v>
      </c>
      <c r="E5649">
        <v>0</v>
      </c>
    </row>
    <row r="5650" spans="1:5" hidden="1" x14ac:dyDescent="0.2">
      <c r="A5650" t="s">
        <v>64</v>
      </c>
      <c r="B5650" t="s">
        <v>45</v>
      </c>
      <c r="C5650" t="s">
        <v>48</v>
      </c>
      <c r="D5650" t="s">
        <v>30</v>
      </c>
      <c r="E5650">
        <v>0</v>
      </c>
    </row>
    <row r="5651" spans="1:5" hidden="1" x14ac:dyDescent="0.2">
      <c r="A5651" t="s">
        <v>64</v>
      </c>
      <c r="B5651" t="s">
        <v>45</v>
      </c>
      <c r="C5651" t="s">
        <v>49</v>
      </c>
      <c r="D5651" t="s">
        <v>30</v>
      </c>
      <c r="E5651">
        <v>0</v>
      </c>
    </row>
    <row r="5652" spans="1:5" hidden="1" x14ac:dyDescent="0.2">
      <c r="A5652" t="s">
        <v>64</v>
      </c>
      <c r="B5652" t="s">
        <v>45</v>
      </c>
      <c r="C5652" t="s">
        <v>50</v>
      </c>
      <c r="D5652" t="s">
        <v>30</v>
      </c>
      <c r="E5652">
        <v>0</v>
      </c>
    </row>
    <row r="5653" spans="1:5" hidden="1" x14ac:dyDescent="0.2">
      <c r="A5653" t="s">
        <v>64</v>
      </c>
      <c r="B5653" t="s">
        <v>45</v>
      </c>
      <c r="C5653" t="s">
        <v>51</v>
      </c>
      <c r="D5653" t="s">
        <v>30</v>
      </c>
      <c r="E5653">
        <v>0</v>
      </c>
    </row>
    <row r="5654" spans="1:5" hidden="1" x14ac:dyDescent="0.2">
      <c r="A5654" t="s">
        <v>64</v>
      </c>
      <c r="B5654" t="s">
        <v>45</v>
      </c>
      <c r="C5654" t="s">
        <v>52</v>
      </c>
      <c r="D5654" t="s">
        <v>30</v>
      </c>
      <c r="E5654">
        <v>0</v>
      </c>
    </row>
    <row r="5655" spans="1:5" hidden="1" x14ac:dyDescent="0.2">
      <c r="A5655" t="s">
        <v>64</v>
      </c>
      <c r="B5655" t="s">
        <v>45</v>
      </c>
      <c r="C5655" t="s">
        <v>46</v>
      </c>
      <c r="D5655" t="s">
        <v>31</v>
      </c>
      <c r="E5655">
        <v>0</v>
      </c>
    </row>
    <row r="5656" spans="1:5" hidden="1" x14ac:dyDescent="0.2">
      <c r="A5656" t="s">
        <v>64</v>
      </c>
      <c r="B5656" t="s">
        <v>45</v>
      </c>
      <c r="C5656" t="s">
        <v>47</v>
      </c>
      <c r="D5656" t="s">
        <v>31</v>
      </c>
      <c r="E5656">
        <v>0</v>
      </c>
    </row>
    <row r="5657" spans="1:5" hidden="1" x14ac:dyDescent="0.2">
      <c r="A5657" t="s">
        <v>64</v>
      </c>
      <c r="B5657" t="s">
        <v>45</v>
      </c>
      <c r="C5657" t="s">
        <v>48</v>
      </c>
      <c r="D5657" t="s">
        <v>31</v>
      </c>
      <c r="E5657">
        <v>0</v>
      </c>
    </row>
    <row r="5658" spans="1:5" hidden="1" x14ac:dyDescent="0.2">
      <c r="A5658" t="s">
        <v>64</v>
      </c>
      <c r="B5658" t="s">
        <v>45</v>
      </c>
      <c r="C5658" t="s">
        <v>49</v>
      </c>
      <c r="D5658" t="s">
        <v>31</v>
      </c>
      <c r="E5658">
        <v>0</v>
      </c>
    </row>
    <row r="5659" spans="1:5" hidden="1" x14ac:dyDescent="0.2">
      <c r="A5659" t="s">
        <v>64</v>
      </c>
      <c r="B5659" t="s">
        <v>45</v>
      </c>
      <c r="C5659" t="s">
        <v>50</v>
      </c>
      <c r="D5659" t="s">
        <v>31</v>
      </c>
      <c r="E5659">
        <v>0</v>
      </c>
    </row>
    <row r="5660" spans="1:5" hidden="1" x14ac:dyDescent="0.2">
      <c r="A5660" t="s">
        <v>64</v>
      </c>
      <c r="B5660" t="s">
        <v>45</v>
      </c>
      <c r="C5660" t="s">
        <v>51</v>
      </c>
      <c r="D5660" t="s">
        <v>31</v>
      </c>
      <c r="E5660">
        <v>0</v>
      </c>
    </row>
    <row r="5661" spans="1:5" hidden="1" x14ac:dyDescent="0.2">
      <c r="A5661" t="s">
        <v>64</v>
      </c>
      <c r="B5661" t="s">
        <v>45</v>
      </c>
      <c r="C5661" t="s">
        <v>52</v>
      </c>
      <c r="D5661" t="s">
        <v>31</v>
      </c>
      <c r="E5661">
        <v>0</v>
      </c>
    </row>
    <row r="5662" spans="1:5" hidden="1" x14ac:dyDescent="0.2">
      <c r="A5662" t="s">
        <v>65</v>
      </c>
      <c r="B5662" t="s">
        <v>6</v>
      </c>
      <c r="C5662" t="s">
        <v>7</v>
      </c>
      <c r="D5662" t="s">
        <v>8</v>
      </c>
      <c r="E5662">
        <v>5.5555555999999999E-2</v>
      </c>
    </row>
    <row r="5663" spans="1:5" hidden="1" x14ac:dyDescent="0.2">
      <c r="A5663" t="s">
        <v>65</v>
      </c>
      <c r="B5663" t="s">
        <v>6</v>
      </c>
      <c r="C5663" t="s">
        <v>9</v>
      </c>
      <c r="D5663" t="s">
        <v>8</v>
      </c>
      <c r="E5663">
        <v>7.5471698000000004E-2</v>
      </c>
    </row>
    <row r="5664" spans="1:5" hidden="1" x14ac:dyDescent="0.2">
      <c r="A5664" t="s">
        <v>65</v>
      </c>
      <c r="B5664" t="s">
        <v>6</v>
      </c>
      <c r="C5664" t="s">
        <v>56</v>
      </c>
      <c r="D5664" t="s">
        <v>8</v>
      </c>
      <c r="E5664">
        <v>0.17391304299999999</v>
      </c>
    </row>
    <row r="5665" spans="1:5" hidden="1" x14ac:dyDescent="0.2">
      <c r="A5665" t="s">
        <v>65</v>
      </c>
      <c r="B5665" t="s">
        <v>6</v>
      </c>
      <c r="C5665" t="s">
        <v>10</v>
      </c>
      <c r="D5665" t="s">
        <v>8</v>
      </c>
      <c r="E5665">
        <v>0.23776223799999999</v>
      </c>
    </row>
    <row r="5666" spans="1:5" hidden="1" x14ac:dyDescent="0.2">
      <c r="A5666" t="s">
        <v>65</v>
      </c>
      <c r="B5666" t="s">
        <v>6</v>
      </c>
      <c r="C5666" t="s">
        <v>83</v>
      </c>
      <c r="D5666" t="s">
        <v>8</v>
      </c>
      <c r="E5666">
        <v>0.18354430399999999</v>
      </c>
    </row>
    <row r="5667" spans="1:5" hidden="1" x14ac:dyDescent="0.2">
      <c r="A5667" t="s">
        <v>65</v>
      </c>
      <c r="B5667" t="s">
        <v>6</v>
      </c>
      <c r="C5667" t="s">
        <v>11</v>
      </c>
      <c r="D5667" t="s">
        <v>8</v>
      </c>
      <c r="E5667">
        <v>0.28244274800000002</v>
      </c>
    </row>
    <row r="5668" spans="1:5" hidden="1" x14ac:dyDescent="0.2">
      <c r="A5668" t="s">
        <v>65</v>
      </c>
      <c r="B5668" t="s">
        <v>6</v>
      </c>
      <c r="C5668" t="s">
        <v>12</v>
      </c>
      <c r="D5668" t="s">
        <v>8</v>
      </c>
      <c r="E5668">
        <v>0.16901408500000001</v>
      </c>
    </row>
    <row r="5669" spans="1:5" hidden="1" x14ac:dyDescent="0.2">
      <c r="A5669" t="s">
        <v>65</v>
      </c>
      <c r="B5669" t="s">
        <v>6</v>
      </c>
      <c r="C5669" t="s">
        <v>7</v>
      </c>
      <c r="D5669" t="s">
        <v>13</v>
      </c>
      <c r="E5669">
        <v>1.1111111E-2</v>
      </c>
    </row>
    <row r="5670" spans="1:5" hidden="1" x14ac:dyDescent="0.2">
      <c r="A5670" t="s">
        <v>65</v>
      </c>
      <c r="B5670" t="s">
        <v>6</v>
      </c>
      <c r="C5670" t="s">
        <v>9</v>
      </c>
      <c r="D5670" t="s">
        <v>13</v>
      </c>
      <c r="E5670">
        <v>2.8301887000000001E-2</v>
      </c>
    </row>
    <row r="5671" spans="1:5" hidden="1" x14ac:dyDescent="0.2">
      <c r="A5671" t="s">
        <v>65</v>
      </c>
      <c r="B5671" t="s">
        <v>6</v>
      </c>
      <c r="C5671" t="s">
        <v>56</v>
      </c>
      <c r="D5671" t="s">
        <v>13</v>
      </c>
      <c r="E5671">
        <v>4.3478260999999997E-2</v>
      </c>
    </row>
    <row r="5672" spans="1:5" hidden="1" x14ac:dyDescent="0.2">
      <c r="A5672" t="s">
        <v>65</v>
      </c>
      <c r="B5672" t="s">
        <v>6</v>
      </c>
      <c r="C5672" t="s">
        <v>10</v>
      </c>
      <c r="D5672" t="s">
        <v>13</v>
      </c>
      <c r="E5672">
        <v>4.8951049000000003E-2</v>
      </c>
    </row>
    <row r="5673" spans="1:5" hidden="1" x14ac:dyDescent="0.2">
      <c r="A5673" t="s">
        <v>65</v>
      </c>
      <c r="B5673" t="s">
        <v>6</v>
      </c>
      <c r="C5673" t="s">
        <v>83</v>
      </c>
      <c r="D5673" t="s">
        <v>13</v>
      </c>
      <c r="E5673">
        <v>0.120253165</v>
      </c>
    </row>
    <row r="5674" spans="1:5" hidden="1" x14ac:dyDescent="0.2">
      <c r="A5674" t="s">
        <v>65</v>
      </c>
      <c r="B5674" t="s">
        <v>6</v>
      </c>
      <c r="C5674" t="s">
        <v>11</v>
      </c>
      <c r="D5674" t="s">
        <v>13</v>
      </c>
      <c r="E5674">
        <v>0.106870229</v>
      </c>
    </row>
    <row r="5675" spans="1:5" hidden="1" x14ac:dyDescent="0.2">
      <c r="A5675" t="s">
        <v>65</v>
      </c>
      <c r="B5675" t="s">
        <v>6</v>
      </c>
      <c r="C5675" t="s">
        <v>12</v>
      </c>
      <c r="D5675" t="s">
        <v>13</v>
      </c>
      <c r="E5675">
        <v>4.2253521000000002E-2</v>
      </c>
    </row>
    <row r="5676" spans="1:5" hidden="1" x14ac:dyDescent="0.2">
      <c r="A5676" t="s">
        <v>65</v>
      </c>
      <c r="B5676" t="s">
        <v>6</v>
      </c>
      <c r="C5676" t="s">
        <v>7</v>
      </c>
      <c r="D5676" t="s">
        <v>14</v>
      </c>
      <c r="E5676">
        <v>5.5555555999999999E-2</v>
      </c>
    </row>
    <row r="5677" spans="1:5" hidden="1" x14ac:dyDescent="0.2">
      <c r="A5677" t="s">
        <v>65</v>
      </c>
      <c r="B5677" t="s">
        <v>6</v>
      </c>
      <c r="C5677" t="s">
        <v>9</v>
      </c>
      <c r="D5677" t="s">
        <v>14</v>
      </c>
      <c r="E5677">
        <v>7.5471698000000004E-2</v>
      </c>
    </row>
    <row r="5678" spans="1:5" hidden="1" x14ac:dyDescent="0.2">
      <c r="A5678" t="s">
        <v>65</v>
      </c>
      <c r="B5678" t="s">
        <v>6</v>
      </c>
      <c r="C5678" t="s">
        <v>56</v>
      </c>
      <c r="D5678" t="s">
        <v>14</v>
      </c>
      <c r="E5678">
        <v>0.17391304299999999</v>
      </c>
    </row>
    <row r="5679" spans="1:5" hidden="1" x14ac:dyDescent="0.2">
      <c r="A5679" t="s">
        <v>65</v>
      </c>
      <c r="B5679" t="s">
        <v>6</v>
      </c>
      <c r="C5679" t="s">
        <v>10</v>
      </c>
      <c r="D5679" t="s">
        <v>14</v>
      </c>
      <c r="E5679">
        <v>0.23776223799999999</v>
      </c>
    </row>
    <row r="5680" spans="1:5" hidden="1" x14ac:dyDescent="0.2">
      <c r="A5680" t="s">
        <v>65</v>
      </c>
      <c r="B5680" t="s">
        <v>6</v>
      </c>
      <c r="C5680" t="s">
        <v>83</v>
      </c>
      <c r="D5680" t="s">
        <v>14</v>
      </c>
      <c r="E5680">
        <v>0.17721518999999999</v>
      </c>
    </row>
    <row r="5681" spans="1:5" hidden="1" x14ac:dyDescent="0.2">
      <c r="A5681" t="s">
        <v>65</v>
      </c>
      <c r="B5681" t="s">
        <v>6</v>
      </c>
      <c r="C5681" t="s">
        <v>11</v>
      </c>
      <c r="D5681" t="s">
        <v>14</v>
      </c>
      <c r="E5681">
        <v>0.28244274800000002</v>
      </c>
    </row>
    <row r="5682" spans="1:5" hidden="1" x14ac:dyDescent="0.2">
      <c r="A5682" t="s">
        <v>65</v>
      </c>
      <c r="B5682" t="s">
        <v>6</v>
      </c>
      <c r="C5682" t="s">
        <v>12</v>
      </c>
      <c r="D5682" t="s">
        <v>14</v>
      </c>
      <c r="E5682">
        <v>0.16901408500000001</v>
      </c>
    </row>
    <row r="5683" spans="1:5" hidden="1" x14ac:dyDescent="0.2">
      <c r="A5683" t="s">
        <v>65</v>
      </c>
      <c r="B5683" t="s">
        <v>6</v>
      </c>
      <c r="C5683" t="s">
        <v>7</v>
      </c>
      <c r="D5683" t="s">
        <v>15</v>
      </c>
      <c r="E5683">
        <v>0</v>
      </c>
    </row>
    <row r="5684" spans="1:5" hidden="1" x14ac:dyDescent="0.2">
      <c r="A5684" t="s">
        <v>65</v>
      </c>
      <c r="B5684" t="s">
        <v>6</v>
      </c>
      <c r="C5684" t="s">
        <v>9</v>
      </c>
      <c r="D5684" t="s">
        <v>15</v>
      </c>
      <c r="E5684">
        <v>0</v>
      </c>
    </row>
    <row r="5685" spans="1:5" hidden="1" x14ac:dyDescent="0.2">
      <c r="A5685" t="s">
        <v>65</v>
      </c>
      <c r="B5685" t="s">
        <v>6</v>
      </c>
      <c r="C5685" t="s">
        <v>56</v>
      </c>
      <c r="D5685" t="s">
        <v>15</v>
      </c>
      <c r="E5685">
        <v>0</v>
      </c>
    </row>
    <row r="5686" spans="1:5" hidden="1" x14ac:dyDescent="0.2">
      <c r="A5686" t="s">
        <v>65</v>
      </c>
      <c r="B5686" t="s">
        <v>6</v>
      </c>
      <c r="C5686" t="s">
        <v>10</v>
      </c>
      <c r="D5686" t="s">
        <v>15</v>
      </c>
      <c r="E5686">
        <v>0</v>
      </c>
    </row>
    <row r="5687" spans="1:5" hidden="1" x14ac:dyDescent="0.2">
      <c r="A5687" t="s">
        <v>65</v>
      </c>
      <c r="B5687" t="s">
        <v>6</v>
      </c>
      <c r="C5687" t="s">
        <v>83</v>
      </c>
      <c r="D5687" t="s">
        <v>15</v>
      </c>
      <c r="E5687">
        <v>0</v>
      </c>
    </row>
    <row r="5688" spans="1:5" hidden="1" x14ac:dyDescent="0.2">
      <c r="A5688" t="s">
        <v>65</v>
      </c>
      <c r="B5688" t="s">
        <v>6</v>
      </c>
      <c r="C5688" t="s">
        <v>11</v>
      </c>
      <c r="D5688" t="s">
        <v>15</v>
      </c>
      <c r="E5688">
        <v>0</v>
      </c>
    </row>
    <row r="5689" spans="1:5" hidden="1" x14ac:dyDescent="0.2">
      <c r="A5689" t="s">
        <v>65</v>
      </c>
      <c r="B5689" t="s">
        <v>6</v>
      </c>
      <c r="C5689" t="s">
        <v>12</v>
      </c>
      <c r="D5689" t="s">
        <v>15</v>
      </c>
      <c r="E5689">
        <v>0</v>
      </c>
    </row>
    <row r="5690" spans="1:5" hidden="1" x14ac:dyDescent="0.2">
      <c r="A5690" t="s">
        <v>65</v>
      </c>
      <c r="B5690" t="s">
        <v>6</v>
      </c>
      <c r="C5690" t="s">
        <v>7</v>
      </c>
      <c r="D5690" t="s">
        <v>16</v>
      </c>
      <c r="E5690">
        <v>0.58888888900000003</v>
      </c>
    </row>
    <row r="5691" spans="1:5" hidden="1" x14ac:dyDescent="0.2">
      <c r="A5691" t="s">
        <v>65</v>
      </c>
      <c r="B5691" t="s">
        <v>6</v>
      </c>
      <c r="C5691" t="s">
        <v>9</v>
      </c>
      <c r="D5691" t="s">
        <v>16</v>
      </c>
      <c r="E5691">
        <v>0.49056603799999998</v>
      </c>
    </row>
    <row r="5692" spans="1:5" hidden="1" x14ac:dyDescent="0.2">
      <c r="A5692" t="s">
        <v>65</v>
      </c>
      <c r="B5692" t="s">
        <v>6</v>
      </c>
      <c r="C5692" t="s">
        <v>56</v>
      </c>
      <c r="D5692" t="s">
        <v>16</v>
      </c>
      <c r="E5692">
        <v>0.52173913000000005</v>
      </c>
    </row>
    <row r="5693" spans="1:5" hidden="1" x14ac:dyDescent="0.2">
      <c r="A5693" t="s">
        <v>65</v>
      </c>
      <c r="B5693" t="s">
        <v>6</v>
      </c>
      <c r="C5693" t="s">
        <v>10</v>
      </c>
      <c r="D5693" t="s">
        <v>16</v>
      </c>
      <c r="E5693">
        <v>0.93006993000000004</v>
      </c>
    </row>
    <row r="5694" spans="1:5" hidden="1" x14ac:dyDescent="0.2">
      <c r="A5694" t="s">
        <v>65</v>
      </c>
      <c r="B5694" t="s">
        <v>6</v>
      </c>
      <c r="C5694" t="s">
        <v>83</v>
      </c>
      <c r="D5694" t="s">
        <v>16</v>
      </c>
      <c r="E5694">
        <v>0.80379746799999996</v>
      </c>
    </row>
    <row r="5695" spans="1:5" hidden="1" x14ac:dyDescent="0.2">
      <c r="A5695" t="s">
        <v>65</v>
      </c>
      <c r="B5695" t="s">
        <v>6</v>
      </c>
      <c r="C5695" t="s">
        <v>11</v>
      </c>
      <c r="D5695" t="s">
        <v>16</v>
      </c>
      <c r="E5695">
        <v>0.98473282399999995</v>
      </c>
    </row>
    <row r="5696" spans="1:5" hidden="1" x14ac:dyDescent="0.2">
      <c r="A5696" t="s">
        <v>65</v>
      </c>
      <c r="B5696" t="s">
        <v>6</v>
      </c>
      <c r="C5696" t="s">
        <v>12</v>
      </c>
      <c r="D5696" t="s">
        <v>16</v>
      </c>
      <c r="E5696">
        <v>0.79577464799999997</v>
      </c>
    </row>
    <row r="5697" spans="1:5" hidden="1" x14ac:dyDescent="0.2">
      <c r="A5697" t="s">
        <v>65</v>
      </c>
      <c r="B5697" t="s">
        <v>6</v>
      </c>
      <c r="C5697" t="s">
        <v>7</v>
      </c>
      <c r="D5697" t="s">
        <v>17</v>
      </c>
      <c r="E5697">
        <v>0.57777777799999996</v>
      </c>
    </row>
    <row r="5698" spans="1:5" hidden="1" x14ac:dyDescent="0.2">
      <c r="A5698" t="s">
        <v>65</v>
      </c>
      <c r="B5698" t="s">
        <v>6</v>
      </c>
      <c r="C5698" t="s">
        <v>9</v>
      </c>
      <c r="D5698" t="s">
        <v>17</v>
      </c>
      <c r="E5698">
        <v>0.46226415100000001</v>
      </c>
    </row>
    <row r="5699" spans="1:5" hidden="1" x14ac:dyDescent="0.2">
      <c r="A5699" t="s">
        <v>65</v>
      </c>
      <c r="B5699" t="s">
        <v>6</v>
      </c>
      <c r="C5699" t="s">
        <v>56</v>
      </c>
      <c r="D5699" t="s">
        <v>17</v>
      </c>
      <c r="E5699">
        <v>0.47826087</v>
      </c>
    </row>
    <row r="5700" spans="1:5" hidden="1" x14ac:dyDescent="0.2">
      <c r="A5700" t="s">
        <v>65</v>
      </c>
      <c r="B5700" t="s">
        <v>6</v>
      </c>
      <c r="C5700" t="s">
        <v>10</v>
      </c>
      <c r="D5700" t="s">
        <v>17</v>
      </c>
      <c r="E5700">
        <v>0.88111888100000002</v>
      </c>
    </row>
    <row r="5701" spans="1:5" hidden="1" x14ac:dyDescent="0.2">
      <c r="A5701" t="s">
        <v>65</v>
      </c>
      <c r="B5701" t="s">
        <v>6</v>
      </c>
      <c r="C5701" t="s">
        <v>83</v>
      </c>
      <c r="D5701" t="s">
        <v>17</v>
      </c>
      <c r="E5701">
        <v>0.67721518999999997</v>
      </c>
    </row>
    <row r="5702" spans="1:5" hidden="1" x14ac:dyDescent="0.2">
      <c r="A5702" t="s">
        <v>65</v>
      </c>
      <c r="B5702" t="s">
        <v>6</v>
      </c>
      <c r="C5702" t="s">
        <v>11</v>
      </c>
      <c r="D5702" t="s">
        <v>17</v>
      </c>
      <c r="E5702">
        <v>0.87786259499999997</v>
      </c>
    </row>
    <row r="5703" spans="1:5" hidden="1" x14ac:dyDescent="0.2">
      <c r="A5703" t="s">
        <v>65</v>
      </c>
      <c r="B5703" t="s">
        <v>6</v>
      </c>
      <c r="C5703" t="s">
        <v>12</v>
      </c>
      <c r="D5703" t="s">
        <v>17</v>
      </c>
      <c r="E5703">
        <v>0.75352112699999996</v>
      </c>
    </row>
    <row r="5704" spans="1:5" hidden="1" x14ac:dyDescent="0.2">
      <c r="A5704" t="s">
        <v>65</v>
      </c>
      <c r="B5704" t="s">
        <v>6</v>
      </c>
      <c r="C5704" t="s">
        <v>7</v>
      </c>
      <c r="D5704" t="s">
        <v>18</v>
      </c>
      <c r="E5704">
        <v>0.78571428600000004</v>
      </c>
    </row>
    <row r="5705" spans="1:5" hidden="1" x14ac:dyDescent="0.2">
      <c r="A5705" t="s">
        <v>65</v>
      </c>
      <c r="B5705" t="s">
        <v>6</v>
      </c>
      <c r="C5705" t="s">
        <v>9</v>
      </c>
      <c r="D5705" t="s">
        <v>18</v>
      </c>
      <c r="E5705">
        <v>0.87777777800000001</v>
      </c>
    </row>
    <row r="5706" spans="1:5" hidden="1" x14ac:dyDescent="0.2">
      <c r="A5706" t="s">
        <v>65</v>
      </c>
      <c r="B5706" t="s">
        <v>6</v>
      </c>
      <c r="C5706" t="s">
        <v>56</v>
      </c>
      <c r="D5706" t="s">
        <v>18</v>
      </c>
      <c r="E5706">
        <v>0.495652174</v>
      </c>
    </row>
    <row r="5707" spans="1:5" hidden="1" x14ac:dyDescent="0.2">
      <c r="A5707" t="s">
        <v>65</v>
      </c>
      <c r="B5707" t="s">
        <v>6</v>
      </c>
      <c r="C5707" t="s">
        <v>10</v>
      </c>
      <c r="D5707" t="s">
        <v>18</v>
      </c>
      <c r="E5707">
        <v>0.784530387</v>
      </c>
    </row>
    <row r="5708" spans="1:5" hidden="1" x14ac:dyDescent="0.2">
      <c r="A5708" t="s">
        <v>65</v>
      </c>
      <c r="B5708" t="s">
        <v>6</v>
      </c>
      <c r="C5708" t="s">
        <v>83</v>
      </c>
      <c r="D5708" t="s">
        <v>18</v>
      </c>
      <c r="E5708">
        <v>0.69518716599999997</v>
      </c>
    </row>
    <row r="5709" spans="1:5" hidden="1" x14ac:dyDescent="0.2">
      <c r="A5709" t="s">
        <v>65</v>
      </c>
      <c r="B5709" t="s">
        <v>6</v>
      </c>
      <c r="C5709" t="s">
        <v>11</v>
      </c>
      <c r="D5709" t="s">
        <v>18</v>
      </c>
      <c r="E5709">
        <v>0.72131147500000004</v>
      </c>
    </row>
    <row r="5710" spans="1:5" hidden="1" x14ac:dyDescent="0.2">
      <c r="A5710" t="s">
        <v>65</v>
      </c>
      <c r="B5710" t="s">
        <v>6</v>
      </c>
      <c r="C5710" t="s">
        <v>12</v>
      </c>
      <c r="D5710" t="s">
        <v>18</v>
      </c>
      <c r="E5710">
        <v>0.820359281</v>
      </c>
    </row>
    <row r="5711" spans="1:5" hidden="1" x14ac:dyDescent="0.2">
      <c r="A5711" t="s">
        <v>65</v>
      </c>
      <c r="B5711" t="s">
        <v>6</v>
      </c>
      <c r="C5711" t="s">
        <v>7</v>
      </c>
      <c r="D5711" t="s">
        <v>19</v>
      </c>
      <c r="E5711">
        <v>37.333333332999999</v>
      </c>
    </row>
    <row r="5712" spans="1:5" hidden="1" x14ac:dyDescent="0.2">
      <c r="A5712" t="s">
        <v>65</v>
      </c>
      <c r="B5712" t="s">
        <v>6</v>
      </c>
      <c r="C5712" t="s">
        <v>9</v>
      </c>
      <c r="D5712" t="s">
        <v>19</v>
      </c>
      <c r="E5712">
        <v>22.5</v>
      </c>
    </row>
    <row r="5713" spans="1:5" hidden="1" x14ac:dyDescent="0.2">
      <c r="A5713" t="s">
        <v>65</v>
      </c>
      <c r="B5713" t="s">
        <v>6</v>
      </c>
      <c r="C5713" t="s">
        <v>56</v>
      </c>
      <c r="D5713" t="s">
        <v>19</v>
      </c>
      <c r="E5713">
        <v>28.75</v>
      </c>
    </row>
    <row r="5714" spans="1:5" hidden="1" x14ac:dyDescent="0.2">
      <c r="A5714" t="s">
        <v>65</v>
      </c>
      <c r="B5714" t="s">
        <v>6</v>
      </c>
      <c r="C5714" t="s">
        <v>10</v>
      </c>
      <c r="D5714" t="s">
        <v>19</v>
      </c>
      <c r="E5714">
        <v>36.200000000000003</v>
      </c>
    </row>
    <row r="5715" spans="1:5" hidden="1" x14ac:dyDescent="0.2">
      <c r="A5715" t="s">
        <v>65</v>
      </c>
      <c r="B5715" t="s">
        <v>6</v>
      </c>
      <c r="C5715" t="s">
        <v>83</v>
      </c>
      <c r="D5715" t="s">
        <v>19</v>
      </c>
      <c r="E5715">
        <v>37.4</v>
      </c>
    </row>
    <row r="5716" spans="1:5" hidden="1" x14ac:dyDescent="0.2">
      <c r="A5716" t="s">
        <v>65</v>
      </c>
      <c r="B5716" t="s">
        <v>6</v>
      </c>
      <c r="C5716" t="s">
        <v>11</v>
      </c>
      <c r="D5716" t="s">
        <v>19</v>
      </c>
      <c r="E5716">
        <v>36.6</v>
      </c>
    </row>
    <row r="5717" spans="1:5" hidden="1" x14ac:dyDescent="0.2">
      <c r="A5717" t="s">
        <v>65</v>
      </c>
      <c r="B5717" t="s">
        <v>6</v>
      </c>
      <c r="C5717" t="s">
        <v>12</v>
      </c>
      <c r="D5717" t="s">
        <v>19</v>
      </c>
      <c r="E5717">
        <v>33.4</v>
      </c>
    </row>
    <row r="5718" spans="1:5" hidden="1" x14ac:dyDescent="0.2">
      <c r="A5718" t="s">
        <v>65</v>
      </c>
      <c r="B5718" t="s">
        <v>6</v>
      </c>
      <c r="C5718" t="s">
        <v>7</v>
      </c>
      <c r="D5718" t="s">
        <v>20</v>
      </c>
      <c r="E5718">
        <v>4</v>
      </c>
    </row>
    <row r="5719" spans="1:5" hidden="1" x14ac:dyDescent="0.2">
      <c r="A5719" t="s">
        <v>65</v>
      </c>
      <c r="B5719" t="s">
        <v>6</v>
      </c>
      <c r="C5719" t="s">
        <v>9</v>
      </c>
      <c r="D5719" t="s">
        <v>20</v>
      </c>
      <c r="E5719">
        <v>6.75</v>
      </c>
    </row>
    <row r="5720" spans="1:5" hidden="1" x14ac:dyDescent="0.2">
      <c r="A5720" t="s">
        <v>65</v>
      </c>
      <c r="B5720" t="s">
        <v>6</v>
      </c>
      <c r="C5720" t="s">
        <v>56</v>
      </c>
      <c r="D5720" t="s">
        <v>20</v>
      </c>
      <c r="E5720">
        <v>4</v>
      </c>
    </row>
    <row r="5721" spans="1:5" hidden="1" x14ac:dyDescent="0.2">
      <c r="A5721" t="s">
        <v>65</v>
      </c>
      <c r="B5721" t="s">
        <v>6</v>
      </c>
      <c r="C5721" t="s">
        <v>10</v>
      </c>
      <c r="D5721" t="s">
        <v>20</v>
      </c>
      <c r="E5721">
        <v>9.7352941180000006</v>
      </c>
    </row>
    <row r="5722" spans="1:5" hidden="1" x14ac:dyDescent="0.2">
      <c r="A5722" t="s">
        <v>65</v>
      </c>
      <c r="B5722" t="s">
        <v>6</v>
      </c>
      <c r="C5722" t="s">
        <v>83</v>
      </c>
      <c r="D5722" t="s">
        <v>20</v>
      </c>
      <c r="E5722">
        <v>6.8620689659999998</v>
      </c>
    </row>
    <row r="5723" spans="1:5" hidden="1" x14ac:dyDescent="0.2">
      <c r="A5723" t="s">
        <v>65</v>
      </c>
      <c r="B5723" t="s">
        <v>6</v>
      </c>
      <c r="C5723" t="s">
        <v>11</v>
      </c>
      <c r="D5723" t="s">
        <v>20</v>
      </c>
      <c r="E5723">
        <v>5.324324324</v>
      </c>
    </row>
    <row r="5724" spans="1:5" hidden="1" x14ac:dyDescent="0.2">
      <c r="A5724" t="s">
        <v>65</v>
      </c>
      <c r="B5724" t="s">
        <v>6</v>
      </c>
      <c r="C5724" t="s">
        <v>12</v>
      </c>
      <c r="D5724" t="s">
        <v>20</v>
      </c>
      <c r="E5724">
        <v>8.0416666669999994</v>
      </c>
    </row>
    <row r="5725" spans="1:5" hidden="1" x14ac:dyDescent="0.2">
      <c r="A5725" t="s">
        <v>65</v>
      </c>
      <c r="B5725" t="s">
        <v>6</v>
      </c>
      <c r="C5725" t="s">
        <v>7</v>
      </c>
      <c r="D5725" t="s">
        <v>21</v>
      </c>
      <c r="E5725">
        <v>20</v>
      </c>
    </row>
    <row r="5726" spans="1:5" hidden="1" x14ac:dyDescent="0.2">
      <c r="A5726" t="s">
        <v>65</v>
      </c>
      <c r="B5726" t="s">
        <v>6</v>
      </c>
      <c r="C5726" t="s">
        <v>9</v>
      </c>
      <c r="D5726" t="s">
        <v>21</v>
      </c>
      <c r="E5726">
        <v>54</v>
      </c>
    </row>
    <row r="5727" spans="1:5" hidden="1" x14ac:dyDescent="0.2">
      <c r="A5727" t="s">
        <v>65</v>
      </c>
      <c r="B5727" t="s">
        <v>6</v>
      </c>
      <c r="C5727" t="s">
        <v>56</v>
      </c>
      <c r="D5727" t="s">
        <v>21</v>
      </c>
      <c r="E5727">
        <v>16</v>
      </c>
    </row>
    <row r="5728" spans="1:5" hidden="1" x14ac:dyDescent="0.2">
      <c r="A5728" t="s">
        <v>65</v>
      </c>
      <c r="B5728" t="s">
        <v>6</v>
      </c>
      <c r="C5728" t="s">
        <v>10</v>
      </c>
      <c r="D5728" t="s">
        <v>21</v>
      </c>
      <c r="E5728">
        <v>331</v>
      </c>
    </row>
    <row r="5729" spans="1:5" hidden="1" x14ac:dyDescent="0.2">
      <c r="A5729" t="s">
        <v>65</v>
      </c>
      <c r="B5729" t="s">
        <v>6</v>
      </c>
      <c r="C5729" t="s">
        <v>83</v>
      </c>
      <c r="D5729" t="s">
        <v>21</v>
      </c>
      <c r="E5729">
        <v>199</v>
      </c>
    </row>
    <row r="5730" spans="1:5" hidden="1" x14ac:dyDescent="0.2">
      <c r="A5730" t="s">
        <v>65</v>
      </c>
      <c r="B5730" t="s">
        <v>6</v>
      </c>
      <c r="C5730" t="s">
        <v>11</v>
      </c>
      <c r="D5730" t="s">
        <v>21</v>
      </c>
      <c r="E5730">
        <v>197</v>
      </c>
    </row>
    <row r="5731" spans="1:5" hidden="1" x14ac:dyDescent="0.2">
      <c r="A5731" t="s">
        <v>65</v>
      </c>
      <c r="B5731" t="s">
        <v>6</v>
      </c>
      <c r="C5731" t="s">
        <v>12</v>
      </c>
      <c r="D5731" t="s">
        <v>21</v>
      </c>
      <c r="E5731">
        <v>193</v>
      </c>
    </row>
    <row r="5732" spans="1:5" hidden="1" x14ac:dyDescent="0.2">
      <c r="A5732" t="s">
        <v>65</v>
      </c>
      <c r="B5732" t="s">
        <v>6</v>
      </c>
      <c r="C5732" t="s">
        <v>7</v>
      </c>
      <c r="D5732" t="s">
        <v>22</v>
      </c>
      <c r="E5732">
        <v>30</v>
      </c>
    </row>
    <row r="5733" spans="1:5" hidden="1" x14ac:dyDescent="0.2">
      <c r="A5733" t="s">
        <v>65</v>
      </c>
      <c r="B5733" t="s">
        <v>6</v>
      </c>
      <c r="C5733" t="s">
        <v>9</v>
      </c>
      <c r="D5733" t="s">
        <v>22</v>
      </c>
      <c r="E5733">
        <v>26.5</v>
      </c>
    </row>
    <row r="5734" spans="1:5" hidden="1" x14ac:dyDescent="0.2">
      <c r="A5734" t="s">
        <v>65</v>
      </c>
      <c r="B5734" t="s">
        <v>6</v>
      </c>
      <c r="C5734" t="s">
        <v>56</v>
      </c>
      <c r="D5734" t="s">
        <v>22</v>
      </c>
      <c r="E5734">
        <v>5.75</v>
      </c>
    </row>
    <row r="5735" spans="1:5" hidden="1" x14ac:dyDescent="0.2">
      <c r="A5735" t="s">
        <v>65</v>
      </c>
      <c r="B5735" t="s">
        <v>6</v>
      </c>
      <c r="C5735" t="s">
        <v>10</v>
      </c>
      <c r="D5735" t="s">
        <v>22</v>
      </c>
      <c r="E5735">
        <v>28.6</v>
      </c>
    </row>
    <row r="5736" spans="1:5" hidden="1" x14ac:dyDescent="0.2">
      <c r="A5736" t="s">
        <v>65</v>
      </c>
      <c r="B5736" t="s">
        <v>6</v>
      </c>
      <c r="C5736" t="s">
        <v>83</v>
      </c>
      <c r="D5736" t="s">
        <v>22</v>
      </c>
      <c r="E5736">
        <v>31.6</v>
      </c>
    </row>
    <row r="5737" spans="1:5" hidden="1" x14ac:dyDescent="0.2">
      <c r="A5737" t="s">
        <v>65</v>
      </c>
      <c r="B5737" t="s">
        <v>6</v>
      </c>
      <c r="C5737" t="s">
        <v>11</v>
      </c>
      <c r="D5737" t="s">
        <v>22</v>
      </c>
      <c r="E5737">
        <v>26.2</v>
      </c>
    </row>
    <row r="5738" spans="1:5" hidden="1" x14ac:dyDescent="0.2">
      <c r="A5738" t="s">
        <v>65</v>
      </c>
      <c r="B5738" t="s">
        <v>6</v>
      </c>
      <c r="C5738" t="s">
        <v>12</v>
      </c>
      <c r="D5738" t="s">
        <v>22</v>
      </c>
      <c r="E5738">
        <v>28.4</v>
      </c>
    </row>
    <row r="5739" spans="1:5" hidden="1" x14ac:dyDescent="0.2">
      <c r="A5739" t="s">
        <v>65</v>
      </c>
      <c r="B5739" t="s">
        <v>6</v>
      </c>
      <c r="C5739" t="s">
        <v>7</v>
      </c>
      <c r="D5739" t="s">
        <v>23</v>
      </c>
      <c r="E5739">
        <v>0.41111111099999997</v>
      </c>
    </row>
    <row r="5740" spans="1:5" hidden="1" x14ac:dyDescent="0.2">
      <c r="A5740" t="s">
        <v>65</v>
      </c>
      <c r="B5740" t="s">
        <v>6</v>
      </c>
      <c r="C5740" t="s">
        <v>9</v>
      </c>
      <c r="D5740" t="s">
        <v>23</v>
      </c>
      <c r="E5740">
        <v>0.50943396200000002</v>
      </c>
    </row>
    <row r="5741" spans="1:5" hidden="1" x14ac:dyDescent="0.2">
      <c r="A5741" t="s">
        <v>65</v>
      </c>
      <c r="B5741" t="s">
        <v>6</v>
      </c>
      <c r="C5741" t="s">
        <v>56</v>
      </c>
      <c r="D5741" t="s">
        <v>23</v>
      </c>
      <c r="E5741">
        <v>0.47826087</v>
      </c>
    </row>
    <row r="5742" spans="1:5" hidden="1" x14ac:dyDescent="0.2">
      <c r="A5742" t="s">
        <v>65</v>
      </c>
      <c r="B5742" t="s">
        <v>6</v>
      </c>
      <c r="C5742" t="s">
        <v>10</v>
      </c>
      <c r="D5742" t="s">
        <v>23</v>
      </c>
      <c r="E5742">
        <v>6.9930069999999997E-2</v>
      </c>
    </row>
    <row r="5743" spans="1:5" hidden="1" x14ac:dyDescent="0.2">
      <c r="A5743" t="s">
        <v>65</v>
      </c>
      <c r="B5743" t="s">
        <v>6</v>
      </c>
      <c r="C5743" t="s">
        <v>83</v>
      </c>
      <c r="D5743" t="s">
        <v>23</v>
      </c>
      <c r="E5743">
        <v>0.19620253200000001</v>
      </c>
    </row>
    <row r="5744" spans="1:5" hidden="1" x14ac:dyDescent="0.2">
      <c r="A5744" t="s">
        <v>65</v>
      </c>
      <c r="B5744" t="s">
        <v>6</v>
      </c>
      <c r="C5744" t="s">
        <v>11</v>
      </c>
      <c r="D5744" t="s">
        <v>23</v>
      </c>
      <c r="E5744">
        <v>1.5267176E-2</v>
      </c>
    </row>
    <row r="5745" spans="1:5" hidden="1" x14ac:dyDescent="0.2">
      <c r="A5745" t="s">
        <v>65</v>
      </c>
      <c r="B5745" t="s">
        <v>6</v>
      </c>
      <c r="C5745" t="s">
        <v>12</v>
      </c>
      <c r="D5745" t="s">
        <v>23</v>
      </c>
      <c r="E5745">
        <v>0.204225352</v>
      </c>
    </row>
    <row r="5746" spans="1:5" hidden="1" x14ac:dyDescent="0.2">
      <c r="A5746" t="s">
        <v>65</v>
      </c>
      <c r="B5746" t="s">
        <v>6</v>
      </c>
      <c r="C5746" t="s">
        <v>7</v>
      </c>
      <c r="D5746" t="s">
        <v>24</v>
      </c>
      <c r="E5746">
        <v>0</v>
      </c>
    </row>
    <row r="5747" spans="1:5" hidden="1" x14ac:dyDescent="0.2">
      <c r="A5747" t="s">
        <v>65</v>
      </c>
      <c r="B5747" t="s">
        <v>6</v>
      </c>
      <c r="C5747" t="s">
        <v>9</v>
      </c>
      <c r="D5747" t="s">
        <v>24</v>
      </c>
      <c r="E5747">
        <v>0</v>
      </c>
    </row>
    <row r="5748" spans="1:5" hidden="1" x14ac:dyDescent="0.2">
      <c r="A5748" t="s">
        <v>65</v>
      </c>
      <c r="B5748" t="s">
        <v>6</v>
      </c>
      <c r="C5748" t="s">
        <v>56</v>
      </c>
      <c r="D5748" t="s">
        <v>24</v>
      </c>
      <c r="E5748">
        <v>0</v>
      </c>
    </row>
    <row r="5749" spans="1:5" hidden="1" x14ac:dyDescent="0.2">
      <c r="A5749" t="s">
        <v>65</v>
      </c>
      <c r="B5749" t="s">
        <v>6</v>
      </c>
      <c r="C5749" t="s">
        <v>10</v>
      </c>
      <c r="D5749" t="s">
        <v>24</v>
      </c>
      <c r="E5749">
        <v>0</v>
      </c>
    </row>
    <row r="5750" spans="1:5" hidden="1" x14ac:dyDescent="0.2">
      <c r="A5750" t="s">
        <v>65</v>
      </c>
      <c r="B5750" t="s">
        <v>6</v>
      </c>
      <c r="C5750" t="s">
        <v>83</v>
      </c>
      <c r="D5750" t="s">
        <v>24</v>
      </c>
      <c r="E5750">
        <v>0</v>
      </c>
    </row>
    <row r="5751" spans="1:5" hidden="1" x14ac:dyDescent="0.2">
      <c r="A5751" t="s">
        <v>65</v>
      </c>
      <c r="B5751" t="s">
        <v>6</v>
      </c>
      <c r="C5751" t="s">
        <v>11</v>
      </c>
      <c r="D5751" t="s">
        <v>24</v>
      </c>
      <c r="E5751">
        <v>0</v>
      </c>
    </row>
    <row r="5752" spans="1:5" hidden="1" x14ac:dyDescent="0.2">
      <c r="A5752" t="s">
        <v>65</v>
      </c>
      <c r="B5752" t="s">
        <v>6</v>
      </c>
      <c r="C5752" t="s">
        <v>12</v>
      </c>
      <c r="D5752" t="s">
        <v>24</v>
      </c>
      <c r="E5752">
        <v>0</v>
      </c>
    </row>
    <row r="5753" spans="1:5" hidden="1" x14ac:dyDescent="0.2">
      <c r="A5753" t="s">
        <v>65</v>
      </c>
      <c r="B5753" t="s">
        <v>6</v>
      </c>
      <c r="C5753" t="s">
        <v>7</v>
      </c>
      <c r="D5753" t="s">
        <v>25</v>
      </c>
      <c r="E5753">
        <v>0.53333333299999997</v>
      </c>
    </row>
    <row r="5754" spans="1:5" hidden="1" x14ac:dyDescent="0.2">
      <c r="A5754" t="s">
        <v>65</v>
      </c>
      <c r="B5754" t="s">
        <v>6</v>
      </c>
      <c r="C5754" t="s">
        <v>9</v>
      </c>
      <c r="D5754" t="s">
        <v>25</v>
      </c>
      <c r="E5754">
        <v>0.41509434000000001</v>
      </c>
    </row>
    <row r="5755" spans="1:5" hidden="1" x14ac:dyDescent="0.2">
      <c r="A5755" t="s">
        <v>65</v>
      </c>
      <c r="B5755" t="s">
        <v>6</v>
      </c>
      <c r="C5755" t="s">
        <v>56</v>
      </c>
      <c r="D5755" t="s">
        <v>25</v>
      </c>
      <c r="E5755">
        <v>0.34782608700000001</v>
      </c>
    </row>
    <row r="5756" spans="1:5" hidden="1" x14ac:dyDescent="0.2">
      <c r="A5756" t="s">
        <v>65</v>
      </c>
      <c r="B5756" t="s">
        <v>6</v>
      </c>
      <c r="C5756" t="s">
        <v>10</v>
      </c>
      <c r="D5756" t="s">
        <v>25</v>
      </c>
      <c r="E5756">
        <v>0.69230769199999997</v>
      </c>
    </row>
    <row r="5757" spans="1:5" hidden="1" x14ac:dyDescent="0.2">
      <c r="A5757" t="s">
        <v>65</v>
      </c>
      <c r="B5757" t="s">
        <v>6</v>
      </c>
      <c r="C5757" t="s">
        <v>83</v>
      </c>
      <c r="D5757" t="s">
        <v>25</v>
      </c>
      <c r="E5757">
        <v>0.62025316500000005</v>
      </c>
    </row>
    <row r="5758" spans="1:5" hidden="1" x14ac:dyDescent="0.2">
      <c r="A5758" t="s">
        <v>65</v>
      </c>
      <c r="B5758" t="s">
        <v>6</v>
      </c>
      <c r="C5758" t="s">
        <v>11</v>
      </c>
      <c r="D5758" t="s">
        <v>25</v>
      </c>
      <c r="E5758">
        <v>0.70229007600000004</v>
      </c>
    </row>
    <row r="5759" spans="1:5" hidden="1" x14ac:dyDescent="0.2">
      <c r="A5759" t="s">
        <v>65</v>
      </c>
      <c r="B5759" t="s">
        <v>6</v>
      </c>
      <c r="C5759" t="s">
        <v>12</v>
      </c>
      <c r="D5759" t="s">
        <v>25</v>
      </c>
      <c r="E5759">
        <v>0.62676056300000005</v>
      </c>
    </row>
    <row r="5760" spans="1:5" hidden="1" x14ac:dyDescent="0.2">
      <c r="A5760" t="s">
        <v>65</v>
      </c>
      <c r="B5760" t="s">
        <v>6</v>
      </c>
      <c r="C5760" t="s">
        <v>7</v>
      </c>
      <c r="D5760" t="s">
        <v>26</v>
      </c>
      <c r="E5760">
        <v>1.1111111E-2</v>
      </c>
    </row>
    <row r="5761" spans="1:5" hidden="1" x14ac:dyDescent="0.2">
      <c r="A5761" t="s">
        <v>65</v>
      </c>
      <c r="B5761" t="s">
        <v>6</v>
      </c>
      <c r="C5761" t="s">
        <v>9</v>
      </c>
      <c r="D5761" t="s">
        <v>26</v>
      </c>
      <c r="E5761">
        <v>2.8301887000000001E-2</v>
      </c>
    </row>
    <row r="5762" spans="1:5" hidden="1" x14ac:dyDescent="0.2">
      <c r="A5762" t="s">
        <v>65</v>
      </c>
      <c r="B5762" t="s">
        <v>6</v>
      </c>
      <c r="C5762" t="s">
        <v>56</v>
      </c>
      <c r="D5762" t="s">
        <v>26</v>
      </c>
      <c r="E5762">
        <v>4.3478260999999997E-2</v>
      </c>
    </row>
    <row r="5763" spans="1:5" hidden="1" x14ac:dyDescent="0.2">
      <c r="A5763" t="s">
        <v>65</v>
      </c>
      <c r="B5763" t="s">
        <v>6</v>
      </c>
      <c r="C5763" t="s">
        <v>10</v>
      </c>
      <c r="D5763" t="s">
        <v>26</v>
      </c>
      <c r="E5763">
        <v>4.8951049000000003E-2</v>
      </c>
    </row>
    <row r="5764" spans="1:5" hidden="1" x14ac:dyDescent="0.2">
      <c r="A5764" t="s">
        <v>65</v>
      </c>
      <c r="B5764" t="s">
        <v>6</v>
      </c>
      <c r="C5764" t="s">
        <v>83</v>
      </c>
      <c r="D5764" t="s">
        <v>26</v>
      </c>
      <c r="E5764">
        <v>0.120253165</v>
      </c>
    </row>
    <row r="5765" spans="1:5" hidden="1" x14ac:dyDescent="0.2">
      <c r="A5765" t="s">
        <v>65</v>
      </c>
      <c r="B5765" t="s">
        <v>6</v>
      </c>
      <c r="C5765" t="s">
        <v>11</v>
      </c>
      <c r="D5765" t="s">
        <v>26</v>
      </c>
      <c r="E5765">
        <v>0.106870229</v>
      </c>
    </row>
    <row r="5766" spans="1:5" hidden="1" x14ac:dyDescent="0.2">
      <c r="A5766" t="s">
        <v>65</v>
      </c>
      <c r="B5766" t="s">
        <v>6</v>
      </c>
      <c r="C5766" t="s">
        <v>12</v>
      </c>
      <c r="D5766" t="s">
        <v>26</v>
      </c>
      <c r="E5766">
        <v>4.2253521000000002E-2</v>
      </c>
    </row>
    <row r="5767" spans="1:5" hidden="1" x14ac:dyDescent="0.2">
      <c r="A5767" t="s">
        <v>65</v>
      </c>
      <c r="B5767" t="s">
        <v>6</v>
      </c>
      <c r="C5767" t="s">
        <v>7</v>
      </c>
      <c r="D5767" t="s">
        <v>27</v>
      </c>
      <c r="E5767">
        <v>0</v>
      </c>
    </row>
    <row r="5768" spans="1:5" hidden="1" x14ac:dyDescent="0.2">
      <c r="A5768" t="s">
        <v>65</v>
      </c>
      <c r="B5768" t="s">
        <v>6</v>
      </c>
      <c r="C5768" t="s">
        <v>9</v>
      </c>
      <c r="D5768" t="s">
        <v>27</v>
      </c>
      <c r="E5768">
        <v>0</v>
      </c>
    </row>
    <row r="5769" spans="1:5" hidden="1" x14ac:dyDescent="0.2">
      <c r="A5769" t="s">
        <v>65</v>
      </c>
      <c r="B5769" t="s">
        <v>6</v>
      </c>
      <c r="C5769" t="s">
        <v>56</v>
      </c>
      <c r="D5769" t="s">
        <v>27</v>
      </c>
      <c r="E5769">
        <v>0</v>
      </c>
    </row>
    <row r="5770" spans="1:5" hidden="1" x14ac:dyDescent="0.2">
      <c r="A5770" t="s">
        <v>65</v>
      </c>
      <c r="B5770" t="s">
        <v>6</v>
      </c>
      <c r="C5770" t="s">
        <v>10</v>
      </c>
      <c r="D5770" t="s">
        <v>27</v>
      </c>
      <c r="E5770">
        <v>0</v>
      </c>
    </row>
    <row r="5771" spans="1:5" hidden="1" x14ac:dyDescent="0.2">
      <c r="A5771" t="s">
        <v>65</v>
      </c>
      <c r="B5771" t="s">
        <v>6</v>
      </c>
      <c r="C5771" t="s">
        <v>83</v>
      </c>
      <c r="D5771" t="s">
        <v>27</v>
      </c>
      <c r="E5771">
        <v>6.3291140000000003E-3</v>
      </c>
    </row>
    <row r="5772" spans="1:5" hidden="1" x14ac:dyDescent="0.2">
      <c r="A5772" t="s">
        <v>65</v>
      </c>
      <c r="B5772" t="s">
        <v>6</v>
      </c>
      <c r="C5772" t="s">
        <v>11</v>
      </c>
      <c r="D5772" t="s">
        <v>27</v>
      </c>
      <c r="E5772">
        <v>0</v>
      </c>
    </row>
    <row r="5773" spans="1:5" hidden="1" x14ac:dyDescent="0.2">
      <c r="A5773" t="s">
        <v>65</v>
      </c>
      <c r="B5773" t="s">
        <v>6</v>
      </c>
      <c r="C5773" t="s">
        <v>12</v>
      </c>
      <c r="D5773" t="s">
        <v>27</v>
      </c>
      <c r="E5773">
        <v>0</v>
      </c>
    </row>
    <row r="5774" spans="1:5" hidden="1" x14ac:dyDescent="0.2">
      <c r="A5774" t="s">
        <v>65</v>
      </c>
      <c r="B5774" t="s">
        <v>6</v>
      </c>
      <c r="C5774" t="s">
        <v>7</v>
      </c>
      <c r="D5774" t="s">
        <v>28</v>
      </c>
      <c r="E5774">
        <v>4.4444444E-2</v>
      </c>
    </row>
    <row r="5775" spans="1:5" hidden="1" x14ac:dyDescent="0.2">
      <c r="A5775" t="s">
        <v>65</v>
      </c>
      <c r="B5775" t="s">
        <v>6</v>
      </c>
      <c r="C5775" t="s">
        <v>9</v>
      </c>
      <c r="D5775" t="s">
        <v>28</v>
      </c>
      <c r="E5775">
        <v>4.7169810999999999E-2</v>
      </c>
    </row>
    <row r="5776" spans="1:5" hidden="1" x14ac:dyDescent="0.2">
      <c r="A5776" t="s">
        <v>65</v>
      </c>
      <c r="B5776" t="s">
        <v>6</v>
      </c>
      <c r="C5776" t="s">
        <v>56</v>
      </c>
      <c r="D5776" t="s">
        <v>28</v>
      </c>
      <c r="E5776">
        <v>0.130434783</v>
      </c>
    </row>
    <row r="5777" spans="1:5" hidden="1" x14ac:dyDescent="0.2">
      <c r="A5777" t="s">
        <v>65</v>
      </c>
      <c r="B5777" t="s">
        <v>6</v>
      </c>
      <c r="C5777" t="s">
        <v>10</v>
      </c>
      <c r="D5777" t="s">
        <v>28</v>
      </c>
      <c r="E5777">
        <v>0.18881118899999999</v>
      </c>
    </row>
    <row r="5778" spans="1:5" hidden="1" x14ac:dyDescent="0.2">
      <c r="A5778" t="s">
        <v>65</v>
      </c>
      <c r="B5778" t="s">
        <v>6</v>
      </c>
      <c r="C5778" t="s">
        <v>83</v>
      </c>
      <c r="D5778" t="s">
        <v>28</v>
      </c>
      <c r="E5778">
        <v>5.6962024999999999E-2</v>
      </c>
    </row>
    <row r="5779" spans="1:5" hidden="1" x14ac:dyDescent="0.2">
      <c r="A5779" t="s">
        <v>65</v>
      </c>
      <c r="B5779" t="s">
        <v>6</v>
      </c>
      <c r="C5779" t="s">
        <v>11</v>
      </c>
      <c r="D5779" t="s">
        <v>28</v>
      </c>
      <c r="E5779">
        <v>0.17557251900000001</v>
      </c>
    </row>
    <row r="5780" spans="1:5" hidden="1" x14ac:dyDescent="0.2">
      <c r="A5780" t="s">
        <v>65</v>
      </c>
      <c r="B5780" t="s">
        <v>6</v>
      </c>
      <c r="C5780" t="s">
        <v>12</v>
      </c>
      <c r="D5780" t="s">
        <v>28</v>
      </c>
      <c r="E5780">
        <v>0.12676056299999999</v>
      </c>
    </row>
    <row r="5781" spans="1:5" hidden="1" x14ac:dyDescent="0.2">
      <c r="A5781" t="s">
        <v>65</v>
      </c>
      <c r="B5781" t="s">
        <v>6</v>
      </c>
      <c r="C5781" t="s">
        <v>7</v>
      </c>
      <c r="D5781" t="s">
        <v>29</v>
      </c>
      <c r="E5781">
        <v>90</v>
      </c>
    </row>
    <row r="5782" spans="1:5" hidden="1" x14ac:dyDescent="0.2">
      <c r="A5782" t="s">
        <v>65</v>
      </c>
      <c r="B5782" t="s">
        <v>6</v>
      </c>
      <c r="C5782" t="s">
        <v>9</v>
      </c>
      <c r="D5782" t="s">
        <v>29</v>
      </c>
      <c r="E5782">
        <v>106</v>
      </c>
    </row>
    <row r="5783" spans="1:5" hidden="1" x14ac:dyDescent="0.2">
      <c r="A5783" t="s">
        <v>65</v>
      </c>
      <c r="B5783" t="s">
        <v>6</v>
      </c>
      <c r="C5783" t="s">
        <v>56</v>
      </c>
      <c r="D5783" t="s">
        <v>29</v>
      </c>
      <c r="E5783">
        <v>23</v>
      </c>
    </row>
    <row r="5784" spans="1:5" hidden="1" x14ac:dyDescent="0.2">
      <c r="A5784" t="s">
        <v>65</v>
      </c>
      <c r="B5784" t="s">
        <v>6</v>
      </c>
      <c r="C5784" t="s">
        <v>10</v>
      </c>
      <c r="D5784" t="s">
        <v>29</v>
      </c>
      <c r="E5784">
        <v>143</v>
      </c>
    </row>
    <row r="5785" spans="1:5" hidden="1" x14ac:dyDescent="0.2">
      <c r="A5785" t="s">
        <v>65</v>
      </c>
      <c r="B5785" t="s">
        <v>6</v>
      </c>
      <c r="C5785" t="s">
        <v>83</v>
      </c>
      <c r="D5785" t="s">
        <v>29</v>
      </c>
      <c r="E5785">
        <v>158</v>
      </c>
    </row>
    <row r="5786" spans="1:5" hidden="1" x14ac:dyDescent="0.2">
      <c r="A5786" t="s">
        <v>65</v>
      </c>
      <c r="B5786" t="s">
        <v>6</v>
      </c>
      <c r="C5786" t="s">
        <v>11</v>
      </c>
      <c r="D5786" t="s">
        <v>29</v>
      </c>
      <c r="E5786">
        <v>131</v>
      </c>
    </row>
    <row r="5787" spans="1:5" hidden="1" x14ac:dyDescent="0.2">
      <c r="A5787" t="s">
        <v>65</v>
      </c>
      <c r="B5787" t="s">
        <v>6</v>
      </c>
      <c r="C5787" t="s">
        <v>12</v>
      </c>
      <c r="D5787" t="s">
        <v>29</v>
      </c>
      <c r="E5787">
        <v>142</v>
      </c>
    </row>
    <row r="5788" spans="1:5" hidden="1" x14ac:dyDescent="0.2">
      <c r="A5788" t="s">
        <v>65</v>
      </c>
      <c r="B5788" t="s">
        <v>6</v>
      </c>
      <c r="C5788" t="s">
        <v>7</v>
      </c>
      <c r="D5788" t="s">
        <v>30</v>
      </c>
      <c r="E5788">
        <v>0</v>
      </c>
    </row>
    <row r="5789" spans="1:5" hidden="1" x14ac:dyDescent="0.2">
      <c r="A5789" t="s">
        <v>65</v>
      </c>
      <c r="B5789" t="s">
        <v>6</v>
      </c>
      <c r="C5789" t="s">
        <v>9</v>
      </c>
      <c r="D5789" t="s">
        <v>30</v>
      </c>
      <c r="E5789">
        <v>0</v>
      </c>
    </row>
    <row r="5790" spans="1:5" hidden="1" x14ac:dyDescent="0.2">
      <c r="A5790" t="s">
        <v>65</v>
      </c>
      <c r="B5790" t="s">
        <v>6</v>
      </c>
      <c r="C5790" t="s">
        <v>56</v>
      </c>
      <c r="D5790" t="s">
        <v>30</v>
      </c>
      <c r="E5790">
        <v>0</v>
      </c>
    </row>
    <row r="5791" spans="1:5" hidden="1" x14ac:dyDescent="0.2">
      <c r="A5791" t="s">
        <v>65</v>
      </c>
      <c r="B5791" t="s">
        <v>6</v>
      </c>
      <c r="C5791" t="s">
        <v>10</v>
      </c>
      <c r="D5791" t="s">
        <v>30</v>
      </c>
      <c r="E5791">
        <v>0</v>
      </c>
    </row>
    <row r="5792" spans="1:5" hidden="1" x14ac:dyDescent="0.2">
      <c r="A5792" t="s">
        <v>65</v>
      </c>
      <c r="B5792" t="s">
        <v>6</v>
      </c>
      <c r="C5792" t="s">
        <v>83</v>
      </c>
      <c r="D5792" t="s">
        <v>30</v>
      </c>
      <c r="E5792">
        <v>0</v>
      </c>
    </row>
    <row r="5793" spans="1:5" hidden="1" x14ac:dyDescent="0.2">
      <c r="A5793" t="s">
        <v>65</v>
      </c>
      <c r="B5793" t="s">
        <v>6</v>
      </c>
      <c r="C5793" t="s">
        <v>11</v>
      </c>
      <c r="D5793" t="s">
        <v>30</v>
      </c>
      <c r="E5793">
        <v>0</v>
      </c>
    </row>
    <row r="5794" spans="1:5" hidden="1" x14ac:dyDescent="0.2">
      <c r="A5794" t="s">
        <v>65</v>
      </c>
      <c r="B5794" t="s">
        <v>6</v>
      </c>
      <c r="C5794" t="s">
        <v>12</v>
      </c>
      <c r="D5794" t="s">
        <v>30</v>
      </c>
      <c r="E5794">
        <v>0</v>
      </c>
    </row>
    <row r="5795" spans="1:5" hidden="1" x14ac:dyDescent="0.2">
      <c r="A5795" t="s">
        <v>65</v>
      </c>
      <c r="B5795" t="s">
        <v>6</v>
      </c>
      <c r="C5795" t="s">
        <v>7</v>
      </c>
      <c r="D5795" t="s">
        <v>31</v>
      </c>
      <c r="E5795">
        <v>0</v>
      </c>
    </row>
    <row r="5796" spans="1:5" hidden="1" x14ac:dyDescent="0.2">
      <c r="A5796" t="s">
        <v>65</v>
      </c>
      <c r="B5796" t="s">
        <v>6</v>
      </c>
      <c r="C5796" t="s">
        <v>9</v>
      </c>
      <c r="D5796" t="s">
        <v>31</v>
      </c>
      <c r="E5796">
        <v>0</v>
      </c>
    </row>
    <row r="5797" spans="1:5" hidden="1" x14ac:dyDescent="0.2">
      <c r="A5797" t="s">
        <v>65</v>
      </c>
      <c r="B5797" t="s">
        <v>6</v>
      </c>
      <c r="C5797" t="s">
        <v>56</v>
      </c>
      <c r="D5797" t="s">
        <v>31</v>
      </c>
      <c r="E5797">
        <v>0</v>
      </c>
    </row>
    <row r="5798" spans="1:5" hidden="1" x14ac:dyDescent="0.2">
      <c r="A5798" t="s">
        <v>65</v>
      </c>
      <c r="B5798" t="s">
        <v>6</v>
      </c>
      <c r="C5798" t="s">
        <v>10</v>
      </c>
      <c r="D5798" t="s">
        <v>31</v>
      </c>
      <c r="E5798">
        <v>0</v>
      </c>
    </row>
    <row r="5799" spans="1:5" hidden="1" x14ac:dyDescent="0.2">
      <c r="A5799" t="s">
        <v>65</v>
      </c>
      <c r="B5799" t="s">
        <v>6</v>
      </c>
      <c r="C5799" t="s">
        <v>83</v>
      </c>
      <c r="D5799" t="s">
        <v>31</v>
      </c>
      <c r="E5799">
        <v>0</v>
      </c>
    </row>
    <row r="5800" spans="1:5" hidden="1" x14ac:dyDescent="0.2">
      <c r="A5800" t="s">
        <v>65</v>
      </c>
      <c r="B5800" t="s">
        <v>6</v>
      </c>
      <c r="C5800" t="s">
        <v>11</v>
      </c>
      <c r="D5800" t="s">
        <v>31</v>
      </c>
      <c r="E5800">
        <v>0</v>
      </c>
    </row>
    <row r="5801" spans="1:5" hidden="1" x14ac:dyDescent="0.2">
      <c r="A5801" t="s">
        <v>65</v>
      </c>
      <c r="B5801" t="s">
        <v>6</v>
      </c>
      <c r="C5801" t="s">
        <v>12</v>
      </c>
      <c r="D5801" t="s">
        <v>31</v>
      </c>
      <c r="E5801">
        <v>0</v>
      </c>
    </row>
    <row r="5802" spans="1:5" hidden="1" x14ac:dyDescent="0.2">
      <c r="A5802" t="s">
        <v>65</v>
      </c>
      <c r="B5802" t="s">
        <v>32</v>
      </c>
      <c r="C5802" t="s">
        <v>33</v>
      </c>
      <c r="D5802" t="s">
        <v>8</v>
      </c>
      <c r="E5802">
        <v>8.7248322000000003E-2</v>
      </c>
    </row>
    <row r="5803" spans="1:5" hidden="1" x14ac:dyDescent="0.2">
      <c r="A5803" t="s">
        <v>65</v>
      </c>
      <c r="B5803" t="s">
        <v>32</v>
      </c>
      <c r="C5803" t="s">
        <v>34</v>
      </c>
      <c r="D5803" t="s">
        <v>8</v>
      </c>
      <c r="E5803">
        <v>0.154362416</v>
      </c>
    </row>
    <row r="5804" spans="1:5" hidden="1" x14ac:dyDescent="0.2">
      <c r="A5804" t="s">
        <v>65</v>
      </c>
      <c r="B5804" t="s">
        <v>32</v>
      </c>
      <c r="C5804" t="s">
        <v>35</v>
      </c>
      <c r="D5804" t="s">
        <v>8</v>
      </c>
      <c r="E5804">
        <v>0.162162162</v>
      </c>
    </row>
    <row r="5805" spans="1:5" hidden="1" x14ac:dyDescent="0.2">
      <c r="A5805" t="s">
        <v>65</v>
      </c>
      <c r="B5805" t="s">
        <v>32</v>
      </c>
      <c r="C5805" t="s">
        <v>36</v>
      </c>
      <c r="D5805" t="s">
        <v>8</v>
      </c>
      <c r="E5805">
        <v>0.238410596</v>
      </c>
    </row>
    <row r="5806" spans="1:5" hidden="1" x14ac:dyDescent="0.2">
      <c r="A5806" t="s">
        <v>65</v>
      </c>
      <c r="B5806" t="s">
        <v>32</v>
      </c>
      <c r="C5806" t="s">
        <v>37</v>
      </c>
      <c r="D5806" t="s">
        <v>8</v>
      </c>
      <c r="E5806">
        <v>0.26666666700000002</v>
      </c>
    </row>
    <row r="5807" spans="1:5" hidden="1" x14ac:dyDescent="0.2">
      <c r="A5807" t="s">
        <v>65</v>
      </c>
      <c r="B5807" t="s">
        <v>32</v>
      </c>
      <c r="C5807" t="s">
        <v>38</v>
      </c>
      <c r="D5807" t="s">
        <v>8</v>
      </c>
      <c r="E5807">
        <v>0.31292516999999997</v>
      </c>
    </row>
    <row r="5808" spans="1:5" hidden="1" x14ac:dyDescent="0.2">
      <c r="A5808" t="s">
        <v>65</v>
      </c>
      <c r="B5808" t="s">
        <v>32</v>
      </c>
      <c r="C5808" t="s">
        <v>39</v>
      </c>
      <c r="D5808" t="s">
        <v>8</v>
      </c>
      <c r="E5808">
        <v>0.40397350999999998</v>
      </c>
    </row>
    <row r="5809" spans="1:5" hidden="1" x14ac:dyDescent="0.2">
      <c r="A5809" t="s">
        <v>65</v>
      </c>
      <c r="B5809" t="s">
        <v>32</v>
      </c>
      <c r="C5809" t="s">
        <v>50</v>
      </c>
      <c r="D5809" t="s">
        <v>8</v>
      </c>
      <c r="E5809">
        <v>0.146666667</v>
      </c>
    </row>
    <row r="5810" spans="1:5" hidden="1" x14ac:dyDescent="0.2">
      <c r="A5810" t="s">
        <v>65</v>
      </c>
      <c r="B5810" t="s">
        <v>32</v>
      </c>
      <c r="C5810" t="s">
        <v>33</v>
      </c>
      <c r="D5810" t="s">
        <v>13</v>
      </c>
      <c r="E5810">
        <v>0</v>
      </c>
    </row>
    <row r="5811" spans="1:5" hidden="1" x14ac:dyDescent="0.2">
      <c r="A5811" t="s">
        <v>65</v>
      </c>
      <c r="B5811" t="s">
        <v>32</v>
      </c>
      <c r="C5811" t="s">
        <v>34</v>
      </c>
      <c r="D5811" t="s">
        <v>13</v>
      </c>
      <c r="E5811">
        <v>0.10067114100000001</v>
      </c>
    </row>
    <row r="5812" spans="1:5" hidden="1" x14ac:dyDescent="0.2">
      <c r="A5812" t="s">
        <v>65</v>
      </c>
      <c r="B5812" t="s">
        <v>32</v>
      </c>
      <c r="C5812" t="s">
        <v>35</v>
      </c>
      <c r="D5812" t="s">
        <v>13</v>
      </c>
      <c r="E5812">
        <v>6.0810810999999999E-2</v>
      </c>
    </row>
    <row r="5813" spans="1:5" hidden="1" x14ac:dyDescent="0.2">
      <c r="A5813" t="s">
        <v>65</v>
      </c>
      <c r="B5813" t="s">
        <v>32</v>
      </c>
      <c r="C5813" t="s">
        <v>36</v>
      </c>
      <c r="D5813" t="s">
        <v>13</v>
      </c>
      <c r="E5813">
        <v>5.9602649000000001E-2</v>
      </c>
    </row>
    <row r="5814" spans="1:5" hidden="1" x14ac:dyDescent="0.2">
      <c r="A5814" t="s">
        <v>65</v>
      </c>
      <c r="B5814" t="s">
        <v>32</v>
      </c>
      <c r="C5814" t="s">
        <v>37</v>
      </c>
      <c r="D5814" t="s">
        <v>13</v>
      </c>
      <c r="E5814">
        <v>0.08</v>
      </c>
    </row>
    <row r="5815" spans="1:5" hidden="1" x14ac:dyDescent="0.2">
      <c r="A5815" t="s">
        <v>65</v>
      </c>
      <c r="B5815" t="s">
        <v>32</v>
      </c>
      <c r="C5815" t="s">
        <v>38</v>
      </c>
      <c r="D5815" t="s">
        <v>13</v>
      </c>
      <c r="E5815">
        <v>0.14285714299999999</v>
      </c>
    </row>
    <row r="5816" spans="1:5" hidden="1" x14ac:dyDescent="0.2">
      <c r="A5816" t="s">
        <v>65</v>
      </c>
      <c r="B5816" t="s">
        <v>32</v>
      </c>
      <c r="C5816" t="s">
        <v>39</v>
      </c>
      <c r="D5816" t="s">
        <v>13</v>
      </c>
      <c r="E5816">
        <v>0.19867549700000001</v>
      </c>
    </row>
    <row r="5817" spans="1:5" hidden="1" x14ac:dyDescent="0.2">
      <c r="A5817" t="s">
        <v>65</v>
      </c>
      <c r="B5817" t="s">
        <v>32</v>
      </c>
      <c r="C5817" t="s">
        <v>50</v>
      </c>
      <c r="D5817" t="s">
        <v>13</v>
      </c>
      <c r="E5817">
        <v>0.08</v>
      </c>
    </row>
    <row r="5818" spans="1:5" hidden="1" x14ac:dyDescent="0.2">
      <c r="A5818" t="s">
        <v>65</v>
      </c>
      <c r="B5818" t="s">
        <v>32</v>
      </c>
      <c r="C5818" t="s">
        <v>33</v>
      </c>
      <c r="D5818" t="s">
        <v>14</v>
      </c>
      <c r="E5818">
        <v>8.0536913000000002E-2</v>
      </c>
    </row>
    <row r="5819" spans="1:5" hidden="1" x14ac:dyDescent="0.2">
      <c r="A5819" t="s">
        <v>65</v>
      </c>
      <c r="B5819" t="s">
        <v>32</v>
      </c>
      <c r="C5819" t="s">
        <v>34</v>
      </c>
      <c r="D5819" t="s">
        <v>14</v>
      </c>
      <c r="E5819">
        <v>0.154362416</v>
      </c>
    </row>
    <row r="5820" spans="1:5" hidden="1" x14ac:dyDescent="0.2">
      <c r="A5820" t="s">
        <v>65</v>
      </c>
      <c r="B5820" t="s">
        <v>32</v>
      </c>
      <c r="C5820" t="s">
        <v>35</v>
      </c>
      <c r="D5820" t="s">
        <v>14</v>
      </c>
      <c r="E5820">
        <v>0.162162162</v>
      </c>
    </row>
    <row r="5821" spans="1:5" hidden="1" x14ac:dyDescent="0.2">
      <c r="A5821" t="s">
        <v>65</v>
      </c>
      <c r="B5821" t="s">
        <v>32</v>
      </c>
      <c r="C5821" t="s">
        <v>36</v>
      </c>
      <c r="D5821" t="s">
        <v>14</v>
      </c>
      <c r="E5821">
        <v>0.238410596</v>
      </c>
    </row>
    <row r="5822" spans="1:5" hidden="1" x14ac:dyDescent="0.2">
      <c r="A5822" t="s">
        <v>65</v>
      </c>
      <c r="B5822" t="s">
        <v>32</v>
      </c>
      <c r="C5822" t="s">
        <v>37</v>
      </c>
      <c r="D5822" t="s">
        <v>14</v>
      </c>
      <c r="E5822">
        <v>0.26666666700000002</v>
      </c>
    </row>
    <row r="5823" spans="1:5" hidden="1" x14ac:dyDescent="0.2">
      <c r="A5823" t="s">
        <v>65</v>
      </c>
      <c r="B5823" t="s">
        <v>32</v>
      </c>
      <c r="C5823" t="s">
        <v>38</v>
      </c>
      <c r="D5823" t="s">
        <v>14</v>
      </c>
      <c r="E5823">
        <v>0.30612244900000002</v>
      </c>
    </row>
    <row r="5824" spans="1:5" hidden="1" x14ac:dyDescent="0.2">
      <c r="A5824" t="s">
        <v>65</v>
      </c>
      <c r="B5824" t="s">
        <v>32</v>
      </c>
      <c r="C5824" t="s">
        <v>39</v>
      </c>
      <c r="D5824" t="s">
        <v>14</v>
      </c>
      <c r="E5824">
        <v>0.40397350999999998</v>
      </c>
    </row>
    <row r="5825" spans="1:5" hidden="1" x14ac:dyDescent="0.2">
      <c r="A5825" t="s">
        <v>65</v>
      </c>
      <c r="B5825" t="s">
        <v>32</v>
      </c>
      <c r="C5825" t="s">
        <v>50</v>
      </c>
      <c r="D5825" t="s">
        <v>14</v>
      </c>
      <c r="E5825">
        <v>0.146666667</v>
      </c>
    </row>
    <row r="5826" spans="1:5" hidden="1" x14ac:dyDescent="0.2">
      <c r="A5826" t="s">
        <v>65</v>
      </c>
      <c r="B5826" t="s">
        <v>32</v>
      </c>
      <c r="C5826" t="s">
        <v>33</v>
      </c>
      <c r="D5826" t="s">
        <v>15</v>
      </c>
      <c r="E5826">
        <v>0</v>
      </c>
    </row>
    <row r="5827" spans="1:5" hidden="1" x14ac:dyDescent="0.2">
      <c r="A5827" t="s">
        <v>65</v>
      </c>
      <c r="B5827" t="s">
        <v>32</v>
      </c>
      <c r="C5827" t="s">
        <v>34</v>
      </c>
      <c r="D5827" t="s">
        <v>15</v>
      </c>
      <c r="E5827">
        <v>0</v>
      </c>
    </row>
    <row r="5828" spans="1:5" hidden="1" x14ac:dyDescent="0.2">
      <c r="A5828" t="s">
        <v>65</v>
      </c>
      <c r="B5828" t="s">
        <v>32</v>
      </c>
      <c r="C5828" t="s">
        <v>35</v>
      </c>
      <c r="D5828" t="s">
        <v>15</v>
      </c>
      <c r="E5828">
        <v>1</v>
      </c>
    </row>
    <row r="5829" spans="1:5" hidden="1" x14ac:dyDescent="0.2">
      <c r="A5829" t="s">
        <v>65</v>
      </c>
      <c r="B5829" t="s">
        <v>32</v>
      </c>
      <c r="C5829" t="s">
        <v>36</v>
      </c>
      <c r="D5829" t="s">
        <v>15</v>
      </c>
      <c r="E5829">
        <v>0</v>
      </c>
    </row>
    <row r="5830" spans="1:5" hidden="1" x14ac:dyDescent="0.2">
      <c r="A5830" t="s">
        <v>65</v>
      </c>
      <c r="B5830" t="s">
        <v>32</v>
      </c>
      <c r="C5830" t="s">
        <v>37</v>
      </c>
      <c r="D5830" t="s">
        <v>15</v>
      </c>
      <c r="E5830">
        <v>0</v>
      </c>
    </row>
    <row r="5831" spans="1:5" hidden="1" x14ac:dyDescent="0.2">
      <c r="A5831" t="s">
        <v>65</v>
      </c>
      <c r="B5831" t="s">
        <v>32</v>
      </c>
      <c r="C5831" t="s">
        <v>38</v>
      </c>
      <c r="D5831" t="s">
        <v>15</v>
      </c>
      <c r="E5831">
        <v>0</v>
      </c>
    </row>
    <row r="5832" spans="1:5" hidden="1" x14ac:dyDescent="0.2">
      <c r="A5832" t="s">
        <v>65</v>
      </c>
      <c r="B5832" t="s">
        <v>32</v>
      </c>
      <c r="C5832" t="s">
        <v>39</v>
      </c>
      <c r="D5832" t="s">
        <v>15</v>
      </c>
      <c r="E5832">
        <v>0</v>
      </c>
    </row>
    <row r="5833" spans="1:5" hidden="1" x14ac:dyDescent="0.2">
      <c r="A5833" t="s">
        <v>65</v>
      </c>
      <c r="B5833" t="s">
        <v>32</v>
      </c>
      <c r="C5833" t="s">
        <v>50</v>
      </c>
      <c r="D5833" t="s">
        <v>15</v>
      </c>
      <c r="E5833">
        <v>0.24</v>
      </c>
    </row>
    <row r="5834" spans="1:5" hidden="1" x14ac:dyDescent="0.2">
      <c r="A5834" t="s">
        <v>65</v>
      </c>
      <c r="B5834" t="s">
        <v>32</v>
      </c>
      <c r="C5834" t="s">
        <v>33</v>
      </c>
      <c r="D5834" t="s">
        <v>16</v>
      </c>
      <c r="E5834">
        <v>0.96644295300000005</v>
      </c>
    </row>
    <row r="5835" spans="1:5" hidden="1" x14ac:dyDescent="0.2">
      <c r="A5835" t="s">
        <v>65</v>
      </c>
      <c r="B5835" t="s">
        <v>32</v>
      </c>
      <c r="C5835" t="s">
        <v>34</v>
      </c>
      <c r="D5835" t="s">
        <v>16</v>
      </c>
      <c r="E5835">
        <v>1</v>
      </c>
    </row>
    <row r="5836" spans="1:5" hidden="1" x14ac:dyDescent="0.2">
      <c r="A5836" t="s">
        <v>65</v>
      </c>
      <c r="B5836" t="s">
        <v>32</v>
      </c>
      <c r="C5836" t="s">
        <v>35</v>
      </c>
      <c r="D5836" t="s">
        <v>16</v>
      </c>
      <c r="E5836">
        <v>1</v>
      </c>
    </row>
    <row r="5837" spans="1:5" hidden="1" x14ac:dyDescent="0.2">
      <c r="A5837" t="s">
        <v>65</v>
      </c>
      <c r="B5837" t="s">
        <v>32</v>
      </c>
      <c r="C5837" t="s">
        <v>36</v>
      </c>
      <c r="D5837" t="s">
        <v>16</v>
      </c>
      <c r="E5837">
        <v>0.98013245000000004</v>
      </c>
    </row>
    <row r="5838" spans="1:5" hidden="1" x14ac:dyDescent="0.2">
      <c r="A5838" t="s">
        <v>65</v>
      </c>
      <c r="B5838" t="s">
        <v>32</v>
      </c>
      <c r="C5838" t="s">
        <v>37</v>
      </c>
      <c r="D5838" t="s">
        <v>16</v>
      </c>
      <c r="E5838">
        <v>1</v>
      </c>
    </row>
    <row r="5839" spans="1:5" hidden="1" x14ac:dyDescent="0.2">
      <c r="A5839" t="s">
        <v>65</v>
      </c>
      <c r="B5839" t="s">
        <v>32</v>
      </c>
      <c r="C5839" t="s">
        <v>38</v>
      </c>
      <c r="D5839" t="s">
        <v>16</v>
      </c>
      <c r="E5839">
        <v>0.88435374099999997</v>
      </c>
    </row>
    <row r="5840" spans="1:5" hidden="1" x14ac:dyDescent="0.2">
      <c r="A5840" t="s">
        <v>65</v>
      </c>
      <c r="B5840" t="s">
        <v>32</v>
      </c>
      <c r="C5840" t="s">
        <v>39</v>
      </c>
      <c r="D5840" t="s">
        <v>16</v>
      </c>
      <c r="E5840">
        <v>1</v>
      </c>
    </row>
    <row r="5841" spans="1:5" hidden="1" x14ac:dyDescent="0.2">
      <c r="A5841" t="s">
        <v>65</v>
      </c>
      <c r="B5841" t="s">
        <v>32</v>
      </c>
      <c r="C5841" t="s">
        <v>50</v>
      </c>
      <c r="D5841" t="s">
        <v>16</v>
      </c>
      <c r="E5841">
        <v>0.58666666700000003</v>
      </c>
    </row>
    <row r="5842" spans="1:5" hidden="1" x14ac:dyDescent="0.2">
      <c r="A5842" t="s">
        <v>65</v>
      </c>
      <c r="B5842" t="s">
        <v>32</v>
      </c>
      <c r="C5842" t="s">
        <v>33</v>
      </c>
      <c r="D5842" t="s">
        <v>17</v>
      </c>
      <c r="E5842">
        <v>0.95973154400000005</v>
      </c>
    </row>
    <row r="5843" spans="1:5" hidden="1" x14ac:dyDescent="0.2">
      <c r="A5843" t="s">
        <v>65</v>
      </c>
      <c r="B5843" t="s">
        <v>32</v>
      </c>
      <c r="C5843" t="s">
        <v>34</v>
      </c>
      <c r="D5843" t="s">
        <v>17</v>
      </c>
      <c r="E5843">
        <v>0.89932885900000004</v>
      </c>
    </row>
    <row r="5844" spans="1:5" hidden="1" x14ac:dyDescent="0.2">
      <c r="A5844" t="s">
        <v>65</v>
      </c>
      <c r="B5844" t="s">
        <v>32</v>
      </c>
      <c r="C5844" t="s">
        <v>35</v>
      </c>
      <c r="D5844" t="s">
        <v>17</v>
      </c>
      <c r="E5844">
        <v>0.93918918900000004</v>
      </c>
    </row>
    <row r="5845" spans="1:5" hidden="1" x14ac:dyDescent="0.2">
      <c r="A5845" t="s">
        <v>65</v>
      </c>
      <c r="B5845" t="s">
        <v>32</v>
      </c>
      <c r="C5845" t="s">
        <v>36</v>
      </c>
      <c r="D5845" t="s">
        <v>17</v>
      </c>
      <c r="E5845">
        <v>0.92052980100000004</v>
      </c>
    </row>
    <row r="5846" spans="1:5" hidden="1" x14ac:dyDescent="0.2">
      <c r="A5846" t="s">
        <v>65</v>
      </c>
      <c r="B5846" t="s">
        <v>32</v>
      </c>
      <c r="C5846" t="s">
        <v>37</v>
      </c>
      <c r="D5846" t="s">
        <v>17</v>
      </c>
      <c r="E5846">
        <v>0.92</v>
      </c>
    </row>
    <row r="5847" spans="1:5" hidden="1" x14ac:dyDescent="0.2">
      <c r="A5847" t="s">
        <v>65</v>
      </c>
      <c r="B5847" t="s">
        <v>32</v>
      </c>
      <c r="C5847" t="s">
        <v>38</v>
      </c>
      <c r="D5847" t="s">
        <v>17</v>
      </c>
      <c r="E5847">
        <v>0.73469387799999997</v>
      </c>
    </row>
    <row r="5848" spans="1:5" hidden="1" x14ac:dyDescent="0.2">
      <c r="A5848" t="s">
        <v>65</v>
      </c>
      <c r="B5848" t="s">
        <v>32</v>
      </c>
      <c r="C5848" t="s">
        <v>39</v>
      </c>
      <c r="D5848" t="s">
        <v>17</v>
      </c>
      <c r="E5848">
        <v>0.80132450300000002</v>
      </c>
    </row>
    <row r="5849" spans="1:5" hidden="1" x14ac:dyDescent="0.2">
      <c r="A5849" t="s">
        <v>65</v>
      </c>
      <c r="B5849" t="s">
        <v>32</v>
      </c>
      <c r="C5849" t="s">
        <v>50</v>
      </c>
      <c r="D5849" t="s">
        <v>17</v>
      </c>
      <c r="E5849">
        <v>0.50666666699999996</v>
      </c>
    </row>
    <row r="5850" spans="1:5" hidden="1" x14ac:dyDescent="0.2">
      <c r="A5850" t="s">
        <v>65</v>
      </c>
      <c r="B5850" t="s">
        <v>32</v>
      </c>
      <c r="C5850" t="s">
        <v>33</v>
      </c>
      <c r="D5850" t="s">
        <v>18</v>
      </c>
      <c r="E5850">
        <v>0.755</v>
      </c>
    </row>
    <row r="5851" spans="1:5" hidden="1" x14ac:dyDescent="0.2">
      <c r="A5851" t="s">
        <v>65</v>
      </c>
      <c r="B5851" t="s">
        <v>32</v>
      </c>
      <c r="C5851" t="s">
        <v>34</v>
      </c>
      <c r="D5851" t="s">
        <v>18</v>
      </c>
      <c r="E5851">
        <v>0.75</v>
      </c>
    </row>
    <row r="5852" spans="1:5" hidden="1" x14ac:dyDescent="0.2">
      <c r="A5852" t="s">
        <v>65</v>
      </c>
      <c r="B5852" t="s">
        <v>32</v>
      </c>
      <c r="C5852" t="s">
        <v>35</v>
      </c>
      <c r="D5852" t="s">
        <v>18</v>
      </c>
      <c r="E5852">
        <v>0.76</v>
      </c>
    </row>
    <row r="5853" spans="1:5" hidden="1" x14ac:dyDescent="0.2">
      <c r="A5853" t="s">
        <v>65</v>
      </c>
      <c r="B5853" t="s">
        <v>32</v>
      </c>
      <c r="C5853" t="s">
        <v>36</v>
      </c>
      <c r="D5853" t="s">
        <v>18</v>
      </c>
      <c r="E5853">
        <v>0.72</v>
      </c>
    </row>
    <row r="5854" spans="1:5" hidden="1" x14ac:dyDescent="0.2">
      <c r="A5854" t="s">
        <v>65</v>
      </c>
      <c r="B5854" t="s">
        <v>32</v>
      </c>
      <c r="C5854" t="s">
        <v>37</v>
      </c>
      <c r="D5854" t="s">
        <v>18</v>
      </c>
      <c r="E5854">
        <v>0.71</v>
      </c>
    </row>
    <row r="5855" spans="1:5" hidden="1" x14ac:dyDescent="0.2">
      <c r="A5855" t="s">
        <v>65</v>
      </c>
      <c r="B5855" t="s">
        <v>32</v>
      </c>
      <c r="C5855" t="s">
        <v>38</v>
      </c>
      <c r="D5855" t="s">
        <v>18</v>
      </c>
      <c r="E5855">
        <v>0.57999999999999996</v>
      </c>
    </row>
    <row r="5856" spans="1:5" hidden="1" x14ac:dyDescent="0.2">
      <c r="A5856" t="s">
        <v>65</v>
      </c>
      <c r="B5856" t="s">
        <v>32</v>
      </c>
      <c r="C5856" t="s">
        <v>39</v>
      </c>
      <c r="D5856" t="s">
        <v>18</v>
      </c>
      <c r="E5856">
        <v>0.755</v>
      </c>
    </row>
    <row r="5857" spans="1:5" hidden="1" x14ac:dyDescent="0.2">
      <c r="A5857" t="s">
        <v>65</v>
      </c>
      <c r="B5857" t="s">
        <v>32</v>
      </c>
      <c r="C5857" t="s">
        <v>50</v>
      </c>
      <c r="D5857" t="s">
        <v>18</v>
      </c>
      <c r="E5857">
        <v>0.67256637200000002</v>
      </c>
    </row>
    <row r="5858" spans="1:5" hidden="1" x14ac:dyDescent="0.2">
      <c r="A5858" t="s">
        <v>65</v>
      </c>
      <c r="B5858" t="s">
        <v>32</v>
      </c>
      <c r="C5858" t="s">
        <v>33</v>
      </c>
      <c r="D5858" t="s">
        <v>19</v>
      </c>
      <c r="E5858">
        <v>40</v>
      </c>
    </row>
    <row r="5859" spans="1:5" hidden="1" x14ac:dyDescent="0.2">
      <c r="A5859" t="s">
        <v>65</v>
      </c>
      <c r="B5859" t="s">
        <v>32</v>
      </c>
      <c r="C5859" t="s">
        <v>34</v>
      </c>
      <c r="D5859" t="s">
        <v>19</v>
      </c>
      <c r="E5859">
        <v>40</v>
      </c>
    </row>
    <row r="5860" spans="1:5" hidden="1" x14ac:dyDescent="0.2">
      <c r="A5860" t="s">
        <v>65</v>
      </c>
      <c r="B5860" t="s">
        <v>32</v>
      </c>
      <c r="C5860" t="s">
        <v>35</v>
      </c>
      <c r="D5860" t="s">
        <v>19</v>
      </c>
      <c r="E5860">
        <v>40</v>
      </c>
    </row>
    <row r="5861" spans="1:5" hidden="1" x14ac:dyDescent="0.2">
      <c r="A5861" t="s">
        <v>65</v>
      </c>
      <c r="B5861" t="s">
        <v>32</v>
      </c>
      <c r="C5861" t="s">
        <v>36</v>
      </c>
      <c r="D5861" t="s">
        <v>19</v>
      </c>
      <c r="E5861">
        <v>40</v>
      </c>
    </row>
    <row r="5862" spans="1:5" hidden="1" x14ac:dyDescent="0.2">
      <c r="A5862" t="s">
        <v>65</v>
      </c>
      <c r="B5862" t="s">
        <v>32</v>
      </c>
      <c r="C5862" t="s">
        <v>37</v>
      </c>
      <c r="D5862" t="s">
        <v>19</v>
      </c>
      <c r="E5862">
        <v>40</v>
      </c>
    </row>
    <row r="5863" spans="1:5" hidden="1" x14ac:dyDescent="0.2">
      <c r="A5863" t="s">
        <v>65</v>
      </c>
      <c r="B5863" t="s">
        <v>32</v>
      </c>
      <c r="C5863" t="s">
        <v>38</v>
      </c>
      <c r="D5863" t="s">
        <v>19</v>
      </c>
      <c r="E5863">
        <v>40</v>
      </c>
    </row>
    <row r="5864" spans="1:5" hidden="1" x14ac:dyDescent="0.2">
      <c r="A5864" t="s">
        <v>65</v>
      </c>
      <c r="B5864" t="s">
        <v>32</v>
      </c>
      <c r="C5864" t="s">
        <v>39</v>
      </c>
      <c r="D5864" t="s">
        <v>19</v>
      </c>
      <c r="E5864">
        <v>40</v>
      </c>
    </row>
    <row r="5865" spans="1:5" hidden="1" x14ac:dyDescent="0.2">
      <c r="A5865" t="s">
        <v>65</v>
      </c>
      <c r="B5865" t="s">
        <v>32</v>
      </c>
      <c r="C5865" t="s">
        <v>50</v>
      </c>
      <c r="D5865" t="s">
        <v>19</v>
      </c>
      <c r="E5865">
        <v>22.6</v>
      </c>
    </row>
    <row r="5866" spans="1:5" hidden="1" x14ac:dyDescent="0.2">
      <c r="A5866" t="s">
        <v>65</v>
      </c>
      <c r="B5866" t="s">
        <v>32</v>
      </c>
      <c r="C5866" t="s">
        <v>33</v>
      </c>
      <c r="D5866" t="s">
        <v>20</v>
      </c>
      <c r="E5866">
        <v>2.615384615</v>
      </c>
    </row>
    <row r="5867" spans="1:5" hidden="1" x14ac:dyDescent="0.2">
      <c r="A5867" t="s">
        <v>65</v>
      </c>
      <c r="B5867" t="s">
        <v>32</v>
      </c>
      <c r="C5867" t="s">
        <v>34</v>
      </c>
      <c r="D5867" t="s">
        <v>20</v>
      </c>
      <c r="E5867">
        <v>4.565217391</v>
      </c>
    </row>
    <row r="5868" spans="1:5" hidden="1" x14ac:dyDescent="0.2">
      <c r="A5868" t="s">
        <v>65</v>
      </c>
      <c r="B5868" t="s">
        <v>32</v>
      </c>
      <c r="C5868" t="s">
        <v>35</v>
      </c>
      <c r="D5868" t="s">
        <v>20</v>
      </c>
      <c r="E5868">
        <v>4.8333333329999997</v>
      </c>
    </row>
    <row r="5869" spans="1:5" hidden="1" x14ac:dyDescent="0.2">
      <c r="A5869" t="s">
        <v>65</v>
      </c>
      <c r="B5869" t="s">
        <v>32</v>
      </c>
      <c r="C5869" t="s">
        <v>36</v>
      </c>
      <c r="D5869" t="s">
        <v>20</v>
      </c>
      <c r="E5869">
        <v>9.0833333330000006</v>
      </c>
    </row>
    <row r="5870" spans="1:5" hidden="1" x14ac:dyDescent="0.2">
      <c r="A5870" t="s">
        <v>65</v>
      </c>
      <c r="B5870" t="s">
        <v>32</v>
      </c>
      <c r="C5870" t="s">
        <v>37</v>
      </c>
      <c r="D5870" t="s">
        <v>20</v>
      </c>
      <c r="E5870">
        <v>5.4249999999999998</v>
      </c>
    </row>
    <row r="5871" spans="1:5" hidden="1" x14ac:dyDescent="0.2">
      <c r="A5871" t="s">
        <v>65</v>
      </c>
      <c r="B5871" t="s">
        <v>32</v>
      </c>
      <c r="C5871" t="s">
        <v>38</v>
      </c>
      <c r="D5871" t="s">
        <v>20</v>
      </c>
      <c r="E5871">
        <v>5.9565217390000003</v>
      </c>
    </row>
    <row r="5872" spans="1:5" hidden="1" x14ac:dyDescent="0.2">
      <c r="A5872" t="s">
        <v>65</v>
      </c>
      <c r="B5872" t="s">
        <v>32</v>
      </c>
      <c r="C5872" t="s">
        <v>39</v>
      </c>
      <c r="D5872" t="s">
        <v>20</v>
      </c>
      <c r="E5872">
        <v>4.8196721309999999</v>
      </c>
    </row>
    <row r="5873" spans="1:5" hidden="1" x14ac:dyDescent="0.2">
      <c r="A5873" t="s">
        <v>65</v>
      </c>
      <c r="B5873" t="s">
        <v>32</v>
      </c>
      <c r="C5873" t="s">
        <v>50</v>
      </c>
      <c r="D5873" t="s">
        <v>20</v>
      </c>
      <c r="E5873">
        <v>2.7272727269999999</v>
      </c>
    </row>
    <row r="5874" spans="1:5" hidden="1" x14ac:dyDescent="0.2">
      <c r="A5874" t="s">
        <v>65</v>
      </c>
      <c r="B5874" t="s">
        <v>32</v>
      </c>
      <c r="C5874" t="s">
        <v>33</v>
      </c>
      <c r="D5874" t="s">
        <v>21</v>
      </c>
      <c r="E5874">
        <v>34</v>
      </c>
    </row>
    <row r="5875" spans="1:5" hidden="1" x14ac:dyDescent="0.2">
      <c r="A5875" t="s">
        <v>65</v>
      </c>
      <c r="B5875" t="s">
        <v>32</v>
      </c>
      <c r="C5875" t="s">
        <v>34</v>
      </c>
      <c r="D5875" t="s">
        <v>21</v>
      </c>
      <c r="E5875">
        <v>105</v>
      </c>
    </row>
    <row r="5876" spans="1:5" hidden="1" x14ac:dyDescent="0.2">
      <c r="A5876" t="s">
        <v>65</v>
      </c>
      <c r="B5876" t="s">
        <v>32</v>
      </c>
      <c r="C5876" t="s">
        <v>35</v>
      </c>
      <c r="D5876" t="s">
        <v>21</v>
      </c>
      <c r="E5876">
        <v>116</v>
      </c>
    </row>
    <row r="5877" spans="1:5" hidden="1" x14ac:dyDescent="0.2">
      <c r="A5877" t="s">
        <v>65</v>
      </c>
      <c r="B5877" t="s">
        <v>32</v>
      </c>
      <c r="C5877" t="s">
        <v>36</v>
      </c>
      <c r="D5877" t="s">
        <v>21</v>
      </c>
      <c r="E5877">
        <v>327</v>
      </c>
    </row>
    <row r="5878" spans="1:5" hidden="1" x14ac:dyDescent="0.2">
      <c r="A5878" t="s">
        <v>65</v>
      </c>
      <c r="B5878" t="s">
        <v>32</v>
      </c>
      <c r="C5878" t="s">
        <v>37</v>
      </c>
      <c r="D5878" t="s">
        <v>21</v>
      </c>
      <c r="E5878">
        <v>217</v>
      </c>
    </row>
    <row r="5879" spans="1:5" hidden="1" x14ac:dyDescent="0.2">
      <c r="A5879" t="s">
        <v>65</v>
      </c>
      <c r="B5879" t="s">
        <v>32</v>
      </c>
      <c r="C5879" t="s">
        <v>38</v>
      </c>
      <c r="D5879" t="s">
        <v>21</v>
      </c>
      <c r="E5879">
        <v>274</v>
      </c>
    </row>
    <row r="5880" spans="1:5" hidden="1" x14ac:dyDescent="0.2">
      <c r="A5880" t="s">
        <v>65</v>
      </c>
      <c r="B5880" t="s">
        <v>32</v>
      </c>
      <c r="C5880" t="s">
        <v>39</v>
      </c>
      <c r="D5880" t="s">
        <v>21</v>
      </c>
      <c r="E5880">
        <v>294</v>
      </c>
    </row>
    <row r="5881" spans="1:5" hidden="1" x14ac:dyDescent="0.2">
      <c r="A5881" t="s">
        <v>65</v>
      </c>
      <c r="B5881" t="s">
        <v>32</v>
      </c>
      <c r="C5881" t="s">
        <v>50</v>
      </c>
      <c r="D5881" t="s">
        <v>21</v>
      </c>
      <c r="E5881">
        <v>30</v>
      </c>
    </row>
    <row r="5882" spans="1:5" hidden="1" x14ac:dyDescent="0.2">
      <c r="A5882" t="s">
        <v>65</v>
      </c>
      <c r="B5882" t="s">
        <v>32</v>
      </c>
      <c r="C5882" t="s">
        <v>33</v>
      </c>
      <c r="D5882" t="s">
        <v>22</v>
      </c>
      <c r="E5882">
        <v>29.8</v>
      </c>
    </row>
    <row r="5883" spans="1:5" hidden="1" x14ac:dyDescent="0.2">
      <c r="A5883" t="s">
        <v>65</v>
      </c>
      <c r="B5883" t="s">
        <v>32</v>
      </c>
      <c r="C5883" t="s">
        <v>34</v>
      </c>
      <c r="D5883" t="s">
        <v>22</v>
      </c>
      <c r="E5883">
        <v>29.8</v>
      </c>
    </row>
    <row r="5884" spans="1:5" hidden="1" x14ac:dyDescent="0.2">
      <c r="A5884" t="s">
        <v>65</v>
      </c>
      <c r="B5884" t="s">
        <v>32</v>
      </c>
      <c r="C5884" t="s">
        <v>35</v>
      </c>
      <c r="D5884" t="s">
        <v>22</v>
      </c>
      <c r="E5884">
        <v>29.6</v>
      </c>
    </row>
    <row r="5885" spans="1:5" hidden="1" x14ac:dyDescent="0.2">
      <c r="A5885" t="s">
        <v>65</v>
      </c>
      <c r="B5885" t="s">
        <v>32</v>
      </c>
      <c r="C5885" t="s">
        <v>36</v>
      </c>
      <c r="D5885" t="s">
        <v>22</v>
      </c>
      <c r="E5885">
        <v>30.2</v>
      </c>
    </row>
    <row r="5886" spans="1:5" hidden="1" x14ac:dyDescent="0.2">
      <c r="A5886" t="s">
        <v>65</v>
      </c>
      <c r="B5886" t="s">
        <v>32</v>
      </c>
      <c r="C5886" t="s">
        <v>37</v>
      </c>
      <c r="D5886" t="s">
        <v>22</v>
      </c>
      <c r="E5886">
        <v>30</v>
      </c>
    </row>
    <row r="5887" spans="1:5" hidden="1" x14ac:dyDescent="0.2">
      <c r="A5887" t="s">
        <v>65</v>
      </c>
      <c r="B5887" t="s">
        <v>32</v>
      </c>
      <c r="C5887" t="s">
        <v>38</v>
      </c>
      <c r="D5887" t="s">
        <v>22</v>
      </c>
      <c r="E5887">
        <v>29.4</v>
      </c>
    </row>
    <row r="5888" spans="1:5" hidden="1" x14ac:dyDescent="0.2">
      <c r="A5888" t="s">
        <v>65</v>
      </c>
      <c r="B5888" t="s">
        <v>32</v>
      </c>
      <c r="C5888" t="s">
        <v>39</v>
      </c>
      <c r="D5888" t="s">
        <v>22</v>
      </c>
      <c r="E5888">
        <v>30.2</v>
      </c>
    </row>
    <row r="5889" spans="1:5" hidden="1" x14ac:dyDescent="0.2">
      <c r="A5889" t="s">
        <v>65</v>
      </c>
      <c r="B5889" t="s">
        <v>32</v>
      </c>
      <c r="C5889" t="s">
        <v>50</v>
      </c>
      <c r="D5889" t="s">
        <v>22</v>
      </c>
      <c r="E5889">
        <v>15</v>
      </c>
    </row>
    <row r="5890" spans="1:5" hidden="1" x14ac:dyDescent="0.2">
      <c r="A5890" t="s">
        <v>65</v>
      </c>
      <c r="B5890" t="s">
        <v>32</v>
      </c>
      <c r="C5890" t="s">
        <v>33</v>
      </c>
      <c r="D5890" t="s">
        <v>23</v>
      </c>
      <c r="E5890">
        <v>3.3557047E-2</v>
      </c>
    </row>
    <row r="5891" spans="1:5" hidden="1" x14ac:dyDescent="0.2">
      <c r="A5891" t="s">
        <v>65</v>
      </c>
      <c r="B5891" t="s">
        <v>32</v>
      </c>
      <c r="C5891" t="s">
        <v>34</v>
      </c>
      <c r="D5891" t="s">
        <v>23</v>
      </c>
      <c r="E5891">
        <v>0</v>
      </c>
    </row>
    <row r="5892" spans="1:5" hidden="1" x14ac:dyDescent="0.2">
      <c r="A5892" t="s">
        <v>65</v>
      </c>
      <c r="B5892" t="s">
        <v>32</v>
      </c>
      <c r="C5892" t="s">
        <v>35</v>
      </c>
      <c r="D5892" t="s">
        <v>23</v>
      </c>
      <c r="E5892">
        <v>0</v>
      </c>
    </row>
    <row r="5893" spans="1:5" hidden="1" x14ac:dyDescent="0.2">
      <c r="A5893" t="s">
        <v>65</v>
      </c>
      <c r="B5893" t="s">
        <v>32</v>
      </c>
      <c r="C5893" t="s">
        <v>36</v>
      </c>
      <c r="D5893" t="s">
        <v>23</v>
      </c>
      <c r="E5893">
        <v>1.9867550000000001E-2</v>
      </c>
    </row>
    <row r="5894" spans="1:5" hidden="1" x14ac:dyDescent="0.2">
      <c r="A5894" t="s">
        <v>65</v>
      </c>
      <c r="B5894" t="s">
        <v>32</v>
      </c>
      <c r="C5894" t="s">
        <v>37</v>
      </c>
      <c r="D5894" t="s">
        <v>23</v>
      </c>
      <c r="E5894">
        <v>0</v>
      </c>
    </row>
    <row r="5895" spans="1:5" hidden="1" x14ac:dyDescent="0.2">
      <c r="A5895" t="s">
        <v>65</v>
      </c>
      <c r="B5895" t="s">
        <v>32</v>
      </c>
      <c r="C5895" t="s">
        <v>38</v>
      </c>
      <c r="D5895" t="s">
        <v>23</v>
      </c>
      <c r="E5895">
        <v>0.115646259</v>
      </c>
    </row>
    <row r="5896" spans="1:5" hidden="1" x14ac:dyDescent="0.2">
      <c r="A5896" t="s">
        <v>65</v>
      </c>
      <c r="B5896" t="s">
        <v>32</v>
      </c>
      <c r="C5896" t="s">
        <v>39</v>
      </c>
      <c r="D5896" t="s">
        <v>23</v>
      </c>
      <c r="E5896">
        <v>0</v>
      </c>
    </row>
    <row r="5897" spans="1:5" hidden="1" x14ac:dyDescent="0.2">
      <c r="A5897" t="s">
        <v>65</v>
      </c>
      <c r="B5897" t="s">
        <v>32</v>
      </c>
      <c r="C5897" t="s">
        <v>50</v>
      </c>
      <c r="D5897" t="s">
        <v>23</v>
      </c>
      <c r="E5897">
        <v>0.41333333300000002</v>
      </c>
    </row>
    <row r="5898" spans="1:5" hidden="1" x14ac:dyDescent="0.2">
      <c r="A5898" t="s">
        <v>65</v>
      </c>
      <c r="B5898" t="s">
        <v>32</v>
      </c>
      <c r="C5898" t="s">
        <v>33</v>
      </c>
      <c r="D5898" t="s">
        <v>24</v>
      </c>
      <c r="E5898">
        <v>0</v>
      </c>
    </row>
    <row r="5899" spans="1:5" hidden="1" x14ac:dyDescent="0.2">
      <c r="A5899" t="s">
        <v>65</v>
      </c>
      <c r="B5899" t="s">
        <v>32</v>
      </c>
      <c r="C5899" t="s">
        <v>34</v>
      </c>
      <c r="D5899" t="s">
        <v>24</v>
      </c>
      <c r="E5899">
        <v>0</v>
      </c>
    </row>
    <row r="5900" spans="1:5" hidden="1" x14ac:dyDescent="0.2">
      <c r="A5900" t="s">
        <v>65</v>
      </c>
      <c r="B5900" t="s">
        <v>32</v>
      </c>
      <c r="C5900" t="s">
        <v>35</v>
      </c>
      <c r="D5900" t="s">
        <v>24</v>
      </c>
      <c r="E5900">
        <v>0</v>
      </c>
    </row>
    <row r="5901" spans="1:5" hidden="1" x14ac:dyDescent="0.2">
      <c r="A5901" t="s">
        <v>65</v>
      </c>
      <c r="B5901" t="s">
        <v>32</v>
      </c>
      <c r="C5901" t="s">
        <v>36</v>
      </c>
      <c r="D5901" t="s">
        <v>24</v>
      </c>
      <c r="E5901">
        <v>0</v>
      </c>
    </row>
    <row r="5902" spans="1:5" hidden="1" x14ac:dyDescent="0.2">
      <c r="A5902" t="s">
        <v>65</v>
      </c>
      <c r="B5902" t="s">
        <v>32</v>
      </c>
      <c r="C5902" t="s">
        <v>37</v>
      </c>
      <c r="D5902" t="s">
        <v>24</v>
      </c>
      <c r="E5902">
        <v>0</v>
      </c>
    </row>
    <row r="5903" spans="1:5" hidden="1" x14ac:dyDescent="0.2">
      <c r="A5903" t="s">
        <v>65</v>
      </c>
      <c r="B5903" t="s">
        <v>32</v>
      </c>
      <c r="C5903" t="s">
        <v>38</v>
      </c>
      <c r="D5903" t="s">
        <v>24</v>
      </c>
      <c r="E5903">
        <v>0</v>
      </c>
    </row>
    <row r="5904" spans="1:5" hidden="1" x14ac:dyDescent="0.2">
      <c r="A5904" t="s">
        <v>65</v>
      </c>
      <c r="B5904" t="s">
        <v>32</v>
      </c>
      <c r="C5904" t="s">
        <v>39</v>
      </c>
      <c r="D5904" t="s">
        <v>24</v>
      </c>
      <c r="E5904">
        <v>0</v>
      </c>
    </row>
    <row r="5905" spans="1:5" hidden="1" x14ac:dyDescent="0.2">
      <c r="A5905" t="s">
        <v>65</v>
      </c>
      <c r="B5905" t="s">
        <v>32</v>
      </c>
      <c r="C5905" t="s">
        <v>50</v>
      </c>
      <c r="D5905" t="s">
        <v>24</v>
      </c>
      <c r="E5905">
        <v>0</v>
      </c>
    </row>
    <row r="5906" spans="1:5" hidden="1" x14ac:dyDescent="0.2">
      <c r="A5906" t="s">
        <v>65</v>
      </c>
      <c r="B5906" t="s">
        <v>32</v>
      </c>
      <c r="C5906" t="s">
        <v>33</v>
      </c>
      <c r="D5906" t="s">
        <v>25</v>
      </c>
      <c r="E5906">
        <v>0.87919463099999995</v>
      </c>
    </row>
    <row r="5907" spans="1:5" hidden="1" x14ac:dyDescent="0.2">
      <c r="A5907" t="s">
        <v>65</v>
      </c>
      <c r="B5907" t="s">
        <v>32</v>
      </c>
      <c r="C5907" t="s">
        <v>34</v>
      </c>
      <c r="D5907" t="s">
        <v>25</v>
      </c>
      <c r="E5907">
        <v>0.845637584</v>
      </c>
    </row>
    <row r="5908" spans="1:5" hidden="1" x14ac:dyDescent="0.2">
      <c r="A5908" t="s">
        <v>65</v>
      </c>
      <c r="B5908" t="s">
        <v>32</v>
      </c>
      <c r="C5908" t="s">
        <v>35</v>
      </c>
      <c r="D5908" t="s">
        <v>25</v>
      </c>
      <c r="E5908">
        <v>0.837837838</v>
      </c>
    </row>
    <row r="5909" spans="1:5" hidden="1" x14ac:dyDescent="0.2">
      <c r="A5909" t="s">
        <v>65</v>
      </c>
      <c r="B5909" t="s">
        <v>32</v>
      </c>
      <c r="C5909" t="s">
        <v>36</v>
      </c>
      <c r="D5909" t="s">
        <v>25</v>
      </c>
      <c r="E5909">
        <v>0.74172185400000001</v>
      </c>
    </row>
    <row r="5910" spans="1:5" hidden="1" x14ac:dyDescent="0.2">
      <c r="A5910" t="s">
        <v>65</v>
      </c>
      <c r="B5910" t="s">
        <v>32</v>
      </c>
      <c r="C5910" t="s">
        <v>37</v>
      </c>
      <c r="D5910" t="s">
        <v>25</v>
      </c>
      <c r="E5910">
        <v>0.73333333300000003</v>
      </c>
    </row>
    <row r="5911" spans="1:5" hidden="1" x14ac:dyDescent="0.2">
      <c r="A5911" t="s">
        <v>65</v>
      </c>
      <c r="B5911" t="s">
        <v>32</v>
      </c>
      <c r="C5911" t="s">
        <v>38</v>
      </c>
      <c r="D5911" t="s">
        <v>25</v>
      </c>
      <c r="E5911">
        <v>0.571428571</v>
      </c>
    </row>
    <row r="5912" spans="1:5" hidden="1" x14ac:dyDescent="0.2">
      <c r="A5912" t="s">
        <v>65</v>
      </c>
      <c r="B5912" t="s">
        <v>32</v>
      </c>
      <c r="C5912" t="s">
        <v>39</v>
      </c>
      <c r="D5912" t="s">
        <v>25</v>
      </c>
      <c r="E5912">
        <v>0.59602648999999996</v>
      </c>
    </row>
    <row r="5913" spans="1:5" hidden="1" x14ac:dyDescent="0.2">
      <c r="A5913" t="s">
        <v>65</v>
      </c>
      <c r="B5913" t="s">
        <v>32</v>
      </c>
      <c r="C5913" t="s">
        <v>50</v>
      </c>
      <c r="D5913" t="s">
        <v>25</v>
      </c>
      <c r="E5913">
        <v>0.44</v>
      </c>
    </row>
    <row r="5914" spans="1:5" hidden="1" x14ac:dyDescent="0.2">
      <c r="A5914" t="s">
        <v>65</v>
      </c>
      <c r="B5914" t="s">
        <v>32</v>
      </c>
      <c r="C5914" t="s">
        <v>33</v>
      </c>
      <c r="D5914" t="s">
        <v>26</v>
      </c>
      <c r="E5914">
        <v>0</v>
      </c>
    </row>
    <row r="5915" spans="1:5" hidden="1" x14ac:dyDescent="0.2">
      <c r="A5915" t="s">
        <v>65</v>
      </c>
      <c r="B5915" t="s">
        <v>32</v>
      </c>
      <c r="C5915" t="s">
        <v>34</v>
      </c>
      <c r="D5915" t="s">
        <v>26</v>
      </c>
      <c r="E5915">
        <v>0.10067114100000001</v>
      </c>
    </row>
    <row r="5916" spans="1:5" hidden="1" x14ac:dyDescent="0.2">
      <c r="A5916" t="s">
        <v>65</v>
      </c>
      <c r="B5916" t="s">
        <v>32</v>
      </c>
      <c r="C5916" t="s">
        <v>35</v>
      </c>
      <c r="D5916" t="s">
        <v>26</v>
      </c>
      <c r="E5916">
        <v>6.0810810999999999E-2</v>
      </c>
    </row>
    <row r="5917" spans="1:5" hidden="1" x14ac:dyDescent="0.2">
      <c r="A5917" t="s">
        <v>65</v>
      </c>
      <c r="B5917" t="s">
        <v>32</v>
      </c>
      <c r="C5917" t="s">
        <v>36</v>
      </c>
      <c r="D5917" t="s">
        <v>26</v>
      </c>
      <c r="E5917">
        <v>5.9602649000000001E-2</v>
      </c>
    </row>
    <row r="5918" spans="1:5" hidden="1" x14ac:dyDescent="0.2">
      <c r="A5918" t="s">
        <v>65</v>
      </c>
      <c r="B5918" t="s">
        <v>32</v>
      </c>
      <c r="C5918" t="s">
        <v>37</v>
      </c>
      <c r="D5918" t="s">
        <v>26</v>
      </c>
      <c r="E5918">
        <v>0.08</v>
      </c>
    </row>
    <row r="5919" spans="1:5" hidden="1" x14ac:dyDescent="0.2">
      <c r="A5919" t="s">
        <v>65</v>
      </c>
      <c r="B5919" t="s">
        <v>32</v>
      </c>
      <c r="C5919" t="s">
        <v>38</v>
      </c>
      <c r="D5919" t="s">
        <v>26</v>
      </c>
      <c r="E5919">
        <v>0.14285714299999999</v>
      </c>
    </row>
    <row r="5920" spans="1:5" hidden="1" x14ac:dyDescent="0.2">
      <c r="A5920" t="s">
        <v>65</v>
      </c>
      <c r="B5920" t="s">
        <v>32</v>
      </c>
      <c r="C5920" t="s">
        <v>39</v>
      </c>
      <c r="D5920" t="s">
        <v>26</v>
      </c>
      <c r="E5920">
        <v>0.19867549700000001</v>
      </c>
    </row>
    <row r="5921" spans="1:5" hidden="1" x14ac:dyDescent="0.2">
      <c r="A5921" t="s">
        <v>65</v>
      </c>
      <c r="B5921" t="s">
        <v>32</v>
      </c>
      <c r="C5921" t="s">
        <v>50</v>
      </c>
      <c r="D5921" t="s">
        <v>26</v>
      </c>
      <c r="E5921">
        <v>0.08</v>
      </c>
    </row>
    <row r="5922" spans="1:5" hidden="1" x14ac:dyDescent="0.2">
      <c r="A5922" t="s">
        <v>65</v>
      </c>
      <c r="B5922" t="s">
        <v>32</v>
      </c>
      <c r="C5922" t="s">
        <v>33</v>
      </c>
      <c r="D5922" t="s">
        <v>27</v>
      </c>
      <c r="E5922">
        <v>6.7114089999999998E-3</v>
      </c>
    </row>
    <row r="5923" spans="1:5" hidden="1" x14ac:dyDescent="0.2">
      <c r="A5923" t="s">
        <v>65</v>
      </c>
      <c r="B5923" t="s">
        <v>32</v>
      </c>
      <c r="C5923" t="s">
        <v>34</v>
      </c>
      <c r="D5923" t="s">
        <v>27</v>
      </c>
      <c r="E5923">
        <v>0</v>
      </c>
    </row>
    <row r="5924" spans="1:5" hidden="1" x14ac:dyDescent="0.2">
      <c r="A5924" t="s">
        <v>65</v>
      </c>
      <c r="B5924" t="s">
        <v>32</v>
      </c>
      <c r="C5924" t="s">
        <v>35</v>
      </c>
      <c r="D5924" t="s">
        <v>27</v>
      </c>
      <c r="E5924">
        <v>0</v>
      </c>
    </row>
    <row r="5925" spans="1:5" hidden="1" x14ac:dyDescent="0.2">
      <c r="A5925" t="s">
        <v>65</v>
      </c>
      <c r="B5925" t="s">
        <v>32</v>
      </c>
      <c r="C5925" t="s">
        <v>36</v>
      </c>
      <c r="D5925" t="s">
        <v>27</v>
      </c>
      <c r="E5925">
        <v>0</v>
      </c>
    </row>
    <row r="5926" spans="1:5" hidden="1" x14ac:dyDescent="0.2">
      <c r="A5926" t="s">
        <v>65</v>
      </c>
      <c r="B5926" t="s">
        <v>32</v>
      </c>
      <c r="C5926" t="s">
        <v>37</v>
      </c>
      <c r="D5926" t="s">
        <v>27</v>
      </c>
      <c r="E5926">
        <v>0</v>
      </c>
    </row>
    <row r="5927" spans="1:5" hidden="1" x14ac:dyDescent="0.2">
      <c r="A5927" t="s">
        <v>65</v>
      </c>
      <c r="B5927" t="s">
        <v>32</v>
      </c>
      <c r="C5927" t="s">
        <v>38</v>
      </c>
      <c r="D5927" t="s">
        <v>27</v>
      </c>
      <c r="E5927">
        <v>6.8027210000000003E-3</v>
      </c>
    </row>
    <row r="5928" spans="1:5" hidden="1" x14ac:dyDescent="0.2">
      <c r="A5928" t="s">
        <v>65</v>
      </c>
      <c r="B5928" t="s">
        <v>32</v>
      </c>
      <c r="C5928" t="s">
        <v>39</v>
      </c>
      <c r="D5928" t="s">
        <v>27</v>
      </c>
      <c r="E5928">
        <v>0</v>
      </c>
    </row>
    <row r="5929" spans="1:5" hidden="1" x14ac:dyDescent="0.2">
      <c r="A5929" t="s">
        <v>65</v>
      </c>
      <c r="B5929" t="s">
        <v>32</v>
      </c>
      <c r="C5929" t="s">
        <v>50</v>
      </c>
      <c r="D5929" t="s">
        <v>27</v>
      </c>
      <c r="E5929">
        <v>0</v>
      </c>
    </row>
    <row r="5930" spans="1:5" hidden="1" x14ac:dyDescent="0.2">
      <c r="A5930" t="s">
        <v>65</v>
      </c>
      <c r="B5930" t="s">
        <v>32</v>
      </c>
      <c r="C5930" t="s">
        <v>33</v>
      </c>
      <c r="D5930" t="s">
        <v>28</v>
      </c>
      <c r="E5930">
        <v>8.0536913000000002E-2</v>
      </c>
    </row>
    <row r="5931" spans="1:5" hidden="1" x14ac:dyDescent="0.2">
      <c r="A5931" t="s">
        <v>65</v>
      </c>
      <c r="B5931" t="s">
        <v>32</v>
      </c>
      <c r="C5931" t="s">
        <v>34</v>
      </c>
      <c r="D5931" t="s">
        <v>28</v>
      </c>
      <c r="E5931">
        <v>5.3691274999999997E-2</v>
      </c>
    </row>
    <row r="5932" spans="1:5" hidden="1" x14ac:dyDescent="0.2">
      <c r="A5932" t="s">
        <v>65</v>
      </c>
      <c r="B5932" t="s">
        <v>32</v>
      </c>
      <c r="C5932" t="s">
        <v>35</v>
      </c>
      <c r="D5932" t="s">
        <v>28</v>
      </c>
      <c r="E5932">
        <v>0.10135135100000001</v>
      </c>
    </row>
    <row r="5933" spans="1:5" hidden="1" x14ac:dyDescent="0.2">
      <c r="A5933" t="s">
        <v>65</v>
      </c>
      <c r="B5933" t="s">
        <v>32</v>
      </c>
      <c r="C5933" t="s">
        <v>36</v>
      </c>
      <c r="D5933" t="s">
        <v>28</v>
      </c>
      <c r="E5933">
        <v>0.17880794699999999</v>
      </c>
    </row>
    <row r="5934" spans="1:5" hidden="1" x14ac:dyDescent="0.2">
      <c r="A5934" t="s">
        <v>65</v>
      </c>
      <c r="B5934" t="s">
        <v>32</v>
      </c>
      <c r="C5934" t="s">
        <v>37</v>
      </c>
      <c r="D5934" t="s">
        <v>28</v>
      </c>
      <c r="E5934">
        <v>0.18666666700000001</v>
      </c>
    </row>
    <row r="5935" spans="1:5" hidden="1" x14ac:dyDescent="0.2">
      <c r="A5935" t="s">
        <v>65</v>
      </c>
      <c r="B5935" t="s">
        <v>32</v>
      </c>
      <c r="C5935" t="s">
        <v>38</v>
      </c>
      <c r="D5935" t="s">
        <v>28</v>
      </c>
      <c r="E5935">
        <v>0.163265306</v>
      </c>
    </row>
    <row r="5936" spans="1:5" hidden="1" x14ac:dyDescent="0.2">
      <c r="A5936" t="s">
        <v>65</v>
      </c>
      <c r="B5936" t="s">
        <v>32</v>
      </c>
      <c r="C5936" t="s">
        <v>39</v>
      </c>
      <c r="D5936" t="s">
        <v>28</v>
      </c>
      <c r="E5936">
        <v>0.205298013</v>
      </c>
    </row>
    <row r="5937" spans="1:5" hidden="1" x14ac:dyDescent="0.2">
      <c r="A5937" t="s">
        <v>65</v>
      </c>
      <c r="B5937" t="s">
        <v>32</v>
      </c>
      <c r="C5937" t="s">
        <v>50</v>
      </c>
      <c r="D5937" t="s">
        <v>28</v>
      </c>
      <c r="E5937">
        <v>6.6666666999999999E-2</v>
      </c>
    </row>
    <row r="5938" spans="1:5" hidden="1" x14ac:dyDescent="0.2">
      <c r="A5938" t="s">
        <v>65</v>
      </c>
      <c r="B5938" t="s">
        <v>32</v>
      </c>
      <c r="C5938" t="s">
        <v>33</v>
      </c>
      <c r="D5938" t="s">
        <v>29</v>
      </c>
      <c r="E5938">
        <v>149</v>
      </c>
    </row>
    <row r="5939" spans="1:5" hidden="1" x14ac:dyDescent="0.2">
      <c r="A5939" t="s">
        <v>65</v>
      </c>
      <c r="B5939" t="s">
        <v>32</v>
      </c>
      <c r="C5939" t="s">
        <v>34</v>
      </c>
      <c r="D5939" t="s">
        <v>29</v>
      </c>
      <c r="E5939">
        <v>149</v>
      </c>
    </row>
    <row r="5940" spans="1:5" hidden="1" x14ac:dyDescent="0.2">
      <c r="A5940" t="s">
        <v>65</v>
      </c>
      <c r="B5940" t="s">
        <v>32</v>
      </c>
      <c r="C5940" t="s">
        <v>35</v>
      </c>
      <c r="D5940" t="s">
        <v>29</v>
      </c>
      <c r="E5940">
        <v>148</v>
      </c>
    </row>
    <row r="5941" spans="1:5" hidden="1" x14ac:dyDescent="0.2">
      <c r="A5941" t="s">
        <v>65</v>
      </c>
      <c r="B5941" t="s">
        <v>32</v>
      </c>
      <c r="C5941" t="s">
        <v>36</v>
      </c>
      <c r="D5941" t="s">
        <v>29</v>
      </c>
      <c r="E5941">
        <v>151</v>
      </c>
    </row>
    <row r="5942" spans="1:5" hidden="1" x14ac:dyDescent="0.2">
      <c r="A5942" t="s">
        <v>65</v>
      </c>
      <c r="B5942" t="s">
        <v>32</v>
      </c>
      <c r="C5942" t="s">
        <v>37</v>
      </c>
      <c r="D5942" t="s">
        <v>29</v>
      </c>
      <c r="E5942">
        <v>150</v>
      </c>
    </row>
    <row r="5943" spans="1:5" hidden="1" x14ac:dyDescent="0.2">
      <c r="A5943" t="s">
        <v>65</v>
      </c>
      <c r="B5943" t="s">
        <v>32</v>
      </c>
      <c r="C5943" t="s">
        <v>38</v>
      </c>
      <c r="D5943" t="s">
        <v>29</v>
      </c>
      <c r="E5943">
        <v>147</v>
      </c>
    </row>
    <row r="5944" spans="1:5" hidden="1" x14ac:dyDescent="0.2">
      <c r="A5944" t="s">
        <v>65</v>
      </c>
      <c r="B5944" t="s">
        <v>32</v>
      </c>
      <c r="C5944" t="s">
        <v>39</v>
      </c>
      <c r="D5944" t="s">
        <v>29</v>
      </c>
      <c r="E5944">
        <v>151</v>
      </c>
    </row>
    <row r="5945" spans="1:5" hidden="1" x14ac:dyDescent="0.2">
      <c r="A5945" t="s">
        <v>65</v>
      </c>
      <c r="B5945" t="s">
        <v>32</v>
      </c>
      <c r="C5945" t="s">
        <v>50</v>
      </c>
      <c r="D5945" t="s">
        <v>29</v>
      </c>
      <c r="E5945">
        <v>75</v>
      </c>
    </row>
    <row r="5946" spans="1:5" hidden="1" x14ac:dyDescent="0.2">
      <c r="A5946" t="s">
        <v>65</v>
      </c>
      <c r="B5946" t="s">
        <v>32</v>
      </c>
      <c r="C5946" t="s">
        <v>33</v>
      </c>
      <c r="D5946" t="s">
        <v>30</v>
      </c>
      <c r="E5946">
        <v>0</v>
      </c>
    </row>
    <row r="5947" spans="1:5" hidden="1" x14ac:dyDescent="0.2">
      <c r="A5947" t="s">
        <v>65</v>
      </c>
      <c r="B5947" t="s">
        <v>32</v>
      </c>
      <c r="C5947" t="s">
        <v>34</v>
      </c>
      <c r="D5947" t="s">
        <v>30</v>
      </c>
      <c r="E5947">
        <v>0</v>
      </c>
    </row>
    <row r="5948" spans="1:5" hidden="1" x14ac:dyDescent="0.2">
      <c r="A5948" t="s">
        <v>65</v>
      </c>
      <c r="B5948" t="s">
        <v>32</v>
      </c>
      <c r="C5948" t="s">
        <v>35</v>
      </c>
      <c r="D5948" t="s">
        <v>30</v>
      </c>
      <c r="E5948">
        <v>0</v>
      </c>
    </row>
    <row r="5949" spans="1:5" hidden="1" x14ac:dyDescent="0.2">
      <c r="A5949" t="s">
        <v>65</v>
      </c>
      <c r="B5949" t="s">
        <v>32</v>
      </c>
      <c r="C5949" t="s">
        <v>36</v>
      </c>
      <c r="D5949" t="s">
        <v>30</v>
      </c>
      <c r="E5949">
        <v>0</v>
      </c>
    </row>
    <row r="5950" spans="1:5" hidden="1" x14ac:dyDescent="0.2">
      <c r="A5950" t="s">
        <v>65</v>
      </c>
      <c r="B5950" t="s">
        <v>32</v>
      </c>
      <c r="C5950" t="s">
        <v>37</v>
      </c>
      <c r="D5950" t="s">
        <v>30</v>
      </c>
      <c r="E5950">
        <v>0</v>
      </c>
    </row>
    <row r="5951" spans="1:5" hidden="1" x14ac:dyDescent="0.2">
      <c r="A5951" t="s">
        <v>65</v>
      </c>
      <c r="B5951" t="s">
        <v>32</v>
      </c>
      <c r="C5951" t="s">
        <v>38</v>
      </c>
      <c r="D5951" t="s">
        <v>30</v>
      </c>
      <c r="E5951">
        <v>0</v>
      </c>
    </row>
    <row r="5952" spans="1:5" hidden="1" x14ac:dyDescent="0.2">
      <c r="A5952" t="s">
        <v>65</v>
      </c>
      <c r="B5952" t="s">
        <v>32</v>
      </c>
      <c r="C5952" t="s">
        <v>39</v>
      </c>
      <c r="D5952" t="s">
        <v>30</v>
      </c>
      <c r="E5952">
        <v>0</v>
      </c>
    </row>
    <row r="5953" spans="1:5" hidden="1" x14ac:dyDescent="0.2">
      <c r="A5953" t="s">
        <v>65</v>
      </c>
      <c r="B5953" t="s">
        <v>32</v>
      </c>
      <c r="C5953" t="s">
        <v>50</v>
      </c>
      <c r="D5953" t="s">
        <v>30</v>
      </c>
      <c r="E5953">
        <v>0</v>
      </c>
    </row>
    <row r="5954" spans="1:5" hidden="1" x14ac:dyDescent="0.2">
      <c r="A5954" t="s">
        <v>65</v>
      </c>
      <c r="B5954" t="s">
        <v>32</v>
      </c>
      <c r="C5954" t="s">
        <v>33</v>
      </c>
      <c r="D5954" t="s">
        <v>31</v>
      </c>
      <c r="E5954">
        <v>0</v>
      </c>
    </row>
    <row r="5955" spans="1:5" hidden="1" x14ac:dyDescent="0.2">
      <c r="A5955" t="s">
        <v>65</v>
      </c>
      <c r="B5955" t="s">
        <v>32</v>
      </c>
      <c r="C5955" t="s">
        <v>34</v>
      </c>
      <c r="D5955" t="s">
        <v>31</v>
      </c>
      <c r="E5955">
        <v>0</v>
      </c>
    </row>
    <row r="5956" spans="1:5" hidden="1" x14ac:dyDescent="0.2">
      <c r="A5956" t="s">
        <v>65</v>
      </c>
      <c r="B5956" t="s">
        <v>32</v>
      </c>
      <c r="C5956" t="s">
        <v>35</v>
      </c>
      <c r="D5956" t="s">
        <v>31</v>
      </c>
      <c r="E5956">
        <v>0</v>
      </c>
    </row>
    <row r="5957" spans="1:5" hidden="1" x14ac:dyDescent="0.2">
      <c r="A5957" t="s">
        <v>65</v>
      </c>
      <c r="B5957" t="s">
        <v>32</v>
      </c>
      <c r="C5957" t="s">
        <v>36</v>
      </c>
      <c r="D5957" t="s">
        <v>31</v>
      </c>
      <c r="E5957">
        <v>0</v>
      </c>
    </row>
    <row r="5958" spans="1:5" hidden="1" x14ac:dyDescent="0.2">
      <c r="A5958" t="s">
        <v>65</v>
      </c>
      <c r="B5958" t="s">
        <v>32</v>
      </c>
      <c r="C5958" t="s">
        <v>37</v>
      </c>
      <c r="D5958" t="s">
        <v>31</v>
      </c>
      <c r="E5958">
        <v>0</v>
      </c>
    </row>
    <row r="5959" spans="1:5" hidden="1" x14ac:dyDescent="0.2">
      <c r="A5959" t="s">
        <v>65</v>
      </c>
      <c r="B5959" t="s">
        <v>32</v>
      </c>
      <c r="C5959" t="s">
        <v>38</v>
      </c>
      <c r="D5959" t="s">
        <v>31</v>
      </c>
      <c r="E5959">
        <v>0</v>
      </c>
    </row>
    <row r="5960" spans="1:5" hidden="1" x14ac:dyDescent="0.2">
      <c r="A5960" t="s">
        <v>65</v>
      </c>
      <c r="B5960" t="s">
        <v>32</v>
      </c>
      <c r="C5960" t="s">
        <v>39</v>
      </c>
      <c r="D5960" t="s">
        <v>31</v>
      </c>
      <c r="E5960">
        <v>0</v>
      </c>
    </row>
    <row r="5961" spans="1:5" hidden="1" x14ac:dyDescent="0.2">
      <c r="A5961" t="s">
        <v>65</v>
      </c>
      <c r="B5961" t="s">
        <v>32</v>
      </c>
      <c r="C5961" t="s">
        <v>50</v>
      </c>
      <c r="D5961" t="s">
        <v>31</v>
      </c>
      <c r="E5961">
        <v>0</v>
      </c>
    </row>
    <row r="5962" spans="1:5" hidden="1" x14ac:dyDescent="0.2">
      <c r="A5962" t="s">
        <v>65</v>
      </c>
      <c r="B5962" t="s">
        <v>40</v>
      </c>
      <c r="C5962" t="s">
        <v>54</v>
      </c>
      <c r="D5962" t="s">
        <v>8</v>
      </c>
      <c r="E5962">
        <v>0.20833333300000001</v>
      </c>
    </row>
    <row r="5963" spans="1:5" hidden="1" x14ac:dyDescent="0.2">
      <c r="A5963" t="s">
        <v>65</v>
      </c>
      <c r="B5963" t="s">
        <v>40</v>
      </c>
      <c r="C5963" t="s">
        <v>41</v>
      </c>
      <c r="D5963" t="s">
        <v>8</v>
      </c>
      <c r="E5963">
        <v>0.12359550599999999</v>
      </c>
    </row>
    <row r="5964" spans="1:5" hidden="1" x14ac:dyDescent="0.2">
      <c r="A5964" t="s">
        <v>65</v>
      </c>
      <c r="B5964" t="s">
        <v>40</v>
      </c>
      <c r="C5964" t="s">
        <v>42</v>
      </c>
      <c r="D5964" t="s">
        <v>8</v>
      </c>
      <c r="E5964">
        <v>3.0534351000000001E-2</v>
      </c>
    </row>
    <row r="5965" spans="1:5" hidden="1" x14ac:dyDescent="0.2">
      <c r="A5965" t="s">
        <v>65</v>
      </c>
      <c r="B5965" t="s">
        <v>40</v>
      </c>
      <c r="C5965" t="s">
        <v>56</v>
      </c>
      <c r="D5965" t="s">
        <v>8</v>
      </c>
      <c r="E5965">
        <v>0.28571428599999998</v>
      </c>
    </row>
    <row r="5966" spans="1:5" hidden="1" x14ac:dyDescent="0.2">
      <c r="A5966" t="s">
        <v>65</v>
      </c>
      <c r="B5966" t="s">
        <v>40</v>
      </c>
      <c r="C5966" t="s">
        <v>43</v>
      </c>
      <c r="D5966" t="s">
        <v>8</v>
      </c>
      <c r="E5966">
        <v>9.6774193999999994E-2</v>
      </c>
    </row>
    <row r="5967" spans="1:5" hidden="1" x14ac:dyDescent="0.2">
      <c r="A5967" t="s">
        <v>65</v>
      </c>
      <c r="B5967" t="s">
        <v>40</v>
      </c>
      <c r="C5967" t="s">
        <v>44</v>
      </c>
      <c r="D5967" t="s">
        <v>8</v>
      </c>
      <c r="E5967">
        <v>0.17796610199999999</v>
      </c>
    </row>
    <row r="5968" spans="1:5" hidden="1" x14ac:dyDescent="0.2">
      <c r="A5968" t="s">
        <v>65</v>
      </c>
      <c r="B5968" t="s">
        <v>40</v>
      </c>
      <c r="C5968" t="s">
        <v>54</v>
      </c>
      <c r="D5968" t="s">
        <v>13</v>
      </c>
      <c r="E5968">
        <v>3.3333333E-2</v>
      </c>
    </row>
    <row r="5969" spans="1:5" hidden="1" x14ac:dyDescent="0.2">
      <c r="A5969" t="s">
        <v>65</v>
      </c>
      <c r="B5969" t="s">
        <v>40</v>
      </c>
      <c r="C5969" t="s">
        <v>41</v>
      </c>
      <c r="D5969" t="s">
        <v>13</v>
      </c>
      <c r="E5969">
        <v>0</v>
      </c>
    </row>
    <row r="5970" spans="1:5" hidden="1" x14ac:dyDescent="0.2">
      <c r="A5970" t="s">
        <v>65</v>
      </c>
      <c r="B5970" t="s">
        <v>40</v>
      </c>
      <c r="C5970" t="s">
        <v>42</v>
      </c>
      <c r="D5970" t="s">
        <v>13</v>
      </c>
      <c r="E5970">
        <v>0</v>
      </c>
    </row>
    <row r="5971" spans="1:5" hidden="1" x14ac:dyDescent="0.2">
      <c r="A5971" t="s">
        <v>65</v>
      </c>
      <c r="B5971" t="s">
        <v>40</v>
      </c>
      <c r="C5971" t="s">
        <v>56</v>
      </c>
      <c r="D5971" t="s">
        <v>13</v>
      </c>
      <c r="E5971">
        <v>8.5714286000000001E-2</v>
      </c>
    </row>
    <row r="5972" spans="1:5" hidden="1" x14ac:dyDescent="0.2">
      <c r="A5972" t="s">
        <v>65</v>
      </c>
      <c r="B5972" t="s">
        <v>40</v>
      </c>
      <c r="C5972" t="s">
        <v>43</v>
      </c>
      <c r="D5972" t="s">
        <v>13</v>
      </c>
      <c r="E5972">
        <v>0</v>
      </c>
    </row>
    <row r="5973" spans="1:5" hidden="1" x14ac:dyDescent="0.2">
      <c r="A5973" t="s">
        <v>65</v>
      </c>
      <c r="B5973" t="s">
        <v>40</v>
      </c>
      <c r="C5973" t="s">
        <v>44</v>
      </c>
      <c r="D5973" t="s">
        <v>13</v>
      </c>
      <c r="E5973">
        <v>1.6949153000000002E-2</v>
      </c>
    </row>
    <row r="5974" spans="1:5" hidden="1" x14ac:dyDescent="0.2">
      <c r="A5974" t="s">
        <v>65</v>
      </c>
      <c r="B5974" t="s">
        <v>40</v>
      </c>
      <c r="C5974" t="s">
        <v>54</v>
      </c>
      <c r="D5974" t="s">
        <v>14</v>
      </c>
      <c r="E5974">
        <v>0.2</v>
      </c>
    </row>
    <row r="5975" spans="1:5" hidden="1" x14ac:dyDescent="0.2">
      <c r="A5975" t="s">
        <v>65</v>
      </c>
      <c r="B5975" t="s">
        <v>40</v>
      </c>
      <c r="C5975" t="s">
        <v>41</v>
      </c>
      <c r="D5975" t="s">
        <v>14</v>
      </c>
      <c r="E5975">
        <v>0.12359550599999999</v>
      </c>
    </row>
    <row r="5976" spans="1:5" hidden="1" x14ac:dyDescent="0.2">
      <c r="A5976" t="s">
        <v>65</v>
      </c>
      <c r="B5976" t="s">
        <v>40</v>
      </c>
      <c r="C5976" t="s">
        <v>42</v>
      </c>
      <c r="D5976" t="s">
        <v>14</v>
      </c>
      <c r="E5976">
        <v>3.0534351000000001E-2</v>
      </c>
    </row>
    <row r="5977" spans="1:5" hidden="1" x14ac:dyDescent="0.2">
      <c r="A5977" t="s">
        <v>65</v>
      </c>
      <c r="B5977" t="s">
        <v>40</v>
      </c>
      <c r="C5977" t="s">
        <v>56</v>
      </c>
      <c r="D5977" t="s">
        <v>14</v>
      </c>
      <c r="E5977">
        <v>0.28571428599999998</v>
      </c>
    </row>
    <row r="5978" spans="1:5" hidden="1" x14ac:dyDescent="0.2">
      <c r="A5978" t="s">
        <v>65</v>
      </c>
      <c r="B5978" t="s">
        <v>40</v>
      </c>
      <c r="C5978" t="s">
        <v>43</v>
      </c>
      <c r="D5978" t="s">
        <v>14</v>
      </c>
      <c r="E5978">
        <v>9.6774193999999994E-2</v>
      </c>
    </row>
    <row r="5979" spans="1:5" hidden="1" x14ac:dyDescent="0.2">
      <c r="A5979" t="s">
        <v>65</v>
      </c>
      <c r="B5979" t="s">
        <v>40</v>
      </c>
      <c r="C5979" t="s">
        <v>44</v>
      </c>
      <c r="D5979" t="s">
        <v>14</v>
      </c>
      <c r="E5979">
        <v>0.17796610199999999</v>
      </c>
    </row>
    <row r="5980" spans="1:5" hidden="1" x14ac:dyDescent="0.2">
      <c r="A5980" t="s">
        <v>65</v>
      </c>
      <c r="B5980" t="s">
        <v>40</v>
      </c>
      <c r="C5980" t="s">
        <v>54</v>
      </c>
      <c r="D5980" t="s">
        <v>15</v>
      </c>
      <c r="E5980">
        <v>0</v>
      </c>
    </row>
    <row r="5981" spans="1:5" hidden="1" x14ac:dyDescent="0.2">
      <c r="A5981" t="s">
        <v>65</v>
      </c>
      <c r="B5981" t="s">
        <v>40</v>
      </c>
      <c r="C5981" t="s">
        <v>41</v>
      </c>
      <c r="D5981" t="s">
        <v>15</v>
      </c>
      <c r="E5981">
        <v>0</v>
      </c>
    </row>
    <row r="5982" spans="1:5" hidden="1" x14ac:dyDescent="0.2">
      <c r="A5982" t="s">
        <v>65</v>
      </c>
      <c r="B5982" t="s">
        <v>40</v>
      </c>
      <c r="C5982" t="s">
        <v>42</v>
      </c>
      <c r="D5982" t="s">
        <v>15</v>
      </c>
      <c r="E5982">
        <v>0</v>
      </c>
    </row>
    <row r="5983" spans="1:5" hidden="1" x14ac:dyDescent="0.2">
      <c r="A5983" t="s">
        <v>65</v>
      </c>
      <c r="B5983" t="s">
        <v>40</v>
      </c>
      <c r="C5983" t="s">
        <v>56</v>
      </c>
      <c r="D5983" t="s">
        <v>15</v>
      </c>
      <c r="E5983">
        <v>0</v>
      </c>
    </row>
    <row r="5984" spans="1:5" hidden="1" x14ac:dyDescent="0.2">
      <c r="A5984" t="s">
        <v>65</v>
      </c>
      <c r="B5984" t="s">
        <v>40</v>
      </c>
      <c r="C5984" t="s">
        <v>43</v>
      </c>
      <c r="D5984" t="s">
        <v>15</v>
      </c>
      <c r="E5984">
        <v>0</v>
      </c>
    </row>
    <row r="5985" spans="1:5" hidden="1" x14ac:dyDescent="0.2">
      <c r="A5985" t="s">
        <v>65</v>
      </c>
      <c r="B5985" t="s">
        <v>40</v>
      </c>
      <c r="C5985" t="s">
        <v>44</v>
      </c>
      <c r="D5985" t="s">
        <v>15</v>
      </c>
      <c r="E5985">
        <v>0</v>
      </c>
    </row>
    <row r="5986" spans="1:5" hidden="1" x14ac:dyDescent="0.2">
      <c r="A5986" t="s">
        <v>65</v>
      </c>
      <c r="B5986" t="s">
        <v>40</v>
      </c>
      <c r="C5986" t="s">
        <v>54</v>
      </c>
      <c r="D5986" t="s">
        <v>16</v>
      </c>
      <c r="E5986">
        <v>0.82499999999999996</v>
      </c>
    </row>
    <row r="5987" spans="1:5" hidden="1" x14ac:dyDescent="0.2">
      <c r="A5987" t="s">
        <v>65</v>
      </c>
      <c r="B5987" t="s">
        <v>40</v>
      </c>
      <c r="C5987" t="s">
        <v>41</v>
      </c>
      <c r="D5987" t="s">
        <v>16</v>
      </c>
      <c r="E5987">
        <v>1</v>
      </c>
    </row>
    <row r="5988" spans="1:5" hidden="1" x14ac:dyDescent="0.2">
      <c r="A5988" t="s">
        <v>65</v>
      </c>
      <c r="B5988" t="s">
        <v>40</v>
      </c>
      <c r="C5988" t="s">
        <v>42</v>
      </c>
      <c r="D5988" t="s">
        <v>16</v>
      </c>
      <c r="E5988">
        <v>0.86259542</v>
      </c>
    </row>
    <row r="5989" spans="1:5" hidden="1" x14ac:dyDescent="0.2">
      <c r="A5989" t="s">
        <v>65</v>
      </c>
      <c r="B5989" t="s">
        <v>40</v>
      </c>
      <c r="C5989" t="s">
        <v>56</v>
      </c>
      <c r="D5989" t="s">
        <v>16</v>
      </c>
      <c r="E5989">
        <v>0.68571428599999995</v>
      </c>
    </row>
    <row r="5990" spans="1:5" hidden="1" x14ac:dyDescent="0.2">
      <c r="A5990" t="s">
        <v>65</v>
      </c>
      <c r="B5990" t="s">
        <v>40</v>
      </c>
      <c r="C5990" t="s">
        <v>43</v>
      </c>
      <c r="D5990" t="s">
        <v>16</v>
      </c>
      <c r="E5990">
        <v>0.85483871</v>
      </c>
    </row>
    <row r="5991" spans="1:5" hidden="1" x14ac:dyDescent="0.2">
      <c r="A5991" t="s">
        <v>65</v>
      </c>
      <c r="B5991" t="s">
        <v>40</v>
      </c>
      <c r="C5991" t="s">
        <v>44</v>
      </c>
      <c r="D5991" t="s">
        <v>16</v>
      </c>
      <c r="E5991">
        <v>0.99152542399999999</v>
      </c>
    </row>
    <row r="5992" spans="1:5" hidden="1" x14ac:dyDescent="0.2">
      <c r="A5992" t="s">
        <v>65</v>
      </c>
      <c r="B5992" t="s">
        <v>40</v>
      </c>
      <c r="C5992" t="s">
        <v>54</v>
      </c>
      <c r="D5992" t="s">
        <v>17</v>
      </c>
      <c r="E5992">
        <v>0.78333333299999997</v>
      </c>
    </row>
    <row r="5993" spans="1:5" hidden="1" x14ac:dyDescent="0.2">
      <c r="A5993" t="s">
        <v>65</v>
      </c>
      <c r="B5993" t="s">
        <v>40</v>
      </c>
      <c r="C5993" t="s">
        <v>41</v>
      </c>
      <c r="D5993" t="s">
        <v>17</v>
      </c>
      <c r="E5993">
        <v>1</v>
      </c>
    </row>
    <row r="5994" spans="1:5" hidden="1" x14ac:dyDescent="0.2">
      <c r="A5994" t="s">
        <v>65</v>
      </c>
      <c r="B5994" t="s">
        <v>40</v>
      </c>
      <c r="C5994" t="s">
        <v>42</v>
      </c>
      <c r="D5994" t="s">
        <v>17</v>
      </c>
      <c r="E5994">
        <v>0.86259542</v>
      </c>
    </row>
    <row r="5995" spans="1:5" hidden="1" x14ac:dyDescent="0.2">
      <c r="A5995" t="s">
        <v>65</v>
      </c>
      <c r="B5995" t="s">
        <v>40</v>
      </c>
      <c r="C5995" t="s">
        <v>56</v>
      </c>
      <c r="D5995" t="s">
        <v>17</v>
      </c>
      <c r="E5995">
        <v>0.6</v>
      </c>
    </row>
    <row r="5996" spans="1:5" hidden="1" x14ac:dyDescent="0.2">
      <c r="A5996" t="s">
        <v>65</v>
      </c>
      <c r="B5996" t="s">
        <v>40</v>
      </c>
      <c r="C5996" t="s">
        <v>43</v>
      </c>
      <c r="D5996" t="s">
        <v>17</v>
      </c>
      <c r="E5996">
        <v>0.85483871</v>
      </c>
    </row>
    <row r="5997" spans="1:5" hidden="1" x14ac:dyDescent="0.2">
      <c r="A5997" t="s">
        <v>65</v>
      </c>
      <c r="B5997" t="s">
        <v>40</v>
      </c>
      <c r="C5997" t="s">
        <v>44</v>
      </c>
      <c r="D5997" t="s">
        <v>17</v>
      </c>
      <c r="E5997">
        <v>0.97457627099999999</v>
      </c>
    </row>
    <row r="5998" spans="1:5" hidden="1" x14ac:dyDescent="0.2">
      <c r="A5998" t="s">
        <v>65</v>
      </c>
      <c r="B5998" t="s">
        <v>40</v>
      </c>
      <c r="C5998" t="s">
        <v>54</v>
      </c>
      <c r="D5998" t="s">
        <v>18</v>
      </c>
      <c r="E5998">
        <v>0.62765957400000005</v>
      </c>
    </row>
    <row r="5999" spans="1:5" hidden="1" x14ac:dyDescent="0.2">
      <c r="A5999" t="s">
        <v>65</v>
      </c>
      <c r="B5999" t="s">
        <v>40</v>
      </c>
      <c r="C5999" t="s">
        <v>41</v>
      </c>
      <c r="D5999" t="s">
        <v>18</v>
      </c>
      <c r="E5999">
        <v>0.49206349199999999</v>
      </c>
    </row>
    <row r="6000" spans="1:5" hidden="1" x14ac:dyDescent="0.2">
      <c r="A6000" t="s">
        <v>65</v>
      </c>
      <c r="B6000" t="s">
        <v>40</v>
      </c>
      <c r="C6000" t="s">
        <v>42</v>
      </c>
      <c r="D6000" t="s">
        <v>18</v>
      </c>
      <c r="E6000">
        <v>0.20858895699999999</v>
      </c>
    </row>
    <row r="6001" spans="1:5" hidden="1" x14ac:dyDescent="0.2">
      <c r="A6001" t="s">
        <v>65</v>
      </c>
      <c r="B6001" t="s">
        <v>40</v>
      </c>
      <c r="C6001" t="s">
        <v>56</v>
      </c>
      <c r="D6001" t="s">
        <v>18</v>
      </c>
      <c r="E6001">
        <v>0.495652174</v>
      </c>
    </row>
    <row r="6002" spans="1:5" hidden="1" x14ac:dyDescent="0.2">
      <c r="A6002" t="s">
        <v>65</v>
      </c>
      <c r="B6002" t="s">
        <v>40</v>
      </c>
      <c r="C6002" t="s">
        <v>43</v>
      </c>
      <c r="D6002" t="s">
        <v>18</v>
      </c>
      <c r="E6002">
        <v>4.743083E-2</v>
      </c>
    </row>
    <row r="6003" spans="1:5" hidden="1" x14ac:dyDescent="0.2">
      <c r="A6003" t="s">
        <v>65</v>
      </c>
      <c r="B6003" t="s">
        <v>40</v>
      </c>
      <c r="C6003" t="s">
        <v>44</v>
      </c>
      <c r="D6003" t="s">
        <v>18</v>
      </c>
      <c r="E6003">
        <v>0.65317919099999999</v>
      </c>
    </row>
    <row r="6004" spans="1:5" hidden="1" x14ac:dyDescent="0.2">
      <c r="A6004" t="s">
        <v>65</v>
      </c>
      <c r="B6004" t="s">
        <v>40</v>
      </c>
      <c r="C6004" t="s">
        <v>54</v>
      </c>
      <c r="D6004" t="s">
        <v>19</v>
      </c>
      <c r="E6004">
        <v>37.6</v>
      </c>
    </row>
    <row r="6005" spans="1:5" hidden="1" x14ac:dyDescent="0.2">
      <c r="A6005" t="s">
        <v>65</v>
      </c>
      <c r="B6005" t="s">
        <v>40</v>
      </c>
      <c r="C6005" t="s">
        <v>41</v>
      </c>
      <c r="D6005" t="s">
        <v>19</v>
      </c>
      <c r="E6005">
        <v>47.25</v>
      </c>
    </row>
    <row r="6006" spans="1:5" hidden="1" x14ac:dyDescent="0.2">
      <c r="A6006" t="s">
        <v>65</v>
      </c>
      <c r="B6006" t="s">
        <v>40</v>
      </c>
      <c r="C6006" t="s">
        <v>42</v>
      </c>
      <c r="D6006" t="s">
        <v>19</v>
      </c>
      <c r="E6006">
        <v>32.6</v>
      </c>
    </row>
    <row r="6007" spans="1:5" hidden="1" x14ac:dyDescent="0.2">
      <c r="A6007" t="s">
        <v>65</v>
      </c>
      <c r="B6007" t="s">
        <v>40</v>
      </c>
      <c r="C6007" t="s">
        <v>56</v>
      </c>
      <c r="D6007" t="s">
        <v>19</v>
      </c>
      <c r="E6007">
        <v>38.333333332999999</v>
      </c>
    </row>
    <row r="6008" spans="1:5" hidden="1" x14ac:dyDescent="0.2">
      <c r="A6008" t="s">
        <v>65</v>
      </c>
      <c r="B6008" t="s">
        <v>40</v>
      </c>
      <c r="C6008" t="s">
        <v>43</v>
      </c>
      <c r="D6008" t="s">
        <v>19</v>
      </c>
      <c r="E6008">
        <v>50.6</v>
      </c>
    </row>
    <row r="6009" spans="1:5" hidden="1" x14ac:dyDescent="0.2">
      <c r="A6009" t="s">
        <v>65</v>
      </c>
      <c r="B6009" t="s">
        <v>40</v>
      </c>
      <c r="C6009" t="s">
        <v>44</v>
      </c>
      <c r="D6009" t="s">
        <v>19</v>
      </c>
      <c r="E6009">
        <v>43.25</v>
      </c>
    </row>
    <row r="6010" spans="1:5" hidden="1" x14ac:dyDescent="0.2">
      <c r="A6010" t="s">
        <v>65</v>
      </c>
      <c r="B6010" t="s">
        <v>40</v>
      </c>
      <c r="C6010" t="s">
        <v>54</v>
      </c>
      <c r="D6010" t="s">
        <v>20</v>
      </c>
      <c r="E6010">
        <v>4.84</v>
      </c>
    </row>
    <row r="6011" spans="1:5" hidden="1" x14ac:dyDescent="0.2">
      <c r="A6011" t="s">
        <v>65</v>
      </c>
      <c r="B6011" t="s">
        <v>40</v>
      </c>
      <c r="C6011" t="s">
        <v>41</v>
      </c>
      <c r="D6011" t="s">
        <v>20</v>
      </c>
      <c r="E6011">
        <v>13.909090909</v>
      </c>
    </row>
    <row r="6012" spans="1:5" hidden="1" x14ac:dyDescent="0.2">
      <c r="A6012" t="s">
        <v>65</v>
      </c>
      <c r="B6012" t="s">
        <v>40</v>
      </c>
      <c r="C6012" t="s">
        <v>42</v>
      </c>
      <c r="D6012" t="s">
        <v>20</v>
      </c>
      <c r="E6012">
        <v>8.75</v>
      </c>
    </row>
    <row r="6013" spans="1:5" hidden="1" x14ac:dyDescent="0.2">
      <c r="A6013" t="s">
        <v>65</v>
      </c>
      <c r="B6013" t="s">
        <v>40</v>
      </c>
      <c r="C6013" t="s">
        <v>56</v>
      </c>
      <c r="D6013" t="s">
        <v>20</v>
      </c>
      <c r="E6013">
        <v>2.2999999999999998</v>
      </c>
    </row>
    <row r="6014" spans="1:5" hidden="1" x14ac:dyDescent="0.2">
      <c r="A6014" t="s">
        <v>65</v>
      </c>
      <c r="B6014" t="s">
        <v>40</v>
      </c>
      <c r="C6014" t="s">
        <v>43</v>
      </c>
      <c r="D6014" t="s">
        <v>20</v>
      </c>
      <c r="E6014">
        <v>6.6666666670000003</v>
      </c>
    </row>
    <row r="6015" spans="1:5" hidden="1" x14ac:dyDescent="0.2">
      <c r="A6015" t="s">
        <v>65</v>
      </c>
      <c r="B6015" t="s">
        <v>40</v>
      </c>
      <c r="C6015" t="s">
        <v>44</v>
      </c>
      <c r="D6015" t="s">
        <v>20</v>
      </c>
      <c r="E6015">
        <v>5.7142857139999998</v>
      </c>
    </row>
    <row r="6016" spans="1:5" hidden="1" x14ac:dyDescent="0.2">
      <c r="A6016" t="s">
        <v>65</v>
      </c>
      <c r="B6016" t="s">
        <v>40</v>
      </c>
      <c r="C6016" t="s">
        <v>54</v>
      </c>
      <c r="D6016" t="s">
        <v>21</v>
      </c>
      <c r="E6016">
        <v>121</v>
      </c>
    </row>
    <row r="6017" spans="1:5" hidden="1" x14ac:dyDescent="0.2">
      <c r="A6017" t="s">
        <v>65</v>
      </c>
      <c r="B6017" t="s">
        <v>40</v>
      </c>
      <c r="C6017" t="s">
        <v>41</v>
      </c>
      <c r="D6017" t="s">
        <v>21</v>
      </c>
      <c r="E6017">
        <v>153</v>
      </c>
    </row>
    <row r="6018" spans="1:5" hidden="1" x14ac:dyDescent="0.2">
      <c r="A6018" t="s">
        <v>65</v>
      </c>
      <c r="B6018" t="s">
        <v>40</v>
      </c>
      <c r="C6018" t="s">
        <v>42</v>
      </c>
      <c r="D6018" t="s">
        <v>21</v>
      </c>
      <c r="E6018">
        <v>35</v>
      </c>
    </row>
    <row r="6019" spans="1:5" hidden="1" x14ac:dyDescent="0.2">
      <c r="A6019" t="s">
        <v>65</v>
      </c>
      <c r="B6019" t="s">
        <v>40</v>
      </c>
      <c r="C6019" t="s">
        <v>56</v>
      </c>
      <c r="D6019" t="s">
        <v>21</v>
      </c>
      <c r="E6019">
        <v>23</v>
      </c>
    </row>
    <row r="6020" spans="1:5" hidden="1" x14ac:dyDescent="0.2">
      <c r="A6020" t="s">
        <v>65</v>
      </c>
      <c r="B6020" t="s">
        <v>40</v>
      </c>
      <c r="C6020" t="s">
        <v>43</v>
      </c>
      <c r="D6020" t="s">
        <v>21</v>
      </c>
      <c r="E6020">
        <v>80</v>
      </c>
    </row>
    <row r="6021" spans="1:5" hidden="1" x14ac:dyDescent="0.2">
      <c r="A6021" t="s">
        <v>65</v>
      </c>
      <c r="B6021" t="s">
        <v>40</v>
      </c>
      <c r="C6021" t="s">
        <v>44</v>
      </c>
      <c r="D6021" t="s">
        <v>21</v>
      </c>
      <c r="E6021">
        <v>120</v>
      </c>
    </row>
    <row r="6022" spans="1:5" hidden="1" x14ac:dyDescent="0.2">
      <c r="A6022" t="s">
        <v>65</v>
      </c>
      <c r="B6022" t="s">
        <v>40</v>
      </c>
      <c r="C6022" t="s">
        <v>54</v>
      </c>
      <c r="D6022" t="s">
        <v>22</v>
      </c>
      <c r="E6022">
        <v>24</v>
      </c>
    </row>
    <row r="6023" spans="1:5" hidden="1" x14ac:dyDescent="0.2">
      <c r="A6023" t="s">
        <v>65</v>
      </c>
      <c r="B6023" t="s">
        <v>40</v>
      </c>
      <c r="C6023" t="s">
        <v>41</v>
      </c>
      <c r="D6023" t="s">
        <v>22</v>
      </c>
      <c r="E6023">
        <v>22.25</v>
      </c>
    </row>
    <row r="6024" spans="1:5" hidden="1" x14ac:dyDescent="0.2">
      <c r="A6024" t="s">
        <v>65</v>
      </c>
      <c r="B6024" t="s">
        <v>40</v>
      </c>
      <c r="C6024" t="s">
        <v>42</v>
      </c>
      <c r="D6024" t="s">
        <v>22</v>
      </c>
      <c r="E6024">
        <v>26.2</v>
      </c>
    </row>
    <row r="6025" spans="1:5" hidden="1" x14ac:dyDescent="0.2">
      <c r="A6025" t="s">
        <v>65</v>
      </c>
      <c r="B6025" t="s">
        <v>40</v>
      </c>
      <c r="C6025" t="s">
        <v>56</v>
      </c>
      <c r="D6025" t="s">
        <v>22</v>
      </c>
      <c r="E6025">
        <v>11.666666666999999</v>
      </c>
    </row>
    <row r="6026" spans="1:5" hidden="1" x14ac:dyDescent="0.2">
      <c r="A6026" t="s">
        <v>65</v>
      </c>
      <c r="B6026" t="s">
        <v>40</v>
      </c>
      <c r="C6026" t="s">
        <v>43</v>
      </c>
      <c r="D6026" t="s">
        <v>22</v>
      </c>
      <c r="E6026">
        <v>24.8</v>
      </c>
    </row>
    <row r="6027" spans="1:5" hidden="1" x14ac:dyDescent="0.2">
      <c r="A6027" t="s">
        <v>65</v>
      </c>
      <c r="B6027" t="s">
        <v>40</v>
      </c>
      <c r="C6027" t="s">
        <v>44</v>
      </c>
      <c r="D6027" t="s">
        <v>22</v>
      </c>
      <c r="E6027">
        <v>29.5</v>
      </c>
    </row>
    <row r="6028" spans="1:5" hidden="1" x14ac:dyDescent="0.2">
      <c r="A6028" t="s">
        <v>65</v>
      </c>
      <c r="B6028" t="s">
        <v>40</v>
      </c>
      <c r="C6028" t="s">
        <v>54</v>
      </c>
      <c r="D6028" t="s">
        <v>23</v>
      </c>
      <c r="E6028">
        <v>0.17499999999999999</v>
      </c>
    </row>
    <row r="6029" spans="1:5" hidden="1" x14ac:dyDescent="0.2">
      <c r="A6029" t="s">
        <v>65</v>
      </c>
      <c r="B6029" t="s">
        <v>40</v>
      </c>
      <c r="C6029" t="s">
        <v>41</v>
      </c>
      <c r="D6029" t="s">
        <v>23</v>
      </c>
      <c r="E6029">
        <v>0</v>
      </c>
    </row>
    <row r="6030" spans="1:5" hidden="1" x14ac:dyDescent="0.2">
      <c r="A6030" t="s">
        <v>65</v>
      </c>
      <c r="B6030" t="s">
        <v>40</v>
      </c>
      <c r="C6030" t="s">
        <v>42</v>
      </c>
      <c r="D6030" t="s">
        <v>23</v>
      </c>
      <c r="E6030">
        <v>0.13740458</v>
      </c>
    </row>
    <row r="6031" spans="1:5" hidden="1" x14ac:dyDescent="0.2">
      <c r="A6031" t="s">
        <v>65</v>
      </c>
      <c r="B6031" t="s">
        <v>40</v>
      </c>
      <c r="C6031" t="s">
        <v>56</v>
      </c>
      <c r="D6031" t="s">
        <v>23</v>
      </c>
      <c r="E6031">
        <v>0.31428571399999999</v>
      </c>
    </row>
    <row r="6032" spans="1:5" hidden="1" x14ac:dyDescent="0.2">
      <c r="A6032" t="s">
        <v>65</v>
      </c>
      <c r="B6032" t="s">
        <v>40</v>
      </c>
      <c r="C6032" t="s">
        <v>43</v>
      </c>
      <c r="D6032" t="s">
        <v>23</v>
      </c>
      <c r="E6032">
        <v>0.14516129</v>
      </c>
    </row>
    <row r="6033" spans="1:5" hidden="1" x14ac:dyDescent="0.2">
      <c r="A6033" t="s">
        <v>65</v>
      </c>
      <c r="B6033" t="s">
        <v>40</v>
      </c>
      <c r="C6033" t="s">
        <v>44</v>
      </c>
      <c r="D6033" t="s">
        <v>23</v>
      </c>
      <c r="E6033">
        <v>8.4745759999999993E-3</v>
      </c>
    </row>
    <row r="6034" spans="1:5" hidden="1" x14ac:dyDescent="0.2">
      <c r="A6034" t="s">
        <v>65</v>
      </c>
      <c r="B6034" t="s">
        <v>40</v>
      </c>
      <c r="C6034" t="s">
        <v>54</v>
      </c>
      <c r="D6034" t="s">
        <v>24</v>
      </c>
      <c r="E6034">
        <v>0</v>
      </c>
    </row>
    <row r="6035" spans="1:5" hidden="1" x14ac:dyDescent="0.2">
      <c r="A6035" t="s">
        <v>65</v>
      </c>
      <c r="B6035" t="s">
        <v>40</v>
      </c>
      <c r="C6035" t="s">
        <v>41</v>
      </c>
      <c r="D6035" t="s">
        <v>24</v>
      </c>
      <c r="E6035">
        <v>0</v>
      </c>
    </row>
    <row r="6036" spans="1:5" hidden="1" x14ac:dyDescent="0.2">
      <c r="A6036" t="s">
        <v>65</v>
      </c>
      <c r="B6036" t="s">
        <v>40</v>
      </c>
      <c r="C6036" t="s">
        <v>42</v>
      </c>
      <c r="D6036" t="s">
        <v>24</v>
      </c>
      <c r="E6036">
        <v>0</v>
      </c>
    </row>
    <row r="6037" spans="1:5" hidden="1" x14ac:dyDescent="0.2">
      <c r="A6037" t="s">
        <v>65</v>
      </c>
      <c r="B6037" t="s">
        <v>40</v>
      </c>
      <c r="C6037" t="s">
        <v>56</v>
      </c>
      <c r="D6037" t="s">
        <v>24</v>
      </c>
      <c r="E6037">
        <v>0</v>
      </c>
    </row>
    <row r="6038" spans="1:5" hidden="1" x14ac:dyDescent="0.2">
      <c r="A6038" t="s">
        <v>65</v>
      </c>
      <c r="B6038" t="s">
        <v>40</v>
      </c>
      <c r="C6038" t="s">
        <v>43</v>
      </c>
      <c r="D6038" t="s">
        <v>24</v>
      </c>
      <c r="E6038">
        <v>0</v>
      </c>
    </row>
    <row r="6039" spans="1:5" hidden="1" x14ac:dyDescent="0.2">
      <c r="A6039" t="s">
        <v>65</v>
      </c>
      <c r="B6039" t="s">
        <v>40</v>
      </c>
      <c r="C6039" t="s">
        <v>44</v>
      </c>
      <c r="D6039" t="s">
        <v>24</v>
      </c>
      <c r="E6039">
        <v>0</v>
      </c>
    </row>
    <row r="6040" spans="1:5" hidden="1" x14ac:dyDescent="0.2">
      <c r="A6040" t="s">
        <v>65</v>
      </c>
      <c r="B6040" t="s">
        <v>40</v>
      </c>
      <c r="C6040" t="s">
        <v>54</v>
      </c>
      <c r="D6040" t="s">
        <v>25</v>
      </c>
      <c r="E6040">
        <v>0.61666666699999995</v>
      </c>
    </row>
    <row r="6041" spans="1:5" hidden="1" x14ac:dyDescent="0.2">
      <c r="A6041" t="s">
        <v>65</v>
      </c>
      <c r="B6041" t="s">
        <v>40</v>
      </c>
      <c r="C6041" t="s">
        <v>41</v>
      </c>
      <c r="D6041" t="s">
        <v>25</v>
      </c>
      <c r="E6041">
        <v>0.87640449399999998</v>
      </c>
    </row>
    <row r="6042" spans="1:5" hidden="1" x14ac:dyDescent="0.2">
      <c r="A6042" t="s">
        <v>65</v>
      </c>
      <c r="B6042" t="s">
        <v>40</v>
      </c>
      <c r="C6042" t="s">
        <v>42</v>
      </c>
      <c r="D6042" t="s">
        <v>25</v>
      </c>
      <c r="E6042">
        <v>0.83206106899999999</v>
      </c>
    </row>
    <row r="6043" spans="1:5" hidden="1" x14ac:dyDescent="0.2">
      <c r="A6043" t="s">
        <v>65</v>
      </c>
      <c r="B6043" t="s">
        <v>40</v>
      </c>
      <c r="C6043" t="s">
        <v>56</v>
      </c>
      <c r="D6043" t="s">
        <v>25</v>
      </c>
      <c r="E6043">
        <v>0.4</v>
      </c>
    </row>
    <row r="6044" spans="1:5" hidden="1" x14ac:dyDescent="0.2">
      <c r="A6044" t="s">
        <v>65</v>
      </c>
      <c r="B6044" t="s">
        <v>40</v>
      </c>
      <c r="C6044" t="s">
        <v>43</v>
      </c>
      <c r="D6044" t="s">
        <v>25</v>
      </c>
      <c r="E6044">
        <v>0.75806451600000002</v>
      </c>
    </row>
    <row r="6045" spans="1:5" hidden="1" x14ac:dyDescent="0.2">
      <c r="A6045" t="s">
        <v>65</v>
      </c>
      <c r="B6045" t="s">
        <v>40</v>
      </c>
      <c r="C6045" t="s">
        <v>44</v>
      </c>
      <c r="D6045" t="s">
        <v>25</v>
      </c>
      <c r="E6045">
        <v>0.81355932200000003</v>
      </c>
    </row>
    <row r="6046" spans="1:5" hidden="1" x14ac:dyDescent="0.2">
      <c r="A6046" t="s">
        <v>65</v>
      </c>
      <c r="B6046" t="s">
        <v>40</v>
      </c>
      <c r="C6046" t="s">
        <v>54</v>
      </c>
      <c r="D6046" t="s">
        <v>26</v>
      </c>
      <c r="E6046">
        <v>3.3333333E-2</v>
      </c>
    </row>
    <row r="6047" spans="1:5" hidden="1" x14ac:dyDescent="0.2">
      <c r="A6047" t="s">
        <v>65</v>
      </c>
      <c r="B6047" t="s">
        <v>40</v>
      </c>
      <c r="C6047" t="s">
        <v>41</v>
      </c>
      <c r="D6047" t="s">
        <v>26</v>
      </c>
      <c r="E6047">
        <v>0</v>
      </c>
    </row>
    <row r="6048" spans="1:5" hidden="1" x14ac:dyDescent="0.2">
      <c r="A6048" t="s">
        <v>65</v>
      </c>
      <c r="B6048" t="s">
        <v>40</v>
      </c>
      <c r="C6048" t="s">
        <v>42</v>
      </c>
      <c r="D6048" t="s">
        <v>26</v>
      </c>
      <c r="E6048">
        <v>0</v>
      </c>
    </row>
    <row r="6049" spans="1:5" hidden="1" x14ac:dyDescent="0.2">
      <c r="A6049" t="s">
        <v>65</v>
      </c>
      <c r="B6049" t="s">
        <v>40</v>
      </c>
      <c r="C6049" t="s">
        <v>56</v>
      </c>
      <c r="D6049" t="s">
        <v>26</v>
      </c>
      <c r="E6049">
        <v>8.5714286000000001E-2</v>
      </c>
    </row>
    <row r="6050" spans="1:5" hidden="1" x14ac:dyDescent="0.2">
      <c r="A6050" t="s">
        <v>65</v>
      </c>
      <c r="B6050" t="s">
        <v>40</v>
      </c>
      <c r="C6050" t="s">
        <v>43</v>
      </c>
      <c r="D6050" t="s">
        <v>26</v>
      </c>
      <c r="E6050">
        <v>0</v>
      </c>
    </row>
    <row r="6051" spans="1:5" hidden="1" x14ac:dyDescent="0.2">
      <c r="A6051" t="s">
        <v>65</v>
      </c>
      <c r="B6051" t="s">
        <v>40</v>
      </c>
      <c r="C6051" t="s">
        <v>44</v>
      </c>
      <c r="D6051" t="s">
        <v>26</v>
      </c>
      <c r="E6051">
        <v>1.6949153000000002E-2</v>
      </c>
    </row>
    <row r="6052" spans="1:5" hidden="1" x14ac:dyDescent="0.2">
      <c r="A6052" t="s">
        <v>65</v>
      </c>
      <c r="B6052" t="s">
        <v>40</v>
      </c>
      <c r="C6052" t="s">
        <v>54</v>
      </c>
      <c r="D6052" t="s">
        <v>27</v>
      </c>
      <c r="E6052">
        <v>8.3333330000000001E-3</v>
      </c>
    </row>
    <row r="6053" spans="1:5" hidden="1" x14ac:dyDescent="0.2">
      <c r="A6053" t="s">
        <v>65</v>
      </c>
      <c r="B6053" t="s">
        <v>40</v>
      </c>
      <c r="C6053" t="s">
        <v>41</v>
      </c>
      <c r="D6053" t="s">
        <v>27</v>
      </c>
      <c r="E6053">
        <v>0</v>
      </c>
    </row>
    <row r="6054" spans="1:5" hidden="1" x14ac:dyDescent="0.2">
      <c r="A6054" t="s">
        <v>65</v>
      </c>
      <c r="B6054" t="s">
        <v>40</v>
      </c>
      <c r="C6054" t="s">
        <v>42</v>
      </c>
      <c r="D6054" t="s">
        <v>27</v>
      </c>
      <c r="E6054">
        <v>0</v>
      </c>
    </row>
    <row r="6055" spans="1:5" hidden="1" x14ac:dyDescent="0.2">
      <c r="A6055" t="s">
        <v>65</v>
      </c>
      <c r="B6055" t="s">
        <v>40</v>
      </c>
      <c r="C6055" t="s">
        <v>56</v>
      </c>
      <c r="D6055" t="s">
        <v>27</v>
      </c>
      <c r="E6055">
        <v>0</v>
      </c>
    </row>
    <row r="6056" spans="1:5" hidden="1" x14ac:dyDescent="0.2">
      <c r="A6056" t="s">
        <v>65</v>
      </c>
      <c r="B6056" t="s">
        <v>40</v>
      </c>
      <c r="C6056" t="s">
        <v>43</v>
      </c>
      <c r="D6056" t="s">
        <v>27</v>
      </c>
      <c r="E6056">
        <v>0</v>
      </c>
    </row>
    <row r="6057" spans="1:5" hidden="1" x14ac:dyDescent="0.2">
      <c r="A6057" t="s">
        <v>65</v>
      </c>
      <c r="B6057" t="s">
        <v>40</v>
      </c>
      <c r="C6057" t="s">
        <v>44</v>
      </c>
      <c r="D6057" t="s">
        <v>27</v>
      </c>
      <c r="E6057">
        <v>0</v>
      </c>
    </row>
    <row r="6058" spans="1:5" hidden="1" x14ac:dyDescent="0.2">
      <c r="A6058" t="s">
        <v>65</v>
      </c>
      <c r="B6058" t="s">
        <v>40</v>
      </c>
      <c r="C6058" t="s">
        <v>54</v>
      </c>
      <c r="D6058" t="s">
        <v>28</v>
      </c>
      <c r="E6058">
        <v>0.16666666699999999</v>
      </c>
    </row>
    <row r="6059" spans="1:5" hidden="1" x14ac:dyDescent="0.2">
      <c r="A6059" t="s">
        <v>65</v>
      </c>
      <c r="B6059" t="s">
        <v>40</v>
      </c>
      <c r="C6059" t="s">
        <v>41</v>
      </c>
      <c r="D6059" t="s">
        <v>28</v>
      </c>
      <c r="E6059">
        <v>0.12359550599999999</v>
      </c>
    </row>
    <row r="6060" spans="1:5" hidden="1" x14ac:dyDescent="0.2">
      <c r="A6060" t="s">
        <v>65</v>
      </c>
      <c r="B6060" t="s">
        <v>40</v>
      </c>
      <c r="C6060" t="s">
        <v>42</v>
      </c>
      <c r="D6060" t="s">
        <v>28</v>
      </c>
      <c r="E6060">
        <v>3.0534351000000001E-2</v>
      </c>
    </row>
    <row r="6061" spans="1:5" hidden="1" x14ac:dyDescent="0.2">
      <c r="A6061" t="s">
        <v>65</v>
      </c>
      <c r="B6061" t="s">
        <v>40</v>
      </c>
      <c r="C6061" t="s">
        <v>56</v>
      </c>
      <c r="D6061" t="s">
        <v>28</v>
      </c>
      <c r="E6061">
        <v>0.2</v>
      </c>
    </row>
    <row r="6062" spans="1:5" hidden="1" x14ac:dyDescent="0.2">
      <c r="A6062" t="s">
        <v>65</v>
      </c>
      <c r="B6062" t="s">
        <v>40</v>
      </c>
      <c r="C6062" t="s">
        <v>43</v>
      </c>
      <c r="D6062" t="s">
        <v>28</v>
      </c>
      <c r="E6062">
        <v>9.6774193999999994E-2</v>
      </c>
    </row>
    <row r="6063" spans="1:5" hidden="1" x14ac:dyDescent="0.2">
      <c r="A6063" t="s">
        <v>65</v>
      </c>
      <c r="B6063" t="s">
        <v>40</v>
      </c>
      <c r="C6063" t="s">
        <v>44</v>
      </c>
      <c r="D6063" t="s">
        <v>28</v>
      </c>
      <c r="E6063">
        <v>0.16101694899999999</v>
      </c>
    </row>
    <row r="6064" spans="1:5" hidden="1" x14ac:dyDescent="0.2">
      <c r="A6064" t="s">
        <v>65</v>
      </c>
      <c r="B6064" t="s">
        <v>40</v>
      </c>
      <c r="C6064" t="s">
        <v>54</v>
      </c>
      <c r="D6064" t="s">
        <v>29</v>
      </c>
      <c r="E6064">
        <v>120</v>
      </c>
    </row>
    <row r="6065" spans="1:5" hidden="1" x14ac:dyDescent="0.2">
      <c r="A6065" t="s">
        <v>65</v>
      </c>
      <c r="B6065" t="s">
        <v>40</v>
      </c>
      <c r="C6065" t="s">
        <v>41</v>
      </c>
      <c r="D6065" t="s">
        <v>29</v>
      </c>
      <c r="E6065">
        <v>89</v>
      </c>
    </row>
    <row r="6066" spans="1:5" hidden="1" x14ac:dyDescent="0.2">
      <c r="A6066" t="s">
        <v>65</v>
      </c>
      <c r="B6066" t="s">
        <v>40</v>
      </c>
      <c r="C6066" t="s">
        <v>42</v>
      </c>
      <c r="D6066" t="s">
        <v>29</v>
      </c>
      <c r="E6066">
        <v>131</v>
      </c>
    </row>
    <row r="6067" spans="1:5" hidden="1" x14ac:dyDescent="0.2">
      <c r="A6067" t="s">
        <v>65</v>
      </c>
      <c r="B6067" t="s">
        <v>40</v>
      </c>
      <c r="C6067" t="s">
        <v>56</v>
      </c>
      <c r="D6067" t="s">
        <v>29</v>
      </c>
      <c r="E6067">
        <v>35</v>
      </c>
    </row>
    <row r="6068" spans="1:5" hidden="1" x14ac:dyDescent="0.2">
      <c r="A6068" t="s">
        <v>65</v>
      </c>
      <c r="B6068" t="s">
        <v>40</v>
      </c>
      <c r="C6068" t="s">
        <v>43</v>
      </c>
      <c r="D6068" t="s">
        <v>29</v>
      </c>
      <c r="E6068">
        <v>124</v>
      </c>
    </row>
    <row r="6069" spans="1:5" hidden="1" x14ac:dyDescent="0.2">
      <c r="A6069" t="s">
        <v>65</v>
      </c>
      <c r="B6069" t="s">
        <v>40</v>
      </c>
      <c r="C6069" t="s">
        <v>44</v>
      </c>
      <c r="D6069" t="s">
        <v>29</v>
      </c>
      <c r="E6069">
        <v>118</v>
      </c>
    </row>
    <row r="6070" spans="1:5" hidden="1" x14ac:dyDescent="0.2">
      <c r="A6070" t="s">
        <v>65</v>
      </c>
      <c r="B6070" t="s">
        <v>40</v>
      </c>
      <c r="C6070" t="s">
        <v>54</v>
      </c>
      <c r="D6070" t="s">
        <v>30</v>
      </c>
      <c r="E6070">
        <v>0</v>
      </c>
    </row>
    <row r="6071" spans="1:5" hidden="1" x14ac:dyDescent="0.2">
      <c r="A6071" t="s">
        <v>65</v>
      </c>
      <c r="B6071" t="s">
        <v>40</v>
      </c>
      <c r="C6071" t="s">
        <v>41</v>
      </c>
      <c r="D6071" t="s">
        <v>30</v>
      </c>
      <c r="E6071">
        <v>0</v>
      </c>
    </row>
    <row r="6072" spans="1:5" hidden="1" x14ac:dyDescent="0.2">
      <c r="A6072" t="s">
        <v>65</v>
      </c>
      <c r="B6072" t="s">
        <v>40</v>
      </c>
      <c r="C6072" t="s">
        <v>42</v>
      </c>
      <c r="D6072" t="s">
        <v>30</v>
      </c>
      <c r="E6072">
        <v>0</v>
      </c>
    </row>
    <row r="6073" spans="1:5" hidden="1" x14ac:dyDescent="0.2">
      <c r="A6073" t="s">
        <v>65</v>
      </c>
      <c r="B6073" t="s">
        <v>40</v>
      </c>
      <c r="C6073" t="s">
        <v>56</v>
      </c>
      <c r="D6073" t="s">
        <v>30</v>
      </c>
      <c r="E6073">
        <v>0</v>
      </c>
    </row>
    <row r="6074" spans="1:5" hidden="1" x14ac:dyDescent="0.2">
      <c r="A6074" t="s">
        <v>65</v>
      </c>
      <c r="B6074" t="s">
        <v>40</v>
      </c>
      <c r="C6074" t="s">
        <v>43</v>
      </c>
      <c r="D6074" t="s">
        <v>30</v>
      </c>
      <c r="E6074">
        <v>0</v>
      </c>
    </row>
    <row r="6075" spans="1:5" hidden="1" x14ac:dyDescent="0.2">
      <c r="A6075" t="s">
        <v>65</v>
      </c>
      <c r="B6075" t="s">
        <v>40</v>
      </c>
      <c r="C6075" t="s">
        <v>44</v>
      </c>
      <c r="D6075" t="s">
        <v>30</v>
      </c>
      <c r="E6075">
        <v>0</v>
      </c>
    </row>
    <row r="6076" spans="1:5" hidden="1" x14ac:dyDescent="0.2">
      <c r="A6076" t="s">
        <v>65</v>
      </c>
      <c r="B6076" t="s">
        <v>40</v>
      </c>
      <c r="C6076" t="s">
        <v>54</v>
      </c>
      <c r="D6076" t="s">
        <v>31</v>
      </c>
      <c r="E6076">
        <v>0</v>
      </c>
    </row>
    <row r="6077" spans="1:5" hidden="1" x14ac:dyDescent="0.2">
      <c r="A6077" t="s">
        <v>65</v>
      </c>
      <c r="B6077" t="s">
        <v>40</v>
      </c>
      <c r="C6077" t="s">
        <v>41</v>
      </c>
      <c r="D6077" t="s">
        <v>31</v>
      </c>
      <c r="E6077">
        <v>0</v>
      </c>
    </row>
    <row r="6078" spans="1:5" hidden="1" x14ac:dyDescent="0.2">
      <c r="A6078" t="s">
        <v>65</v>
      </c>
      <c r="B6078" t="s">
        <v>40</v>
      </c>
      <c r="C6078" t="s">
        <v>42</v>
      </c>
      <c r="D6078" t="s">
        <v>31</v>
      </c>
      <c r="E6078">
        <v>0</v>
      </c>
    </row>
    <row r="6079" spans="1:5" hidden="1" x14ac:dyDescent="0.2">
      <c r="A6079" t="s">
        <v>65</v>
      </c>
      <c r="B6079" t="s">
        <v>40</v>
      </c>
      <c r="C6079" t="s">
        <v>56</v>
      </c>
      <c r="D6079" t="s">
        <v>31</v>
      </c>
      <c r="E6079">
        <v>0</v>
      </c>
    </row>
    <row r="6080" spans="1:5" hidden="1" x14ac:dyDescent="0.2">
      <c r="A6080" t="s">
        <v>65</v>
      </c>
      <c r="B6080" t="s">
        <v>40</v>
      </c>
      <c r="C6080" t="s">
        <v>43</v>
      </c>
      <c r="D6080" t="s">
        <v>31</v>
      </c>
      <c r="E6080">
        <v>0</v>
      </c>
    </row>
    <row r="6081" spans="1:5" hidden="1" x14ac:dyDescent="0.2">
      <c r="A6081" t="s">
        <v>65</v>
      </c>
      <c r="B6081" t="s">
        <v>40</v>
      </c>
      <c r="C6081" t="s">
        <v>44</v>
      </c>
      <c r="D6081" t="s">
        <v>31</v>
      </c>
      <c r="E6081">
        <v>0</v>
      </c>
    </row>
    <row r="6082" spans="1:5" hidden="1" x14ac:dyDescent="0.2">
      <c r="A6082" t="s">
        <v>65</v>
      </c>
      <c r="B6082" t="s">
        <v>45</v>
      </c>
      <c r="C6082" t="s">
        <v>46</v>
      </c>
      <c r="D6082" t="s">
        <v>8</v>
      </c>
      <c r="E6082">
        <v>0.22727272700000001</v>
      </c>
    </row>
    <row r="6083" spans="1:5" hidden="1" x14ac:dyDescent="0.2">
      <c r="A6083" t="s">
        <v>65</v>
      </c>
      <c r="B6083" t="s">
        <v>45</v>
      </c>
      <c r="C6083" t="s">
        <v>47</v>
      </c>
      <c r="D6083" t="s">
        <v>8</v>
      </c>
      <c r="E6083">
        <v>0.159090909</v>
      </c>
    </row>
    <row r="6084" spans="1:5" hidden="1" x14ac:dyDescent="0.2">
      <c r="A6084" t="s">
        <v>65</v>
      </c>
      <c r="B6084" t="s">
        <v>45</v>
      </c>
      <c r="C6084" t="s">
        <v>48</v>
      </c>
      <c r="D6084" t="s">
        <v>8</v>
      </c>
      <c r="E6084">
        <v>0.203007519</v>
      </c>
    </row>
    <row r="6085" spans="1:5" hidden="1" x14ac:dyDescent="0.2">
      <c r="A6085" t="s">
        <v>65</v>
      </c>
      <c r="B6085" t="s">
        <v>45</v>
      </c>
      <c r="C6085" t="s">
        <v>49</v>
      </c>
      <c r="D6085" t="s">
        <v>8</v>
      </c>
      <c r="E6085">
        <v>0.23966942099999999</v>
      </c>
    </row>
    <row r="6086" spans="1:5" hidden="1" x14ac:dyDescent="0.2">
      <c r="A6086" t="s">
        <v>65</v>
      </c>
      <c r="B6086" t="s">
        <v>45</v>
      </c>
      <c r="C6086" t="s">
        <v>51</v>
      </c>
      <c r="D6086" t="s">
        <v>8</v>
      </c>
      <c r="E6086">
        <v>0.17557251900000001</v>
      </c>
    </row>
    <row r="6087" spans="1:5" hidden="1" x14ac:dyDescent="0.2">
      <c r="A6087" t="s">
        <v>65</v>
      </c>
      <c r="B6087" t="s">
        <v>45</v>
      </c>
      <c r="C6087" t="s">
        <v>52</v>
      </c>
      <c r="D6087" t="s">
        <v>8</v>
      </c>
      <c r="E6087">
        <v>0.18</v>
      </c>
    </row>
    <row r="6088" spans="1:5" hidden="1" x14ac:dyDescent="0.2">
      <c r="A6088" t="s">
        <v>65</v>
      </c>
      <c r="B6088" t="s">
        <v>45</v>
      </c>
      <c r="C6088" t="s">
        <v>46</v>
      </c>
      <c r="D6088" t="s">
        <v>13</v>
      </c>
      <c r="E6088">
        <v>7.5757580000000001E-3</v>
      </c>
    </row>
    <row r="6089" spans="1:5" hidden="1" x14ac:dyDescent="0.2">
      <c r="A6089" t="s">
        <v>65</v>
      </c>
      <c r="B6089" t="s">
        <v>45</v>
      </c>
      <c r="C6089" t="s">
        <v>47</v>
      </c>
      <c r="D6089" t="s">
        <v>13</v>
      </c>
      <c r="E6089">
        <v>8.3333332999999996E-2</v>
      </c>
    </row>
    <row r="6090" spans="1:5" hidden="1" x14ac:dyDescent="0.2">
      <c r="A6090" t="s">
        <v>65</v>
      </c>
      <c r="B6090" t="s">
        <v>45</v>
      </c>
      <c r="C6090" t="s">
        <v>48</v>
      </c>
      <c r="D6090" t="s">
        <v>13</v>
      </c>
      <c r="E6090">
        <v>9.7744361000000002E-2</v>
      </c>
    </row>
    <row r="6091" spans="1:5" hidden="1" x14ac:dyDescent="0.2">
      <c r="A6091" t="s">
        <v>65</v>
      </c>
      <c r="B6091" t="s">
        <v>45</v>
      </c>
      <c r="C6091" t="s">
        <v>49</v>
      </c>
      <c r="D6091" t="s">
        <v>13</v>
      </c>
      <c r="E6091">
        <v>7.4380164999999998E-2</v>
      </c>
    </row>
    <row r="6092" spans="1:5" hidden="1" x14ac:dyDescent="0.2">
      <c r="A6092" t="s">
        <v>65</v>
      </c>
      <c r="B6092" t="s">
        <v>45</v>
      </c>
      <c r="C6092" t="s">
        <v>51</v>
      </c>
      <c r="D6092" t="s">
        <v>13</v>
      </c>
      <c r="E6092">
        <v>6.1068702000000002E-2</v>
      </c>
    </row>
    <row r="6093" spans="1:5" hidden="1" x14ac:dyDescent="0.2">
      <c r="A6093" t="s">
        <v>65</v>
      </c>
      <c r="B6093" t="s">
        <v>45</v>
      </c>
      <c r="C6093" t="s">
        <v>52</v>
      </c>
      <c r="D6093" t="s">
        <v>13</v>
      </c>
      <c r="E6093">
        <v>0.06</v>
      </c>
    </row>
    <row r="6094" spans="1:5" hidden="1" x14ac:dyDescent="0.2">
      <c r="A6094" t="s">
        <v>65</v>
      </c>
      <c r="B6094" t="s">
        <v>45</v>
      </c>
      <c r="C6094" t="s">
        <v>46</v>
      </c>
      <c r="D6094" t="s">
        <v>14</v>
      </c>
      <c r="E6094">
        <v>0.22727272700000001</v>
      </c>
    </row>
    <row r="6095" spans="1:5" hidden="1" x14ac:dyDescent="0.2">
      <c r="A6095" t="s">
        <v>65</v>
      </c>
      <c r="B6095" t="s">
        <v>45</v>
      </c>
      <c r="C6095" t="s">
        <v>47</v>
      </c>
      <c r="D6095" t="s">
        <v>14</v>
      </c>
      <c r="E6095">
        <v>0.15151515199999999</v>
      </c>
    </row>
    <row r="6096" spans="1:5" hidden="1" x14ac:dyDescent="0.2">
      <c r="A6096" t="s">
        <v>65</v>
      </c>
      <c r="B6096" t="s">
        <v>45</v>
      </c>
      <c r="C6096" t="s">
        <v>48</v>
      </c>
      <c r="D6096" t="s">
        <v>14</v>
      </c>
      <c r="E6096">
        <v>0.203007519</v>
      </c>
    </row>
    <row r="6097" spans="1:5" hidden="1" x14ac:dyDescent="0.2">
      <c r="A6097" t="s">
        <v>65</v>
      </c>
      <c r="B6097" t="s">
        <v>45</v>
      </c>
      <c r="C6097" t="s">
        <v>49</v>
      </c>
      <c r="D6097" t="s">
        <v>14</v>
      </c>
      <c r="E6097">
        <v>0.23966942099999999</v>
      </c>
    </row>
    <row r="6098" spans="1:5" hidden="1" x14ac:dyDescent="0.2">
      <c r="A6098" t="s">
        <v>65</v>
      </c>
      <c r="B6098" t="s">
        <v>45</v>
      </c>
      <c r="C6098" t="s">
        <v>51</v>
      </c>
      <c r="D6098" t="s">
        <v>14</v>
      </c>
      <c r="E6098">
        <v>0.17557251900000001</v>
      </c>
    </row>
    <row r="6099" spans="1:5" hidden="1" x14ac:dyDescent="0.2">
      <c r="A6099" t="s">
        <v>65</v>
      </c>
      <c r="B6099" t="s">
        <v>45</v>
      </c>
      <c r="C6099" t="s">
        <v>52</v>
      </c>
      <c r="D6099" t="s">
        <v>14</v>
      </c>
      <c r="E6099">
        <v>0.18</v>
      </c>
    </row>
    <row r="6100" spans="1:5" hidden="1" x14ac:dyDescent="0.2">
      <c r="A6100" t="s">
        <v>65</v>
      </c>
      <c r="B6100" t="s">
        <v>45</v>
      </c>
      <c r="C6100" t="s">
        <v>46</v>
      </c>
      <c r="D6100" t="s">
        <v>15</v>
      </c>
      <c r="E6100">
        <v>0</v>
      </c>
    </row>
    <row r="6101" spans="1:5" hidden="1" x14ac:dyDescent="0.2">
      <c r="A6101" t="s">
        <v>65</v>
      </c>
      <c r="B6101" t="s">
        <v>45</v>
      </c>
      <c r="C6101" t="s">
        <v>47</v>
      </c>
      <c r="D6101" t="s">
        <v>15</v>
      </c>
      <c r="E6101">
        <v>0</v>
      </c>
    </row>
    <row r="6102" spans="1:5" hidden="1" x14ac:dyDescent="0.2">
      <c r="A6102" t="s">
        <v>65</v>
      </c>
      <c r="B6102" t="s">
        <v>45</v>
      </c>
      <c r="C6102" t="s">
        <v>48</v>
      </c>
      <c r="D6102" t="s">
        <v>15</v>
      </c>
      <c r="E6102">
        <v>0</v>
      </c>
    </row>
    <row r="6103" spans="1:5" hidden="1" x14ac:dyDescent="0.2">
      <c r="A6103" t="s">
        <v>65</v>
      </c>
      <c r="B6103" t="s">
        <v>45</v>
      </c>
      <c r="C6103" t="s">
        <v>49</v>
      </c>
      <c r="D6103" t="s">
        <v>15</v>
      </c>
      <c r="E6103">
        <v>0</v>
      </c>
    </row>
    <row r="6104" spans="1:5" hidden="1" x14ac:dyDescent="0.2">
      <c r="A6104" t="s">
        <v>65</v>
      </c>
      <c r="B6104" t="s">
        <v>45</v>
      </c>
      <c r="C6104" t="s">
        <v>51</v>
      </c>
      <c r="D6104" t="s">
        <v>15</v>
      </c>
      <c r="E6104">
        <v>7.6335880000000002E-3</v>
      </c>
    </row>
    <row r="6105" spans="1:5" hidden="1" x14ac:dyDescent="0.2">
      <c r="A6105" t="s">
        <v>65</v>
      </c>
      <c r="B6105" t="s">
        <v>45</v>
      </c>
      <c r="C6105" t="s">
        <v>52</v>
      </c>
      <c r="D6105" t="s">
        <v>15</v>
      </c>
      <c r="E6105">
        <v>0</v>
      </c>
    </row>
    <row r="6106" spans="1:5" hidden="1" x14ac:dyDescent="0.2">
      <c r="A6106" t="s">
        <v>65</v>
      </c>
      <c r="B6106" t="s">
        <v>45</v>
      </c>
      <c r="C6106" t="s">
        <v>46</v>
      </c>
      <c r="D6106" t="s">
        <v>16</v>
      </c>
      <c r="E6106">
        <v>0.95454545499999999</v>
      </c>
    </row>
    <row r="6107" spans="1:5" hidden="1" x14ac:dyDescent="0.2">
      <c r="A6107" t="s">
        <v>65</v>
      </c>
      <c r="B6107" t="s">
        <v>45</v>
      </c>
      <c r="C6107" t="s">
        <v>47</v>
      </c>
      <c r="D6107" t="s">
        <v>16</v>
      </c>
      <c r="E6107">
        <v>0.765151515</v>
      </c>
    </row>
    <row r="6108" spans="1:5" hidden="1" x14ac:dyDescent="0.2">
      <c r="A6108" t="s">
        <v>65</v>
      </c>
      <c r="B6108" t="s">
        <v>45</v>
      </c>
      <c r="C6108" t="s">
        <v>48</v>
      </c>
      <c r="D6108" t="s">
        <v>16</v>
      </c>
      <c r="E6108">
        <v>0.90977443599999996</v>
      </c>
    </row>
    <row r="6109" spans="1:5" hidden="1" x14ac:dyDescent="0.2">
      <c r="A6109" t="s">
        <v>65</v>
      </c>
      <c r="B6109" t="s">
        <v>45</v>
      </c>
      <c r="C6109" t="s">
        <v>49</v>
      </c>
      <c r="D6109" t="s">
        <v>16</v>
      </c>
      <c r="E6109">
        <v>0.925619835</v>
      </c>
    </row>
    <row r="6110" spans="1:5" hidden="1" x14ac:dyDescent="0.2">
      <c r="A6110" t="s">
        <v>65</v>
      </c>
      <c r="B6110" t="s">
        <v>45</v>
      </c>
      <c r="C6110" t="s">
        <v>51</v>
      </c>
      <c r="D6110" t="s">
        <v>16</v>
      </c>
      <c r="E6110">
        <v>0.96946564899999998</v>
      </c>
    </row>
    <row r="6111" spans="1:5" hidden="1" x14ac:dyDescent="0.2">
      <c r="A6111" t="s">
        <v>65</v>
      </c>
      <c r="B6111" t="s">
        <v>45</v>
      </c>
      <c r="C6111" t="s">
        <v>52</v>
      </c>
      <c r="D6111" t="s">
        <v>16</v>
      </c>
      <c r="E6111">
        <v>0.99</v>
      </c>
    </row>
    <row r="6112" spans="1:5" hidden="1" x14ac:dyDescent="0.2">
      <c r="A6112" t="s">
        <v>65</v>
      </c>
      <c r="B6112" t="s">
        <v>45</v>
      </c>
      <c r="C6112" t="s">
        <v>46</v>
      </c>
      <c r="D6112" t="s">
        <v>17</v>
      </c>
      <c r="E6112">
        <v>0.946969697</v>
      </c>
    </row>
    <row r="6113" spans="1:5" hidden="1" x14ac:dyDescent="0.2">
      <c r="A6113" t="s">
        <v>65</v>
      </c>
      <c r="B6113" t="s">
        <v>45</v>
      </c>
      <c r="C6113" t="s">
        <v>47</v>
      </c>
      <c r="D6113" t="s">
        <v>17</v>
      </c>
      <c r="E6113">
        <v>0.67424242400000001</v>
      </c>
    </row>
    <row r="6114" spans="1:5" hidden="1" x14ac:dyDescent="0.2">
      <c r="A6114" t="s">
        <v>65</v>
      </c>
      <c r="B6114" t="s">
        <v>45</v>
      </c>
      <c r="C6114" t="s">
        <v>48</v>
      </c>
      <c r="D6114" t="s">
        <v>17</v>
      </c>
      <c r="E6114">
        <v>0.81203007500000002</v>
      </c>
    </row>
    <row r="6115" spans="1:5" hidden="1" x14ac:dyDescent="0.2">
      <c r="A6115" t="s">
        <v>65</v>
      </c>
      <c r="B6115" t="s">
        <v>45</v>
      </c>
      <c r="C6115" t="s">
        <v>49</v>
      </c>
      <c r="D6115" t="s">
        <v>17</v>
      </c>
      <c r="E6115">
        <v>0.85123966900000003</v>
      </c>
    </row>
    <row r="6116" spans="1:5" hidden="1" x14ac:dyDescent="0.2">
      <c r="A6116" t="s">
        <v>65</v>
      </c>
      <c r="B6116" t="s">
        <v>45</v>
      </c>
      <c r="C6116" t="s">
        <v>51</v>
      </c>
      <c r="D6116" t="s">
        <v>17</v>
      </c>
      <c r="E6116">
        <v>0.90839694699999995</v>
      </c>
    </row>
    <row r="6117" spans="1:5" hidden="1" x14ac:dyDescent="0.2">
      <c r="A6117" t="s">
        <v>65</v>
      </c>
      <c r="B6117" t="s">
        <v>45</v>
      </c>
      <c r="C6117" t="s">
        <v>52</v>
      </c>
      <c r="D6117" t="s">
        <v>17</v>
      </c>
      <c r="E6117">
        <v>0.93</v>
      </c>
    </row>
    <row r="6118" spans="1:5" hidden="1" x14ac:dyDescent="0.2">
      <c r="A6118" t="s">
        <v>65</v>
      </c>
      <c r="B6118" t="s">
        <v>45</v>
      </c>
      <c r="C6118" t="s">
        <v>46</v>
      </c>
      <c r="D6118" t="s">
        <v>18</v>
      </c>
      <c r="E6118">
        <v>0.67</v>
      </c>
    </row>
    <row r="6119" spans="1:5" hidden="1" x14ac:dyDescent="0.2">
      <c r="A6119" t="s">
        <v>65</v>
      </c>
      <c r="B6119" t="s">
        <v>45</v>
      </c>
      <c r="C6119" t="s">
        <v>47</v>
      </c>
      <c r="D6119" t="s">
        <v>18</v>
      </c>
      <c r="E6119">
        <v>0.66</v>
      </c>
    </row>
    <row r="6120" spans="1:5" hidden="1" x14ac:dyDescent="0.2">
      <c r="A6120" t="s">
        <v>65</v>
      </c>
      <c r="B6120" t="s">
        <v>45</v>
      </c>
      <c r="C6120" t="s">
        <v>48</v>
      </c>
      <c r="D6120" t="s">
        <v>18</v>
      </c>
      <c r="E6120">
        <v>0.67500000000000004</v>
      </c>
    </row>
    <row r="6121" spans="1:5" hidden="1" x14ac:dyDescent="0.2">
      <c r="A6121" t="s">
        <v>65</v>
      </c>
      <c r="B6121" t="s">
        <v>45</v>
      </c>
      <c r="C6121" t="s">
        <v>49</v>
      </c>
      <c r="D6121" t="s">
        <v>18</v>
      </c>
      <c r="E6121">
        <v>0.57499999999999996</v>
      </c>
    </row>
    <row r="6122" spans="1:5" hidden="1" x14ac:dyDescent="0.2">
      <c r="A6122" t="s">
        <v>65</v>
      </c>
      <c r="B6122" t="s">
        <v>45</v>
      </c>
      <c r="C6122" t="s">
        <v>51</v>
      </c>
      <c r="D6122" t="s">
        <v>18</v>
      </c>
      <c r="E6122">
        <v>0.64500000000000002</v>
      </c>
    </row>
    <row r="6123" spans="1:5" x14ac:dyDescent="0.2">
      <c r="A6123" t="s">
        <v>65</v>
      </c>
      <c r="B6123" t="s">
        <v>45</v>
      </c>
      <c r="C6123" t="s">
        <v>52</v>
      </c>
      <c r="D6123" t="s">
        <v>18</v>
      </c>
      <c r="E6123">
        <v>0.47499999999999998</v>
      </c>
    </row>
    <row r="6124" spans="1:5" hidden="1" x14ac:dyDescent="0.2">
      <c r="A6124" t="s">
        <v>65</v>
      </c>
      <c r="B6124" t="s">
        <v>45</v>
      </c>
      <c r="C6124" t="s">
        <v>46</v>
      </c>
      <c r="D6124" t="s">
        <v>19</v>
      </c>
      <c r="E6124">
        <v>40</v>
      </c>
    </row>
    <row r="6125" spans="1:5" hidden="1" x14ac:dyDescent="0.2">
      <c r="A6125" t="s">
        <v>65</v>
      </c>
      <c r="B6125" t="s">
        <v>45</v>
      </c>
      <c r="C6125" t="s">
        <v>47</v>
      </c>
      <c r="D6125" t="s">
        <v>19</v>
      </c>
      <c r="E6125">
        <v>40</v>
      </c>
    </row>
    <row r="6126" spans="1:5" hidden="1" x14ac:dyDescent="0.2">
      <c r="A6126" t="s">
        <v>65</v>
      </c>
      <c r="B6126" t="s">
        <v>45</v>
      </c>
      <c r="C6126" t="s">
        <v>48</v>
      </c>
      <c r="D6126" t="s">
        <v>19</v>
      </c>
      <c r="E6126">
        <v>40</v>
      </c>
    </row>
    <row r="6127" spans="1:5" hidden="1" x14ac:dyDescent="0.2">
      <c r="A6127" t="s">
        <v>65</v>
      </c>
      <c r="B6127" t="s">
        <v>45</v>
      </c>
      <c r="C6127" t="s">
        <v>49</v>
      </c>
      <c r="D6127" t="s">
        <v>19</v>
      </c>
      <c r="E6127">
        <v>40</v>
      </c>
    </row>
    <row r="6128" spans="1:5" hidden="1" x14ac:dyDescent="0.2">
      <c r="A6128" t="s">
        <v>65</v>
      </c>
      <c r="B6128" t="s">
        <v>45</v>
      </c>
      <c r="C6128" t="s">
        <v>51</v>
      </c>
      <c r="D6128" t="s">
        <v>19</v>
      </c>
      <c r="E6128">
        <v>40</v>
      </c>
    </row>
    <row r="6129" spans="1:5" hidden="1" x14ac:dyDescent="0.2">
      <c r="A6129" t="s">
        <v>65</v>
      </c>
      <c r="B6129" t="s">
        <v>45</v>
      </c>
      <c r="C6129" t="s">
        <v>52</v>
      </c>
      <c r="D6129" t="s">
        <v>19</v>
      </c>
      <c r="E6129">
        <v>40</v>
      </c>
    </row>
    <row r="6130" spans="1:5" hidden="1" x14ac:dyDescent="0.2">
      <c r="A6130" t="s">
        <v>65</v>
      </c>
      <c r="B6130" t="s">
        <v>45</v>
      </c>
      <c r="C6130" t="s">
        <v>46</v>
      </c>
      <c r="D6130" t="s">
        <v>20</v>
      </c>
      <c r="E6130">
        <v>3.9333333330000002</v>
      </c>
    </row>
    <row r="6131" spans="1:5" hidden="1" x14ac:dyDescent="0.2">
      <c r="A6131" t="s">
        <v>65</v>
      </c>
      <c r="B6131" t="s">
        <v>45</v>
      </c>
      <c r="C6131" t="s">
        <v>47</v>
      </c>
      <c r="D6131" t="s">
        <v>20</v>
      </c>
      <c r="E6131">
        <v>4.4285714289999998</v>
      </c>
    </row>
    <row r="6132" spans="1:5" hidden="1" x14ac:dyDescent="0.2">
      <c r="A6132" t="s">
        <v>65</v>
      </c>
      <c r="B6132" t="s">
        <v>45</v>
      </c>
      <c r="C6132" t="s">
        <v>48</v>
      </c>
      <c r="D6132" t="s">
        <v>20</v>
      </c>
      <c r="E6132">
        <v>4.8518518520000002</v>
      </c>
    </row>
    <row r="6133" spans="1:5" hidden="1" x14ac:dyDescent="0.2">
      <c r="A6133" t="s">
        <v>65</v>
      </c>
      <c r="B6133" t="s">
        <v>45</v>
      </c>
      <c r="C6133" t="s">
        <v>49</v>
      </c>
      <c r="D6133" t="s">
        <v>20</v>
      </c>
      <c r="E6133">
        <v>4.2413793100000001</v>
      </c>
    </row>
    <row r="6134" spans="1:5" hidden="1" x14ac:dyDescent="0.2">
      <c r="A6134" t="s">
        <v>65</v>
      </c>
      <c r="B6134" t="s">
        <v>45</v>
      </c>
      <c r="C6134" t="s">
        <v>51</v>
      </c>
      <c r="D6134" t="s">
        <v>20</v>
      </c>
      <c r="E6134">
        <v>5.0434782609999997</v>
      </c>
    </row>
    <row r="6135" spans="1:5" hidden="1" x14ac:dyDescent="0.2">
      <c r="A6135" t="s">
        <v>65</v>
      </c>
      <c r="B6135" t="s">
        <v>45</v>
      </c>
      <c r="C6135" t="s">
        <v>52</v>
      </c>
      <c r="D6135" t="s">
        <v>20</v>
      </c>
      <c r="E6135">
        <v>8.6111111109999996</v>
      </c>
    </row>
    <row r="6136" spans="1:5" hidden="1" x14ac:dyDescent="0.2">
      <c r="A6136" t="s">
        <v>65</v>
      </c>
      <c r="B6136" t="s">
        <v>45</v>
      </c>
      <c r="C6136" t="s">
        <v>46</v>
      </c>
      <c r="D6136" t="s">
        <v>21</v>
      </c>
      <c r="E6136">
        <v>118</v>
      </c>
    </row>
    <row r="6137" spans="1:5" hidden="1" x14ac:dyDescent="0.2">
      <c r="A6137" t="s">
        <v>65</v>
      </c>
      <c r="B6137" t="s">
        <v>45</v>
      </c>
      <c r="C6137" t="s">
        <v>47</v>
      </c>
      <c r="D6137" t="s">
        <v>21</v>
      </c>
      <c r="E6137">
        <v>93</v>
      </c>
    </row>
    <row r="6138" spans="1:5" hidden="1" x14ac:dyDescent="0.2">
      <c r="A6138" t="s">
        <v>65</v>
      </c>
      <c r="B6138" t="s">
        <v>45</v>
      </c>
      <c r="C6138" t="s">
        <v>48</v>
      </c>
      <c r="D6138" t="s">
        <v>21</v>
      </c>
      <c r="E6138">
        <v>131</v>
      </c>
    </row>
    <row r="6139" spans="1:5" hidden="1" x14ac:dyDescent="0.2">
      <c r="A6139" t="s">
        <v>65</v>
      </c>
      <c r="B6139" t="s">
        <v>45</v>
      </c>
      <c r="C6139" t="s">
        <v>49</v>
      </c>
      <c r="D6139" t="s">
        <v>21</v>
      </c>
      <c r="E6139">
        <v>123</v>
      </c>
    </row>
    <row r="6140" spans="1:5" hidden="1" x14ac:dyDescent="0.2">
      <c r="A6140" t="s">
        <v>65</v>
      </c>
      <c r="B6140" t="s">
        <v>45</v>
      </c>
      <c r="C6140" t="s">
        <v>51</v>
      </c>
      <c r="D6140" t="s">
        <v>21</v>
      </c>
      <c r="E6140">
        <v>116</v>
      </c>
    </row>
    <row r="6141" spans="1:5" hidden="1" x14ac:dyDescent="0.2">
      <c r="A6141" t="s">
        <v>65</v>
      </c>
      <c r="B6141" t="s">
        <v>45</v>
      </c>
      <c r="C6141" t="s">
        <v>52</v>
      </c>
      <c r="D6141" t="s">
        <v>21</v>
      </c>
      <c r="E6141">
        <v>155</v>
      </c>
    </row>
    <row r="6142" spans="1:5" hidden="1" x14ac:dyDescent="0.2">
      <c r="A6142" t="s">
        <v>65</v>
      </c>
      <c r="B6142" t="s">
        <v>45</v>
      </c>
      <c r="C6142" t="s">
        <v>46</v>
      </c>
      <c r="D6142" t="s">
        <v>22</v>
      </c>
      <c r="E6142">
        <v>26.4</v>
      </c>
    </row>
    <row r="6143" spans="1:5" hidden="1" x14ac:dyDescent="0.2">
      <c r="A6143" t="s">
        <v>65</v>
      </c>
      <c r="B6143" t="s">
        <v>45</v>
      </c>
      <c r="C6143" t="s">
        <v>47</v>
      </c>
      <c r="D6143" t="s">
        <v>22</v>
      </c>
      <c r="E6143">
        <v>26.4</v>
      </c>
    </row>
    <row r="6144" spans="1:5" hidden="1" x14ac:dyDescent="0.2">
      <c r="A6144" t="s">
        <v>65</v>
      </c>
      <c r="B6144" t="s">
        <v>45</v>
      </c>
      <c r="C6144" t="s">
        <v>48</v>
      </c>
      <c r="D6144" t="s">
        <v>22</v>
      </c>
      <c r="E6144">
        <v>26.6</v>
      </c>
    </row>
    <row r="6145" spans="1:5" hidden="1" x14ac:dyDescent="0.2">
      <c r="A6145" t="s">
        <v>65</v>
      </c>
      <c r="B6145" t="s">
        <v>45</v>
      </c>
      <c r="C6145" t="s">
        <v>49</v>
      </c>
      <c r="D6145" t="s">
        <v>22</v>
      </c>
      <c r="E6145">
        <v>24.2</v>
      </c>
    </row>
    <row r="6146" spans="1:5" hidden="1" x14ac:dyDescent="0.2">
      <c r="A6146" t="s">
        <v>65</v>
      </c>
      <c r="B6146" t="s">
        <v>45</v>
      </c>
      <c r="C6146" t="s">
        <v>51</v>
      </c>
      <c r="D6146" t="s">
        <v>22</v>
      </c>
      <c r="E6146">
        <v>26.2</v>
      </c>
    </row>
    <row r="6147" spans="1:5" hidden="1" x14ac:dyDescent="0.2">
      <c r="A6147" t="s">
        <v>65</v>
      </c>
      <c r="B6147" t="s">
        <v>45</v>
      </c>
      <c r="C6147" t="s">
        <v>52</v>
      </c>
      <c r="D6147" t="s">
        <v>22</v>
      </c>
      <c r="E6147">
        <v>20</v>
      </c>
    </row>
    <row r="6148" spans="1:5" hidden="1" x14ac:dyDescent="0.2">
      <c r="A6148" t="s">
        <v>65</v>
      </c>
      <c r="B6148" t="s">
        <v>45</v>
      </c>
      <c r="C6148" t="s">
        <v>46</v>
      </c>
      <c r="D6148" t="s">
        <v>23</v>
      </c>
      <c r="E6148">
        <v>4.5454544999999999E-2</v>
      </c>
    </row>
    <row r="6149" spans="1:5" hidden="1" x14ac:dyDescent="0.2">
      <c r="A6149" t="s">
        <v>65</v>
      </c>
      <c r="B6149" t="s">
        <v>45</v>
      </c>
      <c r="C6149" t="s">
        <v>47</v>
      </c>
      <c r="D6149" t="s">
        <v>23</v>
      </c>
      <c r="E6149">
        <v>0.234848485</v>
      </c>
    </row>
    <row r="6150" spans="1:5" hidden="1" x14ac:dyDescent="0.2">
      <c r="A6150" t="s">
        <v>65</v>
      </c>
      <c r="B6150" t="s">
        <v>45</v>
      </c>
      <c r="C6150" t="s">
        <v>48</v>
      </c>
      <c r="D6150" t="s">
        <v>23</v>
      </c>
      <c r="E6150">
        <v>9.0225563999999994E-2</v>
      </c>
    </row>
    <row r="6151" spans="1:5" hidden="1" x14ac:dyDescent="0.2">
      <c r="A6151" t="s">
        <v>65</v>
      </c>
      <c r="B6151" t="s">
        <v>45</v>
      </c>
      <c r="C6151" t="s">
        <v>49</v>
      </c>
      <c r="D6151" t="s">
        <v>23</v>
      </c>
      <c r="E6151">
        <v>7.4380164999999998E-2</v>
      </c>
    </row>
    <row r="6152" spans="1:5" hidden="1" x14ac:dyDescent="0.2">
      <c r="A6152" t="s">
        <v>65</v>
      </c>
      <c r="B6152" t="s">
        <v>45</v>
      </c>
      <c r="C6152" t="s">
        <v>51</v>
      </c>
      <c r="D6152" t="s">
        <v>23</v>
      </c>
      <c r="E6152">
        <v>3.0534351000000001E-2</v>
      </c>
    </row>
    <row r="6153" spans="1:5" hidden="1" x14ac:dyDescent="0.2">
      <c r="A6153" t="s">
        <v>65</v>
      </c>
      <c r="B6153" t="s">
        <v>45</v>
      </c>
      <c r="C6153" t="s">
        <v>52</v>
      </c>
      <c r="D6153" t="s">
        <v>23</v>
      </c>
      <c r="E6153">
        <v>0.01</v>
      </c>
    </row>
    <row r="6154" spans="1:5" hidden="1" x14ac:dyDescent="0.2">
      <c r="A6154" t="s">
        <v>65</v>
      </c>
      <c r="B6154" t="s">
        <v>45</v>
      </c>
      <c r="C6154" t="s">
        <v>46</v>
      </c>
      <c r="D6154" t="s">
        <v>24</v>
      </c>
      <c r="E6154">
        <v>0</v>
      </c>
    </row>
    <row r="6155" spans="1:5" hidden="1" x14ac:dyDescent="0.2">
      <c r="A6155" t="s">
        <v>65</v>
      </c>
      <c r="B6155" t="s">
        <v>45</v>
      </c>
      <c r="C6155" t="s">
        <v>47</v>
      </c>
      <c r="D6155" t="s">
        <v>24</v>
      </c>
      <c r="E6155">
        <v>0</v>
      </c>
    </row>
    <row r="6156" spans="1:5" hidden="1" x14ac:dyDescent="0.2">
      <c r="A6156" t="s">
        <v>65</v>
      </c>
      <c r="B6156" t="s">
        <v>45</v>
      </c>
      <c r="C6156" t="s">
        <v>48</v>
      </c>
      <c r="D6156" t="s">
        <v>24</v>
      </c>
      <c r="E6156">
        <v>0</v>
      </c>
    </row>
    <row r="6157" spans="1:5" hidden="1" x14ac:dyDescent="0.2">
      <c r="A6157" t="s">
        <v>65</v>
      </c>
      <c r="B6157" t="s">
        <v>45</v>
      </c>
      <c r="C6157" t="s">
        <v>49</v>
      </c>
      <c r="D6157" t="s">
        <v>24</v>
      </c>
      <c r="E6157">
        <v>0</v>
      </c>
    </row>
    <row r="6158" spans="1:5" hidden="1" x14ac:dyDescent="0.2">
      <c r="A6158" t="s">
        <v>65</v>
      </c>
      <c r="B6158" t="s">
        <v>45</v>
      </c>
      <c r="C6158" t="s">
        <v>51</v>
      </c>
      <c r="D6158" t="s">
        <v>24</v>
      </c>
      <c r="E6158">
        <v>0</v>
      </c>
    </row>
    <row r="6159" spans="1:5" hidden="1" x14ac:dyDescent="0.2">
      <c r="A6159" t="s">
        <v>65</v>
      </c>
      <c r="B6159" t="s">
        <v>45</v>
      </c>
      <c r="C6159" t="s">
        <v>52</v>
      </c>
      <c r="D6159" t="s">
        <v>24</v>
      </c>
      <c r="E6159">
        <v>0</v>
      </c>
    </row>
    <row r="6160" spans="1:5" hidden="1" x14ac:dyDescent="0.2">
      <c r="A6160" t="s">
        <v>65</v>
      </c>
      <c r="B6160" t="s">
        <v>45</v>
      </c>
      <c r="C6160" t="s">
        <v>46</v>
      </c>
      <c r="D6160" t="s">
        <v>25</v>
      </c>
      <c r="E6160">
        <v>0.72727272700000001</v>
      </c>
    </row>
    <row r="6161" spans="1:5" hidden="1" x14ac:dyDescent="0.2">
      <c r="A6161" t="s">
        <v>65</v>
      </c>
      <c r="B6161" t="s">
        <v>45</v>
      </c>
      <c r="C6161" t="s">
        <v>47</v>
      </c>
      <c r="D6161" t="s">
        <v>25</v>
      </c>
      <c r="E6161">
        <v>0.606060606</v>
      </c>
    </row>
    <row r="6162" spans="1:5" hidden="1" x14ac:dyDescent="0.2">
      <c r="A6162" t="s">
        <v>65</v>
      </c>
      <c r="B6162" t="s">
        <v>45</v>
      </c>
      <c r="C6162" t="s">
        <v>48</v>
      </c>
      <c r="D6162" t="s">
        <v>25</v>
      </c>
      <c r="E6162">
        <v>0.70676691700000005</v>
      </c>
    </row>
    <row r="6163" spans="1:5" hidden="1" x14ac:dyDescent="0.2">
      <c r="A6163" t="s">
        <v>65</v>
      </c>
      <c r="B6163" t="s">
        <v>45</v>
      </c>
      <c r="C6163" t="s">
        <v>49</v>
      </c>
      <c r="D6163" t="s">
        <v>25</v>
      </c>
      <c r="E6163">
        <v>0.68595041300000004</v>
      </c>
    </row>
    <row r="6164" spans="1:5" hidden="1" x14ac:dyDescent="0.2">
      <c r="A6164" t="s">
        <v>65</v>
      </c>
      <c r="B6164" t="s">
        <v>45</v>
      </c>
      <c r="C6164" t="s">
        <v>51</v>
      </c>
      <c r="D6164" t="s">
        <v>25</v>
      </c>
      <c r="E6164">
        <v>0.79389312999999995</v>
      </c>
    </row>
    <row r="6165" spans="1:5" hidden="1" x14ac:dyDescent="0.2">
      <c r="A6165" t="s">
        <v>65</v>
      </c>
      <c r="B6165" t="s">
        <v>45</v>
      </c>
      <c r="C6165" t="s">
        <v>52</v>
      </c>
      <c r="D6165" t="s">
        <v>25</v>
      </c>
      <c r="E6165">
        <v>0.81</v>
      </c>
    </row>
    <row r="6166" spans="1:5" hidden="1" x14ac:dyDescent="0.2">
      <c r="A6166" t="s">
        <v>65</v>
      </c>
      <c r="B6166" t="s">
        <v>45</v>
      </c>
      <c r="C6166" t="s">
        <v>46</v>
      </c>
      <c r="D6166" t="s">
        <v>26</v>
      </c>
      <c r="E6166">
        <v>7.5757580000000001E-3</v>
      </c>
    </row>
    <row r="6167" spans="1:5" hidden="1" x14ac:dyDescent="0.2">
      <c r="A6167" t="s">
        <v>65</v>
      </c>
      <c r="B6167" t="s">
        <v>45</v>
      </c>
      <c r="C6167" t="s">
        <v>47</v>
      </c>
      <c r="D6167" t="s">
        <v>26</v>
      </c>
      <c r="E6167">
        <v>8.3333332999999996E-2</v>
      </c>
    </row>
    <row r="6168" spans="1:5" hidden="1" x14ac:dyDescent="0.2">
      <c r="A6168" t="s">
        <v>65</v>
      </c>
      <c r="B6168" t="s">
        <v>45</v>
      </c>
      <c r="C6168" t="s">
        <v>48</v>
      </c>
      <c r="D6168" t="s">
        <v>26</v>
      </c>
      <c r="E6168">
        <v>9.7744361000000002E-2</v>
      </c>
    </row>
    <row r="6169" spans="1:5" hidden="1" x14ac:dyDescent="0.2">
      <c r="A6169" t="s">
        <v>65</v>
      </c>
      <c r="B6169" t="s">
        <v>45</v>
      </c>
      <c r="C6169" t="s">
        <v>49</v>
      </c>
      <c r="D6169" t="s">
        <v>26</v>
      </c>
      <c r="E6169">
        <v>7.4380164999999998E-2</v>
      </c>
    </row>
    <row r="6170" spans="1:5" hidden="1" x14ac:dyDescent="0.2">
      <c r="A6170" t="s">
        <v>65</v>
      </c>
      <c r="B6170" t="s">
        <v>45</v>
      </c>
      <c r="C6170" t="s">
        <v>51</v>
      </c>
      <c r="D6170" t="s">
        <v>26</v>
      </c>
      <c r="E6170">
        <v>6.1068702000000002E-2</v>
      </c>
    </row>
    <row r="6171" spans="1:5" hidden="1" x14ac:dyDescent="0.2">
      <c r="A6171" t="s">
        <v>65</v>
      </c>
      <c r="B6171" t="s">
        <v>45</v>
      </c>
      <c r="C6171" t="s">
        <v>52</v>
      </c>
      <c r="D6171" t="s">
        <v>26</v>
      </c>
      <c r="E6171">
        <v>0.06</v>
      </c>
    </row>
    <row r="6172" spans="1:5" hidden="1" x14ac:dyDescent="0.2">
      <c r="A6172" t="s">
        <v>65</v>
      </c>
      <c r="B6172" t="s">
        <v>45</v>
      </c>
      <c r="C6172" t="s">
        <v>46</v>
      </c>
      <c r="D6172" t="s">
        <v>27</v>
      </c>
      <c r="E6172">
        <v>0</v>
      </c>
    </row>
    <row r="6173" spans="1:5" hidden="1" x14ac:dyDescent="0.2">
      <c r="A6173" t="s">
        <v>65</v>
      </c>
      <c r="B6173" t="s">
        <v>45</v>
      </c>
      <c r="C6173" t="s">
        <v>47</v>
      </c>
      <c r="D6173" t="s">
        <v>27</v>
      </c>
      <c r="E6173">
        <v>7.5757580000000001E-3</v>
      </c>
    </row>
    <row r="6174" spans="1:5" hidden="1" x14ac:dyDescent="0.2">
      <c r="A6174" t="s">
        <v>65</v>
      </c>
      <c r="B6174" t="s">
        <v>45</v>
      </c>
      <c r="C6174" t="s">
        <v>48</v>
      </c>
      <c r="D6174" t="s">
        <v>27</v>
      </c>
      <c r="E6174">
        <v>0</v>
      </c>
    </row>
    <row r="6175" spans="1:5" hidden="1" x14ac:dyDescent="0.2">
      <c r="A6175" t="s">
        <v>65</v>
      </c>
      <c r="B6175" t="s">
        <v>45</v>
      </c>
      <c r="C6175" t="s">
        <v>49</v>
      </c>
      <c r="D6175" t="s">
        <v>27</v>
      </c>
      <c r="E6175">
        <v>0</v>
      </c>
    </row>
    <row r="6176" spans="1:5" hidden="1" x14ac:dyDescent="0.2">
      <c r="A6176" t="s">
        <v>65</v>
      </c>
      <c r="B6176" t="s">
        <v>45</v>
      </c>
      <c r="C6176" t="s">
        <v>51</v>
      </c>
      <c r="D6176" t="s">
        <v>27</v>
      </c>
      <c r="E6176">
        <v>0</v>
      </c>
    </row>
    <row r="6177" spans="1:5" hidden="1" x14ac:dyDescent="0.2">
      <c r="A6177" t="s">
        <v>65</v>
      </c>
      <c r="B6177" t="s">
        <v>45</v>
      </c>
      <c r="C6177" t="s">
        <v>52</v>
      </c>
      <c r="D6177" t="s">
        <v>27</v>
      </c>
      <c r="E6177">
        <v>0</v>
      </c>
    </row>
    <row r="6178" spans="1:5" hidden="1" x14ac:dyDescent="0.2">
      <c r="A6178" t="s">
        <v>65</v>
      </c>
      <c r="B6178" t="s">
        <v>45</v>
      </c>
      <c r="C6178" t="s">
        <v>46</v>
      </c>
      <c r="D6178" t="s">
        <v>28</v>
      </c>
      <c r="E6178">
        <v>0.21969696999999999</v>
      </c>
    </row>
    <row r="6179" spans="1:5" hidden="1" x14ac:dyDescent="0.2">
      <c r="A6179" t="s">
        <v>65</v>
      </c>
      <c r="B6179" t="s">
        <v>45</v>
      </c>
      <c r="C6179" t="s">
        <v>47</v>
      </c>
      <c r="D6179" t="s">
        <v>28</v>
      </c>
      <c r="E6179">
        <v>6.8181818000000005E-2</v>
      </c>
    </row>
    <row r="6180" spans="1:5" hidden="1" x14ac:dyDescent="0.2">
      <c r="A6180" t="s">
        <v>65</v>
      </c>
      <c r="B6180" t="s">
        <v>45</v>
      </c>
      <c r="C6180" t="s">
        <v>48</v>
      </c>
      <c r="D6180" t="s">
        <v>28</v>
      </c>
      <c r="E6180">
        <v>0.105263158</v>
      </c>
    </row>
    <row r="6181" spans="1:5" hidden="1" x14ac:dyDescent="0.2">
      <c r="A6181" t="s">
        <v>65</v>
      </c>
      <c r="B6181" t="s">
        <v>45</v>
      </c>
      <c r="C6181" t="s">
        <v>49</v>
      </c>
      <c r="D6181" t="s">
        <v>28</v>
      </c>
      <c r="E6181">
        <v>0.165289256</v>
      </c>
    </row>
    <row r="6182" spans="1:5" hidden="1" x14ac:dyDescent="0.2">
      <c r="A6182" t="s">
        <v>65</v>
      </c>
      <c r="B6182" t="s">
        <v>45</v>
      </c>
      <c r="C6182" t="s">
        <v>51</v>
      </c>
      <c r="D6182" t="s">
        <v>28</v>
      </c>
      <c r="E6182">
        <v>0.11450381699999999</v>
      </c>
    </row>
    <row r="6183" spans="1:5" hidden="1" x14ac:dyDescent="0.2">
      <c r="A6183" t="s">
        <v>65</v>
      </c>
      <c r="B6183" t="s">
        <v>45</v>
      </c>
      <c r="C6183" t="s">
        <v>52</v>
      </c>
      <c r="D6183" t="s">
        <v>28</v>
      </c>
      <c r="E6183">
        <v>0.12</v>
      </c>
    </row>
    <row r="6184" spans="1:5" hidden="1" x14ac:dyDescent="0.2">
      <c r="A6184" t="s">
        <v>65</v>
      </c>
      <c r="B6184" t="s">
        <v>45</v>
      </c>
      <c r="C6184" t="s">
        <v>46</v>
      </c>
      <c r="D6184" t="s">
        <v>29</v>
      </c>
      <c r="E6184">
        <v>132</v>
      </c>
    </row>
    <row r="6185" spans="1:5" hidden="1" x14ac:dyDescent="0.2">
      <c r="A6185" t="s">
        <v>65</v>
      </c>
      <c r="B6185" t="s">
        <v>45</v>
      </c>
      <c r="C6185" t="s">
        <v>47</v>
      </c>
      <c r="D6185" t="s">
        <v>29</v>
      </c>
      <c r="E6185">
        <v>132</v>
      </c>
    </row>
    <row r="6186" spans="1:5" hidden="1" x14ac:dyDescent="0.2">
      <c r="A6186" t="s">
        <v>65</v>
      </c>
      <c r="B6186" t="s">
        <v>45</v>
      </c>
      <c r="C6186" t="s">
        <v>48</v>
      </c>
      <c r="D6186" t="s">
        <v>29</v>
      </c>
      <c r="E6186">
        <v>133</v>
      </c>
    </row>
    <row r="6187" spans="1:5" hidden="1" x14ac:dyDescent="0.2">
      <c r="A6187" t="s">
        <v>65</v>
      </c>
      <c r="B6187" t="s">
        <v>45</v>
      </c>
      <c r="C6187" t="s">
        <v>49</v>
      </c>
      <c r="D6187" t="s">
        <v>29</v>
      </c>
      <c r="E6187">
        <v>121</v>
      </c>
    </row>
    <row r="6188" spans="1:5" hidden="1" x14ac:dyDescent="0.2">
      <c r="A6188" t="s">
        <v>65</v>
      </c>
      <c r="B6188" t="s">
        <v>45</v>
      </c>
      <c r="C6188" t="s">
        <v>51</v>
      </c>
      <c r="D6188" t="s">
        <v>29</v>
      </c>
      <c r="E6188">
        <v>131</v>
      </c>
    </row>
    <row r="6189" spans="1:5" hidden="1" x14ac:dyDescent="0.2">
      <c r="A6189" t="s">
        <v>65</v>
      </c>
      <c r="B6189" t="s">
        <v>45</v>
      </c>
      <c r="C6189" t="s">
        <v>52</v>
      </c>
      <c r="D6189" t="s">
        <v>29</v>
      </c>
      <c r="E6189">
        <v>100</v>
      </c>
    </row>
    <row r="6190" spans="1:5" hidden="1" x14ac:dyDescent="0.2">
      <c r="A6190" t="s">
        <v>65</v>
      </c>
      <c r="B6190" t="s">
        <v>45</v>
      </c>
      <c r="C6190" t="s">
        <v>46</v>
      </c>
      <c r="D6190" t="s">
        <v>30</v>
      </c>
      <c r="E6190">
        <v>0</v>
      </c>
    </row>
    <row r="6191" spans="1:5" hidden="1" x14ac:dyDescent="0.2">
      <c r="A6191" t="s">
        <v>65</v>
      </c>
      <c r="B6191" t="s">
        <v>45</v>
      </c>
      <c r="C6191" t="s">
        <v>47</v>
      </c>
      <c r="D6191" t="s">
        <v>30</v>
      </c>
      <c r="E6191">
        <v>0</v>
      </c>
    </row>
    <row r="6192" spans="1:5" hidden="1" x14ac:dyDescent="0.2">
      <c r="A6192" t="s">
        <v>65</v>
      </c>
      <c r="B6192" t="s">
        <v>45</v>
      </c>
      <c r="C6192" t="s">
        <v>48</v>
      </c>
      <c r="D6192" t="s">
        <v>30</v>
      </c>
      <c r="E6192">
        <v>0</v>
      </c>
    </row>
    <row r="6193" spans="1:5" hidden="1" x14ac:dyDescent="0.2">
      <c r="A6193" t="s">
        <v>65</v>
      </c>
      <c r="B6193" t="s">
        <v>45</v>
      </c>
      <c r="C6193" t="s">
        <v>49</v>
      </c>
      <c r="D6193" t="s">
        <v>30</v>
      </c>
      <c r="E6193">
        <v>0</v>
      </c>
    </row>
    <row r="6194" spans="1:5" hidden="1" x14ac:dyDescent="0.2">
      <c r="A6194" t="s">
        <v>65</v>
      </c>
      <c r="B6194" t="s">
        <v>45</v>
      </c>
      <c r="C6194" t="s">
        <v>51</v>
      </c>
      <c r="D6194" t="s">
        <v>30</v>
      </c>
      <c r="E6194">
        <v>0</v>
      </c>
    </row>
    <row r="6195" spans="1:5" hidden="1" x14ac:dyDescent="0.2">
      <c r="A6195" t="s">
        <v>65</v>
      </c>
      <c r="B6195" t="s">
        <v>45</v>
      </c>
      <c r="C6195" t="s">
        <v>52</v>
      </c>
      <c r="D6195" t="s">
        <v>30</v>
      </c>
      <c r="E6195">
        <v>0</v>
      </c>
    </row>
    <row r="6196" spans="1:5" hidden="1" x14ac:dyDescent="0.2">
      <c r="A6196" t="s">
        <v>65</v>
      </c>
      <c r="B6196" t="s">
        <v>45</v>
      </c>
      <c r="C6196" t="s">
        <v>46</v>
      </c>
      <c r="D6196" t="s">
        <v>31</v>
      </c>
      <c r="E6196">
        <v>0</v>
      </c>
    </row>
    <row r="6197" spans="1:5" hidden="1" x14ac:dyDescent="0.2">
      <c r="A6197" t="s">
        <v>65</v>
      </c>
      <c r="B6197" t="s">
        <v>45</v>
      </c>
      <c r="C6197" t="s">
        <v>47</v>
      </c>
      <c r="D6197" t="s">
        <v>31</v>
      </c>
      <c r="E6197">
        <v>0</v>
      </c>
    </row>
    <row r="6198" spans="1:5" hidden="1" x14ac:dyDescent="0.2">
      <c r="A6198" t="s">
        <v>65</v>
      </c>
      <c r="B6198" t="s">
        <v>45</v>
      </c>
      <c r="C6198" t="s">
        <v>48</v>
      </c>
      <c r="D6198" t="s">
        <v>31</v>
      </c>
      <c r="E6198">
        <v>0</v>
      </c>
    </row>
    <row r="6199" spans="1:5" hidden="1" x14ac:dyDescent="0.2">
      <c r="A6199" t="s">
        <v>65</v>
      </c>
      <c r="B6199" t="s">
        <v>45</v>
      </c>
      <c r="C6199" t="s">
        <v>49</v>
      </c>
      <c r="D6199" t="s">
        <v>31</v>
      </c>
      <c r="E6199">
        <v>0</v>
      </c>
    </row>
    <row r="6200" spans="1:5" hidden="1" x14ac:dyDescent="0.2">
      <c r="A6200" t="s">
        <v>65</v>
      </c>
      <c r="B6200" t="s">
        <v>45</v>
      </c>
      <c r="C6200" t="s">
        <v>51</v>
      </c>
      <c r="D6200" t="s">
        <v>31</v>
      </c>
      <c r="E6200">
        <v>0</v>
      </c>
    </row>
    <row r="6201" spans="1:5" hidden="1" x14ac:dyDescent="0.2">
      <c r="A6201" t="s">
        <v>65</v>
      </c>
      <c r="B6201" t="s">
        <v>45</v>
      </c>
      <c r="C6201" t="s">
        <v>52</v>
      </c>
      <c r="D6201" t="s">
        <v>31</v>
      </c>
      <c r="E6201">
        <v>0</v>
      </c>
    </row>
    <row r="6202" spans="1:5" hidden="1" x14ac:dyDescent="0.2">
      <c r="A6202" t="s">
        <v>66</v>
      </c>
      <c r="B6202" t="s">
        <v>6</v>
      </c>
      <c r="C6202" t="s">
        <v>7</v>
      </c>
      <c r="D6202" t="s">
        <v>8</v>
      </c>
      <c r="E6202">
        <v>8.9887640000000005E-2</v>
      </c>
    </row>
    <row r="6203" spans="1:5" hidden="1" x14ac:dyDescent="0.2">
      <c r="A6203" t="s">
        <v>66</v>
      </c>
      <c r="B6203" t="s">
        <v>6</v>
      </c>
      <c r="C6203" t="s">
        <v>9</v>
      </c>
      <c r="D6203" t="s">
        <v>8</v>
      </c>
      <c r="E6203">
        <v>8.1300813E-2</v>
      </c>
    </row>
    <row r="6204" spans="1:5" hidden="1" x14ac:dyDescent="0.2">
      <c r="A6204" t="s">
        <v>66</v>
      </c>
      <c r="B6204" t="s">
        <v>6</v>
      </c>
      <c r="C6204" t="s">
        <v>56</v>
      </c>
      <c r="D6204" t="s">
        <v>8</v>
      </c>
      <c r="E6204">
        <v>0.25862068999999999</v>
      </c>
    </row>
    <row r="6205" spans="1:5" hidden="1" x14ac:dyDescent="0.2">
      <c r="A6205" t="s">
        <v>66</v>
      </c>
      <c r="B6205" t="s">
        <v>6</v>
      </c>
      <c r="C6205" t="s">
        <v>10</v>
      </c>
      <c r="D6205" t="s">
        <v>8</v>
      </c>
      <c r="E6205">
        <v>0.216783217</v>
      </c>
    </row>
    <row r="6206" spans="1:5" hidden="1" x14ac:dyDescent="0.2">
      <c r="A6206" t="s">
        <v>66</v>
      </c>
      <c r="B6206" t="s">
        <v>6</v>
      </c>
      <c r="C6206" t="s">
        <v>83</v>
      </c>
      <c r="D6206" t="s">
        <v>8</v>
      </c>
      <c r="E6206">
        <v>0.26708074500000001</v>
      </c>
    </row>
    <row r="6207" spans="1:5" hidden="1" x14ac:dyDescent="0.2">
      <c r="A6207" t="s">
        <v>66</v>
      </c>
      <c r="B6207" t="s">
        <v>6</v>
      </c>
      <c r="C6207" t="s">
        <v>11</v>
      </c>
      <c r="D6207" t="s">
        <v>8</v>
      </c>
      <c r="E6207">
        <v>0.104477612</v>
      </c>
    </row>
    <row r="6208" spans="1:5" hidden="1" x14ac:dyDescent="0.2">
      <c r="A6208" t="s">
        <v>66</v>
      </c>
      <c r="B6208" t="s">
        <v>6</v>
      </c>
      <c r="C6208" t="s">
        <v>12</v>
      </c>
      <c r="D6208" t="s">
        <v>8</v>
      </c>
      <c r="E6208">
        <v>0.20547945200000001</v>
      </c>
    </row>
    <row r="6209" spans="1:5" hidden="1" x14ac:dyDescent="0.2">
      <c r="A6209" t="s">
        <v>66</v>
      </c>
      <c r="B6209" t="s">
        <v>6</v>
      </c>
      <c r="C6209" t="s">
        <v>7</v>
      </c>
      <c r="D6209" t="s">
        <v>13</v>
      </c>
      <c r="E6209">
        <v>1.1235955000000001E-2</v>
      </c>
    </row>
    <row r="6210" spans="1:5" hidden="1" x14ac:dyDescent="0.2">
      <c r="A6210" t="s">
        <v>66</v>
      </c>
      <c r="B6210" t="s">
        <v>6</v>
      </c>
      <c r="C6210" t="s">
        <v>9</v>
      </c>
      <c r="D6210" t="s">
        <v>13</v>
      </c>
      <c r="E6210">
        <v>3.2520325000000003E-2</v>
      </c>
    </row>
    <row r="6211" spans="1:5" hidden="1" x14ac:dyDescent="0.2">
      <c r="A6211" t="s">
        <v>66</v>
      </c>
      <c r="B6211" t="s">
        <v>6</v>
      </c>
      <c r="C6211" t="s">
        <v>56</v>
      </c>
      <c r="D6211" t="s">
        <v>13</v>
      </c>
      <c r="E6211">
        <v>3.4482759000000002E-2</v>
      </c>
    </row>
    <row r="6212" spans="1:5" hidden="1" x14ac:dyDescent="0.2">
      <c r="A6212" t="s">
        <v>66</v>
      </c>
      <c r="B6212" t="s">
        <v>6</v>
      </c>
      <c r="C6212" t="s">
        <v>10</v>
      </c>
      <c r="D6212" t="s">
        <v>13</v>
      </c>
      <c r="E6212">
        <v>6.2937063000000001E-2</v>
      </c>
    </row>
    <row r="6213" spans="1:5" hidden="1" x14ac:dyDescent="0.2">
      <c r="A6213" t="s">
        <v>66</v>
      </c>
      <c r="B6213" t="s">
        <v>6</v>
      </c>
      <c r="C6213" t="s">
        <v>83</v>
      </c>
      <c r="D6213" t="s">
        <v>13</v>
      </c>
      <c r="E6213">
        <v>0.13664596300000001</v>
      </c>
    </row>
    <row r="6214" spans="1:5" hidden="1" x14ac:dyDescent="0.2">
      <c r="A6214" t="s">
        <v>66</v>
      </c>
      <c r="B6214" t="s">
        <v>6</v>
      </c>
      <c r="C6214" t="s">
        <v>11</v>
      </c>
      <c r="D6214" t="s">
        <v>13</v>
      </c>
      <c r="E6214">
        <v>6.7164179000000004E-2</v>
      </c>
    </row>
    <row r="6215" spans="1:5" hidden="1" x14ac:dyDescent="0.2">
      <c r="A6215" t="s">
        <v>66</v>
      </c>
      <c r="B6215" t="s">
        <v>6</v>
      </c>
      <c r="C6215" t="s">
        <v>12</v>
      </c>
      <c r="D6215" t="s">
        <v>13</v>
      </c>
      <c r="E6215">
        <v>6.8493151000000002E-2</v>
      </c>
    </row>
    <row r="6216" spans="1:5" hidden="1" x14ac:dyDescent="0.2">
      <c r="A6216" t="s">
        <v>66</v>
      </c>
      <c r="B6216" t="s">
        <v>6</v>
      </c>
      <c r="C6216" t="s">
        <v>7</v>
      </c>
      <c r="D6216" t="s">
        <v>14</v>
      </c>
      <c r="E6216">
        <v>8.9887640000000005E-2</v>
      </c>
    </row>
    <row r="6217" spans="1:5" hidden="1" x14ac:dyDescent="0.2">
      <c r="A6217" t="s">
        <v>66</v>
      </c>
      <c r="B6217" t="s">
        <v>6</v>
      </c>
      <c r="C6217" t="s">
        <v>9</v>
      </c>
      <c r="D6217" t="s">
        <v>14</v>
      </c>
      <c r="E6217">
        <v>8.1300813E-2</v>
      </c>
    </row>
    <row r="6218" spans="1:5" hidden="1" x14ac:dyDescent="0.2">
      <c r="A6218" t="s">
        <v>66</v>
      </c>
      <c r="B6218" t="s">
        <v>6</v>
      </c>
      <c r="C6218" t="s">
        <v>56</v>
      </c>
      <c r="D6218" t="s">
        <v>14</v>
      </c>
      <c r="E6218">
        <v>0.25862068999999999</v>
      </c>
    </row>
    <row r="6219" spans="1:5" hidden="1" x14ac:dyDescent="0.2">
      <c r="A6219" t="s">
        <v>66</v>
      </c>
      <c r="B6219" t="s">
        <v>6</v>
      </c>
      <c r="C6219" t="s">
        <v>10</v>
      </c>
      <c r="D6219" t="s">
        <v>14</v>
      </c>
      <c r="E6219">
        <v>0.216783217</v>
      </c>
    </row>
    <row r="6220" spans="1:5" hidden="1" x14ac:dyDescent="0.2">
      <c r="A6220" t="s">
        <v>66</v>
      </c>
      <c r="B6220" t="s">
        <v>6</v>
      </c>
      <c r="C6220" t="s">
        <v>83</v>
      </c>
      <c r="D6220" t="s">
        <v>14</v>
      </c>
      <c r="E6220">
        <v>0.25465838499999999</v>
      </c>
    </row>
    <row r="6221" spans="1:5" hidden="1" x14ac:dyDescent="0.2">
      <c r="A6221" t="s">
        <v>66</v>
      </c>
      <c r="B6221" t="s">
        <v>6</v>
      </c>
      <c r="C6221" t="s">
        <v>11</v>
      </c>
      <c r="D6221" t="s">
        <v>14</v>
      </c>
      <c r="E6221">
        <v>0.104477612</v>
      </c>
    </row>
    <row r="6222" spans="1:5" hidden="1" x14ac:dyDescent="0.2">
      <c r="A6222" t="s">
        <v>66</v>
      </c>
      <c r="B6222" t="s">
        <v>6</v>
      </c>
      <c r="C6222" t="s">
        <v>12</v>
      </c>
      <c r="D6222" t="s">
        <v>14</v>
      </c>
      <c r="E6222">
        <v>0.20547945200000001</v>
      </c>
    </row>
    <row r="6223" spans="1:5" hidden="1" x14ac:dyDescent="0.2">
      <c r="A6223" t="s">
        <v>66</v>
      </c>
      <c r="B6223" t="s">
        <v>6</v>
      </c>
      <c r="C6223" t="s">
        <v>7</v>
      </c>
      <c r="D6223" t="s">
        <v>15</v>
      </c>
      <c r="E6223">
        <v>0</v>
      </c>
    </row>
    <row r="6224" spans="1:5" hidden="1" x14ac:dyDescent="0.2">
      <c r="A6224" t="s">
        <v>66</v>
      </c>
      <c r="B6224" t="s">
        <v>6</v>
      </c>
      <c r="C6224" t="s">
        <v>9</v>
      </c>
      <c r="D6224" t="s">
        <v>15</v>
      </c>
      <c r="E6224">
        <v>0</v>
      </c>
    </row>
    <row r="6225" spans="1:5" hidden="1" x14ac:dyDescent="0.2">
      <c r="A6225" t="s">
        <v>66</v>
      </c>
      <c r="B6225" t="s">
        <v>6</v>
      </c>
      <c r="C6225" t="s">
        <v>56</v>
      </c>
      <c r="D6225" t="s">
        <v>15</v>
      </c>
      <c r="E6225">
        <v>0</v>
      </c>
    </row>
    <row r="6226" spans="1:5" hidden="1" x14ac:dyDescent="0.2">
      <c r="A6226" t="s">
        <v>66</v>
      </c>
      <c r="B6226" t="s">
        <v>6</v>
      </c>
      <c r="C6226" t="s">
        <v>10</v>
      </c>
      <c r="D6226" t="s">
        <v>15</v>
      </c>
      <c r="E6226">
        <v>0</v>
      </c>
    </row>
    <row r="6227" spans="1:5" hidden="1" x14ac:dyDescent="0.2">
      <c r="A6227" t="s">
        <v>66</v>
      </c>
      <c r="B6227" t="s">
        <v>6</v>
      </c>
      <c r="C6227" t="s">
        <v>83</v>
      </c>
      <c r="D6227" t="s">
        <v>15</v>
      </c>
      <c r="E6227">
        <v>0</v>
      </c>
    </row>
    <row r="6228" spans="1:5" hidden="1" x14ac:dyDescent="0.2">
      <c r="A6228" t="s">
        <v>66</v>
      </c>
      <c r="B6228" t="s">
        <v>6</v>
      </c>
      <c r="C6228" t="s">
        <v>11</v>
      </c>
      <c r="D6228" t="s">
        <v>15</v>
      </c>
      <c r="E6228">
        <v>0</v>
      </c>
    </row>
    <row r="6229" spans="1:5" hidden="1" x14ac:dyDescent="0.2">
      <c r="A6229" t="s">
        <v>66</v>
      </c>
      <c r="B6229" t="s">
        <v>6</v>
      </c>
      <c r="C6229" t="s">
        <v>12</v>
      </c>
      <c r="D6229" t="s">
        <v>15</v>
      </c>
      <c r="E6229">
        <v>0</v>
      </c>
    </row>
    <row r="6230" spans="1:5" hidden="1" x14ac:dyDescent="0.2">
      <c r="A6230" t="s">
        <v>66</v>
      </c>
      <c r="B6230" t="s">
        <v>6</v>
      </c>
      <c r="C6230" t="s">
        <v>7</v>
      </c>
      <c r="D6230" t="s">
        <v>16</v>
      </c>
      <c r="E6230">
        <v>0.66292134800000002</v>
      </c>
    </row>
    <row r="6231" spans="1:5" hidden="1" x14ac:dyDescent="0.2">
      <c r="A6231" t="s">
        <v>66</v>
      </c>
      <c r="B6231" t="s">
        <v>6</v>
      </c>
      <c r="C6231" t="s">
        <v>9</v>
      </c>
      <c r="D6231" t="s">
        <v>16</v>
      </c>
      <c r="E6231">
        <v>0.56910569099999997</v>
      </c>
    </row>
    <row r="6232" spans="1:5" hidden="1" x14ac:dyDescent="0.2">
      <c r="A6232" t="s">
        <v>66</v>
      </c>
      <c r="B6232" t="s">
        <v>6</v>
      </c>
      <c r="C6232" t="s">
        <v>56</v>
      </c>
      <c r="D6232" t="s">
        <v>16</v>
      </c>
      <c r="E6232">
        <v>0.56896551699999998</v>
      </c>
    </row>
    <row r="6233" spans="1:5" hidden="1" x14ac:dyDescent="0.2">
      <c r="A6233" t="s">
        <v>66</v>
      </c>
      <c r="B6233" t="s">
        <v>6</v>
      </c>
      <c r="C6233" t="s">
        <v>10</v>
      </c>
      <c r="D6233" t="s">
        <v>16</v>
      </c>
      <c r="E6233">
        <v>0.83916083900000005</v>
      </c>
    </row>
    <row r="6234" spans="1:5" hidden="1" x14ac:dyDescent="0.2">
      <c r="A6234" t="s">
        <v>66</v>
      </c>
      <c r="B6234" t="s">
        <v>6</v>
      </c>
      <c r="C6234" t="s">
        <v>83</v>
      </c>
      <c r="D6234" t="s">
        <v>16</v>
      </c>
      <c r="E6234">
        <v>0.98136646000000005</v>
      </c>
    </row>
    <row r="6235" spans="1:5" hidden="1" x14ac:dyDescent="0.2">
      <c r="A6235" t="s">
        <v>66</v>
      </c>
      <c r="B6235" t="s">
        <v>6</v>
      </c>
      <c r="C6235" t="s">
        <v>11</v>
      </c>
      <c r="D6235" t="s">
        <v>16</v>
      </c>
      <c r="E6235">
        <v>0.93283582099999995</v>
      </c>
    </row>
    <row r="6236" spans="1:5" hidden="1" x14ac:dyDescent="0.2">
      <c r="A6236" t="s">
        <v>66</v>
      </c>
      <c r="B6236" t="s">
        <v>6</v>
      </c>
      <c r="C6236" t="s">
        <v>12</v>
      </c>
      <c r="D6236" t="s">
        <v>16</v>
      </c>
      <c r="E6236">
        <v>0.79452054800000005</v>
      </c>
    </row>
    <row r="6237" spans="1:5" hidden="1" x14ac:dyDescent="0.2">
      <c r="A6237" t="s">
        <v>66</v>
      </c>
      <c r="B6237" t="s">
        <v>6</v>
      </c>
      <c r="C6237" t="s">
        <v>7</v>
      </c>
      <c r="D6237" t="s">
        <v>17</v>
      </c>
      <c r="E6237">
        <v>0.65168539299999995</v>
      </c>
    </row>
    <row r="6238" spans="1:5" hidden="1" x14ac:dyDescent="0.2">
      <c r="A6238" t="s">
        <v>66</v>
      </c>
      <c r="B6238" t="s">
        <v>6</v>
      </c>
      <c r="C6238" t="s">
        <v>9</v>
      </c>
      <c r="D6238" t="s">
        <v>17</v>
      </c>
      <c r="E6238">
        <v>0.53658536599999995</v>
      </c>
    </row>
    <row r="6239" spans="1:5" hidden="1" x14ac:dyDescent="0.2">
      <c r="A6239" t="s">
        <v>66</v>
      </c>
      <c r="B6239" t="s">
        <v>6</v>
      </c>
      <c r="C6239" t="s">
        <v>56</v>
      </c>
      <c r="D6239" t="s">
        <v>17</v>
      </c>
      <c r="E6239">
        <v>0.53448275899999997</v>
      </c>
    </row>
    <row r="6240" spans="1:5" hidden="1" x14ac:dyDescent="0.2">
      <c r="A6240" t="s">
        <v>66</v>
      </c>
      <c r="B6240" t="s">
        <v>6</v>
      </c>
      <c r="C6240" t="s">
        <v>10</v>
      </c>
      <c r="D6240" t="s">
        <v>17</v>
      </c>
      <c r="E6240">
        <v>0.77622377600000003</v>
      </c>
    </row>
    <row r="6241" spans="1:5" hidden="1" x14ac:dyDescent="0.2">
      <c r="A6241" t="s">
        <v>66</v>
      </c>
      <c r="B6241" t="s">
        <v>6</v>
      </c>
      <c r="C6241" t="s">
        <v>83</v>
      </c>
      <c r="D6241" t="s">
        <v>17</v>
      </c>
      <c r="E6241">
        <v>0.83229813699999999</v>
      </c>
    </row>
    <row r="6242" spans="1:5" hidden="1" x14ac:dyDescent="0.2">
      <c r="A6242" t="s">
        <v>66</v>
      </c>
      <c r="B6242" t="s">
        <v>6</v>
      </c>
      <c r="C6242" t="s">
        <v>11</v>
      </c>
      <c r="D6242" t="s">
        <v>17</v>
      </c>
      <c r="E6242">
        <v>0.86567164200000002</v>
      </c>
    </row>
    <row r="6243" spans="1:5" hidden="1" x14ac:dyDescent="0.2">
      <c r="A6243" t="s">
        <v>66</v>
      </c>
      <c r="B6243" t="s">
        <v>6</v>
      </c>
      <c r="C6243" t="s">
        <v>12</v>
      </c>
      <c r="D6243" t="s">
        <v>17</v>
      </c>
      <c r="E6243">
        <v>0.72602739699999996</v>
      </c>
    </row>
    <row r="6244" spans="1:5" hidden="1" x14ac:dyDescent="0.2">
      <c r="A6244" t="s">
        <v>66</v>
      </c>
      <c r="B6244" t="s">
        <v>6</v>
      </c>
      <c r="C6244" t="s">
        <v>7</v>
      </c>
      <c r="D6244" t="s">
        <v>18</v>
      </c>
      <c r="E6244">
        <v>0.75213675199999996</v>
      </c>
    </row>
    <row r="6245" spans="1:5" hidden="1" x14ac:dyDescent="0.2">
      <c r="A6245" t="s">
        <v>66</v>
      </c>
      <c r="B6245" t="s">
        <v>6</v>
      </c>
      <c r="C6245" t="s">
        <v>9</v>
      </c>
      <c r="D6245" t="s">
        <v>18</v>
      </c>
      <c r="E6245">
        <v>0.84722222199999997</v>
      </c>
    </row>
    <row r="6246" spans="1:5" hidden="1" x14ac:dyDescent="0.2">
      <c r="A6246" t="s">
        <v>66</v>
      </c>
      <c r="B6246" t="s">
        <v>6</v>
      </c>
      <c r="C6246" t="s">
        <v>56</v>
      </c>
      <c r="D6246" t="s">
        <v>18</v>
      </c>
      <c r="E6246">
        <v>0.462121212</v>
      </c>
    </row>
    <row r="6247" spans="1:5" hidden="1" x14ac:dyDescent="0.2">
      <c r="A6247" t="s">
        <v>66</v>
      </c>
      <c r="B6247" t="s">
        <v>6</v>
      </c>
      <c r="C6247" t="s">
        <v>10</v>
      </c>
      <c r="D6247" t="s">
        <v>18</v>
      </c>
      <c r="E6247">
        <v>0.76190476200000001</v>
      </c>
    </row>
    <row r="6248" spans="1:5" hidden="1" x14ac:dyDescent="0.2">
      <c r="A6248" t="s">
        <v>66</v>
      </c>
      <c r="B6248" t="s">
        <v>6</v>
      </c>
      <c r="C6248" t="s">
        <v>83</v>
      </c>
      <c r="D6248" t="s">
        <v>18</v>
      </c>
      <c r="E6248">
        <v>0.81081081099999996</v>
      </c>
    </row>
    <row r="6249" spans="1:5" hidden="1" x14ac:dyDescent="0.2">
      <c r="A6249" t="s">
        <v>66</v>
      </c>
      <c r="B6249" t="s">
        <v>6</v>
      </c>
      <c r="C6249" t="s">
        <v>11</v>
      </c>
      <c r="D6249" t="s">
        <v>18</v>
      </c>
      <c r="E6249">
        <v>0.58910891099999996</v>
      </c>
    </row>
    <row r="6250" spans="1:5" hidden="1" x14ac:dyDescent="0.2">
      <c r="A6250" t="s">
        <v>66</v>
      </c>
      <c r="B6250" t="s">
        <v>6</v>
      </c>
      <c r="C6250" t="s">
        <v>12</v>
      </c>
      <c r="D6250" t="s">
        <v>18</v>
      </c>
      <c r="E6250">
        <v>0.74418604700000002</v>
      </c>
    </row>
    <row r="6251" spans="1:5" hidden="1" x14ac:dyDescent="0.2">
      <c r="A6251" t="s">
        <v>66</v>
      </c>
      <c r="B6251" t="s">
        <v>6</v>
      </c>
      <c r="C6251" t="s">
        <v>7</v>
      </c>
      <c r="D6251" t="s">
        <v>19</v>
      </c>
      <c r="E6251">
        <v>39</v>
      </c>
    </row>
    <row r="6252" spans="1:5" hidden="1" x14ac:dyDescent="0.2">
      <c r="A6252" t="s">
        <v>66</v>
      </c>
      <c r="B6252" t="s">
        <v>6</v>
      </c>
      <c r="C6252" t="s">
        <v>9</v>
      </c>
      <c r="D6252" t="s">
        <v>19</v>
      </c>
      <c r="E6252">
        <v>36</v>
      </c>
    </row>
    <row r="6253" spans="1:5" hidden="1" x14ac:dyDescent="0.2">
      <c r="A6253" t="s">
        <v>66</v>
      </c>
      <c r="B6253" t="s">
        <v>6</v>
      </c>
      <c r="C6253" t="s">
        <v>56</v>
      </c>
      <c r="D6253" t="s">
        <v>19</v>
      </c>
      <c r="E6253">
        <v>26.4</v>
      </c>
    </row>
    <row r="6254" spans="1:5" hidden="1" x14ac:dyDescent="0.2">
      <c r="A6254" t="s">
        <v>66</v>
      </c>
      <c r="B6254" t="s">
        <v>6</v>
      </c>
      <c r="C6254" t="s">
        <v>10</v>
      </c>
      <c r="D6254" t="s">
        <v>19</v>
      </c>
      <c r="E6254">
        <v>33.6</v>
      </c>
    </row>
    <row r="6255" spans="1:5" hidden="1" x14ac:dyDescent="0.2">
      <c r="A6255" t="s">
        <v>66</v>
      </c>
      <c r="B6255" t="s">
        <v>6</v>
      </c>
      <c r="C6255" t="s">
        <v>83</v>
      </c>
      <c r="D6255" t="s">
        <v>19</v>
      </c>
      <c r="E6255">
        <v>37</v>
      </c>
    </row>
    <row r="6256" spans="1:5" hidden="1" x14ac:dyDescent="0.2">
      <c r="A6256" t="s">
        <v>66</v>
      </c>
      <c r="B6256" t="s">
        <v>6</v>
      </c>
      <c r="C6256" t="s">
        <v>11</v>
      </c>
      <c r="D6256" t="s">
        <v>19</v>
      </c>
      <c r="E6256">
        <v>40.4</v>
      </c>
    </row>
    <row r="6257" spans="1:5" hidden="1" x14ac:dyDescent="0.2">
      <c r="A6257" t="s">
        <v>66</v>
      </c>
      <c r="B6257" t="s">
        <v>6</v>
      </c>
      <c r="C6257" t="s">
        <v>12</v>
      </c>
      <c r="D6257" t="s">
        <v>19</v>
      </c>
      <c r="E6257">
        <v>28.666666667000001</v>
      </c>
    </row>
    <row r="6258" spans="1:5" hidden="1" x14ac:dyDescent="0.2">
      <c r="A6258" t="s">
        <v>66</v>
      </c>
      <c r="B6258" t="s">
        <v>6</v>
      </c>
      <c r="C6258" t="s">
        <v>7</v>
      </c>
      <c r="D6258" t="s">
        <v>20</v>
      </c>
      <c r="E6258">
        <v>10</v>
      </c>
    </row>
    <row r="6259" spans="1:5" hidden="1" x14ac:dyDescent="0.2">
      <c r="A6259" t="s">
        <v>66</v>
      </c>
      <c r="B6259" t="s">
        <v>6</v>
      </c>
      <c r="C6259" t="s">
        <v>9</v>
      </c>
      <c r="D6259" t="s">
        <v>20</v>
      </c>
      <c r="E6259">
        <v>4.5</v>
      </c>
    </row>
    <row r="6260" spans="1:5" hidden="1" x14ac:dyDescent="0.2">
      <c r="A6260" t="s">
        <v>66</v>
      </c>
      <c r="B6260" t="s">
        <v>6</v>
      </c>
      <c r="C6260" t="s">
        <v>56</v>
      </c>
      <c r="D6260" t="s">
        <v>20</v>
      </c>
      <c r="E6260">
        <v>2.9333333330000002</v>
      </c>
    </row>
    <row r="6261" spans="1:5" hidden="1" x14ac:dyDescent="0.2">
      <c r="A6261" t="s">
        <v>66</v>
      </c>
      <c r="B6261" t="s">
        <v>6</v>
      </c>
      <c r="C6261" t="s">
        <v>10</v>
      </c>
      <c r="D6261" t="s">
        <v>20</v>
      </c>
      <c r="E6261">
        <v>9.5161290320000003</v>
      </c>
    </row>
    <row r="6262" spans="1:5" hidden="1" x14ac:dyDescent="0.2">
      <c r="A6262" t="s">
        <v>66</v>
      </c>
      <c r="B6262" t="s">
        <v>6</v>
      </c>
      <c r="C6262" t="s">
        <v>83</v>
      </c>
      <c r="D6262" t="s">
        <v>20</v>
      </c>
      <c r="E6262">
        <v>4.651162791</v>
      </c>
    </row>
    <row r="6263" spans="1:5" hidden="1" x14ac:dyDescent="0.2">
      <c r="A6263" t="s">
        <v>66</v>
      </c>
      <c r="B6263" t="s">
        <v>6</v>
      </c>
      <c r="C6263" t="s">
        <v>11</v>
      </c>
      <c r="D6263" t="s">
        <v>20</v>
      </c>
      <c r="E6263">
        <v>8.9285714289999998</v>
      </c>
    </row>
    <row r="6264" spans="1:5" hidden="1" x14ac:dyDescent="0.2">
      <c r="A6264" t="s">
        <v>66</v>
      </c>
      <c r="B6264" t="s">
        <v>6</v>
      </c>
      <c r="C6264" t="s">
        <v>12</v>
      </c>
      <c r="D6264" t="s">
        <v>20</v>
      </c>
      <c r="E6264">
        <v>6.266666667</v>
      </c>
    </row>
    <row r="6265" spans="1:5" hidden="1" x14ac:dyDescent="0.2">
      <c r="A6265" t="s">
        <v>66</v>
      </c>
      <c r="B6265" t="s">
        <v>6</v>
      </c>
      <c r="C6265" t="s">
        <v>7</v>
      </c>
      <c r="D6265" t="s">
        <v>21</v>
      </c>
      <c r="E6265">
        <v>80</v>
      </c>
    </row>
    <row r="6266" spans="1:5" hidden="1" x14ac:dyDescent="0.2">
      <c r="A6266" t="s">
        <v>66</v>
      </c>
      <c r="B6266" t="s">
        <v>6</v>
      </c>
      <c r="C6266" t="s">
        <v>9</v>
      </c>
      <c r="D6266" t="s">
        <v>21</v>
      </c>
      <c r="E6266">
        <v>45</v>
      </c>
    </row>
    <row r="6267" spans="1:5" hidden="1" x14ac:dyDescent="0.2">
      <c r="A6267" t="s">
        <v>66</v>
      </c>
      <c r="B6267" t="s">
        <v>6</v>
      </c>
      <c r="C6267" t="s">
        <v>56</v>
      </c>
      <c r="D6267" t="s">
        <v>21</v>
      </c>
      <c r="E6267">
        <v>44</v>
      </c>
    </row>
    <row r="6268" spans="1:5" hidden="1" x14ac:dyDescent="0.2">
      <c r="A6268" t="s">
        <v>66</v>
      </c>
      <c r="B6268" t="s">
        <v>6</v>
      </c>
      <c r="C6268" t="s">
        <v>10</v>
      </c>
      <c r="D6268" t="s">
        <v>21</v>
      </c>
      <c r="E6268">
        <v>295</v>
      </c>
    </row>
    <row r="6269" spans="1:5" hidden="1" x14ac:dyDescent="0.2">
      <c r="A6269" t="s">
        <v>66</v>
      </c>
      <c r="B6269" t="s">
        <v>6</v>
      </c>
      <c r="C6269" t="s">
        <v>83</v>
      </c>
      <c r="D6269" t="s">
        <v>21</v>
      </c>
      <c r="E6269">
        <v>200</v>
      </c>
    </row>
    <row r="6270" spans="1:5" hidden="1" x14ac:dyDescent="0.2">
      <c r="A6270" t="s">
        <v>66</v>
      </c>
      <c r="B6270" t="s">
        <v>6</v>
      </c>
      <c r="C6270" t="s">
        <v>11</v>
      </c>
      <c r="D6270" t="s">
        <v>21</v>
      </c>
      <c r="E6270">
        <v>125</v>
      </c>
    </row>
    <row r="6271" spans="1:5" hidden="1" x14ac:dyDescent="0.2">
      <c r="A6271" t="s">
        <v>66</v>
      </c>
      <c r="B6271" t="s">
        <v>6</v>
      </c>
      <c r="C6271" t="s">
        <v>12</v>
      </c>
      <c r="D6271" t="s">
        <v>21</v>
      </c>
      <c r="E6271">
        <v>94</v>
      </c>
    </row>
    <row r="6272" spans="1:5" hidden="1" x14ac:dyDescent="0.2">
      <c r="A6272" t="s">
        <v>66</v>
      </c>
      <c r="B6272" t="s">
        <v>6</v>
      </c>
      <c r="C6272" t="s">
        <v>7</v>
      </c>
      <c r="D6272" t="s">
        <v>22</v>
      </c>
      <c r="E6272">
        <v>29.666666667000001</v>
      </c>
    </row>
    <row r="6273" spans="1:5" hidden="1" x14ac:dyDescent="0.2">
      <c r="A6273" t="s">
        <v>66</v>
      </c>
      <c r="B6273" t="s">
        <v>6</v>
      </c>
      <c r="C6273" t="s">
        <v>9</v>
      </c>
      <c r="D6273" t="s">
        <v>22</v>
      </c>
      <c r="E6273">
        <v>30.75</v>
      </c>
    </row>
    <row r="6274" spans="1:5" hidden="1" x14ac:dyDescent="0.2">
      <c r="A6274" t="s">
        <v>66</v>
      </c>
      <c r="B6274" t="s">
        <v>6</v>
      </c>
      <c r="C6274" t="s">
        <v>56</v>
      </c>
      <c r="D6274" t="s">
        <v>22</v>
      </c>
      <c r="E6274">
        <v>11.6</v>
      </c>
    </row>
    <row r="6275" spans="1:5" hidden="1" x14ac:dyDescent="0.2">
      <c r="A6275" t="s">
        <v>66</v>
      </c>
      <c r="B6275" t="s">
        <v>6</v>
      </c>
      <c r="C6275" t="s">
        <v>10</v>
      </c>
      <c r="D6275" t="s">
        <v>22</v>
      </c>
      <c r="E6275">
        <v>28.6</v>
      </c>
    </row>
    <row r="6276" spans="1:5" hidden="1" x14ac:dyDescent="0.2">
      <c r="A6276" t="s">
        <v>66</v>
      </c>
      <c r="B6276" t="s">
        <v>6</v>
      </c>
      <c r="C6276" t="s">
        <v>83</v>
      </c>
      <c r="D6276" t="s">
        <v>22</v>
      </c>
      <c r="E6276">
        <v>32.200000000000003</v>
      </c>
    </row>
    <row r="6277" spans="1:5" hidden="1" x14ac:dyDescent="0.2">
      <c r="A6277" t="s">
        <v>66</v>
      </c>
      <c r="B6277" t="s">
        <v>6</v>
      </c>
      <c r="C6277" t="s">
        <v>11</v>
      </c>
      <c r="D6277" t="s">
        <v>22</v>
      </c>
      <c r="E6277">
        <v>26.8</v>
      </c>
    </row>
    <row r="6278" spans="1:5" hidden="1" x14ac:dyDescent="0.2">
      <c r="A6278" t="s">
        <v>66</v>
      </c>
      <c r="B6278" t="s">
        <v>6</v>
      </c>
      <c r="C6278" t="s">
        <v>12</v>
      </c>
      <c r="D6278" t="s">
        <v>22</v>
      </c>
      <c r="E6278">
        <v>24.333333332999999</v>
      </c>
    </row>
    <row r="6279" spans="1:5" hidden="1" x14ac:dyDescent="0.2">
      <c r="A6279" t="s">
        <v>66</v>
      </c>
      <c r="B6279" t="s">
        <v>6</v>
      </c>
      <c r="C6279" t="s">
        <v>7</v>
      </c>
      <c r="D6279" t="s">
        <v>23</v>
      </c>
      <c r="E6279">
        <v>0.33707865199999998</v>
      </c>
    </row>
    <row r="6280" spans="1:5" hidden="1" x14ac:dyDescent="0.2">
      <c r="A6280" t="s">
        <v>66</v>
      </c>
      <c r="B6280" t="s">
        <v>6</v>
      </c>
      <c r="C6280" t="s">
        <v>9</v>
      </c>
      <c r="D6280" t="s">
        <v>23</v>
      </c>
      <c r="E6280">
        <v>0.43089430899999998</v>
      </c>
    </row>
    <row r="6281" spans="1:5" hidden="1" x14ac:dyDescent="0.2">
      <c r="A6281" t="s">
        <v>66</v>
      </c>
      <c r="B6281" t="s">
        <v>6</v>
      </c>
      <c r="C6281" t="s">
        <v>56</v>
      </c>
      <c r="D6281" t="s">
        <v>23</v>
      </c>
      <c r="E6281">
        <v>0.43103448300000002</v>
      </c>
    </row>
    <row r="6282" spans="1:5" hidden="1" x14ac:dyDescent="0.2">
      <c r="A6282" t="s">
        <v>66</v>
      </c>
      <c r="B6282" t="s">
        <v>6</v>
      </c>
      <c r="C6282" t="s">
        <v>10</v>
      </c>
      <c r="D6282" t="s">
        <v>23</v>
      </c>
      <c r="E6282">
        <v>0.16083916100000001</v>
      </c>
    </row>
    <row r="6283" spans="1:5" hidden="1" x14ac:dyDescent="0.2">
      <c r="A6283" t="s">
        <v>66</v>
      </c>
      <c r="B6283" t="s">
        <v>6</v>
      </c>
      <c r="C6283" t="s">
        <v>83</v>
      </c>
      <c r="D6283" t="s">
        <v>23</v>
      </c>
      <c r="E6283">
        <v>1.8633540000000001E-2</v>
      </c>
    </row>
    <row r="6284" spans="1:5" hidden="1" x14ac:dyDescent="0.2">
      <c r="A6284" t="s">
        <v>66</v>
      </c>
      <c r="B6284" t="s">
        <v>6</v>
      </c>
      <c r="C6284" t="s">
        <v>11</v>
      </c>
      <c r="D6284" t="s">
        <v>23</v>
      </c>
      <c r="E6284">
        <v>6.7164179000000004E-2</v>
      </c>
    </row>
    <row r="6285" spans="1:5" hidden="1" x14ac:dyDescent="0.2">
      <c r="A6285" t="s">
        <v>66</v>
      </c>
      <c r="B6285" t="s">
        <v>6</v>
      </c>
      <c r="C6285" t="s">
        <v>12</v>
      </c>
      <c r="D6285" t="s">
        <v>23</v>
      </c>
      <c r="E6285">
        <v>0.20547945200000001</v>
      </c>
    </row>
    <row r="6286" spans="1:5" hidden="1" x14ac:dyDescent="0.2">
      <c r="A6286" t="s">
        <v>66</v>
      </c>
      <c r="B6286" t="s">
        <v>6</v>
      </c>
      <c r="C6286" t="s">
        <v>7</v>
      </c>
      <c r="D6286" t="s">
        <v>24</v>
      </c>
      <c r="E6286">
        <v>0</v>
      </c>
    </row>
    <row r="6287" spans="1:5" hidden="1" x14ac:dyDescent="0.2">
      <c r="A6287" t="s">
        <v>66</v>
      </c>
      <c r="B6287" t="s">
        <v>6</v>
      </c>
      <c r="C6287" t="s">
        <v>9</v>
      </c>
      <c r="D6287" t="s">
        <v>24</v>
      </c>
      <c r="E6287">
        <v>0</v>
      </c>
    </row>
    <row r="6288" spans="1:5" hidden="1" x14ac:dyDescent="0.2">
      <c r="A6288" t="s">
        <v>66</v>
      </c>
      <c r="B6288" t="s">
        <v>6</v>
      </c>
      <c r="C6288" t="s">
        <v>56</v>
      </c>
      <c r="D6288" t="s">
        <v>24</v>
      </c>
      <c r="E6288">
        <v>0</v>
      </c>
    </row>
    <row r="6289" spans="1:5" hidden="1" x14ac:dyDescent="0.2">
      <c r="A6289" t="s">
        <v>66</v>
      </c>
      <c r="B6289" t="s">
        <v>6</v>
      </c>
      <c r="C6289" t="s">
        <v>10</v>
      </c>
      <c r="D6289" t="s">
        <v>24</v>
      </c>
      <c r="E6289">
        <v>0</v>
      </c>
    </row>
    <row r="6290" spans="1:5" hidden="1" x14ac:dyDescent="0.2">
      <c r="A6290" t="s">
        <v>66</v>
      </c>
      <c r="B6290" t="s">
        <v>6</v>
      </c>
      <c r="C6290" t="s">
        <v>83</v>
      </c>
      <c r="D6290" t="s">
        <v>24</v>
      </c>
      <c r="E6290">
        <v>6.2111800000000002E-3</v>
      </c>
    </row>
    <row r="6291" spans="1:5" hidden="1" x14ac:dyDescent="0.2">
      <c r="A6291" t="s">
        <v>66</v>
      </c>
      <c r="B6291" t="s">
        <v>6</v>
      </c>
      <c r="C6291" t="s">
        <v>11</v>
      </c>
      <c r="D6291" t="s">
        <v>24</v>
      </c>
      <c r="E6291">
        <v>0</v>
      </c>
    </row>
    <row r="6292" spans="1:5" hidden="1" x14ac:dyDescent="0.2">
      <c r="A6292" t="s">
        <v>66</v>
      </c>
      <c r="B6292" t="s">
        <v>6</v>
      </c>
      <c r="C6292" t="s">
        <v>12</v>
      </c>
      <c r="D6292" t="s">
        <v>24</v>
      </c>
      <c r="E6292">
        <v>0</v>
      </c>
    </row>
    <row r="6293" spans="1:5" hidden="1" x14ac:dyDescent="0.2">
      <c r="A6293" t="s">
        <v>66</v>
      </c>
      <c r="B6293" t="s">
        <v>6</v>
      </c>
      <c r="C6293" t="s">
        <v>7</v>
      </c>
      <c r="D6293" t="s">
        <v>25</v>
      </c>
      <c r="E6293">
        <v>0.57303370799999997</v>
      </c>
    </row>
    <row r="6294" spans="1:5" hidden="1" x14ac:dyDescent="0.2">
      <c r="A6294" t="s">
        <v>66</v>
      </c>
      <c r="B6294" t="s">
        <v>6</v>
      </c>
      <c r="C6294" t="s">
        <v>9</v>
      </c>
      <c r="D6294" t="s">
        <v>25</v>
      </c>
      <c r="E6294">
        <v>0.487804878</v>
      </c>
    </row>
    <row r="6295" spans="1:5" hidden="1" x14ac:dyDescent="0.2">
      <c r="A6295" t="s">
        <v>66</v>
      </c>
      <c r="B6295" t="s">
        <v>6</v>
      </c>
      <c r="C6295" t="s">
        <v>56</v>
      </c>
      <c r="D6295" t="s">
        <v>25</v>
      </c>
      <c r="E6295">
        <v>0.31034482800000002</v>
      </c>
    </row>
    <row r="6296" spans="1:5" hidden="1" x14ac:dyDescent="0.2">
      <c r="A6296" t="s">
        <v>66</v>
      </c>
      <c r="B6296" t="s">
        <v>6</v>
      </c>
      <c r="C6296" t="s">
        <v>10</v>
      </c>
      <c r="D6296" t="s">
        <v>25</v>
      </c>
      <c r="E6296">
        <v>0.62237762200000002</v>
      </c>
    </row>
    <row r="6297" spans="1:5" hidden="1" x14ac:dyDescent="0.2">
      <c r="A6297" t="s">
        <v>66</v>
      </c>
      <c r="B6297" t="s">
        <v>6</v>
      </c>
      <c r="C6297" t="s">
        <v>83</v>
      </c>
      <c r="D6297" t="s">
        <v>25</v>
      </c>
      <c r="E6297">
        <v>0.70807453399999998</v>
      </c>
    </row>
    <row r="6298" spans="1:5" hidden="1" x14ac:dyDescent="0.2">
      <c r="A6298" t="s">
        <v>66</v>
      </c>
      <c r="B6298" t="s">
        <v>6</v>
      </c>
      <c r="C6298" t="s">
        <v>11</v>
      </c>
      <c r="D6298" t="s">
        <v>25</v>
      </c>
      <c r="E6298">
        <v>0.82835820900000001</v>
      </c>
    </row>
    <row r="6299" spans="1:5" hidden="1" x14ac:dyDescent="0.2">
      <c r="A6299" t="s">
        <v>66</v>
      </c>
      <c r="B6299" t="s">
        <v>6</v>
      </c>
      <c r="C6299" t="s">
        <v>12</v>
      </c>
      <c r="D6299" t="s">
        <v>25</v>
      </c>
      <c r="E6299">
        <v>0.58904109599999999</v>
      </c>
    </row>
    <row r="6300" spans="1:5" hidden="1" x14ac:dyDescent="0.2">
      <c r="A6300" t="s">
        <v>66</v>
      </c>
      <c r="B6300" t="s">
        <v>6</v>
      </c>
      <c r="C6300" t="s">
        <v>7</v>
      </c>
      <c r="D6300" t="s">
        <v>26</v>
      </c>
      <c r="E6300">
        <v>1.1235955000000001E-2</v>
      </c>
    </row>
    <row r="6301" spans="1:5" hidden="1" x14ac:dyDescent="0.2">
      <c r="A6301" t="s">
        <v>66</v>
      </c>
      <c r="B6301" t="s">
        <v>6</v>
      </c>
      <c r="C6301" t="s">
        <v>9</v>
      </c>
      <c r="D6301" t="s">
        <v>26</v>
      </c>
      <c r="E6301">
        <v>3.2520325000000003E-2</v>
      </c>
    </row>
    <row r="6302" spans="1:5" hidden="1" x14ac:dyDescent="0.2">
      <c r="A6302" t="s">
        <v>66</v>
      </c>
      <c r="B6302" t="s">
        <v>6</v>
      </c>
      <c r="C6302" t="s">
        <v>56</v>
      </c>
      <c r="D6302" t="s">
        <v>26</v>
      </c>
      <c r="E6302">
        <v>3.4482759000000002E-2</v>
      </c>
    </row>
    <row r="6303" spans="1:5" hidden="1" x14ac:dyDescent="0.2">
      <c r="A6303" t="s">
        <v>66</v>
      </c>
      <c r="B6303" t="s">
        <v>6</v>
      </c>
      <c r="C6303" t="s">
        <v>10</v>
      </c>
      <c r="D6303" t="s">
        <v>26</v>
      </c>
      <c r="E6303">
        <v>6.2937063000000001E-2</v>
      </c>
    </row>
    <row r="6304" spans="1:5" hidden="1" x14ac:dyDescent="0.2">
      <c r="A6304" t="s">
        <v>66</v>
      </c>
      <c r="B6304" t="s">
        <v>6</v>
      </c>
      <c r="C6304" t="s">
        <v>83</v>
      </c>
      <c r="D6304" t="s">
        <v>26</v>
      </c>
      <c r="E6304">
        <v>0.13664596300000001</v>
      </c>
    </row>
    <row r="6305" spans="1:5" hidden="1" x14ac:dyDescent="0.2">
      <c r="A6305" t="s">
        <v>66</v>
      </c>
      <c r="B6305" t="s">
        <v>6</v>
      </c>
      <c r="C6305" t="s">
        <v>11</v>
      </c>
      <c r="D6305" t="s">
        <v>26</v>
      </c>
      <c r="E6305">
        <v>6.7164179000000004E-2</v>
      </c>
    </row>
    <row r="6306" spans="1:5" hidden="1" x14ac:dyDescent="0.2">
      <c r="A6306" t="s">
        <v>66</v>
      </c>
      <c r="B6306" t="s">
        <v>6</v>
      </c>
      <c r="C6306" t="s">
        <v>12</v>
      </c>
      <c r="D6306" t="s">
        <v>26</v>
      </c>
      <c r="E6306">
        <v>6.8493151000000002E-2</v>
      </c>
    </row>
    <row r="6307" spans="1:5" hidden="1" x14ac:dyDescent="0.2">
      <c r="A6307" t="s">
        <v>66</v>
      </c>
      <c r="B6307" t="s">
        <v>6</v>
      </c>
      <c r="C6307" t="s">
        <v>7</v>
      </c>
      <c r="D6307" t="s">
        <v>27</v>
      </c>
      <c r="E6307">
        <v>0</v>
      </c>
    </row>
    <row r="6308" spans="1:5" hidden="1" x14ac:dyDescent="0.2">
      <c r="A6308" t="s">
        <v>66</v>
      </c>
      <c r="B6308" t="s">
        <v>6</v>
      </c>
      <c r="C6308" t="s">
        <v>9</v>
      </c>
      <c r="D6308" t="s">
        <v>27</v>
      </c>
      <c r="E6308">
        <v>0</v>
      </c>
    </row>
    <row r="6309" spans="1:5" hidden="1" x14ac:dyDescent="0.2">
      <c r="A6309" t="s">
        <v>66</v>
      </c>
      <c r="B6309" t="s">
        <v>6</v>
      </c>
      <c r="C6309" t="s">
        <v>56</v>
      </c>
      <c r="D6309" t="s">
        <v>27</v>
      </c>
      <c r="E6309">
        <v>0</v>
      </c>
    </row>
    <row r="6310" spans="1:5" hidden="1" x14ac:dyDescent="0.2">
      <c r="A6310" t="s">
        <v>66</v>
      </c>
      <c r="B6310" t="s">
        <v>6</v>
      </c>
      <c r="C6310" t="s">
        <v>10</v>
      </c>
      <c r="D6310" t="s">
        <v>27</v>
      </c>
      <c r="E6310">
        <v>0</v>
      </c>
    </row>
    <row r="6311" spans="1:5" hidden="1" x14ac:dyDescent="0.2">
      <c r="A6311" t="s">
        <v>66</v>
      </c>
      <c r="B6311" t="s">
        <v>6</v>
      </c>
      <c r="C6311" t="s">
        <v>83</v>
      </c>
      <c r="D6311" t="s">
        <v>27</v>
      </c>
      <c r="E6311">
        <v>1.242236E-2</v>
      </c>
    </row>
    <row r="6312" spans="1:5" hidden="1" x14ac:dyDescent="0.2">
      <c r="A6312" t="s">
        <v>66</v>
      </c>
      <c r="B6312" t="s">
        <v>6</v>
      </c>
      <c r="C6312" t="s">
        <v>11</v>
      </c>
      <c r="D6312" t="s">
        <v>27</v>
      </c>
      <c r="E6312">
        <v>0</v>
      </c>
    </row>
    <row r="6313" spans="1:5" hidden="1" x14ac:dyDescent="0.2">
      <c r="A6313" t="s">
        <v>66</v>
      </c>
      <c r="B6313" t="s">
        <v>6</v>
      </c>
      <c r="C6313" t="s">
        <v>12</v>
      </c>
      <c r="D6313" t="s">
        <v>27</v>
      </c>
      <c r="E6313">
        <v>0</v>
      </c>
    </row>
    <row r="6314" spans="1:5" hidden="1" x14ac:dyDescent="0.2">
      <c r="A6314" t="s">
        <v>66</v>
      </c>
      <c r="B6314" t="s">
        <v>6</v>
      </c>
      <c r="C6314" t="s">
        <v>7</v>
      </c>
      <c r="D6314" t="s">
        <v>28</v>
      </c>
      <c r="E6314">
        <v>7.8651684999999999E-2</v>
      </c>
    </row>
    <row r="6315" spans="1:5" hidden="1" x14ac:dyDescent="0.2">
      <c r="A6315" t="s">
        <v>66</v>
      </c>
      <c r="B6315" t="s">
        <v>6</v>
      </c>
      <c r="C6315" t="s">
        <v>9</v>
      </c>
      <c r="D6315" t="s">
        <v>28</v>
      </c>
      <c r="E6315">
        <v>4.8780487999999997E-2</v>
      </c>
    </row>
    <row r="6316" spans="1:5" hidden="1" x14ac:dyDescent="0.2">
      <c r="A6316" t="s">
        <v>66</v>
      </c>
      <c r="B6316" t="s">
        <v>6</v>
      </c>
      <c r="C6316" t="s">
        <v>56</v>
      </c>
      <c r="D6316" t="s">
        <v>28</v>
      </c>
      <c r="E6316">
        <v>0.22413793100000001</v>
      </c>
    </row>
    <row r="6317" spans="1:5" hidden="1" x14ac:dyDescent="0.2">
      <c r="A6317" t="s">
        <v>66</v>
      </c>
      <c r="B6317" t="s">
        <v>6</v>
      </c>
      <c r="C6317" t="s">
        <v>10</v>
      </c>
      <c r="D6317" t="s">
        <v>28</v>
      </c>
      <c r="E6317">
        <v>0.15384615400000001</v>
      </c>
    </row>
    <row r="6318" spans="1:5" hidden="1" x14ac:dyDescent="0.2">
      <c r="A6318" t="s">
        <v>66</v>
      </c>
      <c r="B6318" t="s">
        <v>6</v>
      </c>
      <c r="C6318" t="s">
        <v>83</v>
      </c>
      <c r="D6318" t="s">
        <v>28</v>
      </c>
      <c r="E6318">
        <v>0.11801242200000001</v>
      </c>
    </row>
    <row r="6319" spans="1:5" hidden="1" x14ac:dyDescent="0.2">
      <c r="A6319" t="s">
        <v>66</v>
      </c>
      <c r="B6319" t="s">
        <v>6</v>
      </c>
      <c r="C6319" t="s">
        <v>11</v>
      </c>
      <c r="D6319" t="s">
        <v>28</v>
      </c>
      <c r="E6319">
        <v>3.7313433E-2</v>
      </c>
    </row>
    <row r="6320" spans="1:5" hidden="1" x14ac:dyDescent="0.2">
      <c r="A6320" t="s">
        <v>66</v>
      </c>
      <c r="B6320" t="s">
        <v>6</v>
      </c>
      <c r="C6320" t="s">
        <v>12</v>
      </c>
      <c r="D6320" t="s">
        <v>28</v>
      </c>
      <c r="E6320">
        <v>0.136986301</v>
      </c>
    </row>
    <row r="6321" spans="1:5" hidden="1" x14ac:dyDescent="0.2">
      <c r="A6321" t="s">
        <v>66</v>
      </c>
      <c r="B6321" t="s">
        <v>6</v>
      </c>
      <c r="C6321" t="s">
        <v>7</v>
      </c>
      <c r="D6321" t="s">
        <v>29</v>
      </c>
      <c r="E6321">
        <v>89</v>
      </c>
    </row>
    <row r="6322" spans="1:5" hidden="1" x14ac:dyDescent="0.2">
      <c r="A6322" t="s">
        <v>66</v>
      </c>
      <c r="B6322" t="s">
        <v>6</v>
      </c>
      <c r="C6322" t="s">
        <v>9</v>
      </c>
      <c r="D6322" t="s">
        <v>29</v>
      </c>
      <c r="E6322">
        <v>123</v>
      </c>
    </row>
    <row r="6323" spans="1:5" hidden="1" x14ac:dyDescent="0.2">
      <c r="A6323" t="s">
        <v>66</v>
      </c>
      <c r="B6323" t="s">
        <v>6</v>
      </c>
      <c r="C6323" t="s">
        <v>56</v>
      </c>
      <c r="D6323" t="s">
        <v>29</v>
      </c>
      <c r="E6323">
        <v>58</v>
      </c>
    </row>
    <row r="6324" spans="1:5" hidden="1" x14ac:dyDescent="0.2">
      <c r="A6324" t="s">
        <v>66</v>
      </c>
      <c r="B6324" t="s">
        <v>6</v>
      </c>
      <c r="C6324" t="s">
        <v>10</v>
      </c>
      <c r="D6324" t="s">
        <v>29</v>
      </c>
      <c r="E6324">
        <v>143</v>
      </c>
    </row>
    <row r="6325" spans="1:5" hidden="1" x14ac:dyDescent="0.2">
      <c r="A6325" t="s">
        <v>66</v>
      </c>
      <c r="B6325" t="s">
        <v>6</v>
      </c>
      <c r="C6325" t="s">
        <v>83</v>
      </c>
      <c r="D6325" t="s">
        <v>29</v>
      </c>
      <c r="E6325">
        <v>161</v>
      </c>
    </row>
    <row r="6326" spans="1:5" hidden="1" x14ac:dyDescent="0.2">
      <c r="A6326" t="s">
        <v>66</v>
      </c>
      <c r="B6326" t="s">
        <v>6</v>
      </c>
      <c r="C6326" t="s">
        <v>11</v>
      </c>
      <c r="D6326" t="s">
        <v>29</v>
      </c>
      <c r="E6326">
        <v>134</v>
      </c>
    </row>
    <row r="6327" spans="1:5" hidden="1" x14ac:dyDescent="0.2">
      <c r="A6327" t="s">
        <v>66</v>
      </c>
      <c r="B6327" t="s">
        <v>6</v>
      </c>
      <c r="C6327" t="s">
        <v>12</v>
      </c>
      <c r="D6327" t="s">
        <v>29</v>
      </c>
      <c r="E6327">
        <v>73</v>
      </c>
    </row>
    <row r="6328" spans="1:5" hidden="1" x14ac:dyDescent="0.2">
      <c r="A6328" t="s">
        <v>66</v>
      </c>
      <c r="B6328" t="s">
        <v>6</v>
      </c>
      <c r="C6328" t="s">
        <v>7</v>
      </c>
      <c r="D6328" t="s">
        <v>30</v>
      </c>
      <c r="E6328">
        <v>0</v>
      </c>
    </row>
    <row r="6329" spans="1:5" hidden="1" x14ac:dyDescent="0.2">
      <c r="A6329" t="s">
        <v>66</v>
      </c>
      <c r="B6329" t="s">
        <v>6</v>
      </c>
      <c r="C6329" t="s">
        <v>9</v>
      </c>
      <c r="D6329" t="s">
        <v>30</v>
      </c>
      <c r="E6329">
        <v>0</v>
      </c>
    </row>
    <row r="6330" spans="1:5" hidden="1" x14ac:dyDescent="0.2">
      <c r="A6330" t="s">
        <v>66</v>
      </c>
      <c r="B6330" t="s">
        <v>6</v>
      </c>
      <c r="C6330" t="s">
        <v>56</v>
      </c>
      <c r="D6330" t="s">
        <v>30</v>
      </c>
      <c r="E6330">
        <v>0</v>
      </c>
    </row>
    <row r="6331" spans="1:5" hidden="1" x14ac:dyDescent="0.2">
      <c r="A6331" t="s">
        <v>66</v>
      </c>
      <c r="B6331" t="s">
        <v>6</v>
      </c>
      <c r="C6331" t="s">
        <v>10</v>
      </c>
      <c r="D6331" t="s">
        <v>30</v>
      </c>
      <c r="E6331">
        <v>0</v>
      </c>
    </row>
    <row r="6332" spans="1:5" hidden="1" x14ac:dyDescent="0.2">
      <c r="A6332" t="s">
        <v>66</v>
      </c>
      <c r="B6332" t="s">
        <v>6</v>
      </c>
      <c r="C6332" t="s">
        <v>83</v>
      </c>
      <c r="D6332" t="s">
        <v>30</v>
      </c>
      <c r="E6332">
        <v>0</v>
      </c>
    </row>
    <row r="6333" spans="1:5" hidden="1" x14ac:dyDescent="0.2">
      <c r="A6333" t="s">
        <v>66</v>
      </c>
      <c r="B6333" t="s">
        <v>6</v>
      </c>
      <c r="C6333" t="s">
        <v>11</v>
      </c>
      <c r="D6333" t="s">
        <v>30</v>
      </c>
      <c r="E6333">
        <v>0</v>
      </c>
    </row>
    <row r="6334" spans="1:5" hidden="1" x14ac:dyDescent="0.2">
      <c r="A6334" t="s">
        <v>66</v>
      </c>
      <c r="B6334" t="s">
        <v>6</v>
      </c>
      <c r="C6334" t="s">
        <v>12</v>
      </c>
      <c r="D6334" t="s">
        <v>30</v>
      </c>
      <c r="E6334">
        <v>0</v>
      </c>
    </row>
    <row r="6335" spans="1:5" hidden="1" x14ac:dyDescent="0.2">
      <c r="A6335" t="s">
        <v>66</v>
      </c>
      <c r="B6335" t="s">
        <v>6</v>
      </c>
      <c r="C6335" t="s">
        <v>7</v>
      </c>
      <c r="D6335" t="s">
        <v>31</v>
      </c>
      <c r="E6335">
        <v>0</v>
      </c>
    </row>
    <row r="6336" spans="1:5" hidden="1" x14ac:dyDescent="0.2">
      <c r="A6336" t="s">
        <v>66</v>
      </c>
      <c r="B6336" t="s">
        <v>6</v>
      </c>
      <c r="C6336" t="s">
        <v>9</v>
      </c>
      <c r="D6336" t="s">
        <v>31</v>
      </c>
      <c r="E6336">
        <v>0</v>
      </c>
    </row>
    <row r="6337" spans="1:5" hidden="1" x14ac:dyDescent="0.2">
      <c r="A6337" t="s">
        <v>66</v>
      </c>
      <c r="B6337" t="s">
        <v>6</v>
      </c>
      <c r="C6337" t="s">
        <v>56</v>
      </c>
      <c r="D6337" t="s">
        <v>31</v>
      </c>
      <c r="E6337">
        <v>0</v>
      </c>
    </row>
    <row r="6338" spans="1:5" hidden="1" x14ac:dyDescent="0.2">
      <c r="A6338" t="s">
        <v>66</v>
      </c>
      <c r="B6338" t="s">
        <v>6</v>
      </c>
      <c r="C6338" t="s">
        <v>10</v>
      </c>
      <c r="D6338" t="s">
        <v>31</v>
      </c>
      <c r="E6338">
        <v>0</v>
      </c>
    </row>
    <row r="6339" spans="1:5" hidden="1" x14ac:dyDescent="0.2">
      <c r="A6339" t="s">
        <v>66</v>
      </c>
      <c r="B6339" t="s">
        <v>6</v>
      </c>
      <c r="C6339" t="s">
        <v>83</v>
      </c>
      <c r="D6339" t="s">
        <v>31</v>
      </c>
      <c r="E6339">
        <v>0</v>
      </c>
    </row>
    <row r="6340" spans="1:5" hidden="1" x14ac:dyDescent="0.2">
      <c r="A6340" t="s">
        <v>66</v>
      </c>
      <c r="B6340" t="s">
        <v>6</v>
      </c>
      <c r="C6340" t="s">
        <v>11</v>
      </c>
      <c r="D6340" t="s">
        <v>31</v>
      </c>
      <c r="E6340">
        <v>0</v>
      </c>
    </row>
    <row r="6341" spans="1:5" hidden="1" x14ac:dyDescent="0.2">
      <c r="A6341" t="s">
        <v>66</v>
      </c>
      <c r="B6341" t="s">
        <v>6</v>
      </c>
      <c r="C6341" t="s">
        <v>12</v>
      </c>
      <c r="D6341" t="s">
        <v>31</v>
      </c>
      <c r="E6341">
        <v>0</v>
      </c>
    </row>
    <row r="6342" spans="1:5" hidden="1" x14ac:dyDescent="0.2">
      <c r="A6342" t="s">
        <v>66</v>
      </c>
      <c r="B6342" t="s">
        <v>32</v>
      </c>
      <c r="C6342" t="s">
        <v>33</v>
      </c>
      <c r="D6342" t="s">
        <v>8</v>
      </c>
      <c r="E6342">
        <v>0.141666667</v>
      </c>
    </row>
    <row r="6343" spans="1:5" hidden="1" x14ac:dyDescent="0.2">
      <c r="A6343" t="s">
        <v>66</v>
      </c>
      <c r="B6343" t="s">
        <v>32</v>
      </c>
      <c r="C6343" t="s">
        <v>34</v>
      </c>
      <c r="D6343" t="s">
        <v>8</v>
      </c>
      <c r="E6343">
        <v>0.15116279099999999</v>
      </c>
    </row>
    <row r="6344" spans="1:5" hidden="1" x14ac:dyDescent="0.2">
      <c r="A6344" t="s">
        <v>66</v>
      </c>
      <c r="B6344" t="s">
        <v>32</v>
      </c>
      <c r="C6344" t="s">
        <v>35</v>
      </c>
      <c r="D6344" t="s">
        <v>8</v>
      </c>
      <c r="E6344">
        <v>0.13559321999999999</v>
      </c>
    </row>
    <row r="6345" spans="1:5" hidden="1" x14ac:dyDescent="0.2">
      <c r="A6345" t="s">
        <v>66</v>
      </c>
      <c r="B6345" t="s">
        <v>32</v>
      </c>
      <c r="C6345" t="s">
        <v>36</v>
      </c>
      <c r="D6345" t="s">
        <v>8</v>
      </c>
      <c r="E6345">
        <v>0.20945945899999999</v>
      </c>
    </row>
    <row r="6346" spans="1:5" hidden="1" x14ac:dyDescent="0.2">
      <c r="A6346" t="s">
        <v>66</v>
      </c>
      <c r="B6346" t="s">
        <v>32</v>
      </c>
      <c r="C6346" t="s">
        <v>37</v>
      </c>
      <c r="D6346" t="s">
        <v>8</v>
      </c>
      <c r="E6346">
        <v>0.29054054099999999</v>
      </c>
    </row>
    <row r="6347" spans="1:5" hidden="1" x14ac:dyDescent="0.2">
      <c r="A6347" t="s">
        <v>66</v>
      </c>
      <c r="B6347" t="s">
        <v>32</v>
      </c>
      <c r="C6347" t="s">
        <v>38</v>
      </c>
      <c r="D6347" t="s">
        <v>8</v>
      </c>
      <c r="E6347">
        <v>0.197278912</v>
      </c>
    </row>
    <row r="6348" spans="1:5" hidden="1" x14ac:dyDescent="0.2">
      <c r="A6348" t="s">
        <v>66</v>
      </c>
      <c r="B6348" t="s">
        <v>32</v>
      </c>
      <c r="C6348" t="s">
        <v>39</v>
      </c>
      <c r="D6348" t="s">
        <v>8</v>
      </c>
      <c r="E6348">
        <v>0.42483660099999998</v>
      </c>
    </row>
    <row r="6349" spans="1:5" hidden="1" x14ac:dyDescent="0.2">
      <c r="A6349" t="s">
        <v>66</v>
      </c>
      <c r="B6349" t="s">
        <v>32</v>
      </c>
      <c r="C6349" t="s">
        <v>50</v>
      </c>
      <c r="D6349" t="s">
        <v>8</v>
      </c>
      <c r="E6349">
        <v>0</v>
      </c>
    </row>
    <row r="6350" spans="1:5" hidden="1" x14ac:dyDescent="0.2">
      <c r="A6350" t="s">
        <v>66</v>
      </c>
      <c r="B6350" t="s">
        <v>32</v>
      </c>
      <c r="C6350" t="s">
        <v>33</v>
      </c>
      <c r="D6350" t="s">
        <v>13</v>
      </c>
      <c r="E6350">
        <v>1.6666667E-2</v>
      </c>
    </row>
    <row r="6351" spans="1:5" hidden="1" x14ac:dyDescent="0.2">
      <c r="A6351" t="s">
        <v>66</v>
      </c>
      <c r="B6351" t="s">
        <v>32</v>
      </c>
      <c r="C6351" t="s">
        <v>34</v>
      </c>
      <c r="D6351" t="s">
        <v>13</v>
      </c>
      <c r="E6351">
        <v>0.10465116300000001</v>
      </c>
    </row>
    <row r="6352" spans="1:5" hidden="1" x14ac:dyDescent="0.2">
      <c r="A6352" t="s">
        <v>66</v>
      </c>
      <c r="B6352" t="s">
        <v>32</v>
      </c>
      <c r="C6352" t="s">
        <v>35</v>
      </c>
      <c r="D6352" t="s">
        <v>13</v>
      </c>
      <c r="E6352">
        <v>5.9322034000000003E-2</v>
      </c>
    </row>
    <row r="6353" spans="1:5" hidden="1" x14ac:dyDescent="0.2">
      <c r="A6353" t="s">
        <v>66</v>
      </c>
      <c r="B6353" t="s">
        <v>32</v>
      </c>
      <c r="C6353" t="s">
        <v>36</v>
      </c>
      <c r="D6353" t="s">
        <v>13</v>
      </c>
      <c r="E6353">
        <v>8.1081080999999999E-2</v>
      </c>
    </row>
    <row r="6354" spans="1:5" hidden="1" x14ac:dyDescent="0.2">
      <c r="A6354" t="s">
        <v>66</v>
      </c>
      <c r="B6354" t="s">
        <v>32</v>
      </c>
      <c r="C6354" t="s">
        <v>37</v>
      </c>
      <c r="D6354" t="s">
        <v>13</v>
      </c>
      <c r="E6354">
        <v>7.4324323999999997E-2</v>
      </c>
    </row>
    <row r="6355" spans="1:5" hidden="1" x14ac:dyDescent="0.2">
      <c r="A6355" t="s">
        <v>66</v>
      </c>
      <c r="B6355" t="s">
        <v>32</v>
      </c>
      <c r="C6355" t="s">
        <v>38</v>
      </c>
      <c r="D6355" t="s">
        <v>13</v>
      </c>
      <c r="E6355">
        <v>0.129251701</v>
      </c>
    </row>
    <row r="6356" spans="1:5" hidden="1" x14ac:dyDescent="0.2">
      <c r="A6356" t="s">
        <v>66</v>
      </c>
      <c r="B6356" t="s">
        <v>32</v>
      </c>
      <c r="C6356" t="s">
        <v>39</v>
      </c>
      <c r="D6356" t="s">
        <v>13</v>
      </c>
      <c r="E6356">
        <v>0.14379085</v>
      </c>
    </row>
    <row r="6357" spans="1:5" hidden="1" x14ac:dyDescent="0.2">
      <c r="A6357" t="s">
        <v>66</v>
      </c>
      <c r="B6357" t="s">
        <v>32</v>
      </c>
      <c r="C6357" t="s">
        <v>50</v>
      </c>
      <c r="D6357" t="s">
        <v>13</v>
      </c>
      <c r="E6357">
        <v>0</v>
      </c>
    </row>
    <row r="6358" spans="1:5" hidden="1" x14ac:dyDescent="0.2">
      <c r="A6358" t="s">
        <v>66</v>
      </c>
      <c r="B6358" t="s">
        <v>32</v>
      </c>
      <c r="C6358" t="s">
        <v>33</v>
      </c>
      <c r="D6358" t="s">
        <v>14</v>
      </c>
      <c r="E6358">
        <v>0.133333333</v>
      </c>
    </row>
    <row r="6359" spans="1:5" hidden="1" x14ac:dyDescent="0.2">
      <c r="A6359" t="s">
        <v>66</v>
      </c>
      <c r="B6359" t="s">
        <v>32</v>
      </c>
      <c r="C6359" t="s">
        <v>34</v>
      </c>
      <c r="D6359" t="s">
        <v>14</v>
      </c>
      <c r="E6359">
        <v>0.139534884</v>
      </c>
    </row>
    <row r="6360" spans="1:5" hidden="1" x14ac:dyDescent="0.2">
      <c r="A6360" t="s">
        <v>66</v>
      </c>
      <c r="B6360" t="s">
        <v>32</v>
      </c>
      <c r="C6360" t="s">
        <v>35</v>
      </c>
      <c r="D6360" t="s">
        <v>14</v>
      </c>
      <c r="E6360">
        <v>0.127118644</v>
      </c>
    </row>
    <row r="6361" spans="1:5" hidden="1" x14ac:dyDescent="0.2">
      <c r="A6361" t="s">
        <v>66</v>
      </c>
      <c r="B6361" t="s">
        <v>32</v>
      </c>
      <c r="C6361" t="s">
        <v>36</v>
      </c>
      <c r="D6361" t="s">
        <v>14</v>
      </c>
      <c r="E6361">
        <v>0.20945945899999999</v>
      </c>
    </row>
    <row r="6362" spans="1:5" hidden="1" x14ac:dyDescent="0.2">
      <c r="A6362" t="s">
        <v>66</v>
      </c>
      <c r="B6362" t="s">
        <v>32</v>
      </c>
      <c r="C6362" t="s">
        <v>37</v>
      </c>
      <c r="D6362" t="s">
        <v>14</v>
      </c>
      <c r="E6362">
        <v>0.29054054099999999</v>
      </c>
    </row>
    <row r="6363" spans="1:5" hidden="1" x14ac:dyDescent="0.2">
      <c r="A6363" t="s">
        <v>66</v>
      </c>
      <c r="B6363" t="s">
        <v>32</v>
      </c>
      <c r="C6363" t="s">
        <v>38</v>
      </c>
      <c r="D6363" t="s">
        <v>14</v>
      </c>
      <c r="E6363">
        <v>0.197278912</v>
      </c>
    </row>
    <row r="6364" spans="1:5" hidden="1" x14ac:dyDescent="0.2">
      <c r="A6364" t="s">
        <v>66</v>
      </c>
      <c r="B6364" t="s">
        <v>32</v>
      </c>
      <c r="C6364" t="s">
        <v>39</v>
      </c>
      <c r="D6364" t="s">
        <v>14</v>
      </c>
      <c r="E6364">
        <v>0.42483660099999998</v>
      </c>
    </row>
    <row r="6365" spans="1:5" hidden="1" x14ac:dyDescent="0.2">
      <c r="A6365" t="s">
        <v>66</v>
      </c>
      <c r="B6365" t="s">
        <v>32</v>
      </c>
      <c r="C6365" t="s">
        <v>50</v>
      </c>
      <c r="D6365" t="s">
        <v>14</v>
      </c>
      <c r="E6365">
        <v>0</v>
      </c>
    </row>
    <row r="6366" spans="1:5" hidden="1" x14ac:dyDescent="0.2">
      <c r="A6366" t="s">
        <v>66</v>
      </c>
      <c r="B6366" t="s">
        <v>32</v>
      </c>
      <c r="C6366" t="s">
        <v>33</v>
      </c>
      <c r="D6366" t="s">
        <v>15</v>
      </c>
      <c r="E6366">
        <v>0</v>
      </c>
    </row>
    <row r="6367" spans="1:5" hidden="1" x14ac:dyDescent="0.2">
      <c r="A6367" t="s">
        <v>66</v>
      </c>
      <c r="B6367" t="s">
        <v>32</v>
      </c>
      <c r="C6367" t="s">
        <v>34</v>
      </c>
      <c r="D6367" t="s">
        <v>15</v>
      </c>
      <c r="E6367">
        <v>0</v>
      </c>
    </row>
    <row r="6368" spans="1:5" hidden="1" x14ac:dyDescent="0.2">
      <c r="A6368" t="s">
        <v>66</v>
      </c>
      <c r="B6368" t="s">
        <v>32</v>
      </c>
      <c r="C6368" t="s">
        <v>35</v>
      </c>
      <c r="D6368" t="s">
        <v>15</v>
      </c>
      <c r="E6368">
        <v>1</v>
      </c>
    </row>
    <row r="6369" spans="1:5" hidden="1" x14ac:dyDescent="0.2">
      <c r="A6369" t="s">
        <v>66</v>
      </c>
      <c r="B6369" t="s">
        <v>32</v>
      </c>
      <c r="C6369" t="s">
        <v>36</v>
      </c>
      <c r="D6369" t="s">
        <v>15</v>
      </c>
      <c r="E6369">
        <v>0</v>
      </c>
    </row>
    <row r="6370" spans="1:5" hidden="1" x14ac:dyDescent="0.2">
      <c r="A6370" t="s">
        <v>66</v>
      </c>
      <c r="B6370" t="s">
        <v>32</v>
      </c>
      <c r="C6370" t="s">
        <v>37</v>
      </c>
      <c r="D6370" t="s">
        <v>15</v>
      </c>
      <c r="E6370">
        <v>0</v>
      </c>
    </row>
    <row r="6371" spans="1:5" hidden="1" x14ac:dyDescent="0.2">
      <c r="A6371" t="s">
        <v>66</v>
      </c>
      <c r="B6371" t="s">
        <v>32</v>
      </c>
      <c r="C6371" t="s">
        <v>38</v>
      </c>
      <c r="D6371" t="s">
        <v>15</v>
      </c>
      <c r="E6371">
        <v>0</v>
      </c>
    </row>
    <row r="6372" spans="1:5" hidden="1" x14ac:dyDescent="0.2">
      <c r="A6372" t="s">
        <v>66</v>
      </c>
      <c r="B6372" t="s">
        <v>32</v>
      </c>
      <c r="C6372" t="s">
        <v>39</v>
      </c>
      <c r="D6372" t="s">
        <v>15</v>
      </c>
      <c r="E6372">
        <v>0</v>
      </c>
    </row>
    <row r="6373" spans="1:5" hidden="1" x14ac:dyDescent="0.2">
      <c r="A6373" t="s">
        <v>66</v>
      </c>
      <c r="B6373" t="s">
        <v>32</v>
      </c>
      <c r="C6373" t="s">
        <v>50</v>
      </c>
      <c r="D6373" t="s">
        <v>15</v>
      </c>
      <c r="E6373">
        <v>0</v>
      </c>
    </row>
    <row r="6374" spans="1:5" hidden="1" x14ac:dyDescent="0.2">
      <c r="A6374" t="s">
        <v>66</v>
      </c>
      <c r="B6374" t="s">
        <v>32</v>
      </c>
      <c r="C6374" t="s">
        <v>33</v>
      </c>
      <c r="D6374" t="s">
        <v>16</v>
      </c>
      <c r="E6374">
        <v>0.98333333300000003</v>
      </c>
    </row>
    <row r="6375" spans="1:5" hidden="1" x14ac:dyDescent="0.2">
      <c r="A6375" t="s">
        <v>66</v>
      </c>
      <c r="B6375" t="s">
        <v>32</v>
      </c>
      <c r="C6375" t="s">
        <v>34</v>
      </c>
      <c r="D6375" t="s">
        <v>16</v>
      </c>
      <c r="E6375">
        <v>1</v>
      </c>
    </row>
    <row r="6376" spans="1:5" hidden="1" x14ac:dyDescent="0.2">
      <c r="A6376" t="s">
        <v>66</v>
      </c>
      <c r="B6376" t="s">
        <v>32</v>
      </c>
      <c r="C6376" t="s">
        <v>35</v>
      </c>
      <c r="D6376" t="s">
        <v>16</v>
      </c>
      <c r="E6376">
        <v>1</v>
      </c>
    </row>
    <row r="6377" spans="1:5" hidden="1" x14ac:dyDescent="0.2">
      <c r="A6377" t="s">
        <v>66</v>
      </c>
      <c r="B6377" t="s">
        <v>32</v>
      </c>
      <c r="C6377" t="s">
        <v>36</v>
      </c>
      <c r="D6377" t="s">
        <v>16</v>
      </c>
      <c r="E6377">
        <v>0.96621621599999996</v>
      </c>
    </row>
    <row r="6378" spans="1:5" hidden="1" x14ac:dyDescent="0.2">
      <c r="A6378" t="s">
        <v>66</v>
      </c>
      <c r="B6378" t="s">
        <v>32</v>
      </c>
      <c r="C6378" t="s">
        <v>37</v>
      </c>
      <c r="D6378" t="s">
        <v>16</v>
      </c>
      <c r="E6378">
        <v>1</v>
      </c>
    </row>
    <row r="6379" spans="1:5" hidden="1" x14ac:dyDescent="0.2">
      <c r="A6379" t="s">
        <v>66</v>
      </c>
      <c r="B6379" t="s">
        <v>32</v>
      </c>
      <c r="C6379" t="s">
        <v>38</v>
      </c>
      <c r="D6379" t="s">
        <v>16</v>
      </c>
      <c r="E6379">
        <v>0.73469387799999997</v>
      </c>
    </row>
    <row r="6380" spans="1:5" hidden="1" x14ac:dyDescent="0.2">
      <c r="A6380" t="s">
        <v>66</v>
      </c>
      <c r="B6380" t="s">
        <v>32</v>
      </c>
      <c r="C6380" t="s">
        <v>39</v>
      </c>
      <c r="D6380" t="s">
        <v>16</v>
      </c>
      <c r="E6380">
        <v>1</v>
      </c>
    </row>
    <row r="6381" spans="1:5" hidden="1" x14ac:dyDescent="0.2">
      <c r="A6381" t="s">
        <v>66</v>
      </c>
      <c r="B6381" t="s">
        <v>32</v>
      </c>
      <c r="C6381" t="s">
        <v>50</v>
      </c>
      <c r="D6381" t="s">
        <v>16</v>
      </c>
      <c r="E6381">
        <v>0</v>
      </c>
    </row>
    <row r="6382" spans="1:5" hidden="1" x14ac:dyDescent="0.2">
      <c r="A6382" t="s">
        <v>66</v>
      </c>
      <c r="B6382" t="s">
        <v>32</v>
      </c>
      <c r="C6382" t="s">
        <v>33</v>
      </c>
      <c r="D6382" t="s">
        <v>17</v>
      </c>
      <c r="E6382">
        <v>0.95833333300000001</v>
      </c>
    </row>
    <row r="6383" spans="1:5" hidden="1" x14ac:dyDescent="0.2">
      <c r="A6383" t="s">
        <v>66</v>
      </c>
      <c r="B6383" t="s">
        <v>32</v>
      </c>
      <c r="C6383" t="s">
        <v>34</v>
      </c>
      <c r="D6383" t="s">
        <v>17</v>
      </c>
      <c r="E6383">
        <v>0.88372092999999996</v>
      </c>
    </row>
    <row r="6384" spans="1:5" hidden="1" x14ac:dyDescent="0.2">
      <c r="A6384" t="s">
        <v>66</v>
      </c>
      <c r="B6384" t="s">
        <v>32</v>
      </c>
      <c r="C6384" t="s">
        <v>35</v>
      </c>
      <c r="D6384" t="s">
        <v>17</v>
      </c>
      <c r="E6384">
        <v>0.93220338999999997</v>
      </c>
    </row>
    <row r="6385" spans="1:5" hidden="1" x14ac:dyDescent="0.2">
      <c r="A6385" t="s">
        <v>66</v>
      </c>
      <c r="B6385" t="s">
        <v>32</v>
      </c>
      <c r="C6385" t="s">
        <v>36</v>
      </c>
      <c r="D6385" t="s">
        <v>17</v>
      </c>
      <c r="E6385">
        <v>0.88513513499999996</v>
      </c>
    </row>
    <row r="6386" spans="1:5" hidden="1" x14ac:dyDescent="0.2">
      <c r="A6386" t="s">
        <v>66</v>
      </c>
      <c r="B6386" t="s">
        <v>32</v>
      </c>
      <c r="C6386" t="s">
        <v>37</v>
      </c>
      <c r="D6386" t="s">
        <v>17</v>
      </c>
      <c r="E6386">
        <v>0.925675676</v>
      </c>
    </row>
    <row r="6387" spans="1:5" hidden="1" x14ac:dyDescent="0.2">
      <c r="A6387" t="s">
        <v>66</v>
      </c>
      <c r="B6387" t="s">
        <v>32</v>
      </c>
      <c r="C6387" t="s">
        <v>38</v>
      </c>
      <c r="D6387" t="s">
        <v>17</v>
      </c>
      <c r="E6387">
        <v>0.60544217700000003</v>
      </c>
    </row>
    <row r="6388" spans="1:5" hidden="1" x14ac:dyDescent="0.2">
      <c r="A6388" t="s">
        <v>66</v>
      </c>
      <c r="B6388" t="s">
        <v>32</v>
      </c>
      <c r="C6388" t="s">
        <v>39</v>
      </c>
      <c r="D6388" t="s">
        <v>17</v>
      </c>
      <c r="E6388">
        <v>0.85620914999999997</v>
      </c>
    </row>
    <row r="6389" spans="1:5" hidden="1" x14ac:dyDescent="0.2">
      <c r="A6389" t="s">
        <v>66</v>
      </c>
      <c r="B6389" t="s">
        <v>32</v>
      </c>
      <c r="C6389" t="s">
        <v>50</v>
      </c>
      <c r="D6389" t="s">
        <v>17</v>
      </c>
      <c r="E6389">
        <v>0</v>
      </c>
    </row>
    <row r="6390" spans="1:5" hidden="1" x14ac:dyDescent="0.2">
      <c r="A6390" t="s">
        <v>66</v>
      </c>
      <c r="B6390" t="s">
        <v>32</v>
      </c>
      <c r="C6390" t="s">
        <v>33</v>
      </c>
      <c r="D6390" t="s">
        <v>18</v>
      </c>
      <c r="E6390">
        <v>0.75624999999999998</v>
      </c>
    </row>
    <row r="6391" spans="1:5" hidden="1" x14ac:dyDescent="0.2">
      <c r="A6391" t="s">
        <v>66</v>
      </c>
      <c r="B6391" t="s">
        <v>32</v>
      </c>
      <c r="C6391" t="s">
        <v>34</v>
      </c>
      <c r="D6391" t="s">
        <v>18</v>
      </c>
      <c r="E6391">
        <v>0.75</v>
      </c>
    </row>
    <row r="6392" spans="1:5" hidden="1" x14ac:dyDescent="0.2">
      <c r="A6392" t="s">
        <v>66</v>
      </c>
      <c r="B6392" t="s">
        <v>32</v>
      </c>
      <c r="C6392" t="s">
        <v>35</v>
      </c>
      <c r="D6392" t="s">
        <v>18</v>
      </c>
      <c r="E6392">
        <v>0.75</v>
      </c>
    </row>
    <row r="6393" spans="1:5" hidden="1" x14ac:dyDescent="0.2">
      <c r="A6393" t="s">
        <v>66</v>
      </c>
      <c r="B6393" t="s">
        <v>32</v>
      </c>
      <c r="C6393" t="s">
        <v>36</v>
      </c>
      <c r="D6393" t="s">
        <v>18</v>
      </c>
      <c r="E6393">
        <v>0.71</v>
      </c>
    </row>
    <row r="6394" spans="1:5" hidden="1" x14ac:dyDescent="0.2">
      <c r="A6394" t="s">
        <v>66</v>
      </c>
      <c r="B6394" t="s">
        <v>32</v>
      </c>
      <c r="C6394" t="s">
        <v>37</v>
      </c>
      <c r="D6394" t="s">
        <v>18</v>
      </c>
      <c r="E6394">
        <v>0.72499999999999998</v>
      </c>
    </row>
    <row r="6395" spans="1:5" hidden="1" x14ac:dyDescent="0.2">
      <c r="A6395" t="s">
        <v>66</v>
      </c>
      <c r="B6395" t="s">
        <v>32</v>
      </c>
      <c r="C6395" t="s">
        <v>38</v>
      </c>
      <c r="D6395" t="s">
        <v>18</v>
      </c>
      <c r="E6395">
        <v>0.71</v>
      </c>
    </row>
    <row r="6396" spans="1:5" hidden="1" x14ac:dyDescent="0.2">
      <c r="A6396" t="s">
        <v>66</v>
      </c>
      <c r="B6396" t="s">
        <v>32</v>
      </c>
      <c r="C6396" t="s">
        <v>39</v>
      </c>
      <c r="D6396" t="s">
        <v>18</v>
      </c>
      <c r="E6396">
        <v>0.72499999999999998</v>
      </c>
    </row>
    <row r="6397" spans="1:5" hidden="1" x14ac:dyDescent="0.2">
      <c r="A6397" t="s">
        <v>66</v>
      </c>
      <c r="B6397" t="s">
        <v>32</v>
      </c>
      <c r="C6397" t="s">
        <v>50</v>
      </c>
      <c r="D6397" t="s">
        <v>18</v>
      </c>
      <c r="E6397">
        <v>0.68518518500000003</v>
      </c>
    </row>
    <row r="6398" spans="1:5" hidden="1" x14ac:dyDescent="0.2">
      <c r="A6398" t="s">
        <v>66</v>
      </c>
      <c r="B6398" t="s">
        <v>32</v>
      </c>
      <c r="C6398" t="s">
        <v>33</v>
      </c>
      <c r="D6398" t="s">
        <v>19</v>
      </c>
      <c r="E6398">
        <v>40</v>
      </c>
    </row>
    <row r="6399" spans="1:5" hidden="1" x14ac:dyDescent="0.2">
      <c r="A6399" t="s">
        <v>66</v>
      </c>
      <c r="B6399" t="s">
        <v>32</v>
      </c>
      <c r="C6399" t="s">
        <v>34</v>
      </c>
      <c r="D6399" t="s">
        <v>19</v>
      </c>
      <c r="E6399">
        <v>40</v>
      </c>
    </row>
    <row r="6400" spans="1:5" hidden="1" x14ac:dyDescent="0.2">
      <c r="A6400" t="s">
        <v>66</v>
      </c>
      <c r="B6400" t="s">
        <v>32</v>
      </c>
      <c r="C6400" t="s">
        <v>35</v>
      </c>
      <c r="D6400" t="s">
        <v>19</v>
      </c>
      <c r="E6400">
        <v>40</v>
      </c>
    </row>
    <row r="6401" spans="1:5" hidden="1" x14ac:dyDescent="0.2">
      <c r="A6401" t="s">
        <v>66</v>
      </c>
      <c r="B6401" t="s">
        <v>32</v>
      </c>
      <c r="C6401" t="s">
        <v>36</v>
      </c>
      <c r="D6401" t="s">
        <v>19</v>
      </c>
      <c r="E6401">
        <v>40</v>
      </c>
    </row>
    <row r="6402" spans="1:5" hidden="1" x14ac:dyDescent="0.2">
      <c r="A6402" t="s">
        <v>66</v>
      </c>
      <c r="B6402" t="s">
        <v>32</v>
      </c>
      <c r="C6402" t="s">
        <v>37</v>
      </c>
      <c r="D6402" t="s">
        <v>19</v>
      </c>
      <c r="E6402">
        <v>40</v>
      </c>
    </row>
    <row r="6403" spans="1:5" hidden="1" x14ac:dyDescent="0.2">
      <c r="A6403" t="s">
        <v>66</v>
      </c>
      <c r="B6403" t="s">
        <v>32</v>
      </c>
      <c r="C6403" t="s">
        <v>38</v>
      </c>
      <c r="D6403" t="s">
        <v>19</v>
      </c>
      <c r="E6403">
        <v>40</v>
      </c>
    </row>
    <row r="6404" spans="1:5" hidden="1" x14ac:dyDescent="0.2">
      <c r="A6404" t="s">
        <v>66</v>
      </c>
      <c r="B6404" t="s">
        <v>32</v>
      </c>
      <c r="C6404" t="s">
        <v>39</v>
      </c>
      <c r="D6404" t="s">
        <v>19</v>
      </c>
      <c r="E6404">
        <v>40</v>
      </c>
    </row>
    <row r="6405" spans="1:5" hidden="1" x14ac:dyDescent="0.2">
      <c r="A6405" t="s">
        <v>66</v>
      </c>
      <c r="B6405" t="s">
        <v>32</v>
      </c>
      <c r="C6405" t="s">
        <v>50</v>
      </c>
      <c r="D6405" t="s">
        <v>19</v>
      </c>
      <c r="E6405">
        <v>108</v>
      </c>
    </row>
    <row r="6406" spans="1:5" hidden="1" x14ac:dyDescent="0.2">
      <c r="A6406" t="s">
        <v>66</v>
      </c>
      <c r="B6406" t="s">
        <v>32</v>
      </c>
      <c r="C6406" t="s">
        <v>33</v>
      </c>
      <c r="D6406" t="s">
        <v>20</v>
      </c>
      <c r="E6406">
        <v>4.8235294120000001</v>
      </c>
    </row>
    <row r="6407" spans="1:5" hidden="1" x14ac:dyDescent="0.2">
      <c r="A6407" t="s">
        <v>66</v>
      </c>
      <c r="B6407" t="s">
        <v>32</v>
      </c>
      <c r="C6407" t="s">
        <v>34</v>
      </c>
      <c r="D6407" t="s">
        <v>20</v>
      </c>
      <c r="E6407">
        <v>4.538461538</v>
      </c>
    </row>
    <row r="6408" spans="1:5" hidden="1" x14ac:dyDescent="0.2">
      <c r="A6408" t="s">
        <v>66</v>
      </c>
      <c r="B6408" t="s">
        <v>32</v>
      </c>
      <c r="C6408" t="s">
        <v>35</v>
      </c>
      <c r="D6408" t="s">
        <v>20</v>
      </c>
      <c r="E6408">
        <v>4.75</v>
      </c>
    </row>
    <row r="6409" spans="1:5" hidden="1" x14ac:dyDescent="0.2">
      <c r="A6409" t="s">
        <v>66</v>
      </c>
      <c r="B6409" t="s">
        <v>32</v>
      </c>
      <c r="C6409" t="s">
        <v>36</v>
      </c>
      <c r="D6409" t="s">
        <v>20</v>
      </c>
      <c r="E6409">
        <v>2.774193548</v>
      </c>
    </row>
    <row r="6410" spans="1:5" hidden="1" x14ac:dyDescent="0.2">
      <c r="A6410" t="s">
        <v>66</v>
      </c>
      <c r="B6410" t="s">
        <v>32</v>
      </c>
      <c r="C6410" t="s">
        <v>37</v>
      </c>
      <c r="D6410" t="s">
        <v>20</v>
      </c>
      <c r="E6410">
        <v>5.6744186049999996</v>
      </c>
    </row>
    <row r="6411" spans="1:5" hidden="1" x14ac:dyDescent="0.2">
      <c r="A6411" t="s">
        <v>66</v>
      </c>
      <c r="B6411" t="s">
        <v>32</v>
      </c>
      <c r="C6411" t="s">
        <v>38</v>
      </c>
      <c r="D6411" t="s">
        <v>20</v>
      </c>
      <c r="E6411">
        <v>5.6896551720000001</v>
      </c>
    </row>
    <row r="6412" spans="1:5" hidden="1" x14ac:dyDescent="0.2">
      <c r="A6412" t="s">
        <v>66</v>
      </c>
      <c r="B6412" t="s">
        <v>32</v>
      </c>
      <c r="C6412" t="s">
        <v>39</v>
      </c>
      <c r="D6412" t="s">
        <v>20</v>
      </c>
      <c r="E6412">
        <v>3.3692307690000001</v>
      </c>
    </row>
    <row r="6413" spans="1:5" hidden="1" x14ac:dyDescent="0.2">
      <c r="A6413" t="s">
        <v>66</v>
      </c>
      <c r="B6413" t="s">
        <v>32</v>
      </c>
      <c r="C6413" t="s">
        <v>50</v>
      </c>
      <c r="D6413" t="s">
        <v>20</v>
      </c>
      <c r="E6413">
        <v>0</v>
      </c>
    </row>
    <row r="6414" spans="1:5" hidden="1" x14ac:dyDescent="0.2">
      <c r="A6414" t="s">
        <v>66</v>
      </c>
      <c r="B6414" t="s">
        <v>32</v>
      </c>
      <c r="C6414" t="s">
        <v>33</v>
      </c>
      <c r="D6414" t="s">
        <v>21</v>
      </c>
      <c r="E6414">
        <v>82</v>
      </c>
    </row>
    <row r="6415" spans="1:5" hidden="1" x14ac:dyDescent="0.2">
      <c r="A6415" t="s">
        <v>66</v>
      </c>
      <c r="B6415" t="s">
        <v>32</v>
      </c>
      <c r="C6415" t="s">
        <v>34</v>
      </c>
      <c r="D6415" t="s">
        <v>21</v>
      </c>
      <c r="E6415">
        <v>59</v>
      </c>
    </row>
    <row r="6416" spans="1:5" hidden="1" x14ac:dyDescent="0.2">
      <c r="A6416" t="s">
        <v>66</v>
      </c>
      <c r="B6416" t="s">
        <v>32</v>
      </c>
      <c r="C6416" t="s">
        <v>35</v>
      </c>
      <c r="D6416" t="s">
        <v>21</v>
      </c>
      <c r="E6416">
        <v>76</v>
      </c>
    </row>
    <row r="6417" spans="1:5" hidden="1" x14ac:dyDescent="0.2">
      <c r="A6417" t="s">
        <v>66</v>
      </c>
      <c r="B6417" t="s">
        <v>32</v>
      </c>
      <c r="C6417" t="s">
        <v>36</v>
      </c>
      <c r="D6417" t="s">
        <v>21</v>
      </c>
      <c r="E6417">
        <v>86</v>
      </c>
    </row>
    <row r="6418" spans="1:5" hidden="1" x14ac:dyDescent="0.2">
      <c r="A6418" t="s">
        <v>66</v>
      </c>
      <c r="B6418" t="s">
        <v>32</v>
      </c>
      <c r="C6418" t="s">
        <v>37</v>
      </c>
      <c r="D6418" t="s">
        <v>21</v>
      </c>
      <c r="E6418">
        <v>244</v>
      </c>
    </row>
    <row r="6419" spans="1:5" hidden="1" x14ac:dyDescent="0.2">
      <c r="A6419" t="s">
        <v>66</v>
      </c>
      <c r="B6419" t="s">
        <v>32</v>
      </c>
      <c r="C6419" t="s">
        <v>38</v>
      </c>
      <c r="D6419" t="s">
        <v>21</v>
      </c>
      <c r="E6419">
        <v>165</v>
      </c>
    </row>
    <row r="6420" spans="1:5" hidden="1" x14ac:dyDescent="0.2">
      <c r="A6420" t="s">
        <v>66</v>
      </c>
      <c r="B6420" t="s">
        <v>32</v>
      </c>
      <c r="C6420" t="s">
        <v>39</v>
      </c>
      <c r="D6420" t="s">
        <v>21</v>
      </c>
      <c r="E6420">
        <v>219</v>
      </c>
    </row>
    <row r="6421" spans="1:5" hidden="1" x14ac:dyDescent="0.2">
      <c r="A6421" t="s">
        <v>66</v>
      </c>
      <c r="B6421" t="s">
        <v>32</v>
      </c>
      <c r="C6421" t="s">
        <v>50</v>
      </c>
      <c r="D6421" t="s">
        <v>21</v>
      </c>
      <c r="E6421">
        <v>0</v>
      </c>
    </row>
    <row r="6422" spans="1:5" hidden="1" x14ac:dyDescent="0.2">
      <c r="A6422" t="s">
        <v>66</v>
      </c>
      <c r="B6422" t="s">
        <v>32</v>
      </c>
      <c r="C6422" t="s">
        <v>33</v>
      </c>
      <c r="D6422" t="s">
        <v>22</v>
      </c>
      <c r="E6422">
        <v>30</v>
      </c>
    </row>
    <row r="6423" spans="1:5" hidden="1" x14ac:dyDescent="0.2">
      <c r="A6423" t="s">
        <v>66</v>
      </c>
      <c r="B6423" t="s">
        <v>32</v>
      </c>
      <c r="C6423" t="s">
        <v>34</v>
      </c>
      <c r="D6423" t="s">
        <v>22</v>
      </c>
      <c r="E6423">
        <v>28.666666667000001</v>
      </c>
    </row>
    <row r="6424" spans="1:5" hidden="1" x14ac:dyDescent="0.2">
      <c r="A6424" t="s">
        <v>66</v>
      </c>
      <c r="B6424" t="s">
        <v>32</v>
      </c>
      <c r="C6424" t="s">
        <v>35</v>
      </c>
      <c r="D6424" t="s">
        <v>22</v>
      </c>
      <c r="E6424">
        <v>29.5</v>
      </c>
    </row>
    <row r="6425" spans="1:5" hidden="1" x14ac:dyDescent="0.2">
      <c r="A6425" t="s">
        <v>66</v>
      </c>
      <c r="B6425" t="s">
        <v>32</v>
      </c>
      <c r="C6425" t="s">
        <v>36</v>
      </c>
      <c r="D6425" t="s">
        <v>22</v>
      </c>
      <c r="E6425">
        <v>29.6</v>
      </c>
    </row>
    <row r="6426" spans="1:5" hidden="1" x14ac:dyDescent="0.2">
      <c r="A6426" t="s">
        <v>66</v>
      </c>
      <c r="B6426" t="s">
        <v>32</v>
      </c>
      <c r="C6426" t="s">
        <v>37</v>
      </c>
      <c r="D6426" t="s">
        <v>22</v>
      </c>
      <c r="E6426">
        <v>29.6</v>
      </c>
    </row>
    <row r="6427" spans="1:5" hidden="1" x14ac:dyDescent="0.2">
      <c r="A6427" t="s">
        <v>66</v>
      </c>
      <c r="B6427" t="s">
        <v>32</v>
      </c>
      <c r="C6427" t="s">
        <v>38</v>
      </c>
      <c r="D6427" t="s">
        <v>22</v>
      </c>
      <c r="E6427">
        <v>29.4</v>
      </c>
    </row>
    <row r="6428" spans="1:5" hidden="1" x14ac:dyDescent="0.2">
      <c r="A6428" t="s">
        <v>66</v>
      </c>
      <c r="B6428" t="s">
        <v>32</v>
      </c>
      <c r="C6428" t="s">
        <v>39</v>
      </c>
      <c r="D6428" t="s">
        <v>22</v>
      </c>
      <c r="E6428">
        <v>30.6</v>
      </c>
    </row>
    <row r="6429" spans="1:5" hidden="1" x14ac:dyDescent="0.2">
      <c r="A6429" t="s">
        <v>66</v>
      </c>
      <c r="B6429" t="s">
        <v>32</v>
      </c>
      <c r="C6429" t="s">
        <v>50</v>
      </c>
      <c r="D6429" t="s">
        <v>22</v>
      </c>
      <c r="E6429">
        <v>1</v>
      </c>
    </row>
    <row r="6430" spans="1:5" hidden="1" x14ac:dyDescent="0.2">
      <c r="A6430" t="s">
        <v>66</v>
      </c>
      <c r="B6430" t="s">
        <v>32</v>
      </c>
      <c r="C6430" t="s">
        <v>33</v>
      </c>
      <c r="D6430" t="s">
        <v>23</v>
      </c>
      <c r="E6430">
        <v>1.6666667E-2</v>
      </c>
    </row>
    <row r="6431" spans="1:5" hidden="1" x14ac:dyDescent="0.2">
      <c r="A6431" t="s">
        <v>66</v>
      </c>
      <c r="B6431" t="s">
        <v>32</v>
      </c>
      <c r="C6431" t="s">
        <v>34</v>
      </c>
      <c r="D6431" t="s">
        <v>23</v>
      </c>
      <c r="E6431">
        <v>0</v>
      </c>
    </row>
    <row r="6432" spans="1:5" hidden="1" x14ac:dyDescent="0.2">
      <c r="A6432" t="s">
        <v>66</v>
      </c>
      <c r="B6432" t="s">
        <v>32</v>
      </c>
      <c r="C6432" t="s">
        <v>35</v>
      </c>
      <c r="D6432" t="s">
        <v>23</v>
      </c>
      <c r="E6432">
        <v>0</v>
      </c>
    </row>
    <row r="6433" spans="1:5" hidden="1" x14ac:dyDescent="0.2">
      <c r="A6433" t="s">
        <v>66</v>
      </c>
      <c r="B6433" t="s">
        <v>32</v>
      </c>
      <c r="C6433" t="s">
        <v>36</v>
      </c>
      <c r="D6433" t="s">
        <v>23</v>
      </c>
      <c r="E6433">
        <v>3.3783783999999997E-2</v>
      </c>
    </row>
    <row r="6434" spans="1:5" hidden="1" x14ac:dyDescent="0.2">
      <c r="A6434" t="s">
        <v>66</v>
      </c>
      <c r="B6434" t="s">
        <v>32</v>
      </c>
      <c r="C6434" t="s">
        <v>37</v>
      </c>
      <c r="D6434" t="s">
        <v>23</v>
      </c>
      <c r="E6434">
        <v>0</v>
      </c>
    </row>
    <row r="6435" spans="1:5" hidden="1" x14ac:dyDescent="0.2">
      <c r="A6435" t="s">
        <v>66</v>
      </c>
      <c r="B6435" t="s">
        <v>32</v>
      </c>
      <c r="C6435" t="s">
        <v>38</v>
      </c>
      <c r="D6435" t="s">
        <v>23</v>
      </c>
      <c r="E6435">
        <v>0.26530612199999998</v>
      </c>
    </row>
    <row r="6436" spans="1:5" hidden="1" x14ac:dyDescent="0.2">
      <c r="A6436" t="s">
        <v>66</v>
      </c>
      <c r="B6436" t="s">
        <v>32</v>
      </c>
      <c r="C6436" t="s">
        <v>39</v>
      </c>
      <c r="D6436" t="s">
        <v>23</v>
      </c>
      <c r="E6436">
        <v>0</v>
      </c>
    </row>
    <row r="6437" spans="1:5" hidden="1" x14ac:dyDescent="0.2">
      <c r="A6437" t="s">
        <v>66</v>
      </c>
      <c r="B6437" t="s">
        <v>32</v>
      </c>
      <c r="C6437" t="s">
        <v>50</v>
      </c>
      <c r="D6437" t="s">
        <v>23</v>
      </c>
      <c r="E6437">
        <v>1</v>
      </c>
    </row>
    <row r="6438" spans="1:5" hidden="1" x14ac:dyDescent="0.2">
      <c r="A6438" t="s">
        <v>66</v>
      </c>
      <c r="B6438" t="s">
        <v>32</v>
      </c>
      <c r="C6438" t="s">
        <v>33</v>
      </c>
      <c r="D6438" t="s">
        <v>24</v>
      </c>
      <c r="E6438">
        <v>0</v>
      </c>
    </row>
    <row r="6439" spans="1:5" hidden="1" x14ac:dyDescent="0.2">
      <c r="A6439" t="s">
        <v>66</v>
      </c>
      <c r="B6439" t="s">
        <v>32</v>
      </c>
      <c r="C6439" t="s">
        <v>34</v>
      </c>
      <c r="D6439" t="s">
        <v>24</v>
      </c>
      <c r="E6439">
        <v>0</v>
      </c>
    </row>
    <row r="6440" spans="1:5" hidden="1" x14ac:dyDescent="0.2">
      <c r="A6440" t="s">
        <v>66</v>
      </c>
      <c r="B6440" t="s">
        <v>32</v>
      </c>
      <c r="C6440" t="s">
        <v>35</v>
      </c>
      <c r="D6440" t="s">
        <v>24</v>
      </c>
      <c r="E6440">
        <v>0</v>
      </c>
    </row>
    <row r="6441" spans="1:5" hidden="1" x14ac:dyDescent="0.2">
      <c r="A6441" t="s">
        <v>66</v>
      </c>
      <c r="B6441" t="s">
        <v>32</v>
      </c>
      <c r="C6441" t="s">
        <v>36</v>
      </c>
      <c r="D6441" t="s">
        <v>24</v>
      </c>
      <c r="E6441">
        <v>0</v>
      </c>
    </row>
    <row r="6442" spans="1:5" hidden="1" x14ac:dyDescent="0.2">
      <c r="A6442" t="s">
        <v>66</v>
      </c>
      <c r="B6442" t="s">
        <v>32</v>
      </c>
      <c r="C6442" t="s">
        <v>37</v>
      </c>
      <c r="D6442" t="s">
        <v>24</v>
      </c>
      <c r="E6442">
        <v>0</v>
      </c>
    </row>
    <row r="6443" spans="1:5" hidden="1" x14ac:dyDescent="0.2">
      <c r="A6443" t="s">
        <v>66</v>
      </c>
      <c r="B6443" t="s">
        <v>32</v>
      </c>
      <c r="C6443" t="s">
        <v>38</v>
      </c>
      <c r="D6443" t="s">
        <v>24</v>
      </c>
      <c r="E6443">
        <v>0</v>
      </c>
    </row>
    <row r="6444" spans="1:5" hidden="1" x14ac:dyDescent="0.2">
      <c r="A6444" t="s">
        <v>66</v>
      </c>
      <c r="B6444" t="s">
        <v>32</v>
      </c>
      <c r="C6444" t="s">
        <v>39</v>
      </c>
      <c r="D6444" t="s">
        <v>24</v>
      </c>
      <c r="E6444">
        <v>0</v>
      </c>
    </row>
    <row r="6445" spans="1:5" hidden="1" x14ac:dyDescent="0.2">
      <c r="A6445" t="s">
        <v>66</v>
      </c>
      <c r="B6445" t="s">
        <v>32</v>
      </c>
      <c r="C6445" t="s">
        <v>50</v>
      </c>
      <c r="D6445" t="s">
        <v>24</v>
      </c>
      <c r="E6445">
        <v>0</v>
      </c>
    </row>
    <row r="6446" spans="1:5" hidden="1" x14ac:dyDescent="0.2">
      <c r="A6446" t="s">
        <v>66</v>
      </c>
      <c r="B6446" t="s">
        <v>32</v>
      </c>
      <c r="C6446" t="s">
        <v>33</v>
      </c>
      <c r="D6446" t="s">
        <v>25</v>
      </c>
      <c r="E6446">
        <v>0.84166666700000003</v>
      </c>
    </row>
    <row r="6447" spans="1:5" hidden="1" x14ac:dyDescent="0.2">
      <c r="A6447" t="s">
        <v>66</v>
      </c>
      <c r="B6447" t="s">
        <v>32</v>
      </c>
      <c r="C6447" t="s">
        <v>34</v>
      </c>
      <c r="D6447" t="s">
        <v>25</v>
      </c>
      <c r="E6447">
        <v>0.84883720900000004</v>
      </c>
    </row>
    <row r="6448" spans="1:5" hidden="1" x14ac:dyDescent="0.2">
      <c r="A6448" t="s">
        <v>66</v>
      </c>
      <c r="B6448" t="s">
        <v>32</v>
      </c>
      <c r="C6448" t="s">
        <v>35</v>
      </c>
      <c r="D6448" t="s">
        <v>25</v>
      </c>
      <c r="E6448">
        <v>0.86440678000000004</v>
      </c>
    </row>
    <row r="6449" spans="1:5" hidden="1" x14ac:dyDescent="0.2">
      <c r="A6449" t="s">
        <v>66</v>
      </c>
      <c r="B6449" t="s">
        <v>32</v>
      </c>
      <c r="C6449" t="s">
        <v>36</v>
      </c>
      <c r="D6449" t="s">
        <v>25</v>
      </c>
      <c r="E6449">
        <v>0.756756757</v>
      </c>
    </row>
    <row r="6450" spans="1:5" hidden="1" x14ac:dyDescent="0.2">
      <c r="A6450" t="s">
        <v>66</v>
      </c>
      <c r="B6450" t="s">
        <v>32</v>
      </c>
      <c r="C6450" t="s">
        <v>37</v>
      </c>
      <c r="D6450" t="s">
        <v>25</v>
      </c>
      <c r="E6450">
        <v>0.70945945899999996</v>
      </c>
    </row>
    <row r="6451" spans="1:5" hidden="1" x14ac:dyDescent="0.2">
      <c r="A6451" t="s">
        <v>66</v>
      </c>
      <c r="B6451" t="s">
        <v>32</v>
      </c>
      <c r="C6451" t="s">
        <v>38</v>
      </c>
      <c r="D6451" t="s">
        <v>25</v>
      </c>
      <c r="E6451">
        <v>0.53741496600000005</v>
      </c>
    </row>
    <row r="6452" spans="1:5" hidden="1" x14ac:dyDescent="0.2">
      <c r="A6452" t="s">
        <v>66</v>
      </c>
      <c r="B6452" t="s">
        <v>32</v>
      </c>
      <c r="C6452" t="s">
        <v>39</v>
      </c>
      <c r="D6452" t="s">
        <v>25</v>
      </c>
      <c r="E6452">
        <v>0.57516339900000002</v>
      </c>
    </row>
    <row r="6453" spans="1:5" hidden="1" x14ac:dyDescent="0.2">
      <c r="A6453" t="s">
        <v>66</v>
      </c>
      <c r="B6453" t="s">
        <v>32</v>
      </c>
      <c r="C6453" t="s">
        <v>50</v>
      </c>
      <c r="D6453" t="s">
        <v>25</v>
      </c>
      <c r="E6453">
        <v>0</v>
      </c>
    </row>
    <row r="6454" spans="1:5" hidden="1" x14ac:dyDescent="0.2">
      <c r="A6454" t="s">
        <v>66</v>
      </c>
      <c r="B6454" t="s">
        <v>32</v>
      </c>
      <c r="C6454" t="s">
        <v>33</v>
      </c>
      <c r="D6454" t="s">
        <v>26</v>
      </c>
      <c r="E6454">
        <v>1.6666667E-2</v>
      </c>
    </row>
    <row r="6455" spans="1:5" hidden="1" x14ac:dyDescent="0.2">
      <c r="A6455" t="s">
        <v>66</v>
      </c>
      <c r="B6455" t="s">
        <v>32</v>
      </c>
      <c r="C6455" t="s">
        <v>34</v>
      </c>
      <c r="D6455" t="s">
        <v>26</v>
      </c>
      <c r="E6455">
        <v>0.10465116300000001</v>
      </c>
    </row>
    <row r="6456" spans="1:5" hidden="1" x14ac:dyDescent="0.2">
      <c r="A6456" t="s">
        <v>66</v>
      </c>
      <c r="B6456" t="s">
        <v>32</v>
      </c>
      <c r="C6456" t="s">
        <v>35</v>
      </c>
      <c r="D6456" t="s">
        <v>26</v>
      </c>
      <c r="E6456">
        <v>5.9322034000000003E-2</v>
      </c>
    </row>
    <row r="6457" spans="1:5" hidden="1" x14ac:dyDescent="0.2">
      <c r="A6457" t="s">
        <v>66</v>
      </c>
      <c r="B6457" t="s">
        <v>32</v>
      </c>
      <c r="C6457" t="s">
        <v>36</v>
      </c>
      <c r="D6457" t="s">
        <v>26</v>
      </c>
      <c r="E6457">
        <v>8.1081080999999999E-2</v>
      </c>
    </row>
    <row r="6458" spans="1:5" hidden="1" x14ac:dyDescent="0.2">
      <c r="A6458" t="s">
        <v>66</v>
      </c>
      <c r="B6458" t="s">
        <v>32</v>
      </c>
      <c r="C6458" t="s">
        <v>37</v>
      </c>
      <c r="D6458" t="s">
        <v>26</v>
      </c>
      <c r="E6458">
        <v>7.4324323999999997E-2</v>
      </c>
    </row>
    <row r="6459" spans="1:5" hidden="1" x14ac:dyDescent="0.2">
      <c r="A6459" t="s">
        <v>66</v>
      </c>
      <c r="B6459" t="s">
        <v>32</v>
      </c>
      <c r="C6459" t="s">
        <v>38</v>
      </c>
      <c r="D6459" t="s">
        <v>26</v>
      </c>
      <c r="E6459">
        <v>0.129251701</v>
      </c>
    </row>
    <row r="6460" spans="1:5" hidden="1" x14ac:dyDescent="0.2">
      <c r="A6460" t="s">
        <v>66</v>
      </c>
      <c r="B6460" t="s">
        <v>32</v>
      </c>
      <c r="C6460" t="s">
        <v>39</v>
      </c>
      <c r="D6460" t="s">
        <v>26</v>
      </c>
      <c r="E6460">
        <v>0.14379085</v>
      </c>
    </row>
    <row r="6461" spans="1:5" hidden="1" x14ac:dyDescent="0.2">
      <c r="A6461" t="s">
        <v>66</v>
      </c>
      <c r="B6461" t="s">
        <v>32</v>
      </c>
      <c r="C6461" t="s">
        <v>50</v>
      </c>
      <c r="D6461" t="s">
        <v>26</v>
      </c>
      <c r="E6461">
        <v>0</v>
      </c>
    </row>
    <row r="6462" spans="1:5" hidden="1" x14ac:dyDescent="0.2">
      <c r="A6462" t="s">
        <v>66</v>
      </c>
      <c r="B6462" t="s">
        <v>32</v>
      </c>
      <c r="C6462" t="s">
        <v>33</v>
      </c>
      <c r="D6462" t="s">
        <v>27</v>
      </c>
      <c r="E6462">
        <v>8.3333330000000001E-3</v>
      </c>
    </row>
    <row r="6463" spans="1:5" hidden="1" x14ac:dyDescent="0.2">
      <c r="A6463" t="s">
        <v>66</v>
      </c>
      <c r="B6463" t="s">
        <v>32</v>
      </c>
      <c r="C6463" t="s">
        <v>34</v>
      </c>
      <c r="D6463" t="s">
        <v>27</v>
      </c>
      <c r="E6463">
        <v>1.1627907E-2</v>
      </c>
    </row>
    <row r="6464" spans="1:5" hidden="1" x14ac:dyDescent="0.2">
      <c r="A6464" t="s">
        <v>66</v>
      </c>
      <c r="B6464" t="s">
        <v>32</v>
      </c>
      <c r="C6464" t="s">
        <v>35</v>
      </c>
      <c r="D6464" t="s">
        <v>27</v>
      </c>
      <c r="E6464">
        <v>8.4745759999999993E-3</v>
      </c>
    </row>
    <row r="6465" spans="1:5" hidden="1" x14ac:dyDescent="0.2">
      <c r="A6465" t="s">
        <v>66</v>
      </c>
      <c r="B6465" t="s">
        <v>32</v>
      </c>
      <c r="C6465" t="s">
        <v>36</v>
      </c>
      <c r="D6465" t="s">
        <v>27</v>
      </c>
      <c r="E6465">
        <v>0</v>
      </c>
    </row>
    <row r="6466" spans="1:5" hidden="1" x14ac:dyDescent="0.2">
      <c r="A6466" t="s">
        <v>66</v>
      </c>
      <c r="B6466" t="s">
        <v>32</v>
      </c>
      <c r="C6466" t="s">
        <v>37</v>
      </c>
      <c r="D6466" t="s">
        <v>27</v>
      </c>
      <c r="E6466">
        <v>0</v>
      </c>
    </row>
    <row r="6467" spans="1:5" hidden="1" x14ac:dyDescent="0.2">
      <c r="A6467" t="s">
        <v>66</v>
      </c>
      <c r="B6467" t="s">
        <v>32</v>
      </c>
      <c r="C6467" t="s">
        <v>38</v>
      </c>
      <c r="D6467" t="s">
        <v>27</v>
      </c>
      <c r="E6467">
        <v>0</v>
      </c>
    </row>
    <row r="6468" spans="1:5" hidden="1" x14ac:dyDescent="0.2">
      <c r="A6468" t="s">
        <v>66</v>
      </c>
      <c r="B6468" t="s">
        <v>32</v>
      </c>
      <c r="C6468" t="s">
        <v>39</v>
      </c>
      <c r="D6468" t="s">
        <v>27</v>
      </c>
      <c r="E6468">
        <v>0</v>
      </c>
    </row>
    <row r="6469" spans="1:5" hidden="1" x14ac:dyDescent="0.2">
      <c r="A6469" t="s">
        <v>66</v>
      </c>
      <c r="B6469" t="s">
        <v>32</v>
      </c>
      <c r="C6469" t="s">
        <v>50</v>
      </c>
      <c r="D6469" t="s">
        <v>27</v>
      </c>
      <c r="E6469">
        <v>0</v>
      </c>
    </row>
    <row r="6470" spans="1:5" hidden="1" x14ac:dyDescent="0.2">
      <c r="A6470" t="s">
        <v>66</v>
      </c>
      <c r="B6470" t="s">
        <v>32</v>
      </c>
      <c r="C6470" t="s">
        <v>33</v>
      </c>
      <c r="D6470" t="s">
        <v>28</v>
      </c>
      <c r="E6470">
        <v>0.116666667</v>
      </c>
    </row>
    <row r="6471" spans="1:5" hidden="1" x14ac:dyDescent="0.2">
      <c r="A6471" t="s">
        <v>66</v>
      </c>
      <c r="B6471" t="s">
        <v>32</v>
      </c>
      <c r="C6471" t="s">
        <v>34</v>
      </c>
      <c r="D6471" t="s">
        <v>28</v>
      </c>
      <c r="E6471">
        <v>3.4883720999999999E-2</v>
      </c>
    </row>
    <row r="6472" spans="1:5" hidden="1" x14ac:dyDescent="0.2">
      <c r="A6472" t="s">
        <v>66</v>
      </c>
      <c r="B6472" t="s">
        <v>32</v>
      </c>
      <c r="C6472" t="s">
        <v>35</v>
      </c>
      <c r="D6472" t="s">
        <v>28</v>
      </c>
      <c r="E6472">
        <v>6.7796609999999993E-2</v>
      </c>
    </row>
    <row r="6473" spans="1:5" hidden="1" x14ac:dyDescent="0.2">
      <c r="A6473" t="s">
        <v>66</v>
      </c>
      <c r="B6473" t="s">
        <v>32</v>
      </c>
      <c r="C6473" t="s">
        <v>36</v>
      </c>
      <c r="D6473" t="s">
        <v>28</v>
      </c>
      <c r="E6473">
        <v>0.12837837799999999</v>
      </c>
    </row>
    <row r="6474" spans="1:5" hidden="1" x14ac:dyDescent="0.2">
      <c r="A6474" t="s">
        <v>66</v>
      </c>
      <c r="B6474" t="s">
        <v>32</v>
      </c>
      <c r="C6474" t="s">
        <v>37</v>
      </c>
      <c r="D6474" t="s">
        <v>28</v>
      </c>
      <c r="E6474">
        <v>0.21621621599999999</v>
      </c>
    </row>
    <row r="6475" spans="1:5" hidden="1" x14ac:dyDescent="0.2">
      <c r="A6475" t="s">
        <v>66</v>
      </c>
      <c r="B6475" t="s">
        <v>32</v>
      </c>
      <c r="C6475" t="s">
        <v>38</v>
      </c>
      <c r="D6475" t="s">
        <v>28</v>
      </c>
      <c r="E6475">
        <v>6.8027211000000004E-2</v>
      </c>
    </row>
    <row r="6476" spans="1:5" hidden="1" x14ac:dyDescent="0.2">
      <c r="A6476" t="s">
        <v>66</v>
      </c>
      <c r="B6476" t="s">
        <v>32</v>
      </c>
      <c r="C6476" t="s">
        <v>39</v>
      </c>
      <c r="D6476" t="s">
        <v>28</v>
      </c>
      <c r="E6476">
        <v>0.28104575199999998</v>
      </c>
    </row>
    <row r="6477" spans="1:5" hidden="1" x14ac:dyDescent="0.2">
      <c r="A6477" t="s">
        <v>66</v>
      </c>
      <c r="B6477" t="s">
        <v>32</v>
      </c>
      <c r="C6477" t="s">
        <v>50</v>
      </c>
      <c r="D6477" t="s">
        <v>28</v>
      </c>
      <c r="E6477">
        <v>0</v>
      </c>
    </row>
    <row r="6478" spans="1:5" hidden="1" x14ac:dyDescent="0.2">
      <c r="A6478" t="s">
        <v>66</v>
      </c>
      <c r="B6478" t="s">
        <v>32</v>
      </c>
      <c r="C6478" t="s">
        <v>33</v>
      </c>
      <c r="D6478" t="s">
        <v>29</v>
      </c>
      <c r="E6478">
        <v>120</v>
      </c>
    </row>
    <row r="6479" spans="1:5" hidden="1" x14ac:dyDescent="0.2">
      <c r="A6479" t="s">
        <v>66</v>
      </c>
      <c r="B6479" t="s">
        <v>32</v>
      </c>
      <c r="C6479" t="s">
        <v>34</v>
      </c>
      <c r="D6479" t="s">
        <v>29</v>
      </c>
      <c r="E6479">
        <v>86</v>
      </c>
    </row>
    <row r="6480" spans="1:5" hidden="1" x14ac:dyDescent="0.2">
      <c r="A6480" t="s">
        <v>66</v>
      </c>
      <c r="B6480" t="s">
        <v>32</v>
      </c>
      <c r="C6480" t="s">
        <v>35</v>
      </c>
      <c r="D6480" t="s">
        <v>29</v>
      </c>
      <c r="E6480">
        <v>118</v>
      </c>
    </row>
    <row r="6481" spans="1:5" hidden="1" x14ac:dyDescent="0.2">
      <c r="A6481" t="s">
        <v>66</v>
      </c>
      <c r="B6481" t="s">
        <v>32</v>
      </c>
      <c r="C6481" t="s">
        <v>36</v>
      </c>
      <c r="D6481" t="s">
        <v>29</v>
      </c>
      <c r="E6481">
        <v>148</v>
      </c>
    </row>
    <row r="6482" spans="1:5" hidden="1" x14ac:dyDescent="0.2">
      <c r="A6482" t="s">
        <v>66</v>
      </c>
      <c r="B6482" t="s">
        <v>32</v>
      </c>
      <c r="C6482" t="s">
        <v>37</v>
      </c>
      <c r="D6482" t="s">
        <v>29</v>
      </c>
      <c r="E6482">
        <v>148</v>
      </c>
    </row>
    <row r="6483" spans="1:5" hidden="1" x14ac:dyDescent="0.2">
      <c r="A6483" t="s">
        <v>66</v>
      </c>
      <c r="B6483" t="s">
        <v>32</v>
      </c>
      <c r="C6483" t="s">
        <v>38</v>
      </c>
      <c r="D6483" t="s">
        <v>29</v>
      </c>
      <c r="E6483">
        <v>147</v>
      </c>
    </row>
    <row r="6484" spans="1:5" hidden="1" x14ac:dyDescent="0.2">
      <c r="A6484" t="s">
        <v>66</v>
      </c>
      <c r="B6484" t="s">
        <v>32</v>
      </c>
      <c r="C6484" t="s">
        <v>39</v>
      </c>
      <c r="D6484" t="s">
        <v>29</v>
      </c>
      <c r="E6484">
        <v>153</v>
      </c>
    </row>
    <row r="6485" spans="1:5" hidden="1" x14ac:dyDescent="0.2">
      <c r="A6485" t="s">
        <v>66</v>
      </c>
      <c r="B6485" t="s">
        <v>32</v>
      </c>
      <c r="C6485" t="s">
        <v>50</v>
      </c>
      <c r="D6485" t="s">
        <v>29</v>
      </c>
      <c r="E6485">
        <v>1</v>
      </c>
    </row>
    <row r="6486" spans="1:5" hidden="1" x14ac:dyDescent="0.2">
      <c r="A6486" t="s">
        <v>66</v>
      </c>
      <c r="B6486" t="s">
        <v>32</v>
      </c>
      <c r="C6486" t="s">
        <v>33</v>
      </c>
      <c r="D6486" t="s">
        <v>30</v>
      </c>
      <c r="E6486">
        <v>0</v>
      </c>
    </row>
    <row r="6487" spans="1:5" hidden="1" x14ac:dyDescent="0.2">
      <c r="A6487" t="s">
        <v>66</v>
      </c>
      <c r="B6487" t="s">
        <v>32</v>
      </c>
      <c r="C6487" t="s">
        <v>34</v>
      </c>
      <c r="D6487" t="s">
        <v>30</v>
      </c>
      <c r="E6487">
        <v>0</v>
      </c>
    </row>
    <row r="6488" spans="1:5" hidden="1" x14ac:dyDescent="0.2">
      <c r="A6488" t="s">
        <v>66</v>
      </c>
      <c r="B6488" t="s">
        <v>32</v>
      </c>
      <c r="C6488" t="s">
        <v>35</v>
      </c>
      <c r="D6488" t="s">
        <v>30</v>
      </c>
      <c r="E6488">
        <v>0</v>
      </c>
    </row>
    <row r="6489" spans="1:5" hidden="1" x14ac:dyDescent="0.2">
      <c r="A6489" t="s">
        <v>66</v>
      </c>
      <c r="B6489" t="s">
        <v>32</v>
      </c>
      <c r="C6489" t="s">
        <v>36</v>
      </c>
      <c r="D6489" t="s">
        <v>30</v>
      </c>
      <c r="E6489">
        <v>0</v>
      </c>
    </row>
    <row r="6490" spans="1:5" hidden="1" x14ac:dyDescent="0.2">
      <c r="A6490" t="s">
        <v>66</v>
      </c>
      <c r="B6490" t="s">
        <v>32</v>
      </c>
      <c r="C6490" t="s">
        <v>37</v>
      </c>
      <c r="D6490" t="s">
        <v>30</v>
      </c>
      <c r="E6490">
        <v>0</v>
      </c>
    </row>
    <row r="6491" spans="1:5" hidden="1" x14ac:dyDescent="0.2">
      <c r="A6491" t="s">
        <v>66</v>
      </c>
      <c r="B6491" t="s">
        <v>32</v>
      </c>
      <c r="C6491" t="s">
        <v>38</v>
      </c>
      <c r="D6491" t="s">
        <v>30</v>
      </c>
      <c r="E6491">
        <v>0</v>
      </c>
    </row>
    <row r="6492" spans="1:5" hidden="1" x14ac:dyDescent="0.2">
      <c r="A6492" t="s">
        <v>66</v>
      </c>
      <c r="B6492" t="s">
        <v>32</v>
      </c>
      <c r="C6492" t="s">
        <v>39</v>
      </c>
      <c r="D6492" t="s">
        <v>30</v>
      </c>
      <c r="E6492">
        <v>0</v>
      </c>
    </row>
    <row r="6493" spans="1:5" hidden="1" x14ac:dyDescent="0.2">
      <c r="A6493" t="s">
        <v>66</v>
      </c>
      <c r="B6493" t="s">
        <v>32</v>
      </c>
      <c r="C6493" t="s">
        <v>50</v>
      </c>
      <c r="D6493" t="s">
        <v>30</v>
      </c>
      <c r="E6493">
        <v>0</v>
      </c>
    </row>
    <row r="6494" spans="1:5" hidden="1" x14ac:dyDescent="0.2">
      <c r="A6494" t="s">
        <v>66</v>
      </c>
      <c r="B6494" t="s">
        <v>32</v>
      </c>
      <c r="C6494" t="s">
        <v>33</v>
      </c>
      <c r="D6494" t="s">
        <v>31</v>
      </c>
      <c r="E6494">
        <v>0</v>
      </c>
    </row>
    <row r="6495" spans="1:5" hidden="1" x14ac:dyDescent="0.2">
      <c r="A6495" t="s">
        <v>66</v>
      </c>
      <c r="B6495" t="s">
        <v>32</v>
      </c>
      <c r="C6495" t="s">
        <v>34</v>
      </c>
      <c r="D6495" t="s">
        <v>31</v>
      </c>
      <c r="E6495">
        <v>0</v>
      </c>
    </row>
    <row r="6496" spans="1:5" hidden="1" x14ac:dyDescent="0.2">
      <c r="A6496" t="s">
        <v>66</v>
      </c>
      <c r="B6496" t="s">
        <v>32</v>
      </c>
      <c r="C6496" t="s">
        <v>35</v>
      </c>
      <c r="D6496" t="s">
        <v>31</v>
      </c>
      <c r="E6496">
        <v>0</v>
      </c>
    </row>
    <row r="6497" spans="1:5" hidden="1" x14ac:dyDescent="0.2">
      <c r="A6497" t="s">
        <v>66</v>
      </c>
      <c r="B6497" t="s">
        <v>32</v>
      </c>
      <c r="C6497" t="s">
        <v>36</v>
      </c>
      <c r="D6497" t="s">
        <v>31</v>
      </c>
      <c r="E6497">
        <v>0</v>
      </c>
    </row>
    <row r="6498" spans="1:5" hidden="1" x14ac:dyDescent="0.2">
      <c r="A6498" t="s">
        <v>66</v>
      </c>
      <c r="B6498" t="s">
        <v>32</v>
      </c>
      <c r="C6498" t="s">
        <v>37</v>
      </c>
      <c r="D6498" t="s">
        <v>31</v>
      </c>
      <c r="E6498">
        <v>0</v>
      </c>
    </row>
    <row r="6499" spans="1:5" hidden="1" x14ac:dyDescent="0.2">
      <c r="A6499" t="s">
        <v>66</v>
      </c>
      <c r="B6499" t="s">
        <v>32</v>
      </c>
      <c r="C6499" t="s">
        <v>38</v>
      </c>
      <c r="D6499" t="s">
        <v>31</v>
      </c>
      <c r="E6499">
        <v>0</v>
      </c>
    </row>
    <row r="6500" spans="1:5" hidden="1" x14ac:dyDescent="0.2">
      <c r="A6500" t="s">
        <v>66</v>
      </c>
      <c r="B6500" t="s">
        <v>32</v>
      </c>
      <c r="C6500" t="s">
        <v>39</v>
      </c>
      <c r="D6500" t="s">
        <v>31</v>
      </c>
      <c r="E6500">
        <v>0</v>
      </c>
    </row>
    <row r="6501" spans="1:5" hidden="1" x14ac:dyDescent="0.2">
      <c r="A6501" t="s">
        <v>66</v>
      </c>
      <c r="B6501" t="s">
        <v>32</v>
      </c>
      <c r="C6501" t="s">
        <v>50</v>
      </c>
      <c r="D6501" t="s">
        <v>31</v>
      </c>
      <c r="E6501">
        <v>0</v>
      </c>
    </row>
    <row r="6502" spans="1:5" hidden="1" x14ac:dyDescent="0.2">
      <c r="A6502" t="s">
        <v>66</v>
      </c>
      <c r="B6502" t="s">
        <v>40</v>
      </c>
      <c r="C6502" t="s">
        <v>54</v>
      </c>
      <c r="D6502" t="s">
        <v>8</v>
      </c>
      <c r="E6502">
        <v>0.143939394</v>
      </c>
    </row>
    <row r="6503" spans="1:5" hidden="1" x14ac:dyDescent="0.2">
      <c r="A6503" t="s">
        <v>66</v>
      </c>
      <c r="B6503" t="s">
        <v>40</v>
      </c>
      <c r="C6503" t="s">
        <v>41</v>
      </c>
      <c r="D6503" t="s">
        <v>8</v>
      </c>
      <c r="E6503">
        <v>0.25210083999999999</v>
      </c>
    </row>
    <row r="6504" spans="1:5" hidden="1" x14ac:dyDescent="0.2">
      <c r="A6504" t="s">
        <v>66</v>
      </c>
      <c r="B6504" t="s">
        <v>40</v>
      </c>
      <c r="C6504" t="s">
        <v>42</v>
      </c>
      <c r="D6504" t="s">
        <v>8</v>
      </c>
      <c r="E6504">
        <v>0.171428571</v>
      </c>
    </row>
    <row r="6505" spans="1:5" hidden="1" x14ac:dyDescent="0.2">
      <c r="A6505" t="s">
        <v>66</v>
      </c>
      <c r="B6505" t="s">
        <v>40</v>
      </c>
      <c r="C6505" t="s">
        <v>43</v>
      </c>
      <c r="D6505" t="s">
        <v>8</v>
      </c>
      <c r="E6505">
        <v>0.15833333299999999</v>
      </c>
    </row>
    <row r="6506" spans="1:5" hidden="1" x14ac:dyDescent="0.2">
      <c r="A6506" t="s">
        <v>66</v>
      </c>
      <c r="B6506" t="s">
        <v>40</v>
      </c>
      <c r="C6506" t="s">
        <v>44</v>
      </c>
      <c r="D6506" t="s">
        <v>8</v>
      </c>
      <c r="E6506">
        <v>0.236486486</v>
      </c>
    </row>
    <row r="6507" spans="1:5" hidden="1" x14ac:dyDescent="0.2">
      <c r="A6507" t="s">
        <v>66</v>
      </c>
      <c r="B6507" t="s">
        <v>40</v>
      </c>
      <c r="C6507" t="s">
        <v>54</v>
      </c>
      <c r="D6507" t="s">
        <v>13</v>
      </c>
      <c r="E6507">
        <v>0</v>
      </c>
    </row>
    <row r="6508" spans="1:5" hidden="1" x14ac:dyDescent="0.2">
      <c r="A6508" t="s">
        <v>66</v>
      </c>
      <c r="B6508" t="s">
        <v>40</v>
      </c>
      <c r="C6508" t="s">
        <v>41</v>
      </c>
      <c r="D6508" t="s">
        <v>13</v>
      </c>
      <c r="E6508">
        <v>0</v>
      </c>
    </row>
    <row r="6509" spans="1:5" hidden="1" x14ac:dyDescent="0.2">
      <c r="A6509" t="s">
        <v>66</v>
      </c>
      <c r="B6509" t="s">
        <v>40</v>
      </c>
      <c r="C6509" t="s">
        <v>42</v>
      </c>
      <c r="D6509" t="s">
        <v>13</v>
      </c>
      <c r="E6509">
        <v>0.14285714299999999</v>
      </c>
    </row>
    <row r="6510" spans="1:5" hidden="1" x14ac:dyDescent="0.2">
      <c r="A6510" t="s">
        <v>66</v>
      </c>
      <c r="B6510" t="s">
        <v>40</v>
      </c>
      <c r="C6510" t="s">
        <v>43</v>
      </c>
      <c r="D6510" t="s">
        <v>13</v>
      </c>
      <c r="E6510">
        <v>0</v>
      </c>
    </row>
    <row r="6511" spans="1:5" hidden="1" x14ac:dyDescent="0.2">
      <c r="A6511" t="s">
        <v>66</v>
      </c>
      <c r="B6511" t="s">
        <v>40</v>
      </c>
      <c r="C6511" t="s">
        <v>44</v>
      </c>
      <c r="D6511" t="s">
        <v>13</v>
      </c>
      <c r="E6511">
        <v>0.18243243200000001</v>
      </c>
    </row>
    <row r="6512" spans="1:5" hidden="1" x14ac:dyDescent="0.2">
      <c r="A6512" t="s">
        <v>66</v>
      </c>
      <c r="B6512" t="s">
        <v>40</v>
      </c>
      <c r="C6512" t="s">
        <v>54</v>
      </c>
      <c r="D6512" t="s">
        <v>14</v>
      </c>
      <c r="E6512">
        <v>0.143939394</v>
      </c>
    </row>
    <row r="6513" spans="1:5" hidden="1" x14ac:dyDescent="0.2">
      <c r="A6513" t="s">
        <v>66</v>
      </c>
      <c r="B6513" t="s">
        <v>40</v>
      </c>
      <c r="C6513" t="s">
        <v>41</v>
      </c>
      <c r="D6513" t="s">
        <v>14</v>
      </c>
      <c r="E6513">
        <v>0.24369747899999999</v>
      </c>
    </row>
    <row r="6514" spans="1:5" hidden="1" x14ac:dyDescent="0.2">
      <c r="A6514" t="s">
        <v>66</v>
      </c>
      <c r="B6514" t="s">
        <v>40</v>
      </c>
      <c r="C6514" t="s">
        <v>42</v>
      </c>
      <c r="D6514" t="s">
        <v>14</v>
      </c>
      <c r="E6514">
        <v>0.171428571</v>
      </c>
    </row>
    <row r="6515" spans="1:5" hidden="1" x14ac:dyDescent="0.2">
      <c r="A6515" t="s">
        <v>66</v>
      </c>
      <c r="B6515" t="s">
        <v>40</v>
      </c>
      <c r="C6515" t="s">
        <v>43</v>
      </c>
      <c r="D6515" t="s">
        <v>14</v>
      </c>
      <c r="E6515">
        <v>0.15833333299999999</v>
      </c>
    </row>
    <row r="6516" spans="1:5" hidden="1" x14ac:dyDescent="0.2">
      <c r="A6516" t="s">
        <v>66</v>
      </c>
      <c r="B6516" t="s">
        <v>40</v>
      </c>
      <c r="C6516" t="s">
        <v>44</v>
      </c>
      <c r="D6516" t="s">
        <v>14</v>
      </c>
      <c r="E6516">
        <v>0.22297297299999999</v>
      </c>
    </row>
    <row r="6517" spans="1:5" hidden="1" x14ac:dyDescent="0.2">
      <c r="A6517" t="s">
        <v>66</v>
      </c>
      <c r="B6517" t="s">
        <v>40</v>
      </c>
      <c r="C6517" t="s">
        <v>54</v>
      </c>
      <c r="D6517" t="s">
        <v>15</v>
      </c>
      <c r="E6517">
        <v>0</v>
      </c>
    </row>
    <row r="6518" spans="1:5" hidden="1" x14ac:dyDescent="0.2">
      <c r="A6518" t="s">
        <v>66</v>
      </c>
      <c r="B6518" t="s">
        <v>40</v>
      </c>
      <c r="C6518" t="s">
        <v>41</v>
      </c>
      <c r="D6518" t="s">
        <v>15</v>
      </c>
      <c r="E6518">
        <v>0</v>
      </c>
    </row>
    <row r="6519" spans="1:5" hidden="1" x14ac:dyDescent="0.2">
      <c r="A6519" t="s">
        <v>66</v>
      </c>
      <c r="B6519" t="s">
        <v>40</v>
      </c>
      <c r="C6519" t="s">
        <v>42</v>
      </c>
      <c r="D6519" t="s">
        <v>15</v>
      </c>
      <c r="E6519">
        <v>0</v>
      </c>
    </row>
    <row r="6520" spans="1:5" hidden="1" x14ac:dyDescent="0.2">
      <c r="A6520" t="s">
        <v>66</v>
      </c>
      <c r="B6520" t="s">
        <v>40</v>
      </c>
      <c r="C6520" t="s">
        <v>43</v>
      </c>
      <c r="D6520" t="s">
        <v>15</v>
      </c>
      <c r="E6520">
        <v>0</v>
      </c>
    </row>
    <row r="6521" spans="1:5" hidden="1" x14ac:dyDescent="0.2">
      <c r="A6521" t="s">
        <v>66</v>
      </c>
      <c r="B6521" t="s">
        <v>40</v>
      </c>
      <c r="C6521" t="s">
        <v>44</v>
      </c>
      <c r="D6521" t="s">
        <v>15</v>
      </c>
      <c r="E6521">
        <v>0</v>
      </c>
    </row>
    <row r="6522" spans="1:5" hidden="1" x14ac:dyDescent="0.2">
      <c r="A6522" t="s">
        <v>66</v>
      </c>
      <c r="B6522" t="s">
        <v>40</v>
      </c>
      <c r="C6522" t="s">
        <v>54</v>
      </c>
      <c r="D6522" t="s">
        <v>16</v>
      </c>
      <c r="E6522">
        <v>0.97727272700000001</v>
      </c>
    </row>
    <row r="6523" spans="1:5" hidden="1" x14ac:dyDescent="0.2">
      <c r="A6523" t="s">
        <v>66</v>
      </c>
      <c r="B6523" t="s">
        <v>40</v>
      </c>
      <c r="C6523" t="s">
        <v>41</v>
      </c>
      <c r="D6523" t="s">
        <v>16</v>
      </c>
      <c r="E6523">
        <v>1</v>
      </c>
    </row>
    <row r="6524" spans="1:5" hidden="1" x14ac:dyDescent="0.2">
      <c r="A6524" t="s">
        <v>66</v>
      </c>
      <c r="B6524" t="s">
        <v>40</v>
      </c>
      <c r="C6524" t="s">
        <v>42</v>
      </c>
      <c r="D6524" t="s">
        <v>16</v>
      </c>
      <c r="E6524">
        <v>0.47142857100000002</v>
      </c>
    </row>
    <row r="6525" spans="1:5" hidden="1" x14ac:dyDescent="0.2">
      <c r="A6525" t="s">
        <v>66</v>
      </c>
      <c r="B6525" t="s">
        <v>40</v>
      </c>
      <c r="C6525" t="s">
        <v>43</v>
      </c>
      <c r="D6525" t="s">
        <v>16</v>
      </c>
      <c r="E6525">
        <v>0.95833333300000001</v>
      </c>
    </row>
    <row r="6526" spans="1:5" hidden="1" x14ac:dyDescent="0.2">
      <c r="A6526" t="s">
        <v>66</v>
      </c>
      <c r="B6526" t="s">
        <v>40</v>
      </c>
      <c r="C6526" t="s">
        <v>44</v>
      </c>
      <c r="D6526" t="s">
        <v>16</v>
      </c>
      <c r="E6526">
        <v>0.47972973000000002</v>
      </c>
    </row>
    <row r="6527" spans="1:5" hidden="1" x14ac:dyDescent="0.2">
      <c r="A6527" t="s">
        <v>66</v>
      </c>
      <c r="B6527" t="s">
        <v>40</v>
      </c>
      <c r="C6527" t="s">
        <v>54</v>
      </c>
      <c r="D6527" t="s">
        <v>17</v>
      </c>
      <c r="E6527">
        <v>0.97727272700000001</v>
      </c>
    </row>
    <row r="6528" spans="1:5" hidden="1" x14ac:dyDescent="0.2">
      <c r="A6528" t="s">
        <v>66</v>
      </c>
      <c r="B6528" t="s">
        <v>40</v>
      </c>
      <c r="C6528" t="s">
        <v>41</v>
      </c>
      <c r="D6528" t="s">
        <v>17</v>
      </c>
      <c r="E6528">
        <v>0.99159663899999995</v>
      </c>
    </row>
    <row r="6529" spans="1:5" hidden="1" x14ac:dyDescent="0.2">
      <c r="A6529" t="s">
        <v>66</v>
      </c>
      <c r="B6529" t="s">
        <v>40</v>
      </c>
      <c r="C6529" t="s">
        <v>42</v>
      </c>
      <c r="D6529" t="s">
        <v>17</v>
      </c>
      <c r="E6529">
        <v>0.32857142900000003</v>
      </c>
    </row>
    <row r="6530" spans="1:5" hidden="1" x14ac:dyDescent="0.2">
      <c r="A6530" t="s">
        <v>66</v>
      </c>
      <c r="B6530" t="s">
        <v>40</v>
      </c>
      <c r="C6530" t="s">
        <v>43</v>
      </c>
      <c r="D6530" t="s">
        <v>17</v>
      </c>
      <c r="E6530">
        <v>0.95833333300000001</v>
      </c>
    </row>
    <row r="6531" spans="1:5" hidden="1" x14ac:dyDescent="0.2">
      <c r="A6531" t="s">
        <v>66</v>
      </c>
      <c r="B6531" t="s">
        <v>40</v>
      </c>
      <c r="C6531" t="s">
        <v>44</v>
      </c>
      <c r="D6531" t="s">
        <v>17</v>
      </c>
      <c r="E6531">
        <v>0.28378378399999998</v>
      </c>
    </row>
    <row r="6532" spans="1:5" hidden="1" x14ac:dyDescent="0.2">
      <c r="A6532" t="s">
        <v>66</v>
      </c>
      <c r="B6532" t="s">
        <v>40</v>
      </c>
      <c r="C6532" t="s">
        <v>54</v>
      </c>
      <c r="D6532" t="s">
        <v>18</v>
      </c>
      <c r="E6532">
        <v>0.75141242900000005</v>
      </c>
    </row>
    <row r="6533" spans="1:5" hidden="1" x14ac:dyDescent="0.2">
      <c r="A6533" t="s">
        <v>66</v>
      </c>
      <c r="B6533" t="s">
        <v>40</v>
      </c>
      <c r="C6533" t="s">
        <v>41</v>
      </c>
      <c r="D6533" t="s">
        <v>18</v>
      </c>
      <c r="E6533">
        <v>0.623036649</v>
      </c>
    </row>
    <row r="6534" spans="1:5" hidden="1" x14ac:dyDescent="0.2">
      <c r="A6534" t="s">
        <v>66</v>
      </c>
      <c r="B6534" t="s">
        <v>40</v>
      </c>
      <c r="C6534" t="s">
        <v>42</v>
      </c>
      <c r="D6534" t="s">
        <v>18</v>
      </c>
      <c r="E6534">
        <v>0.68539325799999995</v>
      </c>
    </row>
    <row r="6535" spans="1:5" hidden="1" x14ac:dyDescent="0.2">
      <c r="A6535" t="s">
        <v>66</v>
      </c>
      <c r="B6535" t="s">
        <v>40</v>
      </c>
      <c r="C6535" t="s">
        <v>43</v>
      </c>
      <c r="D6535" t="s">
        <v>18</v>
      </c>
      <c r="E6535">
        <v>0.53781512600000003</v>
      </c>
    </row>
    <row r="6536" spans="1:5" hidden="1" x14ac:dyDescent="0.2">
      <c r="A6536" t="s">
        <v>66</v>
      </c>
      <c r="B6536" t="s">
        <v>40</v>
      </c>
      <c r="C6536" t="s">
        <v>44</v>
      </c>
      <c r="D6536" t="s">
        <v>18</v>
      </c>
      <c r="E6536">
        <v>0</v>
      </c>
    </row>
    <row r="6537" spans="1:5" hidden="1" x14ac:dyDescent="0.2">
      <c r="A6537" t="s">
        <v>66</v>
      </c>
      <c r="B6537" t="s">
        <v>40</v>
      </c>
      <c r="C6537" t="s">
        <v>54</v>
      </c>
      <c r="D6537" t="s">
        <v>19</v>
      </c>
      <c r="E6537">
        <v>35.4</v>
      </c>
    </row>
    <row r="6538" spans="1:5" hidden="1" x14ac:dyDescent="0.2">
      <c r="A6538" t="s">
        <v>66</v>
      </c>
      <c r="B6538" t="s">
        <v>40</v>
      </c>
      <c r="C6538" t="s">
        <v>41</v>
      </c>
      <c r="D6538" t="s">
        <v>19</v>
      </c>
      <c r="E6538">
        <v>38.200000000000003</v>
      </c>
    </row>
    <row r="6539" spans="1:5" hidden="1" x14ac:dyDescent="0.2">
      <c r="A6539" t="s">
        <v>66</v>
      </c>
      <c r="B6539" t="s">
        <v>40</v>
      </c>
      <c r="C6539" t="s">
        <v>42</v>
      </c>
      <c r="D6539" t="s">
        <v>19</v>
      </c>
      <c r="E6539">
        <v>29.666666667000001</v>
      </c>
    </row>
    <row r="6540" spans="1:5" hidden="1" x14ac:dyDescent="0.2">
      <c r="A6540" t="s">
        <v>66</v>
      </c>
      <c r="B6540" t="s">
        <v>40</v>
      </c>
      <c r="C6540" t="s">
        <v>43</v>
      </c>
      <c r="D6540" t="s">
        <v>19</v>
      </c>
      <c r="E6540">
        <v>47.6</v>
      </c>
    </row>
    <row r="6541" spans="1:5" hidden="1" x14ac:dyDescent="0.2">
      <c r="A6541" t="s">
        <v>66</v>
      </c>
      <c r="B6541" t="s">
        <v>40</v>
      </c>
      <c r="C6541" t="s">
        <v>44</v>
      </c>
      <c r="D6541" t="s">
        <v>19</v>
      </c>
      <c r="E6541">
        <v>0</v>
      </c>
    </row>
    <row r="6542" spans="1:5" hidden="1" x14ac:dyDescent="0.2">
      <c r="A6542" t="s">
        <v>66</v>
      </c>
      <c r="B6542" t="s">
        <v>40</v>
      </c>
      <c r="C6542" t="s">
        <v>54</v>
      </c>
      <c r="D6542" t="s">
        <v>20</v>
      </c>
      <c r="E6542">
        <v>6.4210526320000003</v>
      </c>
    </row>
    <row r="6543" spans="1:5" hidden="1" x14ac:dyDescent="0.2">
      <c r="A6543" t="s">
        <v>66</v>
      </c>
      <c r="B6543" t="s">
        <v>40</v>
      </c>
      <c r="C6543" t="s">
        <v>41</v>
      </c>
      <c r="D6543" t="s">
        <v>20</v>
      </c>
      <c r="E6543">
        <v>7.1333333330000004</v>
      </c>
    </row>
    <row r="6544" spans="1:5" hidden="1" x14ac:dyDescent="0.2">
      <c r="A6544" t="s">
        <v>66</v>
      </c>
      <c r="B6544" t="s">
        <v>40</v>
      </c>
      <c r="C6544" t="s">
        <v>42</v>
      </c>
      <c r="D6544" t="s">
        <v>20</v>
      </c>
      <c r="E6544">
        <v>3.0833333330000001</v>
      </c>
    </row>
    <row r="6545" spans="1:5" hidden="1" x14ac:dyDescent="0.2">
      <c r="A6545" t="s">
        <v>66</v>
      </c>
      <c r="B6545" t="s">
        <v>40</v>
      </c>
      <c r="C6545" t="s">
        <v>43</v>
      </c>
      <c r="D6545" t="s">
        <v>20</v>
      </c>
      <c r="E6545">
        <v>4.2105263160000002</v>
      </c>
    </row>
    <row r="6546" spans="1:5" hidden="1" x14ac:dyDescent="0.2">
      <c r="A6546" t="s">
        <v>66</v>
      </c>
      <c r="B6546" t="s">
        <v>40</v>
      </c>
      <c r="C6546" t="s">
        <v>44</v>
      </c>
      <c r="D6546" t="s">
        <v>20</v>
      </c>
      <c r="E6546">
        <v>2.8571428569999999</v>
      </c>
    </row>
    <row r="6547" spans="1:5" hidden="1" x14ac:dyDescent="0.2">
      <c r="A6547" t="s">
        <v>66</v>
      </c>
      <c r="B6547" t="s">
        <v>40</v>
      </c>
      <c r="C6547" t="s">
        <v>54</v>
      </c>
      <c r="D6547" t="s">
        <v>21</v>
      </c>
      <c r="E6547">
        <v>122</v>
      </c>
    </row>
    <row r="6548" spans="1:5" hidden="1" x14ac:dyDescent="0.2">
      <c r="A6548" t="s">
        <v>66</v>
      </c>
      <c r="B6548" t="s">
        <v>40</v>
      </c>
      <c r="C6548" t="s">
        <v>41</v>
      </c>
      <c r="D6548" t="s">
        <v>21</v>
      </c>
      <c r="E6548">
        <v>214</v>
      </c>
    </row>
    <row r="6549" spans="1:5" hidden="1" x14ac:dyDescent="0.2">
      <c r="A6549" t="s">
        <v>66</v>
      </c>
      <c r="B6549" t="s">
        <v>40</v>
      </c>
      <c r="C6549" t="s">
        <v>42</v>
      </c>
      <c r="D6549" t="s">
        <v>21</v>
      </c>
      <c r="E6549">
        <v>37</v>
      </c>
    </row>
    <row r="6550" spans="1:5" hidden="1" x14ac:dyDescent="0.2">
      <c r="A6550" t="s">
        <v>66</v>
      </c>
      <c r="B6550" t="s">
        <v>40</v>
      </c>
      <c r="C6550" t="s">
        <v>43</v>
      </c>
      <c r="D6550" t="s">
        <v>21</v>
      </c>
      <c r="E6550">
        <v>80</v>
      </c>
    </row>
    <row r="6551" spans="1:5" hidden="1" x14ac:dyDescent="0.2">
      <c r="A6551" t="s">
        <v>66</v>
      </c>
      <c r="B6551" t="s">
        <v>40</v>
      </c>
      <c r="C6551" t="s">
        <v>44</v>
      </c>
      <c r="D6551" t="s">
        <v>21</v>
      </c>
      <c r="E6551">
        <v>100</v>
      </c>
    </row>
    <row r="6552" spans="1:5" hidden="1" x14ac:dyDescent="0.2">
      <c r="A6552" t="s">
        <v>66</v>
      </c>
      <c r="B6552" t="s">
        <v>40</v>
      </c>
      <c r="C6552" t="s">
        <v>54</v>
      </c>
      <c r="D6552" t="s">
        <v>22</v>
      </c>
      <c r="E6552">
        <v>26.4</v>
      </c>
    </row>
    <row r="6553" spans="1:5" hidden="1" x14ac:dyDescent="0.2">
      <c r="A6553" t="s">
        <v>66</v>
      </c>
      <c r="B6553" t="s">
        <v>40</v>
      </c>
      <c r="C6553" t="s">
        <v>41</v>
      </c>
      <c r="D6553" t="s">
        <v>22</v>
      </c>
      <c r="E6553">
        <v>23.8</v>
      </c>
    </row>
    <row r="6554" spans="1:5" hidden="1" x14ac:dyDescent="0.2">
      <c r="A6554" t="s">
        <v>66</v>
      </c>
      <c r="B6554" t="s">
        <v>40</v>
      </c>
      <c r="C6554" t="s">
        <v>42</v>
      </c>
      <c r="D6554" t="s">
        <v>22</v>
      </c>
      <c r="E6554">
        <v>23.333333332999999</v>
      </c>
    </row>
    <row r="6555" spans="1:5" hidden="1" x14ac:dyDescent="0.2">
      <c r="A6555" t="s">
        <v>66</v>
      </c>
      <c r="B6555" t="s">
        <v>40</v>
      </c>
      <c r="C6555" t="s">
        <v>43</v>
      </c>
      <c r="D6555" t="s">
        <v>22</v>
      </c>
      <c r="E6555">
        <v>24</v>
      </c>
    </row>
    <row r="6556" spans="1:5" hidden="1" x14ac:dyDescent="0.2">
      <c r="A6556" t="s">
        <v>66</v>
      </c>
      <c r="B6556" t="s">
        <v>40</v>
      </c>
      <c r="C6556" t="s">
        <v>44</v>
      </c>
      <c r="D6556" t="s">
        <v>22</v>
      </c>
      <c r="E6556">
        <v>29.6</v>
      </c>
    </row>
    <row r="6557" spans="1:5" hidden="1" x14ac:dyDescent="0.2">
      <c r="A6557" t="s">
        <v>66</v>
      </c>
      <c r="B6557" t="s">
        <v>40</v>
      </c>
      <c r="C6557" t="s">
        <v>54</v>
      </c>
      <c r="D6557" t="s">
        <v>23</v>
      </c>
      <c r="E6557">
        <v>2.2727272999999999E-2</v>
      </c>
    </row>
    <row r="6558" spans="1:5" hidden="1" x14ac:dyDescent="0.2">
      <c r="A6558" t="s">
        <v>66</v>
      </c>
      <c r="B6558" t="s">
        <v>40</v>
      </c>
      <c r="C6558" t="s">
        <v>41</v>
      </c>
      <c r="D6558" t="s">
        <v>23</v>
      </c>
      <c r="E6558">
        <v>0</v>
      </c>
    </row>
    <row r="6559" spans="1:5" hidden="1" x14ac:dyDescent="0.2">
      <c r="A6559" t="s">
        <v>66</v>
      </c>
      <c r="B6559" t="s">
        <v>40</v>
      </c>
      <c r="C6559" t="s">
        <v>42</v>
      </c>
      <c r="D6559" t="s">
        <v>23</v>
      </c>
      <c r="E6559">
        <v>0.52857142899999998</v>
      </c>
    </row>
    <row r="6560" spans="1:5" hidden="1" x14ac:dyDescent="0.2">
      <c r="A6560" t="s">
        <v>66</v>
      </c>
      <c r="B6560" t="s">
        <v>40</v>
      </c>
      <c r="C6560" t="s">
        <v>43</v>
      </c>
      <c r="D6560" t="s">
        <v>23</v>
      </c>
      <c r="E6560">
        <v>4.1666666999999998E-2</v>
      </c>
    </row>
    <row r="6561" spans="1:5" hidden="1" x14ac:dyDescent="0.2">
      <c r="A6561" t="s">
        <v>66</v>
      </c>
      <c r="B6561" t="s">
        <v>40</v>
      </c>
      <c r="C6561" t="s">
        <v>44</v>
      </c>
      <c r="D6561" t="s">
        <v>23</v>
      </c>
      <c r="E6561">
        <v>0.52027027000000003</v>
      </c>
    </row>
    <row r="6562" spans="1:5" hidden="1" x14ac:dyDescent="0.2">
      <c r="A6562" t="s">
        <v>66</v>
      </c>
      <c r="B6562" t="s">
        <v>40</v>
      </c>
      <c r="C6562" t="s">
        <v>54</v>
      </c>
      <c r="D6562" t="s">
        <v>24</v>
      </c>
      <c r="E6562">
        <v>0</v>
      </c>
    </row>
    <row r="6563" spans="1:5" hidden="1" x14ac:dyDescent="0.2">
      <c r="A6563" t="s">
        <v>66</v>
      </c>
      <c r="B6563" t="s">
        <v>40</v>
      </c>
      <c r="C6563" t="s">
        <v>41</v>
      </c>
      <c r="D6563" t="s">
        <v>24</v>
      </c>
      <c r="E6563">
        <v>0</v>
      </c>
    </row>
    <row r="6564" spans="1:5" hidden="1" x14ac:dyDescent="0.2">
      <c r="A6564" t="s">
        <v>66</v>
      </c>
      <c r="B6564" t="s">
        <v>40</v>
      </c>
      <c r="C6564" t="s">
        <v>42</v>
      </c>
      <c r="D6564" t="s">
        <v>24</v>
      </c>
      <c r="E6564">
        <v>0</v>
      </c>
    </row>
    <row r="6565" spans="1:5" hidden="1" x14ac:dyDescent="0.2">
      <c r="A6565" t="s">
        <v>66</v>
      </c>
      <c r="B6565" t="s">
        <v>40</v>
      </c>
      <c r="C6565" t="s">
        <v>43</v>
      </c>
      <c r="D6565" t="s">
        <v>24</v>
      </c>
      <c r="E6565">
        <v>0</v>
      </c>
    </row>
    <row r="6566" spans="1:5" hidden="1" x14ac:dyDescent="0.2">
      <c r="A6566" t="s">
        <v>66</v>
      </c>
      <c r="B6566" t="s">
        <v>40</v>
      </c>
      <c r="C6566" t="s">
        <v>44</v>
      </c>
      <c r="D6566" t="s">
        <v>24</v>
      </c>
      <c r="E6566">
        <v>0</v>
      </c>
    </row>
    <row r="6567" spans="1:5" hidden="1" x14ac:dyDescent="0.2">
      <c r="A6567" t="s">
        <v>66</v>
      </c>
      <c r="B6567" t="s">
        <v>40</v>
      </c>
      <c r="C6567" t="s">
        <v>54</v>
      </c>
      <c r="D6567" t="s">
        <v>25</v>
      </c>
      <c r="E6567">
        <v>0.83333333300000001</v>
      </c>
    </row>
    <row r="6568" spans="1:5" hidden="1" x14ac:dyDescent="0.2">
      <c r="A6568" t="s">
        <v>66</v>
      </c>
      <c r="B6568" t="s">
        <v>40</v>
      </c>
      <c r="C6568" t="s">
        <v>41</v>
      </c>
      <c r="D6568" t="s">
        <v>25</v>
      </c>
      <c r="E6568">
        <v>0.74789916000000001</v>
      </c>
    </row>
    <row r="6569" spans="1:5" hidden="1" x14ac:dyDescent="0.2">
      <c r="A6569" t="s">
        <v>66</v>
      </c>
      <c r="B6569" t="s">
        <v>40</v>
      </c>
      <c r="C6569" t="s">
        <v>42</v>
      </c>
      <c r="D6569" t="s">
        <v>25</v>
      </c>
      <c r="E6569">
        <v>0.3</v>
      </c>
    </row>
    <row r="6570" spans="1:5" hidden="1" x14ac:dyDescent="0.2">
      <c r="A6570" t="s">
        <v>66</v>
      </c>
      <c r="B6570" t="s">
        <v>40</v>
      </c>
      <c r="C6570" t="s">
        <v>43</v>
      </c>
      <c r="D6570" t="s">
        <v>25</v>
      </c>
      <c r="E6570">
        <v>0.8</v>
      </c>
    </row>
    <row r="6571" spans="1:5" hidden="1" x14ac:dyDescent="0.2">
      <c r="A6571" t="s">
        <v>66</v>
      </c>
      <c r="B6571" t="s">
        <v>40</v>
      </c>
      <c r="C6571" t="s">
        <v>44</v>
      </c>
      <c r="D6571" t="s">
        <v>25</v>
      </c>
      <c r="E6571">
        <v>0.243243243</v>
      </c>
    </row>
    <row r="6572" spans="1:5" hidden="1" x14ac:dyDescent="0.2">
      <c r="A6572" t="s">
        <v>66</v>
      </c>
      <c r="B6572" t="s">
        <v>40</v>
      </c>
      <c r="C6572" t="s">
        <v>54</v>
      </c>
      <c r="D6572" t="s">
        <v>26</v>
      </c>
      <c r="E6572">
        <v>0</v>
      </c>
    </row>
    <row r="6573" spans="1:5" hidden="1" x14ac:dyDescent="0.2">
      <c r="A6573" t="s">
        <v>66</v>
      </c>
      <c r="B6573" t="s">
        <v>40</v>
      </c>
      <c r="C6573" t="s">
        <v>41</v>
      </c>
      <c r="D6573" t="s">
        <v>26</v>
      </c>
      <c r="E6573">
        <v>0</v>
      </c>
    </row>
    <row r="6574" spans="1:5" hidden="1" x14ac:dyDescent="0.2">
      <c r="A6574" t="s">
        <v>66</v>
      </c>
      <c r="B6574" t="s">
        <v>40</v>
      </c>
      <c r="C6574" t="s">
        <v>42</v>
      </c>
      <c r="D6574" t="s">
        <v>26</v>
      </c>
      <c r="E6574">
        <v>0.14285714299999999</v>
      </c>
    </row>
    <row r="6575" spans="1:5" hidden="1" x14ac:dyDescent="0.2">
      <c r="A6575" t="s">
        <v>66</v>
      </c>
      <c r="B6575" t="s">
        <v>40</v>
      </c>
      <c r="C6575" t="s">
        <v>43</v>
      </c>
      <c r="D6575" t="s">
        <v>26</v>
      </c>
      <c r="E6575">
        <v>0</v>
      </c>
    </row>
    <row r="6576" spans="1:5" hidden="1" x14ac:dyDescent="0.2">
      <c r="A6576" t="s">
        <v>66</v>
      </c>
      <c r="B6576" t="s">
        <v>40</v>
      </c>
      <c r="C6576" t="s">
        <v>44</v>
      </c>
      <c r="D6576" t="s">
        <v>26</v>
      </c>
      <c r="E6576">
        <v>0.18243243200000001</v>
      </c>
    </row>
    <row r="6577" spans="1:5" hidden="1" x14ac:dyDescent="0.2">
      <c r="A6577" t="s">
        <v>66</v>
      </c>
      <c r="B6577" t="s">
        <v>40</v>
      </c>
      <c r="C6577" t="s">
        <v>54</v>
      </c>
      <c r="D6577" t="s">
        <v>27</v>
      </c>
      <c r="E6577">
        <v>0</v>
      </c>
    </row>
    <row r="6578" spans="1:5" hidden="1" x14ac:dyDescent="0.2">
      <c r="A6578" t="s">
        <v>66</v>
      </c>
      <c r="B6578" t="s">
        <v>40</v>
      </c>
      <c r="C6578" t="s">
        <v>41</v>
      </c>
      <c r="D6578" t="s">
        <v>27</v>
      </c>
      <c r="E6578">
        <v>8.4033609999999998E-3</v>
      </c>
    </row>
    <row r="6579" spans="1:5" hidden="1" x14ac:dyDescent="0.2">
      <c r="A6579" t="s">
        <v>66</v>
      </c>
      <c r="B6579" t="s">
        <v>40</v>
      </c>
      <c r="C6579" t="s">
        <v>42</v>
      </c>
      <c r="D6579" t="s">
        <v>27</v>
      </c>
      <c r="E6579">
        <v>0</v>
      </c>
    </row>
    <row r="6580" spans="1:5" hidden="1" x14ac:dyDescent="0.2">
      <c r="A6580" t="s">
        <v>66</v>
      </c>
      <c r="B6580" t="s">
        <v>40</v>
      </c>
      <c r="C6580" t="s">
        <v>43</v>
      </c>
      <c r="D6580" t="s">
        <v>27</v>
      </c>
      <c r="E6580">
        <v>0</v>
      </c>
    </row>
    <row r="6581" spans="1:5" hidden="1" x14ac:dyDescent="0.2">
      <c r="A6581" t="s">
        <v>66</v>
      </c>
      <c r="B6581" t="s">
        <v>40</v>
      </c>
      <c r="C6581" t="s">
        <v>44</v>
      </c>
      <c r="D6581" t="s">
        <v>27</v>
      </c>
      <c r="E6581">
        <v>1.3513514000000001E-2</v>
      </c>
    </row>
    <row r="6582" spans="1:5" hidden="1" x14ac:dyDescent="0.2">
      <c r="A6582" t="s">
        <v>66</v>
      </c>
      <c r="B6582" t="s">
        <v>40</v>
      </c>
      <c r="C6582" t="s">
        <v>54</v>
      </c>
      <c r="D6582" t="s">
        <v>28</v>
      </c>
      <c r="E6582">
        <v>0.143939394</v>
      </c>
    </row>
    <row r="6583" spans="1:5" hidden="1" x14ac:dyDescent="0.2">
      <c r="A6583" t="s">
        <v>66</v>
      </c>
      <c r="B6583" t="s">
        <v>40</v>
      </c>
      <c r="C6583" t="s">
        <v>41</v>
      </c>
      <c r="D6583" t="s">
        <v>28</v>
      </c>
      <c r="E6583">
        <v>0.24369747899999999</v>
      </c>
    </row>
    <row r="6584" spans="1:5" hidden="1" x14ac:dyDescent="0.2">
      <c r="A6584" t="s">
        <v>66</v>
      </c>
      <c r="B6584" t="s">
        <v>40</v>
      </c>
      <c r="C6584" t="s">
        <v>42</v>
      </c>
      <c r="D6584" t="s">
        <v>28</v>
      </c>
      <c r="E6584">
        <v>2.8571428999999999E-2</v>
      </c>
    </row>
    <row r="6585" spans="1:5" hidden="1" x14ac:dyDescent="0.2">
      <c r="A6585" t="s">
        <v>66</v>
      </c>
      <c r="B6585" t="s">
        <v>40</v>
      </c>
      <c r="C6585" t="s">
        <v>43</v>
      </c>
      <c r="D6585" t="s">
        <v>28</v>
      </c>
      <c r="E6585">
        <v>0.15833333299999999</v>
      </c>
    </row>
    <row r="6586" spans="1:5" hidden="1" x14ac:dyDescent="0.2">
      <c r="A6586" t="s">
        <v>66</v>
      </c>
      <c r="B6586" t="s">
        <v>40</v>
      </c>
      <c r="C6586" t="s">
        <v>44</v>
      </c>
      <c r="D6586" t="s">
        <v>28</v>
      </c>
      <c r="E6586">
        <v>4.0540540999999999E-2</v>
      </c>
    </row>
    <row r="6587" spans="1:5" hidden="1" x14ac:dyDescent="0.2">
      <c r="A6587" t="s">
        <v>66</v>
      </c>
      <c r="B6587" t="s">
        <v>40</v>
      </c>
      <c r="C6587" t="s">
        <v>54</v>
      </c>
      <c r="D6587" t="s">
        <v>29</v>
      </c>
      <c r="E6587">
        <v>132</v>
      </c>
    </row>
    <row r="6588" spans="1:5" hidden="1" x14ac:dyDescent="0.2">
      <c r="A6588" t="s">
        <v>66</v>
      </c>
      <c r="B6588" t="s">
        <v>40</v>
      </c>
      <c r="C6588" t="s">
        <v>41</v>
      </c>
      <c r="D6588" t="s">
        <v>29</v>
      </c>
      <c r="E6588">
        <v>119</v>
      </c>
    </row>
    <row r="6589" spans="1:5" hidden="1" x14ac:dyDescent="0.2">
      <c r="A6589" t="s">
        <v>66</v>
      </c>
      <c r="B6589" t="s">
        <v>40</v>
      </c>
      <c r="C6589" t="s">
        <v>42</v>
      </c>
      <c r="D6589" t="s">
        <v>29</v>
      </c>
      <c r="E6589">
        <v>70</v>
      </c>
    </row>
    <row r="6590" spans="1:5" hidden="1" x14ac:dyDescent="0.2">
      <c r="A6590" t="s">
        <v>66</v>
      </c>
      <c r="B6590" t="s">
        <v>40</v>
      </c>
      <c r="C6590" t="s">
        <v>43</v>
      </c>
      <c r="D6590" t="s">
        <v>29</v>
      </c>
      <c r="E6590">
        <v>120</v>
      </c>
    </row>
    <row r="6591" spans="1:5" hidden="1" x14ac:dyDescent="0.2">
      <c r="A6591" t="s">
        <v>66</v>
      </c>
      <c r="B6591" t="s">
        <v>40</v>
      </c>
      <c r="C6591" t="s">
        <v>44</v>
      </c>
      <c r="D6591" t="s">
        <v>29</v>
      </c>
      <c r="E6591">
        <v>148</v>
      </c>
    </row>
    <row r="6592" spans="1:5" hidden="1" x14ac:dyDescent="0.2">
      <c r="A6592" t="s">
        <v>66</v>
      </c>
      <c r="B6592" t="s">
        <v>40</v>
      </c>
      <c r="C6592" t="s">
        <v>54</v>
      </c>
      <c r="D6592" t="s">
        <v>30</v>
      </c>
      <c r="E6592">
        <v>0</v>
      </c>
    </row>
    <row r="6593" spans="1:5" hidden="1" x14ac:dyDescent="0.2">
      <c r="A6593" t="s">
        <v>66</v>
      </c>
      <c r="B6593" t="s">
        <v>40</v>
      </c>
      <c r="C6593" t="s">
        <v>41</v>
      </c>
      <c r="D6593" t="s">
        <v>30</v>
      </c>
      <c r="E6593">
        <v>0</v>
      </c>
    </row>
    <row r="6594" spans="1:5" hidden="1" x14ac:dyDescent="0.2">
      <c r="A6594" t="s">
        <v>66</v>
      </c>
      <c r="B6594" t="s">
        <v>40</v>
      </c>
      <c r="C6594" t="s">
        <v>42</v>
      </c>
      <c r="D6594" t="s">
        <v>30</v>
      </c>
      <c r="E6594">
        <v>0</v>
      </c>
    </row>
    <row r="6595" spans="1:5" hidden="1" x14ac:dyDescent="0.2">
      <c r="A6595" t="s">
        <v>66</v>
      </c>
      <c r="B6595" t="s">
        <v>40</v>
      </c>
      <c r="C6595" t="s">
        <v>43</v>
      </c>
      <c r="D6595" t="s">
        <v>30</v>
      </c>
      <c r="E6595">
        <v>0</v>
      </c>
    </row>
    <row r="6596" spans="1:5" hidden="1" x14ac:dyDescent="0.2">
      <c r="A6596" t="s">
        <v>66</v>
      </c>
      <c r="B6596" t="s">
        <v>40</v>
      </c>
      <c r="C6596" t="s">
        <v>44</v>
      </c>
      <c r="D6596" t="s">
        <v>30</v>
      </c>
      <c r="E6596">
        <v>0</v>
      </c>
    </row>
    <row r="6597" spans="1:5" hidden="1" x14ac:dyDescent="0.2">
      <c r="A6597" t="s">
        <v>66</v>
      </c>
      <c r="B6597" t="s">
        <v>40</v>
      </c>
      <c r="C6597" t="s">
        <v>54</v>
      </c>
      <c r="D6597" t="s">
        <v>31</v>
      </c>
      <c r="E6597">
        <v>0</v>
      </c>
    </row>
    <row r="6598" spans="1:5" hidden="1" x14ac:dyDescent="0.2">
      <c r="A6598" t="s">
        <v>66</v>
      </c>
      <c r="B6598" t="s">
        <v>40</v>
      </c>
      <c r="C6598" t="s">
        <v>41</v>
      </c>
      <c r="D6598" t="s">
        <v>31</v>
      </c>
      <c r="E6598">
        <v>0</v>
      </c>
    </row>
    <row r="6599" spans="1:5" hidden="1" x14ac:dyDescent="0.2">
      <c r="A6599" t="s">
        <v>66</v>
      </c>
      <c r="B6599" t="s">
        <v>40</v>
      </c>
      <c r="C6599" t="s">
        <v>42</v>
      </c>
      <c r="D6599" t="s">
        <v>31</v>
      </c>
      <c r="E6599">
        <v>0</v>
      </c>
    </row>
    <row r="6600" spans="1:5" hidden="1" x14ac:dyDescent="0.2">
      <c r="A6600" t="s">
        <v>66</v>
      </c>
      <c r="B6600" t="s">
        <v>40</v>
      </c>
      <c r="C6600" t="s">
        <v>43</v>
      </c>
      <c r="D6600" t="s">
        <v>31</v>
      </c>
      <c r="E6600">
        <v>0</v>
      </c>
    </row>
    <row r="6601" spans="1:5" hidden="1" x14ac:dyDescent="0.2">
      <c r="A6601" t="s">
        <v>66</v>
      </c>
      <c r="B6601" t="s">
        <v>40</v>
      </c>
      <c r="C6601" t="s">
        <v>44</v>
      </c>
      <c r="D6601" t="s">
        <v>31</v>
      </c>
      <c r="E6601">
        <v>0</v>
      </c>
    </row>
    <row r="6602" spans="1:5" hidden="1" x14ac:dyDescent="0.2">
      <c r="A6602" t="s">
        <v>66</v>
      </c>
      <c r="B6602" t="s">
        <v>45</v>
      </c>
      <c r="C6602" t="s">
        <v>46</v>
      </c>
      <c r="D6602" t="s">
        <v>8</v>
      </c>
      <c r="E6602">
        <v>0.16535433099999999</v>
      </c>
    </row>
    <row r="6603" spans="1:5" hidden="1" x14ac:dyDescent="0.2">
      <c r="A6603" t="s">
        <v>66</v>
      </c>
      <c r="B6603" t="s">
        <v>45</v>
      </c>
      <c r="C6603" t="s">
        <v>47</v>
      </c>
      <c r="D6603" t="s">
        <v>8</v>
      </c>
      <c r="E6603">
        <v>0.116666667</v>
      </c>
    </row>
    <row r="6604" spans="1:5" hidden="1" x14ac:dyDescent="0.2">
      <c r="A6604" t="s">
        <v>66</v>
      </c>
      <c r="B6604" t="s">
        <v>45</v>
      </c>
      <c r="C6604" t="s">
        <v>48</v>
      </c>
      <c r="D6604" t="s">
        <v>8</v>
      </c>
      <c r="E6604">
        <v>0.18487395000000001</v>
      </c>
    </row>
    <row r="6605" spans="1:5" hidden="1" x14ac:dyDescent="0.2">
      <c r="A6605" t="s">
        <v>66</v>
      </c>
      <c r="B6605" t="s">
        <v>45</v>
      </c>
      <c r="C6605" t="s">
        <v>49</v>
      </c>
      <c r="D6605" t="s">
        <v>8</v>
      </c>
      <c r="E6605">
        <v>0.30555555600000001</v>
      </c>
    </row>
    <row r="6606" spans="1:5" hidden="1" x14ac:dyDescent="0.2">
      <c r="A6606" t="s">
        <v>66</v>
      </c>
      <c r="B6606" t="s">
        <v>45</v>
      </c>
      <c r="C6606" t="s">
        <v>50</v>
      </c>
      <c r="D6606" t="s">
        <v>8</v>
      </c>
      <c r="E6606">
        <v>0.18840579700000001</v>
      </c>
    </row>
    <row r="6607" spans="1:5" hidden="1" x14ac:dyDescent="0.2">
      <c r="A6607" t="s">
        <v>66</v>
      </c>
      <c r="B6607" t="s">
        <v>45</v>
      </c>
      <c r="C6607" t="s">
        <v>51</v>
      </c>
      <c r="D6607" t="s">
        <v>8</v>
      </c>
      <c r="E6607">
        <v>0.18656716400000001</v>
      </c>
    </row>
    <row r="6608" spans="1:5" hidden="1" x14ac:dyDescent="0.2">
      <c r="A6608" t="s">
        <v>66</v>
      </c>
      <c r="B6608" t="s">
        <v>45</v>
      </c>
      <c r="C6608" t="s">
        <v>52</v>
      </c>
      <c r="D6608" t="s">
        <v>8</v>
      </c>
      <c r="E6608">
        <v>0.127659574</v>
      </c>
    </row>
    <row r="6609" spans="1:5" hidden="1" x14ac:dyDescent="0.2">
      <c r="A6609" t="s">
        <v>66</v>
      </c>
      <c r="B6609" t="s">
        <v>45</v>
      </c>
      <c r="C6609" t="s">
        <v>46</v>
      </c>
      <c r="D6609" t="s">
        <v>13</v>
      </c>
      <c r="E6609">
        <v>0</v>
      </c>
    </row>
    <row r="6610" spans="1:5" hidden="1" x14ac:dyDescent="0.2">
      <c r="A6610" t="s">
        <v>66</v>
      </c>
      <c r="B6610" t="s">
        <v>45</v>
      </c>
      <c r="C6610" t="s">
        <v>47</v>
      </c>
      <c r="D6610" t="s">
        <v>13</v>
      </c>
      <c r="E6610">
        <v>9.1666666999999993E-2</v>
      </c>
    </row>
    <row r="6611" spans="1:5" hidden="1" x14ac:dyDescent="0.2">
      <c r="A6611" t="s">
        <v>66</v>
      </c>
      <c r="B6611" t="s">
        <v>45</v>
      </c>
      <c r="C6611" t="s">
        <v>48</v>
      </c>
      <c r="D6611" t="s">
        <v>13</v>
      </c>
      <c r="E6611">
        <v>0.109243697</v>
      </c>
    </row>
    <row r="6612" spans="1:5" hidden="1" x14ac:dyDescent="0.2">
      <c r="A6612" t="s">
        <v>66</v>
      </c>
      <c r="B6612" t="s">
        <v>45</v>
      </c>
      <c r="C6612" t="s">
        <v>49</v>
      </c>
      <c r="D6612" t="s">
        <v>13</v>
      </c>
      <c r="E6612">
        <v>8.3333332999999996E-2</v>
      </c>
    </row>
    <row r="6613" spans="1:5" hidden="1" x14ac:dyDescent="0.2">
      <c r="A6613" t="s">
        <v>66</v>
      </c>
      <c r="B6613" t="s">
        <v>45</v>
      </c>
      <c r="C6613" t="s">
        <v>50</v>
      </c>
      <c r="D6613" t="s">
        <v>13</v>
      </c>
      <c r="E6613">
        <v>0.130434783</v>
      </c>
    </row>
    <row r="6614" spans="1:5" hidden="1" x14ac:dyDescent="0.2">
      <c r="A6614" t="s">
        <v>66</v>
      </c>
      <c r="B6614" t="s">
        <v>45</v>
      </c>
      <c r="C6614" t="s">
        <v>51</v>
      </c>
      <c r="D6614" t="s">
        <v>13</v>
      </c>
      <c r="E6614">
        <v>0.11194029899999999</v>
      </c>
    </row>
    <row r="6615" spans="1:5" hidden="1" x14ac:dyDescent="0.2">
      <c r="A6615" t="s">
        <v>66</v>
      </c>
      <c r="B6615" t="s">
        <v>45</v>
      </c>
      <c r="C6615" t="s">
        <v>52</v>
      </c>
      <c r="D6615" t="s">
        <v>13</v>
      </c>
      <c r="E6615">
        <v>7.8014184E-2</v>
      </c>
    </row>
    <row r="6616" spans="1:5" hidden="1" x14ac:dyDescent="0.2">
      <c r="A6616" t="s">
        <v>66</v>
      </c>
      <c r="B6616" t="s">
        <v>45</v>
      </c>
      <c r="C6616" t="s">
        <v>46</v>
      </c>
      <c r="D6616" t="s">
        <v>14</v>
      </c>
      <c r="E6616">
        <v>0.16535433099999999</v>
      </c>
    </row>
    <row r="6617" spans="1:5" hidden="1" x14ac:dyDescent="0.2">
      <c r="A6617" t="s">
        <v>66</v>
      </c>
      <c r="B6617" t="s">
        <v>45</v>
      </c>
      <c r="C6617" t="s">
        <v>47</v>
      </c>
      <c r="D6617" t="s">
        <v>14</v>
      </c>
      <c r="E6617">
        <v>0.116666667</v>
      </c>
    </row>
    <row r="6618" spans="1:5" hidden="1" x14ac:dyDescent="0.2">
      <c r="A6618" t="s">
        <v>66</v>
      </c>
      <c r="B6618" t="s">
        <v>45</v>
      </c>
      <c r="C6618" t="s">
        <v>48</v>
      </c>
      <c r="D6618" t="s">
        <v>14</v>
      </c>
      <c r="E6618">
        <v>0.18487395000000001</v>
      </c>
    </row>
    <row r="6619" spans="1:5" hidden="1" x14ac:dyDescent="0.2">
      <c r="A6619" t="s">
        <v>66</v>
      </c>
      <c r="B6619" t="s">
        <v>45</v>
      </c>
      <c r="C6619" t="s">
        <v>49</v>
      </c>
      <c r="D6619" t="s">
        <v>14</v>
      </c>
      <c r="E6619">
        <v>0.30555555600000001</v>
      </c>
    </row>
    <row r="6620" spans="1:5" hidden="1" x14ac:dyDescent="0.2">
      <c r="A6620" t="s">
        <v>66</v>
      </c>
      <c r="B6620" t="s">
        <v>45</v>
      </c>
      <c r="C6620" t="s">
        <v>50</v>
      </c>
      <c r="D6620" t="s">
        <v>14</v>
      </c>
      <c r="E6620">
        <v>0.18840579700000001</v>
      </c>
    </row>
    <row r="6621" spans="1:5" hidden="1" x14ac:dyDescent="0.2">
      <c r="A6621" t="s">
        <v>66</v>
      </c>
      <c r="B6621" t="s">
        <v>45</v>
      </c>
      <c r="C6621" t="s">
        <v>51</v>
      </c>
      <c r="D6621" t="s">
        <v>14</v>
      </c>
      <c r="E6621">
        <v>0.18656716400000001</v>
      </c>
    </row>
    <row r="6622" spans="1:5" hidden="1" x14ac:dyDescent="0.2">
      <c r="A6622" t="s">
        <v>66</v>
      </c>
      <c r="B6622" t="s">
        <v>45</v>
      </c>
      <c r="C6622" t="s">
        <v>52</v>
      </c>
      <c r="D6622" t="s">
        <v>14</v>
      </c>
      <c r="E6622">
        <v>0.127659574</v>
      </c>
    </row>
    <row r="6623" spans="1:5" hidden="1" x14ac:dyDescent="0.2">
      <c r="A6623" t="s">
        <v>66</v>
      </c>
      <c r="B6623" t="s">
        <v>45</v>
      </c>
      <c r="C6623" t="s">
        <v>46</v>
      </c>
      <c r="D6623" t="s">
        <v>15</v>
      </c>
      <c r="E6623">
        <v>0</v>
      </c>
    </row>
    <row r="6624" spans="1:5" hidden="1" x14ac:dyDescent="0.2">
      <c r="A6624" t="s">
        <v>66</v>
      </c>
      <c r="B6624" t="s">
        <v>45</v>
      </c>
      <c r="C6624" t="s">
        <v>47</v>
      </c>
      <c r="D6624" t="s">
        <v>15</v>
      </c>
      <c r="E6624">
        <v>0</v>
      </c>
    </row>
    <row r="6625" spans="1:5" hidden="1" x14ac:dyDescent="0.2">
      <c r="A6625" t="s">
        <v>66</v>
      </c>
      <c r="B6625" t="s">
        <v>45</v>
      </c>
      <c r="C6625" t="s">
        <v>48</v>
      </c>
      <c r="D6625" t="s">
        <v>15</v>
      </c>
      <c r="E6625">
        <v>0</v>
      </c>
    </row>
    <row r="6626" spans="1:5" hidden="1" x14ac:dyDescent="0.2">
      <c r="A6626" t="s">
        <v>66</v>
      </c>
      <c r="B6626" t="s">
        <v>45</v>
      </c>
      <c r="C6626" t="s">
        <v>49</v>
      </c>
      <c r="D6626" t="s">
        <v>15</v>
      </c>
      <c r="E6626">
        <v>0</v>
      </c>
    </row>
    <row r="6627" spans="1:5" hidden="1" x14ac:dyDescent="0.2">
      <c r="A6627" t="s">
        <v>66</v>
      </c>
      <c r="B6627" t="s">
        <v>45</v>
      </c>
      <c r="C6627" t="s">
        <v>50</v>
      </c>
      <c r="D6627" t="s">
        <v>15</v>
      </c>
      <c r="E6627">
        <v>0.43478260899999999</v>
      </c>
    </row>
    <row r="6628" spans="1:5" hidden="1" x14ac:dyDescent="0.2">
      <c r="A6628" t="s">
        <v>66</v>
      </c>
      <c r="B6628" t="s">
        <v>45</v>
      </c>
      <c r="C6628" t="s">
        <v>51</v>
      </c>
      <c r="D6628" t="s">
        <v>15</v>
      </c>
      <c r="E6628">
        <v>0</v>
      </c>
    </row>
    <row r="6629" spans="1:5" hidden="1" x14ac:dyDescent="0.2">
      <c r="A6629" t="s">
        <v>66</v>
      </c>
      <c r="B6629" t="s">
        <v>45</v>
      </c>
      <c r="C6629" t="s">
        <v>52</v>
      </c>
      <c r="D6629" t="s">
        <v>15</v>
      </c>
      <c r="E6629">
        <v>0</v>
      </c>
    </row>
    <row r="6630" spans="1:5" hidden="1" x14ac:dyDescent="0.2">
      <c r="A6630" t="s">
        <v>66</v>
      </c>
      <c r="B6630" t="s">
        <v>45</v>
      </c>
      <c r="C6630" t="s">
        <v>46</v>
      </c>
      <c r="D6630" t="s">
        <v>16</v>
      </c>
      <c r="E6630">
        <v>0.93700787399999996</v>
      </c>
    </row>
    <row r="6631" spans="1:5" hidden="1" x14ac:dyDescent="0.2">
      <c r="A6631" t="s">
        <v>66</v>
      </c>
      <c r="B6631" t="s">
        <v>45</v>
      </c>
      <c r="C6631" t="s">
        <v>47</v>
      </c>
      <c r="D6631" t="s">
        <v>16</v>
      </c>
      <c r="E6631">
        <v>0.86666666699999995</v>
      </c>
    </row>
    <row r="6632" spans="1:5" hidden="1" x14ac:dyDescent="0.2">
      <c r="A6632" t="s">
        <v>66</v>
      </c>
      <c r="B6632" t="s">
        <v>45</v>
      </c>
      <c r="C6632" t="s">
        <v>48</v>
      </c>
      <c r="D6632" t="s">
        <v>16</v>
      </c>
      <c r="E6632">
        <v>0.89915966400000003</v>
      </c>
    </row>
    <row r="6633" spans="1:5" hidden="1" x14ac:dyDescent="0.2">
      <c r="A6633" t="s">
        <v>66</v>
      </c>
      <c r="B6633" t="s">
        <v>45</v>
      </c>
      <c r="C6633" t="s">
        <v>49</v>
      </c>
      <c r="D6633" t="s">
        <v>16</v>
      </c>
      <c r="E6633">
        <v>0.875</v>
      </c>
    </row>
    <row r="6634" spans="1:5" hidden="1" x14ac:dyDescent="0.2">
      <c r="A6634" t="s">
        <v>66</v>
      </c>
      <c r="B6634" t="s">
        <v>45</v>
      </c>
      <c r="C6634" t="s">
        <v>50</v>
      </c>
      <c r="D6634" t="s">
        <v>16</v>
      </c>
      <c r="E6634">
        <v>0.60869565199999998</v>
      </c>
    </row>
    <row r="6635" spans="1:5" hidden="1" x14ac:dyDescent="0.2">
      <c r="A6635" t="s">
        <v>66</v>
      </c>
      <c r="B6635" t="s">
        <v>45</v>
      </c>
      <c r="C6635" t="s">
        <v>51</v>
      </c>
      <c r="D6635" t="s">
        <v>16</v>
      </c>
      <c r="E6635">
        <v>0.89552238799999995</v>
      </c>
    </row>
    <row r="6636" spans="1:5" hidden="1" x14ac:dyDescent="0.2">
      <c r="A6636" t="s">
        <v>66</v>
      </c>
      <c r="B6636" t="s">
        <v>45</v>
      </c>
      <c r="C6636" t="s">
        <v>52</v>
      </c>
      <c r="D6636" t="s">
        <v>16</v>
      </c>
      <c r="E6636">
        <v>0.87234042599999995</v>
      </c>
    </row>
    <row r="6637" spans="1:5" hidden="1" x14ac:dyDescent="0.2">
      <c r="A6637" t="s">
        <v>66</v>
      </c>
      <c r="B6637" t="s">
        <v>45</v>
      </c>
      <c r="C6637" t="s">
        <v>46</v>
      </c>
      <c r="D6637" t="s">
        <v>17</v>
      </c>
      <c r="E6637">
        <v>0.93700787399999996</v>
      </c>
    </row>
    <row r="6638" spans="1:5" hidden="1" x14ac:dyDescent="0.2">
      <c r="A6638" t="s">
        <v>66</v>
      </c>
      <c r="B6638" t="s">
        <v>45</v>
      </c>
      <c r="C6638" t="s">
        <v>47</v>
      </c>
      <c r="D6638" t="s">
        <v>17</v>
      </c>
      <c r="E6638">
        <v>0.77500000000000002</v>
      </c>
    </row>
    <row r="6639" spans="1:5" hidden="1" x14ac:dyDescent="0.2">
      <c r="A6639" t="s">
        <v>66</v>
      </c>
      <c r="B6639" t="s">
        <v>45</v>
      </c>
      <c r="C6639" t="s">
        <v>48</v>
      </c>
      <c r="D6639" t="s">
        <v>17</v>
      </c>
      <c r="E6639">
        <v>0.78991596600000002</v>
      </c>
    </row>
    <row r="6640" spans="1:5" hidden="1" x14ac:dyDescent="0.2">
      <c r="A6640" t="s">
        <v>66</v>
      </c>
      <c r="B6640" t="s">
        <v>45</v>
      </c>
      <c r="C6640" t="s">
        <v>49</v>
      </c>
      <c r="D6640" t="s">
        <v>17</v>
      </c>
      <c r="E6640">
        <v>0.79166666699999999</v>
      </c>
    </row>
    <row r="6641" spans="1:5" hidden="1" x14ac:dyDescent="0.2">
      <c r="A6641" t="s">
        <v>66</v>
      </c>
      <c r="B6641" t="s">
        <v>45</v>
      </c>
      <c r="C6641" t="s">
        <v>50</v>
      </c>
      <c r="D6641" t="s">
        <v>17</v>
      </c>
      <c r="E6641">
        <v>0.47826087</v>
      </c>
    </row>
    <row r="6642" spans="1:5" hidden="1" x14ac:dyDescent="0.2">
      <c r="A6642" t="s">
        <v>66</v>
      </c>
      <c r="B6642" t="s">
        <v>45</v>
      </c>
      <c r="C6642" t="s">
        <v>51</v>
      </c>
      <c r="D6642" t="s">
        <v>17</v>
      </c>
      <c r="E6642">
        <v>0.78358209000000001</v>
      </c>
    </row>
    <row r="6643" spans="1:5" hidden="1" x14ac:dyDescent="0.2">
      <c r="A6643" t="s">
        <v>66</v>
      </c>
      <c r="B6643" t="s">
        <v>45</v>
      </c>
      <c r="C6643" t="s">
        <v>52</v>
      </c>
      <c r="D6643" t="s">
        <v>17</v>
      </c>
      <c r="E6643">
        <v>0.79432624100000004</v>
      </c>
    </row>
    <row r="6644" spans="1:5" hidden="1" x14ac:dyDescent="0.2">
      <c r="A6644" t="s">
        <v>66</v>
      </c>
      <c r="B6644" t="s">
        <v>45</v>
      </c>
      <c r="C6644" t="s">
        <v>46</v>
      </c>
      <c r="D6644" t="s">
        <v>18</v>
      </c>
      <c r="E6644">
        <v>0.79374999999999996</v>
      </c>
    </row>
    <row r="6645" spans="1:5" hidden="1" x14ac:dyDescent="0.2">
      <c r="A6645" t="s">
        <v>66</v>
      </c>
      <c r="B6645" t="s">
        <v>45</v>
      </c>
      <c r="C6645" t="s">
        <v>47</v>
      </c>
      <c r="D6645" t="s">
        <v>18</v>
      </c>
      <c r="E6645">
        <v>0.75</v>
      </c>
    </row>
    <row r="6646" spans="1:5" hidden="1" x14ac:dyDescent="0.2">
      <c r="A6646" t="s">
        <v>66</v>
      </c>
      <c r="B6646" t="s">
        <v>45</v>
      </c>
      <c r="C6646" t="s">
        <v>48</v>
      </c>
      <c r="D6646" t="s">
        <v>18</v>
      </c>
      <c r="E6646">
        <v>0.75</v>
      </c>
    </row>
    <row r="6647" spans="1:5" hidden="1" x14ac:dyDescent="0.2">
      <c r="A6647" t="s">
        <v>66</v>
      </c>
      <c r="B6647" t="s">
        <v>45</v>
      </c>
      <c r="C6647" t="s">
        <v>49</v>
      </c>
      <c r="D6647" t="s">
        <v>18</v>
      </c>
      <c r="E6647">
        <v>0.46</v>
      </c>
    </row>
    <row r="6648" spans="1:5" hidden="1" x14ac:dyDescent="0.2">
      <c r="A6648" t="s">
        <v>66</v>
      </c>
      <c r="B6648" t="s">
        <v>45</v>
      </c>
      <c r="C6648" t="s">
        <v>50</v>
      </c>
      <c r="D6648" t="s">
        <v>18</v>
      </c>
      <c r="E6648">
        <v>0.68518518500000003</v>
      </c>
    </row>
    <row r="6649" spans="1:5" hidden="1" x14ac:dyDescent="0.2">
      <c r="A6649" t="s">
        <v>66</v>
      </c>
      <c r="B6649" t="s">
        <v>45</v>
      </c>
      <c r="C6649" t="s">
        <v>51</v>
      </c>
      <c r="D6649" t="s">
        <v>18</v>
      </c>
      <c r="E6649">
        <v>0.64</v>
      </c>
    </row>
    <row r="6650" spans="1:5" x14ac:dyDescent="0.2">
      <c r="A6650" t="s">
        <v>66</v>
      </c>
      <c r="B6650" t="s">
        <v>45</v>
      </c>
      <c r="C6650" t="s">
        <v>52</v>
      </c>
      <c r="D6650" t="s">
        <v>18</v>
      </c>
      <c r="E6650">
        <v>0.66500000000000004</v>
      </c>
    </row>
    <row r="6651" spans="1:5" hidden="1" x14ac:dyDescent="0.2">
      <c r="A6651" t="s">
        <v>66</v>
      </c>
      <c r="B6651" t="s">
        <v>45</v>
      </c>
      <c r="C6651" t="s">
        <v>46</v>
      </c>
      <c r="D6651" t="s">
        <v>19</v>
      </c>
      <c r="E6651">
        <v>40</v>
      </c>
    </row>
    <row r="6652" spans="1:5" hidden="1" x14ac:dyDescent="0.2">
      <c r="A6652" t="s">
        <v>66</v>
      </c>
      <c r="B6652" t="s">
        <v>45</v>
      </c>
      <c r="C6652" t="s">
        <v>47</v>
      </c>
      <c r="D6652" t="s">
        <v>19</v>
      </c>
      <c r="E6652">
        <v>40</v>
      </c>
    </row>
    <row r="6653" spans="1:5" hidden="1" x14ac:dyDescent="0.2">
      <c r="A6653" t="s">
        <v>66</v>
      </c>
      <c r="B6653" t="s">
        <v>45</v>
      </c>
      <c r="C6653" t="s">
        <v>48</v>
      </c>
      <c r="D6653" t="s">
        <v>19</v>
      </c>
      <c r="E6653">
        <v>40</v>
      </c>
    </row>
    <row r="6654" spans="1:5" hidden="1" x14ac:dyDescent="0.2">
      <c r="A6654" t="s">
        <v>66</v>
      </c>
      <c r="B6654" t="s">
        <v>45</v>
      </c>
      <c r="C6654" t="s">
        <v>49</v>
      </c>
      <c r="D6654" t="s">
        <v>19</v>
      </c>
      <c r="E6654">
        <v>40</v>
      </c>
    </row>
    <row r="6655" spans="1:5" hidden="1" x14ac:dyDescent="0.2">
      <c r="A6655" t="s">
        <v>66</v>
      </c>
      <c r="B6655" t="s">
        <v>45</v>
      </c>
      <c r="C6655" t="s">
        <v>50</v>
      </c>
      <c r="D6655" t="s">
        <v>19</v>
      </c>
      <c r="E6655">
        <v>21.6</v>
      </c>
    </row>
    <row r="6656" spans="1:5" hidden="1" x14ac:dyDescent="0.2">
      <c r="A6656" t="s">
        <v>66</v>
      </c>
      <c r="B6656" t="s">
        <v>45</v>
      </c>
      <c r="C6656" t="s">
        <v>51</v>
      </c>
      <c r="D6656" t="s">
        <v>19</v>
      </c>
      <c r="E6656">
        <v>40</v>
      </c>
    </row>
    <row r="6657" spans="1:5" hidden="1" x14ac:dyDescent="0.2">
      <c r="A6657" t="s">
        <v>66</v>
      </c>
      <c r="B6657" t="s">
        <v>45</v>
      </c>
      <c r="C6657" t="s">
        <v>52</v>
      </c>
      <c r="D6657" t="s">
        <v>19</v>
      </c>
      <c r="E6657">
        <v>40</v>
      </c>
    </row>
    <row r="6658" spans="1:5" hidden="1" x14ac:dyDescent="0.2">
      <c r="A6658" t="s">
        <v>66</v>
      </c>
      <c r="B6658" t="s">
        <v>45</v>
      </c>
      <c r="C6658" t="s">
        <v>46</v>
      </c>
      <c r="D6658" t="s">
        <v>20</v>
      </c>
      <c r="E6658">
        <v>3.19047619</v>
      </c>
    </row>
    <row r="6659" spans="1:5" hidden="1" x14ac:dyDescent="0.2">
      <c r="A6659" t="s">
        <v>66</v>
      </c>
      <c r="B6659" t="s">
        <v>45</v>
      </c>
      <c r="C6659" t="s">
        <v>47</v>
      </c>
      <c r="D6659" t="s">
        <v>20</v>
      </c>
      <c r="E6659">
        <v>4.9285714289999998</v>
      </c>
    </row>
    <row r="6660" spans="1:5" hidden="1" x14ac:dyDescent="0.2">
      <c r="A6660" t="s">
        <v>66</v>
      </c>
      <c r="B6660" t="s">
        <v>45</v>
      </c>
      <c r="C6660" t="s">
        <v>48</v>
      </c>
      <c r="D6660" t="s">
        <v>20</v>
      </c>
      <c r="E6660">
        <v>3.636363636</v>
      </c>
    </row>
    <row r="6661" spans="1:5" hidden="1" x14ac:dyDescent="0.2">
      <c r="A6661" t="s">
        <v>66</v>
      </c>
      <c r="B6661" t="s">
        <v>45</v>
      </c>
      <c r="C6661" t="s">
        <v>49</v>
      </c>
      <c r="D6661" t="s">
        <v>20</v>
      </c>
      <c r="E6661">
        <v>6.6590909089999997</v>
      </c>
    </row>
    <row r="6662" spans="1:5" hidden="1" x14ac:dyDescent="0.2">
      <c r="A6662" t="s">
        <v>66</v>
      </c>
      <c r="B6662" t="s">
        <v>45</v>
      </c>
      <c r="C6662" t="s">
        <v>50</v>
      </c>
      <c r="D6662" t="s">
        <v>20</v>
      </c>
      <c r="E6662">
        <v>3.846153846</v>
      </c>
    </row>
    <row r="6663" spans="1:5" hidden="1" x14ac:dyDescent="0.2">
      <c r="A6663" t="s">
        <v>66</v>
      </c>
      <c r="B6663" t="s">
        <v>45</v>
      </c>
      <c r="C6663" t="s">
        <v>51</v>
      </c>
      <c r="D6663" t="s">
        <v>20</v>
      </c>
      <c r="E6663">
        <v>3.4</v>
      </c>
    </row>
    <row r="6664" spans="1:5" hidden="1" x14ac:dyDescent="0.2">
      <c r="A6664" t="s">
        <v>66</v>
      </c>
      <c r="B6664" t="s">
        <v>45</v>
      </c>
      <c r="C6664" t="s">
        <v>52</v>
      </c>
      <c r="D6664" t="s">
        <v>20</v>
      </c>
      <c r="E6664">
        <v>4.5555555559999998</v>
      </c>
    </row>
    <row r="6665" spans="1:5" hidden="1" x14ac:dyDescent="0.2">
      <c r="A6665" t="s">
        <v>66</v>
      </c>
      <c r="B6665" t="s">
        <v>45</v>
      </c>
      <c r="C6665" t="s">
        <v>46</v>
      </c>
      <c r="D6665" t="s">
        <v>21</v>
      </c>
      <c r="E6665">
        <v>67</v>
      </c>
    </row>
    <row r="6666" spans="1:5" hidden="1" x14ac:dyDescent="0.2">
      <c r="A6666" t="s">
        <v>66</v>
      </c>
      <c r="B6666" t="s">
        <v>45</v>
      </c>
      <c r="C6666" t="s">
        <v>47</v>
      </c>
      <c r="D6666" t="s">
        <v>21</v>
      </c>
      <c r="E6666">
        <v>69</v>
      </c>
    </row>
    <row r="6667" spans="1:5" hidden="1" x14ac:dyDescent="0.2">
      <c r="A6667" t="s">
        <v>66</v>
      </c>
      <c r="B6667" t="s">
        <v>45</v>
      </c>
      <c r="C6667" t="s">
        <v>48</v>
      </c>
      <c r="D6667" t="s">
        <v>21</v>
      </c>
      <c r="E6667">
        <v>80</v>
      </c>
    </row>
    <row r="6668" spans="1:5" hidden="1" x14ac:dyDescent="0.2">
      <c r="A6668" t="s">
        <v>66</v>
      </c>
      <c r="B6668" t="s">
        <v>45</v>
      </c>
      <c r="C6668" t="s">
        <v>49</v>
      </c>
      <c r="D6668" t="s">
        <v>21</v>
      </c>
      <c r="E6668">
        <v>293</v>
      </c>
    </row>
    <row r="6669" spans="1:5" hidden="1" x14ac:dyDescent="0.2">
      <c r="A6669" t="s">
        <v>66</v>
      </c>
      <c r="B6669" t="s">
        <v>45</v>
      </c>
      <c r="C6669" t="s">
        <v>50</v>
      </c>
      <c r="D6669" t="s">
        <v>21</v>
      </c>
      <c r="E6669">
        <v>50</v>
      </c>
    </row>
    <row r="6670" spans="1:5" hidden="1" x14ac:dyDescent="0.2">
      <c r="A6670" t="s">
        <v>66</v>
      </c>
      <c r="B6670" t="s">
        <v>45</v>
      </c>
      <c r="C6670" t="s">
        <v>51</v>
      </c>
      <c r="D6670" t="s">
        <v>21</v>
      </c>
      <c r="E6670">
        <v>85</v>
      </c>
    </row>
    <row r="6671" spans="1:5" hidden="1" x14ac:dyDescent="0.2">
      <c r="A6671" t="s">
        <v>66</v>
      </c>
      <c r="B6671" t="s">
        <v>45</v>
      </c>
      <c r="C6671" t="s">
        <v>52</v>
      </c>
      <c r="D6671" t="s">
        <v>21</v>
      </c>
      <c r="E6671">
        <v>82</v>
      </c>
    </row>
    <row r="6672" spans="1:5" hidden="1" x14ac:dyDescent="0.2">
      <c r="A6672" t="s">
        <v>66</v>
      </c>
      <c r="B6672" t="s">
        <v>45</v>
      </c>
      <c r="C6672" t="s">
        <v>46</v>
      </c>
      <c r="D6672" t="s">
        <v>22</v>
      </c>
      <c r="E6672">
        <v>31.75</v>
      </c>
    </row>
    <row r="6673" spans="1:5" hidden="1" x14ac:dyDescent="0.2">
      <c r="A6673" t="s">
        <v>66</v>
      </c>
      <c r="B6673" t="s">
        <v>45</v>
      </c>
      <c r="C6673" t="s">
        <v>47</v>
      </c>
      <c r="D6673" t="s">
        <v>22</v>
      </c>
      <c r="E6673">
        <v>30</v>
      </c>
    </row>
    <row r="6674" spans="1:5" hidden="1" x14ac:dyDescent="0.2">
      <c r="A6674" t="s">
        <v>66</v>
      </c>
      <c r="B6674" t="s">
        <v>45</v>
      </c>
      <c r="C6674" t="s">
        <v>48</v>
      </c>
      <c r="D6674" t="s">
        <v>22</v>
      </c>
      <c r="E6674">
        <v>29.75</v>
      </c>
    </row>
    <row r="6675" spans="1:5" hidden="1" x14ac:dyDescent="0.2">
      <c r="A6675" t="s">
        <v>66</v>
      </c>
      <c r="B6675" t="s">
        <v>45</v>
      </c>
      <c r="C6675" t="s">
        <v>49</v>
      </c>
      <c r="D6675" t="s">
        <v>22</v>
      </c>
      <c r="E6675">
        <v>28.8</v>
      </c>
    </row>
    <row r="6676" spans="1:5" hidden="1" x14ac:dyDescent="0.2">
      <c r="A6676" t="s">
        <v>66</v>
      </c>
      <c r="B6676" t="s">
        <v>45</v>
      </c>
      <c r="C6676" t="s">
        <v>50</v>
      </c>
      <c r="D6676" t="s">
        <v>22</v>
      </c>
      <c r="E6676">
        <v>13.8</v>
      </c>
    </row>
    <row r="6677" spans="1:5" hidden="1" x14ac:dyDescent="0.2">
      <c r="A6677" t="s">
        <v>66</v>
      </c>
      <c r="B6677" t="s">
        <v>45</v>
      </c>
      <c r="C6677" t="s">
        <v>51</v>
      </c>
      <c r="D6677" t="s">
        <v>22</v>
      </c>
      <c r="E6677">
        <v>26.8</v>
      </c>
    </row>
    <row r="6678" spans="1:5" hidden="1" x14ac:dyDescent="0.2">
      <c r="A6678" t="s">
        <v>66</v>
      </c>
      <c r="B6678" t="s">
        <v>45</v>
      </c>
      <c r="C6678" t="s">
        <v>52</v>
      </c>
      <c r="D6678" t="s">
        <v>22</v>
      </c>
      <c r="E6678">
        <v>28.2</v>
      </c>
    </row>
    <row r="6679" spans="1:5" hidden="1" x14ac:dyDescent="0.2">
      <c r="A6679" t="s">
        <v>66</v>
      </c>
      <c r="B6679" t="s">
        <v>45</v>
      </c>
      <c r="C6679" t="s">
        <v>46</v>
      </c>
      <c r="D6679" t="s">
        <v>23</v>
      </c>
      <c r="E6679">
        <v>6.2992125999999996E-2</v>
      </c>
    </row>
    <row r="6680" spans="1:5" hidden="1" x14ac:dyDescent="0.2">
      <c r="A6680" t="s">
        <v>66</v>
      </c>
      <c r="B6680" t="s">
        <v>45</v>
      </c>
      <c r="C6680" t="s">
        <v>47</v>
      </c>
      <c r="D6680" t="s">
        <v>23</v>
      </c>
      <c r="E6680">
        <v>0.133333333</v>
      </c>
    </row>
    <row r="6681" spans="1:5" hidden="1" x14ac:dyDescent="0.2">
      <c r="A6681" t="s">
        <v>66</v>
      </c>
      <c r="B6681" t="s">
        <v>45</v>
      </c>
      <c r="C6681" t="s">
        <v>48</v>
      </c>
      <c r="D6681" t="s">
        <v>23</v>
      </c>
      <c r="E6681">
        <v>0.100840336</v>
      </c>
    </row>
    <row r="6682" spans="1:5" hidden="1" x14ac:dyDescent="0.2">
      <c r="A6682" t="s">
        <v>66</v>
      </c>
      <c r="B6682" t="s">
        <v>45</v>
      </c>
      <c r="C6682" t="s">
        <v>49</v>
      </c>
      <c r="D6682" t="s">
        <v>23</v>
      </c>
      <c r="E6682">
        <v>0.125</v>
      </c>
    </row>
    <row r="6683" spans="1:5" hidden="1" x14ac:dyDescent="0.2">
      <c r="A6683" t="s">
        <v>66</v>
      </c>
      <c r="B6683" t="s">
        <v>45</v>
      </c>
      <c r="C6683" t="s">
        <v>50</v>
      </c>
      <c r="D6683" t="s">
        <v>23</v>
      </c>
      <c r="E6683">
        <v>0.39130434800000002</v>
      </c>
    </row>
    <row r="6684" spans="1:5" hidden="1" x14ac:dyDescent="0.2">
      <c r="A6684" t="s">
        <v>66</v>
      </c>
      <c r="B6684" t="s">
        <v>45</v>
      </c>
      <c r="C6684" t="s">
        <v>51</v>
      </c>
      <c r="D6684" t="s">
        <v>23</v>
      </c>
      <c r="E6684">
        <v>0.104477612</v>
      </c>
    </row>
    <row r="6685" spans="1:5" hidden="1" x14ac:dyDescent="0.2">
      <c r="A6685" t="s">
        <v>66</v>
      </c>
      <c r="B6685" t="s">
        <v>45</v>
      </c>
      <c r="C6685" t="s">
        <v>52</v>
      </c>
      <c r="D6685" t="s">
        <v>23</v>
      </c>
      <c r="E6685">
        <v>0.127659574</v>
      </c>
    </row>
    <row r="6686" spans="1:5" hidden="1" x14ac:dyDescent="0.2">
      <c r="A6686" t="s">
        <v>66</v>
      </c>
      <c r="B6686" t="s">
        <v>45</v>
      </c>
      <c r="C6686" t="s">
        <v>46</v>
      </c>
      <c r="D6686" t="s">
        <v>24</v>
      </c>
      <c r="E6686">
        <v>0</v>
      </c>
    </row>
    <row r="6687" spans="1:5" hidden="1" x14ac:dyDescent="0.2">
      <c r="A6687" t="s">
        <v>66</v>
      </c>
      <c r="B6687" t="s">
        <v>45</v>
      </c>
      <c r="C6687" t="s">
        <v>47</v>
      </c>
      <c r="D6687" t="s">
        <v>24</v>
      </c>
      <c r="E6687">
        <v>0</v>
      </c>
    </row>
    <row r="6688" spans="1:5" hidden="1" x14ac:dyDescent="0.2">
      <c r="A6688" t="s">
        <v>66</v>
      </c>
      <c r="B6688" t="s">
        <v>45</v>
      </c>
      <c r="C6688" t="s">
        <v>48</v>
      </c>
      <c r="D6688" t="s">
        <v>24</v>
      </c>
      <c r="E6688">
        <v>0</v>
      </c>
    </row>
    <row r="6689" spans="1:5" hidden="1" x14ac:dyDescent="0.2">
      <c r="A6689" t="s">
        <v>66</v>
      </c>
      <c r="B6689" t="s">
        <v>45</v>
      </c>
      <c r="C6689" t="s">
        <v>49</v>
      </c>
      <c r="D6689" t="s">
        <v>24</v>
      </c>
      <c r="E6689">
        <v>0</v>
      </c>
    </row>
    <row r="6690" spans="1:5" hidden="1" x14ac:dyDescent="0.2">
      <c r="A6690" t="s">
        <v>66</v>
      </c>
      <c r="B6690" t="s">
        <v>45</v>
      </c>
      <c r="C6690" t="s">
        <v>50</v>
      </c>
      <c r="D6690" t="s">
        <v>24</v>
      </c>
      <c r="E6690">
        <v>0</v>
      </c>
    </row>
    <row r="6691" spans="1:5" hidden="1" x14ac:dyDescent="0.2">
      <c r="A6691" t="s">
        <v>66</v>
      </c>
      <c r="B6691" t="s">
        <v>45</v>
      </c>
      <c r="C6691" t="s">
        <v>51</v>
      </c>
      <c r="D6691" t="s">
        <v>24</v>
      </c>
      <c r="E6691">
        <v>0</v>
      </c>
    </row>
    <row r="6692" spans="1:5" hidden="1" x14ac:dyDescent="0.2">
      <c r="A6692" t="s">
        <v>66</v>
      </c>
      <c r="B6692" t="s">
        <v>45</v>
      </c>
      <c r="C6692" t="s">
        <v>52</v>
      </c>
      <c r="D6692" t="s">
        <v>24</v>
      </c>
      <c r="E6692">
        <v>0</v>
      </c>
    </row>
    <row r="6693" spans="1:5" hidden="1" x14ac:dyDescent="0.2">
      <c r="A6693" t="s">
        <v>66</v>
      </c>
      <c r="B6693" t="s">
        <v>45</v>
      </c>
      <c r="C6693" t="s">
        <v>46</v>
      </c>
      <c r="D6693" t="s">
        <v>25</v>
      </c>
      <c r="E6693">
        <v>0.771653543</v>
      </c>
    </row>
    <row r="6694" spans="1:5" hidden="1" x14ac:dyDescent="0.2">
      <c r="A6694" t="s">
        <v>66</v>
      </c>
      <c r="B6694" t="s">
        <v>45</v>
      </c>
      <c r="C6694" t="s">
        <v>47</v>
      </c>
      <c r="D6694" t="s">
        <v>25</v>
      </c>
      <c r="E6694">
        <v>0.75</v>
      </c>
    </row>
    <row r="6695" spans="1:5" hidden="1" x14ac:dyDescent="0.2">
      <c r="A6695" t="s">
        <v>66</v>
      </c>
      <c r="B6695" t="s">
        <v>45</v>
      </c>
      <c r="C6695" t="s">
        <v>48</v>
      </c>
      <c r="D6695" t="s">
        <v>25</v>
      </c>
      <c r="E6695">
        <v>0.71428571399999996</v>
      </c>
    </row>
    <row r="6696" spans="1:5" hidden="1" x14ac:dyDescent="0.2">
      <c r="A6696" t="s">
        <v>66</v>
      </c>
      <c r="B6696" t="s">
        <v>45</v>
      </c>
      <c r="C6696" t="s">
        <v>49</v>
      </c>
      <c r="D6696" t="s">
        <v>25</v>
      </c>
      <c r="E6696">
        <v>0.56944444400000005</v>
      </c>
    </row>
    <row r="6697" spans="1:5" hidden="1" x14ac:dyDescent="0.2">
      <c r="A6697" t="s">
        <v>66</v>
      </c>
      <c r="B6697" t="s">
        <v>45</v>
      </c>
      <c r="C6697" t="s">
        <v>50</v>
      </c>
      <c r="D6697" t="s">
        <v>25</v>
      </c>
      <c r="E6697">
        <v>0.42028985499999999</v>
      </c>
    </row>
    <row r="6698" spans="1:5" hidden="1" x14ac:dyDescent="0.2">
      <c r="A6698" t="s">
        <v>66</v>
      </c>
      <c r="B6698" t="s">
        <v>45</v>
      </c>
      <c r="C6698" t="s">
        <v>51</v>
      </c>
      <c r="D6698" t="s">
        <v>25</v>
      </c>
      <c r="E6698">
        <v>0.70895522399999999</v>
      </c>
    </row>
    <row r="6699" spans="1:5" hidden="1" x14ac:dyDescent="0.2">
      <c r="A6699" t="s">
        <v>66</v>
      </c>
      <c r="B6699" t="s">
        <v>45</v>
      </c>
      <c r="C6699" t="s">
        <v>52</v>
      </c>
      <c r="D6699" t="s">
        <v>25</v>
      </c>
      <c r="E6699">
        <v>0.74468085100000003</v>
      </c>
    </row>
    <row r="6700" spans="1:5" hidden="1" x14ac:dyDescent="0.2">
      <c r="A6700" t="s">
        <v>66</v>
      </c>
      <c r="B6700" t="s">
        <v>45</v>
      </c>
      <c r="C6700" t="s">
        <v>46</v>
      </c>
      <c r="D6700" t="s">
        <v>26</v>
      </c>
      <c r="E6700">
        <v>0</v>
      </c>
    </row>
    <row r="6701" spans="1:5" hidden="1" x14ac:dyDescent="0.2">
      <c r="A6701" t="s">
        <v>66</v>
      </c>
      <c r="B6701" t="s">
        <v>45</v>
      </c>
      <c r="C6701" t="s">
        <v>47</v>
      </c>
      <c r="D6701" t="s">
        <v>26</v>
      </c>
      <c r="E6701">
        <v>9.1666666999999993E-2</v>
      </c>
    </row>
    <row r="6702" spans="1:5" hidden="1" x14ac:dyDescent="0.2">
      <c r="A6702" t="s">
        <v>66</v>
      </c>
      <c r="B6702" t="s">
        <v>45</v>
      </c>
      <c r="C6702" t="s">
        <v>48</v>
      </c>
      <c r="D6702" t="s">
        <v>26</v>
      </c>
      <c r="E6702">
        <v>0.109243697</v>
      </c>
    </row>
    <row r="6703" spans="1:5" hidden="1" x14ac:dyDescent="0.2">
      <c r="A6703" t="s">
        <v>66</v>
      </c>
      <c r="B6703" t="s">
        <v>45</v>
      </c>
      <c r="C6703" t="s">
        <v>49</v>
      </c>
      <c r="D6703" t="s">
        <v>26</v>
      </c>
      <c r="E6703">
        <v>8.3333332999999996E-2</v>
      </c>
    </row>
    <row r="6704" spans="1:5" hidden="1" x14ac:dyDescent="0.2">
      <c r="A6704" t="s">
        <v>66</v>
      </c>
      <c r="B6704" t="s">
        <v>45</v>
      </c>
      <c r="C6704" t="s">
        <v>50</v>
      </c>
      <c r="D6704" t="s">
        <v>26</v>
      </c>
      <c r="E6704">
        <v>0.130434783</v>
      </c>
    </row>
    <row r="6705" spans="1:5" hidden="1" x14ac:dyDescent="0.2">
      <c r="A6705" t="s">
        <v>66</v>
      </c>
      <c r="B6705" t="s">
        <v>45</v>
      </c>
      <c r="C6705" t="s">
        <v>51</v>
      </c>
      <c r="D6705" t="s">
        <v>26</v>
      </c>
      <c r="E6705">
        <v>0.11194029899999999</v>
      </c>
    </row>
    <row r="6706" spans="1:5" hidden="1" x14ac:dyDescent="0.2">
      <c r="A6706" t="s">
        <v>66</v>
      </c>
      <c r="B6706" t="s">
        <v>45</v>
      </c>
      <c r="C6706" t="s">
        <v>52</v>
      </c>
      <c r="D6706" t="s">
        <v>26</v>
      </c>
      <c r="E6706">
        <v>7.8014184E-2</v>
      </c>
    </row>
    <row r="6707" spans="1:5" hidden="1" x14ac:dyDescent="0.2">
      <c r="A6707" t="s">
        <v>66</v>
      </c>
      <c r="B6707" t="s">
        <v>45</v>
      </c>
      <c r="C6707" t="s">
        <v>46</v>
      </c>
      <c r="D6707" t="s">
        <v>27</v>
      </c>
      <c r="E6707">
        <v>0</v>
      </c>
    </row>
    <row r="6708" spans="1:5" hidden="1" x14ac:dyDescent="0.2">
      <c r="A6708" t="s">
        <v>66</v>
      </c>
      <c r="B6708" t="s">
        <v>45</v>
      </c>
      <c r="C6708" t="s">
        <v>47</v>
      </c>
      <c r="D6708" t="s">
        <v>27</v>
      </c>
      <c r="E6708">
        <v>0</v>
      </c>
    </row>
    <row r="6709" spans="1:5" hidden="1" x14ac:dyDescent="0.2">
      <c r="A6709" t="s">
        <v>66</v>
      </c>
      <c r="B6709" t="s">
        <v>45</v>
      </c>
      <c r="C6709" t="s">
        <v>48</v>
      </c>
      <c r="D6709" t="s">
        <v>27</v>
      </c>
      <c r="E6709">
        <v>0</v>
      </c>
    </row>
    <row r="6710" spans="1:5" hidden="1" x14ac:dyDescent="0.2">
      <c r="A6710" t="s">
        <v>66</v>
      </c>
      <c r="B6710" t="s">
        <v>45</v>
      </c>
      <c r="C6710" t="s">
        <v>49</v>
      </c>
      <c r="D6710" t="s">
        <v>27</v>
      </c>
      <c r="E6710">
        <v>0</v>
      </c>
    </row>
    <row r="6711" spans="1:5" hidden="1" x14ac:dyDescent="0.2">
      <c r="A6711" t="s">
        <v>66</v>
      </c>
      <c r="B6711" t="s">
        <v>45</v>
      </c>
      <c r="C6711" t="s">
        <v>50</v>
      </c>
      <c r="D6711" t="s">
        <v>27</v>
      </c>
      <c r="E6711">
        <v>0</v>
      </c>
    </row>
    <row r="6712" spans="1:5" hidden="1" x14ac:dyDescent="0.2">
      <c r="A6712" t="s">
        <v>66</v>
      </c>
      <c r="B6712" t="s">
        <v>45</v>
      </c>
      <c r="C6712" t="s">
        <v>51</v>
      </c>
      <c r="D6712" t="s">
        <v>27</v>
      </c>
      <c r="E6712">
        <v>0</v>
      </c>
    </row>
    <row r="6713" spans="1:5" hidden="1" x14ac:dyDescent="0.2">
      <c r="A6713" t="s">
        <v>66</v>
      </c>
      <c r="B6713" t="s">
        <v>45</v>
      </c>
      <c r="C6713" t="s">
        <v>52</v>
      </c>
      <c r="D6713" t="s">
        <v>27</v>
      </c>
      <c r="E6713">
        <v>0</v>
      </c>
    </row>
    <row r="6714" spans="1:5" hidden="1" x14ac:dyDescent="0.2">
      <c r="A6714" t="s">
        <v>66</v>
      </c>
      <c r="B6714" t="s">
        <v>45</v>
      </c>
      <c r="C6714" t="s">
        <v>46</v>
      </c>
      <c r="D6714" t="s">
        <v>28</v>
      </c>
      <c r="E6714">
        <v>0.16535433099999999</v>
      </c>
    </row>
    <row r="6715" spans="1:5" hidden="1" x14ac:dyDescent="0.2">
      <c r="A6715" t="s">
        <v>66</v>
      </c>
      <c r="B6715" t="s">
        <v>45</v>
      </c>
      <c r="C6715" t="s">
        <v>47</v>
      </c>
      <c r="D6715" t="s">
        <v>28</v>
      </c>
      <c r="E6715">
        <v>2.5000000000000001E-2</v>
      </c>
    </row>
    <row r="6716" spans="1:5" hidden="1" x14ac:dyDescent="0.2">
      <c r="A6716" t="s">
        <v>66</v>
      </c>
      <c r="B6716" t="s">
        <v>45</v>
      </c>
      <c r="C6716" t="s">
        <v>48</v>
      </c>
      <c r="D6716" t="s">
        <v>28</v>
      </c>
      <c r="E6716">
        <v>7.5630251999999995E-2</v>
      </c>
    </row>
    <row r="6717" spans="1:5" hidden="1" x14ac:dyDescent="0.2">
      <c r="A6717" t="s">
        <v>66</v>
      </c>
      <c r="B6717" t="s">
        <v>45</v>
      </c>
      <c r="C6717" t="s">
        <v>49</v>
      </c>
      <c r="D6717" t="s">
        <v>28</v>
      </c>
      <c r="E6717">
        <v>0.222222222</v>
      </c>
    </row>
    <row r="6718" spans="1:5" hidden="1" x14ac:dyDescent="0.2">
      <c r="A6718" t="s">
        <v>66</v>
      </c>
      <c r="B6718" t="s">
        <v>45</v>
      </c>
      <c r="C6718" t="s">
        <v>50</v>
      </c>
      <c r="D6718" t="s">
        <v>28</v>
      </c>
      <c r="E6718">
        <v>5.7971014000000001E-2</v>
      </c>
    </row>
    <row r="6719" spans="1:5" hidden="1" x14ac:dyDescent="0.2">
      <c r="A6719" t="s">
        <v>66</v>
      </c>
      <c r="B6719" t="s">
        <v>45</v>
      </c>
      <c r="C6719" t="s">
        <v>51</v>
      </c>
      <c r="D6719" t="s">
        <v>28</v>
      </c>
      <c r="E6719">
        <v>7.4626866E-2</v>
      </c>
    </row>
    <row r="6720" spans="1:5" hidden="1" x14ac:dyDescent="0.2">
      <c r="A6720" t="s">
        <v>66</v>
      </c>
      <c r="B6720" t="s">
        <v>45</v>
      </c>
      <c r="C6720" t="s">
        <v>52</v>
      </c>
      <c r="D6720" t="s">
        <v>28</v>
      </c>
      <c r="E6720">
        <v>4.9645389999999998E-2</v>
      </c>
    </row>
    <row r="6721" spans="1:5" hidden="1" x14ac:dyDescent="0.2">
      <c r="A6721" t="s">
        <v>66</v>
      </c>
      <c r="B6721" t="s">
        <v>45</v>
      </c>
      <c r="C6721" t="s">
        <v>46</v>
      </c>
      <c r="D6721" t="s">
        <v>29</v>
      </c>
      <c r="E6721">
        <v>127</v>
      </c>
    </row>
    <row r="6722" spans="1:5" hidden="1" x14ac:dyDescent="0.2">
      <c r="A6722" t="s">
        <v>66</v>
      </c>
      <c r="B6722" t="s">
        <v>45</v>
      </c>
      <c r="C6722" t="s">
        <v>47</v>
      </c>
      <c r="D6722" t="s">
        <v>29</v>
      </c>
      <c r="E6722">
        <v>120</v>
      </c>
    </row>
    <row r="6723" spans="1:5" hidden="1" x14ac:dyDescent="0.2">
      <c r="A6723" t="s">
        <v>66</v>
      </c>
      <c r="B6723" t="s">
        <v>45</v>
      </c>
      <c r="C6723" t="s">
        <v>48</v>
      </c>
      <c r="D6723" t="s">
        <v>29</v>
      </c>
      <c r="E6723">
        <v>119</v>
      </c>
    </row>
    <row r="6724" spans="1:5" hidden="1" x14ac:dyDescent="0.2">
      <c r="A6724" t="s">
        <v>66</v>
      </c>
      <c r="B6724" t="s">
        <v>45</v>
      </c>
      <c r="C6724" t="s">
        <v>49</v>
      </c>
      <c r="D6724" t="s">
        <v>29</v>
      </c>
      <c r="E6724">
        <v>144</v>
      </c>
    </row>
    <row r="6725" spans="1:5" hidden="1" x14ac:dyDescent="0.2">
      <c r="A6725" t="s">
        <v>66</v>
      </c>
      <c r="B6725" t="s">
        <v>45</v>
      </c>
      <c r="C6725" t="s">
        <v>50</v>
      </c>
      <c r="D6725" t="s">
        <v>29</v>
      </c>
      <c r="E6725">
        <v>69</v>
      </c>
    </row>
    <row r="6726" spans="1:5" hidden="1" x14ac:dyDescent="0.2">
      <c r="A6726" t="s">
        <v>66</v>
      </c>
      <c r="B6726" t="s">
        <v>45</v>
      </c>
      <c r="C6726" t="s">
        <v>51</v>
      </c>
      <c r="D6726" t="s">
        <v>29</v>
      </c>
      <c r="E6726">
        <v>134</v>
      </c>
    </row>
    <row r="6727" spans="1:5" hidden="1" x14ac:dyDescent="0.2">
      <c r="A6727" t="s">
        <v>66</v>
      </c>
      <c r="B6727" t="s">
        <v>45</v>
      </c>
      <c r="C6727" t="s">
        <v>52</v>
      </c>
      <c r="D6727" t="s">
        <v>29</v>
      </c>
      <c r="E6727">
        <v>141</v>
      </c>
    </row>
    <row r="6728" spans="1:5" hidden="1" x14ac:dyDescent="0.2">
      <c r="A6728" t="s">
        <v>66</v>
      </c>
      <c r="B6728" t="s">
        <v>45</v>
      </c>
      <c r="C6728" t="s">
        <v>46</v>
      </c>
      <c r="D6728" t="s">
        <v>30</v>
      </c>
      <c r="E6728">
        <v>0</v>
      </c>
    </row>
    <row r="6729" spans="1:5" hidden="1" x14ac:dyDescent="0.2">
      <c r="A6729" t="s">
        <v>66</v>
      </c>
      <c r="B6729" t="s">
        <v>45</v>
      </c>
      <c r="C6729" t="s">
        <v>47</v>
      </c>
      <c r="D6729" t="s">
        <v>30</v>
      </c>
      <c r="E6729">
        <v>0</v>
      </c>
    </row>
    <row r="6730" spans="1:5" hidden="1" x14ac:dyDescent="0.2">
      <c r="A6730" t="s">
        <v>66</v>
      </c>
      <c r="B6730" t="s">
        <v>45</v>
      </c>
      <c r="C6730" t="s">
        <v>48</v>
      </c>
      <c r="D6730" t="s">
        <v>30</v>
      </c>
      <c r="E6730">
        <v>0</v>
      </c>
    </row>
    <row r="6731" spans="1:5" hidden="1" x14ac:dyDescent="0.2">
      <c r="A6731" t="s">
        <v>66</v>
      </c>
      <c r="B6731" t="s">
        <v>45</v>
      </c>
      <c r="C6731" t="s">
        <v>49</v>
      </c>
      <c r="D6731" t="s">
        <v>30</v>
      </c>
      <c r="E6731">
        <v>0</v>
      </c>
    </row>
    <row r="6732" spans="1:5" hidden="1" x14ac:dyDescent="0.2">
      <c r="A6732" t="s">
        <v>66</v>
      </c>
      <c r="B6732" t="s">
        <v>45</v>
      </c>
      <c r="C6732" t="s">
        <v>50</v>
      </c>
      <c r="D6732" t="s">
        <v>30</v>
      </c>
      <c r="E6732">
        <v>0</v>
      </c>
    </row>
    <row r="6733" spans="1:5" hidden="1" x14ac:dyDescent="0.2">
      <c r="A6733" t="s">
        <v>66</v>
      </c>
      <c r="B6733" t="s">
        <v>45</v>
      </c>
      <c r="C6733" t="s">
        <v>51</v>
      </c>
      <c r="D6733" t="s">
        <v>30</v>
      </c>
      <c r="E6733">
        <v>0</v>
      </c>
    </row>
    <row r="6734" spans="1:5" hidden="1" x14ac:dyDescent="0.2">
      <c r="A6734" t="s">
        <v>66</v>
      </c>
      <c r="B6734" t="s">
        <v>45</v>
      </c>
      <c r="C6734" t="s">
        <v>52</v>
      </c>
      <c r="D6734" t="s">
        <v>30</v>
      </c>
      <c r="E6734">
        <v>0</v>
      </c>
    </row>
    <row r="6735" spans="1:5" hidden="1" x14ac:dyDescent="0.2">
      <c r="A6735" t="s">
        <v>66</v>
      </c>
      <c r="B6735" t="s">
        <v>45</v>
      </c>
      <c r="C6735" t="s">
        <v>46</v>
      </c>
      <c r="D6735" t="s">
        <v>31</v>
      </c>
      <c r="E6735">
        <v>0</v>
      </c>
    </row>
    <row r="6736" spans="1:5" hidden="1" x14ac:dyDescent="0.2">
      <c r="A6736" t="s">
        <v>66</v>
      </c>
      <c r="B6736" t="s">
        <v>45</v>
      </c>
      <c r="C6736" t="s">
        <v>47</v>
      </c>
      <c r="D6736" t="s">
        <v>31</v>
      </c>
      <c r="E6736">
        <v>0</v>
      </c>
    </row>
    <row r="6737" spans="1:5" hidden="1" x14ac:dyDescent="0.2">
      <c r="A6737" t="s">
        <v>66</v>
      </c>
      <c r="B6737" t="s">
        <v>45</v>
      </c>
      <c r="C6737" t="s">
        <v>48</v>
      </c>
      <c r="D6737" t="s">
        <v>31</v>
      </c>
      <c r="E6737">
        <v>0</v>
      </c>
    </row>
    <row r="6738" spans="1:5" hidden="1" x14ac:dyDescent="0.2">
      <c r="A6738" t="s">
        <v>66</v>
      </c>
      <c r="B6738" t="s">
        <v>45</v>
      </c>
      <c r="C6738" t="s">
        <v>49</v>
      </c>
      <c r="D6738" t="s">
        <v>31</v>
      </c>
      <c r="E6738">
        <v>0</v>
      </c>
    </row>
    <row r="6739" spans="1:5" hidden="1" x14ac:dyDescent="0.2">
      <c r="A6739" t="s">
        <v>66</v>
      </c>
      <c r="B6739" t="s">
        <v>45</v>
      </c>
      <c r="C6739" t="s">
        <v>50</v>
      </c>
      <c r="D6739" t="s">
        <v>31</v>
      </c>
      <c r="E6739">
        <v>0</v>
      </c>
    </row>
    <row r="6740" spans="1:5" hidden="1" x14ac:dyDescent="0.2">
      <c r="A6740" t="s">
        <v>66</v>
      </c>
      <c r="B6740" t="s">
        <v>45</v>
      </c>
      <c r="C6740" t="s">
        <v>51</v>
      </c>
      <c r="D6740" t="s">
        <v>31</v>
      </c>
      <c r="E6740">
        <v>0</v>
      </c>
    </row>
    <row r="6741" spans="1:5" hidden="1" x14ac:dyDescent="0.2">
      <c r="A6741" t="s">
        <v>66</v>
      </c>
      <c r="B6741" t="s">
        <v>45</v>
      </c>
      <c r="C6741" t="s">
        <v>52</v>
      </c>
      <c r="D6741" t="s">
        <v>31</v>
      </c>
      <c r="E6741">
        <v>0</v>
      </c>
    </row>
    <row r="6742" spans="1:5" hidden="1" x14ac:dyDescent="0.2">
      <c r="A6742" t="s">
        <v>67</v>
      </c>
      <c r="B6742" t="s">
        <v>6</v>
      </c>
      <c r="C6742" t="s">
        <v>56</v>
      </c>
      <c r="D6742" t="s">
        <v>8</v>
      </c>
      <c r="E6742">
        <v>0.2</v>
      </c>
    </row>
    <row r="6743" spans="1:5" hidden="1" x14ac:dyDescent="0.2">
      <c r="A6743" t="s">
        <v>67</v>
      </c>
      <c r="B6743" t="s">
        <v>6</v>
      </c>
      <c r="C6743" t="s">
        <v>10</v>
      </c>
      <c r="D6743" t="s">
        <v>8</v>
      </c>
      <c r="E6743">
        <v>0.25384615399999999</v>
      </c>
    </row>
    <row r="6744" spans="1:5" hidden="1" x14ac:dyDescent="0.2">
      <c r="A6744" t="s">
        <v>67</v>
      </c>
      <c r="B6744" t="s">
        <v>6</v>
      </c>
      <c r="C6744" t="s">
        <v>83</v>
      </c>
      <c r="D6744" t="s">
        <v>8</v>
      </c>
      <c r="E6744">
        <v>0.28859060399999997</v>
      </c>
    </row>
    <row r="6745" spans="1:5" hidden="1" x14ac:dyDescent="0.2">
      <c r="A6745" t="s">
        <v>67</v>
      </c>
      <c r="B6745" t="s">
        <v>6</v>
      </c>
      <c r="C6745" t="s">
        <v>11</v>
      </c>
      <c r="D6745" t="s">
        <v>8</v>
      </c>
      <c r="E6745">
        <v>0.24060150399999999</v>
      </c>
    </row>
    <row r="6746" spans="1:5" hidden="1" x14ac:dyDescent="0.2">
      <c r="A6746" t="s">
        <v>67</v>
      </c>
      <c r="B6746" t="s">
        <v>6</v>
      </c>
      <c r="C6746" t="s">
        <v>12</v>
      </c>
      <c r="D6746" t="s">
        <v>8</v>
      </c>
      <c r="E6746">
        <v>0.169230769</v>
      </c>
    </row>
    <row r="6747" spans="1:5" hidden="1" x14ac:dyDescent="0.2">
      <c r="A6747" t="s">
        <v>67</v>
      </c>
      <c r="B6747" t="s">
        <v>6</v>
      </c>
      <c r="C6747" t="s">
        <v>56</v>
      </c>
      <c r="D6747" t="s">
        <v>13</v>
      </c>
      <c r="E6747">
        <v>0</v>
      </c>
    </row>
    <row r="6748" spans="1:5" hidden="1" x14ac:dyDescent="0.2">
      <c r="A6748" t="s">
        <v>67</v>
      </c>
      <c r="B6748" t="s">
        <v>6</v>
      </c>
      <c r="C6748" t="s">
        <v>10</v>
      </c>
      <c r="D6748" t="s">
        <v>13</v>
      </c>
      <c r="E6748">
        <v>3.8461538000000003E-2</v>
      </c>
    </row>
    <row r="6749" spans="1:5" hidden="1" x14ac:dyDescent="0.2">
      <c r="A6749" t="s">
        <v>67</v>
      </c>
      <c r="B6749" t="s">
        <v>6</v>
      </c>
      <c r="C6749" t="s">
        <v>83</v>
      </c>
      <c r="D6749" t="s">
        <v>13</v>
      </c>
      <c r="E6749">
        <v>0.18120805400000001</v>
      </c>
    </row>
    <row r="6750" spans="1:5" hidden="1" x14ac:dyDescent="0.2">
      <c r="A6750" t="s">
        <v>67</v>
      </c>
      <c r="B6750" t="s">
        <v>6</v>
      </c>
      <c r="C6750" t="s">
        <v>11</v>
      </c>
      <c r="D6750" t="s">
        <v>13</v>
      </c>
      <c r="E6750">
        <v>8.2706767E-2</v>
      </c>
    </row>
    <row r="6751" spans="1:5" hidden="1" x14ac:dyDescent="0.2">
      <c r="A6751" t="s">
        <v>67</v>
      </c>
      <c r="B6751" t="s">
        <v>6</v>
      </c>
      <c r="C6751" t="s">
        <v>12</v>
      </c>
      <c r="D6751" t="s">
        <v>13</v>
      </c>
      <c r="E6751">
        <v>6.1538462000000002E-2</v>
      </c>
    </row>
    <row r="6752" spans="1:5" hidden="1" x14ac:dyDescent="0.2">
      <c r="A6752" t="s">
        <v>67</v>
      </c>
      <c r="B6752" t="s">
        <v>6</v>
      </c>
      <c r="C6752" t="s">
        <v>56</v>
      </c>
      <c r="D6752" t="s">
        <v>14</v>
      </c>
      <c r="E6752">
        <v>0.2</v>
      </c>
    </row>
    <row r="6753" spans="1:5" hidden="1" x14ac:dyDescent="0.2">
      <c r="A6753" t="s">
        <v>67</v>
      </c>
      <c r="B6753" t="s">
        <v>6</v>
      </c>
      <c r="C6753" t="s">
        <v>10</v>
      </c>
      <c r="D6753" t="s">
        <v>14</v>
      </c>
      <c r="E6753">
        <v>0.25384615399999999</v>
      </c>
    </row>
    <row r="6754" spans="1:5" hidden="1" x14ac:dyDescent="0.2">
      <c r="A6754" t="s">
        <v>67</v>
      </c>
      <c r="B6754" t="s">
        <v>6</v>
      </c>
      <c r="C6754" t="s">
        <v>83</v>
      </c>
      <c r="D6754" t="s">
        <v>14</v>
      </c>
      <c r="E6754">
        <v>0.28187919500000003</v>
      </c>
    </row>
    <row r="6755" spans="1:5" hidden="1" x14ac:dyDescent="0.2">
      <c r="A6755" t="s">
        <v>67</v>
      </c>
      <c r="B6755" t="s">
        <v>6</v>
      </c>
      <c r="C6755" t="s">
        <v>11</v>
      </c>
      <c r="D6755" t="s">
        <v>14</v>
      </c>
      <c r="E6755">
        <v>0.233082707</v>
      </c>
    </row>
    <row r="6756" spans="1:5" hidden="1" x14ac:dyDescent="0.2">
      <c r="A6756" t="s">
        <v>67</v>
      </c>
      <c r="B6756" t="s">
        <v>6</v>
      </c>
      <c r="C6756" t="s">
        <v>12</v>
      </c>
      <c r="D6756" t="s">
        <v>14</v>
      </c>
      <c r="E6756">
        <v>0.169230769</v>
      </c>
    </row>
    <row r="6757" spans="1:5" hidden="1" x14ac:dyDescent="0.2">
      <c r="A6757" t="s">
        <v>67</v>
      </c>
      <c r="B6757" t="s">
        <v>6</v>
      </c>
      <c r="C6757" t="s">
        <v>56</v>
      </c>
      <c r="D6757" t="s">
        <v>15</v>
      </c>
      <c r="E6757">
        <v>6.6666666999999999E-2</v>
      </c>
    </row>
    <row r="6758" spans="1:5" hidden="1" x14ac:dyDescent="0.2">
      <c r="A6758" t="s">
        <v>67</v>
      </c>
      <c r="B6758" t="s">
        <v>6</v>
      </c>
      <c r="C6758" t="s">
        <v>10</v>
      </c>
      <c r="D6758" t="s">
        <v>15</v>
      </c>
      <c r="E6758">
        <v>0</v>
      </c>
    </row>
    <row r="6759" spans="1:5" hidden="1" x14ac:dyDescent="0.2">
      <c r="A6759" t="s">
        <v>67</v>
      </c>
      <c r="B6759" t="s">
        <v>6</v>
      </c>
      <c r="C6759" t="s">
        <v>83</v>
      </c>
      <c r="D6759" t="s">
        <v>15</v>
      </c>
      <c r="E6759">
        <v>0</v>
      </c>
    </row>
    <row r="6760" spans="1:5" hidden="1" x14ac:dyDescent="0.2">
      <c r="A6760" t="s">
        <v>67</v>
      </c>
      <c r="B6760" t="s">
        <v>6</v>
      </c>
      <c r="C6760" t="s">
        <v>11</v>
      </c>
      <c r="D6760" t="s">
        <v>15</v>
      </c>
      <c r="E6760">
        <v>0</v>
      </c>
    </row>
    <row r="6761" spans="1:5" hidden="1" x14ac:dyDescent="0.2">
      <c r="A6761" t="s">
        <v>67</v>
      </c>
      <c r="B6761" t="s">
        <v>6</v>
      </c>
      <c r="C6761" t="s">
        <v>12</v>
      </c>
      <c r="D6761" t="s">
        <v>15</v>
      </c>
      <c r="E6761">
        <v>0</v>
      </c>
    </row>
    <row r="6762" spans="1:5" hidden="1" x14ac:dyDescent="0.2">
      <c r="A6762" t="s">
        <v>67</v>
      </c>
      <c r="B6762" t="s">
        <v>6</v>
      </c>
      <c r="C6762" t="s">
        <v>56</v>
      </c>
      <c r="D6762" t="s">
        <v>16</v>
      </c>
      <c r="E6762">
        <v>0.53333333299999997</v>
      </c>
    </row>
    <row r="6763" spans="1:5" hidden="1" x14ac:dyDescent="0.2">
      <c r="A6763" t="s">
        <v>67</v>
      </c>
      <c r="B6763" t="s">
        <v>6</v>
      </c>
      <c r="C6763" t="s">
        <v>10</v>
      </c>
      <c r="D6763" t="s">
        <v>16</v>
      </c>
      <c r="E6763">
        <v>0.93076923099999997</v>
      </c>
    </row>
    <row r="6764" spans="1:5" hidden="1" x14ac:dyDescent="0.2">
      <c r="A6764" t="s">
        <v>67</v>
      </c>
      <c r="B6764" t="s">
        <v>6</v>
      </c>
      <c r="C6764" t="s">
        <v>83</v>
      </c>
      <c r="D6764" t="s">
        <v>16</v>
      </c>
      <c r="E6764">
        <v>0.98657718100000003</v>
      </c>
    </row>
    <row r="6765" spans="1:5" hidden="1" x14ac:dyDescent="0.2">
      <c r="A6765" t="s">
        <v>67</v>
      </c>
      <c r="B6765" t="s">
        <v>6</v>
      </c>
      <c r="C6765" t="s">
        <v>11</v>
      </c>
      <c r="D6765" t="s">
        <v>16</v>
      </c>
      <c r="E6765">
        <v>1</v>
      </c>
    </row>
    <row r="6766" spans="1:5" hidden="1" x14ac:dyDescent="0.2">
      <c r="A6766" t="s">
        <v>67</v>
      </c>
      <c r="B6766" t="s">
        <v>6</v>
      </c>
      <c r="C6766" t="s">
        <v>12</v>
      </c>
      <c r="D6766" t="s">
        <v>16</v>
      </c>
      <c r="E6766">
        <v>0.85384615399999997</v>
      </c>
    </row>
    <row r="6767" spans="1:5" hidden="1" x14ac:dyDescent="0.2">
      <c r="A6767" t="s">
        <v>67</v>
      </c>
      <c r="B6767" t="s">
        <v>6</v>
      </c>
      <c r="C6767" t="s">
        <v>56</v>
      </c>
      <c r="D6767" t="s">
        <v>17</v>
      </c>
      <c r="E6767">
        <v>0.53333333299999997</v>
      </c>
    </row>
    <row r="6768" spans="1:5" hidden="1" x14ac:dyDescent="0.2">
      <c r="A6768" t="s">
        <v>67</v>
      </c>
      <c r="B6768" t="s">
        <v>6</v>
      </c>
      <c r="C6768" t="s">
        <v>10</v>
      </c>
      <c r="D6768" t="s">
        <v>17</v>
      </c>
      <c r="E6768">
        <v>0.89230769200000004</v>
      </c>
    </row>
    <row r="6769" spans="1:5" hidden="1" x14ac:dyDescent="0.2">
      <c r="A6769" t="s">
        <v>67</v>
      </c>
      <c r="B6769" t="s">
        <v>6</v>
      </c>
      <c r="C6769" t="s">
        <v>83</v>
      </c>
      <c r="D6769" t="s">
        <v>17</v>
      </c>
      <c r="E6769">
        <v>0.79865771799999996</v>
      </c>
    </row>
    <row r="6770" spans="1:5" hidden="1" x14ac:dyDescent="0.2">
      <c r="A6770" t="s">
        <v>67</v>
      </c>
      <c r="B6770" t="s">
        <v>6</v>
      </c>
      <c r="C6770" t="s">
        <v>11</v>
      </c>
      <c r="D6770" t="s">
        <v>17</v>
      </c>
      <c r="E6770">
        <v>0.90977443599999996</v>
      </c>
    </row>
    <row r="6771" spans="1:5" hidden="1" x14ac:dyDescent="0.2">
      <c r="A6771" t="s">
        <v>67</v>
      </c>
      <c r="B6771" t="s">
        <v>6</v>
      </c>
      <c r="C6771" t="s">
        <v>12</v>
      </c>
      <c r="D6771" t="s">
        <v>17</v>
      </c>
      <c r="E6771">
        <v>0.79230769199999995</v>
      </c>
    </row>
    <row r="6772" spans="1:5" hidden="1" x14ac:dyDescent="0.2">
      <c r="A6772" t="s">
        <v>67</v>
      </c>
      <c r="B6772" t="s">
        <v>6</v>
      </c>
      <c r="C6772" t="s">
        <v>56</v>
      </c>
      <c r="D6772" t="s">
        <v>18</v>
      </c>
      <c r="E6772">
        <v>0.240384615</v>
      </c>
    </row>
    <row r="6773" spans="1:5" hidden="1" x14ac:dyDescent="0.2">
      <c r="A6773" t="s">
        <v>67</v>
      </c>
      <c r="B6773" t="s">
        <v>6</v>
      </c>
      <c r="C6773" t="s">
        <v>10</v>
      </c>
      <c r="D6773" t="s">
        <v>18</v>
      </c>
      <c r="E6773">
        <v>0.71910112400000004</v>
      </c>
    </row>
    <row r="6774" spans="1:5" hidden="1" x14ac:dyDescent="0.2">
      <c r="A6774" t="s">
        <v>67</v>
      </c>
      <c r="B6774" t="s">
        <v>6</v>
      </c>
      <c r="C6774" t="s">
        <v>83</v>
      </c>
      <c r="D6774" t="s">
        <v>18</v>
      </c>
      <c r="E6774">
        <v>0.73262032099999996</v>
      </c>
    </row>
    <row r="6775" spans="1:5" hidden="1" x14ac:dyDescent="0.2">
      <c r="A6775" t="s">
        <v>67</v>
      </c>
      <c r="B6775" t="s">
        <v>6</v>
      </c>
      <c r="C6775" t="s">
        <v>11</v>
      </c>
      <c r="D6775" t="s">
        <v>18</v>
      </c>
      <c r="E6775">
        <v>0.73770491800000004</v>
      </c>
    </row>
    <row r="6776" spans="1:5" hidden="1" x14ac:dyDescent="0.2">
      <c r="A6776" t="s">
        <v>67</v>
      </c>
      <c r="B6776" t="s">
        <v>6</v>
      </c>
      <c r="C6776" t="s">
        <v>12</v>
      </c>
      <c r="D6776" t="s">
        <v>18</v>
      </c>
      <c r="E6776">
        <v>0.76785714299999996</v>
      </c>
    </row>
    <row r="6777" spans="1:5" hidden="1" x14ac:dyDescent="0.2">
      <c r="A6777" t="s">
        <v>67</v>
      </c>
      <c r="B6777" t="s">
        <v>6</v>
      </c>
      <c r="C6777" t="s">
        <v>56</v>
      </c>
      <c r="D6777" t="s">
        <v>19</v>
      </c>
      <c r="E6777">
        <v>26</v>
      </c>
    </row>
    <row r="6778" spans="1:5" hidden="1" x14ac:dyDescent="0.2">
      <c r="A6778" t="s">
        <v>67</v>
      </c>
      <c r="B6778" t="s">
        <v>6</v>
      </c>
      <c r="C6778" t="s">
        <v>10</v>
      </c>
      <c r="D6778" t="s">
        <v>19</v>
      </c>
      <c r="E6778">
        <v>35.6</v>
      </c>
    </row>
    <row r="6779" spans="1:5" hidden="1" x14ac:dyDescent="0.2">
      <c r="A6779" t="s">
        <v>67</v>
      </c>
      <c r="B6779" t="s">
        <v>6</v>
      </c>
      <c r="C6779" t="s">
        <v>83</v>
      </c>
      <c r="D6779" t="s">
        <v>19</v>
      </c>
      <c r="E6779">
        <v>37.4</v>
      </c>
    </row>
    <row r="6780" spans="1:5" hidden="1" x14ac:dyDescent="0.2">
      <c r="A6780" t="s">
        <v>67</v>
      </c>
      <c r="B6780" t="s">
        <v>6</v>
      </c>
      <c r="C6780" t="s">
        <v>11</v>
      </c>
      <c r="D6780" t="s">
        <v>19</v>
      </c>
      <c r="E6780">
        <v>36.6</v>
      </c>
    </row>
    <row r="6781" spans="1:5" hidden="1" x14ac:dyDescent="0.2">
      <c r="A6781" t="s">
        <v>67</v>
      </c>
      <c r="B6781" t="s">
        <v>6</v>
      </c>
      <c r="C6781" t="s">
        <v>12</v>
      </c>
      <c r="D6781" t="s">
        <v>19</v>
      </c>
      <c r="E6781">
        <v>33.6</v>
      </c>
    </row>
    <row r="6782" spans="1:5" hidden="1" x14ac:dyDescent="0.2">
      <c r="A6782" t="s">
        <v>67</v>
      </c>
      <c r="B6782" t="s">
        <v>6</v>
      </c>
      <c r="C6782" t="s">
        <v>56</v>
      </c>
      <c r="D6782" t="s">
        <v>20</v>
      </c>
      <c r="E6782">
        <v>4.3333333329999997</v>
      </c>
    </row>
    <row r="6783" spans="1:5" hidden="1" x14ac:dyDescent="0.2">
      <c r="A6783" t="s">
        <v>67</v>
      </c>
      <c r="B6783" t="s">
        <v>6</v>
      </c>
      <c r="C6783" t="s">
        <v>10</v>
      </c>
      <c r="D6783" t="s">
        <v>20</v>
      </c>
      <c r="E6783">
        <v>10.242424242</v>
      </c>
    </row>
    <row r="6784" spans="1:5" hidden="1" x14ac:dyDescent="0.2">
      <c r="A6784" t="s">
        <v>67</v>
      </c>
      <c r="B6784" t="s">
        <v>6</v>
      </c>
      <c r="C6784" t="s">
        <v>83</v>
      </c>
      <c r="D6784" t="s">
        <v>20</v>
      </c>
      <c r="E6784">
        <v>5.2093023260000004</v>
      </c>
    </row>
    <row r="6785" spans="1:5" hidden="1" x14ac:dyDescent="0.2">
      <c r="A6785" t="s">
        <v>67</v>
      </c>
      <c r="B6785" t="s">
        <v>6</v>
      </c>
      <c r="C6785" t="s">
        <v>11</v>
      </c>
      <c r="D6785" t="s">
        <v>20</v>
      </c>
      <c r="E6785">
        <v>6.375</v>
      </c>
    </row>
    <row r="6786" spans="1:5" hidden="1" x14ac:dyDescent="0.2">
      <c r="A6786" t="s">
        <v>67</v>
      </c>
      <c r="B6786" t="s">
        <v>6</v>
      </c>
      <c r="C6786" t="s">
        <v>12</v>
      </c>
      <c r="D6786" t="s">
        <v>20</v>
      </c>
      <c r="E6786">
        <v>9.1818181820000007</v>
      </c>
    </row>
    <row r="6787" spans="1:5" hidden="1" x14ac:dyDescent="0.2">
      <c r="A6787" t="s">
        <v>67</v>
      </c>
      <c r="B6787" t="s">
        <v>6</v>
      </c>
      <c r="C6787" t="s">
        <v>56</v>
      </c>
      <c r="D6787" t="s">
        <v>21</v>
      </c>
      <c r="E6787">
        <v>13</v>
      </c>
    </row>
    <row r="6788" spans="1:5" hidden="1" x14ac:dyDescent="0.2">
      <c r="A6788" t="s">
        <v>67</v>
      </c>
      <c r="B6788" t="s">
        <v>6</v>
      </c>
      <c r="C6788" t="s">
        <v>10</v>
      </c>
      <c r="D6788" t="s">
        <v>21</v>
      </c>
      <c r="E6788">
        <v>338</v>
      </c>
    </row>
    <row r="6789" spans="1:5" hidden="1" x14ac:dyDescent="0.2">
      <c r="A6789" t="s">
        <v>67</v>
      </c>
      <c r="B6789" t="s">
        <v>6</v>
      </c>
      <c r="C6789" t="s">
        <v>83</v>
      </c>
      <c r="D6789" t="s">
        <v>21</v>
      </c>
      <c r="E6789">
        <v>224</v>
      </c>
    </row>
    <row r="6790" spans="1:5" hidden="1" x14ac:dyDescent="0.2">
      <c r="A6790" t="s">
        <v>67</v>
      </c>
      <c r="B6790" t="s">
        <v>6</v>
      </c>
      <c r="C6790" t="s">
        <v>11</v>
      </c>
      <c r="D6790" t="s">
        <v>21</v>
      </c>
      <c r="E6790">
        <v>204</v>
      </c>
    </row>
    <row r="6791" spans="1:5" hidden="1" x14ac:dyDescent="0.2">
      <c r="A6791" t="s">
        <v>67</v>
      </c>
      <c r="B6791" t="s">
        <v>6</v>
      </c>
      <c r="C6791" t="s">
        <v>12</v>
      </c>
      <c r="D6791" t="s">
        <v>21</v>
      </c>
      <c r="E6791">
        <v>202</v>
      </c>
    </row>
    <row r="6792" spans="1:5" hidden="1" x14ac:dyDescent="0.2">
      <c r="A6792" t="s">
        <v>67</v>
      </c>
      <c r="B6792" t="s">
        <v>6</v>
      </c>
      <c r="C6792" t="s">
        <v>56</v>
      </c>
      <c r="D6792" t="s">
        <v>22</v>
      </c>
      <c r="E6792">
        <v>3.75</v>
      </c>
    </row>
    <row r="6793" spans="1:5" hidden="1" x14ac:dyDescent="0.2">
      <c r="A6793" t="s">
        <v>67</v>
      </c>
      <c r="B6793" t="s">
        <v>6</v>
      </c>
      <c r="C6793" t="s">
        <v>10</v>
      </c>
      <c r="D6793" t="s">
        <v>22</v>
      </c>
      <c r="E6793">
        <v>26</v>
      </c>
    </row>
    <row r="6794" spans="1:5" hidden="1" x14ac:dyDescent="0.2">
      <c r="A6794" t="s">
        <v>67</v>
      </c>
      <c r="B6794" t="s">
        <v>6</v>
      </c>
      <c r="C6794" t="s">
        <v>83</v>
      </c>
      <c r="D6794" t="s">
        <v>22</v>
      </c>
      <c r="E6794">
        <v>29.8</v>
      </c>
    </row>
    <row r="6795" spans="1:5" hidden="1" x14ac:dyDescent="0.2">
      <c r="A6795" t="s">
        <v>67</v>
      </c>
      <c r="B6795" t="s">
        <v>6</v>
      </c>
      <c r="C6795" t="s">
        <v>11</v>
      </c>
      <c r="D6795" t="s">
        <v>22</v>
      </c>
      <c r="E6795">
        <v>26.6</v>
      </c>
    </row>
    <row r="6796" spans="1:5" hidden="1" x14ac:dyDescent="0.2">
      <c r="A6796" t="s">
        <v>67</v>
      </c>
      <c r="B6796" t="s">
        <v>6</v>
      </c>
      <c r="C6796" t="s">
        <v>12</v>
      </c>
      <c r="D6796" t="s">
        <v>22</v>
      </c>
      <c r="E6796">
        <v>26</v>
      </c>
    </row>
    <row r="6797" spans="1:5" hidden="1" x14ac:dyDescent="0.2">
      <c r="A6797" t="s">
        <v>67</v>
      </c>
      <c r="B6797" t="s">
        <v>6</v>
      </c>
      <c r="C6797" t="s">
        <v>56</v>
      </c>
      <c r="D6797" t="s">
        <v>23</v>
      </c>
      <c r="E6797">
        <v>0.46666666699999998</v>
      </c>
    </row>
    <row r="6798" spans="1:5" hidden="1" x14ac:dyDescent="0.2">
      <c r="A6798" t="s">
        <v>67</v>
      </c>
      <c r="B6798" t="s">
        <v>6</v>
      </c>
      <c r="C6798" t="s">
        <v>10</v>
      </c>
      <c r="D6798" t="s">
        <v>23</v>
      </c>
      <c r="E6798">
        <v>6.9230768999999998E-2</v>
      </c>
    </row>
    <row r="6799" spans="1:5" hidden="1" x14ac:dyDescent="0.2">
      <c r="A6799" t="s">
        <v>67</v>
      </c>
      <c r="B6799" t="s">
        <v>6</v>
      </c>
      <c r="C6799" t="s">
        <v>83</v>
      </c>
      <c r="D6799" t="s">
        <v>23</v>
      </c>
      <c r="E6799">
        <v>1.3422819000000001E-2</v>
      </c>
    </row>
    <row r="6800" spans="1:5" hidden="1" x14ac:dyDescent="0.2">
      <c r="A6800" t="s">
        <v>67</v>
      </c>
      <c r="B6800" t="s">
        <v>6</v>
      </c>
      <c r="C6800" t="s">
        <v>11</v>
      </c>
      <c r="D6800" t="s">
        <v>23</v>
      </c>
      <c r="E6800">
        <v>0</v>
      </c>
    </row>
    <row r="6801" spans="1:5" hidden="1" x14ac:dyDescent="0.2">
      <c r="A6801" t="s">
        <v>67</v>
      </c>
      <c r="B6801" t="s">
        <v>6</v>
      </c>
      <c r="C6801" t="s">
        <v>12</v>
      </c>
      <c r="D6801" t="s">
        <v>23</v>
      </c>
      <c r="E6801">
        <v>0.146153846</v>
      </c>
    </row>
    <row r="6802" spans="1:5" hidden="1" x14ac:dyDescent="0.2">
      <c r="A6802" t="s">
        <v>67</v>
      </c>
      <c r="B6802" t="s">
        <v>6</v>
      </c>
      <c r="C6802" t="s">
        <v>56</v>
      </c>
      <c r="D6802" t="s">
        <v>24</v>
      </c>
      <c r="E6802">
        <v>0</v>
      </c>
    </row>
    <row r="6803" spans="1:5" hidden="1" x14ac:dyDescent="0.2">
      <c r="A6803" t="s">
        <v>67</v>
      </c>
      <c r="B6803" t="s">
        <v>6</v>
      </c>
      <c r="C6803" t="s">
        <v>10</v>
      </c>
      <c r="D6803" t="s">
        <v>24</v>
      </c>
      <c r="E6803">
        <v>0</v>
      </c>
    </row>
    <row r="6804" spans="1:5" hidden="1" x14ac:dyDescent="0.2">
      <c r="A6804" t="s">
        <v>67</v>
      </c>
      <c r="B6804" t="s">
        <v>6</v>
      </c>
      <c r="C6804" t="s">
        <v>83</v>
      </c>
      <c r="D6804" t="s">
        <v>24</v>
      </c>
      <c r="E6804">
        <v>0</v>
      </c>
    </row>
    <row r="6805" spans="1:5" hidden="1" x14ac:dyDescent="0.2">
      <c r="A6805" t="s">
        <v>67</v>
      </c>
      <c r="B6805" t="s">
        <v>6</v>
      </c>
      <c r="C6805" t="s">
        <v>11</v>
      </c>
      <c r="D6805" t="s">
        <v>24</v>
      </c>
      <c r="E6805">
        <v>0</v>
      </c>
    </row>
    <row r="6806" spans="1:5" hidden="1" x14ac:dyDescent="0.2">
      <c r="A6806" t="s">
        <v>67</v>
      </c>
      <c r="B6806" t="s">
        <v>6</v>
      </c>
      <c r="C6806" t="s">
        <v>12</v>
      </c>
      <c r="D6806" t="s">
        <v>24</v>
      </c>
      <c r="E6806">
        <v>0</v>
      </c>
    </row>
    <row r="6807" spans="1:5" hidden="1" x14ac:dyDescent="0.2">
      <c r="A6807" t="s">
        <v>67</v>
      </c>
      <c r="B6807" t="s">
        <v>6</v>
      </c>
      <c r="C6807" t="s">
        <v>56</v>
      </c>
      <c r="D6807" t="s">
        <v>25</v>
      </c>
      <c r="E6807">
        <v>0.33333333300000001</v>
      </c>
    </row>
    <row r="6808" spans="1:5" hidden="1" x14ac:dyDescent="0.2">
      <c r="A6808" t="s">
        <v>67</v>
      </c>
      <c r="B6808" t="s">
        <v>6</v>
      </c>
      <c r="C6808" t="s">
        <v>10</v>
      </c>
      <c r="D6808" t="s">
        <v>25</v>
      </c>
      <c r="E6808">
        <v>0.67692307699999998</v>
      </c>
    </row>
    <row r="6809" spans="1:5" hidden="1" x14ac:dyDescent="0.2">
      <c r="A6809" t="s">
        <v>67</v>
      </c>
      <c r="B6809" t="s">
        <v>6</v>
      </c>
      <c r="C6809" t="s">
        <v>83</v>
      </c>
      <c r="D6809" t="s">
        <v>25</v>
      </c>
      <c r="E6809">
        <v>0.697986577</v>
      </c>
    </row>
    <row r="6810" spans="1:5" hidden="1" x14ac:dyDescent="0.2">
      <c r="A6810" t="s">
        <v>67</v>
      </c>
      <c r="B6810" t="s">
        <v>6</v>
      </c>
      <c r="C6810" t="s">
        <v>11</v>
      </c>
      <c r="D6810" t="s">
        <v>25</v>
      </c>
      <c r="E6810">
        <v>0.75939849599999998</v>
      </c>
    </row>
    <row r="6811" spans="1:5" hidden="1" x14ac:dyDescent="0.2">
      <c r="A6811" t="s">
        <v>67</v>
      </c>
      <c r="B6811" t="s">
        <v>6</v>
      </c>
      <c r="C6811" t="s">
        <v>12</v>
      </c>
      <c r="D6811" t="s">
        <v>25</v>
      </c>
      <c r="E6811">
        <v>0.68461538499999997</v>
      </c>
    </row>
    <row r="6812" spans="1:5" hidden="1" x14ac:dyDescent="0.2">
      <c r="A6812" t="s">
        <v>67</v>
      </c>
      <c r="B6812" t="s">
        <v>6</v>
      </c>
      <c r="C6812" t="s">
        <v>56</v>
      </c>
      <c r="D6812" t="s">
        <v>26</v>
      </c>
      <c r="E6812">
        <v>0</v>
      </c>
    </row>
    <row r="6813" spans="1:5" hidden="1" x14ac:dyDescent="0.2">
      <c r="A6813" t="s">
        <v>67</v>
      </c>
      <c r="B6813" t="s">
        <v>6</v>
      </c>
      <c r="C6813" t="s">
        <v>10</v>
      </c>
      <c r="D6813" t="s">
        <v>26</v>
      </c>
      <c r="E6813">
        <v>3.8461538000000003E-2</v>
      </c>
    </row>
    <row r="6814" spans="1:5" hidden="1" x14ac:dyDescent="0.2">
      <c r="A6814" t="s">
        <v>67</v>
      </c>
      <c r="B6814" t="s">
        <v>6</v>
      </c>
      <c r="C6814" t="s">
        <v>83</v>
      </c>
      <c r="D6814" t="s">
        <v>26</v>
      </c>
      <c r="E6814">
        <v>0.18120805400000001</v>
      </c>
    </row>
    <row r="6815" spans="1:5" hidden="1" x14ac:dyDescent="0.2">
      <c r="A6815" t="s">
        <v>67</v>
      </c>
      <c r="B6815" t="s">
        <v>6</v>
      </c>
      <c r="C6815" t="s">
        <v>11</v>
      </c>
      <c r="D6815" t="s">
        <v>26</v>
      </c>
      <c r="E6815">
        <v>8.2706767E-2</v>
      </c>
    </row>
    <row r="6816" spans="1:5" hidden="1" x14ac:dyDescent="0.2">
      <c r="A6816" t="s">
        <v>67</v>
      </c>
      <c r="B6816" t="s">
        <v>6</v>
      </c>
      <c r="C6816" t="s">
        <v>12</v>
      </c>
      <c r="D6816" t="s">
        <v>26</v>
      </c>
      <c r="E6816">
        <v>6.1538462000000002E-2</v>
      </c>
    </row>
    <row r="6817" spans="1:5" hidden="1" x14ac:dyDescent="0.2">
      <c r="A6817" t="s">
        <v>67</v>
      </c>
      <c r="B6817" t="s">
        <v>6</v>
      </c>
      <c r="C6817" t="s">
        <v>56</v>
      </c>
      <c r="D6817" t="s">
        <v>27</v>
      </c>
      <c r="E6817">
        <v>0</v>
      </c>
    </row>
    <row r="6818" spans="1:5" hidden="1" x14ac:dyDescent="0.2">
      <c r="A6818" t="s">
        <v>67</v>
      </c>
      <c r="B6818" t="s">
        <v>6</v>
      </c>
      <c r="C6818" t="s">
        <v>10</v>
      </c>
      <c r="D6818" t="s">
        <v>27</v>
      </c>
      <c r="E6818">
        <v>0</v>
      </c>
    </row>
    <row r="6819" spans="1:5" hidden="1" x14ac:dyDescent="0.2">
      <c r="A6819" t="s">
        <v>67</v>
      </c>
      <c r="B6819" t="s">
        <v>6</v>
      </c>
      <c r="C6819" t="s">
        <v>83</v>
      </c>
      <c r="D6819" t="s">
        <v>27</v>
      </c>
      <c r="E6819">
        <v>6.7114089999999998E-3</v>
      </c>
    </row>
    <row r="6820" spans="1:5" hidden="1" x14ac:dyDescent="0.2">
      <c r="A6820" t="s">
        <v>67</v>
      </c>
      <c r="B6820" t="s">
        <v>6</v>
      </c>
      <c r="C6820" t="s">
        <v>11</v>
      </c>
      <c r="D6820" t="s">
        <v>27</v>
      </c>
      <c r="E6820">
        <v>7.5187969999999998E-3</v>
      </c>
    </row>
    <row r="6821" spans="1:5" hidden="1" x14ac:dyDescent="0.2">
      <c r="A6821" t="s">
        <v>67</v>
      </c>
      <c r="B6821" t="s">
        <v>6</v>
      </c>
      <c r="C6821" t="s">
        <v>12</v>
      </c>
      <c r="D6821" t="s">
        <v>27</v>
      </c>
      <c r="E6821">
        <v>0</v>
      </c>
    </row>
    <row r="6822" spans="1:5" hidden="1" x14ac:dyDescent="0.2">
      <c r="A6822" t="s">
        <v>67</v>
      </c>
      <c r="B6822" t="s">
        <v>6</v>
      </c>
      <c r="C6822" t="s">
        <v>56</v>
      </c>
      <c r="D6822" t="s">
        <v>28</v>
      </c>
      <c r="E6822">
        <v>0.2</v>
      </c>
    </row>
    <row r="6823" spans="1:5" hidden="1" x14ac:dyDescent="0.2">
      <c r="A6823" t="s">
        <v>67</v>
      </c>
      <c r="B6823" t="s">
        <v>6</v>
      </c>
      <c r="C6823" t="s">
        <v>10</v>
      </c>
      <c r="D6823" t="s">
        <v>28</v>
      </c>
      <c r="E6823">
        <v>0.215384615</v>
      </c>
    </row>
    <row r="6824" spans="1:5" hidden="1" x14ac:dyDescent="0.2">
      <c r="A6824" t="s">
        <v>67</v>
      </c>
      <c r="B6824" t="s">
        <v>6</v>
      </c>
      <c r="C6824" t="s">
        <v>83</v>
      </c>
      <c r="D6824" t="s">
        <v>28</v>
      </c>
      <c r="E6824">
        <v>0.10067114100000001</v>
      </c>
    </row>
    <row r="6825" spans="1:5" hidden="1" x14ac:dyDescent="0.2">
      <c r="A6825" t="s">
        <v>67</v>
      </c>
      <c r="B6825" t="s">
        <v>6</v>
      </c>
      <c r="C6825" t="s">
        <v>11</v>
      </c>
      <c r="D6825" t="s">
        <v>28</v>
      </c>
      <c r="E6825">
        <v>0.15037594000000001</v>
      </c>
    </row>
    <row r="6826" spans="1:5" hidden="1" x14ac:dyDescent="0.2">
      <c r="A6826" t="s">
        <v>67</v>
      </c>
      <c r="B6826" t="s">
        <v>6</v>
      </c>
      <c r="C6826" t="s">
        <v>12</v>
      </c>
      <c r="D6826" t="s">
        <v>28</v>
      </c>
      <c r="E6826">
        <v>0.107692308</v>
      </c>
    </row>
    <row r="6827" spans="1:5" hidden="1" x14ac:dyDescent="0.2">
      <c r="A6827" t="s">
        <v>67</v>
      </c>
      <c r="B6827" t="s">
        <v>6</v>
      </c>
      <c r="C6827" t="s">
        <v>56</v>
      </c>
      <c r="D6827" t="s">
        <v>29</v>
      </c>
      <c r="E6827">
        <v>15</v>
      </c>
    </row>
    <row r="6828" spans="1:5" hidden="1" x14ac:dyDescent="0.2">
      <c r="A6828" t="s">
        <v>67</v>
      </c>
      <c r="B6828" t="s">
        <v>6</v>
      </c>
      <c r="C6828" t="s">
        <v>10</v>
      </c>
      <c r="D6828" t="s">
        <v>29</v>
      </c>
      <c r="E6828">
        <v>130</v>
      </c>
    </row>
    <row r="6829" spans="1:5" hidden="1" x14ac:dyDescent="0.2">
      <c r="A6829" t="s">
        <v>67</v>
      </c>
      <c r="B6829" t="s">
        <v>6</v>
      </c>
      <c r="C6829" t="s">
        <v>83</v>
      </c>
      <c r="D6829" t="s">
        <v>29</v>
      </c>
      <c r="E6829">
        <v>149</v>
      </c>
    </row>
    <row r="6830" spans="1:5" hidden="1" x14ac:dyDescent="0.2">
      <c r="A6830" t="s">
        <v>67</v>
      </c>
      <c r="B6830" t="s">
        <v>6</v>
      </c>
      <c r="C6830" t="s">
        <v>11</v>
      </c>
      <c r="D6830" t="s">
        <v>29</v>
      </c>
      <c r="E6830">
        <v>133</v>
      </c>
    </row>
    <row r="6831" spans="1:5" hidden="1" x14ac:dyDescent="0.2">
      <c r="A6831" t="s">
        <v>67</v>
      </c>
      <c r="B6831" t="s">
        <v>6</v>
      </c>
      <c r="C6831" t="s">
        <v>12</v>
      </c>
      <c r="D6831" t="s">
        <v>29</v>
      </c>
      <c r="E6831">
        <v>130</v>
      </c>
    </row>
    <row r="6832" spans="1:5" hidden="1" x14ac:dyDescent="0.2">
      <c r="A6832" t="s">
        <v>67</v>
      </c>
      <c r="B6832" t="s">
        <v>6</v>
      </c>
      <c r="C6832" t="s">
        <v>56</v>
      </c>
      <c r="D6832" t="s">
        <v>30</v>
      </c>
      <c r="E6832">
        <v>0</v>
      </c>
    </row>
    <row r="6833" spans="1:5" hidden="1" x14ac:dyDescent="0.2">
      <c r="A6833" t="s">
        <v>67</v>
      </c>
      <c r="B6833" t="s">
        <v>6</v>
      </c>
      <c r="C6833" t="s">
        <v>10</v>
      </c>
      <c r="D6833" t="s">
        <v>30</v>
      </c>
      <c r="E6833">
        <v>0</v>
      </c>
    </row>
    <row r="6834" spans="1:5" hidden="1" x14ac:dyDescent="0.2">
      <c r="A6834" t="s">
        <v>67</v>
      </c>
      <c r="B6834" t="s">
        <v>6</v>
      </c>
      <c r="C6834" t="s">
        <v>83</v>
      </c>
      <c r="D6834" t="s">
        <v>30</v>
      </c>
      <c r="E6834">
        <v>0</v>
      </c>
    </row>
    <row r="6835" spans="1:5" hidden="1" x14ac:dyDescent="0.2">
      <c r="A6835" t="s">
        <v>67</v>
      </c>
      <c r="B6835" t="s">
        <v>6</v>
      </c>
      <c r="C6835" t="s">
        <v>11</v>
      </c>
      <c r="D6835" t="s">
        <v>30</v>
      </c>
      <c r="E6835">
        <v>0</v>
      </c>
    </row>
    <row r="6836" spans="1:5" hidden="1" x14ac:dyDescent="0.2">
      <c r="A6836" t="s">
        <v>67</v>
      </c>
      <c r="B6836" t="s">
        <v>6</v>
      </c>
      <c r="C6836" t="s">
        <v>12</v>
      </c>
      <c r="D6836" t="s">
        <v>30</v>
      </c>
      <c r="E6836">
        <v>0</v>
      </c>
    </row>
    <row r="6837" spans="1:5" hidden="1" x14ac:dyDescent="0.2">
      <c r="A6837" t="s">
        <v>67</v>
      </c>
      <c r="B6837" t="s">
        <v>6</v>
      </c>
      <c r="C6837" t="s">
        <v>56</v>
      </c>
      <c r="D6837" t="s">
        <v>31</v>
      </c>
      <c r="E6837">
        <v>0</v>
      </c>
    </row>
    <row r="6838" spans="1:5" hidden="1" x14ac:dyDescent="0.2">
      <c r="A6838" t="s">
        <v>67</v>
      </c>
      <c r="B6838" t="s">
        <v>6</v>
      </c>
      <c r="C6838" t="s">
        <v>10</v>
      </c>
      <c r="D6838" t="s">
        <v>31</v>
      </c>
      <c r="E6838">
        <v>0</v>
      </c>
    </row>
    <row r="6839" spans="1:5" hidden="1" x14ac:dyDescent="0.2">
      <c r="A6839" t="s">
        <v>67</v>
      </c>
      <c r="B6839" t="s">
        <v>6</v>
      </c>
      <c r="C6839" t="s">
        <v>83</v>
      </c>
      <c r="D6839" t="s">
        <v>31</v>
      </c>
      <c r="E6839">
        <v>0</v>
      </c>
    </row>
    <row r="6840" spans="1:5" hidden="1" x14ac:dyDescent="0.2">
      <c r="A6840" t="s">
        <v>67</v>
      </c>
      <c r="B6840" t="s">
        <v>6</v>
      </c>
      <c r="C6840" t="s">
        <v>11</v>
      </c>
      <c r="D6840" t="s">
        <v>31</v>
      </c>
      <c r="E6840">
        <v>0</v>
      </c>
    </row>
    <row r="6841" spans="1:5" hidden="1" x14ac:dyDescent="0.2">
      <c r="A6841" t="s">
        <v>67</v>
      </c>
      <c r="B6841" t="s">
        <v>6</v>
      </c>
      <c r="C6841" t="s">
        <v>12</v>
      </c>
      <c r="D6841" t="s">
        <v>31</v>
      </c>
      <c r="E6841">
        <v>0</v>
      </c>
    </row>
    <row r="6842" spans="1:5" hidden="1" x14ac:dyDescent="0.2">
      <c r="A6842" t="s">
        <v>67</v>
      </c>
      <c r="B6842" t="s">
        <v>32</v>
      </c>
      <c r="C6842" t="s">
        <v>36</v>
      </c>
      <c r="D6842" t="s">
        <v>8</v>
      </c>
      <c r="E6842">
        <v>0.15646258499999999</v>
      </c>
    </row>
    <row r="6843" spans="1:5" hidden="1" x14ac:dyDescent="0.2">
      <c r="A6843" t="s">
        <v>67</v>
      </c>
      <c r="B6843" t="s">
        <v>32</v>
      </c>
      <c r="C6843" t="s">
        <v>37</v>
      </c>
      <c r="D6843" t="s">
        <v>8</v>
      </c>
      <c r="E6843">
        <v>0.21192053</v>
      </c>
    </row>
    <row r="6844" spans="1:5" hidden="1" x14ac:dyDescent="0.2">
      <c r="A6844" t="s">
        <v>67</v>
      </c>
      <c r="B6844" t="s">
        <v>32</v>
      </c>
      <c r="C6844" t="s">
        <v>38</v>
      </c>
      <c r="D6844" t="s">
        <v>8</v>
      </c>
      <c r="E6844">
        <v>0.212328767</v>
      </c>
    </row>
    <row r="6845" spans="1:5" hidden="1" x14ac:dyDescent="0.2">
      <c r="A6845" t="s">
        <v>67</v>
      </c>
      <c r="B6845" t="s">
        <v>32</v>
      </c>
      <c r="C6845" t="s">
        <v>39</v>
      </c>
      <c r="D6845" t="s">
        <v>8</v>
      </c>
      <c r="E6845">
        <v>0.256756757</v>
      </c>
    </row>
    <row r="6846" spans="1:5" hidden="1" x14ac:dyDescent="0.2">
      <c r="A6846" t="s">
        <v>67</v>
      </c>
      <c r="B6846" t="s">
        <v>32</v>
      </c>
      <c r="C6846" t="s">
        <v>50</v>
      </c>
      <c r="D6846" t="s">
        <v>8</v>
      </c>
      <c r="E6846">
        <v>9.8039215999999998E-2</v>
      </c>
    </row>
    <row r="6847" spans="1:5" hidden="1" x14ac:dyDescent="0.2">
      <c r="A6847" t="s">
        <v>67</v>
      </c>
      <c r="B6847" t="s">
        <v>32</v>
      </c>
      <c r="C6847" t="s">
        <v>36</v>
      </c>
      <c r="D6847" t="s">
        <v>13</v>
      </c>
      <c r="E6847">
        <v>8.1632652999999999E-2</v>
      </c>
    </row>
    <row r="6848" spans="1:5" hidden="1" x14ac:dyDescent="0.2">
      <c r="A6848" t="s">
        <v>67</v>
      </c>
      <c r="B6848" t="s">
        <v>32</v>
      </c>
      <c r="C6848" t="s">
        <v>37</v>
      </c>
      <c r="D6848" t="s">
        <v>13</v>
      </c>
      <c r="E6848">
        <v>5.2980131999999999E-2</v>
      </c>
    </row>
    <row r="6849" spans="1:5" hidden="1" x14ac:dyDescent="0.2">
      <c r="A6849" t="s">
        <v>67</v>
      </c>
      <c r="B6849" t="s">
        <v>32</v>
      </c>
      <c r="C6849" t="s">
        <v>38</v>
      </c>
      <c r="D6849" t="s">
        <v>13</v>
      </c>
      <c r="E6849">
        <v>0.136986301</v>
      </c>
    </row>
    <row r="6850" spans="1:5" hidden="1" x14ac:dyDescent="0.2">
      <c r="A6850" t="s">
        <v>67</v>
      </c>
      <c r="B6850" t="s">
        <v>32</v>
      </c>
      <c r="C6850" t="s">
        <v>39</v>
      </c>
      <c r="D6850" t="s">
        <v>13</v>
      </c>
      <c r="E6850">
        <v>0.18243243200000001</v>
      </c>
    </row>
    <row r="6851" spans="1:5" hidden="1" x14ac:dyDescent="0.2">
      <c r="A6851" t="s">
        <v>67</v>
      </c>
      <c r="B6851" t="s">
        <v>32</v>
      </c>
      <c r="C6851" t="s">
        <v>50</v>
      </c>
      <c r="D6851" t="s">
        <v>13</v>
      </c>
      <c r="E6851">
        <v>7.8431372999999999E-2</v>
      </c>
    </row>
    <row r="6852" spans="1:5" hidden="1" x14ac:dyDescent="0.2">
      <c r="A6852" t="s">
        <v>67</v>
      </c>
      <c r="B6852" t="s">
        <v>32</v>
      </c>
      <c r="C6852" t="s">
        <v>36</v>
      </c>
      <c r="D6852" t="s">
        <v>14</v>
      </c>
      <c r="E6852">
        <v>0.15646258499999999</v>
      </c>
    </row>
    <row r="6853" spans="1:5" hidden="1" x14ac:dyDescent="0.2">
      <c r="A6853" t="s">
        <v>67</v>
      </c>
      <c r="B6853" t="s">
        <v>32</v>
      </c>
      <c r="C6853" t="s">
        <v>37</v>
      </c>
      <c r="D6853" t="s">
        <v>14</v>
      </c>
      <c r="E6853">
        <v>0.205298013</v>
      </c>
    </row>
    <row r="6854" spans="1:5" hidden="1" x14ac:dyDescent="0.2">
      <c r="A6854" t="s">
        <v>67</v>
      </c>
      <c r="B6854" t="s">
        <v>32</v>
      </c>
      <c r="C6854" t="s">
        <v>38</v>
      </c>
      <c r="D6854" t="s">
        <v>14</v>
      </c>
      <c r="E6854">
        <v>0.212328767</v>
      </c>
    </row>
    <row r="6855" spans="1:5" hidden="1" x14ac:dyDescent="0.2">
      <c r="A6855" t="s">
        <v>67</v>
      </c>
      <c r="B6855" t="s">
        <v>32</v>
      </c>
      <c r="C6855" t="s">
        <v>39</v>
      </c>
      <c r="D6855" t="s">
        <v>14</v>
      </c>
      <c r="E6855">
        <v>0.256756757</v>
      </c>
    </row>
    <row r="6856" spans="1:5" hidden="1" x14ac:dyDescent="0.2">
      <c r="A6856" t="s">
        <v>67</v>
      </c>
      <c r="B6856" t="s">
        <v>32</v>
      </c>
      <c r="C6856" t="s">
        <v>50</v>
      </c>
      <c r="D6856" t="s">
        <v>14</v>
      </c>
      <c r="E6856">
        <v>9.8039215999999998E-2</v>
      </c>
    </row>
    <row r="6857" spans="1:5" hidden="1" x14ac:dyDescent="0.2">
      <c r="A6857" t="s">
        <v>67</v>
      </c>
      <c r="B6857" t="s">
        <v>32</v>
      </c>
      <c r="C6857" t="s">
        <v>36</v>
      </c>
      <c r="D6857" t="s">
        <v>15</v>
      </c>
      <c r="E6857">
        <v>0</v>
      </c>
    </row>
    <row r="6858" spans="1:5" hidden="1" x14ac:dyDescent="0.2">
      <c r="A6858" t="s">
        <v>67</v>
      </c>
      <c r="B6858" t="s">
        <v>32</v>
      </c>
      <c r="C6858" t="s">
        <v>37</v>
      </c>
      <c r="D6858" t="s">
        <v>15</v>
      </c>
      <c r="E6858">
        <v>0</v>
      </c>
    </row>
    <row r="6859" spans="1:5" hidden="1" x14ac:dyDescent="0.2">
      <c r="A6859" t="s">
        <v>67</v>
      </c>
      <c r="B6859" t="s">
        <v>32</v>
      </c>
      <c r="C6859" t="s">
        <v>38</v>
      </c>
      <c r="D6859" t="s">
        <v>15</v>
      </c>
      <c r="E6859">
        <v>0</v>
      </c>
    </row>
    <row r="6860" spans="1:5" hidden="1" x14ac:dyDescent="0.2">
      <c r="A6860" t="s">
        <v>67</v>
      </c>
      <c r="B6860" t="s">
        <v>32</v>
      </c>
      <c r="C6860" t="s">
        <v>39</v>
      </c>
      <c r="D6860" t="s">
        <v>15</v>
      </c>
      <c r="E6860">
        <v>0</v>
      </c>
    </row>
    <row r="6861" spans="1:5" hidden="1" x14ac:dyDescent="0.2">
      <c r="A6861" t="s">
        <v>67</v>
      </c>
      <c r="B6861" t="s">
        <v>32</v>
      </c>
      <c r="C6861" t="s">
        <v>50</v>
      </c>
      <c r="D6861" t="s">
        <v>15</v>
      </c>
      <c r="E6861">
        <v>0.21568627500000001</v>
      </c>
    </row>
    <row r="6862" spans="1:5" hidden="1" x14ac:dyDescent="0.2">
      <c r="A6862" t="s">
        <v>67</v>
      </c>
      <c r="B6862" t="s">
        <v>32</v>
      </c>
      <c r="C6862" t="s">
        <v>36</v>
      </c>
      <c r="D6862" t="s">
        <v>16</v>
      </c>
      <c r="E6862">
        <v>0.98639455799999998</v>
      </c>
    </row>
    <row r="6863" spans="1:5" hidden="1" x14ac:dyDescent="0.2">
      <c r="A6863" t="s">
        <v>67</v>
      </c>
      <c r="B6863" t="s">
        <v>32</v>
      </c>
      <c r="C6863" t="s">
        <v>37</v>
      </c>
      <c r="D6863" t="s">
        <v>16</v>
      </c>
      <c r="E6863">
        <v>0.99337748299999995</v>
      </c>
    </row>
    <row r="6864" spans="1:5" hidden="1" x14ac:dyDescent="0.2">
      <c r="A6864" t="s">
        <v>67</v>
      </c>
      <c r="B6864" t="s">
        <v>32</v>
      </c>
      <c r="C6864" t="s">
        <v>38</v>
      </c>
      <c r="D6864" t="s">
        <v>16</v>
      </c>
      <c r="E6864">
        <v>0.83561643799999996</v>
      </c>
    </row>
    <row r="6865" spans="1:5" hidden="1" x14ac:dyDescent="0.2">
      <c r="A6865" t="s">
        <v>67</v>
      </c>
      <c r="B6865" t="s">
        <v>32</v>
      </c>
      <c r="C6865" t="s">
        <v>39</v>
      </c>
      <c r="D6865" t="s">
        <v>16</v>
      </c>
      <c r="E6865">
        <v>1</v>
      </c>
    </row>
    <row r="6866" spans="1:5" hidden="1" x14ac:dyDescent="0.2">
      <c r="A6866" t="s">
        <v>67</v>
      </c>
      <c r="B6866" t="s">
        <v>32</v>
      </c>
      <c r="C6866" t="s">
        <v>50</v>
      </c>
      <c r="D6866" t="s">
        <v>16</v>
      </c>
      <c r="E6866">
        <v>0.58823529399999996</v>
      </c>
    </row>
    <row r="6867" spans="1:5" hidden="1" x14ac:dyDescent="0.2">
      <c r="A6867" t="s">
        <v>67</v>
      </c>
      <c r="B6867" t="s">
        <v>32</v>
      </c>
      <c r="C6867" t="s">
        <v>36</v>
      </c>
      <c r="D6867" t="s">
        <v>17</v>
      </c>
      <c r="E6867">
        <v>0.90476190499999998</v>
      </c>
    </row>
    <row r="6868" spans="1:5" hidden="1" x14ac:dyDescent="0.2">
      <c r="A6868" t="s">
        <v>67</v>
      </c>
      <c r="B6868" t="s">
        <v>32</v>
      </c>
      <c r="C6868" t="s">
        <v>37</v>
      </c>
      <c r="D6868" t="s">
        <v>17</v>
      </c>
      <c r="E6868">
        <v>0.93377483400000005</v>
      </c>
    </row>
    <row r="6869" spans="1:5" hidden="1" x14ac:dyDescent="0.2">
      <c r="A6869" t="s">
        <v>67</v>
      </c>
      <c r="B6869" t="s">
        <v>32</v>
      </c>
      <c r="C6869" t="s">
        <v>38</v>
      </c>
      <c r="D6869" t="s">
        <v>17</v>
      </c>
      <c r="E6869">
        <v>0.69863013699999998</v>
      </c>
    </row>
    <row r="6870" spans="1:5" hidden="1" x14ac:dyDescent="0.2">
      <c r="A6870" t="s">
        <v>67</v>
      </c>
      <c r="B6870" t="s">
        <v>32</v>
      </c>
      <c r="C6870" t="s">
        <v>39</v>
      </c>
      <c r="D6870" t="s">
        <v>17</v>
      </c>
      <c r="E6870">
        <v>0.81756756799999997</v>
      </c>
    </row>
    <row r="6871" spans="1:5" hidden="1" x14ac:dyDescent="0.2">
      <c r="A6871" t="s">
        <v>67</v>
      </c>
      <c r="B6871" t="s">
        <v>32</v>
      </c>
      <c r="C6871" t="s">
        <v>50</v>
      </c>
      <c r="D6871" t="s">
        <v>17</v>
      </c>
      <c r="E6871">
        <v>0.50980392200000002</v>
      </c>
    </row>
    <row r="6872" spans="1:5" hidden="1" x14ac:dyDescent="0.2">
      <c r="A6872" t="s">
        <v>67</v>
      </c>
      <c r="B6872" t="s">
        <v>32</v>
      </c>
      <c r="C6872" t="s">
        <v>36</v>
      </c>
      <c r="D6872" t="s">
        <v>18</v>
      </c>
      <c r="E6872">
        <v>0.7</v>
      </c>
    </row>
    <row r="6873" spans="1:5" hidden="1" x14ac:dyDescent="0.2">
      <c r="A6873" t="s">
        <v>67</v>
      </c>
      <c r="B6873" t="s">
        <v>32</v>
      </c>
      <c r="C6873" t="s">
        <v>37</v>
      </c>
      <c r="D6873" t="s">
        <v>18</v>
      </c>
      <c r="E6873">
        <v>0.73499999999999999</v>
      </c>
    </row>
    <row r="6874" spans="1:5" hidden="1" x14ac:dyDescent="0.2">
      <c r="A6874" t="s">
        <v>67</v>
      </c>
      <c r="B6874" t="s">
        <v>32</v>
      </c>
      <c r="C6874" t="s">
        <v>38</v>
      </c>
      <c r="D6874" t="s">
        <v>18</v>
      </c>
      <c r="E6874">
        <v>0.71499999999999997</v>
      </c>
    </row>
    <row r="6875" spans="1:5" hidden="1" x14ac:dyDescent="0.2">
      <c r="A6875" t="s">
        <v>67</v>
      </c>
      <c r="B6875" t="s">
        <v>32</v>
      </c>
      <c r="C6875" t="s">
        <v>39</v>
      </c>
      <c r="D6875" t="s">
        <v>18</v>
      </c>
      <c r="E6875">
        <v>0.68500000000000005</v>
      </c>
    </row>
    <row r="6876" spans="1:5" hidden="1" x14ac:dyDescent="0.2">
      <c r="A6876" t="s">
        <v>67</v>
      </c>
      <c r="B6876" t="s">
        <v>32</v>
      </c>
      <c r="C6876" t="s">
        <v>50</v>
      </c>
      <c r="D6876" t="s">
        <v>18</v>
      </c>
      <c r="E6876">
        <v>0.15044247799999999</v>
      </c>
    </row>
    <row r="6877" spans="1:5" hidden="1" x14ac:dyDescent="0.2">
      <c r="A6877" t="s">
        <v>67</v>
      </c>
      <c r="B6877" t="s">
        <v>32</v>
      </c>
      <c r="C6877" t="s">
        <v>36</v>
      </c>
      <c r="D6877" t="s">
        <v>19</v>
      </c>
      <c r="E6877">
        <v>40</v>
      </c>
    </row>
    <row r="6878" spans="1:5" hidden="1" x14ac:dyDescent="0.2">
      <c r="A6878" t="s">
        <v>67</v>
      </c>
      <c r="B6878" t="s">
        <v>32</v>
      </c>
      <c r="C6878" t="s">
        <v>37</v>
      </c>
      <c r="D6878" t="s">
        <v>19</v>
      </c>
      <c r="E6878">
        <v>40</v>
      </c>
    </row>
    <row r="6879" spans="1:5" hidden="1" x14ac:dyDescent="0.2">
      <c r="A6879" t="s">
        <v>67</v>
      </c>
      <c r="B6879" t="s">
        <v>32</v>
      </c>
      <c r="C6879" t="s">
        <v>38</v>
      </c>
      <c r="D6879" t="s">
        <v>19</v>
      </c>
      <c r="E6879">
        <v>40</v>
      </c>
    </row>
    <row r="6880" spans="1:5" hidden="1" x14ac:dyDescent="0.2">
      <c r="A6880" t="s">
        <v>67</v>
      </c>
      <c r="B6880" t="s">
        <v>32</v>
      </c>
      <c r="C6880" t="s">
        <v>39</v>
      </c>
      <c r="D6880" t="s">
        <v>19</v>
      </c>
      <c r="E6880">
        <v>40</v>
      </c>
    </row>
    <row r="6881" spans="1:5" hidden="1" x14ac:dyDescent="0.2">
      <c r="A6881" t="s">
        <v>67</v>
      </c>
      <c r="B6881" t="s">
        <v>32</v>
      </c>
      <c r="C6881" t="s">
        <v>50</v>
      </c>
      <c r="D6881" t="s">
        <v>19</v>
      </c>
      <c r="E6881">
        <v>22.6</v>
      </c>
    </row>
    <row r="6882" spans="1:5" hidden="1" x14ac:dyDescent="0.2">
      <c r="A6882" t="s">
        <v>67</v>
      </c>
      <c r="B6882" t="s">
        <v>32</v>
      </c>
      <c r="C6882" t="s">
        <v>36</v>
      </c>
      <c r="D6882" t="s">
        <v>20</v>
      </c>
      <c r="E6882">
        <v>5.3478260869999996</v>
      </c>
    </row>
    <row r="6883" spans="1:5" hidden="1" x14ac:dyDescent="0.2">
      <c r="A6883" t="s">
        <v>67</v>
      </c>
      <c r="B6883" t="s">
        <v>32</v>
      </c>
      <c r="C6883" t="s">
        <v>37</v>
      </c>
      <c r="D6883" t="s">
        <v>20</v>
      </c>
      <c r="E6883">
        <v>7.09375</v>
      </c>
    </row>
    <row r="6884" spans="1:5" hidden="1" x14ac:dyDescent="0.2">
      <c r="A6884" t="s">
        <v>67</v>
      </c>
      <c r="B6884" t="s">
        <v>32</v>
      </c>
      <c r="C6884" t="s">
        <v>38</v>
      </c>
      <c r="D6884" t="s">
        <v>20</v>
      </c>
      <c r="E6884">
        <v>7.4193548390000004</v>
      </c>
    </row>
    <row r="6885" spans="1:5" hidden="1" x14ac:dyDescent="0.2">
      <c r="A6885" t="s">
        <v>67</v>
      </c>
      <c r="B6885" t="s">
        <v>32</v>
      </c>
      <c r="C6885" t="s">
        <v>39</v>
      </c>
      <c r="D6885" t="s">
        <v>20</v>
      </c>
      <c r="E6885">
        <v>3.7894736839999998</v>
      </c>
    </row>
    <row r="6886" spans="1:5" hidden="1" x14ac:dyDescent="0.2">
      <c r="A6886" t="s">
        <v>67</v>
      </c>
      <c r="B6886" t="s">
        <v>32</v>
      </c>
      <c r="C6886" t="s">
        <v>50</v>
      </c>
      <c r="D6886" t="s">
        <v>20</v>
      </c>
      <c r="E6886">
        <v>4.8</v>
      </c>
    </row>
    <row r="6887" spans="1:5" hidden="1" x14ac:dyDescent="0.2">
      <c r="A6887" t="s">
        <v>67</v>
      </c>
      <c r="B6887" t="s">
        <v>32</v>
      </c>
      <c r="C6887" t="s">
        <v>36</v>
      </c>
      <c r="D6887" t="s">
        <v>21</v>
      </c>
      <c r="E6887">
        <v>123</v>
      </c>
    </row>
    <row r="6888" spans="1:5" hidden="1" x14ac:dyDescent="0.2">
      <c r="A6888" t="s">
        <v>67</v>
      </c>
      <c r="B6888" t="s">
        <v>32</v>
      </c>
      <c r="C6888" t="s">
        <v>37</v>
      </c>
      <c r="D6888" t="s">
        <v>21</v>
      </c>
      <c r="E6888">
        <v>227</v>
      </c>
    </row>
    <row r="6889" spans="1:5" hidden="1" x14ac:dyDescent="0.2">
      <c r="A6889" t="s">
        <v>67</v>
      </c>
      <c r="B6889" t="s">
        <v>32</v>
      </c>
      <c r="C6889" t="s">
        <v>38</v>
      </c>
      <c r="D6889" t="s">
        <v>21</v>
      </c>
      <c r="E6889">
        <v>230</v>
      </c>
    </row>
    <row r="6890" spans="1:5" hidden="1" x14ac:dyDescent="0.2">
      <c r="A6890" t="s">
        <v>67</v>
      </c>
      <c r="B6890" t="s">
        <v>32</v>
      </c>
      <c r="C6890" t="s">
        <v>39</v>
      </c>
      <c r="D6890" t="s">
        <v>21</v>
      </c>
      <c r="E6890">
        <v>144</v>
      </c>
    </row>
    <row r="6891" spans="1:5" hidden="1" x14ac:dyDescent="0.2">
      <c r="A6891" t="s">
        <v>67</v>
      </c>
      <c r="B6891" t="s">
        <v>32</v>
      </c>
      <c r="C6891" t="s">
        <v>50</v>
      </c>
      <c r="D6891" t="s">
        <v>21</v>
      </c>
      <c r="E6891">
        <v>24</v>
      </c>
    </row>
    <row r="6892" spans="1:5" hidden="1" x14ac:dyDescent="0.2">
      <c r="A6892" t="s">
        <v>67</v>
      </c>
      <c r="B6892" t="s">
        <v>32</v>
      </c>
      <c r="C6892" t="s">
        <v>36</v>
      </c>
      <c r="D6892" t="s">
        <v>22</v>
      </c>
      <c r="E6892">
        <v>29.4</v>
      </c>
    </row>
    <row r="6893" spans="1:5" hidden="1" x14ac:dyDescent="0.2">
      <c r="A6893" t="s">
        <v>67</v>
      </c>
      <c r="B6893" t="s">
        <v>32</v>
      </c>
      <c r="C6893" t="s">
        <v>37</v>
      </c>
      <c r="D6893" t="s">
        <v>22</v>
      </c>
      <c r="E6893">
        <v>30.2</v>
      </c>
    </row>
    <row r="6894" spans="1:5" hidden="1" x14ac:dyDescent="0.2">
      <c r="A6894" t="s">
        <v>67</v>
      </c>
      <c r="B6894" t="s">
        <v>32</v>
      </c>
      <c r="C6894" t="s">
        <v>38</v>
      </c>
      <c r="D6894" t="s">
        <v>22</v>
      </c>
      <c r="E6894">
        <v>29.2</v>
      </c>
    </row>
    <row r="6895" spans="1:5" hidden="1" x14ac:dyDescent="0.2">
      <c r="A6895" t="s">
        <v>67</v>
      </c>
      <c r="B6895" t="s">
        <v>32</v>
      </c>
      <c r="C6895" t="s">
        <v>39</v>
      </c>
      <c r="D6895" t="s">
        <v>22</v>
      </c>
      <c r="E6895">
        <v>29.6</v>
      </c>
    </row>
    <row r="6896" spans="1:5" hidden="1" x14ac:dyDescent="0.2">
      <c r="A6896" t="s">
        <v>67</v>
      </c>
      <c r="B6896" t="s">
        <v>32</v>
      </c>
      <c r="C6896" t="s">
        <v>50</v>
      </c>
      <c r="D6896" t="s">
        <v>22</v>
      </c>
      <c r="E6896">
        <v>10.199999999999999</v>
      </c>
    </row>
    <row r="6897" spans="1:5" hidden="1" x14ac:dyDescent="0.2">
      <c r="A6897" t="s">
        <v>67</v>
      </c>
      <c r="B6897" t="s">
        <v>32</v>
      </c>
      <c r="C6897" t="s">
        <v>36</v>
      </c>
      <c r="D6897" t="s">
        <v>23</v>
      </c>
      <c r="E6897">
        <v>1.3605442000000001E-2</v>
      </c>
    </row>
    <row r="6898" spans="1:5" hidden="1" x14ac:dyDescent="0.2">
      <c r="A6898" t="s">
        <v>67</v>
      </c>
      <c r="B6898" t="s">
        <v>32</v>
      </c>
      <c r="C6898" t="s">
        <v>37</v>
      </c>
      <c r="D6898" t="s">
        <v>23</v>
      </c>
      <c r="E6898">
        <v>6.6225169999999996E-3</v>
      </c>
    </row>
    <row r="6899" spans="1:5" hidden="1" x14ac:dyDescent="0.2">
      <c r="A6899" t="s">
        <v>67</v>
      </c>
      <c r="B6899" t="s">
        <v>32</v>
      </c>
      <c r="C6899" t="s">
        <v>38</v>
      </c>
      <c r="D6899" t="s">
        <v>23</v>
      </c>
      <c r="E6899">
        <v>0.16438356200000001</v>
      </c>
    </row>
    <row r="6900" spans="1:5" hidden="1" x14ac:dyDescent="0.2">
      <c r="A6900" t="s">
        <v>67</v>
      </c>
      <c r="B6900" t="s">
        <v>32</v>
      </c>
      <c r="C6900" t="s">
        <v>39</v>
      </c>
      <c r="D6900" t="s">
        <v>23</v>
      </c>
      <c r="E6900">
        <v>0</v>
      </c>
    </row>
    <row r="6901" spans="1:5" hidden="1" x14ac:dyDescent="0.2">
      <c r="A6901" t="s">
        <v>67</v>
      </c>
      <c r="B6901" t="s">
        <v>32</v>
      </c>
      <c r="C6901" t="s">
        <v>50</v>
      </c>
      <c r="D6901" t="s">
        <v>23</v>
      </c>
      <c r="E6901">
        <v>0.41176470599999998</v>
      </c>
    </row>
    <row r="6902" spans="1:5" hidden="1" x14ac:dyDescent="0.2">
      <c r="A6902" t="s">
        <v>67</v>
      </c>
      <c r="B6902" t="s">
        <v>32</v>
      </c>
      <c r="C6902" t="s">
        <v>36</v>
      </c>
      <c r="D6902" t="s">
        <v>24</v>
      </c>
      <c r="E6902">
        <v>0</v>
      </c>
    </row>
    <row r="6903" spans="1:5" hidden="1" x14ac:dyDescent="0.2">
      <c r="A6903" t="s">
        <v>67</v>
      </c>
      <c r="B6903" t="s">
        <v>32</v>
      </c>
      <c r="C6903" t="s">
        <v>37</v>
      </c>
      <c r="D6903" t="s">
        <v>24</v>
      </c>
      <c r="E6903">
        <v>0</v>
      </c>
    </row>
    <row r="6904" spans="1:5" hidden="1" x14ac:dyDescent="0.2">
      <c r="A6904" t="s">
        <v>67</v>
      </c>
      <c r="B6904" t="s">
        <v>32</v>
      </c>
      <c r="C6904" t="s">
        <v>38</v>
      </c>
      <c r="D6904" t="s">
        <v>24</v>
      </c>
      <c r="E6904">
        <v>0</v>
      </c>
    </row>
    <row r="6905" spans="1:5" hidden="1" x14ac:dyDescent="0.2">
      <c r="A6905" t="s">
        <v>67</v>
      </c>
      <c r="B6905" t="s">
        <v>32</v>
      </c>
      <c r="C6905" t="s">
        <v>39</v>
      </c>
      <c r="D6905" t="s">
        <v>24</v>
      </c>
      <c r="E6905">
        <v>0</v>
      </c>
    </row>
    <row r="6906" spans="1:5" hidden="1" x14ac:dyDescent="0.2">
      <c r="A6906" t="s">
        <v>67</v>
      </c>
      <c r="B6906" t="s">
        <v>32</v>
      </c>
      <c r="C6906" t="s">
        <v>50</v>
      </c>
      <c r="D6906" t="s">
        <v>24</v>
      </c>
      <c r="E6906">
        <v>0</v>
      </c>
    </row>
    <row r="6907" spans="1:5" hidden="1" x14ac:dyDescent="0.2">
      <c r="A6907" t="s">
        <v>67</v>
      </c>
      <c r="B6907" t="s">
        <v>32</v>
      </c>
      <c r="C6907" t="s">
        <v>36</v>
      </c>
      <c r="D6907" t="s">
        <v>25</v>
      </c>
      <c r="E6907">
        <v>0.82993197299999999</v>
      </c>
    </row>
    <row r="6908" spans="1:5" hidden="1" x14ac:dyDescent="0.2">
      <c r="A6908" t="s">
        <v>67</v>
      </c>
      <c r="B6908" t="s">
        <v>32</v>
      </c>
      <c r="C6908" t="s">
        <v>37</v>
      </c>
      <c r="D6908" t="s">
        <v>25</v>
      </c>
      <c r="E6908">
        <v>0.78145695400000004</v>
      </c>
    </row>
    <row r="6909" spans="1:5" hidden="1" x14ac:dyDescent="0.2">
      <c r="A6909" t="s">
        <v>67</v>
      </c>
      <c r="B6909" t="s">
        <v>32</v>
      </c>
      <c r="C6909" t="s">
        <v>38</v>
      </c>
      <c r="D6909" t="s">
        <v>25</v>
      </c>
      <c r="E6909">
        <v>0.62328767100000004</v>
      </c>
    </row>
    <row r="6910" spans="1:5" hidden="1" x14ac:dyDescent="0.2">
      <c r="A6910" t="s">
        <v>67</v>
      </c>
      <c r="B6910" t="s">
        <v>32</v>
      </c>
      <c r="C6910" t="s">
        <v>39</v>
      </c>
      <c r="D6910" t="s">
        <v>25</v>
      </c>
      <c r="E6910">
        <v>0.743243243</v>
      </c>
    </row>
    <row r="6911" spans="1:5" hidden="1" x14ac:dyDescent="0.2">
      <c r="A6911" t="s">
        <v>67</v>
      </c>
      <c r="B6911" t="s">
        <v>32</v>
      </c>
      <c r="C6911" t="s">
        <v>50</v>
      </c>
      <c r="D6911" t="s">
        <v>25</v>
      </c>
      <c r="E6911">
        <v>0.49019607799999998</v>
      </c>
    </row>
    <row r="6912" spans="1:5" hidden="1" x14ac:dyDescent="0.2">
      <c r="A6912" t="s">
        <v>67</v>
      </c>
      <c r="B6912" t="s">
        <v>32</v>
      </c>
      <c r="C6912" t="s">
        <v>36</v>
      </c>
      <c r="D6912" t="s">
        <v>26</v>
      </c>
      <c r="E6912">
        <v>8.1632652999999999E-2</v>
      </c>
    </row>
    <row r="6913" spans="1:5" hidden="1" x14ac:dyDescent="0.2">
      <c r="A6913" t="s">
        <v>67</v>
      </c>
      <c r="B6913" t="s">
        <v>32</v>
      </c>
      <c r="C6913" t="s">
        <v>37</v>
      </c>
      <c r="D6913" t="s">
        <v>26</v>
      </c>
      <c r="E6913">
        <v>5.2980131999999999E-2</v>
      </c>
    </row>
    <row r="6914" spans="1:5" hidden="1" x14ac:dyDescent="0.2">
      <c r="A6914" t="s">
        <v>67</v>
      </c>
      <c r="B6914" t="s">
        <v>32</v>
      </c>
      <c r="C6914" t="s">
        <v>38</v>
      </c>
      <c r="D6914" t="s">
        <v>26</v>
      </c>
      <c r="E6914">
        <v>0.136986301</v>
      </c>
    </row>
    <row r="6915" spans="1:5" hidden="1" x14ac:dyDescent="0.2">
      <c r="A6915" t="s">
        <v>67</v>
      </c>
      <c r="B6915" t="s">
        <v>32</v>
      </c>
      <c r="C6915" t="s">
        <v>39</v>
      </c>
      <c r="D6915" t="s">
        <v>26</v>
      </c>
      <c r="E6915">
        <v>0.18243243200000001</v>
      </c>
    </row>
    <row r="6916" spans="1:5" hidden="1" x14ac:dyDescent="0.2">
      <c r="A6916" t="s">
        <v>67</v>
      </c>
      <c r="B6916" t="s">
        <v>32</v>
      </c>
      <c r="C6916" t="s">
        <v>50</v>
      </c>
      <c r="D6916" t="s">
        <v>26</v>
      </c>
      <c r="E6916">
        <v>7.8431372999999999E-2</v>
      </c>
    </row>
    <row r="6917" spans="1:5" hidden="1" x14ac:dyDescent="0.2">
      <c r="A6917" t="s">
        <v>67</v>
      </c>
      <c r="B6917" t="s">
        <v>32</v>
      </c>
      <c r="C6917" t="s">
        <v>36</v>
      </c>
      <c r="D6917" t="s">
        <v>27</v>
      </c>
      <c r="E6917">
        <v>0</v>
      </c>
    </row>
    <row r="6918" spans="1:5" hidden="1" x14ac:dyDescent="0.2">
      <c r="A6918" t="s">
        <v>67</v>
      </c>
      <c r="B6918" t="s">
        <v>32</v>
      </c>
      <c r="C6918" t="s">
        <v>37</v>
      </c>
      <c r="D6918" t="s">
        <v>27</v>
      </c>
      <c r="E6918">
        <v>6.6225169999999996E-3</v>
      </c>
    </row>
    <row r="6919" spans="1:5" hidden="1" x14ac:dyDescent="0.2">
      <c r="A6919" t="s">
        <v>67</v>
      </c>
      <c r="B6919" t="s">
        <v>32</v>
      </c>
      <c r="C6919" t="s">
        <v>38</v>
      </c>
      <c r="D6919" t="s">
        <v>27</v>
      </c>
      <c r="E6919">
        <v>0</v>
      </c>
    </row>
    <row r="6920" spans="1:5" hidden="1" x14ac:dyDescent="0.2">
      <c r="A6920" t="s">
        <v>67</v>
      </c>
      <c r="B6920" t="s">
        <v>32</v>
      </c>
      <c r="C6920" t="s">
        <v>39</v>
      </c>
      <c r="D6920" t="s">
        <v>27</v>
      </c>
      <c r="E6920">
        <v>0</v>
      </c>
    </row>
    <row r="6921" spans="1:5" hidden="1" x14ac:dyDescent="0.2">
      <c r="A6921" t="s">
        <v>67</v>
      </c>
      <c r="B6921" t="s">
        <v>32</v>
      </c>
      <c r="C6921" t="s">
        <v>50</v>
      </c>
      <c r="D6921" t="s">
        <v>27</v>
      </c>
      <c r="E6921">
        <v>0</v>
      </c>
    </row>
    <row r="6922" spans="1:5" hidden="1" x14ac:dyDescent="0.2">
      <c r="A6922" t="s">
        <v>67</v>
      </c>
      <c r="B6922" t="s">
        <v>32</v>
      </c>
      <c r="C6922" t="s">
        <v>36</v>
      </c>
      <c r="D6922" t="s">
        <v>28</v>
      </c>
      <c r="E6922">
        <v>7.4829932000000002E-2</v>
      </c>
    </row>
    <row r="6923" spans="1:5" hidden="1" x14ac:dyDescent="0.2">
      <c r="A6923" t="s">
        <v>67</v>
      </c>
      <c r="B6923" t="s">
        <v>32</v>
      </c>
      <c r="C6923" t="s">
        <v>37</v>
      </c>
      <c r="D6923" t="s">
        <v>28</v>
      </c>
      <c r="E6923">
        <v>0.15231788099999999</v>
      </c>
    </row>
    <row r="6924" spans="1:5" hidden="1" x14ac:dyDescent="0.2">
      <c r="A6924" t="s">
        <v>67</v>
      </c>
      <c r="B6924" t="s">
        <v>32</v>
      </c>
      <c r="C6924" t="s">
        <v>38</v>
      </c>
      <c r="D6924" t="s">
        <v>28</v>
      </c>
      <c r="E6924">
        <v>7.5342465999999997E-2</v>
      </c>
    </row>
    <row r="6925" spans="1:5" hidden="1" x14ac:dyDescent="0.2">
      <c r="A6925" t="s">
        <v>67</v>
      </c>
      <c r="B6925" t="s">
        <v>32</v>
      </c>
      <c r="C6925" t="s">
        <v>39</v>
      </c>
      <c r="D6925" t="s">
        <v>28</v>
      </c>
      <c r="E6925">
        <v>7.4324323999999997E-2</v>
      </c>
    </row>
    <row r="6926" spans="1:5" hidden="1" x14ac:dyDescent="0.2">
      <c r="A6926" t="s">
        <v>67</v>
      </c>
      <c r="B6926" t="s">
        <v>32</v>
      </c>
      <c r="C6926" t="s">
        <v>50</v>
      </c>
      <c r="D6926" t="s">
        <v>28</v>
      </c>
      <c r="E6926">
        <v>1.9607843E-2</v>
      </c>
    </row>
    <row r="6927" spans="1:5" hidden="1" x14ac:dyDescent="0.2">
      <c r="A6927" t="s">
        <v>67</v>
      </c>
      <c r="B6927" t="s">
        <v>32</v>
      </c>
      <c r="C6927" t="s">
        <v>36</v>
      </c>
      <c r="D6927" t="s">
        <v>29</v>
      </c>
      <c r="E6927">
        <v>147</v>
      </c>
    </row>
    <row r="6928" spans="1:5" hidden="1" x14ac:dyDescent="0.2">
      <c r="A6928" t="s">
        <v>67</v>
      </c>
      <c r="B6928" t="s">
        <v>32</v>
      </c>
      <c r="C6928" t="s">
        <v>37</v>
      </c>
      <c r="D6928" t="s">
        <v>29</v>
      </c>
      <c r="E6928">
        <v>151</v>
      </c>
    </row>
    <row r="6929" spans="1:5" hidden="1" x14ac:dyDescent="0.2">
      <c r="A6929" t="s">
        <v>67</v>
      </c>
      <c r="B6929" t="s">
        <v>32</v>
      </c>
      <c r="C6929" t="s">
        <v>38</v>
      </c>
      <c r="D6929" t="s">
        <v>29</v>
      </c>
      <c r="E6929">
        <v>146</v>
      </c>
    </row>
    <row r="6930" spans="1:5" hidden="1" x14ac:dyDescent="0.2">
      <c r="A6930" t="s">
        <v>67</v>
      </c>
      <c r="B6930" t="s">
        <v>32</v>
      </c>
      <c r="C6930" t="s">
        <v>39</v>
      </c>
      <c r="D6930" t="s">
        <v>29</v>
      </c>
      <c r="E6930">
        <v>148</v>
      </c>
    </row>
    <row r="6931" spans="1:5" hidden="1" x14ac:dyDescent="0.2">
      <c r="A6931" t="s">
        <v>67</v>
      </c>
      <c r="B6931" t="s">
        <v>32</v>
      </c>
      <c r="C6931" t="s">
        <v>50</v>
      </c>
      <c r="D6931" t="s">
        <v>29</v>
      </c>
      <c r="E6931">
        <v>51</v>
      </c>
    </row>
    <row r="6932" spans="1:5" hidden="1" x14ac:dyDescent="0.2">
      <c r="A6932" t="s">
        <v>67</v>
      </c>
      <c r="B6932" t="s">
        <v>32</v>
      </c>
      <c r="C6932" t="s">
        <v>36</v>
      </c>
      <c r="D6932" t="s">
        <v>30</v>
      </c>
      <c r="E6932">
        <v>0</v>
      </c>
    </row>
    <row r="6933" spans="1:5" hidden="1" x14ac:dyDescent="0.2">
      <c r="A6933" t="s">
        <v>67</v>
      </c>
      <c r="B6933" t="s">
        <v>32</v>
      </c>
      <c r="C6933" t="s">
        <v>37</v>
      </c>
      <c r="D6933" t="s">
        <v>30</v>
      </c>
      <c r="E6933">
        <v>0</v>
      </c>
    </row>
    <row r="6934" spans="1:5" hidden="1" x14ac:dyDescent="0.2">
      <c r="A6934" t="s">
        <v>67</v>
      </c>
      <c r="B6934" t="s">
        <v>32</v>
      </c>
      <c r="C6934" t="s">
        <v>38</v>
      </c>
      <c r="D6934" t="s">
        <v>30</v>
      </c>
      <c r="E6934">
        <v>0</v>
      </c>
    </row>
    <row r="6935" spans="1:5" hidden="1" x14ac:dyDescent="0.2">
      <c r="A6935" t="s">
        <v>67</v>
      </c>
      <c r="B6935" t="s">
        <v>32</v>
      </c>
      <c r="C6935" t="s">
        <v>39</v>
      </c>
      <c r="D6935" t="s">
        <v>30</v>
      </c>
      <c r="E6935">
        <v>0</v>
      </c>
    </row>
    <row r="6936" spans="1:5" hidden="1" x14ac:dyDescent="0.2">
      <c r="A6936" t="s">
        <v>67</v>
      </c>
      <c r="B6936" t="s">
        <v>32</v>
      </c>
      <c r="C6936" t="s">
        <v>50</v>
      </c>
      <c r="D6936" t="s">
        <v>30</v>
      </c>
      <c r="E6936">
        <v>0</v>
      </c>
    </row>
    <row r="6937" spans="1:5" hidden="1" x14ac:dyDescent="0.2">
      <c r="A6937" t="s">
        <v>67</v>
      </c>
      <c r="B6937" t="s">
        <v>32</v>
      </c>
      <c r="C6937" t="s">
        <v>36</v>
      </c>
      <c r="D6937" t="s">
        <v>31</v>
      </c>
      <c r="E6937">
        <v>0</v>
      </c>
    </row>
    <row r="6938" spans="1:5" hidden="1" x14ac:dyDescent="0.2">
      <c r="A6938" t="s">
        <v>67</v>
      </c>
      <c r="B6938" t="s">
        <v>32</v>
      </c>
      <c r="C6938" t="s">
        <v>37</v>
      </c>
      <c r="D6938" t="s">
        <v>31</v>
      </c>
      <c r="E6938">
        <v>0</v>
      </c>
    </row>
    <row r="6939" spans="1:5" hidden="1" x14ac:dyDescent="0.2">
      <c r="A6939" t="s">
        <v>67</v>
      </c>
      <c r="B6939" t="s">
        <v>32</v>
      </c>
      <c r="C6939" t="s">
        <v>38</v>
      </c>
      <c r="D6939" t="s">
        <v>31</v>
      </c>
      <c r="E6939">
        <v>0</v>
      </c>
    </row>
    <row r="6940" spans="1:5" hidden="1" x14ac:dyDescent="0.2">
      <c r="A6940" t="s">
        <v>67</v>
      </c>
      <c r="B6940" t="s">
        <v>32</v>
      </c>
      <c r="C6940" t="s">
        <v>39</v>
      </c>
      <c r="D6940" t="s">
        <v>31</v>
      </c>
      <c r="E6940">
        <v>0</v>
      </c>
    </row>
    <row r="6941" spans="1:5" hidden="1" x14ac:dyDescent="0.2">
      <c r="A6941" t="s">
        <v>67</v>
      </c>
      <c r="B6941" t="s">
        <v>32</v>
      </c>
      <c r="C6941" t="s">
        <v>50</v>
      </c>
      <c r="D6941" t="s">
        <v>31</v>
      </c>
      <c r="E6941">
        <v>0</v>
      </c>
    </row>
    <row r="6942" spans="1:5" hidden="1" x14ac:dyDescent="0.2">
      <c r="A6942" t="s">
        <v>67</v>
      </c>
      <c r="B6942" t="s">
        <v>40</v>
      </c>
      <c r="C6942" t="s">
        <v>54</v>
      </c>
      <c r="D6942" t="s">
        <v>8</v>
      </c>
      <c r="E6942">
        <v>0.137096774</v>
      </c>
    </row>
    <row r="6943" spans="1:5" hidden="1" x14ac:dyDescent="0.2">
      <c r="A6943" t="s">
        <v>67</v>
      </c>
      <c r="B6943" t="s">
        <v>40</v>
      </c>
      <c r="C6943" t="s">
        <v>41</v>
      </c>
      <c r="D6943" t="s">
        <v>8</v>
      </c>
      <c r="E6943">
        <v>0.125</v>
      </c>
    </row>
    <row r="6944" spans="1:5" hidden="1" x14ac:dyDescent="0.2">
      <c r="A6944" t="s">
        <v>67</v>
      </c>
      <c r="B6944" t="s">
        <v>40</v>
      </c>
      <c r="C6944" t="s">
        <v>42</v>
      </c>
      <c r="D6944" t="s">
        <v>8</v>
      </c>
      <c r="E6944">
        <v>0.12195122</v>
      </c>
    </row>
    <row r="6945" spans="1:5" hidden="1" x14ac:dyDescent="0.2">
      <c r="A6945" t="s">
        <v>67</v>
      </c>
      <c r="B6945" t="s">
        <v>40</v>
      </c>
      <c r="C6945" t="s">
        <v>56</v>
      </c>
      <c r="D6945" t="s">
        <v>8</v>
      </c>
      <c r="E6945">
        <v>3.2258065000000002E-2</v>
      </c>
    </row>
    <row r="6946" spans="1:5" hidden="1" x14ac:dyDescent="0.2">
      <c r="A6946" t="s">
        <v>67</v>
      </c>
      <c r="B6946" t="s">
        <v>40</v>
      </c>
      <c r="C6946" t="s">
        <v>43</v>
      </c>
      <c r="D6946" t="s">
        <v>8</v>
      </c>
      <c r="E6946">
        <v>9.6000000000000002E-2</v>
      </c>
    </row>
    <row r="6947" spans="1:5" hidden="1" x14ac:dyDescent="0.2">
      <c r="A6947" t="s">
        <v>67</v>
      </c>
      <c r="B6947" t="s">
        <v>40</v>
      </c>
      <c r="C6947" t="s">
        <v>44</v>
      </c>
      <c r="D6947" t="s">
        <v>8</v>
      </c>
      <c r="E6947">
        <v>0.12878787899999999</v>
      </c>
    </row>
    <row r="6948" spans="1:5" hidden="1" x14ac:dyDescent="0.2">
      <c r="A6948" t="s">
        <v>67</v>
      </c>
      <c r="B6948" t="s">
        <v>40</v>
      </c>
      <c r="C6948" t="s">
        <v>54</v>
      </c>
      <c r="D6948" t="s">
        <v>13</v>
      </c>
      <c r="E6948">
        <v>0</v>
      </c>
    </row>
    <row r="6949" spans="1:5" hidden="1" x14ac:dyDescent="0.2">
      <c r="A6949" t="s">
        <v>67</v>
      </c>
      <c r="B6949" t="s">
        <v>40</v>
      </c>
      <c r="C6949" t="s">
        <v>41</v>
      </c>
      <c r="D6949" t="s">
        <v>13</v>
      </c>
      <c r="E6949">
        <v>0</v>
      </c>
    </row>
    <row r="6950" spans="1:5" hidden="1" x14ac:dyDescent="0.2">
      <c r="A6950" t="s">
        <v>67</v>
      </c>
      <c r="B6950" t="s">
        <v>40</v>
      </c>
      <c r="C6950" t="s">
        <v>42</v>
      </c>
      <c r="D6950" t="s">
        <v>13</v>
      </c>
      <c r="E6950">
        <v>8.9430893999999997E-2</v>
      </c>
    </row>
    <row r="6951" spans="1:5" hidden="1" x14ac:dyDescent="0.2">
      <c r="A6951" t="s">
        <v>67</v>
      </c>
      <c r="B6951" t="s">
        <v>40</v>
      </c>
      <c r="C6951" t="s">
        <v>56</v>
      </c>
      <c r="D6951" t="s">
        <v>13</v>
      </c>
      <c r="E6951">
        <v>0</v>
      </c>
    </row>
    <row r="6952" spans="1:5" hidden="1" x14ac:dyDescent="0.2">
      <c r="A6952" t="s">
        <v>67</v>
      </c>
      <c r="B6952" t="s">
        <v>40</v>
      </c>
      <c r="C6952" t="s">
        <v>43</v>
      </c>
      <c r="D6952" t="s">
        <v>13</v>
      </c>
      <c r="E6952">
        <v>3.2000000000000001E-2</v>
      </c>
    </row>
    <row r="6953" spans="1:5" hidden="1" x14ac:dyDescent="0.2">
      <c r="A6953" t="s">
        <v>67</v>
      </c>
      <c r="B6953" t="s">
        <v>40</v>
      </c>
      <c r="C6953" t="s">
        <v>44</v>
      </c>
      <c r="D6953" t="s">
        <v>13</v>
      </c>
      <c r="E6953">
        <v>0</v>
      </c>
    </row>
    <row r="6954" spans="1:5" hidden="1" x14ac:dyDescent="0.2">
      <c r="A6954" t="s">
        <v>67</v>
      </c>
      <c r="B6954" t="s">
        <v>40</v>
      </c>
      <c r="C6954" t="s">
        <v>54</v>
      </c>
      <c r="D6954" t="s">
        <v>14</v>
      </c>
      <c r="E6954">
        <v>0.137096774</v>
      </c>
    </row>
    <row r="6955" spans="1:5" hidden="1" x14ac:dyDescent="0.2">
      <c r="A6955" t="s">
        <v>67</v>
      </c>
      <c r="B6955" t="s">
        <v>40</v>
      </c>
      <c r="C6955" t="s">
        <v>41</v>
      </c>
      <c r="D6955" t="s">
        <v>14</v>
      </c>
      <c r="E6955">
        <v>0.125</v>
      </c>
    </row>
    <row r="6956" spans="1:5" hidden="1" x14ac:dyDescent="0.2">
      <c r="A6956" t="s">
        <v>67</v>
      </c>
      <c r="B6956" t="s">
        <v>40</v>
      </c>
      <c r="C6956" t="s">
        <v>42</v>
      </c>
      <c r="D6956" t="s">
        <v>14</v>
      </c>
      <c r="E6956">
        <v>0.12195122</v>
      </c>
    </row>
    <row r="6957" spans="1:5" hidden="1" x14ac:dyDescent="0.2">
      <c r="A6957" t="s">
        <v>67</v>
      </c>
      <c r="B6957" t="s">
        <v>40</v>
      </c>
      <c r="C6957" t="s">
        <v>56</v>
      </c>
      <c r="D6957" t="s">
        <v>14</v>
      </c>
      <c r="E6957">
        <v>3.2258065000000002E-2</v>
      </c>
    </row>
    <row r="6958" spans="1:5" hidden="1" x14ac:dyDescent="0.2">
      <c r="A6958" t="s">
        <v>67</v>
      </c>
      <c r="B6958" t="s">
        <v>40</v>
      </c>
      <c r="C6958" t="s">
        <v>43</v>
      </c>
      <c r="D6958" t="s">
        <v>14</v>
      </c>
      <c r="E6958">
        <v>9.6000000000000002E-2</v>
      </c>
    </row>
    <row r="6959" spans="1:5" hidden="1" x14ac:dyDescent="0.2">
      <c r="A6959" t="s">
        <v>67</v>
      </c>
      <c r="B6959" t="s">
        <v>40</v>
      </c>
      <c r="C6959" t="s">
        <v>44</v>
      </c>
      <c r="D6959" t="s">
        <v>14</v>
      </c>
      <c r="E6959">
        <v>1.5151515000000001E-2</v>
      </c>
    </row>
    <row r="6960" spans="1:5" hidden="1" x14ac:dyDescent="0.2">
      <c r="A6960" t="s">
        <v>67</v>
      </c>
      <c r="B6960" t="s">
        <v>40</v>
      </c>
      <c r="C6960" t="s">
        <v>54</v>
      </c>
      <c r="D6960" t="s">
        <v>15</v>
      </c>
      <c r="E6960">
        <v>0</v>
      </c>
    </row>
    <row r="6961" spans="1:5" hidden="1" x14ac:dyDescent="0.2">
      <c r="A6961" t="s">
        <v>67</v>
      </c>
      <c r="B6961" t="s">
        <v>40</v>
      </c>
      <c r="C6961" t="s">
        <v>41</v>
      </c>
      <c r="D6961" t="s">
        <v>15</v>
      </c>
      <c r="E6961">
        <v>0</v>
      </c>
    </row>
    <row r="6962" spans="1:5" hidden="1" x14ac:dyDescent="0.2">
      <c r="A6962" t="s">
        <v>67</v>
      </c>
      <c r="B6962" t="s">
        <v>40</v>
      </c>
      <c r="C6962" t="s">
        <v>42</v>
      </c>
      <c r="D6962" t="s">
        <v>15</v>
      </c>
      <c r="E6962">
        <v>0</v>
      </c>
    </row>
    <row r="6963" spans="1:5" hidden="1" x14ac:dyDescent="0.2">
      <c r="A6963" t="s">
        <v>67</v>
      </c>
      <c r="B6963" t="s">
        <v>40</v>
      </c>
      <c r="C6963" t="s">
        <v>56</v>
      </c>
      <c r="D6963" t="s">
        <v>15</v>
      </c>
      <c r="E6963">
        <v>0</v>
      </c>
    </row>
    <row r="6964" spans="1:5" hidden="1" x14ac:dyDescent="0.2">
      <c r="A6964" t="s">
        <v>67</v>
      </c>
      <c r="B6964" t="s">
        <v>40</v>
      </c>
      <c r="C6964" t="s">
        <v>43</v>
      </c>
      <c r="D6964" t="s">
        <v>15</v>
      </c>
      <c r="E6964">
        <v>0</v>
      </c>
    </row>
    <row r="6965" spans="1:5" hidden="1" x14ac:dyDescent="0.2">
      <c r="A6965" t="s">
        <v>67</v>
      </c>
      <c r="B6965" t="s">
        <v>40</v>
      </c>
      <c r="C6965" t="s">
        <v>44</v>
      </c>
      <c r="D6965" t="s">
        <v>15</v>
      </c>
      <c r="E6965">
        <v>0</v>
      </c>
    </row>
    <row r="6966" spans="1:5" hidden="1" x14ac:dyDescent="0.2">
      <c r="A6966" t="s">
        <v>67</v>
      </c>
      <c r="B6966" t="s">
        <v>40</v>
      </c>
      <c r="C6966" t="s">
        <v>54</v>
      </c>
      <c r="D6966" t="s">
        <v>16</v>
      </c>
      <c r="E6966">
        <v>0.99193548399999998</v>
      </c>
    </row>
    <row r="6967" spans="1:5" hidden="1" x14ac:dyDescent="0.2">
      <c r="A6967" t="s">
        <v>67</v>
      </c>
      <c r="B6967" t="s">
        <v>40</v>
      </c>
      <c r="C6967" t="s">
        <v>41</v>
      </c>
      <c r="D6967" t="s">
        <v>16</v>
      </c>
      <c r="E6967">
        <v>0.953125</v>
      </c>
    </row>
    <row r="6968" spans="1:5" hidden="1" x14ac:dyDescent="0.2">
      <c r="A6968" t="s">
        <v>67</v>
      </c>
      <c r="B6968" t="s">
        <v>40</v>
      </c>
      <c r="C6968" t="s">
        <v>42</v>
      </c>
      <c r="D6968" t="s">
        <v>16</v>
      </c>
      <c r="E6968">
        <v>0.52032520299999996</v>
      </c>
    </row>
    <row r="6969" spans="1:5" hidden="1" x14ac:dyDescent="0.2">
      <c r="A6969" t="s">
        <v>67</v>
      </c>
      <c r="B6969" t="s">
        <v>40</v>
      </c>
      <c r="C6969" t="s">
        <v>56</v>
      </c>
      <c r="D6969" t="s">
        <v>16</v>
      </c>
      <c r="E6969">
        <v>0.51612903200000004</v>
      </c>
    </row>
    <row r="6970" spans="1:5" hidden="1" x14ac:dyDescent="0.2">
      <c r="A6970" t="s">
        <v>67</v>
      </c>
      <c r="B6970" t="s">
        <v>40</v>
      </c>
      <c r="C6970" t="s">
        <v>43</v>
      </c>
      <c r="D6970" t="s">
        <v>16</v>
      </c>
      <c r="E6970">
        <v>0.92</v>
      </c>
    </row>
    <row r="6971" spans="1:5" hidden="1" x14ac:dyDescent="0.2">
      <c r="A6971" t="s">
        <v>67</v>
      </c>
      <c r="B6971" t="s">
        <v>40</v>
      </c>
      <c r="C6971" t="s">
        <v>44</v>
      </c>
      <c r="D6971" t="s">
        <v>16</v>
      </c>
      <c r="E6971">
        <v>0.27272727299999999</v>
      </c>
    </row>
    <row r="6972" spans="1:5" hidden="1" x14ac:dyDescent="0.2">
      <c r="A6972" t="s">
        <v>67</v>
      </c>
      <c r="B6972" t="s">
        <v>40</v>
      </c>
      <c r="C6972" t="s">
        <v>54</v>
      </c>
      <c r="D6972" t="s">
        <v>17</v>
      </c>
      <c r="E6972">
        <v>0.99193548399999998</v>
      </c>
    </row>
    <row r="6973" spans="1:5" hidden="1" x14ac:dyDescent="0.2">
      <c r="A6973" t="s">
        <v>67</v>
      </c>
      <c r="B6973" t="s">
        <v>40</v>
      </c>
      <c r="C6973" t="s">
        <v>41</v>
      </c>
      <c r="D6973" t="s">
        <v>17</v>
      </c>
      <c r="E6973">
        <v>0.953125</v>
      </c>
    </row>
    <row r="6974" spans="1:5" hidden="1" x14ac:dyDescent="0.2">
      <c r="A6974" t="s">
        <v>67</v>
      </c>
      <c r="B6974" t="s">
        <v>40</v>
      </c>
      <c r="C6974" t="s">
        <v>42</v>
      </c>
      <c r="D6974" t="s">
        <v>17</v>
      </c>
      <c r="E6974">
        <v>0.43089430899999998</v>
      </c>
    </row>
    <row r="6975" spans="1:5" hidden="1" x14ac:dyDescent="0.2">
      <c r="A6975" t="s">
        <v>67</v>
      </c>
      <c r="B6975" t="s">
        <v>40</v>
      </c>
      <c r="C6975" t="s">
        <v>56</v>
      </c>
      <c r="D6975" t="s">
        <v>17</v>
      </c>
      <c r="E6975">
        <v>0.51612903200000004</v>
      </c>
    </row>
    <row r="6976" spans="1:5" hidden="1" x14ac:dyDescent="0.2">
      <c r="A6976" t="s">
        <v>67</v>
      </c>
      <c r="B6976" t="s">
        <v>40</v>
      </c>
      <c r="C6976" t="s">
        <v>43</v>
      </c>
      <c r="D6976" t="s">
        <v>17</v>
      </c>
      <c r="E6976">
        <v>0.88800000000000001</v>
      </c>
    </row>
    <row r="6977" spans="1:5" hidden="1" x14ac:dyDescent="0.2">
      <c r="A6977" t="s">
        <v>67</v>
      </c>
      <c r="B6977" t="s">
        <v>40</v>
      </c>
      <c r="C6977" t="s">
        <v>44</v>
      </c>
      <c r="D6977" t="s">
        <v>17</v>
      </c>
      <c r="E6977">
        <v>0.159090909</v>
      </c>
    </row>
    <row r="6978" spans="1:5" hidden="1" x14ac:dyDescent="0.2">
      <c r="A6978" t="s">
        <v>67</v>
      </c>
      <c r="B6978" t="s">
        <v>40</v>
      </c>
      <c r="C6978" t="s">
        <v>54</v>
      </c>
      <c r="D6978" t="s">
        <v>18</v>
      </c>
      <c r="E6978">
        <v>0.65957446799999997</v>
      </c>
    </row>
    <row r="6979" spans="1:5" hidden="1" x14ac:dyDescent="0.2">
      <c r="A6979" t="s">
        <v>67</v>
      </c>
      <c r="B6979" t="s">
        <v>40</v>
      </c>
      <c r="C6979" t="s">
        <v>41</v>
      </c>
      <c r="D6979" t="s">
        <v>18</v>
      </c>
      <c r="E6979">
        <v>0.66502463099999998</v>
      </c>
    </row>
    <row r="6980" spans="1:5" hidden="1" x14ac:dyDescent="0.2">
      <c r="A6980" t="s">
        <v>67</v>
      </c>
      <c r="B6980" t="s">
        <v>40</v>
      </c>
      <c r="C6980" t="s">
        <v>42</v>
      </c>
      <c r="D6980" t="s">
        <v>18</v>
      </c>
      <c r="E6980">
        <v>0.69178082200000002</v>
      </c>
    </row>
    <row r="6981" spans="1:5" hidden="1" x14ac:dyDescent="0.2">
      <c r="A6981" t="s">
        <v>67</v>
      </c>
      <c r="B6981" t="s">
        <v>40</v>
      </c>
      <c r="C6981" t="s">
        <v>56</v>
      </c>
      <c r="D6981" t="s">
        <v>18</v>
      </c>
      <c r="E6981">
        <v>0.240384615</v>
      </c>
    </row>
    <row r="6982" spans="1:5" hidden="1" x14ac:dyDescent="0.2">
      <c r="A6982" t="s">
        <v>67</v>
      </c>
      <c r="B6982" t="s">
        <v>40</v>
      </c>
      <c r="C6982" t="s">
        <v>43</v>
      </c>
      <c r="D6982" t="s">
        <v>18</v>
      </c>
      <c r="E6982">
        <v>0.33720930199999999</v>
      </c>
    </row>
    <row r="6983" spans="1:5" hidden="1" x14ac:dyDescent="0.2">
      <c r="A6983" t="s">
        <v>67</v>
      </c>
      <c r="B6983" t="s">
        <v>40</v>
      </c>
      <c r="C6983" t="s">
        <v>44</v>
      </c>
      <c r="D6983" t="s">
        <v>18</v>
      </c>
      <c r="E6983">
        <v>0</v>
      </c>
    </row>
    <row r="6984" spans="1:5" hidden="1" x14ac:dyDescent="0.2">
      <c r="A6984" t="s">
        <v>67</v>
      </c>
      <c r="B6984" t="s">
        <v>40</v>
      </c>
      <c r="C6984" t="s">
        <v>54</v>
      </c>
      <c r="D6984" t="s">
        <v>19</v>
      </c>
      <c r="E6984">
        <v>37.6</v>
      </c>
    </row>
    <row r="6985" spans="1:5" hidden="1" x14ac:dyDescent="0.2">
      <c r="A6985" t="s">
        <v>67</v>
      </c>
      <c r="B6985" t="s">
        <v>40</v>
      </c>
      <c r="C6985" t="s">
        <v>41</v>
      </c>
      <c r="D6985" t="s">
        <v>19</v>
      </c>
      <c r="E6985">
        <v>40.6</v>
      </c>
    </row>
    <row r="6986" spans="1:5" hidden="1" x14ac:dyDescent="0.2">
      <c r="A6986" t="s">
        <v>67</v>
      </c>
      <c r="B6986" t="s">
        <v>40</v>
      </c>
      <c r="C6986" t="s">
        <v>42</v>
      </c>
      <c r="D6986" t="s">
        <v>19</v>
      </c>
      <c r="E6986">
        <v>29.2</v>
      </c>
    </row>
    <row r="6987" spans="1:5" hidden="1" x14ac:dyDescent="0.2">
      <c r="A6987" t="s">
        <v>67</v>
      </c>
      <c r="B6987" t="s">
        <v>40</v>
      </c>
      <c r="C6987" t="s">
        <v>56</v>
      </c>
      <c r="D6987" t="s">
        <v>19</v>
      </c>
      <c r="E6987">
        <v>34.666666667000001</v>
      </c>
    </row>
    <row r="6988" spans="1:5" hidden="1" x14ac:dyDescent="0.2">
      <c r="A6988" t="s">
        <v>67</v>
      </c>
      <c r="B6988" t="s">
        <v>40</v>
      </c>
      <c r="C6988" t="s">
        <v>43</v>
      </c>
      <c r="D6988" t="s">
        <v>19</v>
      </c>
      <c r="E6988">
        <v>34.4</v>
      </c>
    </row>
    <row r="6989" spans="1:5" hidden="1" x14ac:dyDescent="0.2">
      <c r="A6989" t="s">
        <v>67</v>
      </c>
      <c r="B6989" t="s">
        <v>40</v>
      </c>
      <c r="C6989" t="s">
        <v>44</v>
      </c>
      <c r="D6989" t="s">
        <v>19</v>
      </c>
      <c r="E6989">
        <v>42.8</v>
      </c>
    </row>
    <row r="6990" spans="1:5" hidden="1" x14ac:dyDescent="0.2">
      <c r="A6990" t="s">
        <v>67</v>
      </c>
      <c r="B6990" t="s">
        <v>40</v>
      </c>
      <c r="C6990" t="s">
        <v>54</v>
      </c>
      <c r="D6990" t="s">
        <v>20</v>
      </c>
      <c r="E6990">
        <v>4.8235294120000001</v>
      </c>
    </row>
    <row r="6991" spans="1:5" hidden="1" x14ac:dyDescent="0.2">
      <c r="A6991" t="s">
        <v>67</v>
      </c>
      <c r="B6991" t="s">
        <v>40</v>
      </c>
      <c r="C6991" t="s">
        <v>41</v>
      </c>
      <c r="D6991" t="s">
        <v>20</v>
      </c>
      <c r="E6991">
        <v>11.25</v>
      </c>
    </row>
    <row r="6992" spans="1:5" hidden="1" x14ac:dyDescent="0.2">
      <c r="A6992" t="s">
        <v>67</v>
      </c>
      <c r="B6992" t="s">
        <v>40</v>
      </c>
      <c r="C6992" t="s">
        <v>42</v>
      </c>
      <c r="D6992" t="s">
        <v>20</v>
      </c>
      <c r="E6992">
        <v>5</v>
      </c>
    </row>
    <row r="6993" spans="1:5" hidden="1" x14ac:dyDescent="0.2">
      <c r="A6993" t="s">
        <v>67</v>
      </c>
      <c r="B6993" t="s">
        <v>40</v>
      </c>
      <c r="C6993" t="s">
        <v>56</v>
      </c>
      <c r="D6993" t="s">
        <v>20</v>
      </c>
      <c r="E6993">
        <v>2</v>
      </c>
    </row>
    <row r="6994" spans="1:5" hidden="1" x14ac:dyDescent="0.2">
      <c r="A6994" t="s">
        <v>67</v>
      </c>
      <c r="B6994" t="s">
        <v>40</v>
      </c>
      <c r="C6994" t="s">
        <v>43</v>
      </c>
      <c r="D6994" t="s">
        <v>20</v>
      </c>
      <c r="E6994">
        <v>4.5833333329999997</v>
      </c>
    </row>
    <row r="6995" spans="1:5" hidden="1" x14ac:dyDescent="0.2">
      <c r="A6995" t="s">
        <v>67</v>
      </c>
      <c r="B6995" t="s">
        <v>40</v>
      </c>
      <c r="C6995" t="s">
        <v>44</v>
      </c>
      <c r="D6995" t="s">
        <v>20</v>
      </c>
      <c r="E6995">
        <v>4.1764705879999999</v>
      </c>
    </row>
    <row r="6996" spans="1:5" hidden="1" x14ac:dyDescent="0.2">
      <c r="A6996" t="s">
        <v>67</v>
      </c>
      <c r="B6996" t="s">
        <v>40</v>
      </c>
      <c r="C6996" t="s">
        <v>54</v>
      </c>
      <c r="D6996" t="s">
        <v>21</v>
      </c>
      <c r="E6996">
        <v>82</v>
      </c>
    </row>
    <row r="6997" spans="1:5" hidden="1" x14ac:dyDescent="0.2">
      <c r="A6997" t="s">
        <v>67</v>
      </c>
      <c r="B6997" t="s">
        <v>40</v>
      </c>
      <c r="C6997" t="s">
        <v>41</v>
      </c>
      <c r="D6997" t="s">
        <v>21</v>
      </c>
      <c r="E6997">
        <v>180</v>
      </c>
    </row>
    <row r="6998" spans="1:5" hidden="1" x14ac:dyDescent="0.2">
      <c r="A6998" t="s">
        <v>67</v>
      </c>
      <c r="B6998" t="s">
        <v>40</v>
      </c>
      <c r="C6998" t="s">
        <v>42</v>
      </c>
      <c r="D6998" t="s">
        <v>21</v>
      </c>
      <c r="E6998">
        <v>75</v>
      </c>
    </row>
    <row r="6999" spans="1:5" hidden="1" x14ac:dyDescent="0.2">
      <c r="A6999" t="s">
        <v>67</v>
      </c>
      <c r="B6999" t="s">
        <v>40</v>
      </c>
      <c r="C6999" t="s">
        <v>56</v>
      </c>
      <c r="D6999" t="s">
        <v>21</v>
      </c>
      <c r="E6999">
        <v>2</v>
      </c>
    </row>
    <row r="7000" spans="1:5" hidden="1" x14ac:dyDescent="0.2">
      <c r="A7000" t="s">
        <v>67</v>
      </c>
      <c r="B7000" t="s">
        <v>40</v>
      </c>
      <c r="C7000" t="s">
        <v>43</v>
      </c>
      <c r="D7000" t="s">
        <v>21</v>
      </c>
      <c r="E7000">
        <v>55</v>
      </c>
    </row>
    <row r="7001" spans="1:5" hidden="1" x14ac:dyDescent="0.2">
      <c r="A7001" t="s">
        <v>67</v>
      </c>
      <c r="B7001" t="s">
        <v>40</v>
      </c>
      <c r="C7001" t="s">
        <v>44</v>
      </c>
      <c r="D7001" t="s">
        <v>21</v>
      </c>
      <c r="E7001">
        <v>71</v>
      </c>
    </row>
    <row r="7002" spans="1:5" hidden="1" x14ac:dyDescent="0.2">
      <c r="A7002" t="s">
        <v>67</v>
      </c>
      <c r="B7002" t="s">
        <v>40</v>
      </c>
      <c r="C7002" t="s">
        <v>54</v>
      </c>
      <c r="D7002" t="s">
        <v>22</v>
      </c>
      <c r="E7002">
        <v>24.8</v>
      </c>
    </row>
    <row r="7003" spans="1:5" hidden="1" x14ac:dyDescent="0.2">
      <c r="A7003" t="s">
        <v>67</v>
      </c>
      <c r="B7003" t="s">
        <v>40</v>
      </c>
      <c r="C7003" t="s">
        <v>41</v>
      </c>
      <c r="D7003" t="s">
        <v>22</v>
      </c>
      <c r="E7003">
        <v>25.6</v>
      </c>
    </row>
    <row r="7004" spans="1:5" hidden="1" x14ac:dyDescent="0.2">
      <c r="A7004" t="s">
        <v>67</v>
      </c>
      <c r="B7004" t="s">
        <v>40</v>
      </c>
      <c r="C7004" t="s">
        <v>42</v>
      </c>
      <c r="D7004" t="s">
        <v>22</v>
      </c>
      <c r="E7004">
        <v>24.6</v>
      </c>
    </row>
    <row r="7005" spans="1:5" hidden="1" x14ac:dyDescent="0.2">
      <c r="A7005" t="s">
        <v>67</v>
      </c>
      <c r="B7005" t="s">
        <v>40</v>
      </c>
      <c r="C7005" t="s">
        <v>56</v>
      </c>
      <c r="D7005" t="s">
        <v>22</v>
      </c>
      <c r="E7005">
        <v>10.333333333000001</v>
      </c>
    </row>
    <row r="7006" spans="1:5" hidden="1" x14ac:dyDescent="0.2">
      <c r="A7006" t="s">
        <v>67</v>
      </c>
      <c r="B7006" t="s">
        <v>40</v>
      </c>
      <c r="C7006" t="s">
        <v>43</v>
      </c>
      <c r="D7006" t="s">
        <v>22</v>
      </c>
      <c r="E7006">
        <v>25</v>
      </c>
    </row>
    <row r="7007" spans="1:5" hidden="1" x14ac:dyDescent="0.2">
      <c r="A7007" t="s">
        <v>67</v>
      </c>
      <c r="B7007" t="s">
        <v>40</v>
      </c>
      <c r="C7007" t="s">
        <v>44</v>
      </c>
      <c r="D7007" t="s">
        <v>22</v>
      </c>
      <c r="E7007">
        <v>26.4</v>
      </c>
    </row>
    <row r="7008" spans="1:5" hidden="1" x14ac:dyDescent="0.2">
      <c r="A7008" t="s">
        <v>67</v>
      </c>
      <c r="B7008" t="s">
        <v>40</v>
      </c>
      <c r="C7008" t="s">
        <v>54</v>
      </c>
      <c r="D7008" t="s">
        <v>23</v>
      </c>
      <c r="E7008">
        <v>8.0645160000000007E-3</v>
      </c>
    </row>
    <row r="7009" spans="1:5" hidden="1" x14ac:dyDescent="0.2">
      <c r="A7009" t="s">
        <v>67</v>
      </c>
      <c r="B7009" t="s">
        <v>40</v>
      </c>
      <c r="C7009" t="s">
        <v>41</v>
      </c>
      <c r="D7009" t="s">
        <v>23</v>
      </c>
      <c r="E7009">
        <v>4.6875E-2</v>
      </c>
    </row>
    <row r="7010" spans="1:5" hidden="1" x14ac:dyDescent="0.2">
      <c r="A7010" t="s">
        <v>67</v>
      </c>
      <c r="B7010" t="s">
        <v>40</v>
      </c>
      <c r="C7010" t="s">
        <v>42</v>
      </c>
      <c r="D7010" t="s">
        <v>23</v>
      </c>
      <c r="E7010">
        <v>0.47967479699999999</v>
      </c>
    </row>
    <row r="7011" spans="1:5" hidden="1" x14ac:dyDescent="0.2">
      <c r="A7011" t="s">
        <v>67</v>
      </c>
      <c r="B7011" t="s">
        <v>40</v>
      </c>
      <c r="C7011" t="s">
        <v>56</v>
      </c>
      <c r="D7011" t="s">
        <v>23</v>
      </c>
      <c r="E7011">
        <v>0.48387096800000001</v>
      </c>
    </row>
    <row r="7012" spans="1:5" hidden="1" x14ac:dyDescent="0.2">
      <c r="A7012" t="s">
        <v>67</v>
      </c>
      <c r="B7012" t="s">
        <v>40</v>
      </c>
      <c r="C7012" t="s">
        <v>43</v>
      </c>
      <c r="D7012" t="s">
        <v>23</v>
      </c>
      <c r="E7012">
        <v>0.08</v>
      </c>
    </row>
    <row r="7013" spans="1:5" hidden="1" x14ac:dyDescent="0.2">
      <c r="A7013" t="s">
        <v>67</v>
      </c>
      <c r="B7013" t="s">
        <v>40</v>
      </c>
      <c r="C7013" t="s">
        <v>44</v>
      </c>
      <c r="D7013" t="s">
        <v>23</v>
      </c>
      <c r="E7013">
        <v>0.72727272700000001</v>
      </c>
    </row>
    <row r="7014" spans="1:5" hidden="1" x14ac:dyDescent="0.2">
      <c r="A7014" t="s">
        <v>67</v>
      </c>
      <c r="B7014" t="s">
        <v>40</v>
      </c>
      <c r="C7014" t="s">
        <v>54</v>
      </c>
      <c r="D7014" t="s">
        <v>24</v>
      </c>
      <c r="E7014">
        <v>0</v>
      </c>
    </row>
    <row r="7015" spans="1:5" hidden="1" x14ac:dyDescent="0.2">
      <c r="A7015" t="s">
        <v>67</v>
      </c>
      <c r="B7015" t="s">
        <v>40</v>
      </c>
      <c r="C7015" t="s">
        <v>41</v>
      </c>
      <c r="D7015" t="s">
        <v>24</v>
      </c>
      <c r="E7015">
        <v>0</v>
      </c>
    </row>
    <row r="7016" spans="1:5" hidden="1" x14ac:dyDescent="0.2">
      <c r="A7016" t="s">
        <v>67</v>
      </c>
      <c r="B7016" t="s">
        <v>40</v>
      </c>
      <c r="C7016" t="s">
        <v>42</v>
      </c>
      <c r="D7016" t="s">
        <v>24</v>
      </c>
      <c r="E7016">
        <v>0</v>
      </c>
    </row>
    <row r="7017" spans="1:5" hidden="1" x14ac:dyDescent="0.2">
      <c r="A7017" t="s">
        <v>67</v>
      </c>
      <c r="B7017" t="s">
        <v>40</v>
      </c>
      <c r="C7017" t="s">
        <v>56</v>
      </c>
      <c r="D7017" t="s">
        <v>24</v>
      </c>
      <c r="E7017">
        <v>0</v>
      </c>
    </row>
    <row r="7018" spans="1:5" hidden="1" x14ac:dyDescent="0.2">
      <c r="A7018" t="s">
        <v>67</v>
      </c>
      <c r="B7018" t="s">
        <v>40</v>
      </c>
      <c r="C7018" t="s">
        <v>43</v>
      </c>
      <c r="D7018" t="s">
        <v>24</v>
      </c>
      <c r="E7018">
        <v>0</v>
      </c>
    </row>
    <row r="7019" spans="1:5" hidden="1" x14ac:dyDescent="0.2">
      <c r="A7019" t="s">
        <v>67</v>
      </c>
      <c r="B7019" t="s">
        <v>40</v>
      </c>
      <c r="C7019" t="s">
        <v>44</v>
      </c>
      <c r="D7019" t="s">
        <v>24</v>
      </c>
      <c r="E7019">
        <v>0</v>
      </c>
    </row>
    <row r="7020" spans="1:5" hidden="1" x14ac:dyDescent="0.2">
      <c r="A7020" t="s">
        <v>67</v>
      </c>
      <c r="B7020" t="s">
        <v>40</v>
      </c>
      <c r="C7020" t="s">
        <v>54</v>
      </c>
      <c r="D7020" t="s">
        <v>25</v>
      </c>
      <c r="E7020">
        <v>0.85483871</v>
      </c>
    </row>
    <row r="7021" spans="1:5" hidden="1" x14ac:dyDescent="0.2">
      <c r="A7021" t="s">
        <v>67</v>
      </c>
      <c r="B7021" t="s">
        <v>40</v>
      </c>
      <c r="C7021" t="s">
        <v>41</v>
      </c>
      <c r="D7021" t="s">
        <v>25</v>
      </c>
      <c r="E7021">
        <v>0.828125</v>
      </c>
    </row>
    <row r="7022" spans="1:5" hidden="1" x14ac:dyDescent="0.2">
      <c r="A7022" t="s">
        <v>67</v>
      </c>
      <c r="B7022" t="s">
        <v>40</v>
      </c>
      <c r="C7022" t="s">
        <v>42</v>
      </c>
      <c r="D7022" t="s">
        <v>25</v>
      </c>
      <c r="E7022">
        <v>0.39837398400000001</v>
      </c>
    </row>
    <row r="7023" spans="1:5" hidden="1" x14ac:dyDescent="0.2">
      <c r="A7023" t="s">
        <v>67</v>
      </c>
      <c r="B7023" t="s">
        <v>40</v>
      </c>
      <c r="C7023" t="s">
        <v>56</v>
      </c>
      <c r="D7023" t="s">
        <v>25</v>
      </c>
      <c r="E7023">
        <v>0.48387096800000001</v>
      </c>
    </row>
    <row r="7024" spans="1:5" hidden="1" x14ac:dyDescent="0.2">
      <c r="A7024" t="s">
        <v>67</v>
      </c>
      <c r="B7024" t="s">
        <v>40</v>
      </c>
      <c r="C7024" t="s">
        <v>43</v>
      </c>
      <c r="D7024" t="s">
        <v>25</v>
      </c>
      <c r="E7024">
        <v>0.82399999999999995</v>
      </c>
    </row>
    <row r="7025" spans="1:5" hidden="1" x14ac:dyDescent="0.2">
      <c r="A7025" t="s">
        <v>67</v>
      </c>
      <c r="B7025" t="s">
        <v>40</v>
      </c>
      <c r="C7025" t="s">
        <v>44</v>
      </c>
      <c r="D7025" t="s">
        <v>25</v>
      </c>
      <c r="E7025">
        <v>0.143939394</v>
      </c>
    </row>
    <row r="7026" spans="1:5" hidden="1" x14ac:dyDescent="0.2">
      <c r="A7026" t="s">
        <v>67</v>
      </c>
      <c r="B7026" t="s">
        <v>40</v>
      </c>
      <c r="C7026" t="s">
        <v>54</v>
      </c>
      <c r="D7026" t="s">
        <v>26</v>
      </c>
      <c r="E7026">
        <v>0</v>
      </c>
    </row>
    <row r="7027" spans="1:5" hidden="1" x14ac:dyDescent="0.2">
      <c r="A7027" t="s">
        <v>67</v>
      </c>
      <c r="B7027" t="s">
        <v>40</v>
      </c>
      <c r="C7027" t="s">
        <v>41</v>
      </c>
      <c r="D7027" t="s">
        <v>26</v>
      </c>
      <c r="E7027">
        <v>0</v>
      </c>
    </row>
    <row r="7028" spans="1:5" hidden="1" x14ac:dyDescent="0.2">
      <c r="A7028" t="s">
        <v>67</v>
      </c>
      <c r="B7028" t="s">
        <v>40</v>
      </c>
      <c r="C7028" t="s">
        <v>42</v>
      </c>
      <c r="D7028" t="s">
        <v>26</v>
      </c>
      <c r="E7028">
        <v>8.9430893999999997E-2</v>
      </c>
    </row>
    <row r="7029" spans="1:5" hidden="1" x14ac:dyDescent="0.2">
      <c r="A7029" t="s">
        <v>67</v>
      </c>
      <c r="B7029" t="s">
        <v>40</v>
      </c>
      <c r="C7029" t="s">
        <v>56</v>
      </c>
      <c r="D7029" t="s">
        <v>26</v>
      </c>
      <c r="E7029">
        <v>0</v>
      </c>
    </row>
    <row r="7030" spans="1:5" hidden="1" x14ac:dyDescent="0.2">
      <c r="A7030" t="s">
        <v>67</v>
      </c>
      <c r="B7030" t="s">
        <v>40</v>
      </c>
      <c r="C7030" t="s">
        <v>43</v>
      </c>
      <c r="D7030" t="s">
        <v>26</v>
      </c>
      <c r="E7030">
        <v>3.2000000000000001E-2</v>
      </c>
    </row>
    <row r="7031" spans="1:5" hidden="1" x14ac:dyDescent="0.2">
      <c r="A7031" t="s">
        <v>67</v>
      </c>
      <c r="B7031" t="s">
        <v>40</v>
      </c>
      <c r="C7031" t="s">
        <v>44</v>
      </c>
      <c r="D7031" t="s">
        <v>26</v>
      </c>
      <c r="E7031">
        <v>0</v>
      </c>
    </row>
    <row r="7032" spans="1:5" hidden="1" x14ac:dyDescent="0.2">
      <c r="A7032" t="s">
        <v>67</v>
      </c>
      <c r="B7032" t="s">
        <v>40</v>
      </c>
      <c r="C7032" t="s">
        <v>54</v>
      </c>
      <c r="D7032" t="s">
        <v>27</v>
      </c>
      <c r="E7032">
        <v>0</v>
      </c>
    </row>
    <row r="7033" spans="1:5" hidden="1" x14ac:dyDescent="0.2">
      <c r="A7033" t="s">
        <v>67</v>
      </c>
      <c r="B7033" t="s">
        <v>40</v>
      </c>
      <c r="C7033" t="s">
        <v>41</v>
      </c>
      <c r="D7033" t="s">
        <v>27</v>
      </c>
      <c r="E7033">
        <v>0</v>
      </c>
    </row>
    <row r="7034" spans="1:5" hidden="1" x14ac:dyDescent="0.2">
      <c r="A7034" t="s">
        <v>67</v>
      </c>
      <c r="B7034" t="s">
        <v>40</v>
      </c>
      <c r="C7034" t="s">
        <v>42</v>
      </c>
      <c r="D7034" t="s">
        <v>27</v>
      </c>
      <c r="E7034">
        <v>0</v>
      </c>
    </row>
    <row r="7035" spans="1:5" hidden="1" x14ac:dyDescent="0.2">
      <c r="A7035" t="s">
        <v>67</v>
      </c>
      <c r="B7035" t="s">
        <v>40</v>
      </c>
      <c r="C7035" t="s">
        <v>56</v>
      </c>
      <c r="D7035" t="s">
        <v>27</v>
      </c>
      <c r="E7035">
        <v>0</v>
      </c>
    </row>
    <row r="7036" spans="1:5" hidden="1" x14ac:dyDescent="0.2">
      <c r="A7036" t="s">
        <v>67</v>
      </c>
      <c r="B7036" t="s">
        <v>40</v>
      </c>
      <c r="C7036" t="s">
        <v>43</v>
      </c>
      <c r="D7036" t="s">
        <v>27</v>
      </c>
      <c r="E7036">
        <v>0</v>
      </c>
    </row>
    <row r="7037" spans="1:5" hidden="1" x14ac:dyDescent="0.2">
      <c r="A7037" t="s">
        <v>67</v>
      </c>
      <c r="B7037" t="s">
        <v>40</v>
      </c>
      <c r="C7037" t="s">
        <v>44</v>
      </c>
      <c r="D7037" t="s">
        <v>27</v>
      </c>
      <c r="E7037">
        <v>0.113636364</v>
      </c>
    </row>
    <row r="7038" spans="1:5" hidden="1" x14ac:dyDescent="0.2">
      <c r="A7038" t="s">
        <v>67</v>
      </c>
      <c r="B7038" t="s">
        <v>40</v>
      </c>
      <c r="C7038" t="s">
        <v>54</v>
      </c>
      <c r="D7038" t="s">
        <v>28</v>
      </c>
      <c r="E7038">
        <v>0.137096774</v>
      </c>
    </row>
    <row r="7039" spans="1:5" hidden="1" x14ac:dyDescent="0.2">
      <c r="A7039" t="s">
        <v>67</v>
      </c>
      <c r="B7039" t="s">
        <v>40</v>
      </c>
      <c r="C7039" t="s">
        <v>41</v>
      </c>
      <c r="D7039" t="s">
        <v>28</v>
      </c>
      <c r="E7039">
        <v>0.125</v>
      </c>
    </row>
    <row r="7040" spans="1:5" hidden="1" x14ac:dyDescent="0.2">
      <c r="A7040" t="s">
        <v>67</v>
      </c>
      <c r="B7040" t="s">
        <v>40</v>
      </c>
      <c r="C7040" t="s">
        <v>42</v>
      </c>
      <c r="D7040" t="s">
        <v>28</v>
      </c>
      <c r="E7040">
        <v>3.2520325000000003E-2</v>
      </c>
    </row>
    <row r="7041" spans="1:5" hidden="1" x14ac:dyDescent="0.2">
      <c r="A7041" t="s">
        <v>67</v>
      </c>
      <c r="B7041" t="s">
        <v>40</v>
      </c>
      <c r="C7041" t="s">
        <v>56</v>
      </c>
      <c r="D7041" t="s">
        <v>28</v>
      </c>
      <c r="E7041">
        <v>3.2258065000000002E-2</v>
      </c>
    </row>
    <row r="7042" spans="1:5" hidden="1" x14ac:dyDescent="0.2">
      <c r="A7042" t="s">
        <v>67</v>
      </c>
      <c r="B7042" t="s">
        <v>40</v>
      </c>
      <c r="C7042" t="s">
        <v>43</v>
      </c>
      <c r="D7042" t="s">
        <v>28</v>
      </c>
      <c r="E7042">
        <v>6.4000000000000001E-2</v>
      </c>
    </row>
    <row r="7043" spans="1:5" hidden="1" x14ac:dyDescent="0.2">
      <c r="A7043" t="s">
        <v>67</v>
      </c>
      <c r="B7043" t="s">
        <v>40</v>
      </c>
      <c r="C7043" t="s">
        <v>44</v>
      </c>
      <c r="D7043" t="s">
        <v>28</v>
      </c>
      <c r="E7043">
        <v>1.5151515000000001E-2</v>
      </c>
    </row>
    <row r="7044" spans="1:5" hidden="1" x14ac:dyDescent="0.2">
      <c r="A7044" t="s">
        <v>67</v>
      </c>
      <c r="B7044" t="s">
        <v>40</v>
      </c>
      <c r="C7044" t="s">
        <v>54</v>
      </c>
      <c r="D7044" t="s">
        <v>29</v>
      </c>
      <c r="E7044">
        <v>124</v>
      </c>
    </row>
    <row r="7045" spans="1:5" hidden="1" x14ac:dyDescent="0.2">
      <c r="A7045" t="s">
        <v>67</v>
      </c>
      <c r="B7045" t="s">
        <v>40</v>
      </c>
      <c r="C7045" t="s">
        <v>41</v>
      </c>
      <c r="D7045" t="s">
        <v>29</v>
      </c>
      <c r="E7045">
        <v>128</v>
      </c>
    </row>
    <row r="7046" spans="1:5" hidden="1" x14ac:dyDescent="0.2">
      <c r="A7046" t="s">
        <v>67</v>
      </c>
      <c r="B7046" t="s">
        <v>40</v>
      </c>
      <c r="C7046" t="s">
        <v>42</v>
      </c>
      <c r="D7046" t="s">
        <v>29</v>
      </c>
      <c r="E7046">
        <v>123</v>
      </c>
    </row>
    <row r="7047" spans="1:5" hidden="1" x14ac:dyDescent="0.2">
      <c r="A7047" t="s">
        <v>67</v>
      </c>
      <c r="B7047" t="s">
        <v>40</v>
      </c>
      <c r="C7047" t="s">
        <v>56</v>
      </c>
      <c r="D7047" t="s">
        <v>29</v>
      </c>
      <c r="E7047">
        <v>31</v>
      </c>
    </row>
    <row r="7048" spans="1:5" hidden="1" x14ac:dyDescent="0.2">
      <c r="A7048" t="s">
        <v>67</v>
      </c>
      <c r="B7048" t="s">
        <v>40</v>
      </c>
      <c r="C7048" t="s">
        <v>43</v>
      </c>
      <c r="D7048" t="s">
        <v>29</v>
      </c>
      <c r="E7048">
        <v>125</v>
      </c>
    </row>
    <row r="7049" spans="1:5" hidden="1" x14ac:dyDescent="0.2">
      <c r="A7049" t="s">
        <v>67</v>
      </c>
      <c r="B7049" t="s">
        <v>40</v>
      </c>
      <c r="C7049" t="s">
        <v>44</v>
      </c>
      <c r="D7049" t="s">
        <v>29</v>
      </c>
      <c r="E7049">
        <v>132</v>
      </c>
    </row>
    <row r="7050" spans="1:5" hidden="1" x14ac:dyDescent="0.2">
      <c r="A7050" t="s">
        <v>67</v>
      </c>
      <c r="B7050" t="s">
        <v>40</v>
      </c>
      <c r="C7050" t="s">
        <v>54</v>
      </c>
      <c r="D7050" t="s">
        <v>30</v>
      </c>
      <c r="E7050">
        <v>0</v>
      </c>
    </row>
    <row r="7051" spans="1:5" hidden="1" x14ac:dyDescent="0.2">
      <c r="A7051" t="s">
        <v>67</v>
      </c>
      <c r="B7051" t="s">
        <v>40</v>
      </c>
      <c r="C7051" t="s">
        <v>41</v>
      </c>
      <c r="D7051" t="s">
        <v>30</v>
      </c>
      <c r="E7051">
        <v>0</v>
      </c>
    </row>
    <row r="7052" spans="1:5" hidden="1" x14ac:dyDescent="0.2">
      <c r="A7052" t="s">
        <v>67</v>
      </c>
      <c r="B7052" t="s">
        <v>40</v>
      </c>
      <c r="C7052" t="s">
        <v>42</v>
      </c>
      <c r="D7052" t="s">
        <v>30</v>
      </c>
      <c r="E7052">
        <v>0</v>
      </c>
    </row>
    <row r="7053" spans="1:5" hidden="1" x14ac:dyDescent="0.2">
      <c r="A7053" t="s">
        <v>67</v>
      </c>
      <c r="B7053" t="s">
        <v>40</v>
      </c>
      <c r="C7053" t="s">
        <v>56</v>
      </c>
      <c r="D7053" t="s">
        <v>30</v>
      </c>
      <c r="E7053">
        <v>0</v>
      </c>
    </row>
    <row r="7054" spans="1:5" hidden="1" x14ac:dyDescent="0.2">
      <c r="A7054" t="s">
        <v>67</v>
      </c>
      <c r="B7054" t="s">
        <v>40</v>
      </c>
      <c r="C7054" t="s">
        <v>43</v>
      </c>
      <c r="D7054" t="s">
        <v>30</v>
      </c>
      <c r="E7054">
        <v>0</v>
      </c>
    </row>
    <row r="7055" spans="1:5" hidden="1" x14ac:dyDescent="0.2">
      <c r="A7055" t="s">
        <v>67</v>
      </c>
      <c r="B7055" t="s">
        <v>40</v>
      </c>
      <c r="C7055" t="s">
        <v>44</v>
      </c>
      <c r="D7055" t="s">
        <v>30</v>
      </c>
      <c r="E7055">
        <v>0</v>
      </c>
    </row>
    <row r="7056" spans="1:5" hidden="1" x14ac:dyDescent="0.2">
      <c r="A7056" t="s">
        <v>67</v>
      </c>
      <c r="B7056" t="s">
        <v>40</v>
      </c>
      <c r="C7056" t="s">
        <v>54</v>
      </c>
      <c r="D7056" t="s">
        <v>31</v>
      </c>
      <c r="E7056">
        <v>0</v>
      </c>
    </row>
    <row r="7057" spans="1:5" hidden="1" x14ac:dyDescent="0.2">
      <c r="A7057" t="s">
        <v>67</v>
      </c>
      <c r="B7057" t="s">
        <v>40</v>
      </c>
      <c r="C7057" t="s">
        <v>41</v>
      </c>
      <c r="D7057" t="s">
        <v>31</v>
      </c>
      <c r="E7057">
        <v>0</v>
      </c>
    </row>
    <row r="7058" spans="1:5" hidden="1" x14ac:dyDescent="0.2">
      <c r="A7058" t="s">
        <v>67</v>
      </c>
      <c r="B7058" t="s">
        <v>40</v>
      </c>
      <c r="C7058" t="s">
        <v>42</v>
      </c>
      <c r="D7058" t="s">
        <v>31</v>
      </c>
      <c r="E7058">
        <v>0</v>
      </c>
    </row>
    <row r="7059" spans="1:5" hidden="1" x14ac:dyDescent="0.2">
      <c r="A7059" t="s">
        <v>67</v>
      </c>
      <c r="B7059" t="s">
        <v>40</v>
      </c>
      <c r="C7059" t="s">
        <v>56</v>
      </c>
      <c r="D7059" t="s">
        <v>31</v>
      </c>
      <c r="E7059">
        <v>0</v>
      </c>
    </row>
    <row r="7060" spans="1:5" hidden="1" x14ac:dyDescent="0.2">
      <c r="A7060" t="s">
        <v>67</v>
      </c>
      <c r="B7060" t="s">
        <v>40</v>
      </c>
      <c r="C7060" t="s">
        <v>43</v>
      </c>
      <c r="D7060" t="s">
        <v>31</v>
      </c>
      <c r="E7060">
        <v>0</v>
      </c>
    </row>
    <row r="7061" spans="1:5" hidden="1" x14ac:dyDescent="0.2">
      <c r="A7061" t="s">
        <v>67</v>
      </c>
      <c r="B7061" t="s">
        <v>40</v>
      </c>
      <c r="C7061" t="s">
        <v>44</v>
      </c>
      <c r="D7061" t="s">
        <v>31</v>
      </c>
      <c r="E7061">
        <v>0</v>
      </c>
    </row>
    <row r="7062" spans="1:5" hidden="1" x14ac:dyDescent="0.2">
      <c r="A7062" t="s">
        <v>67</v>
      </c>
      <c r="B7062" t="s">
        <v>45</v>
      </c>
      <c r="C7062" t="s">
        <v>49</v>
      </c>
      <c r="D7062" t="s">
        <v>8</v>
      </c>
      <c r="E7062">
        <v>0.20408163300000001</v>
      </c>
    </row>
    <row r="7063" spans="1:5" hidden="1" x14ac:dyDescent="0.2">
      <c r="A7063" t="s">
        <v>67</v>
      </c>
      <c r="B7063" t="s">
        <v>45</v>
      </c>
      <c r="C7063" t="s">
        <v>51</v>
      </c>
      <c r="D7063" t="s">
        <v>8</v>
      </c>
      <c r="E7063">
        <v>0.171428571</v>
      </c>
    </row>
    <row r="7064" spans="1:5" hidden="1" x14ac:dyDescent="0.2">
      <c r="A7064" t="s">
        <v>67</v>
      </c>
      <c r="B7064" t="s">
        <v>45</v>
      </c>
      <c r="C7064" t="s">
        <v>52</v>
      </c>
      <c r="D7064" t="s">
        <v>8</v>
      </c>
      <c r="E7064">
        <v>0.268115942</v>
      </c>
    </row>
    <row r="7065" spans="1:5" hidden="1" x14ac:dyDescent="0.2">
      <c r="A7065" t="s">
        <v>67</v>
      </c>
      <c r="B7065" t="s">
        <v>45</v>
      </c>
      <c r="C7065" t="s">
        <v>49</v>
      </c>
      <c r="D7065" t="s">
        <v>13</v>
      </c>
      <c r="E7065">
        <v>5.4421769000000002E-2</v>
      </c>
    </row>
    <row r="7066" spans="1:5" hidden="1" x14ac:dyDescent="0.2">
      <c r="A7066" t="s">
        <v>67</v>
      </c>
      <c r="B7066" t="s">
        <v>45</v>
      </c>
      <c r="C7066" t="s">
        <v>51</v>
      </c>
      <c r="D7066" t="s">
        <v>13</v>
      </c>
      <c r="E7066">
        <v>7.8571428999999998E-2</v>
      </c>
    </row>
    <row r="7067" spans="1:5" hidden="1" x14ac:dyDescent="0.2">
      <c r="A7067" t="s">
        <v>67</v>
      </c>
      <c r="B7067" t="s">
        <v>45</v>
      </c>
      <c r="C7067" t="s">
        <v>52</v>
      </c>
      <c r="D7067" t="s">
        <v>13</v>
      </c>
      <c r="E7067">
        <v>3.6231883999999999E-2</v>
      </c>
    </row>
    <row r="7068" spans="1:5" hidden="1" x14ac:dyDescent="0.2">
      <c r="A7068" t="s">
        <v>67</v>
      </c>
      <c r="B7068" t="s">
        <v>45</v>
      </c>
      <c r="C7068" t="s">
        <v>49</v>
      </c>
      <c r="D7068" t="s">
        <v>14</v>
      </c>
      <c r="E7068">
        <v>0.20408163300000001</v>
      </c>
    </row>
    <row r="7069" spans="1:5" hidden="1" x14ac:dyDescent="0.2">
      <c r="A7069" t="s">
        <v>67</v>
      </c>
      <c r="B7069" t="s">
        <v>45</v>
      </c>
      <c r="C7069" t="s">
        <v>51</v>
      </c>
      <c r="D7069" t="s">
        <v>14</v>
      </c>
      <c r="E7069">
        <v>0.171428571</v>
      </c>
    </row>
    <row r="7070" spans="1:5" hidden="1" x14ac:dyDescent="0.2">
      <c r="A7070" t="s">
        <v>67</v>
      </c>
      <c r="B7070" t="s">
        <v>45</v>
      </c>
      <c r="C7070" t="s">
        <v>52</v>
      </c>
      <c r="D7070" t="s">
        <v>14</v>
      </c>
      <c r="E7070">
        <v>0.268115942</v>
      </c>
    </row>
    <row r="7071" spans="1:5" hidden="1" x14ac:dyDescent="0.2">
      <c r="A7071" t="s">
        <v>67</v>
      </c>
      <c r="B7071" t="s">
        <v>45</v>
      </c>
      <c r="C7071" t="s">
        <v>49</v>
      </c>
      <c r="D7071" t="s">
        <v>15</v>
      </c>
      <c r="E7071">
        <v>0</v>
      </c>
    </row>
    <row r="7072" spans="1:5" hidden="1" x14ac:dyDescent="0.2">
      <c r="A7072" t="s">
        <v>67</v>
      </c>
      <c r="B7072" t="s">
        <v>45</v>
      </c>
      <c r="C7072" t="s">
        <v>51</v>
      </c>
      <c r="D7072" t="s">
        <v>15</v>
      </c>
      <c r="E7072">
        <v>0</v>
      </c>
    </row>
    <row r="7073" spans="1:5" hidden="1" x14ac:dyDescent="0.2">
      <c r="A7073" t="s">
        <v>67</v>
      </c>
      <c r="B7073" t="s">
        <v>45</v>
      </c>
      <c r="C7073" t="s">
        <v>52</v>
      </c>
      <c r="D7073" t="s">
        <v>15</v>
      </c>
      <c r="E7073">
        <v>0</v>
      </c>
    </row>
    <row r="7074" spans="1:5" hidden="1" x14ac:dyDescent="0.2">
      <c r="A7074" t="s">
        <v>67</v>
      </c>
      <c r="B7074" t="s">
        <v>45</v>
      </c>
      <c r="C7074" t="s">
        <v>49</v>
      </c>
      <c r="D7074" t="s">
        <v>16</v>
      </c>
      <c r="E7074">
        <v>0.84353741500000001</v>
      </c>
    </row>
    <row r="7075" spans="1:5" hidden="1" x14ac:dyDescent="0.2">
      <c r="A7075" t="s">
        <v>67</v>
      </c>
      <c r="B7075" t="s">
        <v>45</v>
      </c>
      <c r="C7075" t="s">
        <v>51</v>
      </c>
      <c r="D7075" t="s">
        <v>16</v>
      </c>
      <c r="E7075">
        <v>0.87142857100000004</v>
      </c>
    </row>
    <row r="7076" spans="1:5" hidden="1" x14ac:dyDescent="0.2">
      <c r="A7076" t="s">
        <v>67</v>
      </c>
      <c r="B7076" t="s">
        <v>45</v>
      </c>
      <c r="C7076" t="s">
        <v>52</v>
      </c>
      <c r="D7076" t="s">
        <v>16</v>
      </c>
      <c r="E7076">
        <v>0.99275362300000003</v>
      </c>
    </row>
    <row r="7077" spans="1:5" hidden="1" x14ac:dyDescent="0.2">
      <c r="A7077" t="s">
        <v>67</v>
      </c>
      <c r="B7077" t="s">
        <v>45</v>
      </c>
      <c r="C7077" t="s">
        <v>49</v>
      </c>
      <c r="D7077" t="s">
        <v>17</v>
      </c>
      <c r="E7077">
        <v>0.78911564599999995</v>
      </c>
    </row>
    <row r="7078" spans="1:5" hidden="1" x14ac:dyDescent="0.2">
      <c r="A7078" t="s">
        <v>67</v>
      </c>
      <c r="B7078" t="s">
        <v>45</v>
      </c>
      <c r="C7078" t="s">
        <v>51</v>
      </c>
      <c r="D7078" t="s">
        <v>17</v>
      </c>
      <c r="E7078">
        <v>0.79285714299999999</v>
      </c>
    </row>
    <row r="7079" spans="1:5" hidden="1" x14ac:dyDescent="0.2">
      <c r="A7079" t="s">
        <v>67</v>
      </c>
      <c r="B7079" t="s">
        <v>45</v>
      </c>
      <c r="C7079" t="s">
        <v>52</v>
      </c>
      <c r="D7079" t="s">
        <v>17</v>
      </c>
      <c r="E7079">
        <v>0.95652173900000004</v>
      </c>
    </row>
    <row r="7080" spans="1:5" hidden="1" x14ac:dyDescent="0.2">
      <c r="A7080" t="s">
        <v>67</v>
      </c>
      <c r="B7080" t="s">
        <v>45</v>
      </c>
      <c r="C7080" t="s">
        <v>49</v>
      </c>
      <c r="D7080" t="s">
        <v>18</v>
      </c>
      <c r="E7080">
        <v>0.625</v>
      </c>
    </row>
    <row r="7081" spans="1:5" hidden="1" x14ac:dyDescent="0.2">
      <c r="A7081" t="s">
        <v>67</v>
      </c>
      <c r="B7081" t="s">
        <v>45</v>
      </c>
      <c r="C7081" t="s">
        <v>51</v>
      </c>
      <c r="D7081" t="s">
        <v>18</v>
      </c>
      <c r="E7081">
        <v>0.67500000000000004</v>
      </c>
    </row>
    <row r="7082" spans="1:5" x14ac:dyDescent="0.2">
      <c r="A7082" t="s">
        <v>67</v>
      </c>
      <c r="B7082" t="s">
        <v>45</v>
      </c>
      <c r="C7082" t="s">
        <v>52</v>
      </c>
      <c r="D7082" t="s">
        <v>18</v>
      </c>
      <c r="E7082">
        <v>0.63</v>
      </c>
    </row>
    <row r="7083" spans="1:5" hidden="1" x14ac:dyDescent="0.2">
      <c r="A7083" t="s">
        <v>67</v>
      </c>
      <c r="B7083" t="s">
        <v>45</v>
      </c>
      <c r="C7083" t="s">
        <v>49</v>
      </c>
      <c r="D7083" t="s">
        <v>19</v>
      </c>
      <c r="E7083">
        <v>40</v>
      </c>
    </row>
    <row r="7084" spans="1:5" hidden="1" x14ac:dyDescent="0.2">
      <c r="A7084" t="s">
        <v>67</v>
      </c>
      <c r="B7084" t="s">
        <v>45</v>
      </c>
      <c r="C7084" t="s">
        <v>51</v>
      </c>
      <c r="D7084" t="s">
        <v>19</v>
      </c>
      <c r="E7084">
        <v>40</v>
      </c>
    </row>
    <row r="7085" spans="1:5" hidden="1" x14ac:dyDescent="0.2">
      <c r="A7085" t="s">
        <v>67</v>
      </c>
      <c r="B7085" t="s">
        <v>45</v>
      </c>
      <c r="C7085" t="s">
        <v>52</v>
      </c>
      <c r="D7085" t="s">
        <v>19</v>
      </c>
      <c r="E7085">
        <v>40</v>
      </c>
    </row>
    <row r="7086" spans="1:5" hidden="1" x14ac:dyDescent="0.2">
      <c r="A7086" t="s">
        <v>67</v>
      </c>
      <c r="B7086" t="s">
        <v>45</v>
      </c>
      <c r="C7086" t="s">
        <v>49</v>
      </c>
      <c r="D7086" t="s">
        <v>20</v>
      </c>
      <c r="E7086">
        <v>5.233333333</v>
      </c>
    </row>
    <row r="7087" spans="1:5" hidden="1" x14ac:dyDescent="0.2">
      <c r="A7087" t="s">
        <v>67</v>
      </c>
      <c r="B7087" t="s">
        <v>45</v>
      </c>
      <c r="C7087" t="s">
        <v>51</v>
      </c>
      <c r="D7087" t="s">
        <v>20</v>
      </c>
      <c r="E7087">
        <v>5.9166666670000003</v>
      </c>
    </row>
    <row r="7088" spans="1:5" hidden="1" x14ac:dyDescent="0.2">
      <c r="A7088" t="s">
        <v>67</v>
      </c>
      <c r="B7088" t="s">
        <v>45</v>
      </c>
      <c r="C7088" t="s">
        <v>52</v>
      </c>
      <c r="D7088" t="s">
        <v>20</v>
      </c>
      <c r="E7088">
        <v>4.8108108109999996</v>
      </c>
    </row>
    <row r="7089" spans="1:5" hidden="1" x14ac:dyDescent="0.2">
      <c r="A7089" t="s">
        <v>67</v>
      </c>
      <c r="B7089" t="s">
        <v>45</v>
      </c>
      <c r="C7089" t="s">
        <v>49</v>
      </c>
      <c r="D7089" t="s">
        <v>21</v>
      </c>
      <c r="E7089">
        <v>157</v>
      </c>
    </row>
    <row r="7090" spans="1:5" hidden="1" x14ac:dyDescent="0.2">
      <c r="A7090" t="s">
        <v>67</v>
      </c>
      <c r="B7090" t="s">
        <v>45</v>
      </c>
      <c r="C7090" t="s">
        <v>51</v>
      </c>
      <c r="D7090" t="s">
        <v>21</v>
      </c>
      <c r="E7090">
        <v>142</v>
      </c>
    </row>
    <row r="7091" spans="1:5" hidden="1" x14ac:dyDescent="0.2">
      <c r="A7091" t="s">
        <v>67</v>
      </c>
      <c r="B7091" t="s">
        <v>45</v>
      </c>
      <c r="C7091" t="s">
        <v>52</v>
      </c>
      <c r="D7091" t="s">
        <v>21</v>
      </c>
      <c r="E7091">
        <v>178</v>
      </c>
    </row>
    <row r="7092" spans="1:5" hidden="1" x14ac:dyDescent="0.2">
      <c r="A7092" t="s">
        <v>67</v>
      </c>
      <c r="B7092" t="s">
        <v>45</v>
      </c>
      <c r="C7092" t="s">
        <v>49</v>
      </c>
      <c r="D7092" t="s">
        <v>22</v>
      </c>
      <c r="E7092">
        <v>29.4</v>
      </c>
    </row>
    <row r="7093" spans="1:5" hidden="1" x14ac:dyDescent="0.2">
      <c r="A7093" t="s">
        <v>67</v>
      </c>
      <c r="B7093" t="s">
        <v>45</v>
      </c>
      <c r="C7093" t="s">
        <v>51</v>
      </c>
      <c r="D7093" t="s">
        <v>22</v>
      </c>
      <c r="E7093">
        <v>28</v>
      </c>
    </row>
    <row r="7094" spans="1:5" hidden="1" x14ac:dyDescent="0.2">
      <c r="A7094" t="s">
        <v>67</v>
      </c>
      <c r="B7094" t="s">
        <v>45</v>
      </c>
      <c r="C7094" t="s">
        <v>52</v>
      </c>
      <c r="D7094" t="s">
        <v>22</v>
      </c>
      <c r="E7094">
        <v>27.6</v>
      </c>
    </row>
    <row r="7095" spans="1:5" hidden="1" x14ac:dyDescent="0.2">
      <c r="A7095" t="s">
        <v>67</v>
      </c>
      <c r="B7095" t="s">
        <v>45</v>
      </c>
      <c r="C7095" t="s">
        <v>49</v>
      </c>
      <c r="D7095" t="s">
        <v>23</v>
      </c>
      <c r="E7095">
        <v>0.15646258499999999</v>
      </c>
    </row>
    <row r="7096" spans="1:5" hidden="1" x14ac:dyDescent="0.2">
      <c r="A7096" t="s">
        <v>67</v>
      </c>
      <c r="B7096" t="s">
        <v>45</v>
      </c>
      <c r="C7096" t="s">
        <v>51</v>
      </c>
      <c r="D7096" t="s">
        <v>23</v>
      </c>
      <c r="E7096">
        <v>0.12857142899999999</v>
      </c>
    </row>
    <row r="7097" spans="1:5" hidden="1" x14ac:dyDescent="0.2">
      <c r="A7097" t="s">
        <v>67</v>
      </c>
      <c r="B7097" t="s">
        <v>45</v>
      </c>
      <c r="C7097" t="s">
        <v>52</v>
      </c>
      <c r="D7097" t="s">
        <v>23</v>
      </c>
      <c r="E7097">
        <v>7.246377E-3</v>
      </c>
    </row>
    <row r="7098" spans="1:5" hidden="1" x14ac:dyDescent="0.2">
      <c r="A7098" t="s">
        <v>67</v>
      </c>
      <c r="B7098" t="s">
        <v>45</v>
      </c>
      <c r="C7098" t="s">
        <v>49</v>
      </c>
      <c r="D7098" t="s">
        <v>24</v>
      </c>
      <c r="E7098">
        <v>0</v>
      </c>
    </row>
    <row r="7099" spans="1:5" hidden="1" x14ac:dyDescent="0.2">
      <c r="A7099" t="s">
        <v>67</v>
      </c>
      <c r="B7099" t="s">
        <v>45</v>
      </c>
      <c r="C7099" t="s">
        <v>51</v>
      </c>
      <c r="D7099" t="s">
        <v>24</v>
      </c>
      <c r="E7099">
        <v>0</v>
      </c>
    </row>
    <row r="7100" spans="1:5" hidden="1" x14ac:dyDescent="0.2">
      <c r="A7100" t="s">
        <v>67</v>
      </c>
      <c r="B7100" t="s">
        <v>45</v>
      </c>
      <c r="C7100" t="s">
        <v>52</v>
      </c>
      <c r="D7100" t="s">
        <v>24</v>
      </c>
      <c r="E7100">
        <v>0</v>
      </c>
    </row>
    <row r="7101" spans="1:5" hidden="1" x14ac:dyDescent="0.2">
      <c r="A7101" t="s">
        <v>67</v>
      </c>
      <c r="B7101" t="s">
        <v>45</v>
      </c>
      <c r="C7101" t="s">
        <v>49</v>
      </c>
      <c r="D7101" t="s">
        <v>25</v>
      </c>
      <c r="E7101">
        <v>0.63945578199999997</v>
      </c>
    </row>
    <row r="7102" spans="1:5" hidden="1" x14ac:dyDescent="0.2">
      <c r="A7102" t="s">
        <v>67</v>
      </c>
      <c r="B7102" t="s">
        <v>45</v>
      </c>
      <c r="C7102" t="s">
        <v>51</v>
      </c>
      <c r="D7102" t="s">
        <v>25</v>
      </c>
      <c r="E7102">
        <v>0.7</v>
      </c>
    </row>
    <row r="7103" spans="1:5" hidden="1" x14ac:dyDescent="0.2">
      <c r="A7103" t="s">
        <v>67</v>
      </c>
      <c r="B7103" t="s">
        <v>45</v>
      </c>
      <c r="C7103" t="s">
        <v>52</v>
      </c>
      <c r="D7103" t="s">
        <v>25</v>
      </c>
      <c r="E7103">
        <v>0.72463768100000003</v>
      </c>
    </row>
    <row r="7104" spans="1:5" hidden="1" x14ac:dyDescent="0.2">
      <c r="A7104" t="s">
        <v>67</v>
      </c>
      <c r="B7104" t="s">
        <v>45</v>
      </c>
      <c r="C7104" t="s">
        <v>49</v>
      </c>
      <c r="D7104" t="s">
        <v>26</v>
      </c>
      <c r="E7104">
        <v>5.4421769000000002E-2</v>
      </c>
    </row>
    <row r="7105" spans="1:5" hidden="1" x14ac:dyDescent="0.2">
      <c r="A7105" t="s">
        <v>67</v>
      </c>
      <c r="B7105" t="s">
        <v>45</v>
      </c>
      <c r="C7105" t="s">
        <v>51</v>
      </c>
      <c r="D7105" t="s">
        <v>26</v>
      </c>
      <c r="E7105">
        <v>7.8571428999999998E-2</v>
      </c>
    </row>
    <row r="7106" spans="1:5" hidden="1" x14ac:dyDescent="0.2">
      <c r="A7106" t="s">
        <v>67</v>
      </c>
      <c r="B7106" t="s">
        <v>45</v>
      </c>
      <c r="C7106" t="s">
        <v>52</v>
      </c>
      <c r="D7106" t="s">
        <v>26</v>
      </c>
      <c r="E7106">
        <v>3.6231883999999999E-2</v>
      </c>
    </row>
    <row r="7107" spans="1:5" hidden="1" x14ac:dyDescent="0.2">
      <c r="A7107" t="s">
        <v>67</v>
      </c>
      <c r="B7107" t="s">
        <v>45</v>
      </c>
      <c r="C7107" t="s">
        <v>49</v>
      </c>
      <c r="D7107" t="s">
        <v>27</v>
      </c>
      <c r="E7107">
        <v>0</v>
      </c>
    </row>
    <row r="7108" spans="1:5" hidden="1" x14ac:dyDescent="0.2">
      <c r="A7108" t="s">
        <v>67</v>
      </c>
      <c r="B7108" t="s">
        <v>45</v>
      </c>
      <c r="C7108" t="s">
        <v>51</v>
      </c>
      <c r="D7108" t="s">
        <v>27</v>
      </c>
      <c r="E7108">
        <v>0</v>
      </c>
    </row>
    <row r="7109" spans="1:5" hidden="1" x14ac:dyDescent="0.2">
      <c r="A7109" t="s">
        <v>67</v>
      </c>
      <c r="B7109" t="s">
        <v>45</v>
      </c>
      <c r="C7109" t="s">
        <v>52</v>
      </c>
      <c r="D7109" t="s">
        <v>27</v>
      </c>
      <c r="E7109">
        <v>0</v>
      </c>
    </row>
    <row r="7110" spans="1:5" hidden="1" x14ac:dyDescent="0.2">
      <c r="A7110" t="s">
        <v>67</v>
      </c>
      <c r="B7110" t="s">
        <v>45</v>
      </c>
      <c r="C7110" t="s">
        <v>49</v>
      </c>
      <c r="D7110" t="s">
        <v>28</v>
      </c>
      <c r="E7110">
        <v>0.149659864</v>
      </c>
    </row>
    <row r="7111" spans="1:5" hidden="1" x14ac:dyDescent="0.2">
      <c r="A7111" t="s">
        <v>67</v>
      </c>
      <c r="B7111" t="s">
        <v>45</v>
      </c>
      <c r="C7111" t="s">
        <v>51</v>
      </c>
      <c r="D7111" t="s">
        <v>28</v>
      </c>
      <c r="E7111">
        <v>9.2857143000000003E-2</v>
      </c>
    </row>
    <row r="7112" spans="1:5" hidden="1" x14ac:dyDescent="0.2">
      <c r="A7112" t="s">
        <v>67</v>
      </c>
      <c r="B7112" t="s">
        <v>45</v>
      </c>
      <c r="C7112" t="s">
        <v>52</v>
      </c>
      <c r="D7112" t="s">
        <v>28</v>
      </c>
      <c r="E7112">
        <v>0.231884058</v>
      </c>
    </row>
    <row r="7113" spans="1:5" hidden="1" x14ac:dyDescent="0.2">
      <c r="A7113" t="s">
        <v>67</v>
      </c>
      <c r="B7113" t="s">
        <v>45</v>
      </c>
      <c r="C7113" t="s">
        <v>49</v>
      </c>
      <c r="D7113" t="s">
        <v>29</v>
      </c>
      <c r="E7113">
        <v>147</v>
      </c>
    </row>
    <row r="7114" spans="1:5" hidden="1" x14ac:dyDescent="0.2">
      <c r="A7114" t="s">
        <v>67</v>
      </c>
      <c r="B7114" t="s">
        <v>45</v>
      </c>
      <c r="C7114" t="s">
        <v>51</v>
      </c>
      <c r="D7114" t="s">
        <v>29</v>
      </c>
      <c r="E7114">
        <v>140</v>
      </c>
    </row>
    <row r="7115" spans="1:5" hidden="1" x14ac:dyDescent="0.2">
      <c r="A7115" t="s">
        <v>67</v>
      </c>
      <c r="B7115" t="s">
        <v>45</v>
      </c>
      <c r="C7115" t="s">
        <v>52</v>
      </c>
      <c r="D7115" t="s">
        <v>29</v>
      </c>
      <c r="E7115">
        <v>138</v>
      </c>
    </row>
    <row r="7116" spans="1:5" hidden="1" x14ac:dyDescent="0.2">
      <c r="A7116" t="s">
        <v>67</v>
      </c>
      <c r="B7116" t="s">
        <v>45</v>
      </c>
      <c r="C7116" t="s">
        <v>49</v>
      </c>
      <c r="D7116" t="s">
        <v>30</v>
      </c>
      <c r="E7116">
        <v>0</v>
      </c>
    </row>
    <row r="7117" spans="1:5" hidden="1" x14ac:dyDescent="0.2">
      <c r="A7117" t="s">
        <v>67</v>
      </c>
      <c r="B7117" t="s">
        <v>45</v>
      </c>
      <c r="C7117" t="s">
        <v>51</v>
      </c>
      <c r="D7117" t="s">
        <v>30</v>
      </c>
      <c r="E7117">
        <v>0</v>
      </c>
    </row>
    <row r="7118" spans="1:5" hidden="1" x14ac:dyDescent="0.2">
      <c r="A7118" t="s">
        <v>67</v>
      </c>
      <c r="B7118" t="s">
        <v>45</v>
      </c>
      <c r="C7118" t="s">
        <v>52</v>
      </c>
      <c r="D7118" t="s">
        <v>30</v>
      </c>
      <c r="E7118">
        <v>0</v>
      </c>
    </row>
    <row r="7119" spans="1:5" hidden="1" x14ac:dyDescent="0.2">
      <c r="A7119" t="s">
        <v>67</v>
      </c>
      <c r="B7119" t="s">
        <v>45</v>
      </c>
      <c r="C7119" t="s">
        <v>49</v>
      </c>
      <c r="D7119" t="s">
        <v>31</v>
      </c>
      <c r="E7119">
        <v>0</v>
      </c>
    </row>
    <row r="7120" spans="1:5" hidden="1" x14ac:dyDescent="0.2">
      <c r="A7120" t="s">
        <v>67</v>
      </c>
      <c r="B7120" t="s">
        <v>45</v>
      </c>
      <c r="C7120" t="s">
        <v>51</v>
      </c>
      <c r="D7120" t="s">
        <v>31</v>
      </c>
      <c r="E7120">
        <v>0</v>
      </c>
    </row>
    <row r="7121" spans="1:5" hidden="1" x14ac:dyDescent="0.2">
      <c r="A7121" t="s">
        <v>67</v>
      </c>
      <c r="B7121" t="s">
        <v>45</v>
      </c>
      <c r="C7121" t="s">
        <v>52</v>
      </c>
      <c r="D7121" t="s">
        <v>31</v>
      </c>
      <c r="E7121">
        <v>0</v>
      </c>
    </row>
    <row r="7122" spans="1:5" hidden="1" x14ac:dyDescent="0.2">
      <c r="A7122" t="s">
        <v>68</v>
      </c>
      <c r="B7122" t="s">
        <v>6</v>
      </c>
      <c r="C7122" t="s">
        <v>56</v>
      </c>
      <c r="D7122" t="s">
        <v>8</v>
      </c>
      <c r="E7122">
        <v>0.20833333300000001</v>
      </c>
    </row>
    <row r="7123" spans="1:5" hidden="1" x14ac:dyDescent="0.2">
      <c r="A7123" t="s">
        <v>68</v>
      </c>
      <c r="B7123" t="s">
        <v>6</v>
      </c>
      <c r="C7123" t="s">
        <v>10</v>
      </c>
      <c r="D7123" t="s">
        <v>8</v>
      </c>
      <c r="E7123">
        <v>0.186915888</v>
      </c>
    </row>
    <row r="7124" spans="1:5" hidden="1" x14ac:dyDescent="0.2">
      <c r="A7124" t="s">
        <v>68</v>
      </c>
      <c r="B7124" t="s">
        <v>6</v>
      </c>
      <c r="C7124" t="s">
        <v>83</v>
      </c>
      <c r="D7124" t="s">
        <v>8</v>
      </c>
      <c r="E7124">
        <v>0.18115941999999999</v>
      </c>
    </row>
    <row r="7125" spans="1:5" hidden="1" x14ac:dyDescent="0.2">
      <c r="A7125" t="s">
        <v>68</v>
      </c>
      <c r="B7125" t="s">
        <v>6</v>
      </c>
      <c r="C7125" t="s">
        <v>11</v>
      </c>
      <c r="D7125" t="s">
        <v>8</v>
      </c>
      <c r="E7125">
        <v>0.175438596</v>
      </c>
    </row>
    <row r="7126" spans="1:5" hidden="1" x14ac:dyDescent="0.2">
      <c r="A7126" t="s">
        <v>68</v>
      </c>
      <c r="B7126" t="s">
        <v>6</v>
      </c>
      <c r="C7126" t="s">
        <v>12</v>
      </c>
      <c r="D7126" t="s">
        <v>8</v>
      </c>
      <c r="E7126">
        <v>0.256410256</v>
      </c>
    </row>
    <row r="7127" spans="1:5" hidden="1" x14ac:dyDescent="0.2">
      <c r="A7127" t="s">
        <v>68</v>
      </c>
      <c r="B7127" t="s">
        <v>6</v>
      </c>
      <c r="C7127" t="s">
        <v>56</v>
      </c>
      <c r="D7127" t="s">
        <v>13</v>
      </c>
      <c r="E7127">
        <v>2.0833332999999999E-2</v>
      </c>
    </row>
    <row r="7128" spans="1:5" hidden="1" x14ac:dyDescent="0.2">
      <c r="A7128" t="s">
        <v>68</v>
      </c>
      <c r="B7128" t="s">
        <v>6</v>
      </c>
      <c r="C7128" t="s">
        <v>10</v>
      </c>
      <c r="D7128" t="s">
        <v>13</v>
      </c>
      <c r="E7128">
        <v>5.6074765999999998E-2</v>
      </c>
    </row>
    <row r="7129" spans="1:5" hidden="1" x14ac:dyDescent="0.2">
      <c r="A7129" t="s">
        <v>68</v>
      </c>
      <c r="B7129" t="s">
        <v>6</v>
      </c>
      <c r="C7129" t="s">
        <v>83</v>
      </c>
      <c r="D7129" t="s">
        <v>13</v>
      </c>
      <c r="E7129">
        <v>8.6956521999999994E-2</v>
      </c>
    </row>
    <row r="7130" spans="1:5" hidden="1" x14ac:dyDescent="0.2">
      <c r="A7130" t="s">
        <v>68</v>
      </c>
      <c r="B7130" t="s">
        <v>6</v>
      </c>
      <c r="C7130" t="s">
        <v>11</v>
      </c>
      <c r="D7130" t="s">
        <v>13</v>
      </c>
      <c r="E7130">
        <v>5.2631578999999998E-2</v>
      </c>
    </row>
    <row r="7131" spans="1:5" hidden="1" x14ac:dyDescent="0.2">
      <c r="A7131" t="s">
        <v>68</v>
      </c>
      <c r="B7131" t="s">
        <v>6</v>
      </c>
      <c r="C7131" t="s">
        <v>12</v>
      </c>
      <c r="D7131" t="s">
        <v>13</v>
      </c>
      <c r="E7131">
        <v>0.136752137</v>
      </c>
    </row>
    <row r="7132" spans="1:5" hidden="1" x14ac:dyDescent="0.2">
      <c r="A7132" t="s">
        <v>68</v>
      </c>
      <c r="B7132" t="s">
        <v>6</v>
      </c>
      <c r="C7132" t="s">
        <v>56</v>
      </c>
      <c r="D7132" t="s">
        <v>14</v>
      </c>
      <c r="E7132">
        <v>0.20833333300000001</v>
      </c>
    </row>
    <row r="7133" spans="1:5" hidden="1" x14ac:dyDescent="0.2">
      <c r="A7133" t="s">
        <v>68</v>
      </c>
      <c r="B7133" t="s">
        <v>6</v>
      </c>
      <c r="C7133" t="s">
        <v>10</v>
      </c>
      <c r="D7133" t="s">
        <v>14</v>
      </c>
      <c r="E7133">
        <v>0.186915888</v>
      </c>
    </row>
    <row r="7134" spans="1:5" hidden="1" x14ac:dyDescent="0.2">
      <c r="A7134" t="s">
        <v>68</v>
      </c>
      <c r="B7134" t="s">
        <v>6</v>
      </c>
      <c r="C7134" t="s">
        <v>83</v>
      </c>
      <c r="D7134" t="s">
        <v>14</v>
      </c>
      <c r="E7134">
        <v>0.17391304299999999</v>
      </c>
    </row>
    <row r="7135" spans="1:5" hidden="1" x14ac:dyDescent="0.2">
      <c r="A7135" t="s">
        <v>68</v>
      </c>
      <c r="B7135" t="s">
        <v>6</v>
      </c>
      <c r="C7135" t="s">
        <v>11</v>
      </c>
      <c r="D7135" t="s">
        <v>14</v>
      </c>
      <c r="E7135">
        <v>0.175438596</v>
      </c>
    </row>
    <row r="7136" spans="1:5" hidden="1" x14ac:dyDescent="0.2">
      <c r="A7136" t="s">
        <v>68</v>
      </c>
      <c r="B7136" t="s">
        <v>6</v>
      </c>
      <c r="C7136" t="s">
        <v>12</v>
      </c>
      <c r="D7136" t="s">
        <v>14</v>
      </c>
      <c r="E7136">
        <v>0.256410256</v>
      </c>
    </row>
    <row r="7137" spans="1:5" hidden="1" x14ac:dyDescent="0.2">
      <c r="A7137" t="s">
        <v>68</v>
      </c>
      <c r="B7137" t="s">
        <v>6</v>
      </c>
      <c r="C7137" t="s">
        <v>56</v>
      </c>
      <c r="D7137" t="s">
        <v>15</v>
      </c>
      <c r="E7137">
        <v>0</v>
      </c>
    </row>
    <row r="7138" spans="1:5" hidden="1" x14ac:dyDescent="0.2">
      <c r="A7138" t="s">
        <v>68</v>
      </c>
      <c r="B7138" t="s">
        <v>6</v>
      </c>
      <c r="C7138" t="s">
        <v>10</v>
      </c>
      <c r="D7138" t="s">
        <v>15</v>
      </c>
      <c r="E7138">
        <v>0</v>
      </c>
    </row>
    <row r="7139" spans="1:5" hidden="1" x14ac:dyDescent="0.2">
      <c r="A7139" t="s">
        <v>68</v>
      </c>
      <c r="B7139" t="s">
        <v>6</v>
      </c>
      <c r="C7139" t="s">
        <v>83</v>
      </c>
      <c r="D7139" t="s">
        <v>15</v>
      </c>
      <c r="E7139">
        <v>0</v>
      </c>
    </row>
    <row r="7140" spans="1:5" hidden="1" x14ac:dyDescent="0.2">
      <c r="A7140" t="s">
        <v>68</v>
      </c>
      <c r="B7140" t="s">
        <v>6</v>
      </c>
      <c r="C7140" t="s">
        <v>11</v>
      </c>
      <c r="D7140" t="s">
        <v>15</v>
      </c>
      <c r="E7140">
        <v>0</v>
      </c>
    </row>
    <row r="7141" spans="1:5" hidden="1" x14ac:dyDescent="0.2">
      <c r="A7141" t="s">
        <v>68</v>
      </c>
      <c r="B7141" t="s">
        <v>6</v>
      </c>
      <c r="C7141" t="s">
        <v>12</v>
      </c>
      <c r="D7141" t="s">
        <v>15</v>
      </c>
      <c r="E7141">
        <v>0</v>
      </c>
    </row>
    <row r="7142" spans="1:5" hidden="1" x14ac:dyDescent="0.2">
      <c r="A7142" t="s">
        <v>68</v>
      </c>
      <c r="B7142" t="s">
        <v>6</v>
      </c>
      <c r="C7142" t="s">
        <v>56</v>
      </c>
      <c r="D7142" t="s">
        <v>16</v>
      </c>
      <c r="E7142">
        <v>0.60416666699999999</v>
      </c>
    </row>
    <row r="7143" spans="1:5" hidden="1" x14ac:dyDescent="0.2">
      <c r="A7143" t="s">
        <v>68</v>
      </c>
      <c r="B7143" t="s">
        <v>6</v>
      </c>
      <c r="C7143" t="s">
        <v>10</v>
      </c>
      <c r="D7143" t="s">
        <v>16</v>
      </c>
      <c r="E7143">
        <v>0.869158879</v>
      </c>
    </row>
    <row r="7144" spans="1:5" hidden="1" x14ac:dyDescent="0.2">
      <c r="A7144" t="s">
        <v>68</v>
      </c>
      <c r="B7144" t="s">
        <v>6</v>
      </c>
      <c r="C7144" t="s">
        <v>83</v>
      </c>
      <c r="D7144" t="s">
        <v>16</v>
      </c>
      <c r="E7144">
        <v>0.91304347799999996</v>
      </c>
    </row>
    <row r="7145" spans="1:5" hidden="1" x14ac:dyDescent="0.2">
      <c r="A7145" t="s">
        <v>68</v>
      </c>
      <c r="B7145" t="s">
        <v>6</v>
      </c>
      <c r="C7145" t="s">
        <v>11</v>
      </c>
      <c r="D7145" t="s">
        <v>16</v>
      </c>
      <c r="E7145">
        <v>0.85964912299999996</v>
      </c>
    </row>
    <row r="7146" spans="1:5" hidden="1" x14ac:dyDescent="0.2">
      <c r="A7146" t="s">
        <v>68</v>
      </c>
      <c r="B7146" t="s">
        <v>6</v>
      </c>
      <c r="C7146" t="s">
        <v>12</v>
      </c>
      <c r="D7146" t="s">
        <v>16</v>
      </c>
      <c r="E7146">
        <v>0.89743589700000004</v>
      </c>
    </row>
    <row r="7147" spans="1:5" hidden="1" x14ac:dyDescent="0.2">
      <c r="A7147" t="s">
        <v>68</v>
      </c>
      <c r="B7147" t="s">
        <v>6</v>
      </c>
      <c r="C7147" t="s">
        <v>56</v>
      </c>
      <c r="D7147" t="s">
        <v>17</v>
      </c>
      <c r="E7147">
        <v>0.58333333300000001</v>
      </c>
    </row>
    <row r="7148" spans="1:5" hidden="1" x14ac:dyDescent="0.2">
      <c r="A7148" t="s">
        <v>68</v>
      </c>
      <c r="B7148" t="s">
        <v>6</v>
      </c>
      <c r="C7148" t="s">
        <v>10</v>
      </c>
      <c r="D7148" t="s">
        <v>17</v>
      </c>
      <c r="E7148">
        <v>0.81308411199999997</v>
      </c>
    </row>
    <row r="7149" spans="1:5" hidden="1" x14ac:dyDescent="0.2">
      <c r="A7149" t="s">
        <v>68</v>
      </c>
      <c r="B7149" t="s">
        <v>6</v>
      </c>
      <c r="C7149" t="s">
        <v>83</v>
      </c>
      <c r="D7149" t="s">
        <v>17</v>
      </c>
      <c r="E7149">
        <v>0.81884058000000004</v>
      </c>
    </row>
    <row r="7150" spans="1:5" hidden="1" x14ac:dyDescent="0.2">
      <c r="A7150" t="s">
        <v>68</v>
      </c>
      <c r="B7150" t="s">
        <v>6</v>
      </c>
      <c r="C7150" t="s">
        <v>11</v>
      </c>
      <c r="D7150" t="s">
        <v>17</v>
      </c>
      <c r="E7150">
        <v>0.80701754400000003</v>
      </c>
    </row>
    <row r="7151" spans="1:5" hidden="1" x14ac:dyDescent="0.2">
      <c r="A7151" t="s">
        <v>68</v>
      </c>
      <c r="B7151" t="s">
        <v>6</v>
      </c>
      <c r="C7151" t="s">
        <v>12</v>
      </c>
      <c r="D7151" t="s">
        <v>17</v>
      </c>
      <c r="E7151">
        <v>0.76068376100000001</v>
      </c>
    </row>
    <row r="7152" spans="1:5" hidden="1" x14ac:dyDescent="0.2">
      <c r="A7152" t="s">
        <v>68</v>
      </c>
      <c r="B7152" t="s">
        <v>6</v>
      </c>
      <c r="C7152" t="s">
        <v>56</v>
      </c>
      <c r="D7152" t="s">
        <v>18</v>
      </c>
      <c r="E7152">
        <v>0.48</v>
      </c>
    </row>
    <row r="7153" spans="1:5" hidden="1" x14ac:dyDescent="0.2">
      <c r="A7153" t="s">
        <v>68</v>
      </c>
      <c r="B7153" t="s">
        <v>6</v>
      </c>
      <c r="C7153" t="s">
        <v>10</v>
      </c>
      <c r="D7153" t="s">
        <v>18</v>
      </c>
      <c r="E7153">
        <v>0.70629370599999997</v>
      </c>
    </row>
    <row r="7154" spans="1:5" hidden="1" x14ac:dyDescent="0.2">
      <c r="A7154" t="s">
        <v>68</v>
      </c>
      <c r="B7154" t="s">
        <v>6</v>
      </c>
      <c r="C7154" t="s">
        <v>83</v>
      </c>
      <c r="D7154" t="s">
        <v>18</v>
      </c>
      <c r="E7154">
        <v>0.87662337700000004</v>
      </c>
    </row>
    <row r="7155" spans="1:5" hidden="1" x14ac:dyDescent="0.2">
      <c r="A7155" t="s">
        <v>68</v>
      </c>
      <c r="B7155" t="s">
        <v>6</v>
      </c>
      <c r="C7155" t="s">
        <v>11</v>
      </c>
      <c r="D7155" t="s">
        <v>18</v>
      </c>
      <c r="E7155">
        <v>0.615853659</v>
      </c>
    </row>
    <row r="7156" spans="1:5" hidden="1" x14ac:dyDescent="0.2">
      <c r="A7156" t="s">
        <v>68</v>
      </c>
      <c r="B7156" t="s">
        <v>6</v>
      </c>
      <c r="C7156" t="s">
        <v>12</v>
      </c>
      <c r="D7156" t="s">
        <v>18</v>
      </c>
      <c r="E7156">
        <v>0.872</v>
      </c>
    </row>
    <row r="7157" spans="1:5" hidden="1" x14ac:dyDescent="0.2">
      <c r="A7157" t="s">
        <v>68</v>
      </c>
      <c r="B7157" t="s">
        <v>6</v>
      </c>
      <c r="C7157" t="s">
        <v>56</v>
      </c>
      <c r="D7157" t="s">
        <v>19</v>
      </c>
      <c r="E7157">
        <v>20</v>
      </c>
    </row>
    <row r="7158" spans="1:5" hidden="1" x14ac:dyDescent="0.2">
      <c r="A7158" t="s">
        <v>68</v>
      </c>
      <c r="B7158" t="s">
        <v>6</v>
      </c>
      <c r="C7158" t="s">
        <v>10</v>
      </c>
      <c r="D7158" t="s">
        <v>19</v>
      </c>
      <c r="E7158">
        <v>35.75</v>
      </c>
    </row>
    <row r="7159" spans="1:5" hidden="1" x14ac:dyDescent="0.2">
      <c r="A7159" t="s">
        <v>68</v>
      </c>
      <c r="B7159" t="s">
        <v>6</v>
      </c>
      <c r="C7159" t="s">
        <v>83</v>
      </c>
      <c r="D7159" t="s">
        <v>19</v>
      </c>
      <c r="E7159">
        <v>38.5</v>
      </c>
    </row>
    <row r="7160" spans="1:5" hidden="1" x14ac:dyDescent="0.2">
      <c r="A7160" t="s">
        <v>68</v>
      </c>
      <c r="B7160" t="s">
        <v>6</v>
      </c>
      <c r="C7160" t="s">
        <v>11</v>
      </c>
      <c r="D7160" t="s">
        <v>19</v>
      </c>
      <c r="E7160">
        <v>41</v>
      </c>
    </row>
    <row r="7161" spans="1:5" hidden="1" x14ac:dyDescent="0.2">
      <c r="A7161" t="s">
        <v>68</v>
      </c>
      <c r="B7161" t="s">
        <v>6</v>
      </c>
      <c r="C7161" t="s">
        <v>12</v>
      </c>
      <c r="D7161" t="s">
        <v>19</v>
      </c>
      <c r="E7161">
        <v>31.25</v>
      </c>
    </row>
    <row r="7162" spans="1:5" hidden="1" x14ac:dyDescent="0.2">
      <c r="A7162" t="s">
        <v>68</v>
      </c>
      <c r="B7162" t="s">
        <v>6</v>
      </c>
      <c r="C7162" t="s">
        <v>56</v>
      </c>
      <c r="D7162" t="s">
        <v>20</v>
      </c>
      <c r="E7162">
        <v>4.8</v>
      </c>
    </row>
    <row r="7163" spans="1:5" hidden="1" x14ac:dyDescent="0.2">
      <c r="A7163" t="s">
        <v>68</v>
      </c>
      <c r="B7163" t="s">
        <v>6</v>
      </c>
      <c r="C7163" t="s">
        <v>10</v>
      </c>
      <c r="D7163" t="s">
        <v>20</v>
      </c>
      <c r="E7163">
        <v>9.15</v>
      </c>
    </row>
    <row r="7164" spans="1:5" hidden="1" x14ac:dyDescent="0.2">
      <c r="A7164" t="s">
        <v>68</v>
      </c>
      <c r="B7164" t="s">
        <v>6</v>
      </c>
      <c r="C7164" t="s">
        <v>83</v>
      </c>
      <c r="D7164" t="s">
        <v>20</v>
      </c>
      <c r="E7164">
        <v>6.04</v>
      </c>
    </row>
    <row r="7165" spans="1:5" hidden="1" x14ac:dyDescent="0.2">
      <c r="A7165" t="s">
        <v>68</v>
      </c>
      <c r="B7165" t="s">
        <v>6</v>
      </c>
      <c r="C7165" t="s">
        <v>11</v>
      </c>
      <c r="D7165" t="s">
        <v>20</v>
      </c>
      <c r="E7165">
        <v>4.3499999999999996</v>
      </c>
    </row>
    <row r="7166" spans="1:5" hidden="1" x14ac:dyDescent="0.2">
      <c r="A7166" t="s">
        <v>68</v>
      </c>
      <c r="B7166" t="s">
        <v>6</v>
      </c>
      <c r="C7166" t="s">
        <v>12</v>
      </c>
      <c r="D7166" t="s">
        <v>20</v>
      </c>
      <c r="E7166">
        <v>7.766666667</v>
      </c>
    </row>
    <row r="7167" spans="1:5" hidden="1" x14ac:dyDescent="0.2">
      <c r="A7167" t="s">
        <v>68</v>
      </c>
      <c r="B7167" t="s">
        <v>6</v>
      </c>
      <c r="C7167" t="s">
        <v>56</v>
      </c>
      <c r="D7167" t="s">
        <v>21</v>
      </c>
      <c r="E7167">
        <v>48</v>
      </c>
    </row>
    <row r="7168" spans="1:5" hidden="1" x14ac:dyDescent="0.2">
      <c r="A7168" t="s">
        <v>68</v>
      </c>
      <c r="B7168" t="s">
        <v>6</v>
      </c>
      <c r="C7168" t="s">
        <v>10</v>
      </c>
      <c r="D7168" t="s">
        <v>21</v>
      </c>
      <c r="E7168">
        <v>183</v>
      </c>
    </row>
    <row r="7169" spans="1:5" hidden="1" x14ac:dyDescent="0.2">
      <c r="A7169" t="s">
        <v>68</v>
      </c>
      <c r="B7169" t="s">
        <v>6</v>
      </c>
      <c r="C7169" t="s">
        <v>83</v>
      </c>
      <c r="D7169" t="s">
        <v>21</v>
      </c>
      <c r="E7169">
        <v>151</v>
      </c>
    </row>
    <row r="7170" spans="1:5" hidden="1" x14ac:dyDescent="0.2">
      <c r="A7170" t="s">
        <v>68</v>
      </c>
      <c r="B7170" t="s">
        <v>6</v>
      </c>
      <c r="C7170" t="s">
        <v>11</v>
      </c>
      <c r="D7170" t="s">
        <v>21</v>
      </c>
      <c r="E7170">
        <v>87</v>
      </c>
    </row>
    <row r="7171" spans="1:5" hidden="1" x14ac:dyDescent="0.2">
      <c r="A7171" t="s">
        <v>68</v>
      </c>
      <c r="B7171" t="s">
        <v>6</v>
      </c>
      <c r="C7171" t="s">
        <v>12</v>
      </c>
      <c r="D7171" t="s">
        <v>21</v>
      </c>
      <c r="E7171">
        <v>233</v>
      </c>
    </row>
    <row r="7172" spans="1:5" hidden="1" x14ac:dyDescent="0.2">
      <c r="A7172" t="s">
        <v>68</v>
      </c>
      <c r="B7172" t="s">
        <v>6</v>
      </c>
      <c r="C7172" t="s">
        <v>56</v>
      </c>
      <c r="D7172" t="s">
        <v>22</v>
      </c>
      <c r="E7172">
        <v>9.6</v>
      </c>
    </row>
    <row r="7173" spans="1:5" hidden="1" x14ac:dyDescent="0.2">
      <c r="A7173" t="s">
        <v>68</v>
      </c>
      <c r="B7173" t="s">
        <v>6</v>
      </c>
      <c r="C7173" t="s">
        <v>10</v>
      </c>
      <c r="D7173" t="s">
        <v>22</v>
      </c>
      <c r="E7173">
        <v>26.75</v>
      </c>
    </row>
    <row r="7174" spans="1:5" hidden="1" x14ac:dyDescent="0.2">
      <c r="A7174" t="s">
        <v>68</v>
      </c>
      <c r="B7174" t="s">
        <v>6</v>
      </c>
      <c r="C7174" t="s">
        <v>83</v>
      </c>
      <c r="D7174" t="s">
        <v>22</v>
      </c>
      <c r="E7174">
        <v>34.5</v>
      </c>
    </row>
    <row r="7175" spans="1:5" hidden="1" x14ac:dyDescent="0.2">
      <c r="A7175" t="s">
        <v>68</v>
      </c>
      <c r="B7175" t="s">
        <v>6</v>
      </c>
      <c r="C7175" t="s">
        <v>11</v>
      </c>
      <c r="D7175" t="s">
        <v>22</v>
      </c>
      <c r="E7175">
        <v>28.5</v>
      </c>
    </row>
    <row r="7176" spans="1:5" hidden="1" x14ac:dyDescent="0.2">
      <c r="A7176" t="s">
        <v>68</v>
      </c>
      <c r="B7176" t="s">
        <v>6</v>
      </c>
      <c r="C7176" t="s">
        <v>12</v>
      </c>
      <c r="D7176" t="s">
        <v>22</v>
      </c>
      <c r="E7176">
        <v>29.25</v>
      </c>
    </row>
    <row r="7177" spans="1:5" hidden="1" x14ac:dyDescent="0.2">
      <c r="A7177" t="s">
        <v>68</v>
      </c>
      <c r="B7177" t="s">
        <v>6</v>
      </c>
      <c r="C7177" t="s">
        <v>56</v>
      </c>
      <c r="D7177" t="s">
        <v>23</v>
      </c>
      <c r="E7177">
        <v>0.39583333300000001</v>
      </c>
    </row>
    <row r="7178" spans="1:5" hidden="1" x14ac:dyDescent="0.2">
      <c r="A7178" t="s">
        <v>68</v>
      </c>
      <c r="B7178" t="s">
        <v>6</v>
      </c>
      <c r="C7178" t="s">
        <v>10</v>
      </c>
      <c r="D7178" t="s">
        <v>23</v>
      </c>
      <c r="E7178">
        <v>0.130841121</v>
      </c>
    </row>
    <row r="7179" spans="1:5" hidden="1" x14ac:dyDescent="0.2">
      <c r="A7179" t="s">
        <v>68</v>
      </c>
      <c r="B7179" t="s">
        <v>6</v>
      </c>
      <c r="C7179" t="s">
        <v>83</v>
      </c>
      <c r="D7179" t="s">
        <v>23</v>
      </c>
      <c r="E7179">
        <v>8.6956521999999994E-2</v>
      </c>
    </row>
    <row r="7180" spans="1:5" hidden="1" x14ac:dyDescent="0.2">
      <c r="A7180" t="s">
        <v>68</v>
      </c>
      <c r="B7180" t="s">
        <v>6</v>
      </c>
      <c r="C7180" t="s">
        <v>11</v>
      </c>
      <c r="D7180" t="s">
        <v>23</v>
      </c>
      <c r="E7180">
        <v>0.14035087700000001</v>
      </c>
    </row>
    <row r="7181" spans="1:5" hidden="1" x14ac:dyDescent="0.2">
      <c r="A7181" t="s">
        <v>68</v>
      </c>
      <c r="B7181" t="s">
        <v>6</v>
      </c>
      <c r="C7181" t="s">
        <v>12</v>
      </c>
      <c r="D7181" t="s">
        <v>23</v>
      </c>
      <c r="E7181">
        <v>0.102564103</v>
      </c>
    </row>
    <row r="7182" spans="1:5" hidden="1" x14ac:dyDescent="0.2">
      <c r="A7182" t="s">
        <v>68</v>
      </c>
      <c r="B7182" t="s">
        <v>6</v>
      </c>
      <c r="C7182" t="s">
        <v>56</v>
      </c>
      <c r="D7182" t="s">
        <v>24</v>
      </c>
      <c r="E7182">
        <v>0</v>
      </c>
    </row>
    <row r="7183" spans="1:5" hidden="1" x14ac:dyDescent="0.2">
      <c r="A7183" t="s">
        <v>68</v>
      </c>
      <c r="B7183" t="s">
        <v>6</v>
      </c>
      <c r="C7183" t="s">
        <v>10</v>
      </c>
      <c r="D7183" t="s">
        <v>24</v>
      </c>
      <c r="E7183">
        <v>0</v>
      </c>
    </row>
    <row r="7184" spans="1:5" hidden="1" x14ac:dyDescent="0.2">
      <c r="A7184" t="s">
        <v>68</v>
      </c>
      <c r="B7184" t="s">
        <v>6</v>
      </c>
      <c r="C7184" t="s">
        <v>83</v>
      </c>
      <c r="D7184" t="s">
        <v>24</v>
      </c>
      <c r="E7184">
        <v>0</v>
      </c>
    </row>
    <row r="7185" spans="1:5" hidden="1" x14ac:dyDescent="0.2">
      <c r="A7185" t="s">
        <v>68</v>
      </c>
      <c r="B7185" t="s">
        <v>6</v>
      </c>
      <c r="C7185" t="s">
        <v>11</v>
      </c>
      <c r="D7185" t="s">
        <v>24</v>
      </c>
      <c r="E7185">
        <v>0</v>
      </c>
    </row>
    <row r="7186" spans="1:5" hidden="1" x14ac:dyDescent="0.2">
      <c r="A7186" t="s">
        <v>68</v>
      </c>
      <c r="B7186" t="s">
        <v>6</v>
      </c>
      <c r="C7186" t="s">
        <v>12</v>
      </c>
      <c r="D7186" t="s">
        <v>24</v>
      </c>
      <c r="E7186">
        <v>0</v>
      </c>
    </row>
    <row r="7187" spans="1:5" hidden="1" x14ac:dyDescent="0.2">
      <c r="A7187" t="s">
        <v>68</v>
      </c>
      <c r="B7187" t="s">
        <v>6</v>
      </c>
      <c r="C7187" t="s">
        <v>56</v>
      </c>
      <c r="D7187" t="s">
        <v>25</v>
      </c>
      <c r="E7187">
        <v>0.39583333300000001</v>
      </c>
    </row>
    <row r="7188" spans="1:5" hidden="1" x14ac:dyDescent="0.2">
      <c r="A7188" t="s">
        <v>68</v>
      </c>
      <c r="B7188" t="s">
        <v>6</v>
      </c>
      <c r="C7188" t="s">
        <v>10</v>
      </c>
      <c r="D7188" t="s">
        <v>25</v>
      </c>
      <c r="E7188">
        <v>0.68224299099999997</v>
      </c>
    </row>
    <row r="7189" spans="1:5" hidden="1" x14ac:dyDescent="0.2">
      <c r="A7189" t="s">
        <v>68</v>
      </c>
      <c r="B7189" t="s">
        <v>6</v>
      </c>
      <c r="C7189" t="s">
        <v>83</v>
      </c>
      <c r="D7189" t="s">
        <v>25</v>
      </c>
      <c r="E7189">
        <v>0.731884058</v>
      </c>
    </row>
    <row r="7190" spans="1:5" hidden="1" x14ac:dyDescent="0.2">
      <c r="A7190" t="s">
        <v>68</v>
      </c>
      <c r="B7190" t="s">
        <v>6</v>
      </c>
      <c r="C7190" t="s">
        <v>11</v>
      </c>
      <c r="D7190" t="s">
        <v>25</v>
      </c>
      <c r="E7190">
        <v>0.68421052599999999</v>
      </c>
    </row>
    <row r="7191" spans="1:5" hidden="1" x14ac:dyDescent="0.2">
      <c r="A7191" t="s">
        <v>68</v>
      </c>
      <c r="B7191" t="s">
        <v>6</v>
      </c>
      <c r="C7191" t="s">
        <v>12</v>
      </c>
      <c r="D7191" t="s">
        <v>25</v>
      </c>
      <c r="E7191">
        <v>0.64102564100000003</v>
      </c>
    </row>
    <row r="7192" spans="1:5" hidden="1" x14ac:dyDescent="0.2">
      <c r="A7192" t="s">
        <v>68</v>
      </c>
      <c r="B7192" t="s">
        <v>6</v>
      </c>
      <c r="C7192" t="s">
        <v>56</v>
      </c>
      <c r="D7192" t="s">
        <v>26</v>
      </c>
      <c r="E7192">
        <v>2.0833332999999999E-2</v>
      </c>
    </row>
    <row r="7193" spans="1:5" hidden="1" x14ac:dyDescent="0.2">
      <c r="A7193" t="s">
        <v>68</v>
      </c>
      <c r="B7193" t="s">
        <v>6</v>
      </c>
      <c r="C7193" t="s">
        <v>10</v>
      </c>
      <c r="D7193" t="s">
        <v>26</v>
      </c>
      <c r="E7193">
        <v>5.6074765999999998E-2</v>
      </c>
    </row>
    <row r="7194" spans="1:5" hidden="1" x14ac:dyDescent="0.2">
      <c r="A7194" t="s">
        <v>68</v>
      </c>
      <c r="B7194" t="s">
        <v>6</v>
      </c>
      <c r="C7194" t="s">
        <v>83</v>
      </c>
      <c r="D7194" t="s">
        <v>26</v>
      </c>
      <c r="E7194">
        <v>8.6956521999999994E-2</v>
      </c>
    </row>
    <row r="7195" spans="1:5" hidden="1" x14ac:dyDescent="0.2">
      <c r="A7195" t="s">
        <v>68</v>
      </c>
      <c r="B7195" t="s">
        <v>6</v>
      </c>
      <c r="C7195" t="s">
        <v>11</v>
      </c>
      <c r="D7195" t="s">
        <v>26</v>
      </c>
      <c r="E7195">
        <v>5.2631578999999998E-2</v>
      </c>
    </row>
    <row r="7196" spans="1:5" hidden="1" x14ac:dyDescent="0.2">
      <c r="A7196" t="s">
        <v>68</v>
      </c>
      <c r="B7196" t="s">
        <v>6</v>
      </c>
      <c r="C7196" t="s">
        <v>12</v>
      </c>
      <c r="D7196" t="s">
        <v>26</v>
      </c>
      <c r="E7196">
        <v>0.136752137</v>
      </c>
    </row>
    <row r="7197" spans="1:5" hidden="1" x14ac:dyDescent="0.2">
      <c r="A7197" t="s">
        <v>68</v>
      </c>
      <c r="B7197" t="s">
        <v>6</v>
      </c>
      <c r="C7197" t="s">
        <v>56</v>
      </c>
      <c r="D7197" t="s">
        <v>27</v>
      </c>
      <c r="E7197">
        <v>0</v>
      </c>
    </row>
    <row r="7198" spans="1:5" hidden="1" x14ac:dyDescent="0.2">
      <c r="A7198" t="s">
        <v>68</v>
      </c>
      <c r="B7198" t="s">
        <v>6</v>
      </c>
      <c r="C7198" t="s">
        <v>10</v>
      </c>
      <c r="D7198" t="s">
        <v>27</v>
      </c>
      <c r="E7198">
        <v>0</v>
      </c>
    </row>
    <row r="7199" spans="1:5" hidden="1" x14ac:dyDescent="0.2">
      <c r="A7199" t="s">
        <v>68</v>
      </c>
      <c r="B7199" t="s">
        <v>6</v>
      </c>
      <c r="C7199" t="s">
        <v>83</v>
      </c>
      <c r="D7199" t="s">
        <v>27</v>
      </c>
      <c r="E7199">
        <v>7.246377E-3</v>
      </c>
    </row>
    <row r="7200" spans="1:5" hidden="1" x14ac:dyDescent="0.2">
      <c r="A7200" t="s">
        <v>68</v>
      </c>
      <c r="B7200" t="s">
        <v>6</v>
      </c>
      <c r="C7200" t="s">
        <v>11</v>
      </c>
      <c r="D7200" t="s">
        <v>27</v>
      </c>
      <c r="E7200">
        <v>0</v>
      </c>
    </row>
    <row r="7201" spans="1:5" hidden="1" x14ac:dyDescent="0.2">
      <c r="A7201" t="s">
        <v>68</v>
      </c>
      <c r="B7201" t="s">
        <v>6</v>
      </c>
      <c r="C7201" t="s">
        <v>12</v>
      </c>
      <c r="D7201" t="s">
        <v>27</v>
      </c>
      <c r="E7201">
        <v>0</v>
      </c>
    </row>
    <row r="7202" spans="1:5" hidden="1" x14ac:dyDescent="0.2">
      <c r="A7202" t="s">
        <v>68</v>
      </c>
      <c r="B7202" t="s">
        <v>6</v>
      </c>
      <c r="C7202" t="s">
        <v>56</v>
      </c>
      <c r="D7202" t="s">
        <v>28</v>
      </c>
      <c r="E7202">
        <v>0.1875</v>
      </c>
    </row>
    <row r="7203" spans="1:5" hidden="1" x14ac:dyDescent="0.2">
      <c r="A7203" t="s">
        <v>68</v>
      </c>
      <c r="B7203" t="s">
        <v>6</v>
      </c>
      <c r="C7203" t="s">
        <v>10</v>
      </c>
      <c r="D7203" t="s">
        <v>28</v>
      </c>
      <c r="E7203">
        <v>0.130841121</v>
      </c>
    </row>
    <row r="7204" spans="1:5" hidden="1" x14ac:dyDescent="0.2">
      <c r="A7204" t="s">
        <v>68</v>
      </c>
      <c r="B7204" t="s">
        <v>6</v>
      </c>
      <c r="C7204" t="s">
        <v>83</v>
      </c>
      <c r="D7204" t="s">
        <v>28</v>
      </c>
      <c r="E7204">
        <v>8.6956521999999994E-2</v>
      </c>
    </row>
    <row r="7205" spans="1:5" hidden="1" x14ac:dyDescent="0.2">
      <c r="A7205" t="s">
        <v>68</v>
      </c>
      <c r="B7205" t="s">
        <v>6</v>
      </c>
      <c r="C7205" t="s">
        <v>11</v>
      </c>
      <c r="D7205" t="s">
        <v>28</v>
      </c>
      <c r="E7205">
        <v>0.122807018</v>
      </c>
    </row>
    <row r="7206" spans="1:5" hidden="1" x14ac:dyDescent="0.2">
      <c r="A7206" t="s">
        <v>68</v>
      </c>
      <c r="B7206" t="s">
        <v>6</v>
      </c>
      <c r="C7206" t="s">
        <v>12</v>
      </c>
      <c r="D7206" t="s">
        <v>28</v>
      </c>
      <c r="E7206">
        <v>0.11965812000000001</v>
      </c>
    </row>
    <row r="7207" spans="1:5" hidden="1" x14ac:dyDescent="0.2">
      <c r="A7207" t="s">
        <v>68</v>
      </c>
      <c r="B7207" t="s">
        <v>6</v>
      </c>
      <c r="C7207" t="s">
        <v>56</v>
      </c>
      <c r="D7207" t="s">
        <v>29</v>
      </c>
      <c r="E7207">
        <v>48</v>
      </c>
    </row>
    <row r="7208" spans="1:5" hidden="1" x14ac:dyDescent="0.2">
      <c r="A7208" t="s">
        <v>68</v>
      </c>
      <c r="B7208" t="s">
        <v>6</v>
      </c>
      <c r="C7208" t="s">
        <v>10</v>
      </c>
      <c r="D7208" t="s">
        <v>29</v>
      </c>
      <c r="E7208">
        <v>107</v>
      </c>
    </row>
    <row r="7209" spans="1:5" hidden="1" x14ac:dyDescent="0.2">
      <c r="A7209" t="s">
        <v>68</v>
      </c>
      <c r="B7209" t="s">
        <v>6</v>
      </c>
      <c r="C7209" t="s">
        <v>83</v>
      </c>
      <c r="D7209" t="s">
        <v>29</v>
      </c>
      <c r="E7209">
        <v>138</v>
      </c>
    </row>
    <row r="7210" spans="1:5" hidden="1" x14ac:dyDescent="0.2">
      <c r="A7210" t="s">
        <v>68</v>
      </c>
      <c r="B7210" t="s">
        <v>6</v>
      </c>
      <c r="C7210" t="s">
        <v>11</v>
      </c>
      <c r="D7210" t="s">
        <v>29</v>
      </c>
      <c r="E7210">
        <v>114</v>
      </c>
    </row>
    <row r="7211" spans="1:5" hidden="1" x14ac:dyDescent="0.2">
      <c r="A7211" t="s">
        <v>68</v>
      </c>
      <c r="B7211" t="s">
        <v>6</v>
      </c>
      <c r="C7211" t="s">
        <v>12</v>
      </c>
      <c r="D7211" t="s">
        <v>29</v>
      </c>
      <c r="E7211">
        <v>117</v>
      </c>
    </row>
    <row r="7212" spans="1:5" hidden="1" x14ac:dyDescent="0.2">
      <c r="A7212" t="s">
        <v>68</v>
      </c>
      <c r="B7212" t="s">
        <v>6</v>
      </c>
      <c r="C7212" t="s">
        <v>56</v>
      </c>
      <c r="D7212" t="s">
        <v>30</v>
      </c>
      <c r="E7212">
        <v>0</v>
      </c>
    </row>
    <row r="7213" spans="1:5" hidden="1" x14ac:dyDescent="0.2">
      <c r="A7213" t="s">
        <v>68</v>
      </c>
      <c r="B7213" t="s">
        <v>6</v>
      </c>
      <c r="C7213" t="s">
        <v>10</v>
      </c>
      <c r="D7213" t="s">
        <v>30</v>
      </c>
      <c r="E7213">
        <v>0</v>
      </c>
    </row>
    <row r="7214" spans="1:5" hidden="1" x14ac:dyDescent="0.2">
      <c r="A7214" t="s">
        <v>68</v>
      </c>
      <c r="B7214" t="s">
        <v>6</v>
      </c>
      <c r="C7214" t="s">
        <v>83</v>
      </c>
      <c r="D7214" t="s">
        <v>30</v>
      </c>
      <c r="E7214">
        <v>0</v>
      </c>
    </row>
    <row r="7215" spans="1:5" hidden="1" x14ac:dyDescent="0.2">
      <c r="A7215" t="s">
        <v>68</v>
      </c>
      <c r="B7215" t="s">
        <v>6</v>
      </c>
      <c r="C7215" t="s">
        <v>11</v>
      </c>
      <c r="D7215" t="s">
        <v>30</v>
      </c>
      <c r="E7215">
        <v>0</v>
      </c>
    </row>
    <row r="7216" spans="1:5" hidden="1" x14ac:dyDescent="0.2">
      <c r="A7216" t="s">
        <v>68</v>
      </c>
      <c r="B7216" t="s">
        <v>6</v>
      </c>
      <c r="C7216" t="s">
        <v>12</v>
      </c>
      <c r="D7216" t="s">
        <v>30</v>
      </c>
      <c r="E7216">
        <v>0</v>
      </c>
    </row>
    <row r="7217" spans="1:5" hidden="1" x14ac:dyDescent="0.2">
      <c r="A7217" t="s">
        <v>68</v>
      </c>
      <c r="B7217" t="s">
        <v>6</v>
      </c>
      <c r="C7217" t="s">
        <v>56</v>
      </c>
      <c r="D7217" t="s">
        <v>31</v>
      </c>
      <c r="E7217">
        <v>0</v>
      </c>
    </row>
    <row r="7218" spans="1:5" hidden="1" x14ac:dyDescent="0.2">
      <c r="A7218" t="s">
        <v>68</v>
      </c>
      <c r="B7218" t="s">
        <v>6</v>
      </c>
      <c r="C7218" t="s">
        <v>10</v>
      </c>
      <c r="D7218" t="s">
        <v>31</v>
      </c>
      <c r="E7218">
        <v>0</v>
      </c>
    </row>
    <row r="7219" spans="1:5" hidden="1" x14ac:dyDescent="0.2">
      <c r="A7219" t="s">
        <v>68</v>
      </c>
      <c r="B7219" t="s">
        <v>6</v>
      </c>
      <c r="C7219" t="s">
        <v>83</v>
      </c>
      <c r="D7219" t="s">
        <v>31</v>
      </c>
      <c r="E7219">
        <v>0</v>
      </c>
    </row>
    <row r="7220" spans="1:5" hidden="1" x14ac:dyDescent="0.2">
      <c r="A7220" t="s">
        <v>68</v>
      </c>
      <c r="B7220" t="s">
        <v>6</v>
      </c>
      <c r="C7220" t="s">
        <v>11</v>
      </c>
      <c r="D7220" t="s">
        <v>31</v>
      </c>
      <c r="E7220">
        <v>0</v>
      </c>
    </row>
    <row r="7221" spans="1:5" hidden="1" x14ac:dyDescent="0.2">
      <c r="A7221" t="s">
        <v>68</v>
      </c>
      <c r="B7221" t="s">
        <v>6</v>
      </c>
      <c r="C7221" t="s">
        <v>12</v>
      </c>
      <c r="D7221" t="s">
        <v>31</v>
      </c>
      <c r="E7221">
        <v>0</v>
      </c>
    </row>
    <row r="7222" spans="1:5" hidden="1" x14ac:dyDescent="0.2">
      <c r="A7222" t="s">
        <v>68</v>
      </c>
      <c r="B7222" t="s">
        <v>32</v>
      </c>
      <c r="C7222" t="s">
        <v>36</v>
      </c>
      <c r="D7222" t="s">
        <v>8</v>
      </c>
      <c r="E7222">
        <v>0.111842105</v>
      </c>
    </row>
    <row r="7223" spans="1:5" hidden="1" x14ac:dyDescent="0.2">
      <c r="A7223" t="s">
        <v>68</v>
      </c>
      <c r="B7223" t="s">
        <v>32</v>
      </c>
      <c r="C7223" t="s">
        <v>37</v>
      </c>
      <c r="D7223" t="s">
        <v>8</v>
      </c>
      <c r="E7223">
        <v>0.233333333</v>
      </c>
    </row>
    <row r="7224" spans="1:5" hidden="1" x14ac:dyDescent="0.2">
      <c r="A7224" t="s">
        <v>68</v>
      </c>
      <c r="B7224" t="s">
        <v>32</v>
      </c>
      <c r="C7224" t="s">
        <v>38</v>
      </c>
      <c r="D7224" t="s">
        <v>8</v>
      </c>
      <c r="E7224">
        <v>0.275167785</v>
      </c>
    </row>
    <row r="7225" spans="1:5" hidden="1" x14ac:dyDescent="0.2">
      <c r="A7225" t="s">
        <v>68</v>
      </c>
      <c r="B7225" t="s">
        <v>32</v>
      </c>
      <c r="C7225" t="s">
        <v>39</v>
      </c>
      <c r="D7225" t="s">
        <v>8</v>
      </c>
      <c r="E7225">
        <v>0.209150327</v>
      </c>
    </row>
    <row r="7226" spans="1:5" hidden="1" x14ac:dyDescent="0.2">
      <c r="A7226" t="s">
        <v>68</v>
      </c>
      <c r="B7226" t="s">
        <v>32</v>
      </c>
      <c r="C7226" t="s">
        <v>50</v>
      </c>
      <c r="D7226" t="s">
        <v>8</v>
      </c>
      <c r="E7226">
        <v>0</v>
      </c>
    </row>
    <row r="7227" spans="1:5" hidden="1" x14ac:dyDescent="0.2">
      <c r="A7227" t="s">
        <v>68</v>
      </c>
      <c r="B7227" t="s">
        <v>32</v>
      </c>
      <c r="C7227" t="s">
        <v>36</v>
      </c>
      <c r="D7227" t="s">
        <v>13</v>
      </c>
      <c r="E7227">
        <v>5.9210525999999999E-2</v>
      </c>
    </row>
    <row r="7228" spans="1:5" hidden="1" x14ac:dyDescent="0.2">
      <c r="A7228" t="s">
        <v>68</v>
      </c>
      <c r="B7228" t="s">
        <v>32</v>
      </c>
      <c r="C7228" t="s">
        <v>37</v>
      </c>
      <c r="D7228" t="s">
        <v>13</v>
      </c>
      <c r="E7228">
        <v>0.06</v>
      </c>
    </row>
    <row r="7229" spans="1:5" hidden="1" x14ac:dyDescent="0.2">
      <c r="A7229" t="s">
        <v>68</v>
      </c>
      <c r="B7229" t="s">
        <v>32</v>
      </c>
      <c r="C7229" t="s">
        <v>38</v>
      </c>
      <c r="D7229" t="s">
        <v>13</v>
      </c>
      <c r="E7229">
        <v>0.120805369</v>
      </c>
    </row>
    <row r="7230" spans="1:5" hidden="1" x14ac:dyDescent="0.2">
      <c r="A7230" t="s">
        <v>68</v>
      </c>
      <c r="B7230" t="s">
        <v>32</v>
      </c>
      <c r="C7230" t="s">
        <v>39</v>
      </c>
      <c r="D7230" t="s">
        <v>13</v>
      </c>
      <c r="E7230">
        <v>9.1503267999999999E-2</v>
      </c>
    </row>
    <row r="7231" spans="1:5" hidden="1" x14ac:dyDescent="0.2">
      <c r="A7231" t="s">
        <v>68</v>
      </c>
      <c r="B7231" t="s">
        <v>32</v>
      </c>
      <c r="C7231" t="s">
        <v>50</v>
      </c>
      <c r="D7231" t="s">
        <v>13</v>
      </c>
      <c r="E7231">
        <v>0</v>
      </c>
    </row>
    <row r="7232" spans="1:5" hidden="1" x14ac:dyDescent="0.2">
      <c r="A7232" t="s">
        <v>68</v>
      </c>
      <c r="B7232" t="s">
        <v>32</v>
      </c>
      <c r="C7232" t="s">
        <v>36</v>
      </c>
      <c r="D7232" t="s">
        <v>14</v>
      </c>
      <c r="E7232">
        <v>0.111842105</v>
      </c>
    </row>
    <row r="7233" spans="1:5" hidden="1" x14ac:dyDescent="0.2">
      <c r="A7233" t="s">
        <v>68</v>
      </c>
      <c r="B7233" t="s">
        <v>32</v>
      </c>
      <c r="C7233" t="s">
        <v>37</v>
      </c>
      <c r="D7233" t="s">
        <v>14</v>
      </c>
      <c r="E7233">
        <v>0.233333333</v>
      </c>
    </row>
    <row r="7234" spans="1:5" hidden="1" x14ac:dyDescent="0.2">
      <c r="A7234" t="s">
        <v>68</v>
      </c>
      <c r="B7234" t="s">
        <v>32</v>
      </c>
      <c r="C7234" t="s">
        <v>38</v>
      </c>
      <c r="D7234" t="s">
        <v>14</v>
      </c>
      <c r="E7234">
        <v>0.26174496600000002</v>
      </c>
    </row>
    <row r="7235" spans="1:5" hidden="1" x14ac:dyDescent="0.2">
      <c r="A7235" t="s">
        <v>68</v>
      </c>
      <c r="B7235" t="s">
        <v>32</v>
      </c>
      <c r="C7235" t="s">
        <v>39</v>
      </c>
      <c r="D7235" t="s">
        <v>14</v>
      </c>
      <c r="E7235">
        <v>0.209150327</v>
      </c>
    </row>
    <row r="7236" spans="1:5" hidden="1" x14ac:dyDescent="0.2">
      <c r="A7236" t="s">
        <v>68</v>
      </c>
      <c r="B7236" t="s">
        <v>32</v>
      </c>
      <c r="C7236" t="s">
        <v>50</v>
      </c>
      <c r="D7236" t="s">
        <v>14</v>
      </c>
      <c r="E7236">
        <v>0</v>
      </c>
    </row>
    <row r="7237" spans="1:5" hidden="1" x14ac:dyDescent="0.2">
      <c r="A7237" t="s">
        <v>68</v>
      </c>
      <c r="B7237" t="s">
        <v>32</v>
      </c>
      <c r="C7237" t="s">
        <v>36</v>
      </c>
      <c r="D7237" t="s">
        <v>15</v>
      </c>
      <c r="E7237">
        <v>0</v>
      </c>
    </row>
    <row r="7238" spans="1:5" hidden="1" x14ac:dyDescent="0.2">
      <c r="A7238" t="s">
        <v>68</v>
      </c>
      <c r="B7238" t="s">
        <v>32</v>
      </c>
      <c r="C7238" t="s">
        <v>37</v>
      </c>
      <c r="D7238" t="s">
        <v>15</v>
      </c>
      <c r="E7238">
        <v>0</v>
      </c>
    </row>
    <row r="7239" spans="1:5" hidden="1" x14ac:dyDescent="0.2">
      <c r="A7239" t="s">
        <v>68</v>
      </c>
      <c r="B7239" t="s">
        <v>32</v>
      </c>
      <c r="C7239" t="s">
        <v>38</v>
      </c>
      <c r="D7239" t="s">
        <v>15</v>
      </c>
      <c r="E7239">
        <v>0</v>
      </c>
    </row>
    <row r="7240" spans="1:5" hidden="1" x14ac:dyDescent="0.2">
      <c r="A7240" t="s">
        <v>68</v>
      </c>
      <c r="B7240" t="s">
        <v>32</v>
      </c>
      <c r="C7240" t="s">
        <v>39</v>
      </c>
      <c r="D7240" t="s">
        <v>15</v>
      </c>
      <c r="E7240">
        <v>0</v>
      </c>
    </row>
    <row r="7241" spans="1:5" hidden="1" x14ac:dyDescent="0.2">
      <c r="A7241" t="s">
        <v>68</v>
      </c>
      <c r="B7241" t="s">
        <v>32</v>
      </c>
      <c r="C7241" t="s">
        <v>50</v>
      </c>
      <c r="D7241" t="s">
        <v>15</v>
      </c>
      <c r="E7241">
        <v>0</v>
      </c>
    </row>
    <row r="7242" spans="1:5" hidden="1" x14ac:dyDescent="0.2">
      <c r="A7242" t="s">
        <v>68</v>
      </c>
      <c r="B7242" t="s">
        <v>32</v>
      </c>
      <c r="C7242" t="s">
        <v>36</v>
      </c>
      <c r="D7242" t="s">
        <v>16</v>
      </c>
      <c r="E7242">
        <v>0.99342105300000005</v>
      </c>
    </row>
    <row r="7243" spans="1:5" hidden="1" x14ac:dyDescent="0.2">
      <c r="A7243" t="s">
        <v>68</v>
      </c>
      <c r="B7243" t="s">
        <v>32</v>
      </c>
      <c r="C7243" t="s">
        <v>37</v>
      </c>
      <c r="D7243" t="s">
        <v>16</v>
      </c>
      <c r="E7243">
        <v>1</v>
      </c>
    </row>
    <row r="7244" spans="1:5" hidden="1" x14ac:dyDescent="0.2">
      <c r="A7244" t="s">
        <v>68</v>
      </c>
      <c r="B7244" t="s">
        <v>32</v>
      </c>
      <c r="C7244" t="s">
        <v>38</v>
      </c>
      <c r="D7244" t="s">
        <v>16</v>
      </c>
      <c r="E7244">
        <v>0.91946308700000001</v>
      </c>
    </row>
    <row r="7245" spans="1:5" hidden="1" x14ac:dyDescent="0.2">
      <c r="A7245" t="s">
        <v>68</v>
      </c>
      <c r="B7245" t="s">
        <v>32</v>
      </c>
      <c r="C7245" t="s">
        <v>39</v>
      </c>
      <c r="D7245" t="s">
        <v>16</v>
      </c>
      <c r="E7245">
        <v>1</v>
      </c>
    </row>
    <row r="7246" spans="1:5" hidden="1" x14ac:dyDescent="0.2">
      <c r="A7246" t="s">
        <v>68</v>
      </c>
      <c r="B7246" t="s">
        <v>32</v>
      </c>
      <c r="C7246" t="s">
        <v>50</v>
      </c>
      <c r="D7246" t="s">
        <v>16</v>
      </c>
      <c r="E7246">
        <v>0</v>
      </c>
    </row>
    <row r="7247" spans="1:5" hidden="1" x14ac:dyDescent="0.2">
      <c r="A7247" t="s">
        <v>68</v>
      </c>
      <c r="B7247" t="s">
        <v>32</v>
      </c>
      <c r="C7247" t="s">
        <v>36</v>
      </c>
      <c r="D7247" t="s">
        <v>17</v>
      </c>
      <c r="E7247">
        <v>0.93421052599999999</v>
      </c>
    </row>
    <row r="7248" spans="1:5" hidden="1" x14ac:dyDescent="0.2">
      <c r="A7248" t="s">
        <v>68</v>
      </c>
      <c r="B7248" t="s">
        <v>32</v>
      </c>
      <c r="C7248" t="s">
        <v>37</v>
      </c>
      <c r="D7248" t="s">
        <v>17</v>
      </c>
      <c r="E7248">
        <v>0.94</v>
      </c>
    </row>
    <row r="7249" spans="1:5" hidden="1" x14ac:dyDescent="0.2">
      <c r="A7249" t="s">
        <v>68</v>
      </c>
      <c r="B7249" t="s">
        <v>32</v>
      </c>
      <c r="C7249" t="s">
        <v>38</v>
      </c>
      <c r="D7249" t="s">
        <v>17</v>
      </c>
      <c r="E7249">
        <v>0.78523489899999999</v>
      </c>
    </row>
    <row r="7250" spans="1:5" hidden="1" x14ac:dyDescent="0.2">
      <c r="A7250" t="s">
        <v>68</v>
      </c>
      <c r="B7250" t="s">
        <v>32</v>
      </c>
      <c r="C7250" t="s">
        <v>39</v>
      </c>
      <c r="D7250" t="s">
        <v>17</v>
      </c>
      <c r="E7250">
        <v>0.90849673200000003</v>
      </c>
    </row>
    <row r="7251" spans="1:5" hidden="1" x14ac:dyDescent="0.2">
      <c r="A7251" t="s">
        <v>68</v>
      </c>
      <c r="B7251" t="s">
        <v>32</v>
      </c>
      <c r="C7251" t="s">
        <v>50</v>
      </c>
      <c r="D7251" t="s">
        <v>17</v>
      </c>
      <c r="E7251">
        <v>0</v>
      </c>
    </row>
    <row r="7252" spans="1:5" hidden="1" x14ac:dyDescent="0.2">
      <c r="A7252" t="s">
        <v>68</v>
      </c>
      <c r="B7252" t="s">
        <v>32</v>
      </c>
      <c r="C7252" t="s">
        <v>36</v>
      </c>
      <c r="D7252" t="s">
        <v>18</v>
      </c>
      <c r="E7252">
        <v>0.745</v>
      </c>
    </row>
    <row r="7253" spans="1:5" hidden="1" x14ac:dyDescent="0.2">
      <c r="A7253" t="s">
        <v>68</v>
      </c>
      <c r="B7253" t="s">
        <v>32</v>
      </c>
      <c r="C7253" t="s">
        <v>37</v>
      </c>
      <c r="D7253" t="s">
        <v>18</v>
      </c>
      <c r="E7253">
        <v>0.74</v>
      </c>
    </row>
    <row r="7254" spans="1:5" hidden="1" x14ac:dyDescent="0.2">
      <c r="A7254" t="s">
        <v>68</v>
      </c>
      <c r="B7254" t="s">
        <v>32</v>
      </c>
      <c r="C7254" t="s">
        <v>38</v>
      </c>
      <c r="D7254" t="s">
        <v>18</v>
      </c>
      <c r="E7254">
        <v>0.745</v>
      </c>
    </row>
    <row r="7255" spans="1:5" hidden="1" x14ac:dyDescent="0.2">
      <c r="A7255" t="s">
        <v>68</v>
      </c>
      <c r="B7255" t="s">
        <v>32</v>
      </c>
      <c r="C7255" t="s">
        <v>39</v>
      </c>
      <c r="D7255" t="s">
        <v>18</v>
      </c>
      <c r="E7255">
        <v>0.76</v>
      </c>
    </row>
    <row r="7256" spans="1:5" hidden="1" x14ac:dyDescent="0.2">
      <c r="A7256" t="s">
        <v>68</v>
      </c>
      <c r="B7256" t="s">
        <v>32</v>
      </c>
      <c r="C7256" t="s">
        <v>50</v>
      </c>
      <c r="D7256" t="s">
        <v>18</v>
      </c>
      <c r="E7256">
        <v>0.19444444399999999</v>
      </c>
    </row>
    <row r="7257" spans="1:5" hidden="1" x14ac:dyDescent="0.2">
      <c r="A7257" t="s">
        <v>68</v>
      </c>
      <c r="B7257" t="s">
        <v>32</v>
      </c>
      <c r="C7257" t="s">
        <v>36</v>
      </c>
      <c r="D7257" t="s">
        <v>19</v>
      </c>
      <c r="E7257">
        <v>40</v>
      </c>
    </row>
    <row r="7258" spans="1:5" hidden="1" x14ac:dyDescent="0.2">
      <c r="A7258" t="s">
        <v>68</v>
      </c>
      <c r="B7258" t="s">
        <v>32</v>
      </c>
      <c r="C7258" t="s">
        <v>37</v>
      </c>
      <c r="D7258" t="s">
        <v>19</v>
      </c>
      <c r="E7258">
        <v>40</v>
      </c>
    </row>
    <row r="7259" spans="1:5" hidden="1" x14ac:dyDescent="0.2">
      <c r="A7259" t="s">
        <v>68</v>
      </c>
      <c r="B7259" t="s">
        <v>32</v>
      </c>
      <c r="C7259" t="s">
        <v>38</v>
      </c>
      <c r="D7259" t="s">
        <v>19</v>
      </c>
      <c r="E7259">
        <v>40</v>
      </c>
    </row>
    <row r="7260" spans="1:5" hidden="1" x14ac:dyDescent="0.2">
      <c r="A7260" t="s">
        <v>68</v>
      </c>
      <c r="B7260" t="s">
        <v>32</v>
      </c>
      <c r="C7260" t="s">
        <v>39</v>
      </c>
      <c r="D7260" t="s">
        <v>19</v>
      </c>
      <c r="E7260">
        <v>40</v>
      </c>
    </row>
    <row r="7261" spans="1:5" hidden="1" x14ac:dyDescent="0.2">
      <c r="A7261" t="s">
        <v>68</v>
      </c>
      <c r="B7261" t="s">
        <v>32</v>
      </c>
      <c r="C7261" t="s">
        <v>50</v>
      </c>
      <c r="D7261" t="s">
        <v>19</v>
      </c>
      <c r="E7261">
        <v>108</v>
      </c>
    </row>
    <row r="7262" spans="1:5" hidden="1" x14ac:dyDescent="0.2">
      <c r="A7262" t="s">
        <v>68</v>
      </c>
      <c r="B7262" t="s">
        <v>32</v>
      </c>
      <c r="C7262" t="s">
        <v>36</v>
      </c>
      <c r="D7262" t="s">
        <v>20</v>
      </c>
      <c r="E7262">
        <v>4.6470588240000001</v>
      </c>
    </row>
    <row r="7263" spans="1:5" hidden="1" x14ac:dyDescent="0.2">
      <c r="A7263" t="s">
        <v>68</v>
      </c>
      <c r="B7263" t="s">
        <v>32</v>
      </c>
      <c r="C7263" t="s">
        <v>37</v>
      </c>
      <c r="D7263" t="s">
        <v>20</v>
      </c>
      <c r="E7263">
        <v>6.6857142859999996</v>
      </c>
    </row>
    <row r="7264" spans="1:5" hidden="1" x14ac:dyDescent="0.2">
      <c r="A7264" t="s">
        <v>68</v>
      </c>
      <c r="B7264" t="s">
        <v>32</v>
      </c>
      <c r="C7264" t="s">
        <v>38</v>
      </c>
      <c r="D7264" t="s">
        <v>20</v>
      </c>
      <c r="E7264">
        <v>6.2195121950000001</v>
      </c>
    </row>
    <row r="7265" spans="1:5" hidden="1" x14ac:dyDescent="0.2">
      <c r="A7265" t="s">
        <v>68</v>
      </c>
      <c r="B7265" t="s">
        <v>32</v>
      </c>
      <c r="C7265" t="s">
        <v>39</v>
      </c>
      <c r="D7265" t="s">
        <v>20</v>
      </c>
      <c r="E7265">
        <v>6.875</v>
      </c>
    </row>
    <row r="7266" spans="1:5" hidden="1" x14ac:dyDescent="0.2">
      <c r="A7266" t="s">
        <v>68</v>
      </c>
      <c r="B7266" t="s">
        <v>32</v>
      </c>
      <c r="C7266" t="s">
        <v>50</v>
      </c>
      <c r="D7266" t="s">
        <v>20</v>
      </c>
      <c r="E7266">
        <v>0</v>
      </c>
    </row>
    <row r="7267" spans="1:5" hidden="1" x14ac:dyDescent="0.2">
      <c r="A7267" t="s">
        <v>68</v>
      </c>
      <c r="B7267" t="s">
        <v>32</v>
      </c>
      <c r="C7267" t="s">
        <v>36</v>
      </c>
      <c r="D7267" t="s">
        <v>21</v>
      </c>
      <c r="E7267">
        <v>79</v>
      </c>
    </row>
    <row r="7268" spans="1:5" hidden="1" x14ac:dyDescent="0.2">
      <c r="A7268" t="s">
        <v>68</v>
      </c>
      <c r="B7268" t="s">
        <v>32</v>
      </c>
      <c r="C7268" t="s">
        <v>37</v>
      </c>
      <c r="D7268" t="s">
        <v>21</v>
      </c>
      <c r="E7268">
        <v>234</v>
      </c>
    </row>
    <row r="7269" spans="1:5" hidden="1" x14ac:dyDescent="0.2">
      <c r="A7269" t="s">
        <v>68</v>
      </c>
      <c r="B7269" t="s">
        <v>32</v>
      </c>
      <c r="C7269" t="s">
        <v>38</v>
      </c>
      <c r="D7269" t="s">
        <v>21</v>
      </c>
      <c r="E7269">
        <v>255</v>
      </c>
    </row>
    <row r="7270" spans="1:5" hidden="1" x14ac:dyDescent="0.2">
      <c r="A7270" t="s">
        <v>68</v>
      </c>
      <c r="B7270" t="s">
        <v>32</v>
      </c>
      <c r="C7270" t="s">
        <v>39</v>
      </c>
      <c r="D7270" t="s">
        <v>21</v>
      </c>
      <c r="E7270">
        <v>220</v>
      </c>
    </row>
    <row r="7271" spans="1:5" hidden="1" x14ac:dyDescent="0.2">
      <c r="A7271" t="s">
        <v>68</v>
      </c>
      <c r="B7271" t="s">
        <v>32</v>
      </c>
      <c r="C7271" t="s">
        <v>50</v>
      </c>
      <c r="D7271" t="s">
        <v>21</v>
      </c>
      <c r="E7271">
        <v>0</v>
      </c>
    </row>
    <row r="7272" spans="1:5" hidden="1" x14ac:dyDescent="0.2">
      <c r="A7272" t="s">
        <v>68</v>
      </c>
      <c r="B7272" t="s">
        <v>32</v>
      </c>
      <c r="C7272" t="s">
        <v>36</v>
      </c>
      <c r="D7272" t="s">
        <v>22</v>
      </c>
      <c r="E7272">
        <v>30.4</v>
      </c>
    </row>
    <row r="7273" spans="1:5" hidden="1" x14ac:dyDescent="0.2">
      <c r="A7273" t="s">
        <v>68</v>
      </c>
      <c r="B7273" t="s">
        <v>32</v>
      </c>
      <c r="C7273" t="s">
        <v>37</v>
      </c>
      <c r="D7273" t="s">
        <v>22</v>
      </c>
      <c r="E7273">
        <v>30</v>
      </c>
    </row>
    <row r="7274" spans="1:5" hidden="1" x14ac:dyDescent="0.2">
      <c r="A7274" t="s">
        <v>68</v>
      </c>
      <c r="B7274" t="s">
        <v>32</v>
      </c>
      <c r="C7274" t="s">
        <v>38</v>
      </c>
      <c r="D7274" t="s">
        <v>22</v>
      </c>
      <c r="E7274">
        <v>29.8</v>
      </c>
    </row>
    <row r="7275" spans="1:5" hidden="1" x14ac:dyDescent="0.2">
      <c r="A7275" t="s">
        <v>68</v>
      </c>
      <c r="B7275" t="s">
        <v>32</v>
      </c>
      <c r="C7275" t="s">
        <v>39</v>
      </c>
      <c r="D7275" t="s">
        <v>22</v>
      </c>
      <c r="E7275">
        <v>30.6</v>
      </c>
    </row>
    <row r="7276" spans="1:5" hidden="1" x14ac:dyDescent="0.2">
      <c r="A7276" t="s">
        <v>68</v>
      </c>
      <c r="B7276" t="s">
        <v>32</v>
      </c>
      <c r="C7276" t="s">
        <v>50</v>
      </c>
      <c r="D7276" t="s">
        <v>22</v>
      </c>
      <c r="E7276">
        <v>2</v>
      </c>
    </row>
    <row r="7277" spans="1:5" hidden="1" x14ac:dyDescent="0.2">
      <c r="A7277" t="s">
        <v>68</v>
      </c>
      <c r="B7277" t="s">
        <v>32</v>
      </c>
      <c r="C7277" t="s">
        <v>36</v>
      </c>
      <c r="D7277" t="s">
        <v>23</v>
      </c>
      <c r="E7277">
        <v>6.5789469999999999E-3</v>
      </c>
    </row>
    <row r="7278" spans="1:5" hidden="1" x14ac:dyDescent="0.2">
      <c r="A7278" t="s">
        <v>68</v>
      </c>
      <c r="B7278" t="s">
        <v>32</v>
      </c>
      <c r="C7278" t="s">
        <v>37</v>
      </c>
      <c r="D7278" t="s">
        <v>23</v>
      </c>
      <c r="E7278">
        <v>0</v>
      </c>
    </row>
    <row r="7279" spans="1:5" hidden="1" x14ac:dyDescent="0.2">
      <c r="A7279" t="s">
        <v>68</v>
      </c>
      <c r="B7279" t="s">
        <v>32</v>
      </c>
      <c r="C7279" t="s">
        <v>38</v>
      </c>
      <c r="D7279" t="s">
        <v>23</v>
      </c>
      <c r="E7279">
        <v>8.0536913000000002E-2</v>
      </c>
    </row>
    <row r="7280" spans="1:5" hidden="1" x14ac:dyDescent="0.2">
      <c r="A7280" t="s">
        <v>68</v>
      </c>
      <c r="B7280" t="s">
        <v>32</v>
      </c>
      <c r="C7280" t="s">
        <v>39</v>
      </c>
      <c r="D7280" t="s">
        <v>23</v>
      </c>
      <c r="E7280">
        <v>0</v>
      </c>
    </row>
    <row r="7281" spans="1:5" hidden="1" x14ac:dyDescent="0.2">
      <c r="A7281" t="s">
        <v>68</v>
      </c>
      <c r="B7281" t="s">
        <v>32</v>
      </c>
      <c r="C7281" t="s">
        <v>50</v>
      </c>
      <c r="D7281" t="s">
        <v>23</v>
      </c>
      <c r="E7281">
        <v>1</v>
      </c>
    </row>
    <row r="7282" spans="1:5" hidden="1" x14ac:dyDescent="0.2">
      <c r="A7282" t="s">
        <v>68</v>
      </c>
      <c r="B7282" t="s">
        <v>32</v>
      </c>
      <c r="C7282" t="s">
        <v>36</v>
      </c>
      <c r="D7282" t="s">
        <v>24</v>
      </c>
      <c r="E7282">
        <v>0</v>
      </c>
    </row>
    <row r="7283" spans="1:5" hidden="1" x14ac:dyDescent="0.2">
      <c r="A7283" t="s">
        <v>68</v>
      </c>
      <c r="B7283" t="s">
        <v>32</v>
      </c>
      <c r="C7283" t="s">
        <v>37</v>
      </c>
      <c r="D7283" t="s">
        <v>24</v>
      </c>
      <c r="E7283">
        <v>0</v>
      </c>
    </row>
    <row r="7284" spans="1:5" hidden="1" x14ac:dyDescent="0.2">
      <c r="A7284" t="s">
        <v>68</v>
      </c>
      <c r="B7284" t="s">
        <v>32</v>
      </c>
      <c r="C7284" t="s">
        <v>38</v>
      </c>
      <c r="D7284" t="s">
        <v>24</v>
      </c>
      <c r="E7284">
        <v>0</v>
      </c>
    </row>
    <row r="7285" spans="1:5" hidden="1" x14ac:dyDescent="0.2">
      <c r="A7285" t="s">
        <v>68</v>
      </c>
      <c r="B7285" t="s">
        <v>32</v>
      </c>
      <c r="C7285" t="s">
        <v>39</v>
      </c>
      <c r="D7285" t="s">
        <v>24</v>
      </c>
      <c r="E7285">
        <v>0</v>
      </c>
    </row>
    <row r="7286" spans="1:5" hidden="1" x14ac:dyDescent="0.2">
      <c r="A7286" t="s">
        <v>68</v>
      </c>
      <c r="B7286" t="s">
        <v>32</v>
      </c>
      <c r="C7286" t="s">
        <v>50</v>
      </c>
      <c r="D7286" t="s">
        <v>24</v>
      </c>
      <c r="E7286">
        <v>0</v>
      </c>
    </row>
    <row r="7287" spans="1:5" hidden="1" x14ac:dyDescent="0.2">
      <c r="A7287" t="s">
        <v>68</v>
      </c>
      <c r="B7287" t="s">
        <v>32</v>
      </c>
      <c r="C7287" t="s">
        <v>36</v>
      </c>
      <c r="D7287" t="s">
        <v>25</v>
      </c>
      <c r="E7287">
        <v>0.88157894699999995</v>
      </c>
    </row>
    <row r="7288" spans="1:5" hidden="1" x14ac:dyDescent="0.2">
      <c r="A7288" t="s">
        <v>68</v>
      </c>
      <c r="B7288" t="s">
        <v>32</v>
      </c>
      <c r="C7288" t="s">
        <v>37</v>
      </c>
      <c r="D7288" t="s">
        <v>25</v>
      </c>
      <c r="E7288">
        <v>0.76666666699999997</v>
      </c>
    </row>
    <row r="7289" spans="1:5" hidden="1" x14ac:dyDescent="0.2">
      <c r="A7289" t="s">
        <v>68</v>
      </c>
      <c r="B7289" t="s">
        <v>32</v>
      </c>
      <c r="C7289" t="s">
        <v>38</v>
      </c>
      <c r="D7289" t="s">
        <v>25</v>
      </c>
      <c r="E7289">
        <v>0.64429530199999996</v>
      </c>
    </row>
    <row r="7290" spans="1:5" hidden="1" x14ac:dyDescent="0.2">
      <c r="A7290" t="s">
        <v>68</v>
      </c>
      <c r="B7290" t="s">
        <v>32</v>
      </c>
      <c r="C7290" t="s">
        <v>39</v>
      </c>
      <c r="D7290" t="s">
        <v>25</v>
      </c>
      <c r="E7290">
        <v>0.79084967299999998</v>
      </c>
    </row>
    <row r="7291" spans="1:5" hidden="1" x14ac:dyDescent="0.2">
      <c r="A7291" t="s">
        <v>68</v>
      </c>
      <c r="B7291" t="s">
        <v>32</v>
      </c>
      <c r="C7291" t="s">
        <v>50</v>
      </c>
      <c r="D7291" t="s">
        <v>25</v>
      </c>
      <c r="E7291">
        <v>0</v>
      </c>
    </row>
    <row r="7292" spans="1:5" hidden="1" x14ac:dyDescent="0.2">
      <c r="A7292" t="s">
        <v>68</v>
      </c>
      <c r="B7292" t="s">
        <v>32</v>
      </c>
      <c r="C7292" t="s">
        <v>36</v>
      </c>
      <c r="D7292" t="s">
        <v>26</v>
      </c>
      <c r="E7292">
        <v>5.9210525999999999E-2</v>
      </c>
    </row>
    <row r="7293" spans="1:5" hidden="1" x14ac:dyDescent="0.2">
      <c r="A7293" t="s">
        <v>68</v>
      </c>
      <c r="B7293" t="s">
        <v>32</v>
      </c>
      <c r="C7293" t="s">
        <v>37</v>
      </c>
      <c r="D7293" t="s">
        <v>26</v>
      </c>
      <c r="E7293">
        <v>0.06</v>
      </c>
    </row>
    <row r="7294" spans="1:5" hidden="1" x14ac:dyDescent="0.2">
      <c r="A7294" t="s">
        <v>68</v>
      </c>
      <c r="B7294" t="s">
        <v>32</v>
      </c>
      <c r="C7294" t="s">
        <v>38</v>
      </c>
      <c r="D7294" t="s">
        <v>26</v>
      </c>
      <c r="E7294">
        <v>0.120805369</v>
      </c>
    </row>
    <row r="7295" spans="1:5" hidden="1" x14ac:dyDescent="0.2">
      <c r="A7295" t="s">
        <v>68</v>
      </c>
      <c r="B7295" t="s">
        <v>32</v>
      </c>
      <c r="C7295" t="s">
        <v>39</v>
      </c>
      <c r="D7295" t="s">
        <v>26</v>
      </c>
      <c r="E7295">
        <v>9.1503267999999999E-2</v>
      </c>
    </row>
    <row r="7296" spans="1:5" hidden="1" x14ac:dyDescent="0.2">
      <c r="A7296" t="s">
        <v>68</v>
      </c>
      <c r="B7296" t="s">
        <v>32</v>
      </c>
      <c r="C7296" t="s">
        <v>50</v>
      </c>
      <c r="D7296" t="s">
        <v>26</v>
      </c>
      <c r="E7296">
        <v>0</v>
      </c>
    </row>
    <row r="7297" spans="1:5" hidden="1" x14ac:dyDescent="0.2">
      <c r="A7297" t="s">
        <v>68</v>
      </c>
      <c r="B7297" t="s">
        <v>32</v>
      </c>
      <c r="C7297" t="s">
        <v>36</v>
      </c>
      <c r="D7297" t="s">
        <v>27</v>
      </c>
      <c r="E7297">
        <v>0</v>
      </c>
    </row>
    <row r="7298" spans="1:5" hidden="1" x14ac:dyDescent="0.2">
      <c r="A7298" t="s">
        <v>68</v>
      </c>
      <c r="B7298" t="s">
        <v>32</v>
      </c>
      <c r="C7298" t="s">
        <v>37</v>
      </c>
      <c r="D7298" t="s">
        <v>27</v>
      </c>
      <c r="E7298">
        <v>0</v>
      </c>
    </row>
    <row r="7299" spans="1:5" hidden="1" x14ac:dyDescent="0.2">
      <c r="A7299" t="s">
        <v>68</v>
      </c>
      <c r="B7299" t="s">
        <v>32</v>
      </c>
      <c r="C7299" t="s">
        <v>38</v>
      </c>
      <c r="D7299" t="s">
        <v>27</v>
      </c>
      <c r="E7299">
        <v>1.3422819000000001E-2</v>
      </c>
    </row>
    <row r="7300" spans="1:5" hidden="1" x14ac:dyDescent="0.2">
      <c r="A7300" t="s">
        <v>68</v>
      </c>
      <c r="B7300" t="s">
        <v>32</v>
      </c>
      <c r="C7300" t="s">
        <v>39</v>
      </c>
      <c r="D7300" t="s">
        <v>27</v>
      </c>
      <c r="E7300">
        <v>0</v>
      </c>
    </row>
    <row r="7301" spans="1:5" hidden="1" x14ac:dyDescent="0.2">
      <c r="A7301" t="s">
        <v>68</v>
      </c>
      <c r="B7301" t="s">
        <v>32</v>
      </c>
      <c r="C7301" t="s">
        <v>50</v>
      </c>
      <c r="D7301" t="s">
        <v>27</v>
      </c>
      <c r="E7301">
        <v>0</v>
      </c>
    </row>
    <row r="7302" spans="1:5" hidden="1" x14ac:dyDescent="0.2">
      <c r="A7302" t="s">
        <v>68</v>
      </c>
      <c r="B7302" t="s">
        <v>32</v>
      </c>
      <c r="C7302" t="s">
        <v>36</v>
      </c>
      <c r="D7302" t="s">
        <v>28</v>
      </c>
      <c r="E7302">
        <v>5.2631578999999998E-2</v>
      </c>
    </row>
    <row r="7303" spans="1:5" hidden="1" x14ac:dyDescent="0.2">
      <c r="A7303" t="s">
        <v>68</v>
      </c>
      <c r="B7303" t="s">
        <v>32</v>
      </c>
      <c r="C7303" t="s">
        <v>37</v>
      </c>
      <c r="D7303" t="s">
        <v>28</v>
      </c>
      <c r="E7303">
        <v>0.17333333300000001</v>
      </c>
    </row>
    <row r="7304" spans="1:5" hidden="1" x14ac:dyDescent="0.2">
      <c r="A7304" t="s">
        <v>68</v>
      </c>
      <c r="B7304" t="s">
        <v>32</v>
      </c>
      <c r="C7304" t="s">
        <v>38</v>
      </c>
      <c r="D7304" t="s">
        <v>28</v>
      </c>
      <c r="E7304">
        <v>0.140939597</v>
      </c>
    </row>
    <row r="7305" spans="1:5" hidden="1" x14ac:dyDescent="0.2">
      <c r="A7305" t="s">
        <v>68</v>
      </c>
      <c r="B7305" t="s">
        <v>32</v>
      </c>
      <c r="C7305" t="s">
        <v>39</v>
      </c>
      <c r="D7305" t="s">
        <v>28</v>
      </c>
      <c r="E7305">
        <v>0.117647059</v>
      </c>
    </row>
    <row r="7306" spans="1:5" hidden="1" x14ac:dyDescent="0.2">
      <c r="A7306" t="s">
        <v>68</v>
      </c>
      <c r="B7306" t="s">
        <v>32</v>
      </c>
      <c r="C7306" t="s">
        <v>50</v>
      </c>
      <c r="D7306" t="s">
        <v>28</v>
      </c>
      <c r="E7306">
        <v>0</v>
      </c>
    </row>
    <row r="7307" spans="1:5" hidden="1" x14ac:dyDescent="0.2">
      <c r="A7307" t="s">
        <v>68</v>
      </c>
      <c r="B7307" t="s">
        <v>32</v>
      </c>
      <c r="C7307" t="s">
        <v>36</v>
      </c>
      <c r="D7307" t="s">
        <v>29</v>
      </c>
      <c r="E7307">
        <v>152</v>
      </c>
    </row>
    <row r="7308" spans="1:5" hidden="1" x14ac:dyDescent="0.2">
      <c r="A7308" t="s">
        <v>68</v>
      </c>
      <c r="B7308" t="s">
        <v>32</v>
      </c>
      <c r="C7308" t="s">
        <v>37</v>
      </c>
      <c r="D7308" t="s">
        <v>29</v>
      </c>
      <c r="E7308">
        <v>150</v>
      </c>
    </row>
    <row r="7309" spans="1:5" hidden="1" x14ac:dyDescent="0.2">
      <c r="A7309" t="s">
        <v>68</v>
      </c>
      <c r="B7309" t="s">
        <v>32</v>
      </c>
      <c r="C7309" t="s">
        <v>38</v>
      </c>
      <c r="D7309" t="s">
        <v>29</v>
      </c>
      <c r="E7309">
        <v>149</v>
      </c>
    </row>
    <row r="7310" spans="1:5" hidden="1" x14ac:dyDescent="0.2">
      <c r="A7310" t="s">
        <v>68</v>
      </c>
      <c r="B7310" t="s">
        <v>32</v>
      </c>
      <c r="C7310" t="s">
        <v>39</v>
      </c>
      <c r="D7310" t="s">
        <v>29</v>
      </c>
      <c r="E7310">
        <v>153</v>
      </c>
    </row>
    <row r="7311" spans="1:5" hidden="1" x14ac:dyDescent="0.2">
      <c r="A7311" t="s">
        <v>68</v>
      </c>
      <c r="B7311" t="s">
        <v>32</v>
      </c>
      <c r="C7311" t="s">
        <v>50</v>
      </c>
      <c r="D7311" t="s">
        <v>29</v>
      </c>
      <c r="E7311">
        <v>2</v>
      </c>
    </row>
    <row r="7312" spans="1:5" hidden="1" x14ac:dyDescent="0.2">
      <c r="A7312" t="s">
        <v>68</v>
      </c>
      <c r="B7312" t="s">
        <v>32</v>
      </c>
      <c r="C7312" t="s">
        <v>36</v>
      </c>
      <c r="D7312" t="s">
        <v>30</v>
      </c>
      <c r="E7312">
        <v>0</v>
      </c>
    </row>
    <row r="7313" spans="1:5" hidden="1" x14ac:dyDescent="0.2">
      <c r="A7313" t="s">
        <v>68</v>
      </c>
      <c r="B7313" t="s">
        <v>32</v>
      </c>
      <c r="C7313" t="s">
        <v>37</v>
      </c>
      <c r="D7313" t="s">
        <v>30</v>
      </c>
      <c r="E7313">
        <v>0</v>
      </c>
    </row>
    <row r="7314" spans="1:5" hidden="1" x14ac:dyDescent="0.2">
      <c r="A7314" t="s">
        <v>68</v>
      </c>
      <c r="B7314" t="s">
        <v>32</v>
      </c>
      <c r="C7314" t="s">
        <v>38</v>
      </c>
      <c r="D7314" t="s">
        <v>30</v>
      </c>
      <c r="E7314">
        <v>0</v>
      </c>
    </row>
    <row r="7315" spans="1:5" hidden="1" x14ac:dyDescent="0.2">
      <c r="A7315" t="s">
        <v>68</v>
      </c>
      <c r="B7315" t="s">
        <v>32</v>
      </c>
      <c r="C7315" t="s">
        <v>39</v>
      </c>
      <c r="D7315" t="s">
        <v>30</v>
      </c>
      <c r="E7315">
        <v>0</v>
      </c>
    </row>
    <row r="7316" spans="1:5" hidden="1" x14ac:dyDescent="0.2">
      <c r="A7316" t="s">
        <v>68</v>
      </c>
      <c r="B7316" t="s">
        <v>32</v>
      </c>
      <c r="C7316" t="s">
        <v>50</v>
      </c>
      <c r="D7316" t="s">
        <v>30</v>
      </c>
      <c r="E7316">
        <v>0</v>
      </c>
    </row>
    <row r="7317" spans="1:5" hidden="1" x14ac:dyDescent="0.2">
      <c r="A7317" t="s">
        <v>68</v>
      </c>
      <c r="B7317" t="s">
        <v>32</v>
      </c>
      <c r="C7317" t="s">
        <v>36</v>
      </c>
      <c r="D7317" t="s">
        <v>31</v>
      </c>
      <c r="E7317">
        <v>0</v>
      </c>
    </row>
    <row r="7318" spans="1:5" hidden="1" x14ac:dyDescent="0.2">
      <c r="A7318" t="s">
        <v>68</v>
      </c>
      <c r="B7318" t="s">
        <v>32</v>
      </c>
      <c r="C7318" t="s">
        <v>37</v>
      </c>
      <c r="D7318" t="s">
        <v>31</v>
      </c>
      <c r="E7318">
        <v>0</v>
      </c>
    </row>
    <row r="7319" spans="1:5" hidden="1" x14ac:dyDescent="0.2">
      <c r="A7319" t="s">
        <v>68</v>
      </c>
      <c r="B7319" t="s">
        <v>32</v>
      </c>
      <c r="C7319" t="s">
        <v>38</v>
      </c>
      <c r="D7319" t="s">
        <v>31</v>
      </c>
      <c r="E7319">
        <v>0</v>
      </c>
    </row>
    <row r="7320" spans="1:5" hidden="1" x14ac:dyDescent="0.2">
      <c r="A7320" t="s">
        <v>68</v>
      </c>
      <c r="B7320" t="s">
        <v>32</v>
      </c>
      <c r="C7320" t="s">
        <v>39</v>
      </c>
      <c r="D7320" t="s">
        <v>31</v>
      </c>
      <c r="E7320">
        <v>0</v>
      </c>
    </row>
    <row r="7321" spans="1:5" hidden="1" x14ac:dyDescent="0.2">
      <c r="A7321" t="s">
        <v>68</v>
      </c>
      <c r="B7321" t="s">
        <v>32</v>
      </c>
      <c r="C7321" t="s">
        <v>50</v>
      </c>
      <c r="D7321" t="s">
        <v>31</v>
      </c>
      <c r="E7321">
        <v>0</v>
      </c>
    </row>
    <row r="7322" spans="1:5" hidden="1" x14ac:dyDescent="0.2">
      <c r="A7322" t="s">
        <v>68</v>
      </c>
      <c r="B7322" t="s">
        <v>40</v>
      </c>
      <c r="C7322" t="s">
        <v>42</v>
      </c>
      <c r="D7322" t="s">
        <v>8</v>
      </c>
      <c r="E7322">
        <v>0.17557251900000001</v>
      </c>
    </row>
    <row r="7323" spans="1:5" hidden="1" x14ac:dyDescent="0.2">
      <c r="A7323" t="s">
        <v>68</v>
      </c>
      <c r="B7323" t="s">
        <v>40</v>
      </c>
      <c r="C7323" t="s">
        <v>43</v>
      </c>
      <c r="D7323" t="s">
        <v>8</v>
      </c>
      <c r="E7323">
        <v>0.17424242400000001</v>
      </c>
    </row>
    <row r="7324" spans="1:5" hidden="1" x14ac:dyDescent="0.2">
      <c r="A7324" t="s">
        <v>68</v>
      </c>
      <c r="B7324" t="s">
        <v>40</v>
      </c>
      <c r="C7324" t="s">
        <v>44</v>
      </c>
      <c r="D7324" t="s">
        <v>8</v>
      </c>
      <c r="E7324">
        <v>0.251612903</v>
      </c>
    </row>
    <row r="7325" spans="1:5" hidden="1" x14ac:dyDescent="0.2">
      <c r="A7325" t="s">
        <v>68</v>
      </c>
      <c r="B7325" t="s">
        <v>40</v>
      </c>
      <c r="C7325" t="s">
        <v>42</v>
      </c>
      <c r="D7325" t="s">
        <v>13</v>
      </c>
      <c r="E7325">
        <v>7.6335880000000002E-3</v>
      </c>
    </row>
    <row r="7326" spans="1:5" hidden="1" x14ac:dyDescent="0.2">
      <c r="A7326" t="s">
        <v>68</v>
      </c>
      <c r="B7326" t="s">
        <v>40</v>
      </c>
      <c r="C7326" t="s">
        <v>43</v>
      </c>
      <c r="D7326" t="s">
        <v>13</v>
      </c>
      <c r="E7326">
        <v>0</v>
      </c>
    </row>
    <row r="7327" spans="1:5" hidden="1" x14ac:dyDescent="0.2">
      <c r="A7327" t="s">
        <v>68</v>
      </c>
      <c r="B7327" t="s">
        <v>40</v>
      </c>
      <c r="C7327" t="s">
        <v>44</v>
      </c>
      <c r="D7327" t="s">
        <v>13</v>
      </c>
      <c r="E7327">
        <v>6.4516129000000005E-2</v>
      </c>
    </row>
    <row r="7328" spans="1:5" hidden="1" x14ac:dyDescent="0.2">
      <c r="A7328" t="s">
        <v>68</v>
      </c>
      <c r="B7328" t="s">
        <v>40</v>
      </c>
      <c r="C7328" t="s">
        <v>42</v>
      </c>
      <c r="D7328" t="s">
        <v>14</v>
      </c>
      <c r="E7328">
        <v>0.16793893100000001</v>
      </c>
    </row>
    <row r="7329" spans="1:5" hidden="1" x14ac:dyDescent="0.2">
      <c r="A7329" t="s">
        <v>68</v>
      </c>
      <c r="B7329" t="s">
        <v>40</v>
      </c>
      <c r="C7329" t="s">
        <v>43</v>
      </c>
      <c r="D7329" t="s">
        <v>14</v>
      </c>
      <c r="E7329">
        <v>0.16666666699999999</v>
      </c>
    </row>
    <row r="7330" spans="1:5" hidden="1" x14ac:dyDescent="0.2">
      <c r="A7330" t="s">
        <v>68</v>
      </c>
      <c r="B7330" t="s">
        <v>40</v>
      </c>
      <c r="C7330" t="s">
        <v>44</v>
      </c>
      <c r="D7330" t="s">
        <v>14</v>
      </c>
      <c r="E7330">
        <v>0.251612903</v>
      </c>
    </row>
    <row r="7331" spans="1:5" hidden="1" x14ac:dyDescent="0.2">
      <c r="A7331" t="s">
        <v>68</v>
      </c>
      <c r="B7331" t="s">
        <v>40</v>
      </c>
      <c r="C7331" t="s">
        <v>42</v>
      </c>
      <c r="D7331" t="s">
        <v>15</v>
      </c>
      <c r="E7331">
        <v>0</v>
      </c>
    </row>
    <row r="7332" spans="1:5" hidden="1" x14ac:dyDescent="0.2">
      <c r="A7332" t="s">
        <v>68</v>
      </c>
      <c r="B7332" t="s">
        <v>40</v>
      </c>
      <c r="C7332" t="s">
        <v>43</v>
      </c>
      <c r="D7332" t="s">
        <v>15</v>
      </c>
      <c r="E7332">
        <v>0</v>
      </c>
    </row>
    <row r="7333" spans="1:5" hidden="1" x14ac:dyDescent="0.2">
      <c r="A7333" t="s">
        <v>68</v>
      </c>
      <c r="B7333" t="s">
        <v>40</v>
      </c>
      <c r="C7333" t="s">
        <v>44</v>
      </c>
      <c r="D7333" t="s">
        <v>15</v>
      </c>
      <c r="E7333">
        <v>0</v>
      </c>
    </row>
    <row r="7334" spans="1:5" hidden="1" x14ac:dyDescent="0.2">
      <c r="A7334" t="s">
        <v>68</v>
      </c>
      <c r="B7334" t="s">
        <v>40</v>
      </c>
      <c r="C7334" t="s">
        <v>42</v>
      </c>
      <c r="D7334" t="s">
        <v>16</v>
      </c>
      <c r="E7334">
        <v>1</v>
      </c>
    </row>
    <row r="7335" spans="1:5" hidden="1" x14ac:dyDescent="0.2">
      <c r="A7335" t="s">
        <v>68</v>
      </c>
      <c r="B7335" t="s">
        <v>40</v>
      </c>
      <c r="C7335" t="s">
        <v>43</v>
      </c>
      <c r="D7335" t="s">
        <v>16</v>
      </c>
      <c r="E7335">
        <v>0.97727272700000001</v>
      </c>
    </row>
    <row r="7336" spans="1:5" hidden="1" x14ac:dyDescent="0.2">
      <c r="A7336" t="s">
        <v>68</v>
      </c>
      <c r="B7336" t="s">
        <v>40</v>
      </c>
      <c r="C7336" t="s">
        <v>44</v>
      </c>
      <c r="D7336" t="s">
        <v>16</v>
      </c>
      <c r="E7336">
        <v>0.94838709700000001</v>
      </c>
    </row>
    <row r="7337" spans="1:5" hidden="1" x14ac:dyDescent="0.2">
      <c r="A7337" t="s">
        <v>68</v>
      </c>
      <c r="B7337" t="s">
        <v>40</v>
      </c>
      <c r="C7337" t="s">
        <v>42</v>
      </c>
      <c r="D7337" t="s">
        <v>17</v>
      </c>
      <c r="E7337">
        <v>0.98473282399999995</v>
      </c>
    </row>
    <row r="7338" spans="1:5" hidden="1" x14ac:dyDescent="0.2">
      <c r="A7338" t="s">
        <v>68</v>
      </c>
      <c r="B7338" t="s">
        <v>40</v>
      </c>
      <c r="C7338" t="s">
        <v>43</v>
      </c>
      <c r="D7338" t="s">
        <v>17</v>
      </c>
      <c r="E7338">
        <v>0.96969696999999999</v>
      </c>
    </row>
    <row r="7339" spans="1:5" hidden="1" x14ac:dyDescent="0.2">
      <c r="A7339" t="s">
        <v>68</v>
      </c>
      <c r="B7339" t="s">
        <v>40</v>
      </c>
      <c r="C7339" t="s">
        <v>44</v>
      </c>
      <c r="D7339" t="s">
        <v>17</v>
      </c>
      <c r="E7339">
        <v>0.88387096799999998</v>
      </c>
    </row>
    <row r="7340" spans="1:5" hidden="1" x14ac:dyDescent="0.2">
      <c r="A7340" t="s">
        <v>68</v>
      </c>
      <c r="B7340" t="s">
        <v>40</v>
      </c>
      <c r="C7340" t="s">
        <v>42</v>
      </c>
      <c r="D7340" t="s">
        <v>18</v>
      </c>
      <c r="E7340">
        <v>0.77710843399999996</v>
      </c>
    </row>
    <row r="7341" spans="1:5" hidden="1" x14ac:dyDescent="0.2">
      <c r="A7341" t="s">
        <v>68</v>
      </c>
      <c r="B7341" t="s">
        <v>40</v>
      </c>
      <c r="C7341" t="s">
        <v>43</v>
      </c>
      <c r="D7341" t="s">
        <v>18</v>
      </c>
      <c r="E7341">
        <v>0.77058823499999995</v>
      </c>
    </row>
    <row r="7342" spans="1:5" hidden="1" x14ac:dyDescent="0.2">
      <c r="A7342" t="s">
        <v>68</v>
      </c>
      <c r="B7342" t="s">
        <v>40</v>
      </c>
      <c r="C7342" t="s">
        <v>44</v>
      </c>
      <c r="D7342" t="s">
        <v>18</v>
      </c>
      <c r="E7342">
        <v>0.61538461499999997</v>
      </c>
    </row>
    <row r="7343" spans="1:5" hidden="1" x14ac:dyDescent="0.2">
      <c r="A7343" t="s">
        <v>68</v>
      </c>
      <c r="B7343" t="s">
        <v>40</v>
      </c>
      <c r="C7343" t="s">
        <v>42</v>
      </c>
      <c r="D7343" t="s">
        <v>19</v>
      </c>
      <c r="E7343">
        <v>33.200000000000003</v>
      </c>
    </row>
    <row r="7344" spans="1:5" hidden="1" x14ac:dyDescent="0.2">
      <c r="A7344" t="s">
        <v>68</v>
      </c>
      <c r="B7344" t="s">
        <v>40</v>
      </c>
      <c r="C7344" t="s">
        <v>43</v>
      </c>
      <c r="D7344" t="s">
        <v>19</v>
      </c>
      <c r="E7344">
        <v>34</v>
      </c>
    </row>
    <row r="7345" spans="1:5" hidden="1" x14ac:dyDescent="0.2">
      <c r="A7345" t="s">
        <v>68</v>
      </c>
      <c r="B7345" t="s">
        <v>40</v>
      </c>
      <c r="C7345" t="s">
        <v>44</v>
      </c>
      <c r="D7345" t="s">
        <v>19</v>
      </c>
      <c r="E7345">
        <v>41.6</v>
      </c>
    </row>
    <row r="7346" spans="1:5" hidden="1" x14ac:dyDescent="0.2">
      <c r="A7346" t="s">
        <v>68</v>
      </c>
      <c r="B7346" t="s">
        <v>40</v>
      </c>
      <c r="C7346" t="s">
        <v>42</v>
      </c>
      <c r="D7346" t="s">
        <v>20</v>
      </c>
      <c r="E7346">
        <v>6.7391304349999999</v>
      </c>
    </row>
    <row r="7347" spans="1:5" hidden="1" x14ac:dyDescent="0.2">
      <c r="A7347" t="s">
        <v>68</v>
      </c>
      <c r="B7347" t="s">
        <v>40</v>
      </c>
      <c r="C7347" t="s">
        <v>43</v>
      </c>
      <c r="D7347" t="s">
        <v>20</v>
      </c>
      <c r="E7347">
        <v>7.9565217390000003</v>
      </c>
    </row>
    <row r="7348" spans="1:5" hidden="1" x14ac:dyDescent="0.2">
      <c r="A7348" t="s">
        <v>68</v>
      </c>
      <c r="B7348" t="s">
        <v>40</v>
      </c>
      <c r="C7348" t="s">
        <v>44</v>
      </c>
      <c r="D7348" t="s">
        <v>20</v>
      </c>
      <c r="E7348">
        <v>5.9743589740000003</v>
      </c>
    </row>
    <row r="7349" spans="1:5" hidden="1" x14ac:dyDescent="0.2">
      <c r="A7349" t="s">
        <v>68</v>
      </c>
      <c r="B7349" t="s">
        <v>40</v>
      </c>
      <c r="C7349" t="s">
        <v>42</v>
      </c>
      <c r="D7349" t="s">
        <v>21</v>
      </c>
      <c r="E7349">
        <v>155</v>
      </c>
    </row>
    <row r="7350" spans="1:5" hidden="1" x14ac:dyDescent="0.2">
      <c r="A7350" t="s">
        <v>68</v>
      </c>
      <c r="B7350" t="s">
        <v>40</v>
      </c>
      <c r="C7350" t="s">
        <v>43</v>
      </c>
      <c r="D7350" t="s">
        <v>21</v>
      </c>
      <c r="E7350">
        <v>183</v>
      </c>
    </row>
    <row r="7351" spans="1:5" hidden="1" x14ac:dyDescent="0.2">
      <c r="A7351" t="s">
        <v>68</v>
      </c>
      <c r="B7351" t="s">
        <v>40</v>
      </c>
      <c r="C7351" t="s">
        <v>44</v>
      </c>
      <c r="D7351" t="s">
        <v>21</v>
      </c>
      <c r="E7351">
        <v>233</v>
      </c>
    </row>
    <row r="7352" spans="1:5" hidden="1" x14ac:dyDescent="0.2">
      <c r="A7352" t="s">
        <v>68</v>
      </c>
      <c r="B7352" t="s">
        <v>40</v>
      </c>
      <c r="C7352" t="s">
        <v>42</v>
      </c>
      <c r="D7352" t="s">
        <v>22</v>
      </c>
      <c r="E7352">
        <v>26.2</v>
      </c>
    </row>
    <row r="7353" spans="1:5" hidden="1" x14ac:dyDescent="0.2">
      <c r="A7353" t="s">
        <v>68</v>
      </c>
      <c r="B7353" t="s">
        <v>40</v>
      </c>
      <c r="C7353" t="s">
        <v>43</v>
      </c>
      <c r="D7353" t="s">
        <v>22</v>
      </c>
      <c r="E7353">
        <v>26.4</v>
      </c>
    </row>
    <row r="7354" spans="1:5" hidden="1" x14ac:dyDescent="0.2">
      <c r="A7354" t="s">
        <v>68</v>
      </c>
      <c r="B7354" t="s">
        <v>40</v>
      </c>
      <c r="C7354" t="s">
        <v>44</v>
      </c>
      <c r="D7354" t="s">
        <v>22</v>
      </c>
      <c r="E7354">
        <v>31</v>
      </c>
    </row>
    <row r="7355" spans="1:5" hidden="1" x14ac:dyDescent="0.2">
      <c r="A7355" t="s">
        <v>68</v>
      </c>
      <c r="B7355" t="s">
        <v>40</v>
      </c>
      <c r="C7355" t="s">
        <v>42</v>
      </c>
      <c r="D7355" t="s">
        <v>23</v>
      </c>
      <c r="E7355">
        <v>0</v>
      </c>
    </row>
    <row r="7356" spans="1:5" hidden="1" x14ac:dyDescent="0.2">
      <c r="A7356" t="s">
        <v>68</v>
      </c>
      <c r="B7356" t="s">
        <v>40</v>
      </c>
      <c r="C7356" t="s">
        <v>43</v>
      </c>
      <c r="D7356" t="s">
        <v>23</v>
      </c>
      <c r="E7356">
        <v>2.2727272999999999E-2</v>
      </c>
    </row>
    <row r="7357" spans="1:5" hidden="1" x14ac:dyDescent="0.2">
      <c r="A7357" t="s">
        <v>68</v>
      </c>
      <c r="B7357" t="s">
        <v>40</v>
      </c>
      <c r="C7357" t="s">
        <v>44</v>
      </c>
      <c r="D7357" t="s">
        <v>23</v>
      </c>
      <c r="E7357">
        <v>5.1612903000000002E-2</v>
      </c>
    </row>
    <row r="7358" spans="1:5" hidden="1" x14ac:dyDescent="0.2">
      <c r="A7358" t="s">
        <v>68</v>
      </c>
      <c r="B7358" t="s">
        <v>40</v>
      </c>
      <c r="C7358" t="s">
        <v>42</v>
      </c>
      <c r="D7358" t="s">
        <v>24</v>
      </c>
      <c r="E7358">
        <v>0</v>
      </c>
    </row>
    <row r="7359" spans="1:5" hidden="1" x14ac:dyDescent="0.2">
      <c r="A7359" t="s">
        <v>68</v>
      </c>
      <c r="B7359" t="s">
        <v>40</v>
      </c>
      <c r="C7359" t="s">
        <v>43</v>
      </c>
      <c r="D7359" t="s">
        <v>24</v>
      </c>
      <c r="E7359">
        <v>0</v>
      </c>
    </row>
    <row r="7360" spans="1:5" hidden="1" x14ac:dyDescent="0.2">
      <c r="A7360" t="s">
        <v>68</v>
      </c>
      <c r="B7360" t="s">
        <v>40</v>
      </c>
      <c r="C7360" t="s">
        <v>44</v>
      </c>
      <c r="D7360" t="s">
        <v>24</v>
      </c>
      <c r="E7360">
        <v>0</v>
      </c>
    </row>
    <row r="7361" spans="1:5" hidden="1" x14ac:dyDescent="0.2">
      <c r="A7361" t="s">
        <v>68</v>
      </c>
      <c r="B7361" t="s">
        <v>40</v>
      </c>
      <c r="C7361" t="s">
        <v>42</v>
      </c>
      <c r="D7361" t="s">
        <v>25</v>
      </c>
      <c r="E7361">
        <v>0.82442748099999996</v>
      </c>
    </row>
    <row r="7362" spans="1:5" hidden="1" x14ac:dyDescent="0.2">
      <c r="A7362" t="s">
        <v>68</v>
      </c>
      <c r="B7362" t="s">
        <v>40</v>
      </c>
      <c r="C7362" t="s">
        <v>43</v>
      </c>
      <c r="D7362" t="s">
        <v>25</v>
      </c>
      <c r="E7362">
        <v>0.803030303</v>
      </c>
    </row>
    <row r="7363" spans="1:5" hidden="1" x14ac:dyDescent="0.2">
      <c r="A7363" t="s">
        <v>68</v>
      </c>
      <c r="B7363" t="s">
        <v>40</v>
      </c>
      <c r="C7363" t="s">
        <v>44</v>
      </c>
      <c r="D7363" t="s">
        <v>25</v>
      </c>
      <c r="E7363">
        <v>0.69677419399999996</v>
      </c>
    </row>
    <row r="7364" spans="1:5" hidden="1" x14ac:dyDescent="0.2">
      <c r="A7364" t="s">
        <v>68</v>
      </c>
      <c r="B7364" t="s">
        <v>40</v>
      </c>
      <c r="C7364" t="s">
        <v>42</v>
      </c>
      <c r="D7364" t="s">
        <v>26</v>
      </c>
      <c r="E7364">
        <v>7.6335880000000002E-3</v>
      </c>
    </row>
    <row r="7365" spans="1:5" hidden="1" x14ac:dyDescent="0.2">
      <c r="A7365" t="s">
        <v>68</v>
      </c>
      <c r="B7365" t="s">
        <v>40</v>
      </c>
      <c r="C7365" t="s">
        <v>43</v>
      </c>
      <c r="D7365" t="s">
        <v>26</v>
      </c>
      <c r="E7365">
        <v>0</v>
      </c>
    </row>
    <row r="7366" spans="1:5" hidden="1" x14ac:dyDescent="0.2">
      <c r="A7366" t="s">
        <v>68</v>
      </c>
      <c r="B7366" t="s">
        <v>40</v>
      </c>
      <c r="C7366" t="s">
        <v>44</v>
      </c>
      <c r="D7366" t="s">
        <v>26</v>
      </c>
      <c r="E7366">
        <v>6.4516129000000005E-2</v>
      </c>
    </row>
    <row r="7367" spans="1:5" hidden="1" x14ac:dyDescent="0.2">
      <c r="A7367" t="s">
        <v>68</v>
      </c>
      <c r="B7367" t="s">
        <v>40</v>
      </c>
      <c r="C7367" t="s">
        <v>42</v>
      </c>
      <c r="D7367" t="s">
        <v>27</v>
      </c>
      <c r="E7367">
        <v>7.6335880000000002E-3</v>
      </c>
    </row>
    <row r="7368" spans="1:5" hidden="1" x14ac:dyDescent="0.2">
      <c r="A7368" t="s">
        <v>68</v>
      </c>
      <c r="B7368" t="s">
        <v>40</v>
      </c>
      <c r="C7368" t="s">
        <v>43</v>
      </c>
      <c r="D7368" t="s">
        <v>27</v>
      </c>
      <c r="E7368">
        <v>7.5757580000000001E-3</v>
      </c>
    </row>
    <row r="7369" spans="1:5" hidden="1" x14ac:dyDescent="0.2">
      <c r="A7369" t="s">
        <v>68</v>
      </c>
      <c r="B7369" t="s">
        <v>40</v>
      </c>
      <c r="C7369" t="s">
        <v>44</v>
      </c>
      <c r="D7369" t="s">
        <v>27</v>
      </c>
      <c r="E7369">
        <v>0</v>
      </c>
    </row>
    <row r="7370" spans="1:5" hidden="1" x14ac:dyDescent="0.2">
      <c r="A7370" t="s">
        <v>68</v>
      </c>
      <c r="B7370" t="s">
        <v>40</v>
      </c>
      <c r="C7370" t="s">
        <v>42</v>
      </c>
      <c r="D7370" t="s">
        <v>28</v>
      </c>
      <c r="E7370">
        <v>0.16030534399999999</v>
      </c>
    </row>
    <row r="7371" spans="1:5" hidden="1" x14ac:dyDescent="0.2">
      <c r="A7371" t="s">
        <v>68</v>
      </c>
      <c r="B7371" t="s">
        <v>40</v>
      </c>
      <c r="C7371" t="s">
        <v>43</v>
      </c>
      <c r="D7371" t="s">
        <v>28</v>
      </c>
      <c r="E7371">
        <v>0.16666666699999999</v>
      </c>
    </row>
    <row r="7372" spans="1:5" hidden="1" x14ac:dyDescent="0.2">
      <c r="A7372" t="s">
        <v>68</v>
      </c>
      <c r="B7372" t="s">
        <v>40</v>
      </c>
      <c r="C7372" t="s">
        <v>44</v>
      </c>
      <c r="D7372" t="s">
        <v>28</v>
      </c>
      <c r="E7372">
        <v>0.18709677399999999</v>
      </c>
    </row>
    <row r="7373" spans="1:5" hidden="1" x14ac:dyDescent="0.2">
      <c r="A7373" t="s">
        <v>68</v>
      </c>
      <c r="B7373" t="s">
        <v>40</v>
      </c>
      <c r="C7373" t="s">
        <v>42</v>
      </c>
      <c r="D7373" t="s">
        <v>29</v>
      </c>
      <c r="E7373">
        <v>131</v>
      </c>
    </row>
    <row r="7374" spans="1:5" hidden="1" x14ac:dyDescent="0.2">
      <c r="A7374" t="s">
        <v>68</v>
      </c>
      <c r="B7374" t="s">
        <v>40</v>
      </c>
      <c r="C7374" t="s">
        <v>43</v>
      </c>
      <c r="D7374" t="s">
        <v>29</v>
      </c>
      <c r="E7374">
        <v>132</v>
      </c>
    </row>
    <row r="7375" spans="1:5" hidden="1" x14ac:dyDescent="0.2">
      <c r="A7375" t="s">
        <v>68</v>
      </c>
      <c r="B7375" t="s">
        <v>40</v>
      </c>
      <c r="C7375" t="s">
        <v>44</v>
      </c>
      <c r="D7375" t="s">
        <v>29</v>
      </c>
      <c r="E7375">
        <v>155</v>
      </c>
    </row>
    <row r="7376" spans="1:5" hidden="1" x14ac:dyDescent="0.2">
      <c r="A7376" t="s">
        <v>68</v>
      </c>
      <c r="B7376" t="s">
        <v>40</v>
      </c>
      <c r="C7376" t="s">
        <v>42</v>
      </c>
      <c r="D7376" t="s">
        <v>30</v>
      </c>
      <c r="E7376">
        <v>0</v>
      </c>
    </row>
    <row r="7377" spans="1:5" hidden="1" x14ac:dyDescent="0.2">
      <c r="A7377" t="s">
        <v>68</v>
      </c>
      <c r="B7377" t="s">
        <v>40</v>
      </c>
      <c r="C7377" t="s">
        <v>43</v>
      </c>
      <c r="D7377" t="s">
        <v>30</v>
      </c>
      <c r="E7377">
        <v>0</v>
      </c>
    </row>
    <row r="7378" spans="1:5" hidden="1" x14ac:dyDescent="0.2">
      <c r="A7378" t="s">
        <v>68</v>
      </c>
      <c r="B7378" t="s">
        <v>40</v>
      </c>
      <c r="C7378" t="s">
        <v>44</v>
      </c>
      <c r="D7378" t="s">
        <v>30</v>
      </c>
      <c r="E7378">
        <v>0</v>
      </c>
    </row>
    <row r="7379" spans="1:5" hidden="1" x14ac:dyDescent="0.2">
      <c r="A7379" t="s">
        <v>68</v>
      </c>
      <c r="B7379" t="s">
        <v>40</v>
      </c>
      <c r="C7379" t="s">
        <v>42</v>
      </c>
      <c r="D7379" t="s">
        <v>31</v>
      </c>
      <c r="E7379">
        <v>0</v>
      </c>
    </row>
    <row r="7380" spans="1:5" hidden="1" x14ac:dyDescent="0.2">
      <c r="A7380" t="s">
        <v>68</v>
      </c>
      <c r="B7380" t="s">
        <v>40</v>
      </c>
      <c r="C7380" t="s">
        <v>43</v>
      </c>
      <c r="D7380" t="s">
        <v>31</v>
      </c>
      <c r="E7380">
        <v>0</v>
      </c>
    </row>
    <row r="7381" spans="1:5" hidden="1" x14ac:dyDescent="0.2">
      <c r="A7381" t="s">
        <v>68</v>
      </c>
      <c r="B7381" t="s">
        <v>40</v>
      </c>
      <c r="C7381" t="s">
        <v>44</v>
      </c>
      <c r="D7381" t="s">
        <v>31</v>
      </c>
      <c r="E7381">
        <v>0</v>
      </c>
    </row>
    <row r="7382" spans="1:5" hidden="1" x14ac:dyDescent="0.2">
      <c r="A7382" t="s">
        <v>68</v>
      </c>
      <c r="B7382" t="s">
        <v>45</v>
      </c>
      <c r="C7382" t="s">
        <v>49</v>
      </c>
      <c r="D7382" t="s">
        <v>8</v>
      </c>
      <c r="E7382">
        <v>0.211267606</v>
      </c>
    </row>
    <row r="7383" spans="1:5" hidden="1" x14ac:dyDescent="0.2">
      <c r="A7383" t="s">
        <v>68</v>
      </c>
      <c r="B7383" t="s">
        <v>45</v>
      </c>
      <c r="C7383" t="s">
        <v>50</v>
      </c>
      <c r="D7383" t="s">
        <v>8</v>
      </c>
      <c r="E7383">
        <v>0.19565217400000001</v>
      </c>
    </row>
    <row r="7384" spans="1:5" hidden="1" x14ac:dyDescent="0.2">
      <c r="A7384" t="s">
        <v>68</v>
      </c>
      <c r="B7384" t="s">
        <v>45</v>
      </c>
      <c r="C7384" t="s">
        <v>51</v>
      </c>
      <c r="D7384" t="s">
        <v>8</v>
      </c>
      <c r="E7384">
        <v>0.27205882399999998</v>
      </c>
    </row>
    <row r="7385" spans="1:5" hidden="1" x14ac:dyDescent="0.2">
      <c r="A7385" t="s">
        <v>68</v>
      </c>
      <c r="B7385" t="s">
        <v>45</v>
      </c>
      <c r="C7385" t="s">
        <v>52</v>
      </c>
      <c r="D7385" t="s">
        <v>8</v>
      </c>
      <c r="E7385">
        <v>0.21897810200000001</v>
      </c>
    </row>
    <row r="7386" spans="1:5" hidden="1" x14ac:dyDescent="0.2">
      <c r="A7386" t="s">
        <v>68</v>
      </c>
      <c r="B7386" t="s">
        <v>45</v>
      </c>
      <c r="C7386" t="s">
        <v>49</v>
      </c>
      <c r="D7386" t="s">
        <v>13</v>
      </c>
      <c r="E7386">
        <v>6.3380281999999996E-2</v>
      </c>
    </row>
    <row r="7387" spans="1:5" hidden="1" x14ac:dyDescent="0.2">
      <c r="A7387" t="s">
        <v>68</v>
      </c>
      <c r="B7387" t="s">
        <v>45</v>
      </c>
      <c r="C7387" t="s">
        <v>50</v>
      </c>
      <c r="D7387" t="s">
        <v>13</v>
      </c>
      <c r="E7387">
        <v>6.5217391E-2</v>
      </c>
    </row>
    <row r="7388" spans="1:5" hidden="1" x14ac:dyDescent="0.2">
      <c r="A7388" t="s">
        <v>68</v>
      </c>
      <c r="B7388" t="s">
        <v>45</v>
      </c>
      <c r="C7388" t="s">
        <v>51</v>
      </c>
      <c r="D7388" t="s">
        <v>13</v>
      </c>
      <c r="E7388">
        <v>8.8235294000000006E-2</v>
      </c>
    </row>
    <row r="7389" spans="1:5" hidden="1" x14ac:dyDescent="0.2">
      <c r="A7389" t="s">
        <v>68</v>
      </c>
      <c r="B7389" t="s">
        <v>45</v>
      </c>
      <c r="C7389" t="s">
        <v>52</v>
      </c>
      <c r="D7389" t="s">
        <v>13</v>
      </c>
      <c r="E7389">
        <v>4.379562E-2</v>
      </c>
    </row>
    <row r="7390" spans="1:5" hidden="1" x14ac:dyDescent="0.2">
      <c r="A7390" t="s">
        <v>68</v>
      </c>
      <c r="B7390" t="s">
        <v>45</v>
      </c>
      <c r="C7390" t="s">
        <v>49</v>
      </c>
      <c r="D7390" t="s">
        <v>14</v>
      </c>
      <c r="E7390">
        <v>0.211267606</v>
      </c>
    </row>
    <row r="7391" spans="1:5" hidden="1" x14ac:dyDescent="0.2">
      <c r="A7391" t="s">
        <v>68</v>
      </c>
      <c r="B7391" t="s">
        <v>45</v>
      </c>
      <c r="C7391" t="s">
        <v>50</v>
      </c>
      <c r="D7391" t="s">
        <v>14</v>
      </c>
      <c r="E7391">
        <v>0.19565217400000001</v>
      </c>
    </row>
    <row r="7392" spans="1:5" hidden="1" x14ac:dyDescent="0.2">
      <c r="A7392" t="s">
        <v>68</v>
      </c>
      <c r="B7392" t="s">
        <v>45</v>
      </c>
      <c r="C7392" t="s">
        <v>51</v>
      </c>
      <c r="D7392" t="s">
        <v>14</v>
      </c>
      <c r="E7392">
        <v>0.264705882</v>
      </c>
    </row>
    <row r="7393" spans="1:5" hidden="1" x14ac:dyDescent="0.2">
      <c r="A7393" t="s">
        <v>68</v>
      </c>
      <c r="B7393" t="s">
        <v>45</v>
      </c>
      <c r="C7393" t="s">
        <v>52</v>
      </c>
      <c r="D7393" t="s">
        <v>14</v>
      </c>
      <c r="E7393">
        <v>0.21897810200000001</v>
      </c>
    </row>
    <row r="7394" spans="1:5" hidden="1" x14ac:dyDescent="0.2">
      <c r="A7394" t="s">
        <v>68</v>
      </c>
      <c r="B7394" t="s">
        <v>45</v>
      </c>
      <c r="C7394" t="s">
        <v>49</v>
      </c>
      <c r="D7394" t="s">
        <v>15</v>
      </c>
      <c r="E7394">
        <v>0</v>
      </c>
    </row>
    <row r="7395" spans="1:5" hidden="1" x14ac:dyDescent="0.2">
      <c r="A7395" t="s">
        <v>68</v>
      </c>
      <c r="B7395" t="s">
        <v>45</v>
      </c>
      <c r="C7395" t="s">
        <v>50</v>
      </c>
      <c r="D7395" t="s">
        <v>15</v>
      </c>
      <c r="E7395">
        <v>0.34782608700000001</v>
      </c>
    </row>
    <row r="7396" spans="1:5" hidden="1" x14ac:dyDescent="0.2">
      <c r="A7396" t="s">
        <v>68</v>
      </c>
      <c r="B7396" t="s">
        <v>45</v>
      </c>
      <c r="C7396" t="s">
        <v>51</v>
      </c>
      <c r="D7396" t="s">
        <v>15</v>
      </c>
      <c r="E7396">
        <v>0</v>
      </c>
    </row>
    <row r="7397" spans="1:5" hidden="1" x14ac:dyDescent="0.2">
      <c r="A7397" t="s">
        <v>68</v>
      </c>
      <c r="B7397" t="s">
        <v>45</v>
      </c>
      <c r="C7397" t="s">
        <v>52</v>
      </c>
      <c r="D7397" t="s">
        <v>15</v>
      </c>
      <c r="E7397">
        <v>0</v>
      </c>
    </row>
    <row r="7398" spans="1:5" hidden="1" x14ac:dyDescent="0.2">
      <c r="A7398" t="s">
        <v>68</v>
      </c>
      <c r="B7398" t="s">
        <v>45</v>
      </c>
      <c r="C7398" t="s">
        <v>49</v>
      </c>
      <c r="D7398" t="s">
        <v>16</v>
      </c>
      <c r="E7398">
        <v>0.92957746500000005</v>
      </c>
    </row>
    <row r="7399" spans="1:5" hidden="1" x14ac:dyDescent="0.2">
      <c r="A7399" t="s">
        <v>68</v>
      </c>
      <c r="B7399" t="s">
        <v>45</v>
      </c>
      <c r="C7399" t="s">
        <v>50</v>
      </c>
      <c r="D7399" t="s">
        <v>16</v>
      </c>
      <c r="E7399">
        <v>0.60869565199999998</v>
      </c>
    </row>
    <row r="7400" spans="1:5" hidden="1" x14ac:dyDescent="0.2">
      <c r="A7400" t="s">
        <v>68</v>
      </c>
      <c r="B7400" t="s">
        <v>45</v>
      </c>
      <c r="C7400" t="s">
        <v>51</v>
      </c>
      <c r="D7400" t="s">
        <v>16</v>
      </c>
      <c r="E7400">
        <v>0.94852941199999996</v>
      </c>
    </row>
    <row r="7401" spans="1:5" hidden="1" x14ac:dyDescent="0.2">
      <c r="A7401" t="s">
        <v>68</v>
      </c>
      <c r="B7401" t="s">
        <v>45</v>
      </c>
      <c r="C7401" t="s">
        <v>52</v>
      </c>
      <c r="D7401" t="s">
        <v>16</v>
      </c>
      <c r="E7401">
        <v>0.96350365000000004</v>
      </c>
    </row>
    <row r="7402" spans="1:5" hidden="1" x14ac:dyDescent="0.2">
      <c r="A7402" t="s">
        <v>68</v>
      </c>
      <c r="B7402" t="s">
        <v>45</v>
      </c>
      <c r="C7402" t="s">
        <v>49</v>
      </c>
      <c r="D7402" t="s">
        <v>17</v>
      </c>
      <c r="E7402">
        <v>0.86619718300000004</v>
      </c>
    </row>
    <row r="7403" spans="1:5" hidden="1" x14ac:dyDescent="0.2">
      <c r="A7403" t="s">
        <v>68</v>
      </c>
      <c r="B7403" t="s">
        <v>45</v>
      </c>
      <c r="C7403" t="s">
        <v>50</v>
      </c>
      <c r="D7403" t="s">
        <v>17</v>
      </c>
      <c r="E7403">
        <v>0.54347826099999996</v>
      </c>
    </row>
    <row r="7404" spans="1:5" hidden="1" x14ac:dyDescent="0.2">
      <c r="A7404" t="s">
        <v>68</v>
      </c>
      <c r="B7404" t="s">
        <v>45</v>
      </c>
      <c r="C7404" t="s">
        <v>51</v>
      </c>
      <c r="D7404" t="s">
        <v>17</v>
      </c>
      <c r="E7404">
        <v>0.85294117599999997</v>
      </c>
    </row>
    <row r="7405" spans="1:5" hidden="1" x14ac:dyDescent="0.2">
      <c r="A7405" t="s">
        <v>68</v>
      </c>
      <c r="B7405" t="s">
        <v>45</v>
      </c>
      <c r="C7405" t="s">
        <v>52</v>
      </c>
      <c r="D7405" t="s">
        <v>17</v>
      </c>
      <c r="E7405">
        <v>0.91970802900000004</v>
      </c>
    </row>
    <row r="7406" spans="1:5" hidden="1" x14ac:dyDescent="0.2">
      <c r="A7406" t="s">
        <v>68</v>
      </c>
      <c r="B7406" t="s">
        <v>45</v>
      </c>
      <c r="C7406" t="s">
        <v>49</v>
      </c>
      <c r="D7406" t="s">
        <v>18</v>
      </c>
      <c r="E7406">
        <v>0.67</v>
      </c>
    </row>
    <row r="7407" spans="1:5" hidden="1" x14ac:dyDescent="0.2">
      <c r="A7407" t="s">
        <v>68</v>
      </c>
      <c r="B7407" t="s">
        <v>45</v>
      </c>
      <c r="C7407" t="s">
        <v>50</v>
      </c>
      <c r="D7407" t="s">
        <v>18</v>
      </c>
      <c r="E7407">
        <v>0.19444444399999999</v>
      </c>
    </row>
    <row r="7408" spans="1:5" hidden="1" x14ac:dyDescent="0.2">
      <c r="A7408" t="s">
        <v>68</v>
      </c>
      <c r="B7408" t="s">
        <v>45</v>
      </c>
      <c r="C7408" t="s">
        <v>51</v>
      </c>
      <c r="D7408" t="s">
        <v>18</v>
      </c>
      <c r="E7408">
        <v>0.67500000000000004</v>
      </c>
    </row>
    <row r="7409" spans="1:5" x14ac:dyDescent="0.2">
      <c r="A7409" t="s">
        <v>68</v>
      </c>
      <c r="B7409" t="s">
        <v>45</v>
      </c>
      <c r="C7409" t="s">
        <v>52</v>
      </c>
      <c r="D7409" t="s">
        <v>18</v>
      </c>
      <c r="E7409">
        <v>0.66</v>
      </c>
    </row>
    <row r="7410" spans="1:5" hidden="1" x14ac:dyDescent="0.2">
      <c r="A7410" t="s">
        <v>68</v>
      </c>
      <c r="B7410" t="s">
        <v>45</v>
      </c>
      <c r="C7410" t="s">
        <v>49</v>
      </c>
      <c r="D7410" t="s">
        <v>19</v>
      </c>
      <c r="E7410">
        <v>40</v>
      </c>
    </row>
    <row r="7411" spans="1:5" hidden="1" x14ac:dyDescent="0.2">
      <c r="A7411" t="s">
        <v>68</v>
      </c>
      <c r="B7411" t="s">
        <v>45</v>
      </c>
      <c r="C7411" t="s">
        <v>50</v>
      </c>
      <c r="D7411" t="s">
        <v>19</v>
      </c>
      <c r="E7411">
        <v>21.6</v>
      </c>
    </row>
    <row r="7412" spans="1:5" hidden="1" x14ac:dyDescent="0.2">
      <c r="A7412" t="s">
        <v>68</v>
      </c>
      <c r="B7412" t="s">
        <v>45</v>
      </c>
      <c r="C7412" t="s">
        <v>51</v>
      </c>
      <c r="D7412" t="s">
        <v>19</v>
      </c>
      <c r="E7412">
        <v>40</v>
      </c>
    </row>
    <row r="7413" spans="1:5" hidden="1" x14ac:dyDescent="0.2">
      <c r="A7413" t="s">
        <v>68</v>
      </c>
      <c r="B7413" t="s">
        <v>45</v>
      </c>
      <c r="C7413" t="s">
        <v>52</v>
      </c>
      <c r="D7413" t="s">
        <v>19</v>
      </c>
      <c r="E7413">
        <v>40</v>
      </c>
    </row>
    <row r="7414" spans="1:5" hidden="1" x14ac:dyDescent="0.2">
      <c r="A7414" t="s">
        <v>68</v>
      </c>
      <c r="B7414" t="s">
        <v>45</v>
      </c>
      <c r="C7414" t="s">
        <v>49</v>
      </c>
      <c r="D7414" t="s">
        <v>20</v>
      </c>
      <c r="E7414">
        <v>4</v>
      </c>
    </row>
    <row r="7415" spans="1:5" hidden="1" x14ac:dyDescent="0.2">
      <c r="A7415" t="s">
        <v>68</v>
      </c>
      <c r="B7415" t="s">
        <v>45</v>
      </c>
      <c r="C7415" t="s">
        <v>50</v>
      </c>
      <c r="D7415" t="s">
        <v>20</v>
      </c>
      <c r="E7415">
        <v>4.3333333329999997</v>
      </c>
    </row>
    <row r="7416" spans="1:5" hidden="1" x14ac:dyDescent="0.2">
      <c r="A7416" t="s">
        <v>68</v>
      </c>
      <c r="B7416" t="s">
        <v>45</v>
      </c>
      <c r="C7416" t="s">
        <v>51</v>
      </c>
      <c r="D7416" t="s">
        <v>20</v>
      </c>
      <c r="E7416">
        <v>6.2162162160000003</v>
      </c>
    </row>
    <row r="7417" spans="1:5" hidden="1" x14ac:dyDescent="0.2">
      <c r="A7417" t="s">
        <v>68</v>
      </c>
      <c r="B7417" t="s">
        <v>45</v>
      </c>
      <c r="C7417" t="s">
        <v>52</v>
      </c>
      <c r="D7417" t="s">
        <v>20</v>
      </c>
      <c r="E7417">
        <v>7.5666666669999998</v>
      </c>
    </row>
    <row r="7418" spans="1:5" hidden="1" x14ac:dyDescent="0.2">
      <c r="A7418" t="s">
        <v>68</v>
      </c>
      <c r="B7418" t="s">
        <v>45</v>
      </c>
      <c r="C7418" t="s">
        <v>49</v>
      </c>
      <c r="D7418" t="s">
        <v>21</v>
      </c>
      <c r="E7418">
        <v>120</v>
      </c>
    </row>
    <row r="7419" spans="1:5" hidden="1" x14ac:dyDescent="0.2">
      <c r="A7419" t="s">
        <v>68</v>
      </c>
      <c r="B7419" t="s">
        <v>45</v>
      </c>
      <c r="C7419" t="s">
        <v>50</v>
      </c>
      <c r="D7419" t="s">
        <v>21</v>
      </c>
      <c r="E7419">
        <v>39</v>
      </c>
    </row>
    <row r="7420" spans="1:5" hidden="1" x14ac:dyDescent="0.2">
      <c r="A7420" t="s">
        <v>68</v>
      </c>
      <c r="B7420" t="s">
        <v>45</v>
      </c>
      <c r="C7420" t="s">
        <v>51</v>
      </c>
      <c r="D7420" t="s">
        <v>21</v>
      </c>
      <c r="E7420">
        <v>230</v>
      </c>
    </row>
    <row r="7421" spans="1:5" hidden="1" x14ac:dyDescent="0.2">
      <c r="A7421" t="s">
        <v>68</v>
      </c>
      <c r="B7421" t="s">
        <v>45</v>
      </c>
      <c r="C7421" t="s">
        <v>52</v>
      </c>
      <c r="D7421" t="s">
        <v>21</v>
      </c>
      <c r="E7421">
        <v>227</v>
      </c>
    </row>
    <row r="7422" spans="1:5" hidden="1" x14ac:dyDescent="0.2">
      <c r="A7422" t="s">
        <v>68</v>
      </c>
      <c r="B7422" t="s">
        <v>45</v>
      </c>
      <c r="C7422" t="s">
        <v>49</v>
      </c>
      <c r="D7422" t="s">
        <v>22</v>
      </c>
      <c r="E7422">
        <v>28.4</v>
      </c>
    </row>
    <row r="7423" spans="1:5" hidden="1" x14ac:dyDescent="0.2">
      <c r="A7423" t="s">
        <v>68</v>
      </c>
      <c r="B7423" t="s">
        <v>45</v>
      </c>
      <c r="C7423" t="s">
        <v>50</v>
      </c>
      <c r="D7423" t="s">
        <v>22</v>
      </c>
      <c r="E7423">
        <v>9.1999999999999993</v>
      </c>
    </row>
    <row r="7424" spans="1:5" hidden="1" x14ac:dyDescent="0.2">
      <c r="A7424" t="s">
        <v>68</v>
      </c>
      <c r="B7424" t="s">
        <v>45</v>
      </c>
      <c r="C7424" t="s">
        <v>51</v>
      </c>
      <c r="D7424" t="s">
        <v>22</v>
      </c>
      <c r="E7424">
        <v>27.2</v>
      </c>
    </row>
    <row r="7425" spans="1:5" hidden="1" x14ac:dyDescent="0.2">
      <c r="A7425" t="s">
        <v>68</v>
      </c>
      <c r="B7425" t="s">
        <v>45</v>
      </c>
      <c r="C7425" t="s">
        <v>52</v>
      </c>
      <c r="D7425" t="s">
        <v>22</v>
      </c>
      <c r="E7425">
        <v>27.4</v>
      </c>
    </row>
    <row r="7426" spans="1:5" hidden="1" x14ac:dyDescent="0.2">
      <c r="A7426" t="s">
        <v>68</v>
      </c>
      <c r="B7426" t="s">
        <v>45</v>
      </c>
      <c r="C7426" t="s">
        <v>49</v>
      </c>
      <c r="D7426" t="s">
        <v>23</v>
      </c>
      <c r="E7426">
        <v>7.0422534999999994E-2</v>
      </c>
    </row>
    <row r="7427" spans="1:5" hidden="1" x14ac:dyDescent="0.2">
      <c r="A7427" t="s">
        <v>68</v>
      </c>
      <c r="B7427" t="s">
        <v>45</v>
      </c>
      <c r="C7427" t="s">
        <v>50</v>
      </c>
      <c r="D7427" t="s">
        <v>23</v>
      </c>
      <c r="E7427">
        <v>0.39130434800000002</v>
      </c>
    </row>
    <row r="7428" spans="1:5" hidden="1" x14ac:dyDescent="0.2">
      <c r="A7428" t="s">
        <v>68</v>
      </c>
      <c r="B7428" t="s">
        <v>45</v>
      </c>
      <c r="C7428" t="s">
        <v>51</v>
      </c>
      <c r="D7428" t="s">
        <v>23</v>
      </c>
      <c r="E7428">
        <v>5.1470587999999998E-2</v>
      </c>
    </row>
    <row r="7429" spans="1:5" hidden="1" x14ac:dyDescent="0.2">
      <c r="A7429" t="s">
        <v>68</v>
      </c>
      <c r="B7429" t="s">
        <v>45</v>
      </c>
      <c r="C7429" t="s">
        <v>52</v>
      </c>
      <c r="D7429" t="s">
        <v>23</v>
      </c>
      <c r="E7429">
        <v>3.6496349999999997E-2</v>
      </c>
    </row>
    <row r="7430" spans="1:5" hidden="1" x14ac:dyDescent="0.2">
      <c r="A7430" t="s">
        <v>68</v>
      </c>
      <c r="B7430" t="s">
        <v>45</v>
      </c>
      <c r="C7430" t="s">
        <v>49</v>
      </c>
      <c r="D7430" t="s">
        <v>24</v>
      </c>
      <c r="E7430">
        <v>0</v>
      </c>
    </row>
    <row r="7431" spans="1:5" hidden="1" x14ac:dyDescent="0.2">
      <c r="A7431" t="s">
        <v>68</v>
      </c>
      <c r="B7431" t="s">
        <v>45</v>
      </c>
      <c r="C7431" t="s">
        <v>50</v>
      </c>
      <c r="D7431" t="s">
        <v>24</v>
      </c>
      <c r="E7431">
        <v>0</v>
      </c>
    </row>
    <row r="7432" spans="1:5" hidden="1" x14ac:dyDescent="0.2">
      <c r="A7432" t="s">
        <v>68</v>
      </c>
      <c r="B7432" t="s">
        <v>45</v>
      </c>
      <c r="C7432" t="s">
        <v>51</v>
      </c>
      <c r="D7432" t="s">
        <v>24</v>
      </c>
      <c r="E7432">
        <v>0</v>
      </c>
    </row>
    <row r="7433" spans="1:5" hidden="1" x14ac:dyDescent="0.2">
      <c r="A7433" t="s">
        <v>68</v>
      </c>
      <c r="B7433" t="s">
        <v>45</v>
      </c>
      <c r="C7433" t="s">
        <v>52</v>
      </c>
      <c r="D7433" t="s">
        <v>24</v>
      </c>
      <c r="E7433">
        <v>0</v>
      </c>
    </row>
    <row r="7434" spans="1:5" hidden="1" x14ac:dyDescent="0.2">
      <c r="A7434" t="s">
        <v>68</v>
      </c>
      <c r="B7434" t="s">
        <v>45</v>
      </c>
      <c r="C7434" t="s">
        <v>49</v>
      </c>
      <c r="D7434" t="s">
        <v>25</v>
      </c>
      <c r="E7434">
        <v>0.71830985899999999</v>
      </c>
    </row>
    <row r="7435" spans="1:5" hidden="1" x14ac:dyDescent="0.2">
      <c r="A7435" t="s">
        <v>68</v>
      </c>
      <c r="B7435" t="s">
        <v>45</v>
      </c>
      <c r="C7435" t="s">
        <v>50</v>
      </c>
      <c r="D7435" t="s">
        <v>25</v>
      </c>
      <c r="E7435">
        <v>0.41304347800000002</v>
      </c>
    </row>
    <row r="7436" spans="1:5" hidden="1" x14ac:dyDescent="0.2">
      <c r="A7436" t="s">
        <v>68</v>
      </c>
      <c r="B7436" t="s">
        <v>45</v>
      </c>
      <c r="C7436" t="s">
        <v>51</v>
      </c>
      <c r="D7436" t="s">
        <v>25</v>
      </c>
      <c r="E7436">
        <v>0.67647058800000004</v>
      </c>
    </row>
    <row r="7437" spans="1:5" hidden="1" x14ac:dyDescent="0.2">
      <c r="A7437" t="s">
        <v>68</v>
      </c>
      <c r="B7437" t="s">
        <v>45</v>
      </c>
      <c r="C7437" t="s">
        <v>52</v>
      </c>
      <c r="D7437" t="s">
        <v>25</v>
      </c>
      <c r="E7437">
        <v>0.74452554699999995</v>
      </c>
    </row>
    <row r="7438" spans="1:5" hidden="1" x14ac:dyDescent="0.2">
      <c r="A7438" t="s">
        <v>68</v>
      </c>
      <c r="B7438" t="s">
        <v>45</v>
      </c>
      <c r="C7438" t="s">
        <v>49</v>
      </c>
      <c r="D7438" t="s">
        <v>26</v>
      </c>
      <c r="E7438">
        <v>6.3380281999999996E-2</v>
      </c>
    </row>
    <row r="7439" spans="1:5" hidden="1" x14ac:dyDescent="0.2">
      <c r="A7439" t="s">
        <v>68</v>
      </c>
      <c r="B7439" t="s">
        <v>45</v>
      </c>
      <c r="C7439" t="s">
        <v>50</v>
      </c>
      <c r="D7439" t="s">
        <v>26</v>
      </c>
      <c r="E7439">
        <v>6.5217391E-2</v>
      </c>
    </row>
    <row r="7440" spans="1:5" hidden="1" x14ac:dyDescent="0.2">
      <c r="A7440" t="s">
        <v>68</v>
      </c>
      <c r="B7440" t="s">
        <v>45</v>
      </c>
      <c r="C7440" t="s">
        <v>51</v>
      </c>
      <c r="D7440" t="s">
        <v>26</v>
      </c>
      <c r="E7440">
        <v>8.8235294000000006E-2</v>
      </c>
    </row>
    <row r="7441" spans="1:5" hidden="1" x14ac:dyDescent="0.2">
      <c r="A7441" t="s">
        <v>68</v>
      </c>
      <c r="B7441" t="s">
        <v>45</v>
      </c>
      <c r="C7441" t="s">
        <v>52</v>
      </c>
      <c r="D7441" t="s">
        <v>26</v>
      </c>
      <c r="E7441">
        <v>4.379562E-2</v>
      </c>
    </row>
    <row r="7442" spans="1:5" hidden="1" x14ac:dyDescent="0.2">
      <c r="A7442" t="s">
        <v>68</v>
      </c>
      <c r="B7442" t="s">
        <v>45</v>
      </c>
      <c r="C7442" t="s">
        <v>49</v>
      </c>
      <c r="D7442" t="s">
        <v>27</v>
      </c>
      <c r="E7442">
        <v>0</v>
      </c>
    </row>
    <row r="7443" spans="1:5" hidden="1" x14ac:dyDescent="0.2">
      <c r="A7443" t="s">
        <v>68</v>
      </c>
      <c r="B7443" t="s">
        <v>45</v>
      </c>
      <c r="C7443" t="s">
        <v>50</v>
      </c>
      <c r="D7443" t="s">
        <v>27</v>
      </c>
      <c r="E7443">
        <v>0</v>
      </c>
    </row>
    <row r="7444" spans="1:5" hidden="1" x14ac:dyDescent="0.2">
      <c r="A7444" t="s">
        <v>68</v>
      </c>
      <c r="B7444" t="s">
        <v>45</v>
      </c>
      <c r="C7444" t="s">
        <v>51</v>
      </c>
      <c r="D7444" t="s">
        <v>27</v>
      </c>
      <c r="E7444">
        <v>7.352941E-3</v>
      </c>
    </row>
    <row r="7445" spans="1:5" hidden="1" x14ac:dyDescent="0.2">
      <c r="A7445" t="s">
        <v>68</v>
      </c>
      <c r="B7445" t="s">
        <v>45</v>
      </c>
      <c r="C7445" t="s">
        <v>52</v>
      </c>
      <c r="D7445" t="s">
        <v>27</v>
      </c>
      <c r="E7445">
        <v>0</v>
      </c>
    </row>
    <row r="7446" spans="1:5" hidden="1" x14ac:dyDescent="0.2">
      <c r="A7446" t="s">
        <v>68</v>
      </c>
      <c r="B7446" t="s">
        <v>45</v>
      </c>
      <c r="C7446" t="s">
        <v>49</v>
      </c>
      <c r="D7446" t="s">
        <v>28</v>
      </c>
      <c r="E7446">
        <v>0.14788732399999999</v>
      </c>
    </row>
    <row r="7447" spans="1:5" hidden="1" x14ac:dyDescent="0.2">
      <c r="A7447" t="s">
        <v>68</v>
      </c>
      <c r="B7447" t="s">
        <v>45</v>
      </c>
      <c r="C7447" t="s">
        <v>50</v>
      </c>
      <c r="D7447" t="s">
        <v>28</v>
      </c>
      <c r="E7447">
        <v>0.130434783</v>
      </c>
    </row>
    <row r="7448" spans="1:5" hidden="1" x14ac:dyDescent="0.2">
      <c r="A7448" t="s">
        <v>68</v>
      </c>
      <c r="B7448" t="s">
        <v>45</v>
      </c>
      <c r="C7448" t="s">
        <v>51</v>
      </c>
      <c r="D7448" t="s">
        <v>28</v>
      </c>
      <c r="E7448">
        <v>0.17647058800000001</v>
      </c>
    </row>
    <row r="7449" spans="1:5" hidden="1" x14ac:dyDescent="0.2">
      <c r="A7449" t="s">
        <v>68</v>
      </c>
      <c r="B7449" t="s">
        <v>45</v>
      </c>
      <c r="C7449" t="s">
        <v>52</v>
      </c>
      <c r="D7449" t="s">
        <v>28</v>
      </c>
      <c r="E7449">
        <v>0.175182482</v>
      </c>
    </row>
    <row r="7450" spans="1:5" hidden="1" x14ac:dyDescent="0.2">
      <c r="A7450" t="s">
        <v>68</v>
      </c>
      <c r="B7450" t="s">
        <v>45</v>
      </c>
      <c r="C7450" t="s">
        <v>49</v>
      </c>
      <c r="D7450" t="s">
        <v>29</v>
      </c>
      <c r="E7450">
        <v>142</v>
      </c>
    </row>
    <row r="7451" spans="1:5" hidden="1" x14ac:dyDescent="0.2">
      <c r="A7451" t="s">
        <v>68</v>
      </c>
      <c r="B7451" t="s">
        <v>45</v>
      </c>
      <c r="C7451" t="s">
        <v>50</v>
      </c>
      <c r="D7451" t="s">
        <v>29</v>
      </c>
      <c r="E7451">
        <v>46</v>
      </c>
    </row>
    <row r="7452" spans="1:5" hidden="1" x14ac:dyDescent="0.2">
      <c r="A7452" t="s">
        <v>68</v>
      </c>
      <c r="B7452" t="s">
        <v>45</v>
      </c>
      <c r="C7452" t="s">
        <v>51</v>
      </c>
      <c r="D7452" t="s">
        <v>29</v>
      </c>
      <c r="E7452">
        <v>136</v>
      </c>
    </row>
    <row r="7453" spans="1:5" hidden="1" x14ac:dyDescent="0.2">
      <c r="A7453" t="s">
        <v>68</v>
      </c>
      <c r="B7453" t="s">
        <v>45</v>
      </c>
      <c r="C7453" t="s">
        <v>52</v>
      </c>
      <c r="D7453" t="s">
        <v>29</v>
      </c>
      <c r="E7453">
        <v>137</v>
      </c>
    </row>
    <row r="7454" spans="1:5" hidden="1" x14ac:dyDescent="0.2">
      <c r="A7454" t="s">
        <v>68</v>
      </c>
      <c r="B7454" t="s">
        <v>45</v>
      </c>
      <c r="C7454" t="s">
        <v>49</v>
      </c>
      <c r="D7454" t="s">
        <v>30</v>
      </c>
      <c r="E7454">
        <v>0</v>
      </c>
    </row>
    <row r="7455" spans="1:5" hidden="1" x14ac:dyDescent="0.2">
      <c r="A7455" t="s">
        <v>68</v>
      </c>
      <c r="B7455" t="s">
        <v>45</v>
      </c>
      <c r="C7455" t="s">
        <v>50</v>
      </c>
      <c r="D7455" t="s">
        <v>30</v>
      </c>
      <c r="E7455">
        <v>0</v>
      </c>
    </row>
    <row r="7456" spans="1:5" hidden="1" x14ac:dyDescent="0.2">
      <c r="A7456" t="s">
        <v>68</v>
      </c>
      <c r="B7456" t="s">
        <v>45</v>
      </c>
      <c r="C7456" t="s">
        <v>51</v>
      </c>
      <c r="D7456" t="s">
        <v>30</v>
      </c>
      <c r="E7456">
        <v>0</v>
      </c>
    </row>
    <row r="7457" spans="1:5" hidden="1" x14ac:dyDescent="0.2">
      <c r="A7457" t="s">
        <v>68</v>
      </c>
      <c r="B7457" t="s">
        <v>45</v>
      </c>
      <c r="C7457" t="s">
        <v>52</v>
      </c>
      <c r="D7457" t="s">
        <v>30</v>
      </c>
      <c r="E7457">
        <v>0</v>
      </c>
    </row>
    <row r="7458" spans="1:5" hidden="1" x14ac:dyDescent="0.2">
      <c r="A7458" t="s">
        <v>68</v>
      </c>
      <c r="B7458" t="s">
        <v>45</v>
      </c>
      <c r="C7458" t="s">
        <v>49</v>
      </c>
      <c r="D7458" t="s">
        <v>31</v>
      </c>
      <c r="E7458">
        <v>0</v>
      </c>
    </row>
    <row r="7459" spans="1:5" hidden="1" x14ac:dyDescent="0.2">
      <c r="A7459" t="s">
        <v>68</v>
      </c>
      <c r="B7459" t="s">
        <v>45</v>
      </c>
      <c r="C7459" t="s">
        <v>50</v>
      </c>
      <c r="D7459" t="s">
        <v>31</v>
      </c>
      <c r="E7459">
        <v>0</v>
      </c>
    </row>
    <row r="7460" spans="1:5" hidden="1" x14ac:dyDescent="0.2">
      <c r="A7460" t="s">
        <v>68</v>
      </c>
      <c r="B7460" t="s">
        <v>45</v>
      </c>
      <c r="C7460" t="s">
        <v>51</v>
      </c>
      <c r="D7460" t="s">
        <v>31</v>
      </c>
      <c r="E7460">
        <v>0</v>
      </c>
    </row>
    <row r="7461" spans="1:5" hidden="1" x14ac:dyDescent="0.2">
      <c r="A7461" t="s">
        <v>68</v>
      </c>
      <c r="B7461" t="s">
        <v>45</v>
      </c>
      <c r="C7461" t="s">
        <v>52</v>
      </c>
      <c r="D7461" t="s">
        <v>31</v>
      </c>
      <c r="E7461">
        <v>0</v>
      </c>
    </row>
    <row r="7462" spans="1:5" hidden="1" x14ac:dyDescent="0.2">
      <c r="A7462" t="s">
        <v>69</v>
      </c>
      <c r="B7462" t="s">
        <v>6</v>
      </c>
      <c r="C7462" t="s">
        <v>56</v>
      </c>
      <c r="D7462" t="s">
        <v>8</v>
      </c>
      <c r="E7462">
        <v>0.111111111</v>
      </c>
    </row>
    <row r="7463" spans="1:5" hidden="1" x14ac:dyDescent="0.2">
      <c r="A7463" t="s">
        <v>69</v>
      </c>
      <c r="B7463" t="s">
        <v>6</v>
      </c>
      <c r="C7463" t="s">
        <v>10</v>
      </c>
      <c r="D7463" t="s">
        <v>8</v>
      </c>
      <c r="E7463">
        <v>0.26262626300000003</v>
      </c>
    </row>
    <row r="7464" spans="1:5" hidden="1" x14ac:dyDescent="0.2">
      <c r="A7464" t="s">
        <v>69</v>
      </c>
      <c r="B7464" t="s">
        <v>6</v>
      </c>
      <c r="C7464" t="s">
        <v>83</v>
      </c>
      <c r="D7464" t="s">
        <v>8</v>
      </c>
      <c r="E7464">
        <v>0.27559055100000002</v>
      </c>
    </row>
    <row r="7465" spans="1:5" hidden="1" x14ac:dyDescent="0.2">
      <c r="A7465" t="s">
        <v>69</v>
      </c>
      <c r="B7465" t="s">
        <v>6</v>
      </c>
      <c r="C7465" t="s">
        <v>11</v>
      </c>
      <c r="D7465" t="s">
        <v>8</v>
      </c>
      <c r="E7465">
        <v>0.27868852500000002</v>
      </c>
    </row>
    <row r="7466" spans="1:5" hidden="1" x14ac:dyDescent="0.2">
      <c r="A7466" t="s">
        <v>69</v>
      </c>
      <c r="B7466" t="s">
        <v>6</v>
      </c>
      <c r="C7466" t="s">
        <v>12</v>
      </c>
      <c r="D7466" t="s">
        <v>8</v>
      </c>
      <c r="E7466">
        <v>0.25663716800000003</v>
      </c>
    </row>
    <row r="7467" spans="1:5" hidden="1" x14ac:dyDescent="0.2">
      <c r="A7467" t="s">
        <v>69</v>
      </c>
      <c r="B7467" t="s">
        <v>6</v>
      </c>
      <c r="C7467" t="s">
        <v>56</v>
      </c>
      <c r="D7467" t="s">
        <v>13</v>
      </c>
      <c r="E7467">
        <v>0</v>
      </c>
    </row>
    <row r="7468" spans="1:5" hidden="1" x14ac:dyDescent="0.2">
      <c r="A7468" t="s">
        <v>69</v>
      </c>
      <c r="B7468" t="s">
        <v>6</v>
      </c>
      <c r="C7468" t="s">
        <v>10</v>
      </c>
      <c r="D7468" t="s">
        <v>13</v>
      </c>
      <c r="E7468">
        <v>5.0505051000000002E-2</v>
      </c>
    </row>
    <row r="7469" spans="1:5" hidden="1" x14ac:dyDescent="0.2">
      <c r="A7469" t="s">
        <v>69</v>
      </c>
      <c r="B7469" t="s">
        <v>6</v>
      </c>
      <c r="C7469" t="s">
        <v>83</v>
      </c>
      <c r="D7469" t="s">
        <v>13</v>
      </c>
      <c r="E7469">
        <v>0.149606299</v>
      </c>
    </row>
    <row r="7470" spans="1:5" hidden="1" x14ac:dyDescent="0.2">
      <c r="A7470" t="s">
        <v>69</v>
      </c>
      <c r="B7470" t="s">
        <v>6</v>
      </c>
      <c r="C7470" t="s">
        <v>11</v>
      </c>
      <c r="D7470" t="s">
        <v>13</v>
      </c>
      <c r="E7470">
        <v>5.7377048999999999E-2</v>
      </c>
    </row>
    <row r="7471" spans="1:5" hidden="1" x14ac:dyDescent="0.2">
      <c r="A7471" t="s">
        <v>69</v>
      </c>
      <c r="B7471" t="s">
        <v>6</v>
      </c>
      <c r="C7471" t="s">
        <v>12</v>
      </c>
      <c r="D7471" t="s">
        <v>13</v>
      </c>
      <c r="E7471">
        <v>9.7345133E-2</v>
      </c>
    </row>
    <row r="7472" spans="1:5" hidden="1" x14ac:dyDescent="0.2">
      <c r="A7472" t="s">
        <v>69</v>
      </c>
      <c r="B7472" t="s">
        <v>6</v>
      </c>
      <c r="C7472" t="s">
        <v>56</v>
      </c>
      <c r="D7472" t="s">
        <v>14</v>
      </c>
      <c r="E7472">
        <v>0.111111111</v>
      </c>
    </row>
    <row r="7473" spans="1:5" hidden="1" x14ac:dyDescent="0.2">
      <c r="A7473" t="s">
        <v>69</v>
      </c>
      <c r="B7473" t="s">
        <v>6</v>
      </c>
      <c r="C7473" t="s">
        <v>10</v>
      </c>
      <c r="D7473" t="s">
        <v>14</v>
      </c>
      <c r="E7473">
        <v>0.26262626300000003</v>
      </c>
    </row>
    <row r="7474" spans="1:5" hidden="1" x14ac:dyDescent="0.2">
      <c r="A7474" t="s">
        <v>69</v>
      </c>
      <c r="B7474" t="s">
        <v>6</v>
      </c>
      <c r="C7474" t="s">
        <v>83</v>
      </c>
      <c r="D7474" t="s">
        <v>14</v>
      </c>
      <c r="E7474">
        <v>0.27559055100000002</v>
      </c>
    </row>
    <row r="7475" spans="1:5" hidden="1" x14ac:dyDescent="0.2">
      <c r="A7475" t="s">
        <v>69</v>
      </c>
      <c r="B7475" t="s">
        <v>6</v>
      </c>
      <c r="C7475" t="s">
        <v>11</v>
      </c>
      <c r="D7475" t="s">
        <v>14</v>
      </c>
      <c r="E7475">
        <v>0.27868852500000002</v>
      </c>
    </row>
    <row r="7476" spans="1:5" hidden="1" x14ac:dyDescent="0.2">
      <c r="A7476" t="s">
        <v>69</v>
      </c>
      <c r="B7476" t="s">
        <v>6</v>
      </c>
      <c r="C7476" t="s">
        <v>12</v>
      </c>
      <c r="D7476" t="s">
        <v>14</v>
      </c>
      <c r="E7476">
        <v>0.25663716800000003</v>
      </c>
    </row>
    <row r="7477" spans="1:5" hidden="1" x14ac:dyDescent="0.2">
      <c r="A7477" t="s">
        <v>69</v>
      </c>
      <c r="B7477" t="s">
        <v>6</v>
      </c>
      <c r="C7477" t="s">
        <v>56</v>
      </c>
      <c r="D7477" t="s">
        <v>15</v>
      </c>
      <c r="E7477">
        <v>0</v>
      </c>
    </row>
    <row r="7478" spans="1:5" hidden="1" x14ac:dyDescent="0.2">
      <c r="A7478" t="s">
        <v>69</v>
      </c>
      <c r="B7478" t="s">
        <v>6</v>
      </c>
      <c r="C7478" t="s">
        <v>10</v>
      </c>
      <c r="D7478" t="s">
        <v>15</v>
      </c>
      <c r="E7478">
        <v>0</v>
      </c>
    </row>
    <row r="7479" spans="1:5" hidden="1" x14ac:dyDescent="0.2">
      <c r="A7479" t="s">
        <v>69</v>
      </c>
      <c r="B7479" t="s">
        <v>6</v>
      </c>
      <c r="C7479" t="s">
        <v>83</v>
      </c>
      <c r="D7479" t="s">
        <v>15</v>
      </c>
      <c r="E7479">
        <v>0</v>
      </c>
    </row>
    <row r="7480" spans="1:5" hidden="1" x14ac:dyDescent="0.2">
      <c r="A7480" t="s">
        <v>69</v>
      </c>
      <c r="B7480" t="s">
        <v>6</v>
      </c>
      <c r="C7480" t="s">
        <v>11</v>
      </c>
      <c r="D7480" t="s">
        <v>15</v>
      </c>
      <c r="E7480">
        <v>0</v>
      </c>
    </row>
    <row r="7481" spans="1:5" hidden="1" x14ac:dyDescent="0.2">
      <c r="A7481" t="s">
        <v>69</v>
      </c>
      <c r="B7481" t="s">
        <v>6</v>
      </c>
      <c r="C7481" t="s">
        <v>12</v>
      </c>
      <c r="D7481" t="s">
        <v>15</v>
      </c>
      <c r="E7481">
        <v>0</v>
      </c>
    </row>
    <row r="7482" spans="1:5" hidden="1" x14ac:dyDescent="0.2">
      <c r="A7482" t="s">
        <v>69</v>
      </c>
      <c r="B7482" t="s">
        <v>6</v>
      </c>
      <c r="C7482" t="s">
        <v>56</v>
      </c>
      <c r="D7482" t="s">
        <v>16</v>
      </c>
      <c r="E7482">
        <v>0.66666666699999999</v>
      </c>
    </row>
    <row r="7483" spans="1:5" hidden="1" x14ac:dyDescent="0.2">
      <c r="A7483" t="s">
        <v>69</v>
      </c>
      <c r="B7483" t="s">
        <v>6</v>
      </c>
      <c r="C7483" t="s">
        <v>10</v>
      </c>
      <c r="D7483" t="s">
        <v>16</v>
      </c>
      <c r="E7483">
        <v>0.94949494899999998</v>
      </c>
    </row>
    <row r="7484" spans="1:5" hidden="1" x14ac:dyDescent="0.2">
      <c r="A7484" t="s">
        <v>69</v>
      </c>
      <c r="B7484" t="s">
        <v>6</v>
      </c>
      <c r="C7484" t="s">
        <v>83</v>
      </c>
      <c r="D7484" t="s">
        <v>16</v>
      </c>
      <c r="E7484">
        <v>0.89763779499999996</v>
      </c>
    </row>
    <row r="7485" spans="1:5" hidden="1" x14ac:dyDescent="0.2">
      <c r="A7485" t="s">
        <v>69</v>
      </c>
      <c r="B7485" t="s">
        <v>6</v>
      </c>
      <c r="C7485" t="s">
        <v>11</v>
      </c>
      <c r="D7485" t="s">
        <v>16</v>
      </c>
      <c r="E7485">
        <v>0.98360655699999999</v>
      </c>
    </row>
    <row r="7486" spans="1:5" hidden="1" x14ac:dyDescent="0.2">
      <c r="A7486" t="s">
        <v>69</v>
      </c>
      <c r="B7486" t="s">
        <v>6</v>
      </c>
      <c r="C7486" t="s">
        <v>12</v>
      </c>
      <c r="D7486" t="s">
        <v>16</v>
      </c>
      <c r="E7486">
        <v>0.91150442499999995</v>
      </c>
    </row>
    <row r="7487" spans="1:5" hidden="1" x14ac:dyDescent="0.2">
      <c r="A7487" t="s">
        <v>69</v>
      </c>
      <c r="B7487" t="s">
        <v>6</v>
      </c>
      <c r="C7487" t="s">
        <v>56</v>
      </c>
      <c r="D7487" t="s">
        <v>17</v>
      </c>
      <c r="E7487">
        <v>0.66666666699999999</v>
      </c>
    </row>
    <row r="7488" spans="1:5" hidden="1" x14ac:dyDescent="0.2">
      <c r="A7488" t="s">
        <v>69</v>
      </c>
      <c r="B7488" t="s">
        <v>6</v>
      </c>
      <c r="C7488" t="s">
        <v>10</v>
      </c>
      <c r="D7488" t="s">
        <v>17</v>
      </c>
      <c r="E7488">
        <v>0.89898989900000004</v>
      </c>
    </row>
    <row r="7489" spans="1:5" hidden="1" x14ac:dyDescent="0.2">
      <c r="A7489" t="s">
        <v>69</v>
      </c>
      <c r="B7489" t="s">
        <v>6</v>
      </c>
      <c r="C7489" t="s">
        <v>83</v>
      </c>
      <c r="D7489" t="s">
        <v>17</v>
      </c>
      <c r="E7489">
        <v>0.74803149599999996</v>
      </c>
    </row>
    <row r="7490" spans="1:5" hidden="1" x14ac:dyDescent="0.2">
      <c r="A7490" t="s">
        <v>69</v>
      </c>
      <c r="B7490" t="s">
        <v>6</v>
      </c>
      <c r="C7490" t="s">
        <v>11</v>
      </c>
      <c r="D7490" t="s">
        <v>17</v>
      </c>
      <c r="E7490">
        <v>0.92622950800000003</v>
      </c>
    </row>
    <row r="7491" spans="1:5" hidden="1" x14ac:dyDescent="0.2">
      <c r="A7491" t="s">
        <v>69</v>
      </c>
      <c r="B7491" t="s">
        <v>6</v>
      </c>
      <c r="C7491" t="s">
        <v>12</v>
      </c>
      <c r="D7491" t="s">
        <v>17</v>
      </c>
      <c r="E7491">
        <v>0.81415929200000003</v>
      </c>
    </row>
    <row r="7492" spans="1:5" hidden="1" x14ac:dyDescent="0.2">
      <c r="A7492" t="s">
        <v>69</v>
      </c>
      <c r="B7492" t="s">
        <v>6</v>
      </c>
      <c r="C7492" t="s">
        <v>56</v>
      </c>
      <c r="D7492" t="s">
        <v>18</v>
      </c>
      <c r="E7492">
        <v>0.366666667</v>
      </c>
    </row>
    <row r="7493" spans="1:5" hidden="1" x14ac:dyDescent="0.2">
      <c r="A7493" t="s">
        <v>69</v>
      </c>
      <c r="B7493" t="s">
        <v>6</v>
      </c>
      <c r="C7493" t="s">
        <v>10</v>
      </c>
      <c r="D7493" t="s">
        <v>18</v>
      </c>
      <c r="E7493">
        <v>0.53846153799999996</v>
      </c>
    </row>
    <row r="7494" spans="1:5" hidden="1" x14ac:dyDescent="0.2">
      <c r="A7494" t="s">
        <v>69</v>
      </c>
      <c r="B7494" t="s">
        <v>6</v>
      </c>
      <c r="C7494" t="s">
        <v>83</v>
      </c>
      <c r="D7494" t="s">
        <v>18</v>
      </c>
      <c r="E7494">
        <v>0.64324324300000002</v>
      </c>
    </row>
    <row r="7495" spans="1:5" hidden="1" x14ac:dyDescent="0.2">
      <c r="A7495" t="s">
        <v>69</v>
      </c>
      <c r="B7495" t="s">
        <v>6</v>
      </c>
      <c r="C7495" t="s">
        <v>11</v>
      </c>
      <c r="D7495" t="s">
        <v>18</v>
      </c>
      <c r="E7495">
        <v>0.63934426200000005</v>
      </c>
    </row>
    <row r="7496" spans="1:5" hidden="1" x14ac:dyDescent="0.2">
      <c r="A7496" t="s">
        <v>69</v>
      </c>
      <c r="B7496" t="s">
        <v>6</v>
      </c>
      <c r="C7496" t="s">
        <v>12</v>
      </c>
      <c r="D7496" t="s">
        <v>18</v>
      </c>
      <c r="E7496">
        <v>0.66666666699999999</v>
      </c>
    </row>
    <row r="7497" spans="1:5" hidden="1" x14ac:dyDescent="0.2">
      <c r="A7497" t="s">
        <v>69</v>
      </c>
      <c r="B7497" t="s">
        <v>6</v>
      </c>
      <c r="C7497" t="s">
        <v>56</v>
      </c>
      <c r="D7497" t="s">
        <v>19</v>
      </c>
      <c r="E7497">
        <v>15</v>
      </c>
    </row>
    <row r="7498" spans="1:5" hidden="1" x14ac:dyDescent="0.2">
      <c r="A7498" t="s">
        <v>69</v>
      </c>
      <c r="B7498" t="s">
        <v>6</v>
      </c>
      <c r="C7498" t="s">
        <v>10</v>
      </c>
      <c r="D7498" t="s">
        <v>19</v>
      </c>
      <c r="E7498">
        <v>36.4</v>
      </c>
    </row>
    <row r="7499" spans="1:5" hidden="1" x14ac:dyDescent="0.2">
      <c r="A7499" t="s">
        <v>69</v>
      </c>
      <c r="B7499" t="s">
        <v>6</v>
      </c>
      <c r="C7499" t="s">
        <v>83</v>
      </c>
      <c r="D7499" t="s">
        <v>19</v>
      </c>
      <c r="E7499">
        <v>37</v>
      </c>
    </row>
    <row r="7500" spans="1:5" hidden="1" x14ac:dyDescent="0.2">
      <c r="A7500" t="s">
        <v>69</v>
      </c>
      <c r="B7500" t="s">
        <v>6</v>
      </c>
      <c r="C7500" t="s">
        <v>11</v>
      </c>
      <c r="D7500" t="s">
        <v>19</v>
      </c>
      <c r="E7500">
        <v>36.6</v>
      </c>
    </row>
    <row r="7501" spans="1:5" hidden="1" x14ac:dyDescent="0.2">
      <c r="A7501" t="s">
        <v>69</v>
      </c>
      <c r="B7501" t="s">
        <v>6</v>
      </c>
      <c r="C7501" t="s">
        <v>12</v>
      </c>
      <c r="D7501" t="s">
        <v>19</v>
      </c>
      <c r="E7501">
        <v>33.6</v>
      </c>
    </row>
    <row r="7502" spans="1:5" hidden="1" x14ac:dyDescent="0.2">
      <c r="A7502" t="s">
        <v>69</v>
      </c>
      <c r="B7502" t="s">
        <v>6</v>
      </c>
      <c r="C7502" t="s">
        <v>56</v>
      </c>
      <c r="D7502" t="s">
        <v>20</v>
      </c>
      <c r="E7502">
        <v>3</v>
      </c>
    </row>
    <row r="7503" spans="1:5" hidden="1" x14ac:dyDescent="0.2">
      <c r="A7503" t="s">
        <v>69</v>
      </c>
      <c r="B7503" t="s">
        <v>6</v>
      </c>
      <c r="C7503" t="s">
        <v>10</v>
      </c>
      <c r="D7503" t="s">
        <v>20</v>
      </c>
      <c r="E7503">
        <v>7.730769231</v>
      </c>
    </row>
    <row r="7504" spans="1:5" hidden="1" x14ac:dyDescent="0.2">
      <c r="A7504" t="s">
        <v>69</v>
      </c>
      <c r="B7504" t="s">
        <v>6</v>
      </c>
      <c r="C7504" t="s">
        <v>83</v>
      </c>
      <c r="D7504" t="s">
        <v>20</v>
      </c>
      <c r="E7504">
        <v>5.2857142860000002</v>
      </c>
    </row>
    <row r="7505" spans="1:5" hidden="1" x14ac:dyDescent="0.2">
      <c r="A7505" t="s">
        <v>69</v>
      </c>
      <c r="B7505" t="s">
        <v>6</v>
      </c>
      <c r="C7505" t="s">
        <v>11</v>
      </c>
      <c r="D7505" t="s">
        <v>20</v>
      </c>
      <c r="E7505">
        <v>5.3529411759999999</v>
      </c>
    </row>
    <row r="7506" spans="1:5" hidden="1" x14ac:dyDescent="0.2">
      <c r="A7506" t="s">
        <v>69</v>
      </c>
      <c r="B7506" t="s">
        <v>6</v>
      </c>
      <c r="C7506" t="s">
        <v>12</v>
      </c>
      <c r="D7506" t="s">
        <v>20</v>
      </c>
      <c r="E7506">
        <v>6.103448276</v>
      </c>
    </row>
    <row r="7507" spans="1:5" hidden="1" x14ac:dyDescent="0.2">
      <c r="A7507" t="s">
        <v>69</v>
      </c>
      <c r="B7507" t="s">
        <v>6</v>
      </c>
      <c r="C7507" t="s">
        <v>56</v>
      </c>
      <c r="D7507" t="s">
        <v>21</v>
      </c>
      <c r="E7507">
        <v>3</v>
      </c>
    </row>
    <row r="7508" spans="1:5" hidden="1" x14ac:dyDescent="0.2">
      <c r="A7508" t="s">
        <v>69</v>
      </c>
      <c r="B7508" t="s">
        <v>6</v>
      </c>
      <c r="C7508" t="s">
        <v>10</v>
      </c>
      <c r="D7508" t="s">
        <v>21</v>
      </c>
      <c r="E7508">
        <v>201</v>
      </c>
    </row>
    <row r="7509" spans="1:5" hidden="1" x14ac:dyDescent="0.2">
      <c r="A7509" t="s">
        <v>69</v>
      </c>
      <c r="B7509" t="s">
        <v>6</v>
      </c>
      <c r="C7509" t="s">
        <v>83</v>
      </c>
      <c r="D7509" t="s">
        <v>21</v>
      </c>
      <c r="E7509">
        <v>185</v>
      </c>
    </row>
    <row r="7510" spans="1:5" hidden="1" x14ac:dyDescent="0.2">
      <c r="A7510" t="s">
        <v>69</v>
      </c>
      <c r="B7510" t="s">
        <v>6</v>
      </c>
      <c r="C7510" t="s">
        <v>11</v>
      </c>
      <c r="D7510" t="s">
        <v>21</v>
      </c>
      <c r="E7510">
        <v>182</v>
      </c>
    </row>
    <row r="7511" spans="1:5" hidden="1" x14ac:dyDescent="0.2">
      <c r="A7511" t="s">
        <v>69</v>
      </c>
      <c r="B7511" t="s">
        <v>6</v>
      </c>
      <c r="C7511" t="s">
        <v>12</v>
      </c>
      <c r="D7511" t="s">
        <v>21</v>
      </c>
      <c r="E7511">
        <v>177</v>
      </c>
    </row>
    <row r="7512" spans="1:5" hidden="1" x14ac:dyDescent="0.2">
      <c r="A7512" t="s">
        <v>69</v>
      </c>
      <c r="B7512" t="s">
        <v>6</v>
      </c>
      <c r="C7512" t="s">
        <v>56</v>
      </c>
      <c r="D7512" t="s">
        <v>22</v>
      </c>
      <c r="E7512">
        <v>4.5</v>
      </c>
    </row>
    <row r="7513" spans="1:5" hidden="1" x14ac:dyDescent="0.2">
      <c r="A7513" t="s">
        <v>69</v>
      </c>
      <c r="B7513" t="s">
        <v>6</v>
      </c>
      <c r="C7513" t="s">
        <v>10</v>
      </c>
      <c r="D7513" t="s">
        <v>22</v>
      </c>
      <c r="E7513">
        <v>19.8</v>
      </c>
    </row>
    <row r="7514" spans="1:5" hidden="1" x14ac:dyDescent="0.2">
      <c r="A7514" t="s">
        <v>69</v>
      </c>
      <c r="B7514" t="s">
        <v>6</v>
      </c>
      <c r="C7514" t="s">
        <v>83</v>
      </c>
      <c r="D7514" t="s">
        <v>22</v>
      </c>
      <c r="E7514">
        <v>25.4</v>
      </c>
    </row>
    <row r="7515" spans="1:5" hidden="1" x14ac:dyDescent="0.2">
      <c r="A7515" t="s">
        <v>69</v>
      </c>
      <c r="B7515" t="s">
        <v>6</v>
      </c>
      <c r="C7515" t="s">
        <v>11</v>
      </c>
      <c r="D7515" t="s">
        <v>22</v>
      </c>
      <c r="E7515">
        <v>24.4</v>
      </c>
    </row>
    <row r="7516" spans="1:5" hidden="1" x14ac:dyDescent="0.2">
      <c r="A7516" t="s">
        <v>69</v>
      </c>
      <c r="B7516" t="s">
        <v>6</v>
      </c>
      <c r="C7516" t="s">
        <v>12</v>
      </c>
      <c r="D7516" t="s">
        <v>22</v>
      </c>
      <c r="E7516">
        <v>22.6</v>
      </c>
    </row>
    <row r="7517" spans="1:5" hidden="1" x14ac:dyDescent="0.2">
      <c r="A7517" t="s">
        <v>69</v>
      </c>
      <c r="B7517" t="s">
        <v>6</v>
      </c>
      <c r="C7517" t="s">
        <v>56</v>
      </c>
      <c r="D7517" t="s">
        <v>23</v>
      </c>
      <c r="E7517">
        <v>0.33333333300000001</v>
      </c>
    </row>
    <row r="7518" spans="1:5" hidden="1" x14ac:dyDescent="0.2">
      <c r="A7518" t="s">
        <v>69</v>
      </c>
      <c r="B7518" t="s">
        <v>6</v>
      </c>
      <c r="C7518" t="s">
        <v>10</v>
      </c>
      <c r="D7518" t="s">
        <v>23</v>
      </c>
      <c r="E7518">
        <v>5.0505051000000002E-2</v>
      </c>
    </row>
    <row r="7519" spans="1:5" hidden="1" x14ac:dyDescent="0.2">
      <c r="A7519" t="s">
        <v>69</v>
      </c>
      <c r="B7519" t="s">
        <v>6</v>
      </c>
      <c r="C7519" t="s">
        <v>83</v>
      </c>
      <c r="D7519" t="s">
        <v>23</v>
      </c>
      <c r="E7519">
        <v>0.102362205</v>
      </c>
    </row>
    <row r="7520" spans="1:5" hidden="1" x14ac:dyDescent="0.2">
      <c r="A7520" t="s">
        <v>69</v>
      </c>
      <c r="B7520" t="s">
        <v>6</v>
      </c>
      <c r="C7520" t="s">
        <v>11</v>
      </c>
      <c r="D7520" t="s">
        <v>23</v>
      </c>
      <c r="E7520">
        <v>1.6393443000000001E-2</v>
      </c>
    </row>
    <row r="7521" spans="1:5" hidden="1" x14ac:dyDescent="0.2">
      <c r="A7521" t="s">
        <v>69</v>
      </c>
      <c r="B7521" t="s">
        <v>6</v>
      </c>
      <c r="C7521" t="s">
        <v>12</v>
      </c>
      <c r="D7521" t="s">
        <v>23</v>
      </c>
      <c r="E7521">
        <v>8.8495575000000007E-2</v>
      </c>
    </row>
    <row r="7522" spans="1:5" hidden="1" x14ac:dyDescent="0.2">
      <c r="A7522" t="s">
        <v>69</v>
      </c>
      <c r="B7522" t="s">
        <v>6</v>
      </c>
      <c r="C7522" t="s">
        <v>56</v>
      </c>
      <c r="D7522" t="s">
        <v>24</v>
      </c>
      <c r="E7522">
        <v>0</v>
      </c>
    </row>
    <row r="7523" spans="1:5" hidden="1" x14ac:dyDescent="0.2">
      <c r="A7523" t="s">
        <v>69</v>
      </c>
      <c r="B7523" t="s">
        <v>6</v>
      </c>
      <c r="C7523" t="s">
        <v>10</v>
      </c>
      <c r="D7523" t="s">
        <v>24</v>
      </c>
      <c r="E7523">
        <v>0</v>
      </c>
    </row>
    <row r="7524" spans="1:5" hidden="1" x14ac:dyDescent="0.2">
      <c r="A7524" t="s">
        <v>69</v>
      </c>
      <c r="B7524" t="s">
        <v>6</v>
      </c>
      <c r="C7524" t="s">
        <v>83</v>
      </c>
      <c r="D7524" t="s">
        <v>24</v>
      </c>
      <c r="E7524">
        <v>0</v>
      </c>
    </row>
    <row r="7525" spans="1:5" hidden="1" x14ac:dyDescent="0.2">
      <c r="A7525" t="s">
        <v>69</v>
      </c>
      <c r="B7525" t="s">
        <v>6</v>
      </c>
      <c r="C7525" t="s">
        <v>11</v>
      </c>
      <c r="D7525" t="s">
        <v>24</v>
      </c>
      <c r="E7525">
        <v>0</v>
      </c>
    </row>
    <row r="7526" spans="1:5" hidden="1" x14ac:dyDescent="0.2">
      <c r="A7526" t="s">
        <v>69</v>
      </c>
      <c r="B7526" t="s">
        <v>6</v>
      </c>
      <c r="C7526" t="s">
        <v>12</v>
      </c>
      <c r="D7526" t="s">
        <v>24</v>
      </c>
      <c r="E7526">
        <v>0</v>
      </c>
    </row>
    <row r="7527" spans="1:5" hidden="1" x14ac:dyDescent="0.2">
      <c r="A7527" t="s">
        <v>69</v>
      </c>
      <c r="B7527" t="s">
        <v>6</v>
      </c>
      <c r="C7527" t="s">
        <v>56</v>
      </c>
      <c r="D7527" t="s">
        <v>25</v>
      </c>
      <c r="E7527">
        <v>0.55555555599999995</v>
      </c>
    </row>
    <row r="7528" spans="1:5" hidden="1" x14ac:dyDescent="0.2">
      <c r="A7528" t="s">
        <v>69</v>
      </c>
      <c r="B7528" t="s">
        <v>6</v>
      </c>
      <c r="C7528" t="s">
        <v>10</v>
      </c>
      <c r="D7528" t="s">
        <v>25</v>
      </c>
      <c r="E7528">
        <v>0.68686868700000003</v>
      </c>
    </row>
    <row r="7529" spans="1:5" hidden="1" x14ac:dyDescent="0.2">
      <c r="A7529" t="s">
        <v>69</v>
      </c>
      <c r="B7529" t="s">
        <v>6</v>
      </c>
      <c r="C7529" t="s">
        <v>83</v>
      </c>
      <c r="D7529" t="s">
        <v>25</v>
      </c>
      <c r="E7529">
        <v>0.622047244</v>
      </c>
    </row>
    <row r="7530" spans="1:5" hidden="1" x14ac:dyDescent="0.2">
      <c r="A7530" t="s">
        <v>69</v>
      </c>
      <c r="B7530" t="s">
        <v>6</v>
      </c>
      <c r="C7530" t="s">
        <v>11</v>
      </c>
      <c r="D7530" t="s">
        <v>25</v>
      </c>
      <c r="E7530">
        <v>0.704918033</v>
      </c>
    </row>
    <row r="7531" spans="1:5" hidden="1" x14ac:dyDescent="0.2">
      <c r="A7531" t="s">
        <v>69</v>
      </c>
      <c r="B7531" t="s">
        <v>6</v>
      </c>
      <c r="C7531" t="s">
        <v>12</v>
      </c>
      <c r="D7531" t="s">
        <v>25</v>
      </c>
      <c r="E7531">
        <v>0.65486725700000004</v>
      </c>
    </row>
    <row r="7532" spans="1:5" hidden="1" x14ac:dyDescent="0.2">
      <c r="A7532" t="s">
        <v>69</v>
      </c>
      <c r="B7532" t="s">
        <v>6</v>
      </c>
      <c r="C7532" t="s">
        <v>56</v>
      </c>
      <c r="D7532" t="s">
        <v>26</v>
      </c>
      <c r="E7532">
        <v>0</v>
      </c>
    </row>
    <row r="7533" spans="1:5" hidden="1" x14ac:dyDescent="0.2">
      <c r="A7533" t="s">
        <v>69</v>
      </c>
      <c r="B7533" t="s">
        <v>6</v>
      </c>
      <c r="C7533" t="s">
        <v>10</v>
      </c>
      <c r="D7533" t="s">
        <v>26</v>
      </c>
      <c r="E7533">
        <v>5.0505051000000002E-2</v>
      </c>
    </row>
    <row r="7534" spans="1:5" hidden="1" x14ac:dyDescent="0.2">
      <c r="A7534" t="s">
        <v>69</v>
      </c>
      <c r="B7534" t="s">
        <v>6</v>
      </c>
      <c r="C7534" t="s">
        <v>83</v>
      </c>
      <c r="D7534" t="s">
        <v>26</v>
      </c>
      <c r="E7534">
        <v>0.149606299</v>
      </c>
    </row>
    <row r="7535" spans="1:5" hidden="1" x14ac:dyDescent="0.2">
      <c r="A7535" t="s">
        <v>69</v>
      </c>
      <c r="B7535" t="s">
        <v>6</v>
      </c>
      <c r="C7535" t="s">
        <v>11</v>
      </c>
      <c r="D7535" t="s">
        <v>26</v>
      </c>
      <c r="E7535">
        <v>5.7377048999999999E-2</v>
      </c>
    </row>
    <row r="7536" spans="1:5" hidden="1" x14ac:dyDescent="0.2">
      <c r="A7536" t="s">
        <v>69</v>
      </c>
      <c r="B7536" t="s">
        <v>6</v>
      </c>
      <c r="C7536" t="s">
        <v>12</v>
      </c>
      <c r="D7536" t="s">
        <v>26</v>
      </c>
      <c r="E7536">
        <v>9.7345133E-2</v>
      </c>
    </row>
    <row r="7537" spans="1:5" hidden="1" x14ac:dyDescent="0.2">
      <c r="A7537" t="s">
        <v>69</v>
      </c>
      <c r="B7537" t="s">
        <v>6</v>
      </c>
      <c r="C7537" t="s">
        <v>56</v>
      </c>
      <c r="D7537" t="s">
        <v>27</v>
      </c>
      <c r="E7537">
        <v>0</v>
      </c>
    </row>
    <row r="7538" spans="1:5" hidden="1" x14ac:dyDescent="0.2">
      <c r="A7538" t="s">
        <v>69</v>
      </c>
      <c r="B7538" t="s">
        <v>6</v>
      </c>
      <c r="C7538" t="s">
        <v>10</v>
      </c>
      <c r="D7538" t="s">
        <v>27</v>
      </c>
      <c r="E7538">
        <v>0</v>
      </c>
    </row>
    <row r="7539" spans="1:5" hidden="1" x14ac:dyDescent="0.2">
      <c r="A7539" t="s">
        <v>69</v>
      </c>
      <c r="B7539" t="s">
        <v>6</v>
      </c>
      <c r="C7539" t="s">
        <v>83</v>
      </c>
      <c r="D7539" t="s">
        <v>27</v>
      </c>
      <c r="E7539">
        <v>0</v>
      </c>
    </row>
    <row r="7540" spans="1:5" hidden="1" x14ac:dyDescent="0.2">
      <c r="A7540" t="s">
        <v>69</v>
      </c>
      <c r="B7540" t="s">
        <v>6</v>
      </c>
      <c r="C7540" t="s">
        <v>11</v>
      </c>
      <c r="D7540" t="s">
        <v>27</v>
      </c>
      <c r="E7540">
        <v>0</v>
      </c>
    </row>
    <row r="7541" spans="1:5" hidden="1" x14ac:dyDescent="0.2">
      <c r="A7541" t="s">
        <v>69</v>
      </c>
      <c r="B7541" t="s">
        <v>6</v>
      </c>
      <c r="C7541" t="s">
        <v>12</v>
      </c>
      <c r="D7541" t="s">
        <v>27</v>
      </c>
      <c r="E7541">
        <v>0</v>
      </c>
    </row>
    <row r="7542" spans="1:5" hidden="1" x14ac:dyDescent="0.2">
      <c r="A7542" t="s">
        <v>69</v>
      </c>
      <c r="B7542" t="s">
        <v>6</v>
      </c>
      <c r="C7542" t="s">
        <v>56</v>
      </c>
      <c r="D7542" t="s">
        <v>28</v>
      </c>
      <c r="E7542">
        <v>0.111111111</v>
      </c>
    </row>
    <row r="7543" spans="1:5" hidden="1" x14ac:dyDescent="0.2">
      <c r="A7543" t="s">
        <v>69</v>
      </c>
      <c r="B7543" t="s">
        <v>6</v>
      </c>
      <c r="C7543" t="s">
        <v>10</v>
      </c>
      <c r="D7543" t="s">
        <v>28</v>
      </c>
      <c r="E7543">
        <v>0.212121212</v>
      </c>
    </row>
    <row r="7544" spans="1:5" hidden="1" x14ac:dyDescent="0.2">
      <c r="A7544" t="s">
        <v>69</v>
      </c>
      <c r="B7544" t="s">
        <v>6</v>
      </c>
      <c r="C7544" t="s">
        <v>83</v>
      </c>
      <c r="D7544" t="s">
        <v>28</v>
      </c>
      <c r="E7544">
        <v>0.12598425199999999</v>
      </c>
    </row>
    <row r="7545" spans="1:5" hidden="1" x14ac:dyDescent="0.2">
      <c r="A7545" t="s">
        <v>69</v>
      </c>
      <c r="B7545" t="s">
        <v>6</v>
      </c>
      <c r="C7545" t="s">
        <v>11</v>
      </c>
      <c r="D7545" t="s">
        <v>28</v>
      </c>
      <c r="E7545">
        <v>0.22131147500000001</v>
      </c>
    </row>
    <row r="7546" spans="1:5" hidden="1" x14ac:dyDescent="0.2">
      <c r="A7546" t="s">
        <v>69</v>
      </c>
      <c r="B7546" t="s">
        <v>6</v>
      </c>
      <c r="C7546" t="s">
        <v>12</v>
      </c>
      <c r="D7546" t="s">
        <v>28</v>
      </c>
      <c r="E7546">
        <v>0.159292035</v>
      </c>
    </row>
    <row r="7547" spans="1:5" hidden="1" x14ac:dyDescent="0.2">
      <c r="A7547" t="s">
        <v>69</v>
      </c>
      <c r="B7547" t="s">
        <v>6</v>
      </c>
      <c r="C7547" t="s">
        <v>56</v>
      </c>
      <c r="D7547" t="s">
        <v>29</v>
      </c>
      <c r="E7547">
        <v>9</v>
      </c>
    </row>
    <row r="7548" spans="1:5" hidden="1" x14ac:dyDescent="0.2">
      <c r="A7548" t="s">
        <v>69</v>
      </c>
      <c r="B7548" t="s">
        <v>6</v>
      </c>
      <c r="C7548" t="s">
        <v>10</v>
      </c>
      <c r="D7548" t="s">
        <v>29</v>
      </c>
      <c r="E7548">
        <v>99</v>
      </c>
    </row>
    <row r="7549" spans="1:5" hidden="1" x14ac:dyDescent="0.2">
      <c r="A7549" t="s">
        <v>69</v>
      </c>
      <c r="B7549" t="s">
        <v>6</v>
      </c>
      <c r="C7549" t="s">
        <v>83</v>
      </c>
      <c r="D7549" t="s">
        <v>29</v>
      </c>
      <c r="E7549">
        <v>127</v>
      </c>
    </row>
    <row r="7550" spans="1:5" hidden="1" x14ac:dyDescent="0.2">
      <c r="A7550" t="s">
        <v>69</v>
      </c>
      <c r="B7550" t="s">
        <v>6</v>
      </c>
      <c r="C7550" t="s">
        <v>11</v>
      </c>
      <c r="D7550" t="s">
        <v>29</v>
      </c>
      <c r="E7550">
        <v>122</v>
      </c>
    </row>
    <row r="7551" spans="1:5" hidden="1" x14ac:dyDescent="0.2">
      <c r="A7551" t="s">
        <v>69</v>
      </c>
      <c r="B7551" t="s">
        <v>6</v>
      </c>
      <c r="C7551" t="s">
        <v>12</v>
      </c>
      <c r="D7551" t="s">
        <v>29</v>
      </c>
      <c r="E7551">
        <v>113</v>
      </c>
    </row>
    <row r="7552" spans="1:5" hidden="1" x14ac:dyDescent="0.2">
      <c r="A7552" t="s">
        <v>69</v>
      </c>
      <c r="B7552" t="s">
        <v>6</v>
      </c>
      <c r="C7552" t="s">
        <v>56</v>
      </c>
      <c r="D7552" t="s">
        <v>30</v>
      </c>
      <c r="E7552">
        <v>0</v>
      </c>
    </row>
    <row r="7553" spans="1:5" hidden="1" x14ac:dyDescent="0.2">
      <c r="A7553" t="s">
        <v>69</v>
      </c>
      <c r="B7553" t="s">
        <v>6</v>
      </c>
      <c r="C7553" t="s">
        <v>10</v>
      </c>
      <c r="D7553" t="s">
        <v>30</v>
      </c>
      <c r="E7553">
        <v>0</v>
      </c>
    </row>
    <row r="7554" spans="1:5" hidden="1" x14ac:dyDescent="0.2">
      <c r="A7554" t="s">
        <v>69</v>
      </c>
      <c r="B7554" t="s">
        <v>6</v>
      </c>
      <c r="C7554" t="s">
        <v>83</v>
      </c>
      <c r="D7554" t="s">
        <v>30</v>
      </c>
      <c r="E7554">
        <v>0</v>
      </c>
    </row>
    <row r="7555" spans="1:5" hidden="1" x14ac:dyDescent="0.2">
      <c r="A7555" t="s">
        <v>69</v>
      </c>
      <c r="B7555" t="s">
        <v>6</v>
      </c>
      <c r="C7555" t="s">
        <v>11</v>
      </c>
      <c r="D7555" t="s">
        <v>30</v>
      </c>
      <c r="E7555">
        <v>0</v>
      </c>
    </row>
    <row r="7556" spans="1:5" hidden="1" x14ac:dyDescent="0.2">
      <c r="A7556" t="s">
        <v>69</v>
      </c>
      <c r="B7556" t="s">
        <v>6</v>
      </c>
      <c r="C7556" t="s">
        <v>12</v>
      </c>
      <c r="D7556" t="s">
        <v>30</v>
      </c>
      <c r="E7556">
        <v>0</v>
      </c>
    </row>
    <row r="7557" spans="1:5" hidden="1" x14ac:dyDescent="0.2">
      <c r="A7557" t="s">
        <v>69</v>
      </c>
      <c r="B7557" t="s">
        <v>6</v>
      </c>
      <c r="C7557" t="s">
        <v>56</v>
      </c>
      <c r="D7557" t="s">
        <v>31</v>
      </c>
      <c r="E7557">
        <v>0</v>
      </c>
    </row>
    <row r="7558" spans="1:5" hidden="1" x14ac:dyDescent="0.2">
      <c r="A7558" t="s">
        <v>69</v>
      </c>
      <c r="B7558" t="s">
        <v>6</v>
      </c>
      <c r="C7558" t="s">
        <v>10</v>
      </c>
      <c r="D7558" t="s">
        <v>31</v>
      </c>
      <c r="E7558">
        <v>0</v>
      </c>
    </row>
    <row r="7559" spans="1:5" hidden="1" x14ac:dyDescent="0.2">
      <c r="A7559" t="s">
        <v>69</v>
      </c>
      <c r="B7559" t="s">
        <v>6</v>
      </c>
      <c r="C7559" t="s">
        <v>83</v>
      </c>
      <c r="D7559" t="s">
        <v>31</v>
      </c>
      <c r="E7559">
        <v>0</v>
      </c>
    </row>
    <row r="7560" spans="1:5" hidden="1" x14ac:dyDescent="0.2">
      <c r="A7560" t="s">
        <v>69</v>
      </c>
      <c r="B7560" t="s">
        <v>6</v>
      </c>
      <c r="C7560" t="s">
        <v>11</v>
      </c>
      <c r="D7560" t="s">
        <v>31</v>
      </c>
      <c r="E7560">
        <v>0</v>
      </c>
    </row>
    <row r="7561" spans="1:5" hidden="1" x14ac:dyDescent="0.2">
      <c r="A7561" t="s">
        <v>69</v>
      </c>
      <c r="B7561" t="s">
        <v>6</v>
      </c>
      <c r="C7561" t="s">
        <v>12</v>
      </c>
      <c r="D7561" t="s">
        <v>31</v>
      </c>
      <c r="E7561">
        <v>0</v>
      </c>
    </row>
    <row r="7562" spans="1:5" hidden="1" x14ac:dyDescent="0.2">
      <c r="A7562" t="s">
        <v>69</v>
      </c>
      <c r="B7562" t="s">
        <v>32</v>
      </c>
      <c r="C7562" t="s">
        <v>36</v>
      </c>
      <c r="D7562" t="s">
        <v>8</v>
      </c>
      <c r="E7562">
        <v>0.17763157900000001</v>
      </c>
    </row>
    <row r="7563" spans="1:5" hidden="1" x14ac:dyDescent="0.2">
      <c r="A7563" t="s">
        <v>69</v>
      </c>
      <c r="B7563" t="s">
        <v>32</v>
      </c>
      <c r="C7563" t="s">
        <v>37</v>
      </c>
      <c r="D7563" t="s">
        <v>8</v>
      </c>
      <c r="E7563">
        <v>0.231292517</v>
      </c>
    </row>
    <row r="7564" spans="1:5" hidden="1" x14ac:dyDescent="0.2">
      <c r="A7564" t="s">
        <v>69</v>
      </c>
      <c r="B7564" t="s">
        <v>32</v>
      </c>
      <c r="C7564" t="s">
        <v>38</v>
      </c>
      <c r="D7564" t="s">
        <v>8</v>
      </c>
      <c r="E7564">
        <v>0.25503355700000002</v>
      </c>
    </row>
    <row r="7565" spans="1:5" hidden="1" x14ac:dyDescent="0.2">
      <c r="A7565" t="s">
        <v>69</v>
      </c>
      <c r="B7565" t="s">
        <v>32</v>
      </c>
      <c r="C7565" t="s">
        <v>39</v>
      </c>
      <c r="D7565" t="s">
        <v>8</v>
      </c>
      <c r="E7565">
        <v>0.27702702699999998</v>
      </c>
    </row>
    <row r="7566" spans="1:5" hidden="1" x14ac:dyDescent="0.2">
      <c r="A7566" t="s">
        <v>69</v>
      </c>
      <c r="B7566" t="s">
        <v>32</v>
      </c>
      <c r="C7566" t="s">
        <v>50</v>
      </c>
      <c r="D7566" t="s">
        <v>8</v>
      </c>
      <c r="E7566">
        <v>0.159090909</v>
      </c>
    </row>
    <row r="7567" spans="1:5" hidden="1" x14ac:dyDescent="0.2">
      <c r="A7567" t="s">
        <v>69</v>
      </c>
      <c r="B7567" t="s">
        <v>32</v>
      </c>
      <c r="C7567" t="s">
        <v>36</v>
      </c>
      <c r="D7567" t="s">
        <v>13</v>
      </c>
      <c r="E7567">
        <v>2.6315788999999999E-2</v>
      </c>
    </row>
    <row r="7568" spans="1:5" hidden="1" x14ac:dyDescent="0.2">
      <c r="A7568" t="s">
        <v>69</v>
      </c>
      <c r="B7568" t="s">
        <v>32</v>
      </c>
      <c r="C7568" t="s">
        <v>37</v>
      </c>
      <c r="D7568" t="s">
        <v>13</v>
      </c>
      <c r="E7568">
        <v>8.1632652999999999E-2</v>
      </c>
    </row>
    <row r="7569" spans="1:5" hidden="1" x14ac:dyDescent="0.2">
      <c r="A7569" t="s">
        <v>69</v>
      </c>
      <c r="B7569" t="s">
        <v>32</v>
      </c>
      <c r="C7569" t="s">
        <v>38</v>
      </c>
      <c r="D7569" t="s">
        <v>13</v>
      </c>
      <c r="E7569">
        <v>0.127516779</v>
      </c>
    </row>
    <row r="7570" spans="1:5" hidden="1" x14ac:dyDescent="0.2">
      <c r="A7570" t="s">
        <v>69</v>
      </c>
      <c r="B7570" t="s">
        <v>32</v>
      </c>
      <c r="C7570" t="s">
        <v>39</v>
      </c>
      <c r="D7570" t="s">
        <v>13</v>
      </c>
      <c r="E7570">
        <v>0.14189189199999999</v>
      </c>
    </row>
    <row r="7571" spans="1:5" hidden="1" x14ac:dyDescent="0.2">
      <c r="A7571" t="s">
        <v>69</v>
      </c>
      <c r="B7571" t="s">
        <v>32</v>
      </c>
      <c r="C7571" t="s">
        <v>50</v>
      </c>
      <c r="D7571" t="s">
        <v>13</v>
      </c>
      <c r="E7571">
        <v>0.113636364</v>
      </c>
    </row>
    <row r="7572" spans="1:5" hidden="1" x14ac:dyDescent="0.2">
      <c r="A7572" t="s">
        <v>69</v>
      </c>
      <c r="B7572" t="s">
        <v>32</v>
      </c>
      <c r="C7572" t="s">
        <v>36</v>
      </c>
      <c r="D7572" t="s">
        <v>14</v>
      </c>
      <c r="E7572">
        <v>0.17763157900000001</v>
      </c>
    </row>
    <row r="7573" spans="1:5" hidden="1" x14ac:dyDescent="0.2">
      <c r="A7573" t="s">
        <v>69</v>
      </c>
      <c r="B7573" t="s">
        <v>32</v>
      </c>
      <c r="C7573" t="s">
        <v>37</v>
      </c>
      <c r="D7573" t="s">
        <v>14</v>
      </c>
      <c r="E7573">
        <v>0.231292517</v>
      </c>
    </row>
    <row r="7574" spans="1:5" hidden="1" x14ac:dyDescent="0.2">
      <c r="A7574" t="s">
        <v>69</v>
      </c>
      <c r="B7574" t="s">
        <v>32</v>
      </c>
      <c r="C7574" t="s">
        <v>38</v>
      </c>
      <c r="D7574" t="s">
        <v>14</v>
      </c>
      <c r="E7574">
        <v>0.25503355700000002</v>
      </c>
    </row>
    <row r="7575" spans="1:5" hidden="1" x14ac:dyDescent="0.2">
      <c r="A7575" t="s">
        <v>69</v>
      </c>
      <c r="B7575" t="s">
        <v>32</v>
      </c>
      <c r="C7575" t="s">
        <v>39</v>
      </c>
      <c r="D7575" t="s">
        <v>14</v>
      </c>
      <c r="E7575">
        <v>0.27702702699999998</v>
      </c>
    </row>
    <row r="7576" spans="1:5" hidden="1" x14ac:dyDescent="0.2">
      <c r="A7576" t="s">
        <v>69</v>
      </c>
      <c r="B7576" t="s">
        <v>32</v>
      </c>
      <c r="C7576" t="s">
        <v>50</v>
      </c>
      <c r="D7576" t="s">
        <v>14</v>
      </c>
      <c r="E7576">
        <v>0.13636363600000001</v>
      </c>
    </row>
    <row r="7577" spans="1:5" hidden="1" x14ac:dyDescent="0.2">
      <c r="A7577" t="s">
        <v>69</v>
      </c>
      <c r="B7577" t="s">
        <v>32</v>
      </c>
      <c r="C7577" t="s">
        <v>36</v>
      </c>
      <c r="D7577" t="s">
        <v>15</v>
      </c>
      <c r="E7577">
        <v>0</v>
      </c>
    </row>
    <row r="7578" spans="1:5" hidden="1" x14ac:dyDescent="0.2">
      <c r="A7578" t="s">
        <v>69</v>
      </c>
      <c r="B7578" t="s">
        <v>32</v>
      </c>
      <c r="C7578" t="s">
        <v>37</v>
      </c>
      <c r="D7578" t="s">
        <v>15</v>
      </c>
      <c r="E7578">
        <v>0</v>
      </c>
    </row>
    <row r="7579" spans="1:5" hidden="1" x14ac:dyDescent="0.2">
      <c r="A7579" t="s">
        <v>69</v>
      </c>
      <c r="B7579" t="s">
        <v>32</v>
      </c>
      <c r="C7579" t="s">
        <v>38</v>
      </c>
      <c r="D7579" t="s">
        <v>15</v>
      </c>
      <c r="E7579">
        <v>0</v>
      </c>
    </row>
    <row r="7580" spans="1:5" hidden="1" x14ac:dyDescent="0.2">
      <c r="A7580" t="s">
        <v>69</v>
      </c>
      <c r="B7580" t="s">
        <v>32</v>
      </c>
      <c r="C7580" t="s">
        <v>39</v>
      </c>
      <c r="D7580" t="s">
        <v>15</v>
      </c>
      <c r="E7580">
        <v>0</v>
      </c>
    </row>
    <row r="7581" spans="1:5" hidden="1" x14ac:dyDescent="0.2">
      <c r="A7581" t="s">
        <v>69</v>
      </c>
      <c r="B7581" t="s">
        <v>32</v>
      </c>
      <c r="C7581" t="s">
        <v>50</v>
      </c>
      <c r="D7581" t="s">
        <v>15</v>
      </c>
      <c r="E7581">
        <v>0.22727272700000001</v>
      </c>
    </row>
    <row r="7582" spans="1:5" hidden="1" x14ac:dyDescent="0.2">
      <c r="A7582" t="s">
        <v>69</v>
      </c>
      <c r="B7582" t="s">
        <v>32</v>
      </c>
      <c r="C7582" t="s">
        <v>36</v>
      </c>
      <c r="D7582" t="s">
        <v>16</v>
      </c>
      <c r="E7582">
        <v>0.98684210500000002</v>
      </c>
    </row>
    <row r="7583" spans="1:5" hidden="1" x14ac:dyDescent="0.2">
      <c r="A7583" t="s">
        <v>69</v>
      </c>
      <c r="B7583" t="s">
        <v>32</v>
      </c>
      <c r="C7583" t="s">
        <v>37</v>
      </c>
      <c r="D7583" t="s">
        <v>16</v>
      </c>
      <c r="E7583">
        <v>1</v>
      </c>
    </row>
    <row r="7584" spans="1:5" hidden="1" x14ac:dyDescent="0.2">
      <c r="A7584" t="s">
        <v>69</v>
      </c>
      <c r="B7584" t="s">
        <v>32</v>
      </c>
      <c r="C7584" t="s">
        <v>38</v>
      </c>
      <c r="D7584" t="s">
        <v>16</v>
      </c>
      <c r="E7584">
        <v>0.90604026800000004</v>
      </c>
    </row>
    <row r="7585" spans="1:5" hidden="1" x14ac:dyDescent="0.2">
      <c r="A7585" t="s">
        <v>69</v>
      </c>
      <c r="B7585" t="s">
        <v>32</v>
      </c>
      <c r="C7585" t="s">
        <v>39</v>
      </c>
      <c r="D7585" t="s">
        <v>16</v>
      </c>
      <c r="E7585">
        <v>1</v>
      </c>
    </row>
    <row r="7586" spans="1:5" hidden="1" x14ac:dyDescent="0.2">
      <c r="A7586" t="s">
        <v>69</v>
      </c>
      <c r="B7586" t="s">
        <v>32</v>
      </c>
      <c r="C7586" t="s">
        <v>50</v>
      </c>
      <c r="D7586" t="s">
        <v>16</v>
      </c>
      <c r="E7586">
        <v>0.56818181800000001</v>
      </c>
    </row>
    <row r="7587" spans="1:5" hidden="1" x14ac:dyDescent="0.2">
      <c r="A7587" t="s">
        <v>69</v>
      </c>
      <c r="B7587" t="s">
        <v>32</v>
      </c>
      <c r="C7587" t="s">
        <v>36</v>
      </c>
      <c r="D7587" t="s">
        <v>17</v>
      </c>
      <c r="E7587">
        <v>0.96052631600000005</v>
      </c>
    </row>
    <row r="7588" spans="1:5" hidden="1" x14ac:dyDescent="0.2">
      <c r="A7588" t="s">
        <v>69</v>
      </c>
      <c r="B7588" t="s">
        <v>32</v>
      </c>
      <c r="C7588" t="s">
        <v>37</v>
      </c>
      <c r="D7588" t="s">
        <v>17</v>
      </c>
      <c r="E7588">
        <v>0.918367347</v>
      </c>
    </row>
    <row r="7589" spans="1:5" hidden="1" x14ac:dyDescent="0.2">
      <c r="A7589" t="s">
        <v>69</v>
      </c>
      <c r="B7589" t="s">
        <v>32</v>
      </c>
      <c r="C7589" t="s">
        <v>38</v>
      </c>
      <c r="D7589" t="s">
        <v>17</v>
      </c>
      <c r="E7589">
        <v>0.77852348999999998</v>
      </c>
    </row>
    <row r="7590" spans="1:5" hidden="1" x14ac:dyDescent="0.2">
      <c r="A7590" t="s">
        <v>69</v>
      </c>
      <c r="B7590" t="s">
        <v>32</v>
      </c>
      <c r="C7590" t="s">
        <v>39</v>
      </c>
      <c r="D7590" t="s">
        <v>17</v>
      </c>
      <c r="E7590">
        <v>0.85810810800000004</v>
      </c>
    </row>
    <row r="7591" spans="1:5" hidden="1" x14ac:dyDescent="0.2">
      <c r="A7591" t="s">
        <v>69</v>
      </c>
      <c r="B7591" t="s">
        <v>32</v>
      </c>
      <c r="C7591" t="s">
        <v>50</v>
      </c>
      <c r="D7591" t="s">
        <v>17</v>
      </c>
      <c r="E7591">
        <v>0.43181818199999999</v>
      </c>
    </row>
    <row r="7592" spans="1:5" hidden="1" x14ac:dyDescent="0.2">
      <c r="A7592" t="s">
        <v>69</v>
      </c>
      <c r="B7592" t="s">
        <v>32</v>
      </c>
      <c r="C7592" t="s">
        <v>36</v>
      </c>
      <c r="D7592" t="s">
        <v>18</v>
      </c>
      <c r="E7592">
        <v>0.74</v>
      </c>
    </row>
    <row r="7593" spans="1:5" hidden="1" x14ac:dyDescent="0.2">
      <c r="A7593" t="s">
        <v>69</v>
      </c>
      <c r="B7593" t="s">
        <v>32</v>
      </c>
      <c r="C7593" t="s">
        <v>37</v>
      </c>
      <c r="D7593" t="s">
        <v>18</v>
      </c>
      <c r="E7593">
        <v>0.73499999999999999</v>
      </c>
    </row>
    <row r="7594" spans="1:5" hidden="1" x14ac:dyDescent="0.2">
      <c r="A7594" t="s">
        <v>69</v>
      </c>
      <c r="B7594" t="s">
        <v>32</v>
      </c>
      <c r="C7594" t="s">
        <v>38</v>
      </c>
      <c r="D7594" t="s">
        <v>18</v>
      </c>
      <c r="E7594">
        <v>0.68500000000000005</v>
      </c>
    </row>
    <row r="7595" spans="1:5" hidden="1" x14ac:dyDescent="0.2">
      <c r="A7595" t="s">
        <v>69</v>
      </c>
      <c r="B7595" t="s">
        <v>32</v>
      </c>
      <c r="C7595" t="s">
        <v>39</v>
      </c>
      <c r="D7595" t="s">
        <v>18</v>
      </c>
      <c r="E7595">
        <v>0.745</v>
      </c>
    </row>
    <row r="7596" spans="1:5" hidden="1" x14ac:dyDescent="0.2">
      <c r="A7596" t="s">
        <v>69</v>
      </c>
      <c r="B7596" t="s">
        <v>32</v>
      </c>
      <c r="C7596" t="s">
        <v>50</v>
      </c>
      <c r="D7596" t="s">
        <v>18</v>
      </c>
      <c r="E7596">
        <v>0.26548672600000001</v>
      </c>
    </row>
    <row r="7597" spans="1:5" hidden="1" x14ac:dyDescent="0.2">
      <c r="A7597" t="s">
        <v>69</v>
      </c>
      <c r="B7597" t="s">
        <v>32</v>
      </c>
      <c r="C7597" t="s">
        <v>36</v>
      </c>
      <c r="D7597" t="s">
        <v>19</v>
      </c>
      <c r="E7597">
        <v>40</v>
      </c>
    </row>
    <row r="7598" spans="1:5" hidden="1" x14ac:dyDescent="0.2">
      <c r="A7598" t="s">
        <v>69</v>
      </c>
      <c r="B7598" t="s">
        <v>32</v>
      </c>
      <c r="C7598" t="s">
        <v>37</v>
      </c>
      <c r="D7598" t="s">
        <v>19</v>
      </c>
      <c r="E7598">
        <v>40</v>
      </c>
    </row>
    <row r="7599" spans="1:5" hidden="1" x14ac:dyDescent="0.2">
      <c r="A7599" t="s">
        <v>69</v>
      </c>
      <c r="B7599" t="s">
        <v>32</v>
      </c>
      <c r="C7599" t="s">
        <v>38</v>
      </c>
      <c r="D7599" t="s">
        <v>19</v>
      </c>
      <c r="E7599">
        <v>40</v>
      </c>
    </row>
    <row r="7600" spans="1:5" hidden="1" x14ac:dyDescent="0.2">
      <c r="A7600" t="s">
        <v>69</v>
      </c>
      <c r="B7600" t="s">
        <v>32</v>
      </c>
      <c r="C7600" t="s">
        <v>39</v>
      </c>
      <c r="D7600" t="s">
        <v>19</v>
      </c>
      <c r="E7600">
        <v>40</v>
      </c>
    </row>
    <row r="7601" spans="1:5" hidden="1" x14ac:dyDescent="0.2">
      <c r="A7601" t="s">
        <v>69</v>
      </c>
      <c r="B7601" t="s">
        <v>32</v>
      </c>
      <c r="C7601" t="s">
        <v>50</v>
      </c>
      <c r="D7601" t="s">
        <v>19</v>
      </c>
      <c r="E7601">
        <v>22.6</v>
      </c>
    </row>
    <row r="7602" spans="1:5" hidden="1" x14ac:dyDescent="0.2">
      <c r="A7602" t="s">
        <v>69</v>
      </c>
      <c r="B7602" t="s">
        <v>32</v>
      </c>
      <c r="C7602" t="s">
        <v>36</v>
      </c>
      <c r="D7602" t="s">
        <v>20</v>
      </c>
      <c r="E7602">
        <v>7.1851851849999999</v>
      </c>
    </row>
    <row r="7603" spans="1:5" hidden="1" x14ac:dyDescent="0.2">
      <c r="A7603" t="s">
        <v>69</v>
      </c>
      <c r="B7603" t="s">
        <v>32</v>
      </c>
      <c r="C7603" t="s">
        <v>37</v>
      </c>
      <c r="D7603" t="s">
        <v>20</v>
      </c>
      <c r="E7603">
        <v>6.9705882350000001</v>
      </c>
    </row>
    <row r="7604" spans="1:5" hidden="1" x14ac:dyDescent="0.2">
      <c r="A7604" t="s">
        <v>69</v>
      </c>
      <c r="B7604" t="s">
        <v>32</v>
      </c>
      <c r="C7604" t="s">
        <v>38</v>
      </c>
      <c r="D7604" t="s">
        <v>20</v>
      </c>
      <c r="E7604">
        <v>6.236842105</v>
      </c>
    </row>
    <row r="7605" spans="1:5" hidden="1" x14ac:dyDescent="0.2">
      <c r="A7605" t="s">
        <v>69</v>
      </c>
      <c r="B7605" t="s">
        <v>32</v>
      </c>
      <c r="C7605" t="s">
        <v>39</v>
      </c>
      <c r="D7605" t="s">
        <v>20</v>
      </c>
      <c r="E7605">
        <v>6.9512195119999998</v>
      </c>
    </row>
    <row r="7606" spans="1:5" hidden="1" x14ac:dyDescent="0.2">
      <c r="A7606" t="s">
        <v>69</v>
      </c>
      <c r="B7606" t="s">
        <v>32</v>
      </c>
      <c r="C7606" t="s">
        <v>50</v>
      </c>
      <c r="D7606" t="s">
        <v>20</v>
      </c>
      <c r="E7606">
        <v>3.1428571430000001</v>
      </c>
    </row>
    <row r="7607" spans="1:5" hidden="1" x14ac:dyDescent="0.2">
      <c r="A7607" t="s">
        <v>69</v>
      </c>
      <c r="B7607" t="s">
        <v>32</v>
      </c>
      <c r="C7607" t="s">
        <v>36</v>
      </c>
      <c r="D7607" t="s">
        <v>21</v>
      </c>
      <c r="E7607">
        <v>194</v>
      </c>
    </row>
    <row r="7608" spans="1:5" hidden="1" x14ac:dyDescent="0.2">
      <c r="A7608" t="s">
        <v>69</v>
      </c>
      <c r="B7608" t="s">
        <v>32</v>
      </c>
      <c r="C7608" t="s">
        <v>37</v>
      </c>
      <c r="D7608" t="s">
        <v>21</v>
      </c>
      <c r="E7608">
        <v>237</v>
      </c>
    </row>
    <row r="7609" spans="1:5" hidden="1" x14ac:dyDescent="0.2">
      <c r="A7609" t="s">
        <v>69</v>
      </c>
      <c r="B7609" t="s">
        <v>32</v>
      </c>
      <c r="C7609" t="s">
        <v>38</v>
      </c>
      <c r="D7609" t="s">
        <v>21</v>
      </c>
      <c r="E7609">
        <v>237</v>
      </c>
    </row>
    <row r="7610" spans="1:5" hidden="1" x14ac:dyDescent="0.2">
      <c r="A7610" t="s">
        <v>69</v>
      </c>
      <c r="B7610" t="s">
        <v>32</v>
      </c>
      <c r="C7610" t="s">
        <v>39</v>
      </c>
      <c r="D7610" t="s">
        <v>21</v>
      </c>
      <c r="E7610">
        <v>285</v>
      </c>
    </row>
    <row r="7611" spans="1:5" hidden="1" x14ac:dyDescent="0.2">
      <c r="A7611" t="s">
        <v>69</v>
      </c>
      <c r="B7611" t="s">
        <v>32</v>
      </c>
      <c r="C7611" t="s">
        <v>50</v>
      </c>
      <c r="D7611" t="s">
        <v>21</v>
      </c>
      <c r="E7611">
        <v>22</v>
      </c>
    </row>
    <row r="7612" spans="1:5" hidden="1" x14ac:dyDescent="0.2">
      <c r="A7612" t="s">
        <v>69</v>
      </c>
      <c r="B7612" t="s">
        <v>32</v>
      </c>
      <c r="C7612" t="s">
        <v>36</v>
      </c>
      <c r="D7612" t="s">
        <v>22</v>
      </c>
      <c r="E7612">
        <v>30.4</v>
      </c>
    </row>
    <row r="7613" spans="1:5" hidden="1" x14ac:dyDescent="0.2">
      <c r="A7613" t="s">
        <v>69</v>
      </c>
      <c r="B7613" t="s">
        <v>32</v>
      </c>
      <c r="C7613" t="s">
        <v>37</v>
      </c>
      <c r="D7613" t="s">
        <v>22</v>
      </c>
      <c r="E7613">
        <v>29.4</v>
      </c>
    </row>
    <row r="7614" spans="1:5" hidden="1" x14ac:dyDescent="0.2">
      <c r="A7614" t="s">
        <v>69</v>
      </c>
      <c r="B7614" t="s">
        <v>32</v>
      </c>
      <c r="C7614" t="s">
        <v>38</v>
      </c>
      <c r="D7614" t="s">
        <v>22</v>
      </c>
      <c r="E7614">
        <v>29.8</v>
      </c>
    </row>
    <row r="7615" spans="1:5" hidden="1" x14ac:dyDescent="0.2">
      <c r="A7615" t="s">
        <v>69</v>
      </c>
      <c r="B7615" t="s">
        <v>32</v>
      </c>
      <c r="C7615" t="s">
        <v>39</v>
      </c>
      <c r="D7615" t="s">
        <v>22</v>
      </c>
      <c r="E7615">
        <v>29.6</v>
      </c>
    </row>
    <row r="7616" spans="1:5" hidden="1" x14ac:dyDescent="0.2">
      <c r="A7616" t="s">
        <v>69</v>
      </c>
      <c r="B7616" t="s">
        <v>32</v>
      </c>
      <c r="C7616" t="s">
        <v>50</v>
      </c>
      <c r="D7616" t="s">
        <v>22</v>
      </c>
      <c r="E7616">
        <v>8.8000000000000007</v>
      </c>
    </row>
    <row r="7617" spans="1:5" hidden="1" x14ac:dyDescent="0.2">
      <c r="A7617" t="s">
        <v>69</v>
      </c>
      <c r="B7617" t="s">
        <v>32</v>
      </c>
      <c r="C7617" t="s">
        <v>36</v>
      </c>
      <c r="D7617" t="s">
        <v>23</v>
      </c>
      <c r="E7617">
        <v>1.3157894999999999E-2</v>
      </c>
    </row>
    <row r="7618" spans="1:5" hidden="1" x14ac:dyDescent="0.2">
      <c r="A7618" t="s">
        <v>69</v>
      </c>
      <c r="B7618" t="s">
        <v>32</v>
      </c>
      <c r="C7618" t="s">
        <v>37</v>
      </c>
      <c r="D7618" t="s">
        <v>23</v>
      </c>
      <c r="E7618">
        <v>0</v>
      </c>
    </row>
    <row r="7619" spans="1:5" hidden="1" x14ac:dyDescent="0.2">
      <c r="A7619" t="s">
        <v>69</v>
      </c>
      <c r="B7619" t="s">
        <v>32</v>
      </c>
      <c r="C7619" t="s">
        <v>38</v>
      </c>
      <c r="D7619" t="s">
        <v>23</v>
      </c>
      <c r="E7619">
        <v>9.3959732000000004E-2</v>
      </c>
    </row>
    <row r="7620" spans="1:5" hidden="1" x14ac:dyDescent="0.2">
      <c r="A7620" t="s">
        <v>69</v>
      </c>
      <c r="B7620" t="s">
        <v>32</v>
      </c>
      <c r="C7620" t="s">
        <v>39</v>
      </c>
      <c r="D7620" t="s">
        <v>23</v>
      </c>
      <c r="E7620">
        <v>0</v>
      </c>
    </row>
    <row r="7621" spans="1:5" hidden="1" x14ac:dyDescent="0.2">
      <c r="A7621" t="s">
        <v>69</v>
      </c>
      <c r="B7621" t="s">
        <v>32</v>
      </c>
      <c r="C7621" t="s">
        <v>50</v>
      </c>
      <c r="D7621" t="s">
        <v>23</v>
      </c>
      <c r="E7621">
        <v>0.45454545499999999</v>
      </c>
    </row>
    <row r="7622" spans="1:5" hidden="1" x14ac:dyDescent="0.2">
      <c r="A7622" t="s">
        <v>69</v>
      </c>
      <c r="B7622" t="s">
        <v>32</v>
      </c>
      <c r="C7622" t="s">
        <v>36</v>
      </c>
      <c r="D7622" t="s">
        <v>24</v>
      </c>
      <c r="E7622">
        <v>0</v>
      </c>
    </row>
    <row r="7623" spans="1:5" hidden="1" x14ac:dyDescent="0.2">
      <c r="A7623" t="s">
        <v>69</v>
      </c>
      <c r="B7623" t="s">
        <v>32</v>
      </c>
      <c r="C7623" t="s">
        <v>37</v>
      </c>
      <c r="D7623" t="s">
        <v>24</v>
      </c>
      <c r="E7623">
        <v>0</v>
      </c>
    </row>
    <row r="7624" spans="1:5" hidden="1" x14ac:dyDescent="0.2">
      <c r="A7624" t="s">
        <v>69</v>
      </c>
      <c r="B7624" t="s">
        <v>32</v>
      </c>
      <c r="C7624" t="s">
        <v>38</v>
      </c>
      <c r="D7624" t="s">
        <v>24</v>
      </c>
      <c r="E7624">
        <v>0</v>
      </c>
    </row>
    <row r="7625" spans="1:5" hidden="1" x14ac:dyDescent="0.2">
      <c r="A7625" t="s">
        <v>69</v>
      </c>
      <c r="B7625" t="s">
        <v>32</v>
      </c>
      <c r="C7625" t="s">
        <v>39</v>
      </c>
      <c r="D7625" t="s">
        <v>24</v>
      </c>
      <c r="E7625">
        <v>0</v>
      </c>
    </row>
    <row r="7626" spans="1:5" hidden="1" x14ac:dyDescent="0.2">
      <c r="A7626" t="s">
        <v>69</v>
      </c>
      <c r="B7626" t="s">
        <v>32</v>
      </c>
      <c r="C7626" t="s">
        <v>50</v>
      </c>
      <c r="D7626" t="s">
        <v>24</v>
      </c>
      <c r="E7626">
        <v>0</v>
      </c>
    </row>
    <row r="7627" spans="1:5" hidden="1" x14ac:dyDescent="0.2">
      <c r="A7627" t="s">
        <v>69</v>
      </c>
      <c r="B7627" t="s">
        <v>32</v>
      </c>
      <c r="C7627" t="s">
        <v>36</v>
      </c>
      <c r="D7627" t="s">
        <v>25</v>
      </c>
      <c r="E7627">
        <v>0.80921052599999999</v>
      </c>
    </row>
    <row r="7628" spans="1:5" hidden="1" x14ac:dyDescent="0.2">
      <c r="A7628" t="s">
        <v>69</v>
      </c>
      <c r="B7628" t="s">
        <v>32</v>
      </c>
      <c r="C7628" t="s">
        <v>37</v>
      </c>
      <c r="D7628" t="s">
        <v>25</v>
      </c>
      <c r="E7628">
        <v>0.76870748300000002</v>
      </c>
    </row>
    <row r="7629" spans="1:5" hidden="1" x14ac:dyDescent="0.2">
      <c r="A7629" t="s">
        <v>69</v>
      </c>
      <c r="B7629" t="s">
        <v>32</v>
      </c>
      <c r="C7629" t="s">
        <v>38</v>
      </c>
      <c r="D7629" t="s">
        <v>25</v>
      </c>
      <c r="E7629">
        <v>0.65100671099999996</v>
      </c>
    </row>
    <row r="7630" spans="1:5" hidden="1" x14ac:dyDescent="0.2">
      <c r="A7630" t="s">
        <v>69</v>
      </c>
      <c r="B7630" t="s">
        <v>32</v>
      </c>
      <c r="C7630" t="s">
        <v>39</v>
      </c>
      <c r="D7630" t="s">
        <v>25</v>
      </c>
      <c r="E7630">
        <v>0.72297297299999996</v>
      </c>
    </row>
    <row r="7631" spans="1:5" hidden="1" x14ac:dyDescent="0.2">
      <c r="A7631" t="s">
        <v>69</v>
      </c>
      <c r="B7631" t="s">
        <v>32</v>
      </c>
      <c r="C7631" t="s">
        <v>50</v>
      </c>
      <c r="D7631" t="s">
        <v>25</v>
      </c>
      <c r="E7631">
        <v>0.43181818199999999</v>
      </c>
    </row>
    <row r="7632" spans="1:5" hidden="1" x14ac:dyDescent="0.2">
      <c r="A7632" t="s">
        <v>69</v>
      </c>
      <c r="B7632" t="s">
        <v>32</v>
      </c>
      <c r="C7632" t="s">
        <v>36</v>
      </c>
      <c r="D7632" t="s">
        <v>26</v>
      </c>
      <c r="E7632">
        <v>2.6315788999999999E-2</v>
      </c>
    </row>
    <row r="7633" spans="1:5" hidden="1" x14ac:dyDescent="0.2">
      <c r="A7633" t="s">
        <v>69</v>
      </c>
      <c r="B7633" t="s">
        <v>32</v>
      </c>
      <c r="C7633" t="s">
        <v>37</v>
      </c>
      <c r="D7633" t="s">
        <v>26</v>
      </c>
      <c r="E7633">
        <v>8.1632652999999999E-2</v>
      </c>
    </row>
    <row r="7634" spans="1:5" hidden="1" x14ac:dyDescent="0.2">
      <c r="A7634" t="s">
        <v>69</v>
      </c>
      <c r="B7634" t="s">
        <v>32</v>
      </c>
      <c r="C7634" t="s">
        <v>38</v>
      </c>
      <c r="D7634" t="s">
        <v>26</v>
      </c>
      <c r="E7634">
        <v>0.127516779</v>
      </c>
    </row>
    <row r="7635" spans="1:5" hidden="1" x14ac:dyDescent="0.2">
      <c r="A7635" t="s">
        <v>69</v>
      </c>
      <c r="B7635" t="s">
        <v>32</v>
      </c>
      <c r="C7635" t="s">
        <v>39</v>
      </c>
      <c r="D7635" t="s">
        <v>26</v>
      </c>
      <c r="E7635">
        <v>0.14189189199999999</v>
      </c>
    </row>
    <row r="7636" spans="1:5" hidden="1" x14ac:dyDescent="0.2">
      <c r="A7636" t="s">
        <v>69</v>
      </c>
      <c r="B7636" t="s">
        <v>32</v>
      </c>
      <c r="C7636" t="s">
        <v>50</v>
      </c>
      <c r="D7636" t="s">
        <v>26</v>
      </c>
      <c r="E7636">
        <v>0.113636364</v>
      </c>
    </row>
    <row r="7637" spans="1:5" hidden="1" x14ac:dyDescent="0.2">
      <c r="A7637" t="s">
        <v>69</v>
      </c>
      <c r="B7637" t="s">
        <v>32</v>
      </c>
      <c r="C7637" t="s">
        <v>36</v>
      </c>
      <c r="D7637" t="s">
        <v>27</v>
      </c>
      <c r="E7637">
        <v>0</v>
      </c>
    </row>
    <row r="7638" spans="1:5" hidden="1" x14ac:dyDescent="0.2">
      <c r="A7638" t="s">
        <v>69</v>
      </c>
      <c r="B7638" t="s">
        <v>32</v>
      </c>
      <c r="C7638" t="s">
        <v>37</v>
      </c>
      <c r="D7638" t="s">
        <v>27</v>
      </c>
      <c r="E7638">
        <v>0</v>
      </c>
    </row>
    <row r="7639" spans="1:5" hidden="1" x14ac:dyDescent="0.2">
      <c r="A7639" t="s">
        <v>69</v>
      </c>
      <c r="B7639" t="s">
        <v>32</v>
      </c>
      <c r="C7639" t="s">
        <v>38</v>
      </c>
      <c r="D7639" t="s">
        <v>27</v>
      </c>
      <c r="E7639">
        <v>0</v>
      </c>
    </row>
    <row r="7640" spans="1:5" hidden="1" x14ac:dyDescent="0.2">
      <c r="A7640" t="s">
        <v>69</v>
      </c>
      <c r="B7640" t="s">
        <v>32</v>
      </c>
      <c r="C7640" t="s">
        <v>39</v>
      </c>
      <c r="D7640" t="s">
        <v>27</v>
      </c>
      <c r="E7640">
        <v>0</v>
      </c>
    </row>
    <row r="7641" spans="1:5" hidden="1" x14ac:dyDescent="0.2">
      <c r="A7641" t="s">
        <v>69</v>
      </c>
      <c r="B7641" t="s">
        <v>32</v>
      </c>
      <c r="C7641" t="s">
        <v>50</v>
      </c>
      <c r="D7641" t="s">
        <v>27</v>
      </c>
      <c r="E7641">
        <v>2.2727272999999999E-2</v>
      </c>
    </row>
    <row r="7642" spans="1:5" hidden="1" x14ac:dyDescent="0.2">
      <c r="A7642" t="s">
        <v>69</v>
      </c>
      <c r="B7642" t="s">
        <v>32</v>
      </c>
      <c r="C7642" t="s">
        <v>36</v>
      </c>
      <c r="D7642" t="s">
        <v>28</v>
      </c>
      <c r="E7642">
        <v>0.15131578900000001</v>
      </c>
    </row>
    <row r="7643" spans="1:5" hidden="1" x14ac:dyDescent="0.2">
      <c r="A7643" t="s">
        <v>69</v>
      </c>
      <c r="B7643" t="s">
        <v>32</v>
      </c>
      <c r="C7643" t="s">
        <v>37</v>
      </c>
      <c r="D7643" t="s">
        <v>28</v>
      </c>
      <c r="E7643">
        <v>0.149659864</v>
      </c>
    </row>
    <row r="7644" spans="1:5" hidden="1" x14ac:dyDescent="0.2">
      <c r="A7644" t="s">
        <v>69</v>
      </c>
      <c r="B7644" t="s">
        <v>32</v>
      </c>
      <c r="C7644" t="s">
        <v>38</v>
      </c>
      <c r="D7644" t="s">
        <v>28</v>
      </c>
      <c r="E7644">
        <v>0.127516779</v>
      </c>
    </row>
    <row r="7645" spans="1:5" hidden="1" x14ac:dyDescent="0.2">
      <c r="A7645" t="s">
        <v>69</v>
      </c>
      <c r="B7645" t="s">
        <v>32</v>
      </c>
      <c r="C7645" t="s">
        <v>39</v>
      </c>
      <c r="D7645" t="s">
        <v>28</v>
      </c>
      <c r="E7645">
        <v>0.13513513499999999</v>
      </c>
    </row>
    <row r="7646" spans="1:5" hidden="1" x14ac:dyDescent="0.2">
      <c r="A7646" t="s">
        <v>69</v>
      </c>
      <c r="B7646" t="s">
        <v>32</v>
      </c>
      <c r="C7646" t="s">
        <v>50</v>
      </c>
      <c r="D7646" t="s">
        <v>28</v>
      </c>
      <c r="E7646">
        <v>2.2727272999999999E-2</v>
      </c>
    </row>
    <row r="7647" spans="1:5" hidden="1" x14ac:dyDescent="0.2">
      <c r="A7647" t="s">
        <v>69</v>
      </c>
      <c r="B7647" t="s">
        <v>32</v>
      </c>
      <c r="C7647" t="s">
        <v>36</v>
      </c>
      <c r="D7647" t="s">
        <v>29</v>
      </c>
      <c r="E7647">
        <v>152</v>
      </c>
    </row>
    <row r="7648" spans="1:5" hidden="1" x14ac:dyDescent="0.2">
      <c r="A7648" t="s">
        <v>69</v>
      </c>
      <c r="B7648" t="s">
        <v>32</v>
      </c>
      <c r="C7648" t="s">
        <v>37</v>
      </c>
      <c r="D7648" t="s">
        <v>29</v>
      </c>
      <c r="E7648">
        <v>147</v>
      </c>
    </row>
    <row r="7649" spans="1:5" hidden="1" x14ac:dyDescent="0.2">
      <c r="A7649" t="s">
        <v>69</v>
      </c>
      <c r="B7649" t="s">
        <v>32</v>
      </c>
      <c r="C7649" t="s">
        <v>38</v>
      </c>
      <c r="D7649" t="s">
        <v>29</v>
      </c>
      <c r="E7649">
        <v>149</v>
      </c>
    </row>
    <row r="7650" spans="1:5" hidden="1" x14ac:dyDescent="0.2">
      <c r="A7650" t="s">
        <v>69</v>
      </c>
      <c r="B7650" t="s">
        <v>32</v>
      </c>
      <c r="C7650" t="s">
        <v>39</v>
      </c>
      <c r="D7650" t="s">
        <v>29</v>
      </c>
      <c r="E7650">
        <v>148</v>
      </c>
    </row>
    <row r="7651" spans="1:5" hidden="1" x14ac:dyDescent="0.2">
      <c r="A7651" t="s">
        <v>69</v>
      </c>
      <c r="B7651" t="s">
        <v>32</v>
      </c>
      <c r="C7651" t="s">
        <v>50</v>
      </c>
      <c r="D7651" t="s">
        <v>29</v>
      </c>
      <c r="E7651">
        <v>44</v>
      </c>
    </row>
    <row r="7652" spans="1:5" hidden="1" x14ac:dyDescent="0.2">
      <c r="A7652" t="s">
        <v>69</v>
      </c>
      <c r="B7652" t="s">
        <v>32</v>
      </c>
      <c r="C7652" t="s">
        <v>36</v>
      </c>
      <c r="D7652" t="s">
        <v>30</v>
      </c>
      <c r="E7652">
        <v>0</v>
      </c>
    </row>
    <row r="7653" spans="1:5" hidden="1" x14ac:dyDescent="0.2">
      <c r="A7653" t="s">
        <v>69</v>
      </c>
      <c r="B7653" t="s">
        <v>32</v>
      </c>
      <c r="C7653" t="s">
        <v>37</v>
      </c>
      <c r="D7653" t="s">
        <v>30</v>
      </c>
      <c r="E7653">
        <v>0</v>
      </c>
    </row>
    <row r="7654" spans="1:5" hidden="1" x14ac:dyDescent="0.2">
      <c r="A7654" t="s">
        <v>69</v>
      </c>
      <c r="B7654" t="s">
        <v>32</v>
      </c>
      <c r="C7654" t="s">
        <v>38</v>
      </c>
      <c r="D7654" t="s">
        <v>30</v>
      </c>
      <c r="E7654">
        <v>0</v>
      </c>
    </row>
    <row r="7655" spans="1:5" hidden="1" x14ac:dyDescent="0.2">
      <c r="A7655" t="s">
        <v>69</v>
      </c>
      <c r="B7655" t="s">
        <v>32</v>
      </c>
      <c r="C7655" t="s">
        <v>39</v>
      </c>
      <c r="D7655" t="s">
        <v>30</v>
      </c>
      <c r="E7655">
        <v>0</v>
      </c>
    </row>
    <row r="7656" spans="1:5" hidden="1" x14ac:dyDescent="0.2">
      <c r="A7656" t="s">
        <v>69</v>
      </c>
      <c r="B7656" t="s">
        <v>32</v>
      </c>
      <c r="C7656" t="s">
        <v>50</v>
      </c>
      <c r="D7656" t="s">
        <v>30</v>
      </c>
      <c r="E7656">
        <v>0</v>
      </c>
    </row>
    <row r="7657" spans="1:5" hidden="1" x14ac:dyDescent="0.2">
      <c r="A7657" t="s">
        <v>69</v>
      </c>
      <c r="B7657" t="s">
        <v>32</v>
      </c>
      <c r="C7657" t="s">
        <v>36</v>
      </c>
      <c r="D7657" t="s">
        <v>31</v>
      </c>
      <c r="E7657">
        <v>0</v>
      </c>
    </row>
    <row r="7658" spans="1:5" hidden="1" x14ac:dyDescent="0.2">
      <c r="A7658" t="s">
        <v>69</v>
      </c>
      <c r="B7658" t="s">
        <v>32</v>
      </c>
      <c r="C7658" t="s">
        <v>37</v>
      </c>
      <c r="D7658" t="s">
        <v>31</v>
      </c>
      <c r="E7658">
        <v>0</v>
      </c>
    </row>
    <row r="7659" spans="1:5" hidden="1" x14ac:dyDescent="0.2">
      <c r="A7659" t="s">
        <v>69</v>
      </c>
      <c r="B7659" t="s">
        <v>32</v>
      </c>
      <c r="C7659" t="s">
        <v>38</v>
      </c>
      <c r="D7659" t="s">
        <v>31</v>
      </c>
      <c r="E7659">
        <v>0</v>
      </c>
    </row>
    <row r="7660" spans="1:5" hidden="1" x14ac:dyDescent="0.2">
      <c r="A7660" t="s">
        <v>69</v>
      </c>
      <c r="B7660" t="s">
        <v>32</v>
      </c>
      <c r="C7660" t="s">
        <v>39</v>
      </c>
      <c r="D7660" t="s">
        <v>31</v>
      </c>
      <c r="E7660">
        <v>0</v>
      </c>
    </row>
    <row r="7661" spans="1:5" hidden="1" x14ac:dyDescent="0.2">
      <c r="A7661" t="s">
        <v>69</v>
      </c>
      <c r="B7661" t="s">
        <v>32</v>
      </c>
      <c r="C7661" t="s">
        <v>50</v>
      </c>
      <c r="D7661" t="s">
        <v>31</v>
      </c>
      <c r="E7661">
        <v>0</v>
      </c>
    </row>
    <row r="7662" spans="1:5" hidden="1" x14ac:dyDescent="0.2">
      <c r="A7662" t="s">
        <v>69</v>
      </c>
      <c r="B7662" t="s">
        <v>40</v>
      </c>
      <c r="C7662" t="s">
        <v>42</v>
      </c>
      <c r="D7662" t="s">
        <v>8</v>
      </c>
      <c r="E7662">
        <v>0.17829457400000001</v>
      </c>
    </row>
    <row r="7663" spans="1:5" hidden="1" x14ac:dyDescent="0.2">
      <c r="A7663" t="s">
        <v>69</v>
      </c>
      <c r="B7663" t="s">
        <v>40</v>
      </c>
      <c r="C7663" t="s">
        <v>56</v>
      </c>
      <c r="D7663" t="s">
        <v>8</v>
      </c>
      <c r="E7663">
        <v>0.2</v>
      </c>
    </row>
    <row r="7664" spans="1:5" hidden="1" x14ac:dyDescent="0.2">
      <c r="A7664" t="s">
        <v>69</v>
      </c>
      <c r="B7664" t="s">
        <v>40</v>
      </c>
      <c r="C7664" t="s">
        <v>43</v>
      </c>
      <c r="D7664" t="s">
        <v>8</v>
      </c>
      <c r="E7664">
        <v>0.47692307699999997</v>
      </c>
    </row>
    <row r="7665" spans="1:5" hidden="1" x14ac:dyDescent="0.2">
      <c r="A7665" t="s">
        <v>69</v>
      </c>
      <c r="B7665" t="s">
        <v>40</v>
      </c>
      <c r="C7665" t="s">
        <v>44</v>
      </c>
      <c r="D7665" t="s">
        <v>8</v>
      </c>
      <c r="E7665">
        <v>0.32026143800000001</v>
      </c>
    </row>
    <row r="7666" spans="1:5" hidden="1" x14ac:dyDescent="0.2">
      <c r="A7666" t="s">
        <v>69</v>
      </c>
      <c r="B7666" t="s">
        <v>40</v>
      </c>
      <c r="C7666" t="s">
        <v>42</v>
      </c>
      <c r="D7666" t="s">
        <v>13</v>
      </c>
      <c r="E7666">
        <v>6.2015503999999999E-2</v>
      </c>
    </row>
    <row r="7667" spans="1:5" hidden="1" x14ac:dyDescent="0.2">
      <c r="A7667" t="s">
        <v>69</v>
      </c>
      <c r="B7667" t="s">
        <v>40</v>
      </c>
      <c r="C7667" t="s">
        <v>56</v>
      </c>
      <c r="D7667" t="s">
        <v>13</v>
      </c>
      <c r="E7667">
        <v>0</v>
      </c>
    </row>
    <row r="7668" spans="1:5" hidden="1" x14ac:dyDescent="0.2">
      <c r="A7668" t="s">
        <v>69</v>
      </c>
      <c r="B7668" t="s">
        <v>40</v>
      </c>
      <c r="C7668" t="s">
        <v>43</v>
      </c>
      <c r="D7668" t="s">
        <v>13</v>
      </c>
      <c r="E7668">
        <v>7.6923080000000001E-3</v>
      </c>
    </row>
    <row r="7669" spans="1:5" hidden="1" x14ac:dyDescent="0.2">
      <c r="A7669" t="s">
        <v>69</v>
      </c>
      <c r="B7669" t="s">
        <v>40</v>
      </c>
      <c r="C7669" t="s">
        <v>44</v>
      </c>
      <c r="D7669" t="s">
        <v>13</v>
      </c>
      <c r="E7669">
        <v>7.1895424999999999E-2</v>
      </c>
    </row>
    <row r="7670" spans="1:5" hidden="1" x14ac:dyDescent="0.2">
      <c r="A7670" t="s">
        <v>69</v>
      </c>
      <c r="B7670" t="s">
        <v>40</v>
      </c>
      <c r="C7670" t="s">
        <v>42</v>
      </c>
      <c r="D7670" t="s">
        <v>14</v>
      </c>
      <c r="E7670">
        <v>0.17829457400000001</v>
      </c>
    </row>
    <row r="7671" spans="1:5" hidden="1" x14ac:dyDescent="0.2">
      <c r="A7671" t="s">
        <v>69</v>
      </c>
      <c r="B7671" t="s">
        <v>40</v>
      </c>
      <c r="C7671" t="s">
        <v>56</v>
      </c>
      <c r="D7671" t="s">
        <v>14</v>
      </c>
      <c r="E7671">
        <v>0.2</v>
      </c>
    </row>
    <row r="7672" spans="1:5" hidden="1" x14ac:dyDescent="0.2">
      <c r="A7672" t="s">
        <v>69</v>
      </c>
      <c r="B7672" t="s">
        <v>40</v>
      </c>
      <c r="C7672" t="s">
        <v>43</v>
      </c>
      <c r="D7672" t="s">
        <v>14</v>
      </c>
      <c r="E7672">
        <v>0.47692307699999997</v>
      </c>
    </row>
    <row r="7673" spans="1:5" hidden="1" x14ac:dyDescent="0.2">
      <c r="A7673" t="s">
        <v>69</v>
      </c>
      <c r="B7673" t="s">
        <v>40</v>
      </c>
      <c r="C7673" t="s">
        <v>44</v>
      </c>
      <c r="D7673" t="s">
        <v>14</v>
      </c>
      <c r="E7673">
        <v>0.31372549</v>
      </c>
    </row>
    <row r="7674" spans="1:5" hidden="1" x14ac:dyDescent="0.2">
      <c r="A7674" t="s">
        <v>69</v>
      </c>
      <c r="B7674" t="s">
        <v>40</v>
      </c>
      <c r="C7674" t="s">
        <v>42</v>
      </c>
      <c r="D7674" t="s">
        <v>15</v>
      </c>
      <c r="E7674">
        <v>0</v>
      </c>
    </row>
    <row r="7675" spans="1:5" hidden="1" x14ac:dyDescent="0.2">
      <c r="A7675" t="s">
        <v>69</v>
      </c>
      <c r="B7675" t="s">
        <v>40</v>
      </c>
      <c r="C7675" t="s">
        <v>56</v>
      </c>
      <c r="D7675" t="s">
        <v>15</v>
      </c>
      <c r="E7675">
        <v>0</v>
      </c>
    </row>
    <row r="7676" spans="1:5" hidden="1" x14ac:dyDescent="0.2">
      <c r="A7676" t="s">
        <v>69</v>
      </c>
      <c r="B7676" t="s">
        <v>40</v>
      </c>
      <c r="C7676" t="s">
        <v>43</v>
      </c>
      <c r="D7676" t="s">
        <v>15</v>
      </c>
      <c r="E7676">
        <v>0</v>
      </c>
    </row>
    <row r="7677" spans="1:5" hidden="1" x14ac:dyDescent="0.2">
      <c r="A7677" t="s">
        <v>69</v>
      </c>
      <c r="B7677" t="s">
        <v>40</v>
      </c>
      <c r="C7677" t="s">
        <v>44</v>
      </c>
      <c r="D7677" t="s">
        <v>15</v>
      </c>
      <c r="E7677">
        <v>0</v>
      </c>
    </row>
    <row r="7678" spans="1:5" hidden="1" x14ac:dyDescent="0.2">
      <c r="A7678" t="s">
        <v>69</v>
      </c>
      <c r="B7678" t="s">
        <v>40</v>
      </c>
      <c r="C7678" t="s">
        <v>42</v>
      </c>
      <c r="D7678" t="s">
        <v>16</v>
      </c>
      <c r="E7678">
        <v>0.875968992</v>
      </c>
    </row>
    <row r="7679" spans="1:5" hidden="1" x14ac:dyDescent="0.2">
      <c r="A7679" t="s">
        <v>69</v>
      </c>
      <c r="B7679" t="s">
        <v>40</v>
      </c>
      <c r="C7679" t="s">
        <v>56</v>
      </c>
      <c r="D7679" t="s">
        <v>16</v>
      </c>
      <c r="E7679">
        <v>0.4</v>
      </c>
    </row>
    <row r="7680" spans="1:5" hidden="1" x14ac:dyDescent="0.2">
      <c r="A7680" t="s">
        <v>69</v>
      </c>
      <c r="B7680" t="s">
        <v>40</v>
      </c>
      <c r="C7680" t="s">
        <v>43</v>
      </c>
      <c r="D7680" t="s">
        <v>16</v>
      </c>
      <c r="E7680">
        <v>1</v>
      </c>
    </row>
    <row r="7681" spans="1:5" hidden="1" x14ac:dyDescent="0.2">
      <c r="A7681" t="s">
        <v>69</v>
      </c>
      <c r="B7681" t="s">
        <v>40</v>
      </c>
      <c r="C7681" t="s">
        <v>44</v>
      </c>
      <c r="D7681" t="s">
        <v>16</v>
      </c>
      <c r="E7681">
        <v>0.96078431399999997</v>
      </c>
    </row>
    <row r="7682" spans="1:5" hidden="1" x14ac:dyDescent="0.2">
      <c r="A7682" t="s">
        <v>69</v>
      </c>
      <c r="B7682" t="s">
        <v>40</v>
      </c>
      <c r="C7682" t="s">
        <v>42</v>
      </c>
      <c r="D7682" t="s">
        <v>17</v>
      </c>
      <c r="E7682">
        <v>0.813953488</v>
      </c>
    </row>
    <row r="7683" spans="1:5" hidden="1" x14ac:dyDescent="0.2">
      <c r="A7683" t="s">
        <v>69</v>
      </c>
      <c r="B7683" t="s">
        <v>40</v>
      </c>
      <c r="C7683" t="s">
        <v>56</v>
      </c>
      <c r="D7683" t="s">
        <v>17</v>
      </c>
      <c r="E7683">
        <v>0.4</v>
      </c>
    </row>
    <row r="7684" spans="1:5" hidden="1" x14ac:dyDescent="0.2">
      <c r="A7684" t="s">
        <v>69</v>
      </c>
      <c r="B7684" t="s">
        <v>40</v>
      </c>
      <c r="C7684" t="s">
        <v>43</v>
      </c>
      <c r="D7684" t="s">
        <v>17</v>
      </c>
      <c r="E7684">
        <v>0.99230769200000002</v>
      </c>
    </row>
    <row r="7685" spans="1:5" hidden="1" x14ac:dyDescent="0.2">
      <c r="A7685" t="s">
        <v>69</v>
      </c>
      <c r="B7685" t="s">
        <v>40</v>
      </c>
      <c r="C7685" t="s">
        <v>44</v>
      </c>
      <c r="D7685" t="s">
        <v>17</v>
      </c>
      <c r="E7685">
        <v>0.88235294099999995</v>
      </c>
    </row>
    <row r="7686" spans="1:5" hidden="1" x14ac:dyDescent="0.2">
      <c r="A7686" t="s">
        <v>69</v>
      </c>
      <c r="B7686" t="s">
        <v>40</v>
      </c>
      <c r="C7686" t="s">
        <v>42</v>
      </c>
      <c r="D7686" t="s">
        <v>18</v>
      </c>
      <c r="E7686">
        <v>0.71257484999999998</v>
      </c>
    </row>
    <row r="7687" spans="1:5" hidden="1" x14ac:dyDescent="0.2">
      <c r="A7687" t="s">
        <v>69</v>
      </c>
      <c r="B7687" t="s">
        <v>40</v>
      </c>
      <c r="C7687" t="s">
        <v>56</v>
      </c>
      <c r="D7687" t="s">
        <v>18</v>
      </c>
      <c r="E7687">
        <v>0.366666667</v>
      </c>
    </row>
    <row r="7688" spans="1:5" hidden="1" x14ac:dyDescent="0.2">
      <c r="A7688" t="s">
        <v>69</v>
      </c>
      <c r="B7688" t="s">
        <v>40</v>
      </c>
      <c r="C7688" t="s">
        <v>43</v>
      </c>
      <c r="D7688" t="s">
        <v>18</v>
      </c>
      <c r="E7688">
        <v>0.59905660400000005</v>
      </c>
    </row>
    <row r="7689" spans="1:5" hidden="1" x14ac:dyDescent="0.2">
      <c r="A7689" t="s">
        <v>69</v>
      </c>
      <c r="B7689" t="s">
        <v>40</v>
      </c>
      <c r="C7689" t="s">
        <v>44</v>
      </c>
      <c r="D7689" t="s">
        <v>18</v>
      </c>
      <c r="E7689">
        <v>0.409836066</v>
      </c>
    </row>
    <row r="7690" spans="1:5" hidden="1" x14ac:dyDescent="0.2">
      <c r="A7690" t="s">
        <v>69</v>
      </c>
      <c r="B7690" t="s">
        <v>40</v>
      </c>
      <c r="C7690" t="s">
        <v>42</v>
      </c>
      <c r="D7690" t="s">
        <v>19</v>
      </c>
      <c r="E7690">
        <v>33.4</v>
      </c>
    </row>
    <row r="7691" spans="1:5" hidden="1" x14ac:dyDescent="0.2">
      <c r="A7691" t="s">
        <v>69</v>
      </c>
      <c r="B7691" t="s">
        <v>40</v>
      </c>
      <c r="C7691" t="s">
        <v>56</v>
      </c>
      <c r="D7691" t="s">
        <v>19</v>
      </c>
      <c r="E7691">
        <v>30</v>
      </c>
    </row>
    <row r="7692" spans="1:5" hidden="1" x14ac:dyDescent="0.2">
      <c r="A7692" t="s">
        <v>69</v>
      </c>
      <c r="B7692" t="s">
        <v>40</v>
      </c>
      <c r="C7692" t="s">
        <v>43</v>
      </c>
      <c r="D7692" t="s">
        <v>19</v>
      </c>
      <c r="E7692">
        <v>42.4</v>
      </c>
    </row>
    <row r="7693" spans="1:5" hidden="1" x14ac:dyDescent="0.2">
      <c r="A7693" t="s">
        <v>69</v>
      </c>
      <c r="B7693" t="s">
        <v>40</v>
      </c>
      <c r="C7693" t="s">
        <v>44</v>
      </c>
      <c r="D7693" t="s">
        <v>19</v>
      </c>
      <c r="E7693">
        <v>73.2</v>
      </c>
    </row>
    <row r="7694" spans="1:5" hidden="1" x14ac:dyDescent="0.2">
      <c r="A7694" t="s">
        <v>69</v>
      </c>
      <c r="B7694" t="s">
        <v>40</v>
      </c>
      <c r="C7694" t="s">
        <v>42</v>
      </c>
      <c r="D7694" t="s">
        <v>20</v>
      </c>
      <c r="E7694">
        <v>4.6086956519999998</v>
      </c>
    </row>
    <row r="7695" spans="1:5" hidden="1" x14ac:dyDescent="0.2">
      <c r="A7695" t="s">
        <v>69</v>
      </c>
      <c r="B7695" t="s">
        <v>40</v>
      </c>
      <c r="C7695" t="s">
        <v>56</v>
      </c>
      <c r="D7695" t="s">
        <v>20</v>
      </c>
      <c r="E7695">
        <v>5</v>
      </c>
    </row>
    <row r="7696" spans="1:5" hidden="1" x14ac:dyDescent="0.2">
      <c r="A7696" t="s">
        <v>69</v>
      </c>
      <c r="B7696" t="s">
        <v>40</v>
      </c>
      <c r="C7696" t="s">
        <v>43</v>
      </c>
      <c r="D7696" t="s">
        <v>20</v>
      </c>
      <c r="E7696">
        <v>5.8870967739999998</v>
      </c>
    </row>
    <row r="7697" spans="1:5" hidden="1" x14ac:dyDescent="0.2">
      <c r="A7697" t="s">
        <v>69</v>
      </c>
      <c r="B7697" t="s">
        <v>40</v>
      </c>
      <c r="C7697" t="s">
        <v>44</v>
      </c>
      <c r="D7697" t="s">
        <v>20</v>
      </c>
      <c r="E7697">
        <v>4.7551020409999998</v>
      </c>
    </row>
    <row r="7698" spans="1:5" hidden="1" x14ac:dyDescent="0.2">
      <c r="A7698" t="s">
        <v>69</v>
      </c>
      <c r="B7698" t="s">
        <v>40</v>
      </c>
      <c r="C7698" t="s">
        <v>42</v>
      </c>
      <c r="D7698" t="s">
        <v>21</v>
      </c>
      <c r="E7698">
        <v>106</v>
      </c>
    </row>
    <row r="7699" spans="1:5" hidden="1" x14ac:dyDescent="0.2">
      <c r="A7699" t="s">
        <v>69</v>
      </c>
      <c r="B7699" t="s">
        <v>40</v>
      </c>
      <c r="C7699" t="s">
        <v>56</v>
      </c>
      <c r="D7699" t="s">
        <v>21</v>
      </c>
      <c r="E7699">
        <v>5</v>
      </c>
    </row>
    <row r="7700" spans="1:5" hidden="1" x14ac:dyDescent="0.2">
      <c r="A7700" t="s">
        <v>69</v>
      </c>
      <c r="B7700" t="s">
        <v>40</v>
      </c>
      <c r="C7700" t="s">
        <v>43</v>
      </c>
      <c r="D7700" t="s">
        <v>21</v>
      </c>
      <c r="E7700">
        <v>365</v>
      </c>
    </row>
    <row r="7701" spans="1:5" hidden="1" x14ac:dyDescent="0.2">
      <c r="A7701" t="s">
        <v>69</v>
      </c>
      <c r="B7701" t="s">
        <v>40</v>
      </c>
      <c r="C7701" t="s">
        <v>44</v>
      </c>
      <c r="D7701" t="s">
        <v>21</v>
      </c>
      <c r="E7701">
        <v>233</v>
      </c>
    </row>
    <row r="7702" spans="1:5" hidden="1" x14ac:dyDescent="0.2">
      <c r="A7702" t="s">
        <v>69</v>
      </c>
      <c r="B7702" t="s">
        <v>40</v>
      </c>
      <c r="C7702" t="s">
        <v>42</v>
      </c>
      <c r="D7702" t="s">
        <v>22</v>
      </c>
      <c r="E7702">
        <v>25.8</v>
      </c>
    </row>
    <row r="7703" spans="1:5" hidden="1" x14ac:dyDescent="0.2">
      <c r="A7703" t="s">
        <v>69</v>
      </c>
      <c r="B7703" t="s">
        <v>40</v>
      </c>
      <c r="C7703" t="s">
        <v>56</v>
      </c>
      <c r="D7703" t="s">
        <v>22</v>
      </c>
      <c r="E7703">
        <v>5</v>
      </c>
    </row>
    <row r="7704" spans="1:5" hidden="1" x14ac:dyDescent="0.2">
      <c r="A7704" t="s">
        <v>69</v>
      </c>
      <c r="B7704" t="s">
        <v>40</v>
      </c>
      <c r="C7704" t="s">
        <v>43</v>
      </c>
      <c r="D7704" t="s">
        <v>22</v>
      </c>
      <c r="E7704">
        <v>26</v>
      </c>
    </row>
    <row r="7705" spans="1:5" hidden="1" x14ac:dyDescent="0.2">
      <c r="A7705" t="s">
        <v>69</v>
      </c>
      <c r="B7705" t="s">
        <v>40</v>
      </c>
      <c r="C7705" t="s">
        <v>44</v>
      </c>
      <c r="D7705" t="s">
        <v>22</v>
      </c>
      <c r="E7705">
        <v>30.6</v>
      </c>
    </row>
    <row r="7706" spans="1:5" hidden="1" x14ac:dyDescent="0.2">
      <c r="A7706" t="s">
        <v>69</v>
      </c>
      <c r="B7706" t="s">
        <v>40</v>
      </c>
      <c r="C7706" t="s">
        <v>42</v>
      </c>
      <c r="D7706" t="s">
        <v>23</v>
      </c>
      <c r="E7706">
        <v>0.124031008</v>
      </c>
    </row>
    <row r="7707" spans="1:5" hidden="1" x14ac:dyDescent="0.2">
      <c r="A7707" t="s">
        <v>69</v>
      </c>
      <c r="B7707" t="s">
        <v>40</v>
      </c>
      <c r="C7707" t="s">
        <v>56</v>
      </c>
      <c r="D7707" t="s">
        <v>23</v>
      </c>
      <c r="E7707">
        <v>0.6</v>
      </c>
    </row>
    <row r="7708" spans="1:5" hidden="1" x14ac:dyDescent="0.2">
      <c r="A7708" t="s">
        <v>69</v>
      </c>
      <c r="B7708" t="s">
        <v>40</v>
      </c>
      <c r="C7708" t="s">
        <v>43</v>
      </c>
      <c r="D7708" t="s">
        <v>23</v>
      </c>
      <c r="E7708">
        <v>0</v>
      </c>
    </row>
    <row r="7709" spans="1:5" hidden="1" x14ac:dyDescent="0.2">
      <c r="A7709" t="s">
        <v>69</v>
      </c>
      <c r="B7709" t="s">
        <v>40</v>
      </c>
      <c r="C7709" t="s">
        <v>44</v>
      </c>
      <c r="D7709" t="s">
        <v>23</v>
      </c>
      <c r="E7709">
        <v>3.9215686E-2</v>
      </c>
    </row>
    <row r="7710" spans="1:5" hidden="1" x14ac:dyDescent="0.2">
      <c r="A7710" t="s">
        <v>69</v>
      </c>
      <c r="B7710" t="s">
        <v>40</v>
      </c>
      <c r="C7710" t="s">
        <v>42</v>
      </c>
      <c r="D7710" t="s">
        <v>24</v>
      </c>
      <c r="E7710">
        <v>0</v>
      </c>
    </row>
    <row r="7711" spans="1:5" hidden="1" x14ac:dyDescent="0.2">
      <c r="A7711" t="s">
        <v>69</v>
      </c>
      <c r="B7711" t="s">
        <v>40</v>
      </c>
      <c r="C7711" t="s">
        <v>56</v>
      </c>
      <c r="D7711" t="s">
        <v>24</v>
      </c>
      <c r="E7711">
        <v>0</v>
      </c>
    </row>
    <row r="7712" spans="1:5" hidden="1" x14ac:dyDescent="0.2">
      <c r="A7712" t="s">
        <v>69</v>
      </c>
      <c r="B7712" t="s">
        <v>40</v>
      </c>
      <c r="C7712" t="s">
        <v>43</v>
      </c>
      <c r="D7712" t="s">
        <v>24</v>
      </c>
      <c r="E7712">
        <v>0</v>
      </c>
    </row>
    <row r="7713" spans="1:5" hidden="1" x14ac:dyDescent="0.2">
      <c r="A7713" t="s">
        <v>69</v>
      </c>
      <c r="B7713" t="s">
        <v>40</v>
      </c>
      <c r="C7713" t="s">
        <v>44</v>
      </c>
      <c r="D7713" t="s">
        <v>24</v>
      </c>
      <c r="E7713">
        <v>0</v>
      </c>
    </row>
    <row r="7714" spans="1:5" hidden="1" x14ac:dyDescent="0.2">
      <c r="A7714" t="s">
        <v>69</v>
      </c>
      <c r="B7714" t="s">
        <v>40</v>
      </c>
      <c r="C7714" t="s">
        <v>42</v>
      </c>
      <c r="D7714" t="s">
        <v>25</v>
      </c>
      <c r="E7714">
        <v>0.69767441900000005</v>
      </c>
    </row>
    <row r="7715" spans="1:5" hidden="1" x14ac:dyDescent="0.2">
      <c r="A7715" t="s">
        <v>69</v>
      </c>
      <c r="B7715" t="s">
        <v>40</v>
      </c>
      <c r="C7715" t="s">
        <v>56</v>
      </c>
      <c r="D7715" t="s">
        <v>25</v>
      </c>
      <c r="E7715">
        <v>0.2</v>
      </c>
    </row>
    <row r="7716" spans="1:5" hidden="1" x14ac:dyDescent="0.2">
      <c r="A7716" t="s">
        <v>69</v>
      </c>
      <c r="B7716" t="s">
        <v>40</v>
      </c>
      <c r="C7716" t="s">
        <v>43</v>
      </c>
      <c r="D7716" t="s">
        <v>25</v>
      </c>
      <c r="E7716">
        <v>0.52307692299999997</v>
      </c>
    </row>
    <row r="7717" spans="1:5" hidden="1" x14ac:dyDescent="0.2">
      <c r="A7717" t="s">
        <v>69</v>
      </c>
      <c r="B7717" t="s">
        <v>40</v>
      </c>
      <c r="C7717" t="s">
        <v>44</v>
      </c>
      <c r="D7717" t="s">
        <v>25</v>
      </c>
      <c r="E7717">
        <v>0.64052287600000002</v>
      </c>
    </row>
    <row r="7718" spans="1:5" hidden="1" x14ac:dyDescent="0.2">
      <c r="A7718" t="s">
        <v>69</v>
      </c>
      <c r="B7718" t="s">
        <v>40</v>
      </c>
      <c r="C7718" t="s">
        <v>42</v>
      </c>
      <c r="D7718" t="s">
        <v>26</v>
      </c>
      <c r="E7718">
        <v>6.2015503999999999E-2</v>
      </c>
    </row>
    <row r="7719" spans="1:5" hidden="1" x14ac:dyDescent="0.2">
      <c r="A7719" t="s">
        <v>69</v>
      </c>
      <c r="B7719" t="s">
        <v>40</v>
      </c>
      <c r="C7719" t="s">
        <v>56</v>
      </c>
      <c r="D7719" t="s">
        <v>26</v>
      </c>
      <c r="E7719">
        <v>0</v>
      </c>
    </row>
    <row r="7720" spans="1:5" hidden="1" x14ac:dyDescent="0.2">
      <c r="A7720" t="s">
        <v>69</v>
      </c>
      <c r="B7720" t="s">
        <v>40</v>
      </c>
      <c r="C7720" t="s">
        <v>43</v>
      </c>
      <c r="D7720" t="s">
        <v>26</v>
      </c>
      <c r="E7720">
        <v>7.6923080000000001E-3</v>
      </c>
    </row>
    <row r="7721" spans="1:5" hidden="1" x14ac:dyDescent="0.2">
      <c r="A7721" t="s">
        <v>69</v>
      </c>
      <c r="B7721" t="s">
        <v>40</v>
      </c>
      <c r="C7721" t="s">
        <v>44</v>
      </c>
      <c r="D7721" t="s">
        <v>26</v>
      </c>
      <c r="E7721">
        <v>7.1895424999999999E-2</v>
      </c>
    </row>
    <row r="7722" spans="1:5" hidden="1" x14ac:dyDescent="0.2">
      <c r="A7722" t="s">
        <v>69</v>
      </c>
      <c r="B7722" t="s">
        <v>40</v>
      </c>
      <c r="C7722" t="s">
        <v>42</v>
      </c>
      <c r="D7722" t="s">
        <v>27</v>
      </c>
      <c r="E7722">
        <v>0</v>
      </c>
    </row>
    <row r="7723" spans="1:5" hidden="1" x14ac:dyDescent="0.2">
      <c r="A7723" t="s">
        <v>69</v>
      </c>
      <c r="B7723" t="s">
        <v>40</v>
      </c>
      <c r="C7723" t="s">
        <v>56</v>
      </c>
      <c r="D7723" t="s">
        <v>27</v>
      </c>
      <c r="E7723">
        <v>0</v>
      </c>
    </row>
    <row r="7724" spans="1:5" hidden="1" x14ac:dyDescent="0.2">
      <c r="A7724" t="s">
        <v>69</v>
      </c>
      <c r="B7724" t="s">
        <v>40</v>
      </c>
      <c r="C7724" t="s">
        <v>43</v>
      </c>
      <c r="D7724" t="s">
        <v>27</v>
      </c>
      <c r="E7724">
        <v>0</v>
      </c>
    </row>
    <row r="7725" spans="1:5" hidden="1" x14ac:dyDescent="0.2">
      <c r="A7725" t="s">
        <v>69</v>
      </c>
      <c r="B7725" t="s">
        <v>40</v>
      </c>
      <c r="C7725" t="s">
        <v>44</v>
      </c>
      <c r="D7725" t="s">
        <v>27</v>
      </c>
      <c r="E7725">
        <v>6.5359479999999998E-3</v>
      </c>
    </row>
    <row r="7726" spans="1:5" hidden="1" x14ac:dyDescent="0.2">
      <c r="A7726" t="s">
        <v>69</v>
      </c>
      <c r="B7726" t="s">
        <v>40</v>
      </c>
      <c r="C7726" t="s">
        <v>42</v>
      </c>
      <c r="D7726" t="s">
        <v>28</v>
      </c>
      <c r="E7726">
        <v>0.11627907</v>
      </c>
    </row>
    <row r="7727" spans="1:5" hidden="1" x14ac:dyDescent="0.2">
      <c r="A7727" t="s">
        <v>69</v>
      </c>
      <c r="B7727" t="s">
        <v>40</v>
      </c>
      <c r="C7727" t="s">
        <v>56</v>
      </c>
      <c r="D7727" t="s">
        <v>28</v>
      </c>
      <c r="E7727">
        <v>0.2</v>
      </c>
    </row>
    <row r="7728" spans="1:5" hidden="1" x14ac:dyDescent="0.2">
      <c r="A7728" t="s">
        <v>69</v>
      </c>
      <c r="B7728" t="s">
        <v>40</v>
      </c>
      <c r="C7728" t="s">
        <v>43</v>
      </c>
      <c r="D7728" t="s">
        <v>28</v>
      </c>
      <c r="E7728">
        <v>0.46923076899999999</v>
      </c>
    </row>
    <row r="7729" spans="1:5" hidden="1" x14ac:dyDescent="0.2">
      <c r="A7729" t="s">
        <v>69</v>
      </c>
      <c r="B7729" t="s">
        <v>40</v>
      </c>
      <c r="C7729" t="s">
        <v>44</v>
      </c>
      <c r="D7729" t="s">
        <v>28</v>
      </c>
      <c r="E7729">
        <v>0.24183006500000001</v>
      </c>
    </row>
    <row r="7730" spans="1:5" hidden="1" x14ac:dyDescent="0.2">
      <c r="A7730" t="s">
        <v>69</v>
      </c>
      <c r="B7730" t="s">
        <v>40</v>
      </c>
      <c r="C7730" t="s">
        <v>42</v>
      </c>
      <c r="D7730" t="s">
        <v>29</v>
      </c>
      <c r="E7730">
        <v>129</v>
      </c>
    </row>
    <row r="7731" spans="1:5" hidden="1" x14ac:dyDescent="0.2">
      <c r="A7731" t="s">
        <v>69</v>
      </c>
      <c r="B7731" t="s">
        <v>40</v>
      </c>
      <c r="C7731" t="s">
        <v>56</v>
      </c>
      <c r="D7731" t="s">
        <v>29</v>
      </c>
      <c r="E7731">
        <v>5</v>
      </c>
    </row>
    <row r="7732" spans="1:5" hidden="1" x14ac:dyDescent="0.2">
      <c r="A7732" t="s">
        <v>69</v>
      </c>
      <c r="B7732" t="s">
        <v>40</v>
      </c>
      <c r="C7732" t="s">
        <v>43</v>
      </c>
      <c r="D7732" t="s">
        <v>29</v>
      </c>
      <c r="E7732">
        <v>130</v>
      </c>
    </row>
    <row r="7733" spans="1:5" hidden="1" x14ac:dyDescent="0.2">
      <c r="A7733" t="s">
        <v>69</v>
      </c>
      <c r="B7733" t="s">
        <v>40</v>
      </c>
      <c r="C7733" t="s">
        <v>44</v>
      </c>
      <c r="D7733" t="s">
        <v>29</v>
      </c>
      <c r="E7733">
        <v>153</v>
      </c>
    </row>
    <row r="7734" spans="1:5" hidden="1" x14ac:dyDescent="0.2">
      <c r="A7734" t="s">
        <v>69</v>
      </c>
      <c r="B7734" t="s">
        <v>40</v>
      </c>
      <c r="C7734" t="s">
        <v>42</v>
      </c>
      <c r="D7734" t="s">
        <v>30</v>
      </c>
      <c r="E7734">
        <v>0</v>
      </c>
    </row>
    <row r="7735" spans="1:5" hidden="1" x14ac:dyDescent="0.2">
      <c r="A7735" t="s">
        <v>69</v>
      </c>
      <c r="B7735" t="s">
        <v>40</v>
      </c>
      <c r="C7735" t="s">
        <v>56</v>
      </c>
      <c r="D7735" t="s">
        <v>30</v>
      </c>
      <c r="E7735">
        <v>0</v>
      </c>
    </row>
    <row r="7736" spans="1:5" hidden="1" x14ac:dyDescent="0.2">
      <c r="A7736" t="s">
        <v>69</v>
      </c>
      <c r="B7736" t="s">
        <v>40</v>
      </c>
      <c r="C7736" t="s">
        <v>43</v>
      </c>
      <c r="D7736" t="s">
        <v>30</v>
      </c>
      <c r="E7736">
        <v>0</v>
      </c>
    </row>
    <row r="7737" spans="1:5" hidden="1" x14ac:dyDescent="0.2">
      <c r="A7737" t="s">
        <v>69</v>
      </c>
      <c r="B7737" t="s">
        <v>40</v>
      </c>
      <c r="C7737" t="s">
        <v>44</v>
      </c>
      <c r="D7737" t="s">
        <v>30</v>
      </c>
      <c r="E7737">
        <v>0</v>
      </c>
    </row>
    <row r="7738" spans="1:5" hidden="1" x14ac:dyDescent="0.2">
      <c r="A7738" t="s">
        <v>69</v>
      </c>
      <c r="B7738" t="s">
        <v>40</v>
      </c>
      <c r="C7738" t="s">
        <v>42</v>
      </c>
      <c r="D7738" t="s">
        <v>31</v>
      </c>
      <c r="E7738">
        <v>0</v>
      </c>
    </row>
    <row r="7739" spans="1:5" hidden="1" x14ac:dyDescent="0.2">
      <c r="A7739" t="s">
        <v>69</v>
      </c>
      <c r="B7739" t="s">
        <v>40</v>
      </c>
      <c r="C7739" t="s">
        <v>56</v>
      </c>
      <c r="D7739" t="s">
        <v>31</v>
      </c>
      <c r="E7739">
        <v>0</v>
      </c>
    </row>
    <row r="7740" spans="1:5" hidden="1" x14ac:dyDescent="0.2">
      <c r="A7740" t="s">
        <v>69</v>
      </c>
      <c r="B7740" t="s">
        <v>40</v>
      </c>
      <c r="C7740" t="s">
        <v>43</v>
      </c>
      <c r="D7740" t="s">
        <v>31</v>
      </c>
      <c r="E7740">
        <v>0</v>
      </c>
    </row>
    <row r="7741" spans="1:5" hidden="1" x14ac:dyDescent="0.2">
      <c r="A7741" t="s">
        <v>69</v>
      </c>
      <c r="B7741" t="s">
        <v>40</v>
      </c>
      <c r="C7741" t="s">
        <v>44</v>
      </c>
      <c r="D7741" t="s">
        <v>31</v>
      </c>
      <c r="E7741">
        <v>0</v>
      </c>
    </row>
    <row r="7742" spans="1:5" hidden="1" x14ac:dyDescent="0.2">
      <c r="A7742" t="s">
        <v>69</v>
      </c>
      <c r="B7742" t="s">
        <v>45</v>
      </c>
      <c r="C7742" t="s">
        <v>49</v>
      </c>
      <c r="D7742" t="s">
        <v>8</v>
      </c>
      <c r="E7742">
        <v>0.28169014100000001</v>
      </c>
    </row>
    <row r="7743" spans="1:5" hidden="1" x14ac:dyDescent="0.2">
      <c r="A7743" t="s">
        <v>69</v>
      </c>
      <c r="B7743" t="s">
        <v>45</v>
      </c>
      <c r="C7743" t="s">
        <v>51</v>
      </c>
      <c r="D7743" t="s">
        <v>8</v>
      </c>
      <c r="E7743">
        <v>0.24822695</v>
      </c>
    </row>
    <row r="7744" spans="1:5" hidden="1" x14ac:dyDescent="0.2">
      <c r="A7744" t="s">
        <v>69</v>
      </c>
      <c r="B7744" t="s">
        <v>45</v>
      </c>
      <c r="C7744" t="s">
        <v>52</v>
      </c>
      <c r="D7744" t="s">
        <v>8</v>
      </c>
      <c r="E7744">
        <v>0.22137404599999999</v>
      </c>
    </row>
    <row r="7745" spans="1:5" hidden="1" x14ac:dyDescent="0.2">
      <c r="A7745" t="s">
        <v>69</v>
      </c>
      <c r="B7745" t="s">
        <v>45</v>
      </c>
      <c r="C7745" t="s">
        <v>49</v>
      </c>
      <c r="D7745" t="s">
        <v>13</v>
      </c>
      <c r="E7745">
        <v>8.4507042000000004E-2</v>
      </c>
    </row>
    <row r="7746" spans="1:5" hidden="1" x14ac:dyDescent="0.2">
      <c r="A7746" t="s">
        <v>69</v>
      </c>
      <c r="B7746" t="s">
        <v>45</v>
      </c>
      <c r="C7746" t="s">
        <v>51</v>
      </c>
      <c r="D7746" t="s">
        <v>13</v>
      </c>
      <c r="E7746">
        <v>0.106382979</v>
      </c>
    </row>
    <row r="7747" spans="1:5" hidden="1" x14ac:dyDescent="0.2">
      <c r="A7747" t="s">
        <v>69</v>
      </c>
      <c r="B7747" t="s">
        <v>45</v>
      </c>
      <c r="C7747" t="s">
        <v>52</v>
      </c>
      <c r="D7747" t="s">
        <v>13</v>
      </c>
      <c r="E7747">
        <v>7.6335880000000002E-3</v>
      </c>
    </row>
    <row r="7748" spans="1:5" hidden="1" x14ac:dyDescent="0.2">
      <c r="A7748" t="s">
        <v>69</v>
      </c>
      <c r="B7748" t="s">
        <v>45</v>
      </c>
      <c r="C7748" t="s">
        <v>49</v>
      </c>
      <c r="D7748" t="s">
        <v>14</v>
      </c>
      <c r="E7748">
        <v>0.28169014100000001</v>
      </c>
    </row>
    <row r="7749" spans="1:5" hidden="1" x14ac:dyDescent="0.2">
      <c r="A7749" t="s">
        <v>69</v>
      </c>
      <c r="B7749" t="s">
        <v>45</v>
      </c>
      <c r="C7749" t="s">
        <v>51</v>
      </c>
      <c r="D7749" t="s">
        <v>14</v>
      </c>
      <c r="E7749">
        <v>0.24822695</v>
      </c>
    </row>
    <row r="7750" spans="1:5" hidden="1" x14ac:dyDescent="0.2">
      <c r="A7750" t="s">
        <v>69</v>
      </c>
      <c r="B7750" t="s">
        <v>45</v>
      </c>
      <c r="C7750" t="s">
        <v>52</v>
      </c>
      <c r="D7750" t="s">
        <v>14</v>
      </c>
      <c r="E7750">
        <v>0.22137404599999999</v>
      </c>
    </row>
    <row r="7751" spans="1:5" hidden="1" x14ac:dyDescent="0.2">
      <c r="A7751" t="s">
        <v>69</v>
      </c>
      <c r="B7751" t="s">
        <v>45</v>
      </c>
      <c r="C7751" t="s">
        <v>49</v>
      </c>
      <c r="D7751" t="s">
        <v>15</v>
      </c>
      <c r="E7751">
        <v>0</v>
      </c>
    </row>
    <row r="7752" spans="1:5" hidden="1" x14ac:dyDescent="0.2">
      <c r="A7752" t="s">
        <v>69</v>
      </c>
      <c r="B7752" t="s">
        <v>45</v>
      </c>
      <c r="C7752" t="s">
        <v>51</v>
      </c>
      <c r="D7752" t="s">
        <v>15</v>
      </c>
      <c r="E7752">
        <v>0</v>
      </c>
    </row>
    <row r="7753" spans="1:5" hidden="1" x14ac:dyDescent="0.2">
      <c r="A7753" t="s">
        <v>69</v>
      </c>
      <c r="B7753" t="s">
        <v>45</v>
      </c>
      <c r="C7753" t="s">
        <v>52</v>
      </c>
      <c r="D7753" t="s">
        <v>15</v>
      </c>
      <c r="E7753">
        <v>0</v>
      </c>
    </row>
    <row r="7754" spans="1:5" hidden="1" x14ac:dyDescent="0.2">
      <c r="A7754" t="s">
        <v>69</v>
      </c>
      <c r="B7754" t="s">
        <v>45</v>
      </c>
      <c r="C7754" t="s">
        <v>49</v>
      </c>
      <c r="D7754" t="s">
        <v>16</v>
      </c>
      <c r="E7754">
        <v>0.93661971799999999</v>
      </c>
    </row>
    <row r="7755" spans="1:5" hidden="1" x14ac:dyDescent="0.2">
      <c r="A7755" t="s">
        <v>69</v>
      </c>
      <c r="B7755" t="s">
        <v>45</v>
      </c>
      <c r="C7755" t="s">
        <v>51</v>
      </c>
      <c r="D7755" t="s">
        <v>16</v>
      </c>
      <c r="E7755">
        <v>0.97163120599999997</v>
      </c>
    </row>
    <row r="7756" spans="1:5" hidden="1" x14ac:dyDescent="0.2">
      <c r="A7756" t="s">
        <v>69</v>
      </c>
      <c r="B7756" t="s">
        <v>45</v>
      </c>
      <c r="C7756" t="s">
        <v>52</v>
      </c>
      <c r="D7756" t="s">
        <v>16</v>
      </c>
      <c r="E7756">
        <v>1</v>
      </c>
    </row>
    <row r="7757" spans="1:5" hidden="1" x14ac:dyDescent="0.2">
      <c r="A7757" t="s">
        <v>69</v>
      </c>
      <c r="B7757" t="s">
        <v>45</v>
      </c>
      <c r="C7757" t="s">
        <v>49</v>
      </c>
      <c r="D7757" t="s">
        <v>17</v>
      </c>
      <c r="E7757">
        <v>0.85211267599999996</v>
      </c>
    </row>
    <row r="7758" spans="1:5" hidden="1" x14ac:dyDescent="0.2">
      <c r="A7758" t="s">
        <v>69</v>
      </c>
      <c r="B7758" t="s">
        <v>45</v>
      </c>
      <c r="C7758" t="s">
        <v>51</v>
      </c>
      <c r="D7758" t="s">
        <v>17</v>
      </c>
      <c r="E7758">
        <v>0.86524822700000004</v>
      </c>
    </row>
    <row r="7759" spans="1:5" hidden="1" x14ac:dyDescent="0.2">
      <c r="A7759" t="s">
        <v>69</v>
      </c>
      <c r="B7759" t="s">
        <v>45</v>
      </c>
      <c r="C7759" t="s">
        <v>52</v>
      </c>
      <c r="D7759" t="s">
        <v>17</v>
      </c>
      <c r="E7759">
        <v>0.99236641199999998</v>
      </c>
    </row>
    <row r="7760" spans="1:5" hidden="1" x14ac:dyDescent="0.2">
      <c r="A7760" t="s">
        <v>69</v>
      </c>
      <c r="B7760" t="s">
        <v>45</v>
      </c>
      <c r="C7760" t="s">
        <v>49</v>
      </c>
      <c r="D7760" t="s">
        <v>18</v>
      </c>
      <c r="E7760">
        <v>0.66</v>
      </c>
    </row>
    <row r="7761" spans="1:5" hidden="1" x14ac:dyDescent="0.2">
      <c r="A7761" t="s">
        <v>69</v>
      </c>
      <c r="B7761" t="s">
        <v>45</v>
      </c>
      <c r="C7761" t="s">
        <v>51</v>
      </c>
      <c r="D7761" t="s">
        <v>18</v>
      </c>
      <c r="E7761">
        <v>0.7</v>
      </c>
    </row>
    <row r="7762" spans="1:5" x14ac:dyDescent="0.2">
      <c r="A7762" t="s">
        <v>69</v>
      </c>
      <c r="B7762" t="s">
        <v>45</v>
      </c>
      <c r="C7762" t="s">
        <v>52</v>
      </c>
      <c r="D7762" t="s">
        <v>18</v>
      </c>
      <c r="E7762">
        <v>0.65500000000000003</v>
      </c>
    </row>
    <row r="7763" spans="1:5" hidden="1" x14ac:dyDescent="0.2">
      <c r="A7763" t="s">
        <v>69</v>
      </c>
      <c r="B7763" t="s">
        <v>45</v>
      </c>
      <c r="C7763" t="s">
        <v>49</v>
      </c>
      <c r="D7763" t="s">
        <v>19</v>
      </c>
      <c r="E7763">
        <v>40</v>
      </c>
    </row>
    <row r="7764" spans="1:5" hidden="1" x14ac:dyDescent="0.2">
      <c r="A7764" t="s">
        <v>69</v>
      </c>
      <c r="B7764" t="s">
        <v>45</v>
      </c>
      <c r="C7764" t="s">
        <v>51</v>
      </c>
      <c r="D7764" t="s">
        <v>19</v>
      </c>
      <c r="E7764">
        <v>40</v>
      </c>
    </row>
    <row r="7765" spans="1:5" hidden="1" x14ac:dyDescent="0.2">
      <c r="A7765" t="s">
        <v>69</v>
      </c>
      <c r="B7765" t="s">
        <v>45</v>
      </c>
      <c r="C7765" t="s">
        <v>52</v>
      </c>
      <c r="D7765" t="s">
        <v>19</v>
      </c>
      <c r="E7765">
        <v>40</v>
      </c>
    </row>
    <row r="7766" spans="1:5" hidden="1" x14ac:dyDescent="0.2">
      <c r="A7766" t="s">
        <v>69</v>
      </c>
      <c r="B7766" t="s">
        <v>45</v>
      </c>
      <c r="C7766" t="s">
        <v>49</v>
      </c>
      <c r="D7766" t="s">
        <v>20</v>
      </c>
      <c r="E7766">
        <v>8.5250000000000004</v>
      </c>
    </row>
    <row r="7767" spans="1:5" hidden="1" x14ac:dyDescent="0.2">
      <c r="A7767" t="s">
        <v>69</v>
      </c>
      <c r="B7767" t="s">
        <v>45</v>
      </c>
      <c r="C7767" t="s">
        <v>51</v>
      </c>
      <c r="D7767" t="s">
        <v>20</v>
      </c>
      <c r="E7767">
        <v>5.371428571</v>
      </c>
    </row>
    <row r="7768" spans="1:5" hidden="1" x14ac:dyDescent="0.2">
      <c r="A7768" t="s">
        <v>69</v>
      </c>
      <c r="B7768" t="s">
        <v>45</v>
      </c>
      <c r="C7768" t="s">
        <v>52</v>
      </c>
      <c r="D7768" t="s">
        <v>20</v>
      </c>
      <c r="E7768">
        <v>6.3793103450000004</v>
      </c>
    </row>
    <row r="7769" spans="1:5" hidden="1" x14ac:dyDescent="0.2">
      <c r="A7769" t="s">
        <v>69</v>
      </c>
      <c r="B7769" t="s">
        <v>45</v>
      </c>
      <c r="C7769" t="s">
        <v>49</v>
      </c>
      <c r="D7769" t="s">
        <v>21</v>
      </c>
      <c r="E7769">
        <v>341</v>
      </c>
    </row>
    <row r="7770" spans="1:5" hidden="1" x14ac:dyDescent="0.2">
      <c r="A7770" t="s">
        <v>69</v>
      </c>
      <c r="B7770" t="s">
        <v>45</v>
      </c>
      <c r="C7770" t="s">
        <v>51</v>
      </c>
      <c r="D7770" t="s">
        <v>21</v>
      </c>
      <c r="E7770">
        <v>188</v>
      </c>
    </row>
    <row r="7771" spans="1:5" hidden="1" x14ac:dyDescent="0.2">
      <c r="A7771" t="s">
        <v>69</v>
      </c>
      <c r="B7771" t="s">
        <v>45</v>
      </c>
      <c r="C7771" t="s">
        <v>52</v>
      </c>
      <c r="D7771" t="s">
        <v>21</v>
      </c>
      <c r="E7771">
        <v>185</v>
      </c>
    </row>
    <row r="7772" spans="1:5" hidden="1" x14ac:dyDescent="0.2">
      <c r="A7772" t="s">
        <v>69</v>
      </c>
      <c r="B7772" t="s">
        <v>45</v>
      </c>
      <c r="C7772" t="s">
        <v>49</v>
      </c>
      <c r="D7772" t="s">
        <v>22</v>
      </c>
      <c r="E7772">
        <v>28.4</v>
      </c>
    </row>
    <row r="7773" spans="1:5" hidden="1" x14ac:dyDescent="0.2">
      <c r="A7773" t="s">
        <v>69</v>
      </c>
      <c r="B7773" t="s">
        <v>45</v>
      </c>
      <c r="C7773" t="s">
        <v>51</v>
      </c>
      <c r="D7773" t="s">
        <v>22</v>
      </c>
      <c r="E7773">
        <v>28.2</v>
      </c>
    </row>
    <row r="7774" spans="1:5" hidden="1" x14ac:dyDescent="0.2">
      <c r="A7774" t="s">
        <v>69</v>
      </c>
      <c r="B7774" t="s">
        <v>45</v>
      </c>
      <c r="C7774" t="s">
        <v>52</v>
      </c>
      <c r="D7774" t="s">
        <v>22</v>
      </c>
      <c r="E7774">
        <v>26.2</v>
      </c>
    </row>
    <row r="7775" spans="1:5" hidden="1" x14ac:dyDescent="0.2">
      <c r="A7775" t="s">
        <v>69</v>
      </c>
      <c r="B7775" t="s">
        <v>45</v>
      </c>
      <c r="C7775" t="s">
        <v>49</v>
      </c>
      <c r="D7775" t="s">
        <v>23</v>
      </c>
      <c r="E7775">
        <v>6.3380281999999996E-2</v>
      </c>
    </row>
    <row r="7776" spans="1:5" hidden="1" x14ac:dyDescent="0.2">
      <c r="A7776" t="s">
        <v>69</v>
      </c>
      <c r="B7776" t="s">
        <v>45</v>
      </c>
      <c r="C7776" t="s">
        <v>51</v>
      </c>
      <c r="D7776" t="s">
        <v>23</v>
      </c>
      <c r="E7776">
        <v>2.8368793999999999E-2</v>
      </c>
    </row>
    <row r="7777" spans="1:5" hidden="1" x14ac:dyDescent="0.2">
      <c r="A7777" t="s">
        <v>69</v>
      </c>
      <c r="B7777" t="s">
        <v>45</v>
      </c>
      <c r="C7777" t="s">
        <v>52</v>
      </c>
      <c r="D7777" t="s">
        <v>23</v>
      </c>
      <c r="E7777">
        <v>0</v>
      </c>
    </row>
    <row r="7778" spans="1:5" hidden="1" x14ac:dyDescent="0.2">
      <c r="A7778" t="s">
        <v>69</v>
      </c>
      <c r="B7778" t="s">
        <v>45</v>
      </c>
      <c r="C7778" t="s">
        <v>49</v>
      </c>
      <c r="D7778" t="s">
        <v>24</v>
      </c>
      <c r="E7778">
        <v>0</v>
      </c>
    </row>
    <row r="7779" spans="1:5" hidden="1" x14ac:dyDescent="0.2">
      <c r="A7779" t="s">
        <v>69</v>
      </c>
      <c r="B7779" t="s">
        <v>45</v>
      </c>
      <c r="C7779" t="s">
        <v>51</v>
      </c>
      <c r="D7779" t="s">
        <v>24</v>
      </c>
      <c r="E7779">
        <v>0</v>
      </c>
    </row>
    <row r="7780" spans="1:5" hidden="1" x14ac:dyDescent="0.2">
      <c r="A7780" t="s">
        <v>69</v>
      </c>
      <c r="B7780" t="s">
        <v>45</v>
      </c>
      <c r="C7780" t="s">
        <v>52</v>
      </c>
      <c r="D7780" t="s">
        <v>24</v>
      </c>
      <c r="E7780">
        <v>0</v>
      </c>
    </row>
    <row r="7781" spans="1:5" hidden="1" x14ac:dyDescent="0.2">
      <c r="A7781" t="s">
        <v>69</v>
      </c>
      <c r="B7781" t="s">
        <v>45</v>
      </c>
      <c r="C7781" t="s">
        <v>49</v>
      </c>
      <c r="D7781" t="s">
        <v>25</v>
      </c>
      <c r="E7781">
        <v>0.65492957699999998</v>
      </c>
    </row>
    <row r="7782" spans="1:5" hidden="1" x14ac:dyDescent="0.2">
      <c r="A7782" t="s">
        <v>69</v>
      </c>
      <c r="B7782" t="s">
        <v>45</v>
      </c>
      <c r="C7782" t="s">
        <v>51</v>
      </c>
      <c r="D7782" t="s">
        <v>25</v>
      </c>
      <c r="E7782">
        <v>0.72340425500000005</v>
      </c>
    </row>
    <row r="7783" spans="1:5" hidden="1" x14ac:dyDescent="0.2">
      <c r="A7783" t="s">
        <v>69</v>
      </c>
      <c r="B7783" t="s">
        <v>45</v>
      </c>
      <c r="C7783" t="s">
        <v>52</v>
      </c>
      <c r="D7783" t="s">
        <v>25</v>
      </c>
      <c r="E7783">
        <v>0.77862595400000001</v>
      </c>
    </row>
    <row r="7784" spans="1:5" hidden="1" x14ac:dyDescent="0.2">
      <c r="A7784" t="s">
        <v>69</v>
      </c>
      <c r="B7784" t="s">
        <v>45</v>
      </c>
      <c r="C7784" t="s">
        <v>49</v>
      </c>
      <c r="D7784" t="s">
        <v>26</v>
      </c>
      <c r="E7784">
        <v>8.4507042000000004E-2</v>
      </c>
    </row>
    <row r="7785" spans="1:5" hidden="1" x14ac:dyDescent="0.2">
      <c r="A7785" t="s">
        <v>69</v>
      </c>
      <c r="B7785" t="s">
        <v>45</v>
      </c>
      <c r="C7785" t="s">
        <v>51</v>
      </c>
      <c r="D7785" t="s">
        <v>26</v>
      </c>
      <c r="E7785">
        <v>0.106382979</v>
      </c>
    </row>
    <row r="7786" spans="1:5" hidden="1" x14ac:dyDescent="0.2">
      <c r="A7786" t="s">
        <v>69</v>
      </c>
      <c r="B7786" t="s">
        <v>45</v>
      </c>
      <c r="C7786" t="s">
        <v>52</v>
      </c>
      <c r="D7786" t="s">
        <v>26</v>
      </c>
      <c r="E7786">
        <v>7.6335880000000002E-3</v>
      </c>
    </row>
    <row r="7787" spans="1:5" hidden="1" x14ac:dyDescent="0.2">
      <c r="A7787" t="s">
        <v>69</v>
      </c>
      <c r="B7787" t="s">
        <v>45</v>
      </c>
      <c r="C7787" t="s">
        <v>49</v>
      </c>
      <c r="D7787" t="s">
        <v>27</v>
      </c>
      <c r="E7787">
        <v>0</v>
      </c>
    </row>
    <row r="7788" spans="1:5" hidden="1" x14ac:dyDescent="0.2">
      <c r="A7788" t="s">
        <v>69</v>
      </c>
      <c r="B7788" t="s">
        <v>45</v>
      </c>
      <c r="C7788" t="s">
        <v>51</v>
      </c>
      <c r="D7788" t="s">
        <v>27</v>
      </c>
      <c r="E7788">
        <v>0</v>
      </c>
    </row>
    <row r="7789" spans="1:5" hidden="1" x14ac:dyDescent="0.2">
      <c r="A7789" t="s">
        <v>69</v>
      </c>
      <c r="B7789" t="s">
        <v>45</v>
      </c>
      <c r="C7789" t="s">
        <v>52</v>
      </c>
      <c r="D7789" t="s">
        <v>27</v>
      </c>
      <c r="E7789">
        <v>0</v>
      </c>
    </row>
    <row r="7790" spans="1:5" hidden="1" x14ac:dyDescent="0.2">
      <c r="A7790" t="s">
        <v>69</v>
      </c>
      <c r="B7790" t="s">
        <v>45</v>
      </c>
      <c r="C7790" t="s">
        <v>49</v>
      </c>
      <c r="D7790" t="s">
        <v>28</v>
      </c>
      <c r="E7790">
        <v>0.197183099</v>
      </c>
    </row>
    <row r="7791" spans="1:5" hidden="1" x14ac:dyDescent="0.2">
      <c r="A7791" t="s">
        <v>69</v>
      </c>
      <c r="B7791" t="s">
        <v>45</v>
      </c>
      <c r="C7791" t="s">
        <v>51</v>
      </c>
      <c r="D7791" t="s">
        <v>28</v>
      </c>
      <c r="E7791">
        <v>0.14184397200000001</v>
      </c>
    </row>
    <row r="7792" spans="1:5" hidden="1" x14ac:dyDescent="0.2">
      <c r="A7792" t="s">
        <v>69</v>
      </c>
      <c r="B7792" t="s">
        <v>45</v>
      </c>
      <c r="C7792" t="s">
        <v>52</v>
      </c>
      <c r="D7792" t="s">
        <v>28</v>
      </c>
      <c r="E7792">
        <v>0.21374045799999999</v>
      </c>
    </row>
    <row r="7793" spans="1:5" hidden="1" x14ac:dyDescent="0.2">
      <c r="A7793" t="s">
        <v>69</v>
      </c>
      <c r="B7793" t="s">
        <v>45</v>
      </c>
      <c r="C7793" t="s">
        <v>49</v>
      </c>
      <c r="D7793" t="s">
        <v>29</v>
      </c>
      <c r="E7793">
        <v>142</v>
      </c>
    </row>
    <row r="7794" spans="1:5" hidden="1" x14ac:dyDescent="0.2">
      <c r="A7794" t="s">
        <v>69</v>
      </c>
      <c r="B7794" t="s">
        <v>45</v>
      </c>
      <c r="C7794" t="s">
        <v>51</v>
      </c>
      <c r="D7794" t="s">
        <v>29</v>
      </c>
      <c r="E7794">
        <v>141</v>
      </c>
    </row>
    <row r="7795" spans="1:5" hidden="1" x14ac:dyDescent="0.2">
      <c r="A7795" t="s">
        <v>69</v>
      </c>
      <c r="B7795" t="s">
        <v>45</v>
      </c>
      <c r="C7795" t="s">
        <v>52</v>
      </c>
      <c r="D7795" t="s">
        <v>29</v>
      </c>
      <c r="E7795">
        <v>131</v>
      </c>
    </row>
    <row r="7796" spans="1:5" hidden="1" x14ac:dyDescent="0.2">
      <c r="A7796" t="s">
        <v>69</v>
      </c>
      <c r="B7796" t="s">
        <v>45</v>
      </c>
      <c r="C7796" t="s">
        <v>49</v>
      </c>
      <c r="D7796" t="s">
        <v>30</v>
      </c>
      <c r="E7796">
        <v>0</v>
      </c>
    </row>
    <row r="7797" spans="1:5" hidden="1" x14ac:dyDescent="0.2">
      <c r="A7797" t="s">
        <v>69</v>
      </c>
      <c r="B7797" t="s">
        <v>45</v>
      </c>
      <c r="C7797" t="s">
        <v>51</v>
      </c>
      <c r="D7797" t="s">
        <v>30</v>
      </c>
      <c r="E7797">
        <v>0</v>
      </c>
    </row>
    <row r="7798" spans="1:5" hidden="1" x14ac:dyDescent="0.2">
      <c r="A7798" t="s">
        <v>69</v>
      </c>
      <c r="B7798" t="s">
        <v>45</v>
      </c>
      <c r="C7798" t="s">
        <v>52</v>
      </c>
      <c r="D7798" t="s">
        <v>30</v>
      </c>
      <c r="E7798">
        <v>0</v>
      </c>
    </row>
    <row r="7799" spans="1:5" hidden="1" x14ac:dyDescent="0.2">
      <c r="A7799" t="s">
        <v>69</v>
      </c>
      <c r="B7799" t="s">
        <v>45</v>
      </c>
      <c r="C7799" t="s">
        <v>49</v>
      </c>
      <c r="D7799" t="s">
        <v>31</v>
      </c>
      <c r="E7799">
        <v>0</v>
      </c>
    </row>
    <row r="7800" spans="1:5" hidden="1" x14ac:dyDescent="0.2">
      <c r="A7800" t="s">
        <v>69</v>
      </c>
      <c r="B7800" t="s">
        <v>45</v>
      </c>
      <c r="C7800" t="s">
        <v>51</v>
      </c>
      <c r="D7800" t="s">
        <v>31</v>
      </c>
      <c r="E7800">
        <v>0</v>
      </c>
    </row>
    <row r="7801" spans="1:5" hidden="1" x14ac:dyDescent="0.2">
      <c r="A7801" t="s">
        <v>69</v>
      </c>
      <c r="B7801" t="s">
        <v>45</v>
      </c>
      <c r="C7801" t="s">
        <v>52</v>
      </c>
      <c r="D7801" t="s">
        <v>31</v>
      </c>
      <c r="E7801">
        <v>0</v>
      </c>
    </row>
    <row r="7802" spans="1:5" hidden="1" x14ac:dyDescent="0.2">
      <c r="A7802" t="s">
        <v>70</v>
      </c>
      <c r="B7802" t="s">
        <v>6</v>
      </c>
      <c r="C7802" t="s">
        <v>56</v>
      </c>
      <c r="D7802" t="s">
        <v>8</v>
      </c>
      <c r="E7802">
        <v>0.171428571</v>
      </c>
    </row>
    <row r="7803" spans="1:5" hidden="1" x14ac:dyDescent="0.2">
      <c r="A7803" t="s">
        <v>70</v>
      </c>
      <c r="B7803" t="s">
        <v>6</v>
      </c>
      <c r="C7803" t="s">
        <v>11</v>
      </c>
      <c r="D7803" t="s">
        <v>8</v>
      </c>
      <c r="E7803">
        <v>0.28181818199999997</v>
      </c>
    </row>
    <row r="7804" spans="1:5" hidden="1" x14ac:dyDescent="0.2">
      <c r="A7804" t="s">
        <v>70</v>
      </c>
      <c r="B7804" t="s">
        <v>6</v>
      </c>
      <c r="C7804" t="s">
        <v>56</v>
      </c>
      <c r="D7804" t="s">
        <v>13</v>
      </c>
      <c r="E7804">
        <v>0</v>
      </c>
    </row>
    <row r="7805" spans="1:5" hidden="1" x14ac:dyDescent="0.2">
      <c r="A7805" t="s">
        <v>70</v>
      </c>
      <c r="B7805" t="s">
        <v>6</v>
      </c>
      <c r="C7805" t="s">
        <v>11</v>
      </c>
      <c r="D7805" t="s">
        <v>13</v>
      </c>
      <c r="E7805">
        <v>7.2727272999999995E-2</v>
      </c>
    </row>
    <row r="7806" spans="1:5" hidden="1" x14ac:dyDescent="0.2">
      <c r="A7806" t="s">
        <v>70</v>
      </c>
      <c r="B7806" t="s">
        <v>6</v>
      </c>
      <c r="C7806" t="s">
        <v>56</v>
      </c>
      <c r="D7806" t="s">
        <v>14</v>
      </c>
      <c r="E7806">
        <v>0.171428571</v>
      </c>
    </row>
    <row r="7807" spans="1:5" hidden="1" x14ac:dyDescent="0.2">
      <c r="A7807" t="s">
        <v>70</v>
      </c>
      <c r="B7807" t="s">
        <v>6</v>
      </c>
      <c r="C7807" t="s">
        <v>11</v>
      </c>
      <c r="D7807" t="s">
        <v>14</v>
      </c>
      <c r="E7807">
        <v>0.28181818199999997</v>
      </c>
    </row>
    <row r="7808" spans="1:5" hidden="1" x14ac:dyDescent="0.2">
      <c r="A7808" t="s">
        <v>70</v>
      </c>
      <c r="B7808" t="s">
        <v>6</v>
      </c>
      <c r="C7808" t="s">
        <v>56</v>
      </c>
      <c r="D7808" t="s">
        <v>15</v>
      </c>
      <c r="E7808">
        <v>0</v>
      </c>
    </row>
    <row r="7809" spans="1:5" hidden="1" x14ac:dyDescent="0.2">
      <c r="A7809" t="s">
        <v>70</v>
      </c>
      <c r="B7809" t="s">
        <v>6</v>
      </c>
      <c r="C7809" t="s">
        <v>11</v>
      </c>
      <c r="D7809" t="s">
        <v>15</v>
      </c>
      <c r="E7809">
        <v>0</v>
      </c>
    </row>
    <row r="7810" spans="1:5" hidden="1" x14ac:dyDescent="0.2">
      <c r="A7810" t="s">
        <v>70</v>
      </c>
      <c r="B7810" t="s">
        <v>6</v>
      </c>
      <c r="C7810" t="s">
        <v>56</v>
      </c>
      <c r="D7810" t="s">
        <v>16</v>
      </c>
      <c r="E7810">
        <v>0.514285714</v>
      </c>
    </row>
    <row r="7811" spans="1:5" hidden="1" x14ac:dyDescent="0.2">
      <c r="A7811" t="s">
        <v>70</v>
      </c>
      <c r="B7811" t="s">
        <v>6</v>
      </c>
      <c r="C7811" t="s">
        <v>11</v>
      </c>
      <c r="D7811" t="s">
        <v>16</v>
      </c>
      <c r="E7811">
        <v>0.94545454500000004</v>
      </c>
    </row>
    <row r="7812" spans="1:5" hidden="1" x14ac:dyDescent="0.2">
      <c r="A7812" t="s">
        <v>70</v>
      </c>
      <c r="B7812" t="s">
        <v>6</v>
      </c>
      <c r="C7812" t="s">
        <v>56</v>
      </c>
      <c r="D7812" t="s">
        <v>17</v>
      </c>
      <c r="E7812">
        <v>0.514285714</v>
      </c>
    </row>
    <row r="7813" spans="1:5" hidden="1" x14ac:dyDescent="0.2">
      <c r="A7813" t="s">
        <v>70</v>
      </c>
      <c r="B7813" t="s">
        <v>6</v>
      </c>
      <c r="C7813" t="s">
        <v>11</v>
      </c>
      <c r="D7813" t="s">
        <v>17</v>
      </c>
      <c r="E7813">
        <v>0.87272727299999997</v>
      </c>
    </row>
    <row r="7814" spans="1:5" hidden="1" x14ac:dyDescent="0.2">
      <c r="A7814" t="s">
        <v>70</v>
      </c>
      <c r="B7814" t="s">
        <v>6</v>
      </c>
      <c r="C7814" t="s">
        <v>56</v>
      </c>
      <c r="D7814" t="s">
        <v>18</v>
      </c>
      <c r="E7814">
        <v>0.392405063</v>
      </c>
    </row>
    <row r="7815" spans="1:5" hidden="1" x14ac:dyDescent="0.2">
      <c r="A7815" t="s">
        <v>70</v>
      </c>
      <c r="B7815" t="s">
        <v>6</v>
      </c>
      <c r="C7815" t="s">
        <v>11</v>
      </c>
      <c r="D7815" t="s">
        <v>18</v>
      </c>
      <c r="E7815">
        <v>0.60833333300000003</v>
      </c>
    </row>
    <row r="7816" spans="1:5" hidden="1" x14ac:dyDescent="0.2">
      <c r="A7816" t="s">
        <v>70</v>
      </c>
      <c r="B7816" t="s">
        <v>6</v>
      </c>
      <c r="C7816" t="s">
        <v>56</v>
      </c>
      <c r="D7816" t="s">
        <v>19</v>
      </c>
      <c r="E7816">
        <v>19.75</v>
      </c>
    </row>
    <row r="7817" spans="1:5" hidden="1" x14ac:dyDescent="0.2">
      <c r="A7817" t="s">
        <v>70</v>
      </c>
      <c r="B7817" t="s">
        <v>6</v>
      </c>
      <c r="C7817" t="s">
        <v>11</v>
      </c>
      <c r="D7817" t="s">
        <v>19</v>
      </c>
      <c r="E7817">
        <v>30</v>
      </c>
    </row>
    <row r="7818" spans="1:5" hidden="1" x14ac:dyDescent="0.2">
      <c r="A7818" t="s">
        <v>70</v>
      </c>
      <c r="B7818" t="s">
        <v>6</v>
      </c>
      <c r="C7818" t="s">
        <v>56</v>
      </c>
      <c r="D7818" t="s">
        <v>20</v>
      </c>
      <c r="E7818">
        <v>6</v>
      </c>
    </row>
    <row r="7819" spans="1:5" hidden="1" x14ac:dyDescent="0.2">
      <c r="A7819" t="s">
        <v>70</v>
      </c>
      <c r="B7819" t="s">
        <v>6</v>
      </c>
      <c r="C7819" t="s">
        <v>11</v>
      </c>
      <c r="D7819" t="s">
        <v>20</v>
      </c>
      <c r="E7819">
        <v>4.3870967739999998</v>
      </c>
    </row>
    <row r="7820" spans="1:5" hidden="1" x14ac:dyDescent="0.2">
      <c r="A7820" t="s">
        <v>70</v>
      </c>
      <c r="B7820" t="s">
        <v>6</v>
      </c>
      <c r="C7820" t="s">
        <v>56</v>
      </c>
      <c r="D7820" t="s">
        <v>21</v>
      </c>
      <c r="E7820">
        <v>36</v>
      </c>
    </row>
    <row r="7821" spans="1:5" hidden="1" x14ac:dyDescent="0.2">
      <c r="A7821" t="s">
        <v>70</v>
      </c>
      <c r="B7821" t="s">
        <v>6</v>
      </c>
      <c r="C7821" t="s">
        <v>11</v>
      </c>
      <c r="D7821" t="s">
        <v>21</v>
      </c>
      <c r="E7821">
        <v>136</v>
      </c>
    </row>
    <row r="7822" spans="1:5" hidden="1" x14ac:dyDescent="0.2">
      <c r="A7822" t="s">
        <v>70</v>
      </c>
      <c r="B7822" t="s">
        <v>6</v>
      </c>
      <c r="C7822" t="s">
        <v>56</v>
      </c>
      <c r="D7822" t="s">
        <v>22</v>
      </c>
      <c r="E7822">
        <v>8.75</v>
      </c>
    </row>
    <row r="7823" spans="1:5" hidden="1" x14ac:dyDescent="0.2">
      <c r="A7823" t="s">
        <v>70</v>
      </c>
      <c r="B7823" t="s">
        <v>6</v>
      </c>
      <c r="C7823" t="s">
        <v>11</v>
      </c>
      <c r="D7823" t="s">
        <v>22</v>
      </c>
      <c r="E7823">
        <v>27.5</v>
      </c>
    </row>
    <row r="7824" spans="1:5" hidden="1" x14ac:dyDescent="0.2">
      <c r="A7824" t="s">
        <v>70</v>
      </c>
      <c r="B7824" t="s">
        <v>6</v>
      </c>
      <c r="C7824" t="s">
        <v>56</v>
      </c>
      <c r="D7824" t="s">
        <v>23</v>
      </c>
      <c r="E7824">
        <v>0.485714286</v>
      </c>
    </row>
    <row r="7825" spans="1:5" hidden="1" x14ac:dyDescent="0.2">
      <c r="A7825" t="s">
        <v>70</v>
      </c>
      <c r="B7825" t="s">
        <v>6</v>
      </c>
      <c r="C7825" t="s">
        <v>11</v>
      </c>
      <c r="D7825" t="s">
        <v>23</v>
      </c>
      <c r="E7825">
        <v>5.4545455E-2</v>
      </c>
    </row>
    <row r="7826" spans="1:5" hidden="1" x14ac:dyDescent="0.2">
      <c r="A7826" t="s">
        <v>70</v>
      </c>
      <c r="B7826" t="s">
        <v>6</v>
      </c>
      <c r="C7826" t="s">
        <v>56</v>
      </c>
      <c r="D7826" t="s">
        <v>24</v>
      </c>
      <c r="E7826">
        <v>0</v>
      </c>
    </row>
    <row r="7827" spans="1:5" hidden="1" x14ac:dyDescent="0.2">
      <c r="A7827" t="s">
        <v>70</v>
      </c>
      <c r="B7827" t="s">
        <v>6</v>
      </c>
      <c r="C7827" t="s">
        <v>11</v>
      </c>
      <c r="D7827" t="s">
        <v>24</v>
      </c>
      <c r="E7827">
        <v>0</v>
      </c>
    </row>
    <row r="7828" spans="1:5" hidden="1" x14ac:dyDescent="0.2">
      <c r="A7828" t="s">
        <v>70</v>
      </c>
      <c r="B7828" t="s">
        <v>6</v>
      </c>
      <c r="C7828" t="s">
        <v>56</v>
      </c>
      <c r="D7828" t="s">
        <v>25</v>
      </c>
      <c r="E7828">
        <v>0.34285714299999998</v>
      </c>
    </row>
    <row r="7829" spans="1:5" hidden="1" x14ac:dyDescent="0.2">
      <c r="A7829" t="s">
        <v>70</v>
      </c>
      <c r="B7829" t="s">
        <v>6</v>
      </c>
      <c r="C7829" t="s">
        <v>11</v>
      </c>
      <c r="D7829" t="s">
        <v>25</v>
      </c>
      <c r="E7829">
        <v>0.66363636400000003</v>
      </c>
    </row>
    <row r="7830" spans="1:5" hidden="1" x14ac:dyDescent="0.2">
      <c r="A7830" t="s">
        <v>70</v>
      </c>
      <c r="B7830" t="s">
        <v>6</v>
      </c>
      <c r="C7830" t="s">
        <v>56</v>
      </c>
      <c r="D7830" t="s">
        <v>26</v>
      </c>
      <c r="E7830">
        <v>0</v>
      </c>
    </row>
    <row r="7831" spans="1:5" hidden="1" x14ac:dyDescent="0.2">
      <c r="A7831" t="s">
        <v>70</v>
      </c>
      <c r="B7831" t="s">
        <v>6</v>
      </c>
      <c r="C7831" t="s">
        <v>11</v>
      </c>
      <c r="D7831" t="s">
        <v>26</v>
      </c>
      <c r="E7831">
        <v>7.2727272999999995E-2</v>
      </c>
    </row>
    <row r="7832" spans="1:5" hidden="1" x14ac:dyDescent="0.2">
      <c r="A7832" t="s">
        <v>70</v>
      </c>
      <c r="B7832" t="s">
        <v>6</v>
      </c>
      <c r="C7832" t="s">
        <v>56</v>
      </c>
      <c r="D7832" t="s">
        <v>27</v>
      </c>
      <c r="E7832">
        <v>0</v>
      </c>
    </row>
    <row r="7833" spans="1:5" hidden="1" x14ac:dyDescent="0.2">
      <c r="A7833" t="s">
        <v>70</v>
      </c>
      <c r="B7833" t="s">
        <v>6</v>
      </c>
      <c r="C7833" t="s">
        <v>11</v>
      </c>
      <c r="D7833" t="s">
        <v>27</v>
      </c>
      <c r="E7833">
        <v>0</v>
      </c>
    </row>
    <row r="7834" spans="1:5" hidden="1" x14ac:dyDescent="0.2">
      <c r="A7834" t="s">
        <v>70</v>
      </c>
      <c r="B7834" t="s">
        <v>6</v>
      </c>
      <c r="C7834" t="s">
        <v>56</v>
      </c>
      <c r="D7834" t="s">
        <v>28</v>
      </c>
      <c r="E7834">
        <v>0.171428571</v>
      </c>
    </row>
    <row r="7835" spans="1:5" hidden="1" x14ac:dyDescent="0.2">
      <c r="A7835" t="s">
        <v>70</v>
      </c>
      <c r="B7835" t="s">
        <v>6</v>
      </c>
      <c r="C7835" t="s">
        <v>11</v>
      </c>
      <c r="D7835" t="s">
        <v>28</v>
      </c>
      <c r="E7835">
        <v>0.20909090899999999</v>
      </c>
    </row>
    <row r="7836" spans="1:5" hidden="1" x14ac:dyDescent="0.2">
      <c r="A7836" t="s">
        <v>70</v>
      </c>
      <c r="B7836" t="s">
        <v>6</v>
      </c>
      <c r="C7836" t="s">
        <v>56</v>
      </c>
      <c r="D7836" t="s">
        <v>29</v>
      </c>
      <c r="E7836">
        <v>35</v>
      </c>
    </row>
    <row r="7837" spans="1:5" hidden="1" x14ac:dyDescent="0.2">
      <c r="A7837" t="s">
        <v>70</v>
      </c>
      <c r="B7837" t="s">
        <v>6</v>
      </c>
      <c r="C7837" t="s">
        <v>11</v>
      </c>
      <c r="D7837" t="s">
        <v>29</v>
      </c>
      <c r="E7837">
        <v>110</v>
      </c>
    </row>
    <row r="7838" spans="1:5" hidden="1" x14ac:dyDescent="0.2">
      <c r="A7838" t="s">
        <v>70</v>
      </c>
      <c r="B7838" t="s">
        <v>6</v>
      </c>
      <c r="C7838" t="s">
        <v>56</v>
      </c>
      <c r="D7838" t="s">
        <v>30</v>
      </c>
      <c r="E7838">
        <v>0</v>
      </c>
    </row>
    <row r="7839" spans="1:5" hidden="1" x14ac:dyDescent="0.2">
      <c r="A7839" t="s">
        <v>70</v>
      </c>
      <c r="B7839" t="s">
        <v>6</v>
      </c>
      <c r="C7839" t="s">
        <v>11</v>
      </c>
      <c r="D7839" t="s">
        <v>30</v>
      </c>
      <c r="E7839">
        <v>0</v>
      </c>
    </row>
    <row r="7840" spans="1:5" hidden="1" x14ac:dyDescent="0.2">
      <c r="A7840" t="s">
        <v>70</v>
      </c>
      <c r="B7840" t="s">
        <v>6</v>
      </c>
      <c r="C7840" t="s">
        <v>56</v>
      </c>
      <c r="D7840" t="s">
        <v>31</v>
      </c>
      <c r="E7840">
        <v>0</v>
      </c>
    </row>
    <row r="7841" spans="1:5" hidden="1" x14ac:dyDescent="0.2">
      <c r="A7841" t="s">
        <v>70</v>
      </c>
      <c r="B7841" t="s">
        <v>6</v>
      </c>
      <c r="C7841" t="s">
        <v>11</v>
      </c>
      <c r="D7841" t="s">
        <v>31</v>
      </c>
      <c r="E7841">
        <v>0</v>
      </c>
    </row>
    <row r="7842" spans="1:5" hidden="1" x14ac:dyDescent="0.2">
      <c r="A7842" t="s">
        <v>70</v>
      </c>
      <c r="B7842" t="s">
        <v>32</v>
      </c>
      <c r="C7842" t="s">
        <v>36</v>
      </c>
      <c r="D7842" t="s">
        <v>8</v>
      </c>
      <c r="E7842">
        <v>0.25555555600000002</v>
      </c>
    </row>
    <row r="7843" spans="1:5" hidden="1" x14ac:dyDescent="0.2">
      <c r="A7843" t="s">
        <v>70</v>
      </c>
      <c r="B7843" t="s">
        <v>32</v>
      </c>
      <c r="C7843" t="s">
        <v>37</v>
      </c>
      <c r="D7843" t="s">
        <v>8</v>
      </c>
      <c r="E7843">
        <v>0.271523179</v>
      </c>
    </row>
    <row r="7844" spans="1:5" hidden="1" x14ac:dyDescent="0.2">
      <c r="A7844" t="s">
        <v>70</v>
      </c>
      <c r="B7844" t="s">
        <v>32</v>
      </c>
      <c r="C7844" t="s">
        <v>38</v>
      </c>
      <c r="D7844" t="s">
        <v>8</v>
      </c>
      <c r="E7844">
        <v>0.22</v>
      </c>
    </row>
    <row r="7845" spans="1:5" hidden="1" x14ac:dyDescent="0.2">
      <c r="A7845" t="s">
        <v>70</v>
      </c>
      <c r="B7845" t="s">
        <v>32</v>
      </c>
      <c r="C7845" t="s">
        <v>36</v>
      </c>
      <c r="D7845" t="s">
        <v>13</v>
      </c>
      <c r="E7845">
        <v>3.3333333E-2</v>
      </c>
    </row>
    <row r="7846" spans="1:5" hidden="1" x14ac:dyDescent="0.2">
      <c r="A7846" t="s">
        <v>70</v>
      </c>
      <c r="B7846" t="s">
        <v>32</v>
      </c>
      <c r="C7846" t="s">
        <v>37</v>
      </c>
      <c r="D7846" t="s">
        <v>13</v>
      </c>
      <c r="E7846">
        <v>5.2980131999999999E-2</v>
      </c>
    </row>
    <row r="7847" spans="1:5" hidden="1" x14ac:dyDescent="0.2">
      <c r="A7847" t="s">
        <v>70</v>
      </c>
      <c r="B7847" t="s">
        <v>32</v>
      </c>
      <c r="C7847" t="s">
        <v>38</v>
      </c>
      <c r="D7847" t="s">
        <v>13</v>
      </c>
      <c r="E7847">
        <v>0.11333333299999999</v>
      </c>
    </row>
    <row r="7848" spans="1:5" hidden="1" x14ac:dyDescent="0.2">
      <c r="A7848" t="s">
        <v>70</v>
      </c>
      <c r="B7848" t="s">
        <v>32</v>
      </c>
      <c r="C7848" t="s">
        <v>36</v>
      </c>
      <c r="D7848" t="s">
        <v>14</v>
      </c>
      <c r="E7848">
        <v>0.24444444400000001</v>
      </c>
    </row>
    <row r="7849" spans="1:5" hidden="1" x14ac:dyDescent="0.2">
      <c r="A7849" t="s">
        <v>70</v>
      </c>
      <c r="B7849" t="s">
        <v>32</v>
      </c>
      <c r="C7849" t="s">
        <v>37</v>
      </c>
      <c r="D7849" t="s">
        <v>14</v>
      </c>
      <c r="E7849">
        <v>0.271523179</v>
      </c>
    </row>
    <row r="7850" spans="1:5" hidden="1" x14ac:dyDescent="0.2">
      <c r="A7850" t="s">
        <v>70</v>
      </c>
      <c r="B7850" t="s">
        <v>32</v>
      </c>
      <c r="C7850" t="s">
        <v>38</v>
      </c>
      <c r="D7850" t="s">
        <v>14</v>
      </c>
      <c r="E7850">
        <v>0.22</v>
      </c>
    </row>
    <row r="7851" spans="1:5" hidden="1" x14ac:dyDescent="0.2">
      <c r="A7851" t="s">
        <v>70</v>
      </c>
      <c r="B7851" t="s">
        <v>32</v>
      </c>
      <c r="C7851" t="s">
        <v>36</v>
      </c>
      <c r="D7851" t="s">
        <v>15</v>
      </c>
      <c r="E7851">
        <v>0</v>
      </c>
    </row>
    <row r="7852" spans="1:5" hidden="1" x14ac:dyDescent="0.2">
      <c r="A7852" t="s">
        <v>70</v>
      </c>
      <c r="B7852" t="s">
        <v>32</v>
      </c>
      <c r="C7852" t="s">
        <v>37</v>
      </c>
      <c r="D7852" t="s">
        <v>15</v>
      </c>
      <c r="E7852">
        <v>0</v>
      </c>
    </row>
    <row r="7853" spans="1:5" hidden="1" x14ac:dyDescent="0.2">
      <c r="A7853" t="s">
        <v>70</v>
      </c>
      <c r="B7853" t="s">
        <v>32</v>
      </c>
      <c r="C7853" t="s">
        <v>38</v>
      </c>
      <c r="D7853" t="s">
        <v>15</v>
      </c>
      <c r="E7853">
        <v>0</v>
      </c>
    </row>
    <row r="7854" spans="1:5" hidden="1" x14ac:dyDescent="0.2">
      <c r="A7854" t="s">
        <v>70</v>
      </c>
      <c r="B7854" t="s">
        <v>32</v>
      </c>
      <c r="C7854" t="s">
        <v>36</v>
      </c>
      <c r="D7854" t="s">
        <v>16</v>
      </c>
      <c r="E7854">
        <v>0.98888888900000005</v>
      </c>
    </row>
    <row r="7855" spans="1:5" hidden="1" x14ac:dyDescent="0.2">
      <c r="A7855" t="s">
        <v>70</v>
      </c>
      <c r="B7855" t="s">
        <v>32</v>
      </c>
      <c r="C7855" t="s">
        <v>37</v>
      </c>
      <c r="D7855" t="s">
        <v>16</v>
      </c>
      <c r="E7855">
        <v>0.99337748299999995</v>
      </c>
    </row>
    <row r="7856" spans="1:5" hidden="1" x14ac:dyDescent="0.2">
      <c r="A7856" t="s">
        <v>70</v>
      </c>
      <c r="B7856" t="s">
        <v>32</v>
      </c>
      <c r="C7856" t="s">
        <v>38</v>
      </c>
      <c r="D7856" t="s">
        <v>16</v>
      </c>
      <c r="E7856">
        <v>0.86</v>
      </c>
    </row>
    <row r="7857" spans="1:5" hidden="1" x14ac:dyDescent="0.2">
      <c r="A7857" t="s">
        <v>70</v>
      </c>
      <c r="B7857" t="s">
        <v>32</v>
      </c>
      <c r="C7857" t="s">
        <v>36</v>
      </c>
      <c r="D7857" t="s">
        <v>17</v>
      </c>
      <c r="E7857">
        <v>0.94444444400000005</v>
      </c>
    </row>
    <row r="7858" spans="1:5" hidden="1" x14ac:dyDescent="0.2">
      <c r="A7858" t="s">
        <v>70</v>
      </c>
      <c r="B7858" t="s">
        <v>32</v>
      </c>
      <c r="C7858" t="s">
        <v>37</v>
      </c>
      <c r="D7858" t="s">
        <v>17</v>
      </c>
      <c r="E7858">
        <v>0.94039735099999999</v>
      </c>
    </row>
    <row r="7859" spans="1:5" hidden="1" x14ac:dyDescent="0.2">
      <c r="A7859" t="s">
        <v>70</v>
      </c>
      <c r="B7859" t="s">
        <v>32</v>
      </c>
      <c r="C7859" t="s">
        <v>38</v>
      </c>
      <c r="D7859" t="s">
        <v>17</v>
      </c>
      <c r="E7859">
        <v>0.74666666699999995</v>
      </c>
    </row>
    <row r="7860" spans="1:5" hidden="1" x14ac:dyDescent="0.2">
      <c r="A7860" t="s">
        <v>70</v>
      </c>
      <c r="B7860" t="s">
        <v>32</v>
      </c>
      <c r="C7860" t="s">
        <v>36</v>
      </c>
      <c r="D7860" t="s">
        <v>18</v>
      </c>
      <c r="E7860">
        <v>0.73333333300000003</v>
      </c>
    </row>
    <row r="7861" spans="1:5" hidden="1" x14ac:dyDescent="0.2">
      <c r="A7861" t="s">
        <v>70</v>
      </c>
      <c r="B7861" t="s">
        <v>32</v>
      </c>
      <c r="C7861" t="s">
        <v>37</v>
      </c>
      <c r="D7861" t="s">
        <v>18</v>
      </c>
      <c r="E7861">
        <v>0.74</v>
      </c>
    </row>
    <row r="7862" spans="1:5" hidden="1" x14ac:dyDescent="0.2">
      <c r="A7862" t="s">
        <v>70</v>
      </c>
      <c r="B7862" t="s">
        <v>32</v>
      </c>
      <c r="C7862" t="s">
        <v>38</v>
      </c>
      <c r="D7862" t="s">
        <v>18</v>
      </c>
      <c r="E7862">
        <v>0.71499999999999997</v>
      </c>
    </row>
    <row r="7863" spans="1:5" hidden="1" x14ac:dyDescent="0.2">
      <c r="A7863" t="s">
        <v>70</v>
      </c>
      <c r="B7863" t="s">
        <v>32</v>
      </c>
      <c r="C7863" t="s">
        <v>36</v>
      </c>
      <c r="D7863" t="s">
        <v>19</v>
      </c>
      <c r="E7863">
        <v>40</v>
      </c>
    </row>
    <row r="7864" spans="1:5" hidden="1" x14ac:dyDescent="0.2">
      <c r="A7864" t="s">
        <v>70</v>
      </c>
      <c r="B7864" t="s">
        <v>32</v>
      </c>
      <c r="C7864" t="s">
        <v>37</v>
      </c>
      <c r="D7864" t="s">
        <v>19</v>
      </c>
      <c r="E7864">
        <v>40</v>
      </c>
    </row>
    <row r="7865" spans="1:5" hidden="1" x14ac:dyDescent="0.2">
      <c r="A7865" t="s">
        <v>70</v>
      </c>
      <c r="B7865" t="s">
        <v>32</v>
      </c>
      <c r="C7865" t="s">
        <v>38</v>
      </c>
      <c r="D7865" t="s">
        <v>19</v>
      </c>
      <c r="E7865">
        <v>40</v>
      </c>
    </row>
    <row r="7866" spans="1:5" hidden="1" x14ac:dyDescent="0.2">
      <c r="A7866" t="s">
        <v>70</v>
      </c>
      <c r="B7866" t="s">
        <v>32</v>
      </c>
      <c r="C7866" t="s">
        <v>36</v>
      </c>
      <c r="D7866" t="s">
        <v>20</v>
      </c>
      <c r="E7866">
        <v>6.7826086959999996</v>
      </c>
    </row>
    <row r="7867" spans="1:5" hidden="1" x14ac:dyDescent="0.2">
      <c r="A7867" t="s">
        <v>70</v>
      </c>
      <c r="B7867" t="s">
        <v>32</v>
      </c>
      <c r="C7867" t="s">
        <v>37</v>
      </c>
      <c r="D7867" t="s">
        <v>20</v>
      </c>
      <c r="E7867">
        <v>6.4878048780000004</v>
      </c>
    </row>
    <row r="7868" spans="1:5" hidden="1" x14ac:dyDescent="0.2">
      <c r="A7868" t="s">
        <v>70</v>
      </c>
      <c r="B7868" t="s">
        <v>32</v>
      </c>
      <c r="C7868" t="s">
        <v>38</v>
      </c>
      <c r="D7868" t="s">
        <v>20</v>
      </c>
      <c r="E7868">
        <v>8.848484848</v>
      </c>
    </row>
    <row r="7869" spans="1:5" hidden="1" x14ac:dyDescent="0.2">
      <c r="A7869" t="s">
        <v>70</v>
      </c>
      <c r="B7869" t="s">
        <v>32</v>
      </c>
      <c r="C7869" t="s">
        <v>36</v>
      </c>
      <c r="D7869" t="s">
        <v>21</v>
      </c>
      <c r="E7869">
        <v>156</v>
      </c>
    </row>
    <row r="7870" spans="1:5" hidden="1" x14ac:dyDescent="0.2">
      <c r="A7870" t="s">
        <v>70</v>
      </c>
      <c r="B7870" t="s">
        <v>32</v>
      </c>
      <c r="C7870" t="s">
        <v>37</v>
      </c>
      <c r="D7870" t="s">
        <v>21</v>
      </c>
      <c r="E7870">
        <v>266</v>
      </c>
    </row>
    <row r="7871" spans="1:5" hidden="1" x14ac:dyDescent="0.2">
      <c r="A7871" t="s">
        <v>70</v>
      </c>
      <c r="B7871" t="s">
        <v>32</v>
      </c>
      <c r="C7871" t="s">
        <v>38</v>
      </c>
      <c r="D7871" t="s">
        <v>21</v>
      </c>
      <c r="E7871">
        <v>292</v>
      </c>
    </row>
    <row r="7872" spans="1:5" hidden="1" x14ac:dyDescent="0.2">
      <c r="A7872" t="s">
        <v>70</v>
      </c>
      <c r="B7872" t="s">
        <v>32</v>
      </c>
      <c r="C7872" t="s">
        <v>36</v>
      </c>
      <c r="D7872" t="s">
        <v>22</v>
      </c>
      <c r="E7872">
        <v>30</v>
      </c>
    </row>
    <row r="7873" spans="1:5" hidden="1" x14ac:dyDescent="0.2">
      <c r="A7873" t="s">
        <v>70</v>
      </c>
      <c r="B7873" t="s">
        <v>32</v>
      </c>
      <c r="C7873" t="s">
        <v>37</v>
      </c>
      <c r="D7873" t="s">
        <v>22</v>
      </c>
      <c r="E7873">
        <v>30.2</v>
      </c>
    </row>
    <row r="7874" spans="1:5" hidden="1" x14ac:dyDescent="0.2">
      <c r="A7874" t="s">
        <v>70</v>
      </c>
      <c r="B7874" t="s">
        <v>32</v>
      </c>
      <c r="C7874" t="s">
        <v>38</v>
      </c>
      <c r="D7874" t="s">
        <v>22</v>
      </c>
      <c r="E7874">
        <v>30</v>
      </c>
    </row>
    <row r="7875" spans="1:5" hidden="1" x14ac:dyDescent="0.2">
      <c r="A7875" t="s">
        <v>70</v>
      </c>
      <c r="B7875" t="s">
        <v>32</v>
      </c>
      <c r="C7875" t="s">
        <v>36</v>
      </c>
      <c r="D7875" t="s">
        <v>23</v>
      </c>
      <c r="E7875">
        <v>1.1111111E-2</v>
      </c>
    </row>
    <row r="7876" spans="1:5" hidden="1" x14ac:dyDescent="0.2">
      <c r="A7876" t="s">
        <v>70</v>
      </c>
      <c r="B7876" t="s">
        <v>32</v>
      </c>
      <c r="C7876" t="s">
        <v>37</v>
      </c>
      <c r="D7876" t="s">
        <v>23</v>
      </c>
      <c r="E7876">
        <v>6.6225169999999996E-3</v>
      </c>
    </row>
    <row r="7877" spans="1:5" hidden="1" x14ac:dyDescent="0.2">
      <c r="A7877" t="s">
        <v>70</v>
      </c>
      <c r="B7877" t="s">
        <v>32</v>
      </c>
      <c r="C7877" t="s">
        <v>38</v>
      </c>
      <c r="D7877" t="s">
        <v>23</v>
      </c>
      <c r="E7877">
        <v>0.14000000000000001</v>
      </c>
    </row>
    <row r="7878" spans="1:5" hidden="1" x14ac:dyDescent="0.2">
      <c r="A7878" t="s">
        <v>70</v>
      </c>
      <c r="B7878" t="s">
        <v>32</v>
      </c>
      <c r="C7878" t="s">
        <v>36</v>
      </c>
      <c r="D7878" t="s">
        <v>24</v>
      </c>
      <c r="E7878">
        <v>0</v>
      </c>
    </row>
    <row r="7879" spans="1:5" hidden="1" x14ac:dyDescent="0.2">
      <c r="A7879" t="s">
        <v>70</v>
      </c>
      <c r="B7879" t="s">
        <v>32</v>
      </c>
      <c r="C7879" t="s">
        <v>37</v>
      </c>
      <c r="D7879" t="s">
        <v>24</v>
      </c>
      <c r="E7879">
        <v>0</v>
      </c>
    </row>
    <row r="7880" spans="1:5" hidden="1" x14ac:dyDescent="0.2">
      <c r="A7880" t="s">
        <v>70</v>
      </c>
      <c r="B7880" t="s">
        <v>32</v>
      </c>
      <c r="C7880" t="s">
        <v>38</v>
      </c>
      <c r="D7880" t="s">
        <v>24</v>
      </c>
      <c r="E7880">
        <v>0</v>
      </c>
    </row>
    <row r="7881" spans="1:5" hidden="1" x14ac:dyDescent="0.2">
      <c r="A7881" t="s">
        <v>70</v>
      </c>
      <c r="B7881" t="s">
        <v>32</v>
      </c>
      <c r="C7881" t="s">
        <v>36</v>
      </c>
      <c r="D7881" t="s">
        <v>25</v>
      </c>
      <c r="E7881">
        <v>0.73333333300000003</v>
      </c>
    </row>
    <row r="7882" spans="1:5" hidden="1" x14ac:dyDescent="0.2">
      <c r="A7882" t="s">
        <v>70</v>
      </c>
      <c r="B7882" t="s">
        <v>32</v>
      </c>
      <c r="C7882" t="s">
        <v>37</v>
      </c>
      <c r="D7882" t="s">
        <v>25</v>
      </c>
      <c r="E7882">
        <v>0.72185430500000003</v>
      </c>
    </row>
    <row r="7883" spans="1:5" hidden="1" x14ac:dyDescent="0.2">
      <c r="A7883" t="s">
        <v>70</v>
      </c>
      <c r="B7883" t="s">
        <v>32</v>
      </c>
      <c r="C7883" t="s">
        <v>38</v>
      </c>
      <c r="D7883" t="s">
        <v>25</v>
      </c>
      <c r="E7883">
        <v>0.64</v>
      </c>
    </row>
    <row r="7884" spans="1:5" hidden="1" x14ac:dyDescent="0.2">
      <c r="A7884" t="s">
        <v>70</v>
      </c>
      <c r="B7884" t="s">
        <v>32</v>
      </c>
      <c r="C7884" t="s">
        <v>36</v>
      </c>
      <c r="D7884" t="s">
        <v>26</v>
      </c>
      <c r="E7884">
        <v>3.3333333E-2</v>
      </c>
    </row>
    <row r="7885" spans="1:5" hidden="1" x14ac:dyDescent="0.2">
      <c r="A7885" t="s">
        <v>70</v>
      </c>
      <c r="B7885" t="s">
        <v>32</v>
      </c>
      <c r="C7885" t="s">
        <v>37</v>
      </c>
      <c r="D7885" t="s">
        <v>26</v>
      </c>
      <c r="E7885">
        <v>5.2980131999999999E-2</v>
      </c>
    </row>
    <row r="7886" spans="1:5" hidden="1" x14ac:dyDescent="0.2">
      <c r="A7886" t="s">
        <v>70</v>
      </c>
      <c r="B7886" t="s">
        <v>32</v>
      </c>
      <c r="C7886" t="s">
        <v>38</v>
      </c>
      <c r="D7886" t="s">
        <v>26</v>
      </c>
      <c r="E7886">
        <v>0.11333333299999999</v>
      </c>
    </row>
    <row r="7887" spans="1:5" hidden="1" x14ac:dyDescent="0.2">
      <c r="A7887" t="s">
        <v>70</v>
      </c>
      <c r="B7887" t="s">
        <v>32</v>
      </c>
      <c r="C7887" t="s">
        <v>36</v>
      </c>
      <c r="D7887" t="s">
        <v>27</v>
      </c>
      <c r="E7887">
        <v>1.1111111E-2</v>
      </c>
    </row>
    <row r="7888" spans="1:5" hidden="1" x14ac:dyDescent="0.2">
      <c r="A7888" t="s">
        <v>70</v>
      </c>
      <c r="B7888" t="s">
        <v>32</v>
      </c>
      <c r="C7888" t="s">
        <v>37</v>
      </c>
      <c r="D7888" t="s">
        <v>27</v>
      </c>
      <c r="E7888">
        <v>0</v>
      </c>
    </row>
    <row r="7889" spans="1:5" hidden="1" x14ac:dyDescent="0.2">
      <c r="A7889" t="s">
        <v>70</v>
      </c>
      <c r="B7889" t="s">
        <v>32</v>
      </c>
      <c r="C7889" t="s">
        <v>38</v>
      </c>
      <c r="D7889" t="s">
        <v>27</v>
      </c>
      <c r="E7889">
        <v>0</v>
      </c>
    </row>
    <row r="7890" spans="1:5" hidden="1" x14ac:dyDescent="0.2">
      <c r="A7890" t="s">
        <v>70</v>
      </c>
      <c r="B7890" t="s">
        <v>32</v>
      </c>
      <c r="C7890" t="s">
        <v>36</v>
      </c>
      <c r="D7890" t="s">
        <v>28</v>
      </c>
      <c r="E7890">
        <v>0.21111111099999999</v>
      </c>
    </row>
    <row r="7891" spans="1:5" hidden="1" x14ac:dyDescent="0.2">
      <c r="A7891" t="s">
        <v>70</v>
      </c>
      <c r="B7891" t="s">
        <v>32</v>
      </c>
      <c r="C7891" t="s">
        <v>37</v>
      </c>
      <c r="D7891" t="s">
        <v>28</v>
      </c>
      <c r="E7891">
        <v>0.21854304599999999</v>
      </c>
    </row>
    <row r="7892" spans="1:5" hidden="1" x14ac:dyDescent="0.2">
      <c r="A7892" t="s">
        <v>70</v>
      </c>
      <c r="B7892" t="s">
        <v>32</v>
      </c>
      <c r="C7892" t="s">
        <v>38</v>
      </c>
      <c r="D7892" t="s">
        <v>28</v>
      </c>
      <c r="E7892">
        <v>0.10666666700000001</v>
      </c>
    </row>
    <row r="7893" spans="1:5" hidden="1" x14ac:dyDescent="0.2">
      <c r="A7893" t="s">
        <v>70</v>
      </c>
      <c r="B7893" t="s">
        <v>32</v>
      </c>
      <c r="C7893" t="s">
        <v>36</v>
      </c>
      <c r="D7893" t="s">
        <v>29</v>
      </c>
      <c r="E7893">
        <v>90</v>
      </c>
    </row>
    <row r="7894" spans="1:5" hidden="1" x14ac:dyDescent="0.2">
      <c r="A7894" t="s">
        <v>70</v>
      </c>
      <c r="B7894" t="s">
        <v>32</v>
      </c>
      <c r="C7894" t="s">
        <v>37</v>
      </c>
      <c r="D7894" t="s">
        <v>29</v>
      </c>
      <c r="E7894">
        <v>151</v>
      </c>
    </row>
    <row r="7895" spans="1:5" hidden="1" x14ac:dyDescent="0.2">
      <c r="A7895" t="s">
        <v>70</v>
      </c>
      <c r="B7895" t="s">
        <v>32</v>
      </c>
      <c r="C7895" t="s">
        <v>38</v>
      </c>
      <c r="D7895" t="s">
        <v>29</v>
      </c>
      <c r="E7895">
        <v>150</v>
      </c>
    </row>
    <row r="7896" spans="1:5" hidden="1" x14ac:dyDescent="0.2">
      <c r="A7896" t="s">
        <v>70</v>
      </c>
      <c r="B7896" t="s">
        <v>32</v>
      </c>
      <c r="C7896" t="s">
        <v>36</v>
      </c>
      <c r="D7896" t="s">
        <v>30</v>
      </c>
      <c r="E7896">
        <v>0</v>
      </c>
    </row>
    <row r="7897" spans="1:5" hidden="1" x14ac:dyDescent="0.2">
      <c r="A7897" t="s">
        <v>70</v>
      </c>
      <c r="B7897" t="s">
        <v>32</v>
      </c>
      <c r="C7897" t="s">
        <v>37</v>
      </c>
      <c r="D7897" t="s">
        <v>30</v>
      </c>
      <c r="E7897">
        <v>0</v>
      </c>
    </row>
    <row r="7898" spans="1:5" hidden="1" x14ac:dyDescent="0.2">
      <c r="A7898" t="s">
        <v>70</v>
      </c>
      <c r="B7898" t="s">
        <v>32</v>
      </c>
      <c r="C7898" t="s">
        <v>38</v>
      </c>
      <c r="D7898" t="s">
        <v>30</v>
      </c>
      <c r="E7898">
        <v>0</v>
      </c>
    </row>
    <row r="7899" spans="1:5" hidden="1" x14ac:dyDescent="0.2">
      <c r="A7899" t="s">
        <v>70</v>
      </c>
      <c r="B7899" t="s">
        <v>32</v>
      </c>
      <c r="C7899" t="s">
        <v>36</v>
      </c>
      <c r="D7899" t="s">
        <v>31</v>
      </c>
      <c r="E7899">
        <v>0</v>
      </c>
    </row>
    <row r="7900" spans="1:5" hidden="1" x14ac:dyDescent="0.2">
      <c r="A7900" t="s">
        <v>70</v>
      </c>
      <c r="B7900" t="s">
        <v>32</v>
      </c>
      <c r="C7900" t="s">
        <v>37</v>
      </c>
      <c r="D7900" t="s">
        <v>31</v>
      </c>
      <c r="E7900">
        <v>0</v>
      </c>
    </row>
    <row r="7901" spans="1:5" hidden="1" x14ac:dyDescent="0.2">
      <c r="A7901" t="s">
        <v>70</v>
      </c>
      <c r="B7901" t="s">
        <v>32</v>
      </c>
      <c r="C7901" t="s">
        <v>38</v>
      </c>
      <c r="D7901" t="s">
        <v>31</v>
      </c>
      <c r="E7901">
        <v>0</v>
      </c>
    </row>
    <row r="7902" spans="1:5" hidden="1" x14ac:dyDescent="0.2">
      <c r="A7902" t="s">
        <v>70</v>
      </c>
      <c r="B7902" t="s">
        <v>45</v>
      </c>
      <c r="C7902" t="s">
        <v>50</v>
      </c>
      <c r="D7902" t="s">
        <v>8</v>
      </c>
      <c r="E7902">
        <v>0.22448979599999999</v>
      </c>
    </row>
    <row r="7903" spans="1:5" hidden="1" x14ac:dyDescent="0.2">
      <c r="A7903" t="s">
        <v>70</v>
      </c>
      <c r="B7903" t="s">
        <v>45</v>
      </c>
      <c r="C7903" t="s">
        <v>51</v>
      </c>
      <c r="D7903" t="s">
        <v>8</v>
      </c>
      <c r="E7903">
        <v>0.33576642299999998</v>
      </c>
    </row>
    <row r="7904" spans="1:5" hidden="1" x14ac:dyDescent="0.2">
      <c r="A7904" t="s">
        <v>70</v>
      </c>
      <c r="B7904" t="s">
        <v>45</v>
      </c>
      <c r="C7904" t="s">
        <v>50</v>
      </c>
      <c r="D7904" t="s">
        <v>13</v>
      </c>
      <c r="E7904">
        <v>6.1224489999999999E-2</v>
      </c>
    </row>
    <row r="7905" spans="1:5" hidden="1" x14ac:dyDescent="0.2">
      <c r="A7905" t="s">
        <v>70</v>
      </c>
      <c r="B7905" t="s">
        <v>45</v>
      </c>
      <c r="C7905" t="s">
        <v>51</v>
      </c>
      <c r="D7905" t="s">
        <v>13</v>
      </c>
      <c r="E7905">
        <v>8.0291971000000004E-2</v>
      </c>
    </row>
    <row r="7906" spans="1:5" hidden="1" x14ac:dyDescent="0.2">
      <c r="A7906" t="s">
        <v>70</v>
      </c>
      <c r="B7906" t="s">
        <v>45</v>
      </c>
      <c r="C7906" t="s">
        <v>50</v>
      </c>
      <c r="D7906" t="s">
        <v>14</v>
      </c>
      <c r="E7906">
        <v>0.22448979599999999</v>
      </c>
    </row>
    <row r="7907" spans="1:5" hidden="1" x14ac:dyDescent="0.2">
      <c r="A7907" t="s">
        <v>70</v>
      </c>
      <c r="B7907" t="s">
        <v>45</v>
      </c>
      <c r="C7907" t="s">
        <v>51</v>
      </c>
      <c r="D7907" t="s">
        <v>14</v>
      </c>
      <c r="E7907">
        <v>0.33576642299999998</v>
      </c>
    </row>
    <row r="7908" spans="1:5" hidden="1" x14ac:dyDescent="0.2">
      <c r="A7908" t="s">
        <v>70</v>
      </c>
      <c r="B7908" t="s">
        <v>45</v>
      </c>
      <c r="C7908" t="s">
        <v>50</v>
      </c>
      <c r="D7908" t="s">
        <v>15</v>
      </c>
      <c r="E7908">
        <v>0.346938776</v>
      </c>
    </row>
    <row r="7909" spans="1:5" hidden="1" x14ac:dyDescent="0.2">
      <c r="A7909" t="s">
        <v>70</v>
      </c>
      <c r="B7909" t="s">
        <v>45</v>
      </c>
      <c r="C7909" t="s">
        <v>51</v>
      </c>
      <c r="D7909" t="s">
        <v>15</v>
      </c>
      <c r="E7909">
        <v>0</v>
      </c>
    </row>
    <row r="7910" spans="1:5" hidden="1" x14ac:dyDescent="0.2">
      <c r="A7910" t="s">
        <v>70</v>
      </c>
      <c r="B7910" t="s">
        <v>45</v>
      </c>
      <c r="C7910" t="s">
        <v>50</v>
      </c>
      <c r="D7910" t="s">
        <v>16</v>
      </c>
      <c r="E7910">
        <v>0.63265306099999996</v>
      </c>
    </row>
    <row r="7911" spans="1:5" hidden="1" x14ac:dyDescent="0.2">
      <c r="A7911" t="s">
        <v>70</v>
      </c>
      <c r="B7911" t="s">
        <v>45</v>
      </c>
      <c r="C7911" t="s">
        <v>51</v>
      </c>
      <c r="D7911" t="s">
        <v>16</v>
      </c>
      <c r="E7911">
        <v>0.97810218999999998</v>
      </c>
    </row>
    <row r="7912" spans="1:5" hidden="1" x14ac:dyDescent="0.2">
      <c r="A7912" t="s">
        <v>70</v>
      </c>
      <c r="B7912" t="s">
        <v>45</v>
      </c>
      <c r="C7912" t="s">
        <v>50</v>
      </c>
      <c r="D7912" t="s">
        <v>17</v>
      </c>
      <c r="E7912">
        <v>0.571428571</v>
      </c>
    </row>
    <row r="7913" spans="1:5" hidden="1" x14ac:dyDescent="0.2">
      <c r="A7913" t="s">
        <v>70</v>
      </c>
      <c r="B7913" t="s">
        <v>45</v>
      </c>
      <c r="C7913" t="s">
        <v>51</v>
      </c>
      <c r="D7913" t="s">
        <v>17</v>
      </c>
      <c r="E7913">
        <v>0.89781021900000002</v>
      </c>
    </row>
    <row r="7914" spans="1:5" hidden="1" x14ac:dyDescent="0.2">
      <c r="A7914" t="s">
        <v>70</v>
      </c>
      <c r="B7914" t="s">
        <v>45</v>
      </c>
      <c r="C7914" t="s">
        <v>50</v>
      </c>
      <c r="D7914" t="s">
        <v>18</v>
      </c>
      <c r="E7914">
        <v>0.37962963</v>
      </c>
    </row>
    <row r="7915" spans="1:5" hidden="1" x14ac:dyDescent="0.2">
      <c r="A7915" t="s">
        <v>70</v>
      </c>
      <c r="B7915" t="s">
        <v>45</v>
      </c>
      <c r="C7915" t="s">
        <v>51</v>
      </c>
      <c r="D7915" t="s">
        <v>18</v>
      </c>
      <c r="E7915">
        <v>0.67500000000000004</v>
      </c>
    </row>
    <row r="7916" spans="1:5" hidden="1" x14ac:dyDescent="0.2">
      <c r="A7916" t="s">
        <v>70</v>
      </c>
      <c r="B7916" t="s">
        <v>45</v>
      </c>
      <c r="C7916" t="s">
        <v>50</v>
      </c>
      <c r="D7916" t="s">
        <v>19</v>
      </c>
      <c r="E7916">
        <v>21.6</v>
      </c>
    </row>
    <row r="7917" spans="1:5" hidden="1" x14ac:dyDescent="0.2">
      <c r="A7917" t="s">
        <v>70</v>
      </c>
      <c r="B7917" t="s">
        <v>45</v>
      </c>
      <c r="C7917" t="s">
        <v>51</v>
      </c>
      <c r="D7917" t="s">
        <v>19</v>
      </c>
      <c r="E7917">
        <v>40</v>
      </c>
    </row>
    <row r="7918" spans="1:5" hidden="1" x14ac:dyDescent="0.2">
      <c r="A7918" t="s">
        <v>70</v>
      </c>
      <c r="B7918" t="s">
        <v>45</v>
      </c>
      <c r="C7918" t="s">
        <v>50</v>
      </c>
      <c r="D7918" t="s">
        <v>20</v>
      </c>
      <c r="E7918">
        <v>4.3636363640000004</v>
      </c>
    </row>
    <row r="7919" spans="1:5" hidden="1" x14ac:dyDescent="0.2">
      <c r="A7919" t="s">
        <v>70</v>
      </c>
      <c r="B7919" t="s">
        <v>45</v>
      </c>
      <c r="C7919" t="s">
        <v>51</v>
      </c>
      <c r="D7919" t="s">
        <v>20</v>
      </c>
      <c r="E7919">
        <v>6.3695652169999999</v>
      </c>
    </row>
    <row r="7920" spans="1:5" hidden="1" x14ac:dyDescent="0.2">
      <c r="A7920" t="s">
        <v>70</v>
      </c>
      <c r="B7920" t="s">
        <v>45</v>
      </c>
      <c r="C7920" t="s">
        <v>50</v>
      </c>
      <c r="D7920" t="s">
        <v>21</v>
      </c>
      <c r="E7920">
        <v>48</v>
      </c>
    </row>
    <row r="7921" spans="1:5" hidden="1" x14ac:dyDescent="0.2">
      <c r="A7921" t="s">
        <v>70</v>
      </c>
      <c r="B7921" t="s">
        <v>45</v>
      </c>
      <c r="C7921" t="s">
        <v>51</v>
      </c>
      <c r="D7921" t="s">
        <v>21</v>
      </c>
      <c r="E7921">
        <v>293</v>
      </c>
    </row>
    <row r="7922" spans="1:5" hidden="1" x14ac:dyDescent="0.2">
      <c r="A7922" t="s">
        <v>70</v>
      </c>
      <c r="B7922" t="s">
        <v>45</v>
      </c>
      <c r="C7922" t="s">
        <v>50</v>
      </c>
      <c r="D7922" t="s">
        <v>22</v>
      </c>
      <c r="E7922">
        <v>9.8000000000000007</v>
      </c>
    </row>
    <row r="7923" spans="1:5" hidden="1" x14ac:dyDescent="0.2">
      <c r="A7923" t="s">
        <v>70</v>
      </c>
      <c r="B7923" t="s">
        <v>45</v>
      </c>
      <c r="C7923" t="s">
        <v>51</v>
      </c>
      <c r="D7923" t="s">
        <v>22</v>
      </c>
      <c r="E7923">
        <v>27.4</v>
      </c>
    </row>
    <row r="7924" spans="1:5" hidden="1" x14ac:dyDescent="0.2">
      <c r="A7924" t="s">
        <v>70</v>
      </c>
      <c r="B7924" t="s">
        <v>45</v>
      </c>
      <c r="C7924" t="s">
        <v>50</v>
      </c>
      <c r="D7924" t="s">
        <v>23</v>
      </c>
      <c r="E7924">
        <v>0.36734693899999998</v>
      </c>
    </row>
    <row r="7925" spans="1:5" hidden="1" x14ac:dyDescent="0.2">
      <c r="A7925" t="s">
        <v>70</v>
      </c>
      <c r="B7925" t="s">
        <v>45</v>
      </c>
      <c r="C7925" t="s">
        <v>51</v>
      </c>
      <c r="D7925" t="s">
        <v>23</v>
      </c>
      <c r="E7925">
        <v>2.189781E-2</v>
      </c>
    </row>
    <row r="7926" spans="1:5" hidden="1" x14ac:dyDescent="0.2">
      <c r="A7926" t="s">
        <v>70</v>
      </c>
      <c r="B7926" t="s">
        <v>45</v>
      </c>
      <c r="C7926" t="s">
        <v>50</v>
      </c>
      <c r="D7926" t="s">
        <v>24</v>
      </c>
      <c r="E7926">
        <v>0</v>
      </c>
    </row>
    <row r="7927" spans="1:5" hidden="1" x14ac:dyDescent="0.2">
      <c r="A7927" t="s">
        <v>70</v>
      </c>
      <c r="B7927" t="s">
        <v>45</v>
      </c>
      <c r="C7927" t="s">
        <v>51</v>
      </c>
      <c r="D7927" t="s">
        <v>24</v>
      </c>
      <c r="E7927">
        <v>0</v>
      </c>
    </row>
    <row r="7928" spans="1:5" hidden="1" x14ac:dyDescent="0.2">
      <c r="A7928" t="s">
        <v>70</v>
      </c>
      <c r="B7928" t="s">
        <v>45</v>
      </c>
      <c r="C7928" t="s">
        <v>50</v>
      </c>
      <c r="D7928" t="s">
        <v>25</v>
      </c>
      <c r="E7928">
        <v>0.408163265</v>
      </c>
    </row>
    <row r="7929" spans="1:5" hidden="1" x14ac:dyDescent="0.2">
      <c r="A7929" t="s">
        <v>70</v>
      </c>
      <c r="B7929" t="s">
        <v>45</v>
      </c>
      <c r="C7929" t="s">
        <v>51</v>
      </c>
      <c r="D7929" t="s">
        <v>25</v>
      </c>
      <c r="E7929">
        <v>0.64233576599999997</v>
      </c>
    </row>
    <row r="7930" spans="1:5" hidden="1" x14ac:dyDescent="0.2">
      <c r="A7930" t="s">
        <v>70</v>
      </c>
      <c r="B7930" t="s">
        <v>45</v>
      </c>
      <c r="C7930" t="s">
        <v>50</v>
      </c>
      <c r="D7930" t="s">
        <v>26</v>
      </c>
      <c r="E7930">
        <v>6.1224489999999999E-2</v>
      </c>
    </row>
    <row r="7931" spans="1:5" hidden="1" x14ac:dyDescent="0.2">
      <c r="A7931" t="s">
        <v>70</v>
      </c>
      <c r="B7931" t="s">
        <v>45</v>
      </c>
      <c r="C7931" t="s">
        <v>51</v>
      </c>
      <c r="D7931" t="s">
        <v>26</v>
      </c>
      <c r="E7931">
        <v>8.0291971000000004E-2</v>
      </c>
    </row>
    <row r="7932" spans="1:5" hidden="1" x14ac:dyDescent="0.2">
      <c r="A7932" t="s">
        <v>70</v>
      </c>
      <c r="B7932" t="s">
        <v>45</v>
      </c>
      <c r="C7932" t="s">
        <v>50</v>
      </c>
      <c r="D7932" t="s">
        <v>27</v>
      </c>
      <c r="E7932">
        <v>0</v>
      </c>
    </row>
    <row r="7933" spans="1:5" hidden="1" x14ac:dyDescent="0.2">
      <c r="A7933" t="s">
        <v>70</v>
      </c>
      <c r="B7933" t="s">
        <v>45</v>
      </c>
      <c r="C7933" t="s">
        <v>51</v>
      </c>
      <c r="D7933" t="s">
        <v>27</v>
      </c>
      <c r="E7933">
        <v>0</v>
      </c>
    </row>
    <row r="7934" spans="1:5" hidden="1" x14ac:dyDescent="0.2">
      <c r="A7934" t="s">
        <v>70</v>
      </c>
      <c r="B7934" t="s">
        <v>45</v>
      </c>
      <c r="C7934" t="s">
        <v>50</v>
      </c>
      <c r="D7934" t="s">
        <v>28</v>
      </c>
      <c r="E7934">
        <v>0.163265306</v>
      </c>
    </row>
    <row r="7935" spans="1:5" hidden="1" x14ac:dyDescent="0.2">
      <c r="A7935" t="s">
        <v>70</v>
      </c>
      <c r="B7935" t="s">
        <v>45</v>
      </c>
      <c r="C7935" t="s">
        <v>51</v>
      </c>
      <c r="D7935" t="s">
        <v>28</v>
      </c>
      <c r="E7935">
        <v>0.25547445299999999</v>
      </c>
    </row>
    <row r="7936" spans="1:5" hidden="1" x14ac:dyDescent="0.2">
      <c r="A7936" t="s">
        <v>70</v>
      </c>
      <c r="B7936" t="s">
        <v>45</v>
      </c>
      <c r="C7936" t="s">
        <v>50</v>
      </c>
      <c r="D7936" t="s">
        <v>29</v>
      </c>
      <c r="E7936">
        <v>49</v>
      </c>
    </row>
    <row r="7937" spans="1:5" hidden="1" x14ac:dyDescent="0.2">
      <c r="A7937" t="s">
        <v>70</v>
      </c>
      <c r="B7937" t="s">
        <v>45</v>
      </c>
      <c r="C7937" t="s">
        <v>51</v>
      </c>
      <c r="D7937" t="s">
        <v>29</v>
      </c>
      <c r="E7937">
        <v>137</v>
      </c>
    </row>
    <row r="7938" spans="1:5" hidden="1" x14ac:dyDescent="0.2">
      <c r="A7938" t="s">
        <v>70</v>
      </c>
      <c r="B7938" t="s">
        <v>45</v>
      </c>
      <c r="C7938" t="s">
        <v>50</v>
      </c>
      <c r="D7938" t="s">
        <v>30</v>
      </c>
      <c r="E7938">
        <v>0</v>
      </c>
    </row>
    <row r="7939" spans="1:5" hidden="1" x14ac:dyDescent="0.2">
      <c r="A7939" t="s">
        <v>70</v>
      </c>
      <c r="B7939" t="s">
        <v>45</v>
      </c>
      <c r="C7939" t="s">
        <v>51</v>
      </c>
      <c r="D7939" t="s">
        <v>30</v>
      </c>
      <c r="E7939">
        <v>0</v>
      </c>
    </row>
    <row r="7940" spans="1:5" hidden="1" x14ac:dyDescent="0.2">
      <c r="A7940" t="s">
        <v>70</v>
      </c>
      <c r="B7940" t="s">
        <v>45</v>
      </c>
      <c r="C7940" t="s">
        <v>50</v>
      </c>
      <c r="D7940" t="s">
        <v>31</v>
      </c>
      <c r="E7940">
        <v>0</v>
      </c>
    </row>
    <row r="7941" spans="1:5" hidden="1" x14ac:dyDescent="0.2">
      <c r="A7941" t="s">
        <v>70</v>
      </c>
      <c r="B7941" t="s">
        <v>45</v>
      </c>
      <c r="C7941" t="s">
        <v>51</v>
      </c>
      <c r="D7941" t="s">
        <v>31</v>
      </c>
      <c r="E7941">
        <v>0</v>
      </c>
    </row>
    <row r="7942" spans="1:5" hidden="1" x14ac:dyDescent="0.2">
      <c r="A7942" t="s">
        <v>71</v>
      </c>
      <c r="B7942" t="s">
        <v>6</v>
      </c>
      <c r="C7942" t="s">
        <v>56</v>
      </c>
      <c r="D7942" t="s">
        <v>8</v>
      </c>
      <c r="E7942">
        <v>0.20454545499999999</v>
      </c>
    </row>
    <row r="7943" spans="1:5" hidden="1" x14ac:dyDescent="0.2">
      <c r="A7943" t="s">
        <v>71</v>
      </c>
      <c r="B7943" t="s">
        <v>6</v>
      </c>
      <c r="C7943" t="s">
        <v>10</v>
      </c>
      <c r="D7943" t="s">
        <v>8</v>
      </c>
      <c r="E7943">
        <v>0.17307692299999999</v>
      </c>
    </row>
    <row r="7944" spans="1:5" hidden="1" x14ac:dyDescent="0.2">
      <c r="A7944" t="s">
        <v>71</v>
      </c>
      <c r="B7944" t="s">
        <v>6</v>
      </c>
      <c r="C7944" t="s">
        <v>83</v>
      </c>
      <c r="D7944" t="s">
        <v>8</v>
      </c>
      <c r="E7944">
        <v>0.37662337699999998</v>
      </c>
    </row>
    <row r="7945" spans="1:5" hidden="1" x14ac:dyDescent="0.2">
      <c r="A7945" t="s">
        <v>71</v>
      </c>
      <c r="B7945" t="s">
        <v>6</v>
      </c>
      <c r="C7945" t="s">
        <v>11</v>
      </c>
      <c r="D7945" t="s">
        <v>8</v>
      </c>
      <c r="E7945">
        <v>0.35714285699999998</v>
      </c>
    </row>
    <row r="7946" spans="1:5" hidden="1" x14ac:dyDescent="0.2">
      <c r="A7946" t="s">
        <v>71</v>
      </c>
      <c r="B7946" t="s">
        <v>6</v>
      </c>
      <c r="C7946" t="s">
        <v>12</v>
      </c>
      <c r="D7946" t="s">
        <v>8</v>
      </c>
      <c r="E7946">
        <v>0.40259740300000002</v>
      </c>
    </row>
    <row r="7947" spans="1:5" hidden="1" x14ac:dyDescent="0.2">
      <c r="A7947" t="s">
        <v>71</v>
      </c>
      <c r="B7947" t="s">
        <v>6</v>
      </c>
      <c r="C7947" t="s">
        <v>56</v>
      </c>
      <c r="D7947" t="s">
        <v>13</v>
      </c>
      <c r="E7947">
        <v>2.2727272999999999E-2</v>
      </c>
    </row>
    <row r="7948" spans="1:5" hidden="1" x14ac:dyDescent="0.2">
      <c r="A7948" t="s">
        <v>71</v>
      </c>
      <c r="B7948" t="s">
        <v>6</v>
      </c>
      <c r="C7948" t="s">
        <v>10</v>
      </c>
      <c r="D7948" t="s">
        <v>13</v>
      </c>
      <c r="E7948">
        <v>2.8846153999999999E-2</v>
      </c>
    </row>
    <row r="7949" spans="1:5" hidden="1" x14ac:dyDescent="0.2">
      <c r="A7949" t="s">
        <v>71</v>
      </c>
      <c r="B7949" t="s">
        <v>6</v>
      </c>
      <c r="C7949" t="s">
        <v>83</v>
      </c>
      <c r="D7949" t="s">
        <v>13</v>
      </c>
      <c r="E7949">
        <v>0.12987013</v>
      </c>
    </row>
    <row r="7950" spans="1:5" hidden="1" x14ac:dyDescent="0.2">
      <c r="A7950" t="s">
        <v>71</v>
      </c>
      <c r="B7950" t="s">
        <v>6</v>
      </c>
      <c r="C7950" t="s">
        <v>11</v>
      </c>
      <c r="D7950" t="s">
        <v>13</v>
      </c>
      <c r="E7950">
        <v>8.9285714000000002E-2</v>
      </c>
    </row>
    <row r="7951" spans="1:5" hidden="1" x14ac:dyDescent="0.2">
      <c r="A7951" t="s">
        <v>71</v>
      </c>
      <c r="B7951" t="s">
        <v>6</v>
      </c>
      <c r="C7951" t="s">
        <v>12</v>
      </c>
      <c r="D7951" t="s">
        <v>13</v>
      </c>
      <c r="E7951">
        <v>0.168831169</v>
      </c>
    </row>
    <row r="7952" spans="1:5" hidden="1" x14ac:dyDescent="0.2">
      <c r="A7952" t="s">
        <v>71</v>
      </c>
      <c r="B7952" t="s">
        <v>6</v>
      </c>
      <c r="C7952" t="s">
        <v>56</v>
      </c>
      <c r="D7952" t="s">
        <v>14</v>
      </c>
      <c r="E7952">
        <v>0.20454545499999999</v>
      </c>
    </row>
    <row r="7953" spans="1:5" hidden="1" x14ac:dyDescent="0.2">
      <c r="A7953" t="s">
        <v>71</v>
      </c>
      <c r="B7953" t="s">
        <v>6</v>
      </c>
      <c r="C7953" t="s">
        <v>10</v>
      </c>
      <c r="D7953" t="s">
        <v>14</v>
      </c>
      <c r="E7953">
        <v>0.17307692299999999</v>
      </c>
    </row>
    <row r="7954" spans="1:5" hidden="1" x14ac:dyDescent="0.2">
      <c r="A7954" t="s">
        <v>71</v>
      </c>
      <c r="B7954" t="s">
        <v>6</v>
      </c>
      <c r="C7954" t="s">
        <v>83</v>
      </c>
      <c r="D7954" t="s">
        <v>14</v>
      </c>
      <c r="E7954">
        <v>0.36363636399999999</v>
      </c>
    </row>
    <row r="7955" spans="1:5" hidden="1" x14ac:dyDescent="0.2">
      <c r="A7955" t="s">
        <v>71</v>
      </c>
      <c r="B7955" t="s">
        <v>6</v>
      </c>
      <c r="C7955" t="s">
        <v>11</v>
      </c>
      <c r="D7955" t="s">
        <v>14</v>
      </c>
      <c r="E7955">
        <v>0.35714285699999998</v>
      </c>
    </row>
    <row r="7956" spans="1:5" hidden="1" x14ac:dyDescent="0.2">
      <c r="A7956" t="s">
        <v>71</v>
      </c>
      <c r="B7956" t="s">
        <v>6</v>
      </c>
      <c r="C7956" t="s">
        <v>12</v>
      </c>
      <c r="D7956" t="s">
        <v>14</v>
      </c>
      <c r="E7956">
        <v>0.40259740300000002</v>
      </c>
    </row>
    <row r="7957" spans="1:5" hidden="1" x14ac:dyDescent="0.2">
      <c r="A7957" t="s">
        <v>71</v>
      </c>
      <c r="B7957" t="s">
        <v>6</v>
      </c>
      <c r="C7957" t="s">
        <v>56</v>
      </c>
      <c r="D7957" t="s">
        <v>15</v>
      </c>
      <c r="E7957">
        <v>0</v>
      </c>
    </row>
    <row r="7958" spans="1:5" hidden="1" x14ac:dyDescent="0.2">
      <c r="A7958" t="s">
        <v>71</v>
      </c>
      <c r="B7958" t="s">
        <v>6</v>
      </c>
      <c r="C7958" t="s">
        <v>10</v>
      </c>
      <c r="D7958" t="s">
        <v>15</v>
      </c>
      <c r="E7958">
        <v>0</v>
      </c>
    </row>
    <row r="7959" spans="1:5" hidden="1" x14ac:dyDescent="0.2">
      <c r="A7959" t="s">
        <v>71</v>
      </c>
      <c r="B7959" t="s">
        <v>6</v>
      </c>
      <c r="C7959" t="s">
        <v>83</v>
      </c>
      <c r="D7959" t="s">
        <v>15</v>
      </c>
      <c r="E7959">
        <v>0</v>
      </c>
    </row>
    <row r="7960" spans="1:5" hidden="1" x14ac:dyDescent="0.2">
      <c r="A7960" t="s">
        <v>71</v>
      </c>
      <c r="B7960" t="s">
        <v>6</v>
      </c>
      <c r="C7960" t="s">
        <v>11</v>
      </c>
      <c r="D7960" t="s">
        <v>15</v>
      </c>
      <c r="E7960">
        <v>0</v>
      </c>
    </row>
    <row r="7961" spans="1:5" hidden="1" x14ac:dyDescent="0.2">
      <c r="A7961" t="s">
        <v>71</v>
      </c>
      <c r="B7961" t="s">
        <v>6</v>
      </c>
      <c r="C7961" t="s">
        <v>12</v>
      </c>
      <c r="D7961" t="s">
        <v>15</v>
      </c>
      <c r="E7961">
        <v>0</v>
      </c>
    </row>
    <row r="7962" spans="1:5" hidden="1" x14ac:dyDescent="0.2">
      <c r="A7962" t="s">
        <v>71</v>
      </c>
      <c r="B7962" t="s">
        <v>6</v>
      </c>
      <c r="C7962" t="s">
        <v>56</v>
      </c>
      <c r="D7962" t="s">
        <v>16</v>
      </c>
      <c r="E7962">
        <v>0.56818181800000001</v>
      </c>
    </row>
    <row r="7963" spans="1:5" hidden="1" x14ac:dyDescent="0.2">
      <c r="A7963" t="s">
        <v>71</v>
      </c>
      <c r="B7963" t="s">
        <v>6</v>
      </c>
      <c r="C7963" t="s">
        <v>10</v>
      </c>
      <c r="D7963" t="s">
        <v>16</v>
      </c>
      <c r="E7963">
        <v>0.97115384599999999</v>
      </c>
    </row>
    <row r="7964" spans="1:5" hidden="1" x14ac:dyDescent="0.2">
      <c r="A7964" t="s">
        <v>71</v>
      </c>
      <c r="B7964" t="s">
        <v>6</v>
      </c>
      <c r="C7964" t="s">
        <v>83</v>
      </c>
      <c r="D7964" t="s">
        <v>16</v>
      </c>
      <c r="E7964">
        <v>0.98701298699999995</v>
      </c>
    </row>
    <row r="7965" spans="1:5" hidden="1" x14ac:dyDescent="0.2">
      <c r="A7965" t="s">
        <v>71</v>
      </c>
      <c r="B7965" t="s">
        <v>6</v>
      </c>
      <c r="C7965" t="s">
        <v>11</v>
      </c>
      <c r="D7965" t="s">
        <v>16</v>
      </c>
      <c r="E7965">
        <v>0.97321428600000004</v>
      </c>
    </row>
    <row r="7966" spans="1:5" hidden="1" x14ac:dyDescent="0.2">
      <c r="A7966" t="s">
        <v>71</v>
      </c>
      <c r="B7966" t="s">
        <v>6</v>
      </c>
      <c r="C7966" t="s">
        <v>12</v>
      </c>
      <c r="D7966" t="s">
        <v>16</v>
      </c>
      <c r="E7966">
        <v>0.89610389599999996</v>
      </c>
    </row>
    <row r="7967" spans="1:5" hidden="1" x14ac:dyDescent="0.2">
      <c r="A7967" t="s">
        <v>71</v>
      </c>
      <c r="B7967" t="s">
        <v>6</v>
      </c>
      <c r="C7967" t="s">
        <v>56</v>
      </c>
      <c r="D7967" t="s">
        <v>17</v>
      </c>
      <c r="E7967">
        <v>0.54545454500000001</v>
      </c>
    </row>
    <row r="7968" spans="1:5" hidden="1" x14ac:dyDescent="0.2">
      <c r="A7968" t="s">
        <v>71</v>
      </c>
      <c r="B7968" t="s">
        <v>6</v>
      </c>
      <c r="C7968" t="s">
        <v>10</v>
      </c>
      <c r="D7968" t="s">
        <v>17</v>
      </c>
      <c r="E7968">
        <v>0.94230769199999997</v>
      </c>
    </row>
    <row r="7969" spans="1:5" hidden="1" x14ac:dyDescent="0.2">
      <c r="A7969" t="s">
        <v>71</v>
      </c>
      <c r="B7969" t="s">
        <v>6</v>
      </c>
      <c r="C7969" t="s">
        <v>83</v>
      </c>
      <c r="D7969" t="s">
        <v>17</v>
      </c>
      <c r="E7969">
        <v>0.84415584399999999</v>
      </c>
    </row>
    <row r="7970" spans="1:5" hidden="1" x14ac:dyDescent="0.2">
      <c r="A7970" t="s">
        <v>71</v>
      </c>
      <c r="B7970" t="s">
        <v>6</v>
      </c>
      <c r="C7970" t="s">
        <v>11</v>
      </c>
      <c r="D7970" t="s">
        <v>17</v>
      </c>
      <c r="E7970">
        <v>0.883928571</v>
      </c>
    </row>
    <row r="7971" spans="1:5" hidden="1" x14ac:dyDescent="0.2">
      <c r="A7971" t="s">
        <v>71</v>
      </c>
      <c r="B7971" t="s">
        <v>6</v>
      </c>
      <c r="C7971" t="s">
        <v>12</v>
      </c>
      <c r="D7971" t="s">
        <v>17</v>
      </c>
      <c r="E7971">
        <v>0.72727272700000001</v>
      </c>
    </row>
    <row r="7972" spans="1:5" hidden="1" x14ac:dyDescent="0.2">
      <c r="A7972" t="s">
        <v>71</v>
      </c>
      <c r="B7972" t="s">
        <v>6</v>
      </c>
      <c r="C7972" t="s">
        <v>56</v>
      </c>
      <c r="D7972" t="s">
        <v>18</v>
      </c>
      <c r="E7972">
        <v>0.44</v>
      </c>
    </row>
    <row r="7973" spans="1:5" hidden="1" x14ac:dyDescent="0.2">
      <c r="A7973" t="s">
        <v>71</v>
      </c>
      <c r="B7973" t="s">
        <v>6</v>
      </c>
      <c r="C7973" t="s">
        <v>10</v>
      </c>
      <c r="D7973" t="s">
        <v>18</v>
      </c>
      <c r="E7973">
        <v>0.56593406599999996</v>
      </c>
    </row>
    <row r="7974" spans="1:5" hidden="1" x14ac:dyDescent="0.2">
      <c r="A7974" t="s">
        <v>71</v>
      </c>
      <c r="B7974" t="s">
        <v>6</v>
      </c>
      <c r="C7974" t="s">
        <v>83</v>
      </c>
      <c r="D7974" t="s">
        <v>18</v>
      </c>
      <c r="E7974">
        <v>0.5</v>
      </c>
    </row>
    <row r="7975" spans="1:5" hidden="1" x14ac:dyDescent="0.2">
      <c r="A7975" t="s">
        <v>71</v>
      </c>
      <c r="B7975" t="s">
        <v>6</v>
      </c>
      <c r="C7975" t="s">
        <v>11</v>
      </c>
      <c r="D7975" t="s">
        <v>18</v>
      </c>
      <c r="E7975">
        <v>0.62111801200000005</v>
      </c>
    </row>
    <row r="7976" spans="1:5" hidden="1" x14ac:dyDescent="0.2">
      <c r="A7976" t="s">
        <v>71</v>
      </c>
      <c r="B7976" t="s">
        <v>6</v>
      </c>
      <c r="C7976" t="s">
        <v>12</v>
      </c>
      <c r="D7976" t="s">
        <v>18</v>
      </c>
      <c r="E7976">
        <v>0.59349593499999997</v>
      </c>
    </row>
    <row r="7977" spans="1:5" hidden="1" x14ac:dyDescent="0.2">
      <c r="A7977" t="s">
        <v>71</v>
      </c>
      <c r="B7977" t="s">
        <v>6</v>
      </c>
      <c r="C7977" t="s">
        <v>56</v>
      </c>
      <c r="D7977" t="s">
        <v>19</v>
      </c>
      <c r="E7977">
        <v>20</v>
      </c>
    </row>
    <row r="7978" spans="1:5" hidden="1" x14ac:dyDescent="0.2">
      <c r="A7978" t="s">
        <v>71</v>
      </c>
      <c r="B7978" t="s">
        <v>6</v>
      </c>
      <c r="C7978" t="s">
        <v>10</v>
      </c>
      <c r="D7978" t="s">
        <v>19</v>
      </c>
      <c r="E7978">
        <v>36.4</v>
      </c>
    </row>
    <row r="7979" spans="1:5" hidden="1" x14ac:dyDescent="0.2">
      <c r="A7979" t="s">
        <v>71</v>
      </c>
      <c r="B7979" t="s">
        <v>6</v>
      </c>
      <c r="C7979" t="s">
        <v>83</v>
      </c>
      <c r="D7979" t="s">
        <v>19</v>
      </c>
      <c r="E7979">
        <v>37.5</v>
      </c>
    </row>
    <row r="7980" spans="1:5" hidden="1" x14ac:dyDescent="0.2">
      <c r="A7980" t="s">
        <v>71</v>
      </c>
      <c r="B7980" t="s">
        <v>6</v>
      </c>
      <c r="C7980" t="s">
        <v>11</v>
      </c>
      <c r="D7980" t="s">
        <v>19</v>
      </c>
      <c r="E7980">
        <v>32.200000000000003</v>
      </c>
    </row>
    <row r="7981" spans="1:5" hidden="1" x14ac:dyDescent="0.2">
      <c r="A7981" t="s">
        <v>71</v>
      </c>
      <c r="B7981" t="s">
        <v>6</v>
      </c>
      <c r="C7981" t="s">
        <v>12</v>
      </c>
      <c r="D7981" t="s">
        <v>19</v>
      </c>
      <c r="E7981">
        <v>30.75</v>
      </c>
    </row>
    <row r="7982" spans="1:5" hidden="1" x14ac:dyDescent="0.2">
      <c r="A7982" t="s">
        <v>71</v>
      </c>
      <c r="B7982" t="s">
        <v>6</v>
      </c>
      <c r="C7982" t="s">
        <v>56</v>
      </c>
      <c r="D7982" t="s">
        <v>20</v>
      </c>
      <c r="E7982">
        <v>3.888888889</v>
      </c>
    </row>
    <row r="7983" spans="1:5" hidden="1" x14ac:dyDescent="0.2">
      <c r="A7983" t="s">
        <v>71</v>
      </c>
      <c r="B7983" t="s">
        <v>6</v>
      </c>
      <c r="C7983" t="s">
        <v>10</v>
      </c>
      <c r="D7983" t="s">
        <v>20</v>
      </c>
      <c r="E7983">
        <v>22.166666667000001</v>
      </c>
    </row>
    <row r="7984" spans="1:5" hidden="1" x14ac:dyDescent="0.2">
      <c r="A7984" t="s">
        <v>71</v>
      </c>
      <c r="B7984" t="s">
        <v>6</v>
      </c>
      <c r="C7984" t="s">
        <v>83</v>
      </c>
      <c r="D7984" t="s">
        <v>20</v>
      </c>
      <c r="E7984">
        <v>5.448275862</v>
      </c>
    </row>
    <row r="7985" spans="1:5" hidden="1" x14ac:dyDescent="0.2">
      <c r="A7985" t="s">
        <v>71</v>
      </c>
      <c r="B7985" t="s">
        <v>6</v>
      </c>
      <c r="C7985" t="s">
        <v>11</v>
      </c>
      <c r="D7985" t="s">
        <v>20</v>
      </c>
      <c r="E7985">
        <v>4.875</v>
      </c>
    </row>
    <row r="7986" spans="1:5" hidden="1" x14ac:dyDescent="0.2">
      <c r="A7986" t="s">
        <v>71</v>
      </c>
      <c r="B7986" t="s">
        <v>6</v>
      </c>
      <c r="C7986" t="s">
        <v>12</v>
      </c>
      <c r="D7986" t="s">
        <v>20</v>
      </c>
      <c r="E7986">
        <v>6.1612903230000002</v>
      </c>
    </row>
    <row r="7987" spans="1:5" hidden="1" x14ac:dyDescent="0.2">
      <c r="A7987" t="s">
        <v>71</v>
      </c>
      <c r="B7987" t="s">
        <v>6</v>
      </c>
      <c r="C7987" t="s">
        <v>56</v>
      </c>
      <c r="D7987" t="s">
        <v>21</v>
      </c>
      <c r="E7987">
        <v>35</v>
      </c>
    </row>
    <row r="7988" spans="1:5" hidden="1" x14ac:dyDescent="0.2">
      <c r="A7988" t="s">
        <v>71</v>
      </c>
      <c r="B7988" t="s">
        <v>6</v>
      </c>
      <c r="C7988" t="s">
        <v>10</v>
      </c>
      <c r="D7988" t="s">
        <v>21</v>
      </c>
      <c r="E7988">
        <v>399</v>
      </c>
    </row>
    <row r="7989" spans="1:5" hidden="1" x14ac:dyDescent="0.2">
      <c r="A7989" t="s">
        <v>71</v>
      </c>
      <c r="B7989" t="s">
        <v>6</v>
      </c>
      <c r="C7989" t="s">
        <v>83</v>
      </c>
      <c r="D7989" t="s">
        <v>21</v>
      </c>
      <c r="E7989">
        <v>158</v>
      </c>
    </row>
    <row r="7990" spans="1:5" hidden="1" x14ac:dyDescent="0.2">
      <c r="A7990" t="s">
        <v>71</v>
      </c>
      <c r="B7990" t="s">
        <v>6</v>
      </c>
      <c r="C7990" t="s">
        <v>11</v>
      </c>
      <c r="D7990" t="s">
        <v>21</v>
      </c>
      <c r="E7990">
        <v>195</v>
      </c>
    </row>
    <row r="7991" spans="1:5" hidden="1" x14ac:dyDescent="0.2">
      <c r="A7991" t="s">
        <v>71</v>
      </c>
      <c r="B7991" t="s">
        <v>6</v>
      </c>
      <c r="C7991" t="s">
        <v>12</v>
      </c>
      <c r="D7991" t="s">
        <v>21</v>
      </c>
      <c r="E7991">
        <v>191</v>
      </c>
    </row>
    <row r="7992" spans="1:5" hidden="1" x14ac:dyDescent="0.2">
      <c r="A7992" t="s">
        <v>71</v>
      </c>
      <c r="B7992" t="s">
        <v>6</v>
      </c>
      <c r="C7992" t="s">
        <v>56</v>
      </c>
      <c r="D7992" t="s">
        <v>22</v>
      </c>
      <c r="E7992">
        <v>8.8000000000000007</v>
      </c>
    </row>
    <row r="7993" spans="1:5" hidden="1" x14ac:dyDescent="0.2">
      <c r="A7993" t="s">
        <v>71</v>
      </c>
      <c r="B7993" t="s">
        <v>6</v>
      </c>
      <c r="C7993" t="s">
        <v>10</v>
      </c>
      <c r="D7993" t="s">
        <v>22</v>
      </c>
      <c r="E7993">
        <v>20.8</v>
      </c>
    </row>
    <row r="7994" spans="1:5" hidden="1" x14ac:dyDescent="0.2">
      <c r="A7994" t="s">
        <v>71</v>
      </c>
      <c r="B7994" t="s">
        <v>6</v>
      </c>
      <c r="C7994" t="s">
        <v>83</v>
      </c>
      <c r="D7994" t="s">
        <v>22</v>
      </c>
      <c r="E7994">
        <v>19.25</v>
      </c>
    </row>
    <row r="7995" spans="1:5" hidden="1" x14ac:dyDescent="0.2">
      <c r="A7995" t="s">
        <v>71</v>
      </c>
      <c r="B7995" t="s">
        <v>6</v>
      </c>
      <c r="C7995" t="s">
        <v>11</v>
      </c>
      <c r="D7995" t="s">
        <v>22</v>
      </c>
      <c r="E7995">
        <v>22.4</v>
      </c>
    </row>
    <row r="7996" spans="1:5" hidden="1" x14ac:dyDescent="0.2">
      <c r="A7996" t="s">
        <v>71</v>
      </c>
      <c r="B7996" t="s">
        <v>6</v>
      </c>
      <c r="C7996" t="s">
        <v>12</v>
      </c>
      <c r="D7996" t="s">
        <v>22</v>
      </c>
      <c r="E7996">
        <v>19.25</v>
      </c>
    </row>
    <row r="7997" spans="1:5" hidden="1" x14ac:dyDescent="0.2">
      <c r="A7997" t="s">
        <v>71</v>
      </c>
      <c r="B7997" t="s">
        <v>6</v>
      </c>
      <c r="C7997" t="s">
        <v>56</v>
      </c>
      <c r="D7997" t="s">
        <v>23</v>
      </c>
      <c r="E7997">
        <v>0.43181818199999999</v>
      </c>
    </row>
    <row r="7998" spans="1:5" hidden="1" x14ac:dyDescent="0.2">
      <c r="A7998" t="s">
        <v>71</v>
      </c>
      <c r="B7998" t="s">
        <v>6</v>
      </c>
      <c r="C7998" t="s">
        <v>10</v>
      </c>
      <c r="D7998" t="s">
        <v>23</v>
      </c>
      <c r="E7998">
        <v>2.8846153999999999E-2</v>
      </c>
    </row>
    <row r="7999" spans="1:5" hidden="1" x14ac:dyDescent="0.2">
      <c r="A7999" t="s">
        <v>71</v>
      </c>
      <c r="B7999" t="s">
        <v>6</v>
      </c>
      <c r="C7999" t="s">
        <v>83</v>
      </c>
      <c r="D7999" t="s">
        <v>23</v>
      </c>
      <c r="E7999">
        <v>1.2987013E-2</v>
      </c>
    </row>
    <row r="8000" spans="1:5" hidden="1" x14ac:dyDescent="0.2">
      <c r="A8000" t="s">
        <v>71</v>
      </c>
      <c r="B8000" t="s">
        <v>6</v>
      </c>
      <c r="C8000" t="s">
        <v>11</v>
      </c>
      <c r="D8000" t="s">
        <v>23</v>
      </c>
      <c r="E8000">
        <v>2.6785713999999999E-2</v>
      </c>
    </row>
    <row r="8001" spans="1:5" hidden="1" x14ac:dyDescent="0.2">
      <c r="A8001" t="s">
        <v>71</v>
      </c>
      <c r="B8001" t="s">
        <v>6</v>
      </c>
      <c r="C8001" t="s">
        <v>12</v>
      </c>
      <c r="D8001" t="s">
        <v>23</v>
      </c>
      <c r="E8001">
        <v>0.103896104</v>
      </c>
    </row>
    <row r="8002" spans="1:5" hidden="1" x14ac:dyDescent="0.2">
      <c r="A8002" t="s">
        <v>71</v>
      </c>
      <c r="B8002" t="s">
        <v>6</v>
      </c>
      <c r="C8002" t="s">
        <v>56</v>
      </c>
      <c r="D8002" t="s">
        <v>24</v>
      </c>
      <c r="E8002">
        <v>0</v>
      </c>
    </row>
    <row r="8003" spans="1:5" hidden="1" x14ac:dyDescent="0.2">
      <c r="A8003" t="s">
        <v>71</v>
      </c>
      <c r="B8003" t="s">
        <v>6</v>
      </c>
      <c r="C8003" t="s">
        <v>10</v>
      </c>
      <c r="D8003" t="s">
        <v>24</v>
      </c>
      <c r="E8003">
        <v>0</v>
      </c>
    </row>
    <row r="8004" spans="1:5" hidden="1" x14ac:dyDescent="0.2">
      <c r="A8004" t="s">
        <v>71</v>
      </c>
      <c r="B8004" t="s">
        <v>6</v>
      </c>
      <c r="C8004" t="s">
        <v>83</v>
      </c>
      <c r="D8004" t="s">
        <v>24</v>
      </c>
      <c r="E8004">
        <v>0</v>
      </c>
    </row>
    <row r="8005" spans="1:5" hidden="1" x14ac:dyDescent="0.2">
      <c r="A8005" t="s">
        <v>71</v>
      </c>
      <c r="B8005" t="s">
        <v>6</v>
      </c>
      <c r="C8005" t="s">
        <v>11</v>
      </c>
      <c r="D8005" t="s">
        <v>24</v>
      </c>
      <c r="E8005">
        <v>0</v>
      </c>
    </row>
    <row r="8006" spans="1:5" hidden="1" x14ac:dyDescent="0.2">
      <c r="A8006" t="s">
        <v>71</v>
      </c>
      <c r="B8006" t="s">
        <v>6</v>
      </c>
      <c r="C8006" t="s">
        <v>12</v>
      </c>
      <c r="D8006" t="s">
        <v>24</v>
      </c>
      <c r="E8006">
        <v>0</v>
      </c>
    </row>
    <row r="8007" spans="1:5" hidden="1" x14ac:dyDescent="0.2">
      <c r="A8007" t="s">
        <v>71</v>
      </c>
      <c r="B8007" t="s">
        <v>6</v>
      </c>
      <c r="C8007" t="s">
        <v>56</v>
      </c>
      <c r="D8007" t="s">
        <v>25</v>
      </c>
      <c r="E8007">
        <v>0.36363636399999999</v>
      </c>
    </row>
    <row r="8008" spans="1:5" hidden="1" x14ac:dyDescent="0.2">
      <c r="A8008" t="s">
        <v>71</v>
      </c>
      <c r="B8008" t="s">
        <v>6</v>
      </c>
      <c r="C8008" t="s">
        <v>10</v>
      </c>
      <c r="D8008" t="s">
        <v>25</v>
      </c>
      <c r="E8008">
        <v>0.79807692299999999</v>
      </c>
    </row>
    <row r="8009" spans="1:5" hidden="1" x14ac:dyDescent="0.2">
      <c r="A8009" t="s">
        <v>71</v>
      </c>
      <c r="B8009" t="s">
        <v>6</v>
      </c>
      <c r="C8009" t="s">
        <v>83</v>
      </c>
      <c r="D8009" t="s">
        <v>25</v>
      </c>
      <c r="E8009">
        <v>0.61038961000000003</v>
      </c>
    </row>
    <row r="8010" spans="1:5" hidden="1" x14ac:dyDescent="0.2">
      <c r="A8010" t="s">
        <v>71</v>
      </c>
      <c r="B8010" t="s">
        <v>6</v>
      </c>
      <c r="C8010" t="s">
        <v>11</v>
      </c>
      <c r="D8010" t="s">
        <v>25</v>
      </c>
      <c r="E8010">
        <v>0.616071429</v>
      </c>
    </row>
    <row r="8011" spans="1:5" hidden="1" x14ac:dyDescent="0.2">
      <c r="A8011" t="s">
        <v>71</v>
      </c>
      <c r="B8011" t="s">
        <v>6</v>
      </c>
      <c r="C8011" t="s">
        <v>12</v>
      </c>
      <c r="D8011" t="s">
        <v>25</v>
      </c>
      <c r="E8011">
        <v>0.49350649400000002</v>
      </c>
    </row>
    <row r="8012" spans="1:5" hidden="1" x14ac:dyDescent="0.2">
      <c r="A8012" t="s">
        <v>71</v>
      </c>
      <c r="B8012" t="s">
        <v>6</v>
      </c>
      <c r="C8012" t="s">
        <v>56</v>
      </c>
      <c r="D8012" t="s">
        <v>26</v>
      </c>
      <c r="E8012">
        <v>2.2727272999999999E-2</v>
      </c>
    </row>
    <row r="8013" spans="1:5" hidden="1" x14ac:dyDescent="0.2">
      <c r="A8013" t="s">
        <v>71</v>
      </c>
      <c r="B8013" t="s">
        <v>6</v>
      </c>
      <c r="C8013" t="s">
        <v>10</v>
      </c>
      <c r="D8013" t="s">
        <v>26</v>
      </c>
      <c r="E8013">
        <v>2.8846153999999999E-2</v>
      </c>
    </row>
    <row r="8014" spans="1:5" hidden="1" x14ac:dyDescent="0.2">
      <c r="A8014" t="s">
        <v>71</v>
      </c>
      <c r="B8014" t="s">
        <v>6</v>
      </c>
      <c r="C8014" t="s">
        <v>83</v>
      </c>
      <c r="D8014" t="s">
        <v>26</v>
      </c>
      <c r="E8014">
        <v>0.12987013</v>
      </c>
    </row>
    <row r="8015" spans="1:5" hidden="1" x14ac:dyDescent="0.2">
      <c r="A8015" t="s">
        <v>71</v>
      </c>
      <c r="B8015" t="s">
        <v>6</v>
      </c>
      <c r="C8015" t="s">
        <v>11</v>
      </c>
      <c r="D8015" t="s">
        <v>26</v>
      </c>
      <c r="E8015">
        <v>8.9285714000000002E-2</v>
      </c>
    </row>
    <row r="8016" spans="1:5" hidden="1" x14ac:dyDescent="0.2">
      <c r="A8016" t="s">
        <v>71</v>
      </c>
      <c r="B8016" t="s">
        <v>6</v>
      </c>
      <c r="C8016" t="s">
        <v>12</v>
      </c>
      <c r="D8016" t="s">
        <v>26</v>
      </c>
      <c r="E8016">
        <v>0.168831169</v>
      </c>
    </row>
    <row r="8017" spans="1:5" hidden="1" x14ac:dyDescent="0.2">
      <c r="A8017" t="s">
        <v>71</v>
      </c>
      <c r="B8017" t="s">
        <v>6</v>
      </c>
      <c r="C8017" t="s">
        <v>56</v>
      </c>
      <c r="D8017" t="s">
        <v>27</v>
      </c>
      <c r="E8017">
        <v>0</v>
      </c>
    </row>
    <row r="8018" spans="1:5" hidden="1" x14ac:dyDescent="0.2">
      <c r="A8018" t="s">
        <v>71</v>
      </c>
      <c r="B8018" t="s">
        <v>6</v>
      </c>
      <c r="C8018" t="s">
        <v>10</v>
      </c>
      <c r="D8018" t="s">
        <v>27</v>
      </c>
      <c r="E8018">
        <v>0</v>
      </c>
    </row>
    <row r="8019" spans="1:5" hidden="1" x14ac:dyDescent="0.2">
      <c r="A8019" t="s">
        <v>71</v>
      </c>
      <c r="B8019" t="s">
        <v>6</v>
      </c>
      <c r="C8019" t="s">
        <v>83</v>
      </c>
      <c r="D8019" t="s">
        <v>27</v>
      </c>
      <c r="E8019">
        <v>1.2987013E-2</v>
      </c>
    </row>
    <row r="8020" spans="1:5" hidden="1" x14ac:dyDescent="0.2">
      <c r="A8020" t="s">
        <v>71</v>
      </c>
      <c r="B8020" t="s">
        <v>6</v>
      </c>
      <c r="C8020" t="s">
        <v>11</v>
      </c>
      <c r="D8020" t="s">
        <v>27</v>
      </c>
      <c r="E8020">
        <v>0</v>
      </c>
    </row>
    <row r="8021" spans="1:5" hidden="1" x14ac:dyDescent="0.2">
      <c r="A8021" t="s">
        <v>71</v>
      </c>
      <c r="B8021" t="s">
        <v>6</v>
      </c>
      <c r="C8021" t="s">
        <v>12</v>
      </c>
      <c r="D8021" t="s">
        <v>27</v>
      </c>
      <c r="E8021">
        <v>0</v>
      </c>
    </row>
    <row r="8022" spans="1:5" hidden="1" x14ac:dyDescent="0.2">
      <c r="A8022" t="s">
        <v>71</v>
      </c>
      <c r="B8022" t="s">
        <v>6</v>
      </c>
      <c r="C8022" t="s">
        <v>56</v>
      </c>
      <c r="D8022" t="s">
        <v>28</v>
      </c>
      <c r="E8022">
        <v>0.18181818199999999</v>
      </c>
    </row>
    <row r="8023" spans="1:5" hidden="1" x14ac:dyDescent="0.2">
      <c r="A8023" t="s">
        <v>71</v>
      </c>
      <c r="B8023" t="s">
        <v>6</v>
      </c>
      <c r="C8023" t="s">
        <v>10</v>
      </c>
      <c r="D8023" t="s">
        <v>28</v>
      </c>
      <c r="E8023">
        <v>0.14423076900000001</v>
      </c>
    </row>
    <row r="8024" spans="1:5" hidden="1" x14ac:dyDescent="0.2">
      <c r="A8024" t="s">
        <v>71</v>
      </c>
      <c r="B8024" t="s">
        <v>6</v>
      </c>
      <c r="C8024" t="s">
        <v>83</v>
      </c>
      <c r="D8024" t="s">
        <v>28</v>
      </c>
      <c r="E8024">
        <v>0.23376623399999999</v>
      </c>
    </row>
    <row r="8025" spans="1:5" hidden="1" x14ac:dyDescent="0.2">
      <c r="A8025" t="s">
        <v>71</v>
      </c>
      <c r="B8025" t="s">
        <v>6</v>
      </c>
      <c r="C8025" t="s">
        <v>11</v>
      </c>
      <c r="D8025" t="s">
        <v>28</v>
      </c>
      <c r="E8025">
        <v>0.26785714300000002</v>
      </c>
    </row>
    <row r="8026" spans="1:5" hidden="1" x14ac:dyDescent="0.2">
      <c r="A8026" t="s">
        <v>71</v>
      </c>
      <c r="B8026" t="s">
        <v>6</v>
      </c>
      <c r="C8026" t="s">
        <v>12</v>
      </c>
      <c r="D8026" t="s">
        <v>28</v>
      </c>
      <c r="E8026">
        <v>0.23376623399999999</v>
      </c>
    </row>
    <row r="8027" spans="1:5" hidden="1" x14ac:dyDescent="0.2">
      <c r="A8027" t="s">
        <v>71</v>
      </c>
      <c r="B8027" t="s">
        <v>6</v>
      </c>
      <c r="C8027" t="s">
        <v>56</v>
      </c>
      <c r="D8027" t="s">
        <v>29</v>
      </c>
      <c r="E8027">
        <v>44</v>
      </c>
    </row>
    <row r="8028" spans="1:5" hidden="1" x14ac:dyDescent="0.2">
      <c r="A8028" t="s">
        <v>71</v>
      </c>
      <c r="B8028" t="s">
        <v>6</v>
      </c>
      <c r="C8028" t="s">
        <v>10</v>
      </c>
      <c r="D8028" t="s">
        <v>29</v>
      </c>
      <c r="E8028">
        <v>104</v>
      </c>
    </row>
    <row r="8029" spans="1:5" hidden="1" x14ac:dyDescent="0.2">
      <c r="A8029" t="s">
        <v>71</v>
      </c>
      <c r="B8029" t="s">
        <v>6</v>
      </c>
      <c r="C8029" t="s">
        <v>83</v>
      </c>
      <c r="D8029" t="s">
        <v>29</v>
      </c>
      <c r="E8029">
        <v>77</v>
      </c>
    </row>
    <row r="8030" spans="1:5" hidden="1" x14ac:dyDescent="0.2">
      <c r="A8030" t="s">
        <v>71</v>
      </c>
      <c r="B8030" t="s">
        <v>6</v>
      </c>
      <c r="C8030" t="s">
        <v>11</v>
      </c>
      <c r="D8030" t="s">
        <v>29</v>
      </c>
      <c r="E8030">
        <v>112</v>
      </c>
    </row>
    <row r="8031" spans="1:5" hidden="1" x14ac:dyDescent="0.2">
      <c r="A8031" t="s">
        <v>71</v>
      </c>
      <c r="B8031" t="s">
        <v>6</v>
      </c>
      <c r="C8031" t="s">
        <v>12</v>
      </c>
      <c r="D8031" t="s">
        <v>29</v>
      </c>
      <c r="E8031">
        <v>77</v>
      </c>
    </row>
    <row r="8032" spans="1:5" hidden="1" x14ac:dyDescent="0.2">
      <c r="A8032" t="s">
        <v>71</v>
      </c>
      <c r="B8032" t="s">
        <v>6</v>
      </c>
      <c r="C8032" t="s">
        <v>56</v>
      </c>
      <c r="D8032" t="s">
        <v>30</v>
      </c>
      <c r="E8032">
        <v>0</v>
      </c>
    </row>
    <row r="8033" spans="1:5" hidden="1" x14ac:dyDescent="0.2">
      <c r="A8033" t="s">
        <v>71</v>
      </c>
      <c r="B8033" t="s">
        <v>6</v>
      </c>
      <c r="C8033" t="s">
        <v>10</v>
      </c>
      <c r="D8033" t="s">
        <v>30</v>
      </c>
      <c r="E8033">
        <v>0</v>
      </c>
    </row>
    <row r="8034" spans="1:5" hidden="1" x14ac:dyDescent="0.2">
      <c r="A8034" t="s">
        <v>71</v>
      </c>
      <c r="B8034" t="s">
        <v>6</v>
      </c>
      <c r="C8034" t="s">
        <v>83</v>
      </c>
      <c r="D8034" t="s">
        <v>30</v>
      </c>
      <c r="E8034">
        <v>0</v>
      </c>
    </row>
    <row r="8035" spans="1:5" hidden="1" x14ac:dyDescent="0.2">
      <c r="A8035" t="s">
        <v>71</v>
      </c>
      <c r="B8035" t="s">
        <v>6</v>
      </c>
      <c r="C8035" t="s">
        <v>11</v>
      </c>
      <c r="D8035" t="s">
        <v>30</v>
      </c>
      <c r="E8035">
        <v>0</v>
      </c>
    </row>
    <row r="8036" spans="1:5" hidden="1" x14ac:dyDescent="0.2">
      <c r="A8036" t="s">
        <v>71</v>
      </c>
      <c r="B8036" t="s">
        <v>6</v>
      </c>
      <c r="C8036" t="s">
        <v>12</v>
      </c>
      <c r="D8036" t="s">
        <v>30</v>
      </c>
      <c r="E8036">
        <v>0</v>
      </c>
    </row>
    <row r="8037" spans="1:5" hidden="1" x14ac:dyDescent="0.2">
      <c r="A8037" t="s">
        <v>71</v>
      </c>
      <c r="B8037" t="s">
        <v>6</v>
      </c>
      <c r="C8037" t="s">
        <v>56</v>
      </c>
      <c r="D8037" t="s">
        <v>31</v>
      </c>
      <c r="E8037">
        <v>0</v>
      </c>
    </row>
    <row r="8038" spans="1:5" hidden="1" x14ac:dyDescent="0.2">
      <c r="A8038" t="s">
        <v>71</v>
      </c>
      <c r="B8038" t="s">
        <v>6</v>
      </c>
      <c r="C8038" t="s">
        <v>10</v>
      </c>
      <c r="D8038" t="s">
        <v>31</v>
      </c>
      <c r="E8038">
        <v>0</v>
      </c>
    </row>
    <row r="8039" spans="1:5" hidden="1" x14ac:dyDescent="0.2">
      <c r="A8039" t="s">
        <v>71</v>
      </c>
      <c r="B8039" t="s">
        <v>6</v>
      </c>
      <c r="C8039" t="s">
        <v>83</v>
      </c>
      <c r="D8039" t="s">
        <v>31</v>
      </c>
      <c r="E8039">
        <v>0</v>
      </c>
    </row>
    <row r="8040" spans="1:5" hidden="1" x14ac:dyDescent="0.2">
      <c r="A8040" t="s">
        <v>71</v>
      </c>
      <c r="B8040" t="s">
        <v>6</v>
      </c>
      <c r="C8040" t="s">
        <v>11</v>
      </c>
      <c r="D8040" t="s">
        <v>31</v>
      </c>
      <c r="E8040">
        <v>0</v>
      </c>
    </row>
    <row r="8041" spans="1:5" hidden="1" x14ac:dyDescent="0.2">
      <c r="A8041" t="s">
        <v>71</v>
      </c>
      <c r="B8041" t="s">
        <v>6</v>
      </c>
      <c r="C8041" t="s">
        <v>12</v>
      </c>
      <c r="D8041" t="s">
        <v>31</v>
      </c>
      <c r="E8041">
        <v>0</v>
      </c>
    </row>
    <row r="8042" spans="1:5" hidden="1" x14ac:dyDescent="0.2">
      <c r="A8042" t="s">
        <v>71</v>
      </c>
      <c r="B8042" t="s">
        <v>32</v>
      </c>
      <c r="C8042" t="s">
        <v>36</v>
      </c>
      <c r="D8042" t="s">
        <v>8</v>
      </c>
      <c r="E8042">
        <v>0.21854304599999999</v>
      </c>
    </row>
    <row r="8043" spans="1:5" hidden="1" x14ac:dyDescent="0.2">
      <c r="A8043" t="s">
        <v>71</v>
      </c>
      <c r="B8043" t="s">
        <v>32</v>
      </c>
      <c r="C8043" t="s">
        <v>37</v>
      </c>
      <c r="D8043" t="s">
        <v>8</v>
      </c>
      <c r="E8043">
        <v>0.27891156499999997</v>
      </c>
    </row>
    <row r="8044" spans="1:5" hidden="1" x14ac:dyDescent="0.2">
      <c r="A8044" t="s">
        <v>71</v>
      </c>
      <c r="B8044" t="s">
        <v>32</v>
      </c>
      <c r="C8044" t="s">
        <v>38</v>
      </c>
      <c r="D8044" t="s">
        <v>8</v>
      </c>
      <c r="E8044">
        <v>0.302013423</v>
      </c>
    </row>
    <row r="8045" spans="1:5" hidden="1" x14ac:dyDescent="0.2">
      <c r="A8045" t="s">
        <v>71</v>
      </c>
      <c r="B8045" t="s">
        <v>32</v>
      </c>
      <c r="C8045" t="s">
        <v>39</v>
      </c>
      <c r="D8045" t="s">
        <v>8</v>
      </c>
      <c r="E8045">
        <v>0.46621621600000002</v>
      </c>
    </row>
    <row r="8046" spans="1:5" hidden="1" x14ac:dyDescent="0.2">
      <c r="A8046" t="s">
        <v>71</v>
      </c>
      <c r="B8046" t="s">
        <v>32</v>
      </c>
      <c r="C8046" t="s">
        <v>50</v>
      </c>
      <c r="D8046" t="s">
        <v>8</v>
      </c>
      <c r="E8046">
        <v>0.25806451600000002</v>
      </c>
    </row>
    <row r="8047" spans="1:5" hidden="1" x14ac:dyDescent="0.2">
      <c r="A8047" t="s">
        <v>71</v>
      </c>
      <c r="B8047" t="s">
        <v>32</v>
      </c>
      <c r="C8047" t="s">
        <v>36</v>
      </c>
      <c r="D8047" t="s">
        <v>13</v>
      </c>
      <c r="E8047">
        <v>6.6225166000000002E-2</v>
      </c>
    </row>
    <row r="8048" spans="1:5" hidden="1" x14ac:dyDescent="0.2">
      <c r="A8048" t="s">
        <v>71</v>
      </c>
      <c r="B8048" t="s">
        <v>32</v>
      </c>
      <c r="C8048" t="s">
        <v>37</v>
      </c>
      <c r="D8048" t="s">
        <v>13</v>
      </c>
      <c r="E8048">
        <v>7.4829932000000002E-2</v>
      </c>
    </row>
    <row r="8049" spans="1:5" hidden="1" x14ac:dyDescent="0.2">
      <c r="A8049" t="s">
        <v>71</v>
      </c>
      <c r="B8049" t="s">
        <v>32</v>
      </c>
      <c r="C8049" t="s">
        <v>38</v>
      </c>
      <c r="D8049" t="s">
        <v>13</v>
      </c>
      <c r="E8049">
        <v>0.161073826</v>
      </c>
    </row>
    <row r="8050" spans="1:5" hidden="1" x14ac:dyDescent="0.2">
      <c r="A8050" t="s">
        <v>71</v>
      </c>
      <c r="B8050" t="s">
        <v>32</v>
      </c>
      <c r="C8050" t="s">
        <v>39</v>
      </c>
      <c r="D8050" t="s">
        <v>13</v>
      </c>
      <c r="E8050">
        <v>0.12837837799999999</v>
      </c>
    </row>
    <row r="8051" spans="1:5" hidden="1" x14ac:dyDescent="0.2">
      <c r="A8051" t="s">
        <v>71</v>
      </c>
      <c r="B8051" t="s">
        <v>32</v>
      </c>
      <c r="C8051" t="s">
        <v>50</v>
      </c>
      <c r="D8051" t="s">
        <v>13</v>
      </c>
      <c r="E8051">
        <v>0.177419355</v>
      </c>
    </row>
    <row r="8052" spans="1:5" hidden="1" x14ac:dyDescent="0.2">
      <c r="A8052" t="s">
        <v>71</v>
      </c>
      <c r="B8052" t="s">
        <v>32</v>
      </c>
      <c r="C8052" t="s">
        <v>36</v>
      </c>
      <c r="D8052" t="s">
        <v>14</v>
      </c>
      <c r="E8052">
        <v>0.21854304599999999</v>
      </c>
    </row>
    <row r="8053" spans="1:5" hidden="1" x14ac:dyDescent="0.2">
      <c r="A8053" t="s">
        <v>71</v>
      </c>
      <c r="B8053" t="s">
        <v>32</v>
      </c>
      <c r="C8053" t="s">
        <v>37</v>
      </c>
      <c r="D8053" t="s">
        <v>14</v>
      </c>
      <c r="E8053">
        <v>0.27891156499999997</v>
      </c>
    </row>
    <row r="8054" spans="1:5" hidden="1" x14ac:dyDescent="0.2">
      <c r="A8054" t="s">
        <v>71</v>
      </c>
      <c r="B8054" t="s">
        <v>32</v>
      </c>
      <c r="C8054" t="s">
        <v>38</v>
      </c>
      <c r="D8054" t="s">
        <v>14</v>
      </c>
      <c r="E8054">
        <v>0.302013423</v>
      </c>
    </row>
    <row r="8055" spans="1:5" hidden="1" x14ac:dyDescent="0.2">
      <c r="A8055" t="s">
        <v>71</v>
      </c>
      <c r="B8055" t="s">
        <v>32</v>
      </c>
      <c r="C8055" t="s">
        <v>39</v>
      </c>
      <c r="D8055" t="s">
        <v>14</v>
      </c>
      <c r="E8055">
        <v>0.46621621600000002</v>
      </c>
    </row>
    <row r="8056" spans="1:5" hidden="1" x14ac:dyDescent="0.2">
      <c r="A8056" t="s">
        <v>71</v>
      </c>
      <c r="B8056" t="s">
        <v>32</v>
      </c>
      <c r="C8056" t="s">
        <v>50</v>
      </c>
      <c r="D8056" t="s">
        <v>14</v>
      </c>
      <c r="E8056">
        <v>0.25806451600000002</v>
      </c>
    </row>
    <row r="8057" spans="1:5" hidden="1" x14ac:dyDescent="0.2">
      <c r="A8057" t="s">
        <v>71</v>
      </c>
      <c r="B8057" t="s">
        <v>32</v>
      </c>
      <c r="C8057" t="s">
        <v>36</v>
      </c>
      <c r="D8057" t="s">
        <v>15</v>
      </c>
      <c r="E8057">
        <v>0</v>
      </c>
    </row>
    <row r="8058" spans="1:5" hidden="1" x14ac:dyDescent="0.2">
      <c r="A8058" t="s">
        <v>71</v>
      </c>
      <c r="B8058" t="s">
        <v>32</v>
      </c>
      <c r="C8058" t="s">
        <v>37</v>
      </c>
      <c r="D8058" t="s">
        <v>15</v>
      </c>
      <c r="E8058">
        <v>0</v>
      </c>
    </row>
    <row r="8059" spans="1:5" hidden="1" x14ac:dyDescent="0.2">
      <c r="A8059" t="s">
        <v>71</v>
      </c>
      <c r="B8059" t="s">
        <v>32</v>
      </c>
      <c r="C8059" t="s">
        <v>38</v>
      </c>
      <c r="D8059" t="s">
        <v>15</v>
      </c>
      <c r="E8059">
        <v>0</v>
      </c>
    </row>
    <row r="8060" spans="1:5" hidden="1" x14ac:dyDescent="0.2">
      <c r="A8060" t="s">
        <v>71</v>
      </c>
      <c r="B8060" t="s">
        <v>32</v>
      </c>
      <c r="C8060" t="s">
        <v>39</v>
      </c>
      <c r="D8060" t="s">
        <v>15</v>
      </c>
      <c r="E8060">
        <v>0</v>
      </c>
    </row>
    <row r="8061" spans="1:5" hidden="1" x14ac:dyDescent="0.2">
      <c r="A8061" t="s">
        <v>71</v>
      </c>
      <c r="B8061" t="s">
        <v>32</v>
      </c>
      <c r="C8061" t="s">
        <v>50</v>
      </c>
      <c r="D8061" t="s">
        <v>15</v>
      </c>
      <c r="E8061">
        <v>0.24193548400000001</v>
      </c>
    </row>
    <row r="8062" spans="1:5" hidden="1" x14ac:dyDescent="0.2">
      <c r="A8062" t="s">
        <v>71</v>
      </c>
      <c r="B8062" t="s">
        <v>32</v>
      </c>
      <c r="C8062" t="s">
        <v>36</v>
      </c>
      <c r="D8062" t="s">
        <v>16</v>
      </c>
      <c r="E8062">
        <v>0.97350993399999997</v>
      </c>
    </row>
    <row r="8063" spans="1:5" hidden="1" x14ac:dyDescent="0.2">
      <c r="A8063" t="s">
        <v>71</v>
      </c>
      <c r="B8063" t="s">
        <v>32</v>
      </c>
      <c r="C8063" t="s">
        <v>37</v>
      </c>
      <c r="D8063" t="s">
        <v>16</v>
      </c>
      <c r="E8063">
        <v>0.97959183699999997</v>
      </c>
    </row>
    <row r="8064" spans="1:5" hidden="1" x14ac:dyDescent="0.2">
      <c r="A8064" t="s">
        <v>71</v>
      </c>
      <c r="B8064" t="s">
        <v>32</v>
      </c>
      <c r="C8064" t="s">
        <v>38</v>
      </c>
      <c r="D8064" t="s">
        <v>16</v>
      </c>
      <c r="E8064">
        <v>0.92617449699999999</v>
      </c>
    </row>
    <row r="8065" spans="1:5" hidden="1" x14ac:dyDescent="0.2">
      <c r="A8065" t="s">
        <v>71</v>
      </c>
      <c r="B8065" t="s">
        <v>32</v>
      </c>
      <c r="C8065" t="s">
        <v>39</v>
      </c>
      <c r="D8065" t="s">
        <v>16</v>
      </c>
      <c r="E8065">
        <v>1</v>
      </c>
    </row>
    <row r="8066" spans="1:5" hidden="1" x14ac:dyDescent="0.2">
      <c r="A8066" t="s">
        <v>71</v>
      </c>
      <c r="B8066" t="s">
        <v>32</v>
      </c>
      <c r="C8066" t="s">
        <v>50</v>
      </c>
      <c r="D8066" t="s">
        <v>16</v>
      </c>
      <c r="E8066">
        <v>0.59677419399999998</v>
      </c>
    </row>
    <row r="8067" spans="1:5" hidden="1" x14ac:dyDescent="0.2">
      <c r="A8067" t="s">
        <v>71</v>
      </c>
      <c r="B8067" t="s">
        <v>32</v>
      </c>
      <c r="C8067" t="s">
        <v>36</v>
      </c>
      <c r="D8067" t="s">
        <v>17</v>
      </c>
      <c r="E8067">
        <v>0.90728476800000002</v>
      </c>
    </row>
    <row r="8068" spans="1:5" hidden="1" x14ac:dyDescent="0.2">
      <c r="A8068" t="s">
        <v>71</v>
      </c>
      <c r="B8068" t="s">
        <v>32</v>
      </c>
      <c r="C8068" t="s">
        <v>37</v>
      </c>
      <c r="D8068" t="s">
        <v>17</v>
      </c>
      <c r="E8068">
        <v>0.90476190499999998</v>
      </c>
    </row>
    <row r="8069" spans="1:5" hidden="1" x14ac:dyDescent="0.2">
      <c r="A8069" t="s">
        <v>71</v>
      </c>
      <c r="B8069" t="s">
        <v>32</v>
      </c>
      <c r="C8069" t="s">
        <v>38</v>
      </c>
      <c r="D8069" t="s">
        <v>17</v>
      </c>
      <c r="E8069">
        <v>0.76510067100000001</v>
      </c>
    </row>
    <row r="8070" spans="1:5" hidden="1" x14ac:dyDescent="0.2">
      <c r="A8070" t="s">
        <v>71</v>
      </c>
      <c r="B8070" t="s">
        <v>32</v>
      </c>
      <c r="C8070" t="s">
        <v>39</v>
      </c>
      <c r="D8070" t="s">
        <v>17</v>
      </c>
      <c r="E8070">
        <v>0.87162162200000004</v>
      </c>
    </row>
    <row r="8071" spans="1:5" hidden="1" x14ac:dyDescent="0.2">
      <c r="A8071" t="s">
        <v>71</v>
      </c>
      <c r="B8071" t="s">
        <v>32</v>
      </c>
      <c r="C8071" t="s">
        <v>50</v>
      </c>
      <c r="D8071" t="s">
        <v>17</v>
      </c>
      <c r="E8071">
        <v>0.41935483899999998</v>
      </c>
    </row>
    <row r="8072" spans="1:5" hidden="1" x14ac:dyDescent="0.2">
      <c r="A8072" t="s">
        <v>71</v>
      </c>
      <c r="B8072" t="s">
        <v>32</v>
      </c>
      <c r="C8072" t="s">
        <v>36</v>
      </c>
      <c r="D8072" t="s">
        <v>18</v>
      </c>
      <c r="E8072">
        <v>0.745</v>
      </c>
    </row>
    <row r="8073" spans="1:5" hidden="1" x14ac:dyDescent="0.2">
      <c r="A8073" t="s">
        <v>71</v>
      </c>
      <c r="B8073" t="s">
        <v>32</v>
      </c>
      <c r="C8073" t="s">
        <v>37</v>
      </c>
      <c r="D8073" t="s">
        <v>18</v>
      </c>
      <c r="E8073">
        <v>0.68500000000000005</v>
      </c>
    </row>
    <row r="8074" spans="1:5" hidden="1" x14ac:dyDescent="0.2">
      <c r="A8074" t="s">
        <v>71</v>
      </c>
      <c r="B8074" t="s">
        <v>32</v>
      </c>
      <c r="C8074" t="s">
        <v>38</v>
      </c>
      <c r="D8074" t="s">
        <v>18</v>
      </c>
      <c r="E8074">
        <v>0.71499999999999997</v>
      </c>
    </row>
    <row r="8075" spans="1:5" hidden="1" x14ac:dyDescent="0.2">
      <c r="A8075" t="s">
        <v>71</v>
      </c>
      <c r="B8075" t="s">
        <v>32</v>
      </c>
      <c r="C8075" t="s">
        <v>39</v>
      </c>
      <c r="D8075" t="s">
        <v>18</v>
      </c>
      <c r="E8075">
        <v>0.72</v>
      </c>
    </row>
    <row r="8076" spans="1:5" hidden="1" x14ac:dyDescent="0.2">
      <c r="A8076" t="s">
        <v>71</v>
      </c>
      <c r="B8076" t="s">
        <v>32</v>
      </c>
      <c r="C8076" t="s">
        <v>50</v>
      </c>
      <c r="D8076" t="s">
        <v>18</v>
      </c>
      <c r="E8076">
        <v>0.59</v>
      </c>
    </row>
    <row r="8077" spans="1:5" hidden="1" x14ac:dyDescent="0.2">
      <c r="A8077" t="s">
        <v>71</v>
      </c>
      <c r="B8077" t="s">
        <v>32</v>
      </c>
      <c r="C8077" t="s">
        <v>36</v>
      </c>
      <c r="D8077" t="s">
        <v>19</v>
      </c>
      <c r="E8077">
        <v>40</v>
      </c>
    </row>
    <row r="8078" spans="1:5" hidden="1" x14ac:dyDescent="0.2">
      <c r="A8078" t="s">
        <v>71</v>
      </c>
      <c r="B8078" t="s">
        <v>32</v>
      </c>
      <c r="C8078" t="s">
        <v>37</v>
      </c>
      <c r="D8078" t="s">
        <v>19</v>
      </c>
      <c r="E8078">
        <v>40</v>
      </c>
    </row>
    <row r="8079" spans="1:5" hidden="1" x14ac:dyDescent="0.2">
      <c r="A8079" t="s">
        <v>71</v>
      </c>
      <c r="B8079" t="s">
        <v>32</v>
      </c>
      <c r="C8079" t="s">
        <v>38</v>
      </c>
      <c r="D8079" t="s">
        <v>19</v>
      </c>
      <c r="E8079">
        <v>40</v>
      </c>
    </row>
    <row r="8080" spans="1:5" hidden="1" x14ac:dyDescent="0.2">
      <c r="A8080" t="s">
        <v>71</v>
      </c>
      <c r="B8080" t="s">
        <v>32</v>
      </c>
      <c r="C8080" t="s">
        <v>39</v>
      </c>
      <c r="D8080" t="s">
        <v>19</v>
      </c>
      <c r="E8080">
        <v>40</v>
      </c>
    </row>
    <row r="8081" spans="1:5" hidden="1" x14ac:dyDescent="0.2">
      <c r="A8081" t="s">
        <v>71</v>
      </c>
      <c r="B8081" t="s">
        <v>32</v>
      </c>
      <c r="C8081" t="s">
        <v>50</v>
      </c>
      <c r="D8081" t="s">
        <v>19</v>
      </c>
      <c r="E8081">
        <v>20</v>
      </c>
    </row>
    <row r="8082" spans="1:5" hidden="1" x14ac:dyDescent="0.2">
      <c r="A8082" t="s">
        <v>71</v>
      </c>
      <c r="B8082" t="s">
        <v>32</v>
      </c>
      <c r="C8082" t="s">
        <v>36</v>
      </c>
      <c r="D8082" t="s">
        <v>20</v>
      </c>
      <c r="E8082">
        <v>4.1818181819999998</v>
      </c>
    </row>
    <row r="8083" spans="1:5" hidden="1" x14ac:dyDescent="0.2">
      <c r="A8083" t="s">
        <v>71</v>
      </c>
      <c r="B8083" t="s">
        <v>32</v>
      </c>
      <c r="C8083" t="s">
        <v>37</v>
      </c>
      <c r="D8083" t="s">
        <v>20</v>
      </c>
      <c r="E8083">
        <v>6.2195121950000001</v>
      </c>
    </row>
    <row r="8084" spans="1:5" hidden="1" x14ac:dyDescent="0.2">
      <c r="A8084" t="s">
        <v>71</v>
      </c>
      <c r="B8084" t="s">
        <v>32</v>
      </c>
      <c r="C8084" t="s">
        <v>38</v>
      </c>
      <c r="D8084" t="s">
        <v>20</v>
      </c>
      <c r="E8084">
        <v>6.1333333330000004</v>
      </c>
    </row>
    <row r="8085" spans="1:5" hidden="1" x14ac:dyDescent="0.2">
      <c r="A8085" t="s">
        <v>71</v>
      </c>
      <c r="B8085" t="s">
        <v>32</v>
      </c>
      <c r="C8085" t="s">
        <v>39</v>
      </c>
      <c r="D8085" t="s">
        <v>20</v>
      </c>
      <c r="E8085">
        <v>3.3478260870000001</v>
      </c>
    </row>
    <row r="8086" spans="1:5" hidden="1" x14ac:dyDescent="0.2">
      <c r="A8086" t="s">
        <v>71</v>
      </c>
      <c r="B8086" t="s">
        <v>32</v>
      </c>
      <c r="C8086" t="s">
        <v>50</v>
      </c>
      <c r="D8086" t="s">
        <v>20</v>
      </c>
      <c r="E8086">
        <v>3.8125</v>
      </c>
    </row>
    <row r="8087" spans="1:5" hidden="1" x14ac:dyDescent="0.2">
      <c r="A8087" t="s">
        <v>71</v>
      </c>
      <c r="B8087" t="s">
        <v>32</v>
      </c>
      <c r="C8087" t="s">
        <v>36</v>
      </c>
      <c r="D8087" t="s">
        <v>21</v>
      </c>
      <c r="E8087">
        <v>138</v>
      </c>
    </row>
    <row r="8088" spans="1:5" hidden="1" x14ac:dyDescent="0.2">
      <c r="A8088" t="s">
        <v>71</v>
      </c>
      <c r="B8088" t="s">
        <v>32</v>
      </c>
      <c r="C8088" t="s">
        <v>37</v>
      </c>
      <c r="D8088" t="s">
        <v>21</v>
      </c>
      <c r="E8088">
        <v>255</v>
      </c>
    </row>
    <row r="8089" spans="1:5" hidden="1" x14ac:dyDescent="0.2">
      <c r="A8089" t="s">
        <v>71</v>
      </c>
      <c r="B8089" t="s">
        <v>32</v>
      </c>
      <c r="C8089" t="s">
        <v>38</v>
      </c>
      <c r="D8089" t="s">
        <v>21</v>
      </c>
      <c r="E8089">
        <v>276</v>
      </c>
    </row>
    <row r="8090" spans="1:5" hidden="1" x14ac:dyDescent="0.2">
      <c r="A8090" t="s">
        <v>71</v>
      </c>
      <c r="B8090" t="s">
        <v>32</v>
      </c>
      <c r="C8090" t="s">
        <v>39</v>
      </c>
      <c r="D8090" t="s">
        <v>21</v>
      </c>
      <c r="E8090">
        <v>231</v>
      </c>
    </row>
    <row r="8091" spans="1:5" hidden="1" x14ac:dyDescent="0.2">
      <c r="A8091" t="s">
        <v>71</v>
      </c>
      <c r="B8091" t="s">
        <v>32</v>
      </c>
      <c r="C8091" t="s">
        <v>50</v>
      </c>
      <c r="D8091" t="s">
        <v>21</v>
      </c>
      <c r="E8091">
        <v>61</v>
      </c>
    </row>
    <row r="8092" spans="1:5" hidden="1" x14ac:dyDescent="0.2">
      <c r="A8092" t="s">
        <v>71</v>
      </c>
      <c r="B8092" t="s">
        <v>32</v>
      </c>
      <c r="C8092" t="s">
        <v>36</v>
      </c>
      <c r="D8092" t="s">
        <v>22</v>
      </c>
      <c r="E8092">
        <v>30.2</v>
      </c>
    </row>
    <row r="8093" spans="1:5" hidden="1" x14ac:dyDescent="0.2">
      <c r="A8093" t="s">
        <v>71</v>
      </c>
      <c r="B8093" t="s">
        <v>32</v>
      </c>
      <c r="C8093" t="s">
        <v>37</v>
      </c>
      <c r="D8093" t="s">
        <v>22</v>
      </c>
      <c r="E8093">
        <v>29.4</v>
      </c>
    </row>
    <row r="8094" spans="1:5" hidden="1" x14ac:dyDescent="0.2">
      <c r="A8094" t="s">
        <v>71</v>
      </c>
      <c r="B8094" t="s">
        <v>32</v>
      </c>
      <c r="C8094" t="s">
        <v>38</v>
      </c>
      <c r="D8094" t="s">
        <v>22</v>
      </c>
      <c r="E8094">
        <v>29.8</v>
      </c>
    </row>
    <row r="8095" spans="1:5" hidden="1" x14ac:dyDescent="0.2">
      <c r="A8095" t="s">
        <v>71</v>
      </c>
      <c r="B8095" t="s">
        <v>32</v>
      </c>
      <c r="C8095" t="s">
        <v>39</v>
      </c>
      <c r="D8095" t="s">
        <v>22</v>
      </c>
      <c r="E8095">
        <v>29.6</v>
      </c>
    </row>
    <row r="8096" spans="1:5" hidden="1" x14ac:dyDescent="0.2">
      <c r="A8096" t="s">
        <v>71</v>
      </c>
      <c r="B8096" t="s">
        <v>32</v>
      </c>
      <c r="C8096" t="s">
        <v>50</v>
      </c>
      <c r="D8096" t="s">
        <v>22</v>
      </c>
      <c r="E8096">
        <v>12.4</v>
      </c>
    </row>
    <row r="8097" spans="1:5" hidden="1" x14ac:dyDescent="0.2">
      <c r="A8097" t="s">
        <v>71</v>
      </c>
      <c r="B8097" t="s">
        <v>32</v>
      </c>
      <c r="C8097" t="s">
        <v>36</v>
      </c>
      <c r="D8097" t="s">
        <v>23</v>
      </c>
      <c r="E8097">
        <v>2.6490066E-2</v>
      </c>
    </row>
    <row r="8098" spans="1:5" hidden="1" x14ac:dyDescent="0.2">
      <c r="A8098" t="s">
        <v>71</v>
      </c>
      <c r="B8098" t="s">
        <v>32</v>
      </c>
      <c r="C8098" t="s">
        <v>37</v>
      </c>
      <c r="D8098" t="s">
        <v>23</v>
      </c>
      <c r="E8098">
        <v>2.0408163E-2</v>
      </c>
    </row>
    <row r="8099" spans="1:5" hidden="1" x14ac:dyDescent="0.2">
      <c r="A8099" t="s">
        <v>71</v>
      </c>
      <c r="B8099" t="s">
        <v>32</v>
      </c>
      <c r="C8099" t="s">
        <v>38</v>
      </c>
      <c r="D8099" t="s">
        <v>23</v>
      </c>
      <c r="E8099">
        <v>7.3825503000000001E-2</v>
      </c>
    </row>
    <row r="8100" spans="1:5" hidden="1" x14ac:dyDescent="0.2">
      <c r="A8100" t="s">
        <v>71</v>
      </c>
      <c r="B8100" t="s">
        <v>32</v>
      </c>
      <c r="C8100" t="s">
        <v>39</v>
      </c>
      <c r="D8100" t="s">
        <v>23</v>
      </c>
      <c r="E8100">
        <v>0</v>
      </c>
    </row>
    <row r="8101" spans="1:5" hidden="1" x14ac:dyDescent="0.2">
      <c r="A8101" t="s">
        <v>71</v>
      </c>
      <c r="B8101" t="s">
        <v>32</v>
      </c>
      <c r="C8101" t="s">
        <v>50</v>
      </c>
      <c r="D8101" t="s">
        <v>23</v>
      </c>
      <c r="E8101">
        <v>0.40322580600000002</v>
      </c>
    </row>
    <row r="8102" spans="1:5" hidden="1" x14ac:dyDescent="0.2">
      <c r="A8102" t="s">
        <v>71</v>
      </c>
      <c r="B8102" t="s">
        <v>32</v>
      </c>
      <c r="C8102" t="s">
        <v>36</v>
      </c>
      <c r="D8102" t="s">
        <v>24</v>
      </c>
      <c r="E8102">
        <v>0</v>
      </c>
    </row>
    <row r="8103" spans="1:5" hidden="1" x14ac:dyDescent="0.2">
      <c r="A8103" t="s">
        <v>71</v>
      </c>
      <c r="B8103" t="s">
        <v>32</v>
      </c>
      <c r="C8103" t="s">
        <v>37</v>
      </c>
      <c r="D8103" t="s">
        <v>24</v>
      </c>
      <c r="E8103">
        <v>0</v>
      </c>
    </row>
    <row r="8104" spans="1:5" hidden="1" x14ac:dyDescent="0.2">
      <c r="A8104" t="s">
        <v>71</v>
      </c>
      <c r="B8104" t="s">
        <v>32</v>
      </c>
      <c r="C8104" t="s">
        <v>38</v>
      </c>
      <c r="D8104" t="s">
        <v>24</v>
      </c>
      <c r="E8104">
        <v>0</v>
      </c>
    </row>
    <row r="8105" spans="1:5" hidden="1" x14ac:dyDescent="0.2">
      <c r="A8105" t="s">
        <v>71</v>
      </c>
      <c r="B8105" t="s">
        <v>32</v>
      </c>
      <c r="C8105" t="s">
        <v>39</v>
      </c>
      <c r="D8105" t="s">
        <v>24</v>
      </c>
      <c r="E8105">
        <v>0</v>
      </c>
    </row>
    <row r="8106" spans="1:5" hidden="1" x14ac:dyDescent="0.2">
      <c r="A8106" t="s">
        <v>71</v>
      </c>
      <c r="B8106" t="s">
        <v>32</v>
      </c>
      <c r="C8106" t="s">
        <v>50</v>
      </c>
      <c r="D8106" t="s">
        <v>24</v>
      </c>
      <c r="E8106">
        <v>0</v>
      </c>
    </row>
    <row r="8107" spans="1:5" hidden="1" x14ac:dyDescent="0.2">
      <c r="A8107" t="s">
        <v>71</v>
      </c>
      <c r="B8107" t="s">
        <v>32</v>
      </c>
      <c r="C8107" t="s">
        <v>36</v>
      </c>
      <c r="D8107" t="s">
        <v>25</v>
      </c>
      <c r="E8107">
        <v>0.75496688700000003</v>
      </c>
    </row>
    <row r="8108" spans="1:5" hidden="1" x14ac:dyDescent="0.2">
      <c r="A8108" t="s">
        <v>71</v>
      </c>
      <c r="B8108" t="s">
        <v>32</v>
      </c>
      <c r="C8108" t="s">
        <v>37</v>
      </c>
      <c r="D8108" t="s">
        <v>25</v>
      </c>
      <c r="E8108">
        <v>0.70068027200000005</v>
      </c>
    </row>
    <row r="8109" spans="1:5" hidden="1" x14ac:dyDescent="0.2">
      <c r="A8109" t="s">
        <v>71</v>
      </c>
      <c r="B8109" t="s">
        <v>32</v>
      </c>
      <c r="C8109" t="s">
        <v>38</v>
      </c>
      <c r="D8109" t="s">
        <v>25</v>
      </c>
      <c r="E8109">
        <v>0.62416107399999998</v>
      </c>
    </row>
    <row r="8110" spans="1:5" hidden="1" x14ac:dyDescent="0.2">
      <c r="A8110" t="s">
        <v>71</v>
      </c>
      <c r="B8110" t="s">
        <v>32</v>
      </c>
      <c r="C8110" t="s">
        <v>39</v>
      </c>
      <c r="D8110" t="s">
        <v>25</v>
      </c>
      <c r="E8110">
        <v>0.53378378400000004</v>
      </c>
    </row>
    <row r="8111" spans="1:5" hidden="1" x14ac:dyDescent="0.2">
      <c r="A8111" t="s">
        <v>71</v>
      </c>
      <c r="B8111" t="s">
        <v>32</v>
      </c>
      <c r="C8111" t="s">
        <v>50</v>
      </c>
      <c r="D8111" t="s">
        <v>25</v>
      </c>
      <c r="E8111">
        <v>0.33870967699999999</v>
      </c>
    </row>
    <row r="8112" spans="1:5" hidden="1" x14ac:dyDescent="0.2">
      <c r="A8112" t="s">
        <v>71</v>
      </c>
      <c r="B8112" t="s">
        <v>32</v>
      </c>
      <c r="C8112" t="s">
        <v>36</v>
      </c>
      <c r="D8112" t="s">
        <v>26</v>
      </c>
      <c r="E8112">
        <v>6.6225166000000002E-2</v>
      </c>
    </row>
    <row r="8113" spans="1:5" hidden="1" x14ac:dyDescent="0.2">
      <c r="A8113" t="s">
        <v>71</v>
      </c>
      <c r="B8113" t="s">
        <v>32</v>
      </c>
      <c r="C8113" t="s">
        <v>37</v>
      </c>
      <c r="D8113" t="s">
        <v>26</v>
      </c>
      <c r="E8113">
        <v>7.4829932000000002E-2</v>
      </c>
    </row>
    <row r="8114" spans="1:5" hidden="1" x14ac:dyDescent="0.2">
      <c r="A8114" t="s">
        <v>71</v>
      </c>
      <c r="B8114" t="s">
        <v>32</v>
      </c>
      <c r="C8114" t="s">
        <v>38</v>
      </c>
      <c r="D8114" t="s">
        <v>26</v>
      </c>
      <c r="E8114">
        <v>0.161073826</v>
      </c>
    </row>
    <row r="8115" spans="1:5" hidden="1" x14ac:dyDescent="0.2">
      <c r="A8115" t="s">
        <v>71</v>
      </c>
      <c r="B8115" t="s">
        <v>32</v>
      </c>
      <c r="C8115" t="s">
        <v>39</v>
      </c>
      <c r="D8115" t="s">
        <v>26</v>
      </c>
      <c r="E8115">
        <v>0.12837837799999999</v>
      </c>
    </row>
    <row r="8116" spans="1:5" hidden="1" x14ac:dyDescent="0.2">
      <c r="A8116" t="s">
        <v>71</v>
      </c>
      <c r="B8116" t="s">
        <v>32</v>
      </c>
      <c r="C8116" t="s">
        <v>50</v>
      </c>
      <c r="D8116" t="s">
        <v>26</v>
      </c>
      <c r="E8116">
        <v>0.177419355</v>
      </c>
    </row>
    <row r="8117" spans="1:5" hidden="1" x14ac:dyDescent="0.2">
      <c r="A8117" t="s">
        <v>71</v>
      </c>
      <c r="B8117" t="s">
        <v>32</v>
      </c>
      <c r="C8117" t="s">
        <v>36</v>
      </c>
      <c r="D8117" t="s">
        <v>27</v>
      </c>
      <c r="E8117">
        <v>0</v>
      </c>
    </row>
    <row r="8118" spans="1:5" hidden="1" x14ac:dyDescent="0.2">
      <c r="A8118" t="s">
        <v>71</v>
      </c>
      <c r="B8118" t="s">
        <v>32</v>
      </c>
      <c r="C8118" t="s">
        <v>37</v>
      </c>
      <c r="D8118" t="s">
        <v>27</v>
      </c>
      <c r="E8118">
        <v>0</v>
      </c>
    </row>
    <row r="8119" spans="1:5" hidden="1" x14ac:dyDescent="0.2">
      <c r="A8119" t="s">
        <v>71</v>
      </c>
      <c r="B8119" t="s">
        <v>32</v>
      </c>
      <c r="C8119" t="s">
        <v>38</v>
      </c>
      <c r="D8119" t="s">
        <v>27</v>
      </c>
      <c r="E8119">
        <v>0</v>
      </c>
    </row>
    <row r="8120" spans="1:5" hidden="1" x14ac:dyDescent="0.2">
      <c r="A8120" t="s">
        <v>71</v>
      </c>
      <c r="B8120" t="s">
        <v>32</v>
      </c>
      <c r="C8120" t="s">
        <v>39</v>
      </c>
      <c r="D8120" t="s">
        <v>27</v>
      </c>
      <c r="E8120">
        <v>0</v>
      </c>
    </row>
    <row r="8121" spans="1:5" hidden="1" x14ac:dyDescent="0.2">
      <c r="A8121" t="s">
        <v>71</v>
      </c>
      <c r="B8121" t="s">
        <v>32</v>
      </c>
      <c r="C8121" t="s">
        <v>50</v>
      </c>
      <c r="D8121" t="s">
        <v>27</v>
      </c>
      <c r="E8121">
        <v>0</v>
      </c>
    </row>
    <row r="8122" spans="1:5" hidden="1" x14ac:dyDescent="0.2">
      <c r="A8122" t="s">
        <v>71</v>
      </c>
      <c r="B8122" t="s">
        <v>32</v>
      </c>
      <c r="C8122" t="s">
        <v>36</v>
      </c>
      <c r="D8122" t="s">
        <v>28</v>
      </c>
      <c r="E8122">
        <v>0.15231788099999999</v>
      </c>
    </row>
    <row r="8123" spans="1:5" hidden="1" x14ac:dyDescent="0.2">
      <c r="A8123" t="s">
        <v>71</v>
      </c>
      <c r="B8123" t="s">
        <v>32</v>
      </c>
      <c r="C8123" t="s">
        <v>37</v>
      </c>
      <c r="D8123" t="s">
        <v>28</v>
      </c>
      <c r="E8123">
        <v>0.20408163300000001</v>
      </c>
    </row>
    <row r="8124" spans="1:5" hidden="1" x14ac:dyDescent="0.2">
      <c r="A8124" t="s">
        <v>71</v>
      </c>
      <c r="B8124" t="s">
        <v>32</v>
      </c>
      <c r="C8124" t="s">
        <v>38</v>
      </c>
      <c r="D8124" t="s">
        <v>28</v>
      </c>
      <c r="E8124">
        <v>0.140939597</v>
      </c>
    </row>
    <row r="8125" spans="1:5" hidden="1" x14ac:dyDescent="0.2">
      <c r="A8125" t="s">
        <v>71</v>
      </c>
      <c r="B8125" t="s">
        <v>32</v>
      </c>
      <c r="C8125" t="s">
        <v>39</v>
      </c>
      <c r="D8125" t="s">
        <v>28</v>
      </c>
      <c r="E8125">
        <v>0.337837838</v>
      </c>
    </row>
    <row r="8126" spans="1:5" hidden="1" x14ac:dyDescent="0.2">
      <c r="A8126" t="s">
        <v>71</v>
      </c>
      <c r="B8126" t="s">
        <v>32</v>
      </c>
      <c r="C8126" t="s">
        <v>50</v>
      </c>
      <c r="D8126" t="s">
        <v>28</v>
      </c>
      <c r="E8126">
        <v>8.0645161000000007E-2</v>
      </c>
    </row>
    <row r="8127" spans="1:5" hidden="1" x14ac:dyDescent="0.2">
      <c r="A8127" t="s">
        <v>71</v>
      </c>
      <c r="B8127" t="s">
        <v>32</v>
      </c>
      <c r="C8127" t="s">
        <v>36</v>
      </c>
      <c r="D8127" t="s">
        <v>29</v>
      </c>
      <c r="E8127">
        <v>151</v>
      </c>
    </row>
    <row r="8128" spans="1:5" hidden="1" x14ac:dyDescent="0.2">
      <c r="A8128" t="s">
        <v>71</v>
      </c>
      <c r="B8128" t="s">
        <v>32</v>
      </c>
      <c r="C8128" t="s">
        <v>37</v>
      </c>
      <c r="D8128" t="s">
        <v>29</v>
      </c>
      <c r="E8128">
        <v>147</v>
      </c>
    </row>
    <row r="8129" spans="1:5" hidden="1" x14ac:dyDescent="0.2">
      <c r="A8129" t="s">
        <v>71</v>
      </c>
      <c r="B8129" t="s">
        <v>32</v>
      </c>
      <c r="C8129" t="s">
        <v>38</v>
      </c>
      <c r="D8129" t="s">
        <v>29</v>
      </c>
      <c r="E8129">
        <v>149</v>
      </c>
    </row>
    <row r="8130" spans="1:5" hidden="1" x14ac:dyDescent="0.2">
      <c r="A8130" t="s">
        <v>71</v>
      </c>
      <c r="B8130" t="s">
        <v>32</v>
      </c>
      <c r="C8130" t="s">
        <v>39</v>
      </c>
      <c r="D8130" t="s">
        <v>29</v>
      </c>
      <c r="E8130">
        <v>148</v>
      </c>
    </row>
    <row r="8131" spans="1:5" hidden="1" x14ac:dyDescent="0.2">
      <c r="A8131" t="s">
        <v>71</v>
      </c>
      <c r="B8131" t="s">
        <v>32</v>
      </c>
      <c r="C8131" t="s">
        <v>50</v>
      </c>
      <c r="D8131" t="s">
        <v>29</v>
      </c>
      <c r="E8131">
        <v>62</v>
      </c>
    </row>
    <row r="8132" spans="1:5" hidden="1" x14ac:dyDescent="0.2">
      <c r="A8132" t="s">
        <v>71</v>
      </c>
      <c r="B8132" t="s">
        <v>32</v>
      </c>
      <c r="C8132" t="s">
        <v>36</v>
      </c>
      <c r="D8132" t="s">
        <v>30</v>
      </c>
      <c r="E8132">
        <v>0</v>
      </c>
    </row>
    <row r="8133" spans="1:5" hidden="1" x14ac:dyDescent="0.2">
      <c r="A8133" t="s">
        <v>71</v>
      </c>
      <c r="B8133" t="s">
        <v>32</v>
      </c>
      <c r="C8133" t="s">
        <v>37</v>
      </c>
      <c r="D8133" t="s">
        <v>30</v>
      </c>
      <c r="E8133">
        <v>0</v>
      </c>
    </row>
    <row r="8134" spans="1:5" hidden="1" x14ac:dyDescent="0.2">
      <c r="A8134" t="s">
        <v>71</v>
      </c>
      <c r="B8134" t="s">
        <v>32</v>
      </c>
      <c r="C8134" t="s">
        <v>38</v>
      </c>
      <c r="D8134" t="s">
        <v>30</v>
      </c>
      <c r="E8134">
        <v>0</v>
      </c>
    </row>
    <row r="8135" spans="1:5" hidden="1" x14ac:dyDescent="0.2">
      <c r="A8135" t="s">
        <v>71</v>
      </c>
      <c r="B8135" t="s">
        <v>32</v>
      </c>
      <c r="C8135" t="s">
        <v>39</v>
      </c>
      <c r="D8135" t="s">
        <v>30</v>
      </c>
      <c r="E8135">
        <v>0</v>
      </c>
    </row>
    <row r="8136" spans="1:5" hidden="1" x14ac:dyDescent="0.2">
      <c r="A8136" t="s">
        <v>71</v>
      </c>
      <c r="B8136" t="s">
        <v>32</v>
      </c>
      <c r="C8136" t="s">
        <v>50</v>
      </c>
      <c r="D8136" t="s">
        <v>30</v>
      </c>
      <c r="E8136">
        <v>0</v>
      </c>
    </row>
    <row r="8137" spans="1:5" hidden="1" x14ac:dyDescent="0.2">
      <c r="A8137" t="s">
        <v>71</v>
      </c>
      <c r="B8137" t="s">
        <v>32</v>
      </c>
      <c r="C8137" t="s">
        <v>36</v>
      </c>
      <c r="D8137" t="s">
        <v>31</v>
      </c>
      <c r="E8137">
        <v>0</v>
      </c>
    </row>
    <row r="8138" spans="1:5" hidden="1" x14ac:dyDescent="0.2">
      <c r="A8138" t="s">
        <v>71</v>
      </c>
      <c r="B8138" t="s">
        <v>32</v>
      </c>
      <c r="C8138" t="s">
        <v>37</v>
      </c>
      <c r="D8138" t="s">
        <v>31</v>
      </c>
      <c r="E8138">
        <v>0</v>
      </c>
    </row>
    <row r="8139" spans="1:5" hidden="1" x14ac:dyDescent="0.2">
      <c r="A8139" t="s">
        <v>71</v>
      </c>
      <c r="B8139" t="s">
        <v>32</v>
      </c>
      <c r="C8139" t="s">
        <v>38</v>
      </c>
      <c r="D8139" t="s">
        <v>31</v>
      </c>
      <c r="E8139">
        <v>0</v>
      </c>
    </row>
    <row r="8140" spans="1:5" hidden="1" x14ac:dyDescent="0.2">
      <c r="A8140" t="s">
        <v>71</v>
      </c>
      <c r="B8140" t="s">
        <v>32</v>
      </c>
      <c r="C8140" t="s">
        <v>39</v>
      </c>
      <c r="D8140" t="s">
        <v>31</v>
      </c>
      <c r="E8140">
        <v>0</v>
      </c>
    </row>
    <row r="8141" spans="1:5" hidden="1" x14ac:dyDescent="0.2">
      <c r="A8141" t="s">
        <v>71</v>
      </c>
      <c r="B8141" t="s">
        <v>32</v>
      </c>
      <c r="C8141" t="s">
        <v>50</v>
      </c>
      <c r="D8141" t="s">
        <v>31</v>
      </c>
      <c r="E8141">
        <v>0</v>
      </c>
    </row>
    <row r="8142" spans="1:5" hidden="1" x14ac:dyDescent="0.2">
      <c r="A8142" t="s">
        <v>71</v>
      </c>
      <c r="B8142" t="s">
        <v>40</v>
      </c>
      <c r="C8142" t="s">
        <v>42</v>
      </c>
      <c r="D8142" t="s">
        <v>8</v>
      </c>
      <c r="E8142">
        <v>0.131313131</v>
      </c>
    </row>
    <row r="8143" spans="1:5" hidden="1" x14ac:dyDescent="0.2">
      <c r="A8143" t="s">
        <v>71</v>
      </c>
      <c r="B8143" t="s">
        <v>40</v>
      </c>
      <c r="C8143" t="s">
        <v>43</v>
      </c>
      <c r="D8143" t="s">
        <v>8</v>
      </c>
      <c r="E8143">
        <v>0.38461538499999998</v>
      </c>
    </row>
    <row r="8144" spans="1:5" hidden="1" x14ac:dyDescent="0.2">
      <c r="A8144" t="s">
        <v>71</v>
      </c>
      <c r="B8144" t="s">
        <v>40</v>
      </c>
      <c r="C8144" t="s">
        <v>44</v>
      </c>
      <c r="D8144" t="s">
        <v>8</v>
      </c>
      <c r="E8144">
        <v>0.39097744400000001</v>
      </c>
    </row>
    <row r="8145" spans="1:5" hidden="1" x14ac:dyDescent="0.2">
      <c r="A8145" t="s">
        <v>71</v>
      </c>
      <c r="B8145" t="s">
        <v>40</v>
      </c>
      <c r="C8145" t="s">
        <v>42</v>
      </c>
      <c r="D8145" t="s">
        <v>13</v>
      </c>
      <c r="E8145">
        <v>0</v>
      </c>
    </row>
    <row r="8146" spans="1:5" hidden="1" x14ac:dyDescent="0.2">
      <c r="A8146" t="s">
        <v>71</v>
      </c>
      <c r="B8146" t="s">
        <v>40</v>
      </c>
      <c r="C8146" t="s">
        <v>43</v>
      </c>
      <c r="D8146" t="s">
        <v>13</v>
      </c>
      <c r="E8146">
        <v>2.8846153999999999E-2</v>
      </c>
    </row>
    <row r="8147" spans="1:5" hidden="1" x14ac:dyDescent="0.2">
      <c r="A8147" t="s">
        <v>71</v>
      </c>
      <c r="B8147" t="s">
        <v>40</v>
      </c>
      <c r="C8147" t="s">
        <v>44</v>
      </c>
      <c r="D8147" t="s">
        <v>13</v>
      </c>
      <c r="E8147">
        <v>2.2556390999999999E-2</v>
      </c>
    </row>
    <row r="8148" spans="1:5" hidden="1" x14ac:dyDescent="0.2">
      <c r="A8148" t="s">
        <v>71</v>
      </c>
      <c r="B8148" t="s">
        <v>40</v>
      </c>
      <c r="C8148" t="s">
        <v>42</v>
      </c>
      <c r="D8148" t="s">
        <v>14</v>
      </c>
      <c r="E8148">
        <v>0.12121212100000001</v>
      </c>
    </row>
    <row r="8149" spans="1:5" hidden="1" x14ac:dyDescent="0.2">
      <c r="A8149" t="s">
        <v>71</v>
      </c>
      <c r="B8149" t="s">
        <v>40</v>
      </c>
      <c r="C8149" t="s">
        <v>43</v>
      </c>
      <c r="D8149" t="s">
        <v>14</v>
      </c>
      <c r="E8149">
        <v>0.38461538499999998</v>
      </c>
    </row>
    <row r="8150" spans="1:5" hidden="1" x14ac:dyDescent="0.2">
      <c r="A8150" t="s">
        <v>71</v>
      </c>
      <c r="B8150" t="s">
        <v>40</v>
      </c>
      <c r="C8150" t="s">
        <v>44</v>
      </c>
      <c r="D8150" t="s">
        <v>14</v>
      </c>
      <c r="E8150">
        <v>0.39097744400000001</v>
      </c>
    </row>
    <row r="8151" spans="1:5" hidden="1" x14ac:dyDescent="0.2">
      <c r="A8151" t="s">
        <v>71</v>
      </c>
      <c r="B8151" t="s">
        <v>40</v>
      </c>
      <c r="C8151" t="s">
        <v>42</v>
      </c>
      <c r="D8151" t="s">
        <v>15</v>
      </c>
      <c r="E8151">
        <v>0</v>
      </c>
    </row>
    <row r="8152" spans="1:5" hidden="1" x14ac:dyDescent="0.2">
      <c r="A8152" t="s">
        <v>71</v>
      </c>
      <c r="B8152" t="s">
        <v>40</v>
      </c>
      <c r="C8152" t="s">
        <v>43</v>
      </c>
      <c r="D8152" t="s">
        <v>15</v>
      </c>
      <c r="E8152">
        <v>0</v>
      </c>
    </row>
    <row r="8153" spans="1:5" hidden="1" x14ac:dyDescent="0.2">
      <c r="A8153" t="s">
        <v>71</v>
      </c>
      <c r="B8153" t="s">
        <v>40</v>
      </c>
      <c r="C8153" t="s">
        <v>44</v>
      </c>
      <c r="D8153" t="s">
        <v>15</v>
      </c>
      <c r="E8153">
        <v>0</v>
      </c>
    </row>
    <row r="8154" spans="1:5" hidden="1" x14ac:dyDescent="0.2">
      <c r="A8154" t="s">
        <v>71</v>
      </c>
      <c r="B8154" t="s">
        <v>40</v>
      </c>
      <c r="C8154" t="s">
        <v>42</v>
      </c>
      <c r="D8154" t="s">
        <v>16</v>
      </c>
      <c r="E8154">
        <v>1</v>
      </c>
    </row>
    <row r="8155" spans="1:5" hidden="1" x14ac:dyDescent="0.2">
      <c r="A8155" t="s">
        <v>71</v>
      </c>
      <c r="B8155" t="s">
        <v>40</v>
      </c>
      <c r="C8155" t="s">
        <v>43</v>
      </c>
      <c r="D8155" t="s">
        <v>16</v>
      </c>
      <c r="E8155">
        <v>1</v>
      </c>
    </row>
    <row r="8156" spans="1:5" hidden="1" x14ac:dyDescent="0.2">
      <c r="A8156" t="s">
        <v>71</v>
      </c>
      <c r="B8156" t="s">
        <v>40</v>
      </c>
      <c r="C8156" t="s">
        <v>44</v>
      </c>
      <c r="D8156" t="s">
        <v>16</v>
      </c>
      <c r="E8156">
        <v>0.97744360900000005</v>
      </c>
    </row>
    <row r="8157" spans="1:5" hidden="1" x14ac:dyDescent="0.2">
      <c r="A8157" t="s">
        <v>71</v>
      </c>
      <c r="B8157" t="s">
        <v>40</v>
      </c>
      <c r="C8157" t="s">
        <v>42</v>
      </c>
      <c r="D8157" t="s">
        <v>17</v>
      </c>
      <c r="E8157">
        <v>0.98989899000000003</v>
      </c>
    </row>
    <row r="8158" spans="1:5" hidden="1" x14ac:dyDescent="0.2">
      <c r="A8158" t="s">
        <v>71</v>
      </c>
      <c r="B8158" t="s">
        <v>40</v>
      </c>
      <c r="C8158" t="s">
        <v>43</v>
      </c>
      <c r="D8158" t="s">
        <v>17</v>
      </c>
      <c r="E8158">
        <v>0.97115384599999999</v>
      </c>
    </row>
    <row r="8159" spans="1:5" hidden="1" x14ac:dyDescent="0.2">
      <c r="A8159" t="s">
        <v>71</v>
      </c>
      <c r="B8159" t="s">
        <v>40</v>
      </c>
      <c r="C8159" t="s">
        <v>44</v>
      </c>
      <c r="D8159" t="s">
        <v>17</v>
      </c>
      <c r="E8159">
        <v>0.95488721799999998</v>
      </c>
    </row>
    <row r="8160" spans="1:5" hidden="1" x14ac:dyDescent="0.2">
      <c r="A8160" t="s">
        <v>71</v>
      </c>
      <c r="B8160" t="s">
        <v>40</v>
      </c>
      <c r="C8160" t="s">
        <v>42</v>
      </c>
      <c r="D8160" t="s">
        <v>18</v>
      </c>
      <c r="E8160">
        <v>0.74242424200000001</v>
      </c>
    </row>
    <row r="8161" spans="1:5" hidden="1" x14ac:dyDescent="0.2">
      <c r="A8161" t="s">
        <v>71</v>
      </c>
      <c r="B8161" t="s">
        <v>40</v>
      </c>
      <c r="C8161" t="s">
        <v>43</v>
      </c>
      <c r="D8161" t="s">
        <v>18</v>
      </c>
      <c r="E8161">
        <v>0.57309941499999995</v>
      </c>
    </row>
    <row r="8162" spans="1:5" hidden="1" x14ac:dyDescent="0.2">
      <c r="A8162" t="s">
        <v>71</v>
      </c>
      <c r="B8162" t="s">
        <v>40</v>
      </c>
      <c r="C8162" t="s">
        <v>44</v>
      </c>
      <c r="D8162" t="s">
        <v>18</v>
      </c>
      <c r="E8162">
        <v>0.63285024199999995</v>
      </c>
    </row>
    <row r="8163" spans="1:5" hidden="1" x14ac:dyDescent="0.2">
      <c r="A8163" t="s">
        <v>71</v>
      </c>
      <c r="B8163" t="s">
        <v>40</v>
      </c>
      <c r="C8163" t="s">
        <v>42</v>
      </c>
      <c r="D8163" t="s">
        <v>19</v>
      </c>
      <c r="E8163">
        <v>33</v>
      </c>
    </row>
    <row r="8164" spans="1:5" hidden="1" x14ac:dyDescent="0.2">
      <c r="A8164" t="s">
        <v>71</v>
      </c>
      <c r="B8164" t="s">
        <v>40</v>
      </c>
      <c r="C8164" t="s">
        <v>43</v>
      </c>
      <c r="D8164" t="s">
        <v>19</v>
      </c>
      <c r="E8164">
        <v>34.200000000000003</v>
      </c>
    </row>
    <row r="8165" spans="1:5" hidden="1" x14ac:dyDescent="0.2">
      <c r="A8165" t="s">
        <v>71</v>
      </c>
      <c r="B8165" t="s">
        <v>40</v>
      </c>
      <c r="C8165" t="s">
        <v>44</v>
      </c>
      <c r="D8165" t="s">
        <v>19</v>
      </c>
      <c r="E8165">
        <v>41.4</v>
      </c>
    </row>
    <row r="8166" spans="1:5" hidden="1" x14ac:dyDescent="0.2">
      <c r="A8166" t="s">
        <v>71</v>
      </c>
      <c r="B8166" t="s">
        <v>40</v>
      </c>
      <c r="C8166" t="s">
        <v>42</v>
      </c>
      <c r="D8166" t="s">
        <v>20</v>
      </c>
      <c r="E8166">
        <v>7.538461538</v>
      </c>
    </row>
    <row r="8167" spans="1:5" hidden="1" x14ac:dyDescent="0.2">
      <c r="A8167" t="s">
        <v>71</v>
      </c>
      <c r="B8167" t="s">
        <v>40</v>
      </c>
      <c r="C8167" t="s">
        <v>43</v>
      </c>
      <c r="D8167" t="s">
        <v>20</v>
      </c>
      <c r="E8167">
        <v>9.5500000000000007</v>
      </c>
    </row>
    <row r="8168" spans="1:5" hidden="1" x14ac:dyDescent="0.2">
      <c r="A8168" t="s">
        <v>71</v>
      </c>
      <c r="B8168" t="s">
        <v>40</v>
      </c>
      <c r="C8168" t="s">
        <v>44</v>
      </c>
      <c r="D8168" t="s">
        <v>20</v>
      </c>
      <c r="E8168">
        <v>5.442307692</v>
      </c>
    </row>
    <row r="8169" spans="1:5" hidden="1" x14ac:dyDescent="0.2">
      <c r="A8169" t="s">
        <v>71</v>
      </c>
      <c r="B8169" t="s">
        <v>40</v>
      </c>
      <c r="C8169" t="s">
        <v>42</v>
      </c>
      <c r="D8169" t="s">
        <v>21</v>
      </c>
      <c r="E8169">
        <v>98</v>
      </c>
    </row>
    <row r="8170" spans="1:5" hidden="1" x14ac:dyDescent="0.2">
      <c r="A8170" t="s">
        <v>71</v>
      </c>
      <c r="B8170" t="s">
        <v>40</v>
      </c>
      <c r="C8170" t="s">
        <v>43</v>
      </c>
      <c r="D8170" t="s">
        <v>21</v>
      </c>
      <c r="E8170">
        <v>382</v>
      </c>
    </row>
    <row r="8171" spans="1:5" hidden="1" x14ac:dyDescent="0.2">
      <c r="A8171" t="s">
        <v>71</v>
      </c>
      <c r="B8171" t="s">
        <v>40</v>
      </c>
      <c r="C8171" t="s">
        <v>44</v>
      </c>
      <c r="D8171" t="s">
        <v>21</v>
      </c>
      <c r="E8171">
        <v>283</v>
      </c>
    </row>
    <row r="8172" spans="1:5" hidden="1" x14ac:dyDescent="0.2">
      <c r="A8172" t="s">
        <v>71</v>
      </c>
      <c r="B8172" t="s">
        <v>40</v>
      </c>
      <c r="C8172" t="s">
        <v>42</v>
      </c>
      <c r="D8172" t="s">
        <v>22</v>
      </c>
      <c r="E8172">
        <v>24.75</v>
      </c>
    </row>
    <row r="8173" spans="1:5" hidden="1" x14ac:dyDescent="0.2">
      <c r="A8173" t="s">
        <v>71</v>
      </c>
      <c r="B8173" t="s">
        <v>40</v>
      </c>
      <c r="C8173" t="s">
        <v>43</v>
      </c>
      <c r="D8173" t="s">
        <v>22</v>
      </c>
      <c r="E8173">
        <v>20.8</v>
      </c>
    </row>
    <row r="8174" spans="1:5" hidden="1" x14ac:dyDescent="0.2">
      <c r="A8174" t="s">
        <v>71</v>
      </c>
      <c r="B8174" t="s">
        <v>40</v>
      </c>
      <c r="C8174" t="s">
        <v>44</v>
      </c>
      <c r="D8174" t="s">
        <v>22</v>
      </c>
      <c r="E8174">
        <v>26.6</v>
      </c>
    </row>
    <row r="8175" spans="1:5" hidden="1" x14ac:dyDescent="0.2">
      <c r="A8175" t="s">
        <v>71</v>
      </c>
      <c r="B8175" t="s">
        <v>40</v>
      </c>
      <c r="C8175" t="s">
        <v>42</v>
      </c>
      <c r="D8175" t="s">
        <v>23</v>
      </c>
      <c r="E8175">
        <v>0</v>
      </c>
    </row>
    <row r="8176" spans="1:5" hidden="1" x14ac:dyDescent="0.2">
      <c r="A8176" t="s">
        <v>71</v>
      </c>
      <c r="B8176" t="s">
        <v>40</v>
      </c>
      <c r="C8176" t="s">
        <v>43</v>
      </c>
      <c r="D8176" t="s">
        <v>23</v>
      </c>
      <c r="E8176">
        <v>0</v>
      </c>
    </row>
    <row r="8177" spans="1:5" hidden="1" x14ac:dyDescent="0.2">
      <c r="A8177" t="s">
        <v>71</v>
      </c>
      <c r="B8177" t="s">
        <v>40</v>
      </c>
      <c r="C8177" t="s">
        <v>44</v>
      </c>
      <c r="D8177" t="s">
        <v>23</v>
      </c>
      <c r="E8177">
        <v>2.2556390999999999E-2</v>
      </c>
    </row>
    <row r="8178" spans="1:5" hidden="1" x14ac:dyDescent="0.2">
      <c r="A8178" t="s">
        <v>71</v>
      </c>
      <c r="B8178" t="s">
        <v>40</v>
      </c>
      <c r="C8178" t="s">
        <v>42</v>
      </c>
      <c r="D8178" t="s">
        <v>24</v>
      </c>
      <c r="E8178">
        <v>0</v>
      </c>
    </row>
    <row r="8179" spans="1:5" hidden="1" x14ac:dyDescent="0.2">
      <c r="A8179" t="s">
        <v>71</v>
      </c>
      <c r="B8179" t="s">
        <v>40</v>
      </c>
      <c r="C8179" t="s">
        <v>43</v>
      </c>
      <c r="D8179" t="s">
        <v>24</v>
      </c>
      <c r="E8179">
        <v>0</v>
      </c>
    </row>
    <row r="8180" spans="1:5" hidden="1" x14ac:dyDescent="0.2">
      <c r="A8180" t="s">
        <v>71</v>
      </c>
      <c r="B8180" t="s">
        <v>40</v>
      </c>
      <c r="C8180" t="s">
        <v>44</v>
      </c>
      <c r="D8180" t="s">
        <v>24</v>
      </c>
      <c r="E8180">
        <v>0</v>
      </c>
    </row>
    <row r="8181" spans="1:5" hidden="1" x14ac:dyDescent="0.2">
      <c r="A8181" t="s">
        <v>71</v>
      </c>
      <c r="B8181" t="s">
        <v>40</v>
      </c>
      <c r="C8181" t="s">
        <v>42</v>
      </c>
      <c r="D8181" t="s">
        <v>25</v>
      </c>
      <c r="E8181">
        <v>0.86868686900000003</v>
      </c>
    </row>
    <row r="8182" spans="1:5" hidden="1" x14ac:dyDescent="0.2">
      <c r="A8182" t="s">
        <v>71</v>
      </c>
      <c r="B8182" t="s">
        <v>40</v>
      </c>
      <c r="C8182" t="s">
        <v>43</v>
      </c>
      <c r="D8182" t="s">
        <v>25</v>
      </c>
      <c r="E8182">
        <v>0.61538461499999997</v>
      </c>
    </row>
    <row r="8183" spans="1:5" hidden="1" x14ac:dyDescent="0.2">
      <c r="A8183" t="s">
        <v>71</v>
      </c>
      <c r="B8183" t="s">
        <v>40</v>
      </c>
      <c r="C8183" t="s">
        <v>44</v>
      </c>
      <c r="D8183" t="s">
        <v>25</v>
      </c>
      <c r="E8183">
        <v>0.58646616500000004</v>
      </c>
    </row>
    <row r="8184" spans="1:5" hidden="1" x14ac:dyDescent="0.2">
      <c r="A8184" t="s">
        <v>71</v>
      </c>
      <c r="B8184" t="s">
        <v>40</v>
      </c>
      <c r="C8184" t="s">
        <v>42</v>
      </c>
      <c r="D8184" t="s">
        <v>26</v>
      </c>
      <c r="E8184">
        <v>0</v>
      </c>
    </row>
    <row r="8185" spans="1:5" hidden="1" x14ac:dyDescent="0.2">
      <c r="A8185" t="s">
        <v>71</v>
      </c>
      <c r="B8185" t="s">
        <v>40</v>
      </c>
      <c r="C8185" t="s">
        <v>43</v>
      </c>
      <c r="D8185" t="s">
        <v>26</v>
      </c>
      <c r="E8185">
        <v>2.8846153999999999E-2</v>
      </c>
    </row>
    <row r="8186" spans="1:5" hidden="1" x14ac:dyDescent="0.2">
      <c r="A8186" t="s">
        <v>71</v>
      </c>
      <c r="B8186" t="s">
        <v>40</v>
      </c>
      <c r="C8186" t="s">
        <v>44</v>
      </c>
      <c r="D8186" t="s">
        <v>26</v>
      </c>
      <c r="E8186">
        <v>2.2556390999999999E-2</v>
      </c>
    </row>
    <row r="8187" spans="1:5" hidden="1" x14ac:dyDescent="0.2">
      <c r="A8187" t="s">
        <v>71</v>
      </c>
      <c r="B8187" t="s">
        <v>40</v>
      </c>
      <c r="C8187" t="s">
        <v>42</v>
      </c>
      <c r="D8187" t="s">
        <v>27</v>
      </c>
      <c r="E8187">
        <v>1.0101010000000001E-2</v>
      </c>
    </row>
    <row r="8188" spans="1:5" hidden="1" x14ac:dyDescent="0.2">
      <c r="A8188" t="s">
        <v>71</v>
      </c>
      <c r="B8188" t="s">
        <v>40</v>
      </c>
      <c r="C8188" t="s">
        <v>43</v>
      </c>
      <c r="D8188" t="s">
        <v>27</v>
      </c>
      <c r="E8188">
        <v>0</v>
      </c>
    </row>
    <row r="8189" spans="1:5" hidden="1" x14ac:dyDescent="0.2">
      <c r="A8189" t="s">
        <v>71</v>
      </c>
      <c r="B8189" t="s">
        <v>40</v>
      </c>
      <c r="C8189" t="s">
        <v>44</v>
      </c>
      <c r="D8189" t="s">
        <v>27</v>
      </c>
      <c r="E8189">
        <v>0</v>
      </c>
    </row>
    <row r="8190" spans="1:5" hidden="1" x14ac:dyDescent="0.2">
      <c r="A8190" t="s">
        <v>71</v>
      </c>
      <c r="B8190" t="s">
        <v>40</v>
      </c>
      <c r="C8190" t="s">
        <v>42</v>
      </c>
      <c r="D8190" t="s">
        <v>28</v>
      </c>
      <c r="E8190">
        <v>0.12121212100000001</v>
      </c>
    </row>
    <row r="8191" spans="1:5" hidden="1" x14ac:dyDescent="0.2">
      <c r="A8191" t="s">
        <v>71</v>
      </c>
      <c r="B8191" t="s">
        <v>40</v>
      </c>
      <c r="C8191" t="s">
        <v>43</v>
      </c>
      <c r="D8191" t="s">
        <v>28</v>
      </c>
      <c r="E8191">
        <v>0.35576923100000002</v>
      </c>
    </row>
    <row r="8192" spans="1:5" hidden="1" x14ac:dyDescent="0.2">
      <c r="A8192" t="s">
        <v>71</v>
      </c>
      <c r="B8192" t="s">
        <v>40</v>
      </c>
      <c r="C8192" t="s">
        <v>44</v>
      </c>
      <c r="D8192" t="s">
        <v>28</v>
      </c>
      <c r="E8192">
        <v>0.368421053</v>
      </c>
    </row>
    <row r="8193" spans="1:5" hidden="1" x14ac:dyDescent="0.2">
      <c r="A8193" t="s">
        <v>71</v>
      </c>
      <c r="B8193" t="s">
        <v>40</v>
      </c>
      <c r="C8193" t="s">
        <v>42</v>
      </c>
      <c r="D8193" t="s">
        <v>29</v>
      </c>
      <c r="E8193">
        <v>99</v>
      </c>
    </row>
    <row r="8194" spans="1:5" hidden="1" x14ac:dyDescent="0.2">
      <c r="A8194" t="s">
        <v>71</v>
      </c>
      <c r="B8194" t="s">
        <v>40</v>
      </c>
      <c r="C8194" t="s">
        <v>43</v>
      </c>
      <c r="D8194" t="s">
        <v>29</v>
      </c>
      <c r="E8194">
        <v>104</v>
      </c>
    </row>
    <row r="8195" spans="1:5" hidden="1" x14ac:dyDescent="0.2">
      <c r="A8195" t="s">
        <v>71</v>
      </c>
      <c r="B8195" t="s">
        <v>40</v>
      </c>
      <c r="C8195" t="s">
        <v>44</v>
      </c>
      <c r="D8195" t="s">
        <v>29</v>
      </c>
      <c r="E8195">
        <v>133</v>
      </c>
    </row>
    <row r="8196" spans="1:5" hidden="1" x14ac:dyDescent="0.2">
      <c r="A8196" t="s">
        <v>71</v>
      </c>
      <c r="B8196" t="s">
        <v>40</v>
      </c>
      <c r="C8196" t="s">
        <v>42</v>
      </c>
      <c r="D8196" t="s">
        <v>30</v>
      </c>
      <c r="E8196">
        <v>0</v>
      </c>
    </row>
    <row r="8197" spans="1:5" hidden="1" x14ac:dyDescent="0.2">
      <c r="A8197" t="s">
        <v>71</v>
      </c>
      <c r="B8197" t="s">
        <v>40</v>
      </c>
      <c r="C8197" t="s">
        <v>43</v>
      </c>
      <c r="D8197" t="s">
        <v>30</v>
      </c>
      <c r="E8197">
        <v>0</v>
      </c>
    </row>
    <row r="8198" spans="1:5" hidden="1" x14ac:dyDescent="0.2">
      <c r="A8198" t="s">
        <v>71</v>
      </c>
      <c r="B8198" t="s">
        <v>40</v>
      </c>
      <c r="C8198" t="s">
        <v>44</v>
      </c>
      <c r="D8198" t="s">
        <v>30</v>
      </c>
      <c r="E8198">
        <v>0</v>
      </c>
    </row>
    <row r="8199" spans="1:5" hidden="1" x14ac:dyDescent="0.2">
      <c r="A8199" t="s">
        <v>71</v>
      </c>
      <c r="B8199" t="s">
        <v>40</v>
      </c>
      <c r="C8199" t="s">
        <v>42</v>
      </c>
      <c r="D8199" t="s">
        <v>31</v>
      </c>
      <c r="E8199">
        <v>0</v>
      </c>
    </row>
    <row r="8200" spans="1:5" hidden="1" x14ac:dyDescent="0.2">
      <c r="A8200" t="s">
        <v>71</v>
      </c>
      <c r="B8200" t="s">
        <v>40</v>
      </c>
      <c r="C8200" t="s">
        <v>43</v>
      </c>
      <c r="D8200" t="s">
        <v>31</v>
      </c>
      <c r="E8200">
        <v>0</v>
      </c>
    </row>
    <row r="8201" spans="1:5" hidden="1" x14ac:dyDescent="0.2">
      <c r="A8201" t="s">
        <v>71</v>
      </c>
      <c r="B8201" t="s">
        <v>40</v>
      </c>
      <c r="C8201" t="s">
        <v>44</v>
      </c>
      <c r="D8201" t="s">
        <v>31</v>
      </c>
      <c r="E8201">
        <v>0</v>
      </c>
    </row>
    <row r="8202" spans="1:5" hidden="1" x14ac:dyDescent="0.2">
      <c r="A8202" t="s">
        <v>71</v>
      </c>
      <c r="B8202" t="s">
        <v>45</v>
      </c>
      <c r="C8202" t="s">
        <v>49</v>
      </c>
      <c r="D8202" t="s">
        <v>8</v>
      </c>
      <c r="E8202">
        <v>0.50769230799999998</v>
      </c>
    </row>
    <row r="8203" spans="1:5" hidden="1" x14ac:dyDescent="0.2">
      <c r="A8203" t="s">
        <v>71</v>
      </c>
      <c r="B8203" t="s">
        <v>45</v>
      </c>
      <c r="C8203" t="s">
        <v>51</v>
      </c>
      <c r="D8203" t="s">
        <v>8</v>
      </c>
      <c r="E8203">
        <v>0.27906976700000002</v>
      </c>
    </row>
    <row r="8204" spans="1:5" hidden="1" x14ac:dyDescent="0.2">
      <c r="A8204" t="s">
        <v>71</v>
      </c>
      <c r="B8204" t="s">
        <v>45</v>
      </c>
      <c r="C8204" t="s">
        <v>52</v>
      </c>
      <c r="D8204" t="s">
        <v>8</v>
      </c>
      <c r="E8204">
        <v>0.24074074100000001</v>
      </c>
    </row>
    <row r="8205" spans="1:5" hidden="1" x14ac:dyDescent="0.2">
      <c r="A8205" t="s">
        <v>71</v>
      </c>
      <c r="B8205" t="s">
        <v>45</v>
      </c>
      <c r="C8205" t="s">
        <v>49</v>
      </c>
      <c r="D8205" t="s">
        <v>13</v>
      </c>
      <c r="E8205">
        <v>0.13076923100000001</v>
      </c>
    </row>
    <row r="8206" spans="1:5" hidden="1" x14ac:dyDescent="0.2">
      <c r="A8206" t="s">
        <v>71</v>
      </c>
      <c r="B8206" t="s">
        <v>45</v>
      </c>
      <c r="C8206" t="s">
        <v>51</v>
      </c>
      <c r="D8206" t="s">
        <v>13</v>
      </c>
      <c r="E8206">
        <v>0.11627907</v>
      </c>
    </row>
    <row r="8207" spans="1:5" hidden="1" x14ac:dyDescent="0.2">
      <c r="A8207" t="s">
        <v>71</v>
      </c>
      <c r="B8207" t="s">
        <v>45</v>
      </c>
      <c r="C8207" t="s">
        <v>52</v>
      </c>
      <c r="D8207" t="s">
        <v>13</v>
      </c>
      <c r="E8207">
        <v>0.10185185200000001</v>
      </c>
    </row>
    <row r="8208" spans="1:5" hidden="1" x14ac:dyDescent="0.2">
      <c r="A8208" t="s">
        <v>71</v>
      </c>
      <c r="B8208" t="s">
        <v>45</v>
      </c>
      <c r="C8208" t="s">
        <v>49</v>
      </c>
      <c r="D8208" t="s">
        <v>14</v>
      </c>
      <c r="E8208">
        <v>0.50769230799999998</v>
      </c>
    </row>
    <row r="8209" spans="1:5" hidden="1" x14ac:dyDescent="0.2">
      <c r="A8209" t="s">
        <v>71</v>
      </c>
      <c r="B8209" t="s">
        <v>45</v>
      </c>
      <c r="C8209" t="s">
        <v>51</v>
      </c>
      <c r="D8209" t="s">
        <v>14</v>
      </c>
      <c r="E8209">
        <v>0.27906976700000002</v>
      </c>
    </row>
    <row r="8210" spans="1:5" hidden="1" x14ac:dyDescent="0.2">
      <c r="A8210" t="s">
        <v>71</v>
      </c>
      <c r="B8210" t="s">
        <v>45</v>
      </c>
      <c r="C8210" t="s">
        <v>52</v>
      </c>
      <c r="D8210" t="s">
        <v>14</v>
      </c>
      <c r="E8210">
        <v>0.23148148099999999</v>
      </c>
    </row>
    <row r="8211" spans="1:5" hidden="1" x14ac:dyDescent="0.2">
      <c r="A8211" t="s">
        <v>71</v>
      </c>
      <c r="B8211" t="s">
        <v>45</v>
      </c>
      <c r="C8211" t="s">
        <v>49</v>
      </c>
      <c r="D8211" t="s">
        <v>15</v>
      </c>
      <c r="E8211">
        <v>0</v>
      </c>
    </row>
    <row r="8212" spans="1:5" hidden="1" x14ac:dyDescent="0.2">
      <c r="A8212" t="s">
        <v>71</v>
      </c>
      <c r="B8212" t="s">
        <v>45</v>
      </c>
      <c r="C8212" t="s">
        <v>51</v>
      </c>
      <c r="D8212" t="s">
        <v>15</v>
      </c>
      <c r="E8212">
        <v>0</v>
      </c>
    </row>
    <row r="8213" spans="1:5" hidden="1" x14ac:dyDescent="0.2">
      <c r="A8213" t="s">
        <v>71</v>
      </c>
      <c r="B8213" t="s">
        <v>45</v>
      </c>
      <c r="C8213" t="s">
        <v>52</v>
      </c>
      <c r="D8213" t="s">
        <v>15</v>
      </c>
      <c r="E8213">
        <v>0</v>
      </c>
    </row>
    <row r="8214" spans="1:5" hidden="1" x14ac:dyDescent="0.2">
      <c r="A8214" t="s">
        <v>71</v>
      </c>
      <c r="B8214" t="s">
        <v>45</v>
      </c>
      <c r="C8214" t="s">
        <v>49</v>
      </c>
      <c r="D8214" t="s">
        <v>16</v>
      </c>
      <c r="E8214">
        <v>0.96923076900000005</v>
      </c>
    </row>
    <row r="8215" spans="1:5" hidden="1" x14ac:dyDescent="0.2">
      <c r="A8215" t="s">
        <v>71</v>
      </c>
      <c r="B8215" t="s">
        <v>45</v>
      </c>
      <c r="C8215" t="s">
        <v>51</v>
      </c>
      <c r="D8215" t="s">
        <v>16</v>
      </c>
      <c r="E8215">
        <v>0.96124030999999999</v>
      </c>
    </row>
    <row r="8216" spans="1:5" hidden="1" x14ac:dyDescent="0.2">
      <c r="A8216" t="s">
        <v>71</v>
      </c>
      <c r="B8216" t="s">
        <v>45</v>
      </c>
      <c r="C8216" t="s">
        <v>52</v>
      </c>
      <c r="D8216" t="s">
        <v>16</v>
      </c>
      <c r="E8216">
        <v>0.907407407</v>
      </c>
    </row>
    <row r="8217" spans="1:5" hidden="1" x14ac:dyDescent="0.2">
      <c r="A8217" t="s">
        <v>71</v>
      </c>
      <c r="B8217" t="s">
        <v>45</v>
      </c>
      <c r="C8217" t="s">
        <v>49</v>
      </c>
      <c r="D8217" t="s">
        <v>17</v>
      </c>
      <c r="E8217">
        <v>0.83846153800000001</v>
      </c>
    </row>
    <row r="8218" spans="1:5" hidden="1" x14ac:dyDescent="0.2">
      <c r="A8218" t="s">
        <v>71</v>
      </c>
      <c r="B8218" t="s">
        <v>45</v>
      </c>
      <c r="C8218" t="s">
        <v>51</v>
      </c>
      <c r="D8218" t="s">
        <v>17</v>
      </c>
      <c r="E8218">
        <v>0.84496123999999995</v>
      </c>
    </row>
    <row r="8219" spans="1:5" hidden="1" x14ac:dyDescent="0.2">
      <c r="A8219" t="s">
        <v>71</v>
      </c>
      <c r="B8219" t="s">
        <v>45</v>
      </c>
      <c r="C8219" t="s">
        <v>52</v>
      </c>
      <c r="D8219" t="s">
        <v>17</v>
      </c>
      <c r="E8219">
        <v>0.79629629599999996</v>
      </c>
    </row>
    <row r="8220" spans="1:5" hidden="1" x14ac:dyDescent="0.2">
      <c r="A8220" t="s">
        <v>71</v>
      </c>
      <c r="B8220" t="s">
        <v>45</v>
      </c>
      <c r="C8220" t="s">
        <v>49</v>
      </c>
      <c r="D8220" t="s">
        <v>18</v>
      </c>
      <c r="E8220">
        <v>0.63500000000000001</v>
      </c>
    </row>
    <row r="8221" spans="1:5" hidden="1" x14ac:dyDescent="0.2">
      <c r="A8221" t="s">
        <v>71</v>
      </c>
      <c r="B8221" t="s">
        <v>45</v>
      </c>
      <c r="C8221" t="s">
        <v>51</v>
      </c>
      <c r="D8221" t="s">
        <v>18</v>
      </c>
      <c r="E8221">
        <v>0.625</v>
      </c>
    </row>
    <row r="8222" spans="1:5" x14ac:dyDescent="0.2">
      <c r="A8222" t="s">
        <v>71</v>
      </c>
      <c r="B8222" t="s">
        <v>45</v>
      </c>
      <c r="C8222" t="s">
        <v>52</v>
      </c>
      <c r="D8222" t="s">
        <v>18</v>
      </c>
      <c r="E8222">
        <v>0.66874999999999996</v>
      </c>
    </row>
    <row r="8223" spans="1:5" hidden="1" x14ac:dyDescent="0.2">
      <c r="A8223" t="s">
        <v>71</v>
      </c>
      <c r="B8223" t="s">
        <v>45</v>
      </c>
      <c r="C8223" t="s">
        <v>49</v>
      </c>
      <c r="D8223" t="s">
        <v>19</v>
      </c>
      <c r="E8223">
        <v>40</v>
      </c>
    </row>
    <row r="8224" spans="1:5" hidden="1" x14ac:dyDescent="0.2">
      <c r="A8224" t="s">
        <v>71</v>
      </c>
      <c r="B8224" t="s">
        <v>45</v>
      </c>
      <c r="C8224" t="s">
        <v>51</v>
      </c>
      <c r="D8224" t="s">
        <v>19</v>
      </c>
      <c r="E8224">
        <v>40</v>
      </c>
    </row>
    <row r="8225" spans="1:5" hidden="1" x14ac:dyDescent="0.2">
      <c r="A8225" t="s">
        <v>71</v>
      </c>
      <c r="B8225" t="s">
        <v>45</v>
      </c>
      <c r="C8225" t="s">
        <v>52</v>
      </c>
      <c r="D8225" t="s">
        <v>19</v>
      </c>
      <c r="E8225">
        <v>40</v>
      </c>
    </row>
    <row r="8226" spans="1:5" hidden="1" x14ac:dyDescent="0.2">
      <c r="A8226" t="s">
        <v>71</v>
      </c>
      <c r="B8226" t="s">
        <v>45</v>
      </c>
      <c r="C8226" t="s">
        <v>49</v>
      </c>
      <c r="D8226" t="s">
        <v>20</v>
      </c>
      <c r="E8226">
        <v>3.4848484850000001</v>
      </c>
    </row>
    <row r="8227" spans="1:5" hidden="1" x14ac:dyDescent="0.2">
      <c r="A8227" t="s">
        <v>71</v>
      </c>
      <c r="B8227" t="s">
        <v>45</v>
      </c>
      <c r="C8227" t="s">
        <v>51</v>
      </c>
      <c r="D8227" t="s">
        <v>20</v>
      </c>
      <c r="E8227">
        <v>5.5555555559999998</v>
      </c>
    </row>
    <row r="8228" spans="1:5" hidden="1" x14ac:dyDescent="0.2">
      <c r="A8228" t="s">
        <v>71</v>
      </c>
      <c r="B8228" t="s">
        <v>45</v>
      </c>
      <c r="C8228" t="s">
        <v>52</v>
      </c>
      <c r="D8228" t="s">
        <v>20</v>
      </c>
      <c r="E8228">
        <v>4.461538462</v>
      </c>
    </row>
    <row r="8229" spans="1:5" hidden="1" x14ac:dyDescent="0.2">
      <c r="A8229" t="s">
        <v>71</v>
      </c>
      <c r="B8229" t="s">
        <v>45</v>
      </c>
      <c r="C8229" t="s">
        <v>49</v>
      </c>
      <c r="D8229" t="s">
        <v>21</v>
      </c>
      <c r="E8229">
        <v>230</v>
      </c>
    </row>
    <row r="8230" spans="1:5" hidden="1" x14ac:dyDescent="0.2">
      <c r="A8230" t="s">
        <v>71</v>
      </c>
      <c r="B8230" t="s">
        <v>45</v>
      </c>
      <c r="C8230" t="s">
        <v>51</v>
      </c>
      <c r="D8230" t="s">
        <v>21</v>
      </c>
      <c r="E8230">
        <v>200</v>
      </c>
    </row>
    <row r="8231" spans="1:5" hidden="1" x14ac:dyDescent="0.2">
      <c r="A8231" t="s">
        <v>71</v>
      </c>
      <c r="B8231" t="s">
        <v>45</v>
      </c>
      <c r="C8231" t="s">
        <v>52</v>
      </c>
      <c r="D8231" t="s">
        <v>21</v>
      </c>
      <c r="E8231">
        <v>116</v>
      </c>
    </row>
    <row r="8232" spans="1:5" hidden="1" x14ac:dyDescent="0.2">
      <c r="A8232" t="s">
        <v>71</v>
      </c>
      <c r="B8232" t="s">
        <v>45</v>
      </c>
      <c r="C8232" t="s">
        <v>49</v>
      </c>
      <c r="D8232" t="s">
        <v>22</v>
      </c>
      <c r="E8232">
        <v>26</v>
      </c>
    </row>
    <row r="8233" spans="1:5" hidden="1" x14ac:dyDescent="0.2">
      <c r="A8233" t="s">
        <v>71</v>
      </c>
      <c r="B8233" t="s">
        <v>45</v>
      </c>
      <c r="C8233" t="s">
        <v>51</v>
      </c>
      <c r="D8233" t="s">
        <v>22</v>
      </c>
      <c r="E8233">
        <v>25.8</v>
      </c>
    </row>
    <row r="8234" spans="1:5" hidden="1" x14ac:dyDescent="0.2">
      <c r="A8234" t="s">
        <v>71</v>
      </c>
      <c r="B8234" t="s">
        <v>45</v>
      </c>
      <c r="C8234" t="s">
        <v>52</v>
      </c>
      <c r="D8234" t="s">
        <v>22</v>
      </c>
      <c r="E8234">
        <v>27</v>
      </c>
    </row>
    <row r="8235" spans="1:5" hidden="1" x14ac:dyDescent="0.2">
      <c r="A8235" t="s">
        <v>71</v>
      </c>
      <c r="B8235" t="s">
        <v>45</v>
      </c>
      <c r="C8235" t="s">
        <v>49</v>
      </c>
      <c r="D8235" t="s">
        <v>23</v>
      </c>
      <c r="E8235">
        <v>3.0769231000000001E-2</v>
      </c>
    </row>
    <row r="8236" spans="1:5" hidden="1" x14ac:dyDescent="0.2">
      <c r="A8236" t="s">
        <v>71</v>
      </c>
      <c r="B8236" t="s">
        <v>45</v>
      </c>
      <c r="C8236" t="s">
        <v>51</v>
      </c>
      <c r="D8236" t="s">
        <v>23</v>
      </c>
      <c r="E8236">
        <v>3.8759689999999999E-2</v>
      </c>
    </row>
    <row r="8237" spans="1:5" hidden="1" x14ac:dyDescent="0.2">
      <c r="A8237" t="s">
        <v>71</v>
      </c>
      <c r="B8237" t="s">
        <v>45</v>
      </c>
      <c r="C8237" t="s">
        <v>52</v>
      </c>
      <c r="D8237" t="s">
        <v>23</v>
      </c>
      <c r="E8237">
        <v>9.2592593000000001E-2</v>
      </c>
    </row>
    <row r="8238" spans="1:5" hidden="1" x14ac:dyDescent="0.2">
      <c r="A8238" t="s">
        <v>71</v>
      </c>
      <c r="B8238" t="s">
        <v>45</v>
      </c>
      <c r="C8238" t="s">
        <v>49</v>
      </c>
      <c r="D8238" t="s">
        <v>24</v>
      </c>
      <c r="E8238">
        <v>0</v>
      </c>
    </row>
    <row r="8239" spans="1:5" hidden="1" x14ac:dyDescent="0.2">
      <c r="A8239" t="s">
        <v>71</v>
      </c>
      <c r="B8239" t="s">
        <v>45</v>
      </c>
      <c r="C8239" t="s">
        <v>51</v>
      </c>
      <c r="D8239" t="s">
        <v>24</v>
      </c>
      <c r="E8239">
        <v>0</v>
      </c>
    </row>
    <row r="8240" spans="1:5" hidden="1" x14ac:dyDescent="0.2">
      <c r="A8240" t="s">
        <v>71</v>
      </c>
      <c r="B8240" t="s">
        <v>45</v>
      </c>
      <c r="C8240" t="s">
        <v>52</v>
      </c>
      <c r="D8240" t="s">
        <v>24</v>
      </c>
      <c r="E8240">
        <v>0</v>
      </c>
    </row>
    <row r="8241" spans="1:5" hidden="1" x14ac:dyDescent="0.2">
      <c r="A8241" t="s">
        <v>71</v>
      </c>
      <c r="B8241" t="s">
        <v>45</v>
      </c>
      <c r="C8241" t="s">
        <v>49</v>
      </c>
      <c r="D8241" t="s">
        <v>25</v>
      </c>
      <c r="E8241">
        <v>0.46153846199999998</v>
      </c>
    </row>
    <row r="8242" spans="1:5" hidden="1" x14ac:dyDescent="0.2">
      <c r="A8242" t="s">
        <v>71</v>
      </c>
      <c r="B8242" t="s">
        <v>45</v>
      </c>
      <c r="C8242" t="s">
        <v>51</v>
      </c>
      <c r="D8242" t="s">
        <v>25</v>
      </c>
      <c r="E8242">
        <v>0.68217054300000002</v>
      </c>
    </row>
    <row r="8243" spans="1:5" hidden="1" x14ac:dyDescent="0.2">
      <c r="A8243" t="s">
        <v>71</v>
      </c>
      <c r="B8243" t="s">
        <v>45</v>
      </c>
      <c r="C8243" t="s">
        <v>52</v>
      </c>
      <c r="D8243" t="s">
        <v>25</v>
      </c>
      <c r="E8243">
        <v>0.66666666699999999</v>
      </c>
    </row>
    <row r="8244" spans="1:5" hidden="1" x14ac:dyDescent="0.2">
      <c r="A8244" t="s">
        <v>71</v>
      </c>
      <c r="B8244" t="s">
        <v>45</v>
      </c>
      <c r="C8244" t="s">
        <v>49</v>
      </c>
      <c r="D8244" t="s">
        <v>26</v>
      </c>
      <c r="E8244">
        <v>0.13076923100000001</v>
      </c>
    </row>
    <row r="8245" spans="1:5" hidden="1" x14ac:dyDescent="0.2">
      <c r="A8245" t="s">
        <v>71</v>
      </c>
      <c r="B8245" t="s">
        <v>45</v>
      </c>
      <c r="C8245" t="s">
        <v>51</v>
      </c>
      <c r="D8245" t="s">
        <v>26</v>
      </c>
      <c r="E8245">
        <v>0.11627907</v>
      </c>
    </row>
    <row r="8246" spans="1:5" hidden="1" x14ac:dyDescent="0.2">
      <c r="A8246" t="s">
        <v>71</v>
      </c>
      <c r="B8246" t="s">
        <v>45</v>
      </c>
      <c r="C8246" t="s">
        <v>52</v>
      </c>
      <c r="D8246" t="s">
        <v>26</v>
      </c>
      <c r="E8246">
        <v>0.10185185200000001</v>
      </c>
    </row>
    <row r="8247" spans="1:5" hidden="1" x14ac:dyDescent="0.2">
      <c r="A8247" t="s">
        <v>71</v>
      </c>
      <c r="B8247" t="s">
        <v>45</v>
      </c>
      <c r="C8247" t="s">
        <v>49</v>
      </c>
      <c r="D8247" t="s">
        <v>27</v>
      </c>
      <c r="E8247">
        <v>0</v>
      </c>
    </row>
    <row r="8248" spans="1:5" hidden="1" x14ac:dyDescent="0.2">
      <c r="A8248" t="s">
        <v>71</v>
      </c>
      <c r="B8248" t="s">
        <v>45</v>
      </c>
      <c r="C8248" t="s">
        <v>51</v>
      </c>
      <c r="D8248" t="s">
        <v>27</v>
      </c>
      <c r="E8248">
        <v>0</v>
      </c>
    </row>
    <row r="8249" spans="1:5" hidden="1" x14ac:dyDescent="0.2">
      <c r="A8249" t="s">
        <v>71</v>
      </c>
      <c r="B8249" t="s">
        <v>45</v>
      </c>
      <c r="C8249" t="s">
        <v>52</v>
      </c>
      <c r="D8249" t="s">
        <v>27</v>
      </c>
      <c r="E8249">
        <v>9.2592590000000006E-3</v>
      </c>
    </row>
    <row r="8250" spans="1:5" hidden="1" x14ac:dyDescent="0.2">
      <c r="A8250" t="s">
        <v>71</v>
      </c>
      <c r="B8250" t="s">
        <v>45</v>
      </c>
      <c r="C8250" t="s">
        <v>49</v>
      </c>
      <c r="D8250" t="s">
        <v>28</v>
      </c>
      <c r="E8250">
        <v>0.376923077</v>
      </c>
    </row>
    <row r="8251" spans="1:5" hidden="1" x14ac:dyDescent="0.2">
      <c r="A8251" t="s">
        <v>71</v>
      </c>
      <c r="B8251" t="s">
        <v>45</v>
      </c>
      <c r="C8251" t="s">
        <v>51</v>
      </c>
      <c r="D8251" t="s">
        <v>28</v>
      </c>
      <c r="E8251">
        <v>0.16279069800000001</v>
      </c>
    </row>
    <row r="8252" spans="1:5" hidden="1" x14ac:dyDescent="0.2">
      <c r="A8252" t="s">
        <v>71</v>
      </c>
      <c r="B8252" t="s">
        <v>45</v>
      </c>
      <c r="C8252" t="s">
        <v>52</v>
      </c>
      <c r="D8252" t="s">
        <v>28</v>
      </c>
      <c r="E8252">
        <v>0.12962963</v>
      </c>
    </row>
    <row r="8253" spans="1:5" hidden="1" x14ac:dyDescent="0.2">
      <c r="A8253" t="s">
        <v>71</v>
      </c>
      <c r="B8253" t="s">
        <v>45</v>
      </c>
      <c r="C8253" t="s">
        <v>49</v>
      </c>
      <c r="D8253" t="s">
        <v>29</v>
      </c>
      <c r="E8253">
        <v>130</v>
      </c>
    </row>
    <row r="8254" spans="1:5" hidden="1" x14ac:dyDescent="0.2">
      <c r="A8254" t="s">
        <v>71</v>
      </c>
      <c r="B8254" t="s">
        <v>45</v>
      </c>
      <c r="C8254" t="s">
        <v>51</v>
      </c>
      <c r="D8254" t="s">
        <v>29</v>
      </c>
      <c r="E8254">
        <v>129</v>
      </c>
    </row>
    <row r="8255" spans="1:5" hidden="1" x14ac:dyDescent="0.2">
      <c r="A8255" t="s">
        <v>71</v>
      </c>
      <c r="B8255" t="s">
        <v>45</v>
      </c>
      <c r="C8255" t="s">
        <v>52</v>
      </c>
      <c r="D8255" t="s">
        <v>29</v>
      </c>
      <c r="E8255">
        <v>108</v>
      </c>
    </row>
    <row r="8256" spans="1:5" hidden="1" x14ac:dyDescent="0.2">
      <c r="A8256" t="s">
        <v>71</v>
      </c>
      <c r="B8256" t="s">
        <v>45</v>
      </c>
      <c r="C8256" t="s">
        <v>49</v>
      </c>
      <c r="D8256" t="s">
        <v>30</v>
      </c>
      <c r="E8256">
        <v>0</v>
      </c>
    </row>
    <row r="8257" spans="1:5" hidden="1" x14ac:dyDescent="0.2">
      <c r="A8257" t="s">
        <v>71</v>
      </c>
      <c r="B8257" t="s">
        <v>45</v>
      </c>
      <c r="C8257" t="s">
        <v>51</v>
      </c>
      <c r="D8257" t="s">
        <v>30</v>
      </c>
      <c r="E8257">
        <v>0</v>
      </c>
    </row>
    <row r="8258" spans="1:5" hidden="1" x14ac:dyDescent="0.2">
      <c r="A8258" t="s">
        <v>71</v>
      </c>
      <c r="B8258" t="s">
        <v>45</v>
      </c>
      <c r="C8258" t="s">
        <v>52</v>
      </c>
      <c r="D8258" t="s">
        <v>30</v>
      </c>
      <c r="E8258">
        <v>0</v>
      </c>
    </row>
    <row r="8259" spans="1:5" hidden="1" x14ac:dyDescent="0.2">
      <c r="A8259" t="s">
        <v>71</v>
      </c>
      <c r="B8259" t="s">
        <v>45</v>
      </c>
      <c r="C8259" t="s">
        <v>49</v>
      </c>
      <c r="D8259" t="s">
        <v>31</v>
      </c>
      <c r="E8259">
        <v>0</v>
      </c>
    </row>
    <row r="8260" spans="1:5" hidden="1" x14ac:dyDescent="0.2">
      <c r="A8260" t="s">
        <v>71</v>
      </c>
      <c r="B8260" t="s">
        <v>45</v>
      </c>
      <c r="C8260" t="s">
        <v>51</v>
      </c>
      <c r="D8260" t="s">
        <v>31</v>
      </c>
      <c r="E8260">
        <v>0</v>
      </c>
    </row>
    <row r="8261" spans="1:5" hidden="1" x14ac:dyDescent="0.2">
      <c r="A8261" t="s">
        <v>71</v>
      </c>
      <c r="B8261" t="s">
        <v>45</v>
      </c>
      <c r="C8261" t="s">
        <v>52</v>
      </c>
      <c r="D8261" t="s">
        <v>31</v>
      </c>
      <c r="E8261">
        <v>0</v>
      </c>
    </row>
    <row r="8262" spans="1:5" hidden="1" x14ac:dyDescent="0.2">
      <c r="A8262" t="s">
        <v>72</v>
      </c>
      <c r="B8262" t="s">
        <v>6</v>
      </c>
      <c r="C8262" t="s">
        <v>9</v>
      </c>
      <c r="D8262" t="s">
        <v>8</v>
      </c>
      <c r="E8262">
        <v>0.14285714299999999</v>
      </c>
    </row>
    <row r="8263" spans="1:5" hidden="1" x14ac:dyDescent="0.2">
      <c r="A8263" t="s">
        <v>72</v>
      </c>
      <c r="B8263" t="s">
        <v>6</v>
      </c>
      <c r="C8263" t="s">
        <v>56</v>
      </c>
      <c r="D8263" t="s">
        <v>8</v>
      </c>
      <c r="E8263">
        <v>0.1875</v>
      </c>
    </row>
    <row r="8264" spans="1:5" hidden="1" x14ac:dyDescent="0.2">
      <c r="A8264" t="s">
        <v>72</v>
      </c>
      <c r="B8264" t="s">
        <v>6</v>
      </c>
      <c r="C8264" t="s">
        <v>10</v>
      </c>
      <c r="D8264" t="s">
        <v>8</v>
      </c>
      <c r="E8264">
        <v>0.4</v>
      </c>
    </row>
    <row r="8265" spans="1:5" hidden="1" x14ac:dyDescent="0.2">
      <c r="A8265" t="s">
        <v>72</v>
      </c>
      <c r="B8265" t="s">
        <v>6</v>
      </c>
      <c r="C8265" t="s">
        <v>83</v>
      </c>
      <c r="D8265" t="s">
        <v>8</v>
      </c>
      <c r="E8265">
        <v>0.42499999999999999</v>
      </c>
    </row>
    <row r="8266" spans="1:5" hidden="1" x14ac:dyDescent="0.2">
      <c r="A8266" t="s">
        <v>72</v>
      </c>
      <c r="B8266" t="s">
        <v>6</v>
      </c>
      <c r="C8266" t="s">
        <v>11</v>
      </c>
      <c r="D8266" t="s">
        <v>8</v>
      </c>
      <c r="E8266">
        <v>0.29133858299999998</v>
      </c>
    </row>
    <row r="8267" spans="1:5" hidden="1" x14ac:dyDescent="0.2">
      <c r="A8267" t="s">
        <v>72</v>
      </c>
      <c r="B8267" t="s">
        <v>6</v>
      </c>
      <c r="C8267" t="s">
        <v>12</v>
      </c>
      <c r="D8267" t="s">
        <v>8</v>
      </c>
      <c r="E8267">
        <v>0.385321101</v>
      </c>
    </row>
    <row r="8268" spans="1:5" hidden="1" x14ac:dyDescent="0.2">
      <c r="A8268" t="s">
        <v>72</v>
      </c>
      <c r="B8268" t="s">
        <v>6</v>
      </c>
      <c r="C8268" t="s">
        <v>9</v>
      </c>
      <c r="D8268" t="s">
        <v>13</v>
      </c>
      <c r="E8268">
        <v>4.7619047999999997E-2</v>
      </c>
    </row>
    <row r="8269" spans="1:5" hidden="1" x14ac:dyDescent="0.2">
      <c r="A8269" t="s">
        <v>72</v>
      </c>
      <c r="B8269" t="s">
        <v>6</v>
      </c>
      <c r="C8269" t="s">
        <v>56</v>
      </c>
      <c r="D8269" t="s">
        <v>13</v>
      </c>
      <c r="E8269">
        <v>0</v>
      </c>
    </row>
    <row r="8270" spans="1:5" hidden="1" x14ac:dyDescent="0.2">
      <c r="A8270" t="s">
        <v>72</v>
      </c>
      <c r="B8270" t="s">
        <v>6</v>
      </c>
      <c r="C8270" t="s">
        <v>10</v>
      </c>
      <c r="D8270" t="s">
        <v>13</v>
      </c>
      <c r="E8270">
        <v>0.105263158</v>
      </c>
    </row>
    <row r="8271" spans="1:5" hidden="1" x14ac:dyDescent="0.2">
      <c r="A8271" t="s">
        <v>72</v>
      </c>
      <c r="B8271" t="s">
        <v>6</v>
      </c>
      <c r="C8271" t="s">
        <v>83</v>
      </c>
      <c r="D8271" t="s">
        <v>13</v>
      </c>
      <c r="E8271">
        <v>0.31666666700000001</v>
      </c>
    </row>
    <row r="8272" spans="1:5" hidden="1" x14ac:dyDescent="0.2">
      <c r="A8272" t="s">
        <v>72</v>
      </c>
      <c r="B8272" t="s">
        <v>6</v>
      </c>
      <c r="C8272" t="s">
        <v>11</v>
      </c>
      <c r="D8272" t="s">
        <v>13</v>
      </c>
      <c r="E8272">
        <v>0.188976378</v>
      </c>
    </row>
    <row r="8273" spans="1:5" hidden="1" x14ac:dyDescent="0.2">
      <c r="A8273" t="s">
        <v>72</v>
      </c>
      <c r="B8273" t="s">
        <v>6</v>
      </c>
      <c r="C8273" t="s">
        <v>12</v>
      </c>
      <c r="D8273" t="s">
        <v>13</v>
      </c>
      <c r="E8273">
        <v>0.155963303</v>
      </c>
    </row>
    <row r="8274" spans="1:5" hidden="1" x14ac:dyDescent="0.2">
      <c r="A8274" t="s">
        <v>72</v>
      </c>
      <c r="B8274" t="s">
        <v>6</v>
      </c>
      <c r="C8274" t="s">
        <v>9</v>
      </c>
      <c r="D8274" t="s">
        <v>14</v>
      </c>
      <c r="E8274">
        <v>0.14285714299999999</v>
      </c>
    </row>
    <row r="8275" spans="1:5" hidden="1" x14ac:dyDescent="0.2">
      <c r="A8275" t="s">
        <v>72</v>
      </c>
      <c r="B8275" t="s">
        <v>6</v>
      </c>
      <c r="C8275" t="s">
        <v>56</v>
      </c>
      <c r="D8275" t="s">
        <v>14</v>
      </c>
      <c r="E8275">
        <v>0.1875</v>
      </c>
    </row>
    <row r="8276" spans="1:5" hidden="1" x14ac:dyDescent="0.2">
      <c r="A8276" t="s">
        <v>72</v>
      </c>
      <c r="B8276" t="s">
        <v>6</v>
      </c>
      <c r="C8276" t="s">
        <v>10</v>
      </c>
      <c r="D8276" t="s">
        <v>14</v>
      </c>
      <c r="E8276">
        <v>0.4</v>
      </c>
    </row>
    <row r="8277" spans="1:5" hidden="1" x14ac:dyDescent="0.2">
      <c r="A8277" t="s">
        <v>72</v>
      </c>
      <c r="B8277" t="s">
        <v>6</v>
      </c>
      <c r="C8277" t="s">
        <v>83</v>
      </c>
      <c r="D8277" t="s">
        <v>14</v>
      </c>
      <c r="E8277">
        <v>0.42499999999999999</v>
      </c>
    </row>
    <row r="8278" spans="1:5" hidden="1" x14ac:dyDescent="0.2">
      <c r="A8278" t="s">
        <v>72</v>
      </c>
      <c r="B8278" t="s">
        <v>6</v>
      </c>
      <c r="C8278" t="s">
        <v>11</v>
      </c>
      <c r="D8278" t="s">
        <v>14</v>
      </c>
      <c r="E8278">
        <v>0.283464567</v>
      </c>
    </row>
    <row r="8279" spans="1:5" hidden="1" x14ac:dyDescent="0.2">
      <c r="A8279" t="s">
        <v>72</v>
      </c>
      <c r="B8279" t="s">
        <v>6</v>
      </c>
      <c r="C8279" t="s">
        <v>12</v>
      </c>
      <c r="D8279" t="s">
        <v>14</v>
      </c>
      <c r="E8279">
        <v>0.385321101</v>
      </c>
    </row>
    <row r="8280" spans="1:5" hidden="1" x14ac:dyDescent="0.2">
      <c r="A8280" t="s">
        <v>72</v>
      </c>
      <c r="B8280" t="s">
        <v>6</v>
      </c>
      <c r="C8280" t="s">
        <v>9</v>
      </c>
      <c r="D8280" t="s">
        <v>15</v>
      </c>
      <c r="E8280">
        <v>0</v>
      </c>
    </row>
    <row r="8281" spans="1:5" hidden="1" x14ac:dyDescent="0.2">
      <c r="A8281" t="s">
        <v>72</v>
      </c>
      <c r="B8281" t="s">
        <v>6</v>
      </c>
      <c r="C8281" t="s">
        <v>56</v>
      </c>
      <c r="D8281" t="s">
        <v>15</v>
      </c>
      <c r="E8281">
        <v>0</v>
      </c>
    </row>
    <row r="8282" spans="1:5" hidden="1" x14ac:dyDescent="0.2">
      <c r="A8282" t="s">
        <v>72</v>
      </c>
      <c r="B8282" t="s">
        <v>6</v>
      </c>
      <c r="C8282" t="s">
        <v>10</v>
      </c>
      <c r="D8282" t="s">
        <v>15</v>
      </c>
      <c r="E8282">
        <v>0</v>
      </c>
    </row>
    <row r="8283" spans="1:5" hidden="1" x14ac:dyDescent="0.2">
      <c r="A8283" t="s">
        <v>72</v>
      </c>
      <c r="B8283" t="s">
        <v>6</v>
      </c>
      <c r="C8283" t="s">
        <v>83</v>
      </c>
      <c r="D8283" t="s">
        <v>15</v>
      </c>
      <c r="E8283">
        <v>0</v>
      </c>
    </row>
    <row r="8284" spans="1:5" hidden="1" x14ac:dyDescent="0.2">
      <c r="A8284" t="s">
        <v>72</v>
      </c>
      <c r="B8284" t="s">
        <v>6</v>
      </c>
      <c r="C8284" t="s">
        <v>11</v>
      </c>
      <c r="D8284" t="s">
        <v>15</v>
      </c>
      <c r="E8284">
        <v>0</v>
      </c>
    </row>
    <row r="8285" spans="1:5" hidden="1" x14ac:dyDescent="0.2">
      <c r="A8285" t="s">
        <v>72</v>
      </c>
      <c r="B8285" t="s">
        <v>6</v>
      </c>
      <c r="C8285" t="s">
        <v>12</v>
      </c>
      <c r="D8285" t="s">
        <v>15</v>
      </c>
      <c r="E8285">
        <v>0</v>
      </c>
    </row>
    <row r="8286" spans="1:5" hidden="1" x14ac:dyDescent="0.2">
      <c r="A8286" t="s">
        <v>72</v>
      </c>
      <c r="B8286" t="s">
        <v>6</v>
      </c>
      <c r="C8286" t="s">
        <v>9</v>
      </c>
      <c r="D8286" t="s">
        <v>16</v>
      </c>
      <c r="E8286">
        <v>0.57936507900000001</v>
      </c>
    </row>
    <row r="8287" spans="1:5" hidden="1" x14ac:dyDescent="0.2">
      <c r="A8287" t="s">
        <v>72</v>
      </c>
      <c r="B8287" t="s">
        <v>6</v>
      </c>
      <c r="C8287" t="s">
        <v>56</v>
      </c>
      <c r="D8287" t="s">
        <v>16</v>
      </c>
      <c r="E8287">
        <v>0.625</v>
      </c>
    </row>
    <row r="8288" spans="1:5" hidden="1" x14ac:dyDescent="0.2">
      <c r="A8288" t="s">
        <v>72</v>
      </c>
      <c r="B8288" t="s">
        <v>6</v>
      </c>
      <c r="C8288" t="s">
        <v>10</v>
      </c>
      <c r="D8288" t="s">
        <v>16</v>
      </c>
      <c r="E8288">
        <v>0.93684210499999998</v>
      </c>
    </row>
    <row r="8289" spans="1:5" hidden="1" x14ac:dyDescent="0.2">
      <c r="A8289" t="s">
        <v>72</v>
      </c>
      <c r="B8289" t="s">
        <v>6</v>
      </c>
      <c r="C8289" t="s">
        <v>83</v>
      </c>
      <c r="D8289" t="s">
        <v>16</v>
      </c>
      <c r="E8289">
        <v>0.98333333300000003</v>
      </c>
    </row>
    <row r="8290" spans="1:5" hidden="1" x14ac:dyDescent="0.2">
      <c r="A8290" t="s">
        <v>72</v>
      </c>
      <c r="B8290" t="s">
        <v>6</v>
      </c>
      <c r="C8290" t="s">
        <v>11</v>
      </c>
      <c r="D8290" t="s">
        <v>16</v>
      </c>
      <c r="E8290">
        <v>0.89763779499999996</v>
      </c>
    </row>
    <row r="8291" spans="1:5" hidden="1" x14ac:dyDescent="0.2">
      <c r="A8291" t="s">
        <v>72</v>
      </c>
      <c r="B8291" t="s">
        <v>6</v>
      </c>
      <c r="C8291" t="s">
        <v>12</v>
      </c>
      <c r="D8291" t="s">
        <v>16</v>
      </c>
      <c r="E8291">
        <v>0.88073394500000002</v>
      </c>
    </row>
    <row r="8292" spans="1:5" hidden="1" x14ac:dyDescent="0.2">
      <c r="A8292" t="s">
        <v>72</v>
      </c>
      <c r="B8292" t="s">
        <v>6</v>
      </c>
      <c r="C8292" t="s">
        <v>9</v>
      </c>
      <c r="D8292" t="s">
        <v>17</v>
      </c>
      <c r="E8292">
        <v>0.53174603200000004</v>
      </c>
    </row>
    <row r="8293" spans="1:5" hidden="1" x14ac:dyDescent="0.2">
      <c r="A8293" t="s">
        <v>72</v>
      </c>
      <c r="B8293" t="s">
        <v>6</v>
      </c>
      <c r="C8293" t="s">
        <v>56</v>
      </c>
      <c r="D8293" t="s">
        <v>17</v>
      </c>
      <c r="E8293">
        <v>0.625</v>
      </c>
    </row>
    <row r="8294" spans="1:5" hidden="1" x14ac:dyDescent="0.2">
      <c r="A8294" t="s">
        <v>72</v>
      </c>
      <c r="B8294" t="s">
        <v>6</v>
      </c>
      <c r="C8294" t="s">
        <v>10</v>
      </c>
      <c r="D8294" t="s">
        <v>17</v>
      </c>
      <c r="E8294">
        <v>0.83157894700000001</v>
      </c>
    </row>
    <row r="8295" spans="1:5" hidden="1" x14ac:dyDescent="0.2">
      <c r="A8295" t="s">
        <v>72</v>
      </c>
      <c r="B8295" t="s">
        <v>6</v>
      </c>
      <c r="C8295" t="s">
        <v>83</v>
      </c>
      <c r="D8295" t="s">
        <v>17</v>
      </c>
      <c r="E8295">
        <v>0.66666666699999999</v>
      </c>
    </row>
    <row r="8296" spans="1:5" hidden="1" x14ac:dyDescent="0.2">
      <c r="A8296" t="s">
        <v>72</v>
      </c>
      <c r="B8296" t="s">
        <v>6</v>
      </c>
      <c r="C8296" t="s">
        <v>11</v>
      </c>
      <c r="D8296" t="s">
        <v>17</v>
      </c>
      <c r="E8296">
        <v>0.700787402</v>
      </c>
    </row>
    <row r="8297" spans="1:5" hidden="1" x14ac:dyDescent="0.2">
      <c r="A8297" t="s">
        <v>72</v>
      </c>
      <c r="B8297" t="s">
        <v>6</v>
      </c>
      <c r="C8297" t="s">
        <v>12</v>
      </c>
      <c r="D8297" t="s">
        <v>17</v>
      </c>
      <c r="E8297">
        <v>0.72477064199999996</v>
      </c>
    </row>
    <row r="8298" spans="1:5" hidden="1" x14ac:dyDescent="0.2">
      <c r="A8298" t="s">
        <v>72</v>
      </c>
      <c r="B8298" t="s">
        <v>6</v>
      </c>
      <c r="C8298" t="s">
        <v>9</v>
      </c>
      <c r="D8298" t="s">
        <v>18</v>
      </c>
      <c r="E8298">
        <v>0.75</v>
      </c>
    </row>
    <row r="8299" spans="1:5" hidden="1" x14ac:dyDescent="0.2">
      <c r="A8299" t="s">
        <v>72</v>
      </c>
      <c r="B8299" t="s">
        <v>6</v>
      </c>
      <c r="C8299" t="s">
        <v>56</v>
      </c>
      <c r="D8299" t="s">
        <v>18</v>
      </c>
      <c r="E8299">
        <v>0.59770114900000004</v>
      </c>
    </row>
    <row r="8300" spans="1:5" hidden="1" x14ac:dyDescent="0.2">
      <c r="A8300" t="s">
        <v>72</v>
      </c>
      <c r="B8300" t="s">
        <v>6</v>
      </c>
      <c r="C8300" t="s">
        <v>10</v>
      </c>
      <c r="D8300" t="s">
        <v>18</v>
      </c>
      <c r="E8300">
        <v>0.65217391300000005</v>
      </c>
    </row>
    <row r="8301" spans="1:5" hidden="1" x14ac:dyDescent="0.2">
      <c r="A8301" t="s">
        <v>72</v>
      </c>
      <c r="B8301" t="s">
        <v>6</v>
      </c>
      <c r="C8301" t="s">
        <v>83</v>
      </c>
      <c r="D8301" t="s">
        <v>18</v>
      </c>
      <c r="E8301">
        <v>0.46739130400000001</v>
      </c>
    </row>
    <row r="8302" spans="1:5" hidden="1" x14ac:dyDescent="0.2">
      <c r="A8302" t="s">
        <v>72</v>
      </c>
      <c r="B8302" t="s">
        <v>6</v>
      </c>
      <c r="C8302" t="s">
        <v>11</v>
      </c>
      <c r="D8302" t="s">
        <v>18</v>
      </c>
      <c r="E8302">
        <v>0.55940594099999996</v>
      </c>
    </row>
    <row r="8303" spans="1:5" hidden="1" x14ac:dyDescent="0.2">
      <c r="A8303" t="s">
        <v>72</v>
      </c>
      <c r="B8303" t="s">
        <v>6</v>
      </c>
      <c r="C8303" t="s">
        <v>12</v>
      </c>
      <c r="D8303" t="s">
        <v>18</v>
      </c>
      <c r="E8303">
        <v>0.81060606099999999</v>
      </c>
    </row>
    <row r="8304" spans="1:5" hidden="1" x14ac:dyDescent="0.2">
      <c r="A8304" t="s">
        <v>72</v>
      </c>
      <c r="B8304" t="s">
        <v>6</v>
      </c>
      <c r="C8304" t="s">
        <v>9</v>
      </c>
      <c r="D8304" t="s">
        <v>19</v>
      </c>
      <c r="E8304">
        <v>33.6</v>
      </c>
    </row>
    <row r="8305" spans="1:5" hidden="1" x14ac:dyDescent="0.2">
      <c r="A8305" t="s">
        <v>72</v>
      </c>
      <c r="B8305" t="s">
        <v>6</v>
      </c>
      <c r="C8305" t="s">
        <v>56</v>
      </c>
      <c r="D8305" t="s">
        <v>19</v>
      </c>
      <c r="E8305">
        <v>21.75</v>
      </c>
    </row>
    <row r="8306" spans="1:5" hidden="1" x14ac:dyDescent="0.2">
      <c r="A8306" t="s">
        <v>72</v>
      </c>
      <c r="B8306" t="s">
        <v>6</v>
      </c>
      <c r="C8306" t="s">
        <v>10</v>
      </c>
      <c r="D8306" t="s">
        <v>19</v>
      </c>
      <c r="E8306">
        <v>34.5</v>
      </c>
    </row>
    <row r="8307" spans="1:5" hidden="1" x14ac:dyDescent="0.2">
      <c r="A8307" t="s">
        <v>72</v>
      </c>
      <c r="B8307" t="s">
        <v>6</v>
      </c>
      <c r="C8307" t="s">
        <v>83</v>
      </c>
      <c r="D8307" t="s">
        <v>19</v>
      </c>
      <c r="E8307">
        <v>36.799999999999997</v>
      </c>
    </row>
    <row r="8308" spans="1:5" hidden="1" x14ac:dyDescent="0.2">
      <c r="A8308" t="s">
        <v>72</v>
      </c>
      <c r="B8308" t="s">
        <v>6</v>
      </c>
      <c r="C8308" t="s">
        <v>11</v>
      </c>
      <c r="D8308" t="s">
        <v>19</v>
      </c>
      <c r="E8308">
        <v>40.4</v>
      </c>
    </row>
    <row r="8309" spans="1:5" hidden="1" x14ac:dyDescent="0.2">
      <c r="A8309" t="s">
        <v>72</v>
      </c>
      <c r="B8309" t="s">
        <v>6</v>
      </c>
      <c r="C8309" t="s">
        <v>12</v>
      </c>
      <c r="D8309" t="s">
        <v>19</v>
      </c>
      <c r="E8309">
        <v>33</v>
      </c>
    </row>
    <row r="8310" spans="1:5" hidden="1" x14ac:dyDescent="0.2">
      <c r="A8310" t="s">
        <v>72</v>
      </c>
      <c r="B8310" t="s">
        <v>6</v>
      </c>
      <c r="C8310" t="s">
        <v>9</v>
      </c>
      <c r="D8310" t="s">
        <v>20</v>
      </c>
      <c r="E8310">
        <v>4.3888888890000004</v>
      </c>
    </row>
    <row r="8311" spans="1:5" hidden="1" x14ac:dyDescent="0.2">
      <c r="A8311" t="s">
        <v>72</v>
      </c>
      <c r="B8311" t="s">
        <v>6</v>
      </c>
      <c r="C8311" t="s">
        <v>56</v>
      </c>
      <c r="D8311" t="s">
        <v>20</v>
      </c>
      <c r="E8311">
        <v>5</v>
      </c>
    </row>
    <row r="8312" spans="1:5" hidden="1" x14ac:dyDescent="0.2">
      <c r="A8312" t="s">
        <v>72</v>
      </c>
      <c r="B8312" t="s">
        <v>6</v>
      </c>
      <c r="C8312" t="s">
        <v>10</v>
      </c>
      <c r="D8312" t="s">
        <v>20</v>
      </c>
      <c r="E8312">
        <v>7.6842105260000002</v>
      </c>
    </row>
    <row r="8313" spans="1:5" hidden="1" x14ac:dyDescent="0.2">
      <c r="A8313" t="s">
        <v>72</v>
      </c>
      <c r="B8313" t="s">
        <v>6</v>
      </c>
      <c r="C8313" t="s">
        <v>83</v>
      </c>
      <c r="D8313" t="s">
        <v>20</v>
      </c>
      <c r="E8313">
        <v>3.9215686270000001</v>
      </c>
    </row>
    <row r="8314" spans="1:5" hidden="1" x14ac:dyDescent="0.2">
      <c r="A8314" t="s">
        <v>72</v>
      </c>
      <c r="B8314" t="s">
        <v>6</v>
      </c>
      <c r="C8314" t="s">
        <v>11</v>
      </c>
      <c r="D8314" t="s">
        <v>20</v>
      </c>
      <c r="E8314">
        <v>4.0540540539999999</v>
      </c>
    </row>
    <row r="8315" spans="1:5" hidden="1" x14ac:dyDescent="0.2">
      <c r="A8315" t="s">
        <v>72</v>
      </c>
      <c r="B8315" t="s">
        <v>6</v>
      </c>
      <c r="C8315" t="s">
        <v>12</v>
      </c>
      <c r="D8315" t="s">
        <v>20</v>
      </c>
      <c r="E8315">
        <v>7.1428571429999996</v>
      </c>
    </row>
    <row r="8316" spans="1:5" hidden="1" x14ac:dyDescent="0.2">
      <c r="A8316" t="s">
        <v>72</v>
      </c>
      <c r="B8316" t="s">
        <v>6</v>
      </c>
      <c r="C8316" t="s">
        <v>9</v>
      </c>
      <c r="D8316" t="s">
        <v>21</v>
      </c>
      <c r="E8316">
        <v>79</v>
      </c>
    </row>
    <row r="8317" spans="1:5" hidden="1" x14ac:dyDescent="0.2">
      <c r="A8317" t="s">
        <v>72</v>
      </c>
      <c r="B8317" t="s">
        <v>6</v>
      </c>
      <c r="C8317" t="s">
        <v>56</v>
      </c>
      <c r="D8317" t="s">
        <v>21</v>
      </c>
      <c r="E8317">
        <v>15</v>
      </c>
    </row>
    <row r="8318" spans="1:5" hidden="1" x14ac:dyDescent="0.2">
      <c r="A8318" t="s">
        <v>72</v>
      </c>
      <c r="B8318" t="s">
        <v>6</v>
      </c>
      <c r="C8318" t="s">
        <v>10</v>
      </c>
      <c r="D8318" t="s">
        <v>21</v>
      </c>
      <c r="E8318">
        <v>292</v>
      </c>
    </row>
    <row r="8319" spans="1:5" hidden="1" x14ac:dyDescent="0.2">
      <c r="A8319" t="s">
        <v>72</v>
      </c>
      <c r="B8319" t="s">
        <v>6</v>
      </c>
      <c r="C8319" t="s">
        <v>83</v>
      </c>
      <c r="D8319" t="s">
        <v>21</v>
      </c>
      <c r="E8319">
        <v>200</v>
      </c>
    </row>
    <row r="8320" spans="1:5" hidden="1" x14ac:dyDescent="0.2">
      <c r="A8320" t="s">
        <v>72</v>
      </c>
      <c r="B8320" t="s">
        <v>6</v>
      </c>
      <c r="C8320" t="s">
        <v>11</v>
      </c>
      <c r="D8320" t="s">
        <v>21</v>
      </c>
      <c r="E8320">
        <v>150</v>
      </c>
    </row>
    <row r="8321" spans="1:5" hidden="1" x14ac:dyDescent="0.2">
      <c r="A8321" t="s">
        <v>72</v>
      </c>
      <c r="B8321" t="s">
        <v>6</v>
      </c>
      <c r="C8321" t="s">
        <v>12</v>
      </c>
      <c r="D8321" t="s">
        <v>21</v>
      </c>
      <c r="E8321">
        <v>300</v>
      </c>
    </row>
    <row r="8322" spans="1:5" hidden="1" x14ac:dyDescent="0.2">
      <c r="A8322" t="s">
        <v>72</v>
      </c>
      <c r="B8322" t="s">
        <v>6</v>
      </c>
      <c r="C8322" t="s">
        <v>9</v>
      </c>
      <c r="D8322" t="s">
        <v>22</v>
      </c>
      <c r="E8322">
        <v>25.2</v>
      </c>
    </row>
    <row r="8323" spans="1:5" hidden="1" x14ac:dyDescent="0.2">
      <c r="A8323" t="s">
        <v>72</v>
      </c>
      <c r="B8323" t="s">
        <v>6</v>
      </c>
      <c r="C8323" t="s">
        <v>56</v>
      </c>
      <c r="D8323" t="s">
        <v>22</v>
      </c>
      <c r="E8323">
        <v>4</v>
      </c>
    </row>
    <row r="8324" spans="1:5" hidden="1" x14ac:dyDescent="0.2">
      <c r="A8324" t="s">
        <v>72</v>
      </c>
      <c r="B8324" t="s">
        <v>6</v>
      </c>
      <c r="C8324" t="s">
        <v>10</v>
      </c>
      <c r="D8324" t="s">
        <v>22</v>
      </c>
      <c r="E8324">
        <v>23.75</v>
      </c>
    </row>
    <row r="8325" spans="1:5" hidden="1" x14ac:dyDescent="0.2">
      <c r="A8325" t="s">
        <v>72</v>
      </c>
      <c r="B8325" t="s">
        <v>6</v>
      </c>
      <c r="C8325" t="s">
        <v>83</v>
      </c>
      <c r="D8325" t="s">
        <v>22</v>
      </c>
      <c r="E8325">
        <v>24</v>
      </c>
    </row>
    <row r="8326" spans="1:5" hidden="1" x14ac:dyDescent="0.2">
      <c r="A8326" t="s">
        <v>72</v>
      </c>
      <c r="B8326" t="s">
        <v>6</v>
      </c>
      <c r="C8326" t="s">
        <v>11</v>
      </c>
      <c r="D8326" t="s">
        <v>22</v>
      </c>
      <c r="E8326">
        <v>25.4</v>
      </c>
    </row>
    <row r="8327" spans="1:5" hidden="1" x14ac:dyDescent="0.2">
      <c r="A8327" t="s">
        <v>72</v>
      </c>
      <c r="B8327" t="s">
        <v>6</v>
      </c>
      <c r="C8327" t="s">
        <v>12</v>
      </c>
      <c r="D8327" t="s">
        <v>22</v>
      </c>
      <c r="E8327">
        <v>27.25</v>
      </c>
    </row>
    <row r="8328" spans="1:5" hidden="1" x14ac:dyDescent="0.2">
      <c r="A8328" t="s">
        <v>72</v>
      </c>
      <c r="B8328" t="s">
        <v>6</v>
      </c>
      <c r="C8328" t="s">
        <v>9</v>
      </c>
      <c r="D8328" t="s">
        <v>23</v>
      </c>
      <c r="E8328">
        <v>0.42063492099999999</v>
      </c>
    </row>
    <row r="8329" spans="1:5" hidden="1" x14ac:dyDescent="0.2">
      <c r="A8329" t="s">
        <v>72</v>
      </c>
      <c r="B8329" t="s">
        <v>6</v>
      </c>
      <c r="C8329" t="s">
        <v>56</v>
      </c>
      <c r="D8329" t="s">
        <v>23</v>
      </c>
      <c r="E8329">
        <v>0.375</v>
      </c>
    </row>
    <row r="8330" spans="1:5" hidden="1" x14ac:dyDescent="0.2">
      <c r="A8330" t="s">
        <v>72</v>
      </c>
      <c r="B8330" t="s">
        <v>6</v>
      </c>
      <c r="C8330" t="s">
        <v>10</v>
      </c>
      <c r="D8330" t="s">
        <v>23</v>
      </c>
      <c r="E8330">
        <v>6.3157895000000006E-2</v>
      </c>
    </row>
    <row r="8331" spans="1:5" hidden="1" x14ac:dyDescent="0.2">
      <c r="A8331" t="s">
        <v>72</v>
      </c>
      <c r="B8331" t="s">
        <v>6</v>
      </c>
      <c r="C8331" t="s">
        <v>83</v>
      </c>
      <c r="D8331" t="s">
        <v>23</v>
      </c>
      <c r="E8331">
        <v>1.6666667E-2</v>
      </c>
    </row>
    <row r="8332" spans="1:5" hidden="1" x14ac:dyDescent="0.2">
      <c r="A8332" t="s">
        <v>72</v>
      </c>
      <c r="B8332" t="s">
        <v>6</v>
      </c>
      <c r="C8332" t="s">
        <v>11</v>
      </c>
      <c r="D8332" t="s">
        <v>23</v>
      </c>
      <c r="E8332">
        <v>0.102362205</v>
      </c>
    </row>
    <row r="8333" spans="1:5" hidden="1" x14ac:dyDescent="0.2">
      <c r="A8333" t="s">
        <v>72</v>
      </c>
      <c r="B8333" t="s">
        <v>6</v>
      </c>
      <c r="C8333" t="s">
        <v>12</v>
      </c>
      <c r="D8333" t="s">
        <v>23</v>
      </c>
      <c r="E8333">
        <v>0.119266055</v>
      </c>
    </row>
    <row r="8334" spans="1:5" hidden="1" x14ac:dyDescent="0.2">
      <c r="A8334" t="s">
        <v>72</v>
      </c>
      <c r="B8334" t="s">
        <v>6</v>
      </c>
      <c r="C8334" t="s">
        <v>9</v>
      </c>
      <c r="D8334" t="s">
        <v>24</v>
      </c>
      <c r="E8334">
        <v>0</v>
      </c>
    </row>
    <row r="8335" spans="1:5" hidden="1" x14ac:dyDescent="0.2">
      <c r="A8335" t="s">
        <v>72</v>
      </c>
      <c r="B8335" t="s">
        <v>6</v>
      </c>
      <c r="C8335" t="s">
        <v>56</v>
      </c>
      <c r="D8335" t="s">
        <v>24</v>
      </c>
      <c r="E8335">
        <v>0</v>
      </c>
    </row>
    <row r="8336" spans="1:5" hidden="1" x14ac:dyDescent="0.2">
      <c r="A8336" t="s">
        <v>72</v>
      </c>
      <c r="B8336" t="s">
        <v>6</v>
      </c>
      <c r="C8336" t="s">
        <v>10</v>
      </c>
      <c r="D8336" t="s">
        <v>24</v>
      </c>
      <c r="E8336">
        <v>0</v>
      </c>
    </row>
    <row r="8337" spans="1:5" hidden="1" x14ac:dyDescent="0.2">
      <c r="A8337" t="s">
        <v>72</v>
      </c>
      <c r="B8337" t="s">
        <v>6</v>
      </c>
      <c r="C8337" t="s">
        <v>83</v>
      </c>
      <c r="D8337" t="s">
        <v>24</v>
      </c>
      <c r="E8337">
        <v>8.3333330000000001E-3</v>
      </c>
    </row>
    <row r="8338" spans="1:5" hidden="1" x14ac:dyDescent="0.2">
      <c r="A8338" t="s">
        <v>72</v>
      </c>
      <c r="B8338" t="s">
        <v>6</v>
      </c>
      <c r="C8338" t="s">
        <v>11</v>
      </c>
      <c r="D8338" t="s">
        <v>24</v>
      </c>
      <c r="E8338">
        <v>0</v>
      </c>
    </row>
    <row r="8339" spans="1:5" hidden="1" x14ac:dyDescent="0.2">
      <c r="A8339" t="s">
        <v>72</v>
      </c>
      <c r="B8339" t="s">
        <v>6</v>
      </c>
      <c r="C8339" t="s">
        <v>12</v>
      </c>
      <c r="D8339" t="s">
        <v>24</v>
      </c>
      <c r="E8339">
        <v>0</v>
      </c>
    </row>
    <row r="8340" spans="1:5" hidden="1" x14ac:dyDescent="0.2">
      <c r="A8340" t="s">
        <v>72</v>
      </c>
      <c r="B8340" t="s">
        <v>6</v>
      </c>
      <c r="C8340" t="s">
        <v>9</v>
      </c>
      <c r="D8340" t="s">
        <v>25</v>
      </c>
      <c r="E8340">
        <v>0.43650793700000001</v>
      </c>
    </row>
    <row r="8341" spans="1:5" hidden="1" x14ac:dyDescent="0.2">
      <c r="A8341" t="s">
        <v>72</v>
      </c>
      <c r="B8341" t="s">
        <v>6</v>
      </c>
      <c r="C8341" t="s">
        <v>56</v>
      </c>
      <c r="D8341" t="s">
        <v>25</v>
      </c>
      <c r="E8341">
        <v>0.4375</v>
      </c>
    </row>
    <row r="8342" spans="1:5" hidden="1" x14ac:dyDescent="0.2">
      <c r="A8342" t="s">
        <v>72</v>
      </c>
      <c r="B8342" t="s">
        <v>6</v>
      </c>
      <c r="C8342" t="s">
        <v>10</v>
      </c>
      <c r="D8342" t="s">
        <v>25</v>
      </c>
      <c r="E8342">
        <v>0.53684210499999996</v>
      </c>
    </row>
    <row r="8343" spans="1:5" hidden="1" x14ac:dyDescent="0.2">
      <c r="A8343" t="s">
        <v>72</v>
      </c>
      <c r="B8343" t="s">
        <v>6</v>
      </c>
      <c r="C8343" t="s">
        <v>83</v>
      </c>
      <c r="D8343" t="s">
        <v>25</v>
      </c>
      <c r="E8343">
        <v>0.55000000000000004</v>
      </c>
    </row>
    <row r="8344" spans="1:5" hidden="1" x14ac:dyDescent="0.2">
      <c r="A8344" t="s">
        <v>72</v>
      </c>
      <c r="B8344" t="s">
        <v>6</v>
      </c>
      <c r="C8344" t="s">
        <v>11</v>
      </c>
      <c r="D8344" t="s">
        <v>25</v>
      </c>
      <c r="E8344">
        <v>0.606299213</v>
      </c>
    </row>
    <row r="8345" spans="1:5" hidden="1" x14ac:dyDescent="0.2">
      <c r="A8345" t="s">
        <v>72</v>
      </c>
      <c r="B8345" t="s">
        <v>6</v>
      </c>
      <c r="C8345" t="s">
        <v>12</v>
      </c>
      <c r="D8345" t="s">
        <v>25</v>
      </c>
      <c r="E8345">
        <v>0.49541284400000002</v>
      </c>
    </row>
    <row r="8346" spans="1:5" hidden="1" x14ac:dyDescent="0.2">
      <c r="A8346" t="s">
        <v>72</v>
      </c>
      <c r="B8346" t="s">
        <v>6</v>
      </c>
      <c r="C8346" t="s">
        <v>9</v>
      </c>
      <c r="D8346" t="s">
        <v>26</v>
      </c>
      <c r="E8346">
        <v>4.7619047999999997E-2</v>
      </c>
    </row>
    <row r="8347" spans="1:5" hidden="1" x14ac:dyDescent="0.2">
      <c r="A8347" t="s">
        <v>72</v>
      </c>
      <c r="B8347" t="s">
        <v>6</v>
      </c>
      <c r="C8347" t="s">
        <v>56</v>
      </c>
      <c r="D8347" t="s">
        <v>26</v>
      </c>
      <c r="E8347">
        <v>0</v>
      </c>
    </row>
    <row r="8348" spans="1:5" hidden="1" x14ac:dyDescent="0.2">
      <c r="A8348" t="s">
        <v>72</v>
      </c>
      <c r="B8348" t="s">
        <v>6</v>
      </c>
      <c r="C8348" t="s">
        <v>10</v>
      </c>
      <c r="D8348" t="s">
        <v>26</v>
      </c>
      <c r="E8348">
        <v>0.105263158</v>
      </c>
    </row>
    <row r="8349" spans="1:5" hidden="1" x14ac:dyDescent="0.2">
      <c r="A8349" t="s">
        <v>72</v>
      </c>
      <c r="B8349" t="s">
        <v>6</v>
      </c>
      <c r="C8349" t="s">
        <v>83</v>
      </c>
      <c r="D8349" t="s">
        <v>26</v>
      </c>
      <c r="E8349">
        <v>0.31666666700000001</v>
      </c>
    </row>
    <row r="8350" spans="1:5" hidden="1" x14ac:dyDescent="0.2">
      <c r="A8350" t="s">
        <v>72</v>
      </c>
      <c r="B8350" t="s">
        <v>6</v>
      </c>
      <c r="C8350" t="s">
        <v>11</v>
      </c>
      <c r="D8350" t="s">
        <v>26</v>
      </c>
      <c r="E8350">
        <v>0.188976378</v>
      </c>
    </row>
    <row r="8351" spans="1:5" hidden="1" x14ac:dyDescent="0.2">
      <c r="A8351" t="s">
        <v>72</v>
      </c>
      <c r="B8351" t="s">
        <v>6</v>
      </c>
      <c r="C8351" t="s">
        <v>12</v>
      </c>
      <c r="D8351" t="s">
        <v>26</v>
      </c>
      <c r="E8351">
        <v>0.155963303</v>
      </c>
    </row>
    <row r="8352" spans="1:5" hidden="1" x14ac:dyDescent="0.2">
      <c r="A8352" t="s">
        <v>72</v>
      </c>
      <c r="B8352" t="s">
        <v>6</v>
      </c>
      <c r="C8352" t="s">
        <v>9</v>
      </c>
      <c r="D8352" t="s">
        <v>27</v>
      </c>
      <c r="E8352">
        <v>0</v>
      </c>
    </row>
    <row r="8353" spans="1:5" hidden="1" x14ac:dyDescent="0.2">
      <c r="A8353" t="s">
        <v>72</v>
      </c>
      <c r="B8353" t="s">
        <v>6</v>
      </c>
      <c r="C8353" t="s">
        <v>56</v>
      </c>
      <c r="D8353" t="s">
        <v>27</v>
      </c>
      <c r="E8353">
        <v>0</v>
      </c>
    </row>
    <row r="8354" spans="1:5" hidden="1" x14ac:dyDescent="0.2">
      <c r="A8354" t="s">
        <v>72</v>
      </c>
      <c r="B8354" t="s">
        <v>6</v>
      </c>
      <c r="C8354" t="s">
        <v>10</v>
      </c>
      <c r="D8354" t="s">
        <v>27</v>
      </c>
      <c r="E8354">
        <v>0</v>
      </c>
    </row>
    <row r="8355" spans="1:5" hidden="1" x14ac:dyDescent="0.2">
      <c r="A8355" t="s">
        <v>72</v>
      </c>
      <c r="B8355" t="s">
        <v>6</v>
      </c>
      <c r="C8355" t="s">
        <v>83</v>
      </c>
      <c r="D8355" t="s">
        <v>27</v>
      </c>
      <c r="E8355">
        <v>0</v>
      </c>
    </row>
    <row r="8356" spans="1:5" hidden="1" x14ac:dyDescent="0.2">
      <c r="A8356" t="s">
        <v>72</v>
      </c>
      <c r="B8356" t="s">
        <v>6</v>
      </c>
      <c r="C8356" t="s">
        <v>11</v>
      </c>
      <c r="D8356" t="s">
        <v>27</v>
      </c>
      <c r="E8356">
        <v>7.8740159999999993E-3</v>
      </c>
    </row>
    <row r="8357" spans="1:5" hidden="1" x14ac:dyDescent="0.2">
      <c r="A8357" t="s">
        <v>72</v>
      </c>
      <c r="B8357" t="s">
        <v>6</v>
      </c>
      <c r="C8357" t="s">
        <v>12</v>
      </c>
      <c r="D8357" t="s">
        <v>27</v>
      </c>
      <c r="E8357">
        <v>0</v>
      </c>
    </row>
    <row r="8358" spans="1:5" hidden="1" x14ac:dyDescent="0.2">
      <c r="A8358" t="s">
        <v>72</v>
      </c>
      <c r="B8358" t="s">
        <v>6</v>
      </c>
      <c r="C8358" t="s">
        <v>9</v>
      </c>
      <c r="D8358" t="s">
        <v>28</v>
      </c>
      <c r="E8358">
        <v>9.5238094999999995E-2</v>
      </c>
    </row>
    <row r="8359" spans="1:5" hidden="1" x14ac:dyDescent="0.2">
      <c r="A8359" t="s">
        <v>72</v>
      </c>
      <c r="B8359" t="s">
        <v>6</v>
      </c>
      <c r="C8359" t="s">
        <v>56</v>
      </c>
      <c r="D8359" t="s">
        <v>28</v>
      </c>
      <c r="E8359">
        <v>0.1875</v>
      </c>
    </row>
    <row r="8360" spans="1:5" hidden="1" x14ac:dyDescent="0.2">
      <c r="A8360" t="s">
        <v>72</v>
      </c>
      <c r="B8360" t="s">
        <v>6</v>
      </c>
      <c r="C8360" t="s">
        <v>10</v>
      </c>
      <c r="D8360" t="s">
        <v>28</v>
      </c>
      <c r="E8360">
        <v>0.294736842</v>
      </c>
    </row>
    <row r="8361" spans="1:5" hidden="1" x14ac:dyDescent="0.2">
      <c r="A8361" t="s">
        <v>72</v>
      </c>
      <c r="B8361" t="s">
        <v>6</v>
      </c>
      <c r="C8361" t="s">
        <v>83</v>
      </c>
      <c r="D8361" t="s">
        <v>28</v>
      </c>
      <c r="E8361">
        <v>0.108333333</v>
      </c>
    </row>
    <row r="8362" spans="1:5" hidden="1" x14ac:dyDescent="0.2">
      <c r="A8362" t="s">
        <v>72</v>
      </c>
      <c r="B8362" t="s">
        <v>6</v>
      </c>
      <c r="C8362" t="s">
        <v>11</v>
      </c>
      <c r="D8362" t="s">
        <v>28</v>
      </c>
      <c r="E8362">
        <v>9.4488189E-2</v>
      </c>
    </row>
    <row r="8363" spans="1:5" hidden="1" x14ac:dyDescent="0.2">
      <c r="A8363" t="s">
        <v>72</v>
      </c>
      <c r="B8363" t="s">
        <v>6</v>
      </c>
      <c r="C8363" t="s">
        <v>12</v>
      </c>
      <c r="D8363" t="s">
        <v>28</v>
      </c>
      <c r="E8363">
        <v>0.229357798</v>
      </c>
    </row>
    <row r="8364" spans="1:5" hidden="1" x14ac:dyDescent="0.2">
      <c r="A8364" t="s">
        <v>72</v>
      </c>
      <c r="B8364" t="s">
        <v>6</v>
      </c>
      <c r="C8364" t="s">
        <v>9</v>
      </c>
      <c r="D8364" t="s">
        <v>29</v>
      </c>
      <c r="E8364">
        <v>126</v>
      </c>
    </row>
    <row r="8365" spans="1:5" hidden="1" x14ac:dyDescent="0.2">
      <c r="A8365" t="s">
        <v>72</v>
      </c>
      <c r="B8365" t="s">
        <v>6</v>
      </c>
      <c r="C8365" t="s">
        <v>56</v>
      </c>
      <c r="D8365" t="s">
        <v>29</v>
      </c>
      <c r="E8365">
        <v>16</v>
      </c>
    </row>
    <row r="8366" spans="1:5" hidden="1" x14ac:dyDescent="0.2">
      <c r="A8366" t="s">
        <v>72</v>
      </c>
      <c r="B8366" t="s">
        <v>6</v>
      </c>
      <c r="C8366" t="s">
        <v>10</v>
      </c>
      <c r="D8366" t="s">
        <v>29</v>
      </c>
      <c r="E8366">
        <v>95</v>
      </c>
    </row>
    <row r="8367" spans="1:5" hidden="1" x14ac:dyDescent="0.2">
      <c r="A8367" t="s">
        <v>72</v>
      </c>
      <c r="B8367" t="s">
        <v>6</v>
      </c>
      <c r="C8367" t="s">
        <v>83</v>
      </c>
      <c r="D8367" t="s">
        <v>29</v>
      </c>
      <c r="E8367">
        <v>120</v>
      </c>
    </row>
    <row r="8368" spans="1:5" hidden="1" x14ac:dyDescent="0.2">
      <c r="A8368" t="s">
        <v>72</v>
      </c>
      <c r="B8368" t="s">
        <v>6</v>
      </c>
      <c r="C8368" t="s">
        <v>11</v>
      </c>
      <c r="D8368" t="s">
        <v>29</v>
      </c>
      <c r="E8368">
        <v>127</v>
      </c>
    </row>
    <row r="8369" spans="1:5" hidden="1" x14ac:dyDescent="0.2">
      <c r="A8369" t="s">
        <v>72</v>
      </c>
      <c r="B8369" t="s">
        <v>6</v>
      </c>
      <c r="C8369" t="s">
        <v>12</v>
      </c>
      <c r="D8369" t="s">
        <v>29</v>
      </c>
      <c r="E8369">
        <v>109</v>
      </c>
    </row>
    <row r="8370" spans="1:5" hidden="1" x14ac:dyDescent="0.2">
      <c r="A8370" t="s">
        <v>72</v>
      </c>
      <c r="B8370" t="s">
        <v>6</v>
      </c>
      <c r="C8370" t="s">
        <v>9</v>
      </c>
      <c r="D8370" t="s">
        <v>30</v>
      </c>
      <c r="E8370">
        <v>0</v>
      </c>
    </row>
    <row r="8371" spans="1:5" hidden="1" x14ac:dyDescent="0.2">
      <c r="A8371" t="s">
        <v>72</v>
      </c>
      <c r="B8371" t="s">
        <v>6</v>
      </c>
      <c r="C8371" t="s">
        <v>56</v>
      </c>
      <c r="D8371" t="s">
        <v>30</v>
      </c>
      <c r="E8371">
        <v>0</v>
      </c>
    </row>
    <row r="8372" spans="1:5" hidden="1" x14ac:dyDescent="0.2">
      <c r="A8372" t="s">
        <v>72</v>
      </c>
      <c r="B8372" t="s">
        <v>6</v>
      </c>
      <c r="C8372" t="s">
        <v>10</v>
      </c>
      <c r="D8372" t="s">
        <v>30</v>
      </c>
      <c r="E8372">
        <v>0</v>
      </c>
    </row>
    <row r="8373" spans="1:5" hidden="1" x14ac:dyDescent="0.2">
      <c r="A8373" t="s">
        <v>72</v>
      </c>
      <c r="B8373" t="s">
        <v>6</v>
      </c>
      <c r="C8373" t="s">
        <v>83</v>
      </c>
      <c r="D8373" t="s">
        <v>30</v>
      </c>
      <c r="E8373">
        <v>0</v>
      </c>
    </row>
    <row r="8374" spans="1:5" hidden="1" x14ac:dyDescent="0.2">
      <c r="A8374" t="s">
        <v>72</v>
      </c>
      <c r="B8374" t="s">
        <v>6</v>
      </c>
      <c r="C8374" t="s">
        <v>11</v>
      </c>
      <c r="D8374" t="s">
        <v>30</v>
      </c>
      <c r="E8374">
        <v>0</v>
      </c>
    </row>
    <row r="8375" spans="1:5" hidden="1" x14ac:dyDescent="0.2">
      <c r="A8375" t="s">
        <v>72</v>
      </c>
      <c r="B8375" t="s">
        <v>6</v>
      </c>
      <c r="C8375" t="s">
        <v>12</v>
      </c>
      <c r="D8375" t="s">
        <v>30</v>
      </c>
      <c r="E8375">
        <v>0</v>
      </c>
    </row>
    <row r="8376" spans="1:5" hidden="1" x14ac:dyDescent="0.2">
      <c r="A8376" t="s">
        <v>72</v>
      </c>
      <c r="B8376" t="s">
        <v>6</v>
      </c>
      <c r="C8376" t="s">
        <v>9</v>
      </c>
      <c r="D8376" t="s">
        <v>31</v>
      </c>
      <c r="E8376">
        <v>0</v>
      </c>
    </row>
    <row r="8377" spans="1:5" hidden="1" x14ac:dyDescent="0.2">
      <c r="A8377" t="s">
        <v>72</v>
      </c>
      <c r="B8377" t="s">
        <v>6</v>
      </c>
      <c r="C8377" t="s">
        <v>56</v>
      </c>
      <c r="D8377" t="s">
        <v>31</v>
      </c>
      <c r="E8377">
        <v>0</v>
      </c>
    </row>
    <row r="8378" spans="1:5" hidden="1" x14ac:dyDescent="0.2">
      <c r="A8378" t="s">
        <v>72</v>
      </c>
      <c r="B8378" t="s">
        <v>6</v>
      </c>
      <c r="C8378" t="s">
        <v>10</v>
      </c>
      <c r="D8378" t="s">
        <v>31</v>
      </c>
      <c r="E8378">
        <v>0</v>
      </c>
    </row>
    <row r="8379" spans="1:5" hidden="1" x14ac:dyDescent="0.2">
      <c r="A8379" t="s">
        <v>72</v>
      </c>
      <c r="B8379" t="s">
        <v>6</v>
      </c>
      <c r="C8379" t="s">
        <v>83</v>
      </c>
      <c r="D8379" t="s">
        <v>31</v>
      </c>
      <c r="E8379">
        <v>0</v>
      </c>
    </row>
    <row r="8380" spans="1:5" hidden="1" x14ac:dyDescent="0.2">
      <c r="A8380" t="s">
        <v>72</v>
      </c>
      <c r="B8380" t="s">
        <v>6</v>
      </c>
      <c r="C8380" t="s">
        <v>11</v>
      </c>
      <c r="D8380" t="s">
        <v>31</v>
      </c>
      <c r="E8380">
        <v>0</v>
      </c>
    </row>
    <row r="8381" spans="1:5" hidden="1" x14ac:dyDescent="0.2">
      <c r="A8381" t="s">
        <v>72</v>
      </c>
      <c r="B8381" t="s">
        <v>6</v>
      </c>
      <c r="C8381" t="s">
        <v>12</v>
      </c>
      <c r="D8381" t="s">
        <v>31</v>
      </c>
      <c r="E8381">
        <v>0</v>
      </c>
    </row>
    <row r="8382" spans="1:5" hidden="1" x14ac:dyDescent="0.2">
      <c r="A8382" t="s">
        <v>72</v>
      </c>
      <c r="B8382" t="s">
        <v>32</v>
      </c>
      <c r="C8382" t="s">
        <v>36</v>
      </c>
      <c r="D8382" t="s">
        <v>8</v>
      </c>
      <c r="E8382">
        <v>0.223776224</v>
      </c>
    </row>
    <row r="8383" spans="1:5" hidden="1" x14ac:dyDescent="0.2">
      <c r="A8383" t="s">
        <v>72</v>
      </c>
      <c r="B8383" t="s">
        <v>32</v>
      </c>
      <c r="C8383" t="s">
        <v>37</v>
      </c>
      <c r="D8383" t="s">
        <v>8</v>
      </c>
      <c r="E8383">
        <v>0.24832214799999999</v>
      </c>
    </row>
    <row r="8384" spans="1:5" hidden="1" x14ac:dyDescent="0.2">
      <c r="A8384" t="s">
        <v>72</v>
      </c>
      <c r="B8384" t="s">
        <v>32</v>
      </c>
      <c r="C8384" t="s">
        <v>38</v>
      </c>
      <c r="D8384" t="s">
        <v>8</v>
      </c>
      <c r="E8384">
        <v>0.36170212800000001</v>
      </c>
    </row>
    <row r="8385" spans="1:5" hidden="1" x14ac:dyDescent="0.2">
      <c r="A8385" t="s">
        <v>72</v>
      </c>
      <c r="B8385" t="s">
        <v>32</v>
      </c>
      <c r="C8385" t="s">
        <v>39</v>
      </c>
      <c r="D8385" t="s">
        <v>8</v>
      </c>
      <c r="E8385">
        <v>0.37931034499999999</v>
      </c>
    </row>
    <row r="8386" spans="1:5" hidden="1" x14ac:dyDescent="0.2">
      <c r="A8386" t="s">
        <v>72</v>
      </c>
      <c r="B8386" t="s">
        <v>32</v>
      </c>
      <c r="C8386" t="s">
        <v>36</v>
      </c>
      <c r="D8386" t="s">
        <v>13</v>
      </c>
      <c r="E8386">
        <v>6.9930069999999997E-2</v>
      </c>
    </row>
    <row r="8387" spans="1:5" hidden="1" x14ac:dyDescent="0.2">
      <c r="A8387" t="s">
        <v>72</v>
      </c>
      <c r="B8387" t="s">
        <v>32</v>
      </c>
      <c r="C8387" t="s">
        <v>37</v>
      </c>
      <c r="D8387" t="s">
        <v>13</v>
      </c>
      <c r="E8387">
        <v>6.7114093999999999E-2</v>
      </c>
    </row>
    <row r="8388" spans="1:5" hidden="1" x14ac:dyDescent="0.2">
      <c r="A8388" t="s">
        <v>72</v>
      </c>
      <c r="B8388" t="s">
        <v>32</v>
      </c>
      <c r="C8388" t="s">
        <v>38</v>
      </c>
      <c r="D8388" t="s">
        <v>13</v>
      </c>
      <c r="E8388">
        <v>0.24822695</v>
      </c>
    </row>
    <row r="8389" spans="1:5" hidden="1" x14ac:dyDescent="0.2">
      <c r="A8389" t="s">
        <v>72</v>
      </c>
      <c r="B8389" t="s">
        <v>32</v>
      </c>
      <c r="C8389" t="s">
        <v>39</v>
      </c>
      <c r="D8389" t="s">
        <v>13</v>
      </c>
      <c r="E8389">
        <v>0.12413793100000001</v>
      </c>
    </row>
    <row r="8390" spans="1:5" hidden="1" x14ac:dyDescent="0.2">
      <c r="A8390" t="s">
        <v>72</v>
      </c>
      <c r="B8390" t="s">
        <v>32</v>
      </c>
      <c r="C8390" t="s">
        <v>36</v>
      </c>
      <c r="D8390" t="s">
        <v>14</v>
      </c>
      <c r="E8390">
        <v>0.216783217</v>
      </c>
    </row>
    <row r="8391" spans="1:5" hidden="1" x14ac:dyDescent="0.2">
      <c r="A8391" t="s">
        <v>72</v>
      </c>
      <c r="B8391" t="s">
        <v>32</v>
      </c>
      <c r="C8391" t="s">
        <v>37</v>
      </c>
      <c r="D8391" t="s">
        <v>14</v>
      </c>
      <c r="E8391">
        <v>0.24832214799999999</v>
      </c>
    </row>
    <row r="8392" spans="1:5" hidden="1" x14ac:dyDescent="0.2">
      <c r="A8392" t="s">
        <v>72</v>
      </c>
      <c r="B8392" t="s">
        <v>32</v>
      </c>
      <c r="C8392" t="s">
        <v>38</v>
      </c>
      <c r="D8392" t="s">
        <v>14</v>
      </c>
      <c r="E8392">
        <v>0.36170212800000001</v>
      </c>
    </row>
    <row r="8393" spans="1:5" hidden="1" x14ac:dyDescent="0.2">
      <c r="A8393" t="s">
        <v>72</v>
      </c>
      <c r="B8393" t="s">
        <v>32</v>
      </c>
      <c r="C8393" t="s">
        <v>39</v>
      </c>
      <c r="D8393" t="s">
        <v>14</v>
      </c>
      <c r="E8393">
        <v>0.37241379299999999</v>
      </c>
    </row>
    <row r="8394" spans="1:5" hidden="1" x14ac:dyDescent="0.2">
      <c r="A8394" t="s">
        <v>72</v>
      </c>
      <c r="B8394" t="s">
        <v>32</v>
      </c>
      <c r="C8394" t="s">
        <v>36</v>
      </c>
      <c r="D8394" t="s">
        <v>15</v>
      </c>
      <c r="E8394">
        <v>0</v>
      </c>
    </row>
    <row r="8395" spans="1:5" hidden="1" x14ac:dyDescent="0.2">
      <c r="A8395" t="s">
        <v>72</v>
      </c>
      <c r="B8395" t="s">
        <v>32</v>
      </c>
      <c r="C8395" t="s">
        <v>37</v>
      </c>
      <c r="D8395" t="s">
        <v>15</v>
      </c>
      <c r="E8395">
        <v>0</v>
      </c>
    </row>
    <row r="8396" spans="1:5" hidden="1" x14ac:dyDescent="0.2">
      <c r="A8396" t="s">
        <v>72</v>
      </c>
      <c r="B8396" t="s">
        <v>32</v>
      </c>
      <c r="C8396" t="s">
        <v>38</v>
      </c>
      <c r="D8396" t="s">
        <v>15</v>
      </c>
      <c r="E8396">
        <v>0</v>
      </c>
    </row>
    <row r="8397" spans="1:5" hidden="1" x14ac:dyDescent="0.2">
      <c r="A8397" t="s">
        <v>72</v>
      </c>
      <c r="B8397" t="s">
        <v>32</v>
      </c>
      <c r="C8397" t="s">
        <v>39</v>
      </c>
      <c r="D8397" t="s">
        <v>15</v>
      </c>
      <c r="E8397">
        <v>0</v>
      </c>
    </row>
    <row r="8398" spans="1:5" hidden="1" x14ac:dyDescent="0.2">
      <c r="A8398" t="s">
        <v>72</v>
      </c>
      <c r="B8398" t="s">
        <v>32</v>
      </c>
      <c r="C8398" t="s">
        <v>36</v>
      </c>
      <c r="D8398" t="s">
        <v>16</v>
      </c>
      <c r="E8398">
        <v>0.99300699299999995</v>
      </c>
    </row>
    <row r="8399" spans="1:5" hidden="1" x14ac:dyDescent="0.2">
      <c r="A8399" t="s">
        <v>72</v>
      </c>
      <c r="B8399" t="s">
        <v>32</v>
      </c>
      <c r="C8399" t="s">
        <v>37</v>
      </c>
      <c r="D8399" t="s">
        <v>16</v>
      </c>
      <c r="E8399">
        <v>0.98657718100000003</v>
      </c>
    </row>
    <row r="8400" spans="1:5" hidden="1" x14ac:dyDescent="0.2">
      <c r="A8400" t="s">
        <v>72</v>
      </c>
      <c r="B8400" t="s">
        <v>32</v>
      </c>
      <c r="C8400" t="s">
        <v>38</v>
      </c>
      <c r="D8400" t="s">
        <v>16</v>
      </c>
      <c r="E8400">
        <v>0.90780141800000003</v>
      </c>
    </row>
    <row r="8401" spans="1:5" hidden="1" x14ac:dyDescent="0.2">
      <c r="A8401" t="s">
        <v>72</v>
      </c>
      <c r="B8401" t="s">
        <v>32</v>
      </c>
      <c r="C8401" t="s">
        <v>39</v>
      </c>
      <c r="D8401" t="s">
        <v>16</v>
      </c>
      <c r="E8401">
        <v>0.98620689699999997</v>
      </c>
    </row>
    <row r="8402" spans="1:5" hidden="1" x14ac:dyDescent="0.2">
      <c r="A8402" t="s">
        <v>72</v>
      </c>
      <c r="B8402" t="s">
        <v>32</v>
      </c>
      <c r="C8402" t="s">
        <v>36</v>
      </c>
      <c r="D8402" t="s">
        <v>17</v>
      </c>
      <c r="E8402">
        <v>0.91608391600000005</v>
      </c>
    </row>
    <row r="8403" spans="1:5" hidden="1" x14ac:dyDescent="0.2">
      <c r="A8403" t="s">
        <v>72</v>
      </c>
      <c r="B8403" t="s">
        <v>32</v>
      </c>
      <c r="C8403" t="s">
        <v>37</v>
      </c>
      <c r="D8403" t="s">
        <v>17</v>
      </c>
      <c r="E8403">
        <v>0.91946308700000001</v>
      </c>
    </row>
    <row r="8404" spans="1:5" hidden="1" x14ac:dyDescent="0.2">
      <c r="A8404" t="s">
        <v>72</v>
      </c>
      <c r="B8404" t="s">
        <v>32</v>
      </c>
      <c r="C8404" t="s">
        <v>38</v>
      </c>
      <c r="D8404" t="s">
        <v>17</v>
      </c>
      <c r="E8404">
        <v>0.65957446799999997</v>
      </c>
    </row>
    <row r="8405" spans="1:5" hidden="1" x14ac:dyDescent="0.2">
      <c r="A8405" t="s">
        <v>72</v>
      </c>
      <c r="B8405" t="s">
        <v>32</v>
      </c>
      <c r="C8405" t="s">
        <v>39</v>
      </c>
      <c r="D8405" t="s">
        <v>17</v>
      </c>
      <c r="E8405">
        <v>0.85517241399999999</v>
      </c>
    </row>
    <row r="8406" spans="1:5" hidden="1" x14ac:dyDescent="0.2">
      <c r="A8406" t="s">
        <v>72</v>
      </c>
      <c r="B8406" t="s">
        <v>32</v>
      </c>
      <c r="C8406" t="s">
        <v>36</v>
      </c>
      <c r="D8406" t="s">
        <v>18</v>
      </c>
      <c r="E8406">
        <v>0.63500000000000001</v>
      </c>
    </row>
    <row r="8407" spans="1:5" hidden="1" x14ac:dyDescent="0.2">
      <c r="A8407" t="s">
        <v>72</v>
      </c>
      <c r="B8407" t="s">
        <v>32</v>
      </c>
      <c r="C8407" t="s">
        <v>37</v>
      </c>
      <c r="D8407" t="s">
        <v>18</v>
      </c>
      <c r="E8407">
        <v>0.73499999999999999</v>
      </c>
    </row>
    <row r="8408" spans="1:5" hidden="1" x14ac:dyDescent="0.2">
      <c r="A8408" t="s">
        <v>72</v>
      </c>
      <c r="B8408" t="s">
        <v>32</v>
      </c>
      <c r="C8408" t="s">
        <v>38</v>
      </c>
      <c r="D8408" t="s">
        <v>18</v>
      </c>
      <c r="E8408">
        <v>0.66500000000000004</v>
      </c>
    </row>
    <row r="8409" spans="1:5" hidden="1" x14ac:dyDescent="0.2">
      <c r="A8409" t="s">
        <v>72</v>
      </c>
      <c r="B8409" t="s">
        <v>32</v>
      </c>
      <c r="C8409" t="s">
        <v>39</v>
      </c>
      <c r="D8409" t="s">
        <v>18</v>
      </c>
      <c r="E8409">
        <v>0.69499999999999995</v>
      </c>
    </row>
    <row r="8410" spans="1:5" hidden="1" x14ac:dyDescent="0.2">
      <c r="A8410" t="s">
        <v>72</v>
      </c>
      <c r="B8410" t="s">
        <v>32</v>
      </c>
      <c r="C8410" t="s">
        <v>36</v>
      </c>
      <c r="D8410" t="s">
        <v>19</v>
      </c>
      <c r="E8410">
        <v>40</v>
      </c>
    </row>
    <row r="8411" spans="1:5" hidden="1" x14ac:dyDescent="0.2">
      <c r="A8411" t="s">
        <v>72</v>
      </c>
      <c r="B8411" t="s">
        <v>32</v>
      </c>
      <c r="C8411" t="s">
        <v>37</v>
      </c>
      <c r="D8411" t="s">
        <v>19</v>
      </c>
      <c r="E8411">
        <v>40</v>
      </c>
    </row>
    <row r="8412" spans="1:5" hidden="1" x14ac:dyDescent="0.2">
      <c r="A8412" t="s">
        <v>72</v>
      </c>
      <c r="B8412" t="s">
        <v>32</v>
      </c>
      <c r="C8412" t="s">
        <v>38</v>
      </c>
      <c r="D8412" t="s">
        <v>19</v>
      </c>
      <c r="E8412">
        <v>40</v>
      </c>
    </row>
    <row r="8413" spans="1:5" hidden="1" x14ac:dyDescent="0.2">
      <c r="A8413" t="s">
        <v>72</v>
      </c>
      <c r="B8413" t="s">
        <v>32</v>
      </c>
      <c r="C8413" t="s">
        <v>39</v>
      </c>
      <c r="D8413" t="s">
        <v>19</v>
      </c>
      <c r="E8413">
        <v>40</v>
      </c>
    </row>
    <row r="8414" spans="1:5" hidden="1" x14ac:dyDescent="0.2">
      <c r="A8414" t="s">
        <v>72</v>
      </c>
      <c r="B8414" t="s">
        <v>32</v>
      </c>
      <c r="C8414" t="s">
        <v>36</v>
      </c>
      <c r="D8414" t="s">
        <v>20</v>
      </c>
      <c r="E8414">
        <v>7.4375</v>
      </c>
    </row>
    <row r="8415" spans="1:5" hidden="1" x14ac:dyDescent="0.2">
      <c r="A8415" t="s">
        <v>72</v>
      </c>
      <c r="B8415" t="s">
        <v>32</v>
      </c>
      <c r="C8415" t="s">
        <v>37</v>
      </c>
      <c r="D8415" t="s">
        <v>20</v>
      </c>
      <c r="E8415">
        <v>6.1351351349999996</v>
      </c>
    </row>
    <row r="8416" spans="1:5" hidden="1" x14ac:dyDescent="0.2">
      <c r="A8416" t="s">
        <v>72</v>
      </c>
      <c r="B8416" t="s">
        <v>32</v>
      </c>
      <c r="C8416" t="s">
        <v>38</v>
      </c>
      <c r="D8416" t="s">
        <v>20</v>
      </c>
      <c r="E8416">
        <v>7.5686274510000002</v>
      </c>
    </row>
    <row r="8417" spans="1:5" hidden="1" x14ac:dyDescent="0.2">
      <c r="A8417" t="s">
        <v>72</v>
      </c>
      <c r="B8417" t="s">
        <v>32</v>
      </c>
      <c r="C8417" t="s">
        <v>39</v>
      </c>
      <c r="D8417" t="s">
        <v>20</v>
      </c>
      <c r="E8417">
        <v>4.8727272729999997</v>
      </c>
    </row>
    <row r="8418" spans="1:5" hidden="1" x14ac:dyDescent="0.2">
      <c r="A8418" t="s">
        <v>72</v>
      </c>
      <c r="B8418" t="s">
        <v>32</v>
      </c>
      <c r="C8418" t="s">
        <v>36</v>
      </c>
      <c r="D8418" t="s">
        <v>21</v>
      </c>
      <c r="E8418">
        <v>238</v>
      </c>
    </row>
    <row r="8419" spans="1:5" hidden="1" x14ac:dyDescent="0.2">
      <c r="A8419" t="s">
        <v>72</v>
      </c>
      <c r="B8419" t="s">
        <v>32</v>
      </c>
      <c r="C8419" t="s">
        <v>37</v>
      </c>
      <c r="D8419" t="s">
        <v>21</v>
      </c>
      <c r="E8419">
        <v>227</v>
      </c>
    </row>
    <row r="8420" spans="1:5" hidden="1" x14ac:dyDescent="0.2">
      <c r="A8420" t="s">
        <v>72</v>
      </c>
      <c r="B8420" t="s">
        <v>32</v>
      </c>
      <c r="C8420" t="s">
        <v>38</v>
      </c>
      <c r="D8420" t="s">
        <v>21</v>
      </c>
      <c r="E8420">
        <v>386</v>
      </c>
    </row>
    <row r="8421" spans="1:5" hidden="1" x14ac:dyDescent="0.2">
      <c r="A8421" t="s">
        <v>72</v>
      </c>
      <c r="B8421" t="s">
        <v>32</v>
      </c>
      <c r="C8421" t="s">
        <v>39</v>
      </c>
      <c r="D8421" t="s">
        <v>21</v>
      </c>
      <c r="E8421">
        <v>268</v>
      </c>
    </row>
    <row r="8422" spans="1:5" hidden="1" x14ac:dyDescent="0.2">
      <c r="A8422" t="s">
        <v>72</v>
      </c>
      <c r="B8422" t="s">
        <v>32</v>
      </c>
      <c r="C8422" t="s">
        <v>36</v>
      </c>
      <c r="D8422" t="s">
        <v>22</v>
      </c>
      <c r="E8422">
        <v>28.6</v>
      </c>
    </row>
    <row r="8423" spans="1:5" hidden="1" x14ac:dyDescent="0.2">
      <c r="A8423" t="s">
        <v>72</v>
      </c>
      <c r="B8423" t="s">
        <v>32</v>
      </c>
      <c r="C8423" t="s">
        <v>37</v>
      </c>
      <c r="D8423" t="s">
        <v>22</v>
      </c>
      <c r="E8423">
        <v>29.8</v>
      </c>
    </row>
    <row r="8424" spans="1:5" hidden="1" x14ac:dyDescent="0.2">
      <c r="A8424" t="s">
        <v>72</v>
      </c>
      <c r="B8424" t="s">
        <v>32</v>
      </c>
      <c r="C8424" t="s">
        <v>38</v>
      </c>
      <c r="D8424" t="s">
        <v>22</v>
      </c>
      <c r="E8424">
        <v>28.2</v>
      </c>
    </row>
    <row r="8425" spans="1:5" hidden="1" x14ac:dyDescent="0.2">
      <c r="A8425" t="s">
        <v>72</v>
      </c>
      <c r="B8425" t="s">
        <v>32</v>
      </c>
      <c r="C8425" t="s">
        <v>39</v>
      </c>
      <c r="D8425" t="s">
        <v>22</v>
      </c>
      <c r="E8425">
        <v>29</v>
      </c>
    </row>
    <row r="8426" spans="1:5" hidden="1" x14ac:dyDescent="0.2">
      <c r="A8426" t="s">
        <v>72</v>
      </c>
      <c r="B8426" t="s">
        <v>32</v>
      </c>
      <c r="C8426" t="s">
        <v>36</v>
      </c>
      <c r="D8426" t="s">
        <v>23</v>
      </c>
      <c r="E8426">
        <v>6.9930069999999999E-3</v>
      </c>
    </row>
    <row r="8427" spans="1:5" hidden="1" x14ac:dyDescent="0.2">
      <c r="A8427" t="s">
        <v>72</v>
      </c>
      <c r="B8427" t="s">
        <v>32</v>
      </c>
      <c r="C8427" t="s">
        <v>37</v>
      </c>
      <c r="D8427" t="s">
        <v>23</v>
      </c>
      <c r="E8427">
        <v>1.3422819000000001E-2</v>
      </c>
    </row>
    <row r="8428" spans="1:5" hidden="1" x14ac:dyDescent="0.2">
      <c r="A8428" t="s">
        <v>72</v>
      </c>
      <c r="B8428" t="s">
        <v>32</v>
      </c>
      <c r="C8428" t="s">
        <v>38</v>
      </c>
      <c r="D8428" t="s">
        <v>23</v>
      </c>
      <c r="E8428">
        <v>9.2198582000000001E-2</v>
      </c>
    </row>
    <row r="8429" spans="1:5" hidden="1" x14ac:dyDescent="0.2">
      <c r="A8429" t="s">
        <v>72</v>
      </c>
      <c r="B8429" t="s">
        <v>32</v>
      </c>
      <c r="C8429" t="s">
        <v>39</v>
      </c>
      <c r="D8429" t="s">
        <v>23</v>
      </c>
      <c r="E8429">
        <v>1.3793102999999999E-2</v>
      </c>
    </row>
    <row r="8430" spans="1:5" hidden="1" x14ac:dyDescent="0.2">
      <c r="A8430" t="s">
        <v>72</v>
      </c>
      <c r="B8430" t="s">
        <v>32</v>
      </c>
      <c r="C8430" t="s">
        <v>36</v>
      </c>
      <c r="D8430" t="s">
        <v>24</v>
      </c>
      <c r="E8430">
        <v>0</v>
      </c>
    </row>
    <row r="8431" spans="1:5" hidden="1" x14ac:dyDescent="0.2">
      <c r="A8431" t="s">
        <v>72</v>
      </c>
      <c r="B8431" t="s">
        <v>32</v>
      </c>
      <c r="C8431" t="s">
        <v>37</v>
      </c>
      <c r="D8431" t="s">
        <v>24</v>
      </c>
      <c r="E8431">
        <v>0</v>
      </c>
    </row>
    <row r="8432" spans="1:5" hidden="1" x14ac:dyDescent="0.2">
      <c r="A8432" t="s">
        <v>72</v>
      </c>
      <c r="B8432" t="s">
        <v>32</v>
      </c>
      <c r="C8432" t="s">
        <v>38</v>
      </c>
      <c r="D8432" t="s">
        <v>24</v>
      </c>
      <c r="E8432">
        <v>7.0921990000000004E-3</v>
      </c>
    </row>
    <row r="8433" spans="1:5" hidden="1" x14ac:dyDescent="0.2">
      <c r="A8433" t="s">
        <v>72</v>
      </c>
      <c r="B8433" t="s">
        <v>32</v>
      </c>
      <c r="C8433" t="s">
        <v>39</v>
      </c>
      <c r="D8433" t="s">
        <v>24</v>
      </c>
      <c r="E8433">
        <v>0</v>
      </c>
    </row>
    <row r="8434" spans="1:5" hidden="1" x14ac:dyDescent="0.2">
      <c r="A8434" t="s">
        <v>72</v>
      </c>
      <c r="B8434" t="s">
        <v>32</v>
      </c>
      <c r="C8434" t="s">
        <v>36</v>
      </c>
      <c r="D8434" t="s">
        <v>25</v>
      </c>
      <c r="E8434">
        <v>0.76923076899999998</v>
      </c>
    </row>
    <row r="8435" spans="1:5" hidden="1" x14ac:dyDescent="0.2">
      <c r="A8435" t="s">
        <v>72</v>
      </c>
      <c r="B8435" t="s">
        <v>32</v>
      </c>
      <c r="C8435" t="s">
        <v>37</v>
      </c>
      <c r="D8435" t="s">
        <v>25</v>
      </c>
      <c r="E8435">
        <v>0.73825503400000003</v>
      </c>
    </row>
    <row r="8436" spans="1:5" hidden="1" x14ac:dyDescent="0.2">
      <c r="A8436" t="s">
        <v>72</v>
      </c>
      <c r="B8436" t="s">
        <v>32</v>
      </c>
      <c r="C8436" t="s">
        <v>38</v>
      </c>
      <c r="D8436" t="s">
        <v>25</v>
      </c>
      <c r="E8436">
        <v>0.53900709199999997</v>
      </c>
    </row>
    <row r="8437" spans="1:5" hidden="1" x14ac:dyDescent="0.2">
      <c r="A8437" t="s">
        <v>72</v>
      </c>
      <c r="B8437" t="s">
        <v>32</v>
      </c>
      <c r="C8437" t="s">
        <v>39</v>
      </c>
      <c r="D8437" t="s">
        <v>25</v>
      </c>
      <c r="E8437">
        <v>0.60689655200000003</v>
      </c>
    </row>
    <row r="8438" spans="1:5" hidden="1" x14ac:dyDescent="0.2">
      <c r="A8438" t="s">
        <v>72</v>
      </c>
      <c r="B8438" t="s">
        <v>32</v>
      </c>
      <c r="C8438" t="s">
        <v>36</v>
      </c>
      <c r="D8438" t="s">
        <v>26</v>
      </c>
      <c r="E8438">
        <v>6.9930069999999997E-2</v>
      </c>
    </row>
    <row r="8439" spans="1:5" hidden="1" x14ac:dyDescent="0.2">
      <c r="A8439" t="s">
        <v>72</v>
      </c>
      <c r="B8439" t="s">
        <v>32</v>
      </c>
      <c r="C8439" t="s">
        <v>37</v>
      </c>
      <c r="D8439" t="s">
        <v>26</v>
      </c>
      <c r="E8439">
        <v>6.7114093999999999E-2</v>
      </c>
    </row>
    <row r="8440" spans="1:5" hidden="1" x14ac:dyDescent="0.2">
      <c r="A8440" t="s">
        <v>72</v>
      </c>
      <c r="B8440" t="s">
        <v>32</v>
      </c>
      <c r="C8440" t="s">
        <v>38</v>
      </c>
      <c r="D8440" t="s">
        <v>26</v>
      </c>
      <c r="E8440">
        <v>0.24822695</v>
      </c>
    </row>
    <row r="8441" spans="1:5" hidden="1" x14ac:dyDescent="0.2">
      <c r="A8441" t="s">
        <v>72</v>
      </c>
      <c r="B8441" t="s">
        <v>32</v>
      </c>
      <c r="C8441" t="s">
        <v>39</v>
      </c>
      <c r="D8441" t="s">
        <v>26</v>
      </c>
      <c r="E8441">
        <v>0.12413793100000001</v>
      </c>
    </row>
    <row r="8442" spans="1:5" hidden="1" x14ac:dyDescent="0.2">
      <c r="A8442" t="s">
        <v>72</v>
      </c>
      <c r="B8442" t="s">
        <v>32</v>
      </c>
      <c r="C8442" t="s">
        <v>36</v>
      </c>
      <c r="D8442" t="s">
        <v>27</v>
      </c>
      <c r="E8442">
        <v>6.9930069999999999E-3</v>
      </c>
    </row>
    <row r="8443" spans="1:5" hidden="1" x14ac:dyDescent="0.2">
      <c r="A8443" t="s">
        <v>72</v>
      </c>
      <c r="B8443" t="s">
        <v>32</v>
      </c>
      <c r="C8443" t="s">
        <v>37</v>
      </c>
      <c r="D8443" t="s">
        <v>27</v>
      </c>
      <c r="E8443">
        <v>0</v>
      </c>
    </row>
    <row r="8444" spans="1:5" hidden="1" x14ac:dyDescent="0.2">
      <c r="A8444" t="s">
        <v>72</v>
      </c>
      <c r="B8444" t="s">
        <v>32</v>
      </c>
      <c r="C8444" t="s">
        <v>38</v>
      </c>
      <c r="D8444" t="s">
        <v>27</v>
      </c>
      <c r="E8444">
        <v>0</v>
      </c>
    </row>
    <row r="8445" spans="1:5" hidden="1" x14ac:dyDescent="0.2">
      <c r="A8445" t="s">
        <v>72</v>
      </c>
      <c r="B8445" t="s">
        <v>32</v>
      </c>
      <c r="C8445" t="s">
        <v>39</v>
      </c>
      <c r="D8445" t="s">
        <v>27</v>
      </c>
      <c r="E8445">
        <v>6.8965520000000002E-3</v>
      </c>
    </row>
    <row r="8446" spans="1:5" hidden="1" x14ac:dyDescent="0.2">
      <c r="A8446" t="s">
        <v>72</v>
      </c>
      <c r="B8446" t="s">
        <v>32</v>
      </c>
      <c r="C8446" t="s">
        <v>36</v>
      </c>
      <c r="D8446" t="s">
        <v>28</v>
      </c>
      <c r="E8446">
        <v>0.14685314699999999</v>
      </c>
    </row>
    <row r="8447" spans="1:5" hidden="1" x14ac:dyDescent="0.2">
      <c r="A8447" t="s">
        <v>72</v>
      </c>
      <c r="B8447" t="s">
        <v>32</v>
      </c>
      <c r="C8447" t="s">
        <v>37</v>
      </c>
      <c r="D8447" t="s">
        <v>28</v>
      </c>
      <c r="E8447">
        <v>0.18120805400000001</v>
      </c>
    </row>
    <row r="8448" spans="1:5" hidden="1" x14ac:dyDescent="0.2">
      <c r="A8448" t="s">
        <v>72</v>
      </c>
      <c r="B8448" t="s">
        <v>32</v>
      </c>
      <c r="C8448" t="s">
        <v>38</v>
      </c>
      <c r="D8448" t="s">
        <v>28</v>
      </c>
      <c r="E8448">
        <v>0.113475177</v>
      </c>
    </row>
    <row r="8449" spans="1:5" hidden="1" x14ac:dyDescent="0.2">
      <c r="A8449" t="s">
        <v>72</v>
      </c>
      <c r="B8449" t="s">
        <v>32</v>
      </c>
      <c r="C8449" t="s">
        <v>39</v>
      </c>
      <c r="D8449" t="s">
        <v>28</v>
      </c>
      <c r="E8449">
        <v>0.24827586200000001</v>
      </c>
    </row>
    <row r="8450" spans="1:5" hidden="1" x14ac:dyDescent="0.2">
      <c r="A8450" t="s">
        <v>72</v>
      </c>
      <c r="B8450" t="s">
        <v>32</v>
      </c>
      <c r="C8450" t="s">
        <v>36</v>
      </c>
      <c r="D8450" t="s">
        <v>29</v>
      </c>
      <c r="E8450">
        <v>143</v>
      </c>
    </row>
    <row r="8451" spans="1:5" hidden="1" x14ac:dyDescent="0.2">
      <c r="A8451" t="s">
        <v>72</v>
      </c>
      <c r="B8451" t="s">
        <v>32</v>
      </c>
      <c r="C8451" t="s">
        <v>37</v>
      </c>
      <c r="D8451" t="s">
        <v>29</v>
      </c>
      <c r="E8451">
        <v>149</v>
      </c>
    </row>
    <row r="8452" spans="1:5" hidden="1" x14ac:dyDescent="0.2">
      <c r="A8452" t="s">
        <v>72</v>
      </c>
      <c r="B8452" t="s">
        <v>32</v>
      </c>
      <c r="C8452" t="s">
        <v>38</v>
      </c>
      <c r="D8452" t="s">
        <v>29</v>
      </c>
      <c r="E8452">
        <v>141</v>
      </c>
    </row>
    <row r="8453" spans="1:5" hidden="1" x14ac:dyDescent="0.2">
      <c r="A8453" t="s">
        <v>72</v>
      </c>
      <c r="B8453" t="s">
        <v>32</v>
      </c>
      <c r="C8453" t="s">
        <v>39</v>
      </c>
      <c r="D8453" t="s">
        <v>29</v>
      </c>
      <c r="E8453">
        <v>145</v>
      </c>
    </row>
    <row r="8454" spans="1:5" hidden="1" x14ac:dyDescent="0.2">
      <c r="A8454" t="s">
        <v>72</v>
      </c>
      <c r="B8454" t="s">
        <v>32</v>
      </c>
      <c r="C8454" t="s">
        <v>36</v>
      </c>
      <c r="D8454" t="s">
        <v>30</v>
      </c>
      <c r="E8454">
        <v>0</v>
      </c>
    </row>
    <row r="8455" spans="1:5" hidden="1" x14ac:dyDescent="0.2">
      <c r="A8455" t="s">
        <v>72</v>
      </c>
      <c r="B8455" t="s">
        <v>32</v>
      </c>
      <c r="C8455" t="s">
        <v>37</v>
      </c>
      <c r="D8455" t="s">
        <v>30</v>
      </c>
      <c r="E8455">
        <v>0</v>
      </c>
    </row>
    <row r="8456" spans="1:5" hidden="1" x14ac:dyDescent="0.2">
      <c r="A8456" t="s">
        <v>72</v>
      </c>
      <c r="B8456" t="s">
        <v>32</v>
      </c>
      <c r="C8456" t="s">
        <v>38</v>
      </c>
      <c r="D8456" t="s">
        <v>30</v>
      </c>
      <c r="E8456">
        <v>0</v>
      </c>
    </row>
    <row r="8457" spans="1:5" hidden="1" x14ac:dyDescent="0.2">
      <c r="A8457" t="s">
        <v>72</v>
      </c>
      <c r="B8457" t="s">
        <v>32</v>
      </c>
      <c r="C8457" t="s">
        <v>39</v>
      </c>
      <c r="D8457" t="s">
        <v>30</v>
      </c>
      <c r="E8457">
        <v>0</v>
      </c>
    </row>
    <row r="8458" spans="1:5" hidden="1" x14ac:dyDescent="0.2">
      <c r="A8458" t="s">
        <v>72</v>
      </c>
      <c r="B8458" t="s">
        <v>32</v>
      </c>
      <c r="C8458" t="s">
        <v>36</v>
      </c>
      <c r="D8458" t="s">
        <v>31</v>
      </c>
      <c r="E8458">
        <v>0</v>
      </c>
    </row>
    <row r="8459" spans="1:5" hidden="1" x14ac:dyDescent="0.2">
      <c r="A8459" t="s">
        <v>72</v>
      </c>
      <c r="B8459" t="s">
        <v>32</v>
      </c>
      <c r="C8459" t="s">
        <v>37</v>
      </c>
      <c r="D8459" t="s">
        <v>31</v>
      </c>
      <c r="E8459">
        <v>0</v>
      </c>
    </row>
    <row r="8460" spans="1:5" hidden="1" x14ac:dyDescent="0.2">
      <c r="A8460" t="s">
        <v>72</v>
      </c>
      <c r="B8460" t="s">
        <v>32</v>
      </c>
      <c r="C8460" t="s">
        <v>38</v>
      </c>
      <c r="D8460" t="s">
        <v>31</v>
      </c>
      <c r="E8460">
        <v>0</v>
      </c>
    </row>
    <row r="8461" spans="1:5" hidden="1" x14ac:dyDescent="0.2">
      <c r="A8461" t="s">
        <v>72</v>
      </c>
      <c r="B8461" t="s">
        <v>32</v>
      </c>
      <c r="C8461" t="s">
        <v>39</v>
      </c>
      <c r="D8461" t="s">
        <v>31</v>
      </c>
      <c r="E8461">
        <v>0</v>
      </c>
    </row>
    <row r="8462" spans="1:5" hidden="1" x14ac:dyDescent="0.2">
      <c r="A8462" t="s">
        <v>72</v>
      </c>
      <c r="B8462" t="s">
        <v>40</v>
      </c>
      <c r="C8462" t="s">
        <v>54</v>
      </c>
      <c r="D8462" t="s">
        <v>8</v>
      </c>
      <c r="E8462">
        <v>0.186046512</v>
      </c>
    </row>
    <row r="8463" spans="1:5" hidden="1" x14ac:dyDescent="0.2">
      <c r="A8463" t="s">
        <v>72</v>
      </c>
      <c r="B8463" t="s">
        <v>40</v>
      </c>
      <c r="C8463" t="s">
        <v>41</v>
      </c>
      <c r="D8463" t="s">
        <v>8</v>
      </c>
      <c r="E8463">
        <v>9.6774193999999994E-2</v>
      </c>
    </row>
    <row r="8464" spans="1:5" hidden="1" x14ac:dyDescent="0.2">
      <c r="A8464" t="s">
        <v>72</v>
      </c>
      <c r="B8464" t="s">
        <v>40</v>
      </c>
      <c r="C8464" t="s">
        <v>42</v>
      </c>
      <c r="D8464" t="s">
        <v>8</v>
      </c>
      <c r="E8464">
        <v>0.24812030099999999</v>
      </c>
    </row>
    <row r="8465" spans="1:5" hidden="1" x14ac:dyDescent="0.2">
      <c r="A8465" t="s">
        <v>72</v>
      </c>
      <c r="B8465" t="s">
        <v>40</v>
      </c>
      <c r="C8465" t="s">
        <v>56</v>
      </c>
      <c r="D8465" t="s">
        <v>8</v>
      </c>
      <c r="E8465">
        <v>0</v>
      </c>
    </row>
    <row r="8466" spans="1:5" hidden="1" x14ac:dyDescent="0.2">
      <c r="A8466" t="s">
        <v>72</v>
      </c>
      <c r="B8466" t="s">
        <v>40</v>
      </c>
      <c r="C8466" t="s">
        <v>43</v>
      </c>
      <c r="D8466" t="s">
        <v>8</v>
      </c>
      <c r="E8466">
        <v>0.287878788</v>
      </c>
    </row>
    <row r="8467" spans="1:5" hidden="1" x14ac:dyDescent="0.2">
      <c r="A8467" t="s">
        <v>72</v>
      </c>
      <c r="B8467" t="s">
        <v>40</v>
      </c>
      <c r="C8467" t="s">
        <v>44</v>
      </c>
      <c r="D8467" t="s">
        <v>8</v>
      </c>
      <c r="E8467">
        <v>0.346938776</v>
      </c>
    </row>
    <row r="8468" spans="1:5" hidden="1" x14ac:dyDescent="0.2">
      <c r="A8468" t="s">
        <v>72</v>
      </c>
      <c r="B8468" t="s">
        <v>40</v>
      </c>
      <c r="C8468" t="s">
        <v>54</v>
      </c>
      <c r="D8468" t="s">
        <v>13</v>
      </c>
      <c r="E8468">
        <v>0</v>
      </c>
    </row>
    <row r="8469" spans="1:5" hidden="1" x14ac:dyDescent="0.2">
      <c r="A8469" t="s">
        <v>72</v>
      </c>
      <c r="B8469" t="s">
        <v>40</v>
      </c>
      <c r="C8469" t="s">
        <v>41</v>
      </c>
      <c r="D8469" t="s">
        <v>13</v>
      </c>
      <c r="E8469">
        <v>0</v>
      </c>
    </row>
    <row r="8470" spans="1:5" hidden="1" x14ac:dyDescent="0.2">
      <c r="A8470" t="s">
        <v>72</v>
      </c>
      <c r="B8470" t="s">
        <v>40</v>
      </c>
      <c r="C8470" t="s">
        <v>42</v>
      </c>
      <c r="D8470" t="s">
        <v>13</v>
      </c>
      <c r="E8470">
        <v>7.5187969999999998E-3</v>
      </c>
    </row>
    <row r="8471" spans="1:5" hidden="1" x14ac:dyDescent="0.2">
      <c r="A8471" t="s">
        <v>72</v>
      </c>
      <c r="B8471" t="s">
        <v>40</v>
      </c>
      <c r="C8471" t="s">
        <v>56</v>
      </c>
      <c r="D8471" t="s">
        <v>13</v>
      </c>
      <c r="E8471">
        <v>0</v>
      </c>
    </row>
    <row r="8472" spans="1:5" hidden="1" x14ac:dyDescent="0.2">
      <c r="A8472" t="s">
        <v>72</v>
      </c>
      <c r="B8472" t="s">
        <v>40</v>
      </c>
      <c r="C8472" t="s">
        <v>43</v>
      </c>
      <c r="D8472" t="s">
        <v>13</v>
      </c>
      <c r="E8472">
        <v>7.5757580000000001E-3</v>
      </c>
    </row>
    <row r="8473" spans="1:5" hidden="1" x14ac:dyDescent="0.2">
      <c r="A8473" t="s">
        <v>72</v>
      </c>
      <c r="B8473" t="s">
        <v>40</v>
      </c>
      <c r="C8473" t="s">
        <v>44</v>
      </c>
      <c r="D8473" t="s">
        <v>13</v>
      </c>
      <c r="E8473">
        <v>4.0816326999999999E-2</v>
      </c>
    </row>
    <row r="8474" spans="1:5" hidden="1" x14ac:dyDescent="0.2">
      <c r="A8474" t="s">
        <v>72</v>
      </c>
      <c r="B8474" t="s">
        <v>40</v>
      </c>
      <c r="C8474" t="s">
        <v>54</v>
      </c>
      <c r="D8474" t="s">
        <v>14</v>
      </c>
      <c r="E8474">
        <v>0.186046512</v>
      </c>
    </row>
    <row r="8475" spans="1:5" hidden="1" x14ac:dyDescent="0.2">
      <c r="A8475" t="s">
        <v>72</v>
      </c>
      <c r="B8475" t="s">
        <v>40</v>
      </c>
      <c r="C8475" t="s">
        <v>41</v>
      </c>
      <c r="D8475" t="s">
        <v>14</v>
      </c>
      <c r="E8475">
        <v>8.0645161000000007E-2</v>
      </c>
    </row>
    <row r="8476" spans="1:5" hidden="1" x14ac:dyDescent="0.2">
      <c r="A8476" t="s">
        <v>72</v>
      </c>
      <c r="B8476" t="s">
        <v>40</v>
      </c>
      <c r="C8476" t="s">
        <v>42</v>
      </c>
      <c r="D8476" t="s">
        <v>14</v>
      </c>
      <c r="E8476">
        <v>0.24812030099999999</v>
      </c>
    </row>
    <row r="8477" spans="1:5" hidden="1" x14ac:dyDescent="0.2">
      <c r="A8477" t="s">
        <v>72</v>
      </c>
      <c r="B8477" t="s">
        <v>40</v>
      </c>
      <c r="C8477" t="s">
        <v>56</v>
      </c>
      <c r="D8477" t="s">
        <v>14</v>
      </c>
      <c r="E8477">
        <v>0</v>
      </c>
    </row>
    <row r="8478" spans="1:5" hidden="1" x14ac:dyDescent="0.2">
      <c r="A8478" t="s">
        <v>72</v>
      </c>
      <c r="B8478" t="s">
        <v>40</v>
      </c>
      <c r="C8478" t="s">
        <v>43</v>
      </c>
      <c r="D8478" t="s">
        <v>14</v>
      </c>
      <c r="E8478">
        <v>0.287878788</v>
      </c>
    </row>
    <row r="8479" spans="1:5" hidden="1" x14ac:dyDescent="0.2">
      <c r="A8479" t="s">
        <v>72</v>
      </c>
      <c r="B8479" t="s">
        <v>40</v>
      </c>
      <c r="C8479" t="s">
        <v>44</v>
      </c>
      <c r="D8479" t="s">
        <v>14</v>
      </c>
      <c r="E8479">
        <v>0.34013605400000002</v>
      </c>
    </row>
    <row r="8480" spans="1:5" hidden="1" x14ac:dyDescent="0.2">
      <c r="A8480" t="s">
        <v>72</v>
      </c>
      <c r="B8480" t="s">
        <v>40</v>
      </c>
      <c r="C8480" t="s">
        <v>54</v>
      </c>
      <c r="D8480" t="s">
        <v>15</v>
      </c>
      <c r="E8480">
        <v>0</v>
      </c>
    </row>
    <row r="8481" spans="1:5" hidden="1" x14ac:dyDescent="0.2">
      <c r="A8481" t="s">
        <v>72</v>
      </c>
      <c r="B8481" t="s">
        <v>40</v>
      </c>
      <c r="C8481" t="s">
        <v>41</v>
      </c>
      <c r="D8481" t="s">
        <v>15</v>
      </c>
      <c r="E8481">
        <v>0</v>
      </c>
    </row>
    <row r="8482" spans="1:5" hidden="1" x14ac:dyDescent="0.2">
      <c r="A8482" t="s">
        <v>72</v>
      </c>
      <c r="B8482" t="s">
        <v>40</v>
      </c>
      <c r="C8482" t="s">
        <v>42</v>
      </c>
      <c r="D8482" t="s">
        <v>15</v>
      </c>
      <c r="E8482">
        <v>0</v>
      </c>
    </row>
    <row r="8483" spans="1:5" hidden="1" x14ac:dyDescent="0.2">
      <c r="A8483" t="s">
        <v>72</v>
      </c>
      <c r="B8483" t="s">
        <v>40</v>
      </c>
      <c r="C8483" t="s">
        <v>56</v>
      </c>
      <c r="D8483" t="s">
        <v>15</v>
      </c>
      <c r="E8483">
        <v>0</v>
      </c>
    </row>
    <row r="8484" spans="1:5" hidden="1" x14ac:dyDescent="0.2">
      <c r="A8484" t="s">
        <v>72</v>
      </c>
      <c r="B8484" t="s">
        <v>40</v>
      </c>
      <c r="C8484" t="s">
        <v>43</v>
      </c>
      <c r="D8484" t="s">
        <v>15</v>
      </c>
      <c r="E8484">
        <v>0</v>
      </c>
    </row>
    <row r="8485" spans="1:5" hidden="1" x14ac:dyDescent="0.2">
      <c r="A8485" t="s">
        <v>72</v>
      </c>
      <c r="B8485" t="s">
        <v>40</v>
      </c>
      <c r="C8485" t="s">
        <v>44</v>
      </c>
      <c r="D8485" t="s">
        <v>15</v>
      </c>
      <c r="E8485">
        <v>0</v>
      </c>
    </row>
    <row r="8486" spans="1:5" hidden="1" x14ac:dyDescent="0.2">
      <c r="A8486" t="s">
        <v>72</v>
      </c>
      <c r="B8486" t="s">
        <v>40</v>
      </c>
      <c r="C8486" t="s">
        <v>54</v>
      </c>
      <c r="D8486" t="s">
        <v>16</v>
      </c>
      <c r="E8486">
        <v>1</v>
      </c>
    </row>
    <row r="8487" spans="1:5" hidden="1" x14ac:dyDescent="0.2">
      <c r="A8487" t="s">
        <v>72</v>
      </c>
      <c r="B8487" t="s">
        <v>40</v>
      </c>
      <c r="C8487" t="s">
        <v>41</v>
      </c>
      <c r="D8487" t="s">
        <v>16</v>
      </c>
      <c r="E8487">
        <v>0.70967741900000003</v>
      </c>
    </row>
    <row r="8488" spans="1:5" hidden="1" x14ac:dyDescent="0.2">
      <c r="A8488" t="s">
        <v>72</v>
      </c>
      <c r="B8488" t="s">
        <v>40</v>
      </c>
      <c r="C8488" t="s">
        <v>42</v>
      </c>
      <c r="D8488" t="s">
        <v>16</v>
      </c>
      <c r="E8488">
        <v>0.99248120299999998</v>
      </c>
    </row>
    <row r="8489" spans="1:5" hidden="1" x14ac:dyDescent="0.2">
      <c r="A8489" t="s">
        <v>72</v>
      </c>
      <c r="B8489" t="s">
        <v>40</v>
      </c>
      <c r="C8489" t="s">
        <v>56</v>
      </c>
      <c r="D8489" t="s">
        <v>16</v>
      </c>
      <c r="E8489">
        <v>0.64864864899999997</v>
      </c>
    </row>
    <row r="8490" spans="1:5" hidden="1" x14ac:dyDescent="0.2">
      <c r="A8490" t="s">
        <v>72</v>
      </c>
      <c r="B8490" t="s">
        <v>40</v>
      </c>
      <c r="C8490" t="s">
        <v>43</v>
      </c>
      <c r="D8490" t="s">
        <v>16</v>
      </c>
      <c r="E8490">
        <v>0.97727272700000001</v>
      </c>
    </row>
    <row r="8491" spans="1:5" hidden="1" x14ac:dyDescent="0.2">
      <c r="A8491" t="s">
        <v>72</v>
      </c>
      <c r="B8491" t="s">
        <v>40</v>
      </c>
      <c r="C8491" t="s">
        <v>44</v>
      </c>
      <c r="D8491" t="s">
        <v>16</v>
      </c>
      <c r="E8491">
        <v>0.97959183699999997</v>
      </c>
    </row>
    <row r="8492" spans="1:5" hidden="1" x14ac:dyDescent="0.2">
      <c r="A8492" t="s">
        <v>72</v>
      </c>
      <c r="B8492" t="s">
        <v>40</v>
      </c>
      <c r="C8492" t="s">
        <v>54</v>
      </c>
      <c r="D8492" t="s">
        <v>17</v>
      </c>
      <c r="E8492">
        <v>1</v>
      </c>
    </row>
    <row r="8493" spans="1:5" hidden="1" x14ac:dyDescent="0.2">
      <c r="A8493" t="s">
        <v>72</v>
      </c>
      <c r="B8493" t="s">
        <v>40</v>
      </c>
      <c r="C8493" t="s">
        <v>41</v>
      </c>
      <c r="D8493" t="s">
        <v>17</v>
      </c>
      <c r="E8493">
        <v>0.69354838699999999</v>
      </c>
    </row>
    <row r="8494" spans="1:5" hidden="1" x14ac:dyDescent="0.2">
      <c r="A8494" t="s">
        <v>72</v>
      </c>
      <c r="B8494" t="s">
        <v>40</v>
      </c>
      <c r="C8494" t="s">
        <v>42</v>
      </c>
      <c r="D8494" t="s">
        <v>17</v>
      </c>
      <c r="E8494">
        <v>0.98496240599999996</v>
      </c>
    </row>
    <row r="8495" spans="1:5" hidden="1" x14ac:dyDescent="0.2">
      <c r="A8495" t="s">
        <v>72</v>
      </c>
      <c r="B8495" t="s">
        <v>40</v>
      </c>
      <c r="C8495" t="s">
        <v>56</v>
      </c>
      <c r="D8495" t="s">
        <v>17</v>
      </c>
      <c r="E8495">
        <v>0.64864864899999997</v>
      </c>
    </row>
    <row r="8496" spans="1:5" hidden="1" x14ac:dyDescent="0.2">
      <c r="A8496" t="s">
        <v>72</v>
      </c>
      <c r="B8496" t="s">
        <v>40</v>
      </c>
      <c r="C8496" t="s">
        <v>43</v>
      </c>
      <c r="D8496" t="s">
        <v>17</v>
      </c>
      <c r="E8496">
        <v>0.96969696999999999</v>
      </c>
    </row>
    <row r="8497" spans="1:5" hidden="1" x14ac:dyDescent="0.2">
      <c r="A8497" t="s">
        <v>72</v>
      </c>
      <c r="B8497" t="s">
        <v>40</v>
      </c>
      <c r="C8497" t="s">
        <v>44</v>
      </c>
      <c r="D8497" t="s">
        <v>17</v>
      </c>
      <c r="E8497">
        <v>0.93197278900000002</v>
      </c>
    </row>
    <row r="8498" spans="1:5" hidden="1" x14ac:dyDescent="0.2">
      <c r="A8498" t="s">
        <v>72</v>
      </c>
      <c r="B8498" t="s">
        <v>40</v>
      </c>
      <c r="C8498" t="s">
        <v>54</v>
      </c>
      <c r="D8498" t="s">
        <v>18</v>
      </c>
      <c r="E8498">
        <v>0.93478260899999999</v>
      </c>
    </row>
    <row r="8499" spans="1:5" hidden="1" x14ac:dyDescent="0.2">
      <c r="A8499" t="s">
        <v>72</v>
      </c>
      <c r="B8499" t="s">
        <v>40</v>
      </c>
      <c r="C8499" t="s">
        <v>41</v>
      </c>
      <c r="D8499" t="s">
        <v>18</v>
      </c>
      <c r="E8499">
        <v>0.54310344799999999</v>
      </c>
    </row>
    <row r="8500" spans="1:5" hidden="1" x14ac:dyDescent="0.2">
      <c r="A8500" t="s">
        <v>72</v>
      </c>
      <c r="B8500" t="s">
        <v>40</v>
      </c>
      <c r="C8500" t="s">
        <v>42</v>
      </c>
      <c r="D8500" t="s">
        <v>18</v>
      </c>
      <c r="E8500">
        <v>0.71348314599999996</v>
      </c>
    </row>
    <row r="8501" spans="1:5" hidden="1" x14ac:dyDescent="0.2">
      <c r="A8501" t="s">
        <v>72</v>
      </c>
      <c r="B8501" t="s">
        <v>40</v>
      </c>
      <c r="C8501" t="s">
        <v>56</v>
      </c>
      <c r="D8501" t="s">
        <v>18</v>
      </c>
      <c r="E8501">
        <v>0.59770114900000004</v>
      </c>
    </row>
    <row r="8502" spans="1:5" hidden="1" x14ac:dyDescent="0.2">
      <c r="A8502" t="s">
        <v>72</v>
      </c>
      <c r="B8502" t="s">
        <v>40</v>
      </c>
      <c r="C8502" t="s">
        <v>43</v>
      </c>
      <c r="D8502" t="s">
        <v>18</v>
      </c>
      <c r="E8502">
        <v>0.61502347400000001</v>
      </c>
    </row>
    <row r="8503" spans="1:5" hidden="1" x14ac:dyDescent="0.2">
      <c r="A8503" t="s">
        <v>72</v>
      </c>
      <c r="B8503" t="s">
        <v>40</v>
      </c>
      <c r="C8503" t="s">
        <v>44</v>
      </c>
      <c r="D8503" t="s">
        <v>18</v>
      </c>
      <c r="E8503">
        <v>0.72680412400000005</v>
      </c>
    </row>
    <row r="8504" spans="1:5" hidden="1" x14ac:dyDescent="0.2">
      <c r="A8504" t="s">
        <v>72</v>
      </c>
      <c r="B8504" t="s">
        <v>40</v>
      </c>
      <c r="C8504" t="s">
        <v>54</v>
      </c>
      <c r="D8504" t="s">
        <v>19</v>
      </c>
      <c r="E8504">
        <v>23</v>
      </c>
    </row>
    <row r="8505" spans="1:5" hidden="1" x14ac:dyDescent="0.2">
      <c r="A8505" t="s">
        <v>72</v>
      </c>
      <c r="B8505" t="s">
        <v>40</v>
      </c>
      <c r="C8505" t="s">
        <v>41</v>
      </c>
      <c r="D8505" t="s">
        <v>19</v>
      </c>
      <c r="E8505">
        <v>38.666666667000001</v>
      </c>
    </row>
    <row r="8506" spans="1:5" hidden="1" x14ac:dyDescent="0.2">
      <c r="A8506" t="s">
        <v>72</v>
      </c>
      <c r="B8506" t="s">
        <v>40</v>
      </c>
      <c r="C8506" t="s">
        <v>42</v>
      </c>
      <c r="D8506" t="s">
        <v>19</v>
      </c>
      <c r="E8506">
        <v>35.6</v>
      </c>
    </row>
    <row r="8507" spans="1:5" hidden="1" x14ac:dyDescent="0.2">
      <c r="A8507" t="s">
        <v>72</v>
      </c>
      <c r="B8507" t="s">
        <v>40</v>
      </c>
      <c r="C8507" t="s">
        <v>56</v>
      </c>
      <c r="D8507" t="s">
        <v>19</v>
      </c>
      <c r="E8507">
        <v>29</v>
      </c>
    </row>
    <row r="8508" spans="1:5" hidden="1" x14ac:dyDescent="0.2">
      <c r="A8508" t="s">
        <v>72</v>
      </c>
      <c r="B8508" t="s">
        <v>40</v>
      </c>
      <c r="C8508" t="s">
        <v>43</v>
      </c>
      <c r="D8508" t="s">
        <v>19</v>
      </c>
      <c r="E8508">
        <v>42.6</v>
      </c>
    </row>
    <row r="8509" spans="1:5" hidden="1" x14ac:dyDescent="0.2">
      <c r="A8509" t="s">
        <v>72</v>
      </c>
      <c r="B8509" t="s">
        <v>40</v>
      </c>
      <c r="C8509" t="s">
        <v>44</v>
      </c>
      <c r="D8509" t="s">
        <v>19</v>
      </c>
      <c r="E8509">
        <v>38.799999999999997</v>
      </c>
    </row>
    <row r="8510" spans="1:5" hidden="1" x14ac:dyDescent="0.2">
      <c r="A8510" t="s">
        <v>72</v>
      </c>
      <c r="B8510" t="s">
        <v>40</v>
      </c>
      <c r="C8510" t="s">
        <v>54</v>
      </c>
      <c r="D8510" t="s">
        <v>20</v>
      </c>
      <c r="E8510">
        <v>2.375</v>
      </c>
    </row>
    <row r="8511" spans="1:5" hidden="1" x14ac:dyDescent="0.2">
      <c r="A8511" t="s">
        <v>72</v>
      </c>
      <c r="B8511" t="s">
        <v>40</v>
      </c>
      <c r="C8511" t="s">
        <v>41</v>
      </c>
      <c r="D8511" t="s">
        <v>20</v>
      </c>
      <c r="E8511">
        <v>4.5</v>
      </c>
    </row>
    <row r="8512" spans="1:5" hidden="1" x14ac:dyDescent="0.2">
      <c r="A8512" t="s">
        <v>72</v>
      </c>
      <c r="B8512" t="s">
        <v>40</v>
      </c>
      <c r="C8512" t="s">
        <v>42</v>
      </c>
      <c r="D8512" t="s">
        <v>20</v>
      </c>
      <c r="E8512">
        <v>5.9090909089999997</v>
      </c>
    </row>
    <row r="8513" spans="1:5" hidden="1" x14ac:dyDescent="0.2">
      <c r="A8513" t="s">
        <v>72</v>
      </c>
      <c r="B8513" t="s">
        <v>40</v>
      </c>
      <c r="C8513" t="s">
        <v>56</v>
      </c>
      <c r="D8513" t="s">
        <v>20</v>
      </c>
      <c r="E8513">
        <v>0</v>
      </c>
    </row>
    <row r="8514" spans="1:5" hidden="1" x14ac:dyDescent="0.2">
      <c r="A8514" t="s">
        <v>72</v>
      </c>
      <c r="B8514" t="s">
        <v>40</v>
      </c>
      <c r="C8514" t="s">
        <v>43</v>
      </c>
      <c r="D8514" t="s">
        <v>20</v>
      </c>
      <c r="E8514">
        <v>9.2894736840000007</v>
      </c>
    </row>
    <row r="8515" spans="1:5" hidden="1" x14ac:dyDescent="0.2">
      <c r="A8515" t="s">
        <v>72</v>
      </c>
      <c r="B8515" t="s">
        <v>40</v>
      </c>
      <c r="C8515" t="s">
        <v>44</v>
      </c>
      <c r="D8515" t="s">
        <v>20</v>
      </c>
      <c r="E8515">
        <v>5.6666666670000003</v>
      </c>
    </row>
    <row r="8516" spans="1:5" hidden="1" x14ac:dyDescent="0.2">
      <c r="A8516" t="s">
        <v>72</v>
      </c>
      <c r="B8516" t="s">
        <v>40</v>
      </c>
      <c r="C8516" t="s">
        <v>54</v>
      </c>
      <c r="D8516" t="s">
        <v>21</v>
      </c>
      <c r="E8516">
        <v>19</v>
      </c>
    </row>
    <row r="8517" spans="1:5" hidden="1" x14ac:dyDescent="0.2">
      <c r="A8517" t="s">
        <v>72</v>
      </c>
      <c r="B8517" t="s">
        <v>40</v>
      </c>
      <c r="C8517" t="s">
        <v>41</v>
      </c>
      <c r="D8517" t="s">
        <v>21</v>
      </c>
      <c r="E8517">
        <v>27</v>
      </c>
    </row>
    <row r="8518" spans="1:5" hidden="1" x14ac:dyDescent="0.2">
      <c r="A8518" t="s">
        <v>72</v>
      </c>
      <c r="B8518" t="s">
        <v>40</v>
      </c>
      <c r="C8518" t="s">
        <v>42</v>
      </c>
      <c r="D8518" t="s">
        <v>21</v>
      </c>
      <c r="E8518">
        <v>195</v>
      </c>
    </row>
    <row r="8519" spans="1:5" hidden="1" x14ac:dyDescent="0.2">
      <c r="A8519" t="s">
        <v>72</v>
      </c>
      <c r="B8519" t="s">
        <v>40</v>
      </c>
      <c r="C8519" t="s">
        <v>56</v>
      </c>
      <c r="D8519" t="s">
        <v>21</v>
      </c>
      <c r="E8519">
        <v>0</v>
      </c>
    </row>
    <row r="8520" spans="1:5" hidden="1" x14ac:dyDescent="0.2">
      <c r="A8520" t="s">
        <v>72</v>
      </c>
      <c r="B8520" t="s">
        <v>40</v>
      </c>
      <c r="C8520" t="s">
        <v>43</v>
      </c>
      <c r="D8520" t="s">
        <v>21</v>
      </c>
      <c r="E8520">
        <v>353</v>
      </c>
    </row>
    <row r="8521" spans="1:5" hidden="1" x14ac:dyDescent="0.2">
      <c r="A8521" t="s">
        <v>72</v>
      </c>
      <c r="B8521" t="s">
        <v>40</v>
      </c>
      <c r="C8521" t="s">
        <v>44</v>
      </c>
      <c r="D8521" t="s">
        <v>21</v>
      </c>
      <c r="E8521">
        <v>289</v>
      </c>
    </row>
    <row r="8522" spans="1:5" hidden="1" x14ac:dyDescent="0.2">
      <c r="A8522" t="s">
        <v>72</v>
      </c>
      <c r="B8522" t="s">
        <v>40</v>
      </c>
      <c r="C8522" t="s">
        <v>54</v>
      </c>
      <c r="D8522" t="s">
        <v>22</v>
      </c>
      <c r="E8522">
        <v>21.5</v>
      </c>
    </row>
    <row r="8523" spans="1:5" hidden="1" x14ac:dyDescent="0.2">
      <c r="A8523" t="s">
        <v>72</v>
      </c>
      <c r="B8523" t="s">
        <v>40</v>
      </c>
      <c r="C8523" t="s">
        <v>41</v>
      </c>
      <c r="D8523" t="s">
        <v>22</v>
      </c>
      <c r="E8523">
        <v>20.666666667000001</v>
      </c>
    </row>
    <row r="8524" spans="1:5" hidden="1" x14ac:dyDescent="0.2">
      <c r="A8524" t="s">
        <v>72</v>
      </c>
      <c r="B8524" t="s">
        <v>40</v>
      </c>
      <c r="C8524" t="s">
        <v>42</v>
      </c>
      <c r="D8524" t="s">
        <v>22</v>
      </c>
      <c r="E8524">
        <v>26.6</v>
      </c>
    </row>
    <row r="8525" spans="1:5" hidden="1" x14ac:dyDescent="0.2">
      <c r="A8525" t="s">
        <v>72</v>
      </c>
      <c r="B8525" t="s">
        <v>40</v>
      </c>
      <c r="C8525" t="s">
        <v>56</v>
      </c>
      <c r="D8525" t="s">
        <v>22</v>
      </c>
      <c r="E8525">
        <v>12.333333333000001</v>
      </c>
    </row>
    <row r="8526" spans="1:5" hidden="1" x14ac:dyDescent="0.2">
      <c r="A8526" t="s">
        <v>72</v>
      </c>
      <c r="B8526" t="s">
        <v>40</v>
      </c>
      <c r="C8526" t="s">
        <v>43</v>
      </c>
      <c r="D8526" t="s">
        <v>22</v>
      </c>
      <c r="E8526">
        <v>26.4</v>
      </c>
    </row>
    <row r="8527" spans="1:5" hidden="1" x14ac:dyDescent="0.2">
      <c r="A8527" t="s">
        <v>72</v>
      </c>
      <c r="B8527" t="s">
        <v>40</v>
      </c>
      <c r="C8527" t="s">
        <v>44</v>
      </c>
      <c r="D8527" t="s">
        <v>22</v>
      </c>
      <c r="E8527">
        <v>29.4</v>
      </c>
    </row>
    <row r="8528" spans="1:5" hidden="1" x14ac:dyDescent="0.2">
      <c r="A8528" t="s">
        <v>72</v>
      </c>
      <c r="B8528" t="s">
        <v>40</v>
      </c>
      <c r="C8528" t="s">
        <v>54</v>
      </c>
      <c r="D8528" t="s">
        <v>23</v>
      </c>
      <c r="E8528">
        <v>0</v>
      </c>
    </row>
    <row r="8529" spans="1:5" hidden="1" x14ac:dyDescent="0.2">
      <c r="A8529" t="s">
        <v>72</v>
      </c>
      <c r="B8529" t="s">
        <v>40</v>
      </c>
      <c r="C8529" t="s">
        <v>41</v>
      </c>
      <c r="D8529" t="s">
        <v>23</v>
      </c>
      <c r="E8529">
        <v>0.29032258100000002</v>
      </c>
    </row>
    <row r="8530" spans="1:5" hidden="1" x14ac:dyDescent="0.2">
      <c r="A8530" t="s">
        <v>72</v>
      </c>
      <c r="B8530" t="s">
        <v>40</v>
      </c>
      <c r="C8530" t="s">
        <v>42</v>
      </c>
      <c r="D8530" t="s">
        <v>23</v>
      </c>
      <c r="E8530">
        <v>7.5187969999999998E-3</v>
      </c>
    </row>
    <row r="8531" spans="1:5" hidden="1" x14ac:dyDescent="0.2">
      <c r="A8531" t="s">
        <v>72</v>
      </c>
      <c r="B8531" t="s">
        <v>40</v>
      </c>
      <c r="C8531" t="s">
        <v>56</v>
      </c>
      <c r="D8531" t="s">
        <v>23</v>
      </c>
      <c r="E8531">
        <v>0.35135135099999998</v>
      </c>
    </row>
    <row r="8532" spans="1:5" hidden="1" x14ac:dyDescent="0.2">
      <c r="A8532" t="s">
        <v>72</v>
      </c>
      <c r="B8532" t="s">
        <v>40</v>
      </c>
      <c r="C8532" t="s">
        <v>43</v>
      </c>
      <c r="D8532" t="s">
        <v>23</v>
      </c>
      <c r="E8532">
        <v>2.2727272999999999E-2</v>
      </c>
    </row>
    <row r="8533" spans="1:5" hidden="1" x14ac:dyDescent="0.2">
      <c r="A8533" t="s">
        <v>72</v>
      </c>
      <c r="B8533" t="s">
        <v>40</v>
      </c>
      <c r="C8533" t="s">
        <v>44</v>
      </c>
      <c r="D8533" t="s">
        <v>23</v>
      </c>
      <c r="E8533">
        <v>2.0408163E-2</v>
      </c>
    </row>
    <row r="8534" spans="1:5" hidden="1" x14ac:dyDescent="0.2">
      <c r="A8534" t="s">
        <v>72</v>
      </c>
      <c r="B8534" t="s">
        <v>40</v>
      </c>
      <c r="C8534" t="s">
        <v>54</v>
      </c>
      <c r="D8534" t="s">
        <v>24</v>
      </c>
      <c r="E8534">
        <v>0</v>
      </c>
    </row>
    <row r="8535" spans="1:5" hidden="1" x14ac:dyDescent="0.2">
      <c r="A8535" t="s">
        <v>72</v>
      </c>
      <c r="B8535" t="s">
        <v>40</v>
      </c>
      <c r="C8535" t="s">
        <v>41</v>
      </c>
      <c r="D8535" t="s">
        <v>24</v>
      </c>
      <c r="E8535">
        <v>0</v>
      </c>
    </row>
    <row r="8536" spans="1:5" hidden="1" x14ac:dyDescent="0.2">
      <c r="A8536" t="s">
        <v>72</v>
      </c>
      <c r="B8536" t="s">
        <v>40</v>
      </c>
      <c r="C8536" t="s">
        <v>42</v>
      </c>
      <c r="D8536" t="s">
        <v>24</v>
      </c>
      <c r="E8536">
        <v>0</v>
      </c>
    </row>
    <row r="8537" spans="1:5" hidden="1" x14ac:dyDescent="0.2">
      <c r="A8537" t="s">
        <v>72</v>
      </c>
      <c r="B8537" t="s">
        <v>40</v>
      </c>
      <c r="C8537" t="s">
        <v>56</v>
      </c>
      <c r="D8537" t="s">
        <v>24</v>
      </c>
      <c r="E8537">
        <v>0</v>
      </c>
    </row>
    <row r="8538" spans="1:5" hidden="1" x14ac:dyDescent="0.2">
      <c r="A8538" t="s">
        <v>72</v>
      </c>
      <c r="B8538" t="s">
        <v>40</v>
      </c>
      <c r="C8538" t="s">
        <v>43</v>
      </c>
      <c r="D8538" t="s">
        <v>24</v>
      </c>
      <c r="E8538">
        <v>0</v>
      </c>
    </row>
    <row r="8539" spans="1:5" hidden="1" x14ac:dyDescent="0.2">
      <c r="A8539" t="s">
        <v>72</v>
      </c>
      <c r="B8539" t="s">
        <v>40</v>
      </c>
      <c r="C8539" t="s">
        <v>44</v>
      </c>
      <c r="D8539" t="s">
        <v>24</v>
      </c>
      <c r="E8539">
        <v>0</v>
      </c>
    </row>
    <row r="8540" spans="1:5" hidden="1" x14ac:dyDescent="0.2">
      <c r="A8540" t="s">
        <v>72</v>
      </c>
      <c r="B8540" t="s">
        <v>40</v>
      </c>
      <c r="C8540" t="s">
        <v>54</v>
      </c>
      <c r="D8540" t="s">
        <v>25</v>
      </c>
      <c r="E8540">
        <v>0.813953488</v>
      </c>
    </row>
    <row r="8541" spans="1:5" hidden="1" x14ac:dyDescent="0.2">
      <c r="A8541" t="s">
        <v>72</v>
      </c>
      <c r="B8541" t="s">
        <v>40</v>
      </c>
      <c r="C8541" t="s">
        <v>41</v>
      </c>
      <c r="D8541" t="s">
        <v>25</v>
      </c>
      <c r="E8541">
        <v>0.61290322600000002</v>
      </c>
    </row>
    <row r="8542" spans="1:5" hidden="1" x14ac:dyDescent="0.2">
      <c r="A8542" t="s">
        <v>72</v>
      </c>
      <c r="B8542" t="s">
        <v>40</v>
      </c>
      <c r="C8542" t="s">
        <v>42</v>
      </c>
      <c r="D8542" t="s">
        <v>25</v>
      </c>
      <c r="E8542">
        <v>0.74436090200000005</v>
      </c>
    </row>
    <row r="8543" spans="1:5" hidden="1" x14ac:dyDescent="0.2">
      <c r="A8543" t="s">
        <v>72</v>
      </c>
      <c r="B8543" t="s">
        <v>40</v>
      </c>
      <c r="C8543" t="s">
        <v>56</v>
      </c>
      <c r="D8543" t="s">
        <v>25</v>
      </c>
      <c r="E8543">
        <v>0.64864864899999997</v>
      </c>
    </row>
    <row r="8544" spans="1:5" hidden="1" x14ac:dyDescent="0.2">
      <c r="A8544" t="s">
        <v>72</v>
      </c>
      <c r="B8544" t="s">
        <v>40</v>
      </c>
      <c r="C8544" t="s">
        <v>43</v>
      </c>
      <c r="D8544" t="s">
        <v>25</v>
      </c>
      <c r="E8544">
        <v>0.68939393900000001</v>
      </c>
    </row>
    <row r="8545" spans="1:5" hidden="1" x14ac:dyDescent="0.2">
      <c r="A8545" t="s">
        <v>72</v>
      </c>
      <c r="B8545" t="s">
        <v>40</v>
      </c>
      <c r="C8545" t="s">
        <v>44</v>
      </c>
      <c r="D8545" t="s">
        <v>25</v>
      </c>
      <c r="E8545">
        <v>0.63265306099999996</v>
      </c>
    </row>
    <row r="8546" spans="1:5" hidden="1" x14ac:dyDescent="0.2">
      <c r="A8546" t="s">
        <v>72</v>
      </c>
      <c r="B8546" t="s">
        <v>40</v>
      </c>
      <c r="C8546" t="s">
        <v>54</v>
      </c>
      <c r="D8546" t="s">
        <v>26</v>
      </c>
      <c r="E8546">
        <v>0</v>
      </c>
    </row>
    <row r="8547" spans="1:5" hidden="1" x14ac:dyDescent="0.2">
      <c r="A8547" t="s">
        <v>72</v>
      </c>
      <c r="B8547" t="s">
        <v>40</v>
      </c>
      <c r="C8547" t="s">
        <v>41</v>
      </c>
      <c r="D8547" t="s">
        <v>26</v>
      </c>
      <c r="E8547">
        <v>0</v>
      </c>
    </row>
    <row r="8548" spans="1:5" hidden="1" x14ac:dyDescent="0.2">
      <c r="A8548" t="s">
        <v>72</v>
      </c>
      <c r="B8548" t="s">
        <v>40</v>
      </c>
      <c r="C8548" t="s">
        <v>42</v>
      </c>
      <c r="D8548" t="s">
        <v>26</v>
      </c>
      <c r="E8548">
        <v>7.5187969999999998E-3</v>
      </c>
    </row>
    <row r="8549" spans="1:5" hidden="1" x14ac:dyDescent="0.2">
      <c r="A8549" t="s">
        <v>72</v>
      </c>
      <c r="B8549" t="s">
        <v>40</v>
      </c>
      <c r="C8549" t="s">
        <v>56</v>
      </c>
      <c r="D8549" t="s">
        <v>26</v>
      </c>
      <c r="E8549">
        <v>0</v>
      </c>
    </row>
    <row r="8550" spans="1:5" hidden="1" x14ac:dyDescent="0.2">
      <c r="A8550" t="s">
        <v>72</v>
      </c>
      <c r="B8550" t="s">
        <v>40</v>
      </c>
      <c r="C8550" t="s">
        <v>43</v>
      </c>
      <c r="D8550" t="s">
        <v>26</v>
      </c>
      <c r="E8550">
        <v>7.5757580000000001E-3</v>
      </c>
    </row>
    <row r="8551" spans="1:5" hidden="1" x14ac:dyDescent="0.2">
      <c r="A8551" t="s">
        <v>72</v>
      </c>
      <c r="B8551" t="s">
        <v>40</v>
      </c>
      <c r="C8551" t="s">
        <v>44</v>
      </c>
      <c r="D8551" t="s">
        <v>26</v>
      </c>
      <c r="E8551">
        <v>4.0816326999999999E-2</v>
      </c>
    </row>
    <row r="8552" spans="1:5" hidden="1" x14ac:dyDescent="0.2">
      <c r="A8552" t="s">
        <v>72</v>
      </c>
      <c r="B8552" t="s">
        <v>40</v>
      </c>
      <c r="C8552" t="s">
        <v>54</v>
      </c>
      <c r="D8552" t="s">
        <v>27</v>
      </c>
      <c r="E8552">
        <v>0</v>
      </c>
    </row>
    <row r="8553" spans="1:5" hidden="1" x14ac:dyDescent="0.2">
      <c r="A8553" t="s">
        <v>72</v>
      </c>
      <c r="B8553" t="s">
        <v>40</v>
      </c>
      <c r="C8553" t="s">
        <v>41</v>
      </c>
      <c r="D8553" t="s">
        <v>27</v>
      </c>
      <c r="E8553">
        <v>1.6129032000000001E-2</v>
      </c>
    </row>
    <row r="8554" spans="1:5" hidden="1" x14ac:dyDescent="0.2">
      <c r="A8554" t="s">
        <v>72</v>
      </c>
      <c r="B8554" t="s">
        <v>40</v>
      </c>
      <c r="C8554" t="s">
        <v>42</v>
      </c>
      <c r="D8554" t="s">
        <v>27</v>
      </c>
      <c r="E8554">
        <v>0</v>
      </c>
    </row>
    <row r="8555" spans="1:5" hidden="1" x14ac:dyDescent="0.2">
      <c r="A8555" t="s">
        <v>72</v>
      </c>
      <c r="B8555" t="s">
        <v>40</v>
      </c>
      <c r="C8555" t="s">
        <v>56</v>
      </c>
      <c r="D8555" t="s">
        <v>27</v>
      </c>
      <c r="E8555">
        <v>0</v>
      </c>
    </row>
    <row r="8556" spans="1:5" hidden="1" x14ac:dyDescent="0.2">
      <c r="A8556" t="s">
        <v>72</v>
      </c>
      <c r="B8556" t="s">
        <v>40</v>
      </c>
      <c r="C8556" t="s">
        <v>43</v>
      </c>
      <c r="D8556" t="s">
        <v>27</v>
      </c>
      <c r="E8556">
        <v>0</v>
      </c>
    </row>
    <row r="8557" spans="1:5" hidden="1" x14ac:dyDescent="0.2">
      <c r="A8557" t="s">
        <v>72</v>
      </c>
      <c r="B8557" t="s">
        <v>40</v>
      </c>
      <c r="C8557" t="s">
        <v>44</v>
      </c>
      <c r="D8557" t="s">
        <v>27</v>
      </c>
      <c r="E8557">
        <v>6.8027210000000003E-3</v>
      </c>
    </row>
    <row r="8558" spans="1:5" hidden="1" x14ac:dyDescent="0.2">
      <c r="A8558" t="s">
        <v>72</v>
      </c>
      <c r="B8558" t="s">
        <v>40</v>
      </c>
      <c r="C8558" t="s">
        <v>54</v>
      </c>
      <c r="D8558" t="s">
        <v>28</v>
      </c>
      <c r="E8558">
        <v>0.186046512</v>
      </c>
    </row>
    <row r="8559" spans="1:5" hidden="1" x14ac:dyDescent="0.2">
      <c r="A8559" t="s">
        <v>72</v>
      </c>
      <c r="B8559" t="s">
        <v>40</v>
      </c>
      <c r="C8559" t="s">
        <v>41</v>
      </c>
      <c r="D8559" t="s">
        <v>28</v>
      </c>
      <c r="E8559">
        <v>8.0645161000000007E-2</v>
      </c>
    </row>
    <row r="8560" spans="1:5" hidden="1" x14ac:dyDescent="0.2">
      <c r="A8560" t="s">
        <v>72</v>
      </c>
      <c r="B8560" t="s">
        <v>40</v>
      </c>
      <c r="C8560" t="s">
        <v>42</v>
      </c>
      <c r="D8560" t="s">
        <v>28</v>
      </c>
      <c r="E8560">
        <v>0.24060150399999999</v>
      </c>
    </row>
    <row r="8561" spans="1:5" hidden="1" x14ac:dyDescent="0.2">
      <c r="A8561" t="s">
        <v>72</v>
      </c>
      <c r="B8561" t="s">
        <v>40</v>
      </c>
      <c r="C8561" t="s">
        <v>56</v>
      </c>
      <c r="D8561" t="s">
        <v>28</v>
      </c>
      <c r="E8561">
        <v>0</v>
      </c>
    </row>
    <row r="8562" spans="1:5" hidden="1" x14ac:dyDescent="0.2">
      <c r="A8562" t="s">
        <v>72</v>
      </c>
      <c r="B8562" t="s">
        <v>40</v>
      </c>
      <c r="C8562" t="s">
        <v>43</v>
      </c>
      <c r="D8562" t="s">
        <v>28</v>
      </c>
      <c r="E8562">
        <v>0.28030303000000001</v>
      </c>
    </row>
    <row r="8563" spans="1:5" hidden="1" x14ac:dyDescent="0.2">
      <c r="A8563" t="s">
        <v>72</v>
      </c>
      <c r="B8563" t="s">
        <v>40</v>
      </c>
      <c r="C8563" t="s">
        <v>44</v>
      </c>
      <c r="D8563" t="s">
        <v>28</v>
      </c>
      <c r="E8563">
        <v>0.29931972800000001</v>
      </c>
    </row>
    <row r="8564" spans="1:5" hidden="1" x14ac:dyDescent="0.2">
      <c r="A8564" t="s">
        <v>72</v>
      </c>
      <c r="B8564" t="s">
        <v>40</v>
      </c>
      <c r="C8564" t="s">
        <v>54</v>
      </c>
      <c r="D8564" t="s">
        <v>29</v>
      </c>
      <c r="E8564">
        <v>43</v>
      </c>
    </row>
    <row r="8565" spans="1:5" hidden="1" x14ac:dyDescent="0.2">
      <c r="A8565" t="s">
        <v>72</v>
      </c>
      <c r="B8565" t="s">
        <v>40</v>
      </c>
      <c r="C8565" t="s">
        <v>41</v>
      </c>
      <c r="D8565" t="s">
        <v>29</v>
      </c>
      <c r="E8565">
        <v>62</v>
      </c>
    </row>
    <row r="8566" spans="1:5" hidden="1" x14ac:dyDescent="0.2">
      <c r="A8566" t="s">
        <v>72</v>
      </c>
      <c r="B8566" t="s">
        <v>40</v>
      </c>
      <c r="C8566" t="s">
        <v>42</v>
      </c>
      <c r="D8566" t="s">
        <v>29</v>
      </c>
      <c r="E8566">
        <v>133</v>
      </c>
    </row>
    <row r="8567" spans="1:5" hidden="1" x14ac:dyDescent="0.2">
      <c r="A8567" t="s">
        <v>72</v>
      </c>
      <c r="B8567" t="s">
        <v>40</v>
      </c>
      <c r="C8567" t="s">
        <v>56</v>
      </c>
      <c r="D8567" t="s">
        <v>29</v>
      </c>
      <c r="E8567">
        <v>37</v>
      </c>
    </row>
    <row r="8568" spans="1:5" hidden="1" x14ac:dyDescent="0.2">
      <c r="A8568" t="s">
        <v>72</v>
      </c>
      <c r="B8568" t="s">
        <v>40</v>
      </c>
      <c r="C8568" t="s">
        <v>43</v>
      </c>
      <c r="D8568" t="s">
        <v>29</v>
      </c>
      <c r="E8568">
        <v>132</v>
      </c>
    </row>
    <row r="8569" spans="1:5" hidden="1" x14ac:dyDescent="0.2">
      <c r="A8569" t="s">
        <v>72</v>
      </c>
      <c r="B8569" t="s">
        <v>40</v>
      </c>
      <c r="C8569" t="s">
        <v>44</v>
      </c>
      <c r="D8569" t="s">
        <v>29</v>
      </c>
      <c r="E8569">
        <v>147</v>
      </c>
    </row>
    <row r="8570" spans="1:5" hidden="1" x14ac:dyDescent="0.2">
      <c r="A8570" t="s">
        <v>72</v>
      </c>
      <c r="B8570" t="s">
        <v>40</v>
      </c>
      <c r="C8570" t="s">
        <v>54</v>
      </c>
      <c r="D8570" t="s">
        <v>30</v>
      </c>
      <c r="E8570">
        <v>0</v>
      </c>
    </row>
    <row r="8571" spans="1:5" hidden="1" x14ac:dyDescent="0.2">
      <c r="A8571" t="s">
        <v>72</v>
      </c>
      <c r="B8571" t="s">
        <v>40</v>
      </c>
      <c r="C8571" t="s">
        <v>41</v>
      </c>
      <c r="D8571" t="s">
        <v>30</v>
      </c>
      <c r="E8571">
        <v>0</v>
      </c>
    </row>
    <row r="8572" spans="1:5" hidden="1" x14ac:dyDescent="0.2">
      <c r="A8572" t="s">
        <v>72</v>
      </c>
      <c r="B8572" t="s">
        <v>40</v>
      </c>
      <c r="C8572" t="s">
        <v>42</v>
      </c>
      <c r="D8572" t="s">
        <v>30</v>
      </c>
      <c r="E8572">
        <v>0</v>
      </c>
    </row>
    <row r="8573" spans="1:5" hidden="1" x14ac:dyDescent="0.2">
      <c r="A8573" t="s">
        <v>72</v>
      </c>
      <c r="B8573" t="s">
        <v>40</v>
      </c>
      <c r="C8573" t="s">
        <v>56</v>
      </c>
      <c r="D8573" t="s">
        <v>30</v>
      </c>
      <c r="E8573">
        <v>0</v>
      </c>
    </row>
    <row r="8574" spans="1:5" hidden="1" x14ac:dyDescent="0.2">
      <c r="A8574" t="s">
        <v>72</v>
      </c>
      <c r="B8574" t="s">
        <v>40</v>
      </c>
      <c r="C8574" t="s">
        <v>43</v>
      </c>
      <c r="D8574" t="s">
        <v>30</v>
      </c>
      <c r="E8574">
        <v>0</v>
      </c>
    </row>
    <row r="8575" spans="1:5" hidden="1" x14ac:dyDescent="0.2">
      <c r="A8575" t="s">
        <v>72</v>
      </c>
      <c r="B8575" t="s">
        <v>40</v>
      </c>
      <c r="C8575" t="s">
        <v>44</v>
      </c>
      <c r="D8575" t="s">
        <v>30</v>
      </c>
      <c r="E8575">
        <v>0</v>
      </c>
    </row>
    <row r="8576" spans="1:5" hidden="1" x14ac:dyDescent="0.2">
      <c r="A8576" t="s">
        <v>72</v>
      </c>
      <c r="B8576" t="s">
        <v>40</v>
      </c>
      <c r="C8576" t="s">
        <v>54</v>
      </c>
      <c r="D8576" t="s">
        <v>31</v>
      </c>
      <c r="E8576">
        <v>0</v>
      </c>
    </row>
    <row r="8577" spans="1:5" hidden="1" x14ac:dyDescent="0.2">
      <c r="A8577" t="s">
        <v>72</v>
      </c>
      <c r="B8577" t="s">
        <v>40</v>
      </c>
      <c r="C8577" t="s">
        <v>41</v>
      </c>
      <c r="D8577" t="s">
        <v>31</v>
      </c>
      <c r="E8577">
        <v>0</v>
      </c>
    </row>
    <row r="8578" spans="1:5" hidden="1" x14ac:dyDescent="0.2">
      <c r="A8578" t="s">
        <v>72</v>
      </c>
      <c r="B8578" t="s">
        <v>40</v>
      </c>
      <c r="C8578" t="s">
        <v>42</v>
      </c>
      <c r="D8578" t="s">
        <v>31</v>
      </c>
      <c r="E8578">
        <v>0</v>
      </c>
    </row>
    <row r="8579" spans="1:5" hidden="1" x14ac:dyDescent="0.2">
      <c r="A8579" t="s">
        <v>72</v>
      </c>
      <c r="B8579" t="s">
        <v>40</v>
      </c>
      <c r="C8579" t="s">
        <v>56</v>
      </c>
      <c r="D8579" t="s">
        <v>31</v>
      </c>
      <c r="E8579">
        <v>0</v>
      </c>
    </row>
    <row r="8580" spans="1:5" hidden="1" x14ac:dyDescent="0.2">
      <c r="A8580" t="s">
        <v>72</v>
      </c>
      <c r="B8580" t="s">
        <v>40</v>
      </c>
      <c r="C8580" t="s">
        <v>43</v>
      </c>
      <c r="D8580" t="s">
        <v>31</v>
      </c>
      <c r="E8580">
        <v>0</v>
      </c>
    </row>
    <row r="8581" spans="1:5" hidden="1" x14ac:dyDescent="0.2">
      <c r="A8581" t="s">
        <v>72</v>
      </c>
      <c r="B8581" t="s">
        <v>40</v>
      </c>
      <c r="C8581" t="s">
        <v>44</v>
      </c>
      <c r="D8581" t="s">
        <v>31</v>
      </c>
      <c r="E8581">
        <v>0</v>
      </c>
    </row>
    <row r="8582" spans="1:5" hidden="1" x14ac:dyDescent="0.2">
      <c r="A8582" t="s">
        <v>72</v>
      </c>
      <c r="B8582" t="s">
        <v>45</v>
      </c>
      <c r="C8582" t="s">
        <v>49</v>
      </c>
      <c r="D8582" t="s">
        <v>8</v>
      </c>
      <c r="E8582">
        <v>0.68</v>
      </c>
    </row>
    <row r="8583" spans="1:5" hidden="1" x14ac:dyDescent="0.2">
      <c r="A8583" t="s">
        <v>72</v>
      </c>
      <c r="B8583" t="s">
        <v>45</v>
      </c>
      <c r="C8583" t="s">
        <v>50</v>
      </c>
      <c r="D8583" t="s">
        <v>8</v>
      </c>
      <c r="E8583">
        <v>0.164556962</v>
      </c>
    </row>
    <row r="8584" spans="1:5" hidden="1" x14ac:dyDescent="0.2">
      <c r="A8584" t="s">
        <v>72</v>
      </c>
      <c r="B8584" t="s">
        <v>45</v>
      </c>
      <c r="C8584" t="s">
        <v>51</v>
      </c>
      <c r="D8584" t="s">
        <v>8</v>
      </c>
      <c r="E8584">
        <v>0.48360655699999999</v>
      </c>
    </row>
    <row r="8585" spans="1:5" hidden="1" x14ac:dyDescent="0.2">
      <c r="A8585" t="s">
        <v>72</v>
      </c>
      <c r="B8585" t="s">
        <v>45</v>
      </c>
      <c r="C8585" t="s">
        <v>52</v>
      </c>
      <c r="D8585" t="s">
        <v>8</v>
      </c>
      <c r="E8585">
        <v>0.25210083999999999</v>
      </c>
    </row>
    <row r="8586" spans="1:5" hidden="1" x14ac:dyDescent="0.2">
      <c r="A8586" t="s">
        <v>72</v>
      </c>
      <c r="B8586" t="s">
        <v>45</v>
      </c>
      <c r="C8586" t="s">
        <v>49</v>
      </c>
      <c r="D8586" t="s">
        <v>13</v>
      </c>
      <c r="E8586">
        <v>9.3333333000000004E-2</v>
      </c>
    </row>
    <row r="8587" spans="1:5" hidden="1" x14ac:dyDescent="0.2">
      <c r="A8587" t="s">
        <v>72</v>
      </c>
      <c r="B8587" t="s">
        <v>45</v>
      </c>
      <c r="C8587" t="s">
        <v>50</v>
      </c>
      <c r="D8587" t="s">
        <v>13</v>
      </c>
      <c r="E8587">
        <v>8.8607594999999997E-2</v>
      </c>
    </row>
    <row r="8588" spans="1:5" hidden="1" x14ac:dyDescent="0.2">
      <c r="A8588" t="s">
        <v>72</v>
      </c>
      <c r="B8588" t="s">
        <v>45</v>
      </c>
      <c r="C8588" t="s">
        <v>51</v>
      </c>
      <c r="D8588" t="s">
        <v>13</v>
      </c>
      <c r="E8588">
        <v>0.229508197</v>
      </c>
    </row>
    <row r="8589" spans="1:5" hidden="1" x14ac:dyDescent="0.2">
      <c r="A8589" t="s">
        <v>72</v>
      </c>
      <c r="B8589" t="s">
        <v>45</v>
      </c>
      <c r="C8589" t="s">
        <v>52</v>
      </c>
      <c r="D8589" t="s">
        <v>13</v>
      </c>
      <c r="E8589">
        <v>5.8823528999999999E-2</v>
      </c>
    </row>
    <row r="8590" spans="1:5" hidden="1" x14ac:dyDescent="0.2">
      <c r="A8590" t="s">
        <v>72</v>
      </c>
      <c r="B8590" t="s">
        <v>45</v>
      </c>
      <c r="C8590" t="s">
        <v>49</v>
      </c>
      <c r="D8590" t="s">
        <v>14</v>
      </c>
      <c r="E8590">
        <v>0.68</v>
      </c>
    </row>
    <row r="8591" spans="1:5" hidden="1" x14ac:dyDescent="0.2">
      <c r="A8591" t="s">
        <v>72</v>
      </c>
      <c r="B8591" t="s">
        <v>45</v>
      </c>
      <c r="C8591" t="s">
        <v>50</v>
      </c>
      <c r="D8591" t="s">
        <v>14</v>
      </c>
      <c r="E8591">
        <v>0.164556962</v>
      </c>
    </row>
    <row r="8592" spans="1:5" hidden="1" x14ac:dyDescent="0.2">
      <c r="A8592" t="s">
        <v>72</v>
      </c>
      <c r="B8592" t="s">
        <v>45</v>
      </c>
      <c r="C8592" t="s">
        <v>51</v>
      </c>
      <c r="D8592" t="s">
        <v>14</v>
      </c>
      <c r="E8592">
        <v>0.48360655699999999</v>
      </c>
    </row>
    <row r="8593" spans="1:5" hidden="1" x14ac:dyDescent="0.2">
      <c r="A8593" t="s">
        <v>72</v>
      </c>
      <c r="B8593" t="s">
        <v>45</v>
      </c>
      <c r="C8593" t="s">
        <v>52</v>
      </c>
      <c r="D8593" t="s">
        <v>14</v>
      </c>
      <c r="E8593">
        <v>0.25210083999999999</v>
      </c>
    </row>
    <row r="8594" spans="1:5" hidden="1" x14ac:dyDescent="0.2">
      <c r="A8594" t="s">
        <v>72</v>
      </c>
      <c r="B8594" t="s">
        <v>45</v>
      </c>
      <c r="C8594" t="s">
        <v>49</v>
      </c>
      <c r="D8594" t="s">
        <v>15</v>
      </c>
      <c r="E8594">
        <v>0</v>
      </c>
    </row>
    <row r="8595" spans="1:5" hidden="1" x14ac:dyDescent="0.2">
      <c r="A8595" t="s">
        <v>72</v>
      </c>
      <c r="B8595" t="s">
        <v>45</v>
      </c>
      <c r="C8595" t="s">
        <v>50</v>
      </c>
      <c r="D8595" t="s">
        <v>15</v>
      </c>
      <c r="E8595">
        <v>0.215189873</v>
      </c>
    </row>
    <row r="8596" spans="1:5" hidden="1" x14ac:dyDescent="0.2">
      <c r="A8596" t="s">
        <v>72</v>
      </c>
      <c r="B8596" t="s">
        <v>45</v>
      </c>
      <c r="C8596" t="s">
        <v>51</v>
      </c>
      <c r="D8596" t="s">
        <v>15</v>
      </c>
      <c r="E8596">
        <v>8.1967210000000006E-3</v>
      </c>
    </row>
    <row r="8597" spans="1:5" hidden="1" x14ac:dyDescent="0.2">
      <c r="A8597" t="s">
        <v>72</v>
      </c>
      <c r="B8597" t="s">
        <v>45</v>
      </c>
      <c r="C8597" t="s">
        <v>52</v>
      </c>
      <c r="D8597" t="s">
        <v>15</v>
      </c>
      <c r="E8597">
        <v>0</v>
      </c>
    </row>
    <row r="8598" spans="1:5" hidden="1" x14ac:dyDescent="0.2">
      <c r="A8598" t="s">
        <v>72</v>
      </c>
      <c r="B8598" t="s">
        <v>45</v>
      </c>
      <c r="C8598" t="s">
        <v>49</v>
      </c>
      <c r="D8598" t="s">
        <v>16</v>
      </c>
      <c r="E8598">
        <v>0.94666666700000002</v>
      </c>
    </row>
    <row r="8599" spans="1:5" hidden="1" x14ac:dyDescent="0.2">
      <c r="A8599" t="s">
        <v>72</v>
      </c>
      <c r="B8599" t="s">
        <v>45</v>
      </c>
      <c r="C8599" t="s">
        <v>50</v>
      </c>
      <c r="D8599" t="s">
        <v>16</v>
      </c>
      <c r="E8599">
        <v>0.59493670899999995</v>
      </c>
    </row>
    <row r="8600" spans="1:5" hidden="1" x14ac:dyDescent="0.2">
      <c r="A8600" t="s">
        <v>72</v>
      </c>
      <c r="B8600" t="s">
        <v>45</v>
      </c>
      <c r="C8600" t="s">
        <v>51</v>
      </c>
      <c r="D8600" t="s">
        <v>16</v>
      </c>
      <c r="E8600">
        <v>0.95901639299999997</v>
      </c>
    </row>
    <row r="8601" spans="1:5" hidden="1" x14ac:dyDescent="0.2">
      <c r="A8601" t="s">
        <v>72</v>
      </c>
      <c r="B8601" t="s">
        <v>45</v>
      </c>
      <c r="C8601" t="s">
        <v>52</v>
      </c>
      <c r="D8601" t="s">
        <v>16</v>
      </c>
      <c r="E8601">
        <v>0.98319327700000003</v>
      </c>
    </row>
    <row r="8602" spans="1:5" hidden="1" x14ac:dyDescent="0.2">
      <c r="A8602" t="s">
        <v>72</v>
      </c>
      <c r="B8602" t="s">
        <v>45</v>
      </c>
      <c r="C8602" t="s">
        <v>49</v>
      </c>
      <c r="D8602" t="s">
        <v>17</v>
      </c>
      <c r="E8602">
        <v>0.85333333300000003</v>
      </c>
    </row>
    <row r="8603" spans="1:5" hidden="1" x14ac:dyDescent="0.2">
      <c r="A8603" t="s">
        <v>72</v>
      </c>
      <c r="B8603" t="s">
        <v>45</v>
      </c>
      <c r="C8603" t="s">
        <v>50</v>
      </c>
      <c r="D8603" t="s">
        <v>17</v>
      </c>
      <c r="E8603">
        <v>0.50632911400000002</v>
      </c>
    </row>
    <row r="8604" spans="1:5" hidden="1" x14ac:dyDescent="0.2">
      <c r="A8604" t="s">
        <v>72</v>
      </c>
      <c r="B8604" t="s">
        <v>45</v>
      </c>
      <c r="C8604" t="s">
        <v>51</v>
      </c>
      <c r="D8604" t="s">
        <v>17</v>
      </c>
      <c r="E8604">
        <v>0.72950819700000002</v>
      </c>
    </row>
    <row r="8605" spans="1:5" hidden="1" x14ac:dyDescent="0.2">
      <c r="A8605" t="s">
        <v>72</v>
      </c>
      <c r="B8605" t="s">
        <v>45</v>
      </c>
      <c r="C8605" t="s">
        <v>52</v>
      </c>
      <c r="D8605" t="s">
        <v>17</v>
      </c>
      <c r="E8605">
        <v>0.92436974800000005</v>
      </c>
    </row>
    <row r="8606" spans="1:5" hidden="1" x14ac:dyDescent="0.2">
      <c r="A8606" t="s">
        <v>72</v>
      </c>
      <c r="B8606" t="s">
        <v>45</v>
      </c>
      <c r="C8606" t="s">
        <v>49</v>
      </c>
      <c r="D8606" t="s">
        <v>18</v>
      </c>
      <c r="E8606">
        <v>0.67500000000000004</v>
      </c>
    </row>
    <row r="8607" spans="1:5" hidden="1" x14ac:dyDescent="0.2">
      <c r="A8607" t="s">
        <v>72</v>
      </c>
      <c r="B8607" t="s">
        <v>45</v>
      </c>
      <c r="C8607" t="s">
        <v>50</v>
      </c>
      <c r="D8607" t="s">
        <v>18</v>
      </c>
      <c r="E8607">
        <v>0.840909091</v>
      </c>
    </row>
    <row r="8608" spans="1:5" hidden="1" x14ac:dyDescent="0.2">
      <c r="A8608" t="s">
        <v>72</v>
      </c>
      <c r="B8608" t="s">
        <v>45</v>
      </c>
      <c r="C8608" t="s">
        <v>51</v>
      </c>
      <c r="D8608" t="s">
        <v>18</v>
      </c>
      <c r="E8608">
        <v>0.57499999999999996</v>
      </c>
    </row>
    <row r="8609" spans="1:5" x14ac:dyDescent="0.2">
      <c r="A8609" t="s">
        <v>72</v>
      </c>
      <c r="B8609" t="s">
        <v>45</v>
      </c>
      <c r="C8609" t="s">
        <v>52</v>
      </c>
      <c r="D8609" t="s">
        <v>18</v>
      </c>
      <c r="E8609">
        <v>0.56499999999999995</v>
      </c>
    </row>
    <row r="8610" spans="1:5" hidden="1" x14ac:dyDescent="0.2">
      <c r="A8610" t="s">
        <v>72</v>
      </c>
      <c r="B8610" t="s">
        <v>45</v>
      </c>
      <c r="C8610" t="s">
        <v>49</v>
      </c>
      <c r="D8610" t="s">
        <v>19</v>
      </c>
      <c r="E8610">
        <v>40</v>
      </c>
    </row>
    <row r="8611" spans="1:5" hidden="1" x14ac:dyDescent="0.2">
      <c r="A8611" t="s">
        <v>72</v>
      </c>
      <c r="B8611" t="s">
        <v>45</v>
      </c>
      <c r="C8611" t="s">
        <v>50</v>
      </c>
      <c r="D8611" t="s">
        <v>19</v>
      </c>
      <c r="E8611">
        <v>17.600000000000001</v>
      </c>
    </row>
    <row r="8612" spans="1:5" hidden="1" x14ac:dyDescent="0.2">
      <c r="A8612" t="s">
        <v>72</v>
      </c>
      <c r="B8612" t="s">
        <v>45</v>
      </c>
      <c r="C8612" t="s">
        <v>51</v>
      </c>
      <c r="D8612" t="s">
        <v>19</v>
      </c>
      <c r="E8612">
        <v>40</v>
      </c>
    </row>
    <row r="8613" spans="1:5" hidden="1" x14ac:dyDescent="0.2">
      <c r="A8613" t="s">
        <v>72</v>
      </c>
      <c r="B8613" t="s">
        <v>45</v>
      </c>
      <c r="C8613" t="s">
        <v>52</v>
      </c>
      <c r="D8613" t="s">
        <v>19</v>
      </c>
      <c r="E8613">
        <v>40</v>
      </c>
    </row>
    <row r="8614" spans="1:5" hidden="1" x14ac:dyDescent="0.2">
      <c r="A8614" t="s">
        <v>72</v>
      </c>
      <c r="B8614" t="s">
        <v>45</v>
      </c>
      <c r="C8614" t="s">
        <v>49</v>
      </c>
      <c r="D8614" t="s">
        <v>20</v>
      </c>
      <c r="E8614">
        <v>3.7941176470000002</v>
      </c>
    </row>
    <row r="8615" spans="1:5" hidden="1" x14ac:dyDescent="0.2">
      <c r="A8615" t="s">
        <v>72</v>
      </c>
      <c r="B8615" t="s">
        <v>45</v>
      </c>
      <c r="C8615" t="s">
        <v>50</v>
      </c>
      <c r="D8615" t="s">
        <v>20</v>
      </c>
      <c r="E8615">
        <v>3.846153846</v>
      </c>
    </row>
    <row r="8616" spans="1:5" hidden="1" x14ac:dyDescent="0.2">
      <c r="A8616" t="s">
        <v>72</v>
      </c>
      <c r="B8616" t="s">
        <v>45</v>
      </c>
      <c r="C8616" t="s">
        <v>51</v>
      </c>
      <c r="D8616" t="s">
        <v>20</v>
      </c>
      <c r="E8616">
        <v>4.8644067800000004</v>
      </c>
    </row>
    <row r="8617" spans="1:5" hidden="1" x14ac:dyDescent="0.2">
      <c r="A8617" t="s">
        <v>72</v>
      </c>
      <c r="B8617" t="s">
        <v>45</v>
      </c>
      <c r="C8617" t="s">
        <v>52</v>
      </c>
      <c r="D8617" t="s">
        <v>20</v>
      </c>
      <c r="E8617">
        <v>6.9</v>
      </c>
    </row>
    <row r="8618" spans="1:5" hidden="1" x14ac:dyDescent="0.2">
      <c r="A8618" t="s">
        <v>72</v>
      </c>
      <c r="B8618" t="s">
        <v>45</v>
      </c>
      <c r="C8618" t="s">
        <v>49</v>
      </c>
      <c r="D8618" t="s">
        <v>21</v>
      </c>
      <c r="E8618">
        <v>387</v>
      </c>
    </row>
    <row r="8619" spans="1:5" hidden="1" x14ac:dyDescent="0.2">
      <c r="A8619" t="s">
        <v>72</v>
      </c>
      <c r="B8619" t="s">
        <v>45</v>
      </c>
      <c r="C8619" t="s">
        <v>50</v>
      </c>
      <c r="D8619" t="s">
        <v>21</v>
      </c>
      <c r="E8619">
        <v>50</v>
      </c>
    </row>
    <row r="8620" spans="1:5" hidden="1" x14ac:dyDescent="0.2">
      <c r="A8620" t="s">
        <v>72</v>
      </c>
      <c r="B8620" t="s">
        <v>45</v>
      </c>
      <c r="C8620" t="s">
        <v>51</v>
      </c>
      <c r="D8620" t="s">
        <v>21</v>
      </c>
      <c r="E8620">
        <v>287</v>
      </c>
    </row>
    <row r="8621" spans="1:5" hidden="1" x14ac:dyDescent="0.2">
      <c r="A8621" t="s">
        <v>72</v>
      </c>
      <c r="B8621" t="s">
        <v>45</v>
      </c>
      <c r="C8621" t="s">
        <v>52</v>
      </c>
      <c r="D8621" t="s">
        <v>21</v>
      </c>
      <c r="E8621">
        <v>207</v>
      </c>
    </row>
    <row r="8622" spans="1:5" hidden="1" x14ac:dyDescent="0.2">
      <c r="A8622" t="s">
        <v>72</v>
      </c>
      <c r="B8622" t="s">
        <v>45</v>
      </c>
      <c r="C8622" t="s">
        <v>49</v>
      </c>
      <c r="D8622" t="s">
        <v>22</v>
      </c>
      <c r="E8622">
        <v>30</v>
      </c>
    </row>
    <row r="8623" spans="1:5" hidden="1" x14ac:dyDescent="0.2">
      <c r="A8623" t="s">
        <v>72</v>
      </c>
      <c r="B8623" t="s">
        <v>45</v>
      </c>
      <c r="C8623" t="s">
        <v>50</v>
      </c>
      <c r="D8623" t="s">
        <v>22</v>
      </c>
      <c r="E8623">
        <v>15.8</v>
      </c>
    </row>
    <row r="8624" spans="1:5" hidden="1" x14ac:dyDescent="0.2">
      <c r="A8624" t="s">
        <v>72</v>
      </c>
      <c r="B8624" t="s">
        <v>45</v>
      </c>
      <c r="C8624" t="s">
        <v>51</v>
      </c>
      <c r="D8624" t="s">
        <v>22</v>
      </c>
      <c r="E8624">
        <v>24.4</v>
      </c>
    </row>
    <row r="8625" spans="1:5" hidden="1" x14ac:dyDescent="0.2">
      <c r="A8625" t="s">
        <v>72</v>
      </c>
      <c r="B8625" t="s">
        <v>45</v>
      </c>
      <c r="C8625" t="s">
        <v>52</v>
      </c>
      <c r="D8625" t="s">
        <v>22</v>
      </c>
      <c r="E8625">
        <v>23.8</v>
      </c>
    </row>
    <row r="8626" spans="1:5" hidden="1" x14ac:dyDescent="0.2">
      <c r="A8626" t="s">
        <v>72</v>
      </c>
      <c r="B8626" t="s">
        <v>45</v>
      </c>
      <c r="C8626" t="s">
        <v>49</v>
      </c>
      <c r="D8626" t="s">
        <v>23</v>
      </c>
      <c r="E8626">
        <v>5.3333332999999997E-2</v>
      </c>
    </row>
    <row r="8627" spans="1:5" hidden="1" x14ac:dyDescent="0.2">
      <c r="A8627" t="s">
        <v>72</v>
      </c>
      <c r="B8627" t="s">
        <v>45</v>
      </c>
      <c r="C8627" t="s">
        <v>50</v>
      </c>
      <c r="D8627" t="s">
        <v>23</v>
      </c>
      <c r="E8627">
        <v>0.40506329099999999</v>
      </c>
    </row>
    <row r="8628" spans="1:5" hidden="1" x14ac:dyDescent="0.2">
      <c r="A8628" t="s">
        <v>72</v>
      </c>
      <c r="B8628" t="s">
        <v>45</v>
      </c>
      <c r="C8628" t="s">
        <v>51</v>
      </c>
      <c r="D8628" t="s">
        <v>23</v>
      </c>
      <c r="E8628">
        <v>4.0983606999999998E-2</v>
      </c>
    </row>
    <row r="8629" spans="1:5" hidden="1" x14ac:dyDescent="0.2">
      <c r="A8629" t="s">
        <v>72</v>
      </c>
      <c r="B8629" t="s">
        <v>45</v>
      </c>
      <c r="C8629" t="s">
        <v>52</v>
      </c>
      <c r="D8629" t="s">
        <v>23</v>
      </c>
      <c r="E8629">
        <v>1.6806722999999999E-2</v>
      </c>
    </row>
    <row r="8630" spans="1:5" hidden="1" x14ac:dyDescent="0.2">
      <c r="A8630" t="s">
        <v>72</v>
      </c>
      <c r="B8630" t="s">
        <v>45</v>
      </c>
      <c r="C8630" t="s">
        <v>49</v>
      </c>
      <c r="D8630" t="s">
        <v>24</v>
      </c>
      <c r="E8630">
        <v>0</v>
      </c>
    </row>
    <row r="8631" spans="1:5" hidden="1" x14ac:dyDescent="0.2">
      <c r="A8631" t="s">
        <v>72</v>
      </c>
      <c r="B8631" t="s">
        <v>45</v>
      </c>
      <c r="C8631" t="s">
        <v>50</v>
      </c>
      <c r="D8631" t="s">
        <v>24</v>
      </c>
      <c r="E8631">
        <v>0</v>
      </c>
    </row>
    <row r="8632" spans="1:5" hidden="1" x14ac:dyDescent="0.2">
      <c r="A8632" t="s">
        <v>72</v>
      </c>
      <c r="B8632" t="s">
        <v>45</v>
      </c>
      <c r="C8632" t="s">
        <v>51</v>
      </c>
      <c r="D8632" t="s">
        <v>24</v>
      </c>
      <c r="E8632">
        <v>0</v>
      </c>
    </row>
    <row r="8633" spans="1:5" hidden="1" x14ac:dyDescent="0.2">
      <c r="A8633" t="s">
        <v>72</v>
      </c>
      <c r="B8633" t="s">
        <v>45</v>
      </c>
      <c r="C8633" t="s">
        <v>52</v>
      </c>
      <c r="D8633" t="s">
        <v>24</v>
      </c>
      <c r="E8633">
        <v>0</v>
      </c>
    </row>
    <row r="8634" spans="1:5" hidden="1" x14ac:dyDescent="0.2">
      <c r="A8634" t="s">
        <v>72</v>
      </c>
      <c r="B8634" t="s">
        <v>45</v>
      </c>
      <c r="C8634" t="s">
        <v>49</v>
      </c>
      <c r="D8634" t="s">
        <v>25</v>
      </c>
      <c r="E8634">
        <v>0.26666666700000002</v>
      </c>
    </row>
    <row r="8635" spans="1:5" hidden="1" x14ac:dyDescent="0.2">
      <c r="A8635" t="s">
        <v>72</v>
      </c>
      <c r="B8635" t="s">
        <v>45</v>
      </c>
      <c r="C8635" t="s">
        <v>50</v>
      </c>
      <c r="D8635" t="s">
        <v>25</v>
      </c>
      <c r="E8635">
        <v>0.43037974699999998</v>
      </c>
    </row>
    <row r="8636" spans="1:5" hidden="1" x14ac:dyDescent="0.2">
      <c r="A8636" t="s">
        <v>72</v>
      </c>
      <c r="B8636" t="s">
        <v>45</v>
      </c>
      <c r="C8636" t="s">
        <v>51</v>
      </c>
      <c r="D8636" t="s">
        <v>25</v>
      </c>
      <c r="E8636">
        <v>0.47540983599999997</v>
      </c>
    </row>
    <row r="8637" spans="1:5" hidden="1" x14ac:dyDescent="0.2">
      <c r="A8637" t="s">
        <v>72</v>
      </c>
      <c r="B8637" t="s">
        <v>45</v>
      </c>
      <c r="C8637" t="s">
        <v>52</v>
      </c>
      <c r="D8637" t="s">
        <v>25</v>
      </c>
      <c r="E8637">
        <v>0.73109243700000004</v>
      </c>
    </row>
    <row r="8638" spans="1:5" hidden="1" x14ac:dyDescent="0.2">
      <c r="A8638" t="s">
        <v>72</v>
      </c>
      <c r="B8638" t="s">
        <v>45</v>
      </c>
      <c r="C8638" t="s">
        <v>49</v>
      </c>
      <c r="D8638" t="s">
        <v>26</v>
      </c>
      <c r="E8638">
        <v>9.3333333000000004E-2</v>
      </c>
    </row>
    <row r="8639" spans="1:5" hidden="1" x14ac:dyDescent="0.2">
      <c r="A8639" t="s">
        <v>72</v>
      </c>
      <c r="B8639" t="s">
        <v>45</v>
      </c>
      <c r="C8639" t="s">
        <v>50</v>
      </c>
      <c r="D8639" t="s">
        <v>26</v>
      </c>
      <c r="E8639">
        <v>8.8607594999999997E-2</v>
      </c>
    </row>
    <row r="8640" spans="1:5" hidden="1" x14ac:dyDescent="0.2">
      <c r="A8640" t="s">
        <v>72</v>
      </c>
      <c r="B8640" t="s">
        <v>45</v>
      </c>
      <c r="C8640" t="s">
        <v>51</v>
      </c>
      <c r="D8640" t="s">
        <v>26</v>
      </c>
      <c r="E8640">
        <v>0.229508197</v>
      </c>
    </row>
    <row r="8641" spans="1:5" hidden="1" x14ac:dyDescent="0.2">
      <c r="A8641" t="s">
        <v>72</v>
      </c>
      <c r="B8641" t="s">
        <v>45</v>
      </c>
      <c r="C8641" t="s">
        <v>52</v>
      </c>
      <c r="D8641" t="s">
        <v>26</v>
      </c>
      <c r="E8641">
        <v>5.8823528999999999E-2</v>
      </c>
    </row>
    <row r="8642" spans="1:5" hidden="1" x14ac:dyDescent="0.2">
      <c r="A8642" t="s">
        <v>72</v>
      </c>
      <c r="B8642" t="s">
        <v>45</v>
      </c>
      <c r="C8642" t="s">
        <v>49</v>
      </c>
      <c r="D8642" t="s">
        <v>27</v>
      </c>
      <c r="E8642">
        <v>0</v>
      </c>
    </row>
    <row r="8643" spans="1:5" hidden="1" x14ac:dyDescent="0.2">
      <c r="A8643" t="s">
        <v>72</v>
      </c>
      <c r="B8643" t="s">
        <v>45</v>
      </c>
      <c r="C8643" t="s">
        <v>50</v>
      </c>
      <c r="D8643" t="s">
        <v>27</v>
      </c>
      <c r="E8643">
        <v>0</v>
      </c>
    </row>
    <row r="8644" spans="1:5" hidden="1" x14ac:dyDescent="0.2">
      <c r="A8644" t="s">
        <v>72</v>
      </c>
      <c r="B8644" t="s">
        <v>45</v>
      </c>
      <c r="C8644" t="s">
        <v>51</v>
      </c>
      <c r="D8644" t="s">
        <v>27</v>
      </c>
      <c r="E8644">
        <v>0</v>
      </c>
    </row>
    <row r="8645" spans="1:5" hidden="1" x14ac:dyDescent="0.2">
      <c r="A8645" t="s">
        <v>72</v>
      </c>
      <c r="B8645" t="s">
        <v>45</v>
      </c>
      <c r="C8645" t="s">
        <v>52</v>
      </c>
      <c r="D8645" t="s">
        <v>27</v>
      </c>
      <c r="E8645">
        <v>0</v>
      </c>
    </row>
    <row r="8646" spans="1:5" hidden="1" x14ac:dyDescent="0.2">
      <c r="A8646" t="s">
        <v>72</v>
      </c>
      <c r="B8646" t="s">
        <v>45</v>
      </c>
      <c r="C8646" t="s">
        <v>49</v>
      </c>
      <c r="D8646" t="s">
        <v>28</v>
      </c>
      <c r="E8646">
        <v>0.58666666700000003</v>
      </c>
    </row>
    <row r="8647" spans="1:5" hidden="1" x14ac:dyDescent="0.2">
      <c r="A8647" t="s">
        <v>72</v>
      </c>
      <c r="B8647" t="s">
        <v>45</v>
      </c>
      <c r="C8647" t="s">
        <v>50</v>
      </c>
      <c r="D8647" t="s">
        <v>28</v>
      </c>
      <c r="E8647">
        <v>7.5949367000000004E-2</v>
      </c>
    </row>
    <row r="8648" spans="1:5" hidden="1" x14ac:dyDescent="0.2">
      <c r="A8648" t="s">
        <v>72</v>
      </c>
      <c r="B8648" t="s">
        <v>45</v>
      </c>
      <c r="C8648" t="s">
        <v>51</v>
      </c>
      <c r="D8648" t="s">
        <v>28</v>
      </c>
      <c r="E8648">
        <v>0.25409836099999999</v>
      </c>
    </row>
    <row r="8649" spans="1:5" hidden="1" x14ac:dyDescent="0.2">
      <c r="A8649" t="s">
        <v>72</v>
      </c>
      <c r="B8649" t="s">
        <v>45</v>
      </c>
      <c r="C8649" t="s">
        <v>52</v>
      </c>
      <c r="D8649" t="s">
        <v>28</v>
      </c>
      <c r="E8649">
        <v>0.19327731100000001</v>
      </c>
    </row>
    <row r="8650" spans="1:5" hidden="1" x14ac:dyDescent="0.2">
      <c r="A8650" t="s">
        <v>72</v>
      </c>
      <c r="B8650" t="s">
        <v>45</v>
      </c>
      <c r="C8650" t="s">
        <v>49</v>
      </c>
      <c r="D8650" t="s">
        <v>29</v>
      </c>
      <c r="E8650">
        <v>150</v>
      </c>
    </row>
    <row r="8651" spans="1:5" hidden="1" x14ac:dyDescent="0.2">
      <c r="A8651" t="s">
        <v>72</v>
      </c>
      <c r="B8651" t="s">
        <v>45</v>
      </c>
      <c r="C8651" t="s">
        <v>50</v>
      </c>
      <c r="D8651" t="s">
        <v>29</v>
      </c>
      <c r="E8651">
        <v>79</v>
      </c>
    </row>
    <row r="8652" spans="1:5" hidden="1" x14ac:dyDescent="0.2">
      <c r="A8652" t="s">
        <v>72</v>
      </c>
      <c r="B8652" t="s">
        <v>45</v>
      </c>
      <c r="C8652" t="s">
        <v>51</v>
      </c>
      <c r="D8652" t="s">
        <v>29</v>
      </c>
      <c r="E8652">
        <v>122</v>
      </c>
    </row>
    <row r="8653" spans="1:5" hidden="1" x14ac:dyDescent="0.2">
      <c r="A8653" t="s">
        <v>72</v>
      </c>
      <c r="B8653" t="s">
        <v>45</v>
      </c>
      <c r="C8653" t="s">
        <v>52</v>
      </c>
      <c r="D8653" t="s">
        <v>29</v>
      </c>
      <c r="E8653">
        <v>119</v>
      </c>
    </row>
    <row r="8654" spans="1:5" hidden="1" x14ac:dyDescent="0.2">
      <c r="A8654" t="s">
        <v>72</v>
      </c>
      <c r="B8654" t="s">
        <v>45</v>
      </c>
      <c r="C8654" t="s">
        <v>49</v>
      </c>
      <c r="D8654" t="s">
        <v>30</v>
      </c>
      <c r="E8654">
        <v>0</v>
      </c>
    </row>
    <row r="8655" spans="1:5" hidden="1" x14ac:dyDescent="0.2">
      <c r="A8655" t="s">
        <v>72</v>
      </c>
      <c r="B8655" t="s">
        <v>45</v>
      </c>
      <c r="C8655" t="s">
        <v>50</v>
      </c>
      <c r="D8655" t="s">
        <v>30</v>
      </c>
      <c r="E8655">
        <v>0</v>
      </c>
    </row>
    <row r="8656" spans="1:5" hidden="1" x14ac:dyDescent="0.2">
      <c r="A8656" t="s">
        <v>72</v>
      </c>
      <c r="B8656" t="s">
        <v>45</v>
      </c>
      <c r="C8656" t="s">
        <v>51</v>
      </c>
      <c r="D8656" t="s">
        <v>30</v>
      </c>
      <c r="E8656">
        <v>0</v>
      </c>
    </row>
    <row r="8657" spans="1:5" hidden="1" x14ac:dyDescent="0.2">
      <c r="A8657" t="s">
        <v>72</v>
      </c>
      <c r="B8657" t="s">
        <v>45</v>
      </c>
      <c r="C8657" t="s">
        <v>52</v>
      </c>
      <c r="D8657" t="s">
        <v>30</v>
      </c>
      <c r="E8657">
        <v>0</v>
      </c>
    </row>
    <row r="8658" spans="1:5" hidden="1" x14ac:dyDescent="0.2">
      <c r="A8658" t="s">
        <v>72</v>
      </c>
      <c r="B8658" t="s">
        <v>45</v>
      </c>
      <c r="C8658" t="s">
        <v>49</v>
      </c>
      <c r="D8658" t="s">
        <v>31</v>
      </c>
      <c r="E8658">
        <v>0</v>
      </c>
    </row>
    <row r="8659" spans="1:5" hidden="1" x14ac:dyDescent="0.2">
      <c r="A8659" t="s">
        <v>72</v>
      </c>
      <c r="B8659" t="s">
        <v>45</v>
      </c>
      <c r="C8659" t="s">
        <v>50</v>
      </c>
      <c r="D8659" t="s">
        <v>31</v>
      </c>
      <c r="E8659">
        <v>0</v>
      </c>
    </row>
    <row r="8660" spans="1:5" hidden="1" x14ac:dyDescent="0.2">
      <c r="A8660" t="s">
        <v>72</v>
      </c>
      <c r="B8660" t="s">
        <v>45</v>
      </c>
      <c r="C8660" t="s">
        <v>51</v>
      </c>
      <c r="D8660" t="s">
        <v>31</v>
      </c>
      <c r="E8660">
        <v>0</v>
      </c>
    </row>
    <row r="8661" spans="1:5" hidden="1" x14ac:dyDescent="0.2">
      <c r="A8661" t="s">
        <v>72</v>
      </c>
      <c r="B8661" t="s">
        <v>45</v>
      </c>
      <c r="C8661" t="s">
        <v>52</v>
      </c>
      <c r="D8661" t="s">
        <v>31</v>
      </c>
      <c r="E8661">
        <v>0</v>
      </c>
    </row>
    <row r="8662" spans="1:5" hidden="1" x14ac:dyDescent="0.2">
      <c r="A8662" t="s">
        <v>73</v>
      </c>
      <c r="B8662" t="s">
        <v>6</v>
      </c>
      <c r="C8662" t="s">
        <v>7</v>
      </c>
      <c r="D8662" t="s">
        <v>8</v>
      </c>
      <c r="E8662">
        <v>0.13793103400000001</v>
      </c>
    </row>
    <row r="8663" spans="1:5" hidden="1" x14ac:dyDescent="0.2">
      <c r="A8663" t="s">
        <v>73</v>
      </c>
      <c r="B8663" t="s">
        <v>6</v>
      </c>
      <c r="C8663" t="s">
        <v>9</v>
      </c>
      <c r="D8663" t="s">
        <v>8</v>
      </c>
      <c r="E8663">
        <v>0.15037594000000001</v>
      </c>
    </row>
    <row r="8664" spans="1:5" hidden="1" x14ac:dyDescent="0.2">
      <c r="A8664" t="s">
        <v>73</v>
      </c>
      <c r="B8664" t="s">
        <v>6</v>
      </c>
      <c r="C8664" t="s">
        <v>56</v>
      </c>
      <c r="D8664" t="s">
        <v>8</v>
      </c>
      <c r="E8664">
        <v>0.235294118</v>
      </c>
    </row>
    <row r="8665" spans="1:5" hidden="1" x14ac:dyDescent="0.2">
      <c r="A8665" t="s">
        <v>73</v>
      </c>
      <c r="B8665" t="s">
        <v>6</v>
      </c>
      <c r="C8665" t="s">
        <v>10</v>
      </c>
      <c r="D8665" t="s">
        <v>8</v>
      </c>
      <c r="E8665">
        <v>0.37078651699999998</v>
      </c>
    </row>
    <row r="8666" spans="1:5" hidden="1" x14ac:dyDescent="0.2">
      <c r="A8666" t="s">
        <v>73</v>
      </c>
      <c r="B8666" t="s">
        <v>6</v>
      </c>
      <c r="C8666" t="s">
        <v>83</v>
      </c>
      <c r="D8666" t="s">
        <v>8</v>
      </c>
      <c r="E8666">
        <v>0.34745762699999999</v>
      </c>
    </row>
    <row r="8667" spans="1:5" hidden="1" x14ac:dyDescent="0.2">
      <c r="A8667" t="s">
        <v>73</v>
      </c>
      <c r="B8667" t="s">
        <v>6</v>
      </c>
      <c r="C8667" t="s">
        <v>11</v>
      </c>
      <c r="D8667" t="s">
        <v>8</v>
      </c>
      <c r="E8667">
        <v>0.30232558100000001</v>
      </c>
    </row>
    <row r="8668" spans="1:5" hidden="1" x14ac:dyDescent="0.2">
      <c r="A8668" t="s">
        <v>73</v>
      </c>
      <c r="B8668" t="s">
        <v>6</v>
      </c>
      <c r="C8668" t="s">
        <v>12</v>
      </c>
      <c r="D8668" t="s">
        <v>8</v>
      </c>
      <c r="E8668">
        <v>0.340909091</v>
      </c>
    </row>
    <row r="8669" spans="1:5" hidden="1" x14ac:dyDescent="0.2">
      <c r="A8669" t="s">
        <v>73</v>
      </c>
      <c r="B8669" t="s">
        <v>6</v>
      </c>
      <c r="C8669" t="s">
        <v>7</v>
      </c>
      <c r="D8669" t="s">
        <v>13</v>
      </c>
      <c r="E8669">
        <v>4.5977010999999998E-2</v>
      </c>
    </row>
    <row r="8670" spans="1:5" hidden="1" x14ac:dyDescent="0.2">
      <c r="A8670" t="s">
        <v>73</v>
      </c>
      <c r="B8670" t="s">
        <v>6</v>
      </c>
      <c r="C8670" t="s">
        <v>9</v>
      </c>
      <c r="D8670" t="s">
        <v>13</v>
      </c>
      <c r="E8670">
        <v>6.0150375999999998E-2</v>
      </c>
    </row>
    <row r="8671" spans="1:5" hidden="1" x14ac:dyDescent="0.2">
      <c r="A8671" t="s">
        <v>73</v>
      </c>
      <c r="B8671" t="s">
        <v>6</v>
      </c>
      <c r="C8671" t="s">
        <v>56</v>
      </c>
      <c r="D8671" t="s">
        <v>13</v>
      </c>
      <c r="E8671">
        <v>3.9215686E-2</v>
      </c>
    </row>
    <row r="8672" spans="1:5" hidden="1" x14ac:dyDescent="0.2">
      <c r="A8672" t="s">
        <v>73</v>
      </c>
      <c r="B8672" t="s">
        <v>6</v>
      </c>
      <c r="C8672" t="s">
        <v>10</v>
      </c>
      <c r="D8672" t="s">
        <v>13</v>
      </c>
      <c r="E8672">
        <v>5.6179775000000001E-2</v>
      </c>
    </row>
    <row r="8673" spans="1:5" hidden="1" x14ac:dyDescent="0.2">
      <c r="A8673" t="s">
        <v>73</v>
      </c>
      <c r="B8673" t="s">
        <v>6</v>
      </c>
      <c r="C8673" t="s">
        <v>83</v>
      </c>
      <c r="D8673" t="s">
        <v>13</v>
      </c>
      <c r="E8673">
        <v>0.24576271199999999</v>
      </c>
    </row>
    <row r="8674" spans="1:5" hidden="1" x14ac:dyDescent="0.2">
      <c r="A8674" t="s">
        <v>73</v>
      </c>
      <c r="B8674" t="s">
        <v>6</v>
      </c>
      <c r="C8674" t="s">
        <v>11</v>
      </c>
      <c r="D8674" t="s">
        <v>13</v>
      </c>
      <c r="E8674">
        <v>0.11627907</v>
      </c>
    </row>
    <row r="8675" spans="1:5" hidden="1" x14ac:dyDescent="0.2">
      <c r="A8675" t="s">
        <v>73</v>
      </c>
      <c r="B8675" t="s">
        <v>6</v>
      </c>
      <c r="C8675" t="s">
        <v>12</v>
      </c>
      <c r="D8675" t="s">
        <v>13</v>
      </c>
      <c r="E8675">
        <v>0.20454545499999999</v>
      </c>
    </row>
    <row r="8676" spans="1:5" hidden="1" x14ac:dyDescent="0.2">
      <c r="A8676" t="s">
        <v>73</v>
      </c>
      <c r="B8676" t="s">
        <v>6</v>
      </c>
      <c r="C8676" t="s">
        <v>7</v>
      </c>
      <c r="D8676" t="s">
        <v>14</v>
      </c>
      <c r="E8676">
        <v>0.13793103400000001</v>
      </c>
    </row>
    <row r="8677" spans="1:5" hidden="1" x14ac:dyDescent="0.2">
      <c r="A8677" t="s">
        <v>73</v>
      </c>
      <c r="B8677" t="s">
        <v>6</v>
      </c>
      <c r="C8677" t="s">
        <v>9</v>
      </c>
      <c r="D8677" t="s">
        <v>14</v>
      </c>
      <c r="E8677">
        <v>0.15037594000000001</v>
      </c>
    </row>
    <row r="8678" spans="1:5" hidden="1" x14ac:dyDescent="0.2">
      <c r="A8678" t="s">
        <v>73</v>
      </c>
      <c r="B8678" t="s">
        <v>6</v>
      </c>
      <c r="C8678" t="s">
        <v>56</v>
      </c>
      <c r="D8678" t="s">
        <v>14</v>
      </c>
      <c r="E8678">
        <v>0.235294118</v>
      </c>
    </row>
    <row r="8679" spans="1:5" hidden="1" x14ac:dyDescent="0.2">
      <c r="A8679" t="s">
        <v>73</v>
      </c>
      <c r="B8679" t="s">
        <v>6</v>
      </c>
      <c r="C8679" t="s">
        <v>10</v>
      </c>
      <c r="D8679" t="s">
        <v>14</v>
      </c>
      <c r="E8679">
        <v>0.37078651699999998</v>
      </c>
    </row>
    <row r="8680" spans="1:5" hidden="1" x14ac:dyDescent="0.2">
      <c r="A8680" t="s">
        <v>73</v>
      </c>
      <c r="B8680" t="s">
        <v>6</v>
      </c>
      <c r="C8680" t="s">
        <v>83</v>
      </c>
      <c r="D8680" t="s">
        <v>14</v>
      </c>
      <c r="E8680">
        <v>0.34745762699999999</v>
      </c>
    </row>
    <row r="8681" spans="1:5" hidden="1" x14ac:dyDescent="0.2">
      <c r="A8681" t="s">
        <v>73</v>
      </c>
      <c r="B8681" t="s">
        <v>6</v>
      </c>
      <c r="C8681" t="s">
        <v>11</v>
      </c>
      <c r="D8681" t="s">
        <v>14</v>
      </c>
      <c r="E8681">
        <v>0.30232558100000001</v>
      </c>
    </row>
    <row r="8682" spans="1:5" hidden="1" x14ac:dyDescent="0.2">
      <c r="A8682" t="s">
        <v>73</v>
      </c>
      <c r="B8682" t="s">
        <v>6</v>
      </c>
      <c r="C8682" t="s">
        <v>12</v>
      </c>
      <c r="D8682" t="s">
        <v>14</v>
      </c>
      <c r="E8682">
        <v>0.340909091</v>
      </c>
    </row>
    <row r="8683" spans="1:5" hidden="1" x14ac:dyDescent="0.2">
      <c r="A8683" t="s">
        <v>73</v>
      </c>
      <c r="B8683" t="s">
        <v>6</v>
      </c>
      <c r="C8683" t="s">
        <v>7</v>
      </c>
      <c r="D8683" t="s">
        <v>15</v>
      </c>
      <c r="E8683">
        <v>0</v>
      </c>
    </row>
    <row r="8684" spans="1:5" hidden="1" x14ac:dyDescent="0.2">
      <c r="A8684" t="s">
        <v>73</v>
      </c>
      <c r="B8684" t="s">
        <v>6</v>
      </c>
      <c r="C8684" t="s">
        <v>9</v>
      </c>
      <c r="D8684" t="s">
        <v>15</v>
      </c>
      <c r="E8684">
        <v>0</v>
      </c>
    </row>
    <row r="8685" spans="1:5" hidden="1" x14ac:dyDescent="0.2">
      <c r="A8685" t="s">
        <v>73</v>
      </c>
      <c r="B8685" t="s">
        <v>6</v>
      </c>
      <c r="C8685" t="s">
        <v>56</v>
      </c>
      <c r="D8685" t="s">
        <v>15</v>
      </c>
      <c r="E8685">
        <v>0</v>
      </c>
    </row>
    <row r="8686" spans="1:5" hidden="1" x14ac:dyDescent="0.2">
      <c r="A8686" t="s">
        <v>73</v>
      </c>
      <c r="B8686" t="s">
        <v>6</v>
      </c>
      <c r="C8686" t="s">
        <v>10</v>
      </c>
      <c r="D8686" t="s">
        <v>15</v>
      </c>
      <c r="E8686">
        <v>0</v>
      </c>
    </row>
    <row r="8687" spans="1:5" hidden="1" x14ac:dyDescent="0.2">
      <c r="A8687" t="s">
        <v>73</v>
      </c>
      <c r="B8687" t="s">
        <v>6</v>
      </c>
      <c r="C8687" t="s">
        <v>83</v>
      </c>
      <c r="D8687" t="s">
        <v>15</v>
      </c>
      <c r="E8687">
        <v>0</v>
      </c>
    </row>
    <row r="8688" spans="1:5" hidden="1" x14ac:dyDescent="0.2">
      <c r="A8688" t="s">
        <v>73</v>
      </c>
      <c r="B8688" t="s">
        <v>6</v>
      </c>
      <c r="C8688" t="s">
        <v>11</v>
      </c>
      <c r="D8688" t="s">
        <v>15</v>
      </c>
      <c r="E8688">
        <v>0</v>
      </c>
    </row>
    <row r="8689" spans="1:5" hidden="1" x14ac:dyDescent="0.2">
      <c r="A8689" t="s">
        <v>73</v>
      </c>
      <c r="B8689" t="s">
        <v>6</v>
      </c>
      <c r="C8689" t="s">
        <v>12</v>
      </c>
      <c r="D8689" t="s">
        <v>15</v>
      </c>
      <c r="E8689">
        <v>0</v>
      </c>
    </row>
    <row r="8690" spans="1:5" hidden="1" x14ac:dyDescent="0.2">
      <c r="A8690" t="s">
        <v>73</v>
      </c>
      <c r="B8690" t="s">
        <v>6</v>
      </c>
      <c r="C8690" t="s">
        <v>7</v>
      </c>
      <c r="D8690" t="s">
        <v>16</v>
      </c>
      <c r="E8690">
        <v>0.59770114900000004</v>
      </c>
    </row>
    <row r="8691" spans="1:5" hidden="1" x14ac:dyDescent="0.2">
      <c r="A8691" t="s">
        <v>73</v>
      </c>
      <c r="B8691" t="s">
        <v>6</v>
      </c>
      <c r="C8691" t="s">
        <v>9</v>
      </c>
      <c r="D8691" t="s">
        <v>16</v>
      </c>
      <c r="E8691">
        <v>0.60150375899999997</v>
      </c>
    </row>
    <row r="8692" spans="1:5" hidden="1" x14ac:dyDescent="0.2">
      <c r="A8692" t="s">
        <v>73</v>
      </c>
      <c r="B8692" t="s">
        <v>6</v>
      </c>
      <c r="C8692" t="s">
        <v>56</v>
      </c>
      <c r="D8692" t="s">
        <v>16</v>
      </c>
      <c r="E8692">
        <v>0.56862745100000001</v>
      </c>
    </row>
    <row r="8693" spans="1:5" hidden="1" x14ac:dyDescent="0.2">
      <c r="A8693" t="s">
        <v>73</v>
      </c>
      <c r="B8693" t="s">
        <v>6</v>
      </c>
      <c r="C8693" t="s">
        <v>10</v>
      </c>
      <c r="D8693" t="s">
        <v>16</v>
      </c>
      <c r="E8693">
        <v>0.97752808999999996</v>
      </c>
    </row>
    <row r="8694" spans="1:5" hidden="1" x14ac:dyDescent="0.2">
      <c r="A8694" t="s">
        <v>73</v>
      </c>
      <c r="B8694" t="s">
        <v>6</v>
      </c>
      <c r="C8694" t="s">
        <v>83</v>
      </c>
      <c r="D8694" t="s">
        <v>16</v>
      </c>
      <c r="E8694">
        <v>0.83050847500000002</v>
      </c>
    </row>
    <row r="8695" spans="1:5" hidden="1" x14ac:dyDescent="0.2">
      <c r="A8695" t="s">
        <v>73</v>
      </c>
      <c r="B8695" t="s">
        <v>6</v>
      </c>
      <c r="C8695" t="s">
        <v>11</v>
      </c>
      <c r="D8695" t="s">
        <v>16</v>
      </c>
      <c r="E8695">
        <v>0.99224806200000004</v>
      </c>
    </row>
    <row r="8696" spans="1:5" hidden="1" x14ac:dyDescent="0.2">
      <c r="A8696" t="s">
        <v>73</v>
      </c>
      <c r="B8696" t="s">
        <v>6</v>
      </c>
      <c r="C8696" t="s">
        <v>12</v>
      </c>
      <c r="D8696" t="s">
        <v>16</v>
      </c>
      <c r="E8696">
        <v>0.87121212100000001</v>
      </c>
    </row>
    <row r="8697" spans="1:5" hidden="1" x14ac:dyDescent="0.2">
      <c r="A8697" t="s">
        <v>73</v>
      </c>
      <c r="B8697" t="s">
        <v>6</v>
      </c>
      <c r="C8697" t="s">
        <v>7</v>
      </c>
      <c r="D8697" t="s">
        <v>17</v>
      </c>
      <c r="E8697">
        <v>0.55172413799999998</v>
      </c>
    </row>
    <row r="8698" spans="1:5" hidden="1" x14ac:dyDescent="0.2">
      <c r="A8698" t="s">
        <v>73</v>
      </c>
      <c r="B8698" t="s">
        <v>6</v>
      </c>
      <c r="C8698" t="s">
        <v>9</v>
      </c>
      <c r="D8698" t="s">
        <v>17</v>
      </c>
      <c r="E8698">
        <v>0.54135338300000002</v>
      </c>
    </row>
    <row r="8699" spans="1:5" hidden="1" x14ac:dyDescent="0.2">
      <c r="A8699" t="s">
        <v>73</v>
      </c>
      <c r="B8699" t="s">
        <v>6</v>
      </c>
      <c r="C8699" t="s">
        <v>56</v>
      </c>
      <c r="D8699" t="s">
        <v>17</v>
      </c>
      <c r="E8699">
        <v>0.52941176499999998</v>
      </c>
    </row>
    <row r="8700" spans="1:5" hidden="1" x14ac:dyDescent="0.2">
      <c r="A8700" t="s">
        <v>73</v>
      </c>
      <c r="B8700" t="s">
        <v>6</v>
      </c>
      <c r="C8700" t="s">
        <v>10</v>
      </c>
      <c r="D8700" t="s">
        <v>17</v>
      </c>
      <c r="E8700">
        <v>0.92134831500000003</v>
      </c>
    </row>
    <row r="8701" spans="1:5" hidden="1" x14ac:dyDescent="0.2">
      <c r="A8701" t="s">
        <v>73</v>
      </c>
      <c r="B8701" t="s">
        <v>6</v>
      </c>
      <c r="C8701" t="s">
        <v>83</v>
      </c>
      <c r="D8701" t="s">
        <v>17</v>
      </c>
      <c r="E8701">
        <v>0.58474576300000003</v>
      </c>
    </row>
    <row r="8702" spans="1:5" hidden="1" x14ac:dyDescent="0.2">
      <c r="A8702" t="s">
        <v>73</v>
      </c>
      <c r="B8702" t="s">
        <v>6</v>
      </c>
      <c r="C8702" t="s">
        <v>11</v>
      </c>
      <c r="D8702" t="s">
        <v>17</v>
      </c>
      <c r="E8702">
        <v>0.875968992</v>
      </c>
    </row>
    <row r="8703" spans="1:5" hidden="1" x14ac:dyDescent="0.2">
      <c r="A8703" t="s">
        <v>73</v>
      </c>
      <c r="B8703" t="s">
        <v>6</v>
      </c>
      <c r="C8703" t="s">
        <v>12</v>
      </c>
      <c r="D8703" t="s">
        <v>17</v>
      </c>
      <c r="E8703">
        <v>0.66666666699999999</v>
      </c>
    </row>
    <row r="8704" spans="1:5" hidden="1" x14ac:dyDescent="0.2">
      <c r="A8704" t="s">
        <v>73</v>
      </c>
      <c r="B8704" t="s">
        <v>6</v>
      </c>
      <c r="C8704" t="s">
        <v>7</v>
      </c>
      <c r="D8704" t="s">
        <v>18</v>
      </c>
      <c r="E8704">
        <v>0.82857142900000003</v>
      </c>
    </row>
    <row r="8705" spans="1:5" hidden="1" x14ac:dyDescent="0.2">
      <c r="A8705" t="s">
        <v>73</v>
      </c>
      <c r="B8705" t="s">
        <v>6</v>
      </c>
      <c r="C8705" t="s">
        <v>9</v>
      </c>
      <c r="D8705" t="s">
        <v>18</v>
      </c>
      <c r="E8705">
        <v>0.79640718600000004</v>
      </c>
    </row>
    <row r="8706" spans="1:5" hidden="1" x14ac:dyDescent="0.2">
      <c r="A8706" t="s">
        <v>73</v>
      </c>
      <c r="B8706" t="s">
        <v>6</v>
      </c>
      <c r="C8706" t="s">
        <v>56</v>
      </c>
      <c r="D8706" t="s">
        <v>18</v>
      </c>
      <c r="E8706">
        <v>0.51</v>
      </c>
    </row>
    <row r="8707" spans="1:5" hidden="1" x14ac:dyDescent="0.2">
      <c r="A8707" t="s">
        <v>73</v>
      </c>
      <c r="B8707" t="s">
        <v>6</v>
      </c>
      <c r="C8707" t="s">
        <v>10</v>
      </c>
      <c r="D8707" t="s">
        <v>18</v>
      </c>
      <c r="E8707">
        <v>0.8</v>
      </c>
    </row>
    <row r="8708" spans="1:5" hidden="1" x14ac:dyDescent="0.2">
      <c r="A8708" t="s">
        <v>73</v>
      </c>
      <c r="B8708" t="s">
        <v>6</v>
      </c>
      <c r="C8708" t="s">
        <v>83</v>
      </c>
      <c r="D8708" t="s">
        <v>18</v>
      </c>
      <c r="E8708">
        <v>0.62637362600000002</v>
      </c>
    </row>
    <row r="8709" spans="1:5" hidden="1" x14ac:dyDescent="0.2">
      <c r="A8709" t="s">
        <v>73</v>
      </c>
      <c r="B8709" t="s">
        <v>6</v>
      </c>
      <c r="C8709" t="s">
        <v>11</v>
      </c>
      <c r="D8709" t="s">
        <v>18</v>
      </c>
      <c r="E8709">
        <v>0.71195652200000004</v>
      </c>
    </row>
    <row r="8710" spans="1:5" hidden="1" x14ac:dyDescent="0.2">
      <c r="A8710" t="s">
        <v>73</v>
      </c>
      <c r="B8710" t="s">
        <v>6</v>
      </c>
      <c r="C8710" t="s">
        <v>12</v>
      </c>
      <c r="D8710" t="s">
        <v>18</v>
      </c>
      <c r="E8710">
        <v>0.79220779200000002</v>
      </c>
    </row>
    <row r="8711" spans="1:5" hidden="1" x14ac:dyDescent="0.2">
      <c r="A8711" t="s">
        <v>73</v>
      </c>
      <c r="B8711" t="s">
        <v>6</v>
      </c>
      <c r="C8711" t="s">
        <v>7</v>
      </c>
      <c r="D8711" t="s">
        <v>19</v>
      </c>
      <c r="E8711">
        <v>35</v>
      </c>
    </row>
    <row r="8712" spans="1:5" hidden="1" x14ac:dyDescent="0.2">
      <c r="A8712" t="s">
        <v>73</v>
      </c>
      <c r="B8712" t="s">
        <v>6</v>
      </c>
      <c r="C8712" t="s">
        <v>9</v>
      </c>
      <c r="D8712" t="s">
        <v>19</v>
      </c>
      <c r="E8712">
        <v>33.4</v>
      </c>
    </row>
    <row r="8713" spans="1:5" hidden="1" x14ac:dyDescent="0.2">
      <c r="A8713" t="s">
        <v>73</v>
      </c>
      <c r="B8713" t="s">
        <v>6</v>
      </c>
      <c r="C8713" t="s">
        <v>56</v>
      </c>
      <c r="D8713" t="s">
        <v>19</v>
      </c>
      <c r="E8713">
        <v>20</v>
      </c>
    </row>
    <row r="8714" spans="1:5" hidden="1" x14ac:dyDescent="0.2">
      <c r="A8714" t="s">
        <v>73</v>
      </c>
      <c r="B8714" t="s">
        <v>6</v>
      </c>
      <c r="C8714" t="s">
        <v>10</v>
      </c>
      <c r="D8714" t="s">
        <v>19</v>
      </c>
      <c r="E8714">
        <v>36.666666667000001</v>
      </c>
    </row>
    <row r="8715" spans="1:5" hidden="1" x14ac:dyDescent="0.2">
      <c r="A8715" t="s">
        <v>73</v>
      </c>
      <c r="B8715" t="s">
        <v>6</v>
      </c>
      <c r="C8715" t="s">
        <v>83</v>
      </c>
      <c r="D8715" t="s">
        <v>19</v>
      </c>
      <c r="E8715">
        <v>36.4</v>
      </c>
    </row>
    <row r="8716" spans="1:5" hidden="1" x14ac:dyDescent="0.2">
      <c r="A8716" t="s">
        <v>73</v>
      </c>
      <c r="B8716" t="s">
        <v>6</v>
      </c>
      <c r="C8716" t="s">
        <v>11</v>
      </c>
      <c r="D8716" t="s">
        <v>19</v>
      </c>
      <c r="E8716">
        <v>36.799999999999997</v>
      </c>
    </row>
    <row r="8717" spans="1:5" hidden="1" x14ac:dyDescent="0.2">
      <c r="A8717" t="s">
        <v>73</v>
      </c>
      <c r="B8717" t="s">
        <v>6</v>
      </c>
      <c r="C8717" t="s">
        <v>12</v>
      </c>
      <c r="D8717" t="s">
        <v>19</v>
      </c>
      <c r="E8717">
        <v>30.8</v>
      </c>
    </row>
    <row r="8718" spans="1:5" hidden="1" x14ac:dyDescent="0.2">
      <c r="A8718" t="s">
        <v>73</v>
      </c>
      <c r="B8718" t="s">
        <v>6</v>
      </c>
      <c r="C8718" t="s">
        <v>7</v>
      </c>
      <c r="D8718" t="s">
        <v>20</v>
      </c>
      <c r="E8718">
        <v>5.75</v>
      </c>
    </row>
    <row r="8719" spans="1:5" hidden="1" x14ac:dyDescent="0.2">
      <c r="A8719" t="s">
        <v>73</v>
      </c>
      <c r="B8719" t="s">
        <v>6</v>
      </c>
      <c r="C8719" t="s">
        <v>9</v>
      </c>
      <c r="D8719" t="s">
        <v>20</v>
      </c>
      <c r="E8719">
        <v>4.05</v>
      </c>
    </row>
    <row r="8720" spans="1:5" hidden="1" x14ac:dyDescent="0.2">
      <c r="A8720" t="s">
        <v>73</v>
      </c>
      <c r="B8720" t="s">
        <v>6</v>
      </c>
      <c r="C8720" t="s">
        <v>56</v>
      </c>
      <c r="D8720" t="s">
        <v>20</v>
      </c>
      <c r="E8720">
        <v>5.6666666670000003</v>
      </c>
    </row>
    <row r="8721" spans="1:5" hidden="1" x14ac:dyDescent="0.2">
      <c r="A8721" t="s">
        <v>73</v>
      </c>
      <c r="B8721" t="s">
        <v>6</v>
      </c>
      <c r="C8721" t="s">
        <v>10</v>
      </c>
      <c r="D8721" t="s">
        <v>20</v>
      </c>
      <c r="E8721">
        <v>9.4848484850000006</v>
      </c>
    </row>
    <row r="8722" spans="1:5" hidden="1" x14ac:dyDescent="0.2">
      <c r="A8722" t="s">
        <v>73</v>
      </c>
      <c r="B8722" t="s">
        <v>6</v>
      </c>
      <c r="C8722" t="s">
        <v>83</v>
      </c>
      <c r="D8722" t="s">
        <v>20</v>
      </c>
      <c r="E8722">
        <v>3.9268292680000001</v>
      </c>
    </row>
    <row r="8723" spans="1:5" hidden="1" x14ac:dyDescent="0.2">
      <c r="A8723" t="s">
        <v>73</v>
      </c>
      <c r="B8723" t="s">
        <v>6</v>
      </c>
      <c r="C8723" t="s">
        <v>11</v>
      </c>
      <c r="D8723" t="s">
        <v>20</v>
      </c>
      <c r="E8723">
        <v>5.692307692</v>
      </c>
    </row>
    <row r="8724" spans="1:5" hidden="1" x14ac:dyDescent="0.2">
      <c r="A8724" t="s">
        <v>73</v>
      </c>
      <c r="B8724" t="s">
        <v>6</v>
      </c>
      <c r="C8724" t="s">
        <v>12</v>
      </c>
      <c r="D8724" t="s">
        <v>20</v>
      </c>
      <c r="E8724">
        <v>6.3111111109999998</v>
      </c>
    </row>
    <row r="8725" spans="1:5" hidden="1" x14ac:dyDescent="0.2">
      <c r="A8725" t="s">
        <v>73</v>
      </c>
      <c r="B8725" t="s">
        <v>6</v>
      </c>
      <c r="C8725" t="s">
        <v>7</v>
      </c>
      <c r="D8725" t="s">
        <v>21</v>
      </c>
      <c r="E8725">
        <v>69</v>
      </c>
    </row>
    <row r="8726" spans="1:5" hidden="1" x14ac:dyDescent="0.2">
      <c r="A8726" t="s">
        <v>73</v>
      </c>
      <c r="B8726" t="s">
        <v>6</v>
      </c>
      <c r="C8726" t="s">
        <v>9</v>
      </c>
      <c r="D8726" t="s">
        <v>21</v>
      </c>
      <c r="E8726">
        <v>81</v>
      </c>
    </row>
    <row r="8727" spans="1:5" hidden="1" x14ac:dyDescent="0.2">
      <c r="A8727" t="s">
        <v>73</v>
      </c>
      <c r="B8727" t="s">
        <v>6</v>
      </c>
      <c r="C8727" t="s">
        <v>56</v>
      </c>
      <c r="D8727" t="s">
        <v>21</v>
      </c>
      <c r="E8727">
        <v>68</v>
      </c>
    </row>
    <row r="8728" spans="1:5" hidden="1" x14ac:dyDescent="0.2">
      <c r="A8728" t="s">
        <v>73</v>
      </c>
      <c r="B8728" t="s">
        <v>6</v>
      </c>
      <c r="C8728" t="s">
        <v>10</v>
      </c>
      <c r="D8728" t="s">
        <v>21</v>
      </c>
      <c r="E8728">
        <v>313</v>
      </c>
    </row>
    <row r="8729" spans="1:5" hidden="1" x14ac:dyDescent="0.2">
      <c r="A8729" t="s">
        <v>73</v>
      </c>
      <c r="B8729" t="s">
        <v>6</v>
      </c>
      <c r="C8729" t="s">
        <v>83</v>
      </c>
      <c r="D8729" t="s">
        <v>21</v>
      </c>
      <c r="E8729">
        <v>161</v>
      </c>
    </row>
    <row r="8730" spans="1:5" hidden="1" x14ac:dyDescent="0.2">
      <c r="A8730" t="s">
        <v>73</v>
      </c>
      <c r="B8730" t="s">
        <v>6</v>
      </c>
      <c r="C8730" t="s">
        <v>11</v>
      </c>
      <c r="D8730" t="s">
        <v>21</v>
      </c>
      <c r="E8730">
        <v>222</v>
      </c>
    </row>
    <row r="8731" spans="1:5" hidden="1" x14ac:dyDescent="0.2">
      <c r="A8731" t="s">
        <v>73</v>
      </c>
      <c r="B8731" t="s">
        <v>6</v>
      </c>
      <c r="C8731" t="s">
        <v>12</v>
      </c>
      <c r="D8731" t="s">
        <v>21</v>
      </c>
      <c r="E8731">
        <v>284</v>
      </c>
    </row>
    <row r="8732" spans="1:5" hidden="1" x14ac:dyDescent="0.2">
      <c r="A8732" t="s">
        <v>73</v>
      </c>
      <c r="B8732" t="s">
        <v>6</v>
      </c>
      <c r="C8732" t="s">
        <v>7</v>
      </c>
      <c r="D8732" t="s">
        <v>22</v>
      </c>
      <c r="E8732">
        <v>29</v>
      </c>
    </row>
    <row r="8733" spans="1:5" hidden="1" x14ac:dyDescent="0.2">
      <c r="A8733" t="s">
        <v>73</v>
      </c>
      <c r="B8733" t="s">
        <v>6</v>
      </c>
      <c r="C8733" t="s">
        <v>9</v>
      </c>
      <c r="D8733" t="s">
        <v>22</v>
      </c>
      <c r="E8733">
        <v>26.6</v>
      </c>
    </row>
    <row r="8734" spans="1:5" hidden="1" x14ac:dyDescent="0.2">
      <c r="A8734" t="s">
        <v>73</v>
      </c>
      <c r="B8734" t="s">
        <v>6</v>
      </c>
      <c r="C8734" t="s">
        <v>56</v>
      </c>
      <c r="D8734" t="s">
        <v>22</v>
      </c>
      <c r="E8734">
        <v>10.199999999999999</v>
      </c>
    </row>
    <row r="8735" spans="1:5" hidden="1" x14ac:dyDescent="0.2">
      <c r="A8735" t="s">
        <v>73</v>
      </c>
      <c r="B8735" t="s">
        <v>6</v>
      </c>
      <c r="C8735" t="s">
        <v>10</v>
      </c>
      <c r="D8735" t="s">
        <v>22</v>
      </c>
      <c r="E8735">
        <v>29.666666667000001</v>
      </c>
    </row>
    <row r="8736" spans="1:5" hidden="1" x14ac:dyDescent="0.2">
      <c r="A8736" t="s">
        <v>73</v>
      </c>
      <c r="B8736" t="s">
        <v>6</v>
      </c>
      <c r="C8736" t="s">
        <v>83</v>
      </c>
      <c r="D8736" t="s">
        <v>22</v>
      </c>
      <c r="E8736">
        <v>23.6</v>
      </c>
    </row>
    <row r="8737" spans="1:5" hidden="1" x14ac:dyDescent="0.2">
      <c r="A8737" t="s">
        <v>73</v>
      </c>
      <c r="B8737" t="s">
        <v>6</v>
      </c>
      <c r="C8737" t="s">
        <v>11</v>
      </c>
      <c r="D8737" t="s">
        <v>22</v>
      </c>
      <c r="E8737">
        <v>25.8</v>
      </c>
    </row>
    <row r="8738" spans="1:5" hidden="1" x14ac:dyDescent="0.2">
      <c r="A8738" t="s">
        <v>73</v>
      </c>
      <c r="B8738" t="s">
        <v>6</v>
      </c>
      <c r="C8738" t="s">
        <v>12</v>
      </c>
      <c r="D8738" t="s">
        <v>22</v>
      </c>
      <c r="E8738">
        <v>26.4</v>
      </c>
    </row>
    <row r="8739" spans="1:5" hidden="1" x14ac:dyDescent="0.2">
      <c r="A8739" t="s">
        <v>73</v>
      </c>
      <c r="B8739" t="s">
        <v>6</v>
      </c>
      <c r="C8739" t="s">
        <v>7</v>
      </c>
      <c r="D8739" t="s">
        <v>23</v>
      </c>
      <c r="E8739">
        <v>0.40229885100000001</v>
      </c>
    </row>
    <row r="8740" spans="1:5" hidden="1" x14ac:dyDescent="0.2">
      <c r="A8740" t="s">
        <v>73</v>
      </c>
      <c r="B8740" t="s">
        <v>6</v>
      </c>
      <c r="C8740" t="s">
        <v>9</v>
      </c>
      <c r="D8740" t="s">
        <v>23</v>
      </c>
      <c r="E8740">
        <v>0.39849624099999997</v>
      </c>
    </row>
    <row r="8741" spans="1:5" hidden="1" x14ac:dyDescent="0.2">
      <c r="A8741" t="s">
        <v>73</v>
      </c>
      <c r="B8741" t="s">
        <v>6</v>
      </c>
      <c r="C8741" t="s">
        <v>56</v>
      </c>
      <c r="D8741" t="s">
        <v>23</v>
      </c>
      <c r="E8741">
        <v>0.43137254899999999</v>
      </c>
    </row>
    <row r="8742" spans="1:5" hidden="1" x14ac:dyDescent="0.2">
      <c r="A8742" t="s">
        <v>73</v>
      </c>
      <c r="B8742" t="s">
        <v>6</v>
      </c>
      <c r="C8742" t="s">
        <v>10</v>
      </c>
      <c r="D8742" t="s">
        <v>23</v>
      </c>
      <c r="E8742">
        <v>2.2471910000000001E-2</v>
      </c>
    </row>
    <row r="8743" spans="1:5" hidden="1" x14ac:dyDescent="0.2">
      <c r="A8743" t="s">
        <v>73</v>
      </c>
      <c r="B8743" t="s">
        <v>6</v>
      </c>
      <c r="C8743" t="s">
        <v>83</v>
      </c>
      <c r="D8743" t="s">
        <v>23</v>
      </c>
      <c r="E8743">
        <v>0.169491525</v>
      </c>
    </row>
    <row r="8744" spans="1:5" hidden="1" x14ac:dyDescent="0.2">
      <c r="A8744" t="s">
        <v>73</v>
      </c>
      <c r="B8744" t="s">
        <v>6</v>
      </c>
      <c r="C8744" t="s">
        <v>11</v>
      </c>
      <c r="D8744" t="s">
        <v>23</v>
      </c>
      <c r="E8744">
        <v>7.7519379999999999E-3</v>
      </c>
    </row>
    <row r="8745" spans="1:5" hidden="1" x14ac:dyDescent="0.2">
      <c r="A8745" t="s">
        <v>73</v>
      </c>
      <c r="B8745" t="s">
        <v>6</v>
      </c>
      <c r="C8745" t="s">
        <v>12</v>
      </c>
      <c r="D8745" t="s">
        <v>23</v>
      </c>
      <c r="E8745">
        <v>0.12878787899999999</v>
      </c>
    </row>
    <row r="8746" spans="1:5" hidden="1" x14ac:dyDescent="0.2">
      <c r="A8746" t="s">
        <v>73</v>
      </c>
      <c r="B8746" t="s">
        <v>6</v>
      </c>
      <c r="C8746" t="s">
        <v>7</v>
      </c>
      <c r="D8746" t="s">
        <v>24</v>
      </c>
      <c r="E8746">
        <v>0</v>
      </c>
    </row>
    <row r="8747" spans="1:5" hidden="1" x14ac:dyDescent="0.2">
      <c r="A8747" t="s">
        <v>73</v>
      </c>
      <c r="B8747" t="s">
        <v>6</v>
      </c>
      <c r="C8747" t="s">
        <v>9</v>
      </c>
      <c r="D8747" t="s">
        <v>24</v>
      </c>
      <c r="E8747">
        <v>0</v>
      </c>
    </row>
    <row r="8748" spans="1:5" hidden="1" x14ac:dyDescent="0.2">
      <c r="A8748" t="s">
        <v>73</v>
      </c>
      <c r="B8748" t="s">
        <v>6</v>
      </c>
      <c r="C8748" t="s">
        <v>56</v>
      </c>
      <c r="D8748" t="s">
        <v>24</v>
      </c>
      <c r="E8748">
        <v>0</v>
      </c>
    </row>
    <row r="8749" spans="1:5" hidden="1" x14ac:dyDescent="0.2">
      <c r="A8749" t="s">
        <v>73</v>
      </c>
      <c r="B8749" t="s">
        <v>6</v>
      </c>
      <c r="C8749" t="s">
        <v>10</v>
      </c>
      <c r="D8749" t="s">
        <v>24</v>
      </c>
      <c r="E8749">
        <v>0</v>
      </c>
    </row>
    <row r="8750" spans="1:5" hidden="1" x14ac:dyDescent="0.2">
      <c r="A8750" t="s">
        <v>73</v>
      </c>
      <c r="B8750" t="s">
        <v>6</v>
      </c>
      <c r="C8750" t="s">
        <v>83</v>
      </c>
      <c r="D8750" t="s">
        <v>24</v>
      </c>
      <c r="E8750">
        <v>0</v>
      </c>
    </row>
    <row r="8751" spans="1:5" hidden="1" x14ac:dyDescent="0.2">
      <c r="A8751" t="s">
        <v>73</v>
      </c>
      <c r="B8751" t="s">
        <v>6</v>
      </c>
      <c r="C8751" t="s">
        <v>11</v>
      </c>
      <c r="D8751" t="s">
        <v>24</v>
      </c>
      <c r="E8751">
        <v>0</v>
      </c>
    </row>
    <row r="8752" spans="1:5" hidden="1" x14ac:dyDescent="0.2">
      <c r="A8752" t="s">
        <v>73</v>
      </c>
      <c r="B8752" t="s">
        <v>6</v>
      </c>
      <c r="C8752" t="s">
        <v>12</v>
      </c>
      <c r="D8752" t="s">
        <v>24</v>
      </c>
      <c r="E8752">
        <v>0</v>
      </c>
    </row>
    <row r="8753" spans="1:5" hidden="1" x14ac:dyDescent="0.2">
      <c r="A8753" t="s">
        <v>73</v>
      </c>
      <c r="B8753" t="s">
        <v>6</v>
      </c>
      <c r="C8753" t="s">
        <v>7</v>
      </c>
      <c r="D8753" t="s">
        <v>25</v>
      </c>
      <c r="E8753">
        <v>0.45977011499999998</v>
      </c>
    </row>
    <row r="8754" spans="1:5" hidden="1" x14ac:dyDescent="0.2">
      <c r="A8754" t="s">
        <v>73</v>
      </c>
      <c r="B8754" t="s">
        <v>6</v>
      </c>
      <c r="C8754" t="s">
        <v>9</v>
      </c>
      <c r="D8754" t="s">
        <v>25</v>
      </c>
      <c r="E8754">
        <v>0.45112782000000001</v>
      </c>
    </row>
    <row r="8755" spans="1:5" hidden="1" x14ac:dyDescent="0.2">
      <c r="A8755" t="s">
        <v>73</v>
      </c>
      <c r="B8755" t="s">
        <v>6</v>
      </c>
      <c r="C8755" t="s">
        <v>56</v>
      </c>
      <c r="D8755" t="s">
        <v>25</v>
      </c>
      <c r="E8755">
        <v>0.33333333300000001</v>
      </c>
    </row>
    <row r="8756" spans="1:5" hidden="1" x14ac:dyDescent="0.2">
      <c r="A8756" t="s">
        <v>73</v>
      </c>
      <c r="B8756" t="s">
        <v>6</v>
      </c>
      <c r="C8756" t="s">
        <v>10</v>
      </c>
      <c r="D8756" t="s">
        <v>25</v>
      </c>
      <c r="E8756">
        <v>0.60674157299999998</v>
      </c>
    </row>
    <row r="8757" spans="1:5" hidden="1" x14ac:dyDescent="0.2">
      <c r="A8757" t="s">
        <v>73</v>
      </c>
      <c r="B8757" t="s">
        <v>6</v>
      </c>
      <c r="C8757" t="s">
        <v>83</v>
      </c>
      <c r="D8757" t="s">
        <v>25</v>
      </c>
      <c r="E8757">
        <v>0.48305084700000001</v>
      </c>
    </row>
    <row r="8758" spans="1:5" hidden="1" x14ac:dyDescent="0.2">
      <c r="A8758" t="s">
        <v>73</v>
      </c>
      <c r="B8758" t="s">
        <v>6</v>
      </c>
      <c r="C8758" t="s">
        <v>11</v>
      </c>
      <c r="D8758" t="s">
        <v>25</v>
      </c>
      <c r="E8758">
        <v>0.68992248099999998</v>
      </c>
    </row>
    <row r="8759" spans="1:5" hidden="1" x14ac:dyDescent="0.2">
      <c r="A8759" t="s">
        <v>73</v>
      </c>
      <c r="B8759" t="s">
        <v>6</v>
      </c>
      <c r="C8759" t="s">
        <v>12</v>
      </c>
      <c r="D8759" t="s">
        <v>25</v>
      </c>
      <c r="E8759">
        <v>0.53030303000000001</v>
      </c>
    </row>
    <row r="8760" spans="1:5" hidden="1" x14ac:dyDescent="0.2">
      <c r="A8760" t="s">
        <v>73</v>
      </c>
      <c r="B8760" t="s">
        <v>6</v>
      </c>
      <c r="C8760" t="s">
        <v>7</v>
      </c>
      <c r="D8760" t="s">
        <v>26</v>
      </c>
      <c r="E8760">
        <v>4.5977010999999998E-2</v>
      </c>
    </row>
    <row r="8761" spans="1:5" hidden="1" x14ac:dyDescent="0.2">
      <c r="A8761" t="s">
        <v>73</v>
      </c>
      <c r="B8761" t="s">
        <v>6</v>
      </c>
      <c r="C8761" t="s">
        <v>9</v>
      </c>
      <c r="D8761" t="s">
        <v>26</v>
      </c>
      <c r="E8761">
        <v>6.0150375999999998E-2</v>
      </c>
    </row>
    <row r="8762" spans="1:5" hidden="1" x14ac:dyDescent="0.2">
      <c r="A8762" t="s">
        <v>73</v>
      </c>
      <c r="B8762" t="s">
        <v>6</v>
      </c>
      <c r="C8762" t="s">
        <v>56</v>
      </c>
      <c r="D8762" t="s">
        <v>26</v>
      </c>
      <c r="E8762">
        <v>3.9215686E-2</v>
      </c>
    </row>
    <row r="8763" spans="1:5" hidden="1" x14ac:dyDescent="0.2">
      <c r="A8763" t="s">
        <v>73</v>
      </c>
      <c r="B8763" t="s">
        <v>6</v>
      </c>
      <c r="C8763" t="s">
        <v>10</v>
      </c>
      <c r="D8763" t="s">
        <v>26</v>
      </c>
      <c r="E8763">
        <v>5.6179775000000001E-2</v>
      </c>
    </row>
    <row r="8764" spans="1:5" hidden="1" x14ac:dyDescent="0.2">
      <c r="A8764" t="s">
        <v>73</v>
      </c>
      <c r="B8764" t="s">
        <v>6</v>
      </c>
      <c r="C8764" t="s">
        <v>83</v>
      </c>
      <c r="D8764" t="s">
        <v>26</v>
      </c>
      <c r="E8764">
        <v>0.24576271199999999</v>
      </c>
    </row>
    <row r="8765" spans="1:5" hidden="1" x14ac:dyDescent="0.2">
      <c r="A8765" t="s">
        <v>73</v>
      </c>
      <c r="B8765" t="s">
        <v>6</v>
      </c>
      <c r="C8765" t="s">
        <v>11</v>
      </c>
      <c r="D8765" t="s">
        <v>26</v>
      </c>
      <c r="E8765">
        <v>0.11627907</v>
      </c>
    </row>
    <row r="8766" spans="1:5" hidden="1" x14ac:dyDescent="0.2">
      <c r="A8766" t="s">
        <v>73</v>
      </c>
      <c r="B8766" t="s">
        <v>6</v>
      </c>
      <c r="C8766" t="s">
        <v>12</v>
      </c>
      <c r="D8766" t="s">
        <v>26</v>
      </c>
      <c r="E8766">
        <v>0.20454545499999999</v>
      </c>
    </row>
    <row r="8767" spans="1:5" hidden="1" x14ac:dyDescent="0.2">
      <c r="A8767" t="s">
        <v>73</v>
      </c>
      <c r="B8767" t="s">
        <v>6</v>
      </c>
      <c r="C8767" t="s">
        <v>7</v>
      </c>
      <c r="D8767" t="s">
        <v>27</v>
      </c>
      <c r="E8767">
        <v>0</v>
      </c>
    </row>
    <row r="8768" spans="1:5" hidden="1" x14ac:dyDescent="0.2">
      <c r="A8768" t="s">
        <v>73</v>
      </c>
      <c r="B8768" t="s">
        <v>6</v>
      </c>
      <c r="C8768" t="s">
        <v>9</v>
      </c>
      <c r="D8768" t="s">
        <v>27</v>
      </c>
      <c r="E8768">
        <v>0</v>
      </c>
    </row>
    <row r="8769" spans="1:5" hidden="1" x14ac:dyDescent="0.2">
      <c r="A8769" t="s">
        <v>73</v>
      </c>
      <c r="B8769" t="s">
        <v>6</v>
      </c>
      <c r="C8769" t="s">
        <v>56</v>
      </c>
      <c r="D8769" t="s">
        <v>27</v>
      </c>
      <c r="E8769">
        <v>0</v>
      </c>
    </row>
    <row r="8770" spans="1:5" hidden="1" x14ac:dyDescent="0.2">
      <c r="A8770" t="s">
        <v>73</v>
      </c>
      <c r="B8770" t="s">
        <v>6</v>
      </c>
      <c r="C8770" t="s">
        <v>10</v>
      </c>
      <c r="D8770" t="s">
        <v>27</v>
      </c>
      <c r="E8770">
        <v>0</v>
      </c>
    </row>
    <row r="8771" spans="1:5" hidden="1" x14ac:dyDescent="0.2">
      <c r="A8771" t="s">
        <v>73</v>
      </c>
      <c r="B8771" t="s">
        <v>6</v>
      </c>
      <c r="C8771" t="s">
        <v>83</v>
      </c>
      <c r="D8771" t="s">
        <v>27</v>
      </c>
      <c r="E8771">
        <v>0</v>
      </c>
    </row>
    <row r="8772" spans="1:5" hidden="1" x14ac:dyDescent="0.2">
      <c r="A8772" t="s">
        <v>73</v>
      </c>
      <c r="B8772" t="s">
        <v>6</v>
      </c>
      <c r="C8772" t="s">
        <v>11</v>
      </c>
      <c r="D8772" t="s">
        <v>27</v>
      </c>
      <c r="E8772">
        <v>0</v>
      </c>
    </row>
    <row r="8773" spans="1:5" hidden="1" x14ac:dyDescent="0.2">
      <c r="A8773" t="s">
        <v>73</v>
      </c>
      <c r="B8773" t="s">
        <v>6</v>
      </c>
      <c r="C8773" t="s">
        <v>12</v>
      </c>
      <c r="D8773" t="s">
        <v>27</v>
      </c>
      <c r="E8773">
        <v>0</v>
      </c>
    </row>
    <row r="8774" spans="1:5" hidden="1" x14ac:dyDescent="0.2">
      <c r="A8774" t="s">
        <v>73</v>
      </c>
      <c r="B8774" t="s">
        <v>6</v>
      </c>
      <c r="C8774" t="s">
        <v>7</v>
      </c>
      <c r="D8774" t="s">
        <v>28</v>
      </c>
      <c r="E8774">
        <v>9.1954022999999996E-2</v>
      </c>
    </row>
    <row r="8775" spans="1:5" hidden="1" x14ac:dyDescent="0.2">
      <c r="A8775" t="s">
        <v>73</v>
      </c>
      <c r="B8775" t="s">
        <v>6</v>
      </c>
      <c r="C8775" t="s">
        <v>9</v>
      </c>
      <c r="D8775" t="s">
        <v>28</v>
      </c>
      <c r="E8775">
        <v>9.0225563999999994E-2</v>
      </c>
    </row>
    <row r="8776" spans="1:5" hidden="1" x14ac:dyDescent="0.2">
      <c r="A8776" t="s">
        <v>73</v>
      </c>
      <c r="B8776" t="s">
        <v>6</v>
      </c>
      <c r="C8776" t="s">
        <v>56</v>
      </c>
      <c r="D8776" t="s">
        <v>28</v>
      </c>
      <c r="E8776">
        <v>0.196078431</v>
      </c>
    </row>
    <row r="8777" spans="1:5" hidden="1" x14ac:dyDescent="0.2">
      <c r="A8777" t="s">
        <v>73</v>
      </c>
      <c r="B8777" t="s">
        <v>6</v>
      </c>
      <c r="C8777" t="s">
        <v>10</v>
      </c>
      <c r="D8777" t="s">
        <v>28</v>
      </c>
      <c r="E8777">
        <v>0.31460674199999999</v>
      </c>
    </row>
    <row r="8778" spans="1:5" hidden="1" x14ac:dyDescent="0.2">
      <c r="A8778" t="s">
        <v>73</v>
      </c>
      <c r="B8778" t="s">
        <v>6</v>
      </c>
      <c r="C8778" t="s">
        <v>83</v>
      </c>
      <c r="D8778" t="s">
        <v>28</v>
      </c>
      <c r="E8778">
        <v>0.101694915</v>
      </c>
    </row>
    <row r="8779" spans="1:5" hidden="1" x14ac:dyDescent="0.2">
      <c r="A8779" t="s">
        <v>73</v>
      </c>
      <c r="B8779" t="s">
        <v>6</v>
      </c>
      <c r="C8779" t="s">
        <v>11</v>
      </c>
      <c r="D8779" t="s">
        <v>28</v>
      </c>
      <c r="E8779">
        <v>0.186046512</v>
      </c>
    </row>
    <row r="8780" spans="1:5" hidden="1" x14ac:dyDescent="0.2">
      <c r="A8780" t="s">
        <v>73</v>
      </c>
      <c r="B8780" t="s">
        <v>6</v>
      </c>
      <c r="C8780" t="s">
        <v>12</v>
      </c>
      <c r="D8780" t="s">
        <v>28</v>
      </c>
      <c r="E8780">
        <v>0.13636363600000001</v>
      </c>
    </row>
    <row r="8781" spans="1:5" hidden="1" x14ac:dyDescent="0.2">
      <c r="A8781" t="s">
        <v>73</v>
      </c>
      <c r="B8781" t="s">
        <v>6</v>
      </c>
      <c r="C8781" t="s">
        <v>7</v>
      </c>
      <c r="D8781" t="s">
        <v>29</v>
      </c>
      <c r="E8781">
        <v>87</v>
      </c>
    </row>
    <row r="8782" spans="1:5" hidden="1" x14ac:dyDescent="0.2">
      <c r="A8782" t="s">
        <v>73</v>
      </c>
      <c r="B8782" t="s">
        <v>6</v>
      </c>
      <c r="C8782" t="s">
        <v>9</v>
      </c>
      <c r="D8782" t="s">
        <v>29</v>
      </c>
      <c r="E8782">
        <v>133</v>
      </c>
    </row>
    <row r="8783" spans="1:5" hidden="1" x14ac:dyDescent="0.2">
      <c r="A8783" t="s">
        <v>73</v>
      </c>
      <c r="B8783" t="s">
        <v>6</v>
      </c>
      <c r="C8783" t="s">
        <v>56</v>
      </c>
      <c r="D8783" t="s">
        <v>29</v>
      </c>
      <c r="E8783">
        <v>51</v>
      </c>
    </row>
    <row r="8784" spans="1:5" hidden="1" x14ac:dyDescent="0.2">
      <c r="A8784" t="s">
        <v>73</v>
      </c>
      <c r="B8784" t="s">
        <v>6</v>
      </c>
      <c r="C8784" t="s">
        <v>10</v>
      </c>
      <c r="D8784" t="s">
        <v>29</v>
      </c>
      <c r="E8784">
        <v>89</v>
      </c>
    </row>
    <row r="8785" spans="1:5" hidden="1" x14ac:dyDescent="0.2">
      <c r="A8785" t="s">
        <v>73</v>
      </c>
      <c r="B8785" t="s">
        <v>6</v>
      </c>
      <c r="C8785" t="s">
        <v>83</v>
      </c>
      <c r="D8785" t="s">
        <v>29</v>
      </c>
      <c r="E8785">
        <v>118</v>
      </c>
    </row>
    <row r="8786" spans="1:5" hidden="1" x14ac:dyDescent="0.2">
      <c r="A8786" t="s">
        <v>73</v>
      </c>
      <c r="B8786" t="s">
        <v>6</v>
      </c>
      <c r="C8786" t="s">
        <v>11</v>
      </c>
      <c r="D8786" t="s">
        <v>29</v>
      </c>
      <c r="E8786">
        <v>129</v>
      </c>
    </row>
    <row r="8787" spans="1:5" hidden="1" x14ac:dyDescent="0.2">
      <c r="A8787" t="s">
        <v>73</v>
      </c>
      <c r="B8787" t="s">
        <v>6</v>
      </c>
      <c r="C8787" t="s">
        <v>12</v>
      </c>
      <c r="D8787" t="s">
        <v>29</v>
      </c>
      <c r="E8787">
        <v>132</v>
      </c>
    </row>
    <row r="8788" spans="1:5" hidden="1" x14ac:dyDescent="0.2">
      <c r="A8788" t="s">
        <v>73</v>
      </c>
      <c r="B8788" t="s">
        <v>6</v>
      </c>
      <c r="C8788" t="s">
        <v>7</v>
      </c>
      <c r="D8788" t="s">
        <v>30</v>
      </c>
      <c r="E8788">
        <v>0</v>
      </c>
    </row>
    <row r="8789" spans="1:5" hidden="1" x14ac:dyDescent="0.2">
      <c r="A8789" t="s">
        <v>73</v>
      </c>
      <c r="B8789" t="s">
        <v>6</v>
      </c>
      <c r="C8789" t="s">
        <v>9</v>
      </c>
      <c r="D8789" t="s">
        <v>30</v>
      </c>
      <c r="E8789">
        <v>0</v>
      </c>
    </row>
    <row r="8790" spans="1:5" hidden="1" x14ac:dyDescent="0.2">
      <c r="A8790" t="s">
        <v>73</v>
      </c>
      <c r="B8790" t="s">
        <v>6</v>
      </c>
      <c r="C8790" t="s">
        <v>56</v>
      </c>
      <c r="D8790" t="s">
        <v>30</v>
      </c>
      <c r="E8790">
        <v>0</v>
      </c>
    </row>
    <row r="8791" spans="1:5" hidden="1" x14ac:dyDescent="0.2">
      <c r="A8791" t="s">
        <v>73</v>
      </c>
      <c r="B8791" t="s">
        <v>6</v>
      </c>
      <c r="C8791" t="s">
        <v>10</v>
      </c>
      <c r="D8791" t="s">
        <v>30</v>
      </c>
      <c r="E8791">
        <v>0</v>
      </c>
    </row>
    <row r="8792" spans="1:5" hidden="1" x14ac:dyDescent="0.2">
      <c r="A8792" t="s">
        <v>73</v>
      </c>
      <c r="B8792" t="s">
        <v>6</v>
      </c>
      <c r="C8792" t="s">
        <v>83</v>
      </c>
      <c r="D8792" t="s">
        <v>30</v>
      </c>
      <c r="E8792">
        <v>0</v>
      </c>
    </row>
    <row r="8793" spans="1:5" hidden="1" x14ac:dyDescent="0.2">
      <c r="A8793" t="s">
        <v>73</v>
      </c>
      <c r="B8793" t="s">
        <v>6</v>
      </c>
      <c r="C8793" t="s">
        <v>11</v>
      </c>
      <c r="D8793" t="s">
        <v>30</v>
      </c>
      <c r="E8793">
        <v>0</v>
      </c>
    </row>
    <row r="8794" spans="1:5" hidden="1" x14ac:dyDescent="0.2">
      <c r="A8794" t="s">
        <v>73</v>
      </c>
      <c r="B8794" t="s">
        <v>6</v>
      </c>
      <c r="C8794" t="s">
        <v>12</v>
      </c>
      <c r="D8794" t="s">
        <v>30</v>
      </c>
      <c r="E8794">
        <v>0</v>
      </c>
    </row>
    <row r="8795" spans="1:5" hidden="1" x14ac:dyDescent="0.2">
      <c r="A8795" t="s">
        <v>73</v>
      </c>
      <c r="B8795" t="s">
        <v>6</v>
      </c>
      <c r="C8795" t="s">
        <v>7</v>
      </c>
      <c r="D8795" t="s">
        <v>31</v>
      </c>
      <c r="E8795">
        <v>0</v>
      </c>
    </row>
    <row r="8796" spans="1:5" hidden="1" x14ac:dyDescent="0.2">
      <c r="A8796" t="s">
        <v>73</v>
      </c>
      <c r="B8796" t="s">
        <v>6</v>
      </c>
      <c r="C8796" t="s">
        <v>9</v>
      </c>
      <c r="D8796" t="s">
        <v>31</v>
      </c>
      <c r="E8796">
        <v>0</v>
      </c>
    </row>
    <row r="8797" spans="1:5" hidden="1" x14ac:dyDescent="0.2">
      <c r="A8797" t="s">
        <v>73</v>
      </c>
      <c r="B8797" t="s">
        <v>6</v>
      </c>
      <c r="C8797" t="s">
        <v>56</v>
      </c>
      <c r="D8797" t="s">
        <v>31</v>
      </c>
      <c r="E8797">
        <v>0</v>
      </c>
    </row>
    <row r="8798" spans="1:5" hidden="1" x14ac:dyDescent="0.2">
      <c r="A8798" t="s">
        <v>73</v>
      </c>
      <c r="B8798" t="s">
        <v>6</v>
      </c>
      <c r="C8798" t="s">
        <v>10</v>
      </c>
      <c r="D8798" t="s">
        <v>31</v>
      </c>
      <c r="E8798">
        <v>0</v>
      </c>
    </row>
    <row r="8799" spans="1:5" hidden="1" x14ac:dyDescent="0.2">
      <c r="A8799" t="s">
        <v>73</v>
      </c>
      <c r="B8799" t="s">
        <v>6</v>
      </c>
      <c r="C8799" t="s">
        <v>83</v>
      </c>
      <c r="D8799" t="s">
        <v>31</v>
      </c>
      <c r="E8799">
        <v>0</v>
      </c>
    </row>
    <row r="8800" spans="1:5" hidden="1" x14ac:dyDescent="0.2">
      <c r="A8800" t="s">
        <v>73</v>
      </c>
      <c r="B8800" t="s">
        <v>6</v>
      </c>
      <c r="C8800" t="s">
        <v>11</v>
      </c>
      <c r="D8800" t="s">
        <v>31</v>
      </c>
      <c r="E8800">
        <v>0</v>
      </c>
    </row>
    <row r="8801" spans="1:5" hidden="1" x14ac:dyDescent="0.2">
      <c r="A8801" t="s">
        <v>73</v>
      </c>
      <c r="B8801" t="s">
        <v>6</v>
      </c>
      <c r="C8801" t="s">
        <v>12</v>
      </c>
      <c r="D8801" t="s">
        <v>31</v>
      </c>
      <c r="E8801">
        <v>0</v>
      </c>
    </row>
    <row r="8802" spans="1:5" hidden="1" x14ac:dyDescent="0.2">
      <c r="A8802" t="s">
        <v>73</v>
      </c>
      <c r="B8802" t="s">
        <v>32</v>
      </c>
      <c r="C8802" t="s">
        <v>33</v>
      </c>
      <c r="D8802" t="s">
        <v>8</v>
      </c>
      <c r="E8802">
        <v>0.29931972800000001</v>
      </c>
    </row>
    <row r="8803" spans="1:5" hidden="1" x14ac:dyDescent="0.2">
      <c r="A8803" t="s">
        <v>73</v>
      </c>
      <c r="B8803" t="s">
        <v>32</v>
      </c>
      <c r="C8803" t="s">
        <v>34</v>
      </c>
      <c r="D8803" t="s">
        <v>8</v>
      </c>
      <c r="E8803">
        <v>0.19463087200000001</v>
      </c>
    </row>
    <row r="8804" spans="1:5" hidden="1" x14ac:dyDescent="0.2">
      <c r="A8804" t="s">
        <v>73</v>
      </c>
      <c r="B8804" t="s">
        <v>32</v>
      </c>
      <c r="C8804" t="s">
        <v>35</v>
      </c>
      <c r="D8804" t="s">
        <v>8</v>
      </c>
      <c r="E8804">
        <v>0.183098592</v>
      </c>
    </row>
    <row r="8805" spans="1:5" hidden="1" x14ac:dyDescent="0.2">
      <c r="A8805" t="s">
        <v>73</v>
      </c>
      <c r="B8805" t="s">
        <v>32</v>
      </c>
      <c r="C8805" t="s">
        <v>36</v>
      </c>
      <c r="D8805" t="s">
        <v>8</v>
      </c>
      <c r="E8805">
        <v>0.22</v>
      </c>
    </row>
    <row r="8806" spans="1:5" hidden="1" x14ac:dyDescent="0.2">
      <c r="A8806" t="s">
        <v>73</v>
      </c>
      <c r="B8806" t="s">
        <v>32</v>
      </c>
      <c r="C8806" t="s">
        <v>37</v>
      </c>
      <c r="D8806" t="s">
        <v>8</v>
      </c>
      <c r="E8806">
        <v>0.227848101</v>
      </c>
    </row>
    <row r="8807" spans="1:5" hidden="1" x14ac:dyDescent="0.2">
      <c r="A8807" t="s">
        <v>73</v>
      </c>
      <c r="B8807" t="s">
        <v>32</v>
      </c>
      <c r="C8807" t="s">
        <v>38</v>
      </c>
      <c r="D8807" t="s">
        <v>8</v>
      </c>
      <c r="E8807">
        <v>0.18803418799999999</v>
      </c>
    </row>
    <row r="8808" spans="1:5" hidden="1" x14ac:dyDescent="0.2">
      <c r="A8808" t="s">
        <v>73</v>
      </c>
      <c r="B8808" t="s">
        <v>32</v>
      </c>
      <c r="C8808" t="s">
        <v>39</v>
      </c>
      <c r="D8808" t="s">
        <v>8</v>
      </c>
      <c r="E8808">
        <v>0.40939597300000002</v>
      </c>
    </row>
    <row r="8809" spans="1:5" hidden="1" x14ac:dyDescent="0.2">
      <c r="A8809" t="s">
        <v>73</v>
      </c>
      <c r="B8809" t="s">
        <v>32</v>
      </c>
      <c r="C8809" t="s">
        <v>50</v>
      </c>
      <c r="D8809" t="s">
        <v>8</v>
      </c>
      <c r="E8809">
        <v>0.25333333299999999</v>
      </c>
    </row>
    <row r="8810" spans="1:5" hidden="1" x14ac:dyDescent="0.2">
      <c r="A8810" t="s">
        <v>73</v>
      </c>
      <c r="B8810" t="s">
        <v>32</v>
      </c>
      <c r="C8810" t="s">
        <v>33</v>
      </c>
      <c r="D8810" t="s">
        <v>13</v>
      </c>
      <c r="E8810">
        <v>6.8027211000000004E-2</v>
      </c>
    </row>
    <row r="8811" spans="1:5" hidden="1" x14ac:dyDescent="0.2">
      <c r="A8811" t="s">
        <v>73</v>
      </c>
      <c r="B8811" t="s">
        <v>32</v>
      </c>
      <c r="C8811" t="s">
        <v>34</v>
      </c>
      <c r="D8811" t="s">
        <v>13</v>
      </c>
      <c r="E8811">
        <v>0.10738254999999999</v>
      </c>
    </row>
    <row r="8812" spans="1:5" hidden="1" x14ac:dyDescent="0.2">
      <c r="A8812" t="s">
        <v>73</v>
      </c>
      <c r="B8812" t="s">
        <v>32</v>
      </c>
      <c r="C8812" t="s">
        <v>35</v>
      </c>
      <c r="D8812" t="s">
        <v>13</v>
      </c>
      <c r="E8812">
        <v>7.0422534999999994E-2</v>
      </c>
    </row>
    <row r="8813" spans="1:5" hidden="1" x14ac:dyDescent="0.2">
      <c r="A8813" t="s">
        <v>73</v>
      </c>
      <c r="B8813" t="s">
        <v>32</v>
      </c>
      <c r="C8813" t="s">
        <v>36</v>
      </c>
      <c r="D8813" t="s">
        <v>13</v>
      </c>
      <c r="E8813">
        <v>9.3333333000000004E-2</v>
      </c>
    </row>
    <row r="8814" spans="1:5" hidden="1" x14ac:dyDescent="0.2">
      <c r="A8814" t="s">
        <v>73</v>
      </c>
      <c r="B8814" t="s">
        <v>32</v>
      </c>
      <c r="C8814" t="s">
        <v>37</v>
      </c>
      <c r="D8814" t="s">
        <v>13</v>
      </c>
      <c r="E8814">
        <v>5.6962024999999999E-2</v>
      </c>
    </row>
    <row r="8815" spans="1:5" hidden="1" x14ac:dyDescent="0.2">
      <c r="A8815" t="s">
        <v>73</v>
      </c>
      <c r="B8815" t="s">
        <v>32</v>
      </c>
      <c r="C8815" t="s">
        <v>38</v>
      </c>
      <c r="D8815" t="s">
        <v>13</v>
      </c>
      <c r="E8815">
        <v>0.136752137</v>
      </c>
    </row>
    <row r="8816" spans="1:5" hidden="1" x14ac:dyDescent="0.2">
      <c r="A8816" t="s">
        <v>73</v>
      </c>
      <c r="B8816" t="s">
        <v>32</v>
      </c>
      <c r="C8816" t="s">
        <v>39</v>
      </c>
      <c r="D8816" t="s">
        <v>13</v>
      </c>
      <c r="E8816">
        <v>0.127516779</v>
      </c>
    </row>
    <row r="8817" spans="1:5" hidden="1" x14ac:dyDescent="0.2">
      <c r="A8817" t="s">
        <v>73</v>
      </c>
      <c r="B8817" t="s">
        <v>32</v>
      </c>
      <c r="C8817" t="s">
        <v>50</v>
      </c>
      <c r="D8817" t="s">
        <v>13</v>
      </c>
      <c r="E8817">
        <v>0.146666667</v>
      </c>
    </row>
    <row r="8818" spans="1:5" hidden="1" x14ac:dyDescent="0.2">
      <c r="A8818" t="s">
        <v>73</v>
      </c>
      <c r="B8818" t="s">
        <v>32</v>
      </c>
      <c r="C8818" t="s">
        <v>33</v>
      </c>
      <c r="D8818" t="s">
        <v>14</v>
      </c>
      <c r="E8818">
        <v>0.29931972800000001</v>
      </c>
    </row>
    <row r="8819" spans="1:5" hidden="1" x14ac:dyDescent="0.2">
      <c r="A8819" t="s">
        <v>73</v>
      </c>
      <c r="B8819" t="s">
        <v>32</v>
      </c>
      <c r="C8819" t="s">
        <v>34</v>
      </c>
      <c r="D8819" t="s">
        <v>14</v>
      </c>
      <c r="E8819">
        <v>0.19463087200000001</v>
      </c>
    </row>
    <row r="8820" spans="1:5" hidden="1" x14ac:dyDescent="0.2">
      <c r="A8820" t="s">
        <v>73</v>
      </c>
      <c r="B8820" t="s">
        <v>32</v>
      </c>
      <c r="C8820" t="s">
        <v>35</v>
      </c>
      <c r="D8820" t="s">
        <v>14</v>
      </c>
      <c r="E8820">
        <v>0.183098592</v>
      </c>
    </row>
    <row r="8821" spans="1:5" hidden="1" x14ac:dyDescent="0.2">
      <c r="A8821" t="s">
        <v>73</v>
      </c>
      <c r="B8821" t="s">
        <v>32</v>
      </c>
      <c r="C8821" t="s">
        <v>36</v>
      </c>
      <c r="D8821" t="s">
        <v>14</v>
      </c>
      <c r="E8821">
        <v>0.22</v>
      </c>
    </row>
    <row r="8822" spans="1:5" hidden="1" x14ac:dyDescent="0.2">
      <c r="A8822" t="s">
        <v>73</v>
      </c>
      <c r="B8822" t="s">
        <v>32</v>
      </c>
      <c r="C8822" t="s">
        <v>37</v>
      </c>
      <c r="D8822" t="s">
        <v>14</v>
      </c>
      <c r="E8822">
        <v>0.227848101</v>
      </c>
    </row>
    <row r="8823" spans="1:5" hidden="1" x14ac:dyDescent="0.2">
      <c r="A8823" t="s">
        <v>73</v>
      </c>
      <c r="B8823" t="s">
        <v>32</v>
      </c>
      <c r="C8823" t="s">
        <v>38</v>
      </c>
      <c r="D8823" t="s">
        <v>14</v>
      </c>
      <c r="E8823">
        <v>0.18803418799999999</v>
      </c>
    </row>
    <row r="8824" spans="1:5" hidden="1" x14ac:dyDescent="0.2">
      <c r="A8824" t="s">
        <v>73</v>
      </c>
      <c r="B8824" t="s">
        <v>32</v>
      </c>
      <c r="C8824" t="s">
        <v>39</v>
      </c>
      <c r="D8824" t="s">
        <v>14</v>
      </c>
      <c r="E8824">
        <v>0.40939597300000002</v>
      </c>
    </row>
    <row r="8825" spans="1:5" hidden="1" x14ac:dyDescent="0.2">
      <c r="A8825" t="s">
        <v>73</v>
      </c>
      <c r="B8825" t="s">
        <v>32</v>
      </c>
      <c r="C8825" t="s">
        <v>50</v>
      </c>
      <c r="D8825" t="s">
        <v>14</v>
      </c>
      <c r="E8825">
        <v>0.25333333299999999</v>
      </c>
    </row>
    <row r="8826" spans="1:5" hidden="1" x14ac:dyDescent="0.2">
      <c r="A8826" t="s">
        <v>73</v>
      </c>
      <c r="B8826" t="s">
        <v>32</v>
      </c>
      <c r="C8826" t="s">
        <v>33</v>
      </c>
      <c r="D8826" t="s">
        <v>15</v>
      </c>
      <c r="E8826">
        <v>0</v>
      </c>
    </row>
    <row r="8827" spans="1:5" hidden="1" x14ac:dyDescent="0.2">
      <c r="A8827" t="s">
        <v>73</v>
      </c>
      <c r="B8827" t="s">
        <v>32</v>
      </c>
      <c r="C8827" t="s">
        <v>34</v>
      </c>
      <c r="D8827" t="s">
        <v>15</v>
      </c>
      <c r="E8827">
        <v>0</v>
      </c>
    </row>
    <row r="8828" spans="1:5" hidden="1" x14ac:dyDescent="0.2">
      <c r="A8828" t="s">
        <v>73</v>
      </c>
      <c r="B8828" t="s">
        <v>32</v>
      </c>
      <c r="C8828" t="s">
        <v>35</v>
      </c>
      <c r="D8828" t="s">
        <v>15</v>
      </c>
      <c r="E8828">
        <v>1</v>
      </c>
    </row>
    <row r="8829" spans="1:5" hidden="1" x14ac:dyDescent="0.2">
      <c r="A8829" t="s">
        <v>73</v>
      </c>
      <c r="B8829" t="s">
        <v>32</v>
      </c>
      <c r="C8829" t="s">
        <v>36</v>
      </c>
      <c r="D8829" t="s">
        <v>15</v>
      </c>
      <c r="E8829">
        <v>0</v>
      </c>
    </row>
    <row r="8830" spans="1:5" hidden="1" x14ac:dyDescent="0.2">
      <c r="A8830" t="s">
        <v>73</v>
      </c>
      <c r="B8830" t="s">
        <v>32</v>
      </c>
      <c r="C8830" t="s">
        <v>37</v>
      </c>
      <c r="D8830" t="s">
        <v>15</v>
      </c>
      <c r="E8830">
        <v>0</v>
      </c>
    </row>
    <row r="8831" spans="1:5" hidden="1" x14ac:dyDescent="0.2">
      <c r="A8831" t="s">
        <v>73</v>
      </c>
      <c r="B8831" t="s">
        <v>32</v>
      </c>
      <c r="C8831" t="s">
        <v>38</v>
      </c>
      <c r="D8831" t="s">
        <v>15</v>
      </c>
      <c r="E8831">
        <v>0</v>
      </c>
    </row>
    <row r="8832" spans="1:5" hidden="1" x14ac:dyDescent="0.2">
      <c r="A8832" t="s">
        <v>73</v>
      </c>
      <c r="B8832" t="s">
        <v>32</v>
      </c>
      <c r="C8832" t="s">
        <v>39</v>
      </c>
      <c r="D8832" t="s">
        <v>15</v>
      </c>
      <c r="E8832">
        <v>0</v>
      </c>
    </row>
    <row r="8833" spans="1:5" hidden="1" x14ac:dyDescent="0.2">
      <c r="A8833" t="s">
        <v>73</v>
      </c>
      <c r="B8833" t="s">
        <v>32</v>
      </c>
      <c r="C8833" t="s">
        <v>50</v>
      </c>
      <c r="D8833" t="s">
        <v>15</v>
      </c>
      <c r="E8833">
        <v>0.16</v>
      </c>
    </row>
    <row r="8834" spans="1:5" hidden="1" x14ac:dyDescent="0.2">
      <c r="A8834" t="s">
        <v>73</v>
      </c>
      <c r="B8834" t="s">
        <v>32</v>
      </c>
      <c r="C8834" t="s">
        <v>33</v>
      </c>
      <c r="D8834" t="s">
        <v>16</v>
      </c>
      <c r="E8834">
        <v>1</v>
      </c>
    </row>
    <row r="8835" spans="1:5" hidden="1" x14ac:dyDescent="0.2">
      <c r="A8835" t="s">
        <v>73</v>
      </c>
      <c r="B8835" t="s">
        <v>32</v>
      </c>
      <c r="C8835" t="s">
        <v>34</v>
      </c>
      <c r="D8835" t="s">
        <v>16</v>
      </c>
      <c r="E8835">
        <v>1</v>
      </c>
    </row>
    <row r="8836" spans="1:5" hidden="1" x14ac:dyDescent="0.2">
      <c r="A8836" t="s">
        <v>73</v>
      </c>
      <c r="B8836" t="s">
        <v>32</v>
      </c>
      <c r="C8836" t="s">
        <v>35</v>
      </c>
      <c r="D8836" t="s">
        <v>16</v>
      </c>
      <c r="E8836">
        <v>0.98591549300000003</v>
      </c>
    </row>
    <row r="8837" spans="1:5" hidden="1" x14ac:dyDescent="0.2">
      <c r="A8837" t="s">
        <v>73</v>
      </c>
      <c r="B8837" t="s">
        <v>32</v>
      </c>
      <c r="C8837" t="s">
        <v>36</v>
      </c>
      <c r="D8837" t="s">
        <v>16</v>
      </c>
      <c r="E8837">
        <v>0.98</v>
      </c>
    </row>
    <row r="8838" spans="1:5" hidden="1" x14ac:dyDescent="0.2">
      <c r="A8838" t="s">
        <v>73</v>
      </c>
      <c r="B8838" t="s">
        <v>32</v>
      </c>
      <c r="C8838" t="s">
        <v>37</v>
      </c>
      <c r="D8838" t="s">
        <v>16</v>
      </c>
      <c r="E8838">
        <v>0.97468354400000001</v>
      </c>
    </row>
    <row r="8839" spans="1:5" hidden="1" x14ac:dyDescent="0.2">
      <c r="A8839" t="s">
        <v>73</v>
      </c>
      <c r="B8839" t="s">
        <v>32</v>
      </c>
      <c r="C8839" t="s">
        <v>38</v>
      </c>
      <c r="D8839" t="s">
        <v>16</v>
      </c>
      <c r="E8839">
        <v>0.92307692299999999</v>
      </c>
    </row>
    <row r="8840" spans="1:5" hidden="1" x14ac:dyDescent="0.2">
      <c r="A8840" t="s">
        <v>73</v>
      </c>
      <c r="B8840" t="s">
        <v>32</v>
      </c>
      <c r="C8840" t="s">
        <v>39</v>
      </c>
      <c r="D8840" t="s">
        <v>16</v>
      </c>
      <c r="E8840">
        <v>0.98657718100000003</v>
      </c>
    </row>
    <row r="8841" spans="1:5" hidden="1" x14ac:dyDescent="0.2">
      <c r="A8841" t="s">
        <v>73</v>
      </c>
      <c r="B8841" t="s">
        <v>32</v>
      </c>
      <c r="C8841" t="s">
        <v>50</v>
      </c>
      <c r="D8841" t="s">
        <v>16</v>
      </c>
      <c r="E8841">
        <v>0.53333333299999997</v>
      </c>
    </row>
    <row r="8842" spans="1:5" hidden="1" x14ac:dyDescent="0.2">
      <c r="A8842" t="s">
        <v>73</v>
      </c>
      <c r="B8842" t="s">
        <v>32</v>
      </c>
      <c r="C8842" t="s">
        <v>33</v>
      </c>
      <c r="D8842" t="s">
        <v>17</v>
      </c>
      <c r="E8842">
        <v>0.93197278900000002</v>
      </c>
    </row>
    <row r="8843" spans="1:5" hidden="1" x14ac:dyDescent="0.2">
      <c r="A8843" t="s">
        <v>73</v>
      </c>
      <c r="B8843" t="s">
        <v>32</v>
      </c>
      <c r="C8843" t="s">
        <v>34</v>
      </c>
      <c r="D8843" t="s">
        <v>17</v>
      </c>
      <c r="E8843">
        <v>0.89261745000000003</v>
      </c>
    </row>
    <row r="8844" spans="1:5" hidden="1" x14ac:dyDescent="0.2">
      <c r="A8844" t="s">
        <v>73</v>
      </c>
      <c r="B8844" t="s">
        <v>32</v>
      </c>
      <c r="C8844" t="s">
        <v>35</v>
      </c>
      <c r="D8844" t="s">
        <v>17</v>
      </c>
      <c r="E8844">
        <v>0.91549295799999997</v>
      </c>
    </row>
    <row r="8845" spans="1:5" hidden="1" x14ac:dyDescent="0.2">
      <c r="A8845" t="s">
        <v>73</v>
      </c>
      <c r="B8845" t="s">
        <v>32</v>
      </c>
      <c r="C8845" t="s">
        <v>36</v>
      </c>
      <c r="D8845" t="s">
        <v>17</v>
      </c>
      <c r="E8845">
        <v>0.88666666699999996</v>
      </c>
    </row>
    <row r="8846" spans="1:5" hidden="1" x14ac:dyDescent="0.2">
      <c r="A8846" t="s">
        <v>73</v>
      </c>
      <c r="B8846" t="s">
        <v>32</v>
      </c>
      <c r="C8846" t="s">
        <v>37</v>
      </c>
      <c r="D8846" t="s">
        <v>17</v>
      </c>
      <c r="E8846">
        <v>0.91772151899999999</v>
      </c>
    </row>
    <row r="8847" spans="1:5" hidden="1" x14ac:dyDescent="0.2">
      <c r="A8847" t="s">
        <v>73</v>
      </c>
      <c r="B8847" t="s">
        <v>32</v>
      </c>
      <c r="C8847" t="s">
        <v>38</v>
      </c>
      <c r="D8847" t="s">
        <v>17</v>
      </c>
      <c r="E8847">
        <v>0.786324786</v>
      </c>
    </row>
    <row r="8848" spans="1:5" hidden="1" x14ac:dyDescent="0.2">
      <c r="A8848" t="s">
        <v>73</v>
      </c>
      <c r="B8848" t="s">
        <v>32</v>
      </c>
      <c r="C8848" t="s">
        <v>39</v>
      </c>
      <c r="D8848" t="s">
        <v>17</v>
      </c>
      <c r="E8848">
        <v>0.85906040299999997</v>
      </c>
    </row>
    <row r="8849" spans="1:5" hidden="1" x14ac:dyDescent="0.2">
      <c r="A8849" t="s">
        <v>73</v>
      </c>
      <c r="B8849" t="s">
        <v>32</v>
      </c>
      <c r="C8849" t="s">
        <v>50</v>
      </c>
      <c r="D8849" t="s">
        <v>17</v>
      </c>
      <c r="E8849">
        <v>0.38666666700000002</v>
      </c>
    </row>
    <row r="8850" spans="1:5" hidden="1" x14ac:dyDescent="0.2">
      <c r="A8850" t="s">
        <v>73</v>
      </c>
      <c r="B8850" t="s">
        <v>32</v>
      </c>
      <c r="C8850" t="s">
        <v>33</v>
      </c>
      <c r="D8850" t="s">
        <v>18</v>
      </c>
      <c r="E8850">
        <v>0.75</v>
      </c>
    </row>
    <row r="8851" spans="1:5" hidden="1" x14ac:dyDescent="0.2">
      <c r="A8851" t="s">
        <v>73</v>
      </c>
      <c r="B8851" t="s">
        <v>32</v>
      </c>
      <c r="C8851" t="s">
        <v>34</v>
      </c>
      <c r="D8851" t="s">
        <v>18</v>
      </c>
      <c r="E8851">
        <v>0.75879397000000004</v>
      </c>
    </row>
    <row r="8852" spans="1:5" hidden="1" x14ac:dyDescent="0.2">
      <c r="A8852" t="s">
        <v>73</v>
      </c>
      <c r="B8852" t="s">
        <v>32</v>
      </c>
      <c r="C8852" t="s">
        <v>35</v>
      </c>
      <c r="D8852" t="s">
        <v>18</v>
      </c>
      <c r="E8852">
        <v>0.71</v>
      </c>
    </row>
    <row r="8853" spans="1:5" hidden="1" x14ac:dyDescent="0.2">
      <c r="A8853" t="s">
        <v>73</v>
      </c>
      <c r="B8853" t="s">
        <v>32</v>
      </c>
      <c r="C8853" t="s">
        <v>36</v>
      </c>
      <c r="D8853" t="s">
        <v>18</v>
      </c>
      <c r="E8853">
        <v>0.72</v>
      </c>
    </row>
    <row r="8854" spans="1:5" hidden="1" x14ac:dyDescent="0.2">
      <c r="A8854" t="s">
        <v>73</v>
      </c>
      <c r="B8854" t="s">
        <v>32</v>
      </c>
      <c r="C8854" t="s">
        <v>37</v>
      </c>
      <c r="D8854" t="s">
        <v>18</v>
      </c>
      <c r="E8854">
        <v>0.71</v>
      </c>
    </row>
    <row r="8855" spans="1:5" hidden="1" x14ac:dyDescent="0.2">
      <c r="A8855" t="s">
        <v>73</v>
      </c>
      <c r="B8855" t="s">
        <v>32</v>
      </c>
      <c r="C8855" t="s">
        <v>38</v>
      </c>
      <c r="D8855" t="s">
        <v>18</v>
      </c>
      <c r="E8855">
        <v>0.55625000000000002</v>
      </c>
    </row>
    <row r="8856" spans="1:5" hidden="1" x14ac:dyDescent="0.2">
      <c r="A8856" t="s">
        <v>73</v>
      </c>
      <c r="B8856" t="s">
        <v>32</v>
      </c>
      <c r="C8856" t="s">
        <v>39</v>
      </c>
      <c r="D8856" t="s">
        <v>18</v>
      </c>
      <c r="E8856">
        <v>0.68780487800000001</v>
      </c>
    </row>
    <row r="8857" spans="1:5" hidden="1" x14ac:dyDescent="0.2">
      <c r="A8857" t="s">
        <v>73</v>
      </c>
      <c r="B8857" t="s">
        <v>32</v>
      </c>
      <c r="C8857" t="s">
        <v>50</v>
      </c>
      <c r="D8857" t="s">
        <v>18</v>
      </c>
      <c r="E8857">
        <v>0.68</v>
      </c>
    </row>
    <row r="8858" spans="1:5" hidden="1" x14ac:dyDescent="0.2">
      <c r="A8858" t="s">
        <v>73</v>
      </c>
      <c r="B8858" t="s">
        <v>32</v>
      </c>
      <c r="C8858" t="s">
        <v>33</v>
      </c>
      <c r="D8858" t="s">
        <v>19</v>
      </c>
      <c r="E8858">
        <v>40</v>
      </c>
    </row>
    <row r="8859" spans="1:5" hidden="1" x14ac:dyDescent="0.2">
      <c r="A8859" t="s">
        <v>73</v>
      </c>
      <c r="B8859" t="s">
        <v>32</v>
      </c>
      <c r="C8859" t="s">
        <v>34</v>
      </c>
      <c r="D8859" t="s">
        <v>19</v>
      </c>
      <c r="E8859">
        <v>39.799999999999997</v>
      </c>
    </row>
    <row r="8860" spans="1:5" hidden="1" x14ac:dyDescent="0.2">
      <c r="A8860" t="s">
        <v>73</v>
      </c>
      <c r="B8860" t="s">
        <v>32</v>
      </c>
      <c r="C8860" t="s">
        <v>35</v>
      </c>
      <c r="D8860" t="s">
        <v>19</v>
      </c>
      <c r="E8860">
        <v>40</v>
      </c>
    </row>
    <row r="8861" spans="1:5" hidden="1" x14ac:dyDescent="0.2">
      <c r="A8861" t="s">
        <v>73</v>
      </c>
      <c r="B8861" t="s">
        <v>32</v>
      </c>
      <c r="C8861" t="s">
        <v>36</v>
      </c>
      <c r="D8861" t="s">
        <v>19</v>
      </c>
      <c r="E8861">
        <v>40</v>
      </c>
    </row>
    <row r="8862" spans="1:5" hidden="1" x14ac:dyDescent="0.2">
      <c r="A8862" t="s">
        <v>73</v>
      </c>
      <c r="B8862" t="s">
        <v>32</v>
      </c>
      <c r="C8862" t="s">
        <v>37</v>
      </c>
      <c r="D8862" t="s">
        <v>19</v>
      </c>
      <c r="E8862">
        <v>40</v>
      </c>
    </row>
    <row r="8863" spans="1:5" hidden="1" x14ac:dyDescent="0.2">
      <c r="A8863" t="s">
        <v>73</v>
      </c>
      <c r="B8863" t="s">
        <v>32</v>
      </c>
      <c r="C8863" t="s">
        <v>38</v>
      </c>
      <c r="D8863" t="s">
        <v>19</v>
      </c>
      <c r="E8863">
        <v>40</v>
      </c>
    </row>
    <row r="8864" spans="1:5" hidden="1" x14ac:dyDescent="0.2">
      <c r="A8864" t="s">
        <v>73</v>
      </c>
      <c r="B8864" t="s">
        <v>32</v>
      </c>
      <c r="C8864" t="s">
        <v>39</v>
      </c>
      <c r="D8864" t="s">
        <v>19</v>
      </c>
      <c r="E8864">
        <v>41</v>
      </c>
    </row>
    <row r="8865" spans="1:5" hidden="1" x14ac:dyDescent="0.2">
      <c r="A8865" t="s">
        <v>73</v>
      </c>
      <c r="B8865" t="s">
        <v>32</v>
      </c>
      <c r="C8865" t="s">
        <v>50</v>
      </c>
      <c r="D8865" t="s">
        <v>19</v>
      </c>
      <c r="E8865">
        <v>20</v>
      </c>
    </row>
    <row r="8866" spans="1:5" hidden="1" x14ac:dyDescent="0.2">
      <c r="A8866" t="s">
        <v>73</v>
      </c>
      <c r="B8866" t="s">
        <v>32</v>
      </c>
      <c r="C8866" t="s">
        <v>33</v>
      </c>
      <c r="D8866" t="s">
        <v>20</v>
      </c>
      <c r="E8866">
        <v>4.8863636359999996</v>
      </c>
    </row>
    <row r="8867" spans="1:5" hidden="1" x14ac:dyDescent="0.2">
      <c r="A8867" t="s">
        <v>73</v>
      </c>
      <c r="B8867" t="s">
        <v>32</v>
      </c>
      <c r="C8867" t="s">
        <v>34</v>
      </c>
      <c r="D8867" t="s">
        <v>20</v>
      </c>
      <c r="E8867">
        <v>4.448275862</v>
      </c>
    </row>
    <row r="8868" spans="1:5" hidden="1" x14ac:dyDescent="0.2">
      <c r="A8868" t="s">
        <v>73</v>
      </c>
      <c r="B8868" t="s">
        <v>32</v>
      </c>
      <c r="C8868" t="s">
        <v>35</v>
      </c>
      <c r="D8868" t="s">
        <v>20</v>
      </c>
      <c r="E8868">
        <v>7.5</v>
      </c>
    </row>
    <row r="8869" spans="1:5" hidden="1" x14ac:dyDescent="0.2">
      <c r="A8869" t="s">
        <v>73</v>
      </c>
      <c r="B8869" t="s">
        <v>32</v>
      </c>
      <c r="C8869" t="s">
        <v>36</v>
      </c>
      <c r="D8869" t="s">
        <v>20</v>
      </c>
      <c r="E8869">
        <v>3.9393939389999999</v>
      </c>
    </row>
    <row r="8870" spans="1:5" hidden="1" x14ac:dyDescent="0.2">
      <c r="A8870" t="s">
        <v>73</v>
      </c>
      <c r="B8870" t="s">
        <v>32</v>
      </c>
      <c r="C8870" t="s">
        <v>37</v>
      </c>
      <c r="D8870" t="s">
        <v>20</v>
      </c>
      <c r="E8870">
        <v>4.9444444440000002</v>
      </c>
    </row>
    <row r="8871" spans="1:5" hidden="1" x14ac:dyDescent="0.2">
      <c r="A8871" t="s">
        <v>73</v>
      </c>
      <c r="B8871" t="s">
        <v>32</v>
      </c>
      <c r="C8871" t="s">
        <v>38</v>
      </c>
      <c r="D8871" t="s">
        <v>20</v>
      </c>
      <c r="E8871">
        <v>6.8636363640000004</v>
      </c>
    </row>
    <row r="8872" spans="1:5" hidden="1" x14ac:dyDescent="0.2">
      <c r="A8872" t="s">
        <v>73</v>
      </c>
      <c r="B8872" t="s">
        <v>32</v>
      </c>
      <c r="C8872" t="s">
        <v>39</v>
      </c>
      <c r="D8872" t="s">
        <v>20</v>
      </c>
      <c r="E8872">
        <v>3.0327868850000002</v>
      </c>
    </row>
    <row r="8873" spans="1:5" hidden="1" x14ac:dyDescent="0.2">
      <c r="A8873" t="s">
        <v>73</v>
      </c>
      <c r="B8873" t="s">
        <v>32</v>
      </c>
      <c r="C8873" t="s">
        <v>50</v>
      </c>
      <c r="D8873" t="s">
        <v>20</v>
      </c>
      <c r="E8873">
        <v>3.263157895</v>
      </c>
    </row>
    <row r="8874" spans="1:5" hidden="1" x14ac:dyDescent="0.2">
      <c r="A8874" t="s">
        <v>73</v>
      </c>
      <c r="B8874" t="s">
        <v>32</v>
      </c>
      <c r="C8874" t="s">
        <v>33</v>
      </c>
      <c r="D8874" t="s">
        <v>21</v>
      </c>
      <c r="E8874">
        <v>215</v>
      </c>
    </row>
    <row r="8875" spans="1:5" hidden="1" x14ac:dyDescent="0.2">
      <c r="A8875" t="s">
        <v>73</v>
      </c>
      <c r="B8875" t="s">
        <v>32</v>
      </c>
      <c r="C8875" t="s">
        <v>34</v>
      </c>
      <c r="D8875" t="s">
        <v>21</v>
      </c>
      <c r="E8875">
        <v>129</v>
      </c>
    </row>
    <row r="8876" spans="1:5" hidden="1" x14ac:dyDescent="0.2">
      <c r="A8876" t="s">
        <v>73</v>
      </c>
      <c r="B8876" t="s">
        <v>32</v>
      </c>
      <c r="C8876" t="s">
        <v>35</v>
      </c>
      <c r="D8876" t="s">
        <v>21</v>
      </c>
      <c r="E8876">
        <v>195</v>
      </c>
    </row>
    <row r="8877" spans="1:5" hidden="1" x14ac:dyDescent="0.2">
      <c r="A8877" t="s">
        <v>73</v>
      </c>
      <c r="B8877" t="s">
        <v>32</v>
      </c>
      <c r="C8877" t="s">
        <v>36</v>
      </c>
      <c r="D8877" t="s">
        <v>21</v>
      </c>
      <c r="E8877">
        <v>130</v>
      </c>
    </row>
    <row r="8878" spans="1:5" hidden="1" x14ac:dyDescent="0.2">
      <c r="A8878" t="s">
        <v>73</v>
      </c>
      <c r="B8878" t="s">
        <v>32</v>
      </c>
      <c r="C8878" t="s">
        <v>37</v>
      </c>
      <c r="D8878" t="s">
        <v>21</v>
      </c>
      <c r="E8878">
        <v>178</v>
      </c>
    </row>
    <row r="8879" spans="1:5" hidden="1" x14ac:dyDescent="0.2">
      <c r="A8879" t="s">
        <v>73</v>
      </c>
      <c r="B8879" t="s">
        <v>32</v>
      </c>
      <c r="C8879" t="s">
        <v>38</v>
      </c>
      <c r="D8879" t="s">
        <v>21</v>
      </c>
      <c r="E8879">
        <v>151</v>
      </c>
    </row>
    <row r="8880" spans="1:5" hidden="1" x14ac:dyDescent="0.2">
      <c r="A8880" t="s">
        <v>73</v>
      </c>
      <c r="B8880" t="s">
        <v>32</v>
      </c>
      <c r="C8880" t="s">
        <v>39</v>
      </c>
      <c r="D8880" t="s">
        <v>21</v>
      </c>
      <c r="E8880">
        <v>185</v>
      </c>
    </row>
    <row r="8881" spans="1:5" hidden="1" x14ac:dyDescent="0.2">
      <c r="A8881" t="s">
        <v>73</v>
      </c>
      <c r="B8881" t="s">
        <v>32</v>
      </c>
      <c r="C8881" t="s">
        <v>50</v>
      </c>
      <c r="D8881" t="s">
        <v>21</v>
      </c>
      <c r="E8881">
        <v>62</v>
      </c>
    </row>
    <row r="8882" spans="1:5" hidden="1" x14ac:dyDescent="0.2">
      <c r="A8882" t="s">
        <v>73</v>
      </c>
      <c r="B8882" t="s">
        <v>32</v>
      </c>
      <c r="C8882" t="s">
        <v>33</v>
      </c>
      <c r="D8882" t="s">
        <v>22</v>
      </c>
      <c r="E8882">
        <v>29.4</v>
      </c>
    </row>
    <row r="8883" spans="1:5" hidden="1" x14ac:dyDescent="0.2">
      <c r="A8883" t="s">
        <v>73</v>
      </c>
      <c r="B8883" t="s">
        <v>32</v>
      </c>
      <c r="C8883" t="s">
        <v>34</v>
      </c>
      <c r="D8883" t="s">
        <v>22</v>
      </c>
      <c r="E8883">
        <v>29.8</v>
      </c>
    </row>
    <row r="8884" spans="1:5" hidden="1" x14ac:dyDescent="0.2">
      <c r="A8884" t="s">
        <v>73</v>
      </c>
      <c r="B8884" t="s">
        <v>32</v>
      </c>
      <c r="C8884" t="s">
        <v>35</v>
      </c>
      <c r="D8884" t="s">
        <v>22</v>
      </c>
      <c r="E8884">
        <v>28.4</v>
      </c>
    </row>
    <row r="8885" spans="1:5" hidden="1" x14ac:dyDescent="0.2">
      <c r="A8885" t="s">
        <v>73</v>
      </c>
      <c r="B8885" t="s">
        <v>32</v>
      </c>
      <c r="C8885" t="s">
        <v>36</v>
      </c>
      <c r="D8885" t="s">
        <v>22</v>
      </c>
      <c r="E8885">
        <v>30</v>
      </c>
    </row>
    <row r="8886" spans="1:5" hidden="1" x14ac:dyDescent="0.2">
      <c r="A8886" t="s">
        <v>73</v>
      </c>
      <c r="B8886" t="s">
        <v>32</v>
      </c>
      <c r="C8886" t="s">
        <v>37</v>
      </c>
      <c r="D8886" t="s">
        <v>22</v>
      </c>
      <c r="E8886">
        <v>31.6</v>
      </c>
    </row>
    <row r="8887" spans="1:5" hidden="1" x14ac:dyDescent="0.2">
      <c r="A8887" t="s">
        <v>73</v>
      </c>
      <c r="B8887" t="s">
        <v>32</v>
      </c>
      <c r="C8887" t="s">
        <v>38</v>
      </c>
      <c r="D8887" t="s">
        <v>22</v>
      </c>
      <c r="E8887">
        <v>29.25</v>
      </c>
    </row>
    <row r="8888" spans="1:5" hidden="1" x14ac:dyDescent="0.2">
      <c r="A8888" t="s">
        <v>73</v>
      </c>
      <c r="B8888" t="s">
        <v>32</v>
      </c>
      <c r="C8888" t="s">
        <v>39</v>
      </c>
      <c r="D8888" t="s">
        <v>22</v>
      </c>
      <c r="E8888">
        <v>29.8</v>
      </c>
    </row>
    <row r="8889" spans="1:5" hidden="1" x14ac:dyDescent="0.2">
      <c r="A8889" t="s">
        <v>73</v>
      </c>
      <c r="B8889" t="s">
        <v>32</v>
      </c>
      <c r="C8889" t="s">
        <v>50</v>
      </c>
      <c r="D8889" t="s">
        <v>22</v>
      </c>
      <c r="E8889">
        <v>15</v>
      </c>
    </row>
    <row r="8890" spans="1:5" hidden="1" x14ac:dyDescent="0.2">
      <c r="A8890" t="s">
        <v>73</v>
      </c>
      <c r="B8890" t="s">
        <v>32</v>
      </c>
      <c r="C8890" t="s">
        <v>33</v>
      </c>
      <c r="D8890" t="s">
        <v>23</v>
      </c>
      <c r="E8890">
        <v>0</v>
      </c>
    </row>
    <row r="8891" spans="1:5" hidden="1" x14ac:dyDescent="0.2">
      <c r="A8891" t="s">
        <v>73</v>
      </c>
      <c r="B8891" t="s">
        <v>32</v>
      </c>
      <c r="C8891" t="s">
        <v>34</v>
      </c>
      <c r="D8891" t="s">
        <v>23</v>
      </c>
      <c r="E8891">
        <v>0</v>
      </c>
    </row>
    <row r="8892" spans="1:5" hidden="1" x14ac:dyDescent="0.2">
      <c r="A8892" t="s">
        <v>73</v>
      </c>
      <c r="B8892" t="s">
        <v>32</v>
      </c>
      <c r="C8892" t="s">
        <v>35</v>
      </c>
      <c r="D8892" t="s">
        <v>23</v>
      </c>
      <c r="E8892">
        <v>1.4084507E-2</v>
      </c>
    </row>
    <row r="8893" spans="1:5" hidden="1" x14ac:dyDescent="0.2">
      <c r="A8893" t="s">
        <v>73</v>
      </c>
      <c r="B8893" t="s">
        <v>32</v>
      </c>
      <c r="C8893" t="s">
        <v>36</v>
      </c>
      <c r="D8893" t="s">
        <v>23</v>
      </c>
      <c r="E8893">
        <v>0.02</v>
      </c>
    </row>
    <row r="8894" spans="1:5" hidden="1" x14ac:dyDescent="0.2">
      <c r="A8894" t="s">
        <v>73</v>
      </c>
      <c r="B8894" t="s">
        <v>32</v>
      </c>
      <c r="C8894" t="s">
        <v>37</v>
      </c>
      <c r="D8894" t="s">
        <v>23</v>
      </c>
      <c r="E8894">
        <v>2.5316456000000001E-2</v>
      </c>
    </row>
    <row r="8895" spans="1:5" hidden="1" x14ac:dyDescent="0.2">
      <c r="A8895" t="s">
        <v>73</v>
      </c>
      <c r="B8895" t="s">
        <v>32</v>
      </c>
      <c r="C8895" t="s">
        <v>38</v>
      </c>
      <c r="D8895" t="s">
        <v>23</v>
      </c>
      <c r="E8895">
        <v>7.6923077000000006E-2</v>
      </c>
    </row>
    <row r="8896" spans="1:5" hidden="1" x14ac:dyDescent="0.2">
      <c r="A8896" t="s">
        <v>73</v>
      </c>
      <c r="B8896" t="s">
        <v>32</v>
      </c>
      <c r="C8896" t="s">
        <v>39</v>
      </c>
      <c r="D8896" t="s">
        <v>23</v>
      </c>
      <c r="E8896">
        <v>1.3422819000000001E-2</v>
      </c>
    </row>
    <row r="8897" spans="1:5" hidden="1" x14ac:dyDescent="0.2">
      <c r="A8897" t="s">
        <v>73</v>
      </c>
      <c r="B8897" t="s">
        <v>32</v>
      </c>
      <c r="C8897" t="s">
        <v>50</v>
      </c>
      <c r="D8897" t="s">
        <v>23</v>
      </c>
      <c r="E8897">
        <v>0.46666666699999998</v>
      </c>
    </row>
    <row r="8898" spans="1:5" hidden="1" x14ac:dyDescent="0.2">
      <c r="A8898" t="s">
        <v>73</v>
      </c>
      <c r="B8898" t="s">
        <v>32</v>
      </c>
      <c r="C8898" t="s">
        <v>33</v>
      </c>
      <c r="D8898" t="s">
        <v>24</v>
      </c>
      <c r="E8898">
        <v>0</v>
      </c>
    </row>
    <row r="8899" spans="1:5" hidden="1" x14ac:dyDescent="0.2">
      <c r="A8899" t="s">
        <v>73</v>
      </c>
      <c r="B8899" t="s">
        <v>32</v>
      </c>
      <c r="C8899" t="s">
        <v>34</v>
      </c>
      <c r="D8899" t="s">
        <v>24</v>
      </c>
      <c r="E8899">
        <v>0</v>
      </c>
    </row>
    <row r="8900" spans="1:5" hidden="1" x14ac:dyDescent="0.2">
      <c r="A8900" t="s">
        <v>73</v>
      </c>
      <c r="B8900" t="s">
        <v>32</v>
      </c>
      <c r="C8900" t="s">
        <v>35</v>
      </c>
      <c r="D8900" t="s">
        <v>24</v>
      </c>
      <c r="E8900">
        <v>0</v>
      </c>
    </row>
    <row r="8901" spans="1:5" hidden="1" x14ac:dyDescent="0.2">
      <c r="A8901" t="s">
        <v>73</v>
      </c>
      <c r="B8901" t="s">
        <v>32</v>
      </c>
      <c r="C8901" t="s">
        <v>36</v>
      </c>
      <c r="D8901" t="s">
        <v>24</v>
      </c>
      <c r="E8901">
        <v>0</v>
      </c>
    </row>
    <row r="8902" spans="1:5" hidden="1" x14ac:dyDescent="0.2">
      <c r="A8902" t="s">
        <v>73</v>
      </c>
      <c r="B8902" t="s">
        <v>32</v>
      </c>
      <c r="C8902" t="s">
        <v>37</v>
      </c>
      <c r="D8902" t="s">
        <v>24</v>
      </c>
      <c r="E8902">
        <v>0</v>
      </c>
    </row>
    <row r="8903" spans="1:5" hidden="1" x14ac:dyDescent="0.2">
      <c r="A8903" t="s">
        <v>73</v>
      </c>
      <c r="B8903" t="s">
        <v>32</v>
      </c>
      <c r="C8903" t="s">
        <v>38</v>
      </c>
      <c r="D8903" t="s">
        <v>24</v>
      </c>
      <c r="E8903">
        <v>0</v>
      </c>
    </row>
    <row r="8904" spans="1:5" hidden="1" x14ac:dyDescent="0.2">
      <c r="A8904" t="s">
        <v>73</v>
      </c>
      <c r="B8904" t="s">
        <v>32</v>
      </c>
      <c r="C8904" t="s">
        <v>39</v>
      </c>
      <c r="D8904" t="s">
        <v>24</v>
      </c>
      <c r="E8904">
        <v>0</v>
      </c>
    </row>
    <row r="8905" spans="1:5" hidden="1" x14ac:dyDescent="0.2">
      <c r="A8905" t="s">
        <v>73</v>
      </c>
      <c r="B8905" t="s">
        <v>32</v>
      </c>
      <c r="C8905" t="s">
        <v>50</v>
      </c>
      <c r="D8905" t="s">
        <v>24</v>
      </c>
      <c r="E8905">
        <v>0</v>
      </c>
    </row>
    <row r="8906" spans="1:5" hidden="1" x14ac:dyDescent="0.2">
      <c r="A8906" t="s">
        <v>73</v>
      </c>
      <c r="B8906" t="s">
        <v>32</v>
      </c>
      <c r="C8906" t="s">
        <v>33</v>
      </c>
      <c r="D8906" t="s">
        <v>25</v>
      </c>
      <c r="E8906">
        <v>0.70068027200000005</v>
      </c>
    </row>
    <row r="8907" spans="1:5" hidden="1" x14ac:dyDescent="0.2">
      <c r="A8907" t="s">
        <v>73</v>
      </c>
      <c r="B8907" t="s">
        <v>32</v>
      </c>
      <c r="C8907" t="s">
        <v>34</v>
      </c>
      <c r="D8907" t="s">
        <v>25</v>
      </c>
      <c r="E8907">
        <v>0.80536912800000005</v>
      </c>
    </row>
    <row r="8908" spans="1:5" hidden="1" x14ac:dyDescent="0.2">
      <c r="A8908" t="s">
        <v>73</v>
      </c>
      <c r="B8908" t="s">
        <v>32</v>
      </c>
      <c r="C8908" t="s">
        <v>35</v>
      </c>
      <c r="D8908" t="s">
        <v>25</v>
      </c>
      <c r="E8908">
        <v>0.80281690100000003</v>
      </c>
    </row>
    <row r="8909" spans="1:5" hidden="1" x14ac:dyDescent="0.2">
      <c r="A8909" t="s">
        <v>73</v>
      </c>
      <c r="B8909" t="s">
        <v>32</v>
      </c>
      <c r="C8909" t="s">
        <v>36</v>
      </c>
      <c r="D8909" t="s">
        <v>25</v>
      </c>
      <c r="E8909">
        <v>0.76666666699999997</v>
      </c>
    </row>
    <row r="8910" spans="1:5" hidden="1" x14ac:dyDescent="0.2">
      <c r="A8910" t="s">
        <v>73</v>
      </c>
      <c r="B8910" t="s">
        <v>32</v>
      </c>
      <c r="C8910" t="s">
        <v>37</v>
      </c>
      <c r="D8910" t="s">
        <v>25</v>
      </c>
      <c r="E8910">
        <v>0.74683544300000004</v>
      </c>
    </row>
    <row r="8911" spans="1:5" hidden="1" x14ac:dyDescent="0.2">
      <c r="A8911" t="s">
        <v>73</v>
      </c>
      <c r="B8911" t="s">
        <v>32</v>
      </c>
      <c r="C8911" t="s">
        <v>38</v>
      </c>
      <c r="D8911" t="s">
        <v>25</v>
      </c>
      <c r="E8911">
        <v>0.73504273499999995</v>
      </c>
    </row>
    <row r="8912" spans="1:5" hidden="1" x14ac:dyDescent="0.2">
      <c r="A8912" t="s">
        <v>73</v>
      </c>
      <c r="B8912" t="s">
        <v>32</v>
      </c>
      <c r="C8912" t="s">
        <v>39</v>
      </c>
      <c r="D8912" t="s">
        <v>25</v>
      </c>
      <c r="E8912">
        <v>0.57718120799999995</v>
      </c>
    </row>
    <row r="8913" spans="1:5" hidden="1" x14ac:dyDescent="0.2">
      <c r="A8913" t="s">
        <v>73</v>
      </c>
      <c r="B8913" t="s">
        <v>32</v>
      </c>
      <c r="C8913" t="s">
        <v>50</v>
      </c>
      <c r="D8913" t="s">
        <v>25</v>
      </c>
      <c r="E8913">
        <v>0.28000000000000003</v>
      </c>
    </row>
    <row r="8914" spans="1:5" hidden="1" x14ac:dyDescent="0.2">
      <c r="A8914" t="s">
        <v>73</v>
      </c>
      <c r="B8914" t="s">
        <v>32</v>
      </c>
      <c r="C8914" t="s">
        <v>33</v>
      </c>
      <c r="D8914" t="s">
        <v>26</v>
      </c>
      <c r="E8914">
        <v>6.8027211000000004E-2</v>
      </c>
    </row>
    <row r="8915" spans="1:5" hidden="1" x14ac:dyDescent="0.2">
      <c r="A8915" t="s">
        <v>73</v>
      </c>
      <c r="B8915" t="s">
        <v>32</v>
      </c>
      <c r="C8915" t="s">
        <v>34</v>
      </c>
      <c r="D8915" t="s">
        <v>26</v>
      </c>
      <c r="E8915">
        <v>0.10738254999999999</v>
      </c>
    </row>
    <row r="8916" spans="1:5" hidden="1" x14ac:dyDescent="0.2">
      <c r="A8916" t="s">
        <v>73</v>
      </c>
      <c r="B8916" t="s">
        <v>32</v>
      </c>
      <c r="C8916" t="s">
        <v>35</v>
      </c>
      <c r="D8916" t="s">
        <v>26</v>
      </c>
      <c r="E8916">
        <v>7.0422534999999994E-2</v>
      </c>
    </row>
    <row r="8917" spans="1:5" hidden="1" x14ac:dyDescent="0.2">
      <c r="A8917" t="s">
        <v>73</v>
      </c>
      <c r="B8917" t="s">
        <v>32</v>
      </c>
      <c r="C8917" t="s">
        <v>36</v>
      </c>
      <c r="D8917" t="s">
        <v>26</v>
      </c>
      <c r="E8917">
        <v>9.3333333000000004E-2</v>
      </c>
    </row>
    <row r="8918" spans="1:5" hidden="1" x14ac:dyDescent="0.2">
      <c r="A8918" t="s">
        <v>73</v>
      </c>
      <c r="B8918" t="s">
        <v>32</v>
      </c>
      <c r="C8918" t="s">
        <v>37</v>
      </c>
      <c r="D8918" t="s">
        <v>26</v>
      </c>
      <c r="E8918">
        <v>5.6962024999999999E-2</v>
      </c>
    </row>
    <row r="8919" spans="1:5" hidden="1" x14ac:dyDescent="0.2">
      <c r="A8919" t="s">
        <v>73</v>
      </c>
      <c r="B8919" t="s">
        <v>32</v>
      </c>
      <c r="C8919" t="s">
        <v>38</v>
      </c>
      <c r="D8919" t="s">
        <v>26</v>
      </c>
      <c r="E8919">
        <v>0.136752137</v>
      </c>
    </row>
    <row r="8920" spans="1:5" hidden="1" x14ac:dyDescent="0.2">
      <c r="A8920" t="s">
        <v>73</v>
      </c>
      <c r="B8920" t="s">
        <v>32</v>
      </c>
      <c r="C8920" t="s">
        <v>39</v>
      </c>
      <c r="D8920" t="s">
        <v>26</v>
      </c>
      <c r="E8920">
        <v>0.127516779</v>
      </c>
    </row>
    <row r="8921" spans="1:5" hidden="1" x14ac:dyDescent="0.2">
      <c r="A8921" t="s">
        <v>73</v>
      </c>
      <c r="B8921" t="s">
        <v>32</v>
      </c>
      <c r="C8921" t="s">
        <v>50</v>
      </c>
      <c r="D8921" t="s">
        <v>26</v>
      </c>
      <c r="E8921">
        <v>0.146666667</v>
      </c>
    </row>
    <row r="8922" spans="1:5" hidden="1" x14ac:dyDescent="0.2">
      <c r="A8922" t="s">
        <v>73</v>
      </c>
      <c r="B8922" t="s">
        <v>32</v>
      </c>
      <c r="C8922" t="s">
        <v>33</v>
      </c>
      <c r="D8922" t="s">
        <v>27</v>
      </c>
      <c r="E8922">
        <v>0</v>
      </c>
    </row>
    <row r="8923" spans="1:5" hidden="1" x14ac:dyDescent="0.2">
      <c r="A8923" t="s">
        <v>73</v>
      </c>
      <c r="B8923" t="s">
        <v>32</v>
      </c>
      <c r="C8923" t="s">
        <v>34</v>
      </c>
      <c r="D8923" t="s">
        <v>27</v>
      </c>
      <c r="E8923">
        <v>0</v>
      </c>
    </row>
    <row r="8924" spans="1:5" hidden="1" x14ac:dyDescent="0.2">
      <c r="A8924" t="s">
        <v>73</v>
      </c>
      <c r="B8924" t="s">
        <v>32</v>
      </c>
      <c r="C8924" t="s">
        <v>35</v>
      </c>
      <c r="D8924" t="s">
        <v>27</v>
      </c>
      <c r="E8924">
        <v>0</v>
      </c>
    </row>
    <row r="8925" spans="1:5" hidden="1" x14ac:dyDescent="0.2">
      <c r="A8925" t="s">
        <v>73</v>
      </c>
      <c r="B8925" t="s">
        <v>32</v>
      </c>
      <c r="C8925" t="s">
        <v>36</v>
      </c>
      <c r="D8925" t="s">
        <v>27</v>
      </c>
      <c r="E8925">
        <v>0</v>
      </c>
    </row>
    <row r="8926" spans="1:5" hidden="1" x14ac:dyDescent="0.2">
      <c r="A8926" t="s">
        <v>73</v>
      </c>
      <c r="B8926" t="s">
        <v>32</v>
      </c>
      <c r="C8926" t="s">
        <v>37</v>
      </c>
      <c r="D8926" t="s">
        <v>27</v>
      </c>
      <c r="E8926">
        <v>0</v>
      </c>
    </row>
    <row r="8927" spans="1:5" hidden="1" x14ac:dyDescent="0.2">
      <c r="A8927" t="s">
        <v>73</v>
      </c>
      <c r="B8927" t="s">
        <v>32</v>
      </c>
      <c r="C8927" t="s">
        <v>38</v>
      </c>
      <c r="D8927" t="s">
        <v>27</v>
      </c>
      <c r="E8927">
        <v>0</v>
      </c>
    </row>
    <row r="8928" spans="1:5" hidden="1" x14ac:dyDescent="0.2">
      <c r="A8928" t="s">
        <v>73</v>
      </c>
      <c r="B8928" t="s">
        <v>32</v>
      </c>
      <c r="C8928" t="s">
        <v>39</v>
      </c>
      <c r="D8928" t="s">
        <v>27</v>
      </c>
      <c r="E8928">
        <v>0</v>
      </c>
    </row>
    <row r="8929" spans="1:5" hidden="1" x14ac:dyDescent="0.2">
      <c r="A8929" t="s">
        <v>73</v>
      </c>
      <c r="B8929" t="s">
        <v>32</v>
      </c>
      <c r="C8929" t="s">
        <v>50</v>
      </c>
      <c r="D8929" t="s">
        <v>27</v>
      </c>
      <c r="E8929">
        <v>0</v>
      </c>
    </row>
    <row r="8930" spans="1:5" hidden="1" x14ac:dyDescent="0.2">
      <c r="A8930" t="s">
        <v>73</v>
      </c>
      <c r="B8930" t="s">
        <v>32</v>
      </c>
      <c r="C8930" t="s">
        <v>33</v>
      </c>
      <c r="D8930" t="s">
        <v>28</v>
      </c>
      <c r="E8930">
        <v>0.231292517</v>
      </c>
    </row>
    <row r="8931" spans="1:5" hidden="1" x14ac:dyDescent="0.2">
      <c r="A8931" t="s">
        <v>73</v>
      </c>
      <c r="B8931" t="s">
        <v>32</v>
      </c>
      <c r="C8931" t="s">
        <v>34</v>
      </c>
      <c r="D8931" t="s">
        <v>28</v>
      </c>
      <c r="E8931">
        <v>8.7248322000000003E-2</v>
      </c>
    </row>
    <row r="8932" spans="1:5" hidden="1" x14ac:dyDescent="0.2">
      <c r="A8932" t="s">
        <v>73</v>
      </c>
      <c r="B8932" t="s">
        <v>32</v>
      </c>
      <c r="C8932" t="s">
        <v>35</v>
      </c>
      <c r="D8932" t="s">
        <v>28</v>
      </c>
      <c r="E8932">
        <v>0.112676056</v>
      </c>
    </row>
    <row r="8933" spans="1:5" hidden="1" x14ac:dyDescent="0.2">
      <c r="A8933" t="s">
        <v>73</v>
      </c>
      <c r="B8933" t="s">
        <v>32</v>
      </c>
      <c r="C8933" t="s">
        <v>36</v>
      </c>
      <c r="D8933" t="s">
        <v>28</v>
      </c>
      <c r="E8933">
        <v>0.12666666700000001</v>
      </c>
    </row>
    <row r="8934" spans="1:5" hidden="1" x14ac:dyDescent="0.2">
      <c r="A8934" t="s">
        <v>73</v>
      </c>
      <c r="B8934" t="s">
        <v>32</v>
      </c>
      <c r="C8934" t="s">
        <v>37</v>
      </c>
      <c r="D8934" t="s">
        <v>28</v>
      </c>
      <c r="E8934">
        <v>0.170886076</v>
      </c>
    </row>
    <row r="8935" spans="1:5" hidden="1" x14ac:dyDescent="0.2">
      <c r="A8935" t="s">
        <v>73</v>
      </c>
      <c r="B8935" t="s">
        <v>32</v>
      </c>
      <c r="C8935" t="s">
        <v>38</v>
      </c>
      <c r="D8935" t="s">
        <v>28</v>
      </c>
      <c r="E8935">
        <v>5.1282051000000002E-2</v>
      </c>
    </row>
    <row r="8936" spans="1:5" hidden="1" x14ac:dyDescent="0.2">
      <c r="A8936" t="s">
        <v>73</v>
      </c>
      <c r="B8936" t="s">
        <v>32</v>
      </c>
      <c r="C8936" t="s">
        <v>39</v>
      </c>
      <c r="D8936" t="s">
        <v>28</v>
      </c>
      <c r="E8936">
        <v>0.28187919500000003</v>
      </c>
    </row>
    <row r="8937" spans="1:5" hidden="1" x14ac:dyDescent="0.2">
      <c r="A8937" t="s">
        <v>73</v>
      </c>
      <c r="B8937" t="s">
        <v>32</v>
      </c>
      <c r="C8937" t="s">
        <v>50</v>
      </c>
      <c r="D8937" t="s">
        <v>28</v>
      </c>
      <c r="E8937">
        <v>0.10666666700000001</v>
      </c>
    </row>
    <row r="8938" spans="1:5" hidden="1" x14ac:dyDescent="0.2">
      <c r="A8938" t="s">
        <v>73</v>
      </c>
      <c r="B8938" t="s">
        <v>32</v>
      </c>
      <c r="C8938" t="s">
        <v>33</v>
      </c>
      <c r="D8938" t="s">
        <v>29</v>
      </c>
      <c r="E8938">
        <v>147</v>
      </c>
    </row>
    <row r="8939" spans="1:5" hidden="1" x14ac:dyDescent="0.2">
      <c r="A8939" t="s">
        <v>73</v>
      </c>
      <c r="B8939" t="s">
        <v>32</v>
      </c>
      <c r="C8939" t="s">
        <v>34</v>
      </c>
      <c r="D8939" t="s">
        <v>29</v>
      </c>
      <c r="E8939">
        <v>149</v>
      </c>
    </row>
    <row r="8940" spans="1:5" hidden="1" x14ac:dyDescent="0.2">
      <c r="A8940" t="s">
        <v>73</v>
      </c>
      <c r="B8940" t="s">
        <v>32</v>
      </c>
      <c r="C8940" t="s">
        <v>35</v>
      </c>
      <c r="D8940" t="s">
        <v>29</v>
      </c>
      <c r="E8940">
        <v>142</v>
      </c>
    </row>
    <row r="8941" spans="1:5" hidden="1" x14ac:dyDescent="0.2">
      <c r="A8941" t="s">
        <v>73</v>
      </c>
      <c r="B8941" t="s">
        <v>32</v>
      </c>
      <c r="C8941" t="s">
        <v>36</v>
      </c>
      <c r="D8941" t="s">
        <v>29</v>
      </c>
      <c r="E8941">
        <v>150</v>
      </c>
    </row>
    <row r="8942" spans="1:5" hidden="1" x14ac:dyDescent="0.2">
      <c r="A8942" t="s">
        <v>73</v>
      </c>
      <c r="B8942" t="s">
        <v>32</v>
      </c>
      <c r="C8942" t="s">
        <v>37</v>
      </c>
      <c r="D8942" t="s">
        <v>29</v>
      </c>
      <c r="E8942">
        <v>158</v>
      </c>
    </row>
    <row r="8943" spans="1:5" hidden="1" x14ac:dyDescent="0.2">
      <c r="A8943" t="s">
        <v>73</v>
      </c>
      <c r="B8943" t="s">
        <v>32</v>
      </c>
      <c r="C8943" t="s">
        <v>38</v>
      </c>
      <c r="D8943" t="s">
        <v>29</v>
      </c>
      <c r="E8943">
        <v>117</v>
      </c>
    </row>
    <row r="8944" spans="1:5" hidden="1" x14ac:dyDescent="0.2">
      <c r="A8944" t="s">
        <v>73</v>
      </c>
      <c r="B8944" t="s">
        <v>32</v>
      </c>
      <c r="C8944" t="s">
        <v>39</v>
      </c>
      <c r="D8944" t="s">
        <v>29</v>
      </c>
      <c r="E8944">
        <v>149</v>
      </c>
    </row>
    <row r="8945" spans="1:5" hidden="1" x14ac:dyDescent="0.2">
      <c r="A8945" t="s">
        <v>73</v>
      </c>
      <c r="B8945" t="s">
        <v>32</v>
      </c>
      <c r="C8945" t="s">
        <v>50</v>
      </c>
      <c r="D8945" t="s">
        <v>29</v>
      </c>
      <c r="E8945">
        <v>75</v>
      </c>
    </row>
    <row r="8946" spans="1:5" hidden="1" x14ac:dyDescent="0.2">
      <c r="A8946" t="s">
        <v>73</v>
      </c>
      <c r="B8946" t="s">
        <v>32</v>
      </c>
      <c r="C8946" t="s">
        <v>33</v>
      </c>
      <c r="D8946" t="s">
        <v>30</v>
      </c>
      <c r="E8946">
        <v>0</v>
      </c>
    </row>
    <row r="8947" spans="1:5" hidden="1" x14ac:dyDescent="0.2">
      <c r="A8947" t="s">
        <v>73</v>
      </c>
      <c r="B8947" t="s">
        <v>32</v>
      </c>
      <c r="C8947" t="s">
        <v>34</v>
      </c>
      <c r="D8947" t="s">
        <v>30</v>
      </c>
      <c r="E8947">
        <v>0</v>
      </c>
    </row>
    <row r="8948" spans="1:5" hidden="1" x14ac:dyDescent="0.2">
      <c r="A8948" t="s">
        <v>73</v>
      </c>
      <c r="B8948" t="s">
        <v>32</v>
      </c>
      <c r="C8948" t="s">
        <v>35</v>
      </c>
      <c r="D8948" t="s">
        <v>30</v>
      </c>
      <c r="E8948">
        <v>0</v>
      </c>
    </row>
    <row r="8949" spans="1:5" hidden="1" x14ac:dyDescent="0.2">
      <c r="A8949" t="s">
        <v>73</v>
      </c>
      <c r="B8949" t="s">
        <v>32</v>
      </c>
      <c r="C8949" t="s">
        <v>36</v>
      </c>
      <c r="D8949" t="s">
        <v>30</v>
      </c>
      <c r="E8949">
        <v>0</v>
      </c>
    </row>
    <row r="8950" spans="1:5" hidden="1" x14ac:dyDescent="0.2">
      <c r="A8950" t="s">
        <v>73</v>
      </c>
      <c r="B8950" t="s">
        <v>32</v>
      </c>
      <c r="C8950" t="s">
        <v>37</v>
      </c>
      <c r="D8950" t="s">
        <v>30</v>
      </c>
      <c r="E8950">
        <v>0</v>
      </c>
    </row>
    <row r="8951" spans="1:5" hidden="1" x14ac:dyDescent="0.2">
      <c r="A8951" t="s">
        <v>73</v>
      </c>
      <c r="B8951" t="s">
        <v>32</v>
      </c>
      <c r="C8951" t="s">
        <v>38</v>
      </c>
      <c r="D8951" t="s">
        <v>30</v>
      </c>
      <c r="E8951">
        <v>0</v>
      </c>
    </row>
    <row r="8952" spans="1:5" hidden="1" x14ac:dyDescent="0.2">
      <c r="A8952" t="s">
        <v>73</v>
      </c>
      <c r="B8952" t="s">
        <v>32</v>
      </c>
      <c r="C8952" t="s">
        <v>39</v>
      </c>
      <c r="D8952" t="s">
        <v>30</v>
      </c>
      <c r="E8952">
        <v>0</v>
      </c>
    </row>
    <row r="8953" spans="1:5" hidden="1" x14ac:dyDescent="0.2">
      <c r="A8953" t="s">
        <v>73</v>
      </c>
      <c r="B8953" t="s">
        <v>32</v>
      </c>
      <c r="C8953" t="s">
        <v>50</v>
      </c>
      <c r="D8953" t="s">
        <v>30</v>
      </c>
      <c r="E8953">
        <v>0</v>
      </c>
    </row>
    <row r="8954" spans="1:5" hidden="1" x14ac:dyDescent="0.2">
      <c r="A8954" t="s">
        <v>73</v>
      </c>
      <c r="B8954" t="s">
        <v>32</v>
      </c>
      <c r="C8954" t="s">
        <v>33</v>
      </c>
      <c r="D8954" t="s">
        <v>31</v>
      </c>
      <c r="E8954">
        <v>0</v>
      </c>
    </row>
    <row r="8955" spans="1:5" hidden="1" x14ac:dyDescent="0.2">
      <c r="A8955" t="s">
        <v>73</v>
      </c>
      <c r="B8955" t="s">
        <v>32</v>
      </c>
      <c r="C8955" t="s">
        <v>34</v>
      </c>
      <c r="D8955" t="s">
        <v>31</v>
      </c>
      <c r="E8955">
        <v>0</v>
      </c>
    </row>
    <row r="8956" spans="1:5" hidden="1" x14ac:dyDescent="0.2">
      <c r="A8956" t="s">
        <v>73</v>
      </c>
      <c r="B8956" t="s">
        <v>32</v>
      </c>
      <c r="C8956" t="s">
        <v>35</v>
      </c>
      <c r="D8956" t="s">
        <v>31</v>
      </c>
      <c r="E8956">
        <v>0</v>
      </c>
    </row>
    <row r="8957" spans="1:5" hidden="1" x14ac:dyDescent="0.2">
      <c r="A8957" t="s">
        <v>73</v>
      </c>
      <c r="B8957" t="s">
        <v>32</v>
      </c>
      <c r="C8957" t="s">
        <v>36</v>
      </c>
      <c r="D8957" t="s">
        <v>31</v>
      </c>
      <c r="E8957">
        <v>0</v>
      </c>
    </row>
    <row r="8958" spans="1:5" hidden="1" x14ac:dyDescent="0.2">
      <c r="A8958" t="s">
        <v>73</v>
      </c>
      <c r="B8958" t="s">
        <v>32</v>
      </c>
      <c r="C8958" t="s">
        <v>37</v>
      </c>
      <c r="D8958" t="s">
        <v>31</v>
      </c>
      <c r="E8958">
        <v>0</v>
      </c>
    </row>
    <row r="8959" spans="1:5" hidden="1" x14ac:dyDescent="0.2">
      <c r="A8959" t="s">
        <v>73</v>
      </c>
      <c r="B8959" t="s">
        <v>32</v>
      </c>
      <c r="C8959" t="s">
        <v>38</v>
      </c>
      <c r="D8959" t="s">
        <v>31</v>
      </c>
      <c r="E8959">
        <v>0</v>
      </c>
    </row>
    <row r="8960" spans="1:5" hidden="1" x14ac:dyDescent="0.2">
      <c r="A8960" t="s">
        <v>73</v>
      </c>
      <c r="B8960" t="s">
        <v>32</v>
      </c>
      <c r="C8960" t="s">
        <v>39</v>
      </c>
      <c r="D8960" t="s">
        <v>31</v>
      </c>
      <c r="E8960">
        <v>0</v>
      </c>
    </row>
    <row r="8961" spans="1:5" hidden="1" x14ac:dyDescent="0.2">
      <c r="A8961" t="s">
        <v>73</v>
      </c>
      <c r="B8961" t="s">
        <v>32</v>
      </c>
      <c r="C8961" t="s">
        <v>50</v>
      </c>
      <c r="D8961" t="s">
        <v>31</v>
      </c>
      <c r="E8961">
        <v>0</v>
      </c>
    </row>
    <row r="8962" spans="1:5" hidden="1" x14ac:dyDescent="0.2">
      <c r="A8962" t="s">
        <v>73</v>
      </c>
      <c r="B8962" t="s">
        <v>40</v>
      </c>
      <c r="C8962" t="s">
        <v>54</v>
      </c>
      <c r="D8962" t="s">
        <v>8</v>
      </c>
      <c r="E8962">
        <v>0.12</v>
      </c>
    </row>
    <row r="8963" spans="1:5" hidden="1" x14ac:dyDescent="0.2">
      <c r="A8963" t="s">
        <v>73</v>
      </c>
      <c r="B8963" t="s">
        <v>40</v>
      </c>
      <c r="C8963" t="s">
        <v>41</v>
      </c>
      <c r="D8963" t="s">
        <v>8</v>
      </c>
      <c r="E8963">
        <v>0.1484375</v>
      </c>
    </row>
    <row r="8964" spans="1:5" hidden="1" x14ac:dyDescent="0.2">
      <c r="A8964" t="s">
        <v>73</v>
      </c>
      <c r="B8964" t="s">
        <v>40</v>
      </c>
      <c r="C8964" t="s">
        <v>42</v>
      </c>
      <c r="D8964" t="s">
        <v>8</v>
      </c>
      <c r="E8964">
        <v>0.17829457400000001</v>
      </c>
    </row>
    <row r="8965" spans="1:5" hidden="1" x14ac:dyDescent="0.2">
      <c r="A8965" t="s">
        <v>73</v>
      </c>
      <c r="B8965" t="s">
        <v>40</v>
      </c>
      <c r="C8965" t="s">
        <v>43</v>
      </c>
      <c r="D8965" t="s">
        <v>8</v>
      </c>
      <c r="E8965">
        <v>0.25384615399999999</v>
      </c>
    </row>
    <row r="8966" spans="1:5" hidden="1" x14ac:dyDescent="0.2">
      <c r="A8966" t="s">
        <v>73</v>
      </c>
      <c r="B8966" t="s">
        <v>40</v>
      </c>
      <c r="C8966" t="s">
        <v>44</v>
      </c>
      <c r="D8966" t="s">
        <v>8</v>
      </c>
      <c r="E8966">
        <v>0.42553191499999998</v>
      </c>
    </row>
    <row r="8967" spans="1:5" hidden="1" x14ac:dyDescent="0.2">
      <c r="A8967" t="s">
        <v>73</v>
      </c>
      <c r="B8967" t="s">
        <v>40</v>
      </c>
      <c r="C8967" t="s">
        <v>54</v>
      </c>
      <c r="D8967" t="s">
        <v>13</v>
      </c>
      <c r="E8967">
        <v>0</v>
      </c>
    </row>
    <row r="8968" spans="1:5" hidden="1" x14ac:dyDescent="0.2">
      <c r="A8968" t="s">
        <v>73</v>
      </c>
      <c r="B8968" t="s">
        <v>40</v>
      </c>
      <c r="C8968" t="s">
        <v>41</v>
      </c>
      <c r="D8968" t="s">
        <v>13</v>
      </c>
      <c r="E8968">
        <v>0</v>
      </c>
    </row>
    <row r="8969" spans="1:5" hidden="1" x14ac:dyDescent="0.2">
      <c r="A8969" t="s">
        <v>73</v>
      </c>
      <c r="B8969" t="s">
        <v>40</v>
      </c>
      <c r="C8969" t="s">
        <v>42</v>
      </c>
      <c r="D8969" t="s">
        <v>13</v>
      </c>
      <c r="E8969">
        <v>1.5503876E-2</v>
      </c>
    </row>
    <row r="8970" spans="1:5" hidden="1" x14ac:dyDescent="0.2">
      <c r="A8970" t="s">
        <v>73</v>
      </c>
      <c r="B8970" t="s">
        <v>40</v>
      </c>
      <c r="C8970" t="s">
        <v>43</v>
      </c>
      <c r="D8970" t="s">
        <v>13</v>
      </c>
      <c r="E8970">
        <v>3.0769231000000001E-2</v>
      </c>
    </row>
    <row r="8971" spans="1:5" hidden="1" x14ac:dyDescent="0.2">
      <c r="A8971" t="s">
        <v>73</v>
      </c>
      <c r="B8971" t="s">
        <v>40</v>
      </c>
      <c r="C8971" t="s">
        <v>44</v>
      </c>
      <c r="D8971" t="s">
        <v>13</v>
      </c>
      <c r="E8971">
        <v>0.120567376</v>
      </c>
    </row>
    <row r="8972" spans="1:5" hidden="1" x14ac:dyDescent="0.2">
      <c r="A8972" t="s">
        <v>73</v>
      </c>
      <c r="B8972" t="s">
        <v>40</v>
      </c>
      <c r="C8972" t="s">
        <v>54</v>
      </c>
      <c r="D8972" t="s">
        <v>14</v>
      </c>
      <c r="E8972">
        <v>0.04</v>
      </c>
    </row>
    <row r="8973" spans="1:5" hidden="1" x14ac:dyDescent="0.2">
      <c r="A8973" t="s">
        <v>73</v>
      </c>
      <c r="B8973" t="s">
        <v>40</v>
      </c>
      <c r="C8973" t="s">
        <v>41</v>
      </c>
      <c r="D8973" t="s">
        <v>14</v>
      </c>
      <c r="E8973">
        <v>0.140625</v>
      </c>
    </row>
    <row r="8974" spans="1:5" hidden="1" x14ac:dyDescent="0.2">
      <c r="A8974" t="s">
        <v>73</v>
      </c>
      <c r="B8974" t="s">
        <v>40</v>
      </c>
      <c r="C8974" t="s">
        <v>42</v>
      </c>
      <c r="D8974" t="s">
        <v>14</v>
      </c>
      <c r="E8974">
        <v>0.170542636</v>
      </c>
    </row>
    <row r="8975" spans="1:5" hidden="1" x14ac:dyDescent="0.2">
      <c r="A8975" t="s">
        <v>73</v>
      </c>
      <c r="B8975" t="s">
        <v>40</v>
      </c>
      <c r="C8975" t="s">
        <v>43</v>
      </c>
      <c r="D8975" t="s">
        <v>14</v>
      </c>
      <c r="E8975">
        <v>0.25384615399999999</v>
      </c>
    </row>
    <row r="8976" spans="1:5" hidden="1" x14ac:dyDescent="0.2">
      <c r="A8976" t="s">
        <v>73</v>
      </c>
      <c r="B8976" t="s">
        <v>40</v>
      </c>
      <c r="C8976" t="s">
        <v>44</v>
      </c>
      <c r="D8976" t="s">
        <v>14</v>
      </c>
      <c r="E8976">
        <v>0.41134751800000002</v>
      </c>
    </row>
    <row r="8977" spans="1:5" hidden="1" x14ac:dyDescent="0.2">
      <c r="A8977" t="s">
        <v>73</v>
      </c>
      <c r="B8977" t="s">
        <v>40</v>
      </c>
      <c r="C8977" t="s">
        <v>54</v>
      </c>
      <c r="D8977" t="s">
        <v>15</v>
      </c>
      <c r="E8977">
        <v>0</v>
      </c>
    </row>
    <row r="8978" spans="1:5" hidden="1" x14ac:dyDescent="0.2">
      <c r="A8978" t="s">
        <v>73</v>
      </c>
      <c r="B8978" t="s">
        <v>40</v>
      </c>
      <c r="C8978" t="s">
        <v>41</v>
      </c>
      <c r="D8978" t="s">
        <v>15</v>
      </c>
      <c r="E8978">
        <v>0</v>
      </c>
    </row>
    <row r="8979" spans="1:5" hidden="1" x14ac:dyDescent="0.2">
      <c r="A8979" t="s">
        <v>73</v>
      </c>
      <c r="B8979" t="s">
        <v>40</v>
      </c>
      <c r="C8979" t="s">
        <v>42</v>
      </c>
      <c r="D8979" t="s">
        <v>15</v>
      </c>
      <c r="E8979">
        <v>0</v>
      </c>
    </row>
    <row r="8980" spans="1:5" hidden="1" x14ac:dyDescent="0.2">
      <c r="A8980" t="s">
        <v>73</v>
      </c>
      <c r="B8980" t="s">
        <v>40</v>
      </c>
      <c r="C8980" t="s">
        <v>43</v>
      </c>
      <c r="D8980" t="s">
        <v>15</v>
      </c>
      <c r="E8980">
        <v>0</v>
      </c>
    </row>
    <row r="8981" spans="1:5" hidden="1" x14ac:dyDescent="0.2">
      <c r="A8981" t="s">
        <v>73</v>
      </c>
      <c r="B8981" t="s">
        <v>40</v>
      </c>
      <c r="C8981" t="s">
        <v>44</v>
      </c>
      <c r="D8981" t="s">
        <v>15</v>
      </c>
      <c r="E8981">
        <v>0</v>
      </c>
    </row>
    <row r="8982" spans="1:5" hidden="1" x14ac:dyDescent="0.2">
      <c r="A8982" t="s">
        <v>73</v>
      </c>
      <c r="B8982" t="s">
        <v>40</v>
      </c>
      <c r="C8982" t="s">
        <v>54</v>
      </c>
      <c r="D8982" t="s">
        <v>16</v>
      </c>
      <c r="E8982">
        <v>0.68</v>
      </c>
    </row>
    <row r="8983" spans="1:5" hidden="1" x14ac:dyDescent="0.2">
      <c r="A8983" t="s">
        <v>73</v>
      </c>
      <c r="B8983" t="s">
        <v>40</v>
      </c>
      <c r="C8983" t="s">
        <v>41</v>
      </c>
      <c r="D8983" t="s">
        <v>16</v>
      </c>
      <c r="E8983">
        <v>0.828125</v>
      </c>
    </row>
    <row r="8984" spans="1:5" hidden="1" x14ac:dyDescent="0.2">
      <c r="A8984" t="s">
        <v>73</v>
      </c>
      <c r="B8984" t="s">
        <v>40</v>
      </c>
      <c r="C8984" t="s">
        <v>42</v>
      </c>
      <c r="D8984" t="s">
        <v>16</v>
      </c>
      <c r="E8984">
        <v>0.99224806200000004</v>
      </c>
    </row>
    <row r="8985" spans="1:5" hidden="1" x14ac:dyDescent="0.2">
      <c r="A8985" t="s">
        <v>73</v>
      </c>
      <c r="B8985" t="s">
        <v>40</v>
      </c>
      <c r="C8985" t="s">
        <v>43</v>
      </c>
      <c r="D8985" t="s">
        <v>16</v>
      </c>
      <c r="E8985">
        <v>1</v>
      </c>
    </row>
    <row r="8986" spans="1:5" hidden="1" x14ac:dyDescent="0.2">
      <c r="A8986" t="s">
        <v>73</v>
      </c>
      <c r="B8986" t="s">
        <v>40</v>
      </c>
      <c r="C8986" t="s">
        <v>44</v>
      </c>
      <c r="D8986" t="s">
        <v>16</v>
      </c>
      <c r="E8986">
        <v>0.97872340400000002</v>
      </c>
    </row>
    <row r="8987" spans="1:5" hidden="1" x14ac:dyDescent="0.2">
      <c r="A8987" t="s">
        <v>73</v>
      </c>
      <c r="B8987" t="s">
        <v>40</v>
      </c>
      <c r="C8987" t="s">
        <v>54</v>
      </c>
      <c r="D8987" t="s">
        <v>17</v>
      </c>
      <c r="E8987">
        <v>0.6</v>
      </c>
    </row>
    <row r="8988" spans="1:5" hidden="1" x14ac:dyDescent="0.2">
      <c r="A8988" t="s">
        <v>73</v>
      </c>
      <c r="B8988" t="s">
        <v>40</v>
      </c>
      <c r="C8988" t="s">
        <v>41</v>
      </c>
      <c r="D8988" t="s">
        <v>17</v>
      </c>
      <c r="E8988">
        <v>0.8203125</v>
      </c>
    </row>
    <row r="8989" spans="1:5" hidden="1" x14ac:dyDescent="0.2">
      <c r="A8989" t="s">
        <v>73</v>
      </c>
      <c r="B8989" t="s">
        <v>40</v>
      </c>
      <c r="C8989" t="s">
        <v>42</v>
      </c>
      <c r="D8989" t="s">
        <v>17</v>
      </c>
      <c r="E8989">
        <v>0.96899224799999994</v>
      </c>
    </row>
    <row r="8990" spans="1:5" hidden="1" x14ac:dyDescent="0.2">
      <c r="A8990" t="s">
        <v>73</v>
      </c>
      <c r="B8990" t="s">
        <v>40</v>
      </c>
      <c r="C8990" t="s">
        <v>43</v>
      </c>
      <c r="D8990" t="s">
        <v>17</v>
      </c>
      <c r="E8990">
        <v>0.96923076900000005</v>
      </c>
    </row>
    <row r="8991" spans="1:5" hidden="1" x14ac:dyDescent="0.2">
      <c r="A8991" t="s">
        <v>73</v>
      </c>
      <c r="B8991" t="s">
        <v>40</v>
      </c>
      <c r="C8991" t="s">
        <v>44</v>
      </c>
      <c r="D8991" t="s">
        <v>17</v>
      </c>
      <c r="E8991">
        <v>0.84397163100000006</v>
      </c>
    </row>
    <row r="8992" spans="1:5" hidden="1" x14ac:dyDescent="0.2">
      <c r="A8992" t="s">
        <v>73</v>
      </c>
      <c r="B8992" t="s">
        <v>40</v>
      </c>
      <c r="C8992" t="s">
        <v>54</v>
      </c>
      <c r="D8992" t="s">
        <v>18</v>
      </c>
      <c r="E8992">
        <v>0.390625</v>
      </c>
    </row>
    <row r="8993" spans="1:5" hidden="1" x14ac:dyDescent="0.2">
      <c r="A8993" t="s">
        <v>73</v>
      </c>
      <c r="B8993" t="s">
        <v>40</v>
      </c>
      <c r="C8993" t="s">
        <v>41</v>
      </c>
      <c r="D8993" t="s">
        <v>18</v>
      </c>
      <c r="E8993">
        <v>0.59583333299999997</v>
      </c>
    </row>
    <row r="8994" spans="1:5" hidden="1" x14ac:dyDescent="0.2">
      <c r="A8994" t="s">
        <v>73</v>
      </c>
      <c r="B8994" t="s">
        <v>40</v>
      </c>
      <c r="C8994" t="s">
        <v>42</v>
      </c>
      <c r="D8994" t="s">
        <v>18</v>
      </c>
      <c r="E8994">
        <v>0.74545454499999997</v>
      </c>
    </row>
    <row r="8995" spans="1:5" hidden="1" x14ac:dyDescent="0.2">
      <c r="A8995" t="s">
        <v>73</v>
      </c>
      <c r="B8995" t="s">
        <v>40</v>
      </c>
      <c r="C8995" t="s">
        <v>43</v>
      </c>
      <c r="D8995" t="s">
        <v>18</v>
      </c>
      <c r="E8995">
        <v>0.78181818199999997</v>
      </c>
    </row>
    <row r="8996" spans="1:5" hidden="1" x14ac:dyDescent="0.2">
      <c r="A8996" t="s">
        <v>73</v>
      </c>
      <c r="B8996" t="s">
        <v>40</v>
      </c>
      <c r="C8996" t="s">
        <v>44</v>
      </c>
      <c r="D8996" t="s">
        <v>18</v>
      </c>
      <c r="E8996">
        <v>0.6875</v>
      </c>
    </row>
    <row r="8997" spans="1:5" hidden="1" x14ac:dyDescent="0.2">
      <c r="A8997" t="s">
        <v>73</v>
      </c>
      <c r="B8997" t="s">
        <v>40</v>
      </c>
      <c r="C8997" t="s">
        <v>54</v>
      </c>
      <c r="D8997" t="s">
        <v>19</v>
      </c>
      <c r="E8997">
        <v>32</v>
      </c>
    </row>
    <row r="8998" spans="1:5" hidden="1" x14ac:dyDescent="0.2">
      <c r="A8998" t="s">
        <v>73</v>
      </c>
      <c r="B8998" t="s">
        <v>40</v>
      </c>
      <c r="C8998" t="s">
        <v>41</v>
      </c>
      <c r="D8998" t="s">
        <v>19</v>
      </c>
      <c r="E8998">
        <v>48</v>
      </c>
    </row>
    <row r="8999" spans="1:5" hidden="1" x14ac:dyDescent="0.2">
      <c r="A8999" t="s">
        <v>73</v>
      </c>
      <c r="B8999" t="s">
        <v>40</v>
      </c>
      <c r="C8999" t="s">
        <v>42</v>
      </c>
      <c r="D8999" t="s">
        <v>19</v>
      </c>
      <c r="E8999">
        <v>33</v>
      </c>
    </row>
    <row r="9000" spans="1:5" hidden="1" x14ac:dyDescent="0.2">
      <c r="A9000" t="s">
        <v>73</v>
      </c>
      <c r="B9000" t="s">
        <v>40</v>
      </c>
      <c r="C9000" t="s">
        <v>43</v>
      </c>
      <c r="D9000" t="s">
        <v>19</v>
      </c>
      <c r="E9000">
        <v>33</v>
      </c>
    </row>
    <row r="9001" spans="1:5" hidden="1" x14ac:dyDescent="0.2">
      <c r="A9001" t="s">
        <v>73</v>
      </c>
      <c r="B9001" t="s">
        <v>40</v>
      </c>
      <c r="C9001" t="s">
        <v>44</v>
      </c>
      <c r="D9001" t="s">
        <v>19</v>
      </c>
      <c r="E9001">
        <v>38.4</v>
      </c>
    </row>
    <row r="9002" spans="1:5" hidden="1" x14ac:dyDescent="0.2">
      <c r="A9002" t="s">
        <v>73</v>
      </c>
      <c r="B9002" t="s">
        <v>40</v>
      </c>
      <c r="C9002" t="s">
        <v>54</v>
      </c>
      <c r="D9002" t="s">
        <v>20</v>
      </c>
      <c r="E9002">
        <v>3.3333333330000001</v>
      </c>
    </row>
    <row r="9003" spans="1:5" hidden="1" x14ac:dyDescent="0.2">
      <c r="A9003" t="s">
        <v>73</v>
      </c>
      <c r="B9003" t="s">
        <v>40</v>
      </c>
      <c r="C9003" t="s">
        <v>41</v>
      </c>
      <c r="D9003" t="s">
        <v>20</v>
      </c>
      <c r="E9003">
        <v>4.1578947370000003</v>
      </c>
    </row>
    <row r="9004" spans="1:5" hidden="1" x14ac:dyDescent="0.2">
      <c r="A9004" t="s">
        <v>73</v>
      </c>
      <c r="B9004" t="s">
        <v>40</v>
      </c>
      <c r="C9004" t="s">
        <v>42</v>
      </c>
      <c r="D9004" t="s">
        <v>20</v>
      </c>
      <c r="E9004">
        <v>7.3478260869999996</v>
      </c>
    </row>
    <row r="9005" spans="1:5" hidden="1" x14ac:dyDescent="0.2">
      <c r="A9005" t="s">
        <v>73</v>
      </c>
      <c r="B9005" t="s">
        <v>40</v>
      </c>
      <c r="C9005" t="s">
        <v>43</v>
      </c>
      <c r="D9005" t="s">
        <v>20</v>
      </c>
      <c r="E9005">
        <v>6.6666666670000003</v>
      </c>
    </row>
    <row r="9006" spans="1:5" hidden="1" x14ac:dyDescent="0.2">
      <c r="A9006" t="s">
        <v>73</v>
      </c>
      <c r="B9006" t="s">
        <v>40</v>
      </c>
      <c r="C9006" t="s">
        <v>44</v>
      </c>
      <c r="D9006" t="s">
        <v>20</v>
      </c>
      <c r="E9006">
        <v>4.6500000000000004</v>
      </c>
    </row>
    <row r="9007" spans="1:5" hidden="1" x14ac:dyDescent="0.2">
      <c r="A9007" t="s">
        <v>73</v>
      </c>
      <c r="B9007" t="s">
        <v>40</v>
      </c>
      <c r="C9007" t="s">
        <v>54</v>
      </c>
      <c r="D9007" t="s">
        <v>21</v>
      </c>
      <c r="E9007">
        <v>10</v>
      </c>
    </row>
    <row r="9008" spans="1:5" hidden="1" x14ac:dyDescent="0.2">
      <c r="A9008" t="s">
        <v>73</v>
      </c>
      <c r="B9008" t="s">
        <v>40</v>
      </c>
      <c r="C9008" t="s">
        <v>41</v>
      </c>
      <c r="D9008" t="s">
        <v>21</v>
      </c>
      <c r="E9008">
        <v>79</v>
      </c>
    </row>
    <row r="9009" spans="1:5" hidden="1" x14ac:dyDescent="0.2">
      <c r="A9009" t="s">
        <v>73</v>
      </c>
      <c r="B9009" t="s">
        <v>40</v>
      </c>
      <c r="C9009" t="s">
        <v>42</v>
      </c>
      <c r="D9009" t="s">
        <v>21</v>
      </c>
      <c r="E9009">
        <v>169</v>
      </c>
    </row>
    <row r="9010" spans="1:5" hidden="1" x14ac:dyDescent="0.2">
      <c r="A9010" t="s">
        <v>73</v>
      </c>
      <c r="B9010" t="s">
        <v>40</v>
      </c>
      <c r="C9010" t="s">
        <v>43</v>
      </c>
      <c r="D9010" t="s">
        <v>21</v>
      </c>
      <c r="E9010">
        <v>220</v>
      </c>
    </row>
    <row r="9011" spans="1:5" hidden="1" x14ac:dyDescent="0.2">
      <c r="A9011" t="s">
        <v>73</v>
      </c>
      <c r="B9011" t="s">
        <v>40</v>
      </c>
      <c r="C9011" t="s">
        <v>44</v>
      </c>
      <c r="D9011" t="s">
        <v>21</v>
      </c>
      <c r="E9011">
        <v>279</v>
      </c>
    </row>
    <row r="9012" spans="1:5" hidden="1" x14ac:dyDescent="0.2">
      <c r="A9012" t="s">
        <v>73</v>
      </c>
      <c r="B9012" t="s">
        <v>40</v>
      </c>
      <c r="C9012" t="s">
        <v>54</v>
      </c>
      <c r="D9012" t="s">
        <v>22</v>
      </c>
      <c r="E9012">
        <v>12.5</v>
      </c>
    </row>
    <row r="9013" spans="1:5" hidden="1" x14ac:dyDescent="0.2">
      <c r="A9013" t="s">
        <v>73</v>
      </c>
      <c r="B9013" t="s">
        <v>40</v>
      </c>
      <c r="C9013" t="s">
        <v>41</v>
      </c>
      <c r="D9013" t="s">
        <v>22</v>
      </c>
      <c r="E9013">
        <v>25.6</v>
      </c>
    </row>
    <row r="9014" spans="1:5" hidden="1" x14ac:dyDescent="0.2">
      <c r="A9014" t="s">
        <v>73</v>
      </c>
      <c r="B9014" t="s">
        <v>40</v>
      </c>
      <c r="C9014" t="s">
        <v>42</v>
      </c>
      <c r="D9014" t="s">
        <v>22</v>
      </c>
      <c r="E9014">
        <v>25.8</v>
      </c>
    </row>
    <row r="9015" spans="1:5" hidden="1" x14ac:dyDescent="0.2">
      <c r="A9015" t="s">
        <v>73</v>
      </c>
      <c r="B9015" t="s">
        <v>40</v>
      </c>
      <c r="C9015" t="s">
        <v>43</v>
      </c>
      <c r="D9015" t="s">
        <v>22</v>
      </c>
      <c r="E9015">
        <v>26</v>
      </c>
    </row>
    <row r="9016" spans="1:5" hidden="1" x14ac:dyDescent="0.2">
      <c r="A9016" t="s">
        <v>73</v>
      </c>
      <c r="B9016" t="s">
        <v>40</v>
      </c>
      <c r="C9016" t="s">
        <v>44</v>
      </c>
      <c r="D9016" t="s">
        <v>22</v>
      </c>
      <c r="E9016">
        <v>28.2</v>
      </c>
    </row>
    <row r="9017" spans="1:5" hidden="1" x14ac:dyDescent="0.2">
      <c r="A9017" t="s">
        <v>73</v>
      </c>
      <c r="B9017" t="s">
        <v>40</v>
      </c>
      <c r="C9017" t="s">
        <v>54</v>
      </c>
      <c r="D9017" t="s">
        <v>23</v>
      </c>
      <c r="E9017">
        <v>0.32</v>
      </c>
    </row>
    <row r="9018" spans="1:5" hidden="1" x14ac:dyDescent="0.2">
      <c r="A9018" t="s">
        <v>73</v>
      </c>
      <c r="B9018" t="s">
        <v>40</v>
      </c>
      <c r="C9018" t="s">
        <v>41</v>
      </c>
      <c r="D9018" t="s">
        <v>23</v>
      </c>
      <c r="E9018">
        <v>0.171875</v>
      </c>
    </row>
    <row r="9019" spans="1:5" hidden="1" x14ac:dyDescent="0.2">
      <c r="A9019" t="s">
        <v>73</v>
      </c>
      <c r="B9019" t="s">
        <v>40</v>
      </c>
      <c r="C9019" t="s">
        <v>42</v>
      </c>
      <c r="D9019" t="s">
        <v>23</v>
      </c>
      <c r="E9019">
        <v>7.7519379999999999E-3</v>
      </c>
    </row>
    <row r="9020" spans="1:5" hidden="1" x14ac:dyDescent="0.2">
      <c r="A9020" t="s">
        <v>73</v>
      </c>
      <c r="B9020" t="s">
        <v>40</v>
      </c>
      <c r="C9020" t="s">
        <v>43</v>
      </c>
      <c r="D9020" t="s">
        <v>23</v>
      </c>
      <c r="E9020">
        <v>0</v>
      </c>
    </row>
    <row r="9021" spans="1:5" hidden="1" x14ac:dyDescent="0.2">
      <c r="A9021" t="s">
        <v>73</v>
      </c>
      <c r="B9021" t="s">
        <v>40</v>
      </c>
      <c r="C9021" t="s">
        <v>44</v>
      </c>
      <c r="D9021" t="s">
        <v>23</v>
      </c>
      <c r="E9021">
        <v>2.1276595999999998E-2</v>
      </c>
    </row>
    <row r="9022" spans="1:5" hidden="1" x14ac:dyDescent="0.2">
      <c r="A9022" t="s">
        <v>73</v>
      </c>
      <c r="B9022" t="s">
        <v>40</v>
      </c>
      <c r="C9022" t="s">
        <v>54</v>
      </c>
      <c r="D9022" t="s">
        <v>24</v>
      </c>
      <c r="E9022">
        <v>0</v>
      </c>
    </row>
    <row r="9023" spans="1:5" hidden="1" x14ac:dyDescent="0.2">
      <c r="A9023" t="s">
        <v>73</v>
      </c>
      <c r="B9023" t="s">
        <v>40</v>
      </c>
      <c r="C9023" t="s">
        <v>41</v>
      </c>
      <c r="D9023" t="s">
        <v>24</v>
      </c>
      <c r="E9023">
        <v>0</v>
      </c>
    </row>
    <row r="9024" spans="1:5" hidden="1" x14ac:dyDescent="0.2">
      <c r="A9024" t="s">
        <v>73</v>
      </c>
      <c r="B9024" t="s">
        <v>40</v>
      </c>
      <c r="C9024" t="s">
        <v>42</v>
      </c>
      <c r="D9024" t="s">
        <v>24</v>
      </c>
      <c r="E9024">
        <v>0</v>
      </c>
    </row>
    <row r="9025" spans="1:5" hidden="1" x14ac:dyDescent="0.2">
      <c r="A9025" t="s">
        <v>73</v>
      </c>
      <c r="B9025" t="s">
        <v>40</v>
      </c>
      <c r="C9025" t="s">
        <v>43</v>
      </c>
      <c r="D9025" t="s">
        <v>24</v>
      </c>
      <c r="E9025">
        <v>0</v>
      </c>
    </row>
    <row r="9026" spans="1:5" hidden="1" x14ac:dyDescent="0.2">
      <c r="A9026" t="s">
        <v>73</v>
      </c>
      <c r="B9026" t="s">
        <v>40</v>
      </c>
      <c r="C9026" t="s">
        <v>44</v>
      </c>
      <c r="D9026" t="s">
        <v>24</v>
      </c>
      <c r="E9026">
        <v>0</v>
      </c>
    </row>
    <row r="9027" spans="1:5" hidden="1" x14ac:dyDescent="0.2">
      <c r="A9027" t="s">
        <v>73</v>
      </c>
      <c r="B9027" t="s">
        <v>40</v>
      </c>
      <c r="C9027" t="s">
        <v>54</v>
      </c>
      <c r="D9027" t="s">
        <v>25</v>
      </c>
      <c r="E9027">
        <v>0.56000000000000005</v>
      </c>
    </row>
    <row r="9028" spans="1:5" hidden="1" x14ac:dyDescent="0.2">
      <c r="A9028" t="s">
        <v>73</v>
      </c>
      <c r="B9028" t="s">
        <v>40</v>
      </c>
      <c r="C9028" t="s">
        <v>41</v>
      </c>
      <c r="D9028" t="s">
        <v>25</v>
      </c>
      <c r="E9028">
        <v>0.6796875</v>
      </c>
    </row>
    <row r="9029" spans="1:5" hidden="1" x14ac:dyDescent="0.2">
      <c r="A9029" t="s">
        <v>73</v>
      </c>
      <c r="B9029" t="s">
        <v>40</v>
      </c>
      <c r="C9029" t="s">
        <v>42</v>
      </c>
      <c r="D9029" t="s">
        <v>25</v>
      </c>
      <c r="E9029">
        <v>0.813953488</v>
      </c>
    </row>
    <row r="9030" spans="1:5" hidden="1" x14ac:dyDescent="0.2">
      <c r="A9030" t="s">
        <v>73</v>
      </c>
      <c r="B9030" t="s">
        <v>40</v>
      </c>
      <c r="C9030" t="s">
        <v>43</v>
      </c>
      <c r="D9030" t="s">
        <v>25</v>
      </c>
      <c r="E9030">
        <v>0.74615384600000001</v>
      </c>
    </row>
    <row r="9031" spans="1:5" hidden="1" x14ac:dyDescent="0.2">
      <c r="A9031" t="s">
        <v>73</v>
      </c>
      <c r="B9031" t="s">
        <v>40</v>
      </c>
      <c r="C9031" t="s">
        <v>44</v>
      </c>
      <c r="D9031" t="s">
        <v>25</v>
      </c>
      <c r="E9031">
        <v>0.55319148900000004</v>
      </c>
    </row>
    <row r="9032" spans="1:5" hidden="1" x14ac:dyDescent="0.2">
      <c r="A9032" t="s">
        <v>73</v>
      </c>
      <c r="B9032" t="s">
        <v>40</v>
      </c>
      <c r="C9032" t="s">
        <v>54</v>
      </c>
      <c r="D9032" t="s">
        <v>26</v>
      </c>
      <c r="E9032">
        <v>0</v>
      </c>
    </row>
    <row r="9033" spans="1:5" hidden="1" x14ac:dyDescent="0.2">
      <c r="A9033" t="s">
        <v>73</v>
      </c>
      <c r="B9033" t="s">
        <v>40</v>
      </c>
      <c r="C9033" t="s">
        <v>41</v>
      </c>
      <c r="D9033" t="s">
        <v>26</v>
      </c>
      <c r="E9033">
        <v>0</v>
      </c>
    </row>
    <row r="9034" spans="1:5" hidden="1" x14ac:dyDescent="0.2">
      <c r="A9034" t="s">
        <v>73</v>
      </c>
      <c r="B9034" t="s">
        <v>40</v>
      </c>
      <c r="C9034" t="s">
        <v>42</v>
      </c>
      <c r="D9034" t="s">
        <v>26</v>
      </c>
      <c r="E9034">
        <v>1.5503876E-2</v>
      </c>
    </row>
    <row r="9035" spans="1:5" hidden="1" x14ac:dyDescent="0.2">
      <c r="A9035" t="s">
        <v>73</v>
      </c>
      <c r="B9035" t="s">
        <v>40</v>
      </c>
      <c r="C9035" t="s">
        <v>43</v>
      </c>
      <c r="D9035" t="s">
        <v>26</v>
      </c>
      <c r="E9035">
        <v>3.0769231000000001E-2</v>
      </c>
    </row>
    <row r="9036" spans="1:5" hidden="1" x14ac:dyDescent="0.2">
      <c r="A9036" t="s">
        <v>73</v>
      </c>
      <c r="B9036" t="s">
        <v>40</v>
      </c>
      <c r="C9036" t="s">
        <v>44</v>
      </c>
      <c r="D9036" t="s">
        <v>26</v>
      </c>
      <c r="E9036">
        <v>0.120567376</v>
      </c>
    </row>
    <row r="9037" spans="1:5" hidden="1" x14ac:dyDescent="0.2">
      <c r="A9037" t="s">
        <v>73</v>
      </c>
      <c r="B9037" t="s">
        <v>40</v>
      </c>
      <c r="C9037" t="s">
        <v>54</v>
      </c>
      <c r="D9037" t="s">
        <v>27</v>
      </c>
      <c r="E9037">
        <v>0.08</v>
      </c>
    </row>
    <row r="9038" spans="1:5" hidden="1" x14ac:dyDescent="0.2">
      <c r="A9038" t="s">
        <v>73</v>
      </c>
      <c r="B9038" t="s">
        <v>40</v>
      </c>
      <c r="C9038" t="s">
        <v>41</v>
      </c>
      <c r="D9038" t="s">
        <v>27</v>
      </c>
      <c r="E9038">
        <v>7.8125E-3</v>
      </c>
    </row>
    <row r="9039" spans="1:5" hidden="1" x14ac:dyDescent="0.2">
      <c r="A9039" t="s">
        <v>73</v>
      </c>
      <c r="B9039" t="s">
        <v>40</v>
      </c>
      <c r="C9039" t="s">
        <v>42</v>
      </c>
      <c r="D9039" t="s">
        <v>27</v>
      </c>
      <c r="E9039">
        <v>7.7519379999999999E-3</v>
      </c>
    </row>
    <row r="9040" spans="1:5" hidden="1" x14ac:dyDescent="0.2">
      <c r="A9040" t="s">
        <v>73</v>
      </c>
      <c r="B9040" t="s">
        <v>40</v>
      </c>
      <c r="C9040" t="s">
        <v>43</v>
      </c>
      <c r="D9040" t="s">
        <v>27</v>
      </c>
      <c r="E9040">
        <v>0</v>
      </c>
    </row>
    <row r="9041" spans="1:5" hidden="1" x14ac:dyDescent="0.2">
      <c r="A9041" t="s">
        <v>73</v>
      </c>
      <c r="B9041" t="s">
        <v>40</v>
      </c>
      <c r="C9041" t="s">
        <v>44</v>
      </c>
      <c r="D9041" t="s">
        <v>27</v>
      </c>
      <c r="E9041">
        <v>1.4184397E-2</v>
      </c>
    </row>
    <row r="9042" spans="1:5" hidden="1" x14ac:dyDescent="0.2">
      <c r="A9042" t="s">
        <v>73</v>
      </c>
      <c r="B9042" t="s">
        <v>40</v>
      </c>
      <c r="C9042" t="s">
        <v>54</v>
      </c>
      <c r="D9042" t="s">
        <v>28</v>
      </c>
      <c r="E9042">
        <v>0.04</v>
      </c>
    </row>
    <row r="9043" spans="1:5" hidden="1" x14ac:dyDescent="0.2">
      <c r="A9043" t="s">
        <v>73</v>
      </c>
      <c r="B9043" t="s">
        <v>40</v>
      </c>
      <c r="C9043" t="s">
        <v>41</v>
      </c>
      <c r="D9043" t="s">
        <v>28</v>
      </c>
      <c r="E9043">
        <v>0.140625</v>
      </c>
    </row>
    <row r="9044" spans="1:5" hidden="1" x14ac:dyDescent="0.2">
      <c r="A9044" t="s">
        <v>73</v>
      </c>
      <c r="B9044" t="s">
        <v>40</v>
      </c>
      <c r="C9044" t="s">
        <v>42</v>
      </c>
      <c r="D9044" t="s">
        <v>28</v>
      </c>
      <c r="E9044">
        <v>0.15503876</v>
      </c>
    </row>
    <row r="9045" spans="1:5" hidden="1" x14ac:dyDescent="0.2">
      <c r="A9045" t="s">
        <v>73</v>
      </c>
      <c r="B9045" t="s">
        <v>40</v>
      </c>
      <c r="C9045" t="s">
        <v>43</v>
      </c>
      <c r="D9045" t="s">
        <v>28</v>
      </c>
      <c r="E9045">
        <v>0.22307692300000001</v>
      </c>
    </row>
    <row r="9046" spans="1:5" hidden="1" x14ac:dyDescent="0.2">
      <c r="A9046" t="s">
        <v>73</v>
      </c>
      <c r="B9046" t="s">
        <v>40</v>
      </c>
      <c r="C9046" t="s">
        <v>44</v>
      </c>
      <c r="D9046" t="s">
        <v>28</v>
      </c>
      <c r="E9046">
        <v>0.29078014200000002</v>
      </c>
    </row>
    <row r="9047" spans="1:5" hidden="1" x14ac:dyDescent="0.2">
      <c r="A9047" t="s">
        <v>73</v>
      </c>
      <c r="B9047" t="s">
        <v>40</v>
      </c>
      <c r="C9047" t="s">
        <v>54</v>
      </c>
      <c r="D9047" t="s">
        <v>29</v>
      </c>
      <c r="E9047">
        <v>25</v>
      </c>
    </row>
    <row r="9048" spans="1:5" hidden="1" x14ac:dyDescent="0.2">
      <c r="A9048" t="s">
        <v>73</v>
      </c>
      <c r="B9048" t="s">
        <v>40</v>
      </c>
      <c r="C9048" t="s">
        <v>41</v>
      </c>
      <c r="D9048" t="s">
        <v>29</v>
      </c>
      <c r="E9048">
        <v>128</v>
      </c>
    </row>
    <row r="9049" spans="1:5" hidden="1" x14ac:dyDescent="0.2">
      <c r="A9049" t="s">
        <v>73</v>
      </c>
      <c r="B9049" t="s">
        <v>40</v>
      </c>
      <c r="C9049" t="s">
        <v>42</v>
      </c>
      <c r="D9049" t="s">
        <v>29</v>
      </c>
      <c r="E9049">
        <v>129</v>
      </c>
    </row>
    <row r="9050" spans="1:5" hidden="1" x14ac:dyDescent="0.2">
      <c r="A9050" t="s">
        <v>73</v>
      </c>
      <c r="B9050" t="s">
        <v>40</v>
      </c>
      <c r="C9050" t="s">
        <v>43</v>
      </c>
      <c r="D9050" t="s">
        <v>29</v>
      </c>
      <c r="E9050">
        <v>130</v>
      </c>
    </row>
    <row r="9051" spans="1:5" hidden="1" x14ac:dyDescent="0.2">
      <c r="A9051" t="s">
        <v>73</v>
      </c>
      <c r="B9051" t="s">
        <v>40</v>
      </c>
      <c r="C9051" t="s">
        <v>44</v>
      </c>
      <c r="D9051" t="s">
        <v>29</v>
      </c>
      <c r="E9051">
        <v>141</v>
      </c>
    </row>
    <row r="9052" spans="1:5" hidden="1" x14ac:dyDescent="0.2">
      <c r="A9052" t="s">
        <v>73</v>
      </c>
      <c r="B9052" t="s">
        <v>40</v>
      </c>
      <c r="C9052" t="s">
        <v>54</v>
      </c>
      <c r="D9052" t="s">
        <v>30</v>
      </c>
      <c r="E9052">
        <v>0</v>
      </c>
    </row>
    <row r="9053" spans="1:5" hidden="1" x14ac:dyDescent="0.2">
      <c r="A9053" t="s">
        <v>73</v>
      </c>
      <c r="B9053" t="s">
        <v>40</v>
      </c>
      <c r="C9053" t="s">
        <v>41</v>
      </c>
      <c r="D9053" t="s">
        <v>30</v>
      </c>
      <c r="E9053">
        <v>0</v>
      </c>
    </row>
    <row r="9054" spans="1:5" hidden="1" x14ac:dyDescent="0.2">
      <c r="A9054" t="s">
        <v>73</v>
      </c>
      <c r="B9054" t="s">
        <v>40</v>
      </c>
      <c r="C9054" t="s">
        <v>42</v>
      </c>
      <c r="D9054" t="s">
        <v>30</v>
      </c>
      <c r="E9054">
        <v>0</v>
      </c>
    </row>
    <row r="9055" spans="1:5" hidden="1" x14ac:dyDescent="0.2">
      <c r="A9055" t="s">
        <v>73</v>
      </c>
      <c r="B9055" t="s">
        <v>40</v>
      </c>
      <c r="C9055" t="s">
        <v>43</v>
      </c>
      <c r="D9055" t="s">
        <v>30</v>
      </c>
      <c r="E9055">
        <v>0</v>
      </c>
    </row>
    <row r="9056" spans="1:5" hidden="1" x14ac:dyDescent="0.2">
      <c r="A9056" t="s">
        <v>73</v>
      </c>
      <c r="B9056" t="s">
        <v>40</v>
      </c>
      <c r="C9056" t="s">
        <v>44</v>
      </c>
      <c r="D9056" t="s">
        <v>30</v>
      </c>
      <c r="E9056">
        <v>0</v>
      </c>
    </row>
    <row r="9057" spans="1:5" hidden="1" x14ac:dyDescent="0.2">
      <c r="A9057" t="s">
        <v>73</v>
      </c>
      <c r="B9057" t="s">
        <v>40</v>
      </c>
      <c r="C9057" t="s">
        <v>54</v>
      </c>
      <c r="D9057" t="s">
        <v>31</v>
      </c>
      <c r="E9057">
        <v>0</v>
      </c>
    </row>
    <row r="9058" spans="1:5" hidden="1" x14ac:dyDescent="0.2">
      <c r="A9058" t="s">
        <v>73</v>
      </c>
      <c r="B9058" t="s">
        <v>40</v>
      </c>
      <c r="C9058" t="s">
        <v>41</v>
      </c>
      <c r="D9058" t="s">
        <v>31</v>
      </c>
      <c r="E9058">
        <v>0</v>
      </c>
    </row>
    <row r="9059" spans="1:5" hidden="1" x14ac:dyDescent="0.2">
      <c r="A9059" t="s">
        <v>73</v>
      </c>
      <c r="B9059" t="s">
        <v>40</v>
      </c>
      <c r="C9059" t="s">
        <v>42</v>
      </c>
      <c r="D9059" t="s">
        <v>31</v>
      </c>
      <c r="E9059">
        <v>0</v>
      </c>
    </row>
    <row r="9060" spans="1:5" hidden="1" x14ac:dyDescent="0.2">
      <c r="A9060" t="s">
        <v>73</v>
      </c>
      <c r="B9060" t="s">
        <v>40</v>
      </c>
      <c r="C9060" t="s">
        <v>43</v>
      </c>
      <c r="D9060" t="s">
        <v>31</v>
      </c>
      <c r="E9060">
        <v>0</v>
      </c>
    </row>
    <row r="9061" spans="1:5" hidden="1" x14ac:dyDescent="0.2">
      <c r="A9061" t="s">
        <v>73</v>
      </c>
      <c r="B9061" t="s">
        <v>40</v>
      </c>
      <c r="C9061" t="s">
        <v>44</v>
      </c>
      <c r="D9061" t="s">
        <v>31</v>
      </c>
      <c r="E9061">
        <v>0</v>
      </c>
    </row>
    <row r="9062" spans="1:5" hidden="1" x14ac:dyDescent="0.2">
      <c r="A9062" t="s">
        <v>73</v>
      </c>
      <c r="B9062" t="s">
        <v>45</v>
      </c>
      <c r="C9062" t="s">
        <v>46</v>
      </c>
      <c r="D9062" t="s">
        <v>8</v>
      </c>
      <c r="E9062">
        <v>0.265734266</v>
      </c>
    </row>
    <row r="9063" spans="1:5" hidden="1" x14ac:dyDescent="0.2">
      <c r="A9063" t="s">
        <v>73</v>
      </c>
      <c r="B9063" t="s">
        <v>45</v>
      </c>
      <c r="C9063" t="s">
        <v>47</v>
      </c>
      <c r="D9063" t="s">
        <v>8</v>
      </c>
      <c r="E9063">
        <v>0.321428571</v>
      </c>
    </row>
    <row r="9064" spans="1:5" hidden="1" x14ac:dyDescent="0.2">
      <c r="A9064" t="s">
        <v>73</v>
      </c>
      <c r="B9064" t="s">
        <v>45</v>
      </c>
      <c r="C9064" t="s">
        <v>48</v>
      </c>
      <c r="D9064" t="s">
        <v>8</v>
      </c>
      <c r="E9064">
        <v>0.1328125</v>
      </c>
    </row>
    <row r="9065" spans="1:5" hidden="1" x14ac:dyDescent="0.2">
      <c r="A9065" t="s">
        <v>73</v>
      </c>
      <c r="B9065" t="s">
        <v>45</v>
      </c>
      <c r="C9065" t="s">
        <v>49</v>
      </c>
      <c r="D9065" t="s">
        <v>8</v>
      </c>
      <c r="E9065">
        <v>0.70666666700000003</v>
      </c>
    </row>
    <row r="9066" spans="1:5" hidden="1" x14ac:dyDescent="0.2">
      <c r="A9066" t="s">
        <v>73</v>
      </c>
      <c r="B9066" t="s">
        <v>45</v>
      </c>
      <c r="C9066" t="s">
        <v>51</v>
      </c>
      <c r="D9066" t="s">
        <v>8</v>
      </c>
      <c r="E9066">
        <v>0.14814814800000001</v>
      </c>
    </row>
    <row r="9067" spans="1:5" hidden="1" x14ac:dyDescent="0.2">
      <c r="A9067" t="s">
        <v>73</v>
      </c>
      <c r="B9067" t="s">
        <v>45</v>
      </c>
      <c r="C9067" t="s">
        <v>52</v>
      </c>
      <c r="D9067" t="s">
        <v>8</v>
      </c>
      <c r="E9067">
        <v>0.42105263199999998</v>
      </c>
    </row>
    <row r="9068" spans="1:5" hidden="1" x14ac:dyDescent="0.2">
      <c r="A9068" t="s">
        <v>73</v>
      </c>
      <c r="B9068" t="s">
        <v>45</v>
      </c>
      <c r="C9068" t="s">
        <v>46</v>
      </c>
      <c r="D9068" t="s">
        <v>13</v>
      </c>
      <c r="E9068">
        <v>8.3916084000000002E-2</v>
      </c>
    </row>
    <row r="9069" spans="1:5" hidden="1" x14ac:dyDescent="0.2">
      <c r="A9069" t="s">
        <v>73</v>
      </c>
      <c r="B9069" t="s">
        <v>45</v>
      </c>
      <c r="C9069" t="s">
        <v>47</v>
      </c>
      <c r="D9069" t="s">
        <v>13</v>
      </c>
      <c r="E9069">
        <v>7.8571428999999998E-2</v>
      </c>
    </row>
    <row r="9070" spans="1:5" hidden="1" x14ac:dyDescent="0.2">
      <c r="A9070" t="s">
        <v>73</v>
      </c>
      <c r="B9070" t="s">
        <v>45</v>
      </c>
      <c r="C9070" t="s">
        <v>48</v>
      </c>
      <c r="D9070" t="s">
        <v>13</v>
      </c>
      <c r="E9070">
        <v>6.25E-2</v>
      </c>
    </row>
    <row r="9071" spans="1:5" hidden="1" x14ac:dyDescent="0.2">
      <c r="A9071" t="s">
        <v>73</v>
      </c>
      <c r="B9071" t="s">
        <v>45</v>
      </c>
      <c r="C9071" t="s">
        <v>49</v>
      </c>
      <c r="D9071" t="s">
        <v>13</v>
      </c>
      <c r="E9071">
        <v>6.6666666999999999E-2</v>
      </c>
    </row>
    <row r="9072" spans="1:5" hidden="1" x14ac:dyDescent="0.2">
      <c r="A9072" t="s">
        <v>73</v>
      </c>
      <c r="B9072" t="s">
        <v>45</v>
      </c>
      <c r="C9072" t="s">
        <v>51</v>
      </c>
      <c r="D9072" t="s">
        <v>13</v>
      </c>
      <c r="E9072">
        <v>0.111111111</v>
      </c>
    </row>
    <row r="9073" spans="1:5" hidden="1" x14ac:dyDescent="0.2">
      <c r="A9073" t="s">
        <v>73</v>
      </c>
      <c r="B9073" t="s">
        <v>45</v>
      </c>
      <c r="C9073" t="s">
        <v>52</v>
      </c>
      <c r="D9073" t="s">
        <v>13</v>
      </c>
      <c r="E9073">
        <v>1.7543860000000001E-2</v>
      </c>
    </row>
    <row r="9074" spans="1:5" hidden="1" x14ac:dyDescent="0.2">
      <c r="A9074" t="s">
        <v>73</v>
      </c>
      <c r="B9074" t="s">
        <v>45</v>
      </c>
      <c r="C9074" t="s">
        <v>46</v>
      </c>
      <c r="D9074" t="s">
        <v>14</v>
      </c>
      <c r="E9074">
        <v>0.265734266</v>
      </c>
    </row>
    <row r="9075" spans="1:5" hidden="1" x14ac:dyDescent="0.2">
      <c r="A9075" t="s">
        <v>73</v>
      </c>
      <c r="B9075" t="s">
        <v>45</v>
      </c>
      <c r="C9075" t="s">
        <v>47</v>
      </c>
      <c r="D9075" t="s">
        <v>14</v>
      </c>
      <c r="E9075">
        <v>0.321428571</v>
      </c>
    </row>
    <row r="9076" spans="1:5" hidden="1" x14ac:dyDescent="0.2">
      <c r="A9076" t="s">
        <v>73</v>
      </c>
      <c r="B9076" t="s">
        <v>45</v>
      </c>
      <c r="C9076" t="s">
        <v>48</v>
      </c>
      <c r="D9076" t="s">
        <v>14</v>
      </c>
      <c r="E9076">
        <v>0.1328125</v>
      </c>
    </row>
    <row r="9077" spans="1:5" hidden="1" x14ac:dyDescent="0.2">
      <c r="A9077" t="s">
        <v>73</v>
      </c>
      <c r="B9077" t="s">
        <v>45</v>
      </c>
      <c r="C9077" t="s">
        <v>49</v>
      </c>
      <c r="D9077" t="s">
        <v>14</v>
      </c>
      <c r="E9077">
        <v>0.70666666700000003</v>
      </c>
    </row>
    <row r="9078" spans="1:5" hidden="1" x14ac:dyDescent="0.2">
      <c r="A9078" t="s">
        <v>73</v>
      </c>
      <c r="B9078" t="s">
        <v>45</v>
      </c>
      <c r="C9078" t="s">
        <v>51</v>
      </c>
      <c r="D9078" t="s">
        <v>14</v>
      </c>
      <c r="E9078">
        <v>0.14814814800000001</v>
      </c>
    </row>
    <row r="9079" spans="1:5" hidden="1" x14ac:dyDescent="0.2">
      <c r="A9079" t="s">
        <v>73</v>
      </c>
      <c r="B9079" t="s">
        <v>45</v>
      </c>
      <c r="C9079" t="s">
        <v>52</v>
      </c>
      <c r="D9079" t="s">
        <v>14</v>
      </c>
      <c r="E9079">
        <v>0.42105263199999998</v>
      </c>
    </row>
    <row r="9080" spans="1:5" hidden="1" x14ac:dyDescent="0.2">
      <c r="A9080" t="s">
        <v>73</v>
      </c>
      <c r="B9080" t="s">
        <v>45</v>
      </c>
      <c r="C9080" t="s">
        <v>46</v>
      </c>
      <c r="D9080" t="s">
        <v>15</v>
      </c>
      <c r="E9080">
        <v>0</v>
      </c>
    </row>
    <row r="9081" spans="1:5" hidden="1" x14ac:dyDescent="0.2">
      <c r="A9081" t="s">
        <v>73</v>
      </c>
      <c r="B9081" t="s">
        <v>45</v>
      </c>
      <c r="C9081" t="s">
        <v>47</v>
      </c>
      <c r="D9081" t="s">
        <v>15</v>
      </c>
      <c r="E9081">
        <v>7.1428569999999999E-3</v>
      </c>
    </row>
    <row r="9082" spans="1:5" hidden="1" x14ac:dyDescent="0.2">
      <c r="A9082" t="s">
        <v>73</v>
      </c>
      <c r="B9082" t="s">
        <v>45</v>
      </c>
      <c r="C9082" t="s">
        <v>48</v>
      </c>
      <c r="D9082" t="s">
        <v>15</v>
      </c>
      <c r="E9082">
        <v>7.8125E-3</v>
      </c>
    </row>
    <row r="9083" spans="1:5" hidden="1" x14ac:dyDescent="0.2">
      <c r="A9083" t="s">
        <v>73</v>
      </c>
      <c r="B9083" t="s">
        <v>45</v>
      </c>
      <c r="C9083" t="s">
        <v>49</v>
      </c>
      <c r="D9083" t="s">
        <v>15</v>
      </c>
      <c r="E9083">
        <v>0</v>
      </c>
    </row>
    <row r="9084" spans="1:5" hidden="1" x14ac:dyDescent="0.2">
      <c r="A9084" t="s">
        <v>73</v>
      </c>
      <c r="B9084" t="s">
        <v>45</v>
      </c>
      <c r="C9084" t="s">
        <v>51</v>
      </c>
      <c r="D9084" t="s">
        <v>15</v>
      </c>
      <c r="E9084">
        <v>0</v>
      </c>
    </row>
    <row r="9085" spans="1:5" hidden="1" x14ac:dyDescent="0.2">
      <c r="A9085" t="s">
        <v>73</v>
      </c>
      <c r="B9085" t="s">
        <v>45</v>
      </c>
      <c r="C9085" t="s">
        <v>52</v>
      </c>
      <c r="D9085" t="s">
        <v>15</v>
      </c>
      <c r="E9085">
        <v>0</v>
      </c>
    </row>
    <row r="9086" spans="1:5" hidden="1" x14ac:dyDescent="0.2">
      <c r="A9086" t="s">
        <v>73</v>
      </c>
      <c r="B9086" t="s">
        <v>45</v>
      </c>
      <c r="C9086" t="s">
        <v>46</v>
      </c>
      <c r="D9086" t="s">
        <v>16</v>
      </c>
      <c r="E9086">
        <v>0.86713286700000003</v>
      </c>
    </row>
    <row r="9087" spans="1:5" hidden="1" x14ac:dyDescent="0.2">
      <c r="A9087" t="s">
        <v>73</v>
      </c>
      <c r="B9087" t="s">
        <v>45</v>
      </c>
      <c r="C9087" t="s">
        <v>47</v>
      </c>
      <c r="D9087" t="s">
        <v>16</v>
      </c>
      <c r="E9087">
        <v>0.91428571400000003</v>
      </c>
    </row>
    <row r="9088" spans="1:5" hidden="1" x14ac:dyDescent="0.2">
      <c r="A9088" t="s">
        <v>73</v>
      </c>
      <c r="B9088" t="s">
        <v>45</v>
      </c>
      <c r="C9088" t="s">
        <v>48</v>
      </c>
      <c r="D9088" t="s">
        <v>16</v>
      </c>
      <c r="E9088">
        <v>0.78125</v>
      </c>
    </row>
    <row r="9089" spans="1:5" hidden="1" x14ac:dyDescent="0.2">
      <c r="A9089" t="s">
        <v>73</v>
      </c>
      <c r="B9089" t="s">
        <v>45</v>
      </c>
      <c r="C9089" t="s">
        <v>49</v>
      </c>
      <c r="D9089" t="s">
        <v>16</v>
      </c>
      <c r="E9089">
        <v>0.97333333300000002</v>
      </c>
    </row>
    <row r="9090" spans="1:5" hidden="1" x14ac:dyDescent="0.2">
      <c r="A9090" t="s">
        <v>73</v>
      </c>
      <c r="B9090" t="s">
        <v>45</v>
      </c>
      <c r="C9090" t="s">
        <v>51</v>
      </c>
      <c r="D9090" t="s">
        <v>16</v>
      </c>
      <c r="E9090">
        <v>0.88888888899999996</v>
      </c>
    </row>
    <row r="9091" spans="1:5" hidden="1" x14ac:dyDescent="0.2">
      <c r="A9091" t="s">
        <v>73</v>
      </c>
      <c r="B9091" t="s">
        <v>45</v>
      </c>
      <c r="C9091" t="s">
        <v>52</v>
      </c>
      <c r="D9091" t="s">
        <v>16</v>
      </c>
      <c r="E9091">
        <v>0.96491228100000004</v>
      </c>
    </row>
    <row r="9092" spans="1:5" hidden="1" x14ac:dyDescent="0.2">
      <c r="A9092" t="s">
        <v>73</v>
      </c>
      <c r="B9092" t="s">
        <v>45</v>
      </c>
      <c r="C9092" t="s">
        <v>46</v>
      </c>
      <c r="D9092" t="s">
        <v>17</v>
      </c>
      <c r="E9092">
        <v>0.78321678299999997</v>
      </c>
    </row>
    <row r="9093" spans="1:5" hidden="1" x14ac:dyDescent="0.2">
      <c r="A9093" t="s">
        <v>73</v>
      </c>
      <c r="B9093" t="s">
        <v>45</v>
      </c>
      <c r="C9093" t="s">
        <v>47</v>
      </c>
      <c r="D9093" t="s">
        <v>17</v>
      </c>
      <c r="E9093">
        <v>0.83571428599999997</v>
      </c>
    </row>
    <row r="9094" spans="1:5" hidden="1" x14ac:dyDescent="0.2">
      <c r="A9094" t="s">
        <v>73</v>
      </c>
      <c r="B9094" t="s">
        <v>45</v>
      </c>
      <c r="C9094" t="s">
        <v>48</v>
      </c>
      <c r="D9094" t="s">
        <v>17</v>
      </c>
      <c r="E9094">
        <v>0.71875</v>
      </c>
    </row>
    <row r="9095" spans="1:5" hidden="1" x14ac:dyDescent="0.2">
      <c r="A9095" t="s">
        <v>73</v>
      </c>
      <c r="B9095" t="s">
        <v>45</v>
      </c>
      <c r="C9095" t="s">
        <v>49</v>
      </c>
      <c r="D9095" t="s">
        <v>17</v>
      </c>
      <c r="E9095">
        <v>0.90666666699999998</v>
      </c>
    </row>
    <row r="9096" spans="1:5" hidden="1" x14ac:dyDescent="0.2">
      <c r="A9096" t="s">
        <v>73</v>
      </c>
      <c r="B9096" t="s">
        <v>45</v>
      </c>
      <c r="C9096" t="s">
        <v>51</v>
      </c>
      <c r="D9096" t="s">
        <v>17</v>
      </c>
      <c r="E9096">
        <v>0.77777777800000003</v>
      </c>
    </row>
    <row r="9097" spans="1:5" hidden="1" x14ac:dyDescent="0.2">
      <c r="A9097" t="s">
        <v>73</v>
      </c>
      <c r="B9097" t="s">
        <v>45</v>
      </c>
      <c r="C9097" t="s">
        <v>52</v>
      </c>
      <c r="D9097" t="s">
        <v>17</v>
      </c>
      <c r="E9097">
        <v>0.94736842099999996</v>
      </c>
    </row>
    <row r="9098" spans="1:5" hidden="1" x14ac:dyDescent="0.2">
      <c r="A9098" t="s">
        <v>73</v>
      </c>
      <c r="B9098" t="s">
        <v>45</v>
      </c>
      <c r="C9098" t="s">
        <v>46</v>
      </c>
      <c r="D9098" t="s">
        <v>18</v>
      </c>
      <c r="E9098">
        <v>0.73</v>
      </c>
    </row>
    <row r="9099" spans="1:5" hidden="1" x14ac:dyDescent="0.2">
      <c r="A9099" t="s">
        <v>73</v>
      </c>
      <c r="B9099" t="s">
        <v>45</v>
      </c>
      <c r="C9099" t="s">
        <v>47</v>
      </c>
      <c r="D9099" t="s">
        <v>18</v>
      </c>
      <c r="E9099">
        <v>0.70499999999999996</v>
      </c>
    </row>
    <row r="9100" spans="1:5" hidden="1" x14ac:dyDescent="0.2">
      <c r="A9100" t="s">
        <v>73</v>
      </c>
      <c r="B9100" t="s">
        <v>45</v>
      </c>
      <c r="C9100" t="s">
        <v>48</v>
      </c>
      <c r="D9100" t="s">
        <v>18</v>
      </c>
      <c r="E9100">
        <v>0.64</v>
      </c>
    </row>
    <row r="9101" spans="1:5" hidden="1" x14ac:dyDescent="0.2">
      <c r="A9101" t="s">
        <v>73</v>
      </c>
      <c r="B9101" t="s">
        <v>45</v>
      </c>
      <c r="C9101" t="s">
        <v>49</v>
      </c>
      <c r="D9101" t="s">
        <v>18</v>
      </c>
      <c r="E9101">
        <v>0.33500000000000002</v>
      </c>
    </row>
    <row r="9102" spans="1:5" hidden="1" x14ac:dyDescent="0.2">
      <c r="A9102" t="s">
        <v>73</v>
      </c>
      <c r="B9102" t="s">
        <v>45</v>
      </c>
      <c r="C9102" t="s">
        <v>51</v>
      </c>
      <c r="D9102" t="s">
        <v>18</v>
      </c>
      <c r="E9102">
        <v>0.48</v>
      </c>
    </row>
    <row r="9103" spans="1:5" x14ac:dyDescent="0.2">
      <c r="A9103" t="s">
        <v>73</v>
      </c>
      <c r="B9103" t="s">
        <v>45</v>
      </c>
      <c r="C9103" t="s">
        <v>52</v>
      </c>
      <c r="D9103" t="s">
        <v>18</v>
      </c>
      <c r="E9103">
        <v>0.245</v>
      </c>
    </row>
    <row r="9104" spans="1:5" hidden="1" x14ac:dyDescent="0.2">
      <c r="A9104" t="s">
        <v>73</v>
      </c>
      <c r="B9104" t="s">
        <v>45</v>
      </c>
      <c r="C9104" t="s">
        <v>46</v>
      </c>
      <c r="D9104" t="s">
        <v>19</v>
      </c>
      <c r="E9104">
        <v>40</v>
      </c>
    </row>
    <row r="9105" spans="1:5" hidden="1" x14ac:dyDescent="0.2">
      <c r="A9105" t="s">
        <v>73</v>
      </c>
      <c r="B9105" t="s">
        <v>45</v>
      </c>
      <c r="C9105" t="s">
        <v>47</v>
      </c>
      <c r="D9105" t="s">
        <v>19</v>
      </c>
      <c r="E9105">
        <v>40</v>
      </c>
    </row>
    <row r="9106" spans="1:5" hidden="1" x14ac:dyDescent="0.2">
      <c r="A9106" t="s">
        <v>73</v>
      </c>
      <c r="B9106" t="s">
        <v>45</v>
      </c>
      <c r="C9106" t="s">
        <v>48</v>
      </c>
      <c r="D9106" t="s">
        <v>19</v>
      </c>
      <c r="E9106">
        <v>40</v>
      </c>
    </row>
    <row r="9107" spans="1:5" hidden="1" x14ac:dyDescent="0.2">
      <c r="A9107" t="s">
        <v>73</v>
      </c>
      <c r="B9107" t="s">
        <v>45</v>
      </c>
      <c r="C9107" t="s">
        <v>49</v>
      </c>
      <c r="D9107" t="s">
        <v>19</v>
      </c>
      <c r="E9107">
        <v>40</v>
      </c>
    </row>
    <row r="9108" spans="1:5" hidden="1" x14ac:dyDescent="0.2">
      <c r="A9108" t="s">
        <v>73</v>
      </c>
      <c r="B9108" t="s">
        <v>45</v>
      </c>
      <c r="C9108" t="s">
        <v>51</v>
      </c>
      <c r="D9108" t="s">
        <v>19</v>
      </c>
      <c r="E9108">
        <v>40</v>
      </c>
    </row>
    <row r="9109" spans="1:5" hidden="1" x14ac:dyDescent="0.2">
      <c r="A9109" t="s">
        <v>73</v>
      </c>
      <c r="B9109" t="s">
        <v>45</v>
      </c>
      <c r="C9109" t="s">
        <v>52</v>
      </c>
      <c r="D9109" t="s">
        <v>19</v>
      </c>
      <c r="E9109">
        <v>40</v>
      </c>
    </row>
    <row r="9110" spans="1:5" hidden="1" x14ac:dyDescent="0.2">
      <c r="A9110" t="s">
        <v>73</v>
      </c>
      <c r="B9110" t="s">
        <v>45</v>
      </c>
      <c r="C9110" t="s">
        <v>46</v>
      </c>
      <c r="D9110" t="s">
        <v>20</v>
      </c>
      <c r="E9110">
        <v>3.4736842110000001</v>
      </c>
    </row>
    <row r="9111" spans="1:5" hidden="1" x14ac:dyDescent="0.2">
      <c r="A9111" t="s">
        <v>73</v>
      </c>
      <c r="B9111" t="s">
        <v>45</v>
      </c>
      <c r="C9111" t="s">
        <v>47</v>
      </c>
      <c r="D9111" t="s">
        <v>20</v>
      </c>
      <c r="E9111">
        <v>2.7111111110000001</v>
      </c>
    </row>
    <row r="9112" spans="1:5" hidden="1" x14ac:dyDescent="0.2">
      <c r="A9112" t="s">
        <v>73</v>
      </c>
      <c r="B9112" t="s">
        <v>45</v>
      </c>
      <c r="C9112" t="s">
        <v>48</v>
      </c>
      <c r="D9112" t="s">
        <v>20</v>
      </c>
      <c r="E9112">
        <v>5.0588235289999997</v>
      </c>
    </row>
    <row r="9113" spans="1:5" hidden="1" x14ac:dyDescent="0.2">
      <c r="A9113" t="s">
        <v>73</v>
      </c>
      <c r="B9113" t="s">
        <v>45</v>
      </c>
      <c r="C9113" t="s">
        <v>49</v>
      </c>
      <c r="D9113" t="s">
        <v>20</v>
      </c>
      <c r="E9113">
        <v>3.3018867919999999</v>
      </c>
    </row>
    <row r="9114" spans="1:5" hidden="1" x14ac:dyDescent="0.2">
      <c r="A9114" t="s">
        <v>73</v>
      </c>
      <c r="B9114" t="s">
        <v>45</v>
      </c>
      <c r="C9114" t="s">
        <v>51</v>
      </c>
      <c r="D9114" t="s">
        <v>20</v>
      </c>
      <c r="E9114">
        <v>4.25</v>
      </c>
    </row>
    <row r="9115" spans="1:5" hidden="1" x14ac:dyDescent="0.2">
      <c r="A9115" t="s">
        <v>73</v>
      </c>
      <c r="B9115" t="s">
        <v>45</v>
      </c>
      <c r="C9115" t="s">
        <v>52</v>
      </c>
      <c r="D9115" t="s">
        <v>20</v>
      </c>
      <c r="E9115">
        <v>2.9583333330000001</v>
      </c>
    </row>
    <row r="9116" spans="1:5" hidden="1" x14ac:dyDescent="0.2">
      <c r="A9116" t="s">
        <v>73</v>
      </c>
      <c r="B9116" t="s">
        <v>45</v>
      </c>
      <c r="C9116" t="s">
        <v>46</v>
      </c>
      <c r="D9116" t="s">
        <v>21</v>
      </c>
      <c r="E9116">
        <v>132</v>
      </c>
    </row>
    <row r="9117" spans="1:5" hidden="1" x14ac:dyDescent="0.2">
      <c r="A9117" t="s">
        <v>73</v>
      </c>
      <c r="B9117" t="s">
        <v>45</v>
      </c>
      <c r="C9117" t="s">
        <v>47</v>
      </c>
      <c r="D9117" t="s">
        <v>21</v>
      </c>
      <c r="E9117">
        <v>122</v>
      </c>
    </row>
    <row r="9118" spans="1:5" hidden="1" x14ac:dyDescent="0.2">
      <c r="A9118" t="s">
        <v>73</v>
      </c>
      <c r="B9118" t="s">
        <v>45</v>
      </c>
      <c r="C9118" t="s">
        <v>48</v>
      </c>
      <c r="D9118" t="s">
        <v>21</v>
      </c>
      <c r="E9118">
        <v>86</v>
      </c>
    </row>
    <row r="9119" spans="1:5" hidden="1" x14ac:dyDescent="0.2">
      <c r="A9119" t="s">
        <v>73</v>
      </c>
      <c r="B9119" t="s">
        <v>45</v>
      </c>
      <c r="C9119" t="s">
        <v>49</v>
      </c>
      <c r="D9119" t="s">
        <v>21</v>
      </c>
      <c r="E9119">
        <v>175</v>
      </c>
    </row>
    <row r="9120" spans="1:5" hidden="1" x14ac:dyDescent="0.2">
      <c r="A9120" t="s">
        <v>73</v>
      </c>
      <c r="B9120" t="s">
        <v>45</v>
      </c>
      <c r="C9120" t="s">
        <v>51</v>
      </c>
      <c r="D9120" t="s">
        <v>21</v>
      </c>
      <c r="E9120">
        <v>68</v>
      </c>
    </row>
    <row r="9121" spans="1:5" hidden="1" x14ac:dyDescent="0.2">
      <c r="A9121" t="s">
        <v>73</v>
      </c>
      <c r="B9121" t="s">
        <v>45</v>
      </c>
      <c r="C9121" t="s">
        <v>52</v>
      </c>
      <c r="D9121" t="s">
        <v>21</v>
      </c>
      <c r="E9121">
        <v>71</v>
      </c>
    </row>
    <row r="9122" spans="1:5" hidden="1" x14ac:dyDescent="0.2">
      <c r="A9122" t="s">
        <v>73</v>
      </c>
      <c r="B9122" t="s">
        <v>45</v>
      </c>
      <c r="C9122" t="s">
        <v>46</v>
      </c>
      <c r="D9122" t="s">
        <v>22</v>
      </c>
      <c r="E9122">
        <v>28.6</v>
      </c>
    </row>
    <row r="9123" spans="1:5" hidden="1" x14ac:dyDescent="0.2">
      <c r="A9123" t="s">
        <v>73</v>
      </c>
      <c r="B9123" t="s">
        <v>45</v>
      </c>
      <c r="C9123" t="s">
        <v>47</v>
      </c>
      <c r="D9123" t="s">
        <v>22</v>
      </c>
      <c r="E9123">
        <v>28</v>
      </c>
    </row>
    <row r="9124" spans="1:5" hidden="1" x14ac:dyDescent="0.2">
      <c r="A9124" t="s">
        <v>73</v>
      </c>
      <c r="B9124" t="s">
        <v>45</v>
      </c>
      <c r="C9124" t="s">
        <v>48</v>
      </c>
      <c r="D9124" t="s">
        <v>22</v>
      </c>
      <c r="E9124">
        <v>25.6</v>
      </c>
    </row>
    <row r="9125" spans="1:5" hidden="1" x14ac:dyDescent="0.2">
      <c r="A9125" t="s">
        <v>73</v>
      </c>
      <c r="B9125" t="s">
        <v>45</v>
      </c>
      <c r="C9125" t="s">
        <v>49</v>
      </c>
      <c r="D9125" t="s">
        <v>22</v>
      </c>
      <c r="E9125">
        <v>15</v>
      </c>
    </row>
    <row r="9126" spans="1:5" hidden="1" x14ac:dyDescent="0.2">
      <c r="A9126" t="s">
        <v>73</v>
      </c>
      <c r="B9126" t="s">
        <v>45</v>
      </c>
      <c r="C9126" t="s">
        <v>51</v>
      </c>
      <c r="D9126" t="s">
        <v>22</v>
      </c>
      <c r="E9126">
        <v>21.6</v>
      </c>
    </row>
    <row r="9127" spans="1:5" hidden="1" x14ac:dyDescent="0.2">
      <c r="A9127" t="s">
        <v>73</v>
      </c>
      <c r="B9127" t="s">
        <v>45</v>
      </c>
      <c r="C9127" t="s">
        <v>52</v>
      </c>
      <c r="D9127" t="s">
        <v>22</v>
      </c>
      <c r="E9127">
        <v>11.4</v>
      </c>
    </row>
    <row r="9128" spans="1:5" hidden="1" x14ac:dyDescent="0.2">
      <c r="A9128" t="s">
        <v>73</v>
      </c>
      <c r="B9128" t="s">
        <v>45</v>
      </c>
      <c r="C9128" t="s">
        <v>46</v>
      </c>
      <c r="D9128" t="s">
        <v>23</v>
      </c>
      <c r="E9128">
        <v>0.132867133</v>
      </c>
    </row>
    <row r="9129" spans="1:5" hidden="1" x14ac:dyDescent="0.2">
      <c r="A9129" t="s">
        <v>73</v>
      </c>
      <c r="B9129" t="s">
        <v>45</v>
      </c>
      <c r="C9129" t="s">
        <v>47</v>
      </c>
      <c r="D9129" t="s">
        <v>23</v>
      </c>
      <c r="E9129">
        <v>8.5714286000000001E-2</v>
      </c>
    </row>
    <row r="9130" spans="1:5" hidden="1" x14ac:dyDescent="0.2">
      <c r="A9130" t="s">
        <v>73</v>
      </c>
      <c r="B9130" t="s">
        <v>45</v>
      </c>
      <c r="C9130" t="s">
        <v>48</v>
      </c>
      <c r="D9130" t="s">
        <v>23</v>
      </c>
      <c r="E9130">
        <v>0.21875</v>
      </c>
    </row>
    <row r="9131" spans="1:5" hidden="1" x14ac:dyDescent="0.2">
      <c r="A9131" t="s">
        <v>73</v>
      </c>
      <c r="B9131" t="s">
        <v>45</v>
      </c>
      <c r="C9131" t="s">
        <v>49</v>
      </c>
      <c r="D9131" t="s">
        <v>23</v>
      </c>
      <c r="E9131">
        <v>2.6666667000000002E-2</v>
      </c>
    </row>
    <row r="9132" spans="1:5" hidden="1" x14ac:dyDescent="0.2">
      <c r="A9132" t="s">
        <v>73</v>
      </c>
      <c r="B9132" t="s">
        <v>45</v>
      </c>
      <c r="C9132" t="s">
        <v>51</v>
      </c>
      <c r="D9132" t="s">
        <v>23</v>
      </c>
      <c r="E9132">
        <v>0.111111111</v>
      </c>
    </row>
    <row r="9133" spans="1:5" hidden="1" x14ac:dyDescent="0.2">
      <c r="A9133" t="s">
        <v>73</v>
      </c>
      <c r="B9133" t="s">
        <v>45</v>
      </c>
      <c r="C9133" t="s">
        <v>52</v>
      </c>
      <c r="D9133" t="s">
        <v>23</v>
      </c>
      <c r="E9133">
        <v>3.5087719000000003E-2</v>
      </c>
    </row>
    <row r="9134" spans="1:5" hidden="1" x14ac:dyDescent="0.2">
      <c r="A9134" t="s">
        <v>73</v>
      </c>
      <c r="B9134" t="s">
        <v>45</v>
      </c>
      <c r="C9134" t="s">
        <v>46</v>
      </c>
      <c r="D9134" t="s">
        <v>24</v>
      </c>
      <c r="E9134">
        <v>0</v>
      </c>
    </row>
    <row r="9135" spans="1:5" hidden="1" x14ac:dyDescent="0.2">
      <c r="A9135" t="s">
        <v>73</v>
      </c>
      <c r="B9135" t="s">
        <v>45</v>
      </c>
      <c r="C9135" t="s">
        <v>47</v>
      </c>
      <c r="D9135" t="s">
        <v>24</v>
      </c>
      <c r="E9135">
        <v>0</v>
      </c>
    </row>
    <row r="9136" spans="1:5" hidden="1" x14ac:dyDescent="0.2">
      <c r="A9136" t="s">
        <v>73</v>
      </c>
      <c r="B9136" t="s">
        <v>45</v>
      </c>
      <c r="C9136" t="s">
        <v>48</v>
      </c>
      <c r="D9136" t="s">
        <v>24</v>
      </c>
      <c r="E9136">
        <v>0</v>
      </c>
    </row>
    <row r="9137" spans="1:5" hidden="1" x14ac:dyDescent="0.2">
      <c r="A9137" t="s">
        <v>73</v>
      </c>
      <c r="B9137" t="s">
        <v>45</v>
      </c>
      <c r="C9137" t="s">
        <v>49</v>
      </c>
      <c r="D9137" t="s">
        <v>24</v>
      </c>
      <c r="E9137">
        <v>0</v>
      </c>
    </row>
    <row r="9138" spans="1:5" hidden="1" x14ac:dyDescent="0.2">
      <c r="A9138" t="s">
        <v>73</v>
      </c>
      <c r="B9138" t="s">
        <v>45</v>
      </c>
      <c r="C9138" t="s">
        <v>51</v>
      </c>
      <c r="D9138" t="s">
        <v>24</v>
      </c>
      <c r="E9138">
        <v>0</v>
      </c>
    </row>
    <row r="9139" spans="1:5" hidden="1" x14ac:dyDescent="0.2">
      <c r="A9139" t="s">
        <v>73</v>
      </c>
      <c r="B9139" t="s">
        <v>45</v>
      </c>
      <c r="C9139" t="s">
        <v>52</v>
      </c>
      <c r="D9139" t="s">
        <v>24</v>
      </c>
      <c r="E9139">
        <v>0</v>
      </c>
    </row>
    <row r="9140" spans="1:5" hidden="1" x14ac:dyDescent="0.2">
      <c r="A9140" t="s">
        <v>73</v>
      </c>
      <c r="B9140" t="s">
        <v>45</v>
      </c>
      <c r="C9140" t="s">
        <v>46</v>
      </c>
      <c r="D9140" t="s">
        <v>25</v>
      </c>
      <c r="E9140">
        <v>0.60139860099999998</v>
      </c>
    </row>
    <row r="9141" spans="1:5" hidden="1" x14ac:dyDescent="0.2">
      <c r="A9141" t="s">
        <v>73</v>
      </c>
      <c r="B9141" t="s">
        <v>45</v>
      </c>
      <c r="C9141" t="s">
        <v>47</v>
      </c>
      <c r="D9141" t="s">
        <v>25</v>
      </c>
      <c r="E9141">
        <v>0.59285714300000003</v>
      </c>
    </row>
    <row r="9142" spans="1:5" hidden="1" x14ac:dyDescent="0.2">
      <c r="A9142" t="s">
        <v>73</v>
      </c>
      <c r="B9142" t="s">
        <v>45</v>
      </c>
      <c r="C9142" t="s">
        <v>48</v>
      </c>
      <c r="D9142" t="s">
        <v>25</v>
      </c>
      <c r="E9142">
        <v>0.6484375</v>
      </c>
    </row>
    <row r="9143" spans="1:5" hidden="1" x14ac:dyDescent="0.2">
      <c r="A9143" t="s">
        <v>73</v>
      </c>
      <c r="B9143" t="s">
        <v>45</v>
      </c>
      <c r="C9143" t="s">
        <v>49</v>
      </c>
      <c r="D9143" t="s">
        <v>25</v>
      </c>
      <c r="E9143">
        <v>0.26666666700000002</v>
      </c>
    </row>
    <row r="9144" spans="1:5" hidden="1" x14ac:dyDescent="0.2">
      <c r="A9144" t="s">
        <v>73</v>
      </c>
      <c r="B9144" t="s">
        <v>45</v>
      </c>
      <c r="C9144" t="s">
        <v>51</v>
      </c>
      <c r="D9144" t="s">
        <v>25</v>
      </c>
      <c r="E9144">
        <v>0.74074074099999998</v>
      </c>
    </row>
    <row r="9145" spans="1:5" hidden="1" x14ac:dyDescent="0.2">
      <c r="A9145" t="s">
        <v>73</v>
      </c>
      <c r="B9145" t="s">
        <v>45</v>
      </c>
      <c r="C9145" t="s">
        <v>52</v>
      </c>
      <c r="D9145" t="s">
        <v>25</v>
      </c>
      <c r="E9145">
        <v>0.54385964899999995</v>
      </c>
    </row>
    <row r="9146" spans="1:5" hidden="1" x14ac:dyDescent="0.2">
      <c r="A9146" t="s">
        <v>73</v>
      </c>
      <c r="B9146" t="s">
        <v>45</v>
      </c>
      <c r="C9146" t="s">
        <v>46</v>
      </c>
      <c r="D9146" t="s">
        <v>26</v>
      </c>
      <c r="E9146">
        <v>8.3916084000000002E-2</v>
      </c>
    </row>
    <row r="9147" spans="1:5" hidden="1" x14ac:dyDescent="0.2">
      <c r="A9147" t="s">
        <v>73</v>
      </c>
      <c r="B9147" t="s">
        <v>45</v>
      </c>
      <c r="C9147" t="s">
        <v>47</v>
      </c>
      <c r="D9147" t="s">
        <v>26</v>
      </c>
      <c r="E9147">
        <v>7.8571428999999998E-2</v>
      </c>
    </row>
    <row r="9148" spans="1:5" hidden="1" x14ac:dyDescent="0.2">
      <c r="A9148" t="s">
        <v>73</v>
      </c>
      <c r="B9148" t="s">
        <v>45</v>
      </c>
      <c r="C9148" t="s">
        <v>48</v>
      </c>
      <c r="D9148" t="s">
        <v>26</v>
      </c>
      <c r="E9148">
        <v>6.25E-2</v>
      </c>
    </row>
    <row r="9149" spans="1:5" hidden="1" x14ac:dyDescent="0.2">
      <c r="A9149" t="s">
        <v>73</v>
      </c>
      <c r="B9149" t="s">
        <v>45</v>
      </c>
      <c r="C9149" t="s">
        <v>49</v>
      </c>
      <c r="D9149" t="s">
        <v>26</v>
      </c>
      <c r="E9149">
        <v>6.6666666999999999E-2</v>
      </c>
    </row>
    <row r="9150" spans="1:5" hidden="1" x14ac:dyDescent="0.2">
      <c r="A9150" t="s">
        <v>73</v>
      </c>
      <c r="B9150" t="s">
        <v>45</v>
      </c>
      <c r="C9150" t="s">
        <v>51</v>
      </c>
      <c r="D9150" t="s">
        <v>26</v>
      </c>
      <c r="E9150">
        <v>0.111111111</v>
      </c>
    </row>
    <row r="9151" spans="1:5" hidden="1" x14ac:dyDescent="0.2">
      <c r="A9151" t="s">
        <v>73</v>
      </c>
      <c r="B9151" t="s">
        <v>45</v>
      </c>
      <c r="C9151" t="s">
        <v>52</v>
      </c>
      <c r="D9151" t="s">
        <v>26</v>
      </c>
      <c r="E9151">
        <v>1.7543860000000001E-2</v>
      </c>
    </row>
    <row r="9152" spans="1:5" hidden="1" x14ac:dyDescent="0.2">
      <c r="A9152" t="s">
        <v>73</v>
      </c>
      <c r="B9152" t="s">
        <v>45</v>
      </c>
      <c r="C9152" t="s">
        <v>46</v>
      </c>
      <c r="D9152" t="s">
        <v>27</v>
      </c>
      <c r="E9152">
        <v>0</v>
      </c>
    </row>
    <row r="9153" spans="1:5" hidden="1" x14ac:dyDescent="0.2">
      <c r="A9153" t="s">
        <v>73</v>
      </c>
      <c r="B9153" t="s">
        <v>45</v>
      </c>
      <c r="C9153" t="s">
        <v>47</v>
      </c>
      <c r="D9153" t="s">
        <v>27</v>
      </c>
      <c r="E9153">
        <v>0</v>
      </c>
    </row>
    <row r="9154" spans="1:5" hidden="1" x14ac:dyDescent="0.2">
      <c r="A9154" t="s">
        <v>73</v>
      </c>
      <c r="B9154" t="s">
        <v>45</v>
      </c>
      <c r="C9154" t="s">
        <v>48</v>
      </c>
      <c r="D9154" t="s">
        <v>27</v>
      </c>
      <c r="E9154">
        <v>0</v>
      </c>
    </row>
    <row r="9155" spans="1:5" hidden="1" x14ac:dyDescent="0.2">
      <c r="A9155" t="s">
        <v>73</v>
      </c>
      <c r="B9155" t="s">
        <v>45</v>
      </c>
      <c r="C9155" t="s">
        <v>49</v>
      </c>
      <c r="D9155" t="s">
        <v>27</v>
      </c>
      <c r="E9155">
        <v>0</v>
      </c>
    </row>
    <row r="9156" spans="1:5" hidden="1" x14ac:dyDescent="0.2">
      <c r="A9156" t="s">
        <v>73</v>
      </c>
      <c r="B9156" t="s">
        <v>45</v>
      </c>
      <c r="C9156" t="s">
        <v>51</v>
      </c>
      <c r="D9156" t="s">
        <v>27</v>
      </c>
      <c r="E9156">
        <v>0</v>
      </c>
    </row>
    <row r="9157" spans="1:5" hidden="1" x14ac:dyDescent="0.2">
      <c r="A9157" t="s">
        <v>73</v>
      </c>
      <c r="B9157" t="s">
        <v>45</v>
      </c>
      <c r="C9157" t="s">
        <v>52</v>
      </c>
      <c r="D9157" t="s">
        <v>27</v>
      </c>
      <c r="E9157">
        <v>0</v>
      </c>
    </row>
    <row r="9158" spans="1:5" hidden="1" x14ac:dyDescent="0.2">
      <c r="A9158" t="s">
        <v>73</v>
      </c>
      <c r="B9158" t="s">
        <v>45</v>
      </c>
      <c r="C9158" t="s">
        <v>46</v>
      </c>
      <c r="D9158" t="s">
        <v>28</v>
      </c>
      <c r="E9158">
        <v>0.18181818199999999</v>
      </c>
    </row>
    <row r="9159" spans="1:5" hidden="1" x14ac:dyDescent="0.2">
      <c r="A9159" t="s">
        <v>73</v>
      </c>
      <c r="B9159" t="s">
        <v>45</v>
      </c>
      <c r="C9159" t="s">
        <v>47</v>
      </c>
      <c r="D9159" t="s">
        <v>28</v>
      </c>
      <c r="E9159">
        <v>0.242857143</v>
      </c>
    </row>
    <row r="9160" spans="1:5" hidden="1" x14ac:dyDescent="0.2">
      <c r="A9160" t="s">
        <v>73</v>
      </c>
      <c r="B9160" t="s">
        <v>45</v>
      </c>
      <c r="C9160" t="s">
        <v>48</v>
      </c>
      <c r="D9160" t="s">
        <v>28</v>
      </c>
      <c r="E9160">
        <v>7.03125E-2</v>
      </c>
    </row>
    <row r="9161" spans="1:5" hidden="1" x14ac:dyDescent="0.2">
      <c r="A9161" t="s">
        <v>73</v>
      </c>
      <c r="B9161" t="s">
        <v>45</v>
      </c>
      <c r="C9161" t="s">
        <v>49</v>
      </c>
      <c r="D9161" t="s">
        <v>28</v>
      </c>
      <c r="E9161">
        <v>0.64</v>
      </c>
    </row>
    <row r="9162" spans="1:5" hidden="1" x14ac:dyDescent="0.2">
      <c r="A9162" t="s">
        <v>73</v>
      </c>
      <c r="B9162" t="s">
        <v>45</v>
      </c>
      <c r="C9162" t="s">
        <v>51</v>
      </c>
      <c r="D9162" t="s">
        <v>28</v>
      </c>
      <c r="E9162">
        <v>3.7037037000000002E-2</v>
      </c>
    </row>
    <row r="9163" spans="1:5" hidden="1" x14ac:dyDescent="0.2">
      <c r="A9163" t="s">
        <v>73</v>
      </c>
      <c r="B9163" t="s">
        <v>45</v>
      </c>
      <c r="C9163" t="s">
        <v>52</v>
      </c>
      <c r="D9163" t="s">
        <v>28</v>
      </c>
      <c r="E9163">
        <v>0.40350877200000002</v>
      </c>
    </row>
    <row r="9164" spans="1:5" hidden="1" x14ac:dyDescent="0.2">
      <c r="A9164" t="s">
        <v>73</v>
      </c>
      <c r="B9164" t="s">
        <v>45</v>
      </c>
      <c r="C9164" t="s">
        <v>46</v>
      </c>
      <c r="D9164" t="s">
        <v>29</v>
      </c>
      <c r="E9164">
        <v>143</v>
      </c>
    </row>
    <row r="9165" spans="1:5" hidden="1" x14ac:dyDescent="0.2">
      <c r="A9165" t="s">
        <v>73</v>
      </c>
      <c r="B9165" t="s">
        <v>45</v>
      </c>
      <c r="C9165" t="s">
        <v>47</v>
      </c>
      <c r="D9165" t="s">
        <v>29</v>
      </c>
      <c r="E9165">
        <v>140</v>
      </c>
    </row>
    <row r="9166" spans="1:5" hidden="1" x14ac:dyDescent="0.2">
      <c r="A9166" t="s">
        <v>73</v>
      </c>
      <c r="B9166" t="s">
        <v>45</v>
      </c>
      <c r="C9166" t="s">
        <v>48</v>
      </c>
      <c r="D9166" t="s">
        <v>29</v>
      </c>
      <c r="E9166">
        <v>128</v>
      </c>
    </row>
    <row r="9167" spans="1:5" hidden="1" x14ac:dyDescent="0.2">
      <c r="A9167" t="s">
        <v>73</v>
      </c>
      <c r="B9167" t="s">
        <v>45</v>
      </c>
      <c r="C9167" t="s">
        <v>49</v>
      </c>
      <c r="D9167" t="s">
        <v>29</v>
      </c>
      <c r="E9167">
        <v>75</v>
      </c>
    </row>
    <row r="9168" spans="1:5" hidden="1" x14ac:dyDescent="0.2">
      <c r="A9168" t="s">
        <v>73</v>
      </c>
      <c r="B9168" t="s">
        <v>45</v>
      </c>
      <c r="C9168" t="s">
        <v>51</v>
      </c>
      <c r="D9168" t="s">
        <v>29</v>
      </c>
      <c r="E9168">
        <v>108</v>
      </c>
    </row>
    <row r="9169" spans="1:5" hidden="1" x14ac:dyDescent="0.2">
      <c r="A9169" t="s">
        <v>73</v>
      </c>
      <c r="B9169" t="s">
        <v>45</v>
      </c>
      <c r="C9169" t="s">
        <v>52</v>
      </c>
      <c r="D9169" t="s">
        <v>29</v>
      </c>
      <c r="E9169">
        <v>57</v>
      </c>
    </row>
    <row r="9170" spans="1:5" hidden="1" x14ac:dyDescent="0.2">
      <c r="A9170" t="s">
        <v>73</v>
      </c>
      <c r="B9170" t="s">
        <v>45</v>
      </c>
      <c r="C9170" t="s">
        <v>46</v>
      </c>
      <c r="D9170" t="s">
        <v>30</v>
      </c>
      <c r="E9170">
        <v>0</v>
      </c>
    </row>
    <row r="9171" spans="1:5" hidden="1" x14ac:dyDescent="0.2">
      <c r="A9171" t="s">
        <v>73</v>
      </c>
      <c r="B9171" t="s">
        <v>45</v>
      </c>
      <c r="C9171" t="s">
        <v>47</v>
      </c>
      <c r="D9171" t="s">
        <v>30</v>
      </c>
      <c r="E9171">
        <v>0</v>
      </c>
    </row>
    <row r="9172" spans="1:5" hidden="1" x14ac:dyDescent="0.2">
      <c r="A9172" t="s">
        <v>73</v>
      </c>
      <c r="B9172" t="s">
        <v>45</v>
      </c>
      <c r="C9172" t="s">
        <v>48</v>
      </c>
      <c r="D9172" t="s">
        <v>30</v>
      </c>
      <c r="E9172">
        <v>0</v>
      </c>
    </row>
    <row r="9173" spans="1:5" hidden="1" x14ac:dyDescent="0.2">
      <c r="A9173" t="s">
        <v>73</v>
      </c>
      <c r="B9173" t="s">
        <v>45</v>
      </c>
      <c r="C9173" t="s">
        <v>49</v>
      </c>
      <c r="D9173" t="s">
        <v>30</v>
      </c>
      <c r="E9173">
        <v>0</v>
      </c>
    </row>
    <row r="9174" spans="1:5" hidden="1" x14ac:dyDescent="0.2">
      <c r="A9174" t="s">
        <v>73</v>
      </c>
      <c r="B9174" t="s">
        <v>45</v>
      </c>
      <c r="C9174" t="s">
        <v>51</v>
      </c>
      <c r="D9174" t="s">
        <v>30</v>
      </c>
      <c r="E9174">
        <v>0</v>
      </c>
    </row>
    <row r="9175" spans="1:5" hidden="1" x14ac:dyDescent="0.2">
      <c r="A9175" t="s">
        <v>73</v>
      </c>
      <c r="B9175" t="s">
        <v>45</v>
      </c>
      <c r="C9175" t="s">
        <v>52</v>
      </c>
      <c r="D9175" t="s">
        <v>30</v>
      </c>
      <c r="E9175">
        <v>0</v>
      </c>
    </row>
    <row r="9176" spans="1:5" hidden="1" x14ac:dyDescent="0.2">
      <c r="A9176" t="s">
        <v>73</v>
      </c>
      <c r="B9176" t="s">
        <v>45</v>
      </c>
      <c r="C9176" t="s">
        <v>46</v>
      </c>
      <c r="D9176" t="s">
        <v>31</v>
      </c>
      <c r="E9176">
        <v>0</v>
      </c>
    </row>
    <row r="9177" spans="1:5" hidden="1" x14ac:dyDescent="0.2">
      <c r="A9177" t="s">
        <v>73</v>
      </c>
      <c r="B9177" t="s">
        <v>45</v>
      </c>
      <c r="C9177" t="s">
        <v>47</v>
      </c>
      <c r="D9177" t="s">
        <v>31</v>
      </c>
      <c r="E9177">
        <v>0</v>
      </c>
    </row>
    <row r="9178" spans="1:5" hidden="1" x14ac:dyDescent="0.2">
      <c r="A9178" t="s">
        <v>73</v>
      </c>
      <c r="B9178" t="s">
        <v>45</v>
      </c>
      <c r="C9178" t="s">
        <v>48</v>
      </c>
      <c r="D9178" t="s">
        <v>31</v>
      </c>
      <c r="E9178">
        <v>0</v>
      </c>
    </row>
    <row r="9179" spans="1:5" hidden="1" x14ac:dyDescent="0.2">
      <c r="A9179" t="s">
        <v>73</v>
      </c>
      <c r="B9179" t="s">
        <v>45</v>
      </c>
      <c r="C9179" t="s">
        <v>49</v>
      </c>
      <c r="D9179" t="s">
        <v>31</v>
      </c>
      <c r="E9179">
        <v>0</v>
      </c>
    </row>
    <row r="9180" spans="1:5" hidden="1" x14ac:dyDescent="0.2">
      <c r="A9180" t="s">
        <v>73</v>
      </c>
      <c r="B9180" t="s">
        <v>45</v>
      </c>
      <c r="C9180" t="s">
        <v>51</v>
      </c>
      <c r="D9180" t="s">
        <v>31</v>
      </c>
      <c r="E9180">
        <v>0</v>
      </c>
    </row>
    <row r="9181" spans="1:5" hidden="1" x14ac:dyDescent="0.2">
      <c r="A9181" t="s">
        <v>73</v>
      </c>
      <c r="B9181" t="s">
        <v>45</v>
      </c>
      <c r="C9181" t="s">
        <v>52</v>
      </c>
      <c r="D9181" t="s">
        <v>31</v>
      </c>
      <c r="E9181">
        <v>0</v>
      </c>
    </row>
    <row r="9182" spans="1:5" hidden="1" x14ac:dyDescent="0.2">
      <c r="A9182" t="s">
        <v>74</v>
      </c>
      <c r="B9182" t="s">
        <v>6</v>
      </c>
      <c r="C9182" t="s">
        <v>7</v>
      </c>
      <c r="D9182" t="s">
        <v>8</v>
      </c>
      <c r="E9182">
        <v>9.7560975999999994E-2</v>
      </c>
    </row>
    <row r="9183" spans="1:5" hidden="1" x14ac:dyDescent="0.2">
      <c r="A9183" t="s">
        <v>74</v>
      </c>
      <c r="B9183" t="s">
        <v>6</v>
      </c>
      <c r="C9183" t="s">
        <v>9</v>
      </c>
      <c r="D9183" t="s">
        <v>8</v>
      </c>
      <c r="E9183">
        <v>0.122137405</v>
      </c>
    </row>
    <row r="9184" spans="1:5" hidden="1" x14ac:dyDescent="0.2">
      <c r="A9184" t="s">
        <v>74</v>
      </c>
      <c r="B9184" t="s">
        <v>6</v>
      </c>
      <c r="C9184" t="s">
        <v>56</v>
      </c>
      <c r="D9184" t="s">
        <v>8</v>
      </c>
      <c r="E9184">
        <v>0.15476190500000001</v>
      </c>
    </row>
    <row r="9185" spans="1:5" hidden="1" x14ac:dyDescent="0.2">
      <c r="A9185" t="s">
        <v>74</v>
      </c>
      <c r="B9185" t="s">
        <v>6</v>
      </c>
      <c r="C9185" t="s">
        <v>10</v>
      </c>
      <c r="D9185" t="s">
        <v>8</v>
      </c>
      <c r="E9185">
        <v>0.41085271299999998</v>
      </c>
    </row>
    <row r="9186" spans="1:5" hidden="1" x14ac:dyDescent="0.2">
      <c r="A9186" t="s">
        <v>74</v>
      </c>
      <c r="B9186" t="s">
        <v>6</v>
      </c>
      <c r="C9186" t="s">
        <v>83</v>
      </c>
      <c r="D9186" t="s">
        <v>8</v>
      </c>
      <c r="E9186">
        <v>0.39333333300000001</v>
      </c>
    </row>
    <row r="9187" spans="1:5" hidden="1" x14ac:dyDescent="0.2">
      <c r="A9187" t="s">
        <v>74</v>
      </c>
      <c r="B9187" t="s">
        <v>6</v>
      </c>
      <c r="C9187" t="s">
        <v>11</v>
      </c>
      <c r="D9187" t="s">
        <v>8</v>
      </c>
      <c r="E9187">
        <v>0.3984375</v>
      </c>
    </row>
    <row r="9188" spans="1:5" hidden="1" x14ac:dyDescent="0.2">
      <c r="A9188" t="s">
        <v>74</v>
      </c>
      <c r="B9188" t="s">
        <v>6</v>
      </c>
      <c r="C9188" t="s">
        <v>12</v>
      </c>
      <c r="D9188" t="s">
        <v>8</v>
      </c>
      <c r="E9188">
        <v>0.23880597000000001</v>
      </c>
    </row>
    <row r="9189" spans="1:5" hidden="1" x14ac:dyDescent="0.2">
      <c r="A9189" t="s">
        <v>74</v>
      </c>
      <c r="B9189" t="s">
        <v>6</v>
      </c>
      <c r="C9189" t="s">
        <v>7</v>
      </c>
      <c r="D9189" t="s">
        <v>13</v>
      </c>
      <c r="E9189">
        <v>0</v>
      </c>
    </row>
    <row r="9190" spans="1:5" hidden="1" x14ac:dyDescent="0.2">
      <c r="A9190" t="s">
        <v>74</v>
      </c>
      <c r="B9190" t="s">
        <v>6</v>
      </c>
      <c r="C9190" t="s">
        <v>9</v>
      </c>
      <c r="D9190" t="s">
        <v>13</v>
      </c>
      <c r="E9190">
        <v>5.3435114999999998E-2</v>
      </c>
    </row>
    <row r="9191" spans="1:5" hidden="1" x14ac:dyDescent="0.2">
      <c r="A9191" t="s">
        <v>74</v>
      </c>
      <c r="B9191" t="s">
        <v>6</v>
      </c>
      <c r="C9191" t="s">
        <v>56</v>
      </c>
      <c r="D9191" t="s">
        <v>13</v>
      </c>
      <c r="E9191">
        <v>3.5714285999999998E-2</v>
      </c>
    </row>
    <row r="9192" spans="1:5" hidden="1" x14ac:dyDescent="0.2">
      <c r="A9192" t="s">
        <v>74</v>
      </c>
      <c r="B9192" t="s">
        <v>6</v>
      </c>
      <c r="C9192" t="s">
        <v>10</v>
      </c>
      <c r="D9192" t="s">
        <v>13</v>
      </c>
      <c r="E9192">
        <v>8.5271317999999999E-2</v>
      </c>
    </row>
    <row r="9193" spans="1:5" hidden="1" x14ac:dyDescent="0.2">
      <c r="A9193" t="s">
        <v>74</v>
      </c>
      <c r="B9193" t="s">
        <v>6</v>
      </c>
      <c r="C9193" t="s">
        <v>83</v>
      </c>
      <c r="D9193" t="s">
        <v>13</v>
      </c>
      <c r="E9193">
        <v>0.233333333</v>
      </c>
    </row>
    <row r="9194" spans="1:5" hidden="1" x14ac:dyDescent="0.2">
      <c r="A9194" t="s">
        <v>74</v>
      </c>
      <c r="B9194" t="s">
        <v>6</v>
      </c>
      <c r="C9194" t="s">
        <v>11</v>
      </c>
      <c r="D9194" t="s">
        <v>13</v>
      </c>
      <c r="E9194">
        <v>0.1171875</v>
      </c>
    </row>
    <row r="9195" spans="1:5" hidden="1" x14ac:dyDescent="0.2">
      <c r="A9195" t="s">
        <v>74</v>
      </c>
      <c r="B9195" t="s">
        <v>6</v>
      </c>
      <c r="C9195" t="s">
        <v>12</v>
      </c>
      <c r="D9195" t="s">
        <v>13</v>
      </c>
      <c r="E9195">
        <v>0.141791045</v>
      </c>
    </row>
    <row r="9196" spans="1:5" hidden="1" x14ac:dyDescent="0.2">
      <c r="A9196" t="s">
        <v>74</v>
      </c>
      <c r="B9196" t="s">
        <v>6</v>
      </c>
      <c r="C9196" t="s">
        <v>7</v>
      </c>
      <c r="D9196" t="s">
        <v>14</v>
      </c>
      <c r="E9196">
        <v>8.9430893999999997E-2</v>
      </c>
    </row>
    <row r="9197" spans="1:5" hidden="1" x14ac:dyDescent="0.2">
      <c r="A9197" t="s">
        <v>74</v>
      </c>
      <c r="B9197" t="s">
        <v>6</v>
      </c>
      <c r="C9197" t="s">
        <v>9</v>
      </c>
      <c r="D9197" t="s">
        <v>14</v>
      </c>
      <c r="E9197">
        <v>0.122137405</v>
      </c>
    </row>
    <row r="9198" spans="1:5" hidden="1" x14ac:dyDescent="0.2">
      <c r="A9198" t="s">
        <v>74</v>
      </c>
      <c r="B9198" t="s">
        <v>6</v>
      </c>
      <c r="C9198" t="s">
        <v>56</v>
      </c>
      <c r="D9198" t="s">
        <v>14</v>
      </c>
      <c r="E9198">
        <v>0.15476190500000001</v>
      </c>
    </row>
    <row r="9199" spans="1:5" hidden="1" x14ac:dyDescent="0.2">
      <c r="A9199" t="s">
        <v>74</v>
      </c>
      <c r="B9199" t="s">
        <v>6</v>
      </c>
      <c r="C9199" t="s">
        <v>10</v>
      </c>
      <c r="D9199" t="s">
        <v>14</v>
      </c>
      <c r="E9199">
        <v>0.41085271299999998</v>
      </c>
    </row>
    <row r="9200" spans="1:5" hidden="1" x14ac:dyDescent="0.2">
      <c r="A9200" t="s">
        <v>74</v>
      </c>
      <c r="B9200" t="s">
        <v>6</v>
      </c>
      <c r="C9200" t="s">
        <v>83</v>
      </c>
      <c r="D9200" t="s">
        <v>14</v>
      </c>
      <c r="E9200">
        <v>0.38</v>
      </c>
    </row>
    <row r="9201" spans="1:5" hidden="1" x14ac:dyDescent="0.2">
      <c r="A9201" t="s">
        <v>74</v>
      </c>
      <c r="B9201" t="s">
        <v>6</v>
      </c>
      <c r="C9201" t="s">
        <v>11</v>
      </c>
      <c r="D9201" t="s">
        <v>14</v>
      </c>
      <c r="E9201">
        <v>0.3984375</v>
      </c>
    </row>
    <row r="9202" spans="1:5" hidden="1" x14ac:dyDescent="0.2">
      <c r="A9202" t="s">
        <v>74</v>
      </c>
      <c r="B9202" t="s">
        <v>6</v>
      </c>
      <c r="C9202" t="s">
        <v>12</v>
      </c>
      <c r="D9202" t="s">
        <v>14</v>
      </c>
      <c r="E9202">
        <v>0.23880597000000001</v>
      </c>
    </row>
    <row r="9203" spans="1:5" hidden="1" x14ac:dyDescent="0.2">
      <c r="A9203" t="s">
        <v>74</v>
      </c>
      <c r="B9203" t="s">
        <v>6</v>
      </c>
      <c r="C9203" t="s">
        <v>7</v>
      </c>
      <c r="D9203" t="s">
        <v>15</v>
      </c>
      <c r="E9203">
        <v>0</v>
      </c>
    </row>
    <row r="9204" spans="1:5" hidden="1" x14ac:dyDescent="0.2">
      <c r="A9204" t="s">
        <v>74</v>
      </c>
      <c r="B9204" t="s">
        <v>6</v>
      </c>
      <c r="C9204" t="s">
        <v>9</v>
      </c>
      <c r="D9204" t="s">
        <v>15</v>
      </c>
      <c r="E9204">
        <v>0</v>
      </c>
    </row>
    <row r="9205" spans="1:5" hidden="1" x14ac:dyDescent="0.2">
      <c r="A9205" t="s">
        <v>74</v>
      </c>
      <c r="B9205" t="s">
        <v>6</v>
      </c>
      <c r="C9205" t="s">
        <v>56</v>
      </c>
      <c r="D9205" t="s">
        <v>15</v>
      </c>
      <c r="E9205">
        <v>0</v>
      </c>
    </row>
    <row r="9206" spans="1:5" hidden="1" x14ac:dyDescent="0.2">
      <c r="A9206" t="s">
        <v>74</v>
      </c>
      <c r="B9206" t="s">
        <v>6</v>
      </c>
      <c r="C9206" t="s">
        <v>10</v>
      </c>
      <c r="D9206" t="s">
        <v>15</v>
      </c>
      <c r="E9206">
        <v>0</v>
      </c>
    </row>
    <row r="9207" spans="1:5" hidden="1" x14ac:dyDescent="0.2">
      <c r="A9207" t="s">
        <v>74</v>
      </c>
      <c r="B9207" t="s">
        <v>6</v>
      </c>
      <c r="C9207" t="s">
        <v>83</v>
      </c>
      <c r="D9207" t="s">
        <v>15</v>
      </c>
      <c r="E9207">
        <v>0</v>
      </c>
    </row>
    <row r="9208" spans="1:5" hidden="1" x14ac:dyDescent="0.2">
      <c r="A9208" t="s">
        <v>74</v>
      </c>
      <c r="B9208" t="s">
        <v>6</v>
      </c>
      <c r="C9208" t="s">
        <v>11</v>
      </c>
      <c r="D9208" t="s">
        <v>15</v>
      </c>
      <c r="E9208">
        <v>0</v>
      </c>
    </row>
    <row r="9209" spans="1:5" hidden="1" x14ac:dyDescent="0.2">
      <c r="A9209" t="s">
        <v>74</v>
      </c>
      <c r="B9209" t="s">
        <v>6</v>
      </c>
      <c r="C9209" t="s">
        <v>12</v>
      </c>
      <c r="D9209" t="s">
        <v>15</v>
      </c>
      <c r="E9209">
        <v>0</v>
      </c>
    </row>
    <row r="9210" spans="1:5" hidden="1" x14ac:dyDescent="0.2">
      <c r="A9210" t="s">
        <v>74</v>
      </c>
      <c r="B9210" t="s">
        <v>6</v>
      </c>
      <c r="C9210" t="s">
        <v>7</v>
      </c>
      <c r="D9210" t="s">
        <v>16</v>
      </c>
      <c r="E9210">
        <v>0.71544715400000003</v>
      </c>
    </row>
    <row r="9211" spans="1:5" hidden="1" x14ac:dyDescent="0.2">
      <c r="A9211" t="s">
        <v>74</v>
      </c>
      <c r="B9211" t="s">
        <v>6</v>
      </c>
      <c r="C9211" t="s">
        <v>9</v>
      </c>
      <c r="D9211" t="s">
        <v>16</v>
      </c>
      <c r="E9211">
        <v>0.60305343499999997</v>
      </c>
    </row>
    <row r="9212" spans="1:5" hidden="1" x14ac:dyDescent="0.2">
      <c r="A9212" t="s">
        <v>74</v>
      </c>
      <c r="B9212" t="s">
        <v>6</v>
      </c>
      <c r="C9212" t="s">
        <v>56</v>
      </c>
      <c r="D9212" t="s">
        <v>16</v>
      </c>
      <c r="E9212">
        <v>0.47619047599999997</v>
      </c>
    </row>
    <row r="9213" spans="1:5" hidden="1" x14ac:dyDescent="0.2">
      <c r="A9213" t="s">
        <v>74</v>
      </c>
      <c r="B9213" t="s">
        <v>6</v>
      </c>
      <c r="C9213" t="s">
        <v>10</v>
      </c>
      <c r="D9213" t="s">
        <v>16</v>
      </c>
      <c r="E9213">
        <v>0.96124030999999999</v>
      </c>
    </row>
    <row r="9214" spans="1:5" hidden="1" x14ac:dyDescent="0.2">
      <c r="A9214" t="s">
        <v>74</v>
      </c>
      <c r="B9214" t="s">
        <v>6</v>
      </c>
      <c r="C9214" t="s">
        <v>83</v>
      </c>
      <c r="D9214" t="s">
        <v>16</v>
      </c>
      <c r="E9214">
        <v>1</v>
      </c>
    </row>
    <row r="9215" spans="1:5" hidden="1" x14ac:dyDescent="0.2">
      <c r="A9215" t="s">
        <v>74</v>
      </c>
      <c r="B9215" t="s">
        <v>6</v>
      </c>
      <c r="C9215" t="s">
        <v>11</v>
      </c>
      <c r="D9215" t="s">
        <v>16</v>
      </c>
      <c r="E9215">
        <v>0.9921875</v>
      </c>
    </row>
    <row r="9216" spans="1:5" hidden="1" x14ac:dyDescent="0.2">
      <c r="A9216" t="s">
        <v>74</v>
      </c>
      <c r="B9216" t="s">
        <v>6</v>
      </c>
      <c r="C9216" t="s">
        <v>12</v>
      </c>
      <c r="D9216" t="s">
        <v>16</v>
      </c>
      <c r="E9216">
        <v>0.89552238799999995</v>
      </c>
    </row>
    <row r="9217" spans="1:5" hidden="1" x14ac:dyDescent="0.2">
      <c r="A9217" t="s">
        <v>74</v>
      </c>
      <c r="B9217" t="s">
        <v>6</v>
      </c>
      <c r="C9217" t="s">
        <v>7</v>
      </c>
      <c r="D9217" t="s">
        <v>17</v>
      </c>
      <c r="E9217">
        <v>0.70731707300000002</v>
      </c>
    </row>
    <row r="9218" spans="1:5" hidden="1" x14ac:dyDescent="0.2">
      <c r="A9218" t="s">
        <v>74</v>
      </c>
      <c r="B9218" t="s">
        <v>6</v>
      </c>
      <c r="C9218" t="s">
        <v>9</v>
      </c>
      <c r="D9218" t="s">
        <v>17</v>
      </c>
      <c r="E9218">
        <v>0.54961832099999997</v>
      </c>
    </row>
    <row r="9219" spans="1:5" hidden="1" x14ac:dyDescent="0.2">
      <c r="A9219" t="s">
        <v>74</v>
      </c>
      <c r="B9219" t="s">
        <v>6</v>
      </c>
      <c r="C9219" t="s">
        <v>56</v>
      </c>
      <c r="D9219" t="s">
        <v>17</v>
      </c>
      <c r="E9219">
        <v>0.44047618999999999</v>
      </c>
    </row>
    <row r="9220" spans="1:5" hidden="1" x14ac:dyDescent="0.2">
      <c r="A9220" t="s">
        <v>74</v>
      </c>
      <c r="B9220" t="s">
        <v>6</v>
      </c>
      <c r="C9220" t="s">
        <v>10</v>
      </c>
      <c r="D9220" t="s">
        <v>17</v>
      </c>
      <c r="E9220">
        <v>0.875968992</v>
      </c>
    </row>
    <row r="9221" spans="1:5" hidden="1" x14ac:dyDescent="0.2">
      <c r="A9221" t="s">
        <v>74</v>
      </c>
      <c r="B9221" t="s">
        <v>6</v>
      </c>
      <c r="C9221" t="s">
        <v>83</v>
      </c>
      <c r="D9221" t="s">
        <v>17</v>
      </c>
      <c r="E9221">
        <v>0.75333333300000005</v>
      </c>
    </row>
    <row r="9222" spans="1:5" hidden="1" x14ac:dyDescent="0.2">
      <c r="A9222" t="s">
        <v>74</v>
      </c>
      <c r="B9222" t="s">
        <v>6</v>
      </c>
      <c r="C9222" t="s">
        <v>11</v>
      </c>
      <c r="D9222" t="s">
        <v>17</v>
      </c>
      <c r="E9222">
        <v>0.875</v>
      </c>
    </row>
    <row r="9223" spans="1:5" hidden="1" x14ac:dyDescent="0.2">
      <c r="A9223" t="s">
        <v>74</v>
      </c>
      <c r="B9223" t="s">
        <v>6</v>
      </c>
      <c r="C9223" t="s">
        <v>12</v>
      </c>
      <c r="D9223" t="s">
        <v>17</v>
      </c>
      <c r="E9223">
        <v>0.753731343</v>
      </c>
    </row>
    <row r="9224" spans="1:5" hidden="1" x14ac:dyDescent="0.2">
      <c r="A9224" t="s">
        <v>74</v>
      </c>
      <c r="B9224" t="s">
        <v>6</v>
      </c>
      <c r="C9224" t="s">
        <v>7</v>
      </c>
      <c r="D9224" t="s">
        <v>18</v>
      </c>
      <c r="E9224">
        <v>0.65775401099999997</v>
      </c>
    </row>
    <row r="9225" spans="1:5" hidden="1" x14ac:dyDescent="0.2">
      <c r="A9225" t="s">
        <v>74</v>
      </c>
      <c r="B9225" t="s">
        <v>6</v>
      </c>
      <c r="C9225" t="s">
        <v>9</v>
      </c>
      <c r="D9225" t="s">
        <v>18</v>
      </c>
      <c r="E9225">
        <v>0.74285714300000005</v>
      </c>
    </row>
    <row r="9226" spans="1:5" hidden="1" x14ac:dyDescent="0.2">
      <c r="A9226" t="s">
        <v>74</v>
      </c>
      <c r="B9226" t="s">
        <v>6</v>
      </c>
      <c r="C9226" t="s">
        <v>56</v>
      </c>
      <c r="D9226" t="s">
        <v>18</v>
      </c>
      <c r="E9226">
        <v>0.84</v>
      </c>
    </row>
    <row r="9227" spans="1:5" hidden="1" x14ac:dyDescent="0.2">
      <c r="A9227" t="s">
        <v>74</v>
      </c>
      <c r="B9227" t="s">
        <v>6</v>
      </c>
      <c r="C9227" t="s">
        <v>10</v>
      </c>
      <c r="D9227" t="s">
        <v>18</v>
      </c>
      <c r="E9227">
        <v>0.72067039099999997</v>
      </c>
    </row>
    <row r="9228" spans="1:5" hidden="1" x14ac:dyDescent="0.2">
      <c r="A9228" t="s">
        <v>74</v>
      </c>
      <c r="B9228" t="s">
        <v>6</v>
      </c>
      <c r="C9228" t="s">
        <v>83</v>
      </c>
      <c r="D9228" t="s">
        <v>18</v>
      </c>
      <c r="E9228">
        <v>0.92452830200000002</v>
      </c>
    </row>
    <row r="9229" spans="1:5" hidden="1" x14ac:dyDescent="0.2">
      <c r="A9229" t="s">
        <v>74</v>
      </c>
      <c r="B9229" t="s">
        <v>6</v>
      </c>
      <c r="C9229" t="s">
        <v>11</v>
      </c>
      <c r="D9229" t="s">
        <v>18</v>
      </c>
      <c r="E9229">
        <v>0.69565217400000001</v>
      </c>
    </row>
    <row r="9230" spans="1:5" hidden="1" x14ac:dyDescent="0.2">
      <c r="A9230" t="s">
        <v>74</v>
      </c>
      <c r="B9230" t="s">
        <v>6</v>
      </c>
      <c r="C9230" t="s">
        <v>12</v>
      </c>
      <c r="D9230" t="s">
        <v>18</v>
      </c>
      <c r="E9230">
        <v>0.82467532499999996</v>
      </c>
    </row>
    <row r="9231" spans="1:5" hidden="1" x14ac:dyDescent="0.2">
      <c r="A9231" t="s">
        <v>74</v>
      </c>
      <c r="B9231" t="s">
        <v>6</v>
      </c>
      <c r="C9231" t="s">
        <v>7</v>
      </c>
      <c r="D9231" t="s">
        <v>19</v>
      </c>
      <c r="E9231">
        <v>37.4</v>
      </c>
    </row>
    <row r="9232" spans="1:5" hidden="1" x14ac:dyDescent="0.2">
      <c r="A9232" t="s">
        <v>74</v>
      </c>
      <c r="B9232" t="s">
        <v>6</v>
      </c>
      <c r="C9232" t="s">
        <v>9</v>
      </c>
      <c r="D9232" t="s">
        <v>19</v>
      </c>
      <c r="E9232">
        <v>35</v>
      </c>
    </row>
    <row r="9233" spans="1:5" hidden="1" x14ac:dyDescent="0.2">
      <c r="A9233" t="s">
        <v>74</v>
      </c>
      <c r="B9233" t="s">
        <v>6</v>
      </c>
      <c r="C9233" t="s">
        <v>56</v>
      </c>
      <c r="D9233" t="s">
        <v>19</v>
      </c>
      <c r="E9233">
        <v>20</v>
      </c>
    </row>
    <row r="9234" spans="1:5" hidden="1" x14ac:dyDescent="0.2">
      <c r="A9234" t="s">
        <v>74</v>
      </c>
      <c r="B9234" t="s">
        <v>6</v>
      </c>
      <c r="C9234" t="s">
        <v>10</v>
      </c>
      <c r="D9234" t="s">
        <v>19</v>
      </c>
      <c r="E9234">
        <v>35.799999999999997</v>
      </c>
    </row>
    <row r="9235" spans="1:5" hidden="1" x14ac:dyDescent="0.2">
      <c r="A9235" t="s">
        <v>74</v>
      </c>
      <c r="B9235" t="s">
        <v>6</v>
      </c>
      <c r="C9235" t="s">
        <v>83</v>
      </c>
      <c r="D9235" t="s">
        <v>19</v>
      </c>
      <c r="E9235">
        <v>39.75</v>
      </c>
    </row>
    <row r="9236" spans="1:5" hidden="1" x14ac:dyDescent="0.2">
      <c r="A9236" t="s">
        <v>74</v>
      </c>
      <c r="B9236" t="s">
        <v>6</v>
      </c>
      <c r="C9236" t="s">
        <v>11</v>
      </c>
      <c r="D9236" t="s">
        <v>19</v>
      </c>
      <c r="E9236">
        <v>36.799999999999997</v>
      </c>
    </row>
    <row r="9237" spans="1:5" hidden="1" x14ac:dyDescent="0.2">
      <c r="A9237" t="s">
        <v>74</v>
      </c>
      <c r="B9237" t="s">
        <v>6</v>
      </c>
      <c r="C9237" t="s">
        <v>12</v>
      </c>
      <c r="D9237" t="s">
        <v>19</v>
      </c>
      <c r="E9237">
        <v>30.8</v>
      </c>
    </row>
    <row r="9238" spans="1:5" hidden="1" x14ac:dyDescent="0.2">
      <c r="A9238" t="s">
        <v>74</v>
      </c>
      <c r="B9238" t="s">
        <v>6</v>
      </c>
      <c r="C9238" t="s">
        <v>7</v>
      </c>
      <c r="D9238" t="s">
        <v>20</v>
      </c>
      <c r="E9238">
        <v>7.1666666670000003</v>
      </c>
    </row>
    <row r="9239" spans="1:5" hidden="1" x14ac:dyDescent="0.2">
      <c r="A9239" t="s">
        <v>74</v>
      </c>
      <c r="B9239" t="s">
        <v>6</v>
      </c>
      <c r="C9239" t="s">
        <v>9</v>
      </c>
      <c r="D9239" t="s">
        <v>20</v>
      </c>
      <c r="E9239">
        <v>3.375</v>
      </c>
    </row>
    <row r="9240" spans="1:5" hidden="1" x14ac:dyDescent="0.2">
      <c r="A9240" t="s">
        <v>74</v>
      </c>
      <c r="B9240" t="s">
        <v>6</v>
      </c>
      <c r="C9240" t="s">
        <v>56</v>
      </c>
      <c r="D9240" t="s">
        <v>20</v>
      </c>
      <c r="E9240">
        <v>3.846153846</v>
      </c>
    </row>
    <row r="9241" spans="1:5" hidden="1" x14ac:dyDescent="0.2">
      <c r="A9241" t="s">
        <v>74</v>
      </c>
      <c r="B9241" t="s">
        <v>6</v>
      </c>
      <c r="C9241" t="s">
        <v>10</v>
      </c>
      <c r="D9241" t="s">
        <v>20</v>
      </c>
      <c r="E9241">
        <v>6.5094339620000001</v>
      </c>
    </row>
    <row r="9242" spans="1:5" hidden="1" x14ac:dyDescent="0.2">
      <c r="A9242" t="s">
        <v>74</v>
      </c>
      <c r="B9242" t="s">
        <v>6</v>
      </c>
      <c r="C9242" t="s">
        <v>83</v>
      </c>
      <c r="D9242" t="s">
        <v>20</v>
      </c>
      <c r="E9242">
        <v>4.9322033899999997</v>
      </c>
    </row>
    <row r="9243" spans="1:5" hidden="1" x14ac:dyDescent="0.2">
      <c r="A9243" t="s">
        <v>74</v>
      </c>
      <c r="B9243" t="s">
        <v>6</v>
      </c>
      <c r="C9243" t="s">
        <v>11</v>
      </c>
      <c r="D9243" t="s">
        <v>20</v>
      </c>
      <c r="E9243">
        <v>4.274509804</v>
      </c>
    </row>
    <row r="9244" spans="1:5" hidden="1" x14ac:dyDescent="0.2">
      <c r="A9244" t="s">
        <v>74</v>
      </c>
      <c r="B9244" t="s">
        <v>6</v>
      </c>
      <c r="C9244" t="s">
        <v>12</v>
      </c>
      <c r="D9244" t="s">
        <v>20</v>
      </c>
      <c r="E9244">
        <v>4.84375</v>
      </c>
    </row>
    <row r="9245" spans="1:5" hidden="1" x14ac:dyDescent="0.2">
      <c r="A9245" t="s">
        <v>74</v>
      </c>
      <c r="B9245" t="s">
        <v>6</v>
      </c>
      <c r="C9245" t="s">
        <v>7</v>
      </c>
      <c r="D9245" t="s">
        <v>21</v>
      </c>
      <c r="E9245">
        <v>86</v>
      </c>
    </row>
    <row r="9246" spans="1:5" hidden="1" x14ac:dyDescent="0.2">
      <c r="A9246" t="s">
        <v>74</v>
      </c>
      <c r="B9246" t="s">
        <v>6</v>
      </c>
      <c r="C9246" t="s">
        <v>9</v>
      </c>
      <c r="D9246" t="s">
        <v>21</v>
      </c>
      <c r="E9246">
        <v>54</v>
      </c>
    </row>
    <row r="9247" spans="1:5" hidden="1" x14ac:dyDescent="0.2">
      <c r="A9247" t="s">
        <v>74</v>
      </c>
      <c r="B9247" t="s">
        <v>6</v>
      </c>
      <c r="C9247" t="s">
        <v>56</v>
      </c>
      <c r="D9247" t="s">
        <v>21</v>
      </c>
      <c r="E9247">
        <v>50</v>
      </c>
    </row>
    <row r="9248" spans="1:5" hidden="1" x14ac:dyDescent="0.2">
      <c r="A9248" t="s">
        <v>74</v>
      </c>
      <c r="B9248" t="s">
        <v>6</v>
      </c>
      <c r="C9248" t="s">
        <v>10</v>
      </c>
      <c r="D9248" t="s">
        <v>21</v>
      </c>
      <c r="E9248">
        <v>345</v>
      </c>
    </row>
    <row r="9249" spans="1:5" hidden="1" x14ac:dyDescent="0.2">
      <c r="A9249" t="s">
        <v>74</v>
      </c>
      <c r="B9249" t="s">
        <v>6</v>
      </c>
      <c r="C9249" t="s">
        <v>83</v>
      </c>
      <c r="D9249" t="s">
        <v>21</v>
      </c>
      <c r="E9249">
        <v>291</v>
      </c>
    </row>
    <row r="9250" spans="1:5" hidden="1" x14ac:dyDescent="0.2">
      <c r="A9250" t="s">
        <v>74</v>
      </c>
      <c r="B9250" t="s">
        <v>6</v>
      </c>
      <c r="C9250" t="s">
        <v>11</v>
      </c>
      <c r="D9250" t="s">
        <v>21</v>
      </c>
      <c r="E9250">
        <v>218</v>
      </c>
    </row>
    <row r="9251" spans="1:5" hidden="1" x14ac:dyDescent="0.2">
      <c r="A9251" t="s">
        <v>74</v>
      </c>
      <c r="B9251" t="s">
        <v>6</v>
      </c>
      <c r="C9251" t="s">
        <v>12</v>
      </c>
      <c r="D9251" t="s">
        <v>21</v>
      </c>
      <c r="E9251">
        <v>155</v>
      </c>
    </row>
    <row r="9252" spans="1:5" hidden="1" x14ac:dyDescent="0.2">
      <c r="A9252" t="s">
        <v>74</v>
      </c>
      <c r="B9252" t="s">
        <v>6</v>
      </c>
      <c r="C9252" t="s">
        <v>7</v>
      </c>
      <c r="D9252" t="s">
        <v>22</v>
      </c>
      <c r="E9252">
        <v>24.6</v>
      </c>
    </row>
    <row r="9253" spans="1:5" hidden="1" x14ac:dyDescent="0.2">
      <c r="A9253" t="s">
        <v>74</v>
      </c>
      <c r="B9253" t="s">
        <v>6</v>
      </c>
      <c r="C9253" t="s">
        <v>9</v>
      </c>
      <c r="D9253" t="s">
        <v>22</v>
      </c>
      <c r="E9253">
        <v>26.2</v>
      </c>
    </row>
    <row r="9254" spans="1:5" hidden="1" x14ac:dyDescent="0.2">
      <c r="A9254" t="s">
        <v>74</v>
      </c>
      <c r="B9254" t="s">
        <v>6</v>
      </c>
      <c r="C9254" t="s">
        <v>56</v>
      </c>
      <c r="D9254" t="s">
        <v>22</v>
      </c>
      <c r="E9254">
        <v>16.8</v>
      </c>
    </row>
    <row r="9255" spans="1:5" hidden="1" x14ac:dyDescent="0.2">
      <c r="A9255" t="s">
        <v>74</v>
      </c>
      <c r="B9255" t="s">
        <v>6</v>
      </c>
      <c r="C9255" t="s">
        <v>10</v>
      </c>
      <c r="D9255" t="s">
        <v>22</v>
      </c>
      <c r="E9255">
        <v>25.8</v>
      </c>
    </row>
    <row r="9256" spans="1:5" hidden="1" x14ac:dyDescent="0.2">
      <c r="A9256" t="s">
        <v>74</v>
      </c>
      <c r="B9256" t="s">
        <v>6</v>
      </c>
      <c r="C9256" t="s">
        <v>83</v>
      </c>
      <c r="D9256" t="s">
        <v>22</v>
      </c>
      <c r="E9256">
        <v>37.5</v>
      </c>
    </row>
    <row r="9257" spans="1:5" hidden="1" x14ac:dyDescent="0.2">
      <c r="A9257" t="s">
        <v>74</v>
      </c>
      <c r="B9257" t="s">
        <v>6</v>
      </c>
      <c r="C9257" t="s">
        <v>11</v>
      </c>
      <c r="D9257" t="s">
        <v>22</v>
      </c>
      <c r="E9257">
        <v>25.6</v>
      </c>
    </row>
    <row r="9258" spans="1:5" hidden="1" x14ac:dyDescent="0.2">
      <c r="A9258" t="s">
        <v>74</v>
      </c>
      <c r="B9258" t="s">
        <v>6</v>
      </c>
      <c r="C9258" t="s">
        <v>12</v>
      </c>
      <c r="D9258" t="s">
        <v>22</v>
      </c>
      <c r="E9258">
        <v>26.8</v>
      </c>
    </row>
    <row r="9259" spans="1:5" hidden="1" x14ac:dyDescent="0.2">
      <c r="A9259" t="s">
        <v>74</v>
      </c>
      <c r="B9259" t="s">
        <v>6</v>
      </c>
      <c r="C9259" t="s">
        <v>7</v>
      </c>
      <c r="D9259" t="s">
        <v>23</v>
      </c>
      <c r="E9259">
        <v>0.28455284600000003</v>
      </c>
    </row>
    <row r="9260" spans="1:5" hidden="1" x14ac:dyDescent="0.2">
      <c r="A9260" t="s">
        <v>74</v>
      </c>
      <c r="B9260" t="s">
        <v>6</v>
      </c>
      <c r="C9260" t="s">
        <v>9</v>
      </c>
      <c r="D9260" t="s">
        <v>23</v>
      </c>
      <c r="E9260">
        <v>0.39694656499999997</v>
      </c>
    </row>
    <row r="9261" spans="1:5" hidden="1" x14ac:dyDescent="0.2">
      <c r="A9261" t="s">
        <v>74</v>
      </c>
      <c r="B9261" t="s">
        <v>6</v>
      </c>
      <c r="C9261" t="s">
        <v>56</v>
      </c>
      <c r="D9261" t="s">
        <v>23</v>
      </c>
      <c r="E9261">
        <v>0.52380952400000003</v>
      </c>
    </row>
    <row r="9262" spans="1:5" hidden="1" x14ac:dyDescent="0.2">
      <c r="A9262" t="s">
        <v>74</v>
      </c>
      <c r="B9262" t="s">
        <v>6</v>
      </c>
      <c r="C9262" t="s">
        <v>10</v>
      </c>
      <c r="D9262" t="s">
        <v>23</v>
      </c>
      <c r="E9262">
        <v>3.8759689999999999E-2</v>
      </c>
    </row>
    <row r="9263" spans="1:5" hidden="1" x14ac:dyDescent="0.2">
      <c r="A9263" t="s">
        <v>74</v>
      </c>
      <c r="B9263" t="s">
        <v>6</v>
      </c>
      <c r="C9263" t="s">
        <v>83</v>
      </c>
      <c r="D9263" t="s">
        <v>23</v>
      </c>
      <c r="E9263">
        <v>0</v>
      </c>
    </row>
    <row r="9264" spans="1:5" hidden="1" x14ac:dyDescent="0.2">
      <c r="A9264" t="s">
        <v>74</v>
      </c>
      <c r="B9264" t="s">
        <v>6</v>
      </c>
      <c r="C9264" t="s">
        <v>11</v>
      </c>
      <c r="D9264" t="s">
        <v>23</v>
      </c>
      <c r="E9264">
        <v>7.8125E-3</v>
      </c>
    </row>
    <row r="9265" spans="1:5" hidden="1" x14ac:dyDescent="0.2">
      <c r="A9265" t="s">
        <v>74</v>
      </c>
      <c r="B9265" t="s">
        <v>6</v>
      </c>
      <c r="C9265" t="s">
        <v>12</v>
      </c>
      <c r="D9265" t="s">
        <v>23</v>
      </c>
      <c r="E9265">
        <v>0.104477612</v>
      </c>
    </row>
    <row r="9266" spans="1:5" hidden="1" x14ac:dyDescent="0.2">
      <c r="A9266" t="s">
        <v>74</v>
      </c>
      <c r="B9266" t="s">
        <v>6</v>
      </c>
      <c r="C9266" t="s">
        <v>7</v>
      </c>
      <c r="D9266" t="s">
        <v>24</v>
      </c>
      <c r="E9266">
        <v>0</v>
      </c>
    </row>
    <row r="9267" spans="1:5" hidden="1" x14ac:dyDescent="0.2">
      <c r="A9267" t="s">
        <v>74</v>
      </c>
      <c r="B9267" t="s">
        <v>6</v>
      </c>
      <c r="C9267" t="s">
        <v>9</v>
      </c>
      <c r="D9267" t="s">
        <v>24</v>
      </c>
      <c r="E9267">
        <v>0</v>
      </c>
    </row>
    <row r="9268" spans="1:5" hidden="1" x14ac:dyDescent="0.2">
      <c r="A9268" t="s">
        <v>74</v>
      </c>
      <c r="B9268" t="s">
        <v>6</v>
      </c>
      <c r="C9268" t="s">
        <v>56</v>
      </c>
      <c r="D9268" t="s">
        <v>24</v>
      </c>
      <c r="E9268">
        <v>0</v>
      </c>
    </row>
    <row r="9269" spans="1:5" hidden="1" x14ac:dyDescent="0.2">
      <c r="A9269" t="s">
        <v>74</v>
      </c>
      <c r="B9269" t="s">
        <v>6</v>
      </c>
      <c r="C9269" t="s">
        <v>10</v>
      </c>
      <c r="D9269" t="s">
        <v>24</v>
      </c>
      <c r="E9269">
        <v>0</v>
      </c>
    </row>
    <row r="9270" spans="1:5" hidden="1" x14ac:dyDescent="0.2">
      <c r="A9270" t="s">
        <v>74</v>
      </c>
      <c r="B9270" t="s">
        <v>6</v>
      </c>
      <c r="C9270" t="s">
        <v>83</v>
      </c>
      <c r="D9270" t="s">
        <v>24</v>
      </c>
      <c r="E9270">
        <v>0</v>
      </c>
    </row>
    <row r="9271" spans="1:5" hidden="1" x14ac:dyDescent="0.2">
      <c r="A9271" t="s">
        <v>74</v>
      </c>
      <c r="B9271" t="s">
        <v>6</v>
      </c>
      <c r="C9271" t="s">
        <v>11</v>
      </c>
      <c r="D9271" t="s">
        <v>24</v>
      </c>
      <c r="E9271">
        <v>0</v>
      </c>
    </row>
    <row r="9272" spans="1:5" hidden="1" x14ac:dyDescent="0.2">
      <c r="A9272" t="s">
        <v>74</v>
      </c>
      <c r="B9272" t="s">
        <v>6</v>
      </c>
      <c r="C9272" t="s">
        <v>12</v>
      </c>
      <c r="D9272" t="s">
        <v>24</v>
      </c>
      <c r="E9272">
        <v>0</v>
      </c>
    </row>
    <row r="9273" spans="1:5" hidden="1" x14ac:dyDescent="0.2">
      <c r="A9273" t="s">
        <v>74</v>
      </c>
      <c r="B9273" t="s">
        <v>6</v>
      </c>
      <c r="C9273" t="s">
        <v>7</v>
      </c>
      <c r="D9273" t="s">
        <v>25</v>
      </c>
      <c r="E9273">
        <v>0.61788617899999998</v>
      </c>
    </row>
    <row r="9274" spans="1:5" hidden="1" x14ac:dyDescent="0.2">
      <c r="A9274" t="s">
        <v>74</v>
      </c>
      <c r="B9274" t="s">
        <v>6</v>
      </c>
      <c r="C9274" t="s">
        <v>9</v>
      </c>
      <c r="D9274" t="s">
        <v>25</v>
      </c>
      <c r="E9274">
        <v>0.48091603100000002</v>
      </c>
    </row>
    <row r="9275" spans="1:5" hidden="1" x14ac:dyDescent="0.2">
      <c r="A9275" t="s">
        <v>74</v>
      </c>
      <c r="B9275" t="s">
        <v>6</v>
      </c>
      <c r="C9275" t="s">
        <v>56</v>
      </c>
      <c r="D9275" t="s">
        <v>25</v>
      </c>
      <c r="E9275">
        <v>0.321428571</v>
      </c>
    </row>
    <row r="9276" spans="1:5" hidden="1" x14ac:dyDescent="0.2">
      <c r="A9276" t="s">
        <v>74</v>
      </c>
      <c r="B9276" t="s">
        <v>6</v>
      </c>
      <c r="C9276" t="s">
        <v>10</v>
      </c>
      <c r="D9276" t="s">
        <v>25</v>
      </c>
      <c r="E9276">
        <v>0.55038759699999995</v>
      </c>
    </row>
    <row r="9277" spans="1:5" hidden="1" x14ac:dyDescent="0.2">
      <c r="A9277" t="s">
        <v>74</v>
      </c>
      <c r="B9277" t="s">
        <v>6</v>
      </c>
      <c r="C9277" t="s">
        <v>83</v>
      </c>
      <c r="D9277" t="s">
        <v>25</v>
      </c>
      <c r="E9277">
        <v>0.60666666700000005</v>
      </c>
    </row>
    <row r="9278" spans="1:5" hidden="1" x14ac:dyDescent="0.2">
      <c r="A9278" t="s">
        <v>74</v>
      </c>
      <c r="B9278" t="s">
        <v>6</v>
      </c>
      <c r="C9278" t="s">
        <v>11</v>
      </c>
      <c r="D9278" t="s">
        <v>25</v>
      </c>
      <c r="E9278">
        <v>0.59375</v>
      </c>
    </row>
    <row r="9279" spans="1:5" hidden="1" x14ac:dyDescent="0.2">
      <c r="A9279" t="s">
        <v>74</v>
      </c>
      <c r="B9279" t="s">
        <v>6</v>
      </c>
      <c r="C9279" t="s">
        <v>12</v>
      </c>
      <c r="D9279" t="s">
        <v>25</v>
      </c>
      <c r="E9279">
        <v>0.65671641800000002</v>
      </c>
    </row>
    <row r="9280" spans="1:5" hidden="1" x14ac:dyDescent="0.2">
      <c r="A9280" t="s">
        <v>74</v>
      </c>
      <c r="B9280" t="s">
        <v>6</v>
      </c>
      <c r="C9280" t="s">
        <v>7</v>
      </c>
      <c r="D9280" t="s">
        <v>26</v>
      </c>
      <c r="E9280">
        <v>0</v>
      </c>
    </row>
    <row r="9281" spans="1:5" hidden="1" x14ac:dyDescent="0.2">
      <c r="A9281" t="s">
        <v>74</v>
      </c>
      <c r="B9281" t="s">
        <v>6</v>
      </c>
      <c r="C9281" t="s">
        <v>9</v>
      </c>
      <c r="D9281" t="s">
        <v>26</v>
      </c>
      <c r="E9281">
        <v>5.3435114999999998E-2</v>
      </c>
    </row>
    <row r="9282" spans="1:5" hidden="1" x14ac:dyDescent="0.2">
      <c r="A9282" t="s">
        <v>74</v>
      </c>
      <c r="B9282" t="s">
        <v>6</v>
      </c>
      <c r="C9282" t="s">
        <v>56</v>
      </c>
      <c r="D9282" t="s">
        <v>26</v>
      </c>
      <c r="E9282">
        <v>3.5714285999999998E-2</v>
      </c>
    </row>
    <row r="9283" spans="1:5" hidden="1" x14ac:dyDescent="0.2">
      <c r="A9283" t="s">
        <v>74</v>
      </c>
      <c r="B9283" t="s">
        <v>6</v>
      </c>
      <c r="C9283" t="s">
        <v>10</v>
      </c>
      <c r="D9283" t="s">
        <v>26</v>
      </c>
      <c r="E9283">
        <v>8.5271317999999999E-2</v>
      </c>
    </row>
    <row r="9284" spans="1:5" hidden="1" x14ac:dyDescent="0.2">
      <c r="A9284" t="s">
        <v>74</v>
      </c>
      <c r="B9284" t="s">
        <v>6</v>
      </c>
      <c r="C9284" t="s">
        <v>83</v>
      </c>
      <c r="D9284" t="s">
        <v>26</v>
      </c>
      <c r="E9284">
        <v>0.233333333</v>
      </c>
    </row>
    <row r="9285" spans="1:5" hidden="1" x14ac:dyDescent="0.2">
      <c r="A9285" t="s">
        <v>74</v>
      </c>
      <c r="B9285" t="s">
        <v>6</v>
      </c>
      <c r="C9285" t="s">
        <v>11</v>
      </c>
      <c r="D9285" t="s">
        <v>26</v>
      </c>
      <c r="E9285">
        <v>0.1171875</v>
      </c>
    </row>
    <row r="9286" spans="1:5" hidden="1" x14ac:dyDescent="0.2">
      <c r="A9286" t="s">
        <v>74</v>
      </c>
      <c r="B9286" t="s">
        <v>6</v>
      </c>
      <c r="C9286" t="s">
        <v>12</v>
      </c>
      <c r="D9286" t="s">
        <v>26</v>
      </c>
      <c r="E9286">
        <v>0.141791045</v>
      </c>
    </row>
    <row r="9287" spans="1:5" hidden="1" x14ac:dyDescent="0.2">
      <c r="A9287" t="s">
        <v>74</v>
      </c>
      <c r="B9287" t="s">
        <v>6</v>
      </c>
      <c r="C9287" t="s">
        <v>7</v>
      </c>
      <c r="D9287" t="s">
        <v>27</v>
      </c>
      <c r="E9287">
        <v>8.1300810000000008E-3</v>
      </c>
    </row>
    <row r="9288" spans="1:5" hidden="1" x14ac:dyDescent="0.2">
      <c r="A9288" t="s">
        <v>74</v>
      </c>
      <c r="B9288" t="s">
        <v>6</v>
      </c>
      <c r="C9288" t="s">
        <v>9</v>
      </c>
      <c r="D9288" t="s">
        <v>27</v>
      </c>
      <c r="E9288">
        <v>0</v>
      </c>
    </row>
    <row r="9289" spans="1:5" hidden="1" x14ac:dyDescent="0.2">
      <c r="A9289" t="s">
        <v>74</v>
      </c>
      <c r="B9289" t="s">
        <v>6</v>
      </c>
      <c r="C9289" t="s">
        <v>56</v>
      </c>
      <c r="D9289" t="s">
        <v>27</v>
      </c>
      <c r="E9289">
        <v>0</v>
      </c>
    </row>
    <row r="9290" spans="1:5" hidden="1" x14ac:dyDescent="0.2">
      <c r="A9290" t="s">
        <v>74</v>
      </c>
      <c r="B9290" t="s">
        <v>6</v>
      </c>
      <c r="C9290" t="s">
        <v>10</v>
      </c>
      <c r="D9290" t="s">
        <v>27</v>
      </c>
      <c r="E9290">
        <v>0</v>
      </c>
    </row>
    <row r="9291" spans="1:5" hidden="1" x14ac:dyDescent="0.2">
      <c r="A9291" t="s">
        <v>74</v>
      </c>
      <c r="B9291" t="s">
        <v>6</v>
      </c>
      <c r="C9291" t="s">
        <v>83</v>
      </c>
      <c r="D9291" t="s">
        <v>27</v>
      </c>
      <c r="E9291">
        <v>1.3333332999999999E-2</v>
      </c>
    </row>
    <row r="9292" spans="1:5" hidden="1" x14ac:dyDescent="0.2">
      <c r="A9292" t="s">
        <v>74</v>
      </c>
      <c r="B9292" t="s">
        <v>6</v>
      </c>
      <c r="C9292" t="s">
        <v>11</v>
      </c>
      <c r="D9292" t="s">
        <v>27</v>
      </c>
      <c r="E9292">
        <v>0</v>
      </c>
    </row>
    <row r="9293" spans="1:5" hidden="1" x14ac:dyDescent="0.2">
      <c r="A9293" t="s">
        <v>74</v>
      </c>
      <c r="B9293" t="s">
        <v>6</v>
      </c>
      <c r="C9293" t="s">
        <v>12</v>
      </c>
      <c r="D9293" t="s">
        <v>27</v>
      </c>
      <c r="E9293">
        <v>0</v>
      </c>
    </row>
    <row r="9294" spans="1:5" hidden="1" x14ac:dyDescent="0.2">
      <c r="A9294" t="s">
        <v>74</v>
      </c>
      <c r="B9294" t="s">
        <v>6</v>
      </c>
      <c r="C9294" t="s">
        <v>7</v>
      </c>
      <c r="D9294" t="s">
        <v>28</v>
      </c>
      <c r="E9294">
        <v>8.9430893999999997E-2</v>
      </c>
    </row>
    <row r="9295" spans="1:5" hidden="1" x14ac:dyDescent="0.2">
      <c r="A9295" t="s">
        <v>74</v>
      </c>
      <c r="B9295" t="s">
        <v>6</v>
      </c>
      <c r="C9295" t="s">
        <v>9</v>
      </c>
      <c r="D9295" t="s">
        <v>28</v>
      </c>
      <c r="E9295">
        <v>6.8702289999999999E-2</v>
      </c>
    </row>
    <row r="9296" spans="1:5" hidden="1" x14ac:dyDescent="0.2">
      <c r="A9296" t="s">
        <v>74</v>
      </c>
      <c r="B9296" t="s">
        <v>6</v>
      </c>
      <c r="C9296" t="s">
        <v>56</v>
      </c>
      <c r="D9296" t="s">
        <v>28</v>
      </c>
      <c r="E9296">
        <v>0.11904761899999999</v>
      </c>
    </row>
    <row r="9297" spans="1:5" hidden="1" x14ac:dyDescent="0.2">
      <c r="A9297" t="s">
        <v>74</v>
      </c>
      <c r="B9297" t="s">
        <v>6</v>
      </c>
      <c r="C9297" t="s">
        <v>10</v>
      </c>
      <c r="D9297" t="s">
        <v>28</v>
      </c>
      <c r="E9297">
        <v>0.325581395</v>
      </c>
    </row>
    <row r="9298" spans="1:5" hidden="1" x14ac:dyDescent="0.2">
      <c r="A9298" t="s">
        <v>74</v>
      </c>
      <c r="B9298" t="s">
        <v>6</v>
      </c>
      <c r="C9298" t="s">
        <v>83</v>
      </c>
      <c r="D9298" t="s">
        <v>28</v>
      </c>
      <c r="E9298">
        <v>0.146666667</v>
      </c>
    </row>
    <row r="9299" spans="1:5" hidden="1" x14ac:dyDescent="0.2">
      <c r="A9299" t="s">
        <v>74</v>
      </c>
      <c r="B9299" t="s">
        <v>6</v>
      </c>
      <c r="C9299" t="s">
        <v>11</v>
      </c>
      <c r="D9299" t="s">
        <v>28</v>
      </c>
      <c r="E9299">
        <v>0.28125</v>
      </c>
    </row>
    <row r="9300" spans="1:5" hidden="1" x14ac:dyDescent="0.2">
      <c r="A9300" t="s">
        <v>74</v>
      </c>
      <c r="B9300" t="s">
        <v>6</v>
      </c>
      <c r="C9300" t="s">
        <v>12</v>
      </c>
      <c r="D9300" t="s">
        <v>28</v>
      </c>
      <c r="E9300">
        <v>9.7014925000000002E-2</v>
      </c>
    </row>
    <row r="9301" spans="1:5" hidden="1" x14ac:dyDescent="0.2">
      <c r="A9301" t="s">
        <v>74</v>
      </c>
      <c r="B9301" t="s">
        <v>6</v>
      </c>
      <c r="C9301" t="s">
        <v>7</v>
      </c>
      <c r="D9301" t="s">
        <v>29</v>
      </c>
      <c r="E9301">
        <v>123</v>
      </c>
    </row>
    <row r="9302" spans="1:5" hidden="1" x14ac:dyDescent="0.2">
      <c r="A9302" t="s">
        <v>74</v>
      </c>
      <c r="B9302" t="s">
        <v>6</v>
      </c>
      <c r="C9302" t="s">
        <v>9</v>
      </c>
      <c r="D9302" t="s">
        <v>29</v>
      </c>
      <c r="E9302">
        <v>131</v>
      </c>
    </row>
    <row r="9303" spans="1:5" hidden="1" x14ac:dyDescent="0.2">
      <c r="A9303" t="s">
        <v>74</v>
      </c>
      <c r="B9303" t="s">
        <v>6</v>
      </c>
      <c r="C9303" t="s">
        <v>56</v>
      </c>
      <c r="D9303" t="s">
        <v>29</v>
      </c>
      <c r="E9303">
        <v>84</v>
      </c>
    </row>
    <row r="9304" spans="1:5" hidden="1" x14ac:dyDescent="0.2">
      <c r="A9304" t="s">
        <v>74</v>
      </c>
      <c r="B9304" t="s">
        <v>6</v>
      </c>
      <c r="C9304" t="s">
        <v>10</v>
      </c>
      <c r="D9304" t="s">
        <v>29</v>
      </c>
      <c r="E9304">
        <v>129</v>
      </c>
    </row>
    <row r="9305" spans="1:5" hidden="1" x14ac:dyDescent="0.2">
      <c r="A9305" t="s">
        <v>74</v>
      </c>
      <c r="B9305" t="s">
        <v>6</v>
      </c>
      <c r="C9305" t="s">
        <v>83</v>
      </c>
      <c r="D9305" t="s">
        <v>29</v>
      </c>
      <c r="E9305">
        <v>150</v>
      </c>
    </row>
    <row r="9306" spans="1:5" hidden="1" x14ac:dyDescent="0.2">
      <c r="A9306" t="s">
        <v>74</v>
      </c>
      <c r="B9306" t="s">
        <v>6</v>
      </c>
      <c r="C9306" t="s">
        <v>11</v>
      </c>
      <c r="D9306" t="s">
        <v>29</v>
      </c>
      <c r="E9306">
        <v>128</v>
      </c>
    </row>
    <row r="9307" spans="1:5" hidden="1" x14ac:dyDescent="0.2">
      <c r="A9307" t="s">
        <v>74</v>
      </c>
      <c r="B9307" t="s">
        <v>6</v>
      </c>
      <c r="C9307" t="s">
        <v>12</v>
      </c>
      <c r="D9307" t="s">
        <v>29</v>
      </c>
      <c r="E9307">
        <v>134</v>
      </c>
    </row>
    <row r="9308" spans="1:5" hidden="1" x14ac:dyDescent="0.2">
      <c r="A9308" t="s">
        <v>74</v>
      </c>
      <c r="B9308" t="s">
        <v>6</v>
      </c>
      <c r="C9308" t="s">
        <v>7</v>
      </c>
      <c r="D9308" t="s">
        <v>30</v>
      </c>
      <c r="E9308">
        <v>0</v>
      </c>
    </row>
    <row r="9309" spans="1:5" hidden="1" x14ac:dyDescent="0.2">
      <c r="A9309" t="s">
        <v>74</v>
      </c>
      <c r="B9309" t="s">
        <v>6</v>
      </c>
      <c r="C9309" t="s">
        <v>9</v>
      </c>
      <c r="D9309" t="s">
        <v>30</v>
      </c>
      <c r="E9309">
        <v>0</v>
      </c>
    </row>
    <row r="9310" spans="1:5" hidden="1" x14ac:dyDescent="0.2">
      <c r="A9310" t="s">
        <v>74</v>
      </c>
      <c r="B9310" t="s">
        <v>6</v>
      </c>
      <c r="C9310" t="s">
        <v>56</v>
      </c>
      <c r="D9310" t="s">
        <v>30</v>
      </c>
      <c r="E9310">
        <v>0</v>
      </c>
    </row>
    <row r="9311" spans="1:5" hidden="1" x14ac:dyDescent="0.2">
      <c r="A9311" t="s">
        <v>74</v>
      </c>
      <c r="B9311" t="s">
        <v>6</v>
      </c>
      <c r="C9311" t="s">
        <v>10</v>
      </c>
      <c r="D9311" t="s">
        <v>30</v>
      </c>
      <c r="E9311">
        <v>0</v>
      </c>
    </row>
    <row r="9312" spans="1:5" hidden="1" x14ac:dyDescent="0.2">
      <c r="A9312" t="s">
        <v>74</v>
      </c>
      <c r="B9312" t="s">
        <v>6</v>
      </c>
      <c r="C9312" t="s">
        <v>83</v>
      </c>
      <c r="D9312" t="s">
        <v>30</v>
      </c>
      <c r="E9312">
        <v>0</v>
      </c>
    </row>
    <row r="9313" spans="1:5" hidden="1" x14ac:dyDescent="0.2">
      <c r="A9313" t="s">
        <v>74</v>
      </c>
      <c r="B9313" t="s">
        <v>6</v>
      </c>
      <c r="C9313" t="s">
        <v>11</v>
      </c>
      <c r="D9313" t="s">
        <v>30</v>
      </c>
      <c r="E9313">
        <v>0</v>
      </c>
    </row>
    <row r="9314" spans="1:5" hidden="1" x14ac:dyDescent="0.2">
      <c r="A9314" t="s">
        <v>74</v>
      </c>
      <c r="B9314" t="s">
        <v>6</v>
      </c>
      <c r="C9314" t="s">
        <v>12</v>
      </c>
      <c r="D9314" t="s">
        <v>30</v>
      </c>
      <c r="E9314">
        <v>0</v>
      </c>
    </row>
    <row r="9315" spans="1:5" hidden="1" x14ac:dyDescent="0.2">
      <c r="A9315" t="s">
        <v>74</v>
      </c>
      <c r="B9315" t="s">
        <v>6</v>
      </c>
      <c r="C9315" t="s">
        <v>7</v>
      </c>
      <c r="D9315" t="s">
        <v>31</v>
      </c>
      <c r="E9315">
        <v>0</v>
      </c>
    </row>
    <row r="9316" spans="1:5" hidden="1" x14ac:dyDescent="0.2">
      <c r="A9316" t="s">
        <v>74</v>
      </c>
      <c r="B9316" t="s">
        <v>6</v>
      </c>
      <c r="C9316" t="s">
        <v>9</v>
      </c>
      <c r="D9316" t="s">
        <v>31</v>
      </c>
      <c r="E9316">
        <v>0</v>
      </c>
    </row>
    <row r="9317" spans="1:5" hidden="1" x14ac:dyDescent="0.2">
      <c r="A9317" t="s">
        <v>74</v>
      </c>
      <c r="B9317" t="s">
        <v>6</v>
      </c>
      <c r="C9317" t="s">
        <v>56</v>
      </c>
      <c r="D9317" t="s">
        <v>31</v>
      </c>
      <c r="E9317">
        <v>0</v>
      </c>
    </row>
    <row r="9318" spans="1:5" hidden="1" x14ac:dyDescent="0.2">
      <c r="A9318" t="s">
        <v>74</v>
      </c>
      <c r="B9318" t="s">
        <v>6</v>
      </c>
      <c r="C9318" t="s">
        <v>10</v>
      </c>
      <c r="D9318" t="s">
        <v>31</v>
      </c>
      <c r="E9318">
        <v>0</v>
      </c>
    </row>
    <row r="9319" spans="1:5" hidden="1" x14ac:dyDescent="0.2">
      <c r="A9319" t="s">
        <v>74</v>
      </c>
      <c r="B9319" t="s">
        <v>6</v>
      </c>
      <c r="C9319" t="s">
        <v>83</v>
      </c>
      <c r="D9319" t="s">
        <v>31</v>
      </c>
      <c r="E9319">
        <v>0</v>
      </c>
    </row>
    <row r="9320" spans="1:5" hidden="1" x14ac:dyDescent="0.2">
      <c r="A9320" t="s">
        <v>74</v>
      </c>
      <c r="B9320" t="s">
        <v>6</v>
      </c>
      <c r="C9320" t="s">
        <v>11</v>
      </c>
      <c r="D9320" t="s">
        <v>31</v>
      </c>
      <c r="E9320">
        <v>0</v>
      </c>
    </row>
    <row r="9321" spans="1:5" hidden="1" x14ac:dyDescent="0.2">
      <c r="A9321" t="s">
        <v>74</v>
      </c>
      <c r="B9321" t="s">
        <v>6</v>
      </c>
      <c r="C9321" t="s">
        <v>12</v>
      </c>
      <c r="D9321" t="s">
        <v>31</v>
      </c>
      <c r="E9321">
        <v>0</v>
      </c>
    </row>
    <row r="9322" spans="1:5" hidden="1" x14ac:dyDescent="0.2">
      <c r="A9322" t="s">
        <v>74</v>
      </c>
      <c r="B9322" t="s">
        <v>32</v>
      </c>
      <c r="C9322" t="s">
        <v>33</v>
      </c>
      <c r="D9322" t="s">
        <v>8</v>
      </c>
      <c r="E9322">
        <v>0.506756757</v>
      </c>
    </row>
    <row r="9323" spans="1:5" hidden="1" x14ac:dyDescent="0.2">
      <c r="A9323" t="s">
        <v>74</v>
      </c>
      <c r="B9323" t="s">
        <v>32</v>
      </c>
      <c r="C9323" t="s">
        <v>34</v>
      </c>
      <c r="D9323" t="s">
        <v>8</v>
      </c>
      <c r="E9323">
        <v>0.38666666700000002</v>
      </c>
    </row>
    <row r="9324" spans="1:5" hidden="1" x14ac:dyDescent="0.2">
      <c r="A9324" t="s">
        <v>74</v>
      </c>
      <c r="B9324" t="s">
        <v>32</v>
      </c>
      <c r="C9324" t="s">
        <v>35</v>
      </c>
      <c r="D9324" t="s">
        <v>8</v>
      </c>
      <c r="E9324">
        <v>0.235294118</v>
      </c>
    </row>
    <row r="9325" spans="1:5" hidden="1" x14ac:dyDescent="0.2">
      <c r="A9325" t="s">
        <v>74</v>
      </c>
      <c r="B9325" t="s">
        <v>32</v>
      </c>
      <c r="C9325" t="s">
        <v>36</v>
      </c>
      <c r="D9325" t="s">
        <v>8</v>
      </c>
      <c r="E9325">
        <v>0.36241610699999999</v>
      </c>
    </row>
    <row r="9326" spans="1:5" hidden="1" x14ac:dyDescent="0.2">
      <c r="A9326" t="s">
        <v>74</v>
      </c>
      <c r="B9326" t="s">
        <v>32</v>
      </c>
      <c r="C9326" t="s">
        <v>37</v>
      </c>
      <c r="D9326" t="s">
        <v>8</v>
      </c>
      <c r="E9326">
        <v>0.38410596000000002</v>
      </c>
    </row>
    <row r="9327" spans="1:5" hidden="1" x14ac:dyDescent="0.2">
      <c r="A9327" t="s">
        <v>74</v>
      </c>
      <c r="B9327" t="s">
        <v>32</v>
      </c>
      <c r="C9327" t="s">
        <v>38</v>
      </c>
      <c r="D9327" t="s">
        <v>8</v>
      </c>
      <c r="E9327">
        <v>0.27333333300000001</v>
      </c>
    </row>
    <row r="9328" spans="1:5" hidden="1" x14ac:dyDescent="0.2">
      <c r="A9328" t="s">
        <v>74</v>
      </c>
      <c r="B9328" t="s">
        <v>32</v>
      </c>
      <c r="C9328" t="s">
        <v>39</v>
      </c>
      <c r="D9328" t="s">
        <v>8</v>
      </c>
      <c r="E9328">
        <v>0.506756757</v>
      </c>
    </row>
    <row r="9329" spans="1:5" hidden="1" x14ac:dyDescent="0.2">
      <c r="A9329" t="s">
        <v>74</v>
      </c>
      <c r="B9329" t="s">
        <v>32</v>
      </c>
      <c r="C9329" t="s">
        <v>50</v>
      </c>
      <c r="D9329" t="s">
        <v>8</v>
      </c>
      <c r="E9329">
        <v>0.126436782</v>
      </c>
    </row>
    <row r="9330" spans="1:5" hidden="1" x14ac:dyDescent="0.2">
      <c r="A9330" t="s">
        <v>74</v>
      </c>
      <c r="B9330" t="s">
        <v>32</v>
      </c>
      <c r="C9330" t="s">
        <v>33</v>
      </c>
      <c r="D9330" t="s">
        <v>13</v>
      </c>
      <c r="E9330">
        <v>9.4594595000000004E-2</v>
      </c>
    </row>
    <row r="9331" spans="1:5" hidden="1" x14ac:dyDescent="0.2">
      <c r="A9331" t="s">
        <v>74</v>
      </c>
      <c r="B9331" t="s">
        <v>32</v>
      </c>
      <c r="C9331" t="s">
        <v>34</v>
      </c>
      <c r="D9331" t="s">
        <v>13</v>
      </c>
      <c r="E9331">
        <v>0.10666666700000001</v>
      </c>
    </row>
    <row r="9332" spans="1:5" hidden="1" x14ac:dyDescent="0.2">
      <c r="A9332" t="s">
        <v>74</v>
      </c>
      <c r="B9332" t="s">
        <v>32</v>
      </c>
      <c r="C9332" t="s">
        <v>35</v>
      </c>
      <c r="D9332" t="s">
        <v>13</v>
      </c>
      <c r="E9332">
        <v>9.8039215999999998E-2</v>
      </c>
    </row>
    <row r="9333" spans="1:5" hidden="1" x14ac:dyDescent="0.2">
      <c r="A9333" t="s">
        <v>74</v>
      </c>
      <c r="B9333" t="s">
        <v>32</v>
      </c>
      <c r="C9333" t="s">
        <v>36</v>
      </c>
      <c r="D9333" t="s">
        <v>13</v>
      </c>
      <c r="E9333">
        <v>0.10738254999999999</v>
      </c>
    </row>
    <row r="9334" spans="1:5" hidden="1" x14ac:dyDescent="0.2">
      <c r="A9334" t="s">
        <v>74</v>
      </c>
      <c r="B9334" t="s">
        <v>32</v>
      </c>
      <c r="C9334" t="s">
        <v>37</v>
      </c>
      <c r="D9334" t="s">
        <v>13</v>
      </c>
      <c r="E9334">
        <v>6.6225166000000002E-2</v>
      </c>
    </row>
    <row r="9335" spans="1:5" hidden="1" x14ac:dyDescent="0.2">
      <c r="A9335" t="s">
        <v>74</v>
      </c>
      <c r="B9335" t="s">
        <v>32</v>
      </c>
      <c r="C9335" t="s">
        <v>38</v>
      </c>
      <c r="D9335" t="s">
        <v>13</v>
      </c>
      <c r="E9335">
        <v>0.12666666700000001</v>
      </c>
    </row>
    <row r="9336" spans="1:5" hidden="1" x14ac:dyDescent="0.2">
      <c r="A9336" t="s">
        <v>74</v>
      </c>
      <c r="B9336" t="s">
        <v>32</v>
      </c>
      <c r="C9336" t="s">
        <v>39</v>
      </c>
      <c r="D9336" t="s">
        <v>13</v>
      </c>
      <c r="E9336">
        <v>0.13513513499999999</v>
      </c>
    </row>
    <row r="9337" spans="1:5" hidden="1" x14ac:dyDescent="0.2">
      <c r="A9337" t="s">
        <v>74</v>
      </c>
      <c r="B9337" t="s">
        <v>32</v>
      </c>
      <c r="C9337" t="s">
        <v>50</v>
      </c>
      <c r="D9337" t="s">
        <v>13</v>
      </c>
      <c r="E9337">
        <v>9.1954022999999996E-2</v>
      </c>
    </row>
    <row r="9338" spans="1:5" hidden="1" x14ac:dyDescent="0.2">
      <c r="A9338" t="s">
        <v>74</v>
      </c>
      <c r="B9338" t="s">
        <v>32</v>
      </c>
      <c r="C9338" t="s">
        <v>33</v>
      </c>
      <c r="D9338" t="s">
        <v>14</v>
      </c>
      <c r="E9338">
        <v>0.506756757</v>
      </c>
    </row>
    <row r="9339" spans="1:5" hidden="1" x14ac:dyDescent="0.2">
      <c r="A9339" t="s">
        <v>74</v>
      </c>
      <c r="B9339" t="s">
        <v>32</v>
      </c>
      <c r="C9339" t="s">
        <v>34</v>
      </c>
      <c r="D9339" t="s">
        <v>14</v>
      </c>
      <c r="E9339">
        <v>0.38</v>
      </c>
    </row>
    <row r="9340" spans="1:5" hidden="1" x14ac:dyDescent="0.2">
      <c r="A9340" t="s">
        <v>74</v>
      </c>
      <c r="B9340" t="s">
        <v>32</v>
      </c>
      <c r="C9340" t="s">
        <v>35</v>
      </c>
      <c r="D9340" t="s">
        <v>14</v>
      </c>
      <c r="E9340">
        <v>0.235294118</v>
      </c>
    </row>
    <row r="9341" spans="1:5" hidden="1" x14ac:dyDescent="0.2">
      <c r="A9341" t="s">
        <v>74</v>
      </c>
      <c r="B9341" t="s">
        <v>32</v>
      </c>
      <c r="C9341" t="s">
        <v>36</v>
      </c>
      <c r="D9341" t="s">
        <v>14</v>
      </c>
      <c r="E9341">
        <v>0.36241610699999999</v>
      </c>
    </row>
    <row r="9342" spans="1:5" hidden="1" x14ac:dyDescent="0.2">
      <c r="A9342" t="s">
        <v>74</v>
      </c>
      <c r="B9342" t="s">
        <v>32</v>
      </c>
      <c r="C9342" t="s">
        <v>37</v>
      </c>
      <c r="D9342" t="s">
        <v>14</v>
      </c>
      <c r="E9342">
        <v>0.38410596000000002</v>
      </c>
    </row>
    <row r="9343" spans="1:5" hidden="1" x14ac:dyDescent="0.2">
      <c r="A9343" t="s">
        <v>74</v>
      </c>
      <c r="B9343" t="s">
        <v>32</v>
      </c>
      <c r="C9343" t="s">
        <v>38</v>
      </c>
      <c r="D9343" t="s">
        <v>14</v>
      </c>
      <c r="E9343">
        <v>0.27333333300000001</v>
      </c>
    </row>
    <row r="9344" spans="1:5" hidden="1" x14ac:dyDescent="0.2">
      <c r="A9344" t="s">
        <v>74</v>
      </c>
      <c r="B9344" t="s">
        <v>32</v>
      </c>
      <c r="C9344" t="s">
        <v>39</v>
      </c>
      <c r="D9344" t="s">
        <v>14</v>
      </c>
      <c r="E9344">
        <v>0.506756757</v>
      </c>
    </row>
    <row r="9345" spans="1:5" hidden="1" x14ac:dyDescent="0.2">
      <c r="A9345" t="s">
        <v>74</v>
      </c>
      <c r="B9345" t="s">
        <v>32</v>
      </c>
      <c r="C9345" t="s">
        <v>50</v>
      </c>
      <c r="D9345" t="s">
        <v>14</v>
      </c>
      <c r="E9345">
        <v>0.126436782</v>
      </c>
    </row>
    <row r="9346" spans="1:5" hidden="1" x14ac:dyDescent="0.2">
      <c r="A9346" t="s">
        <v>74</v>
      </c>
      <c r="B9346" t="s">
        <v>32</v>
      </c>
      <c r="C9346" t="s">
        <v>33</v>
      </c>
      <c r="D9346" t="s">
        <v>15</v>
      </c>
      <c r="E9346">
        <v>0</v>
      </c>
    </row>
    <row r="9347" spans="1:5" hidden="1" x14ac:dyDescent="0.2">
      <c r="A9347" t="s">
        <v>74</v>
      </c>
      <c r="B9347" t="s">
        <v>32</v>
      </c>
      <c r="C9347" t="s">
        <v>34</v>
      </c>
      <c r="D9347" t="s">
        <v>15</v>
      </c>
      <c r="E9347">
        <v>0</v>
      </c>
    </row>
    <row r="9348" spans="1:5" hidden="1" x14ac:dyDescent="0.2">
      <c r="A9348" t="s">
        <v>74</v>
      </c>
      <c r="B9348" t="s">
        <v>32</v>
      </c>
      <c r="C9348" t="s">
        <v>35</v>
      </c>
      <c r="D9348" t="s">
        <v>15</v>
      </c>
      <c r="E9348">
        <v>0.75816993499999996</v>
      </c>
    </row>
    <row r="9349" spans="1:5" hidden="1" x14ac:dyDescent="0.2">
      <c r="A9349" t="s">
        <v>74</v>
      </c>
      <c r="B9349" t="s">
        <v>32</v>
      </c>
      <c r="C9349" t="s">
        <v>36</v>
      </c>
      <c r="D9349" t="s">
        <v>15</v>
      </c>
      <c r="E9349">
        <v>0</v>
      </c>
    </row>
    <row r="9350" spans="1:5" hidden="1" x14ac:dyDescent="0.2">
      <c r="A9350" t="s">
        <v>74</v>
      </c>
      <c r="B9350" t="s">
        <v>32</v>
      </c>
      <c r="C9350" t="s">
        <v>37</v>
      </c>
      <c r="D9350" t="s">
        <v>15</v>
      </c>
      <c r="E9350">
        <v>0</v>
      </c>
    </row>
    <row r="9351" spans="1:5" hidden="1" x14ac:dyDescent="0.2">
      <c r="A9351" t="s">
        <v>74</v>
      </c>
      <c r="B9351" t="s">
        <v>32</v>
      </c>
      <c r="C9351" t="s">
        <v>38</v>
      </c>
      <c r="D9351" t="s">
        <v>15</v>
      </c>
      <c r="E9351">
        <v>0</v>
      </c>
    </row>
    <row r="9352" spans="1:5" hidden="1" x14ac:dyDescent="0.2">
      <c r="A9352" t="s">
        <v>74</v>
      </c>
      <c r="B9352" t="s">
        <v>32</v>
      </c>
      <c r="C9352" t="s">
        <v>39</v>
      </c>
      <c r="D9352" t="s">
        <v>15</v>
      </c>
      <c r="E9352">
        <v>0</v>
      </c>
    </row>
    <row r="9353" spans="1:5" hidden="1" x14ac:dyDescent="0.2">
      <c r="A9353" t="s">
        <v>74</v>
      </c>
      <c r="B9353" t="s">
        <v>32</v>
      </c>
      <c r="C9353" t="s">
        <v>50</v>
      </c>
      <c r="D9353" t="s">
        <v>15</v>
      </c>
      <c r="E9353">
        <v>0.21839080499999999</v>
      </c>
    </row>
    <row r="9354" spans="1:5" hidden="1" x14ac:dyDescent="0.2">
      <c r="A9354" t="s">
        <v>74</v>
      </c>
      <c r="B9354" t="s">
        <v>32</v>
      </c>
      <c r="C9354" t="s">
        <v>33</v>
      </c>
      <c r="D9354" t="s">
        <v>16</v>
      </c>
      <c r="E9354">
        <v>1</v>
      </c>
    </row>
    <row r="9355" spans="1:5" hidden="1" x14ac:dyDescent="0.2">
      <c r="A9355" t="s">
        <v>74</v>
      </c>
      <c r="B9355" t="s">
        <v>32</v>
      </c>
      <c r="C9355" t="s">
        <v>34</v>
      </c>
      <c r="D9355" t="s">
        <v>16</v>
      </c>
      <c r="E9355">
        <v>0.99333333300000004</v>
      </c>
    </row>
    <row r="9356" spans="1:5" hidden="1" x14ac:dyDescent="0.2">
      <c r="A9356" t="s">
        <v>74</v>
      </c>
      <c r="B9356" t="s">
        <v>32</v>
      </c>
      <c r="C9356" t="s">
        <v>35</v>
      </c>
      <c r="D9356" t="s">
        <v>16</v>
      </c>
      <c r="E9356">
        <v>0.96732026100000001</v>
      </c>
    </row>
    <row r="9357" spans="1:5" hidden="1" x14ac:dyDescent="0.2">
      <c r="A9357" t="s">
        <v>74</v>
      </c>
      <c r="B9357" t="s">
        <v>32</v>
      </c>
      <c r="C9357" t="s">
        <v>36</v>
      </c>
      <c r="D9357" t="s">
        <v>16</v>
      </c>
      <c r="E9357">
        <v>0.98657718100000003</v>
      </c>
    </row>
    <row r="9358" spans="1:5" hidden="1" x14ac:dyDescent="0.2">
      <c r="A9358" t="s">
        <v>74</v>
      </c>
      <c r="B9358" t="s">
        <v>32</v>
      </c>
      <c r="C9358" t="s">
        <v>37</v>
      </c>
      <c r="D9358" t="s">
        <v>16</v>
      </c>
      <c r="E9358">
        <v>0.98013245000000004</v>
      </c>
    </row>
    <row r="9359" spans="1:5" hidden="1" x14ac:dyDescent="0.2">
      <c r="A9359" t="s">
        <v>74</v>
      </c>
      <c r="B9359" t="s">
        <v>32</v>
      </c>
      <c r="C9359" t="s">
        <v>38</v>
      </c>
      <c r="D9359" t="s">
        <v>16</v>
      </c>
      <c r="E9359">
        <v>0.94</v>
      </c>
    </row>
    <row r="9360" spans="1:5" hidden="1" x14ac:dyDescent="0.2">
      <c r="A9360" t="s">
        <v>74</v>
      </c>
      <c r="B9360" t="s">
        <v>32</v>
      </c>
      <c r="C9360" t="s">
        <v>39</v>
      </c>
      <c r="D9360" t="s">
        <v>16</v>
      </c>
      <c r="E9360">
        <v>0.97297297299999996</v>
      </c>
    </row>
    <row r="9361" spans="1:5" hidden="1" x14ac:dyDescent="0.2">
      <c r="A9361" t="s">
        <v>74</v>
      </c>
      <c r="B9361" t="s">
        <v>32</v>
      </c>
      <c r="C9361" t="s">
        <v>50</v>
      </c>
      <c r="D9361" t="s">
        <v>16</v>
      </c>
      <c r="E9361">
        <v>0.68965517200000004</v>
      </c>
    </row>
    <row r="9362" spans="1:5" hidden="1" x14ac:dyDescent="0.2">
      <c r="A9362" t="s">
        <v>74</v>
      </c>
      <c r="B9362" t="s">
        <v>32</v>
      </c>
      <c r="C9362" t="s">
        <v>33</v>
      </c>
      <c r="D9362" t="s">
        <v>17</v>
      </c>
      <c r="E9362">
        <v>0.905405405</v>
      </c>
    </row>
    <row r="9363" spans="1:5" hidden="1" x14ac:dyDescent="0.2">
      <c r="A9363" t="s">
        <v>74</v>
      </c>
      <c r="B9363" t="s">
        <v>32</v>
      </c>
      <c r="C9363" t="s">
        <v>34</v>
      </c>
      <c r="D9363" t="s">
        <v>17</v>
      </c>
      <c r="E9363">
        <v>0.88</v>
      </c>
    </row>
    <row r="9364" spans="1:5" hidden="1" x14ac:dyDescent="0.2">
      <c r="A9364" t="s">
        <v>74</v>
      </c>
      <c r="B9364" t="s">
        <v>32</v>
      </c>
      <c r="C9364" t="s">
        <v>35</v>
      </c>
      <c r="D9364" t="s">
        <v>17</v>
      </c>
      <c r="E9364">
        <v>0.869281046</v>
      </c>
    </row>
    <row r="9365" spans="1:5" hidden="1" x14ac:dyDescent="0.2">
      <c r="A9365" t="s">
        <v>74</v>
      </c>
      <c r="B9365" t="s">
        <v>32</v>
      </c>
      <c r="C9365" t="s">
        <v>36</v>
      </c>
      <c r="D9365" t="s">
        <v>17</v>
      </c>
      <c r="E9365">
        <v>0.87919463099999995</v>
      </c>
    </row>
    <row r="9366" spans="1:5" hidden="1" x14ac:dyDescent="0.2">
      <c r="A9366" t="s">
        <v>74</v>
      </c>
      <c r="B9366" t="s">
        <v>32</v>
      </c>
      <c r="C9366" t="s">
        <v>37</v>
      </c>
      <c r="D9366" t="s">
        <v>17</v>
      </c>
      <c r="E9366">
        <v>0.91390728499999996</v>
      </c>
    </row>
    <row r="9367" spans="1:5" hidden="1" x14ac:dyDescent="0.2">
      <c r="A9367" t="s">
        <v>74</v>
      </c>
      <c r="B9367" t="s">
        <v>32</v>
      </c>
      <c r="C9367" t="s">
        <v>38</v>
      </c>
      <c r="D9367" t="s">
        <v>17</v>
      </c>
      <c r="E9367">
        <v>0.81333333299999999</v>
      </c>
    </row>
    <row r="9368" spans="1:5" hidden="1" x14ac:dyDescent="0.2">
      <c r="A9368" t="s">
        <v>74</v>
      </c>
      <c r="B9368" t="s">
        <v>32</v>
      </c>
      <c r="C9368" t="s">
        <v>39</v>
      </c>
      <c r="D9368" t="s">
        <v>17</v>
      </c>
      <c r="E9368">
        <v>0.837837838</v>
      </c>
    </row>
    <row r="9369" spans="1:5" hidden="1" x14ac:dyDescent="0.2">
      <c r="A9369" t="s">
        <v>74</v>
      </c>
      <c r="B9369" t="s">
        <v>32</v>
      </c>
      <c r="C9369" t="s">
        <v>50</v>
      </c>
      <c r="D9369" t="s">
        <v>17</v>
      </c>
      <c r="E9369">
        <v>0.59770114900000004</v>
      </c>
    </row>
    <row r="9370" spans="1:5" hidden="1" x14ac:dyDescent="0.2">
      <c r="A9370" t="s">
        <v>74</v>
      </c>
      <c r="B9370" t="s">
        <v>32</v>
      </c>
      <c r="C9370" t="s">
        <v>33</v>
      </c>
      <c r="D9370" t="s">
        <v>18</v>
      </c>
      <c r="E9370">
        <v>0.75</v>
      </c>
    </row>
    <row r="9371" spans="1:5" hidden="1" x14ac:dyDescent="0.2">
      <c r="A9371" t="s">
        <v>74</v>
      </c>
      <c r="B9371" t="s">
        <v>32</v>
      </c>
      <c r="C9371" t="s">
        <v>34</v>
      </c>
      <c r="D9371" t="s">
        <v>18</v>
      </c>
      <c r="E9371">
        <v>0.76</v>
      </c>
    </row>
    <row r="9372" spans="1:5" hidden="1" x14ac:dyDescent="0.2">
      <c r="A9372" t="s">
        <v>74</v>
      </c>
      <c r="B9372" t="s">
        <v>32</v>
      </c>
      <c r="C9372" t="s">
        <v>35</v>
      </c>
      <c r="D9372" t="s">
        <v>18</v>
      </c>
      <c r="E9372">
        <v>0.76500000000000001</v>
      </c>
    </row>
    <row r="9373" spans="1:5" hidden="1" x14ac:dyDescent="0.2">
      <c r="A9373" t="s">
        <v>74</v>
      </c>
      <c r="B9373" t="s">
        <v>32</v>
      </c>
      <c r="C9373" t="s">
        <v>36</v>
      </c>
      <c r="D9373" t="s">
        <v>18</v>
      </c>
      <c r="E9373">
        <v>0.72499999999999998</v>
      </c>
    </row>
    <row r="9374" spans="1:5" hidden="1" x14ac:dyDescent="0.2">
      <c r="A9374" t="s">
        <v>74</v>
      </c>
      <c r="B9374" t="s">
        <v>32</v>
      </c>
      <c r="C9374" t="s">
        <v>37</v>
      </c>
      <c r="D9374" t="s">
        <v>18</v>
      </c>
      <c r="E9374">
        <v>0.74</v>
      </c>
    </row>
    <row r="9375" spans="1:5" hidden="1" x14ac:dyDescent="0.2">
      <c r="A9375" t="s">
        <v>74</v>
      </c>
      <c r="B9375" t="s">
        <v>32</v>
      </c>
      <c r="C9375" t="s">
        <v>38</v>
      </c>
      <c r="D9375" t="s">
        <v>18</v>
      </c>
      <c r="E9375">
        <v>0.73</v>
      </c>
    </row>
    <row r="9376" spans="1:5" hidden="1" x14ac:dyDescent="0.2">
      <c r="A9376" t="s">
        <v>74</v>
      </c>
      <c r="B9376" t="s">
        <v>32</v>
      </c>
      <c r="C9376" t="s">
        <v>39</v>
      </c>
      <c r="D9376" t="s">
        <v>18</v>
      </c>
      <c r="E9376">
        <v>0.69</v>
      </c>
    </row>
    <row r="9377" spans="1:5" hidden="1" x14ac:dyDescent="0.2">
      <c r="A9377" t="s">
        <v>74</v>
      </c>
      <c r="B9377" t="s">
        <v>32</v>
      </c>
      <c r="C9377" t="s">
        <v>50</v>
      </c>
      <c r="D9377" t="s">
        <v>18</v>
      </c>
      <c r="E9377">
        <v>0.87</v>
      </c>
    </row>
    <row r="9378" spans="1:5" hidden="1" x14ac:dyDescent="0.2">
      <c r="A9378" t="s">
        <v>74</v>
      </c>
      <c r="B9378" t="s">
        <v>32</v>
      </c>
      <c r="C9378" t="s">
        <v>33</v>
      </c>
      <c r="D9378" t="s">
        <v>19</v>
      </c>
      <c r="E9378">
        <v>40</v>
      </c>
    </row>
    <row r="9379" spans="1:5" hidden="1" x14ac:dyDescent="0.2">
      <c r="A9379" t="s">
        <v>74</v>
      </c>
      <c r="B9379" t="s">
        <v>32</v>
      </c>
      <c r="C9379" t="s">
        <v>34</v>
      </c>
      <c r="D9379" t="s">
        <v>19</v>
      </c>
      <c r="E9379">
        <v>40</v>
      </c>
    </row>
    <row r="9380" spans="1:5" hidden="1" x14ac:dyDescent="0.2">
      <c r="A9380" t="s">
        <v>74</v>
      </c>
      <c r="B9380" t="s">
        <v>32</v>
      </c>
      <c r="C9380" t="s">
        <v>35</v>
      </c>
      <c r="D9380" t="s">
        <v>19</v>
      </c>
      <c r="E9380">
        <v>40</v>
      </c>
    </row>
    <row r="9381" spans="1:5" hidden="1" x14ac:dyDescent="0.2">
      <c r="A9381" t="s">
        <v>74</v>
      </c>
      <c r="B9381" t="s">
        <v>32</v>
      </c>
      <c r="C9381" t="s">
        <v>36</v>
      </c>
      <c r="D9381" t="s">
        <v>19</v>
      </c>
      <c r="E9381">
        <v>40</v>
      </c>
    </row>
    <row r="9382" spans="1:5" hidden="1" x14ac:dyDescent="0.2">
      <c r="A9382" t="s">
        <v>74</v>
      </c>
      <c r="B9382" t="s">
        <v>32</v>
      </c>
      <c r="C9382" t="s">
        <v>37</v>
      </c>
      <c r="D9382" t="s">
        <v>19</v>
      </c>
      <c r="E9382">
        <v>40</v>
      </c>
    </row>
    <row r="9383" spans="1:5" hidden="1" x14ac:dyDescent="0.2">
      <c r="A9383" t="s">
        <v>74</v>
      </c>
      <c r="B9383" t="s">
        <v>32</v>
      </c>
      <c r="C9383" t="s">
        <v>38</v>
      </c>
      <c r="D9383" t="s">
        <v>19</v>
      </c>
      <c r="E9383">
        <v>40</v>
      </c>
    </row>
    <row r="9384" spans="1:5" hidden="1" x14ac:dyDescent="0.2">
      <c r="A9384" t="s">
        <v>74</v>
      </c>
      <c r="B9384" t="s">
        <v>32</v>
      </c>
      <c r="C9384" t="s">
        <v>39</v>
      </c>
      <c r="D9384" t="s">
        <v>19</v>
      </c>
      <c r="E9384">
        <v>40</v>
      </c>
    </row>
    <row r="9385" spans="1:5" hidden="1" x14ac:dyDescent="0.2">
      <c r="A9385" t="s">
        <v>74</v>
      </c>
      <c r="B9385" t="s">
        <v>32</v>
      </c>
      <c r="C9385" t="s">
        <v>50</v>
      </c>
      <c r="D9385" t="s">
        <v>19</v>
      </c>
      <c r="E9385">
        <v>20</v>
      </c>
    </row>
    <row r="9386" spans="1:5" hidden="1" x14ac:dyDescent="0.2">
      <c r="A9386" t="s">
        <v>74</v>
      </c>
      <c r="B9386" t="s">
        <v>32</v>
      </c>
      <c r="C9386" t="s">
        <v>33</v>
      </c>
      <c r="D9386" t="s">
        <v>20</v>
      </c>
      <c r="E9386">
        <v>3.6133333329999999</v>
      </c>
    </row>
    <row r="9387" spans="1:5" hidden="1" x14ac:dyDescent="0.2">
      <c r="A9387" t="s">
        <v>74</v>
      </c>
      <c r="B9387" t="s">
        <v>32</v>
      </c>
      <c r="C9387" t="s">
        <v>34</v>
      </c>
      <c r="D9387" t="s">
        <v>20</v>
      </c>
      <c r="E9387">
        <v>3.827586207</v>
      </c>
    </row>
    <row r="9388" spans="1:5" hidden="1" x14ac:dyDescent="0.2">
      <c r="A9388" t="s">
        <v>74</v>
      </c>
      <c r="B9388" t="s">
        <v>32</v>
      </c>
      <c r="C9388" t="s">
        <v>35</v>
      </c>
      <c r="D9388" t="s">
        <v>20</v>
      </c>
      <c r="E9388">
        <v>6.5277777779999999</v>
      </c>
    </row>
    <row r="9389" spans="1:5" hidden="1" x14ac:dyDescent="0.2">
      <c r="A9389" t="s">
        <v>74</v>
      </c>
      <c r="B9389" t="s">
        <v>32</v>
      </c>
      <c r="C9389" t="s">
        <v>36</v>
      </c>
      <c r="D9389" t="s">
        <v>20</v>
      </c>
      <c r="E9389">
        <v>3.5</v>
      </c>
    </row>
    <row r="9390" spans="1:5" hidden="1" x14ac:dyDescent="0.2">
      <c r="A9390" t="s">
        <v>74</v>
      </c>
      <c r="B9390" t="s">
        <v>32</v>
      </c>
      <c r="C9390" t="s">
        <v>37</v>
      </c>
      <c r="D9390" t="s">
        <v>20</v>
      </c>
      <c r="E9390">
        <v>3.4310344829999999</v>
      </c>
    </row>
    <row r="9391" spans="1:5" hidden="1" x14ac:dyDescent="0.2">
      <c r="A9391" t="s">
        <v>74</v>
      </c>
      <c r="B9391" t="s">
        <v>32</v>
      </c>
      <c r="C9391" t="s">
        <v>38</v>
      </c>
      <c r="D9391" t="s">
        <v>20</v>
      </c>
      <c r="E9391">
        <v>5.6097560980000001</v>
      </c>
    </row>
    <row r="9392" spans="1:5" hidden="1" x14ac:dyDescent="0.2">
      <c r="A9392" t="s">
        <v>74</v>
      </c>
      <c r="B9392" t="s">
        <v>32</v>
      </c>
      <c r="C9392" t="s">
        <v>39</v>
      </c>
      <c r="D9392" t="s">
        <v>20</v>
      </c>
      <c r="E9392">
        <v>2.266666667</v>
      </c>
    </row>
    <row r="9393" spans="1:5" hidden="1" x14ac:dyDescent="0.2">
      <c r="A9393" t="s">
        <v>74</v>
      </c>
      <c r="B9393" t="s">
        <v>32</v>
      </c>
      <c r="C9393" t="s">
        <v>50</v>
      </c>
      <c r="D9393" t="s">
        <v>20</v>
      </c>
      <c r="E9393">
        <v>3.4545454549999999</v>
      </c>
    </row>
    <row r="9394" spans="1:5" hidden="1" x14ac:dyDescent="0.2">
      <c r="A9394" t="s">
        <v>74</v>
      </c>
      <c r="B9394" t="s">
        <v>32</v>
      </c>
      <c r="C9394" t="s">
        <v>33</v>
      </c>
      <c r="D9394" t="s">
        <v>21</v>
      </c>
      <c r="E9394">
        <v>271</v>
      </c>
    </row>
    <row r="9395" spans="1:5" hidden="1" x14ac:dyDescent="0.2">
      <c r="A9395" t="s">
        <v>74</v>
      </c>
      <c r="B9395" t="s">
        <v>32</v>
      </c>
      <c r="C9395" t="s">
        <v>34</v>
      </c>
      <c r="D9395" t="s">
        <v>21</v>
      </c>
      <c r="E9395">
        <v>222</v>
      </c>
    </row>
    <row r="9396" spans="1:5" hidden="1" x14ac:dyDescent="0.2">
      <c r="A9396" t="s">
        <v>74</v>
      </c>
      <c r="B9396" t="s">
        <v>32</v>
      </c>
      <c r="C9396" t="s">
        <v>35</v>
      </c>
      <c r="D9396" t="s">
        <v>21</v>
      </c>
      <c r="E9396">
        <v>235</v>
      </c>
    </row>
    <row r="9397" spans="1:5" hidden="1" x14ac:dyDescent="0.2">
      <c r="A9397" t="s">
        <v>74</v>
      </c>
      <c r="B9397" t="s">
        <v>32</v>
      </c>
      <c r="C9397" t="s">
        <v>36</v>
      </c>
      <c r="D9397" t="s">
        <v>21</v>
      </c>
      <c r="E9397">
        <v>189</v>
      </c>
    </row>
    <row r="9398" spans="1:5" hidden="1" x14ac:dyDescent="0.2">
      <c r="A9398" t="s">
        <v>74</v>
      </c>
      <c r="B9398" t="s">
        <v>32</v>
      </c>
      <c r="C9398" t="s">
        <v>37</v>
      </c>
      <c r="D9398" t="s">
        <v>21</v>
      </c>
      <c r="E9398">
        <v>199</v>
      </c>
    </row>
    <row r="9399" spans="1:5" hidden="1" x14ac:dyDescent="0.2">
      <c r="A9399" t="s">
        <v>74</v>
      </c>
      <c r="B9399" t="s">
        <v>32</v>
      </c>
      <c r="C9399" t="s">
        <v>38</v>
      </c>
      <c r="D9399" t="s">
        <v>21</v>
      </c>
      <c r="E9399">
        <v>230</v>
      </c>
    </row>
    <row r="9400" spans="1:5" hidden="1" x14ac:dyDescent="0.2">
      <c r="A9400" t="s">
        <v>74</v>
      </c>
      <c r="B9400" t="s">
        <v>32</v>
      </c>
      <c r="C9400" t="s">
        <v>39</v>
      </c>
      <c r="D9400" t="s">
        <v>21</v>
      </c>
      <c r="E9400">
        <v>170</v>
      </c>
    </row>
    <row r="9401" spans="1:5" hidden="1" x14ac:dyDescent="0.2">
      <c r="A9401" t="s">
        <v>74</v>
      </c>
      <c r="B9401" t="s">
        <v>32</v>
      </c>
      <c r="C9401" t="s">
        <v>50</v>
      </c>
      <c r="D9401" t="s">
        <v>21</v>
      </c>
      <c r="E9401">
        <v>38</v>
      </c>
    </row>
    <row r="9402" spans="1:5" hidden="1" x14ac:dyDescent="0.2">
      <c r="A9402" t="s">
        <v>74</v>
      </c>
      <c r="B9402" t="s">
        <v>32</v>
      </c>
      <c r="C9402" t="s">
        <v>33</v>
      </c>
      <c r="D9402" t="s">
        <v>22</v>
      </c>
      <c r="E9402">
        <v>29.6</v>
      </c>
    </row>
    <row r="9403" spans="1:5" hidden="1" x14ac:dyDescent="0.2">
      <c r="A9403" t="s">
        <v>74</v>
      </c>
      <c r="B9403" t="s">
        <v>32</v>
      </c>
      <c r="C9403" t="s">
        <v>34</v>
      </c>
      <c r="D9403" t="s">
        <v>22</v>
      </c>
      <c r="E9403">
        <v>30</v>
      </c>
    </row>
    <row r="9404" spans="1:5" hidden="1" x14ac:dyDescent="0.2">
      <c r="A9404" t="s">
        <v>74</v>
      </c>
      <c r="B9404" t="s">
        <v>32</v>
      </c>
      <c r="C9404" t="s">
        <v>35</v>
      </c>
      <c r="D9404" t="s">
        <v>22</v>
      </c>
      <c r="E9404">
        <v>30.6</v>
      </c>
    </row>
    <row r="9405" spans="1:5" hidden="1" x14ac:dyDescent="0.2">
      <c r="A9405" t="s">
        <v>74</v>
      </c>
      <c r="B9405" t="s">
        <v>32</v>
      </c>
      <c r="C9405" t="s">
        <v>36</v>
      </c>
      <c r="D9405" t="s">
        <v>22</v>
      </c>
      <c r="E9405">
        <v>29.8</v>
      </c>
    </row>
    <row r="9406" spans="1:5" hidden="1" x14ac:dyDescent="0.2">
      <c r="A9406" t="s">
        <v>74</v>
      </c>
      <c r="B9406" t="s">
        <v>32</v>
      </c>
      <c r="C9406" t="s">
        <v>37</v>
      </c>
      <c r="D9406" t="s">
        <v>22</v>
      </c>
      <c r="E9406">
        <v>30.2</v>
      </c>
    </row>
    <row r="9407" spans="1:5" hidden="1" x14ac:dyDescent="0.2">
      <c r="A9407" t="s">
        <v>74</v>
      </c>
      <c r="B9407" t="s">
        <v>32</v>
      </c>
      <c r="C9407" t="s">
        <v>38</v>
      </c>
      <c r="D9407" t="s">
        <v>22</v>
      </c>
      <c r="E9407">
        <v>30</v>
      </c>
    </row>
    <row r="9408" spans="1:5" hidden="1" x14ac:dyDescent="0.2">
      <c r="A9408" t="s">
        <v>74</v>
      </c>
      <c r="B9408" t="s">
        <v>32</v>
      </c>
      <c r="C9408" t="s">
        <v>39</v>
      </c>
      <c r="D9408" t="s">
        <v>22</v>
      </c>
      <c r="E9408">
        <v>29.6</v>
      </c>
    </row>
    <row r="9409" spans="1:5" hidden="1" x14ac:dyDescent="0.2">
      <c r="A9409" t="s">
        <v>74</v>
      </c>
      <c r="B9409" t="s">
        <v>32</v>
      </c>
      <c r="C9409" t="s">
        <v>50</v>
      </c>
      <c r="D9409" t="s">
        <v>22</v>
      </c>
      <c r="E9409">
        <v>17.399999999999999</v>
      </c>
    </row>
    <row r="9410" spans="1:5" hidden="1" x14ac:dyDescent="0.2">
      <c r="A9410" t="s">
        <v>74</v>
      </c>
      <c r="B9410" t="s">
        <v>32</v>
      </c>
      <c r="C9410" t="s">
        <v>33</v>
      </c>
      <c r="D9410" t="s">
        <v>23</v>
      </c>
      <c r="E9410">
        <v>0</v>
      </c>
    </row>
    <row r="9411" spans="1:5" hidden="1" x14ac:dyDescent="0.2">
      <c r="A9411" t="s">
        <v>74</v>
      </c>
      <c r="B9411" t="s">
        <v>32</v>
      </c>
      <c r="C9411" t="s">
        <v>34</v>
      </c>
      <c r="D9411" t="s">
        <v>23</v>
      </c>
      <c r="E9411">
        <v>6.6666670000000003E-3</v>
      </c>
    </row>
    <row r="9412" spans="1:5" hidden="1" x14ac:dyDescent="0.2">
      <c r="A9412" t="s">
        <v>74</v>
      </c>
      <c r="B9412" t="s">
        <v>32</v>
      </c>
      <c r="C9412" t="s">
        <v>35</v>
      </c>
      <c r="D9412" t="s">
        <v>23</v>
      </c>
      <c r="E9412">
        <v>3.2679738999999999E-2</v>
      </c>
    </row>
    <row r="9413" spans="1:5" hidden="1" x14ac:dyDescent="0.2">
      <c r="A9413" t="s">
        <v>74</v>
      </c>
      <c r="B9413" t="s">
        <v>32</v>
      </c>
      <c r="C9413" t="s">
        <v>36</v>
      </c>
      <c r="D9413" t="s">
        <v>23</v>
      </c>
      <c r="E9413">
        <v>1.3422819000000001E-2</v>
      </c>
    </row>
    <row r="9414" spans="1:5" hidden="1" x14ac:dyDescent="0.2">
      <c r="A9414" t="s">
        <v>74</v>
      </c>
      <c r="B9414" t="s">
        <v>32</v>
      </c>
      <c r="C9414" t="s">
        <v>37</v>
      </c>
      <c r="D9414" t="s">
        <v>23</v>
      </c>
      <c r="E9414">
        <v>1.9867550000000001E-2</v>
      </c>
    </row>
    <row r="9415" spans="1:5" hidden="1" x14ac:dyDescent="0.2">
      <c r="A9415" t="s">
        <v>74</v>
      </c>
      <c r="B9415" t="s">
        <v>32</v>
      </c>
      <c r="C9415" t="s">
        <v>38</v>
      </c>
      <c r="D9415" t="s">
        <v>23</v>
      </c>
      <c r="E9415">
        <v>0.06</v>
      </c>
    </row>
    <row r="9416" spans="1:5" hidden="1" x14ac:dyDescent="0.2">
      <c r="A9416" t="s">
        <v>74</v>
      </c>
      <c r="B9416" t="s">
        <v>32</v>
      </c>
      <c r="C9416" t="s">
        <v>39</v>
      </c>
      <c r="D9416" t="s">
        <v>23</v>
      </c>
      <c r="E9416">
        <v>2.7027026999999999E-2</v>
      </c>
    </row>
    <row r="9417" spans="1:5" hidden="1" x14ac:dyDescent="0.2">
      <c r="A9417" t="s">
        <v>74</v>
      </c>
      <c r="B9417" t="s">
        <v>32</v>
      </c>
      <c r="C9417" t="s">
        <v>50</v>
      </c>
      <c r="D9417" t="s">
        <v>23</v>
      </c>
      <c r="E9417">
        <v>0.31034482800000002</v>
      </c>
    </row>
    <row r="9418" spans="1:5" hidden="1" x14ac:dyDescent="0.2">
      <c r="A9418" t="s">
        <v>74</v>
      </c>
      <c r="B9418" t="s">
        <v>32</v>
      </c>
      <c r="C9418" t="s">
        <v>33</v>
      </c>
      <c r="D9418" t="s">
        <v>24</v>
      </c>
      <c r="E9418">
        <v>0</v>
      </c>
    </row>
    <row r="9419" spans="1:5" hidden="1" x14ac:dyDescent="0.2">
      <c r="A9419" t="s">
        <v>74</v>
      </c>
      <c r="B9419" t="s">
        <v>32</v>
      </c>
      <c r="C9419" t="s">
        <v>34</v>
      </c>
      <c r="D9419" t="s">
        <v>24</v>
      </c>
      <c r="E9419">
        <v>0</v>
      </c>
    </row>
    <row r="9420" spans="1:5" hidden="1" x14ac:dyDescent="0.2">
      <c r="A9420" t="s">
        <v>74</v>
      </c>
      <c r="B9420" t="s">
        <v>32</v>
      </c>
      <c r="C9420" t="s">
        <v>35</v>
      </c>
      <c r="D9420" t="s">
        <v>24</v>
      </c>
      <c r="E9420">
        <v>6.5359479999999998E-3</v>
      </c>
    </row>
    <row r="9421" spans="1:5" hidden="1" x14ac:dyDescent="0.2">
      <c r="A9421" t="s">
        <v>74</v>
      </c>
      <c r="B9421" t="s">
        <v>32</v>
      </c>
      <c r="C9421" t="s">
        <v>36</v>
      </c>
      <c r="D9421" t="s">
        <v>24</v>
      </c>
      <c r="E9421">
        <v>0</v>
      </c>
    </row>
    <row r="9422" spans="1:5" hidden="1" x14ac:dyDescent="0.2">
      <c r="A9422" t="s">
        <v>74</v>
      </c>
      <c r="B9422" t="s">
        <v>32</v>
      </c>
      <c r="C9422" t="s">
        <v>37</v>
      </c>
      <c r="D9422" t="s">
        <v>24</v>
      </c>
      <c r="E9422">
        <v>0</v>
      </c>
    </row>
    <row r="9423" spans="1:5" hidden="1" x14ac:dyDescent="0.2">
      <c r="A9423" t="s">
        <v>74</v>
      </c>
      <c r="B9423" t="s">
        <v>32</v>
      </c>
      <c r="C9423" t="s">
        <v>38</v>
      </c>
      <c r="D9423" t="s">
        <v>24</v>
      </c>
      <c r="E9423">
        <v>0</v>
      </c>
    </row>
    <row r="9424" spans="1:5" hidden="1" x14ac:dyDescent="0.2">
      <c r="A9424" t="s">
        <v>74</v>
      </c>
      <c r="B9424" t="s">
        <v>32</v>
      </c>
      <c r="C9424" t="s">
        <v>39</v>
      </c>
      <c r="D9424" t="s">
        <v>24</v>
      </c>
      <c r="E9424">
        <v>0</v>
      </c>
    </row>
    <row r="9425" spans="1:5" hidden="1" x14ac:dyDescent="0.2">
      <c r="A9425" t="s">
        <v>74</v>
      </c>
      <c r="B9425" t="s">
        <v>32</v>
      </c>
      <c r="C9425" t="s">
        <v>50</v>
      </c>
      <c r="D9425" t="s">
        <v>24</v>
      </c>
      <c r="E9425">
        <v>0</v>
      </c>
    </row>
    <row r="9426" spans="1:5" hidden="1" x14ac:dyDescent="0.2">
      <c r="A9426" t="s">
        <v>74</v>
      </c>
      <c r="B9426" t="s">
        <v>32</v>
      </c>
      <c r="C9426" t="s">
        <v>33</v>
      </c>
      <c r="D9426" t="s">
        <v>25</v>
      </c>
      <c r="E9426">
        <v>0.493243243</v>
      </c>
    </row>
    <row r="9427" spans="1:5" hidden="1" x14ac:dyDescent="0.2">
      <c r="A9427" t="s">
        <v>74</v>
      </c>
      <c r="B9427" t="s">
        <v>32</v>
      </c>
      <c r="C9427" t="s">
        <v>34</v>
      </c>
      <c r="D9427" t="s">
        <v>25</v>
      </c>
      <c r="E9427">
        <v>0.60666666700000005</v>
      </c>
    </row>
    <row r="9428" spans="1:5" hidden="1" x14ac:dyDescent="0.2">
      <c r="A9428" t="s">
        <v>74</v>
      </c>
      <c r="B9428" t="s">
        <v>32</v>
      </c>
      <c r="C9428" t="s">
        <v>35</v>
      </c>
      <c r="D9428" t="s">
        <v>25</v>
      </c>
      <c r="E9428">
        <v>0.72549019599999998</v>
      </c>
    </row>
    <row r="9429" spans="1:5" hidden="1" x14ac:dyDescent="0.2">
      <c r="A9429" t="s">
        <v>74</v>
      </c>
      <c r="B9429" t="s">
        <v>32</v>
      </c>
      <c r="C9429" t="s">
        <v>36</v>
      </c>
      <c r="D9429" t="s">
        <v>25</v>
      </c>
      <c r="E9429">
        <v>0.62416107399999998</v>
      </c>
    </row>
    <row r="9430" spans="1:5" hidden="1" x14ac:dyDescent="0.2">
      <c r="A9430" t="s">
        <v>74</v>
      </c>
      <c r="B9430" t="s">
        <v>32</v>
      </c>
      <c r="C9430" t="s">
        <v>37</v>
      </c>
      <c r="D9430" t="s">
        <v>25</v>
      </c>
      <c r="E9430">
        <v>0.59602648999999996</v>
      </c>
    </row>
    <row r="9431" spans="1:5" hidden="1" x14ac:dyDescent="0.2">
      <c r="A9431" t="s">
        <v>74</v>
      </c>
      <c r="B9431" t="s">
        <v>32</v>
      </c>
      <c r="C9431" t="s">
        <v>38</v>
      </c>
      <c r="D9431" t="s">
        <v>25</v>
      </c>
      <c r="E9431">
        <v>0.66666666699999999</v>
      </c>
    </row>
    <row r="9432" spans="1:5" hidden="1" x14ac:dyDescent="0.2">
      <c r="A9432" t="s">
        <v>74</v>
      </c>
      <c r="B9432" t="s">
        <v>32</v>
      </c>
      <c r="C9432" t="s">
        <v>39</v>
      </c>
      <c r="D9432" t="s">
        <v>25</v>
      </c>
      <c r="E9432">
        <v>0.46621621600000002</v>
      </c>
    </row>
    <row r="9433" spans="1:5" hidden="1" x14ac:dyDescent="0.2">
      <c r="A9433" t="s">
        <v>74</v>
      </c>
      <c r="B9433" t="s">
        <v>32</v>
      </c>
      <c r="C9433" t="s">
        <v>50</v>
      </c>
      <c r="D9433" t="s">
        <v>25</v>
      </c>
      <c r="E9433">
        <v>0.56321839100000004</v>
      </c>
    </row>
    <row r="9434" spans="1:5" hidden="1" x14ac:dyDescent="0.2">
      <c r="A9434" t="s">
        <v>74</v>
      </c>
      <c r="B9434" t="s">
        <v>32</v>
      </c>
      <c r="C9434" t="s">
        <v>33</v>
      </c>
      <c r="D9434" t="s">
        <v>26</v>
      </c>
      <c r="E9434">
        <v>9.4594595000000004E-2</v>
      </c>
    </row>
    <row r="9435" spans="1:5" hidden="1" x14ac:dyDescent="0.2">
      <c r="A9435" t="s">
        <v>74</v>
      </c>
      <c r="B9435" t="s">
        <v>32</v>
      </c>
      <c r="C9435" t="s">
        <v>34</v>
      </c>
      <c r="D9435" t="s">
        <v>26</v>
      </c>
      <c r="E9435">
        <v>0.10666666700000001</v>
      </c>
    </row>
    <row r="9436" spans="1:5" hidden="1" x14ac:dyDescent="0.2">
      <c r="A9436" t="s">
        <v>74</v>
      </c>
      <c r="B9436" t="s">
        <v>32</v>
      </c>
      <c r="C9436" t="s">
        <v>35</v>
      </c>
      <c r="D9436" t="s">
        <v>26</v>
      </c>
      <c r="E9436">
        <v>9.8039215999999998E-2</v>
      </c>
    </row>
    <row r="9437" spans="1:5" hidden="1" x14ac:dyDescent="0.2">
      <c r="A9437" t="s">
        <v>74</v>
      </c>
      <c r="B9437" t="s">
        <v>32</v>
      </c>
      <c r="C9437" t="s">
        <v>36</v>
      </c>
      <c r="D9437" t="s">
        <v>26</v>
      </c>
      <c r="E9437">
        <v>0.10738254999999999</v>
      </c>
    </row>
    <row r="9438" spans="1:5" hidden="1" x14ac:dyDescent="0.2">
      <c r="A9438" t="s">
        <v>74</v>
      </c>
      <c r="B9438" t="s">
        <v>32</v>
      </c>
      <c r="C9438" t="s">
        <v>37</v>
      </c>
      <c r="D9438" t="s">
        <v>26</v>
      </c>
      <c r="E9438">
        <v>6.6225166000000002E-2</v>
      </c>
    </row>
    <row r="9439" spans="1:5" hidden="1" x14ac:dyDescent="0.2">
      <c r="A9439" t="s">
        <v>74</v>
      </c>
      <c r="B9439" t="s">
        <v>32</v>
      </c>
      <c r="C9439" t="s">
        <v>38</v>
      </c>
      <c r="D9439" t="s">
        <v>26</v>
      </c>
      <c r="E9439">
        <v>0.12666666700000001</v>
      </c>
    </row>
    <row r="9440" spans="1:5" hidden="1" x14ac:dyDescent="0.2">
      <c r="A9440" t="s">
        <v>74</v>
      </c>
      <c r="B9440" t="s">
        <v>32</v>
      </c>
      <c r="C9440" t="s">
        <v>39</v>
      </c>
      <c r="D9440" t="s">
        <v>26</v>
      </c>
      <c r="E9440">
        <v>0.13513513499999999</v>
      </c>
    </row>
    <row r="9441" spans="1:5" hidden="1" x14ac:dyDescent="0.2">
      <c r="A9441" t="s">
        <v>74</v>
      </c>
      <c r="B9441" t="s">
        <v>32</v>
      </c>
      <c r="C9441" t="s">
        <v>50</v>
      </c>
      <c r="D9441" t="s">
        <v>26</v>
      </c>
      <c r="E9441">
        <v>9.1954022999999996E-2</v>
      </c>
    </row>
    <row r="9442" spans="1:5" hidden="1" x14ac:dyDescent="0.2">
      <c r="A9442" t="s">
        <v>74</v>
      </c>
      <c r="B9442" t="s">
        <v>32</v>
      </c>
      <c r="C9442" t="s">
        <v>33</v>
      </c>
      <c r="D9442" t="s">
        <v>27</v>
      </c>
      <c r="E9442">
        <v>0</v>
      </c>
    </row>
    <row r="9443" spans="1:5" hidden="1" x14ac:dyDescent="0.2">
      <c r="A9443" t="s">
        <v>74</v>
      </c>
      <c r="B9443" t="s">
        <v>32</v>
      </c>
      <c r="C9443" t="s">
        <v>34</v>
      </c>
      <c r="D9443" t="s">
        <v>27</v>
      </c>
      <c r="E9443">
        <v>6.6666670000000003E-3</v>
      </c>
    </row>
    <row r="9444" spans="1:5" hidden="1" x14ac:dyDescent="0.2">
      <c r="A9444" t="s">
        <v>74</v>
      </c>
      <c r="B9444" t="s">
        <v>32</v>
      </c>
      <c r="C9444" t="s">
        <v>35</v>
      </c>
      <c r="D9444" t="s">
        <v>27</v>
      </c>
      <c r="E9444">
        <v>0</v>
      </c>
    </row>
    <row r="9445" spans="1:5" hidden="1" x14ac:dyDescent="0.2">
      <c r="A9445" t="s">
        <v>74</v>
      </c>
      <c r="B9445" t="s">
        <v>32</v>
      </c>
      <c r="C9445" t="s">
        <v>36</v>
      </c>
      <c r="D9445" t="s">
        <v>27</v>
      </c>
      <c r="E9445">
        <v>0</v>
      </c>
    </row>
    <row r="9446" spans="1:5" hidden="1" x14ac:dyDescent="0.2">
      <c r="A9446" t="s">
        <v>74</v>
      </c>
      <c r="B9446" t="s">
        <v>32</v>
      </c>
      <c r="C9446" t="s">
        <v>37</v>
      </c>
      <c r="D9446" t="s">
        <v>27</v>
      </c>
      <c r="E9446">
        <v>0</v>
      </c>
    </row>
    <row r="9447" spans="1:5" hidden="1" x14ac:dyDescent="0.2">
      <c r="A9447" t="s">
        <v>74</v>
      </c>
      <c r="B9447" t="s">
        <v>32</v>
      </c>
      <c r="C9447" t="s">
        <v>38</v>
      </c>
      <c r="D9447" t="s">
        <v>27</v>
      </c>
      <c r="E9447">
        <v>0</v>
      </c>
    </row>
    <row r="9448" spans="1:5" hidden="1" x14ac:dyDescent="0.2">
      <c r="A9448" t="s">
        <v>74</v>
      </c>
      <c r="B9448" t="s">
        <v>32</v>
      </c>
      <c r="C9448" t="s">
        <v>39</v>
      </c>
      <c r="D9448" t="s">
        <v>27</v>
      </c>
      <c r="E9448">
        <v>0</v>
      </c>
    </row>
    <row r="9449" spans="1:5" hidden="1" x14ac:dyDescent="0.2">
      <c r="A9449" t="s">
        <v>74</v>
      </c>
      <c r="B9449" t="s">
        <v>32</v>
      </c>
      <c r="C9449" t="s">
        <v>50</v>
      </c>
      <c r="D9449" t="s">
        <v>27</v>
      </c>
      <c r="E9449">
        <v>0</v>
      </c>
    </row>
    <row r="9450" spans="1:5" hidden="1" x14ac:dyDescent="0.2">
      <c r="A9450" t="s">
        <v>74</v>
      </c>
      <c r="B9450" t="s">
        <v>32</v>
      </c>
      <c r="C9450" t="s">
        <v>33</v>
      </c>
      <c r="D9450" t="s">
        <v>28</v>
      </c>
      <c r="E9450">
        <v>0.412162162</v>
      </c>
    </row>
    <row r="9451" spans="1:5" hidden="1" x14ac:dyDescent="0.2">
      <c r="A9451" t="s">
        <v>74</v>
      </c>
      <c r="B9451" t="s">
        <v>32</v>
      </c>
      <c r="C9451" t="s">
        <v>34</v>
      </c>
      <c r="D9451" t="s">
        <v>28</v>
      </c>
      <c r="E9451">
        <v>0.27333333300000001</v>
      </c>
    </row>
    <row r="9452" spans="1:5" hidden="1" x14ac:dyDescent="0.2">
      <c r="A9452" t="s">
        <v>74</v>
      </c>
      <c r="B9452" t="s">
        <v>32</v>
      </c>
      <c r="C9452" t="s">
        <v>35</v>
      </c>
      <c r="D9452" t="s">
        <v>28</v>
      </c>
      <c r="E9452">
        <v>0.13725490200000001</v>
      </c>
    </row>
    <row r="9453" spans="1:5" hidden="1" x14ac:dyDescent="0.2">
      <c r="A9453" t="s">
        <v>74</v>
      </c>
      <c r="B9453" t="s">
        <v>32</v>
      </c>
      <c r="C9453" t="s">
        <v>36</v>
      </c>
      <c r="D9453" t="s">
        <v>28</v>
      </c>
      <c r="E9453">
        <v>0.25503355700000002</v>
      </c>
    </row>
    <row r="9454" spans="1:5" hidden="1" x14ac:dyDescent="0.2">
      <c r="A9454" t="s">
        <v>74</v>
      </c>
      <c r="B9454" t="s">
        <v>32</v>
      </c>
      <c r="C9454" t="s">
        <v>37</v>
      </c>
      <c r="D9454" t="s">
        <v>28</v>
      </c>
      <c r="E9454">
        <v>0.31788079499999999</v>
      </c>
    </row>
    <row r="9455" spans="1:5" hidden="1" x14ac:dyDescent="0.2">
      <c r="A9455" t="s">
        <v>74</v>
      </c>
      <c r="B9455" t="s">
        <v>32</v>
      </c>
      <c r="C9455" t="s">
        <v>38</v>
      </c>
      <c r="D9455" t="s">
        <v>28</v>
      </c>
      <c r="E9455">
        <v>0.146666667</v>
      </c>
    </row>
    <row r="9456" spans="1:5" hidden="1" x14ac:dyDescent="0.2">
      <c r="A9456" t="s">
        <v>74</v>
      </c>
      <c r="B9456" t="s">
        <v>32</v>
      </c>
      <c r="C9456" t="s">
        <v>39</v>
      </c>
      <c r="D9456" t="s">
        <v>28</v>
      </c>
      <c r="E9456">
        <v>0.37162162199999998</v>
      </c>
    </row>
    <row r="9457" spans="1:5" hidden="1" x14ac:dyDescent="0.2">
      <c r="A9457" t="s">
        <v>74</v>
      </c>
      <c r="B9457" t="s">
        <v>32</v>
      </c>
      <c r="C9457" t="s">
        <v>50</v>
      </c>
      <c r="D9457" t="s">
        <v>28</v>
      </c>
      <c r="E9457">
        <v>3.4482759000000002E-2</v>
      </c>
    </row>
    <row r="9458" spans="1:5" hidden="1" x14ac:dyDescent="0.2">
      <c r="A9458" t="s">
        <v>74</v>
      </c>
      <c r="B9458" t="s">
        <v>32</v>
      </c>
      <c r="C9458" t="s">
        <v>33</v>
      </c>
      <c r="D9458" t="s">
        <v>29</v>
      </c>
      <c r="E9458">
        <v>148</v>
      </c>
    </row>
    <row r="9459" spans="1:5" hidden="1" x14ac:dyDescent="0.2">
      <c r="A9459" t="s">
        <v>74</v>
      </c>
      <c r="B9459" t="s">
        <v>32</v>
      </c>
      <c r="C9459" t="s">
        <v>34</v>
      </c>
      <c r="D9459" t="s">
        <v>29</v>
      </c>
      <c r="E9459">
        <v>150</v>
      </c>
    </row>
    <row r="9460" spans="1:5" hidden="1" x14ac:dyDescent="0.2">
      <c r="A9460" t="s">
        <v>74</v>
      </c>
      <c r="B9460" t="s">
        <v>32</v>
      </c>
      <c r="C9460" t="s">
        <v>35</v>
      </c>
      <c r="D9460" t="s">
        <v>29</v>
      </c>
      <c r="E9460">
        <v>153</v>
      </c>
    </row>
    <row r="9461" spans="1:5" hidden="1" x14ac:dyDescent="0.2">
      <c r="A9461" t="s">
        <v>74</v>
      </c>
      <c r="B9461" t="s">
        <v>32</v>
      </c>
      <c r="C9461" t="s">
        <v>36</v>
      </c>
      <c r="D9461" t="s">
        <v>29</v>
      </c>
      <c r="E9461">
        <v>149</v>
      </c>
    </row>
    <row r="9462" spans="1:5" hidden="1" x14ac:dyDescent="0.2">
      <c r="A9462" t="s">
        <v>74</v>
      </c>
      <c r="B9462" t="s">
        <v>32</v>
      </c>
      <c r="C9462" t="s">
        <v>37</v>
      </c>
      <c r="D9462" t="s">
        <v>29</v>
      </c>
      <c r="E9462">
        <v>151</v>
      </c>
    </row>
    <row r="9463" spans="1:5" hidden="1" x14ac:dyDescent="0.2">
      <c r="A9463" t="s">
        <v>74</v>
      </c>
      <c r="B9463" t="s">
        <v>32</v>
      </c>
      <c r="C9463" t="s">
        <v>38</v>
      </c>
      <c r="D9463" t="s">
        <v>29</v>
      </c>
      <c r="E9463">
        <v>150</v>
      </c>
    </row>
    <row r="9464" spans="1:5" hidden="1" x14ac:dyDescent="0.2">
      <c r="A9464" t="s">
        <v>74</v>
      </c>
      <c r="B9464" t="s">
        <v>32</v>
      </c>
      <c r="C9464" t="s">
        <v>39</v>
      </c>
      <c r="D9464" t="s">
        <v>29</v>
      </c>
      <c r="E9464">
        <v>148</v>
      </c>
    </row>
    <row r="9465" spans="1:5" hidden="1" x14ac:dyDescent="0.2">
      <c r="A9465" t="s">
        <v>74</v>
      </c>
      <c r="B9465" t="s">
        <v>32</v>
      </c>
      <c r="C9465" t="s">
        <v>50</v>
      </c>
      <c r="D9465" t="s">
        <v>29</v>
      </c>
      <c r="E9465">
        <v>87</v>
      </c>
    </row>
    <row r="9466" spans="1:5" hidden="1" x14ac:dyDescent="0.2">
      <c r="A9466" t="s">
        <v>74</v>
      </c>
      <c r="B9466" t="s">
        <v>32</v>
      </c>
      <c r="C9466" t="s">
        <v>33</v>
      </c>
      <c r="D9466" t="s">
        <v>30</v>
      </c>
      <c r="E9466">
        <v>0</v>
      </c>
    </row>
    <row r="9467" spans="1:5" hidden="1" x14ac:dyDescent="0.2">
      <c r="A9467" t="s">
        <v>74</v>
      </c>
      <c r="B9467" t="s">
        <v>32</v>
      </c>
      <c r="C9467" t="s">
        <v>34</v>
      </c>
      <c r="D9467" t="s">
        <v>30</v>
      </c>
      <c r="E9467">
        <v>0</v>
      </c>
    </row>
    <row r="9468" spans="1:5" hidden="1" x14ac:dyDescent="0.2">
      <c r="A9468" t="s">
        <v>74</v>
      </c>
      <c r="B9468" t="s">
        <v>32</v>
      </c>
      <c r="C9468" t="s">
        <v>35</v>
      </c>
      <c r="D9468" t="s">
        <v>30</v>
      </c>
      <c r="E9468">
        <v>0</v>
      </c>
    </row>
    <row r="9469" spans="1:5" hidden="1" x14ac:dyDescent="0.2">
      <c r="A9469" t="s">
        <v>74</v>
      </c>
      <c r="B9469" t="s">
        <v>32</v>
      </c>
      <c r="C9469" t="s">
        <v>36</v>
      </c>
      <c r="D9469" t="s">
        <v>30</v>
      </c>
      <c r="E9469">
        <v>0</v>
      </c>
    </row>
    <row r="9470" spans="1:5" hidden="1" x14ac:dyDescent="0.2">
      <c r="A9470" t="s">
        <v>74</v>
      </c>
      <c r="B9470" t="s">
        <v>32</v>
      </c>
      <c r="C9470" t="s">
        <v>37</v>
      </c>
      <c r="D9470" t="s">
        <v>30</v>
      </c>
      <c r="E9470">
        <v>0</v>
      </c>
    </row>
    <row r="9471" spans="1:5" hidden="1" x14ac:dyDescent="0.2">
      <c r="A9471" t="s">
        <v>74</v>
      </c>
      <c r="B9471" t="s">
        <v>32</v>
      </c>
      <c r="C9471" t="s">
        <v>38</v>
      </c>
      <c r="D9471" t="s">
        <v>30</v>
      </c>
      <c r="E9471">
        <v>0</v>
      </c>
    </row>
    <row r="9472" spans="1:5" hidden="1" x14ac:dyDescent="0.2">
      <c r="A9472" t="s">
        <v>74</v>
      </c>
      <c r="B9472" t="s">
        <v>32</v>
      </c>
      <c r="C9472" t="s">
        <v>39</v>
      </c>
      <c r="D9472" t="s">
        <v>30</v>
      </c>
      <c r="E9472">
        <v>0</v>
      </c>
    </row>
    <row r="9473" spans="1:5" hidden="1" x14ac:dyDescent="0.2">
      <c r="A9473" t="s">
        <v>74</v>
      </c>
      <c r="B9473" t="s">
        <v>32</v>
      </c>
      <c r="C9473" t="s">
        <v>50</v>
      </c>
      <c r="D9473" t="s">
        <v>30</v>
      </c>
      <c r="E9473">
        <v>0</v>
      </c>
    </row>
    <row r="9474" spans="1:5" hidden="1" x14ac:dyDescent="0.2">
      <c r="A9474" t="s">
        <v>74</v>
      </c>
      <c r="B9474" t="s">
        <v>32</v>
      </c>
      <c r="C9474" t="s">
        <v>33</v>
      </c>
      <c r="D9474" t="s">
        <v>31</v>
      </c>
      <c r="E9474">
        <v>0</v>
      </c>
    </row>
    <row r="9475" spans="1:5" hidden="1" x14ac:dyDescent="0.2">
      <c r="A9475" t="s">
        <v>74</v>
      </c>
      <c r="B9475" t="s">
        <v>32</v>
      </c>
      <c r="C9475" t="s">
        <v>34</v>
      </c>
      <c r="D9475" t="s">
        <v>31</v>
      </c>
      <c r="E9475">
        <v>0</v>
      </c>
    </row>
    <row r="9476" spans="1:5" hidden="1" x14ac:dyDescent="0.2">
      <c r="A9476" t="s">
        <v>74</v>
      </c>
      <c r="B9476" t="s">
        <v>32</v>
      </c>
      <c r="C9476" t="s">
        <v>35</v>
      </c>
      <c r="D9476" t="s">
        <v>31</v>
      </c>
      <c r="E9476">
        <v>0</v>
      </c>
    </row>
    <row r="9477" spans="1:5" hidden="1" x14ac:dyDescent="0.2">
      <c r="A9477" t="s">
        <v>74</v>
      </c>
      <c r="B9477" t="s">
        <v>32</v>
      </c>
      <c r="C9477" t="s">
        <v>36</v>
      </c>
      <c r="D9477" t="s">
        <v>31</v>
      </c>
      <c r="E9477">
        <v>0</v>
      </c>
    </row>
    <row r="9478" spans="1:5" hidden="1" x14ac:dyDescent="0.2">
      <c r="A9478" t="s">
        <v>74</v>
      </c>
      <c r="B9478" t="s">
        <v>32</v>
      </c>
      <c r="C9478" t="s">
        <v>37</v>
      </c>
      <c r="D9478" t="s">
        <v>31</v>
      </c>
      <c r="E9478">
        <v>0</v>
      </c>
    </row>
    <row r="9479" spans="1:5" hidden="1" x14ac:dyDescent="0.2">
      <c r="A9479" t="s">
        <v>74</v>
      </c>
      <c r="B9479" t="s">
        <v>32</v>
      </c>
      <c r="C9479" t="s">
        <v>38</v>
      </c>
      <c r="D9479" t="s">
        <v>31</v>
      </c>
      <c r="E9479">
        <v>0</v>
      </c>
    </row>
    <row r="9480" spans="1:5" hidden="1" x14ac:dyDescent="0.2">
      <c r="A9480" t="s">
        <v>74</v>
      </c>
      <c r="B9480" t="s">
        <v>32</v>
      </c>
      <c r="C9480" t="s">
        <v>39</v>
      </c>
      <c r="D9480" t="s">
        <v>31</v>
      </c>
      <c r="E9480">
        <v>0</v>
      </c>
    </row>
    <row r="9481" spans="1:5" hidden="1" x14ac:dyDescent="0.2">
      <c r="A9481" t="s">
        <v>74</v>
      </c>
      <c r="B9481" t="s">
        <v>32</v>
      </c>
      <c r="C9481" t="s">
        <v>50</v>
      </c>
      <c r="D9481" t="s">
        <v>31</v>
      </c>
      <c r="E9481">
        <v>0</v>
      </c>
    </row>
    <row r="9482" spans="1:5" hidden="1" x14ac:dyDescent="0.2">
      <c r="A9482" t="s">
        <v>74</v>
      </c>
      <c r="B9482" t="s">
        <v>40</v>
      </c>
      <c r="C9482" t="s">
        <v>54</v>
      </c>
      <c r="D9482" t="s">
        <v>8</v>
      </c>
      <c r="E9482">
        <v>0.104477612</v>
      </c>
    </row>
    <row r="9483" spans="1:5" hidden="1" x14ac:dyDescent="0.2">
      <c r="A9483" t="s">
        <v>74</v>
      </c>
      <c r="B9483" t="s">
        <v>40</v>
      </c>
      <c r="C9483" t="s">
        <v>41</v>
      </c>
      <c r="D9483" t="s">
        <v>8</v>
      </c>
      <c r="E9483">
        <v>0.132867133</v>
      </c>
    </row>
    <row r="9484" spans="1:5" hidden="1" x14ac:dyDescent="0.2">
      <c r="A9484" t="s">
        <v>74</v>
      </c>
      <c r="B9484" t="s">
        <v>40</v>
      </c>
      <c r="C9484" t="s">
        <v>42</v>
      </c>
      <c r="D9484" t="s">
        <v>8</v>
      </c>
      <c r="E9484">
        <v>0.22962963</v>
      </c>
    </row>
    <row r="9485" spans="1:5" hidden="1" x14ac:dyDescent="0.2">
      <c r="A9485" t="s">
        <v>74</v>
      </c>
      <c r="B9485" t="s">
        <v>40</v>
      </c>
      <c r="C9485" t="s">
        <v>43</v>
      </c>
      <c r="D9485" t="s">
        <v>8</v>
      </c>
      <c r="E9485">
        <v>0.192</v>
      </c>
    </row>
    <row r="9486" spans="1:5" hidden="1" x14ac:dyDescent="0.2">
      <c r="A9486" t="s">
        <v>74</v>
      </c>
      <c r="B9486" t="s">
        <v>40</v>
      </c>
      <c r="C9486" t="s">
        <v>44</v>
      </c>
      <c r="D9486" t="s">
        <v>8</v>
      </c>
      <c r="E9486">
        <v>0.486486486</v>
      </c>
    </row>
    <row r="9487" spans="1:5" hidden="1" x14ac:dyDescent="0.2">
      <c r="A9487" t="s">
        <v>74</v>
      </c>
      <c r="B9487" t="s">
        <v>40</v>
      </c>
      <c r="C9487" t="s">
        <v>54</v>
      </c>
      <c r="D9487" t="s">
        <v>13</v>
      </c>
      <c r="E9487">
        <v>0</v>
      </c>
    </row>
    <row r="9488" spans="1:5" hidden="1" x14ac:dyDescent="0.2">
      <c r="A9488" t="s">
        <v>74</v>
      </c>
      <c r="B9488" t="s">
        <v>40</v>
      </c>
      <c r="C9488" t="s">
        <v>41</v>
      </c>
      <c r="D9488" t="s">
        <v>13</v>
      </c>
      <c r="E9488">
        <v>0</v>
      </c>
    </row>
    <row r="9489" spans="1:5" hidden="1" x14ac:dyDescent="0.2">
      <c r="A9489" t="s">
        <v>74</v>
      </c>
      <c r="B9489" t="s">
        <v>40</v>
      </c>
      <c r="C9489" t="s">
        <v>42</v>
      </c>
      <c r="D9489" t="s">
        <v>13</v>
      </c>
      <c r="E9489">
        <v>0</v>
      </c>
    </row>
    <row r="9490" spans="1:5" hidden="1" x14ac:dyDescent="0.2">
      <c r="A9490" t="s">
        <v>74</v>
      </c>
      <c r="B9490" t="s">
        <v>40</v>
      </c>
      <c r="C9490" t="s">
        <v>43</v>
      </c>
      <c r="D9490" t="s">
        <v>13</v>
      </c>
      <c r="E9490">
        <v>2.4E-2</v>
      </c>
    </row>
    <row r="9491" spans="1:5" hidden="1" x14ac:dyDescent="0.2">
      <c r="A9491" t="s">
        <v>74</v>
      </c>
      <c r="B9491" t="s">
        <v>40</v>
      </c>
      <c r="C9491" t="s">
        <v>44</v>
      </c>
      <c r="D9491" t="s">
        <v>13</v>
      </c>
      <c r="E9491">
        <v>0</v>
      </c>
    </row>
    <row r="9492" spans="1:5" hidden="1" x14ac:dyDescent="0.2">
      <c r="A9492" t="s">
        <v>74</v>
      </c>
      <c r="B9492" t="s">
        <v>40</v>
      </c>
      <c r="C9492" t="s">
        <v>54</v>
      </c>
      <c r="D9492" t="s">
        <v>14</v>
      </c>
      <c r="E9492">
        <v>3.7313433E-2</v>
      </c>
    </row>
    <row r="9493" spans="1:5" hidden="1" x14ac:dyDescent="0.2">
      <c r="A9493" t="s">
        <v>74</v>
      </c>
      <c r="B9493" t="s">
        <v>40</v>
      </c>
      <c r="C9493" t="s">
        <v>41</v>
      </c>
      <c r="D9493" t="s">
        <v>14</v>
      </c>
      <c r="E9493">
        <v>0.132867133</v>
      </c>
    </row>
    <row r="9494" spans="1:5" hidden="1" x14ac:dyDescent="0.2">
      <c r="A9494" t="s">
        <v>74</v>
      </c>
      <c r="B9494" t="s">
        <v>40</v>
      </c>
      <c r="C9494" t="s">
        <v>42</v>
      </c>
      <c r="D9494" t="s">
        <v>14</v>
      </c>
      <c r="E9494">
        <v>0.22962963</v>
      </c>
    </row>
    <row r="9495" spans="1:5" hidden="1" x14ac:dyDescent="0.2">
      <c r="A9495" t="s">
        <v>74</v>
      </c>
      <c r="B9495" t="s">
        <v>40</v>
      </c>
      <c r="C9495" t="s">
        <v>43</v>
      </c>
      <c r="D9495" t="s">
        <v>14</v>
      </c>
      <c r="E9495">
        <v>0.192</v>
      </c>
    </row>
    <row r="9496" spans="1:5" hidden="1" x14ac:dyDescent="0.2">
      <c r="A9496" t="s">
        <v>74</v>
      </c>
      <c r="B9496" t="s">
        <v>40</v>
      </c>
      <c r="C9496" t="s">
        <v>44</v>
      </c>
      <c r="D9496" t="s">
        <v>14</v>
      </c>
      <c r="E9496">
        <v>0.47972973000000002</v>
      </c>
    </row>
    <row r="9497" spans="1:5" hidden="1" x14ac:dyDescent="0.2">
      <c r="A9497" t="s">
        <v>74</v>
      </c>
      <c r="B9497" t="s">
        <v>40</v>
      </c>
      <c r="C9497" t="s">
        <v>54</v>
      </c>
      <c r="D9497" t="s">
        <v>15</v>
      </c>
      <c r="E9497">
        <v>0</v>
      </c>
    </row>
    <row r="9498" spans="1:5" hidden="1" x14ac:dyDescent="0.2">
      <c r="A9498" t="s">
        <v>74</v>
      </c>
      <c r="B9498" t="s">
        <v>40</v>
      </c>
      <c r="C9498" t="s">
        <v>41</v>
      </c>
      <c r="D9498" t="s">
        <v>15</v>
      </c>
      <c r="E9498">
        <v>0</v>
      </c>
    </row>
    <row r="9499" spans="1:5" hidden="1" x14ac:dyDescent="0.2">
      <c r="A9499" t="s">
        <v>74</v>
      </c>
      <c r="B9499" t="s">
        <v>40</v>
      </c>
      <c r="C9499" t="s">
        <v>42</v>
      </c>
      <c r="D9499" t="s">
        <v>15</v>
      </c>
      <c r="E9499">
        <v>0</v>
      </c>
    </row>
    <row r="9500" spans="1:5" hidden="1" x14ac:dyDescent="0.2">
      <c r="A9500" t="s">
        <v>74</v>
      </c>
      <c r="B9500" t="s">
        <v>40</v>
      </c>
      <c r="C9500" t="s">
        <v>43</v>
      </c>
      <c r="D9500" t="s">
        <v>15</v>
      </c>
      <c r="E9500">
        <v>0</v>
      </c>
    </row>
    <row r="9501" spans="1:5" hidden="1" x14ac:dyDescent="0.2">
      <c r="A9501" t="s">
        <v>74</v>
      </c>
      <c r="B9501" t="s">
        <v>40</v>
      </c>
      <c r="C9501" t="s">
        <v>44</v>
      </c>
      <c r="D9501" t="s">
        <v>15</v>
      </c>
      <c r="E9501">
        <v>0</v>
      </c>
    </row>
    <row r="9502" spans="1:5" hidden="1" x14ac:dyDescent="0.2">
      <c r="A9502" t="s">
        <v>74</v>
      </c>
      <c r="B9502" t="s">
        <v>40</v>
      </c>
      <c r="C9502" t="s">
        <v>54</v>
      </c>
      <c r="D9502" t="s">
        <v>16</v>
      </c>
      <c r="E9502">
        <v>0.41044776100000002</v>
      </c>
    </row>
    <row r="9503" spans="1:5" hidden="1" x14ac:dyDescent="0.2">
      <c r="A9503" t="s">
        <v>74</v>
      </c>
      <c r="B9503" t="s">
        <v>40</v>
      </c>
      <c r="C9503" t="s">
        <v>41</v>
      </c>
      <c r="D9503" t="s">
        <v>16</v>
      </c>
      <c r="E9503">
        <v>0.86713286700000003</v>
      </c>
    </row>
    <row r="9504" spans="1:5" hidden="1" x14ac:dyDescent="0.2">
      <c r="A9504" t="s">
        <v>74</v>
      </c>
      <c r="B9504" t="s">
        <v>40</v>
      </c>
      <c r="C9504" t="s">
        <v>42</v>
      </c>
      <c r="D9504" t="s">
        <v>16</v>
      </c>
      <c r="E9504">
        <v>0.99259259300000002</v>
      </c>
    </row>
    <row r="9505" spans="1:5" hidden="1" x14ac:dyDescent="0.2">
      <c r="A9505" t="s">
        <v>74</v>
      </c>
      <c r="B9505" t="s">
        <v>40</v>
      </c>
      <c r="C9505" t="s">
        <v>43</v>
      </c>
      <c r="D9505" t="s">
        <v>16</v>
      </c>
      <c r="E9505">
        <v>1</v>
      </c>
    </row>
    <row r="9506" spans="1:5" hidden="1" x14ac:dyDescent="0.2">
      <c r="A9506" t="s">
        <v>74</v>
      </c>
      <c r="B9506" t="s">
        <v>40</v>
      </c>
      <c r="C9506" t="s">
        <v>44</v>
      </c>
      <c r="D9506" t="s">
        <v>16</v>
      </c>
      <c r="E9506">
        <v>1</v>
      </c>
    </row>
    <row r="9507" spans="1:5" hidden="1" x14ac:dyDescent="0.2">
      <c r="A9507" t="s">
        <v>74</v>
      </c>
      <c r="B9507" t="s">
        <v>40</v>
      </c>
      <c r="C9507" t="s">
        <v>54</v>
      </c>
      <c r="D9507" t="s">
        <v>17</v>
      </c>
      <c r="E9507">
        <v>0.34328358199999998</v>
      </c>
    </row>
    <row r="9508" spans="1:5" hidden="1" x14ac:dyDescent="0.2">
      <c r="A9508" t="s">
        <v>74</v>
      </c>
      <c r="B9508" t="s">
        <v>40</v>
      </c>
      <c r="C9508" t="s">
        <v>41</v>
      </c>
      <c r="D9508" t="s">
        <v>17</v>
      </c>
      <c r="E9508">
        <v>0.86713286700000003</v>
      </c>
    </row>
    <row r="9509" spans="1:5" hidden="1" x14ac:dyDescent="0.2">
      <c r="A9509" t="s">
        <v>74</v>
      </c>
      <c r="B9509" t="s">
        <v>40</v>
      </c>
      <c r="C9509" t="s">
        <v>42</v>
      </c>
      <c r="D9509" t="s">
        <v>17</v>
      </c>
      <c r="E9509">
        <v>0.99259259300000002</v>
      </c>
    </row>
    <row r="9510" spans="1:5" hidden="1" x14ac:dyDescent="0.2">
      <c r="A9510" t="s">
        <v>74</v>
      </c>
      <c r="B9510" t="s">
        <v>40</v>
      </c>
      <c r="C9510" t="s">
        <v>43</v>
      </c>
      <c r="D9510" t="s">
        <v>17</v>
      </c>
      <c r="E9510">
        <v>0.97599999999999998</v>
      </c>
    </row>
    <row r="9511" spans="1:5" hidden="1" x14ac:dyDescent="0.2">
      <c r="A9511" t="s">
        <v>74</v>
      </c>
      <c r="B9511" t="s">
        <v>40</v>
      </c>
      <c r="C9511" t="s">
        <v>44</v>
      </c>
      <c r="D9511" t="s">
        <v>17</v>
      </c>
      <c r="E9511">
        <v>0.993243243</v>
      </c>
    </row>
    <row r="9512" spans="1:5" hidden="1" x14ac:dyDescent="0.2">
      <c r="A9512" t="s">
        <v>74</v>
      </c>
      <c r="B9512" t="s">
        <v>40</v>
      </c>
      <c r="C9512" t="s">
        <v>54</v>
      </c>
      <c r="D9512" t="s">
        <v>18</v>
      </c>
      <c r="E9512">
        <v>0.84810126600000002</v>
      </c>
    </row>
    <row r="9513" spans="1:5" hidden="1" x14ac:dyDescent="0.2">
      <c r="A9513" t="s">
        <v>74</v>
      </c>
      <c r="B9513" t="s">
        <v>40</v>
      </c>
      <c r="C9513" t="s">
        <v>41</v>
      </c>
      <c r="D9513" t="s">
        <v>18</v>
      </c>
      <c r="E9513">
        <v>0.74093264199999997</v>
      </c>
    </row>
    <row r="9514" spans="1:5" hidden="1" x14ac:dyDescent="0.2">
      <c r="A9514" t="s">
        <v>74</v>
      </c>
      <c r="B9514" t="s">
        <v>40</v>
      </c>
      <c r="C9514" t="s">
        <v>42</v>
      </c>
      <c r="D9514" t="s">
        <v>18</v>
      </c>
      <c r="E9514">
        <v>0.8</v>
      </c>
    </row>
    <row r="9515" spans="1:5" hidden="1" x14ac:dyDescent="0.2">
      <c r="A9515" t="s">
        <v>74</v>
      </c>
      <c r="B9515" t="s">
        <v>40</v>
      </c>
      <c r="C9515" t="s">
        <v>43</v>
      </c>
      <c r="D9515" t="s">
        <v>18</v>
      </c>
      <c r="E9515">
        <v>0.87857142899999996</v>
      </c>
    </row>
    <row r="9516" spans="1:5" hidden="1" x14ac:dyDescent="0.2">
      <c r="A9516" t="s">
        <v>74</v>
      </c>
      <c r="B9516" t="s">
        <v>40</v>
      </c>
      <c r="C9516" t="s">
        <v>44</v>
      </c>
      <c r="D9516" t="s">
        <v>18</v>
      </c>
      <c r="E9516">
        <v>0.85119047599999997</v>
      </c>
    </row>
    <row r="9517" spans="1:5" hidden="1" x14ac:dyDescent="0.2">
      <c r="A9517" t="s">
        <v>74</v>
      </c>
      <c r="B9517" t="s">
        <v>40</v>
      </c>
      <c r="C9517" t="s">
        <v>54</v>
      </c>
      <c r="D9517" t="s">
        <v>19</v>
      </c>
      <c r="E9517">
        <v>31.6</v>
      </c>
    </row>
    <row r="9518" spans="1:5" hidden="1" x14ac:dyDescent="0.2">
      <c r="A9518" t="s">
        <v>74</v>
      </c>
      <c r="B9518" t="s">
        <v>40</v>
      </c>
      <c r="C9518" t="s">
        <v>41</v>
      </c>
      <c r="D9518" t="s">
        <v>19</v>
      </c>
      <c r="E9518">
        <v>38.6</v>
      </c>
    </row>
    <row r="9519" spans="1:5" hidden="1" x14ac:dyDescent="0.2">
      <c r="A9519" t="s">
        <v>74</v>
      </c>
      <c r="B9519" t="s">
        <v>40</v>
      </c>
      <c r="C9519" t="s">
        <v>42</v>
      </c>
      <c r="D9519" t="s">
        <v>19</v>
      </c>
      <c r="E9519">
        <v>33</v>
      </c>
    </row>
    <row r="9520" spans="1:5" hidden="1" x14ac:dyDescent="0.2">
      <c r="A9520" t="s">
        <v>74</v>
      </c>
      <c r="B9520" t="s">
        <v>40</v>
      </c>
      <c r="C9520" t="s">
        <v>43</v>
      </c>
      <c r="D9520" t="s">
        <v>19</v>
      </c>
      <c r="E9520">
        <v>28</v>
      </c>
    </row>
    <row r="9521" spans="1:5" hidden="1" x14ac:dyDescent="0.2">
      <c r="A9521" t="s">
        <v>74</v>
      </c>
      <c r="B9521" t="s">
        <v>40</v>
      </c>
      <c r="C9521" t="s">
        <v>44</v>
      </c>
      <c r="D9521" t="s">
        <v>19</v>
      </c>
      <c r="E9521">
        <v>33.6</v>
      </c>
    </row>
    <row r="9522" spans="1:5" hidden="1" x14ac:dyDescent="0.2">
      <c r="A9522" t="s">
        <v>74</v>
      </c>
      <c r="B9522" t="s">
        <v>40</v>
      </c>
      <c r="C9522" t="s">
        <v>54</v>
      </c>
      <c r="D9522" t="s">
        <v>20</v>
      </c>
      <c r="E9522">
        <v>4.9285714289999998</v>
      </c>
    </row>
    <row r="9523" spans="1:5" hidden="1" x14ac:dyDescent="0.2">
      <c r="A9523" t="s">
        <v>74</v>
      </c>
      <c r="B9523" t="s">
        <v>40</v>
      </c>
      <c r="C9523" t="s">
        <v>41</v>
      </c>
      <c r="D9523" t="s">
        <v>20</v>
      </c>
      <c r="E9523">
        <v>3.4736842110000001</v>
      </c>
    </row>
    <row r="9524" spans="1:5" hidden="1" x14ac:dyDescent="0.2">
      <c r="A9524" t="s">
        <v>74</v>
      </c>
      <c r="B9524" t="s">
        <v>40</v>
      </c>
      <c r="C9524" t="s">
        <v>42</v>
      </c>
      <c r="D9524" t="s">
        <v>20</v>
      </c>
      <c r="E9524">
        <v>6.3548387100000001</v>
      </c>
    </row>
    <row r="9525" spans="1:5" hidden="1" x14ac:dyDescent="0.2">
      <c r="A9525" t="s">
        <v>74</v>
      </c>
      <c r="B9525" t="s">
        <v>40</v>
      </c>
      <c r="C9525" t="s">
        <v>43</v>
      </c>
      <c r="D9525" t="s">
        <v>20</v>
      </c>
      <c r="E9525">
        <v>6.6666666670000003</v>
      </c>
    </row>
    <row r="9526" spans="1:5" hidden="1" x14ac:dyDescent="0.2">
      <c r="A9526" t="s">
        <v>74</v>
      </c>
      <c r="B9526" t="s">
        <v>40</v>
      </c>
      <c r="C9526" t="s">
        <v>44</v>
      </c>
      <c r="D9526" t="s">
        <v>20</v>
      </c>
      <c r="E9526">
        <v>3.9027777779999999</v>
      </c>
    </row>
    <row r="9527" spans="1:5" hidden="1" x14ac:dyDescent="0.2">
      <c r="A9527" t="s">
        <v>74</v>
      </c>
      <c r="B9527" t="s">
        <v>40</v>
      </c>
      <c r="C9527" t="s">
        <v>54</v>
      </c>
      <c r="D9527" t="s">
        <v>21</v>
      </c>
      <c r="E9527">
        <v>69</v>
      </c>
    </row>
    <row r="9528" spans="1:5" hidden="1" x14ac:dyDescent="0.2">
      <c r="A9528" t="s">
        <v>74</v>
      </c>
      <c r="B9528" t="s">
        <v>40</v>
      </c>
      <c r="C9528" t="s">
        <v>41</v>
      </c>
      <c r="D9528" t="s">
        <v>21</v>
      </c>
      <c r="E9528">
        <v>66</v>
      </c>
    </row>
    <row r="9529" spans="1:5" hidden="1" x14ac:dyDescent="0.2">
      <c r="A9529" t="s">
        <v>74</v>
      </c>
      <c r="B9529" t="s">
        <v>40</v>
      </c>
      <c r="C9529" t="s">
        <v>42</v>
      </c>
      <c r="D9529" t="s">
        <v>21</v>
      </c>
      <c r="E9529">
        <v>197</v>
      </c>
    </row>
    <row r="9530" spans="1:5" hidden="1" x14ac:dyDescent="0.2">
      <c r="A9530" t="s">
        <v>74</v>
      </c>
      <c r="B9530" t="s">
        <v>40</v>
      </c>
      <c r="C9530" t="s">
        <v>43</v>
      </c>
      <c r="D9530" t="s">
        <v>21</v>
      </c>
      <c r="E9530">
        <v>160</v>
      </c>
    </row>
    <row r="9531" spans="1:5" hidden="1" x14ac:dyDescent="0.2">
      <c r="A9531" t="s">
        <v>74</v>
      </c>
      <c r="B9531" t="s">
        <v>40</v>
      </c>
      <c r="C9531" t="s">
        <v>44</v>
      </c>
      <c r="D9531" t="s">
        <v>21</v>
      </c>
      <c r="E9531">
        <v>281</v>
      </c>
    </row>
    <row r="9532" spans="1:5" hidden="1" x14ac:dyDescent="0.2">
      <c r="A9532" t="s">
        <v>74</v>
      </c>
      <c r="B9532" t="s">
        <v>40</v>
      </c>
      <c r="C9532" t="s">
        <v>54</v>
      </c>
      <c r="D9532" t="s">
        <v>22</v>
      </c>
      <c r="E9532">
        <v>26.8</v>
      </c>
    </row>
    <row r="9533" spans="1:5" hidden="1" x14ac:dyDescent="0.2">
      <c r="A9533" t="s">
        <v>74</v>
      </c>
      <c r="B9533" t="s">
        <v>40</v>
      </c>
      <c r="C9533" t="s">
        <v>41</v>
      </c>
      <c r="D9533" t="s">
        <v>22</v>
      </c>
      <c r="E9533">
        <v>28.6</v>
      </c>
    </row>
    <row r="9534" spans="1:5" hidden="1" x14ac:dyDescent="0.2">
      <c r="A9534" t="s">
        <v>74</v>
      </c>
      <c r="B9534" t="s">
        <v>40</v>
      </c>
      <c r="C9534" t="s">
        <v>42</v>
      </c>
      <c r="D9534" t="s">
        <v>22</v>
      </c>
      <c r="E9534">
        <v>27</v>
      </c>
    </row>
    <row r="9535" spans="1:5" hidden="1" x14ac:dyDescent="0.2">
      <c r="A9535" t="s">
        <v>74</v>
      </c>
      <c r="B9535" t="s">
        <v>40</v>
      </c>
      <c r="C9535" t="s">
        <v>43</v>
      </c>
      <c r="D9535" t="s">
        <v>22</v>
      </c>
      <c r="E9535">
        <v>25</v>
      </c>
    </row>
    <row r="9536" spans="1:5" hidden="1" x14ac:dyDescent="0.2">
      <c r="A9536" t="s">
        <v>74</v>
      </c>
      <c r="B9536" t="s">
        <v>40</v>
      </c>
      <c r="C9536" t="s">
        <v>44</v>
      </c>
      <c r="D9536" t="s">
        <v>22</v>
      </c>
      <c r="E9536">
        <v>29.6</v>
      </c>
    </row>
    <row r="9537" spans="1:5" hidden="1" x14ac:dyDescent="0.2">
      <c r="A9537" t="s">
        <v>74</v>
      </c>
      <c r="B9537" t="s">
        <v>40</v>
      </c>
      <c r="C9537" t="s">
        <v>54</v>
      </c>
      <c r="D9537" t="s">
        <v>23</v>
      </c>
      <c r="E9537">
        <v>0.58955223899999998</v>
      </c>
    </row>
    <row r="9538" spans="1:5" hidden="1" x14ac:dyDescent="0.2">
      <c r="A9538" t="s">
        <v>74</v>
      </c>
      <c r="B9538" t="s">
        <v>40</v>
      </c>
      <c r="C9538" t="s">
        <v>41</v>
      </c>
      <c r="D9538" t="s">
        <v>23</v>
      </c>
      <c r="E9538">
        <v>0.132867133</v>
      </c>
    </row>
    <row r="9539" spans="1:5" hidden="1" x14ac:dyDescent="0.2">
      <c r="A9539" t="s">
        <v>74</v>
      </c>
      <c r="B9539" t="s">
        <v>40</v>
      </c>
      <c r="C9539" t="s">
        <v>42</v>
      </c>
      <c r="D9539" t="s">
        <v>23</v>
      </c>
      <c r="E9539">
        <v>7.4074070000000004E-3</v>
      </c>
    </row>
    <row r="9540" spans="1:5" hidden="1" x14ac:dyDescent="0.2">
      <c r="A9540" t="s">
        <v>74</v>
      </c>
      <c r="B9540" t="s">
        <v>40</v>
      </c>
      <c r="C9540" t="s">
        <v>43</v>
      </c>
      <c r="D9540" t="s">
        <v>23</v>
      </c>
      <c r="E9540">
        <v>0</v>
      </c>
    </row>
    <row r="9541" spans="1:5" hidden="1" x14ac:dyDescent="0.2">
      <c r="A9541" t="s">
        <v>74</v>
      </c>
      <c r="B9541" t="s">
        <v>40</v>
      </c>
      <c r="C9541" t="s">
        <v>44</v>
      </c>
      <c r="D9541" t="s">
        <v>23</v>
      </c>
      <c r="E9541">
        <v>0</v>
      </c>
    </row>
    <row r="9542" spans="1:5" hidden="1" x14ac:dyDescent="0.2">
      <c r="A9542" t="s">
        <v>74</v>
      </c>
      <c r="B9542" t="s">
        <v>40</v>
      </c>
      <c r="C9542" t="s">
        <v>54</v>
      </c>
      <c r="D9542" t="s">
        <v>24</v>
      </c>
      <c r="E9542">
        <v>0</v>
      </c>
    </row>
    <row r="9543" spans="1:5" hidden="1" x14ac:dyDescent="0.2">
      <c r="A9543" t="s">
        <v>74</v>
      </c>
      <c r="B9543" t="s">
        <v>40</v>
      </c>
      <c r="C9543" t="s">
        <v>41</v>
      </c>
      <c r="D9543" t="s">
        <v>24</v>
      </c>
      <c r="E9543">
        <v>0</v>
      </c>
    </row>
    <row r="9544" spans="1:5" hidden="1" x14ac:dyDescent="0.2">
      <c r="A9544" t="s">
        <v>74</v>
      </c>
      <c r="B9544" t="s">
        <v>40</v>
      </c>
      <c r="C9544" t="s">
        <v>42</v>
      </c>
      <c r="D9544" t="s">
        <v>24</v>
      </c>
      <c r="E9544">
        <v>0</v>
      </c>
    </row>
    <row r="9545" spans="1:5" hidden="1" x14ac:dyDescent="0.2">
      <c r="A9545" t="s">
        <v>74</v>
      </c>
      <c r="B9545" t="s">
        <v>40</v>
      </c>
      <c r="C9545" t="s">
        <v>43</v>
      </c>
      <c r="D9545" t="s">
        <v>24</v>
      </c>
      <c r="E9545">
        <v>8.0000000000000002E-3</v>
      </c>
    </row>
    <row r="9546" spans="1:5" hidden="1" x14ac:dyDescent="0.2">
      <c r="A9546" t="s">
        <v>74</v>
      </c>
      <c r="B9546" t="s">
        <v>40</v>
      </c>
      <c r="C9546" t="s">
        <v>44</v>
      </c>
      <c r="D9546" t="s">
        <v>24</v>
      </c>
      <c r="E9546">
        <v>0</v>
      </c>
    </row>
    <row r="9547" spans="1:5" hidden="1" x14ac:dyDescent="0.2">
      <c r="A9547" t="s">
        <v>74</v>
      </c>
      <c r="B9547" t="s">
        <v>40</v>
      </c>
      <c r="C9547" t="s">
        <v>54</v>
      </c>
      <c r="D9547" t="s">
        <v>25</v>
      </c>
      <c r="E9547">
        <v>0.30597014900000002</v>
      </c>
    </row>
    <row r="9548" spans="1:5" hidden="1" x14ac:dyDescent="0.2">
      <c r="A9548" t="s">
        <v>74</v>
      </c>
      <c r="B9548" t="s">
        <v>40</v>
      </c>
      <c r="C9548" t="s">
        <v>41</v>
      </c>
      <c r="D9548" t="s">
        <v>25</v>
      </c>
      <c r="E9548">
        <v>0.73426573399999995</v>
      </c>
    </row>
    <row r="9549" spans="1:5" hidden="1" x14ac:dyDescent="0.2">
      <c r="A9549" t="s">
        <v>74</v>
      </c>
      <c r="B9549" t="s">
        <v>40</v>
      </c>
      <c r="C9549" t="s">
        <v>42</v>
      </c>
      <c r="D9549" t="s">
        <v>25</v>
      </c>
      <c r="E9549">
        <v>0.76296296299999999</v>
      </c>
    </row>
    <row r="9550" spans="1:5" hidden="1" x14ac:dyDescent="0.2">
      <c r="A9550" t="s">
        <v>74</v>
      </c>
      <c r="B9550" t="s">
        <v>40</v>
      </c>
      <c r="C9550" t="s">
        <v>43</v>
      </c>
      <c r="D9550" t="s">
        <v>25</v>
      </c>
      <c r="E9550">
        <v>0.8</v>
      </c>
    </row>
    <row r="9551" spans="1:5" hidden="1" x14ac:dyDescent="0.2">
      <c r="A9551" t="s">
        <v>74</v>
      </c>
      <c r="B9551" t="s">
        <v>40</v>
      </c>
      <c r="C9551" t="s">
        <v>44</v>
      </c>
      <c r="D9551" t="s">
        <v>25</v>
      </c>
      <c r="E9551">
        <v>0.513513514</v>
      </c>
    </row>
    <row r="9552" spans="1:5" hidden="1" x14ac:dyDescent="0.2">
      <c r="A9552" t="s">
        <v>74</v>
      </c>
      <c r="B9552" t="s">
        <v>40</v>
      </c>
      <c r="C9552" t="s">
        <v>54</v>
      </c>
      <c r="D9552" t="s">
        <v>26</v>
      </c>
      <c r="E9552">
        <v>0</v>
      </c>
    </row>
    <row r="9553" spans="1:5" hidden="1" x14ac:dyDescent="0.2">
      <c r="A9553" t="s">
        <v>74</v>
      </c>
      <c r="B9553" t="s">
        <v>40</v>
      </c>
      <c r="C9553" t="s">
        <v>41</v>
      </c>
      <c r="D9553" t="s">
        <v>26</v>
      </c>
      <c r="E9553">
        <v>0</v>
      </c>
    </row>
    <row r="9554" spans="1:5" hidden="1" x14ac:dyDescent="0.2">
      <c r="A9554" t="s">
        <v>74</v>
      </c>
      <c r="B9554" t="s">
        <v>40</v>
      </c>
      <c r="C9554" t="s">
        <v>42</v>
      </c>
      <c r="D9554" t="s">
        <v>26</v>
      </c>
      <c r="E9554">
        <v>0</v>
      </c>
    </row>
    <row r="9555" spans="1:5" hidden="1" x14ac:dyDescent="0.2">
      <c r="A9555" t="s">
        <v>74</v>
      </c>
      <c r="B9555" t="s">
        <v>40</v>
      </c>
      <c r="C9555" t="s">
        <v>43</v>
      </c>
      <c r="D9555" t="s">
        <v>26</v>
      </c>
      <c r="E9555">
        <v>2.4E-2</v>
      </c>
    </row>
    <row r="9556" spans="1:5" hidden="1" x14ac:dyDescent="0.2">
      <c r="A9556" t="s">
        <v>74</v>
      </c>
      <c r="B9556" t="s">
        <v>40</v>
      </c>
      <c r="C9556" t="s">
        <v>44</v>
      </c>
      <c r="D9556" t="s">
        <v>26</v>
      </c>
      <c r="E9556">
        <v>0</v>
      </c>
    </row>
    <row r="9557" spans="1:5" hidden="1" x14ac:dyDescent="0.2">
      <c r="A9557" t="s">
        <v>74</v>
      </c>
      <c r="B9557" t="s">
        <v>40</v>
      </c>
      <c r="C9557" t="s">
        <v>54</v>
      </c>
      <c r="D9557" t="s">
        <v>27</v>
      </c>
      <c r="E9557">
        <v>6.7164179000000004E-2</v>
      </c>
    </row>
    <row r="9558" spans="1:5" hidden="1" x14ac:dyDescent="0.2">
      <c r="A9558" t="s">
        <v>74</v>
      </c>
      <c r="B9558" t="s">
        <v>40</v>
      </c>
      <c r="C9558" t="s">
        <v>41</v>
      </c>
      <c r="D9558" t="s">
        <v>27</v>
      </c>
      <c r="E9558">
        <v>0</v>
      </c>
    </row>
    <row r="9559" spans="1:5" hidden="1" x14ac:dyDescent="0.2">
      <c r="A9559" t="s">
        <v>74</v>
      </c>
      <c r="B9559" t="s">
        <v>40</v>
      </c>
      <c r="C9559" t="s">
        <v>42</v>
      </c>
      <c r="D9559" t="s">
        <v>27</v>
      </c>
      <c r="E9559">
        <v>0</v>
      </c>
    </row>
    <row r="9560" spans="1:5" hidden="1" x14ac:dyDescent="0.2">
      <c r="A9560" t="s">
        <v>74</v>
      </c>
      <c r="B9560" t="s">
        <v>40</v>
      </c>
      <c r="C9560" t="s">
        <v>43</v>
      </c>
      <c r="D9560" t="s">
        <v>27</v>
      </c>
      <c r="E9560">
        <v>0</v>
      </c>
    </row>
    <row r="9561" spans="1:5" hidden="1" x14ac:dyDescent="0.2">
      <c r="A9561" t="s">
        <v>74</v>
      </c>
      <c r="B9561" t="s">
        <v>40</v>
      </c>
      <c r="C9561" t="s">
        <v>44</v>
      </c>
      <c r="D9561" t="s">
        <v>27</v>
      </c>
      <c r="E9561">
        <v>6.7567570000000004E-3</v>
      </c>
    </row>
    <row r="9562" spans="1:5" hidden="1" x14ac:dyDescent="0.2">
      <c r="A9562" t="s">
        <v>74</v>
      </c>
      <c r="B9562" t="s">
        <v>40</v>
      </c>
      <c r="C9562" t="s">
        <v>54</v>
      </c>
      <c r="D9562" t="s">
        <v>28</v>
      </c>
      <c r="E9562">
        <v>3.7313433E-2</v>
      </c>
    </row>
    <row r="9563" spans="1:5" hidden="1" x14ac:dyDescent="0.2">
      <c r="A9563" t="s">
        <v>74</v>
      </c>
      <c r="B9563" t="s">
        <v>40</v>
      </c>
      <c r="C9563" t="s">
        <v>41</v>
      </c>
      <c r="D9563" t="s">
        <v>28</v>
      </c>
      <c r="E9563">
        <v>0.132867133</v>
      </c>
    </row>
    <row r="9564" spans="1:5" hidden="1" x14ac:dyDescent="0.2">
      <c r="A9564" t="s">
        <v>74</v>
      </c>
      <c r="B9564" t="s">
        <v>40</v>
      </c>
      <c r="C9564" t="s">
        <v>42</v>
      </c>
      <c r="D9564" t="s">
        <v>28</v>
      </c>
      <c r="E9564">
        <v>0.22962963</v>
      </c>
    </row>
    <row r="9565" spans="1:5" hidden="1" x14ac:dyDescent="0.2">
      <c r="A9565" t="s">
        <v>74</v>
      </c>
      <c r="B9565" t="s">
        <v>40</v>
      </c>
      <c r="C9565" t="s">
        <v>43</v>
      </c>
      <c r="D9565" t="s">
        <v>28</v>
      </c>
      <c r="E9565">
        <v>0.16800000000000001</v>
      </c>
    </row>
    <row r="9566" spans="1:5" hidden="1" x14ac:dyDescent="0.2">
      <c r="A9566" t="s">
        <v>74</v>
      </c>
      <c r="B9566" t="s">
        <v>40</v>
      </c>
      <c r="C9566" t="s">
        <v>44</v>
      </c>
      <c r="D9566" t="s">
        <v>28</v>
      </c>
      <c r="E9566">
        <v>0.47972973000000002</v>
      </c>
    </row>
    <row r="9567" spans="1:5" hidden="1" x14ac:dyDescent="0.2">
      <c r="A9567" t="s">
        <v>74</v>
      </c>
      <c r="B9567" t="s">
        <v>40</v>
      </c>
      <c r="C9567" t="s">
        <v>54</v>
      </c>
      <c r="D9567" t="s">
        <v>29</v>
      </c>
      <c r="E9567">
        <v>134</v>
      </c>
    </row>
    <row r="9568" spans="1:5" hidden="1" x14ac:dyDescent="0.2">
      <c r="A9568" t="s">
        <v>74</v>
      </c>
      <c r="B9568" t="s">
        <v>40</v>
      </c>
      <c r="C9568" t="s">
        <v>41</v>
      </c>
      <c r="D9568" t="s">
        <v>29</v>
      </c>
      <c r="E9568">
        <v>143</v>
      </c>
    </row>
    <row r="9569" spans="1:5" hidden="1" x14ac:dyDescent="0.2">
      <c r="A9569" t="s">
        <v>74</v>
      </c>
      <c r="B9569" t="s">
        <v>40</v>
      </c>
      <c r="C9569" t="s">
        <v>42</v>
      </c>
      <c r="D9569" t="s">
        <v>29</v>
      </c>
      <c r="E9569">
        <v>135</v>
      </c>
    </row>
    <row r="9570" spans="1:5" hidden="1" x14ac:dyDescent="0.2">
      <c r="A9570" t="s">
        <v>74</v>
      </c>
      <c r="B9570" t="s">
        <v>40</v>
      </c>
      <c r="C9570" t="s">
        <v>43</v>
      </c>
      <c r="D9570" t="s">
        <v>29</v>
      </c>
      <c r="E9570">
        <v>125</v>
      </c>
    </row>
    <row r="9571" spans="1:5" hidden="1" x14ac:dyDescent="0.2">
      <c r="A9571" t="s">
        <v>74</v>
      </c>
      <c r="B9571" t="s">
        <v>40</v>
      </c>
      <c r="C9571" t="s">
        <v>44</v>
      </c>
      <c r="D9571" t="s">
        <v>29</v>
      </c>
      <c r="E9571">
        <v>148</v>
      </c>
    </row>
    <row r="9572" spans="1:5" hidden="1" x14ac:dyDescent="0.2">
      <c r="A9572" t="s">
        <v>74</v>
      </c>
      <c r="B9572" t="s">
        <v>40</v>
      </c>
      <c r="C9572" t="s">
        <v>54</v>
      </c>
      <c r="D9572" t="s">
        <v>30</v>
      </c>
      <c r="E9572">
        <v>0</v>
      </c>
    </row>
    <row r="9573" spans="1:5" hidden="1" x14ac:dyDescent="0.2">
      <c r="A9573" t="s">
        <v>74</v>
      </c>
      <c r="B9573" t="s">
        <v>40</v>
      </c>
      <c r="C9573" t="s">
        <v>41</v>
      </c>
      <c r="D9573" t="s">
        <v>30</v>
      </c>
      <c r="E9573">
        <v>0</v>
      </c>
    </row>
    <row r="9574" spans="1:5" hidden="1" x14ac:dyDescent="0.2">
      <c r="A9574" t="s">
        <v>74</v>
      </c>
      <c r="B9574" t="s">
        <v>40</v>
      </c>
      <c r="C9574" t="s">
        <v>42</v>
      </c>
      <c r="D9574" t="s">
        <v>30</v>
      </c>
      <c r="E9574">
        <v>0</v>
      </c>
    </row>
    <row r="9575" spans="1:5" hidden="1" x14ac:dyDescent="0.2">
      <c r="A9575" t="s">
        <v>74</v>
      </c>
      <c r="B9575" t="s">
        <v>40</v>
      </c>
      <c r="C9575" t="s">
        <v>43</v>
      </c>
      <c r="D9575" t="s">
        <v>30</v>
      </c>
      <c r="E9575">
        <v>0</v>
      </c>
    </row>
    <row r="9576" spans="1:5" hidden="1" x14ac:dyDescent="0.2">
      <c r="A9576" t="s">
        <v>74</v>
      </c>
      <c r="B9576" t="s">
        <v>40</v>
      </c>
      <c r="C9576" t="s">
        <v>44</v>
      </c>
      <c r="D9576" t="s">
        <v>30</v>
      </c>
      <c r="E9576">
        <v>0</v>
      </c>
    </row>
    <row r="9577" spans="1:5" hidden="1" x14ac:dyDescent="0.2">
      <c r="A9577" t="s">
        <v>74</v>
      </c>
      <c r="B9577" t="s">
        <v>40</v>
      </c>
      <c r="C9577" t="s">
        <v>54</v>
      </c>
      <c r="D9577" t="s">
        <v>31</v>
      </c>
      <c r="E9577">
        <v>0</v>
      </c>
    </row>
    <row r="9578" spans="1:5" hidden="1" x14ac:dyDescent="0.2">
      <c r="A9578" t="s">
        <v>74</v>
      </c>
      <c r="B9578" t="s">
        <v>40</v>
      </c>
      <c r="C9578" t="s">
        <v>41</v>
      </c>
      <c r="D9578" t="s">
        <v>31</v>
      </c>
      <c r="E9578">
        <v>0</v>
      </c>
    </row>
    <row r="9579" spans="1:5" hidden="1" x14ac:dyDescent="0.2">
      <c r="A9579" t="s">
        <v>74</v>
      </c>
      <c r="B9579" t="s">
        <v>40</v>
      </c>
      <c r="C9579" t="s">
        <v>42</v>
      </c>
      <c r="D9579" t="s">
        <v>31</v>
      </c>
      <c r="E9579">
        <v>0</v>
      </c>
    </row>
    <row r="9580" spans="1:5" hidden="1" x14ac:dyDescent="0.2">
      <c r="A9580" t="s">
        <v>74</v>
      </c>
      <c r="B9580" t="s">
        <v>40</v>
      </c>
      <c r="C9580" t="s">
        <v>43</v>
      </c>
      <c r="D9580" t="s">
        <v>31</v>
      </c>
      <c r="E9580">
        <v>0</v>
      </c>
    </row>
    <row r="9581" spans="1:5" hidden="1" x14ac:dyDescent="0.2">
      <c r="A9581" t="s">
        <v>74</v>
      </c>
      <c r="B9581" t="s">
        <v>40</v>
      </c>
      <c r="C9581" t="s">
        <v>44</v>
      </c>
      <c r="D9581" t="s">
        <v>31</v>
      </c>
      <c r="E9581">
        <v>0</v>
      </c>
    </row>
    <row r="9582" spans="1:5" hidden="1" x14ac:dyDescent="0.2">
      <c r="A9582" t="s">
        <v>74</v>
      </c>
      <c r="B9582" t="s">
        <v>45</v>
      </c>
      <c r="C9582" t="s">
        <v>46</v>
      </c>
      <c r="D9582" t="s">
        <v>8</v>
      </c>
      <c r="E9582">
        <v>0.264285714</v>
      </c>
    </row>
    <row r="9583" spans="1:5" hidden="1" x14ac:dyDescent="0.2">
      <c r="A9583" t="s">
        <v>74</v>
      </c>
      <c r="B9583" t="s">
        <v>45</v>
      </c>
      <c r="C9583" t="s">
        <v>47</v>
      </c>
      <c r="D9583" t="s">
        <v>8</v>
      </c>
      <c r="E9583">
        <v>0.27972027999999999</v>
      </c>
    </row>
    <row r="9584" spans="1:5" hidden="1" x14ac:dyDescent="0.2">
      <c r="A9584" t="s">
        <v>74</v>
      </c>
      <c r="B9584" t="s">
        <v>45</v>
      </c>
      <c r="C9584" t="s">
        <v>48</v>
      </c>
      <c r="D9584" t="s">
        <v>8</v>
      </c>
      <c r="E9584">
        <v>0.346938776</v>
      </c>
    </row>
    <row r="9585" spans="1:5" hidden="1" x14ac:dyDescent="0.2">
      <c r="A9585" t="s">
        <v>74</v>
      </c>
      <c r="B9585" t="s">
        <v>45</v>
      </c>
      <c r="C9585" t="s">
        <v>49</v>
      </c>
      <c r="D9585" t="s">
        <v>8</v>
      </c>
      <c r="E9585">
        <v>0.45323741000000001</v>
      </c>
    </row>
    <row r="9586" spans="1:5" hidden="1" x14ac:dyDescent="0.2">
      <c r="A9586" t="s">
        <v>74</v>
      </c>
      <c r="B9586" t="s">
        <v>45</v>
      </c>
      <c r="C9586" t="s">
        <v>51</v>
      </c>
      <c r="D9586" t="s">
        <v>8</v>
      </c>
      <c r="E9586">
        <v>0.46666666699999998</v>
      </c>
    </row>
    <row r="9587" spans="1:5" hidden="1" x14ac:dyDescent="0.2">
      <c r="A9587" t="s">
        <v>74</v>
      </c>
      <c r="B9587" t="s">
        <v>45</v>
      </c>
      <c r="C9587" t="s">
        <v>52</v>
      </c>
      <c r="D9587" t="s">
        <v>8</v>
      </c>
      <c r="E9587">
        <v>0.27272727299999999</v>
      </c>
    </row>
    <row r="9588" spans="1:5" hidden="1" x14ac:dyDescent="0.2">
      <c r="A9588" t="s">
        <v>74</v>
      </c>
      <c r="B9588" t="s">
        <v>45</v>
      </c>
      <c r="C9588" t="s">
        <v>46</v>
      </c>
      <c r="D9588" t="s">
        <v>13</v>
      </c>
      <c r="E9588">
        <v>7.1428570999999996E-2</v>
      </c>
    </row>
    <row r="9589" spans="1:5" hidden="1" x14ac:dyDescent="0.2">
      <c r="A9589" t="s">
        <v>74</v>
      </c>
      <c r="B9589" t="s">
        <v>45</v>
      </c>
      <c r="C9589" t="s">
        <v>47</v>
      </c>
      <c r="D9589" t="s">
        <v>13</v>
      </c>
      <c r="E9589">
        <v>8.3916084000000002E-2</v>
      </c>
    </row>
    <row r="9590" spans="1:5" hidden="1" x14ac:dyDescent="0.2">
      <c r="A9590" t="s">
        <v>74</v>
      </c>
      <c r="B9590" t="s">
        <v>45</v>
      </c>
      <c r="C9590" t="s">
        <v>48</v>
      </c>
      <c r="D9590" t="s">
        <v>13</v>
      </c>
      <c r="E9590">
        <v>0.149659864</v>
      </c>
    </row>
    <row r="9591" spans="1:5" hidden="1" x14ac:dyDescent="0.2">
      <c r="A9591" t="s">
        <v>74</v>
      </c>
      <c r="B9591" t="s">
        <v>45</v>
      </c>
      <c r="C9591" t="s">
        <v>49</v>
      </c>
      <c r="D9591" t="s">
        <v>13</v>
      </c>
      <c r="E9591">
        <v>0.100719424</v>
      </c>
    </row>
    <row r="9592" spans="1:5" hidden="1" x14ac:dyDescent="0.2">
      <c r="A9592" t="s">
        <v>74</v>
      </c>
      <c r="B9592" t="s">
        <v>45</v>
      </c>
      <c r="C9592" t="s">
        <v>51</v>
      </c>
      <c r="D9592" t="s">
        <v>13</v>
      </c>
      <c r="E9592">
        <v>0.10370370399999999</v>
      </c>
    </row>
    <row r="9593" spans="1:5" hidden="1" x14ac:dyDescent="0.2">
      <c r="A9593" t="s">
        <v>74</v>
      </c>
      <c r="B9593" t="s">
        <v>45</v>
      </c>
      <c r="C9593" t="s">
        <v>52</v>
      </c>
      <c r="D9593" t="s">
        <v>13</v>
      </c>
      <c r="E9593">
        <v>0.106060606</v>
      </c>
    </row>
    <row r="9594" spans="1:5" hidden="1" x14ac:dyDescent="0.2">
      <c r="A9594" t="s">
        <v>74</v>
      </c>
      <c r="B9594" t="s">
        <v>45</v>
      </c>
      <c r="C9594" t="s">
        <v>46</v>
      </c>
      <c r="D9594" t="s">
        <v>14</v>
      </c>
      <c r="E9594">
        <v>0.264285714</v>
      </c>
    </row>
    <row r="9595" spans="1:5" hidden="1" x14ac:dyDescent="0.2">
      <c r="A9595" t="s">
        <v>74</v>
      </c>
      <c r="B9595" t="s">
        <v>45</v>
      </c>
      <c r="C9595" t="s">
        <v>47</v>
      </c>
      <c r="D9595" t="s">
        <v>14</v>
      </c>
      <c r="E9595">
        <v>0.27972027999999999</v>
      </c>
    </row>
    <row r="9596" spans="1:5" hidden="1" x14ac:dyDescent="0.2">
      <c r="A9596" t="s">
        <v>74</v>
      </c>
      <c r="B9596" t="s">
        <v>45</v>
      </c>
      <c r="C9596" t="s">
        <v>48</v>
      </c>
      <c r="D9596" t="s">
        <v>14</v>
      </c>
      <c r="E9596">
        <v>0.346938776</v>
      </c>
    </row>
    <row r="9597" spans="1:5" hidden="1" x14ac:dyDescent="0.2">
      <c r="A9597" t="s">
        <v>74</v>
      </c>
      <c r="B9597" t="s">
        <v>45</v>
      </c>
      <c r="C9597" t="s">
        <v>49</v>
      </c>
      <c r="D9597" t="s">
        <v>14</v>
      </c>
      <c r="E9597">
        <v>0.45323741000000001</v>
      </c>
    </row>
    <row r="9598" spans="1:5" hidden="1" x14ac:dyDescent="0.2">
      <c r="A9598" t="s">
        <v>74</v>
      </c>
      <c r="B9598" t="s">
        <v>45</v>
      </c>
      <c r="C9598" t="s">
        <v>51</v>
      </c>
      <c r="D9598" t="s">
        <v>14</v>
      </c>
      <c r="E9598">
        <v>0.45925925899999998</v>
      </c>
    </row>
    <row r="9599" spans="1:5" hidden="1" x14ac:dyDescent="0.2">
      <c r="A9599" t="s">
        <v>74</v>
      </c>
      <c r="B9599" t="s">
        <v>45</v>
      </c>
      <c r="C9599" t="s">
        <v>52</v>
      </c>
      <c r="D9599" t="s">
        <v>14</v>
      </c>
      <c r="E9599">
        <v>0.27272727299999999</v>
      </c>
    </row>
    <row r="9600" spans="1:5" hidden="1" x14ac:dyDescent="0.2">
      <c r="A9600" t="s">
        <v>74</v>
      </c>
      <c r="B9600" t="s">
        <v>45</v>
      </c>
      <c r="C9600" t="s">
        <v>46</v>
      </c>
      <c r="D9600" t="s">
        <v>15</v>
      </c>
      <c r="E9600">
        <v>0</v>
      </c>
    </row>
    <row r="9601" spans="1:5" hidden="1" x14ac:dyDescent="0.2">
      <c r="A9601" t="s">
        <v>74</v>
      </c>
      <c r="B9601" t="s">
        <v>45</v>
      </c>
      <c r="C9601" t="s">
        <v>47</v>
      </c>
      <c r="D9601" t="s">
        <v>15</v>
      </c>
      <c r="E9601">
        <v>0</v>
      </c>
    </row>
    <row r="9602" spans="1:5" hidden="1" x14ac:dyDescent="0.2">
      <c r="A9602" t="s">
        <v>74</v>
      </c>
      <c r="B9602" t="s">
        <v>45</v>
      </c>
      <c r="C9602" t="s">
        <v>48</v>
      </c>
      <c r="D9602" t="s">
        <v>15</v>
      </c>
      <c r="E9602">
        <v>0</v>
      </c>
    </row>
    <row r="9603" spans="1:5" hidden="1" x14ac:dyDescent="0.2">
      <c r="A9603" t="s">
        <v>74</v>
      </c>
      <c r="B9603" t="s">
        <v>45</v>
      </c>
      <c r="C9603" t="s">
        <v>49</v>
      </c>
      <c r="D9603" t="s">
        <v>15</v>
      </c>
      <c r="E9603">
        <v>0</v>
      </c>
    </row>
    <row r="9604" spans="1:5" hidden="1" x14ac:dyDescent="0.2">
      <c r="A9604" t="s">
        <v>74</v>
      </c>
      <c r="B9604" t="s">
        <v>45</v>
      </c>
      <c r="C9604" t="s">
        <v>51</v>
      </c>
      <c r="D9604" t="s">
        <v>15</v>
      </c>
      <c r="E9604">
        <v>2.2222222E-2</v>
      </c>
    </row>
    <row r="9605" spans="1:5" hidden="1" x14ac:dyDescent="0.2">
      <c r="A9605" t="s">
        <v>74</v>
      </c>
      <c r="B9605" t="s">
        <v>45</v>
      </c>
      <c r="C9605" t="s">
        <v>52</v>
      </c>
      <c r="D9605" t="s">
        <v>15</v>
      </c>
      <c r="E9605">
        <v>0</v>
      </c>
    </row>
    <row r="9606" spans="1:5" hidden="1" x14ac:dyDescent="0.2">
      <c r="A9606" t="s">
        <v>74</v>
      </c>
      <c r="B9606" t="s">
        <v>45</v>
      </c>
      <c r="C9606" t="s">
        <v>46</v>
      </c>
      <c r="D9606" t="s">
        <v>16</v>
      </c>
      <c r="E9606">
        <v>0.97142857100000002</v>
      </c>
    </row>
    <row r="9607" spans="1:5" hidden="1" x14ac:dyDescent="0.2">
      <c r="A9607" t="s">
        <v>74</v>
      </c>
      <c r="B9607" t="s">
        <v>45</v>
      </c>
      <c r="C9607" t="s">
        <v>47</v>
      </c>
      <c r="D9607" t="s">
        <v>16</v>
      </c>
      <c r="E9607">
        <v>0.91608391600000005</v>
      </c>
    </row>
    <row r="9608" spans="1:5" hidden="1" x14ac:dyDescent="0.2">
      <c r="A9608" t="s">
        <v>74</v>
      </c>
      <c r="B9608" t="s">
        <v>45</v>
      </c>
      <c r="C9608" t="s">
        <v>48</v>
      </c>
      <c r="D9608" t="s">
        <v>16</v>
      </c>
      <c r="E9608">
        <v>0.836734694</v>
      </c>
    </row>
    <row r="9609" spans="1:5" hidden="1" x14ac:dyDescent="0.2">
      <c r="A9609" t="s">
        <v>74</v>
      </c>
      <c r="B9609" t="s">
        <v>45</v>
      </c>
      <c r="C9609" t="s">
        <v>49</v>
      </c>
      <c r="D9609" t="s">
        <v>16</v>
      </c>
      <c r="E9609">
        <v>0.949640288</v>
      </c>
    </row>
    <row r="9610" spans="1:5" hidden="1" x14ac:dyDescent="0.2">
      <c r="A9610" t="s">
        <v>74</v>
      </c>
      <c r="B9610" t="s">
        <v>45</v>
      </c>
      <c r="C9610" t="s">
        <v>51</v>
      </c>
      <c r="D9610" t="s">
        <v>16</v>
      </c>
      <c r="E9610">
        <v>0.97037037000000004</v>
      </c>
    </row>
    <row r="9611" spans="1:5" hidden="1" x14ac:dyDescent="0.2">
      <c r="A9611" t="s">
        <v>74</v>
      </c>
      <c r="B9611" t="s">
        <v>45</v>
      </c>
      <c r="C9611" t="s">
        <v>52</v>
      </c>
      <c r="D9611" t="s">
        <v>16</v>
      </c>
      <c r="E9611">
        <v>0.88636363600000001</v>
      </c>
    </row>
    <row r="9612" spans="1:5" hidden="1" x14ac:dyDescent="0.2">
      <c r="A9612" t="s">
        <v>74</v>
      </c>
      <c r="B9612" t="s">
        <v>45</v>
      </c>
      <c r="C9612" t="s">
        <v>46</v>
      </c>
      <c r="D9612" t="s">
        <v>17</v>
      </c>
      <c r="E9612">
        <v>0.9</v>
      </c>
    </row>
    <row r="9613" spans="1:5" hidden="1" x14ac:dyDescent="0.2">
      <c r="A9613" t="s">
        <v>74</v>
      </c>
      <c r="B9613" t="s">
        <v>45</v>
      </c>
      <c r="C9613" t="s">
        <v>47</v>
      </c>
      <c r="D9613" t="s">
        <v>17</v>
      </c>
      <c r="E9613">
        <v>0.832167832</v>
      </c>
    </row>
    <row r="9614" spans="1:5" hidden="1" x14ac:dyDescent="0.2">
      <c r="A9614" t="s">
        <v>74</v>
      </c>
      <c r="B9614" t="s">
        <v>45</v>
      </c>
      <c r="C9614" t="s">
        <v>48</v>
      </c>
      <c r="D9614" t="s">
        <v>17</v>
      </c>
      <c r="E9614">
        <v>0.68707483000000003</v>
      </c>
    </row>
    <row r="9615" spans="1:5" hidden="1" x14ac:dyDescent="0.2">
      <c r="A9615" t="s">
        <v>74</v>
      </c>
      <c r="B9615" t="s">
        <v>45</v>
      </c>
      <c r="C9615" t="s">
        <v>49</v>
      </c>
      <c r="D9615" t="s">
        <v>17</v>
      </c>
      <c r="E9615">
        <v>0.84892086300000003</v>
      </c>
    </row>
    <row r="9616" spans="1:5" hidden="1" x14ac:dyDescent="0.2">
      <c r="A9616" t="s">
        <v>74</v>
      </c>
      <c r="B9616" t="s">
        <v>45</v>
      </c>
      <c r="C9616" t="s">
        <v>51</v>
      </c>
      <c r="D9616" t="s">
        <v>17</v>
      </c>
      <c r="E9616">
        <v>0.859259259</v>
      </c>
    </row>
    <row r="9617" spans="1:5" hidden="1" x14ac:dyDescent="0.2">
      <c r="A9617" t="s">
        <v>74</v>
      </c>
      <c r="B9617" t="s">
        <v>45</v>
      </c>
      <c r="C9617" t="s">
        <v>52</v>
      </c>
      <c r="D9617" t="s">
        <v>17</v>
      </c>
      <c r="E9617">
        <v>0.78030303000000001</v>
      </c>
    </row>
    <row r="9618" spans="1:5" hidden="1" x14ac:dyDescent="0.2">
      <c r="A9618" t="s">
        <v>74</v>
      </c>
      <c r="B9618" t="s">
        <v>45</v>
      </c>
      <c r="C9618" t="s">
        <v>46</v>
      </c>
      <c r="D9618" t="s">
        <v>18</v>
      </c>
      <c r="E9618">
        <v>0.72</v>
      </c>
    </row>
    <row r="9619" spans="1:5" hidden="1" x14ac:dyDescent="0.2">
      <c r="A9619" t="s">
        <v>74</v>
      </c>
      <c r="B9619" t="s">
        <v>45</v>
      </c>
      <c r="C9619" t="s">
        <v>47</v>
      </c>
      <c r="D9619" t="s">
        <v>18</v>
      </c>
      <c r="E9619">
        <v>0.71499999999999997</v>
      </c>
    </row>
    <row r="9620" spans="1:5" hidden="1" x14ac:dyDescent="0.2">
      <c r="A9620" t="s">
        <v>74</v>
      </c>
      <c r="B9620" t="s">
        <v>45</v>
      </c>
      <c r="C9620" t="s">
        <v>48</v>
      </c>
      <c r="D9620" t="s">
        <v>18</v>
      </c>
      <c r="E9620">
        <v>0.73499999999999999</v>
      </c>
    </row>
    <row r="9621" spans="1:5" hidden="1" x14ac:dyDescent="0.2">
      <c r="A9621" t="s">
        <v>74</v>
      </c>
      <c r="B9621" t="s">
        <v>45</v>
      </c>
      <c r="C9621" t="s">
        <v>49</v>
      </c>
      <c r="D9621" t="s">
        <v>18</v>
      </c>
      <c r="E9621">
        <v>0.66500000000000004</v>
      </c>
    </row>
    <row r="9622" spans="1:5" hidden="1" x14ac:dyDescent="0.2">
      <c r="A9622" t="s">
        <v>74</v>
      </c>
      <c r="B9622" t="s">
        <v>45</v>
      </c>
      <c r="C9622" t="s">
        <v>51</v>
      </c>
      <c r="D9622" t="s">
        <v>18</v>
      </c>
      <c r="E9622">
        <v>0.63500000000000001</v>
      </c>
    </row>
    <row r="9623" spans="1:5" x14ac:dyDescent="0.2">
      <c r="A9623" t="s">
        <v>74</v>
      </c>
      <c r="B9623" t="s">
        <v>45</v>
      </c>
      <c r="C9623" t="s">
        <v>52</v>
      </c>
      <c r="D9623" t="s">
        <v>18</v>
      </c>
      <c r="E9623">
        <v>0.65500000000000003</v>
      </c>
    </row>
    <row r="9624" spans="1:5" hidden="1" x14ac:dyDescent="0.2">
      <c r="A9624" t="s">
        <v>74</v>
      </c>
      <c r="B9624" t="s">
        <v>45</v>
      </c>
      <c r="C9624" t="s">
        <v>46</v>
      </c>
      <c r="D9624" t="s">
        <v>19</v>
      </c>
      <c r="E9624">
        <v>40</v>
      </c>
    </row>
    <row r="9625" spans="1:5" hidden="1" x14ac:dyDescent="0.2">
      <c r="A9625" t="s">
        <v>74</v>
      </c>
      <c r="B9625" t="s">
        <v>45</v>
      </c>
      <c r="C9625" t="s">
        <v>47</v>
      </c>
      <c r="D9625" t="s">
        <v>19</v>
      </c>
      <c r="E9625">
        <v>40</v>
      </c>
    </row>
    <row r="9626" spans="1:5" hidden="1" x14ac:dyDescent="0.2">
      <c r="A9626" t="s">
        <v>74</v>
      </c>
      <c r="B9626" t="s">
        <v>45</v>
      </c>
      <c r="C9626" t="s">
        <v>48</v>
      </c>
      <c r="D9626" t="s">
        <v>19</v>
      </c>
      <c r="E9626">
        <v>40</v>
      </c>
    </row>
    <row r="9627" spans="1:5" hidden="1" x14ac:dyDescent="0.2">
      <c r="A9627" t="s">
        <v>74</v>
      </c>
      <c r="B9627" t="s">
        <v>45</v>
      </c>
      <c r="C9627" t="s">
        <v>49</v>
      </c>
      <c r="D9627" t="s">
        <v>19</v>
      </c>
      <c r="E9627">
        <v>40</v>
      </c>
    </row>
    <row r="9628" spans="1:5" hidden="1" x14ac:dyDescent="0.2">
      <c r="A9628" t="s">
        <v>74</v>
      </c>
      <c r="B9628" t="s">
        <v>45</v>
      </c>
      <c r="C9628" t="s">
        <v>51</v>
      </c>
      <c r="D9628" t="s">
        <v>19</v>
      </c>
      <c r="E9628">
        <v>40</v>
      </c>
    </row>
    <row r="9629" spans="1:5" hidden="1" x14ac:dyDescent="0.2">
      <c r="A9629" t="s">
        <v>74</v>
      </c>
      <c r="B9629" t="s">
        <v>45</v>
      </c>
      <c r="C9629" t="s">
        <v>52</v>
      </c>
      <c r="D9629" t="s">
        <v>19</v>
      </c>
      <c r="E9629">
        <v>40</v>
      </c>
    </row>
    <row r="9630" spans="1:5" hidden="1" x14ac:dyDescent="0.2">
      <c r="A9630" t="s">
        <v>74</v>
      </c>
      <c r="B9630" t="s">
        <v>45</v>
      </c>
      <c r="C9630" t="s">
        <v>46</v>
      </c>
      <c r="D9630" t="s">
        <v>20</v>
      </c>
      <c r="E9630">
        <v>3.5405405409999999</v>
      </c>
    </row>
    <row r="9631" spans="1:5" hidden="1" x14ac:dyDescent="0.2">
      <c r="A9631" t="s">
        <v>74</v>
      </c>
      <c r="B9631" t="s">
        <v>45</v>
      </c>
      <c r="C9631" t="s">
        <v>47</v>
      </c>
      <c r="D9631" t="s">
        <v>20</v>
      </c>
      <c r="E9631">
        <v>3.45</v>
      </c>
    </row>
    <row r="9632" spans="1:5" hidden="1" x14ac:dyDescent="0.2">
      <c r="A9632" t="s">
        <v>74</v>
      </c>
      <c r="B9632" t="s">
        <v>45</v>
      </c>
      <c r="C9632" t="s">
        <v>48</v>
      </c>
      <c r="D9632" t="s">
        <v>20</v>
      </c>
      <c r="E9632">
        <v>3.1176470589999998</v>
      </c>
    </row>
    <row r="9633" spans="1:5" hidden="1" x14ac:dyDescent="0.2">
      <c r="A9633" t="s">
        <v>74</v>
      </c>
      <c r="B9633" t="s">
        <v>45</v>
      </c>
      <c r="C9633" t="s">
        <v>49</v>
      </c>
      <c r="D9633" t="s">
        <v>20</v>
      </c>
      <c r="E9633">
        <v>2.6666666669999999</v>
      </c>
    </row>
    <row r="9634" spans="1:5" hidden="1" x14ac:dyDescent="0.2">
      <c r="A9634" t="s">
        <v>74</v>
      </c>
      <c r="B9634" t="s">
        <v>45</v>
      </c>
      <c r="C9634" t="s">
        <v>51</v>
      </c>
      <c r="D9634" t="s">
        <v>20</v>
      </c>
      <c r="E9634">
        <v>4.2539682540000001</v>
      </c>
    </row>
    <row r="9635" spans="1:5" hidden="1" x14ac:dyDescent="0.2">
      <c r="A9635" t="s">
        <v>74</v>
      </c>
      <c r="B9635" t="s">
        <v>45</v>
      </c>
      <c r="C9635" t="s">
        <v>52</v>
      </c>
      <c r="D9635" t="s">
        <v>20</v>
      </c>
      <c r="E9635">
        <v>4.8055555559999998</v>
      </c>
    </row>
    <row r="9636" spans="1:5" hidden="1" x14ac:dyDescent="0.2">
      <c r="A9636" t="s">
        <v>74</v>
      </c>
      <c r="B9636" t="s">
        <v>45</v>
      </c>
      <c r="C9636" t="s">
        <v>46</v>
      </c>
      <c r="D9636" t="s">
        <v>21</v>
      </c>
      <c r="E9636">
        <v>131</v>
      </c>
    </row>
    <row r="9637" spans="1:5" hidden="1" x14ac:dyDescent="0.2">
      <c r="A9637" t="s">
        <v>74</v>
      </c>
      <c r="B9637" t="s">
        <v>45</v>
      </c>
      <c r="C9637" t="s">
        <v>47</v>
      </c>
      <c r="D9637" t="s">
        <v>21</v>
      </c>
      <c r="E9637">
        <v>138</v>
      </c>
    </row>
    <row r="9638" spans="1:5" hidden="1" x14ac:dyDescent="0.2">
      <c r="A9638" t="s">
        <v>74</v>
      </c>
      <c r="B9638" t="s">
        <v>45</v>
      </c>
      <c r="C9638" t="s">
        <v>48</v>
      </c>
      <c r="D9638" t="s">
        <v>21</v>
      </c>
      <c r="E9638">
        <v>159</v>
      </c>
    </row>
    <row r="9639" spans="1:5" hidden="1" x14ac:dyDescent="0.2">
      <c r="A9639" t="s">
        <v>74</v>
      </c>
      <c r="B9639" t="s">
        <v>45</v>
      </c>
      <c r="C9639" t="s">
        <v>49</v>
      </c>
      <c r="D9639" t="s">
        <v>21</v>
      </c>
      <c r="E9639">
        <v>168</v>
      </c>
    </row>
    <row r="9640" spans="1:5" hidden="1" x14ac:dyDescent="0.2">
      <c r="A9640" t="s">
        <v>74</v>
      </c>
      <c r="B9640" t="s">
        <v>45</v>
      </c>
      <c r="C9640" t="s">
        <v>51</v>
      </c>
      <c r="D9640" t="s">
        <v>21</v>
      </c>
      <c r="E9640">
        <v>268</v>
      </c>
    </row>
    <row r="9641" spans="1:5" hidden="1" x14ac:dyDescent="0.2">
      <c r="A9641" t="s">
        <v>74</v>
      </c>
      <c r="B9641" t="s">
        <v>45</v>
      </c>
      <c r="C9641" t="s">
        <v>52</v>
      </c>
      <c r="D9641" t="s">
        <v>21</v>
      </c>
      <c r="E9641">
        <v>173</v>
      </c>
    </row>
    <row r="9642" spans="1:5" hidden="1" x14ac:dyDescent="0.2">
      <c r="A9642" t="s">
        <v>74</v>
      </c>
      <c r="B9642" t="s">
        <v>45</v>
      </c>
      <c r="C9642" t="s">
        <v>46</v>
      </c>
      <c r="D9642" t="s">
        <v>22</v>
      </c>
      <c r="E9642">
        <v>28</v>
      </c>
    </row>
    <row r="9643" spans="1:5" hidden="1" x14ac:dyDescent="0.2">
      <c r="A9643" t="s">
        <v>74</v>
      </c>
      <c r="B9643" t="s">
        <v>45</v>
      </c>
      <c r="C9643" t="s">
        <v>47</v>
      </c>
      <c r="D9643" t="s">
        <v>22</v>
      </c>
      <c r="E9643">
        <v>28.6</v>
      </c>
    </row>
    <row r="9644" spans="1:5" hidden="1" x14ac:dyDescent="0.2">
      <c r="A9644" t="s">
        <v>74</v>
      </c>
      <c r="B9644" t="s">
        <v>45</v>
      </c>
      <c r="C9644" t="s">
        <v>48</v>
      </c>
      <c r="D9644" t="s">
        <v>22</v>
      </c>
      <c r="E9644">
        <v>29.4</v>
      </c>
    </row>
    <row r="9645" spans="1:5" hidden="1" x14ac:dyDescent="0.2">
      <c r="A9645" t="s">
        <v>74</v>
      </c>
      <c r="B9645" t="s">
        <v>45</v>
      </c>
      <c r="C9645" t="s">
        <v>49</v>
      </c>
      <c r="D9645" t="s">
        <v>22</v>
      </c>
      <c r="E9645">
        <v>27.8</v>
      </c>
    </row>
    <row r="9646" spans="1:5" hidden="1" x14ac:dyDescent="0.2">
      <c r="A9646" t="s">
        <v>74</v>
      </c>
      <c r="B9646" t="s">
        <v>45</v>
      </c>
      <c r="C9646" t="s">
        <v>51</v>
      </c>
      <c r="D9646" t="s">
        <v>22</v>
      </c>
      <c r="E9646">
        <v>27</v>
      </c>
    </row>
    <row r="9647" spans="1:5" hidden="1" x14ac:dyDescent="0.2">
      <c r="A9647" t="s">
        <v>74</v>
      </c>
      <c r="B9647" t="s">
        <v>45</v>
      </c>
      <c r="C9647" t="s">
        <v>52</v>
      </c>
      <c r="D9647" t="s">
        <v>22</v>
      </c>
      <c r="E9647">
        <v>26.4</v>
      </c>
    </row>
    <row r="9648" spans="1:5" hidden="1" x14ac:dyDescent="0.2">
      <c r="A9648" t="s">
        <v>74</v>
      </c>
      <c r="B9648" t="s">
        <v>45</v>
      </c>
      <c r="C9648" t="s">
        <v>46</v>
      </c>
      <c r="D9648" t="s">
        <v>23</v>
      </c>
      <c r="E9648">
        <v>2.8571428999999999E-2</v>
      </c>
    </row>
    <row r="9649" spans="1:5" hidden="1" x14ac:dyDescent="0.2">
      <c r="A9649" t="s">
        <v>74</v>
      </c>
      <c r="B9649" t="s">
        <v>45</v>
      </c>
      <c r="C9649" t="s">
        <v>47</v>
      </c>
      <c r="D9649" t="s">
        <v>23</v>
      </c>
      <c r="E9649">
        <v>8.3916084000000002E-2</v>
      </c>
    </row>
    <row r="9650" spans="1:5" hidden="1" x14ac:dyDescent="0.2">
      <c r="A9650" t="s">
        <v>74</v>
      </c>
      <c r="B9650" t="s">
        <v>45</v>
      </c>
      <c r="C9650" t="s">
        <v>48</v>
      </c>
      <c r="D9650" t="s">
        <v>23</v>
      </c>
      <c r="E9650">
        <v>0.163265306</v>
      </c>
    </row>
    <row r="9651" spans="1:5" hidden="1" x14ac:dyDescent="0.2">
      <c r="A9651" t="s">
        <v>74</v>
      </c>
      <c r="B9651" t="s">
        <v>45</v>
      </c>
      <c r="C9651" t="s">
        <v>49</v>
      </c>
      <c r="D9651" t="s">
        <v>23</v>
      </c>
      <c r="E9651">
        <v>5.0359712000000001E-2</v>
      </c>
    </row>
    <row r="9652" spans="1:5" hidden="1" x14ac:dyDescent="0.2">
      <c r="A9652" t="s">
        <v>74</v>
      </c>
      <c r="B9652" t="s">
        <v>45</v>
      </c>
      <c r="C9652" t="s">
        <v>51</v>
      </c>
      <c r="D9652" t="s">
        <v>23</v>
      </c>
      <c r="E9652">
        <v>2.9629630000000001E-2</v>
      </c>
    </row>
    <row r="9653" spans="1:5" hidden="1" x14ac:dyDescent="0.2">
      <c r="A9653" t="s">
        <v>74</v>
      </c>
      <c r="B9653" t="s">
        <v>45</v>
      </c>
      <c r="C9653" t="s">
        <v>52</v>
      </c>
      <c r="D9653" t="s">
        <v>23</v>
      </c>
      <c r="E9653">
        <v>0.113636364</v>
      </c>
    </row>
    <row r="9654" spans="1:5" hidden="1" x14ac:dyDescent="0.2">
      <c r="A9654" t="s">
        <v>74</v>
      </c>
      <c r="B9654" t="s">
        <v>45</v>
      </c>
      <c r="C9654" t="s">
        <v>46</v>
      </c>
      <c r="D9654" t="s">
        <v>24</v>
      </c>
      <c r="E9654">
        <v>0</v>
      </c>
    </row>
    <row r="9655" spans="1:5" hidden="1" x14ac:dyDescent="0.2">
      <c r="A9655" t="s">
        <v>74</v>
      </c>
      <c r="B9655" t="s">
        <v>45</v>
      </c>
      <c r="C9655" t="s">
        <v>47</v>
      </c>
      <c r="D9655" t="s">
        <v>24</v>
      </c>
      <c r="E9655">
        <v>0</v>
      </c>
    </row>
    <row r="9656" spans="1:5" hidden="1" x14ac:dyDescent="0.2">
      <c r="A9656" t="s">
        <v>74</v>
      </c>
      <c r="B9656" t="s">
        <v>45</v>
      </c>
      <c r="C9656" t="s">
        <v>48</v>
      </c>
      <c r="D9656" t="s">
        <v>24</v>
      </c>
      <c r="E9656">
        <v>0</v>
      </c>
    </row>
    <row r="9657" spans="1:5" hidden="1" x14ac:dyDescent="0.2">
      <c r="A9657" t="s">
        <v>74</v>
      </c>
      <c r="B9657" t="s">
        <v>45</v>
      </c>
      <c r="C9657" t="s">
        <v>49</v>
      </c>
      <c r="D9657" t="s">
        <v>24</v>
      </c>
      <c r="E9657">
        <v>0</v>
      </c>
    </row>
    <row r="9658" spans="1:5" hidden="1" x14ac:dyDescent="0.2">
      <c r="A9658" t="s">
        <v>74</v>
      </c>
      <c r="B9658" t="s">
        <v>45</v>
      </c>
      <c r="C9658" t="s">
        <v>51</v>
      </c>
      <c r="D9658" t="s">
        <v>24</v>
      </c>
      <c r="E9658">
        <v>0</v>
      </c>
    </row>
    <row r="9659" spans="1:5" hidden="1" x14ac:dyDescent="0.2">
      <c r="A9659" t="s">
        <v>74</v>
      </c>
      <c r="B9659" t="s">
        <v>45</v>
      </c>
      <c r="C9659" t="s">
        <v>52</v>
      </c>
      <c r="D9659" t="s">
        <v>24</v>
      </c>
      <c r="E9659">
        <v>0</v>
      </c>
    </row>
    <row r="9660" spans="1:5" hidden="1" x14ac:dyDescent="0.2">
      <c r="A9660" t="s">
        <v>74</v>
      </c>
      <c r="B9660" t="s">
        <v>45</v>
      </c>
      <c r="C9660" t="s">
        <v>46</v>
      </c>
      <c r="D9660" t="s">
        <v>25</v>
      </c>
      <c r="E9660">
        <v>0.70714285700000001</v>
      </c>
    </row>
    <row r="9661" spans="1:5" hidden="1" x14ac:dyDescent="0.2">
      <c r="A9661" t="s">
        <v>74</v>
      </c>
      <c r="B9661" t="s">
        <v>45</v>
      </c>
      <c r="C9661" t="s">
        <v>47</v>
      </c>
      <c r="D9661" t="s">
        <v>25</v>
      </c>
      <c r="E9661">
        <v>0.63636363600000001</v>
      </c>
    </row>
    <row r="9662" spans="1:5" hidden="1" x14ac:dyDescent="0.2">
      <c r="A9662" t="s">
        <v>74</v>
      </c>
      <c r="B9662" t="s">
        <v>45</v>
      </c>
      <c r="C9662" t="s">
        <v>48</v>
      </c>
      <c r="D9662" t="s">
        <v>25</v>
      </c>
      <c r="E9662">
        <v>0.489795918</v>
      </c>
    </row>
    <row r="9663" spans="1:5" hidden="1" x14ac:dyDescent="0.2">
      <c r="A9663" t="s">
        <v>74</v>
      </c>
      <c r="B9663" t="s">
        <v>45</v>
      </c>
      <c r="C9663" t="s">
        <v>49</v>
      </c>
      <c r="D9663" t="s">
        <v>25</v>
      </c>
      <c r="E9663">
        <v>0.49640287799999999</v>
      </c>
    </row>
    <row r="9664" spans="1:5" hidden="1" x14ac:dyDescent="0.2">
      <c r="A9664" t="s">
        <v>74</v>
      </c>
      <c r="B9664" t="s">
        <v>45</v>
      </c>
      <c r="C9664" t="s">
        <v>51</v>
      </c>
      <c r="D9664" t="s">
        <v>25</v>
      </c>
      <c r="E9664">
        <v>0.50370370399999997</v>
      </c>
    </row>
    <row r="9665" spans="1:5" hidden="1" x14ac:dyDescent="0.2">
      <c r="A9665" t="s">
        <v>74</v>
      </c>
      <c r="B9665" t="s">
        <v>45</v>
      </c>
      <c r="C9665" t="s">
        <v>52</v>
      </c>
      <c r="D9665" t="s">
        <v>25</v>
      </c>
      <c r="E9665">
        <v>0.61363636399999999</v>
      </c>
    </row>
    <row r="9666" spans="1:5" hidden="1" x14ac:dyDescent="0.2">
      <c r="A9666" t="s">
        <v>74</v>
      </c>
      <c r="B9666" t="s">
        <v>45</v>
      </c>
      <c r="C9666" t="s">
        <v>46</v>
      </c>
      <c r="D9666" t="s">
        <v>26</v>
      </c>
      <c r="E9666">
        <v>7.1428570999999996E-2</v>
      </c>
    </row>
    <row r="9667" spans="1:5" hidden="1" x14ac:dyDescent="0.2">
      <c r="A9667" t="s">
        <v>74</v>
      </c>
      <c r="B9667" t="s">
        <v>45</v>
      </c>
      <c r="C9667" t="s">
        <v>47</v>
      </c>
      <c r="D9667" t="s">
        <v>26</v>
      </c>
      <c r="E9667">
        <v>8.3916084000000002E-2</v>
      </c>
    </row>
    <row r="9668" spans="1:5" hidden="1" x14ac:dyDescent="0.2">
      <c r="A9668" t="s">
        <v>74</v>
      </c>
      <c r="B9668" t="s">
        <v>45</v>
      </c>
      <c r="C9668" t="s">
        <v>48</v>
      </c>
      <c r="D9668" t="s">
        <v>26</v>
      </c>
      <c r="E9668">
        <v>0.149659864</v>
      </c>
    </row>
    <row r="9669" spans="1:5" hidden="1" x14ac:dyDescent="0.2">
      <c r="A9669" t="s">
        <v>74</v>
      </c>
      <c r="B9669" t="s">
        <v>45</v>
      </c>
      <c r="C9669" t="s">
        <v>49</v>
      </c>
      <c r="D9669" t="s">
        <v>26</v>
      </c>
      <c r="E9669">
        <v>0.100719424</v>
      </c>
    </row>
    <row r="9670" spans="1:5" hidden="1" x14ac:dyDescent="0.2">
      <c r="A9670" t="s">
        <v>74</v>
      </c>
      <c r="B9670" t="s">
        <v>45</v>
      </c>
      <c r="C9670" t="s">
        <v>51</v>
      </c>
      <c r="D9670" t="s">
        <v>26</v>
      </c>
      <c r="E9670">
        <v>0.10370370399999999</v>
      </c>
    </row>
    <row r="9671" spans="1:5" hidden="1" x14ac:dyDescent="0.2">
      <c r="A9671" t="s">
        <v>74</v>
      </c>
      <c r="B9671" t="s">
        <v>45</v>
      </c>
      <c r="C9671" t="s">
        <v>52</v>
      </c>
      <c r="D9671" t="s">
        <v>26</v>
      </c>
      <c r="E9671">
        <v>0.106060606</v>
      </c>
    </row>
    <row r="9672" spans="1:5" hidden="1" x14ac:dyDescent="0.2">
      <c r="A9672" t="s">
        <v>74</v>
      </c>
      <c r="B9672" t="s">
        <v>45</v>
      </c>
      <c r="C9672" t="s">
        <v>46</v>
      </c>
      <c r="D9672" t="s">
        <v>27</v>
      </c>
      <c r="E9672">
        <v>0</v>
      </c>
    </row>
    <row r="9673" spans="1:5" hidden="1" x14ac:dyDescent="0.2">
      <c r="A9673" t="s">
        <v>74</v>
      </c>
      <c r="B9673" t="s">
        <v>45</v>
      </c>
      <c r="C9673" t="s">
        <v>47</v>
      </c>
      <c r="D9673" t="s">
        <v>27</v>
      </c>
      <c r="E9673">
        <v>0</v>
      </c>
    </row>
    <row r="9674" spans="1:5" hidden="1" x14ac:dyDescent="0.2">
      <c r="A9674" t="s">
        <v>74</v>
      </c>
      <c r="B9674" t="s">
        <v>45</v>
      </c>
      <c r="C9674" t="s">
        <v>48</v>
      </c>
      <c r="D9674" t="s">
        <v>27</v>
      </c>
      <c r="E9674">
        <v>0</v>
      </c>
    </row>
    <row r="9675" spans="1:5" hidden="1" x14ac:dyDescent="0.2">
      <c r="A9675" t="s">
        <v>74</v>
      </c>
      <c r="B9675" t="s">
        <v>45</v>
      </c>
      <c r="C9675" t="s">
        <v>49</v>
      </c>
      <c r="D9675" t="s">
        <v>27</v>
      </c>
      <c r="E9675">
        <v>0</v>
      </c>
    </row>
    <row r="9676" spans="1:5" hidden="1" x14ac:dyDescent="0.2">
      <c r="A9676" t="s">
        <v>74</v>
      </c>
      <c r="B9676" t="s">
        <v>45</v>
      </c>
      <c r="C9676" t="s">
        <v>51</v>
      </c>
      <c r="D9676" t="s">
        <v>27</v>
      </c>
      <c r="E9676">
        <v>7.4074070000000004E-3</v>
      </c>
    </row>
    <row r="9677" spans="1:5" hidden="1" x14ac:dyDescent="0.2">
      <c r="A9677" t="s">
        <v>74</v>
      </c>
      <c r="B9677" t="s">
        <v>45</v>
      </c>
      <c r="C9677" t="s">
        <v>52</v>
      </c>
      <c r="D9677" t="s">
        <v>27</v>
      </c>
      <c r="E9677">
        <v>0</v>
      </c>
    </row>
    <row r="9678" spans="1:5" hidden="1" x14ac:dyDescent="0.2">
      <c r="A9678" t="s">
        <v>74</v>
      </c>
      <c r="B9678" t="s">
        <v>45</v>
      </c>
      <c r="C9678" t="s">
        <v>46</v>
      </c>
      <c r="D9678" t="s">
        <v>28</v>
      </c>
      <c r="E9678">
        <v>0.19285714300000001</v>
      </c>
    </row>
    <row r="9679" spans="1:5" hidden="1" x14ac:dyDescent="0.2">
      <c r="A9679" t="s">
        <v>74</v>
      </c>
      <c r="B9679" t="s">
        <v>45</v>
      </c>
      <c r="C9679" t="s">
        <v>47</v>
      </c>
      <c r="D9679" t="s">
        <v>28</v>
      </c>
      <c r="E9679">
        <v>0.19580419600000001</v>
      </c>
    </row>
    <row r="9680" spans="1:5" hidden="1" x14ac:dyDescent="0.2">
      <c r="A9680" t="s">
        <v>74</v>
      </c>
      <c r="B9680" t="s">
        <v>45</v>
      </c>
      <c r="C9680" t="s">
        <v>48</v>
      </c>
      <c r="D9680" t="s">
        <v>28</v>
      </c>
      <c r="E9680">
        <v>0.197278912</v>
      </c>
    </row>
    <row r="9681" spans="1:5" hidden="1" x14ac:dyDescent="0.2">
      <c r="A9681" t="s">
        <v>74</v>
      </c>
      <c r="B9681" t="s">
        <v>45</v>
      </c>
      <c r="C9681" t="s">
        <v>49</v>
      </c>
      <c r="D9681" t="s">
        <v>28</v>
      </c>
      <c r="E9681">
        <v>0.35251798600000001</v>
      </c>
    </row>
    <row r="9682" spans="1:5" hidden="1" x14ac:dyDescent="0.2">
      <c r="A9682" t="s">
        <v>74</v>
      </c>
      <c r="B9682" t="s">
        <v>45</v>
      </c>
      <c r="C9682" t="s">
        <v>51</v>
      </c>
      <c r="D9682" t="s">
        <v>28</v>
      </c>
      <c r="E9682">
        <v>0.35555555599999999</v>
      </c>
    </row>
    <row r="9683" spans="1:5" hidden="1" x14ac:dyDescent="0.2">
      <c r="A9683" t="s">
        <v>74</v>
      </c>
      <c r="B9683" t="s">
        <v>45</v>
      </c>
      <c r="C9683" t="s">
        <v>52</v>
      </c>
      <c r="D9683" t="s">
        <v>28</v>
      </c>
      <c r="E9683">
        <v>0.16666666699999999</v>
      </c>
    </row>
    <row r="9684" spans="1:5" hidden="1" x14ac:dyDescent="0.2">
      <c r="A9684" t="s">
        <v>74</v>
      </c>
      <c r="B9684" t="s">
        <v>45</v>
      </c>
      <c r="C9684" t="s">
        <v>46</v>
      </c>
      <c r="D9684" t="s">
        <v>29</v>
      </c>
      <c r="E9684">
        <v>140</v>
      </c>
    </row>
    <row r="9685" spans="1:5" hidden="1" x14ac:dyDescent="0.2">
      <c r="A9685" t="s">
        <v>74</v>
      </c>
      <c r="B9685" t="s">
        <v>45</v>
      </c>
      <c r="C9685" t="s">
        <v>47</v>
      </c>
      <c r="D9685" t="s">
        <v>29</v>
      </c>
      <c r="E9685">
        <v>143</v>
      </c>
    </row>
    <row r="9686" spans="1:5" hidden="1" x14ac:dyDescent="0.2">
      <c r="A9686" t="s">
        <v>74</v>
      </c>
      <c r="B9686" t="s">
        <v>45</v>
      </c>
      <c r="C9686" t="s">
        <v>48</v>
      </c>
      <c r="D9686" t="s">
        <v>29</v>
      </c>
      <c r="E9686">
        <v>147</v>
      </c>
    </row>
    <row r="9687" spans="1:5" hidden="1" x14ac:dyDescent="0.2">
      <c r="A9687" t="s">
        <v>74</v>
      </c>
      <c r="B9687" t="s">
        <v>45</v>
      </c>
      <c r="C9687" t="s">
        <v>49</v>
      </c>
      <c r="D9687" t="s">
        <v>29</v>
      </c>
      <c r="E9687">
        <v>139</v>
      </c>
    </row>
    <row r="9688" spans="1:5" hidden="1" x14ac:dyDescent="0.2">
      <c r="A9688" t="s">
        <v>74</v>
      </c>
      <c r="B9688" t="s">
        <v>45</v>
      </c>
      <c r="C9688" t="s">
        <v>51</v>
      </c>
      <c r="D9688" t="s">
        <v>29</v>
      </c>
      <c r="E9688">
        <v>135</v>
      </c>
    </row>
    <row r="9689" spans="1:5" hidden="1" x14ac:dyDescent="0.2">
      <c r="A9689" t="s">
        <v>74</v>
      </c>
      <c r="B9689" t="s">
        <v>45</v>
      </c>
      <c r="C9689" t="s">
        <v>52</v>
      </c>
      <c r="D9689" t="s">
        <v>29</v>
      </c>
      <c r="E9689">
        <v>132</v>
      </c>
    </row>
    <row r="9690" spans="1:5" hidden="1" x14ac:dyDescent="0.2">
      <c r="A9690" t="s">
        <v>74</v>
      </c>
      <c r="B9690" t="s">
        <v>45</v>
      </c>
      <c r="C9690" t="s">
        <v>46</v>
      </c>
      <c r="D9690" t="s">
        <v>30</v>
      </c>
      <c r="E9690">
        <v>0</v>
      </c>
    </row>
    <row r="9691" spans="1:5" hidden="1" x14ac:dyDescent="0.2">
      <c r="A9691" t="s">
        <v>74</v>
      </c>
      <c r="B9691" t="s">
        <v>45</v>
      </c>
      <c r="C9691" t="s">
        <v>47</v>
      </c>
      <c r="D9691" t="s">
        <v>30</v>
      </c>
      <c r="E9691">
        <v>0</v>
      </c>
    </row>
    <row r="9692" spans="1:5" hidden="1" x14ac:dyDescent="0.2">
      <c r="A9692" t="s">
        <v>74</v>
      </c>
      <c r="B9692" t="s">
        <v>45</v>
      </c>
      <c r="C9692" t="s">
        <v>48</v>
      </c>
      <c r="D9692" t="s">
        <v>30</v>
      </c>
      <c r="E9692">
        <v>0</v>
      </c>
    </row>
    <row r="9693" spans="1:5" hidden="1" x14ac:dyDescent="0.2">
      <c r="A9693" t="s">
        <v>74</v>
      </c>
      <c r="B9693" t="s">
        <v>45</v>
      </c>
      <c r="C9693" t="s">
        <v>49</v>
      </c>
      <c r="D9693" t="s">
        <v>30</v>
      </c>
      <c r="E9693">
        <v>0</v>
      </c>
    </row>
    <row r="9694" spans="1:5" hidden="1" x14ac:dyDescent="0.2">
      <c r="A9694" t="s">
        <v>74</v>
      </c>
      <c r="B9694" t="s">
        <v>45</v>
      </c>
      <c r="C9694" t="s">
        <v>51</v>
      </c>
      <c r="D9694" t="s">
        <v>30</v>
      </c>
      <c r="E9694">
        <v>0</v>
      </c>
    </row>
    <row r="9695" spans="1:5" hidden="1" x14ac:dyDescent="0.2">
      <c r="A9695" t="s">
        <v>74</v>
      </c>
      <c r="B9695" t="s">
        <v>45</v>
      </c>
      <c r="C9695" t="s">
        <v>52</v>
      </c>
      <c r="D9695" t="s">
        <v>30</v>
      </c>
      <c r="E9695">
        <v>0</v>
      </c>
    </row>
    <row r="9696" spans="1:5" hidden="1" x14ac:dyDescent="0.2">
      <c r="A9696" t="s">
        <v>74</v>
      </c>
      <c r="B9696" t="s">
        <v>45</v>
      </c>
      <c r="C9696" t="s">
        <v>46</v>
      </c>
      <c r="D9696" t="s">
        <v>31</v>
      </c>
      <c r="E9696">
        <v>0</v>
      </c>
    </row>
    <row r="9697" spans="1:5" hidden="1" x14ac:dyDescent="0.2">
      <c r="A9697" t="s">
        <v>74</v>
      </c>
      <c r="B9697" t="s">
        <v>45</v>
      </c>
      <c r="C9697" t="s">
        <v>47</v>
      </c>
      <c r="D9697" t="s">
        <v>31</v>
      </c>
      <c r="E9697">
        <v>0</v>
      </c>
    </row>
    <row r="9698" spans="1:5" hidden="1" x14ac:dyDescent="0.2">
      <c r="A9698" t="s">
        <v>74</v>
      </c>
      <c r="B9698" t="s">
        <v>45</v>
      </c>
      <c r="C9698" t="s">
        <v>48</v>
      </c>
      <c r="D9698" t="s">
        <v>31</v>
      </c>
      <c r="E9698">
        <v>0</v>
      </c>
    </row>
    <row r="9699" spans="1:5" hidden="1" x14ac:dyDescent="0.2">
      <c r="A9699" t="s">
        <v>74</v>
      </c>
      <c r="B9699" t="s">
        <v>45</v>
      </c>
      <c r="C9699" t="s">
        <v>49</v>
      </c>
      <c r="D9699" t="s">
        <v>31</v>
      </c>
      <c r="E9699">
        <v>0</v>
      </c>
    </row>
    <row r="9700" spans="1:5" hidden="1" x14ac:dyDescent="0.2">
      <c r="A9700" t="s">
        <v>74</v>
      </c>
      <c r="B9700" t="s">
        <v>45</v>
      </c>
      <c r="C9700" t="s">
        <v>51</v>
      </c>
      <c r="D9700" t="s">
        <v>31</v>
      </c>
      <c r="E9700">
        <v>0</v>
      </c>
    </row>
    <row r="9701" spans="1:5" hidden="1" x14ac:dyDescent="0.2">
      <c r="A9701" t="s">
        <v>74</v>
      </c>
      <c r="B9701" t="s">
        <v>45</v>
      </c>
      <c r="C9701" t="s">
        <v>52</v>
      </c>
      <c r="D9701" t="s">
        <v>31</v>
      </c>
      <c r="E9701">
        <v>0</v>
      </c>
    </row>
    <row r="9702" spans="1:5" hidden="1" x14ac:dyDescent="0.2">
      <c r="A9702" t="s">
        <v>75</v>
      </c>
      <c r="B9702" t="s">
        <v>6</v>
      </c>
      <c r="C9702" t="s">
        <v>7</v>
      </c>
      <c r="D9702" t="s">
        <v>8</v>
      </c>
      <c r="E9702">
        <v>5.0505051000000002E-2</v>
      </c>
    </row>
    <row r="9703" spans="1:5" hidden="1" x14ac:dyDescent="0.2">
      <c r="A9703" t="s">
        <v>75</v>
      </c>
      <c r="B9703" t="s">
        <v>6</v>
      </c>
      <c r="C9703" t="s">
        <v>9</v>
      </c>
      <c r="D9703" t="s">
        <v>8</v>
      </c>
      <c r="E9703">
        <v>8.1081080999999999E-2</v>
      </c>
    </row>
    <row r="9704" spans="1:5" hidden="1" x14ac:dyDescent="0.2">
      <c r="A9704" t="s">
        <v>75</v>
      </c>
      <c r="B9704" t="s">
        <v>6</v>
      </c>
      <c r="C9704" t="s">
        <v>56</v>
      </c>
      <c r="D9704" t="s">
        <v>8</v>
      </c>
      <c r="E9704">
        <v>7.1428570999999996E-2</v>
      </c>
    </row>
    <row r="9705" spans="1:5" hidden="1" x14ac:dyDescent="0.2">
      <c r="A9705" t="s">
        <v>75</v>
      </c>
      <c r="B9705" t="s">
        <v>6</v>
      </c>
      <c r="C9705" t="s">
        <v>10</v>
      </c>
      <c r="D9705" t="s">
        <v>8</v>
      </c>
      <c r="E9705">
        <v>0.41249999999999998</v>
      </c>
    </row>
    <row r="9706" spans="1:5" hidden="1" x14ac:dyDescent="0.2">
      <c r="A9706" t="s">
        <v>75</v>
      </c>
      <c r="B9706" t="s">
        <v>6</v>
      </c>
      <c r="C9706" t="s">
        <v>83</v>
      </c>
      <c r="D9706" t="s">
        <v>8</v>
      </c>
      <c r="E9706">
        <v>0.21794871800000001</v>
      </c>
    </row>
    <row r="9707" spans="1:5" hidden="1" x14ac:dyDescent="0.2">
      <c r="A9707" t="s">
        <v>75</v>
      </c>
      <c r="B9707" t="s">
        <v>6</v>
      </c>
      <c r="C9707" t="s">
        <v>11</v>
      </c>
      <c r="D9707" t="s">
        <v>8</v>
      </c>
      <c r="E9707">
        <v>0.30769230800000003</v>
      </c>
    </row>
    <row r="9708" spans="1:5" hidden="1" x14ac:dyDescent="0.2">
      <c r="A9708" t="s">
        <v>75</v>
      </c>
      <c r="B9708" t="s">
        <v>6</v>
      </c>
      <c r="C9708" t="s">
        <v>12</v>
      </c>
      <c r="D9708" t="s">
        <v>8</v>
      </c>
      <c r="E9708">
        <v>0.33333333300000001</v>
      </c>
    </row>
    <row r="9709" spans="1:5" hidden="1" x14ac:dyDescent="0.2">
      <c r="A9709" t="s">
        <v>75</v>
      </c>
      <c r="B9709" t="s">
        <v>6</v>
      </c>
      <c r="C9709" t="s">
        <v>7</v>
      </c>
      <c r="D9709" t="s">
        <v>13</v>
      </c>
      <c r="E9709">
        <v>0</v>
      </c>
    </row>
    <row r="9710" spans="1:5" hidden="1" x14ac:dyDescent="0.2">
      <c r="A9710" t="s">
        <v>75</v>
      </c>
      <c r="B9710" t="s">
        <v>6</v>
      </c>
      <c r="C9710" t="s">
        <v>9</v>
      </c>
      <c r="D9710" t="s">
        <v>13</v>
      </c>
      <c r="E9710">
        <v>2.7027026999999999E-2</v>
      </c>
    </row>
    <row r="9711" spans="1:5" hidden="1" x14ac:dyDescent="0.2">
      <c r="A9711" t="s">
        <v>75</v>
      </c>
      <c r="B9711" t="s">
        <v>6</v>
      </c>
      <c r="C9711" t="s">
        <v>56</v>
      </c>
      <c r="D9711" t="s">
        <v>13</v>
      </c>
      <c r="E9711">
        <v>0</v>
      </c>
    </row>
    <row r="9712" spans="1:5" hidden="1" x14ac:dyDescent="0.2">
      <c r="A9712" t="s">
        <v>75</v>
      </c>
      <c r="B9712" t="s">
        <v>6</v>
      </c>
      <c r="C9712" t="s">
        <v>10</v>
      </c>
      <c r="D9712" t="s">
        <v>13</v>
      </c>
      <c r="E9712">
        <v>0.1125</v>
      </c>
    </row>
    <row r="9713" spans="1:5" hidden="1" x14ac:dyDescent="0.2">
      <c r="A9713" t="s">
        <v>75</v>
      </c>
      <c r="B9713" t="s">
        <v>6</v>
      </c>
      <c r="C9713" t="s">
        <v>83</v>
      </c>
      <c r="D9713" t="s">
        <v>13</v>
      </c>
      <c r="E9713">
        <v>0.128205128</v>
      </c>
    </row>
    <row r="9714" spans="1:5" hidden="1" x14ac:dyDescent="0.2">
      <c r="A9714" t="s">
        <v>75</v>
      </c>
      <c r="B9714" t="s">
        <v>6</v>
      </c>
      <c r="C9714" t="s">
        <v>11</v>
      </c>
      <c r="D9714" t="s">
        <v>13</v>
      </c>
      <c r="E9714">
        <v>0.125</v>
      </c>
    </row>
    <row r="9715" spans="1:5" hidden="1" x14ac:dyDescent="0.2">
      <c r="A9715" t="s">
        <v>75</v>
      </c>
      <c r="B9715" t="s">
        <v>6</v>
      </c>
      <c r="C9715" t="s">
        <v>12</v>
      </c>
      <c r="D9715" t="s">
        <v>13</v>
      </c>
      <c r="E9715">
        <v>0.12</v>
      </c>
    </row>
    <row r="9716" spans="1:5" hidden="1" x14ac:dyDescent="0.2">
      <c r="A9716" t="s">
        <v>75</v>
      </c>
      <c r="B9716" t="s">
        <v>6</v>
      </c>
      <c r="C9716" t="s">
        <v>7</v>
      </c>
      <c r="D9716" t="s">
        <v>14</v>
      </c>
      <c r="E9716">
        <v>5.0505051000000002E-2</v>
      </c>
    </row>
    <row r="9717" spans="1:5" hidden="1" x14ac:dyDescent="0.2">
      <c r="A9717" t="s">
        <v>75</v>
      </c>
      <c r="B9717" t="s">
        <v>6</v>
      </c>
      <c r="C9717" t="s">
        <v>9</v>
      </c>
      <c r="D9717" t="s">
        <v>14</v>
      </c>
      <c r="E9717">
        <v>8.1081080999999999E-2</v>
      </c>
    </row>
    <row r="9718" spans="1:5" hidden="1" x14ac:dyDescent="0.2">
      <c r="A9718" t="s">
        <v>75</v>
      </c>
      <c r="B9718" t="s">
        <v>6</v>
      </c>
      <c r="C9718" t="s">
        <v>56</v>
      </c>
      <c r="D9718" t="s">
        <v>14</v>
      </c>
      <c r="E9718">
        <v>7.1428570999999996E-2</v>
      </c>
    </row>
    <row r="9719" spans="1:5" hidden="1" x14ac:dyDescent="0.2">
      <c r="A9719" t="s">
        <v>75</v>
      </c>
      <c r="B9719" t="s">
        <v>6</v>
      </c>
      <c r="C9719" t="s">
        <v>10</v>
      </c>
      <c r="D9719" t="s">
        <v>14</v>
      </c>
      <c r="E9719">
        <v>0.41249999999999998</v>
      </c>
    </row>
    <row r="9720" spans="1:5" hidden="1" x14ac:dyDescent="0.2">
      <c r="A9720" t="s">
        <v>75</v>
      </c>
      <c r="B9720" t="s">
        <v>6</v>
      </c>
      <c r="C9720" t="s">
        <v>83</v>
      </c>
      <c r="D9720" t="s">
        <v>14</v>
      </c>
      <c r="E9720">
        <v>0.21794871800000001</v>
      </c>
    </row>
    <row r="9721" spans="1:5" hidden="1" x14ac:dyDescent="0.2">
      <c r="A9721" t="s">
        <v>75</v>
      </c>
      <c r="B9721" t="s">
        <v>6</v>
      </c>
      <c r="C9721" t="s">
        <v>11</v>
      </c>
      <c r="D9721" t="s">
        <v>14</v>
      </c>
      <c r="E9721">
        <v>0.30769230800000003</v>
      </c>
    </row>
    <row r="9722" spans="1:5" hidden="1" x14ac:dyDescent="0.2">
      <c r="A9722" t="s">
        <v>75</v>
      </c>
      <c r="B9722" t="s">
        <v>6</v>
      </c>
      <c r="C9722" t="s">
        <v>12</v>
      </c>
      <c r="D9722" t="s">
        <v>14</v>
      </c>
      <c r="E9722">
        <v>0.33333333300000001</v>
      </c>
    </row>
    <row r="9723" spans="1:5" hidden="1" x14ac:dyDescent="0.2">
      <c r="A9723" t="s">
        <v>75</v>
      </c>
      <c r="B9723" t="s">
        <v>6</v>
      </c>
      <c r="C9723" t="s">
        <v>7</v>
      </c>
      <c r="D9723" t="s">
        <v>15</v>
      </c>
      <c r="E9723">
        <v>0</v>
      </c>
    </row>
    <row r="9724" spans="1:5" hidden="1" x14ac:dyDescent="0.2">
      <c r="A9724" t="s">
        <v>75</v>
      </c>
      <c r="B9724" t="s">
        <v>6</v>
      </c>
      <c r="C9724" t="s">
        <v>9</v>
      </c>
      <c r="D9724" t="s">
        <v>15</v>
      </c>
      <c r="E9724">
        <v>0</v>
      </c>
    </row>
    <row r="9725" spans="1:5" hidden="1" x14ac:dyDescent="0.2">
      <c r="A9725" t="s">
        <v>75</v>
      </c>
      <c r="B9725" t="s">
        <v>6</v>
      </c>
      <c r="C9725" t="s">
        <v>56</v>
      </c>
      <c r="D9725" t="s">
        <v>15</v>
      </c>
      <c r="E9725">
        <v>0</v>
      </c>
    </row>
    <row r="9726" spans="1:5" hidden="1" x14ac:dyDescent="0.2">
      <c r="A9726" t="s">
        <v>75</v>
      </c>
      <c r="B9726" t="s">
        <v>6</v>
      </c>
      <c r="C9726" t="s">
        <v>10</v>
      </c>
      <c r="D9726" t="s">
        <v>15</v>
      </c>
      <c r="E9726">
        <v>0</v>
      </c>
    </row>
    <row r="9727" spans="1:5" hidden="1" x14ac:dyDescent="0.2">
      <c r="A9727" t="s">
        <v>75</v>
      </c>
      <c r="B9727" t="s">
        <v>6</v>
      </c>
      <c r="C9727" t="s">
        <v>83</v>
      </c>
      <c r="D9727" t="s">
        <v>15</v>
      </c>
      <c r="E9727">
        <v>0</v>
      </c>
    </row>
    <row r="9728" spans="1:5" hidden="1" x14ac:dyDescent="0.2">
      <c r="A9728" t="s">
        <v>75</v>
      </c>
      <c r="B9728" t="s">
        <v>6</v>
      </c>
      <c r="C9728" t="s">
        <v>11</v>
      </c>
      <c r="D9728" t="s">
        <v>15</v>
      </c>
      <c r="E9728">
        <v>0</v>
      </c>
    </row>
    <row r="9729" spans="1:5" hidden="1" x14ac:dyDescent="0.2">
      <c r="A9729" t="s">
        <v>75</v>
      </c>
      <c r="B9729" t="s">
        <v>6</v>
      </c>
      <c r="C9729" t="s">
        <v>12</v>
      </c>
      <c r="D9729" t="s">
        <v>15</v>
      </c>
      <c r="E9729">
        <v>0</v>
      </c>
    </row>
    <row r="9730" spans="1:5" hidden="1" x14ac:dyDescent="0.2">
      <c r="A9730" t="s">
        <v>75</v>
      </c>
      <c r="B9730" t="s">
        <v>6</v>
      </c>
      <c r="C9730" t="s">
        <v>7</v>
      </c>
      <c r="D9730" t="s">
        <v>16</v>
      </c>
      <c r="E9730">
        <v>0.64646464599999998</v>
      </c>
    </row>
    <row r="9731" spans="1:5" hidden="1" x14ac:dyDescent="0.2">
      <c r="A9731" t="s">
        <v>75</v>
      </c>
      <c r="B9731" t="s">
        <v>6</v>
      </c>
      <c r="C9731" t="s">
        <v>9</v>
      </c>
      <c r="D9731" t="s">
        <v>16</v>
      </c>
      <c r="E9731">
        <v>0.71621621599999996</v>
      </c>
    </row>
    <row r="9732" spans="1:5" hidden="1" x14ac:dyDescent="0.2">
      <c r="A9732" t="s">
        <v>75</v>
      </c>
      <c r="B9732" t="s">
        <v>6</v>
      </c>
      <c r="C9732" t="s">
        <v>56</v>
      </c>
      <c r="D9732" t="s">
        <v>16</v>
      </c>
      <c r="E9732">
        <v>0.78571428600000004</v>
      </c>
    </row>
    <row r="9733" spans="1:5" hidden="1" x14ac:dyDescent="0.2">
      <c r="A9733" t="s">
        <v>75</v>
      </c>
      <c r="B9733" t="s">
        <v>6</v>
      </c>
      <c r="C9733" t="s">
        <v>10</v>
      </c>
      <c r="D9733" t="s">
        <v>16</v>
      </c>
      <c r="E9733">
        <v>0.98750000000000004</v>
      </c>
    </row>
    <row r="9734" spans="1:5" hidden="1" x14ac:dyDescent="0.2">
      <c r="A9734" t="s">
        <v>75</v>
      </c>
      <c r="B9734" t="s">
        <v>6</v>
      </c>
      <c r="C9734" t="s">
        <v>83</v>
      </c>
      <c r="D9734" t="s">
        <v>16</v>
      </c>
      <c r="E9734">
        <v>0.91025641000000002</v>
      </c>
    </row>
    <row r="9735" spans="1:5" hidden="1" x14ac:dyDescent="0.2">
      <c r="A9735" t="s">
        <v>75</v>
      </c>
      <c r="B9735" t="s">
        <v>6</v>
      </c>
      <c r="C9735" t="s">
        <v>11</v>
      </c>
      <c r="D9735" t="s">
        <v>16</v>
      </c>
      <c r="E9735">
        <v>0.91346153799999996</v>
      </c>
    </row>
    <row r="9736" spans="1:5" hidden="1" x14ac:dyDescent="0.2">
      <c r="A9736" t="s">
        <v>75</v>
      </c>
      <c r="B9736" t="s">
        <v>6</v>
      </c>
      <c r="C9736" t="s">
        <v>12</v>
      </c>
      <c r="D9736" t="s">
        <v>16</v>
      </c>
      <c r="E9736">
        <v>0.89333333299999995</v>
      </c>
    </row>
    <row r="9737" spans="1:5" hidden="1" x14ac:dyDescent="0.2">
      <c r="A9737" t="s">
        <v>75</v>
      </c>
      <c r="B9737" t="s">
        <v>6</v>
      </c>
      <c r="C9737" t="s">
        <v>7</v>
      </c>
      <c r="D9737" t="s">
        <v>17</v>
      </c>
      <c r="E9737">
        <v>0.64646464599999998</v>
      </c>
    </row>
    <row r="9738" spans="1:5" hidden="1" x14ac:dyDescent="0.2">
      <c r="A9738" t="s">
        <v>75</v>
      </c>
      <c r="B9738" t="s">
        <v>6</v>
      </c>
      <c r="C9738" t="s">
        <v>9</v>
      </c>
      <c r="D9738" t="s">
        <v>17</v>
      </c>
      <c r="E9738">
        <v>0.68918918900000004</v>
      </c>
    </row>
    <row r="9739" spans="1:5" hidden="1" x14ac:dyDescent="0.2">
      <c r="A9739" t="s">
        <v>75</v>
      </c>
      <c r="B9739" t="s">
        <v>6</v>
      </c>
      <c r="C9739" t="s">
        <v>56</v>
      </c>
      <c r="D9739" t="s">
        <v>17</v>
      </c>
      <c r="E9739">
        <v>0.78571428600000004</v>
      </c>
    </row>
    <row r="9740" spans="1:5" hidden="1" x14ac:dyDescent="0.2">
      <c r="A9740" t="s">
        <v>75</v>
      </c>
      <c r="B9740" t="s">
        <v>6</v>
      </c>
      <c r="C9740" t="s">
        <v>10</v>
      </c>
      <c r="D9740" t="s">
        <v>17</v>
      </c>
      <c r="E9740">
        <v>0.875</v>
      </c>
    </row>
    <row r="9741" spans="1:5" hidden="1" x14ac:dyDescent="0.2">
      <c r="A9741" t="s">
        <v>75</v>
      </c>
      <c r="B9741" t="s">
        <v>6</v>
      </c>
      <c r="C9741" t="s">
        <v>83</v>
      </c>
      <c r="D9741" t="s">
        <v>17</v>
      </c>
      <c r="E9741">
        <v>0.78205128199999996</v>
      </c>
    </row>
    <row r="9742" spans="1:5" hidden="1" x14ac:dyDescent="0.2">
      <c r="A9742" t="s">
        <v>75</v>
      </c>
      <c r="B9742" t="s">
        <v>6</v>
      </c>
      <c r="C9742" t="s">
        <v>11</v>
      </c>
      <c r="D9742" t="s">
        <v>17</v>
      </c>
      <c r="E9742">
        <v>0.78846153799999996</v>
      </c>
    </row>
    <row r="9743" spans="1:5" hidden="1" x14ac:dyDescent="0.2">
      <c r="A9743" t="s">
        <v>75</v>
      </c>
      <c r="B9743" t="s">
        <v>6</v>
      </c>
      <c r="C9743" t="s">
        <v>12</v>
      </c>
      <c r="D9743" t="s">
        <v>17</v>
      </c>
      <c r="E9743">
        <v>0.77333333299999996</v>
      </c>
    </row>
    <row r="9744" spans="1:5" hidden="1" x14ac:dyDescent="0.2">
      <c r="A9744" t="s">
        <v>75</v>
      </c>
      <c r="B9744" t="s">
        <v>6</v>
      </c>
      <c r="C9744" t="s">
        <v>7</v>
      </c>
      <c r="D9744" t="s">
        <v>18</v>
      </c>
      <c r="E9744">
        <v>0.59482758599999996</v>
      </c>
    </row>
    <row r="9745" spans="1:5" hidden="1" x14ac:dyDescent="0.2">
      <c r="A9745" t="s">
        <v>75</v>
      </c>
      <c r="B9745" t="s">
        <v>6</v>
      </c>
      <c r="C9745" t="s">
        <v>9</v>
      </c>
      <c r="D9745" t="s">
        <v>18</v>
      </c>
      <c r="E9745">
        <v>0.73333333300000003</v>
      </c>
    </row>
    <row r="9746" spans="1:5" hidden="1" x14ac:dyDescent="0.2">
      <c r="A9746" t="s">
        <v>75</v>
      </c>
      <c r="B9746" t="s">
        <v>6</v>
      </c>
      <c r="C9746" t="s">
        <v>56</v>
      </c>
      <c r="D9746" t="s">
        <v>18</v>
      </c>
      <c r="E9746">
        <v>0.62</v>
      </c>
    </row>
    <row r="9747" spans="1:5" hidden="1" x14ac:dyDescent="0.2">
      <c r="A9747" t="s">
        <v>75</v>
      </c>
      <c r="B9747" t="s">
        <v>6</v>
      </c>
      <c r="C9747" t="s">
        <v>10</v>
      </c>
      <c r="D9747" t="s">
        <v>18</v>
      </c>
      <c r="E9747">
        <v>0.76190476200000001</v>
      </c>
    </row>
    <row r="9748" spans="1:5" hidden="1" x14ac:dyDescent="0.2">
      <c r="A9748" t="s">
        <v>75</v>
      </c>
      <c r="B9748" t="s">
        <v>6</v>
      </c>
      <c r="C9748" t="s">
        <v>83</v>
      </c>
      <c r="D9748" t="s">
        <v>18</v>
      </c>
      <c r="E9748">
        <v>0.62121212100000001</v>
      </c>
    </row>
    <row r="9749" spans="1:5" hidden="1" x14ac:dyDescent="0.2">
      <c r="A9749" t="s">
        <v>75</v>
      </c>
      <c r="B9749" t="s">
        <v>6</v>
      </c>
      <c r="C9749" t="s">
        <v>11</v>
      </c>
      <c r="D9749" t="s">
        <v>18</v>
      </c>
      <c r="E9749">
        <v>0.57758620699999996</v>
      </c>
    </row>
    <row r="9750" spans="1:5" hidden="1" x14ac:dyDescent="0.2">
      <c r="A9750" t="s">
        <v>75</v>
      </c>
      <c r="B9750" t="s">
        <v>6</v>
      </c>
      <c r="C9750" t="s">
        <v>12</v>
      </c>
      <c r="D9750" t="s">
        <v>18</v>
      </c>
      <c r="E9750">
        <v>0.67164179099999999</v>
      </c>
    </row>
    <row r="9751" spans="1:5" hidden="1" x14ac:dyDescent="0.2">
      <c r="A9751" t="s">
        <v>75</v>
      </c>
      <c r="B9751" t="s">
        <v>6</v>
      </c>
      <c r="C9751" t="s">
        <v>7</v>
      </c>
      <c r="D9751" t="s">
        <v>19</v>
      </c>
      <c r="E9751">
        <v>29</v>
      </c>
    </row>
    <row r="9752" spans="1:5" hidden="1" x14ac:dyDescent="0.2">
      <c r="A9752" t="s">
        <v>75</v>
      </c>
      <c r="B9752" t="s">
        <v>6</v>
      </c>
      <c r="C9752" t="s">
        <v>9</v>
      </c>
      <c r="D9752" t="s">
        <v>19</v>
      </c>
      <c r="E9752">
        <v>20</v>
      </c>
    </row>
    <row r="9753" spans="1:5" hidden="1" x14ac:dyDescent="0.2">
      <c r="A9753" t="s">
        <v>75</v>
      </c>
      <c r="B9753" t="s">
        <v>6</v>
      </c>
      <c r="C9753" t="s">
        <v>56</v>
      </c>
      <c r="D9753" t="s">
        <v>19</v>
      </c>
      <c r="E9753">
        <v>25</v>
      </c>
    </row>
    <row r="9754" spans="1:5" hidden="1" x14ac:dyDescent="0.2">
      <c r="A9754" t="s">
        <v>75</v>
      </c>
      <c r="B9754" t="s">
        <v>6</v>
      </c>
      <c r="C9754" t="s">
        <v>10</v>
      </c>
      <c r="D9754" t="s">
        <v>19</v>
      </c>
      <c r="E9754">
        <v>21</v>
      </c>
    </row>
    <row r="9755" spans="1:5" hidden="1" x14ac:dyDescent="0.2">
      <c r="A9755" t="s">
        <v>75</v>
      </c>
      <c r="B9755" t="s">
        <v>6</v>
      </c>
      <c r="C9755" t="s">
        <v>83</v>
      </c>
      <c r="D9755" t="s">
        <v>19</v>
      </c>
      <c r="E9755">
        <v>22</v>
      </c>
    </row>
    <row r="9756" spans="1:5" hidden="1" x14ac:dyDescent="0.2">
      <c r="A9756" t="s">
        <v>75</v>
      </c>
      <c r="B9756" t="s">
        <v>6</v>
      </c>
      <c r="C9756" t="s">
        <v>11</v>
      </c>
      <c r="D9756" t="s">
        <v>19</v>
      </c>
      <c r="E9756">
        <v>29</v>
      </c>
    </row>
    <row r="9757" spans="1:5" hidden="1" x14ac:dyDescent="0.2">
      <c r="A9757" t="s">
        <v>75</v>
      </c>
      <c r="B9757" t="s">
        <v>6</v>
      </c>
      <c r="C9757" t="s">
        <v>12</v>
      </c>
      <c r="D9757" t="s">
        <v>19</v>
      </c>
      <c r="E9757">
        <v>22.333333332999999</v>
      </c>
    </row>
    <row r="9758" spans="1:5" hidden="1" x14ac:dyDescent="0.2">
      <c r="A9758" t="s">
        <v>75</v>
      </c>
      <c r="B9758" t="s">
        <v>6</v>
      </c>
      <c r="C9758" t="s">
        <v>7</v>
      </c>
      <c r="D9758" t="s">
        <v>20</v>
      </c>
      <c r="E9758">
        <v>10</v>
      </c>
    </row>
    <row r="9759" spans="1:5" hidden="1" x14ac:dyDescent="0.2">
      <c r="A9759" t="s">
        <v>75</v>
      </c>
      <c r="B9759" t="s">
        <v>6</v>
      </c>
      <c r="C9759" t="s">
        <v>9</v>
      </c>
      <c r="D9759" t="s">
        <v>20</v>
      </c>
      <c r="E9759">
        <v>4.1666666670000003</v>
      </c>
    </row>
    <row r="9760" spans="1:5" hidden="1" x14ac:dyDescent="0.2">
      <c r="A9760" t="s">
        <v>75</v>
      </c>
      <c r="B9760" t="s">
        <v>6</v>
      </c>
      <c r="C9760" t="s">
        <v>56</v>
      </c>
      <c r="D9760" t="s">
        <v>20</v>
      </c>
      <c r="E9760">
        <v>2</v>
      </c>
    </row>
    <row r="9761" spans="1:5" hidden="1" x14ac:dyDescent="0.2">
      <c r="A9761" t="s">
        <v>75</v>
      </c>
      <c r="B9761" t="s">
        <v>6</v>
      </c>
      <c r="C9761" t="s">
        <v>10</v>
      </c>
      <c r="D9761" t="s">
        <v>20</v>
      </c>
      <c r="E9761">
        <v>4.848484848</v>
      </c>
    </row>
    <row r="9762" spans="1:5" hidden="1" x14ac:dyDescent="0.2">
      <c r="A9762" t="s">
        <v>75</v>
      </c>
      <c r="B9762" t="s">
        <v>6</v>
      </c>
      <c r="C9762" t="s">
        <v>83</v>
      </c>
      <c r="D9762" t="s">
        <v>20</v>
      </c>
      <c r="E9762">
        <v>5.5294117649999999</v>
      </c>
    </row>
    <row r="9763" spans="1:5" hidden="1" x14ac:dyDescent="0.2">
      <c r="A9763" t="s">
        <v>75</v>
      </c>
      <c r="B9763" t="s">
        <v>6</v>
      </c>
      <c r="C9763" t="s">
        <v>11</v>
      </c>
      <c r="D9763" t="s">
        <v>20</v>
      </c>
      <c r="E9763">
        <v>2.5</v>
      </c>
    </row>
    <row r="9764" spans="1:5" hidden="1" x14ac:dyDescent="0.2">
      <c r="A9764" t="s">
        <v>75</v>
      </c>
      <c r="B9764" t="s">
        <v>6</v>
      </c>
      <c r="C9764" t="s">
        <v>12</v>
      </c>
      <c r="D9764" t="s">
        <v>20</v>
      </c>
      <c r="E9764">
        <v>7.44</v>
      </c>
    </row>
    <row r="9765" spans="1:5" hidden="1" x14ac:dyDescent="0.2">
      <c r="A9765" t="s">
        <v>75</v>
      </c>
      <c r="B9765" t="s">
        <v>6</v>
      </c>
      <c r="C9765" t="s">
        <v>7</v>
      </c>
      <c r="D9765" t="s">
        <v>21</v>
      </c>
      <c r="E9765">
        <v>50</v>
      </c>
    </row>
    <row r="9766" spans="1:5" hidden="1" x14ac:dyDescent="0.2">
      <c r="A9766" t="s">
        <v>75</v>
      </c>
      <c r="B9766" t="s">
        <v>6</v>
      </c>
      <c r="C9766" t="s">
        <v>9</v>
      </c>
      <c r="D9766" t="s">
        <v>21</v>
      </c>
      <c r="E9766">
        <v>25</v>
      </c>
    </row>
    <row r="9767" spans="1:5" hidden="1" x14ac:dyDescent="0.2">
      <c r="A9767" t="s">
        <v>75</v>
      </c>
      <c r="B9767" t="s">
        <v>6</v>
      </c>
      <c r="C9767" t="s">
        <v>56</v>
      </c>
      <c r="D9767" t="s">
        <v>21</v>
      </c>
      <c r="E9767">
        <v>2</v>
      </c>
    </row>
    <row r="9768" spans="1:5" hidden="1" x14ac:dyDescent="0.2">
      <c r="A9768" t="s">
        <v>75</v>
      </c>
      <c r="B9768" t="s">
        <v>6</v>
      </c>
      <c r="C9768" t="s">
        <v>10</v>
      </c>
      <c r="D9768" t="s">
        <v>21</v>
      </c>
      <c r="E9768">
        <v>160</v>
      </c>
    </row>
    <row r="9769" spans="1:5" hidden="1" x14ac:dyDescent="0.2">
      <c r="A9769" t="s">
        <v>75</v>
      </c>
      <c r="B9769" t="s">
        <v>6</v>
      </c>
      <c r="C9769" t="s">
        <v>83</v>
      </c>
      <c r="D9769" t="s">
        <v>21</v>
      </c>
      <c r="E9769">
        <v>94</v>
      </c>
    </row>
    <row r="9770" spans="1:5" hidden="1" x14ac:dyDescent="0.2">
      <c r="A9770" t="s">
        <v>75</v>
      </c>
      <c r="B9770" t="s">
        <v>6</v>
      </c>
      <c r="C9770" t="s">
        <v>11</v>
      </c>
      <c r="D9770" t="s">
        <v>21</v>
      </c>
      <c r="E9770">
        <v>80</v>
      </c>
    </row>
    <row r="9771" spans="1:5" hidden="1" x14ac:dyDescent="0.2">
      <c r="A9771" t="s">
        <v>75</v>
      </c>
      <c r="B9771" t="s">
        <v>6</v>
      </c>
      <c r="C9771" t="s">
        <v>12</v>
      </c>
      <c r="D9771" t="s">
        <v>21</v>
      </c>
      <c r="E9771">
        <v>186</v>
      </c>
    </row>
    <row r="9772" spans="1:5" hidden="1" x14ac:dyDescent="0.2">
      <c r="A9772" t="s">
        <v>75</v>
      </c>
      <c r="B9772" t="s">
        <v>6</v>
      </c>
      <c r="C9772" t="s">
        <v>7</v>
      </c>
      <c r="D9772" t="s">
        <v>22</v>
      </c>
      <c r="E9772">
        <v>24.75</v>
      </c>
    </row>
    <row r="9773" spans="1:5" hidden="1" x14ac:dyDescent="0.2">
      <c r="A9773" t="s">
        <v>75</v>
      </c>
      <c r="B9773" t="s">
        <v>6</v>
      </c>
      <c r="C9773" t="s">
        <v>9</v>
      </c>
      <c r="D9773" t="s">
        <v>22</v>
      </c>
      <c r="E9773">
        <v>24.666666667000001</v>
      </c>
    </row>
    <row r="9774" spans="1:5" hidden="1" x14ac:dyDescent="0.2">
      <c r="A9774" t="s">
        <v>75</v>
      </c>
      <c r="B9774" t="s">
        <v>6</v>
      </c>
      <c r="C9774" t="s">
        <v>56</v>
      </c>
      <c r="D9774" t="s">
        <v>22</v>
      </c>
      <c r="E9774">
        <v>7</v>
      </c>
    </row>
    <row r="9775" spans="1:5" hidden="1" x14ac:dyDescent="0.2">
      <c r="A9775" t="s">
        <v>75</v>
      </c>
      <c r="B9775" t="s">
        <v>6</v>
      </c>
      <c r="C9775" t="s">
        <v>10</v>
      </c>
      <c r="D9775" t="s">
        <v>22</v>
      </c>
      <c r="E9775">
        <v>26.666666667000001</v>
      </c>
    </row>
    <row r="9776" spans="1:5" hidden="1" x14ac:dyDescent="0.2">
      <c r="A9776" t="s">
        <v>75</v>
      </c>
      <c r="B9776" t="s">
        <v>6</v>
      </c>
      <c r="C9776" t="s">
        <v>83</v>
      </c>
      <c r="D9776" t="s">
        <v>22</v>
      </c>
      <c r="E9776">
        <v>26</v>
      </c>
    </row>
    <row r="9777" spans="1:5" hidden="1" x14ac:dyDescent="0.2">
      <c r="A9777" t="s">
        <v>75</v>
      </c>
      <c r="B9777" t="s">
        <v>6</v>
      </c>
      <c r="C9777" t="s">
        <v>11</v>
      </c>
      <c r="D9777" t="s">
        <v>22</v>
      </c>
      <c r="E9777">
        <v>26</v>
      </c>
    </row>
    <row r="9778" spans="1:5" hidden="1" x14ac:dyDescent="0.2">
      <c r="A9778" t="s">
        <v>75</v>
      </c>
      <c r="B9778" t="s">
        <v>6</v>
      </c>
      <c r="C9778" t="s">
        <v>12</v>
      </c>
      <c r="D9778" t="s">
        <v>22</v>
      </c>
      <c r="E9778">
        <v>25</v>
      </c>
    </row>
    <row r="9779" spans="1:5" hidden="1" x14ac:dyDescent="0.2">
      <c r="A9779" t="s">
        <v>75</v>
      </c>
      <c r="B9779" t="s">
        <v>6</v>
      </c>
      <c r="C9779" t="s">
        <v>7</v>
      </c>
      <c r="D9779" t="s">
        <v>23</v>
      </c>
      <c r="E9779">
        <v>0.35353535400000002</v>
      </c>
    </row>
    <row r="9780" spans="1:5" hidden="1" x14ac:dyDescent="0.2">
      <c r="A9780" t="s">
        <v>75</v>
      </c>
      <c r="B9780" t="s">
        <v>6</v>
      </c>
      <c r="C9780" t="s">
        <v>9</v>
      </c>
      <c r="D9780" t="s">
        <v>23</v>
      </c>
      <c r="E9780">
        <v>0.28378378399999998</v>
      </c>
    </row>
    <row r="9781" spans="1:5" hidden="1" x14ac:dyDescent="0.2">
      <c r="A9781" t="s">
        <v>75</v>
      </c>
      <c r="B9781" t="s">
        <v>6</v>
      </c>
      <c r="C9781" t="s">
        <v>56</v>
      </c>
      <c r="D9781" t="s">
        <v>23</v>
      </c>
      <c r="E9781">
        <v>0.21428571399999999</v>
      </c>
    </row>
    <row r="9782" spans="1:5" hidden="1" x14ac:dyDescent="0.2">
      <c r="A9782" t="s">
        <v>75</v>
      </c>
      <c r="B9782" t="s">
        <v>6</v>
      </c>
      <c r="C9782" t="s">
        <v>10</v>
      </c>
      <c r="D9782" t="s">
        <v>23</v>
      </c>
      <c r="E9782">
        <v>1.2500000000000001E-2</v>
      </c>
    </row>
    <row r="9783" spans="1:5" hidden="1" x14ac:dyDescent="0.2">
      <c r="A9783" t="s">
        <v>75</v>
      </c>
      <c r="B9783" t="s">
        <v>6</v>
      </c>
      <c r="C9783" t="s">
        <v>83</v>
      </c>
      <c r="D9783" t="s">
        <v>23</v>
      </c>
      <c r="E9783">
        <v>8.9743589999999998E-2</v>
      </c>
    </row>
    <row r="9784" spans="1:5" hidden="1" x14ac:dyDescent="0.2">
      <c r="A9784" t="s">
        <v>75</v>
      </c>
      <c r="B9784" t="s">
        <v>6</v>
      </c>
      <c r="C9784" t="s">
        <v>11</v>
      </c>
      <c r="D9784" t="s">
        <v>23</v>
      </c>
      <c r="E9784">
        <v>8.6538461999999997E-2</v>
      </c>
    </row>
    <row r="9785" spans="1:5" hidden="1" x14ac:dyDescent="0.2">
      <c r="A9785" t="s">
        <v>75</v>
      </c>
      <c r="B9785" t="s">
        <v>6</v>
      </c>
      <c r="C9785" t="s">
        <v>12</v>
      </c>
      <c r="D9785" t="s">
        <v>23</v>
      </c>
      <c r="E9785">
        <v>0.10666666700000001</v>
      </c>
    </row>
    <row r="9786" spans="1:5" hidden="1" x14ac:dyDescent="0.2">
      <c r="A9786" t="s">
        <v>75</v>
      </c>
      <c r="B9786" t="s">
        <v>6</v>
      </c>
      <c r="C9786" t="s">
        <v>7</v>
      </c>
      <c r="D9786" t="s">
        <v>24</v>
      </c>
      <c r="E9786">
        <v>0</v>
      </c>
    </row>
    <row r="9787" spans="1:5" hidden="1" x14ac:dyDescent="0.2">
      <c r="A9787" t="s">
        <v>75</v>
      </c>
      <c r="B9787" t="s">
        <v>6</v>
      </c>
      <c r="C9787" t="s">
        <v>9</v>
      </c>
      <c r="D9787" t="s">
        <v>24</v>
      </c>
      <c r="E9787">
        <v>0</v>
      </c>
    </row>
    <row r="9788" spans="1:5" hidden="1" x14ac:dyDescent="0.2">
      <c r="A9788" t="s">
        <v>75</v>
      </c>
      <c r="B9788" t="s">
        <v>6</v>
      </c>
      <c r="C9788" t="s">
        <v>56</v>
      </c>
      <c r="D9788" t="s">
        <v>24</v>
      </c>
      <c r="E9788">
        <v>0</v>
      </c>
    </row>
    <row r="9789" spans="1:5" hidden="1" x14ac:dyDescent="0.2">
      <c r="A9789" t="s">
        <v>75</v>
      </c>
      <c r="B9789" t="s">
        <v>6</v>
      </c>
      <c r="C9789" t="s">
        <v>10</v>
      </c>
      <c r="D9789" t="s">
        <v>24</v>
      </c>
      <c r="E9789">
        <v>0</v>
      </c>
    </row>
    <row r="9790" spans="1:5" hidden="1" x14ac:dyDescent="0.2">
      <c r="A9790" t="s">
        <v>75</v>
      </c>
      <c r="B9790" t="s">
        <v>6</v>
      </c>
      <c r="C9790" t="s">
        <v>83</v>
      </c>
      <c r="D9790" t="s">
        <v>24</v>
      </c>
      <c r="E9790">
        <v>0</v>
      </c>
    </row>
    <row r="9791" spans="1:5" hidden="1" x14ac:dyDescent="0.2">
      <c r="A9791" t="s">
        <v>75</v>
      </c>
      <c r="B9791" t="s">
        <v>6</v>
      </c>
      <c r="C9791" t="s">
        <v>11</v>
      </c>
      <c r="D9791" t="s">
        <v>24</v>
      </c>
      <c r="E9791">
        <v>0</v>
      </c>
    </row>
    <row r="9792" spans="1:5" hidden="1" x14ac:dyDescent="0.2">
      <c r="A9792" t="s">
        <v>75</v>
      </c>
      <c r="B9792" t="s">
        <v>6</v>
      </c>
      <c r="C9792" t="s">
        <v>12</v>
      </c>
      <c r="D9792" t="s">
        <v>24</v>
      </c>
      <c r="E9792">
        <v>0</v>
      </c>
    </row>
    <row r="9793" spans="1:5" hidden="1" x14ac:dyDescent="0.2">
      <c r="A9793" t="s">
        <v>75</v>
      </c>
      <c r="B9793" t="s">
        <v>6</v>
      </c>
      <c r="C9793" t="s">
        <v>7</v>
      </c>
      <c r="D9793" t="s">
        <v>25</v>
      </c>
      <c r="E9793">
        <v>0.59595959600000004</v>
      </c>
    </row>
    <row r="9794" spans="1:5" hidden="1" x14ac:dyDescent="0.2">
      <c r="A9794" t="s">
        <v>75</v>
      </c>
      <c r="B9794" t="s">
        <v>6</v>
      </c>
      <c r="C9794" t="s">
        <v>9</v>
      </c>
      <c r="D9794" t="s">
        <v>25</v>
      </c>
      <c r="E9794">
        <v>0.63513513499999996</v>
      </c>
    </row>
    <row r="9795" spans="1:5" hidden="1" x14ac:dyDescent="0.2">
      <c r="A9795" t="s">
        <v>75</v>
      </c>
      <c r="B9795" t="s">
        <v>6</v>
      </c>
      <c r="C9795" t="s">
        <v>56</v>
      </c>
      <c r="D9795" t="s">
        <v>25</v>
      </c>
      <c r="E9795">
        <v>0.71428571399999996</v>
      </c>
    </row>
    <row r="9796" spans="1:5" hidden="1" x14ac:dyDescent="0.2">
      <c r="A9796" t="s">
        <v>75</v>
      </c>
      <c r="B9796" t="s">
        <v>6</v>
      </c>
      <c r="C9796" t="s">
        <v>10</v>
      </c>
      <c r="D9796" t="s">
        <v>25</v>
      </c>
      <c r="E9796">
        <v>0.57499999999999996</v>
      </c>
    </row>
    <row r="9797" spans="1:5" hidden="1" x14ac:dyDescent="0.2">
      <c r="A9797" t="s">
        <v>75</v>
      </c>
      <c r="B9797" t="s">
        <v>6</v>
      </c>
      <c r="C9797" t="s">
        <v>83</v>
      </c>
      <c r="D9797" t="s">
        <v>25</v>
      </c>
      <c r="E9797">
        <v>0.69230769199999997</v>
      </c>
    </row>
    <row r="9798" spans="1:5" hidden="1" x14ac:dyDescent="0.2">
      <c r="A9798" t="s">
        <v>75</v>
      </c>
      <c r="B9798" t="s">
        <v>6</v>
      </c>
      <c r="C9798" t="s">
        <v>11</v>
      </c>
      <c r="D9798" t="s">
        <v>25</v>
      </c>
      <c r="E9798">
        <v>0.60576923100000002</v>
      </c>
    </row>
    <row r="9799" spans="1:5" hidden="1" x14ac:dyDescent="0.2">
      <c r="A9799" t="s">
        <v>75</v>
      </c>
      <c r="B9799" t="s">
        <v>6</v>
      </c>
      <c r="C9799" t="s">
        <v>12</v>
      </c>
      <c r="D9799" t="s">
        <v>25</v>
      </c>
      <c r="E9799">
        <v>0.56000000000000005</v>
      </c>
    </row>
    <row r="9800" spans="1:5" hidden="1" x14ac:dyDescent="0.2">
      <c r="A9800" t="s">
        <v>75</v>
      </c>
      <c r="B9800" t="s">
        <v>6</v>
      </c>
      <c r="C9800" t="s">
        <v>7</v>
      </c>
      <c r="D9800" t="s">
        <v>26</v>
      </c>
      <c r="E9800">
        <v>0</v>
      </c>
    </row>
    <row r="9801" spans="1:5" hidden="1" x14ac:dyDescent="0.2">
      <c r="A9801" t="s">
        <v>75</v>
      </c>
      <c r="B9801" t="s">
        <v>6</v>
      </c>
      <c r="C9801" t="s">
        <v>9</v>
      </c>
      <c r="D9801" t="s">
        <v>26</v>
      </c>
      <c r="E9801">
        <v>2.7027026999999999E-2</v>
      </c>
    </row>
    <row r="9802" spans="1:5" hidden="1" x14ac:dyDescent="0.2">
      <c r="A9802" t="s">
        <v>75</v>
      </c>
      <c r="B9802" t="s">
        <v>6</v>
      </c>
      <c r="C9802" t="s">
        <v>56</v>
      </c>
      <c r="D9802" t="s">
        <v>26</v>
      </c>
      <c r="E9802">
        <v>0</v>
      </c>
    </row>
    <row r="9803" spans="1:5" hidden="1" x14ac:dyDescent="0.2">
      <c r="A9803" t="s">
        <v>75</v>
      </c>
      <c r="B9803" t="s">
        <v>6</v>
      </c>
      <c r="C9803" t="s">
        <v>10</v>
      </c>
      <c r="D9803" t="s">
        <v>26</v>
      </c>
      <c r="E9803">
        <v>0.1125</v>
      </c>
    </row>
    <row r="9804" spans="1:5" hidden="1" x14ac:dyDescent="0.2">
      <c r="A9804" t="s">
        <v>75</v>
      </c>
      <c r="B9804" t="s">
        <v>6</v>
      </c>
      <c r="C9804" t="s">
        <v>83</v>
      </c>
      <c r="D9804" t="s">
        <v>26</v>
      </c>
      <c r="E9804">
        <v>0.128205128</v>
      </c>
    </row>
    <row r="9805" spans="1:5" hidden="1" x14ac:dyDescent="0.2">
      <c r="A9805" t="s">
        <v>75</v>
      </c>
      <c r="B9805" t="s">
        <v>6</v>
      </c>
      <c r="C9805" t="s">
        <v>11</v>
      </c>
      <c r="D9805" t="s">
        <v>26</v>
      </c>
      <c r="E9805">
        <v>0.125</v>
      </c>
    </row>
    <row r="9806" spans="1:5" hidden="1" x14ac:dyDescent="0.2">
      <c r="A9806" t="s">
        <v>75</v>
      </c>
      <c r="B9806" t="s">
        <v>6</v>
      </c>
      <c r="C9806" t="s">
        <v>12</v>
      </c>
      <c r="D9806" t="s">
        <v>26</v>
      </c>
      <c r="E9806">
        <v>0.12</v>
      </c>
    </row>
    <row r="9807" spans="1:5" hidden="1" x14ac:dyDescent="0.2">
      <c r="A9807" t="s">
        <v>75</v>
      </c>
      <c r="B9807" t="s">
        <v>6</v>
      </c>
      <c r="C9807" t="s">
        <v>7</v>
      </c>
      <c r="D9807" t="s">
        <v>27</v>
      </c>
      <c r="E9807">
        <v>0</v>
      </c>
    </row>
    <row r="9808" spans="1:5" hidden="1" x14ac:dyDescent="0.2">
      <c r="A9808" t="s">
        <v>75</v>
      </c>
      <c r="B9808" t="s">
        <v>6</v>
      </c>
      <c r="C9808" t="s">
        <v>9</v>
      </c>
      <c r="D9808" t="s">
        <v>27</v>
      </c>
      <c r="E9808">
        <v>0</v>
      </c>
    </row>
    <row r="9809" spans="1:5" hidden="1" x14ac:dyDescent="0.2">
      <c r="A9809" t="s">
        <v>75</v>
      </c>
      <c r="B9809" t="s">
        <v>6</v>
      </c>
      <c r="C9809" t="s">
        <v>56</v>
      </c>
      <c r="D9809" t="s">
        <v>27</v>
      </c>
      <c r="E9809">
        <v>0</v>
      </c>
    </row>
    <row r="9810" spans="1:5" hidden="1" x14ac:dyDescent="0.2">
      <c r="A9810" t="s">
        <v>75</v>
      </c>
      <c r="B9810" t="s">
        <v>6</v>
      </c>
      <c r="C9810" t="s">
        <v>10</v>
      </c>
      <c r="D9810" t="s">
        <v>27</v>
      </c>
      <c r="E9810">
        <v>0</v>
      </c>
    </row>
    <row r="9811" spans="1:5" hidden="1" x14ac:dyDescent="0.2">
      <c r="A9811" t="s">
        <v>75</v>
      </c>
      <c r="B9811" t="s">
        <v>6</v>
      </c>
      <c r="C9811" t="s">
        <v>83</v>
      </c>
      <c r="D9811" t="s">
        <v>27</v>
      </c>
      <c r="E9811">
        <v>0</v>
      </c>
    </row>
    <row r="9812" spans="1:5" hidden="1" x14ac:dyDescent="0.2">
      <c r="A9812" t="s">
        <v>75</v>
      </c>
      <c r="B9812" t="s">
        <v>6</v>
      </c>
      <c r="C9812" t="s">
        <v>11</v>
      </c>
      <c r="D9812" t="s">
        <v>27</v>
      </c>
      <c r="E9812">
        <v>0</v>
      </c>
    </row>
    <row r="9813" spans="1:5" hidden="1" x14ac:dyDescent="0.2">
      <c r="A9813" t="s">
        <v>75</v>
      </c>
      <c r="B9813" t="s">
        <v>6</v>
      </c>
      <c r="C9813" t="s">
        <v>12</v>
      </c>
      <c r="D9813" t="s">
        <v>27</v>
      </c>
      <c r="E9813">
        <v>0</v>
      </c>
    </row>
    <row r="9814" spans="1:5" hidden="1" x14ac:dyDescent="0.2">
      <c r="A9814" t="s">
        <v>75</v>
      </c>
      <c r="B9814" t="s">
        <v>6</v>
      </c>
      <c r="C9814" t="s">
        <v>7</v>
      </c>
      <c r="D9814" t="s">
        <v>28</v>
      </c>
      <c r="E9814">
        <v>5.0505051000000002E-2</v>
      </c>
    </row>
    <row r="9815" spans="1:5" hidden="1" x14ac:dyDescent="0.2">
      <c r="A9815" t="s">
        <v>75</v>
      </c>
      <c r="B9815" t="s">
        <v>6</v>
      </c>
      <c r="C9815" t="s">
        <v>9</v>
      </c>
      <c r="D9815" t="s">
        <v>28</v>
      </c>
      <c r="E9815">
        <v>5.4054053999999997E-2</v>
      </c>
    </row>
    <row r="9816" spans="1:5" hidden="1" x14ac:dyDescent="0.2">
      <c r="A9816" t="s">
        <v>75</v>
      </c>
      <c r="B9816" t="s">
        <v>6</v>
      </c>
      <c r="C9816" t="s">
        <v>56</v>
      </c>
      <c r="D9816" t="s">
        <v>28</v>
      </c>
      <c r="E9816">
        <v>7.1428570999999996E-2</v>
      </c>
    </row>
    <row r="9817" spans="1:5" hidden="1" x14ac:dyDescent="0.2">
      <c r="A9817" t="s">
        <v>75</v>
      </c>
      <c r="B9817" t="s">
        <v>6</v>
      </c>
      <c r="C9817" t="s">
        <v>10</v>
      </c>
      <c r="D9817" t="s">
        <v>28</v>
      </c>
      <c r="E9817">
        <v>0.3</v>
      </c>
    </row>
    <row r="9818" spans="1:5" hidden="1" x14ac:dyDescent="0.2">
      <c r="A9818" t="s">
        <v>75</v>
      </c>
      <c r="B9818" t="s">
        <v>6</v>
      </c>
      <c r="C9818" t="s">
        <v>83</v>
      </c>
      <c r="D9818" t="s">
        <v>28</v>
      </c>
      <c r="E9818">
        <v>8.9743589999999998E-2</v>
      </c>
    </row>
    <row r="9819" spans="1:5" hidden="1" x14ac:dyDescent="0.2">
      <c r="A9819" t="s">
        <v>75</v>
      </c>
      <c r="B9819" t="s">
        <v>6</v>
      </c>
      <c r="C9819" t="s">
        <v>11</v>
      </c>
      <c r="D9819" t="s">
        <v>28</v>
      </c>
      <c r="E9819">
        <v>0.182692308</v>
      </c>
    </row>
    <row r="9820" spans="1:5" hidden="1" x14ac:dyDescent="0.2">
      <c r="A9820" t="s">
        <v>75</v>
      </c>
      <c r="B9820" t="s">
        <v>6</v>
      </c>
      <c r="C9820" t="s">
        <v>12</v>
      </c>
      <c r="D9820" t="s">
        <v>28</v>
      </c>
      <c r="E9820">
        <v>0.21333333300000001</v>
      </c>
    </row>
    <row r="9821" spans="1:5" hidden="1" x14ac:dyDescent="0.2">
      <c r="A9821" t="s">
        <v>75</v>
      </c>
      <c r="B9821" t="s">
        <v>6</v>
      </c>
      <c r="C9821" t="s">
        <v>7</v>
      </c>
      <c r="D9821" t="s">
        <v>29</v>
      </c>
      <c r="E9821">
        <v>99</v>
      </c>
    </row>
    <row r="9822" spans="1:5" hidden="1" x14ac:dyDescent="0.2">
      <c r="A9822" t="s">
        <v>75</v>
      </c>
      <c r="B9822" t="s">
        <v>6</v>
      </c>
      <c r="C9822" t="s">
        <v>9</v>
      </c>
      <c r="D9822" t="s">
        <v>29</v>
      </c>
      <c r="E9822">
        <v>74</v>
      </c>
    </row>
    <row r="9823" spans="1:5" hidden="1" x14ac:dyDescent="0.2">
      <c r="A9823" t="s">
        <v>75</v>
      </c>
      <c r="B9823" t="s">
        <v>6</v>
      </c>
      <c r="C9823" t="s">
        <v>56</v>
      </c>
      <c r="D9823" t="s">
        <v>29</v>
      </c>
      <c r="E9823">
        <v>14</v>
      </c>
    </row>
    <row r="9824" spans="1:5" hidden="1" x14ac:dyDescent="0.2">
      <c r="A9824" t="s">
        <v>75</v>
      </c>
      <c r="B9824" t="s">
        <v>6</v>
      </c>
      <c r="C9824" t="s">
        <v>10</v>
      </c>
      <c r="D9824" t="s">
        <v>29</v>
      </c>
      <c r="E9824">
        <v>80</v>
      </c>
    </row>
    <row r="9825" spans="1:5" hidden="1" x14ac:dyDescent="0.2">
      <c r="A9825" t="s">
        <v>75</v>
      </c>
      <c r="B9825" t="s">
        <v>6</v>
      </c>
      <c r="C9825" t="s">
        <v>83</v>
      </c>
      <c r="D9825" t="s">
        <v>29</v>
      </c>
      <c r="E9825">
        <v>78</v>
      </c>
    </row>
    <row r="9826" spans="1:5" hidden="1" x14ac:dyDescent="0.2">
      <c r="A9826" t="s">
        <v>75</v>
      </c>
      <c r="B9826" t="s">
        <v>6</v>
      </c>
      <c r="C9826" t="s">
        <v>11</v>
      </c>
      <c r="D9826" t="s">
        <v>29</v>
      </c>
      <c r="E9826">
        <v>104</v>
      </c>
    </row>
    <row r="9827" spans="1:5" hidden="1" x14ac:dyDescent="0.2">
      <c r="A9827" t="s">
        <v>75</v>
      </c>
      <c r="B9827" t="s">
        <v>6</v>
      </c>
      <c r="C9827" t="s">
        <v>12</v>
      </c>
      <c r="D9827" t="s">
        <v>29</v>
      </c>
      <c r="E9827">
        <v>75</v>
      </c>
    </row>
    <row r="9828" spans="1:5" hidden="1" x14ac:dyDescent="0.2">
      <c r="A9828" t="s">
        <v>75</v>
      </c>
      <c r="B9828" t="s">
        <v>6</v>
      </c>
      <c r="C9828" t="s">
        <v>7</v>
      </c>
      <c r="D9828" t="s">
        <v>30</v>
      </c>
      <c r="E9828">
        <v>0</v>
      </c>
    </row>
    <row r="9829" spans="1:5" hidden="1" x14ac:dyDescent="0.2">
      <c r="A9829" t="s">
        <v>75</v>
      </c>
      <c r="B9829" t="s">
        <v>6</v>
      </c>
      <c r="C9829" t="s">
        <v>9</v>
      </c>
      <c r="D9829" t="s">
        <v>30</v>
      </c>
      <c r="E9829">
        <v>0</v>
      </c>
    </row>
    <row r="9830" spans="1:5" hidden="1" x14ac:dyDescent="0.2">
      <c r="A9830" t="s">
        <v>75</v>
      </c>
      <c r="B9830" t="s">
        <v>6</v>
      </c>
      <c r="C9830" t="s">
        <v>56</v>
      </c>
      <c r="D9830" t="s">
        <v>30</v>
      </c>
      <c r="E9830">
        <v>0</v>
      </c>
    </row>
    <row r="9831" spans="1:5" hidden="1" x14ac:dyDescent="0.2">
      <c r="A9831" t="s">
        <v>75</v>
      </c>
      <c r="B9831" t="s">
        <v>6</v>
      </c>
      <c r="C9831" t="s">
        <v>10</v>
      </c>
      <c r="D9831" t="s">
        <v>30</v>
      </c>
      <c r="E9831">
        <v>0</v>
      </c>
    </row>
    <row r="9832" spans="1:5" hidden="1" x14ac:dyDescent="0.2">
      <c r="A9832" t="s">
        <v>75</v>
      </c>
      <c r="B9832" t="s">
        <v>6</v>
      </c>
      <c r="C9832" t="s">
        <v>83</v>
      </c>
      <c r="D9832" t="s">
        <v>30</v>
      </c>
      <c r="E9832">
        <v>0</v>
      </c>
    </row>
    <row r="9833" spans="1:5" hidden="1" x14ac:dyDescent="0.2">
      <c r="A9833" t="s">
        <v>75</v>
      </c>
      <c r="B9833" t="s">
        <v>6</v>
      </c>
      <c r="C9833" t="s">
        <v>11</v>
      </c>
      <c r="D9833" t="s">
        <v>30</v>
      </c>
      <c r="E9833">
        <v>0</v>
      </c>
    </row>
    <row r="9834" spans="1:5" hidden="1" x14ac:dyDescent="0.2">
      <c r="A9834" t="s">
        <v>75</v>
      </c>
      <c r="B9834" t="s">
        <v>6</v>
      </c>
      <c r="C9834" t="s">
        <v>12</v>
      </c>
      <c r="D9834" t="s">
        <v>30</v>
      </c>
      <c r="E9834">
        <v>0</v>
      </c>
    </row>
    <row r="9835" spans="1:5" hidden="1" x14ac:dyDescent="0.2">
      <c r="A9835" t="s">
        <v>75</v>
      </c>
      <c r="B9835" t="s">
        <v>6</v>
      </c>
      <c r="C9835" t="s">
        <v>7</v>
      </c>
      <c r="D9835" t="s">
        <v>31</v>
      </c>
      <c r="E9835">
        <v>0</v>
      </c>
    </row>
    <row r="9836" spans="1:5" hidden="1" x14ac:dyDescent="0.2">
      <c r="A9836" t="s">
        <v>75</v>
      </c>
      <c r="B9836" t="s">
        <v>6</v>
      </c>
      <c r="C9836" t="s">
        <v>9</v>
      </c>
      <c r="D9836" t="s">
        <v>31</v>
      </c>
      <c r="E9836">
        <v>0</v>
      </c>
    </row>
    <row r="9837" spans="1:5" hidden="1" x14ac:dyDescent="0.2">
      <c r="A9837" t="s">
        <v>75</v>
      </c>
      <c r="B9837" t="s">
        <v>6</v>
      </c>
      <c r="C9837" t="s">
        <v>56</v>
      </c>
      <c r="D9837" t="s">
        <v>31</v>
      </c>
      <c r="E9837">
        <v>0</v>
      </c>
    </row>
    <row r="9838" spans="1:5" hidden="1" x14ac:dyDescent="0.2">
      <c r="A9838" t="s">
        <v>75</v>
      </c>
      <c r="B9838" t="s">
        <v>6</v>
      </c>
      <c r="C9838" t="s">
        <v>10</v>
      </c>
      <c r="D9838" t="s">
        <v>31</v>
      </c>
      <c r="E9838">
        <v>0</v>
      </c>
    </row>
    <row r="9839" spans="1:5" hidden="1" x14ac:dyDescent="0.2">
      <c r="A9839" t="s">
        <v>75</v>
      </c>
      <c r="B9839" t="s">
        <v>6</v>
      </c>
      <c r="C9839" t="s">
        <v>83</v>
      </c>
      <c r="D9839" t="s">
        <v>31</v>
      </c>
      <c r="E9839">
        <v>0</v>
      </c>
    </row>
    <row r="9840" spans="1:5" hidden="1" x14ac:dyDescent="0.2">
      <c r="A9840" t="s">
        <v>75</v>
      </c>
      <c r="B9840" t="s">
        <v>6</v>
      </c>
      <c r="C9840" t="s">
        <v>11</v>
      </c>
      <c r="D9840" t="s">
        <v>31</v>
      </c>
      <c r="E9840">
        <v>0</v>
      </c>
    </row>
    <row r="9841" spans="1:5" hidden="1" x14ac:dyDescent="0.2">
      <c r="A9841" t="s">
        <v>75</v>
      </c>
      <c r="B9841" t="s">
        <v>6</v>
      </c>
      <c r="C9841" t="s">
        <v>12</v>
      </c>
      <c r="D9841" t="s">
        <v>31</v>
      </c>
      <c r="E9841">
        <v>0</v>
      </c>
    </row>
    <row r="9842" spans="1:5" hidden="1" x14ac:dyDescent="0.2">
      <c r="A9842" t="s">
        <v>75</v>
      </c>
      <c r="B9842" t="s">
        <v>32</v>
      </c>
      <c r="C9842" t="s">
        <v>33</v>
      </c>
      <c r="D9842" t="s">
        <v>8</v>
      </c>
      <c r="E9842">
        <v>0.29824561399999999</v>
      </c>
    </row>
    <row r="9843" spans="1:5" hidden="1" x14ac:dyDescent="0.2">
      <c r="A9843" t="s">
        <v>75</v>
      </c>
      <c r="B9843" t="s">
        <v>32</v>
      </c>
      <c r="C9843" t="s">
        <v>34</v>
      </c>
      <c r="D9843" t="s">
        <v>8</v>
      </c>
      <c r="E9843">
        <v>0.218487395</v>
      </c>
    </row>
    <row r="9844" spans="1:5" hidden="1" x14ac:dyDescent="0.2">
      <c r="A9844" t="s">
        <v>75</v>
      </c>
      <c r="B9844" t="s">
        <v>32</v>
      </c>
      <c r="C9844" t="s">
        <v>36</v>
      </c>
      <c r="D9844" t="s">
        <v>8</v>
      </c>
      <c r="E9844">
        <v>0.28333333300000002</v>
      </c>
    </row>
    <row r="9845" spans="1:5" hidden="1" x14ac:dyDescent="0.2">
      <c r="A9845" t="s">
        <v>75</v>
      </c>
      <c r="B9845" t="s">
        <v>32</v>
      </c>
      <c r="C9845" t="s">
        <v>37</v>
      </c>
      <c r="D9845" t="s">
        <v>8</v>
      </c>
      <c r="E9845">
        <v>0.18333333299999999</v>
      </c>
    </row>
    <row r="9846" spans="1:5" hidden="1" x14ac:dyDescent="0.2">
      <c r="A9846" t="s">
        <v>75</v>
      </c>
      <c r="B9846" t="s">
        <v>32</v>
      </c>
      <c r="C9846" t="s">
        <v>38</v>
      </c>
      <c r="D9846" t="s">
        <v>8</v>
      </c>
      <c r="E9846">
        <v>0.15</v>
      </c>
    </row>
    <row r="9847" spans="1:5" hidden="1" x14ac:dyDescent="0.2">
      <c r="A9847" t="s">
        <v>75</v>
      </c>
      <c r="B9847" t="s">
        <v>32</v>
      </c>
      <c r="C9847" t="s">
        <v>39</v>
      </c>
      <c r="D9847" t="s">
        <v>8</v>
      </c>
      <c r="E9847">
        <v>0.32530120499999998</v>
      </c>
    </row>
    <row r="9848" spans="1:5" hidden="1" x14ac:dyDescent="0.2">
      <c r="A9848" t="s">
        <v>75</v>
      </c>
      <c r="B9848" t="s">
        <v>32</v>
      </c>
      <c r="C9848" t="s">
        <v>33</v>
      </c>
      <c r="D9848" t="s">
        <v>13</v>
      </c>
      <c r="E9848">
        <v>0.21052631599999999</v>
      </c>
    </row>
    <row r="9849" spans="1:5" hidden="1" x14ac:dyDescent="0.2">
      <c r="A9849" t="s">
        <v>75</v>
      </c>
      <c r="B9849" t="s">
        <v>32</v>
      </c>
      <c r="C9849" t="s">
        <v>34</v>
      </c>
      <c r="D9849" t="s">
        <v>13</v>
      </c>
      <c r="E9849">
        <v>9.2436975000000005E-2</v>
      </c>
    </row>
    <row r="9850" spans="1:5" hidden="1" x14ac:dyDescent="0.2">
      <c r="A9850" t="s">
        <v>75</v>
      </c>
      <c r="B9850" t="s">
        <v>32</v>
      </c>
      <c r="C9850" t="s">
        <v>36</v>
      </c>
      <c r="D9850" t="s">
        <v>13</v>
      </c>
      <c r="E9850">
        <v>0.15833333299999999</v>
      </c>
    </row>
    <row r="9851" spans="1:5" hidden="1" x14ac:dyDescent="0.2">
      <c r="A9851" t="s">
        <v>75</v>
      </c>
      <c r="B9851" t="s">
        <v>32</v>
      </c>
      <c r="C9851" t="s">
        <v>37</v>
      </c>
      <c r="D9851" t="s">
        <v>13</v>
      </c>
      <c r="E9851">
        <v>5.8333333000000001E-2</v>
      </c>
    </row>
    <row r="9852" spans="1:5" hidden="1" x14ac:dyDescent="0.2">
      <c r="A9852" t="s">
        <v>75</v>
      </c>
      <c r="B9852" t="s">
        <v>32</v>
      </c>
      <c r="C9852" t="s">
        <v>38</v>
      </c>
      <c r="D9852" t="s">
        <v>13</v>
      </c>
      <c r="E9852">
        <v>8.3333332999999996E-2</v>
      </c>
    </row>
    <row r="9853" spans="1:5" hidden="1" x14ac:dyDescent="0.2">
      <c r="A9853" t="s">
        <v>75</v>
      </c>
      <c r="B9853" t="s">
        <v>32</v>
      </c>
      <c r="C9853" t="s">
        <v>39</v>
      </c>
      <c r="D9853" t="s">
        <v>13</v>
      </c>
      <c r="E9853">
        <v>6.0240964000000001E-2</v>
      </c>
    </row>
    <row r="9854" spans="1:5" hidden="1" x14ac:dyDescent="0.2">
      <c r="A9854" t="s">
        <v>75</v>
      </c>
      <c r="B9854" t="s">
        <v>32</v>
      </c>
      <c r="C9854" t="s">
        <v>33</v>
      </c>
      <c r="D9854" t="s">
        <v>14</v>
      </c>
      <c r="E9854">
        <v>0.29824561399999999</v>
      </c>
    </row>
    <row r="9855" spans="1:5" hidden="1" x14ac:dyDescent="0.2">
      <c r="A9855" t="s">
        <v>75</v>
      </c>
      <c r="B9855" t="s">
        <v>32</v>
      </c>
      <c r="C9855" t="s">
        <v>34</v>
      </c>
      <c r="D9855" t="s">
        <v>14</v>
      </c>
      <c r="E9855">
        <v>0.218487395</v>
      </c>
    </row>
    <row r="9856" spans="1:5" hidden="1" x14ac:dyDescent="0.2">
      <c r="A9856" t="s">
        <v>75</v>
      </c>
      <c r="B9856" t="s">
        <v>32</v>
      </c>
      <c r="C9856" t="s">
        <v>36</v>
      </c>
      <c r="D9856" t="s">
        <v>14</v>
      </c>
      <c r="E9856">
        <v>0.28333333300000002</v>
      </c>
    </row>
    <row r="9857" spans="1:5" hidden="1" x14ac:dyDescent="0.2">
      <c r="A9857" t="s">
        <v>75</v>
      </c>
      <c r="B9857" t="s">
        <v>32</v>
      </c>
      <c r="C9857" t="s">
        <v>37</v>
      </c>
      <c r="D9857" t="s">
        <v>14</v>
      </c>
      <c r="E9857">
        <v>0.18333333299999999</v>
      </c>
    </row>
    <row r="9858" spans="1:5" hidden="1" x14ac:dyDescent="0.2">
      <c r="A9858" t="s">
        <v>75</v>
      </c>
      <c r="B9858" t="s">
        <v>32</v>
      </c>
      <c r="C9858" t="s">
        <v>38</v>
      </c>
      <c r="D9858" t="s">
        <v>14</v>
      </c>
      <c r="E9858">
        <v>0.15</v>
      </c>
    </row>
    <row r="9859" spans="1:5" hidden="1" x14ac:dyDescent="0.2">
      <c r="A9859" t="s">
        <v>75</v>
      </c>
      <c r="B9859" t="s">
        <v>32</v>
      </c>
      <c r="C9859" t="s">
        <v>39</v>
      </c>
      <c r="D9859" t="s">
        <v>14</v>
      </c>
      <c r="E9859">
        <v>0.32530120499999998</v>
      </c>
    </row>
    <row r="9860" spans="1:5" hidden="1" x14ac:dyDescent="0.2">
      <c r="A9860" t="s">
        <v>75</v>
      </c>
      <c r="B9860" t="s">
        <v>32</v>
      </c>
      <c r="C9860" t="s">
        <v>33</v>
      </c>
      <c r="D9860" t="s">
        <v>15</v>
      </c>
      <c r="E9860">
        <v>0</v>
      </c>
    </row>
    <row r="9861" spans="1:5" hidden="1" x14ac:dyDescent="0.2">
      <c r="A9861" t="s">
        <v>75</v>
      </c>
      <c r="B9861" t="s">
        <v>32</v>
      </c>
      <c r="C9861" t="s">
        <v>34</v>
      </c>
      <c r="D9861" t="s">
        <v>15</v>
      </c>
      <c r="E9861">
        <v>0</v>
      </c>
    </row>
    <row r="9862" spans="1:5" hidden="1" x14ac:dyDescent="0.2">
      <c r="A9862" t="s">
        <v>75</v>
      </c>
      <c r="B9862" t="s">
        <v>32</v>
      </c>
      <c r="C9862" t="s">
        <v>36</v>
      </c>
      <c r="D9862" t="s">
        <v>15</v>
      </c>
      <c r="E9862">
        <v>0</v>
      </c>
    </row>
    <row r="9863" spans="1:5" hidden="1" x14ac:dyDescent="0.2">
      <c r="A9863" t="s">
        <v>75</v>
      </c>
      <c r="B9863" t="s">
        <v>32</v>
      </c>
      <c r="C9863" t="s">
        <v>37</v>
      </c>
      <c r="D9863" t="s">
        <v>15</v>
      </c>
      <c r="E9863">
        <v>0</v>
      </c>
    </row>
    <row r="9864" spans="1:5" hidden="1" x14ac:dyDescent="0.2">
      <c r="A9864" t="s">
        <v>75</v>
      </c>
      <c r="B9864" t="s">
        <v>32</v>
      </c>
      <c r="C9864" t="s">
        <v>38</v>
      </c>
      <c r="D9864" t="s">
        <v>15</v>
      </c>
      <c r="E9864">
        <v>0</v>
      </c>
    </row>
    <row r="9865" spans="1:5" hidden="1" x14ac:dyDescent="0.2">
      <c r="A9865" t="s">
        <v>75</v>
      </c>
      <c r="B9865" t="s">
        <v>32</v>
      </c>
      <c r="C9865" t="s">
        <v>39</v>
      </c>
      <c r="D9865" t="s">
        <v>15</v>
      </c>
      <c r="E9865">
        <v>0</v>
      </c>
    </row>
    <row r="9866" spans="1:5" hidden="1" x14ac:dyDescent="0.2">
      <c r="A9866" t="s">
        <v>75</v>
      </c>
      <c r="B9866" t="s">
        <v>32</v>
      </c>
      <c r="C9866" t="s">
        <v>33</v>
      </c>
      <c r="D9866" t="s">
        <v>16</v>
      </c>
      <c r="E9866">
        <v>1</v>
      </c>
    </row>
    <row r="9867" spans="1:5" hidden="1" x14ac:dyDescent="0.2">
      <c r="A9867" t="s">
        <v>75</v>
      </c>
      <c r="B9867" t="s">
        <v>32</v>
      </c>
      <c r="C9867" t="s">
        <v>34</v>
      </c>
      <c r="D9867" t="s">
        <v>16</v>
      </c>
      <c r="E9867">
        <v>0.98319327700000003</v>
      </c>
    </row>
    <row r="9868" spans="1:5" hidden="1" x14ac:dyDescent="0.2">
      <c r="A9868" t="s">
        <v>75</v>
      </c>
      <c r="B9868" t="s">
        <v>32</v>
      </c>
      <c r="C9868" t="s">
        <v>36</v>
      </c>
      <c r="D9868" t="s">
        <v>16</v>
      </c>
      <c r="E9868">
        <v>0.99166666699999995</v>
      </c>
    </row>
    <row r="9869" spans="1:5" hidden="1" x14ac:dyDescent="0.2">
      <c r="A9869" t="s">
        <v>75</v>
      </c>
      <c r="B9869" t="s">
        <v>32</v>
      </c>
      <c r="C9869" t="s">
        <v>37</v>
      </c>
      <c r="D9869" t="s">
        <v>16</v>
      </c>
      <c r="E9869">
        <v>0.99166666699999995</v>
      </c>
    </row>
    <row r="9870" spans="1:5" hidden="1" x14ac:dyDescent="0.2">
      <c r="A9870" t="s">
        <v>75</v>
      </c>
      <c r="B9870" t="s">
        <v>32</v>
      </c>
      <c r="C9870" t="s">
        <v>38</v>
      </c>
      <c r="D9870" t="s">
        <v>16</v>
      </c>
      <c r="E9870">
        <v>0.875</v>
      </c>
    </row>
    <row r="9871" spans="1:5" hidden="1" x14ac:dyDescent="0.2">
      <c r="A9871" t="s">
        <v>75</v>
      </c>
      <c r="B9871" t="s">
        <v>32</v>
      </c>
      <c r="C9871" t="s">
        <v>39</v>
      </c>
      <c r="D9871" t="s">
        <v>16</v>
      </c>
      <c r="E9871">
        <v>0.93975903599999999</v>
      </c>
    </row>
    <row r="9872" spans="1:5" hidden="1" x14ac:dyDescent="0.2">
      <c r="A9872" t="s">
        <v>75</v>
      </c>
      <c r="B9872" t="s">
        <v>32</v>
      </c>
      <c r="C9872" t="s">
        <v>33</v>
      </c>
      <c r="D9872" t="s">
        <v>17</v>
      </c>
      <c r="E9872">
        <v>0.78947368399999995</v>
      </c>
    </row>
    <row r="9873" spans="1:5" hidden="1" x14ac:dyDescent="0.2">
      <c r="A9873" t="s">
        <v>75</v>
      </c>
      <c r="B9873" t="s">
        <v>32</v>
      </c>
      <c r="C9873" t="s">
        <v>34</v>
      </c>
      <c r="D9873" t="s">
        <v>17</v>
      </c>
      <c r="E9873">
        <v>0.89075630299999997</v>
      </c>
    </row>
    <row r="9874" spans="1:5" hidden="1" x14ac:dyDescent="0.2">
      <c r="A9874" t="s">
        <v>75</v>
      </c>
      <c r="B9874" t="s">
        <v>32</v>
      </c>
      <c r="C9874" t="s">
        <v>36</v>
      </c>
      <c r="D9874" t="s">
        <v>17</v>
      </c>
      <c r="E9874">
        <v>0.83333333300000001</v>
      </c>
    </row>
    <row r="9875" spans="1:5" hidden="1" x14ac:dyDescent="0.2">
      <c r="A9875" t="s">
        <v>75</v>
      </c>
      <c r="B9875" t="s">
        <v>32</v>
      </c>
      <c r="C9875" t="s">
        <v>37</v>
      </c>
      <c r="D9875" t="s">
        <v>17</v>
      </c>
      <c r="E9875">
        <v>0.93333333299999999</v>
      </c>
    </row>
    <row r="9876" spans="1:5" hidden="1" x14ac:dyDescent="0.2">
      <c r="A9876" t="s">
        <v>75</v>
      </c>
      <c r="B9876" t="s">
        <v>32</v>
      </c>
      <c r="C9876" t="s">
        <v>38</v>
      </c>
      <c r="D9876" t="s">
        <v>17</v>
      </c>
      <c r="E9876">
        <v>0.79166666699999999</v>
      </c>
    </row>
    <row r="9877" spans="1:5" hidden="1" x14ac:dyDescent="0.2">
      <c r="A9877" t="s">
        <v>75</v>
      </c>
      <c r="B9877" t="s">
        <v>32</v>
      </c>
      <c r="C9877" t="s">
        <v>39</v>
      </c>
      <c r="D9877" t="s">
        <v>17</v>
      </c>
      <c r="E9877">
        <v>0.87951807199999998</v>
      </c>
    </row>
    <row r="9878" spans="1:5" hidden="1" x14ac:dyDescent="0.2">
      <c r="A9878" t="s">
        <v>75</v>
      </c>
      <c r="B9878" t="s">
        <v>32</v>
      </c>
      <c r="C9878" t="s">
        <v>33</v>
      </c>
      <c r="D9878" t="s">
        <v>18</v>
      </c>
      <c r="E9878">
        <v>0.75</v>
      </c>
    </row>
    <row r="9879" spans="1:5" hidden="1" x14ac:dyDescent="0.2">
      <c r="A9879" t="s">
        <v>75</v>
      </c>
      <c r="B9879" t="s">
        <v>32</v>
      </c>
      <c r="C9879" t="s">
        <v>34</v>
      </c>
      <c r="D9879" t="s">
        <v>18</v>
      </c>
      <c r="E9879">
        <v>0.78333333299999997</v>
      </c>
    </row>
    <row r="9880" spans="1:5" hidden="1" x14ac:dyDescent="0.2">
      <c r="A9880" t="s">
        <v>75</v>
      </c>
      <c r="B9880" t="s">
        <v>32</v>
      </c>
      <c r="C9880" t="s">
        <v>36</v>
      </c>
      <c r="D9880" t="s">
        <v>18</v>
      </c>
      <c r="E9880">
        <v>0.72499999999999998</v>
      </c>
    </row>
    <row r="9881" spans="1:5" hidden="1" x14ac:dyDescent="0.2">
      <c r="A9881" t="s">
        <v>75</v>
      </c>
      <c r="B9881" t="s">
        <v>32</v>
      </c>
      <c r="C9881" t="s">
        <v>37</v>
      </c>
      <c r="D9881" t="s">
        <v>18</v>
      </c>
      <c r="E9881">
        <v>0.71666666700000003</v>
      </c>
    </row>
    <row r="9882" spans="1:5" hidden="1" x14ac:dyDescent="0.2">
      <c r="A9882" t="s">
        <v>75</v>
      </c>
      <c r="B9882" t="s">
        <v>32</v>
      </c>
      <c r="C9882" t="s">
        <v>38</v>
      </c>
      <c r="D9882" t="s">
        <v>18</v>
      </c>
      <c r="E9882">
        <v>0.70833333300000001</v>
      </c>
    </row>
    <row r="9883" spans="1:5" hidden="1" x14ac:dyDescent="0.2">
      <c r="A9883" t="s">
        <v>75</v>
      </c>
      <c r="B9883" t="s">
        <v>32</v>
      </c>
      <c r="C9883" t="s">
        <v>39</v>
      </c>
      <c r="D9883" t="s">
        <v>18</v>
      </c>
      <c r="E9883">
        <v>0.67500000000000004</v>
      </c>
    </row>
    <row r="9884" spans="1:5" hidden="1" x14ac:dyDescent="0.2">
      <c r="A9884" t="s">
        <v>75</v>
      </c>
      <c r="B9884" t="s">
        <v>32</v>
      </c>
      <c r="C9884" t="s">
        <v>33</v>
      </c>
      <c r="D9884" t="s">
        <v>19</v>
      </c>
      <c r="E9884">
        <v>20</v>
      </c>
    </row>
    <row r="9885" spans="1:5" hidden="1" x14ac:dyDescent="0.2">
      <c r="A9885" t="s">
        <v>75</v>
      </c>
      <c r="B9885" t="s">
        <v>32</v>
      </c>
      <c r="C9885" t="s">
        <v>34</v>
      </c>
      <c r="D9885" t="s">
        <v>19</v>
      </c>
      <c r="E9885">
        <v>30</v>
      </c>
    </row>
    <row r="9886" spans="1:5" hidden="1" x14ac:dyDescent="0.2">
      <c r="A9886" t="s">
        <v>75</v>
      </c>
      <c r="B9886" t="s">
        <v>32</v>
      </c>
      <c r="C9886" t="s">
        <v>36</v>
      </c>
      <c r="D9886" t="s">
        <v>19</v>
      </c>
      <c r="E9886">
        <v>30</v>
      </c>
    </row>
    <row r="9887" spans="1:5" hidden="1" x14ac:dyDescent="0.2">
      <c r="A9887" t="s">
        <v>75</v>
      </c>
      <c r="B9887" t="s">
        <v>32</v>
      </c>
      <c r="C9887" t="s">
        <v>37</v>
      </c>
      <c r="D9887" t="s">
        <v>19</v>
      </c>
      <c r="E9887">
        <v>30</v>
      </c>
    </row>
    <row r="9888" spans="1:5" hidden="1" x14ac:dyDescent="0.2">
      <c r="A9888" t="s">
        <v>75</v>
      </c>
      <c r="B9888" t="s">
        <v>32</v>
      </c>
      <c r="C9888" t="s">
        <v>38</v>
      </c>
      <c r="D9888" t="s">
        <v>19</v>
      </c>
      <c r="E9888">
        <v>30</v>
      </c>
    </row>
    <row r="9889" spans="1:5" hidden="1" x14ac:dyDescent="0.2">
      <c r="A9889" t="s">
        <v>75</v>
      </c>
      <c r="B9889" t="s">
        <v>32</v>
      </c>
      <c r="C9889" t="s">
        <v>39</v>
      </c>
      <c r="D9889" t="s">
        <v>19</v>
      </c>
      <c r="E9889">
        <v>26.666666667000001</v>
      </c>
    </row>
    <row r="9890" spans="1:5" hidden="1" x14ac:dyDescent="0.2">
      <c r="A9890" t="s">
        <v>75</v>
      </c>
      <c r="B9890" t="s">
        <v>32</v>
      </c>
      <c r="C9890" t="s">
        <v>33</v>
      </c>
      <c r="D9890" t="s">
        <v>20</v>
      </c>
      <c r="E9890">
        <v>3.3529411759999999</v>
      </c>
    </row>
    <row r="9891" spans="1:5" hidden="1" x14ac:dyDescent="0.2">
      <c r="A9891" t="s">
        <v>75</v>
      </c>
      <c r="B9891" t="s">
        <v>32</v>
      </c>
      <c r="C9891" t="s">
        <v>34</v>
      </c>
      <c r="D9891" t="s">
        <v>20</v>
      </c>
      <c r="E9891">
        <v>4.615384615</v>
      </c>
    </row>
    <row r="9892" spans="1:5" hidden="1" x14ac:dyDescent="0.2">
      <c r="A9892" t="s">
        <v>75</v>
      </c>
      <c r="B9892" t="s">
        <v>32</v>
      </c>
      <c r="C9892" t="s">
        <v>36</v>
      </c>
      <c r="D9892" t="s">
        <v>20</v>
      </c>
      <c r="E9892">
        <v>5.7058823529999998</v>
      </c>
    </row>
    <row r="9893" spans="1:5" hidden="1" x14ac:dyDescent="0.2">
      <c r="A9893" t="s">
        <v>75</v>
      </c>
      <c r="B9893" t="s">
        <v>32</v>
      </c>
      <c r="C9893" t="s">
        <v>37</v>
      </c>
      <c r="D9893" t="s">
        <v>20</v>
      </c>
      <c r="E9893">
        <v>3.636363636</v>
      </c>
    </row>
    <row r="9894" spans="1:5" hidden="1" x14ac:dyDescent="0.2">
      <c r="A9894" t="s">
        <v>75</v>
      </c>
      <c r="B9894" t="s">
        <v>32</v>
      </c>
      <c r="C9894" t="s">
        <v>38</v>
      </c>
      <c r="D9894" t="s">
        <v>20</v>
      </c>
      <c r="E9894">
        <v>5.7222222220000001</v>
      </c>
    </row>
    <row r="9895" spans="1:5" hidden="1" x14ac:dyDescent="0.2">
      <c r="A9895" t="s">
        <v>75</v>
      </c>
      <c r="B9895" t="s">
        <v>32</v>
      </c>
      <c r="C9895" t="s">
        <v>39</v>
      </c>
      <c r="D9895" t="s">
        <v>20</v>
      </c>
      <c r="E9895">
        <v>3.5555555559999998</v>
      </c>
    </row>
    <row r="9896" spans="1:5" hidden="1" x14ac:dyDescent="0.2">
      <c r="A9896" t="s">
        <v>75</v>
      </c>
      <c r="B9896" t="s">
        <v>32</v>
      </c>
      <c r="C9896" t="s">
        <v>33</v>
      </c>
      <c r="D9896" t="s">
        <v>21</v>
      </c>
      <c r="E9896">
        <v>57</v>
      </c>
    </row>
    <row r="9897" spans="1:5" hidden="1" x14ac:dyDescent="0.2">
      <c r="A9897" t="s">
        <v>75</v>
      </c>
      <c r="B9897" t="s">
        <v>32</v>
      </c>
      <c r="C9897" t="s">
        <v>34</v>
      </c>
      <c r="D9897" t="s">
        <v>21</v>
      </c>
      <c r="E9897">
        <v>120</v>
      </c>
    </row>
    <row r="9898" spans="1:5" hidden="1" x14ac:dyDescent="0.2">
      <c r="A9898" t="s">
        <v>75</v>
      </c>
      <c r="B9898" t="s">
        <v>32</v>
      </c>
      <c r="C9898" t="s">
        <v>36</v>
      </c>
      <c r="D9898" t="s">
        <v>21</v>
      </c>
      <c r="E9898">
        <v>194</v>
      </c>
    </row>
    <row r="9899" spans="1:5" hidden="1" x14ac:dyDescent="0.2">
      <c r="A9899" t="s">
        <v>75</v>
      </c>
      <c r="B9899" t="s">
        <v>32</v>
      </c>
      <c r="C9899" t="s">
        <v>37</v>
      </c>
      <c r="D9899" t="s">
        <v>21</v>
      </c>
      <c r="E9899">
        <v>80</v>
      </c>
    </row>
    <row r="9900" spans="1:5" hidden="1" x14ac:dyDescent="0.2">
      <c r="A9900" t="s">
        <v>75</v>
      </c>
      <c r="B9900" t="s">
        <v>32</v>
      </c>
      <c r="C9900" t="s">
        <v>38</v>
      </c>
      <c r="D9900" t="s">
        <v>21</v>
      </c>
      <c r="E9900">
        <v>103</v>
      </c>
    </row>
    <row r="9901" spans="1:5" hidden="1" x14ac:dyDescent="0.2">
      <c r="A9901" t="s">
        <v>75</v>
      </c>
      <c r="B9901" t="s">
        <v>32</v>
      </c>
      <c r="C9901" t="s">
        <v>39</v>
      </c>
      <c r="D9901" t="s">
        <v>21</v>
      </c>
      <c r="E9901">
        <v>96</v>
      </c>
    </row>
    <row r="9902" spans="1:5" hidden="1" x14ac:dyDescent="0.2">
      <c r="A9902" t="s">
        <v>75</v>
      </c>
      <c r="B9902" t="s">
        <v>32</v>
      </c>
      <c r="C9902" t="s">
        <v>33</v>
      </c>
      <c r="D9902" t="s">
        <v>22</v>
      </c>
      <c r="E9902">
        <v>28.5</v>
      </c>
    </row>
    <row r="9903" spans="1:5" hidden="1" x14ac:dyDescent="0.2">
      <c r="A9903" t="s">
        <v>75</v>
      </c>
      <c r="B9903" t="s">
        <v>32</v>
      </c>
      <c r="C9903" t="s">
        <v>34</v>
      </c>
      <c r="D9903" t="s">
        <v>22</v>
      </c>
      <c r="E9903">
        <v>29.75</v>
      </c>
    </row>
    <row r="9904" spans="1:5" hidden="1" x14ac:dyDescent="0.2">
      <c r="A9904" t="s">
        <v>75</v>
      </c>
      <c r="B9904" t="s">
        <v>32</v>
      </c>
      <c r="C9904" t="s">
        <v>36</v>
      </c>
      <c r="D9904" t="s">
        <v>22</v>
      </c>
      <c r="E9904">
        <v>30</v>
      </c>
    </row>
    <row r="9905" spans="1:5" hidden="1" x14ac:dyDescent="0.2">
      <c r="A9905" t="s">
        <v>75</v>
      </c>
      <c r="B9905" t="s">
        <v>32</v>
      </c>
      <c r="C9905" t="s">
        <v>37</v>
      </c>
      <c r="D9905" t="s">
        <v>22</v>
      </c>
      <c r="E9905">
        <v>30</v>
      </c>
    </row>
    <row r="9906" spans="1:5" hidden="1" x14ac:dyDescent="0.2">
      <c r="A9906" t="s">
        <v>75</v>
      </c>
      <c r="B9906" t="s">
        <v>32</v>
      </c>
      <c r="C9906" t="s">
        <v>38</v>
      </c>
      <c r="D9906" t="s">
        <v>22</v>
      </c>
      <c r="E9906">
        <v>30</v>
      </c>
    </row>
    <row r="9907" spans="1:5" hidden="1" x14ac:dyDescent="0.2">
      <c r="A9907" t="s">
        <v>75</v>
      </c>
      <c r="B9907" t="s">
        <v>32</v>
      </c>
      <c r="C9907" t="s">
        <v>39</v>
      </c>
      <c r="D9907" t="s">
        <v>22</v>
      </c>
      <c r="E9907">
        <v>27.666666667000001</v>
      </c>
    </row>
    <row r="9908" spans="1:5" hidden="1" x14ac:dyDescent="0.2">
      <c r="A9908" t="s">
        <v>75</v>
      </c>
      <c r="B9908" t="s">
        <v>32</v>
      </c>
      <c r="C9908" t="s">
        <v>33</v>
      </c>
      <c r="D9908" t="s">
        <v>23</v>
      </c>
      <c r="E9908">
        <v>0</v>
      </c>
    </row>
    <row r="9909" spans="1:5" hidden="1" x14ac:dyDescent="0.2">
      <c r="A9909" t="s">
        <v>75</v>
      </c>
      <c r="B9909" t="s">
        <v>32</v>
      </c>
      <c r="C9909" t="s">
        <v>34</v>
      </c>
      <c r="D9909" t="s">
        <v>23</v>
      </c>
      <c r="E9909">
        <v>1.6806722999999999E-2</v>
      </c>
    </row>
    <row r="9910" spans="1:5" hidden="1" x14ac:dyDescent="0.2">
      <c r="A9910" t="s">
        <v>75</v>
      </c>
      <c r="B9910" t="s">
        <v>32</v>
      </c>
      <c r="C9910" t="s">
        <v>36</v>
      </c>
      <c r="D9910" t="s">
        <v>23</v>
      </c>
      <c r="E9910">
        <v>8.3333330000000001E-3</v>
      </c>
    </row>
    <row r="9911" spans="1:5" hidden="1" x14ac:dyDescent="0.2">
      <c r="A9911" t="s">
        <v>75</v>
      </c>
      <c r="B9911" t="s">
        <v>32</v>
      </c>
      <c r="C9911" t="s">
        <v>37</v>
      </c>
      <c r="D9911" t="s">
        <v>23</v>
      </c>
      <c r="E9911">
        <v>8.3333330000000001E-3</v>
      </c>
    </row>
    <row r="9912" spans="1:5" hidden="1" x14ac:dyDescent="0.2">
      <c r="A9912" t="s">
        <v>75</v>
      </c>
      <c r="B9912" t="s">
        <v>32</v>
      </c>
      <c r="C9912" t="s">
        <v>38</v>
      </c>
      <c r="D9912" t="s">
        <v>23</v>
      </c>
      <c r="E9912">
        <v>0.125</v>
      </c>
    </row>
    <row r="9913" spans="1:5" hidden="1" x14ac:dyDescent="0.2">
      <c r="A9913" t="s">
        <v>75</v>
      </c>
      <c r="B9913" t="s">
        <v>32</v>
      </c>
      <c r="C9913" t="s">
        <v>39</v>
      </c>
      <c r="D9913" t="s">
        <v>23</v>
      </c>
      <c r="E9913">
        <v>6.0240964000000001E-2</v>
      </c>
    </row>
    <row r="9914" spans="1:5" hidden="1" x14ac:dyDescent="0.2">
      <c r="A9914" t="s">
        <v>75</v>
      </c>
      <c r="B9914" t="s">
        <v>32</v>
      </c>
      <c r="C9914" t="s">
        <v>33</v>
      </c>
      <c r="D9914" t="s">
        <v>24</v>
      </c>
      <c r="E9914">
        <v>0</v>
      </c>
    </row>
    <row r="9915" spans="1:5" hidden="1" x14ac:dyDescent="0.2">
      <c r="A9915" t="s">
        <v>75</v>
      </c>
      <c r="B9915" t="s">
        <v>32</v>
      </c>
      <c r="C9915" t="s">
        <v>34</v>
      </c>
      <c r="D9915" t="s">
        <v>24</v>
      </c>
      <c r="E9915">
        <v>0</v>
      </c>
    </row>
    <row r="9916" spans="1:5" hidden="1" x14ac:dyDescent="0.2">
      <c r="A9916" t="s">
        <v>75</v>
      </c>
      <c r="B9916" t="s">
        <v>32</v>
      </c>
      <c r="C9916" t="s">
        <v>36</v>
      </c>
      <c r="D9916" t="s">
        <v>24</v>
      </c>
      <c r="E9916">
        <v>0</v>
      </c>
    </row>
    <row r="9917" spans="1:5" hidden="1" x14ac:dyDescent="0.2">
      <c r="A9917" t="s">
        <v>75</v>
      </c>
      <c r="B9917" t="s">
        <v>32</v>
      </c>
      <c r="C9917" t="s">
        <v>37</v>
      </c>
      <c r="D9917" t="s">
        <v>24</v>
      </c>
      <c r="E9917">
        <v>0</v>
      </c>
    </row>
    <row r="9918" spans="1:5" hidden="1" x14ac:dyDescent="0.2">
      <c r="A9918" t="s">
        <v>75</v>
      </c>
      <c r="B9918" t="s">
        <v>32</v>
      </c>
      <c r="C9918" t="s">
        <v>38</v>
      </c>
      <c r="D9918" t="s">
        <v>24</v>
      </c>
      <c r="E9918">
        <v>0</v>
      </c>
    </row>
    <row r="9919" spans="1:5" hidden="1" x14ac:dyDescent="0.2">
      <c r="A9919" t="s">
        <v>75</v>
      </c>
      <c r="B9919" t="s">
        <v>32</v>
      </c>
      <c r="C9919" t="s">
        <v>39</v>
      </c>
      <c r="D9919" t="s">
        <v>24</v>
      </c>
      <c r="E9919">
        <v>0</v>
      </c>
    </row>
    <row r="9920" spans="1:5" hidden="1" x14ac:dyDescent="0.2">
      <c r="A9920" t="s">
        <v>75</v>
      </c>
      <c r="B9920" t="s">
        <v>32</v>
      </c>
      <c r="C9920" t="s">
        <v>33</v>
      </c>
      <c r="D9920" t="s">
        <v>25</v>
      </c>
      <c r="E9920">
        <v>0.70175438599999995</v>
      </c>
    </row>
    <row r="9921" spans="1:5" hidden="1" x14ac:dyDescent="0.2">
      <c r="A9921" t="s">
        <v>75</v>
      </c>
      <c r="B9921" t="s">
        <v>32</v>
      </c>
      <c r="C9921" t="s">
        <v>34</v>
      </c>
      <c r="D9921" t="s">
        <v>25</v>
      </c>
      <c r="E9921">
        <v>0.764705882</v>
      </c>
    </row>
    <row r="9922" spans="1:5" hidden="1" x14ac:dyDescent="0.2">
      <c r="A9922" t="s">
        <v>75</v>
      </c>
      <c r="B9922" t="s">
        <v>32</v>
      </c>
      <c r="C9922" t="s">
        <v>36</v>
      </c>
      <c r="D9922" t="s">
        <v>25</v>
      </c>
      <c r="E9922">
        <v>0.70833333300000001</v>
      </c>
    </row>
    <row r="9923" spans="1:5" hidden="1" x14ac:dyDescent="0.2">
      <c r="A9923" t="s">
        <v>75</v>
      </c>
      <c r="B9923" t="s">
        <v>32</v>
      </c>
      <c r="C9923" t="s">
        <v>37</v>
      </c>
      <c r="D9923" t="s">
        <v>25</v>
      </c>
      <c r="E9923">
        <v>0.80833333299999999</v>
      </c>
    </row>
    <row r="9924" spans="1:5" hidden="1" x14ac:dyDescent="0.2">
      <c r="A9924" t="s">
        <v>75</v>
      </c>
      <c r="B9924" t="s">
        <v>32</v>
      </c>
      <c r="C9924" t="s">
        <v>38</v>
      </c>
      <c r="D9924" t="s">
        <v>25</v>
      </c>
      <c r="E9924">
        <v>0.72499999999999998</v>
      </c>
    </row>
    <row r="9925" spans="1:5" hidden="1" x14ac:dyDescent="0.2">
      <c r="A9925" t="s">
        <v>75</v>
      </c>
      <c r="B9925" t="s">
        <v>32</v>
      </c>
      <c r="C9925" t="s">
        <v>39</v>
      </c>
      <c r="D9925" t="s">
        <v>25</v>
      </c>
      <c r="E9925">
        <v>0.61445783099999995</v>
      </c>
    </row>
    <row r="9926" spans="1:5" hidden="1" x14ac:dyDescent="0.2">
      <c r="A9926" t="s">
        <v>75</v>
      </c>
      <c r="B9926" t="s">
        <v>32</v>
      </c>
      <c r="C9926" t="s">
        <v>33</v>
      </c>
      <c r="D9926" t="s">
        <v>26</v>
      </c>
      <c r="E9926">
        <v>0.21052631599999999</v>
      </c>
    </row>
    <row r="9927" spans="1:5" hidden="1" x14ac:dyDescent="0.2">
      <c r="A9927" t="s">
        <v>75</v>
      </c>
      <c r="B9927" t="s">
        <v>32</v>
      </c>
      <c r="C9927" t="s">
        <v>34</v>
      </c>
      <c r="D9927" t="s">
        <v>26</v>
      </c>
      <c r="E9927">
        <v>9.2436975000000005E-2</v>
      </c>
    </row>
    <row r="9928" spans="1:5" hidden="1" x14ac:dyDescent="0.2">
      <c r="A9928" t="s">
        <v>75</v>
      </c>
      <c r="B9928" t="s">
        <v>32</v>
      </c>
      <c r="C9928" t="s">
        <v>36</v>
      </c>
      <c r="D9928" t="s">
        <v>26</v>
      </c>
      <c r="E9928">
        <v>0.15833333299999999</v>
      </c>
    </row>
    <row r="9929" spans="1:5" hidden="1" x14ac:dyDescent="0.2">
      <c r="A9929" t="s">
        <v>75</v>
      </c>
      <c r="B9929" t="s">
        <v>32</v>
      </c>
      <c r="C9929" t="s">
        <v>37</v>
      </c>
      <c r="D9929" t="s">
        <v>26</v>
      </c>
      <c r="E9929">
        <v>5.8333333000000001E-2</v>
      </c>
    </row>
    <row r="9930" spans="1:5" hidden="1" x14ac:dyDescent="0.2">
      <c r="A9930" t="s">
        <v>75</v>
      </c>
      <c r="B9930" t="s">
        <v>32</v>
      </c>
      <c r="C9930" t="s">
        <v>38</v>
      </c>
      <c r="D9930" t="s">
        <v>26</v>
      </c>
      <c r="E9930">
        <v>8.3333332999999996E-2</v>
      </c>
    </row>
    <row r="9931" spans="1:5" hidden="1" x14ac:dyDescent="0.2">
      <c r="A9931" t="s">
        <v>75</v>
      </c>
      <c r="B9931" t="s">
        <v>32</v>
      </c>
      <c r="C9931" t="s">
        <v>39</v>
      </c>
      <c r="D9931" t="s">
        <v>26</v>
      </c>
      <c r="E9931">
        <v>6.0240964000000001E-2</v>
      </c>
    </row>
    <row r="9932" spans="1:5" hidden="1" x14ac:dyDescent="0.2">
      <c r="A9932" t="s">
        <v>75</v>
      </c>
      <c r="B9932" t="s">
        <v>32</v>
      </c>
      <c r="C9932" t="s">
        <v>33</v>
      </c>
      <c r="D9932" t="s">
        <v>27</v>
      </c>
      <c r="E9932">
        <v>0</v>
      </c>
    </row>
    <row r="9933" spans="1:5" hidden="1" x14ac:dyDescent="0.2">
      <c r="A9933" t="s">
        <v>75</v>
      </c>
      <c r="B9933" t="s">
        <v>32</v>
      </c>
      <c r="C9933" t="s">
        <v>34</v>
      </c>
      <c r="D9933" t="s">
        <v>27</v>
      </c>
      <c r="E9933">
        <v>0</v>
      </c>
    </row>
    <row r="9934" spans="1:5" hidden="1" x14ac:dyDescent="0.2">
      <c r="A9934" t="s">
        <v>75</v>
      </c>
      <c r="B9934" t="s">
        <v>32</v>
      </c>
      <c r="C9934" t="s">
        <v>36</v>
      </c>
      <c r="D9934" t="s">
        <v>27</v>
      </c>
      <c r="E9934">
        <v>0</v>
      </c>
    </row>
    <row r="9935" spans="1:5" hidden="1" x14ac:dyDescent="0.2">
      <c r="A9935" t="s">
        <v>75</v>
      </c>
      <c r="B9935" t="s">
        <v>32</v>
      </c>
      <c r="C9935" t="s">
        <v>37</v>
      </c>
      <c r="D9935" t="s">
        <v>27</v>
      </c>
      <c r="E9935">
        <v>0</v>
      </c>
    </row>
    <row r="9936" spans="1:5" hidden="1" x14ac:dyDescent="0.2">
      <c r="A9936" t="s">
        <v>75</v>
      </c>
      <c r="B9936" t="s">
        <v>32</v>
      </c>
      <c r="C9936" t="s">
        <v>38</v>
      </c>
      <c r="D9936" t="s">
        <v>27</v>
      </c>
      <c r="E9936">
        <v>0</v>
      </c>
    </row>
    <row r="9937" spans="1:5" hidden="1" x14ac:dyDescent="0.2">
      <c r="A9937" t="s">
        <v>75</v>
      </c>
      <c r="B9937" t="s">
        <v>32</v>
      </c>
      <c r="C9937" t="s">
        <v>39</v>
      </c>
      <c r="D9937" t="s">
        <v>27</v>
      </c>
      <c r="E9937">
        <v>0</v>
      </c>
    </row>
    <row r="9938" spans="1:5" hidden="1" x14ac:dyDescent="0.2">
      <c r="A9938" t="s">
        <v>75</v>
      </c>
      <c r="B9938" t="s">
        <v>32</v>
      </c>
      <c r="C9938" t="s">
        <v>33</v>
      </c>
      <c r="D9938" t="s">
        <v>28</v>
      </c>
      <c r="E9938">
        <v>8.7719298000000001E-2</v>
      </c>
    </row>
    <row r="9939" spans="1:5" hidden="1" x14ac:dyDescent="0.2">
      <c r="A9939" t="s">
        <v>75</v>
      </c>
      <c r="B9939" t="s">
        <v>32</v>
      </c>
      <c r="C9939" t="s">
        <v>34</v>
      </c>
      <c r="D9939" t="s">
        <v>28</v>
      </c>
      <c r="E9939">
        <v>0.12605042</v>
      </c>
    </row>
    <row r="9940" spans="1:5" hidden="1" x14ac:dyDescent="0.2">
      <c r="A9940" t="s">
        <v>75</v>
      </c>
      <c r="B9940" t="s">
        <v>32</v>
      </c>
      <c r="C9940" t="s">
        <v>36</v>
      </c>
      <c r="D9940" t="s">
        <v>28</v>
      </c>
      <c r="E9940">
        <v>0.125</v>
      </c>
    </row>
    <row r="9941" spans="1:5" hidden="1" x14ac:dyDescent="0.2">
      <c r="A9941" t="s">
        <v>75</v>
      </c>
      <c r="B9941" t="s">
        <v>32</v>
      </c>
      <c r="C9941" t="s">
        <v>37</v>
      </c>
      <c r="D9941" t="s">
        <v>28</v>
      </c>
      <c r="E9941">
        <v>0.125</v>
      </c>
    </row>
    <row r="9942" spans="1:5" hidden="1" x14ac:dyDescent="0.2">
      <c r="A9942" t="s">
        <v>75</v>
      </c>
      <c r="B9942" t="s">
        <v>32</v>
      </c>
      <c r="C9942" t="s">
        <v>38</v>
      </c>
      <c r="D9942" t="s">
        <v>28</v>
      </c>
      <c r="E9942">
        <v>6.6666666999999999E-2</v>
      </c>
    </row>
    <row r="9943" spans="1:5" hidden="1" x14ac:dyDescent="0.2">
      <c r="A9943" t="s">
        <v>75</v>
      </c>
      <c r="B9943" t="s">
        <v>32</v>
      </c>
      <c r="C9943" t="s">
        <v>39</v>
      </c>
      <c r="D9943" t="s">
        <v>28</v>
      </c>
      <c r="E9943">
        <v>0.26506024099999997</v>
      </c>
    </row>
    <row r="9944" spans="1:5" hidden="1" x14ac:dyDescent="0.2">
      <c r="A9944" t="s">
        <v>75</v>
      </c>
      <c r="B9944" t="s">
        <v>32</v>
      </c>
      <c r="C9944" t="s">
        <v>33</v>
      </c>
      <c r="D9944" t="s">
        <v>29</v>
      </c>
      <c r="E9944">
        <v>57</v>
      </c>
    </row>
    <row r="9945" spans="1:5" hidden="1" x14ac:dyDescent="0.2">
      <c r="A9945" t="s">
        <v>75</v>
      </c>
      <c r="B9945" t="s">
        <v>32</v>
      </c>
      <c r="C9945" t="s">
        <v>34</v>
      </c>
      <c r="D9945" t="s">
        <v>29</v>
      </c>
      <c r="E9945">
        <v>119</v>
      </c>
    </row>
    <row r="9946" spans="1:5" hidden="1" x14ac:dyDescent="0.2">
      <c r="A9946" t="s">
        <v>75</v>
      </c>
      <c r="B9946" t="s">
        <v>32</v>
      </c>
      <c r="C9946" t="s">
        <v>36</v>
      </c>
      <c r="D9946" t="s">
        <v>29</v>
      </c>
      <c r="E9946">
        <v>120</v>
      </c>
    </row>
    <row r="9947" spans="1:5" hidden="1" x14ac:dyDescent="0.2">
      <c r="A9947" t="s">
        <v>75</v>
      </c>
      <c r="B9947" t="s">
        <v>32</v>
      </c>
      <c r="C9947" t="s">
        <v>37</v>
      </c>
      <c r="D9947" t="s">
        <v>29</v>
      </c>
      <c r="E9947">
        <v>120</v>
      </c>
    </row>
    <row r="9948" spans="1:5" hidden="1" x14ac:dyDescent="0.2">
      <c r="A9948" t="s">
        <v>75</v>
      </c>
      <c r="B9948" t="s">
        <v>32</v>
      </c>
      <c r="C9948" t="s">
        <v>38</v>
      </c>
      <c r="D9948" t="s">
        <v>29</v>
      </c>
      <c r="E9948">
        <v>120</v>
      </c>
    </row>
    <row r="9949" spans="1:5" hidden="1" x14ac:dyDescent="0.2">
      <c r="A9949" t="s">
        <v>75</v>
      </c>
      <c r="B9949" t="s">
        <v>32</v>
      </c>
      <c r="C9949" t="s">
        <v>39</v>
      </c>
      <c r="D9949" t="s">
        <v>29</v>
      </c>
      <c r="E9949">
        <v>83</v>
      </c>
    </row>
    <row r="9950" spans="1:5" hidden="1" x14ac:dyDescent="0.2">
      <c r="A9950" t="s">
        <v>75</v>
      </c>
      <c r="B9950" t="s">
        <v>32</v>
      </c>
      <c r="C9950" t="s">
        <v>33</v>
      </c>
      <c r="D9950" t="s">
        <v>30</v>
      </c>
      <c r="E9950">
        <v>0</v>
      </c>
    </row>
    <row r="9951" spans="1:5" hidden="1" x14ac:dyDescent="0.2">
      <c r="A9951" t="s">
        <v>75</v>
      </c>
      <c r="B9951" t="s">
        <v>32</v>
      </c>
      <c r="C9951" t="s">
        <v>34</v>
      </c>
      <c r="D9951" t="s">
        <v>30</v>
      </c>
      <c r="E9951">
        <v>0</v>
      </c>
    </row>
    <row r="9952" spans="1:5" hidden="1" x14ac:dyDescent="0.2">
      <c r="A9952" t="s">
        <v>75</v>
      </c>
      <c r="B9952" t="s">
        <v>32</v>
      </c>
      <c r="C9952" t="s">
        <v>36</v>
      </c>
      <c r="D9952" t="s">
        <v>30</v>
      </c>
      <c r="E9952">
        <v>0</v>
      </c>
    </row>
    <row r="9953" spans="1:5" hidden="1" x14ac:dyDescent="0.2">
      <c r="A9953" t="s">
        <v>75</v>
      </c>
      <c r="B9953" t="s">
        <v>32</v>
      </c>
      <c r="C9953" t="s">
        <v>37</v>
      </c>
      <c r="D9953" t="s">
        <v>30</v>
      </c>
      <c r="E9953">
        <v>0</v>
      </c>
    </row>
    <row r="9954" spans="1:5" hidden="1" x14ac:dyDescent="0.2">
      <c r="A9954" t="s">
        <v>75</v>
      </c>
      <c r="B9954" t="s">
        <v>32</v>
      </c>
      <c r="C9954" t="s">
        <v>38</v>
      </c>
      <c r="D9954" t="s">
        <v>30</v>
      </c>
      <c r="E9954">
        <v>0</v>
      </c>
    </row>
    <row r="9955" spans="1:5" hidden="1" x14ac:dyDescent="0.2">
      <c r="A9955" t="s">
        <v>75</v>
      </c>
      <c r="B9955" t="s">
        <v>32</v>
      </c>
      <c r="C9955" t="s">
        <v>39</v>
      </c>
      <c r="D9955" t="s">
        <v>30</v>
      </c>
      <c r="E9955">
        <v>0</v>
      </c>
    </row>
    <row r="9956" spans="1:5" hidden="1" x14ac:dyDescent="0.2">
      <c r="A9956" t="s">
        <v>75</v>
      </c>
      <c r="B9956" t="s">
        <v>32</v>
      </c>
      <c r="C9956" t="s">
        <v>33</v>
      </c>
      <c r="D9956" t="s">
        <v>31</v>
      </c>
      <c r="E9956">
        <v>0</v>
      </c>
    </row>
    <row r="9957" spans="1:5" hidden="1" x14ac:dyDescent="0.2">
      <c r="A9957" t="s">
        <v>75</v>
      </c>
      <c r="B9957" t="s">
        <v>32</v>
      </c>
      <c r="C9957" t="s">
        <v>34</v>
      </c>
      <c r="D9957" t="s">
        <v>31</v>
      </c>
      <c r="E9957">
        <v>0</v>
      </c>
    </row>
    <row r="9958" spans="1:5" hidden="1" x14ac:dyDescent="0.2">
      <c r="A9958" t="s">
        <v>75</v>
      </c>
      <c r="B9958" t="s">
        <v>32</v>
      </c>
      <c r="C9958" t="s">
        <v>36</v>
      </c>
      <c r="D9958" t="s">
        <v>31</v>
      </c>
      <c r="E9958">
        <v>0</v>
      </c>
    </row>
    <row r="9959" spans="1:5" hidden="1" x14ac:dyDescent="0.2">
      <c r="A9959" t="s">
        <v>75</v>
      </c>
      <c r="B9959" t="s">
        <v>32</v>
      </c>
      <c r="C9959" t="s">
        <v>37</v>
      </c>
      <c r="D9959" t="s">
        <v>31</v>
      </c>
      <c r="E9959">
        <v>0</v>
      </c>
    </row>
    <row r="9960" spans="1:5" hidden="1" x14ac:dyDescent="0.2">
      <c r="A9960" t="s">
        <v>75</v>
      </c>
      <c r="B9960" t="s">
        <v>32</v>
      </c>
      <c r="C9960" t="s">
        <v>38</v>
      </c>
      <c r="D9960" t="s">
        <v>31</v>
      </c>
      <c r="E9960">
        <v>0</v>
      </c>
    </row>
    <row r="9961" spans="1:5" hidden="1" x14ac:dyDescent="0.2">
      <c r="A9961" t="s">
        <v>75</v>
      </c>
      <c r="B9961" t="s">
        <v>32</v>
      </c>
      <c r="C9961" t="s">
        <v>39</v>
      </c>
      <c r="D9961" t="s">
        <v>31</v>
      </c>
      <c r="E9961">
        <v>0</v>
      </c>
    </row>
    <row r="9962" spans="1:5" hidden="1" x14ac:dyDescent="0.2">
      <c r="A9962" t="s">
        <v>75</v>
      </c>
      <c r="B9962" t="s">
        <v>40</v>
      </c>
      <c r="C9962" t="s">
        <v>54</v>
      </c>
      <c r="D9962" t="s">
        <v>8</v>
      </c>
      <c r="E9962">
        <v>8.5365854000000005E-2</v>
      </c>
    </row>
    <row r="9963" spans="1:5" hidden="1" x14ac:dyDescent="0.2">
      <c r="A9963" t="s">
        <v>75</v>
      </c>
      <c r="B9963" t="s">
        <v>40</v>
      </c>
      <c r="C9963" t="s">
        <v>41</v>
      </c>
      <c r="D9963" t="s">
        <v>8</v>
      </c>
      <c r="E9963">
        <v>0.186440678</v>
      </c>
    </row>
    <row r="9964" spans="1:5" hidden="1" x14ac:dyDescent="0.2">
      <c r="A9964" t="s">
        <v>75</v>
      </c>
      <c r="B9964" t="s">
        <v>40</v>
      </c>
      <c r="C9964" t="s">
        <v>42</v>
      </c>
      <c r="D9964" t="s">
        <v>8</v>
      </c>
      <c r="E9964">
        <v>0.16304347799999999</v>
      </c>
    </row>
    <row r="9965" spans="1:5" hidden="1" x14ac:dyDescent="0.2">
      <c r="A9965" t="s">
        <v>75</v>
      </c>
      <c r="B9965" t="s">
        <v>40</v>
      </c>
      <c r="C9965" t="s">
        <v>56</v>
      </c>
      <c r="D9965" t="s">
        <v>8</v>
      </c>
      <c r="E9965">
        <v>0</v>
      </c>
    </row>
    <row r="9966" spans="1:5" hidden="1" x14ac:dyDescent="0.2">
      <c r="A9966" t="s">
        <v>75</v>
      </c>
      <c r="B9966" t="s">
        <v>40</v>
      </c>
      <c r="C9966" t="s">
        <v>43</v>
      </c>
      <c r="D9966" t="s">
        <v>8</v>
      </c>
      <c r="E9966">
        <v>0.42622950799999998</v>
      </c>
    </row>
    <row r="9967" spans="1:5" hidden="1" x14ac:dyDescent="0.2">
      <c r="A9967" t="s">
        <v>75</v>
      </c>
      <c r="B9967" t="s">
        <v>40</v>
      </c>
      <c r="C9967" t="s">
        <v>44</v>
      </c>
      <c r="D9967" t="s">
        <v>8</v>
      </c>
      <c r="E9967">
        <v>0.46788990800000002</v>
      </c>
    </row>
    <row r="9968" spans="1:5" hidden="1" x14ac:dyDescent="0.2">
      <c r="A9968" t="s">
        <v>75</v>
      </c>
      <c r="B9968" t="s">
        <v>40</v>
      </c>
      <c r="C9968" t="s">
        <v>54</v>
      </c>
      <c r="D9968" t="s">
        <v>13</v>
      </c>
      <c r="E9968">
        <v>0</v>
      </c>
    </row>
    <row r="9969" spans="1:5" hidden="1" x14ac:dyDescent="0.2">
      <c r="A9969" t="s">
        <v>75</v>
      </c>
      <c r="B9969" t="s">
        <v>40</v>
      </c>
      <c r="C9969" t="s">
        <v>41</v>
      </c>
      <c r="D9969" t="s">
        <v>13</v>
      </c>
      <c r="E9969">
        <v>0</v>
      </c>
    </row>
    <row r="9970" spans="1:5" hidden="1" x14ac:dyDescent="0.2">
      <c r="A9970" t="s">
        <v>75</v>
      </c>
      <c r="B9970" t="s">
        <v>40</v>
      </c>
      <c r="C9970" t="s">
        <v>42</v>
      </c>
      <c r="D9970" t="s">
        <v>13</v>
      </c>
      <c r="E9970">
        <v>1.0869564999999999E-2</v>
      </c>
    </row>
    <row r="9971" spans="1:5" hidden="1" x14ac:dyDescent="0.2">
      <c r="A9971" t="s">
        <v>75</v>
      </c>
      <c r="B9971" t="s">
        <v>40</v>
      </c>
      <c r="C9971" t="s">
        <v>56</v>
      </c>
      <c r="D9971" t="s">
        <v>13</v>
      </c>
      <c r="E9971">
        <v>0</v>
      </c>
    </row>
    <row r="9972" spans="1:5" hidden="1" x14ac:dyDescent="0.2">
      <c r="A9972" t="s">
        <v>75</v>
      </c>
      <c r="B9972" t="s">
        <v>40</v>
      </c>
      <c r="C9972" t="s">
        <v>43</v>
      </c>
      <c r="D9972" t="s">
        <v>13</v>
      </c>
      <c r="E9972">
        <v>4.9180328000000002E-2</v>
      </c>
    </row>
    <row r="9973" spans="1:5" hidden="1" x14ac:dyDescent="0.2">
      <c r="A9973" t="s">
        <v>75</v>
      </c>
      <c r="B9973" t="s">
        <v>40</v>
      </c>
      <c r="C9973" t="s">
        <v>44</v>
      </c>
      <c r="D9973" t="s">
        <v>13</v>
      </c>
      <c r="E9973">
        <v>0</v>
      </c>
    </row>
    <row r="9974" spans="1:5" hidden="1" x14ac:dyDescent="0.2">
      <c r="A9974" t="s">
        <v>75</v>
      </c>
      <c r="B9974" t="s">
        <v>40</v>
      </c>
      <c r="C9974" t="s">
        <v>54</v>
      </c>
      <c r="D9974" t="s">
        <v>14</v>
      </c>
      <c r="E9974">
        <v>4.8780487999999997E-2</v>
      </c>
    </row>
    <row r="9975" spans="1:5" hidden="1" x14ac:dyDescent="0.2">
      <c r="A9975" t="s">
        <v>75</v>
      </c>
      <c r="B9975" t="s">
        <v>40</v>
      </c>
      <c r="C9975" t="s">
        <v>41</v>
      </c>
      <c r="D9975" t="s">
        <v>14</v>
      </c>
      <c r="E9975">
        <v>0.101694915</v>
      </c>
    </row>
    <row r="9976" spans="1:5" hidden="1" x14ac:dyDescent="0.2">
      <c r="A9976" t="s">
        <v>75</v>
      </c>
      <c r="B9976" t="s">
        <v>40</v>
      </c>
      <c r="C9976" t="s">
        <v>42</v>
      </c>
      <c r="D9976" t="s">
        <v>14</v>
      </c>
      <c r="E9976">
        <v>0.16304347799999999</v>
      </c>
    </row>
    <row r="9977" spans="1:5" hidden="1" x14ac:dyDescent="0.2">
      <c r="A9977" t="s">
        <v>75</v>
      </c>
      <c r="B9977" t="s">
        <v>40</v>
      </c>
      <c r="C9977" t="s">
        <v>56</v>
      </c>
      <c r="D9977" t="s">
        <v>14</v>
      </c>
      <c r="E9977">
        <v>0</v>
      </c>
    </row>
    <row r="9978" spans="1:5" hidden="1" x14ac:dyDescent="0.2">
      <c r="A9978" t="s">
        <v>75</v>
      </c>
      <c r="B9978" t="s">
        <v>40</v>
      </c>
      <c r="C9978" t="s">
        <v>43</v>
      </c>
      <c r="D9978" t="s">
        <v>14</v>
      </c>
      <c r="E9978">
        <v>0.42622950799999998</v>
      </c>
    </row>
    <row r="9979" spans="1:5" hidden="1" x14ac:dyDescent="0.2">
      <c r="A9979" t="s">
        <v>75</v>
      </c>
      <c r="B9979" t="s">
        <v>40</v>
      </c>
      <c r="C9979" t="s">
        <v>44</v>
      </c>
      <c r="D9979" t="s">
        <v>14</v>
      </c>
      <c r="E9979">
        <v>0.46788990800000002</v>
      </c>
    </row>
    <row r="9980" spans="1:5" hidden="1" x14ac:dyDescent="0.2">
      <c r="A9980" t="s">
        <v>75</v>
      </c>
      <c r="B9980" t="s">
        <v>40</v>
      </c>
      <c r="C9980" t="s">
        <v>54</v>
      </c>
      <c r="D9980" t="s">
        <v>15</v>
      </c>
      <c r="E9980">
        <v>0</v>
      </c>
    </row>
    <row r="9981" spans="1:5" hidden="1" x14ac:dyDescent="0.2">
      <c r="A9981" t="s">
        <v>75</v>
      </c>
      <c r="B9981" t="s">
        <v>40</v>
      </c>
      <c r="C9981" t="s">
        <v>41</v>
      </c>
      <c r="D9981" t="s">
        <v>15</v>
      </c>
      <c r="E9981">
        <v>0</v>
      </c>
    </row>
    <row r="9982" spans="1:5" hidden="1" x14ac:dyDescent="0.2">
      <c r="A9982" t="s">
        <v>75</v>
      </c>
      <c r="B9982" t="s">
        <v>40</v>
      </c>
      <c r="C9982" t="s">
        <v>42</v>
      </c>
      <c r="D9982" t="s">
        <v>15</v>
      </c>
      <c r="E9982">
        <v>0</v>
      </c>
    </row>
    <row r="9983" spans="1:5" hidden="1" x14ac:dyDescent="0.2">
      <c r="A9983" t="s">
        <v>75</v>
      </c>
      <c r="B9983" t="s">
        <v>40</v>
      </c>
      <c r="C9983" t="s">
        <v>56</v>
      </c>
      <c r="D9983" t="s">
        <v>15</v>
      </c>
      <c r="E9983">
        <v>0</v>
      </c>
    </row>
    <row r="9984" spans="1:5" hidden="1" x14ac:dyDescent="0.2">
      <c r="A9984" t="s">
        <v>75</v>
      </c>
      <c r="B9984" t="s">
        <v>40</v>
      </c>
      <c r="C9984" t="s">
        <v>43</v>
      </c>
      <c r="D9984" t="s">
        <v>15</v>
      </c>
      <c r="E9984">
        <v>0</v>
      </c>
    </row>
    <row r="9985" spans="1:5" hidden="1" x14ac:dyDescent="0.2">
      <c r="A9985" t="s">
        <v>75</v>
      </c>
      <c r="B9985" t="s">
        <v>40</v>
      </c>
      <c r="C9985" t="s">
        <v>44</v>
      </c>
      <c r="D9985" t="s">
        <v>15</v>
      </c>
      <c r="E9985">
        <v>0</v>
      </c>
    </row>
    <row r="9986" spans="1:5" hidden="1" x14ac:dyDescent="0.2">
      <c r="A9986" t="s">
        <v>75</v>
      </c>
      <c r="B9986" t="s">
        <v>40</v>
      </c>
      <c r="C9986" t="s">
        <v>54</v>
      </c>
      <c r="D9986" t="s">
        <v>16</v>
      </c>
      <c r="E9986">
        <v>0.40243902399999998</v>
      </c>
    </row>
    <row r="9987" spans="1:5" hidden="1" x14ac:dyDescent="0.2">
      <c r="A9987" t="s">
        <v>75</v>
      </c>
      <c r="B9987" t="s">
        <v>40</v>
      </c>
      <c r="C9987" t="s">
        <v>41</v>
      </c>
      <c r="D9987" t="s">
        <v>16</v>
      </c>
      <c r="E9987">
        <v>0.57627118600000005</v>
      </c>
    </row>
    <row r="9988" spans="1:5" hidden="1" x14ac:dyDescent="0.2">
      <c r="A9988" t="s">
        <v>75</v>
      </c>
      <c r="B9988" t="s">
        <v>40</v>
      </c>
      <c r="C9988" t="s">
        <v>42</v>
      </c>
      <c r="D9988" t="s">
        <v>16</v>
      </c>
      <c r="E9988">
        <v>1</v>
      </c>
    </row>
    <row r="9989" spans="1:5" hidden="1" x14ac:dyDescent="0.2">
      <c r="A9989" t="s">
        <v>75</v>
      </c>
      <c r="B9989" t="s">
        <v>40</v>
      </c>
      <c r="C9989" t="s">
        <v>56</v>
      </c>
      <c r="D9989" t="s">
        <v>16</v>
      </c>
      <c r="E9989">
        <v>0.66666666699999999</v>
      </c>
    </row>
    <row r="9990" spans="1:5" hidden="1" x14ac:dyDescent="0.2">
      <c r="A9990" t="s">
        <v>75</v>
      </c>
      <c r="B9990" t="s">
        <v>40</v>
      </c>
      <c r="C9990" t="s">
        <v>43</v>
      </c>
      <c r="D9990" t="s">
        <v>16</v>
      </c>
      <c r="E9990">
        <v>1</v>
      </c>
    </row>
    <row r="9991" spans="1:5" hidden="1" x14ac:dyDescent="0.2">
      <c r="A9991" t="s">
        <v>75</v>
      </c>
      <c r="B9991" t="s">
        <v>40</v>
      </c>
      <c r="C9991" t="s">
        <v>44</v>
      </c>
      <c r="D9991" t="s">
        <v>16</v>
      </c>
      <c r="E9991">
        <v>1</v>
      </c>
    </row>
    <row r="9992" spans="1:5" hidden="1" x14ac:dyDescent="0.2">
      <c r="A9992" t="s">
        <v>75</v>
      </c>
      <c r="B9992" t="s">
        <v>40</v>
      </c>
      <c r="C9992" t="s">
        <v>54</v>
      </c>
      <c r="D9992" t="s">
        <v>17</v>
      </c>
      <c r="E9992">
        <v>0.365853659</v>
      </c>
    </row>
    <row r="9993" spans="1:5" hidden="1" x14ac:dyDescent="0.2">
      <c r="A9993" t="s">
        <v>75</v>
      </c>
      <c r="B9993" t="s">
        <v>40</v>
      </c>
      <c r="C9993" t="s">
        <v>41</v>
      </c>
      <c r="D9993" t="s">
        <v>17</v>
      </c>
      <c r="E9993">
        <v>0.49152542399999999</v>
      </c>
    </row>
    <row r="9994" spans="1:5" hidden="1" x14ac:dyDescent="0.2">
      <c r="A9994" t="s">
        <v>75</v>
      </c>
      <c r="B9994" t="s">
        <v>40</v>
      </c>
      <c r="C9994" t="s">
        <v>42</v>
      </c>
      <c r="D9994" t="s">
        <v>17</v>
      </c>
      <c r="E9994">
        <v>0.98913043499999997</v>
      </c>
    </row>
    <row r="9995" spans="1:5" hidden="1" x14ac:dyDescent="0.2">
      <c r="A9995" t="s">
        <v>75</v>
      </c>
      <c r="B9995" t="s">
        <v>40</v>
      </c>
      <c r="C9995" t="s">
        <v>56</v>
      </c>
      <c r="D9995" t="s">
        <v>17</v>
      </c>
      <c r="E9995">
        <v>0.66666666699999999</v>
      </c>
    </row>
    <row r="9996" spans="1:5" hidden="1" x14ac:dyDescent="0.2">
      <c r="A9996" t="s">
        <v>75</v>
      </c>
      <c r="B9996" t="s">
        <v>40</v>
      </c>
      <c r="C9996" t="s">
        <v>43</v>
      </c>
      <c r="D9996" t="s">
        <v>17</v>
      </c>
      <c r="E9996">
        <v>0.95081967199999995</v>
      </c>
    </row>
    <row r="9997" spans="1:5" hidden="1" x14ac:dyDescent="0.2">
      <c r="A9997" t="s">
        <v>75</v>
      </c>
      <c r="B9997" t="s">
        <v>40</v>
      </c>
      <c r="C9997" t="s">
        <v>44</v>
      </c>
      <c r="D9997" t="s">
        <v>17</v>
      </c>
      <c r="E9997">
        <v>1</v>
      </c>
    </row>
    <row r="9998" spans="1:5" hidden="1" x14ac:dyDescent="0.2">
      <c r="A9998" t="s">
        <v>75</v>
      </c>
      <c r="B9998" t="s">
        <v>40</v>
      </c>
      <c r="C9998" t="s">
        <v>54</v>
      </c>
      <c r="D9998" t="s">
        <v>18</v>
      </c>
      <c r="E9998">
        <v>0.77215189900000003</v>
      </c>
    </row>
    <row r="9999" spans="1:5" hidden="1" x14ac:dyDescent="0.2">
      <c r="A9999" t="s">
        <v>75</v>
      </c>
      <c r="B9999" t="s">
        <v>40</v>
      </c>
      <c r="C9999" t="s">
        <v>41</v>
      </c>
      <c r="D9999" t="s">
        <v>18</v>
      </c>
      <c r="E9999">
        <v>0.368421053</v>
      </c>
    </row>
    <row r="10000" spans="1:5" hidden="1" x14ac:dyDescent="0.2">
      <c r="A10000" t="s">
        <v>75</v>
      </c>
      <c r="B10000" t="s">
        <v>40</v>
      </c>
      <c r="C10000" t="s">
        <v>42</v>
      </c>
      <c r="D10000" t="s">
        <v>18</v>
      </c>
      <c r="E10000">
        <v>0.72222222199999997</v>
      </c>
    </row>
    <row r="10001" spans="1:5" hidden="1" x14ac:dyDescent="0.2">
      <c r="A10001" t="s">
        <v>75</v>
      </c>
      <c r="B10001" t="s">
        <v>40</v>
      </c>
      <c r="C10001" t="s">
        <v>56</v>
      </c>
      <c r="D10001" t="s">
        <v>18</v>
      </c>
      <c r="E10001">
        <v>0.62</v>
      </c>
    </row>
    <row r="10002" spans="1:5" hidden="1" x14ac:dyDescent="0.2">
      <c r="A10002" t="s">
        <v>75</v>
      </c>
      <c r="B10002" t="s">
        <v>40</v>
      </c>
      <c r="C10002" t="s">
        <v>43</v>
      </c>
      <c r="D10002" t="s">
        <v>18</v>
      </c>
      <c r="E10002">
        <v>0.82222222199999995</v>
      </c>
    </row>
    <row r="10003" spans="1:5" hidden="1" x14ac:dyDescent="0.2">
      <c r="A10003" t="s">
        <v>75</v>
      </c>
      <c r="B10003" t="s">
        <v>40</v>
      </c>
      <c r="C10003" t="s">
        <v>44</v>
      </c>
      <c r="D10003" t="s">
        <v>18</v>
      </c>
      <c r="E10003">
        <v>0.66371681400000004</v>
      </c>
    </row>
    <row r="10004" spans="1:5" hidden="1" x14ac:dyDescent="0.2">
      <c r="A10004" t="s">
        <v>75</v>
      </c>
      <c r="B10004" t="s">
        <v>40</v>
      </c>
      <c r="C10004" t="s">
        <v>54</v>
      </c>
      <c r="D10004" t="s">
        <v>19</v>
      </c>
      <c r="E10004">
        <v>19.75</v>
      </c>
    </row>
    <row r="10005" spans="1:5" hidden="1" x14ac:dyDescent="0.2">
      <c r="A10005" t="s">
        <v>75</v>
      </c>
      <c r="B10005" t="s">
        <v>40</v>
      </c>
      <c r="C10005" t="s">
        <v>41</v>
      </c>
      <c r="D10005" t="s">
        <v>19</v>
      </c>
      <c r="E10005">
        <v>25.333333332999999</v>
      </c>
    </row>
    <row r="10006" spans="1:5" hidden="1" x14ac:dyDescent="0.2">
      <c r="A10006" t="s">
        <v>75</v>
      </c>
      <c r="B10006" t="s">
        <v>40</v>
      </c>
      <c r="C10006" t="s">
        <v>42</v>
      </c>
      <c r="D10006" t="s">
        <v>19</v>
      </c>
      <c r="E10006">
        <v>22.5</v>
      </c>
    </row>
    <row r="10007" spans="1:5" hidden="1" x14ac:dyDescent="0.2">
      <c r="A10007" t="s">
        <v>75</v>
      </c>
      <c r="B10007" t="s">
        <v>40</v>
      </c>
      <c r="C10007" t="s">
        <v>56</v>
      </c>
      <c r="D10007" t="s">
        <v>19</v>
      </c>
      <c r="E10007">
        <v>25</v>
      </c>
    </row>
    <row r="10008" spans="1:5" hidden="1" x14ac:dyDescent="0.2">
      <c r="A10008" t="s">
        <v>75</v>
      </c>
      <c r="B10008" t="s">
        <v>40</v>
      </c>
      <c r="C10008" t="s">
        <v>43</v>
      </c>
      <c r="D10008" t="s">
        <v>19</v>
      </c>
      <c r="E10008">
        <v>15</v>
      </c>
    </row>
    <row r="10009" spans="1:5" hidden="1" x14ac:dyDescent="0.2">
      <c r="A10009" t="s">
        <v>75</v>
      </c>
      <c r="B10009" t="s">
        <v>40</v>
      </c>
      <c r="C10009" t="s">
        <v>44</v>
      </c>
      <c r="D10009" t="s">
        <v>19</v>
      </c>
      <c r="E10009">
        <v>28.25</v>
      </c>
    </row>
    <row r="10010" spans="1:5" hidden="1" x14ac:dyDescent="0.2">
      <c r="A10010" t="s">
        <v>75</v>
      </c>
      <c r="B10010" t="s">
        <v>40</v>
      </c>
      <c r="C10010" t="s">
        <v>54</v>
      </c>
      <c r="D10010" t="s">
        <v>20</v>
      </c>
      <c r="E10010">
        <v>4.4285714289999998</v>
      </c>
    </row>
    <row r="10011" spans="1:5" hidden="1" x14ac:dyDescent="0.2">
      <c r="A10011" t="s">
        <v>75</v>
      </c>
      <c r="B10011" t="s">
        <v>40</v>
      </c>
      <c r="C10011" t="s">
        <v>41</v>
      </c>
      <c r="D10011" t="s">
        <v>20</v>
      </c>
      <c r="E10011">
        <v>2.8181818179999998</v>
      </c>
    </row>
    <row r="10012" spans="1:5" hidden="1" x14ac:dyDescent="0.2">
      <c r="A10012" t="s">
        <v>75</v>
      </c>
      <c r="B10012" t="s">
        <v>40</v>
      </c>
      <c r="C10012" t="s">
        <v>42</v>
      </c>
      <c r="D10012" t="s">
        <v>20</v>
      </c>
      <c r="E10012">
        <v>6.3333333329999997</v>
      </c>
    </row>
    <row r="10013" spans="1:5" hidden="1" x14ac:dyDescent="0.2">
      <c r="A10013" t="s">
        <v>75</v>
      </c>
      <c r="B10013" t="s">
        <v>40</v>
      </c>
      <c r="C10013" t="s">
        <v>56</v>
      </c>
      <c r="D10013" t="s">
        <v>20</v>
      </c>
      <c r="E10013">
        <v>0</v>
      </c>
    </row>
    <row r="10014" spans="1:5" hidden="1" x14ac:dyDescent="0.2">
      <c r="A10014" t="s">
        <v>75</v>
      </c>
      <c r="B10014" t="s">
        <v>40</v>
      </c>
      <c r="C10014" t="s">
        <v>43</v>
      </c>
      <c r="D10014" t="s">
        <v>20</v>
      </c>
      <c r="E10014">
        <v>8.115384615</v>
      </c>
    </row>
    <row r="10015" spans="1:5" hidden="1" x14ac:dyDescent="0.2">
      <c r="A10015" t="s">
        <v>75</v>
      </c>
      <c r="B10015" t="s">
        <v>40</v>
      </c>
      <c r="C10015" t="s">
        <v>44</v>
      </c>
      <c r="D10015" t="s">
        <v>20</v>
      </c>
      <c r="E10015">
        <v>3.2941176470000002</v>
      </c>
    </row>
    <row r="10016" spans="1:5" hidden="1" x14ac:dyDescent="0.2">
      <c r="A10016" t="s">
        <v>75</v>
      </c>
      <c r="B10016" t="s">
        <v>40</v>
      </c>
      <c r="C10016" t="s">
        <v>54</v>
      </c>
      <c r="D10016" t="s">
        <v>21</v>
      </c>
      <c r="E10016">
        <v>31</v>
      </c>
    </row>
    <row r="10017" spans="1:5" hidden="1" x14ac:dyDescent="0.2">
      <c r="A10017" t="s">
        <v>75</v>
      </c>
      <c r="B10017" t="s">
        <v>40</v>
      </c>
      <c r="C10017" t="s">
        <v>41</v>
      </c>
      <c r="D10017" t="s">
        <v>21</v>
      </c>
      <c r="E10017">
        <v>31</v>
      </c>
    </row>
    <row r="10018" spans="1:5" hidden="1" x14ac:dyDescent="0.2">
      <c r="A10018" t="s">
        <v>75</v>
      </c>
      <c r="B10018" t="s">
        <v>40</v>
      </c>
      <c r="C10018" t="s">
        <v>42</v>
      </c>
      <c r="D10018" t="s">
        <v>21</v>
      </c>
      <c r="E10018">
        <v>95</v>
      </c>
    </row>
    <row r="10019" spans="1:5" hidden="1" x14ac:dyDescent="0.2">
      <c r="A10019" t="s">
        <v>75</v>
      </c>
      <c r="B10019" t="s">
        <v>40</v>
      </c>
      <c r="C10019" t="s">
        <v>56</v>
      </c>
      <c r="D10019" t="s">
        <v>21</v>
      </c>
      <c r="E10019">
        <v>0</v>
      </c>
    </row>
    <row r="10020" spans="1:5" hidden="1" x14ac:dyDescent="0.2">
      <c r="A10020" t="s">
        <v>75</v>
      </c>
      <c r="B10020" t="s">
        <v>40</v>
      </c>
      <c r="C10020" t="s">
        <v>43</v>
      </c>
      <c r="D10020" t="s">
        <v>21</v>
      </c>
      <c r="E10020">
        <v>211</v>
      </c>
    </row>
    <row r="10021" spans="1:5" hidden="1" x14ac:dyDescent="0.2">
      <c r="A10021" t="s">
        <v>75</v>
      </c>
      <c r="B10021" t="s">
        <v>40</v>
      </c>
      <c r="C10021" t="s">
        <v>44</v>
      </c>
      <c r="D10021" t="s">
        <v>21</v>
      </c>
      <c r="E10021">
        <v>168</v>
      </c>
    </row>
    <row r="10022" spans="1:5" hidden="1" x14ac:dyDescent="0.2">
      <c r="A10022" t="s">
        <v>75</v>
      </c>
      <c r="B10022" t="s">
        <v>40</v>
      </c>
      <c r="C10022" t="s">
        <v>54</v>
      </c>
      <c r="D10022" t="s">
        <v>22</v>
      </c>
      <c r="E10022">
        <v>20.5</v>
      </c>
    </row>
    <row r="10023" spans="1:5" hidden="1" x14ac:dyDescent="0.2">
      <c r="A10023" t="s">
        <v>75</v>
      </c>
      <c r="B10023" t="s">
        <v>40</v>
      </c>
      <c r="C10023" t="s">
        <v>41</v>
      </c>
      <c r="D10023" t="s">
        <v>22</v>
      </c>
      <c r="E10023">
        <v>19.666666667000001</v>
      </c>
    </row>
    <row r="10024" spans="1:5" hidden="1" x14ac:dyDescent="0.2">
      <c r="A10024" t="s">
        <v>75</v>
      </c>
      <c r="B10024" t="s">
        <v>40</v>
      </c>
      <c r="C10024" t="s">
        <v>42</v>
      </c>
      <c r="D10024" t="s">
        <v>22</v>
      </c>
      <c r="E10024">
        <v>23</v>
      </c>
    </row>
    <row r="10025" spans="1:5" hidden="1" x14ac:dyDescent="0.2">
      <c r="A10025" t="s">
        <v>75</v>
      </c>
      <c r="B10025" t="s">
        <v>40</v>
      </c>
      <c r="C10025" t="s">
        <v>56</v>
      </c>
      <c r="D10025" t="s">
        <v>22</v>
      </c>
      <c r="E10025">
        <v>12</v>
      </c>
    </row>
    <row r="10026" spans="1:5" hidden="1" x14ac:dyDescent="0.2">
      <c r="A10026" t="s">
        <v>75</v>
      </c>
      <c r="B10026" t="s">
        <v>40</v>
      </c>
      <c r="C10026" t="s">
        <v>43</v>
      </c>
      <c r="D10026" t="s">
        <v>22</v>
      </c>
      <c r="E10026">
        <v>20.333333332999999</v>
      </c>
    </row>
    <row r="10027" spans="1:5" hidden="1" x14ac:dyDescent="0.2">
      <c r="A10027" t="s">
        <v>75</v>
      </c>
      <c r="B10027" t="s">
        <v>40</v>
      </c>
      <c r="C10027" t="s">
        <v>44</v>
      </c>
      <c r="D10027" t="s">
        <v>22</v>
      </c>
      <c r="E10027">
        <v>27.25</v>
      </c>
    </row>
    <row r="10028" spans="1:5" hidden="1" x14ac:dyDescent="0.2">
      <c r="A10028" t="s">
        <v>75</v>
      </c>
      <c r="B10028" t="s">
        <v>40</v>
      </c>
      <c r="C10028" t="s">
        <v>54</v>
      </c>
      <c r="D10028" t="s">
        <v>23</v>
      </c>
      <c r="E10028">
        <v>0.59756097600000002</v>
      </c>
    </row>
    <row r="10029" spans="1:5" hidden="1" x14ac:dyDescent="0.2">
      <c r="A10029" t="s">
        <v>75</v>
      </c>
      <c r="B10029" t="s">
        <v>40</v>
      </c>
      <c r="C10029" t="s">
        <v>41</v>
      </c>
      <c r="D10029" t="s">
        <v>23</v>
      </c>
      <c r="E10029">
        <v>0.42372881400000001</v>
      </c>
    </row>
    <row r="10030" spans="1:5" hidden="1" x14ac:dyDescent="0.2">
      <c r="A10030" t="s">
        <v>75</v>
      </c>
      <c r="B10030" t="s">
        <v>40</v>
      </c>
      <c r="C10030" t="s">
        <v>42</v>
      </c>
      <c r="D10030" t="s">
        <v>23</v>
      </c>
      <c r="E10030">
        <v>0</v>
      </c>
    </row>
    <row r="10031" spans="1:5" hidden="1" x14ac:dyDescent="0.2">
      <c r="A10031" t="s">
        <v>75</v>
      </c>
      <c r="B10031" t="s">
        <v>40</v>
      </c>
      <c r="C10031" t="s">
        <v>56</v>
      </c>
      <c r="D10031" t="s">
        <v>23</v>
      </c>
      <c r="E10031">
        <v>0.33333333300000001</v>
      </c>
    </row>
    <row r="10032" spans="1:5" hidden="1" x14ac:dyDescent="0.2">
      <c r="A10032" t="s">
        <v>75</v>
      </c>
      <c r="B10032" t="s">
        <v>40</v>
      </c>
      <c r="C10032" t="s">
        <v>43</v>
      </c>
      <c r="D10032" t="s">
        <v>23</v>
      </c>
      <c r="E10032">
        <v>0</v>
      </c>
    </row>
    <row r="10033" spans="1:5" hidden="1" x14ac:dyDescent="0.2">
      <c r="A10033" t="s">
        <v>75</v>
      </c>
      <c r="B10033" t="s">
        <v>40</v>
      </c>
      <c r="C10033" t="s">
        <v>44</v>
      </c>
      <c r="D10033" t="s">
        <v>23</v>
      </c>
      <c r="E10033">
        <v>0</v>
      </c>
    </row>
    <row r="10034" spans="1:5" hidden="1" x14ac:dyDescent="0.2">
      <c r="A10034" t="s">
        <v>75</v>
      </c>
      <c r="B10034" t="s">
        <v>40</v>
      </c>
      <c r="C10034" t="s">
        <v>54</v>
      </c>
      <c r="D10034" t="s">
        <v>24</v>
      </c>
      <c r="E10034">
        <v>0</v>
      </c>
    </row>
    <row r="10035" spans="1:5" hidden="1" x14ac:dyDescent="0.2">
      <c r="A10035" t="s">
        <v>75</v>
      </c>
      <c r="B10035" t="s">
        <v>40</v>
      </c>
      <c r="C10035" t="s">
        <v>41</v>
      </c>
      <c r="D10035" t="s">
        <v>24</v>
      </c>
      <c r="E10035">
        <v>0</v>
      </c>
    </row>
    <row r="10036" spans="1:5" hidden="1" x14ac:dyDescent="0.2">
      <c r="A10036" t="s">
        <v>75</v>
      </c>
      <c r="B10036" t="s">
        <v>40</v>
      </c>
      <c r="C10036" t="s">
        <v>42</v>
      </c>
      <c r="D10036" t="s">
        <v>24</v>
      </c>
      <c r="E10036">
        <v>0</v>
      </c>
    </row>
    <row r="10037" spans="1:5" hidden="1" x14ac:dyDescent="0.2">
      <c r="A10037" t="s">
        <v>75</v>
      </c>
      <c r="B10037" t="s">
        <v>40</v>
      </c>
      <c r="C10037" t="s">
        <v>56</v>
      </c>
      <c r="D10037" t="s">
        <v>24</v>
      </c>
      <c r="E10037">
        <v>0</v>
      </c>
    </row>
    <row r="10038" spans="1:5" hidden="1" x14ac:dyDescent="0.2">
      <c r="A10038" t="s">
        <v>75</v>
      </c>
      <c r="B10038" t="s">
        <v>40</v>
      </c>
      <c r="C10038" t="s">
        <v>43</v>
      </c>
      <c r="D10038" t="s">
        <v>24</v>
      </c>
      <c r="E10038">
        <v>1.6393443000000001E-2</v>
      </c>
    </row>
    <row r="10039" spans="1:5" hidden="1" x14ac:dyDescent="0.2">
      <c r="A10039" t="s">
        <v>75</v>
      </c>
      <c r="B10039" t="s">
        <v>40</v>
      </c>
      <c r="C10039" t="s">
        <v>44</v>
      </c>
      <c r="D10039" t="s">
        <v>24</v>
      </c>
      <c r="E10039">
        <v>0</v>
      </c>
    </row>
    <row r="10040" spans="1:5" hidden="1" x14ac:dyDescent="0.2">
      <c r="A10040" t="s">
        <v>75</v>
      </c>
      <c r="B10040" t="s">
        <v>40</v>
      </c>
      <c r="C10040" t="s">
        <v>54</v>
      </c>
      <c r="D10040" t="s">
        <v>25</v>
      </c>
      <c r="E10040">
        <v>0.31707317099999999</v>
      </c>
    </row>
    <row r="10041" spans="1:5" hidden="1" x14ac:dyDescent="0.2">
      <c r="A10041" t="s">
        <v>75</v>
      </c>
      <c r="B10041" t="s">
        <v>40</v>
      </c>
      <c r="C10041" t="s">
        <v>41</v>
      </c>
      <c r="D10041" t="s">
        <v>25</v>
      </c>
      <c r="E10041">
        <v>0.38983050800000002</v>
      </c>
    </row>
    <row r="10042" spans="1:5" hidden="1" x14ac:dyDescent="0.2">
      <c r="A10042" t="s">
        <v>75</v>
      </c>
      <c r="B10042" t="s">
        <v>40</v>
      </c>
      <c r="C10042" t="s">
        <v>42</v>
      </c>
      <c r="D10042" t="s">
        <v>25</v>
      </c>
      <c r="E10042">
        <v>0.83695652200000004</v>
      </c>
    </row>
    <row r="10043" spans="1:5" hidden="1" x14ac:dyDescent="0.2">
      <c r="A10043" t="s">
        <v>75</v>
      </c>
      <c r="B10043" t="s">
        <v>40</v>
      </c>
      <c r="C10043" t="s">
        <v>56</v>
      </c>
      <c r="D10043" t="s">
        <v>25</v>
      </c>
      <c r="E10043">
        <v>0.66666666699999999</v>
      </c>
    </row>
    <row r="10044" spans="1:5" hidden="1" x14ac:dyDescent="0.2">
      <c r="A10044" t="s">
        <v>75</v>
      </c>
      <c r="B10044" t="s">
        <v>40</v>
      </c>
      <c r="C10044" t="s">
        <v>43</v>
      </c>
      <c r="D10044" t="s">
        <v>25</v>
      </c>
      <c r="E10044">
        <v>0.55737704899999996</v>
      </c>
    </row>
    <row r="10045" spans="1:5" hidden="1" x14ac:dyDescent="0.2">
      <c r="A10045" t="s">
        <v>75</v>
      </c>
      <c r="B10045" t="s">
        <v>40</v>
      </c>
      <c r="C10045" t="s">
        <v>44</v>
      </c>
      <c r="D10045" t="s">
        <v>25</v>
      </c>
      <c r="E10045">
        <v>0.53211009200000003</v>
      </c>
    </row>
    <row r="10046" spans="1:5" hidden="1" x14ac:dyDescent="0.2">
      <c r="A10046" t="s">
        <v>75</v>
      </c>
      <c r="B10046" t="s">
        <v>40</v>
      </c>
      <c r="C10046" t="s">
        <v>54</v>
      </c>
      <c r="D10046" t="s">
        <v>26</v>
      </c>
      <c r="E10046">
        <v>0</v>
      </c>
    </row>
    <row r="10047" spans="1:5" hidden="1" x14ac:dyDescent="0.2">
      <c r="A10047" t="s">
        <v>75</v>
      </c>
      <c r="B10047" t="s">
        <v>40</v>
      </c>
      <c r="C10047" t="s">
        <v>41</v>
      </c>
      <c r="D10047" t="s">
        <v>26</v>
      </c>
      <c r="E10047">
        <v>0</v>
      </c>
    </row>
    <row r="10048" spans="1:5" hidden="1" x14ac:dyDescent="0.2">
      <c r="A10048" t="s">
        <v>75</v>
      </c>
      <c r="B10048" t="s">
        <v>40</v>
      </c>
      <c r="C10048" t="s">
        <v>42</v>
      </c>
      <c r="D10048" t="s">
        <v>26</v>
      </c>
      <c r="E10048">
        <v>1.0869564999999999E-2</v>
      </c>
    </row>
    <row r="10049" spans="1:5" hidden="1" x14ac:dyDescent="0.2">
      <c r="A10049" t="s">
        <v>75</v>
      </c>
      <c r="B10049" t="s">
        <v>40</v>
      </c>
      <c r="C10049" t="s">
        <v>56</v>
      </c>
      <c r="D10049" t="s">
        <v>26</v>
      </c>
      <c r="E10049">
        <v>0</v>
      </c>
    </row>
    <row r="10050" spans="1:5" hidden="1" x14ac:dyDescent="0.2">
      <c r="A10050" t="s">
        <v>75</v>
      </c>
      <c r="B10050" t="s">
        <v>40</v>
      </c>
      <c r="C10050" t="s">
        <v>43</v>
      </c>
      <c r="D10050" t="s">
        <v>26</v>
      </c>
      <c r="E10050">
        <v>4.9180328000000002E-2</v>
      </c>
    </row>
    <row r="10051" spans="1:5" hidden="1" x14ac:dyDescent="0.2">
      <c r="A10051" t="s">
        <v>75</v>
      </c>
      <c r="B10051" t="s">
        <v>40</v>
      </c>
      <c r="C10051" t="s">
        <v>44</v>
      </c>
      <c r="D10051" t="s">
        <v>26</v>
      </c>
      <c r="E10051">
        <v>0</v>
      </c>
    </row>
    <row r="10052" spans="1:5" hidden="1" x14ac:dyDescent="0.2">
      <c r="A10052" t="s">
        <v>75</v>
      </c>
      <c r="B10052" t="s">
        <v>40</v>
      </c>
      <c r="C10052" t="s">
        <v>54</v>
      </c>
      <c r="D10052" t="s">
        <v>27</v>
      </c>
      <c r="E10052">
        <v>3.6585366000000001E-2</v>
      </c>
    </row>
    <row r="10053" spans="1:5" hidden="1" x14ac:dyDescent="0.2">
      <c r="A10053" t="s">
        <v>75</v>
      </c>
      <c r="B10053" t="s">
        <v>40</v>
      </c>
      <c r="C10053" t="s">
        <v>41</v>
      </c>
      <c r="D10053" t="s">
        <v>27</v>
      </c>
      <c r="E10053">
        <v>8.4745763000000002E-2</v>
      </c>
    </row>
    <row r="10054" spans="1:5" hidden="1" x14ac:dyDescent="0.2">
      <c r="A10054" t="s">
        <v>75</v>
      </c>
      <c r="B10054" t="s">
        <v>40</v>
      </c>
      <c r="C10054" t="s">
        <v>42</v>
      </c>
      <c r="D10054" t="s">
        <v>27</v>
      </c>
      <c r="E10054">
        <v>0</v>
      </c>
    </row>
    <row r="10055" spans="1:5" hidden="1" x14ac:dyDescent="0.2">
      <c r="A10055" t="s">
        <v>75</v>
      </c>
      <c r="B10055" t="s">
        <v>40</v>
      </c>
      <c r="C10055" t="s">
        <v>56</v>
      </c>
      <c r="D10055" t="s">
        <v>27</v>
      </c>
      <c r="E10055">
        <v>0</v>
      </c>
    </row>
    <row r="10056" spans="1:5" hidden="1" x14ac:dyDescent="0.2">
      <c r="A10056" t="s">
        <v>75</v>
      </c>
      <c r="B10056" t="s">
        <v>40</v>
      </c>
      <c r="C10056" t="s">
        <v>43</v>
      </c>
      <c r="D10056" t="s">
        <v>27</v>
      </c>
      <c r="E10056">
        <v>0</v>
      </c>
    </row>
    <row r="10057" spans="1:5" hidden="1" x14ac:dyDescent="0.2">
      <c r="A10057" t="s">
        <v>75</v>
      </c>
      <c r="B10057" t="s">
        <v>40</v>
      </c>
      <c r="C10057" t="s">
        <v>44</v>
      </c>
      <c r="D10057" t="s">
        <v>27</v>
      </c>
      <c r="E10057">
        <v>0</v>
      </c>
    </row>
    <row r="10058" spans="1:5" hidden="1" x14ac:dyDescent="0.2">
      <c r="A10058" t="s">
        <v>75</v>
      </c>
      <c r="B10058" t="s">
        <v>40</v>
      </c>
      <c r="C10058" t="s">
        <v>54</v>
      </c>
      <c r="D10058" t="s">
        <v>28</v>
      </c>
      <c r="E10058">
        <v>4.8780487999999997E-2</v>
      </c>
    </row>
    <row r="10059" spans="1:5" hidden="1" x14ac:dyDescent="0.2">
      <c r="A10059" t="s">
        <v>75</v>
      </c>
      <c r="B10059" t="s">
        <v>40</v>
      </c>
      <c r="C10059" t="s">
        <v>41</v>
      </c>
      <c r="D10059" t="s">
        <v>28</v>
      </c>
      <c r="E10059">
        <v>0.101694915</v>
      </c>
    </row>
    <row r="10060" spans="1:5" hidden="1" x14ac:dyDescent="0.2">
      <c r="A10060" t="s">
        <v>75</v>
      </c>
      <c r="B10060" t="s">
        <v>40</v>
      </c>
      <c r="C10060" t="s">
        <v>42</v>
      </c>
      <c r="D10060" t="s">
        <v>28</v>
      </c>
      <c r="E10060">
        <v>0.15217391299999999</v>
      </c>
    </row>
    <row r="10061" spans="1:5" hidden="1" x14ac:dyDescent="0.2">
      <c r="A10061" t="s">
        <v>75</v>
      </c>
      <c r="B10061" t="s">
        <v>40</v>
      </c>
      <c r="C10061" t="s">
        <v>56</v>
      </c>
      <c r="D10061" t="s">
        <v>28</v>
      </c>
      <c r="E10061">
        <v>0</v>
      </c>
    </row>
    <row r="10062" spans="1:5" hidden="1" x14ac:dyDescent="0.2">
      <c r="A10062" t="s">
        <v>75</v>
      </c>
      <c r="B10062" t="s">
        <v>40</v>
      </c>
      <c r="C10062" t="s">
        <v>43</v>
      </c>
      <c r="D10062" t="s">
        <v>28</v>
      </c>
      <c r="E10062">
        <v>0.37704917999999998</v>
      </c>
    </row>
    <row r="10063" spans="1:5" hidden="1" x14ac:dyDescent="0.2">
      <c r="A10063" t="s">
        <v>75</v>
      </c>
      <c r="B10063" t="s">
        <v>40</v>
      </c>
      <c r="C10063" t="s">
        <v>44</v>
      </c>
      <c r="D10063" t="s">
        <v>28</v>
      </c>
      <c r="E10063">
        <v>0.46788990800000002</v>
      </c>
    </row>
    <row r="10064" spans="1:5" hidden="1" x14ac:dyDescent="0.2">
      <c r="A10064" t="s">
        <v>75</v>
      </c>
      <c r="B10064" t="s">
        <v>40</v>
      </c>
      <c r="C10064" t="s">
        <v>54</v>
      </c>
      <c r="D10064" t="s">
        <v>29</v>
      </c>
      <c r="E10064">
        <v>82</v>
      </c>
    </row>
    <row r="10065" spans="1:5" hidden="1" x14ac:dyDescent="0.2">
      <c r="A10065" t="s">
        <v>75</v>
      </c>
      <c r="B10065" t="s">
        <v>40</v>
      </c>
      <c r="C10065" t="s">
        <v>41</v>
      </c>
      <c r="D10065" t="s">
        <v>29</v>
      </c>
      <c r="E10065">
        <v>59</v>
      </c>
    </row>
    <row r="10066" spans="1:5" hidden="1" x14ac:dyDescent="0.2">
      <c r="A10066" t="s">
        <v>75</v>
      </c>
      <c r="B10066" t="s">
        <v>40</v>
      </c>
      <c r="C10066" t="s">
        <v>42</v>
      </c>
      <c r="D10066" t="s">
        <v>29</v>
      </c>
      <c r="E10066">
        <v>92</v>
      </c>
    </row>
    <row r="10067" spans="1:5" hidden="1" x14ac:dyDescent="0.2">
      <c r="A10067" t="s">
        <v>75</v>
      </c>
      <c r="B10067" t="s">
        <v>40</v>
      </c>
      <c r="C10067" t="s">
        <v>56</v>
      </c>
      <c r="D10067" t="s">
        <v>29</v>
      </c>
      <c r="E10067">
        <v>24</v>
      </c>
    </row>
    <row r="10068" spans="1:5" hidden="1" x14ac:dyDescent="0.2">
      <c r="A10068" t="s">
        <v>75</v>
      </c>
      <c r="B10068" t="s">
        <v>40</v>
      </c>
      <c r="C10068" t="s">
        <v>43</v>
      </c>
      <c r="D10068" t="s">
        <v>29</v>
      </c>
      <c r="E10068">
        <v>61</v>
      </c>
    </row>
    <row r="10069" spans="1:5" hidden="1" x14ac:dyDescent="0.2">
      <c r="A10069" t="s">
        <v>75</v>
      </c>
      <c r="B10069" t="s">
        <v>40</v>
      </c>
      <c r="C10069" t="s">
        <v>44</v>
      </c>
      <c r="D10069" t="s">
        <v>29</v>
      </c>
      <c r="E10069">
        <v>109</v>
      </c>
    </row>
    <row r="10070" spans="1:5" hidden="1" x14ac:dyDescent="0.2">
      <c r="A10070" t="s">
        <v>75</v>
      </c>
      <c r="B10070" t="s">
        <v>40</v>
      </c>
      <c r="C10070" t="s">
        <v>54</v>
      </c>
      <c r="D10070" t="s">
        <v>30</v>
      </c>
      <c r="E10070">
        <v>0</v>
      </c>
    </row>
    <row r="10071" spans="1:5" hidden="1" x14ac:dyDescent="0.2">
      <c r="A10071" t="s">
        <v>75</v>
      </c>
      <c r="B10071" t="s">
        <v>40</v>
      </c>
      <c r="C10071" t="s">
        <v>41</v>
      </c>
      <c r="D10071" t="s">
        <v>30</v>
      </c>
      <c r="E10071">
        <v>0</v>
      </c>
    </row>
    <row r="10072" spans="1:5" hidden="1" x14ac:dyDescent="0.2">
      <c r="A10072" t="s">
        <v>75</v>
      </c>
      <c r="B10072" t="s">
        <v>40</v>
      </c>
      <c r="C10072" t="s">
        <v>42</v>
      </c>
      <c r="D10072" t="s">
        <v>30</v>
      </c>
      <c r="E10072">
        <v>0</v>
      </c>
    </row>
    <row r="10073" spans="1:5" hidden="1" x14ac:dyDescent="0.2">
      <c r="A10073" t="s">
        <v>75</v>
      </c>
      <c r="B10073" t="s">
        <v>40</v>
      </c>
      <c r="C10073" t="s">
        <v>56</v>
      </c>
      <c r="D10073" t="s">
        <v>30</v>
      </c>
      <c r="E10073">
        <v>0</v>
      </c>
    </row>
    <row r="10074" spans="1:5" hidden="1" x14ac:dyDescent="0.2">
      <c r="A10074" t="s">
        <v>75</v>
      </c>
      <c r="B10074" t="s">
        <v>40</v>
      </c>
      <c r="C10074" t="s">
        <v>43</v>
      </c>
      <c r="D10074" t="s">
        <v>30</v>
      </c>
      <c r="E10074">
        <v>0</v>
      </c>
    </row>
    <row r="10075" spans="1:5" hidden="1" x14ac:dyDescent="0.2">
      <c r="A10075" t="s">
        <v>75</v>
      </c>
      <c r="B10075" t="s">
        <v>40</v>
      </c>
      <c r="C10075" t="s">
        <v>44</v>
      </c>
      <c r="D10075" t="s">
        <v>30</v>
      </c>
      <c r="E10075">
        <v>0</v>
      </c>
    </row>
    <row r="10076" spans="1:5" hidden="1" x14ac:dyDescent="0.2">
      <c r="A10076" t="s">
        <v>75</v>
      </c>
      <c r="B10076" t="s">
        <v>40</v>
      </c>
      <c r="C10076" t="s">
        <v>54</v>
      </c>
      <c r="D10076" t="s">
        <v>31</v>
      </c>
      <c r="E10076">
        <v>0</v>
      </c>
    </row>
    <row r="10077" spans="1:5" hidden="1" x14ac:dyDescent="0.2">
      <c r="A10077" t="s">
        <v>75</v>
      </c>
      <c r="B10077" t="s">
        <v>40</v>
      </c>
      <c r="C10077" t="s">
        <v>41</v>
      </c>
      <c r="D10077" t="s">
        <v>31</v>
      </c>
      <c r="E10077">
        <v>0</v>
      </c>
    </row>
    <row r="10078" spans="1:5" hidden="1" x14ac:dyDescent="0.2">
      <c r="A10078" t="s">
        <v>75</v>
      </c>
      <c r="B10078" t="s">
        <v>40</v>
      </c>
      <c r="C10078" t="s">
        <v>42</v>
      </c>
      <c r="D10078" t="s">
        <v>31</v>
      </c>
      <c r="E10078">
        <v>0</v>
      </c>
    </row>
    <row r="10079" spans="1:5" hidden="1" x14ac:dyDescent="0.2">
      <c r="A10079" t="s">
        <v>75</v>
      </c>
      <c r="B10079" t="s">
        <v>40</v>
      </c>
      <c r="C10079" t="s">
        <v>56</v>
      </c>
      <c r="D10079" t="s">
        <v>31</v>
      </c>
      <c r="E10079">
        <v>0</v>
      </c>
    </row>
    <row r="10080" spans="1:5" hidden="1" x14ac:dyDescent="0.2">
      <c r="A10080" t="s">
        <v>75</v>
      </c>
      <c r="B10080" t="s">
        <v>40</v>
      </c>
      <c r="C10080" t="s">
        <v>43</v>
      </c>
      <c r="D10080" t="s">
        <v>31</v>
      </c>
      <c r="E10080">
        <v>0</v>
      </c>
    </row>
    <row r="10081" spans="1:5" hidden="1" x14ac:dyDescent="0.2">
      <c r="A10081" t="s">
        <v>75</v>
      </c>
      <c r="B10081" t="s">
        <v>40</v>
      </c>
      <c r="C10081" t="s">
        <v>44</v>
      </c>
      <c r="D10081" t="s">
        <v>31</v>
      </c>
      <c r="E10081">
        <v>0</v>
      </c>
    </row>
    <row r="10082" spans="1:5" hidden="1" x14ac:dyDescent="0.2">
      <c r="A10082" t="s">
        <v>75</v>
      </c>
      <c r="B10082" t="s">
        <v>45</v>
      </c>
      <c r="C10082" t="s">
        <v>46</v>
      </c>
      <c r="D10082" t="s">
        <v>8</v>
      </c>
      <c r="E10082">
        <v>0.180722892</v>
      </c>
    </row>
    <row r="10083" spans="1:5" hidden="1" x14ac:dyDescent="0.2">
      <c r="A10083" t="s">
        <v>75</v>
      </c>
      <c r="B10083" t="s">
        <v>45</v>
      </c>
      <c r="C10083" t="s">
        <v>47</v>
      </c>
      <c r="D10083" t="s">
        <v>8</v>
      </c>
      <c r="E10083">
        <v>0.219298246</v>
      </c>
    </row>
    <row r="10084" spans="1:5" hidden="1" x14ac:dyDescent="0.2">
      <c r="A10084" t="s">
        <v>75</v>
      </c>
      <c r="B10084" t="s">
        <v>45</v>
      </c>
      <c r="C10084" t="s">
        <v>48</v>
      </c>
      <c r="D10084" t="s">
        <v>8</v>
      </c>
      <c r="E10084">
        <v>0.155339806</v>
      </c>
    </row>
    <row r="10085" spans="1:5" hidden="1" x14ac:dyDescent="0.2">
      <c r="A10085" t="s">
        <v>75</v>
      </c>
      <c r="B10085" t="s">
        <v>45</v>
      </c>
      <c r="C10085" t="s">
        <v>49</v>
      </c>
      <c r="D10085" t="s">
        <v>8</v>
      </c>
      <c r="E10085">
        <v>0.21333333300000001</v>
      </c>
    </row>
    <row r="10086" spans="1:5" hidden="1" x14ac:dyDescent="0.2">
      <c r="A10086" t="s">
        <v>75</v>
      </c>
      <c r="B10086" t="s">
        <v>45</v>
      </c>
      <c r="C10086" t="s">
        <v>50</v>
      </c>
      <c r="D10086" t="s">
        <v>8</v>
      </c>
      <c r="E10086">
        <v>0.16666666699999999</v>
      </c>
    </row>
    <row r="10087" spans="1:5" hidden="1" x14ac:dyDescent="0.2">
      <c r="A10087" t="s">
        <v>75</v>
      </c>
      <c r="B10087" t="s">
        <v>45</v>
      </c>
      <c r="C10087" t="s">
        <v>51</v>
      </c>
      <c r="D10087" t="s">
        <v>8</v>
      </c>
      <c r="E10087">
        <v>0.25</v>
      </c>
    </row>
    <row r="10088" spans="1:5" hidden="1" x14ac:dyDescent="0.2">
      <c r="A10088" t="s">
        <v>75</v>
      </c>
      <c r="B10088" t="s">
        <v>45</v>
      </c>
      <c r="C10088" t="s">
        <v>52</v>
      </c>
      <c r="D10088" t="s">
        <v>8</v>
      </c>
      <c r="E10088">
        <v>0.372340426</v>
      </c>
    </row>
    <row r="10089" spans="1:5" hidden="1" x14ac:dyDescent="0.2">
      <c r="A10089" t="s">
        <v>75</v>
      </c>
      <c r="B10089" t="s">
        <v>45</v>
      </c>
      <c r="C10089" t="s">
        <v>46</v>
      </c>
      <c r="D10089" t="s">
        <v>13</v>
      </c>
      <c r="E10089">
        <v>7.2289157000000007E-2</v>
      </c>
    </row>
    <row r="10090" spans="1:5" hidden="1" x14ac:dyDescent="0.2">
      <c r="A10090" t="s">
        <v>75</v>
      </c>
      <c r="B10090" t="s">
        <v>45</v>
      </c>
      <c r="C10090" t="s">
        <v>47</v>
      </c>
      <c r="D10090" t="s">
        <v>13</v>
      </c>
      <c r="E10090">
        <v>7.0175439000000006E-2</v>
      </c>
    </row>
    <row r="10091" spans="1:5" hidden="1" x14ac:dyDescent="0.2">
      <c r="A10091" t="s">
        <v>75</v>
      </c>
      <c r="B10091" t="s">
        <v>45</v>
      </c>
      <c r="C10091" t="s">
        <v>48</v>
      </c>
      <c r="D10091" t="s">
        <v>13</v>
      </c>
      <c r="E10091">
        <v>9.7087379000000001E-2</v>
      </c>
    </row>
    <row r="10092" spans="1:5" hidden="1" x14ac:dyDescent="0.2">
      <c r="A10092" t="s">
        <v>75</v>
      </c>
      <c r="B10092" t="s">
        <v>45</v>
      </c>
      <c r="C10092" t="s">
        <v>49</v>
      </c>
      <c r="D10092" t="s">
        <v>13</v>
      </c>
      <c r="E10092">
        <v>0.10666666700000001</v>
      </c>
    </row>
    <row r="10093" spans="1:5" hidden="1" x14ac:dyDescent="0.2">
      <c r="A10093" t="s">
        <v>75</v>
      </c>
      <c r="B10093" t="s">
        <v>45</v>
      </c>
      <c r="C10093" t="s">
        <v>50</v>
      </c>
      <c r="D10093" t="s">
        <v>13</v>
      </c>
      <c r="E10093">
        <v>9.0909090999999997E-2</v>
      </c>
    </row>
    <row r="10094" spans="1:5" hidden="1" x14ac:dyDescent="0.2">
      <c r="A10094" t="s">
        <v>75</v>
      </c>
      <c r="B10094" t="s">
        <v>45</v>
      </c>
      <c r="C10094" t="s">
        <v>51</v>
      </c>
      <c r="D10094" t="s">
        <v>13</v>
      </c>
      <c r="E10094">
        <v>0.09</v>
      </c>
    </row>
    <row r="10095" spans="1:5" hidden="1" x14ac:dyDescent="0.2">
      <c r="A10095" t="s">
        <v>75</v>
      </c>
      <c r="B10095" t="s">
        <v>45</v>
      </c>
      <c r="C10095" t="s">
        <v>52</v>
      </c>
      <c r="D10095" t="s">
        <v>13</v>
      </c>
      <c r="E10095">
        <v>6.3829786999999999E-2</v>
      </c>
    </row>
    <row r="10096" spans="1:5" hidden="1" x14ac:dyDescent="0.2">
      <c r="A10096" t="s">
        <v>75</v>
      </c>
      <c r="B10096" t="s">
        <v>45</v>
      </c>
      <c r="C10096" t="s">
        <v>46</v>
      </c>
      <c r="D10096" t="s">
        <v>14</v>
      </c>
      <c r="E10096">
        <v>0.180722892</v>
      </c>
    </row>
    <row r="10097" spans="1:5" hidden="1" x14ac:dyDescent="0.2">
      <c r="A10097" t="s">
        <v>75</v>
      </c>
      <c r="B10097" t="s">
        <v>45</v>
      </c>
      <c r="C10097" t="s">
        <v>47</v>
      </c>
      <c r="D10097" t="s">
        <v>14</v>
      </c>
      <c r="E10097">
        <v>0.219298246</v>
      </c>
    </row>
    <row r="10098" spans="1:5" hidden="1" x14ac:dyDescent="0.2">
      <c r="A10098" t="s">
        <v>75</v>
      </c>
      <c r="B10098" t="s">
        <v>45</v>
      </c>
      <c r="C10098" t="s">
        <v>48</v>
      </c>
      <c r="D10098" t="s">
        <v>14</v>
      </c>
      <c r="E10098">
        <v>0.155339806</v>
      </c>
    </row>
    <row r="10099" spans="1:5" hidden="1" x14ac:dyDescent="0.2">
      <c r="A10099" t="s">
        <v>75</v>
      </c>
      <c r="B10099" t="s">
        <v>45</v>
      </c>
      <c r="C10099" t="s">
        <v>49</v>
      </c>
      <c r="D10099" t="s">
        <v>14</v>
      </c>
      <c r="E10099">
        <v>0.21333333300000001</v>
      </c>
    </row>
    <row r="10100" spans="1:5" hidden="1" x14ac:dyDescent="0.2">
      <c r="A10100" t="s">
        <v>75</v>
      </c>
      <c r="B10100" t="s">
        <v>45</v>
      </c>
      <c r="C10100" t="s">
        <v>50</v>
      </c>
      <c r="D10100" t="s">
        <v>14</v>
      </c>
      <c r="E10100">
        <v>0.16666666699999999</v>
      </c>
    </row>
    <row r="10101" spans="1:5" hidden="1" x14ac:dyDescent="0.2">
      <c r="A10101" t="s">
        <v>75</v>
      </c>
      <c r="B10101" t="s">
        <v>45</v>
      </c>
      <c r="C10101" t="s">
        <v>51</v>
      </c>
      <c r="D10101" t="s">
        <v>14</v>
      </c>
      <c r="E10101">
        <v>0.25</v>
      </c>
    </row>
    <row r="10102" spans="1:5" hidden="1" x14ac:dyDescent="0.2">
      <c r="A10102" t="s">
        <v>75</v>
      </c>
      <c r="B10102" t="s">
        <v>45</v>
      </c>
      <c r="C10102" t="s">
        <v>52</v>
      </c>
      <c r="D10102" t="s">
        <v>14</v>
      </c>
      <c r="E10102">
        <v>0.36170212800000001</v>
      </c>
    </row>
    <row r="10103" spans="1:5" hidden="1" x14ac:dyDescent="0.2">
      <c r="A10103" t="s">
        <v>75</v>
      </c>
      <c r="B10103" t="s">
        <v>45</v>
      </c>
      <c r="C10103" t="s">
        <v>46</v>
      </c>
      <c r="D10103" t="s">
        <v>15</v>
      </c>
      <c r="E10103">
        <v>0</v>
      </c>
    </row>
    <row r="10104" spans="1:5" hidden="1" x14ac:dyDescent="0.2">
      <c r="A10104" t="s">
        <v>75</v>
      </c>
      <c r="B10104" t="s">
        <v>45</v>
      </c>
      <c r="C10104" t="s">
        <v>47</v>
      </c>
      <c r="D10104" t="s">
        <v>15</v>
      </c>
      <c r="E10104">
        <v>0</v>
      </c>
    </row>
    <row r="10105" spans="1:5" hidden="1" x14ac:dyDescent="0.2">
      <c r="A10105" t="s">
        <v>75</v>
      </c>
      <c r="B10105" t="s">
        <v>45</v>
      </c>
      <c r="C10105" t="s">
        <v>48</v>
      </c>
      <c r="D10105" t="s">
        <v>15</v>
      </c>
      <c r="E10105">
        <v>0</v>
      </c>
    </row>
    <row r="10106" spans="1:5" hidden="1" x14ac:dyDescent="0.2">
      <c r="A10106" t="s">
        <v>75</v>
      </c>
      <c r="B10106" t="s">
        <v>45</v>
      </c>
      <c r="C10106" t="s">
        <v>49</v>
      </c>
      <c r="D10106" t="s">
        <v>15</v>
      </c>
      <c r="E10106">
        <v>0</v>
      </c>
    </row>
    <row r="10107" spans="1:5" hidden="1" x14ac:dyDescent="0.2">
      <c r="A10107" t="s">
        <v>75</v>
      </c>
      <c r="B10107" t="s">
        <v>45</v>
      </c>
      <c r="C10107" t="s">
        <v>50</v>
      </c>
      <c r="D10107" t="s">
        <v>15</v>
      </c>
      <c r="E10107">
        <v>0.24242424200000001</v>
      </c>
    </row>
    <row r="10108" spans="1:5" hidden="1" x14ac:dyDescent="0.2">
      <c r="A10108" t="s">
        <v>75</v>
      </c>
      <c r="B10108" t="s">
        <v>45</v>
      </c>
      <c r="C10108" t="s">
        <v>51</v>
      </c>
      <c r="D10108" t="s">
        <v>15</v>
      </c>
      <c r="E10108">
        <v>0</v>
      </c>
    </row>
    <row r="10109" spans="1:5" hidden="1" x14ac:dyDescent="0.2">
      <c r="A10109" t="s">
        <v>75</v>
      </c>
      <c r="B10109" t="s">
        <v>45</v>
      </c>
      <c r="C10109" t="s">
        <v>52</v>
      </c>
      <c r="D10109" t="s">
        <v>15</v>
      </c>
      <c r="E10109">
        <v>0</v>
      </c>
    </row>
    <row r="10110" spans="1:5" hidden="1" x14ac:dyDescent="0.2">
      <c r="A10110" t="s">
        <v>75</v>
      </c>
      <c r="B10110" t="s">
        <v>45</v>
      </c>
      <c r="C10110" t="s">
        <v>46</v>
      </c>
      <c r="D10110" t="s">
        <v>16</v>
      </c>
      <c r="E10110">
        <v>0.87951807199999998</v>
      </c>
    </row>
    <row r="10111" spans="1:5" hidden="1" x14ac:dyDescent="0.2">
      <c r="A10111" t="s">
        <v>75</v>
      </c>
      <c r="B10111" t="s">
        <v>45</v>
      </c>
      <c r="C10111" t="s">
        <v>47</v>
      </c>
      <c r="D10111" t="s">
        <v>16</v>
      </c>
      <c r="E10111">
        <v>0.87719298199999995</v>
      </c>
    </row>
    <row r="10112" spans="1:5" hidden="1" x14ac:dyDescent="0.2">
      <c r="A10112" t="s">
        <v>75</v>
      </c>
      <c r="B10112" t="s">
        <v>45</v>
      </c>
      <c r="C10112" t="s">
        <v>48</v>
      </c>
      <c r="D10112" t="s">
        <v>16</v>
      </c>
      <c r="E10112">
        <v>0.66019417499999999</v>
      </c>
    </row>
    <row r="10113" spans="1:5" hidden="1" x14ac:dyDescent="0.2">
      <c r="A10113" t="s">
        <v>75</v>
      </c>
      <c r="B10113" t="s">
        <v>45</v>
      </c>
      <c r="C10113" t="s">
        <v>49</v>
      </c>
      <c r="D10113" t="s">
        <v>16</v>
      </c>
      <c r="E10113">
        <v>0.90666666699999998</v>
      </c>
    </row>
    <row r="10114" spans="1:5" hidden="1" x14ac:dyDescent="0.2">
      <c r="A10114" t="s">
        <v>75</v>
      </c>
      <c r="B10114" t="s">
        <v>45</v>
      </c>
      <c r="C10114" t="s">
        <v>50</v>
      </c>
      <c r="D10114" t="s">
        <v>16</v>
      </c>
      <c r="E10114">
        <v>0.590909091</v>
      </c>
    </row>
    <row r="10115" spans="1:5" hidden="1" x14ac:dyDescent="0.2">
      <c r="A10115" t="s">
        <v>75</v>
      </c>
      <c r="B10115" t="s">
        <v>45</v>
      </c>
      <c r="C10115" t="s">
        <v>51</v>
      </c>
      <c r="D10115" t="s">
        <v>16</v>
      </c>
      <c r="E10115">
        <v>0.83</v>
      </c>
    </row>
    <row r="10116" spans="1:5" hidden="1" x14ac:dyDescent="0.2">
      <c r="A10116" t="s">
        <v>75</v>
      </c>
      <c r="B10116" t="s">
        <v>45</v>
      </c>
      <c r="C10116" t="s">
        <v>52</v>
      </c>
      <c r="D10116" t="s">
        <v>16</v>
      </c>
      <c r="E10116">
        <v>0.904255319</v>
      </c>
    </row>
    <row r="10117" spans="1:5" hidden="1" x14ac:dyDescent="0.2">
      <c r="A10117" t="s">
        <v>75</v>
      </c>
      <c r="B10117" t="s">
        <v>45</v>
      </c>
      <c r="C10117" t="s">
        <v>46</v>
      </c>
      <c r="D10117" t="s">
        <v>17</v>
      </c>
      <c r="E10117">
        <v>0.80722891600000002</v>
      </c>
    </row>
    <row r="10118" spans="1:5" hidden="1" x14ac:dyDescent="0.2">
      <c r="A10118" t="s">
        <v>75</v>
      </c>
      <c r="B10118" t="s">
        <v>45</v>
      </c>
      <c r="C10118" t="s">
        <v>47</v>
      </c>
      <c r="D10118" t="s">
        <v>17</v>
      </c>
      <c r="E10118">
        <v>0.80701754400000003</v>
      </c>
    </row>
    <row r="10119" spans="1:5" hidden="1" x14ac:dyDescent="0.2">
      <c r="A10119" t="s">
        <v>75</v>
      </c>
      <c r="B10119" t="s">
        <v>45</v>
      </c>
      <c r="C10119" t="s">
        <v>48</v>
      </c>
      <c r="D10119" t="s">
        <v>17</v>
      </c>
      <c r="E10119">
        <v>0.56310679600000002</v>
      </c>
    </row>
    <row r="10120" spans="1:5" hidden="1" x14ac:dyDescent="0.2">
      <c r="A10120" t="s">
        <v>75</v>
      </c>
      <c r="B10120" t="s">
        <v>45</v>
      </c>
      <c r="C10120" t="s">
        <v>49</v>
      </c>
      <c r="D10120" t="s">
        <v>17</v>
      </c>
      <c r="E10120">
        <v>0.8</v>
      </c>
    </row>
    <row r="10121" spans="1:5" hidden="1" x14ac:dyDescent="0.2">
      <c r="A10121" t="s">
        <v>75</v>
      </c>
      <c r="B10121" t="s">
        <v>45</v>
      </c>
      <c r="C10121" t="s">
        <v>50</v>
      </c>
      <c r="D10121" t="s">
        <v>17</v>
      </c>
      <c r="E10121">
        <v>0.5</v>
      </c>
    </row>
    <row r="10122" spans="1:5" hidden="1" x14ac:dyDescent="0.2">
      <c r="A10122" t="s">
        <v>75</v>
      </c>
      <c r="B10122" t="s">
        <v>45</v>
      </c>
      <c r="C10122" t="s">
        <v>51</v>
      </c>
      <c r="D10122" t="s">
        <v>17</v>
      </c>
      <c r="E10122">
        <v>0.74</v>
      </c>
    </row>
    <row r="10123" spans="1:5" hidden="1" x14ac:dyDescent="0.2">
      <c r="A10123" t="s">
        <v>75</v>
      </c>
      <c r="B10123" t="s">
        <v>45</v>
      </c>
      <c r="C10123" t="s">
        <v>52</v>
      </c>
      <c r="D10123" t="s">
        <v>17</v>
      </c>
      <c r="E10123">
        <v>0.82978723399999998</v>
      </c>
    </row>
    <row r="10124" spans="1:5" hidden="1" x14ac:dyDescent="0.2">
      <c r="A10124" t="s">
        <v>75</v>
      </c>
      <c r="B10124" t="s">
        <v>45</v>
      </c>
      <c r="C10124" t="s">
        <v>46</v>
      </c>
      <c r="D10124" t="s">
        <v>18</v>
      </c>
      <c r="E10124">
        <v>0.66249999999999998</v>
      </c>
    </row>
    <row r="10125" spans="1:5" hidden="1" x14ac:dyDescent="0.2">
      <c r="A10125" t="s">
        <v>75</v>
      </c>
      <c r="B10125" t="s">
        <v>45</v>
      </c>
      <c r="C10125" t="s">
        <v>47</v>
      </c>
      <c r="D10125" t="s">
        <v>18</v>
      </c>
      <c r="E10125">
        <v>0.7</v>
      </c>
    </row>
    <row r="10126" spans="1:5" hidden="1" x14ac:dyDescent="0.2">
      <c r="A10126" t="s">
        <v>75</v>
      </c>
      <c r="B10126" t="s">
        <v>45</v>
      </c>
      <c r="C10126" t="s">
        <v>48</v>
      </c>
      <c r="D10126" t="s">
        <v>18</v>
      </c>
      <c r="E10126">
        <v>0.66666666699999999</v>
      </c>
    </row>
    <row r="10127" spans="1:5" hidden="1" x14ac:dyDescent="0.2">
      <c r="A10127" t="s">
        <v>75</v>
      </c>
      <c r="B10127" t="s">
        <v>45</v>
      </c>
      <c r="C10127" t="s">
        <v>49</v>
      </c>
      <c r="D10127" t="s">
        <v>18</v>
      </c>
      <c r="E10127">
        <v>0.52500000000000002</v>
      </c>
    </row>
    <row r="10128" spans="1:5" hidden="1" x14ac:dyDescent="0.2">
      <c r="A10128" t="s">
        <v>75</v>
      </c>
      <c r="B10128" t="s">
        <v>45</v>
      </c>
      <c r="C10128" t="s">
        <v>50</v>
      </c>
      <c r="D10128" t="s">
        <v>18</v>
      </c>
      <c r="E10128">
        <v>0.74545454499999997</v>
      </c>
    </row>
    <row r="10129" spans="1:5" hidden="1" x14ac:dyDescent="0.2">
      <c r="A10129" t="s">
        <v>75</v>
      </c>
      <c r="B10129" t="s">
        <v>45</v>
      </c>
      <c r="C10129" t="s">
        <v>51</v>
      </c>
      <c r="D10129" t="s">
        <v>18</v>
      </c>
      <c r="E10129">
        <v>0.55000000000000004</v>
      </c>
    </row>
    <row r="10130" spans="1:5" x14ac:dyDescent="0.2">
      <c r="A10130" t="s">
        <v>75</v>
      </c>
      <c r="B10130" t="s">
        <v>45</v>
      </c>
      <c r="C10130" t="s">
        <v>52</v>
      </c>
      <c r="D10130" t="s">
        <v>18</v>
      </c>
      <c r="E10130">
        <v>0.58333333300000001</v>
      </c>
    </row>
    <row r="10131" spans="1:5" hidden="1" x14ac:dyDescent="0.2">
      <c r="A10131" t="s">
        <v>75</v>
      </c>
      <c r="B10131" t="s">
        <v>45</v>
      </c>
      <c r="C10131" t="s">
        <v>46</v>
      </c>
      <c r="D10131" t="s">
        <v>19</v>
      </c>
      <c r="E10131">
        <v>26.666666667000001</v>
      </c>
    </row>
    <row r="10132" spans="1:5" hidden="1" x14ac:dyDescent="0.2">
      <c r="A10132" t="s">
        <v>75</v>
      </c>
      <c r="B10132" t="s">
        <v>45</v>
      </c>
      <c r="C10132" t="s">
        <v>47</v>
      </c>
      <c r="D10132" t="s">
        <v>19</v>
      </c>
      <c r="E10132">
        <v>30</v>
      </c>
    </row>
    <row r="10133" spans="1:5" hidden="1" x14ac:dyDescent="0.2">
      <c r="A10133" t="s">
        <v>75</v>
      </c>
      <c r="B10133" t="s">
        <v>45</v>
      </c>
      <c r="C10133" t="s">
        <v>48</v>
      </c>
      <c r="D10133" t="s">
        <v>19</v>
      </c>
      <c r="E10133">
        <v>30</v>
      </c>
    </row>
    <row r="10134" spans="1:5" hidden="1" x14ac:dyDescent="0.2">
      <c r="A10134" t="s">
        <v>75</v>
      </c>
      <c r="B10134" t="s">
        <v>45</v>
      </c>
      <c r="C10134" t="s">
        <v>49</v>
      </c>
      <c r="D10134" t="s">
        <v>19</v>
      </c>
      <c r="E10134">
        <v>26.666666667000001</v>
      </c>
    </row>
    <row r="10135" spans="1:5" hidden="1" x14ac:dyDescent="0.2">
      <c r="A10135" t="s">
        <v>75</v>
      </c>
      <c r="B10135" t="s">
        <v>45</v>
      </c>
      <c r="C10135" t="s">
        <v>50</v>
      </c>
      <c r="D10135" t="s">
        <v>19</v>
      </c>
      <c r="E10135">
        <v>13.75</v>
      </c>
    </row>
    <row r="10136" spans="1:5" hidden="1" x14ac:dyDescent="0.2">
      <c r="A10136" t="s">
        <v>75</v>
      </c>
      <c r="B10136" t="s">
        <v>45</v>
      </c>
      <c r="C10136" t="s">
        <v>51</v>
      </c>
      <c r="D10136" t="s">
        <v>19</v>
      </c>
      <c r="E10136">
        <v>30</v>
      </c>
    </row>
    <row r="10137" spans="1:5" hidden="1" x14ac:dyDescent="0.2">
      <c r="A10137" t="s">
        <v>75</v>
      </c>
      <c r="B10137" t="s">
        <v>45</v>
      </c>
      <c r="C10137" t="s">
        <v>52</v>
      </c>
      <c r="D10137" t="s">
        <v>19</v>
      </c>
      <c r="E10137">
        <v>30</v>
      </c>
    </row>
    <row r="10138" spans="1:5" hidden="1" x14ac:dyDescent="0.2">
      <c r="A10138" t="s">
        <v>75</v>
      </c>
      <c r="B10138" t="s">
        <v>45</v>
      </c>
      <c r="C10138" t="s">
        <v>46</v>
      </c>
      <c r="D10138" t="s">
        <v>20</v>
      </c>
      <c r="E10138">
        <v>2.9333333330000002</v>
      </c>
    </row>
    <row r="10139" spans="1:5" hidden="1" x14ac:dyDescent="0.2">
      <c r="A10139" t="s">
        <v>75</v>
      </c>
      <c r="B10139" t="s">
        <v>45</v>
      </c>
      <c r="C10139" t="s">
        <v>47</v>
      </c>
      <c r="D10139" t="s">
        <v>20</v>
      </c>
      <c r="E10139">
        <v>3.48</v>
      </c>
    </row>
    <row r="10140" spans="1:5" hidden="1" x14ac:dyDescent="0.2">
      <c r="A10140" t="s">
        <v>75</v>
      </c>
      <c r="B10140" t="s">
        <v>45</v>
      </c>
      <c r="C10140" t="s">
        <v>48</v>
      </c>
      <c r="D10140" t="s">
        <v>20</v>
      </c>
      <c r="E10140">
        <v>2.75</v>
      </c>
    </row>
    <row r="10141" spans="1:5" hidden="1" x14ac:dyDescent="0.2">
      <c r="A10141" t="s">
        <v>75</v>
      </c>
      <c r="B10141" t="s">
        <v>45</v>
      </c>
      <c r="C10141" t="s">
        <v>49</v>
      </c>
      <c r="D10141" t="s">
        <v>20</v>
      </c>
      <c r="E10141">
        <v>2.5625</v>
      </c>
    </row>
    <row r="10142" spans="1:5" hidden="1" x14ac:dyDescent="0.2">
      <c r="A10142" t="s">
        <v>75</v>
      </c>
      <c r="B10142" t="s">
        <v>45</v>
      </c>
      <c r="C10142" t="s">
        <v>50</v>
      </c>
      <c r="D10142" t="s">
        <v>20</v>
      </c>
      <c r="E10142">
        <v>3.363636364</v>
      </c>
    </row>
    <row r="10143" spans="1:5" hidden="1" x14ac:dyDescent="0.2">
      <c r="A10143" t="s">
        <v>75</v>
      </c>
      <c r="B10143" t="s">
        <v>45</v>
      </c>
      <c r="C10143" t="s">
        <v>51</v>
      </c>
      <c r="D10143" t="s">
        <v>20</v>
      </c>
      <c r="E10143">
        <v>3.92</v>
      </c>
    </row>
    <row r="10144" spans="1:5" hidden="1" x14ac:dyDescent="0.2">
      <c r="A10144" t="s">
        <v>75</v>
      </c>
      <c r="B10144" t="s">
        <v>45</v>
      </c>
      <c r="C10144" t="s">
        <v>52</v>
      </c>
      <c r="D10144" t="s">
        <v>20</v>
      </c>
      <c r="E10144">
        <v>3.1428571430000001</v>
      </c>
    </row>
    <row r="10145" spans="1:5" hidden="1" x14ac:dyDescent="0.2">
      <c r="A10145" t="s">
        <v>75</v>
      </c>
      <c r="B10145" t="s">
        <v>45</v>
      </c>
      <c r="C10145" t="s">
        <v>46</v>
      </c>
      <c r="D10145" t="s">
        <v>21</v>
      </c>
      <c r="E10145">
        <v>44</v>
      </c>
    </row>
    <row r="10146" spans="1:5" hidden="1" x14ac:dyDescent="0.2">
      <c r="A10146" t="s">
        <v>75</v>
      </c>
      <c r="B10146" t="s">
        <v>45</v>
      </c>
      <c r="C10146" t="s">
        <v>47</v>
      </c>
      <c r="D10146" t="s">
        <v>21</v>
      </c>
      <c r="E10146">
        <v>87</v>
      </c>
    </row>
    <row r="10147" spans="1:5" hidden="1" x14ac:dyDescent="0.2">
      <c r="A10147" t="s">
        <v>75</v>
      </c>
      <c r="B10147" t="s">
        <v>45</v>
      </c>
      <c r="C10147" t="s">
        <v>48</v>
      </c>
      <c r="D10147" t="s">
        <v>21</v>
      </c>
      <c r="E10147">
        <v>44</v>
      </c>
    </row>
    <row r="10148" spans="1:5" hidden="1" x14ac:dyDescent="0.2">
      <c r="A10148" t="s">
        <v>75</v>
      </c>
      <c r="B10148" t="s">
        <v>45</v>
      </c>
      <c r="C10148" t="s">
        <v>49</v>
      </c>
      <c r="D10148" t="s">
        <v>21</v>
      </c>
      <c r="E10148">
        <v>41</v>
      </c>
    </row>
    <row r="10149" spans="1:5" hidden="1" x14ac:dyDescent="0.2">
      <c r="A10149" t="s">
        <v>75</v>
      </c>
      <c r="B10149" t="s">
        <v>45</v>
      </c>
      <c r="C10149" t="s">
        <v>50</v>
      </c>
      <c r="D10149" t="s">
        <v>21</v>
      </c>
      <c r="E10149">
        <v>37</v>
      </c>
    </row>
    <row r="10150" spans="1:5" hidden="1" x14ac:dyDescent="0.2">
      <c r="A10150" t="s">
        <v>75</v>
      </c>
      <c r="B10150" t="s">
        <v>45</v>
      </c>
      <c r="C10150" t="s">
        <v>51</v>
      </c>
      <c r="D10150" t="s">
        <v>21</v>
      </c>
      <c r="E10150">
        <v>98</v>
      </c>
    </row>
    <row r="10151" spans="1:5" hidden="1" x14ac:dyDescent="0.2">
      <c r="A10151" t="s">
        <v>75</v>
      </c>
      <c r="B10151" t="s">
        <v>45</v>
      </c>
      <c r="C10151" t="s">
        <v>52</v>
      </c>
      <c r="D10151" t="s">
        <v>21</v>
      </c>
      <c r="E10151">
        <v>110</v>
      </c>
    </row>
    <row r="10152" spans="1:5" hidden="1" x14ac:dyDescent="0.2">
      <c r="A10152" t="s">
        <v>75</v>
      </c>
      <c r="B10152" t="s">
        <v>45</v>
      </c>
      <c r="C10152" t="s">
        <v>46</v>
      </c>
      <c r="D10152" t="s">
        <v>22</v>
      </c>
      <c r="E10152">
        <v>27.666666667000001</v>
      </c>
    </row>
    <row r="10153" spans="1:5" hidden="1" x14ac:dyDescent="0.2">
      <c r="A10153" t="s">
        <v>75</v>
      </c>
      <c r="B10153" t="s">
        <v>45</v>
      </c>
      <c r="C10153" t="s">
        <v>47</v>
      </c>
      <c r="D10153" t="s">
        <v>22</v>
      </c>
      <c r="E10153">
        <v>28.5</v>
      </c>
    </row>
    <row r="10154" spans="1:5" hidden="1" x14ac:dyDescent="0.2">
      <c r="A10154" t="s">
        <v>75</v>
      </c>
      <c r="B10154" t="s">
        <v>45</v>
      </c>
      <c r="C10154" t="s">
        <v>48</v>
      </c>
      <c r="D10154" t="s">
        <v>22</v>
      </c>
      <c r="E10154">
        <v>25.75</v>
      </c>
    </row>
    <row r="10155" spans="1:5" hidden="1" x14ac:dyDescent="0.2">
      <c r="A10155" t="s">
        <v>75</v>
      </c>
      <c r="B10155" t="s">
        <v>45</v>
      </c>
      <c r="C10155" t="s">
        <v>49</v>
      </c>
      <c r="D10155" t="s">
        <v>22</v>
      </c>
      <c r="E10155">
        <v>25</v>
      </c>
    </row>
    <row r="10156" spans="1:5" hidden="1" x14ac:dyDescent="0.2">
      <c r="A10156" t="s">
        <v>75</v>
      </c>
      <c r="B10156" t="s">
        <v>45</v>
      </c>
      <c r="C10156" t="s">
        <v>50</v>
      </c>
      <c r="D10156" t="s">
        <v>22</v>
      </c>
      <c r="E10156">
        <v>16.5</v>
      </c>
    </row>
    <row r="10157" spans="1:5" hidden="1" x14ac:dyDescent="0.2">
      <c r="A10157" t="s">
        <v>75</v>
      </c>
      <c r="B10157" t="s">
        <v>45</v>
      </c>
      <c r="C10157" t="s">
        <v>51</v>
      </c>
      <c r="D10157" t="s">
        <v>22</v>
      </c>
      <c r="E10157">
        <v>25</v>
      </c>
    </row>
    <row r="10158" spans="1:5" hidden="1" x14ac:dyDescent="0.2">
      <c r="A10158" t="s">
        <v>75</v>
      </c>
      <c r="B10158" t="s">
        <v>45</v>
      </c>
      <c r="C10158" t="s">
        <v>52</v>
      </c>
      <c r="D10158" t="s">
        <v>22</v>
      </c>
      <c r="E10158">
        <v>23.5</v>
      </c>
    </row>
    <row r="10159" spans="1:5" hidden="1" x14ac:dyDescent="0.2">
      <c r="A10159" t="s">
        <v>75</v>
      </c>
      <c r="B10159" t="s">
        <v>45</v>
      </c>
      <c r="C10159" t="s">
        <v>46</v>
      </c>
      <c r="D10159" t="s">
        <v>23</v>
      </c>
      <c r="E10159">
        <v>0.120481928</v>
      </c>
    </row>
    <row r="10160" spans="1:5" hidden="1" x14ac:dyDescent="0.2">
      <c r="A10160" t="s">
        <v>75</v>
      </c>
      <c r="B10160" t="s">
        <v>45</v>
      </c>
      <c r="C10160" t="s">
        <v>47</v>
      </c>
      <c r="D10160" t="s">
        <v>23</v>
      </c>
      <c r="E10160">
        <v>0.122807018</v>
      </c>
    </row>
    <row r="10161" spans="1:5" hidden="1" x14ac:dyDescent="0.2">
      <c r="A10161" t="s">
        <v>75</v>
      </c>
      <c r="B10161" t="s">
        <v>45</v>
      </c>
      <c r="C10161" t="s">
        <v>48</v>
      </c>
      <c r="D10161" t="s">
        <v>23</v>
      </c>
      <c r="E10161">
        <v>0.33980582500000001</v>
      </c>
    </row>
    <row r="10162" spans="1:5" hidden="1" x14ac:dyDescent="0.2">
      <c r="A10162" t="s">
        <v>75</v>
      </c>
      <c r="B10162" t="s">
        <v>45</v>
      </c>
      <c r="C10162" t="s">
        <v>49</v>
      </c>
      <c r="D10162" t="s">
        <v>23</v>
      </c>
      <c r="E10162">
        <v>9.3333333000000004E-2</v>
      </c>
    </row>
    <row r="10163" spans="1:5" hidden="1" x14ac:dyDescent="0.2">
      <c r="A10163" t="s">
        <v>75</v>
      </c>
      <c r="B10163" t="s">
        <v>45</v>
      </c>
      <c r="C10163" t="s">
        <v>50</v>
      </c>
      <c r="D10163" t="s">
        <v>23</v>
      </c>
      <c r="E10163">
        <v>0.409090909</v>
      </c>
    </row>
    <row r="10164" spans="1:5" hidden="1" x14ac:dyDescent="0.2">
      <c r="A10164" t="s">
        <v>75</v>
      </c>
      <c r="B10164" t="s">
        <v>45</v>
      </c>
      <c r="C10164" t="s">
        <v>51</v>
      </c>
      <c r="D10164" t="s">
        <v>23</v>
      </c>
      <c r="E10164">
        <v>0.17</v>
      </c>
    </row>
    <row r="10165" spans="1:5" hidden="1" x14ac:dyDescent="0.2">
      <c r="A10165" t="s">
        <v>75</v>
      </c>
      <c r="B10165" t="s">
        <v>45</v>
      </c>
      <c r="C10165" t="s">
        <v>52</v>
      </c>
      <c r="D10165" t="s">
        <v>23</v>
      </c>
      <c r="E10165">
        <v>9.5744680999999998E-2</v>
      </c>
    </row>
    <row r="10166" spans="1:5" hidden="1" x14ac:dyDescent="0.2">
      <c r="A10166" t="s">
        <v>75</v>
      </c>
      <c r="B10166" t="s">
        <v>45</v>
      </c>
      <c r="C10166" t="s">
        <v>46</v>
      </c>
      <c r="D10166" t="s">
        <v>24</v>
      </c>
      <c r="E10166">
        <v>0</v>
      </c>
    </row>
    <row r="10167" spans="1:5" hidden="1" x14ac:dyDescent="0.2">
      <c r="A10167" t="s">
        <v>75</v>
      </c>
      <c r="B10167" t="s">
        <v>45</v>
      </c>
      <c r="C10167" t="s">
        <v>47</v>
      </c>
      <c r="D10167" t="s">
        <v>24</v>
      </c>
      <c r="E10167">
        <v>0</v>
      </c>
    </row>
    <row r="10168" spans="1:5" hidden="1" x14ac:dyDescent="0.2">
      <c r="A10168" t="s">
        <v>75</v>
      </c>
      <c r="B10168" t="s">
        <v>45</v>
      </c>
      <c r="C10168" t="s">
        <v>48</v>
      </c>
      <c r="D10168" t="s">
        <v>24</v>
      </c>
      <c r="E10168">
        <v>0</v>
      </c>
    </row>
    <row r="10169" spans="1:5" hidden="1" x14ac:dyDescent="0.2">
      <c r="A10169" t="s">
        <v>75</v>
      </c>
      <c r="B10169" t="s">
        <v>45</v>
      </c>
      <c r="C10169" t="s">
        <v>49</v>
      </c>
      <c r="D10169" t="s">
        <v>24</v>
      </c>
      <c r="E10169">
        <v>0</v>
      </c>
    </row>
    <row r="10170" spans="1:5" hidden="1" x14ac:dyDescent="0.2">
      <c r="A10170" t="s">
        <v>75</v>
      </c>
      <c r="B10170" t="s">
        <v>45</v>
      </c>
      <c r="C10170" t="s">
        <v>50</v>
      </c>
      <c r="D10170" t="s">
        <v>24</v>
      </c>
      <c r="E10170">
        <v>0</v>
      </c>
    </row>
    <row r="10171" spans="1:5" hidden="1" x14ac:dyDescent="0.2">
      <c r="A10171" t="s">
        <v>75</v>
      </c>
      <c r="B10171" t="s">
        <v>45</v>
      </c>
      <c r="C10171" t="s">
        <v>51</v>
      </c>
      <c r="D10171" t="s">
        <v>24</v>
      </c>
      <c r="E10171">
        <v>0</v>
      </c>
    </row>
    <row r="10172" spans="1:5" hidden="1" x14ac:dyDescent="0.2">
      <c r="A10172" t="s">
        <v>75</v>
      </c>
      <c r="B10172" t="s">
        <v>45</v>
      </c>
      <c r="C10172" t="s">
        <v>52</v>
      </c>
      <c r="D10172" t="s">
        <v>24</v>
      </c>
      <c r="E10172">
        <v>0</v>
      </c>
    </row>
    <row r="10173" spans="1:5" hidden="1" x14ac:dyDescent="0.2">
      <c r="A10173" t="s">
        <v>75</v>
      </c>
      <c r="B10173" t="s">
        <v>45</v>
      </c>
      <c r="C10173" t="s">
        <v>46</v>
      </c>
      <c r="D10173" t="s">
        <v>25</v>
      </c>
      <c r="E10173">
        <v>0.69879518100000004</v>
      </c>
    </row>
    <row r="10174" spans="1:5" hidden="1" x14ac:dyDescent="0.2">
      <c r="A10174" t="s">
        <v>75</v>
      </c>
      <c r="B10174" t="s">
        <v>45</v>
      </c>
      <c r="C10174" t="s">
        <v>47</v>
      </c>
      <c r="D10174" t="s">
        <v>25</v>
      </c>
      <c r="E10174">
        <v>0.65789473700000001</v>
      </c>
    </row>
    <row r="10175" spans="1:5" hidden="1" x14ac:dyDescent="0.2">
      <c r="A10175" t="s">
        <v>75</v>
      </c>
      <c r="B10175" t="s">
        <v>45</v>
      </c>
      <c r="C10175" t="s">
        <v>48</v>
      </c>
      <c r="D10175" t="s">
        <v>25</v>
      </c>
      <c r="E10175">
        <v>0.50485436900000003</v>
      </c>
    </row>
    <row r="10176" spans="1:5" hidden="1" x14ac:dyDescent="0.2">
      <c r="A10176" t="s">
        <v>75</v>
      </c>
      <c r="B10176" t="s">
        <v>45</v>
      </c>
      <c r="C10176" t="s">
        <v>49</v>
      </c>
      <c r="D10176" t="s">
        <v>25</v>
      </c>
      <c r="E10176">
        <v>0.693333333</v>
      </c>
    </row>
    <row r="10177" spans="1:5" hidden="1" x14ac:dyDescent="0.2">
      <c r="A10177" t="s">
        <v>75</v>
      </c>
      <c r="B10177" t="s">
        <v>45</v>
      </c>
      <c r="C10177" t="s">
        <v>50</v>
      </c>
      <c r="D10177" t="s">
        <v>25</v>
      </c>
      <c r="E10177">
        <v>0.42424242400000001</v>
      </c>
    </row>
    <row r="10178" spans="1:5" hidden="1" x14ac:dyDescent="0.2">
      <c r="A10178" t="s">
        <v>75</v>
      </c>
      <c r="B10178" t="s">
        <v>45</v>
      </c>
      <c r="C10178" t="s">
        <v>51</v>
      </c>
      <c r="D10178" t="s">
        <v>25</v>
      </c>
      <c r="E10178">
        <v>0.57999999999999996</v>
      </c>
    </row>
    <row r="10179" spans="1:5" hidden="1" x14ac:dyDescent="0.2">
      <c r="A10179" t="s">
        <v>75</v>
      </c>
      <c r="B10179" t="s">
        <v>45</v>
      </c>
      <c r="C10179" t="s">
        <v>52</v>
      </c>
      <c r="D10179" t="s">
        <v>25</v>
      </c>
      <c r="E10179">
        <v>0.53191489400000003</v>
      </c>
    </row>
    <row r="10180" spans="1:5" hidden="1" x14ac:dyDescent="0.2">
      <c r="A10180" t="s">
        <v>75</v>
      </c>
      <c r="B10180" t="s">
        <v>45</v>
      </c>
      <c r="C10180" t="s">
        <v>46</v>
      </c>
      <c r="D10180" t="s">
        <v>26</v>
      </c>
      <c r="E10180">
        <v>7.2289157000000007E-2</v>
      </c>
    </row>
    <row r="10181" spans="1:5" hidden="1" x14ac:dyDescent="0.2">
      <c r="A10181" t="s">
        <v>75</v>
      </c>
      <c r="B10181" t="s">
        <v>45</v>
      </c>
      <c r="C10181" t="s">
        <v>47</v>
      </c>
      <c r="D10181" t="s">
        <v>26</v>
      </c>
      <c r="E10181">
        <v>7.0175439000000006E-2</v>
      </c>
    </row>
    <row r="10182" spans="1:5" hidden="1" x14ac:dyDescent="0.2">
      <c r="A10182" t="s">
        <v>75</v>
      </c>
      <c r="B10182" t="s">
        <v>45</v>
      </c>
      <c r="C10182" t="s">
        <v>48</v>
      </c>
      <c r="D10182" t="s">
        <v>26</v>
      </c>
      <c r="E10182">
        <v>9.7087379000000001E-2</v>
      </c>
    </row>
    <row r="10183" spans="1:5" hidden="1" x14ac:dyDescent="0.2">
      <c r="A10183" t="s">
        <v>75</v>
      </c>
      <c r="B10183" t="s">
        <v>45</v>
      </c>
      <c r="C10183" t="s">
        <v>49</v>
      </c>
      <c r="D10183" t="s">
        <v>26</v>
      </c>
      <c r="E10183">
        <v>0.10666666700000001</v>
      </c>
    </row>
    <row r="10184" spans="1:5" hidden="1" x14ac:dyDescent="0.2">
      <c r="A10184" t="s">
        <v>75</v>
      </c>
      <c r="B10184" t="s">
        <v>45</v>
      </c>
      <c r="C10184" t="s">
        <v>50</v>
      </c>
      <c r="D10184" t="s">
        <v>26</v>
      </c>
      <c r="E10184">
        <v>9.0909090999999997E-2</v>
      </c>
    </row>
    <row r="10185" spans="1:5" hidden="1" x14ac:dyDescent="0.2">
      <c r="A10185" t="s">
        <v>75</v>
      </c>
      <c r="B10185" t="s">
        <v>45</v>
      </c>
      <c r="C10185" t="s">
        <v>51</v>
      </c>
      <c r="D10185" t="s">
        <v>26</v>
      </c>
      <c r="E10185">
        <v>0.09</v>
      </c>
    </row>
    <row r="10186" spans="1:5" hidden="1" x14ac:dyDescent="0.2">
      <c r="A10186" t="s">
        <v>75</v>
      </c>
      <c r="B10186" t="s">
        <v>45</v>
      </c>
      <c r="C10186" t="s">
        <v>52</v>
      </c>
      <c r="D10186" t="s">
        <v>26</v>
      </c>
      <c r="E10186">
        <v>6.3829786999999999E-2</v>
      </c>
    </row>
    <row r="10187" spans="1:5" hidden="1" x14ac:dyDescent="0.2">
      <c r="A10187" t="s">
        <v>75</v>
      </c>
      <c r="B10187" t="s">
        <v>45</v>
      </c>
      <c r="C10187" t="s">
        <v>46</v>
      </c>
      <c r="D10187" t="s">
        <v>27</v>
      </c>
      <c r="E10187">
        <v>0</v>
      </c>
    </row>
    <row r="10188" spans="1:5" hidden="1" x14ac:dyDescent="0.2">
      <c r="A10188" t="s">
        <v>75</v>
      </c>
      <c r="B10188" t="s">
        <v>45</v>
      </c>
      <c r="C10188" t="s">
        <v>47</v>
      </c>
      <c r="D10188" t="s">
        <v>27</v>
      </c>
      <c r="E10188">
        <v>0</v>
      </c>
    </row>
    <row r="10189" spans="1:5" hidden="1" x14ac:dyDescent="0.2">
      <c r="A10189" t="s">
        <v>75</v>
      </c>
      <c r="B10189" t="s">
        <v>45</v>
      </c>
      <c r="C10189" t="s">
        <v>48</v>
      </c>
      <c r="D10189" t="s">
        <v>27</v>
      </c>
      <c r="E10189">
        <v>0</v>
      </c>
    </row>
    <row r="10190" spans="1:5" hidden="1" x14ac:dyDescent="0.2">
      <c r="A10190" t="s">
        <v>75</v>
      </c>
      <c r="B10190" t="s">
        <v>45</v>
      </c>
      <c r="C10190" t="s">
        <v>49</v>
      </c>
      <c r="D10190" t="s">
        <v>27</v>
      </c>
      <c r="E10190">
        <v>0</v>
      </c>
    </row>
    <row r="10191" spans="1:5" hidden="1" x14ac:dyDescent="0.2">
      <c r="A10191" t="s">
        <v>75</v>
      </c>
      <c r="B10191" t="s">
        <v>45</v>
      </c>
      <c r="C10191" t="s">
        <v>50</v>
      </c>
      <c r="D10191" t="s">
        <v>27</v>
      </c>
      <c r="E10191">
        <v>0</v>
      </c>
    </row>
    <row r="10192" spans="1:5" hidden="1" x14ac:dyDescent="0.2">
      <c r="A10192" t="s">
        <v>75</v>
      </c>
      <c r="B10192" t="s">
        <v>45</v>
      </c>
      <c r="C10192" t="s">
        <v>51</v>
      </c>
      <c r="D10192" t="s">
        <v>27</v>
      </c>
      <c r="E10192">
        <v>0</v>
      </c>
    </row>
    <row r="10193" spans="1:5" hidden="1" x14ac:dyDescent="0.2">
      <c r="A10193" t="s">
        <v>75</v>
      </c>
      <c r="B10193" t="s">
        <v>45</v>
      </c>
      <c r="C10193" t="s">
        <v>52</v>
      </c>
      <c r="D10193" t="s">
        <v>27</v>
      </c>
      <c r="E10193">
        <v>1.0638297999999999E-2</v>
      </c>
    </row>
    <row r="10194" spans="1:5" hidden="1" x14ac:dyDescent="0.2">
      <c r="A10194" t="s">
        <v>75</v>
      </c>
      <c r="B10194" t="s">
        <v>45</v>
      </c>
      <c r="C10194" t="s">
        <v>46</v>
      </c>
      <c r="D10194" t="s">
        <v>28</v>
      </c>
      <c r="E10194">
        <v>0.108433735</v>
      </c>
    </row>
    <row r="10195" spans="1:5" hidden="1" x14ac:dyDescent="0.2">
      <c r="A10195" t="s">
        <v>75</v>
      </c>
      <c r="B10195" t="s">
        <v>45</v>
      </c>
      <c r="C10195" t="s">
        <v>47</v>
      </c>
      <c r="D10195" t="s">
        <v>28</v>
      </c>
      <c r="E10195">
        <v>0.149122807</v>
      </c>
    </row>
    <row r="10196" spans="1:5" hidden="1" x14ac:dyDescent="0.2">
      <c r="A10196" t="s">
        <v>75</v>
      </c>
      <c r="B10196" t="s">
        <v>45</v>
      </c>
      <c r="C10196" t="s">
        <v>48</v>
      </c>
      <c r="D10196" t="s">
        <v>28</v>
      </c>
      <c r="E10196">
        <v>5.8252427000000002E-2</v>
      </c>
    </row>
    <row r="10197" spans="1:5" hidden="1" x14ac:dyDescent="0.2">
      <c r="A10197" t="s">
        <v>75</v>
      </c>
      <c r="B10197" t="s">
        <v>45</v>
      </c>
      <c r="C10197" t="s">
        <v>49</v>
      </c>
      <c r="D10197" t="s">
        <v>28</v>
      </c>
      <c r="E10197">
        <v>0.10666666700000001</v>
      </c>
    </row>
    <row r="10198" spans="1:5" hidden="1" x14ac:dyDescent="0.2">
      <c r="A10198" t="s">
        <v>75</v>
      </c>
      <c r="B10198" t="s">
        <v>45</v>
      </c>
      <c r="C10198" t="s">
        <v>50</v>
      </c>
      <c r="D10198" t="s">
        <v>28</v>
      </c>
      <c r="E10198">
        <v>7.5757575999999993E-2</v>
      </c>
    </row>
    <row r="10199" spans="1:5" hidden="1" x14ac:dyDescent="0.2">
      <c r="A10199" t="s">
        <v>75</v>
      </c>
      <c r="B10199" t="s">
        <v>45</v>
      </c>
      <c r="C10199" t="s">
        <v>51</v>
      </c>
      <c r="D10199" t="s">
        <v>28</v>
      </c>
      <c r="E10199">
        <v>0.16</v>
      </c>
    </row>
    <row r="10200" spans="1:5" hidden="1" x14ac:dyDescent="0.2">
      <c r="A10200" t="s">
        <v>75</v>
      </c>
      <c r="B10200" t="s">
        <v>45</v>
      </c>
      <c r="C10200" t="s">
        <v>52</v>
      </c>
      <c r="D10200" t="s">
        <v>28</v>
      </c>
      <c r="E10200">
        <v>0.29787234000000001</v>
      </c>
    </row>
    <row r="10201" spans="1:5" hidden="1" x14ac:dyDescent="0.2">
      <c r="A10201" t="s">
        <v>75</v>
      </c>
      <c r="B10201" t="s">
        <v>45</v>
      </c>
      <c r="C10201" t="s">
        <v>46</v>
      </c>
      <c r="D10201" t="s">
        <v>29</v>
      </c>
      <c r="E10201">
        <v>83</v>
      </c>
    </row>
    <row r="10202" spans="1:5" hidden="1" x14ac:dyDescent="0.2">
      <c r="A10202" t="s">
        <v>75</v>
      </c>
      <c r="B10202" t="s">
        <v>45</v>
      </c>
      <c r="C10202" t="s">
        <v>47</v>
      </c>
      <c r="D10202" t="s">
        <v>29</v>
      </c>
      <c r="E10202">
        <v>114</v>
      </c>
    </row>
    <row r="10203" spans="1:5" hidden="1" x14ac:dyDescent="0.2">
      <c r="A10203" t="s">
        <v>75</v>
      </c>
      <c r="B10203" t="s">
        <v>45</v>
      </c>
      <c r="C10203" t="s">
        <v>48</v>
      </c>
      <c r="D10203" t="s">
        <v>29</v>
      </c>
      <c r="E10203">
        <v>103</v>
      </c>
    </row>
    <row r="10204" spans="1:5" hidden="1" x14ac:dyDescent="0.2">
      <c r="A10204" t="s">
        <v>75</v>
      </c>
      <c r="B10204" t="s">
        <v>45</v>
      </c>
      <c r="C10204" t="s">
        <v>49</v>
      </c>
      <c r="D10204" t="s">
        <v>29</v>
      </c>
      <c r="E10204">
        <v>75</v>
      </c>
    </row>
    <row r="10205" spans="1:5" hidden="1" x14ac:dyDescent="0.2">
      <c r="A10205" t="s">
        <v>75</v>
      </c>
      <c r="B10205" t="s">
        <v>45</v>
      </c>
      <c r="C10205" t="s">
        <v>50</v>
      </c>
      <c r="D10205" t="s">
        <v>29</v>
      </c>
      <c r="E10205">
        <v>66</v>
      </c>
    </row>
    <row r="10206" spans="1:5" hidden="1" x14ac:dyDescent="0.2">
      <c r="A10206" t="s">
        <v>75</v>
      </c>
      <c r="B10206" t="s">
        <v>45</v>
      </c>
      <c r="C10206" t="s">
        <v>51</v>
      </c>
      <c r="D10206" t="s">
        <v>29</v>
      </c>
      <c r="E10206">
        <v>100</v>
      </c>
    </row>
    <row r="10207" spans="1:5" hidden="1" x14ac:dyDescent="0.2">
      <c r="A10207" t="s">
        <v>75</v>
      </c>
      <c r="B10207" t="s">
        <v>45</v>
      </c>
      <c r="C10207" t="s">
        <v>52</v>
      </c>
      <c r="D10207" t="s">
        <v>29</v>
      </c>
      <c r="E10207">
        <v>94</v>
      </c>
    </row>
    <row r="10208" spans="1:5" hidden="1" x14ac:dyDescent="0.2">
      <c r="A10208" t="s">
        <v>75</v>
      </c>
      <c r="B10208" t="s">
        <v>45</v>
      </c>
      <c r="C10208" t="s">
        <v>46</v>
      </c>
      <c r="D10208" t="s">
        <v>30</v>
      </c>
      <c r="E10208">
        <v>0</v>
      </c>
    </row>
    <row r="10209" spans="1:5" hidden="1" x14ac:dyDescent="0.2">
      <c r="A10209" t="s">
        <v>75</v>
      </c>
      <c r="B10209" t="s">
        <v>45</v>
      </c>
      <c r="C10209" t="s">
        <v>47</v>
      </c>
      <c r="D10209" t="s">
        <v>30</v>
      </c>
      <c r="E10209">
        <v>0</v>
      </c>
    </row>
    <row r="10210" spans="1:5" hidden="1" x14ac:dyDescent="0.2">
      <c r="A10210" t="s">
        <v>75</v>
      </c>
      <c r="B10210" t="s">
        <v>45</v>
      </c>
      <c r="C10210" t="s">
        <v>48</v>
      </c>
      <c r="D10210" t="s">
        <v>30</v>
      </c>
      <c r="E10210">
        <v>0</v>
      </c>
    </row>
    <row r="10211" spans="1:5" hidden="1" x14ac:dyDescent="0.2">
      <c r="A10211" t="s">
        <v>75</v>
      </c>
      <c r="B10211" t="s">
        <v>45</v>
      </c>
      <c r="C10211" t="s">
        <v>49</v>
      </c>
      <c r="D10211" t="s">
        <v>30</v>
      </c>
      <c r="E10211">
        <v>0</v>
      </c>
    </row>
    <row r="10212" spans="1:5" hidden="1" x14ac:dyDescent="0.2">
      <c r="A10212" t="s">
        <v>75</v>
      </c>
      <c r="B10212" t="s">
        <v>45</v>
      </c>
      <c r="C10212" t="s">
        <v>50</v>
      </c>
      <c r="D10212" t="s">
        <v>30</v>
      </c>
      <c r="E10212">
        <v>0</v>
      </c>
    </row>
    <row r="10213" spans="1:5" hidden="1" x14ac:dyDescent="0.2">
      <c r="A10213" t="s">
        <v>75</v>
      </c>
      <c r="B10213" t="s">
        <v>45</v>
      </c>
      <c r="C10213" t="s">
        <v>51</v>
      </c>
      <c r="D10213" t="s">
        <v>30</v>
      </c>
      <c r="E10213">
        <v>0</v>
      </c>
    </row>
    <row r="10214" spans="1:5" hidden="1" x14ac:dyDescent="0.2">
      <c r="A10214" t="s">
        <v>75</v>
      </c>
      <c r="B10214" t="s">
        <v>45</v>
      </c>
      <c r="C10214" t="s">
        <v>52</v>
      </c>
      <c r="D10214" t="s">
        <v>30</v>
      </c>
      <c r="E10214">
        <v>0</v>
      </c>
    </row>
    <row r="10215" spans="1:5" hidden="1" x14ac:dyDescent="0.2">
      <c r="A10215" t="s">
        <v>75</v>
      </c>
      <c r="B10215" t="s">
        <v>45</v>
      </c>
      <c r="C10215" t="s">
        <v>46</v>
      </c>
      <c r="D10215" t="s">
        <v>31</v>
      </c>
      <c r="E10215">
        <v>0</v>
      </c>
    </row>
    <row r="10216" spans="1:5" hidden="1" x14ac:dyDescent="0.2">
      <c r="A10216" t="s">
        <v>75</v>
      </c>
      <c r="B10216" t="s">
        <v>45</v>
      </c>
      <c r="C10216" t="s">
        <v>47</v>
      </c>
      <c r="D10216" t="s">
        <v>31</v>
      </c>
      <c r="E10216">
        <v>0</v>
      </c>
    </row>
    <row r="10217" spans="1:5" hidden="1" x14ac:dyDescent="0.2">
      <c r="A10217" t="s">
        <v>75</v>
      </c>
      <c r="B10217" t="s">
        <v>45</v>
      </c>
      <c r="C10217" t="s">
        <v>48</v>
      </c>
      <c r="D10217" t="s">
        <v>31</v>
      </c>
      <c r="E10217">
        <v>0</v>
      </c>
    </row>
    <row r="10218" spans="1:5" hidden="1" x14ac:dyDescent="0.2">
      <c r="A10218" t="s">
        <v>75</v>
      </c>
      <c r="B10218" t="s">
        <v>45</v>
      </c>
      <c r="C10218" t="s">
        <v>49</v>
      </c>
      <c r="D10218" t="s">
        <v>31</v>
      </c>
      <c r="E10218">
        <v>0</v>
      </c>
    </row>
    <row r="10219" spans="1:5" hidden="1" x14ac:dyDescent="0.2">
      <c r="A10219" t="s">
        <v>75</v>
      </c>
      <c r="B10219" t="s">
        <v>45</v>
      </c>
      <c r="C10219" t="s">
        <v>50</v>
      </c>
      <c r="D10219" t="s">
        <v>31</v>
      </c>
      <c r="E10219">
        <v>0</v>
      </c>
    </row>
    <row r="10220" spans="1:5" hidden="1" x14ac:dyDescent="0.2">
      <c r="A10220" t="s">
        <v>75</v>
      </c>
      <c r="B10220" t="s">
        <v>45</v>
      </c>
      <c r="C10220" t="s">
        <v>51</v>
      </c>
      <c r="D10220" t="s">
        <v>31</v>
      </c>
      <c r="E10220">
        <v>0</v>
      </c>
    </row>
    <row r="10221" spans="1:5" hidden="1" x14ac:dyDescent="0.2">
      <c r="A10221" t="s">
        <v>75</v>
      </c>
      <c r="B10221" t="s">
        <v>45</v>
      </c>
      <c r="C10221" t="s">
        <v>52</v>
      </c>
      <c r="D10221" t="s">
        <v>31</v>
      </c>
      <c r="E10221">
        <v>0</v>
      </c>
    </row>
    <row r="10222" spans="1:5" hidden="1" x14ac:dyDescent="0.2">
      <c r="A10222" t="s">
        <v>76</v>
      </c>
      <c r="B10222" t="s">
        <v>6</v>
      </c>
      <c r="C10222" t="s">
        <v>7</v>
      </c>
      <c r="D10222" t="s">
        <v>8</v>
      </c>
      <c r="E10222">
        <v>9.9009900999999997E-2</v>
      </c>
    </row>
    <row r="10223" spans="1:5" hidden="1" x14ac:dyDescent="0.2">
      <c r="A10223" t="s">
        <v>76</v>
      </c>
      <c r="B10223" t="s">
        <v>6</v>
      </c>
      <c r="C10223" t="s">
        <v>9</v>
      </c>
      <c r="D10223" t="s">
        <v>8</v>
      </c>
      <c r="E10223">
        <v>9.0909090999999997E-2</v>
      </c>
    </row>
    <row r="10224" spans="1:5" hidden="1" x14ac:dyDescent="0.2">
      <c r="A10224" t="s">
        <v>76</v>
      </c>
      <c r="B10224" t="s">
        <v>6</v>
      </c>
      <c r="C10224" t="s">
        <v>56</v>
      </c>
      <c r="D10224" t="s">
        <v>8</v>
      </c>
      <c r="E10224">
        <v>0.12121212100000001</v>
      </c>
    </row>
    <row r="10225" spans="1:5" hidden="1" x14ac:dyDescent="0.2">
      <c r="A10225" t="s">
        <v>76</v>
      </c>
      <c r="B10225" t="s">
        <v>6</v>
      </c>
      <c r="C10225" t="s">
        <v>10</v>
      </c>
      <c r="D10225" t="s">
        <v>8</v>
      </c>
      <c r="E10225">
        <v>0.41007194200000002</v>
      </c>
    </row>
    <row r="10226" spans="1:5" hidden="1" x14ac:dyDescent="0.2">
      <c r="A10226" t="s">
        <v>76</v>
      </c>
      <c r="B10226" t="s">
        <v>6</v>
      </c>
      <c r="C10226" t="s">
        <v>83</v>
      </c>
      <c r="D10226" t="s">
        <v>8</v>
      </c>
      <c r="E10226">
        <v>0.4</v>
      </c>
    </row>
    <row r="10227" spans="1:5" hidden="1" x14ac:dyDescent="0.2">
      <c r="A10227" t="s">
        <v>76</v>
      </c>
      <c r="B10227" t="s">
        <v>6</v>
      </c>
      <c r="C10227" t="s">
        <v>11</v>
      </c>
      <c r="D10227" t="s">
        <v>8</v>
      </c>
      <c r="E10227">
        <v>0.33333333300000001</v>
      </c>
    </row>
    <row r="10228" spans="1:5" hidden="1" x14ac:dyDescent="0.2">
      <c r="A10228" t="s">
        <v>76</v>
      </c>
      <c r="B10228" t="s">
        <v>6</v>
      </c>
      <c r="C10228" t="s">
        <v>12</v>
      </c>
      <c r="D10228" t="s">
        <v>8</v>
      </c>
      <c r="E10228">
        <v>0.372881356</v>
      </c>
    </row>
    <row r="10229" spans="1:5" hidden="1" x14ac:dyDescent="0.2">
      <c r="A10229" t="s">
        <v>76</v>
      </c>
      <c r="B10229" t="s">
        <v>6</v>
      </c>
      <c r="C10229" t="s">
        <v>7</v>
      </c>
      <c r="D10229" t="s">
        <v>13</v>
      </c>
      <c r="E10229">
        <v>2.9702969999999999E-2</v>
      </c>
    </row>
    <row r="10230" spans="1:5" hidden="1" x14ac:dyDescent="0.2">
      <c r="A10230" t="s">
        <v>76</v>
      </c>
      <c r="B10230" t="s">
        <v>6</v>
      </c>
      <c r="C10230" t="s">
        <v>9</v>
      </c>
      <c r="D10230" t="s">
        <v>13</v>
      </c>
      <c r="E10230">
        <v>3.7878787999999997E-2</v>
      </c>
    </row>
    <row r="10231" spans="1:5" hidden="1" x14ac:dyDescent="0.2">
      <c r="A10231" t="s">
        <v>76</v>
      </c>
      <c r="B10231" t="s">
        <v>6</v>
      </c>
      <c r="C10231" t="s">
        <v>56</v>
      </c>
      <c r="D10231" t="s">
        <v>13</v>
      </c>
      <c r="E10231">
        <v>0</v>
      </c>
    </row>
    <row r="10232" spans="1:5" hidden="1" x14ac:dyDescent="0.2">
      <c r="A10232" t="s">
        <v>76</v>
      </c>
      <c r="B10232" t="s">
        <v>6</v>
      </c>
      <c r="C10232" t="s">
        <v>10</v>
      </c>
      <c r="D10232" t="s">
        <v>13</v>
      </c>
      <c r="E10232">
        <v>0.100719424</v>
      </c>
    </row>
    <row r="10233" spans="1:5" hidden="1" x14ac:dyDescent="0.2">
      <c r="A10233" t="s">
        <v>76</v>
      </c>
      <c r="B10233" t="s">
        <v>6</v>
      </c>
      <c r="C10233" t="s">
        <v>83</v>
      </c>
      <c r="D10233" t="s">
        <v>13</v>
      </c>
      <c r="E10233">
        <v>0.22</v>
      </c>
    </row>
    <row r="10234" spans="1:5" hidden="1" x14ac:dyDescent="0.2">
      <c r="A10234" t="s">
        <v>76</v>
      </c>
      <c r="B10234" t="s">
        <v>6</v>
      </c>
      <c r="C10234" t="s">
        <v>11</v>
      </c>
      <c r="D10234" t="s">
        <v>13</v>
      </c>
      <c r="E10234">
        <v>0.115942029</v>
      </c>
    </row>
    <row r="10235" spans="1:5" hidden="1" x14ac:dyDescent="0.2">
      <c r="A10235" t="s">
        <v>76</v>
      </c>
      <c r="B10235" t="s">
        <v>6</v>
      </c>
      <c r="C10235" t="s">
        <v>12</v>
      </c>
      <c r="D10235" t="s">
        <v>13</v>
      </c>
      <c r="E10235">
        <v>0.228813559</v>
      </c>
    </row>
    <row r="10236" spans="1:5" hidden="1" x14ac:dyDescent="0.2">
      <c r="A10236" t="s">
        <v>76</v>
      </c>
      <c r="B10236" t="s">
        <v>6</v>
      </c>
      <c r="C10236" t="s">
        <v>7</v>
      </c>
      <c r="D10236" t="s">
        <v>14</v>
      </c>
      <c r="E10236">
        <v>9.9009900999999997E-2</v>
      </c>
    </row>
    <row r="10237" spans="1:5" hidden="1" x14ac:dyDescent="0.2">
      <c r="A10237" t="s">
        <v>76</v>
      </c>
      <c r="B10237" t="s">
        <v>6</v>
      </c>
      <c r="C10237" t="s">
        <v>9</v>
      </c>
      <c r="D10237" t="s">
        <v>14</v>
      </c>
      <c r="E10237">
        <v>8.3333332999999996E-2</v>
      </c>
    </row>
    <row r="10238" spans="1:5" hidden="1" x14ac:dyDescent="0.2">
      <c r="A10238" t="s">
        <v>76</v>
      </c>
      <c r="B10238" t="s">
        <v>6</v>
      </c>
      <c r="C10238" t="s">
        <v>56</v>
      </c>
      <c r="D10238" t="s">
        <v>14</v>
      </c>
      <c r="E10238">
        <v>0.12121212100000001</v>
      </c>
    </row>
    <row r="10239" spans="1:5" hidden="1" x14ac:dyDescent="0.2">
      <c r="A10239" t="s">
        <v>76</v>
      </c>
      <c r="B10239" t="s">
        <v>6</v>
      </c>
      <c r="C10239" t="s">
        <v>10</v>
      </c>
      <c r="D10239" t="s">
        <v>14</v>
      </c>
      <c r="E10239">
        <v>0.41007194200000002</v>
      </c>
    </row>
    <row r="10240" spans="1:5" hidden="1" x14ac:dyDescent="0.2">
      <c r="A10240" t="s">
        <v>76</v>
      </c>
      <c r="B10240" t="s">
        <v>6</v>
      </c>
      <c r="C10240" t="s">
        <v>83</v>
      </c>
      <c r="D10240" t="s">
        <v>14</v>
      </c>
      <c r="E10240">
        <v>0.4</v>
      </c>
    </row>
    <row r="10241" spans="1:5" hidden="1" x14ac:dyDescent="0.2">
      <c r="A10241" t="s">
        <v>76</v>
      </c>
      <c r="B10241" t="s">
        <v>6</v>
      </c>
      <c r="C10241" t="s">
        <v>11</v>
      </c>
      <c r="D10241" t="s">
        <v>14</v>
      </c>
      <c r="E10241">
        <v>0.33333333300000001</v>
      </c>
    </row>
    <row r="10242" spans="1:5" hidden="1" x14ac:dyDescent="0.2">
      <c r="A10242" t="s">
        <v>76</v>
      </c>
      <c r="B10242" t="s">
        <v>6</v>
      </c>
      <c r="C10242" t="s">
        <v>12</v>
      </c>
      <c r="D10242" t="s">
        <v>14</v>
      </c>
      <c r="E10242">
        <v>0.372881356</v>
      </c>
    </row>
    <row r="10243" spans="1:5" hidden="1" x14ac:dyDescent="0.2">
      <c r="A10243" t="s">
        <v>76</v>
      </c>
      <c r="B10243" t="s">
        <v>6</v>
      </c>
      <c r="C10243" t="s">
        <v>7</v>
      </c>
      <c r="D10243" t="s">
        <v>15</v>
      </c>
      <c r="E10243">
        <v>0</v>
      </c>
    </row>
    <row r="10244" spans="1:5" hidden="1" x14ac:dyDescent="0.2">
      <c r="A10244" t="s">
        <v>76</v>
      </c>
      <c r="B10244" t="s">
        <v>6</v>
      </c>
      <c r="C10244" t="s">
        <v>9</v>
      </c>
      <c r="D10244" t="s">
        <v>15</v>
      </c>
      <c r="E10244">
        <v>0</v>
      </c>
    </row>
    <row r="10245" spans="1:5" hidden="1" x14ac:dyDescent="0.2">
      <c r="A10245" t="s">
        <v>76</v>
      </c>
      <c r="B10245" t="s">
        <v>6</v>
      </c>
      <c r="C10245" t="s">
        <v>56</v>
      </c>
      <c r="D10245" t="s">
        <v>15</v>
      </c>
      <c r="E10245">
        <v>0</v>
      </c>
    </row>
    <row r="10246" spans="1:5" hidden="1" x14ac:dyDescent="0.2">
      <c r="A10246" t="s">
        <v>76</v>
      </c>
      <c r="B10246" t="s">
        <v>6</v>
      </c>
      <c r="C10246" t="s">
        <v>10</v>
      </c>
      <c r="D10246" t="s">
        <v>15</v>
      </c>
      <c r="E10246">
        <v>0</v>
      </c>
    </row>
    <row r="10247" spans="1:5" hidden="1" x14ac:dyDescent="0.2">
      <c r="A10247" t="s">
        <v>76</v>
      </c>
      <c r="B10247" t="s">
        <v>6</v>
      </c>
      <c r="C10247" t="s">
        <v>83</v>
      </c>
      <c r="D10247" t="s">
        <v>15</v>
      </c>
      <c r="E10247">
        <v>0</v>
      </c>
    </row>
    <row r="10248" spans="1:5" hidden="1" x14ac:dyDescent="0.2">
      <c r="A10248" t="s">
        <v>76</v>
      </c>
      <c r="B10248" t="s">
        <v>6</v>
      </c>
      <c r="C10248" t="s">
        <v>11</v>
      </c>
      <c r="D10248" t="s">
        <v>15</v>
      </c>
      <c r="E10248">
        <v>0</v>
      </c>
    </row>
    <row r="10249" spans="1:5" hidden="1" x14ac:dyDescent="0.2">
      <c r="A10249" t="s">
        <v>76</v>
      </c>
      <c r="B10249" t="s">
        <v>6</v>
      </c>
      <c r="C10249" t="s">
        <v>12</v>
      </c>
      <c r="D10249" t="s">
        <v>15</v>
      </c>
      <c r="E10249">
        <v>0</v>
      </c>
    </row>
    <row r="10250" spans="1:5" hidden="1" x14ac:dyDescent="0.2">
      <c r="A10250" t="s">
        <v>76</v>
      </c>
      <c r="B10250" t="s">
        <v>6</v>
      </c>
      <c r="C10250" t="s">
        <v>7</v>
      </c>
      <c r="D10250" t="s">
        <v>16</v>
      </c>
      <c r="E10250">
        <v>0.66336633700000003</v>
      </c>
    </row>
    <row r="10251" spans="1:5" hidden="1" x14ac:dyDescent="0.2">
      <c r="A10251" t="s">
        <v>76</v>
      </c>
      <c r="B10251" t="s">
        <v>6</v>
      </c>
      <c r="C10251" t="s">
        <v>9</v>
      </c>
      <c r="D10251" t="s">
        <v>16</v>
      </c>
      <c r="E10251">
        <v>0.62878787899999999</v>
      </c>
    </row>
    <row r="10252" spans="1:5" hidden="1" x14ac:dyDescent="0.2">
      <c r="A10252" t="s">
        <v>76</v>
      </c>
      <c r="B10252" t="s">
        <v>6</v>
      </c>
      <c r="C10252" t="s">
        <v>56</v>
      </c>
      <c r="D10252" t="s">
        <v>16</v>
      </c>
      <c r="E10252">
        <v>0.45454545499999999</v>
      </c>
    </row>
    <row r="10253" spans="1:5" hidden="1" x14ac:dyDescent="0.2">
      <c r="A10253" t="s">
        <v>76</v>
      </c>
      <c r="B10253" t="s">
        <v>6</v>
      </c>
      <c r="C10253" t="s">
        <v>10</v>
      </c>
      <c r="D10253" t="s">
        <v>16</v>
      </c>
      <c r="E10253">
        <v>0.92086330900000002</v>
      </c>
    </row>
    <row r="10254" spans="1:5" hidden="1" x14ac:dyDescent="0.2">
      <c r="A10254" t="s">
        <v>76</v>
      </c>
      <c r="B10254" t="s">
        <v>6</v>
      </c>
      <c r="C10254" t="s">
        <v>83</v>
      </c>
      <c r="D10254" t="s">
        <v>16</v>
      </c>
      <c r="E10254">
        <v>1</v>
      </c>
    </row>
    <row r="10255" spans="1:5" hidden="1" x14ac:dyDescent="0.2">
      <c r="A10255" t="s">
        <v>76</v>
      </c>
      <c r="B10255" t="s">
        <v>6</v>
      </c>
      <c r="C10255" t="s">
        <v>11</v>
      </c>
      <c r="D10255" t="s">
        <v>16</v>
      </c>
      <c r="E10255">
        <v>0.93478260899999999</v>
      </c>
    </row>
    <row r="10256" spans="1:5" hidden="1" x14ac:dyDescent="0.2">
      <c r="A10256" t="s">
        <v>76</v>
      </c>
      <c r="B10256" t="s">
        <v>6</v>
      </c>
      <c r="C10256" t="s">
        <v>12</v>
      </c>
      <c r="D10256" t="s">
        <v>16</v>
      </c>
      <c r="E10256">
        <v>0.95762711899999997</v>
      </c>
    </row>
    <row r="10257" spans="1:5" hidden="1" x14ac:dyDescent="0.2">
      <c r="A10257" t="s">
        <v>76</v>
      </c>
      <c r="B10257" t="s">
        <v>6</v>
      </c>
      <c r="C10257" t="s">
        <v>7</v>
      </c>
      <c r="D10257" t="s">
        <v>17</v>
      </c>
      <c r="E10257">
        <v>0.63366336599999995</v>
      </c>
    </row>
    <row r="10258" spans="1:5" hidden="1" x14ac:dyDescent="0.2">
      <c r="A10258" t="s">
        <v>76</v>
      </c>
      <c r="B10258" t="s">
        <v>6</v>
      </c>
      <c r="C10258" t="s">
        <v>9</v>
      </c>
      <c r="D10258" t="s">
        <v>17</v>
      </c>
      <c r="E10258">
        <v>0.58333333300000001</v>
      </c>
    </row>
    <row r="10259" spans="1:5" hidden="1" x14ac:dyDescent="0.2">
      <c r="A10259" t="s">
        <v>76</v>
      </c>
      <c r="B10259" t="s">
        <v>6</v>
      </c>
      <c r="C10259" t="s">
        <v>56</v>
      </c>
      <c r="D10259" t="s">
        <v>17</v>
      </c>
      <c r="E10259">
        <v>0.45454545499999999</v>
      </c>
    </row>
    <row r="10260" spans="1:5" hidden="1" x14ac:dyDescent="0.2">
      <c r="A10260" t="s">
        <v>76</v>
      </c>
      <c r="B10260" t="s">
        <v>6</v>
      </c>
      <c r="C10260" t="s">
        <v>10</v>
      </c>
      <c r="D10260" t="s">
        <v>17</v>
      </c>
      <c r="E10260">
        <v>0.82014388500000002</v>
      </c>
    </row>
    <row r="10261" spans="1:5" hidden="1" x14ac:dyDescent="0.2">
      <c r="A10261" t="s">
        <v>76</v>
      </c>
      <c r="B10261" t="s">
        <v>6</v>
      </c>
      <c r="C10261" t="s">
        <v>83</v>
      </c>
      <c r="D10261" t="s">
        <v>17</v>
      </c>
      <c r="E10261">
        <v>0.78</v>
      </c>
    </row>
    <row r="10262" spans="1:5" hidden="1" x14ac:dyDescent="0.2">
      <c r="A10262" t="s">
        <v>76</v>
      </c>
      <c r="B10262" t="s">
        <v>6</v>
      </c>
      <c r="C10262" t="s">
        <v>11</v>
      </c>
      <c r="D10262" t="s">
        <v>17</v>
      </c>
      <c r="E10262">
        <v>0.81884058000000004</v>
      </c>
    </row>
    <row r="10263" spans="1:5" hidden="1" x14ac:dyDescent="0.2">
      <c r="A10263" t="s">
        <v>76</v>
      </c>
      <c r="B10263" t="s">
        <v>6</v>
      </c>
      <c r="C10263" t="s">
        <v>12</v>
      </c>
      <c r="D10263" t="s">
        <v>17</v>
      </c>
      <c r="E10263">
        <v>0.728813559</v>
      </c>
    </row>
    <row r="10264" spans="1:5" hidden="1" x14ac:dyDescent="0.2">
      <c r="A10264" t="s">
        <v>76</v>
      </c>
      <c r="B10264" t="s">
        <v>6</v>
      </c>
      <c r="C10264" t="s">
        <v>7</v>
      </c>
      <c r="D10264" t="s">
        <v>18</v>
      </c>
      <c r="E10264">
        <v>0.731884058</v>
      </c>
    </row>
    <row r="10265" spans="1:5" hidden="1" x14ac:dyDescent="0.2">
      <c r="A10265" t="s">
        <v>76</v>
      </c>
      <c r="B10265" t="s">
        <v>6</v>
      </c>
      <c r="C10265" t="s">
        <v>9</v>
      </c>
      <c r="D10265" t="s">
        <v>18</v>
      </c>
      <c r="E10265">
        <v>0.74857142899999995</v>
      </c>
    </row>
    <row r="10266" spans="1:5" hidden="1" x14ac:dyDescent="0.2">
      <c r="A10266" t="s">
        <v>76</v>
      </c>
      <c r="B10266" t="s">
        <v>6</v>
      </c>
      <c r="C10266" t="s">
        <v>56</v>
      </c>
      <c r="D10266" t="s">
        <v>18</v>
      </c>
      <c r="E10266">
        <v>0.85057471299999998</v>
      </c>
    </row>
    <row r="10267" spans="1:5" hidden="1" x14ac:dyDescent="0.2">
      <c r="A10267" t="s">
        <v>76</v>
      </c>
      <c r="B10267" t="s">
        <v>6</v>
      </c>
      <c r="C10267" t="s">
        <v>10</v>
      </c>
      <c r="D10267" t="s">
        <v>18</v>
      </c>
      <c r="E10267">
        <v>0.80813953500000002</v>
      </c>
    </row>
    <row r="10268" spans="1:5" hidden="1" x14ac:dyDescent="0.2">
      <c r="A10268" t="s">
        <v>76</v>
      </c>
      <c r="B10268" t="s">
        <v>6</v>
      </c>
      <c r="C10268" t="s">
        <v>83</v>
      </c>
      <c r="D10268" t="s">
        <v>18</v>
      </c>
      <c r="E10268">
        <v>0.71859296500000003</v>
      </c>
    </row>
    <row r="10269" spans="1:5" hidden="1" x14ac:dyDescent="0.2">
      <c r="A10269" t="s">
        <v>76</v>
      </c>
      <c r="B10269" t="s">
        <v>6</v>
      </c>
      <c r="C10269" t="s">
        <v>11</v>
      </c>
      <c r="D10269" t="s">
        <v>18</v>
      </c>
      <c r="E10269">
        <v>0.715909091</v>
      </c>
    </row>
    <row r="10270" spans="1:5" hidden="1" x14ac:dyDescent="0.2">
      <c r="A10270" t="s">
        <v>76</v>
      </c>
      <c r="B10270" t="s">
        <v>6</v>
      </c>
      <c r="C10270" t="s">
        <v>12</v>
      </c>
      <c r="D10270" t="s">
        <v>18</v>
      </c>
      <c r="E10270">
        <v>0.686746988</v>
      </c>
    </row>
    <row r="10271" spans="1:5" hidden="1" x14ac:dyDescent="0.2">
      <c r="A10271" t="s">
        <v>76</v>
      </c>
      <c r="B10271" t="s">
        <v>6</v>
      </c>
      <c r="C10271" t="s">
        <v>7</v>
      </c>
      <c r="D10271" t="s">
        <v>19</v>
      </c>
      <c r="E10271">
        <v>34.5</v>
      </c>
    </row>
    <row r="10272" spans="1:5" hidden="1" x14ac:dyDescent="0.2">
      <c r="A10272" t="s">
        <v>76</v>
      </c>
      <c r="B10272" t="s">
        <v>6</v>
      </c>
      <c r="C10272" t="s">
        <v>9</v>
      </c>
      <c r="D10272" t="s">
        <v>19</v>
      </c>
      <c r="E10272">
        <v>35</v>
      </c>
    </row>
    <row r="10273" spans="1:5" hidden="1" x14ac:dyDescent="0.2">
      <c r="A10273" t="s">
        <v>76</v>
      </c>
      <c r="B10273" t="s">
        <v>6</v>
      </c>
      <c r="C10273" t="s">
        <v>56</v>
      </c>
      <c r="D10273" t="s">
        <v>19</v>
      </c>
      <c r="E10273">
        <v>29</v>
      </c>
    </row>
    <row r="10274" spans="1:5" hidden="1" x14ac:dyDescent="0.2">
      <c r="A10274" t="s">
        <v>76</v>
      </c>
      <c r="B10274" t="s">
        <v>6</v>
      </c>
      <c r="C10274" t="s">
        <v>10</v>
      </c>
      <c r="D10274" t="s">
        <v>19</v>
      </c>
      <c r="E10274">
        <v>34.4</v>
      </c>
    </row>
    <row r="10275" spans="1:5" hidden="1" x14ac:dyDescent="0.2">
      <c r="A10275" t="s">
        <v>76</v>
      </c>
      <c r="B10275" t="s">
        <v>6</v>
      </c>
      <c r="C10275" t="s">
        <v>83</v>
      </c>
      <c r="D10275" t="s">
        <v>19</v>
      </c>
      <c r="E10275">
        <v>39.799999999999997</v>
      </c>
    </row>
    <row r="10276" spans="1:5" hidden="1" x14ac:dyDescent="0.2">
      <c r="A10276" t="s">
        <v>76</v>
      </c>
      <c r="B10276" t="s">
        <v>6</v>
      </c>
      <c r="C10276" t="s">
        <v>11</v>
      </c>
      <c r="D10276" t="s">
        <v>19</v>
      </c>
      <c r="E10276">
        <v>35.200000000000003</v>
      </c>
    </row>
    <row r="10277" spans="1:5" hidden="1" x14ac:dyDescent="0.2">
      <c r="A10277" t="s">
        <v>76</v>
      </c>
      <c r="B10277" t="s">
        <v>6</v>
      </c>
      <c r="C10277" t="s">
        <v>12</v>
      </c>
      <c r="D10277" t="s">
        <v>19</v>
      </c>
      <c r="E10277">
        <v>33.200000000000003</v>
      </c>
    </row>
    <row r="10278" spans="1:5" hidden="1" x14ac:dyDescent="0.2">
      <c r="A10278" t="s">
        <v>76</v>
      </c>
      <c r="B10278" t="s">
        <v>6</v>
      </c>
      <c r="C10278" t="s">
        <v>7</v>
      </c>
      <c r="D10278" t="s">
        <v>20</v>
      </c>
      <c r="E10278">
        <v>4.4000000000000004</v>
      </c>
    </row>
    <row r="10279" spans="1:5" hidden="1" x14ac:dyDescent="0.2">
      <c r="A10279" t="s">
        <v>76</v>
      </c>
      <c r="B10279" t="s">
        <v>6</v>
      </c>
      <c r="C10279" t="s">
        <v>9</v>
      </c>
      <c r="D10279" t="s">
        <v>20</v>
      </c>
      <c r="E10279">
        <v>6.3333333329999997</v>
      </c>
    </row>
    <row r="10280" spans="1:5" hidden="1" x14ac:dyDescent="0.2">
      <c r="A10280" t="s">
        <v>76</v>
      </c>
      <c r="B10280" t="s">
        <v>6</v>
      </c>
      <c r="C10280" t="s">
        <v>56</v>
      </c>
      <c r="D10280" t="s">
        <v>20</v>
      </c>
      <c r="E10280">
        <v>1.5</v>
      </c>
    </row>
    <row r="10281" spans="1:5" hidden="1" x14ac:dyDescent="0.2">
      <c r="A10281" t="s">
        <v>76</v>
      </c>
      <c r="B10281" t="s">
        <v>6</v>
      </c>
      <c r="C10281" t="s">
        <v>10</v>
      </c>
      <c r="D10281" t="s">
        <v>20</v>
      </c>
      <c r="E10281">
        <v>3.4561403510000002</v>
      </c>
    </row>
    <row r="10282" spans="1:5" hidden="1" x14ac:dyDescent="0.2">
      <c r="A10282" t="s">
        <v>76</v>
      </c>
      <c r="B10282" t="s">
        <v>6</v>
      </c>
      <c r="C10282" t="s">
        <v>83</v>
      </c>
      <c r="D10282" t="s">
        <v>20</v>
      </c>
      <c r="E10282">
        <v>2.733333333</v>
      </c>
    </row>
    <row r="10283" spans="1:5" hidden="1" x14ac:dyDescent="0.2">
      <c r="A10283" t="s">
        <v>76</v>
      </c>
      <c r="B10283" t="s">
        <v>6</v>
      </c>
      <c r="C10283" t="s">
        <v>11</v>
      </c>
      <c r="D10283" t="s">
        <v>20</v>
      </c>
      <c r="E10283">
        <v>2.1739130430000002</v>
      </c>
    </row>
    <row r="10284" spans="1:5" hidden="1" x14ac:dyDescent="0.2">
      <c r="A10284" t="s">
        <v>76</v>
      </c>
      <c r="B10284" t="s">
        <v>6</v>
      </c>
      <c r="C10284" t="s">
        <v>12</v>
      </c>
      <c r="D10284" t="s">
        <v>20</v>
      </c>
      <c r="E10284">
        <v>4.9545454549999999</v>
      </c>
    </row>
    <row r="10285" spans="1:5" hidden="1" x14ac:dyDescent="0.2">
      <c r="A10285" t="s">
        <v>76</v>
      </c>
      <c r="B10285" t="s">
        <v>6</v>
      </c>
      <c r="C10285" t="s">
        <v>7</v>
      </c>
      <c r="D10285" t="s">
        <v>21</v>
      </c>
      <c r="E10285">
        <v>44</v>
      </c>
    </row>
    <row r="10286" spans="1:5" hidden="1" x14ac:dyDescent="0.2">
      <c r="A10286" t="s">
        <v>76</v>
      </c>
      <c r="B10286" t="s">
        <v>6</v>
      </c>
      <c r="C10286" t="s">
        <v>9</v>
      </c>
      <c r="D10286" t="s">
        <v>21</v>
      </c>
      <c r="E10286">
        <v>76</v>
      </c>
    </row>
    <row r="10287" spans="1:5" hidden="1" x14ac:dyDescent="0.2">
      <c r="A10287" t="s">
        <v>76</v>
      </c>
      <c r="B10287" t="s">
        <v>6</v>
      </c>
      <c r="C10287" t="s">
        <v>56</v>
      </c>
      <c r="D10287" t="s">
        <v>21</v>
      </c>
      <c r="E10287">
        <v>6</v>
      </c>
    </row>
    <row r="10288" spans="1:5" hidden="1" x14ac:dyDescent="0.2">
      <c r="A10288" t="s">
        <v>76</v>
      </c>
      <c r="B10288" t="s">
        <v>6</v>
      </c>
      <c r="C10288" t="s">
        <v>10</v>
      </c>
      <c r="D10288" t="s">
        <v>21</v>
      </c>
      <c r="E10288">
        <v>197</v>
      </c>
    </row>
    <row r="10289" spans="1:5" hidden="1" x14ac:dyDescent="0.2">
      <c r="A10289" t="s">
        <v>76</v>
      </c>
      <c r="B10289" t="s">
        <v>6</v>
      </c>
      <c r="C10289" t="s">
        <v>83</v>
      </c>
      <c r="D10289" t="s">
        <v>21</v>
      </c>
      <c r="E10289">
        <v>164</v>
      </c>
    </row>
    <row r="10290" spans="1:5" hidden="1" x14ac:dyDescent="0.2">
      <c r="A10290" t="s">
        <v>76</v>
      </c>
      <c r="B10290" t="s">
        <v>6</v>
      </c>
      <c r="C10290" t="s">
        <v>11</v>
      </c>
      <c r="D10290" t="s">
        <v>21</v>
      </c>
      <c r="E10290">
        <v>100</v>
      </c>
    </row>
    <row r="10291" spans="1:5" hidden="1" x14ac:dyDescent="0.2">
      <c r="A10291" t="s">
        <v>76</v>
      </c>
      <c r="B10291" t="s">
        <v>6</v>
      </c>
      <c r="C10291" t="s">
        <v>12</v>
      </c>
      <c r="D10291" t="s">
        <v>21</v>
      </c>
      <c r="E10291">
        <v>218</v>
      </c>
    </row>
    <row r="10292" spans="1:5" hidden="1" x14ac:dyDescent="0.2">
      <c r="A10292" t="s">
        <v>76</v>
      </c>
      <c r="B10292" t="s">
        <v>6</v>
      </c>
      <c r="C10292" t="s">
        <v>7</v>
      </c>
      <c r="D10292" t="s">
        <v>22</v>
      </c>
      <c r="E10292">
        <v>25.25</v>
      </c>
    </row>
    <row r="10293" spans="1:5" hidden="1" x14ac:dyDescent="0.2">
      <c r="A10293" t="s">
        <v>76</v>
      </c>
      <c r="B10293" t="s">
        <v>6</v>
      </c>
      <c r="C10293" t="s">
        <v>9</v>
      </c>
      <c r="D10293" t="s">
        <v>22</v>
      </c>
      <c r="E10293">
        <v>26.4</v>
      </c>
    </row>
    <row r="10294" spans="1:5" hidden="1" x14ac:dyDescent="0.2">
      <c r="A10294" t="s">
        <v>76</v>
      </c>
      <c r="B10294" t="s">
        <v>6</v>
      </c>
      <c r="C10294" t="s">
        <v>56</v>
      </c>
      <c r="D10294" t="s">
        <v>22</v>
      </c>
      <c r="E10294">
        <v>11</v>
      </c>
    </row>
    <row r="10295" spans="1:5" hidden="1" x14ac:dyDescent="0.2">
      <c r="A10295" t="s">
        <v>76</v>
      </c>
      <c r="B10295" t="s">
        <v>6</v>
      </c>
      <c r="C10295" t="s">
        <v>10</v>
      </c>
      <c r="D10295" t="s">
        <v>22</v>
      </c>
      <c r="E10295">
        <v>27.8</v>
      </c>
    </row>
    <row r="10296" spans="1:5" hidden="1" x14ac:dyDescent="0.2">
      <c r="A10296" t="s">
        <v>76</v>
      </c>
      <c r="B10296" t="s">
        <v>6</v>
      </c>
      <c r="C10296" t="s">
        <v>83</v>
      </c>
      <c r="D10296" t="s">
        <v>22</v>
      </c>
      <c r="E10296">
        <v>30</v>
      </c>
    </row>
    <row r="10297" spans="1:5" hidden="1" x14ac:dyDescent="0.2">
      <c r="A10297" t="s">
        <v>76</v>
      </c>
      <c r="B10297" t="s">
        <v>6</v>
      </c>
      <c r="C10297" t="s">
        <v>11</v>
      </c>
      <c r="D10297" t="s">
        <v>22</v>
      </c>
      <c r="E10297">
        <v>27.6</v>
      </c>
    </row>
    <row r="10298" spans="1:5" hidden="1" x14ac:dyDescent="0.2">
      <c r="A10298" t="s">
        <v>76</v>
      </c>
      <c r="B10298" t="s">
        <v>6</v>
      </c>
      <c r="C10298" t="s">
        <v>12</v>
      </c>
      <c r="D10298" t="s">
        <v>22</v>
      </c>
      <c r="E10298">
        <v>23.6</v>
      </c>
    </row>
    <row r="10299" spans="1:5" hidden="1" x14ac:dyDescent="0.2">
      <c r="A10299" t="s">
        <v>76</v>
      </c>
      <c r="B10299" t="s">
        <v>6</v>
      </c>
      <c r="C10299" t="s">
        <v>7</v>
      </c>
      <c r="D10299" t="s">
        <v>23</v>
      </c>
      <c r="E10299">
        <v>0.33663366300000003</v>
      </c>
    </row>
    <row r="10300" spans="1:5" hidden="1" x14ac:dyDescent="0.2">
      <c r="A10300" t="s">
        <v>76</v>
      </c>
      <c r="B10300" t="s">
        <v>6</v>
      </c>
      <c r="C10300" t="s">
        <v>9</v>
      </c>
      <c r="D10300" t="s">
        <v>23</v>
      </c>
      <c r="E10300">
        <v>0.37121212100000001</v>
      </c>
    </row>
    <row r="10301" spans="1:5" hidden="1" x14ac:dyDescent="0.2">
      <c r="A10301" t="s">
        <v>76</v>
      </c>
      <c r="B10301" t="s">
        <v>6</v>
      </c>
      <c r="C10301" t="s">
        <v>56</v>
      </c>
      <c r="D10301" t="s">
        <v>23</v>
      </c>
      <c r="E10301">
        <v>0.54545454500000001</v>
      </c>
    </row>
    <row r="10302" spans="1:5" hidden="1" x14ac:dyDescent="0.2">
      <c r="A10302" t="s">
        <v>76</v>
      </c>
      <c r="B10302" t="s">
        <v>6</v>
      </c>
      <c r="C10302" t="s">
        <v>10</v>
      </c>
      <c r="D10302" t="s">
        <v>23</v>
      </c>
      <c r="E10302">
        <v>7.9136690999999995E-2</v>
      </c>
    </row>
    <row r="10303" spans="1:5" hidden="1" x14ac:dyDescent="0.2">
      <c r="A10303" t="s">
        <v>76</v>
      </c>
      <c r="B10303" t="s">
        <v>6</v>
      </c>
      <c r="C10303" t="s">
        <v>83</v>
      </c>
      <c r="D10303" t="s">
        <v>23</v>
      </c>
      <c r="E10303">
        <v>0</v>
      </c>
    </row>
    <row r="10304" spans="1:5" hidden="1" x14ac:dyDescent="0.2">
      <c r="A10304" t="s">
        <v>76</v>
      </c>
      <c r="B10304" t="s">
        <v>6</v>
      </c>
      <c r="C10304" t="s">
        <v>11</v>
      </c>
      <c r="D10304" t="s">
        <v>23</v>
      </c>
      <c r="E10304">
        <v>6.5217391E-2</v>
      </c>
    </row>
    <row r="10305" spans="1:5" hidden="1" x14ac:dyDescent="0.2">
      <c r="A10305" t="s">
        <v>76</v>
      </c>
      <c r="B10305" t="s">
        <v>6</v>
      </c>
      <c r="C10305" t="s">
        <v>12</v>
      </c>
      <c r="D10305" t="s">
        <v>23</v>
      </c>
      <c r="E10305">
        <v>4.2372881000000001E-2</v>
      </c>
    </row>
    <row r="10306" spans="1:5" hidden="1" x14ac:dyDescent="0.2">
      <c r="A10306" t="s">
        <v>76</v>
      </c>
      <c r="B10306" t="s">
        <v>6</v>
      </c>
      <c r="C10306" t="s">
        <v>7</v>
      </c>
      <c r="D10306" t="s">
        <v>24</v>
      </c>
      <c r="E10306">
        <v>0</v>
      </c>
    </row>
    <row r="10307" spans="1:5" hidden="1" x14ac:dyDescent="0.2">
      <c r="A10307" t="s">
        <v>76</v>
      </c>
      <c r="B10307" t="s">
        <v>6</v>
      </c>
      <c r="C10307" t="s">
        <v>9</v>
      </c>
      <c r="D10307" t="s">
        <v>24</v>
      </c>
      <c r="E10307">
        <v>0</v>
      </c>
    </row>
    <row r="10308" spans="1:5" hidden="1" x14ac:dyDescent="0.2">
      <c r="A10308" t="s">
        <v>76</v>
      </c>
      <c r="B10308" t="s">
        <v>6</v>
      </c>
      <c r="C10308" t="s">
        <v>56</v>
      </c>
      <c r="D10308" t="s">
        <v>24</v>
      </c>
      <c r="E10308">
        <v>0</v>
      </c>
    </row>
    <row r="10309" spans="1:5" hidden="1" x14ac:dyDescent="0.2">
      <c r="A10309" t="s">
        <v>76</v>
      </c>
      <c r="B10309" t="s">
        <v>6</v>
      </c>
      <c r="C10309" t="s">
        <v>10</v>
      </c>
      <c r="D10309" t="s">
        <v>24</v>
      </c>
      <c r="E10309">
        <v>0</v>
      </c>
    </row>
    <row r="10310" spans="1:5" hidden="1" x14ac:dyDescent="0.2">
      <c r="A10310" t="s">
        <v>76</v>
      </c>
      <c r="B10310" t="s">
        <v>6</v>
      </c>
      <c r="C10310" t="s">
        <v>83</v>
      </c>
      <c r="D10310" t="s">
        <v>24</v>
      </c>
      <c r="E10310">
        <v>0</v>
      </c>
    </row>
    <row r="10311" spans="1:5" hidden="1" x14ac:dyDescent="0.2">
      <c r="A10311" t="s">
        <v>76</v>
      </c>
      <c r="B10311" t="s">
        <v>6</v>
      </c>
      <c r="C10311" t="s">
        <v>11</v>
      </c>
      <c r="D10311" t="s">
        <v>24</v>
      </c>
      <c r="E10311">
        <v>0</v>
      </c>
    </row>
    <row r="10312" spans="1:5" hidden="1" x14ac:dyDescent="0.2">
      <c r="A10312" t="s">
        <v>76</v>
      </c>
      <c r="B10312" t="s">
        <v>6</v>
      </c>
      <c r="C10312" t="s">
        <v>12</v>
      </c>
      <c r="D10312" t="s">
        <v>24</v>
      </c>
      <c r="E10312">
        <v>0</v>
      </c>
    </row>
    <row r="10313" spans="1:5" hidden="1" x14ac:dyDescent="0.2">
      <c r="A10313" t="s">
        <v>76</v>
      </c>
      <c r="B10313" t="s">
        <v>6</v>
      </c>
      <c r="C10313" t="s">
        <v>7</v>
      </c>
      <c r="D10313" t="s">
        <v>25</v>
      </c>
      <c r="E10313">
        <v>0.56435643599999996</v>
      </c>
    </row>
    <row r="10314" spans="1:5" hidden="1" x14ac:dyDescent="0.2">
      <c r="A10314" t="s">
        <v>76</v>
      </c>
      <c r="B10314" t="s">
        <v>6</v>
      </c>
      <c r="C10314" t="s">
        <v>9</v>
      </c>
      <c r="D10314" t="s">
        <v>25</v>
      </c>
      <c r="E10314">
        <v>0.537878788</v>
      </c>
    </row>
    <row r="10315" spans="1:5" hidden="1" x14ac:dyDescent="0.2">
      <c r="A10315" t="s">
        <v>76</v>
      </c>
      <c r="B10315" t="s">
        <v>6</v>
      </c>
      <c r="C10315" t="s">
        <v>56</v>
      </c>
      <c r="D10315" t="s">
        <v>25</v>
      </c>
      <c r="E10315">
        <v>0.33333333300000001</v>
      </c>
    </row>
    <row r="10316" spans="1:5" hidden="1" x14ac:dyDescent="0.2">
      <c r="A10316" t="s">
        <v>76</v>
      </c>
      <c r="B10316" t="s">
        <v>6</v>
      </c>
      <c r="C10316" t="s">
        <v>10</v>
      </c>
      <c r="D10316" t="s">
        <v>25</v>
      </c>
      <c r="E10316">
        <v>0.51079136700000005</v>
      </c>
    </row>
    <row r="10317" spans="1:5" hidden="1" x14ac:dyDescent="0.2">
      <c r="A10317" t="s">
        <v>76</v>
      </c>
      <c r="B10317" t="s">
        <v>6</v>
      </c>
      <c r="C10317" t="s">
        <v>83</v>
      </c>
      <c r="D10317" t="s">
        <v>25</v>
      </c>
      <c r="E10317">
        <v>0.6</v>
      </c>
    </row>
    <row r="10318" spans="1:5" hidden="1" x14ac:dyDescent="0.2">
      <c r="A10318" t="s">
        <v>76</v>
      </c>
      <c r="B10318" t="s">
        <v>6</v>
      </c>
      <c r="C10318" t="s">
        <v>11</v>
      </c>
      <c r="D10318" t="s">
        <v>25</v>
      </c>
      <c r="E10318">
        <v>0.60144927500000001</v>
      </c>
    </row>
    <row r="10319" spans="1:5" hidden="1" x14ac:dyDescent="0.2">
      <c r="A10319" t="s">
        <v>76</v>
      </c>
      <c r="B10319" t="s">
        <v>6</v>
      </c>
      <c r="C10319" t="s">
        <v>12</v>
      </c>
      <c r="D10319" t="s">
        <v>25</v>
      </c>
      <c r="E10319">
        <v>0.58474576300000003</v>
      </c>
    </row>
    <row r="10320" spans="1:5" hidden="1" x14ac:dyDescent="0.2">
      <c r="A10320" t="s">
        <v>76</v>
      </c>
      <c r="B10320" t="s">
        <v>6</v>
      </c>
      <c r="C10320" t="s">
        <v>7</v>
      </c>
      <c r="D10320" t="s">
        <v>26</v>
      </c>
      <c r="E10320">
        <v>2.9702969999999999E-2</v>
      </c>
    </row>
    <row r="10321" spans="1:5" hidden="1" x14ac:dyDescent="0.2">
      <c r="A10321" t="s">
        <v>76</v>
      </c>
      <c r="B10321" t="s">
        <v>6</v>
      </c>
      <c r="C10321" t="s">
        <v>9</v>
      </c>
      <c r="D10321" t="s">
        <v>26</v>
      </c>
      <c r="E10321">
        <v>3.7878787999999997E-2</v>
      </c>
    </row>
    <row r="10322" spans="1:5" hidden="1" x14ac:dyDescent="0.2">
      <c r="A10322" t="s">
        <v>76</v>
      </c>
      <c r="B10322" t="s">
        <v>6</v>
      </c>
      <c r="C10322" t="s">
        <v>56</v>
      </c>
      <c r="D10322" t="s">
        <v>26</v>
      </c>
      <c r="E10322">
        <v>0</v>
      </c>
    </row>
    <row r="10323" spans="1:5" hidden="1" x14ac:dyDescent="0.2">
      <c r="A10323" t="s">
        <v>76</v>
      </c>
      <c r="B10323" t="s">
        <v>6</v>
      </c>
      <c r="C10323" t="s">
        <v>10</v>
      </c>
      <c r="D10323" t="s">
        <v>26</v>
      </c>
      <c r="E10323">
        <v>0.100719424</v>
      </c>
    </row>
    <row r="10324" spans="1:5" hidden="1" x14ac:dyDescent="0.2">
      <c r="A10324" t="s">
        <v>76</v>
      </c>
      <c r="B10324" t="s">
        <v>6</v>
      </c>
      <c r="C10324" t="s">
        <v>83</v>
      </c>
      <c r="D10324" t="s">
        <v>26</v>
      </c>
      <c r="E10324">
        <v>0.22</v>
      </c>
    </row>
    <row r="10325" spans="1:5" hidden="1" x14ac:dyDescent="0.2">
      <c r="A10325" t="s">
        <v>76</v>
      </c>
      <c r="B10325" t="s">
        <v>6</v>
      </c>
      <c r="C10325" t="s">
        <v>11</v>
      </c>
      <c r="D10325" t="s">
        <v>26</v>
      </c>
      <c r="E10325">
        <v>0.115942029</v>
      </c>
    </row>
    <row r="10326" spans="1:5" hidden="1" x14ac:dyDescent="0.2">
      <c r="A10326" t="s">
        <v>76</v>
      </c>
      <c r="B10326" t="s">
        <v>6</v>
      </c>
      <c r="C10326" t="s">
        <v>12</v>
      </c>
      <c r="D10326" t="s">
        <v>26</v>
      </c>
      <c r="E10326">
        <v>0.228813559</v>
      </c>
    </row>
    <row r="10327" spans="1:5" hidden="1" x14ac:dyDescent="0.2">
      <c r="A10327" t="s">
        <v>76</v>
      </c>
      <c r="B10327" t="s">
        <v>6</v>
      </c>
      <c r="C10327" t="s">
        <v>7</v>
      </c>
      <c r="D10327" t="s">
        <v>27</v>
      </c>
      <c r="E10327">
        <v>0</v>
      </c>
    </row>
    <row r="10328" spans="1:5" hidden="1" x14ac:dyDescent="0.2">
      <c r="A10328" t="s">
        <v>76</v>
      </c>
      <c r="B10328" t="s">
        <v>6</v>
      </c>
      <c r="C10328" t="s">
        <v>9</v>
      </c>
      <c r="D10328" t="s">
        <v>27</v>
      </c>
      <c r="E10328">
        <v>7.5757580000000001E-3</v>
      </c>
    </row>
    <row r="10329" spans="1:5" hidden="1" x14ac:dyDescent="0.2">
      <c r="A10329" t="s">
        <v>76</v>
      </c>
      <c r="B10329" t="s">
        <v>6</v>
      </c>
      <c r="C10329" t="s">
        <v>56</v>
      </c>
      <c r="D10329" t="s">
        <v>27</v>
      </c>
      <c r="E10329">
        <v>0</v>
      </c>
    </row>
    <row r="10330" spans="1:5" hidden="1" x14ac:dyDescent="0.2">
      <c r="A10330" t="s">
        <v>76</v>
      </c>
      <c r="B10330" t="s">
        <v>6</v>
      </c>
      <c r="C10330" t="s">
        <v>10</v>
      </c>
      <c r="D10330" t="s">
        <v>27</v>
      </c>
      <c r="E10330">
        <v>0</v>
      </c>
    </row>
    <row r="10331" spans="1:5" hidden="1" x14ac:dyDescent="0.2">
      <c r="A10331" t="s">
        <v>76</v>
      </c>
      <c r="B10331" t="s">
        <v>6</v>
      </c>
      <c r="C10331" t="s">
        <v>83</v>
      </c>
      <c r="D10331" t="s">
        <v>27</v>
      </c>
      <c r="E10331">
        <v>0</v>
      </c>
    </row>
    <row r="10332" spans="1:5" hidden="1" x14ac:dyDescent="0.2">
      <c r="A10332" t="s">
        <v>76</v>
      </c>
      <c r="B10332" t="s">
        <v>6</v>
      </c>
      <c r="C10332" t="s">
        <v>11</v>
      </c>
      <c r="D10332" t="s">
        <v>27</v>
      </c>
      <c r="E10332">
        <v>0</v>
      </c>
    </row>
    <row r="10333" spans="1:5" hidden="1" x14ac:dyDescent="0.2">
      <c r="A10333" t="s">
        <v>76</v>
      </c>
      <c r="B10333" t="s">
        <v>6</v>
      </c>
      <c r="C10333" t="s">
        <v>12</v>
      </c>
      <c r="D10333" t="s">
        <v>27</v>
      </c>
      <c r="E10333">
        <v>0</v>
      </c>
    </row>
    <row r="10334" spans="1:5" hidden="1" x14ac:dyDescent="0.2">
      <c r="A10334" t="s">
        <v>76</v>
      </c>
      <c r="B10334" t="s">
        <v>6</v>
      </c>
      <c r="C10334" t="s">
        <v>7</v>
      </c>
      <c r="D10334" t="s">
        <v>28</v>
      </c>
      <c r="E10334">
        <v>6.9306931000000002E-2</v>
      </c>
    </row>
    <row r="10335" spans="1:5" hidden="1" x14ac:dyDescent="0.2">
      <c r="A10335" t="s">
        <v>76</v>
      </c>
      <c r="B10335" t="s">
        <v>6</v>
      </c>
      <c r="C10335" t="s">
        <v>9</v>
      </c>
      <c r="D10335" t="s">
        <v>28</v>
      </c>
      <c r="E10335">
        <v>4.5454544999999999E-2</v>
      </c>
    </row>
    <row r="10336" spans="1:5" hidden="1" x14ac:dyDescent="0.2">
      <c r="A10336" t="s">
        <v>76</v>
      </c>
      <c r="B10336" t="s">
        <v>6</v>
      </c>
      <c r="C10336" t="s">
        <v>56</v>
      </c>
      <c r="D10336" t="s">
        <v>28</v>
      </c>
      <c r="E10336">
        <v>0.12121212100000001</v>
      </c>
    </row>
    <row r="10337" spans="1:5" hidden="1" x14ac:dyDescent="0.2">
      <c r="A10337" t="s">
        <v>76</v>
      </c>
      <c r="B10337" t="s">
        <v>6</v>
      </c>
      <c r="C10337" t="s">
        <v>10</v>
      </c>
      <c r="D10337" t="s">
        <v>28</v>
      </c>
      <c r="E10337">
        <v>0.30935251800000002</v>
      </c>
    </row>
    <row r="10338" spans="1:5" hidden="1" x14ac:dyDescent="0.2">
      <c r="A10338" t="s">
        <v>76</v>
      </c>
      <c r="B10338" t="s">
        <v>6</v>
      </c>
      <c r="C10338" t="s">
        <v>83</v>
      </c>
      <c r="D10338" t="s">
        <v>28</v>
      </c>
      <c r="E10338">
        <v>0.18</v>
      </c>
    </row>
    <row r="10339" spans="1:5" hidden="1" x14ac:dyDescent="0.2">
      <c r="A10339" t="s">
        <v>76</v>
      </c>
      <c r="B10339" t="s">
        <v>6</v>
      </c>
      <c r="C10339" t="s">
        <v>11</v>
      </c>
      <c r="D10339" t="s">
        <v>28</v>
      </c>
      <c r="E10339">
        <v>0.21739130400000001</v>
      </c>
    </row>
    <row r="10340" spans="1:5" hidden="1" x14ac:dyDescent="0.2">
      <c r="A10340" t="s">
        <v>76</v>
      </c>
      <c r="B10340" t="s">
        <v>6</v>
      </c>
      <c r="C10340" t="s">
        <v>12</v>
      </c>
      <c r="D10340" t="s">
        <v>28</v>
      </c>
      <c r="E10340">
        <v>0.144067797</v>
      </c>
    </row>
    <row r="10341" spans="1:5" hidden="1" x14ac:dyDescent="0.2">
      <c r="A10341" t="s">
        <v>76</v>
      </c>
      <c r="B10341" t="s">
        <v>6</v>
      </c>
      <c r="C10341" t="s">
        <v>7</v>
      </c>
      <c r="D10341" t="s">
        <v>29</v>
      </c>
      <c r="E10341">
        <v>101</v>
      </c>
    </row>
    <row r="10342" spans="1:5" hidden="1" x14ac:dyDescent="0.2">
      <c r="A10342" t="s">
        <v>76</v>
      </c>
      <c r="B10342" t="s">
        <v>6</v>
      </c>
      <c r="C10342" t="s">
        <v>9</v>
      </c>
      <c r="D10342" t="s">
        <v>29</v>
      </c>
      <c r="E10342">
        <v>132</v>
      </c>
    </row>
    <row r="10343" spans="1:5" hidden="1" x14ac:dyDescent="0.2">
      <c r="A10343" t="s">
        <v>76</v>
      </c>
      <c r="B10343" t="s">
        <v>6</v>
      </c>
      <c r="C10343" t="s">
        <v>56</v>
      </c>
      <c r="D10343" t="s">
        <v>29</v>
      </c>
      <c r="E10343">
        <v>33</v>
      </c>
    </row>
    <row r="10344" spans="1:5" hidden="1" x14ac:dyDescent="0.2">
      <c r="A10344" t="s">
        <v>76</v>
      </c>
      <c r="B10344" t="s">
        <v>6</v>
      </c>
      <c r="C10344" t="s">
        <v>10</v>
      </c>
      <c r="D10344" t="s">
        <v>29</v>
      </c>
      <c r="E10344">
        <v>139</v>
      </c>
    </row>
    <row r="10345" spans="1:5" hidden="1" x14ac:dyDescent="0.2">
      <c r="A10345" t="s">
        <v>76</v>
      </c>
      <c r="B10345" t="s">
        <v>6</v>
      </c>
      <c r="C10345" t="s">
        <v>83</v>
      </c>
      <c r="D10345" t="s">
        <v>29</v>
      </c>
      <c r="E10345">
        <v>150</v>
      </c>
    </row>
    <row r="10346" spans="1:5" hidden="1" x14ac:dyDescent="0.2">
      <c r="A10346" t="s">
        <v>76</v>
      </c>
      <c r="B10346" t="s">
        <v>6</v>
      </c>
      <c r="C10346" t="s">
        <v>11</v>
      </c>
      <c r="D10346" t="s">
        <v>29</v>
      </c>
      <c r="E10346">
        <v>138</v>
      </c>
    </row>
    <row r="10347" spans="1:5" hidden="1" x14ac:dyDescent="0.2">
      <c r="A10347" t="s">
        <v>76</v>
      </c>
      <c r="B10347" t="s">
        <v>6</v>
      </c>
      <c r="C10347" t="s">
        <v>12</v>
      </c>
      <c r="D10347" t="s">
        <v>29</v>
      </c>
      <c r="E10347">
        <v>118</v>
      </c>
    </row>
    <row r="10348" spans="1:5" hidden="1" x14ac:dyDescent="0.2">
      <c r="A10348" t="s">
        <v>76</v>
      </c>
      <c r="B10348" t="s">
        <v>6</v>
      </c>
      <c r="C10348" t="s">
        <v>7</v>
      </c>
      <c r="D10348" t="s">
        <v>30</v>
      </c>
      <c r="E10348">
        <v>0</v>
      </c>
    </row>
    <row r="10349" spans="1:5" hidden="1" x14ac:dyDescent="0.2">
      <c r="A10349" t="s">
        <v>76</v>
      </c>
      <c r="B10349" t="s">
        <v>6</v>
      </c>
      <c r="C10349" t="s">
        <v>9</v>
      </c>
      <c r="D10349" t="s">
        <v>30</v>
      </c>
      <c r="E10349">
        <v>0</v>
      </c>
    </row>
    <row r="10350" spans="1:5" hidden="1" x14ac:dyDescent="0.2">
      <c r="A10350" t="s">
        <v>76</v>
      </c>
      <c r="B10350" t="s">
        <v>6</v>
      </c>
      <c r="C10350" t="s">
        <v>56</v>
      </c>
      <c r="D10350" t="s">
        <v>30</v>
      </c>
      <c r="E10350">
        <v>0</v>
      </c>
    </row>
    <row r="10351" spans="1:5" hidden="1" x14ac:dyDescent="0.2">
      <c r="A10351" t="s">
        <v>76</v>
      </c>
      <c r="B10351" t="s">
        <v>6</v>
      </c>
      <c r="C10351" t="s">
        <v>10</v>
      </c>
      <c r="D10351" t="s">
        <v>30</v>
      </c>
      <c r="E10351">
        <v>0</v>
      </c>
    </row>
    <row r="10352" spans="1:5" hidden="1" x14ac:dyDescent="0.2">
      <c r="A10352" t="s">
        <v>76</v>
      </c>
      <c r="B10352" t="s">
        <v>6</v>
      </c>
      <c r="C10352" t="s">
        <v>83</v>
      </c>
      <c r="D10352" t="s">
        <v>30</v>
      </c>
      <c r="E10352">
        <v>0</v>
      </c>
    </row>
    <row r="10353" spans="1:5" hidden="1" x14ac:dyDescent="0.2">
      <c r="A10353" t="s">
        <v>76</v>
      </c>
      <c r="B10353" t="s">
        <v>6</v>
      </c>
      <c r="C10353" t="s">
        <v>11</v>
      </c>
      <c r="D10353" t="s">
        <v>30</v>
      </c>
      <c r="E10353">
        <v>0</v>
      </c>
    </row>
    <row r="10354" spans="1:5" hidden="1" x14ac:dyDescent="0.2">
      <c r="A10354" t="s">
        <v>76</v>
      </c>
      <c r="B10354" t="s">
        <v>6</v>
      </c>
      <c r="C10354" t="s">
        <v>12</v>
      </c>
      <c r="D10354" t="s">
        <v>30</v>
      </c>
      <c r="E10354">
        <v>0</v>
      </c>
    </row>
    <row r="10355" spans="1:5" hidden="1" x14ac:dyDescent="0.2">
      <c r="A10355" t="s">
        <v>76</v>
      </c>
      <c r="B10355" t="s">
        <v>6</v>
      </c>
      <c r="C10355" t="s">
        <v>7</v>
      </c>
      <c r="D10355" t="s">
        <v>31</v>
      </c>
      <c r="E10355">
        <v>0</v>
      </c>
    </row>
    <row r="10356" spans="1:5" hidden="1" x14ac:dyDescent="0.2">
      <c r="A10356" t="s">
        <v>76</v>
      </c>
      <c r="B10356" t="s">
        <v>6</v>
      </c>
      <c r="C10356" t="s">
        <v>9</v>
      </c>
      <c r="D10356" t="s">
        <v>31</v>
      </c>
      <c r="E10356">
        <v>0</v>
      </c>
    </row>
    <row r="10357" spans="1:5" hidden="1" x14ac:dyDescent="0.2">
      <c r="A10357" t="s">
        <v>76</v>
      </c>
      <c r="B10357" t="s">
        <v>6</v>
      </c>
      <c r="C10357" t="s">
        <v>56</v>
      </c>
      <c r="D10357" t="s">
        <v>31</v>
      </c>
      <c r="E10357">
        <v>0</v>
      </c>
    </row>
    <row r="10358" spans="1:5" hidden="1" x14ac:dyDescent="0.2">
      <c r="A10358" t="s">
        <v>76</v>
      </c>
      <c r="B10358" t="s">
        <v>6</v>
      </c>
      <c r="C10358" t="s">
        <v>10</v>
      </c>
      <c r="D10358" t="s">
        <v>31</v>
      </c>
      <c r="E10358">
        <v>0</v>
      </c>
    </row>
    <row r="10359" spans="1:5" hidden="1" x14ac:dyDescent="0.2">
      <c r="A10359" t="s">
        <v>76</v>
      </c>
      <c r="B10359" t="s">
        <v>6</v>
      </c>
      <c r="C10359" t="s">
        <v>83</v>
      </c>
      <c r="D10359" t="s">
        <v>31</v>
      </c>
      <c r="E10359">
        <v>0</v>
      </c>
    </row>
    <row r="10360" spans="1:5" hidden="1" x14ac:dyDescent="0.2">
      <c r="A10360" t="s">
        <v>76</v>
      </c>
      <c r="B10360" t="s">
        <v>6</v>
      </c>
      <c r="C10360" t="s">
        <v>11</v>
      </c>
      <c r="D10360" t="s">
        <v>31</v>
      </c>
      <c r="E10360">
        <v>0</v>
      </c>
    </row>
    <row r="10361" spans="1:5" hidden="1" x14ac:dyDescent="0.2">
      <c r="A10361" t="s">
        <v>76</v>
      </c>
      <c r="B10361" t="s">
        <v>6</v>
      </c>
      <c r="C10361" t="s">
        <v>12</v>
      </c>
      <c r="D10361" t="s">
        <v>31</v>
      </c>
      <c r="E10361">
        <v>0</v>
      </c>
    </row>
    <row r="10362" spans="1:5" hidden="1" x14ac:dyDescent="0.2">
      <c r="A10362" t="s">
        <v>76</v>
      </c>
      <c r="B10362" t="s">
        <v>32</v>
      </c>
      <c r="C10362" t="s">
        <v>33</v>
      </c>
      <c r="D10362" t="s">
        <v>8</v>
      </c>
      <c r="E10362">
        <v>0.70469798699999997</v>
      </c>
    </row>
    <row r="10363" spans="1:5" hidden="1" x14ac:dyDescent="0.2">
      <c r="A10363" t="s">
        <v>76</v>
      </c>
      <c r="B10363" t="s">
        <v>32</v>
      </c>
      <c r="C10363" t="s">
        <v>34</v>
      </c>
      <c r="D10363" t="s">
        <v>8</v>
      </c>
      <c r="E10363">
        <v>0.52287581699999996</v>
      </c>
    </row>
    <row r="10364" spans="1:5" hidden="1" x14ac:dyDescent="0.2">
      <c r="A10364" t="s">
        <v>76</v>
      </c>
      <c r="B10364" t="s">
        <v>32</v>
      </c>
      <c r="C10364" t="s">
        <v>36</v>
      </c>
      <c r="D10364" t="s">
        <v>8</v>
      </c>
      <c r="E10364">
        <v>0.66442953000000005</v>
      </c>
    </row>
    <row r="10365" spans="1:5" hidden="1" x14ac:dyDescent="0.2">
      <c r="A10365" t="s">
        <v>76</v>
      </c>
      <c r="B10365" t="s">
        <v>32</v>
      </c>
      <c r="C10365" t="s">
        <v>37</v>
      </c>
      <c r="D10365" t="s">
        <v>8</v>
      </c>
      <c r="E10365">
        <v>0.60264900700000001</v>
      </c>
    </row>
    <row r="10366" spans="1:5" hidden="1" x14ac:dyDescent="0.2">
      <c r="A10366" t="s">
        <v>76</v>
      </c>
      <c r="B10366" t="s">
        <v>32</v>
      </c>
      <c r="C10366" t="s">
        <v>38</v>
      </c>
      <c r="D10366" t="s">
        <v>8</v>
      </c>
      <c r="E10366">
        <v>0.54140127400000004</v>
      </c>
    </row>
    <row r="10367" spans="1:5" hidden="1" x14ac:dyDescent="0.2">
      <c r="A10367" t="s">
        <v>76</v>
      </c>
      <c r="B10367" t="s">
        <v>32</v>
      </c>
      <c r="C10367" t="s">
        <v>39</v>
      </c>
      <c r="D10367" t="s">
        <v>8</v>
      </c>
      <c r="E10367">
        <v>0.60810810800000004</v>
      </c>
    </row>
    <row r="10368" spans="1:5" hidden="1" x14ac:dyDescent="0.2">
      <c r="A10368" t="s">
        <v>76</v>
      </c>
      <c r="B10368" t="s">
        <v>32</v>
      </c>
      <c r="C10368" t="s">
        <v>50</v>
      </c>
      <c r="D10368" t="s">
        <v>8</v>
      </c>
      <c r="E10368">
        <v>0</v>
      </c>
    </row>
    <row r="10369" spans="1:5" hidden="1" x14ac:dyDescent="0.2">
      <c r="A10369" t="s">
        <v>76</v>
      </c>
      <c r="B10369" t="s">
        <v>32</v>
      </c>
      <c r="C10369" t="s">
        <v>33</v>
      </c>
      <c r="D10369" t="s">
        <v>13</v>
      </c>
      <c r="E10369">
        <v>7.3825503000000001E-2</v>
      </c>
    </row>
    <row r="10370" spans="1:5" hidden="1" x14ac:dyDescent="0.2">
      <c r="A10370" t="s">
        <v>76</v>
      </c>
      <c r="B10370" t="s">
        <v>32</v>
      </c>
      <c r="C10370" t="s">
        <v>34</v>
      </c>
      <c r="D10370" t="s">
        <v>13</v>
      </c>
      <c r="E10370">
        <v>5.2287581999999999E-2</v>
      </c>
    </row>
    <row r="10371" spans="1:5" hidden="1" x14ac:dyDescent="0.2">
      <c r="A10371" t="s">
        <v>76</v>
      </c>
      <c r="B10371" t="s">
        <v>32</v>
      </c>
      <c r="C10371" t="s">
        <v>36</v>
      </c>
      <c r="D10371" t="s">
        <v>13</v>
      </c>
      <c r="E10371">
        <v>8.7248322000000003E-2</v>
      </c>
    </row>
    <row r="10372" spans="1:5" hidden="1" x14ac:dyDescent="0.2">
      <c r="A10372" t="s">
        <v>76</v>
      </c>
      <c r="B10372" t="s">
        <v>32</v>
      </c>
      <c r="C10372" t="s">
        <v>37</v>
      </c>
      <c r="D10372" t="s">
        <v>13</v>
      </c>
      <c r="E10372">
        <v>2.6490066E-2</v>
      </c>
    </row>
    <row r="10373" spans="1:5" hidden="1" x14ac:dyDescent="0.2">
      <c r="A10373" t="s">
        <v>76</v>
      </c>
      <c r="B10373" t="s">
        <v>32</v>
      </c>
      <c r="C10373" t="s">
        <v>38</v>
      </c>
      <c r="D10373" t="s">
        <v>13</v>
      </c>
      <c r="E10373">
        <v>0.13375796200000001</v>
      </c>
    </row>
    <row r="10374" spans="1:5" hidden="1" x14ac:dyDescent="0.2">
      <c r="A10374" t="s">
        <v>76</v>
      </c>
      <c r="B10374" t="s">
        <v>32</v>
      </c>
      <c r="C10374" t="s">
        <v>39</v>
      </c>
      <c r="D10374" t="s">
        <v>13</v>
      </c>
      <c r="E10374">
        <v>8.7837838000000001E-2</v>
      </c>
    </row>
    <row r="10375" spans="1:5" hidden="1" x14ac:dyDescent="0.2">
      <c r="A10375" t="s">
        <v>76</v>
      </c>
      <c r="B10375" t="s">
        <v>32</v>
      </c>
      <c r="C10375" t="s">
        <v>50</v>
      </c>
      <c r="D10375" t="s">
        <v>13</v>
      </c>
      <c r="E10375">
        <v>0</v>
      </c>
    </row>
    <row r="10376" spans="1:5" hidden="1" x14ac:dyDescent="0.2">
      <c r="A10376" t="s">
        <v>76</v>
      </c>
      <c r="B10376" t="s">
        <v>32</v>
      </c>
      <c r="C10376" t="s">
        <v>33</v>
      </c>
      <c r="D10376" t="s">
        <v>14</v>
      </c>
      <c r="E10376">
        <v>0.70469798699999997</v>
      </c>
    </row>
    <row r="10377" spans="1:5" hidden="1" x14ac:dyDescent="0.2">
      <c r="A10377" t="s">
        <v>76</v>
      </c>
      <c r="B10377" t="s">
        <v>32</v>
      </c>
      <c r="C10377" t="s">
        <v>34</v>
      </c>
      <c r="D10377" t="s">
        <v>14</v>
      </c>
      <c r="E10377">
        <v>0.51633986899999995</v>
      </c>
    </row>
    <row r="10378" spans="1:5" hidden="1" x14ac:dyDescent="0.2">
      <c r="A10378" t="s">
        <v>76</v>
      </c>
      <c r="B10378" t="s">
        <v>32</v>
      </c>
      <c r="C10378" t="s">
        <v>36</v>
      </c>
      <c r="D10378" t="s">
        <v>14</v>
      </c>
      <c r="E10378">
        <v>0.66442953000000005</v>
      </c>
    </row>
    <row r="10379" spans="1:5" hidden="1" x14ac:dyDescent="0.2">
      <c r="A10379" t="s">
        <v>76</v>
      </c>
      <c r="B10379" t="s">
        <v>32</v>
      </c>
      <c r="C10379" t="s">
        <v>37</v>
      </c>
      <c r="D10379" t="s">
        <v>14</v>
      </c>
      <c r="E10379">
        <v>0.60264900700000001</v>
      </c>
    </row>
    <row r="10380" spans="1:5" hidden="1" x14ac:dyDescent="0.2">
      <c r="A10380" t="s">
        <v>76</v>
      </c>
      <c r="B10380" t="s">
        <v>32</v>
      </c>
      <c r="C10380" t="s">
        <v>38</v>
      </c>
      <c r="D10380" t="s">
        <v>14</v>
      </c>
      <c r="E10380">
        <v>0.54140127400000004</v>
      </c>
    </row>
    <row r="10381" spans="1:5" hidden="1" x14ac:dyDescent="0.2">
      <c r="A10381" t="s">
        <v>76</v>
      </c>
      <c r="B10381" t="s">
        <v>32</v>
      </c>
      <c r="C10381" t="s">
        <v>39</v>
      </c>
      <c r="D10381" t="s">
        <v>14</v>
      </c>
      <c r="E10381">
        <v>0.60810810800000004</v>
      </c>
    </row>
    <row r="10382" spans="1:5" hidden="1" x14ac:dyDescent="0.2">
      <c r="A10382" t="s">
        <v>76</v>
      </c>
      <c r="B10382" t="s">
        <v>32</v>
      </c>
      <c r="C10382" t="s">
        <v>50</v>
      </c>
      <c r="D10382" t="s">
        <v>14</v>
      </c>
      <c r="E10382">
        <v>0</v>
      </c>
    </row>
    <row r="10383" spans="1:5" hidden="1" x14ac:dyDescent="0.2">
      <c r="A10383" t="s">
        <v>76</v>
      </c>
      <c r="B10383" t="s">
        <v>32</v>
      </c>
      <c r="C10383" t="s">
        <v>33</v>
      </c>
      <c r="D10383" t="s">
        <v>15</v>
      </c>
      <c r="E10383">
        <v>0</v>
      </c>
    </row>
    <row r="10384" spans="1:5" hidden="1" x14ac:dyDescent="0.2">
      <c r="A10384" t="s">
        <v>76</v>
      </c>
      <c r="B10384" t="s">
        <v>32</v>
      </c>
      <c r="C10384" t="s">
        <v>34</v>
      </c>
      <c r="D10384" t="s">
        <v>15</v>
      </c>
      <c r="E10384">
        <v>0</v>
      </c>
    </row>
    <row r="10385" spans="1:5" hidden="1" x14ac:dyDescent="0.2">
      <c r="A10385" t="s">
        <v>76</v>
      </c>
      <c r="B10385" t="s">
        <v>32</v>
      </c>
      <c r="C10385" t="s">
        <v>36</v>
      </c>
      <c r="D10385" t="s">
        <v>15</v>
      </c>
      <c r="E10385">
        <v>0</v>
      </c>
    </row>
    <row r="10386" spans="1:5" hidden="1" x14ac:dyDescent="0.2">
      <c r="A10386" t="s">
        <v>76</v>
      </c>
      <c r="B10386" t="s">
        <v>32</v>
      </c>
      <c r="C10386" t="s">
        <v>37</v>
      </c>
      <c r="D10386" t="s">
        <v>15</v>
      </c>
      <c r="E10386">
        <v>0</v>
      </c>
    </row>
    <row r="10387" spans="1:5" hidden="1" x14ac:dyDescent="0.2">
      <c r="A10387" t="s">
        <v>76</v>
      </c>
      <c r="B10387" t="s">
        <v>32</v>
      </c>
      <c r="C10387" t="s">
        <v>38</v>
      </c>
      <c r="D10387" t="s">
        <v>15</v>
      </c>
      <c r="E10387">
        <v>0</v>
      </c>
    </row>
    <row r="10388" spans="1:5" hidden="1" x14ac:dyDescent="0.2">
      <c r="A10388" t="s">
        <v>76</v>
      </c>
      <c r="B10388" t="s">
        <v>32</v>
      </c>
      <c r="C10388" t="s">
        <v>39</v>
      </c>
      <c r="D10388" t="s">
        <v>15</v>
      </c>
      <c r="E10388">
        <v>0</v>
      </c>
    </row>
    <row r="10389" spans="1:5" hidden="1" x14ac:dyDescent="0.2">
      <c r="A10389" t="s">
        <v>76</v>
      </c>
      <c r="B10389" t="s">
        <v>32</v>
      </c>
      <c r="C10389" t="s">
        <v>50</v>
      </c>
      <c r="D10389" t="s">
        <v>15</v>
      </c>
      <c r="E10389">
        <v>0</v>
      </c>
    </row>
    <row r="10390" spans="1:5" hidden="1" x14ac:dyDescent="0.2">
      <c r="A10390" t="s">
        <v>76</v>
      </c>
      <c r="B10390" t="s">
        <v>32</v>
      </c>
      <c r="C10390" t="s">
        <v>33</v>
      </c>
      <c r="D10390" t="s">
        <v>16</v>
      </c>
      <c r="E10390">
        <v>1</v>
      </c>
    </row>
    <row r="10391" spans="1:5" hidden="1" x14ac:dyDescent="0.2">
      <c r="A10391" t="s">
        <v>76</v>
      </c>
      <c r="B10391" t="s">
        <v>32</v>
      </c>
      <c r="C10391" t="s">
        <v>34</v>
      </c>
      <c r="D10391" t="s">
        <v>16</v>
      </c>
      <c r="E10391">
        <v>1</v>
      </c>
    </row>
    <row r="10392" spans="1:5" hidden="1" x14ac:dyDescent="0.2">
      <c r="A10392" t="s">
        <v>76</v>
      </c>
      <c r="B10392" t="s">
        <v>32</v>
      </c>
      <c r="C10392" t="s">
        <v>36</v>
      </c>
      <c r="D10392" t="s">
        <v>16</v>
      </c>
      <c r="E10392">
        <v>1</v>
      </c>
    </row>
    <row r="10393" spans="1:5" hidden="1" x14ac:dyDescent="0.2">
      <c r="A10393" t="s">
        <v>76</v>
      </c>
      <c r="B10393" t="s">
        <v>32</v>
      </c>
      <c r="C10393" t="s">
        <v>37</v>
      </c>
      <c r="D10393" t="s">
        <v>16</v>
      </c>
      <c r="E10393">
        <v>1</v>
      </c>
    </row>
    <row r="10394" spans="1:5" hidden="1" x14ac:dyDescent="0.2">
      <c r="A10394" t="s">
        <v>76</v>
      </c>
      <c r="B10394" t="s">
        <v>32</v>
      </c>
      <c r="C10394" t="s">
        <v>38</v>
      </c>
      <c r="D10394" t="s">
        <v>16</v>
      </c>
      <c r="E10394">
        <v>0.99363057300000002</v>
      </c>
    </row>
    <row r="10395" spans="1:5" hidden="1" x14ac:dyDescent="0.2">
      <c r="A10395" t="s">
        <v>76</v>
      </c>
      <c r="B10395" t="s">
        <v>32</v>
      </c>
      <c r="C10395" t="s">
        <v>39</v>
      </c>
      <c r="D10395" t="s">
        <v>16</v>
      </c>
      <c r="E10395">
        <v>0.97972972999999997</v>
      </c>
    </row>
    <row r="10396" spans="1:5" hidden="1" x14ac:dyDescent="0.2">
      <c r="A10396" t="s">
        <v>76</v>
      </c>
      <c r="B10396" t="s">
        <v>32</v>
      </c>
      <c r="C10396" t="s">
        <v>50</v>
      </c>
      <c r="D10396" t="s">
        <v>16</v>
      </c>
      <c r="E10396">
        <v>0</v>
      </c>
    </row>
    <row r="10397" spans="1:5" hidden="1" x14ac:dyDescent="0.2">
      <c r="A10397" t="s">
        <v>76</v>
      </c>
      <c r="B10397" t="s">
        <v>32</v>
      </c>
      <c r="C10397" t="s">
        <v>33</v>
      </c>
      <c r="D10397" t="s">
        <v>17</v>
      </c>
      <c r="E10397">
        <v>0.92617449699999999</v>
      </c>
    </row>
    <row r="10398" spans="1:5" hidden="1" x14ac:dyDescent="0.2">
      <c r="A10398" t="s">
        <v>76</v>
      </c>
      <c r="B10398" t="s">
        <v>32</v>
      </c>
      <c r="C10398" t="s">
        <v>34</v>
      </c>
      <c r="D10398" t="s">
        <v>17</v>
      </c>
      <c r="E10398">
        <v>0.94117647100000001</v>
      </c>
    </row>
    <row r="10399" spans="1:5" hidden="1" x14ac:dyDescent="0.2">
      <c r="A10399" t="s">
        <v>76</v>
      </c>
      <c r="B10399" t="s">
        <v>32</v>
      </c>
      <c r="C10399" t="s">
        <v>36</v>
      </c>
      <c r="D10399" t="s">
        <v>17</v>
      </c>
      <c r="E10399">
        <v>0.91275167800000001</v>
      </c>
    </row>
    <row r="10400" spans="1:5" hidden="1" x14ac:dyDescent="0.2">
      <c r="A10400" t="s">
        <v>76</v>
      </c>
      <c r="B10400" t="s">
        <v>32</v>
      </c>
      <c r="C10400" t="s">
        <v>37</v>
      </c>
      <c r="D10400" t="s">
        <v>17</v>
      </c>
      <c r="E10400">
        <v>0.97350993399999997</v>
      </c>
    </row>
    <row r="10401" spans="1:5" hidden="1" x14ac:dyDescent="0.2">
      <c r="A10401" t="s">
        <v>76</v>
      </c>
      <c r="B10401" t="s">
        <v>32</v>
      </c>
      <c r="C10401" t="s">
        <v>38</v>
      </c>
      <c r="D10401" t="s">
        <v>17</v>
      </c>
      <c r="E10401">
        <v>0.85987261100000001</v>
      </c>
    </row>
    <row r="10402" spans="1:5" hidden="1" x14ac:dyDescent="0.2">
      <c r="A10402" t="s">
        <v>76</v>
      </c>
      <c r="B10402" t="s">
        <v>32</v>
      </c>
      <c r="C10402" t="s">
        <v>39</v>
      </c>
      <c r="D10402" t="s">
        <v>17</v>
      </c>
      <c r="E10402">
        <v>0.89189189199999996</v>
      </c>
    </row>
    <row r="10403" spans="1:5" hidden="1" x14ac:dyDescent="0.2">
      <c r="A10403" t="s">
        <v>76</v>
      </c>
      <c r="B10403" t="s">
        <v>32</v>
      </c>
      <c r="C10403" t="s">
        <v>50</v>
      </c>
      <c r="D10403" t="s">
        <v>17</v>
      </c>
      <c r="E10403">
        <v>0</v>
      </c>
    </row>
    <row r="10404" spans="1:5" hidden="1" x14ac:dyDescent="0.2">
      <c r="A10404" t="s">
        <v>76</v>
      </c>
      <c r="B10404" t="s">
        <v>32</v>
      </c>
      <c r="C10404" t="s">
        <v>33</v>
      </c>
      <c r="D10404" t="s">
        <v>18</v>
      </c>
      <c r="E10404">
        <v>0.75</v>
      </c>
    </row>
    <row r="10405" spans="1:5" hidden="1" x14ac:dyDescent="0.2">
      <c r="A10405" t="s">
        <v>76</v>
      </c>
      <c r="B10405" t="s">
        <v>32</v>
      </c>
      <c r="C10405" t="s">
        <v>34</v>
      </c>
      <c r="D10405" t="s">
        <v>18</v>
      </c>
      <c r="E10405">
        <v>0.76500000000000001</v>
      </c>
    </row>
    <row r="10406" spans="1:5" hidden="1" x14ac:dyDescent="0.2">
      <c r="A10406" t="s">
        <v>76</v>
      </c>
      <c r="B10406" t="s">
        <v>32</v>
      </c>
      <c r="C10406" t="s">
        <v>36</v>
      </c>
      <c r="D10406" t="s">
        <v>18</v>
      </c>
      <c r="E10406">
        <v>0.73499999999999999</v>
      </c>
    </row>
    <row r="10407" spans="1:5" hidden="1" x14ac:dyDescent="0.2">
      <c r="A10407" t="s">
        <v>76</v>
      </c>
      <c r="B10407" t="s">
        <v>32</v>
      </c>
      <c r="C10407" t="s">
        <v>37</v>
      </c>
      <c r="D10407" t="s">
        <v>18</v>
      </c>
      <c r="E10407">
        <v>0.75</v>
      </c>
    </row>
    <row r="10408" spans="1:5" hidden="1" x14ac:dyDescent="0.2">
      <c r="A10408" t="s">
        <v>76</v>
      </c>
      <c r="B10408" t="s">
        <v>32</v>
      </c>
      <c r="C10408" t="s">
        <v>38</v>
      </c>
      <c r="D10408" t="s">
        <v>18</v>
      </c>
      <c r="E10408">
        <v>0.76500000000000001</v>
      </c>
    </row>
    <row r="10409" spans="1:5" hidden="1" x14ac:dyDescent="0.2">
      <c r="A10409" t="s">
        <v>76</v>
      </c>
      <c r="B10409" t="s">
        <v>32</v>
      </c>
      <c r="C10409" t="s">
        <v>39</v>
      </c>
      <c r="D10409" t="s">
        <v>18</v>
      </c>
      <c r="E10409">
        <v>0.745</v>
      </c>
    </row>
    <row r="10410" spans="1:5" hidden="1" x14ac:dyDescent="0.2">
      <c r="A10410" t="s">
        <v>76</v>
      </c>
      <c r="B10410" t="s">
        <v>32</v>
      </c>
      <c r="C10410" t="s">
        <v>50</v>
      </c>
      <c r="D10410" t="s">
        <v>18</v>
      </c>
      <c r="E10410">
        <v>0.88764044900000005</v>
      </c>
    </row>
    <row r="10411" spans="1:5" hidden="1" x14ac:dyDescent="0.2">
      <c r="A10411" t="s">
        <v>76</v>
      </c>
      <c r="B10411" t="s">
        <v>32</v>
      </c>
      <c r="C10411" t="s">
        <v>33</v>
      </c>
      <c r="D10411" t="s">
        <v>19</v>
      </c>
      <c r="E10411">
        <v>40</v>
      </c>
    </row>
    <row r="10412" spans="1:5" hidden="1" x14ac:dyDescent="0.2">
      <c r="A10412" t="s">
        <v>76</v>
      </c>
      <c r="B10412" t="s">
        <v>32</v>
      </c>
      <c r="C10412" t="s">
        <v>34</v>
      </c>
      <c r="D10412" t="s">
        <v>19</v>
      </c>
      <c r="E10412">
        <v>40</v>
      </c>
    </row>
    <row r="10413" spans="1:5" hidden="1" x14ac:dyDescent="0.2">
      <c r="A10413" t="s">
        <v>76</v>
      </c>
      <c r="B10413" t="s">
        <v>32</v>
      </c>
      <c r="C10413" t="s">
        <v>36</v>
      </c>
      <c r="D10413" t="s">
        <v>19</v>
      </c>
      <c r="E10413">
        <v>40</v>
      </c>
    </row>
    <row r="10414" spans="1:5" hidden="1" x14ac:dyDescent="0.2">
      <c r="A10414" t="s">
        <v>76</v>
      </c>
      <c r="B10414" t="s">
        <v>32</v>
      </c>
      <c r="C10414" t="s">
        <v>37</v>
      </c>
      <c r="D10414" t="s">
        <v>19</v>
      </c>
      <c r="E10414">
        <v>40</v>
      </c>
    </row>
    <row r="10415" spans="1:5" hidden="1" x14ac:dyDescent="0.2">
      <c r="A10415" t="s">
        <v>76</v>
      </c>
      <c r="B10415" t="s">
        <v>32</v>
      </c>
      <c r="C10415" t="s">
        <v>38</v>
      </c>
      <c r="D10415" t="s">
        <v>19</v>
      </c>
      <c r="E10415">
        <v>40</v>
      </c>
    </row>
    <row r="10416" spans="1:5" hidden="1" x14ac:dyDescent="0.2">
      <c r="A10416" t="s">
        <v>76</v>
      </c>
      <c r="B10416" t="s">
        <v>32</v>
      </c>
      <c r="C10416" t="s">
        <v>39</v>
      </c>
      <c r="D10416" t="s">
        <v>19</v>
      </c>
      <c r="E10416">
        <v>40</v>
      </c>
    </row>
    <row r="10417" spans="1:5" hidden="1" x14ac:dyDescent="0.2">
      <c r="A10417" t="s">
        <v>76</v>
      </c>
      <c r="B10417" t="s">
        <v>32</v>
      </c>
      <c r="C10417" t="s">
        <v>50</v>
      </c>
      <c r="D10417" t="s">
        <v>19</v>
      </c>
      <c r="E10417">
        <v>89</v>
      </c>
    </row>
    <row r="10418" spans="1:5" hidden="1" x14ac:dyDescent="0.2">
      <c r="A10418" t="s">
        <v>76</v>
      </c>
      <c r="B10418" t="s">
        <v>32</v>
      </c>
      <c r="C10418" t="s">
        <v>33</v>
      </c>
      <c r="D10418" t="s">
        <v>20</v>
      </c>
      <c r="E10418">
        <v>2.80952381</v>
      </c>
    </row>
    <row r="10419" spans="1:5" hidden="1" x14ac:dyDescent="0.2">
      <c r="A10419" t="s">
        <v>76</v>
      </c>
      <c r="B10419" t="s">
        <v>32</v>
      </c>
      <c r="C10419" t="s">
        <v>34</v>
      </c>
      <c r="D10419" t="s">
        <v>20</v>
      </c>
      <c r="E10419">
        <v>2.9375</v>
      </c>
    </row>
    <row r="10420" spans="1:5" hidden="1" x14ac:dyDescent="0.2">
      <c r="A10420" t="s">
        <v>76</v>
      </c>
      <c r="B10420" t="s">
        <v>32</v>
      </c>
      <c r="C10420" t="s">
        <v>36</v>
      </c>
      <c r="D10420" t="s">
        <v>20</v>
      </c>
      <c r="E10420">
        <v>3.8282828279999999</v>
      </c>
    </row>
    <row r="10421" spans="1:5" hidden="1" x14ac:dyDescent="0.2">
      <c r="A10421" t="s">
        <v>76</v>
      </c>
      <c r="B10421" t="s">
        <v>32</v>
      </c>
      <c r="C10421" t="s">
        <v>37</v>
      </c>
      <c r="D10421" t="s">
        <v>20</v>
      </c>
      <c r="E10421">
        <v>2.395604396</v>
      </c>
    </row>
    <row r="10422" spans="1:5" hidden="1" x14ac:dyDescent="0.2">
      <c r="A10422" t="s">
        <v>76</v>
      </c>
      <c r="B10422" t="s">
        <v>32</v>
      </c>
      <c r="C10422" t="s">
        <v>38</v>
      </c>
      <c r="D10422" t="s">
        <v>20</v>
      </c>
      <c r="E10422">
        <v>2.5647058820000002</v>
      </c>
    </row>
    <row r="10423" spans="1:5" hidden="1" x14ac:dyDescent="0.2">
      <c r="A10423" t="s">
        <v>76</v>
      </c>
      <c r="B10423" t="s">
        <v>32</v>
      </c>
      <c r="C10423" t="s">
        <v>39</v>
      </c>
      <c r="D10423" t="s">
        <v>20</v>
      </c>
      <c r="E10423">
        <v>2.3333333330000001</v>
      </c>
    </row>
    <row r="10424" spans="1:5" hidden="1" x14ac:dyDescent="0.2">
      <c r="A10424" t="s">
        <v>76</v>
      </c>
      <c r="B10424" t="s">
        <v>32</v>
      </c>
      <c r="C10424" t="s">
        <v>50</v>
      </c>
      <c r="D10424" t="s">
        <v>20</v>
      </c>
      <c r="E10424">
        <v>0</v>
      </c>
    </row>
    <row r="10425" spans="1:5" hidden="1" x14ac:dyDescent="0.2">
      <c r="A10425" t="s">
        <v>76</v>
      </c>
      <c r="B10425" t="s">
        <v>32</v>
      </c>
      <c r="C10425" t="s">
        <v>33</v>
      </c>
      <c r="D10425" t="s">
        <v>21</v>
      </c>
      <c r="E10425">
        <v>295</v>
      </c>
    </row>
    <row r="10426" spans="1:5" hidden="1" x14ac:dyDescent="0.2">
      <c r="A10426" t="s">
        <v>76</v>
      </c>
      <c r="B10426" t="s">
        <v>32</v>
      </c>
      <c r="C10426" t="s">
        <v>34</v>
      </c>
      <c r="D10426" t="s">
        <v>21</v>
      </c>
      <c r="E10426">
        <v>235</v>
      </c>
    </row>
    <row r="10427" spans="1:5" hidden="1" x14ac:dyDescent="0.2">
      <c r="A10427" t="s">
        <v>76</v>
      </c>
      <c r="B10427" t="s">
        <v>32</v>
      </c>
      <c r="C10427" t="s">
        <v>36</v>
      </c>
      <c r="D10427" t="s">
        <v>21</v>
      </c>
      <c r="E10427">
        <v>379</v>
      </c>
    </row>
    <row r="10428" spans="1:5" hidden="1" x14ac:dyDescent="0.2">
      <c r="A10428" t="s">
        <v>76</v>
      </c>
      <c r="B10428" t="s">
        <v>32</v>
      </c>
      <c r="C10428" t="s">
        <v>37</v>
      </c>
      <c r="D10428" t="s">
        <v>21</v>
      </c>
      <c r="E10428">
        <v>218</v>
      </c>
    </row>
    <row r="10429" spans="1:5" hidden="1" x14ac:dyDescent="0.2">
      <c r="A10429" t="s">
        <v>76</v>
      </c>
      <c r="B10429" t="s">
        <v>32</v>
      </c>
      <c r="C10429" t="s">
        <v>38</v>
      </c>
      <c r="D10429" t="s">
        <v>21</v>
      </c>
      <c r="E10429">
        <v>218</v>
      </c>
    </row>
    <row r="10430" spans="1:5" hidden="1" x14ac:dyDescent="0.2">
      <c r="A10430" t="s">
        <v>76</v>
      </c>
      <c r="B10430" t="s">
        <v>32</v>
      </c>
      <c r="C10430" t="s">
        <v>39</v>
      </c>
      <c r="D10430" t="s">
        <v>21</v>
      </c>
      <c r="E10430">
        <v>210</v>
      </c>
    </row>
    <row r="10431" spans="1:5" hidden="1" x14ac:dyDescent="0.2">
      <c r="A10431" t="s">
        <v>76</v>
      </c>
      <c r="B10431" t="s">
        <v>32</v>
      </c>
      <c r="C10431" t="s">
        <v>50</v>
      </c>
      <c r="D10431" t="s">
        <v>21</v>
      </c>
      <c r="E10431">
        <v>0</v>
      </c>
    </row>
    <row r="10432" spans="1:5" hidden="1" x14ac:dyDescent="0.2">
      <c r="A10432" t="s">
        <v>76</v>
      </c>
      <c r="B10432" t="s">
        <v>32</v>
      </c>
      <c r="C10432" t="s">
        <v>33</v>
      </c>
      <c r="D10432" t="s">
        <v>22</v>
      </c>
      <c r="E10432">
        <v>29.8</v>
      </c>
    </row>
    <row r="10433" spans="1:5" hidden="1" x14ac:dyDescent="0.2">
      <c r="A10433" t="s">
        <v>76</v>
      </c>
      <c r="B10433" t="s">
        <v>32</v>
      </c>
      <c r="C10433" t="s">
        <v>34</v>
      </c>
      <c r="D10433" t="s">
        <v>22</v>
      </c>
      <c r="E10433">
        <v>30.6</v>
      </c>
    </row>
    <row r="10434" spans="1:5" hidden="1" x14ac:dyDescent="0.2">
      <c r="A10434" t="s">
        <v>76</v>
      </c>
      <c r="B10434" t="s">
        <v>32</v>
      </c>
      <c r="C10434" t="s">
        <v>36</v>
      </c>
      <c r="D10434" t="s">
        <v>22</v>
      </c>
      <c r="E10434">
        <v>29.8</v>
      </c>
    </row>
    <row r="10435" spans="1:5" hidden="1" x14ac:dyDescent="0.2">
      <c r="A10435" t="s">
        <v>76</v>
      </c>
      <c r="B10435" t="s">
        <v>32</v>
      </c>
      <c r="C10435" t="s">
        <v>37</v>
      </c>
      <c r="D10435" t="s">
        <v>22</v>
      </c>
      <c r="E10435">
        <v>30.2</v>
      </c>
    </row>
    <row r="10436" spans="1:5" hidden="1" x14ac:dyDescent="0.2">
      <c r="A10436" t="s">
        <v>76</v>
      </c>
      <c r="B10436" t="s">
        <v>32</v>
      </c>
      <c r="C10436" t="s">
        <v>38</v>
      </c>
      <c r="D10436" t="s">
        <v>22</v>
      </c>
      <c r="E10436">
        <v>31.4</v>
      </c>
    </row>
    <row r="10437" spans="1:5" hidden="1" x14ac:dyDescent="0.2">
      <c r="A10437" t="s">
        <v>76</v>
      </c>
      <c r="B10437" t="s">
        <v>32</v>
      </c>
      <c r="C10437" t="s">
        <v>39</v>
      </c>
      <c r="D10437" t="s">
        <v>22</v>
      </c>
      <c r="E10437">
        <v>29.6</v>
      </c>
    </row>
    <row r="10438" spans="1:5" hidden="1" x14ac:dyDescent="0.2">
      <c r="A10438" t="s">
        <v>76</v>
      </c>
      <c r="B10438" t="s">
        <v>32</v>
      </c>
      <c r="C10438" t="s">
        <v>50</v>
      </c>
      <c r="D10438" t="s">
        <v>22</v>
      </c>
      <c r="E10438">
        <v>1</v>
      </c>
    </row>
    <row r="10439" spans="1:5" hidden="1" x14ac:dyDescent="0.2">
      <c r="A10439" t="s">
        <v>76</v>
      </c>
      <c r="B10439" t="s">
        <v>32</v>
      </c>
      <c r="C10439" t="s">
        <v>33</v>
      </c>
      <c r="D10439" t="s">
        <v>23</v>
      </c>
      <c r="E10439">
        <v>0</v>
      </c>
    </row>
    <row r="10440" spans="1:5" hidden="1" x14ac:dyDescent="0.2">
      <c r="A10440" t="s">
        <v>76</v>
      </c>
      <c r="B10440" t="s">
        <v>32</v>
      </c>
      <c r="C10440" t="s">
        <v>34</v>
      </c>
      <c r="D10440" t="s">
        <v>23</v>
      </c>
      <c r="E10440">
        <v>0</v>
      </c>
    </row>
    <row r="10441" spans="1:5" hidden="1" x14ac:dyDescent="0.2">
      <c r="A10441" t="s">
        <v>76</v>
      </c>
      <c r="B10441" t="s">
        <v>32</v>
      </c>
      <c r="C10441" t="s">
        <v>36</v>
      </c>
      <c r="D10441" t="s">
        <v>23</v>
      </c>
      <c r="E10441">
        <v>0</v>
      </c>
    </row>
    <row r="10442" spans="1:5" hidden="1" x14ac:dyDescent="0.2">
      <c r="A10442" t="s">
        <v>76</v>
      </c>
      <c r="B10442" t="s">
        <v>32</v>
      </c>
      <c r="C10442" t="s">
        <v>37</v>
      </c>
      <c r="D10442" t="s">
        <v>23</v>
      </c>
      <c r="E10442">
        <v>0</v>
      </c>
    </row>
    <row r="10443" spans="1:5" hidden="1" x14ac:dyDescent="0.2">
      <c r="A10443" t="s">
        <v>76</v>
      </c>
      <c r="B10443" t="s">
        <v>32</v>
      </c>
      <c r="C10443" t="s">
        <v>38</v>
      </c>
      <c r="D10443" t="s">
        <v>23</v>
      </c>
      <c r="E10443">
        <v>6.3694270000000004E-3</v>
      </c>
    </row>
    <row r="10444" spans="1:5" hidden="1" x14ac:dyDescent="0.2">
      <c r="A10444" t="s">
        <v>76</v>
      </c>
      <c r="B10444" t="s">
        <v>32</v>
      </c>
      <c r="C10444" t="s">
        <v>39</v>
      </c>
      <c r="D10444" t="s">
        <v>23</v>
      </c>
      <c r="E10444">
        <v>2.027027E-2</v>
      </c>
    </row>
    <row r="10445" spans="1:5" hidden="1" x14ac:dyDescent="0.2">
      <c r="A10445" t="s">
        <v>76</v>
      </c>
      <c r="B10445" t="s">
        <v>32</v>
      </c>
      <c r="C10445" t="s">
        <v>50</v>
      </c>
      <c r="D10445" t="s">
        <v>23</v>
      </c>
      <c r="E10445">
        <v>1</v>
      </c>
    </row>
    <row r="10446" spans="1:5" hidden="1" x14ac:dyDescent="0.2">
      <c r="A10446" t="s">
        <v>76</v>
      </c>
      <c r="B10446" t="s">
        <v>32</v>
      </c>
      <c r="C10446" t="s">
        <v>33</v>
      </c>
      <c r="D10446" t="s">
        <v>24</v>
      </c>
      <c r="E10446">
        <v>0</v>
      </c>
    </row>
    <row r="10447" spans="1:5" hidden="1" x14ac:dyDescent="0.2">
      <c r="A10447" t="s">
        <v>76</v>
      </c>
      <c r="B10447" t="s">
        <v>32</v>
      </c>
      <c r="C10447" t="s">
        <v>34</v>
      </c>
      <c r="D10447" t="s">
        <v>24</v>
      </c>
      <c r="E10447">
        <v>0</v>
      </c>
    </row>
    <row r="10448" spans="1:5" hidden="1" x14ac:dyDescent="0.2">
      <c r="A10448" t="s">
        <v>76</v>
      </c>
      <c r="B10448" t="s">
        <v>32</v>
      </c>
      <c r="C10448" t="s">
        <v>36</v>
      </c>
      <c r="D10448" t="s">
        <v>24</v>
      </c>
      <c r="E10448">
        <v>0</v>
      </c>
    </row>
    <row r="10449" spans="1:5" hidden="1" x14ac:dyDescent="0.2">
      <c r="A10449" t="s">
        <v>76</v>
      </c>
      <c r="B10449" t="s">
        <v>32</v>
      </c>
      <c r="C10449" t="s">
        <v>37</v>
      </c>
      <c r="D10449" t="s">
        <v>24</v>
      </c>
      <c r="E10449">
        <v>0</v>
      </c>
    </row>
    <row r="10450" spans="1:5" hidden="1" x14ac:dyDescent="0.2">
      <c r="A10450" t="s">
        <v>76</v>
      </c>
      <c r="B10450" t="s">
        <v>32</v>
      </c>
      <c r="C10450" t="s">
        <v>38</v>
      </c>
      <c r="D10450" t="s">
        <v>24</v>
      </c>
      <c r="E10450">
        <v>0</v>
      </c>
    </row>
    <row r="10451" spans="1:5" hidden="1" x14ac:dyDescent="0.2">
      <c r="A10451" t="s">
        <v>76</v>
      </c>
      <c r="B10451" t="s">
        <v>32</v>
      </c>
      <c r="C10451" t="s">
        <v>39</v>
      </c>
      <c r="D10451" t="s">
        <v>24</v>
      </c>
      <c r="E10451">
        <v>0</v>
      </c>
    </row>
    <row r="10452" spans="1:5" hidden="1" x14ac:dyDescent="0.2">
      <c r="A10452" t="s">
        <v>76</v>
      </c>
      <c r="B10452" t="s">
        <v>32</v>
      </c>
      <c r="C10452" t="s">
        <v>50</v>
      </c>
      <c r="D10452" t="s">
        <v>24</v>
      </c>
      <c r="E10452">
        <v>0</v>
      </c>
    </row>
    <row r="10453" spans="1:5" hidden="1" x14ac:dyDescent="0.2">
      <c r="A10453" t="s">
        <v>76</v>
      </c>
      <c r="B10453" t="s">
        <v>32</v>
      </c>
      <c r="C10453" t="s">
        <v>33</v>
      </c>
      <c r="D10453" t="s">
        <v>25</v>
      </c>
      <c r="E10453">
        <v>0.29530201299999997</v>
      </c>
    </row>
    <row r="10454" spans="1:5" hidden="1" x14ac:dyDescent="0.2">
      <c r="A10454" t="s">
        <v>76</v>
      </c>
      <c r="B10454" t="s">
        <v>32</v>
      </c>
      <c r="C10454" t="s">
        <v>34</v>
      </c>
      <c r="D10454" t="s">
        <v>25</v>
      </c>
      <c r="E10454">
        <v>0.47712418299999998</v>
      </c>
    </row>
    <row r="10455" spans="1:5" hidden="1" x14ac:dyDescent="0.2">
      <c r="A10455" t="s">
        <v>76</v>
      </c>
      <c r="B10455" t="s">
        <v>32</v>
      </c>
      <c r="C10455" t="s">
        <v>36</v>
      </c>
      <c r="D10455" t="s">
        <v>25</v>
      </c>
      <c r="E10455">
        <v>0.34228187900000001</v>
      </c>
    </row>
    <row r="10456" spans="1:5" hidden="1" x14ac:dyDescent="0.2">
      <c r="A10456" t="s">
        <v>76</v>
      </c>
      <c r="B10456" t="s">
        <v>32</v>
      </c>
      <c r="C10456" t="s">
        <v>37</v>
      </c>
      <c r="D10456" t="s">
        <v>25</v>
      </c>
      <c r="E10456">
        <v>0.39735099299999999</v>
      </c>
    </row>
    <row r="10457" spans="1:5" hidden="1" x14ac:dyDescent="0.2">
      <c r="A10457" t="s">
        <v>76</v>
      </c>
      <c r="B10457" t="s">
        <v>32</v>
      </c>
      <c r="C10457" t="s">
        <v>38</v>
      </c>
      <c r="D10457" t="s">
        <v>25</v>
      </c>
      <c r="E10457">
        <v>0.45222929899999997</v>
      </c>
    </row>
    <row r="10458" spans="1:5" hidden="1" x14ac:dyDescent="0.2">
      <c r="A10458" t="s">
        <v>76</v>
      </c>
      <c r="B10458" t="s">
        <v>32</v>
      </c>
      <c r="C10458" t="s">
        <v>39</v>
      </c>
      <c r="D10458" t="s">
        <v>25</v>
      </c>
      <c r="E10458">
        <v>0.37162162199999998</v>
      </c>
    </row>
    <row r="10459" spans="1:5" hidden="1" x14ac:dyDescent="0.2">
      <c r="A10459" t="s">
        <v>76</v>
      </c>
      <c r="B10459" t="s">
        <v>32</v>
      </c>
      <c r="C10459" t="s">
        <v>50</v>
      </c>
      <c r="D10459" t="s">
        <v>25</v>
      </c>
      <c r="E10459">
        <v>0</v>
      </c>
    </row>
    <row r="10460" spans="1:5" hidden="1" x14ac:dyDescent="0.2">
      <c r="A10460" t="s">
        <v>76</v>
      </c>
      <c r="B10460" t="s">
        <v>32</v>
      </c>
      <c r="C10460" t="s">
        <v>33</v>
      </c>
      <c r="D10460" t="s">
        <v>26</v>
      </c>
      <c r="E10460">
        <v>7.3825503000000001E-2</v>
      </c>
    </row>
    <row r="10461" spans="1:5" hidden="1" x14ac:dyDescent="0.2">
      <c r="A10461" t="s">
        <v>76</v>
      </c>
      <c r="B10461" t="s">
        <v>32</v>
      </c>
      <c r="C10461" t="s">
        <v>34</v>
      </c>
      <c r="D10461" t="s">
        <v>26</v>
      </c>
      <c r="E10461">
        <v>5.2287581999999999E-2</v>
      </c>
    </row>
    <row r="10462" spans="1:5" hidden="1" x14ac:dyDescent="0.2">
      <c r="A10462" t="s">
        <v>76</v>
      </c>
      <c r="B10462" t="s">
        <v>32</v>
      </c>
      <c r="C10462" t="s">
        <v>36</v>
      </c>
      <c r="D10462" t="s">
        <v>26</v>
      </c>
      <c r="E10462">
        <v>8.7248322000000003E-2</v>
      </c>
    </row>
    <row r="10463" spans="1:5" hidden="1" x14ac:dyDescent="0.2">
      <c r="A10463" t="s">
        <v>76</v>
      </c>
      <c r="B10463" t="s">
        <v>32</v>
      </c>
      <c r="C10463" t="s">
        <v>37</v>
      </c>
      <c r="D10463" t="s">
        <v>26</v>
      </c>
      <c r="E10463">
        <v>2.6490066E-2</v>
      </c>
    </row>
    <row r="10464" spans="1:5" hidden="1" x14ac:dyDescent="0.2">
      <c r="A10464" t="s">
        <v>76</v>
      </c>
      <c r="B10464" t="s">
        <v>32</v>
      </c>
      <c r="C10464" t="s">
        <v>38</v>
      </c>
      <c r="D10464" t="s">
        <v>26</v>
      </c>
      <c r="E10464">
        <v>0.13375796200000001</v>
      </c>
    </row>
    <row r="10465" spans="1:5" hidden="1" x14ac:dyDescent="0.2">
      <c r="A10465" t="s">
        <v>76</v>
      </c>
      <c r="B10465" t="s">
        <v>32</v>
      </c>
      <c r="C10465" t="s">
        <v>39</v>
      </c>
      <c r="D10465" t="s">
        <v>26</v>
      </c>
      <c r="E10465">
        <v>8.7837838000000001E-2</v>
      </c>
    </row>
    <row r="10466" spans="1:5" hidden="1" x14ac:dyDescent="0.2">
      <c r="A10466" t="s">
        <v>76</v>
      </c>
      <c r="B10466" t="s">
        <v>32</v>
      </c>
      <c r="C10466" t="s">
        <v>50</v>
      </c>
      <c r="D10466" t="s">
        <v>26</v>
      </c>
      <c r="E10466">
        <v>0</v>
      </c>
    </row>
    <row r="10467" spans="1:5" hidden="1" x14ac:dyDescent="0.2">
      <c r="A10467" t="s">
        <v>76</v>
      </c>
      <c r="B10467" t="s">
        <v>32</v>
      </c>
      <c r="C10467" t="s">
        <v>33</v>
      </c>
      <c r="D10467" t="s">
        <v>27</v>
      </c>
      <c r="E10467">
        <v>0</v>
      </c>
    </row>
    <row r="10468" spans="1:5" hidden="1" x14ac:dyDescent="0.2">
      <c r="A10468" t="s">
        <v>76</v>
      </c>
      <c r="B10468" t="s">
        <v>32</v>
      </c>
      <c r="C10468" t="s">
        <v>34</v>
      </c>
      <c r="D10468" t="s">
        <v>27</v>
      </c>
      <c r="E10468">
        <v>6.5359479999999998E-3</v>
      </c>
    </row>
    <row r="10469" spans="1:5" hidden="1" x14ac:dyDescent="0.2">
      <c r="A10469" t="s">
        <v>76</v>
      </c>
      <c r="B10469" t="s">
        <v>32</v>
      </c>
      <c r="C10469" t="s">
        <v>36</v>
      </c>
      <c r="D10469" t="s">
        <v>27</v>
      </c>
      <c r="E10469">
        <v>0</v>
      </c>
    </row>
    <row r="10470" spans="1:5" hidden="1" x14ac:dyDescent="0.2">
      <c r="A10470" t="s">
        <v>76</v>
      </c>
      <c r="B10470" t="s">
        <v>32</v>
      </c>
      <c r="C10470" t="s">
        <v>37</v>
      </c>
      <c r="D10470" t="s">
        <v>27</v>
      </c>
      <c r="E10470">
        <v>0</v>
      </c>
    </row>
    <row r="10471" spans="1:5" hidden="1" x14ac:dyDescent="0.2">
      <c r="A10471" t="s">
        <v>76</v>
      </c>
      <c r="B10471" t="s">
        <v>32</v>
      </c>
      <c r="C10471" t="s">
        <v>38</v>
      </c>
      <c r="D10471" t="s">
        <v>27</v>
      </c>
      <c r="E10471">
        <v>0</v>
      </c>
    </row>
    <row r="10472" spans="1:5" hidden="1" x14ac:dyDescent="0.2">
      <c r="A10472" t="s">
        <v>76</v>
      </c>
      <c r="B10472" t="s">
        <v>32</v>
      </c>
      <c r="C10472" t="s">
        <v>39</v>
      </c>
      <c r="D10472" t="s">
        <v>27</v>
      </c>
      <c r="E10472">
        <v>0</v>
      </c>
    </row>
    <row r="10473" spans="1:5" hidden="1" x14ac:dyDescent="0.2">
      <c r="A10473" t="s">
        <v>76</v>
      </c>
      <c r="B10473" t="s">
        <v>32</v>
      </c>
      <c r="C10473" t="s">
        <v>50</v>
      </c>
      <c r="D10473" t="s">
        <v>27</v>
      </c>
      <c r="E10473">
        <v>0</v>
      </c>
    </row>
    <row r="10474" spans="1:5" hidden="1" x14ac:dyDescent="0.2">
      <c r="A10474" t="s">
        <v>76</v>
      </c>
      <c r="B10474" t="s">
        <v>32</v>
      </c>
      <c r="C10474" t="s">
        <v>33</v>
      </c>
      <c r="D10474" t="s">
        <v>28</v>
      </c>
      <c r="E10474">
        <v>0.63087248299999998</v>
      </c>
    </row>
    <row r="10475" spans="1:5" hidden="1" x14ac:dyDescent="0.2">
      <c r="A10475" t="s">
        <v>76</v>
      </c>
      <c r="B10475" t="s">
        <v>32</v>
      </c>
      <c r="C10475" t="s">
        <v>34</v>
      </c>
      <c r="D10475" t="s">
        <v>28</v>
      </c>
      <c r="E10475">
        <v>0.46405228799999998</v>
      </c>
    </row>
    <row r="10476" spans="1:5" hidden="1" x14ac:dyDescent="0.2">
      <c r="A10476" t="s">
        <v>76</v>
      </c>
      <c r="B10476" t="s">
        <v>32</v>
      </c>
      <c r="C10476" t="s">
        <v>36</v>
      </c>
      <c r="D10476" t="s">
        <v>28</v>
      </c>
      <c r="E10476">
        <v>0.57718120799999995</v>
      </c>
    </row>
    <row r="10477" spans="1:5" hidden="1" x14ac:dyDescent="0.2">
      <c r="A10477" t="s">
        <v>76</v>
      </c>
      <c r="B10477" t="s">
        <v>32</v>
      </c>
      <c r="C10477" t="s">
        <v>37</v>
      </c>
      <c r="D10477" t="s">
        <v>28</v>
      </c>
      <c r="E10477">
        <v>0.57615894000000001</v>
      </c>
    </row>
    <row r="10478" spans="1:5" hidden="1" x14ac:dyDescent="0.2">
      <c r="A10478" t="s">
        <v>76</v>
      </c>
      <c r="B10478" t="s">
        <v>32</v>
      </c>
      <c r="C10478" t="s">
        <v>38</v>
      </c>
      <c r="D10478" t="s">
        <v>28</v>
      </c>
      <c r="E10478">
        <v>0.40764331199999998</v>
      </c>
    </row>
    <row r="10479" spans="1:5" hidden="1" x14ac:dyDescent="0.2">
      <c r="A10479" t="s">
        <v>76</v>
      </c>
      <c r="B10479" t="s">
        <v>32</v>
      </c>
      <c r="C10479" t="s">
        <v>39</v>
      </c>
      <c r="D10479" t="s">
        <v>28</v>
      </c>
      <c r="E10479">
        <v>0.52027027000000003</v>
      </c>
    </row>
    <row r="10480" spans="1:5" hidden="1" x14ac:dyDescent="0.2">
      <c r="A10480" t="s">
        <v>76</v>
      </c>
      <c r="B10480" t="s">
        <v>32</v>
      </c>
      <c r="C10480" t="s">
        <v>50</v>
      </c>
      <c r="D10480" t="s">
        <v>28</v>
      </c>
      <c r="E10480">
        <v>0</v>
      </c>
    </row>
    <row r="10481" spans="1:5" hidden="1" x14ac:dyDescent="0.2">
      <c r="A10481" t="s">
        <v>76</v>
      </c>
      <c r="B10481" t="s">
        <v>32</v>
      </c>
      <c r="C10481" t="s">
        <v>33</v>
      </c>
      <c r="D10481" t="s">
        <v>29</v>
      </c>
      <c r="E10481">
        <v>149</v>
      </c>
    </row>
    <row r="10482" spans="1:5" hidden="1" x14ac:dyDescent="0.2">
      <c r="A10482" t="s">
        <v>76</v>
      </c>
      <c r="B10482" t="s">
        <v>32</v>
      </c>
      <c r="C10482" t="s">
        <v>34</v>
      </c>
      <c r="D10482" t="s">
        <v>29</v>
      </c>
      <c r="E10482">
        <v>153</v>
      </c>
    </row>
    <row r="10483" spans="1:5" hidden="1" x14ac:dyDescent="0.2">
      <c r="A10483" t="s">
        <v>76</v>
      </c>
      <c r="B10483" t="s">
        <v>32</v>
      </c>
      <c r="C10483" t="s">
        <v>36</v>
      </c>
      <c r="D10483" t="s">
        <v>29</v>
      </c>
      <c r="E10483">
        <v>149</v>
      </c>
    </row>
    <row r="10484" spans="1:5" hidden="1" x14ac:dyDescent="0.2">
      <c r="A10484" t="s">
        <v>76</v>
      </c>
      <c r="B10484" t="s">
        <v>32</v>
      </c>
      <c r="C10484" t="s">
        <v>37</v>
      </c>
      <c r="D10484" t="s">
        <v>29</v>
      </c>
      <c r="E10484">
        <v>151</v>
      </c>
    </row>
    <row r="10485" spans="1:5" hidden="1" x14ac:dyDescent="0.2">
      <c r="A10485" t="s">
        <v>76</v>
      </c>
      <c r="B10485" t="s">
        <v>32</v>
      </c>
      <c r="C10485" t="s">
        <v>38</v>
      </c>
      <c r="D10485" t="s">
        <v>29</v>
      </c>
      <c r="E10485">
        <v>157</v>
      </c>
    </row>
    <row r="10486" spans="1:5" hidden="1" x14ac:dyDescent="0.2">
      <c r="A10486" t="s">
        <v>76</v>
      </c>
      <c r="B10486" t="s">
        <v>32</v>
      </c>
      <c r="C10486" t="s">
        <v>39</v>
      </c>
      <c r="D10486" t="s">
        <v>29</v>
      </c>
      <c r="E10486">
        <v>148</v>
      </c>
    </row>
    <row r="10487" spans="1:5" hidden="1" x14ac:dyDescent="0.2">
      <c r="A10487" t="s">
        <v>76</v>
      </c>
      <c r="B10487" t="s">
        <v>32</v>
      </c>
      <c r="C10487" t="s">
        <v>50</v>
      </c>
      <c r="D10487" t="s">
        <v>29</v>
      </c>
      <c r="E10487">
        <v>1</v>
      </c>
    </row>
    <row r="10488" spans="1:5" hidden="1" x14ac:dyDescent="0.2">
      <c r="A10488" t="s">
        <v>76</v>
      </c>
      <c r="B10488" t="s">
        <v>32</v>
      </c>
      <c r="C10488" t="s">
        <v>33</v>
      </c>
      <c r="D10488" t="s">
        <v>30</v>
      </c>
      <c r="E10488">
        <v>0</v>
      </c>
    </row>
    <row r="10489" spans="1:5" hidden="1" x14ac:dyDescent="0.2">
      <c r="A10489" t="s">
        <v>76</v>
      </c>
      <c r="B10489" t="s">
        <v>32</v>
      </c>
      <c r="C10489" t="s">
        <v>34</v>
      </c>
      <c r="D10489" t="s">
        <v>30</v>
      </c>
      <c r="E10489">
        <v>0</v>
      </c>
    </row>
    <row r="10490" spans="1:5" hidden="1" x14ac:dyDescent="0.2">
      <c r="A10490" t="s">
        <v>76</v>
      </c>
      <c r="B10490" t="s">
        <v>32</v>
      </c>
      <c r="C10490" t="s">
        <v>36</v>
      </c>
      <c r="D10490" t="s">
        <v>30</v>
      </c>
      <c r="E10490">
        <v>0</v>
      </c>
    </row>
    <row r="10491" spans="1:5" hidden="1" x14ac:dyDescent="0.2">
      <c r="A10491" t="s">
        <v>76</v>
      </c>
      <c r="B10491" t="s">
        <v>32</v>
      </c>
      <c r="C10491" t="s">
        <v>37</v>
      </c>
      <c r="D10491" t="s">
        <v>30</v>
      </c>
      <c r="E10491">
        <v>0</v>
      </c>
    </row>
    <row r="10492" spans="1:5" hidden="1" x14ac:dyDescent="0.2">
      <c r="A10492" t="s">
        <v>76</v>
      </c>
      <c r="B10492" t="s">
        <v>32</v>
      </c>
      <c r="C10492" t="s">
        <v>38</v>
      </c>
      <c r="D10492" t="s">
        <v>30</v>
      </c>
      <c r="E10492">
        <v>0</v>
      </c>
    </row>
    <row r="10493" spans="1:5" hidden="1" x14ac:dyDescent="0.2">
      <c r="A10493" t="s">
        <v>76</v>
      </c>
      <c r="B10493" t="s">
        <v>32</v>
      </c>
      <c r="C10493" t="s">
        <v>39</v>
      </c>
      <c r="D10493" t="s">
        <v>30</v>
      </c>
      <c r="E10493">
        <v>0</v>
      </c>
    </row>
    <row r="10494" spans="1:5" hidden="1" x14ac:dyDescent="0.2">
      <c r="A10494" t="s">
        <v>76</v>
      </c>
      <c r="B10494" t="s">
        <v>32</v>
      </c>
      <c r="C10494" t="s">
        <v>50</v>
      </c>
      <c r="D10494" t="s">
        <v>30</v>
      </c>
      <c r="E10494">
        <v>0</v>
      </c>
    </row>
    <row r="10495" spans="1:5" hidden="1" x14ac:dyDescent="0.2">
      <c r="A10495" t="s">
        <v>76</v>
      </c>
      <c r="B10495" t="s">
        <v>32</v>
      </c>
      <c r="C10495" t="s">
        <v>33</v>
      </c>
      <c r="D10495" t="s">
        <v>31</v>
      </c>
      <c r="E10495">
        <v>0</v>
      </c>
    </row>
    <row r="10496" spans="1:5" hidden="1" x14ac:dyDescent="0.2">
      <c r="A10496" t="s">
        <v>76</v>
      </c>
      <c r="B10496" t="s">
        <v>32</v>
      </c>
      <c r="C10496" t="s">
        <v>34</v>
      </c>
      <c r="D10496" t="s">
        <v>31</v>
      </c>
      <c r="E10496">
        <v>0</v>
      </c>
    </row>
    <row r="10497" spans="1:5" hidden="1" x14ac:dyDescent="0.2">
      <c r="A10497" t="s">
        <v>76</v>
      </c>
      <c r="B10497" t="s">
        <v>32</v>
      </c>
      <c r="C10497" t="s">
        <v>36</v>
      </c>
      <c r="D10497" t="s">
        <v>31</v>
      </c>
      <c r="E10497">
        <v>0</v>
      </c>
    </row>
    <row r="10498" spans="1:5" hidden="1" x14ac:dyDescent="0.2">
      <c r="A10498" t="s">
        <v>76</v>
      </c>
      <c r="B10498" t="s">
        <v>32</v>
      </c>
      <c r="C10498" t="s">
        <v>37</v>
      </c>
      <c r="D10498" t="s">
        <v>31</v>
      </c>
      <c r="E10498">
        <v>0</v>
      </c>
    </row>
    <row r="10499" spans="1:5" hidden="1" x14ac:dyDescent="0.2">
      <c r="A10499" t="s">
        <v>76</v>
      </c>
      <c r="B10499" t="s">
        <v>32</v>
      </c>
      <c r="C10499" t="s">
        <v>38</v>
      </c>
      <c r="D10499" t="s">
        <v>31</v>
      </c>
      <c r="E10499">
        <v>0</v>
      </c>
    </row>
    <row r="10500" spans="1:5" hidden="1" x14ac:dyDescent="0.2">
      <c r="A10500" t="s">
        <v>76</v>
      </c>
      <c r="B10500" t="s">
        <v>32</v>
      </c>
      <c r="C10500" t="s">
        <v>39</v>
      </c>
      <c r="D10500" t="s">
        <v>31</v>
      </c>
      <c r="E10500">
        <v>0</v>
      </c>
    </row>
    <row r="10501" spans="1:5" hidden="1" x14ac:dyDescent="0.2">
      <c r="A10501" t="s">
        <v>76</v>
      </c>
      <c r="B10501" t="s">
        <v>32</v>
      </c>
      <c r="C10501" t="s">
        <v>50</v>
      </c>
      <c r="D10501" t="s">
        <v>31</v>
      </c>
      <c r="E10501">
        <v>0</v>
      </c>
    </row>
    <row r="10502" spans="1:5" hidden="1" x14ac:dyDescent="0.2">
      <c r="A10502" t="s">
        <v>76</v>
      </c>
      <c r="B10502" t="s">
        <v>40</v>
      </c>
      <c r="C10502" t="s">
        <v>54</v>
      </c>
      <c r="D10502" t="s">
        <v>8</v>
      </c>
      <c r="E10502">
        <v>0.111111111</v>
      </c>
    </row>
    <row r="10503" spans="1:5" hidden="1" x14ac:dyDescent="0.2">
      <c r="A10503" t="s">
        <v>76</v>
      </c>
      <c r="B10503" t="s">
        <v>40</v>
      </c>
      <c r="C10503" t="s">
        <v>41</v>
      </c>
      <c r="D10503" t="s">
        <v>8</v>
      </c>
      <c r="E10503">
        <v>0.22388059699999999</v>
      </c>
    </row>
    <row r="10504" spans="1:5" hidden="1" x14ac:dyDescent="0.2">
      <c r="A10504" t="s">
        <v>76</v>
      </c>
      <c r="B10504" t="s">
        <v>40</v>
      </c>
      <c r="C10504" t="s">
        <v>42</v>
      </c>
      <c r="D10504" t="s">
        <v>8</v>
      </c>
      <c r="E10504">
        <v>0.39568345300000002</v>
      </c>
    </row>
    <row r="10505" spans="1:5" hidden="1" x14ac:dyDescent="0.2">
      <c r="A10505" t="s">
        <v>76</v>
      </c>
      <c r="B10505" t="s">
        <v>40</v>
      </c>
      <c r="C10505" t="s">
        <v>56</v>
      </c>
      <c r="D10505" t="s">
        <v>8</v>
      </c>
      <c r="E10505">
        <v>0.14285714299999999</v>
      </c>
    </row>
    <row r="10506" spans="1:5" hidden="1" x14ac:dyDescent="0.2">
      <c r="A10506" t="s">
        <v>76</v>
      </c>
      <c r="B10506" t="s">
        <v>40</v>
      </c>
      <c r="C10506" t="s">
        <v>43</v>
      </c>
      <c r="D10506" t="s">
        <v>8</v>
      </c>
      <c r="E10506">
        <v>0.36</v>
      </c>
    </row>
    <row r="10507" spans="1:5" hidden="1" x14ac:dyDescent="0.2">
      <c r="A10507" t="s">
        <v>76</v>
      </c>
      <c r="B10507" t="s">
        <v>40</v>
      </c>
      <c r="C10507" t="s">
        <v>44</v>
      </c>
      <c r="D10507" t="s">
        <v>8</v>
      </c>
      <c r="E10507">
        <v>0.36363636399999999</v>
      </c>
    </row>
    <row r="10508" spans="1:5" hidden="1" x14ac:dyDescent="0.2">
      <c r="A10508" t="s">
        <v>76</v>
      </c>
      <c r="B10508" t="s">
        <v>40</v>
      </c>
      <c r="C10508" t="s">
        <v>54</v>
      </c>
      <c r="D10508" t="s">
        <v>13</v>
      </c>
      <c r="E10508">
        <v>0</v>
      </c>
    </row>
    <row r="10509" spans="1:5" hidden="1" x14ac:dyDescent="0.2">
      <c r="A10509" t="s">
        <v>76</v>
      </c>
      <c r="B10509" t="s">
        <v>40</v>
      </c>
      <c r="C10509" t="s">
        <v>41</v>
      </c>
      <c r="D10509" t="s">
        <v>13</v>
      </c>
      <c r="E10509">
        <v>0</v>
      </c>
    </row>
    <row r="10510" spans="1:5" hidden="1" x14ac:dyDescent="0.2">
      <c r="A10510" t="s">
        <v>76</v>
      </c>
      <c r="B10510" t="s">
        <v>40</v>
      </c>
      <c r="C10510" t="s">
        <v>42</v>
      </c>
      <c r="D10510" t="s">
        <v>13</v>
      </c>
      <c r="E10510">
        <v>2.1582733999999999E-2</v>
      </c>
    </row>
    <row r="10511" spans="1:5" hidden="1" x14ac:dyDescent="0.2">
      <c r="A10511" t="s">
        <v>76</v>
      </c>
      <c r="B10511" t="s">
        <v>40</v>
      </c>
      <c r="C10511" t="s">
        <v>56</v>
      </c>
      <c r="D10511" t="s">
        <v>13</v>
      </c>
      <c r="E10511">
        <v>2.3809523999999999E-2</v>
      </c>
    </row>
    <row r="10512" spans="1:5" hidden="1" x14ac:dyDescent="0.2">
      <c r="A10512" t="s">
        <v>76</v>
      </c>
      <c r="B10512" t="s">
        <v>40</v>
      </c>
      <c r="C10512" t="s">
        <v>43</v>
      </c>
      <c r="D10512" t="s">
        <v>13</v>
      </c>
      <c r="E10512">
        <v>4.8000000000000001E-2</v>
      </c>
    </row>
    <row r="10513" spans="1:5" hidden="1" x14ac:dyDescent="0.2">
      <c r="A10513" t="s">
        <v>76</v>
      </c>
      <c r="B10513" t="s">
        <v>40</v>
      </c>
      <c r="C10513" t="s">
        <v>44</v>
      </c>
      <c r="D10513" t="s">
        <v>13</v>
      </c>
      <c r="E10513">
        <v>6.4935065E-2</v>
      </c>
    </row>
    <row r="10514" spans="1:5" hidden="1" x14ac:dyDescent="0.2">
      <c r="A10514" t="s">
        <v>76</v>
      </c>
      <c r="B10514" t="s">
        <v>40</v>
      </c>
      <c r="C10514" t="s">
        <v>54</v>
      </c>
      <c r="D10514" t="s">
        <v>14</v>
      </c>
      <c r="E10514">
        <v>8.0808081000000004E-2</v>
      </c>
    </row>
    <row r="10515" spans="1:5" hidden="1" x14ac:dyDescent="0.2">
      <c r="A10515" t="s">
        <v>76</v>
      </c>
      <c r="B10515" t="s">
        <v>40</v>
      </c>
      <c r="C10515" t="s">
        <v>41</v>
      </c>
      <c r="D10515" t="s">
        <v>14</v>
      </c>
      <c r="E10515">
        <v>0.194029851</v>
      </c>
    </row>
    <row r="10516" spans="1:5" hidden="1" x14ac:dyDescent="0.2">
      <c r="A10516" t="s">
        <v>76</v>
      </c>
      <c r="B10516" t="s">
        <v>40</v>
      </c>
      <c r="C10516" t="s">
        <v>42</v>
      </c>
      <c r="D10516" t="s">
        <v>14</v>
      </c>
      <c r="E10516">
        <v>0.39568345300000002</v>
      </c>
    </row>
    <row r="10517" spans="1:5" hidden="1" x14ac:dyDescent="0.2">
      <c r="A10517" t="s">
        <v>76</v>
      </c>
      <c r="B10517" t="s">
        <v>40</v>
      </c>
      <c r="C10517" t="s">
        <v>56</v>
      </c>
      <c r="D10517" t="s">
        <v>14</v>
      </c>
      <c r="E10517">
        <v>0.14285714299999999</v>
      </c>
    </row>
    <row r="10518" spans="1:5" hidden="1" x14ac:dyDescent="0.2">
      <c r="A10518" t="s">
        <v>76</v>
      </c>
      <c r="B10518" t="s">
        <v>40</v>
      </c>
      <c r="C10518" t="s">
        <v>43</v>
      </c>
      <c r="D10518" t="s">
        <v>14</v>
      </c>
      <c r="E10518">
        <v>0.36</v>
      </c>
    </row>
    <row r="10519" spans="1:5" hidden="1" x14ac:dyDescent="0.2">
      <c r="A10519" t="s">
        <v>76</v>
      </c>
      <c r="B10519" t="s">
        <v>40</v>
      </c>
      <c r="C10519" t="s">
        <v>44</v>
      </c>
      <c r="D10519" t="s">
        <v>14</v>
      </c>
      <c r="E10519">
        <v>0.36363636399999999</v>
      </c>
    </row>
    <row r="10520" spans="1:5" hidden="1" x14ac:dyDescent="0.2">
      <c r="A10520" t="s">
        <v>76</v>
      </c>
      <c r="B10520" t="s">
        <v>40</v>
      </c>
      <c r="C10520" t="s">
        <v>54</v>
      </c>
      <c r="D10520" t="s">
        <v>15</v>
      </c>
      <c r="E10520">
        <v>0</v>
      </c>
    </row>
    <row r="10521" spans="1:5" hidden="1" x14ac:dyDescent="0.2">
      <c r="A10521" t="s">
        <v>76</v>
      </c>
      <c r="B10521" t="s">
        <v>40</v>
      </c>
      <c r="C10521" t="s">
        <v>41</v>
      </c>
      <c r="D10521" t="s">
        <v>15</v>
      </c>
      <c r="E10521">
        <v>0</v>
      </c>
    </row>
    <row r="10522" spans="1:5" hidden="1" x14ac:dyDescent="0.2">
      <c r="A10522" t="s">
        <v>76</v>
      </c>
      <c r="B10522" t="s">
        <v>40</v>
      </c>
      <c r="C10522" t="s">
        <v>42</v>
      </c>
      <c r="D10522" t="s">
        <v>15</v>
      </c>
      <c r="E10522">
        <v>0</v>
      </c>
    </row>
    <row r="10523" spans="1:5" hidden="1" x14ac:dyDescent="0.2">
      <c r="A10523" t="s">
        <v>76</v>
      </c>
      <c r="B10523" t="s">
        <v>40</v>
      </c>
      <c r="C10523" t="s">
        <v>56</v>
      </c>
      <c r="D10523" t="s">
        <v>15</v>
      </c>
      <c r="E10523">
        <v>0</v>
      </c>
    </row>
    <row r="10524" spans="1:5" hidden="1" x14ac:dyDescent="0.2">
      <c r="A10524" t="s">
        <v>76</v>
      </c>
      <c r="B10524" t="s">
        <v>40</v>
      </c>
      <c r="C10524" t="s">
        <v>43</v>
      </c>
      <c r="D10524" t="s">
        <v>15</v>
      </c>
      <c r="E10524">
        <v>0</v>
      </c>
    </row>
    <row r="10525" spans="1:5" hidden="1" x14ac:dyDescent="0.2">
      <c r="A10525" t="s">
        <v>76</v>
      </c>
      <c r="B10525" t="s">
        <v>40</v>
      </c>
      <c r="C10525" t="s">
        <v>44</v>
      </c>
      <c r="D10525" t="s">
        <v>15</v>
      </c>
      <c r="E10525">
        <v>0</v>
      </c>
    </row>
    <row r="10526" spans="1:5" hidden="1" x14ac:dyDescent="0.2">
      <c r="A10526" t="s">
        <v>76</v>
      </c>
      <c r="B10526" t="s">
        <v>40</v>
      </c>
      <c r="C10526" t="s">
        <v>54</v>
      </c>
      <c r="D10526" t="s">
        <v>16</v>
      </c>
      <c r="E10526">
        <v>0.79797979799999996</v>
      </c>
    </row>
    <row r="10527" spans="1:5" hidden="1" x14ac:dyDescent="0.2">
      <c r="A10527" t="s">
        <v>76</v>
      </c>
      <c r="B10527" t="s">
        <v>40</v>
      </c>
      <c r="C10527" t="s">
        <v>41</v>
      </c>
      <c r="D10527" t="s">
        <v>16</v>
      </c>
      <c r="E10527">
        <v>0.71641790999999999</v>
      </c>
    </row>
    <row r="10528" spans="1:5" hidden="1" x14ac:dyDescent="0.2">
      <c r="A10528" t="s">
        <v>76</v>
      </c>
      <c r="B10528" t="s">
        <v>40</v>
      </c>
      <c r="C10528" t="s">
        <v>42</v>
      </c>
      <c r="D10528" t="s">
        <v>16</v>
      </c>
      <c r="E10528">
        <v>0.99280575500000001</v>
      </c>
    </row>
    <row r="10529" spans="1:5" hidden="1" x14ac:dyDescent="0.2">
      <c r="A10529" t="s">
        <v>76</v>
      </c>
      <c r="B10529" t="s">
        <v>40</v>
      </c>
      <c r="C10529" t="s">
        <v>56</v>
      </c>
      <c r="D10529" t="s">
        <v>16</v>
      </c>
      <c r="E10529">
        <v>0.54761904800000005</v>
      </c>
    </row>
    <row r="10530" spans="1:5" hidden="1" x14ac:dyDescent="0.2">
      <c r="A10530" t="s">
        <v>76</v>
      </c>
      <c r="B10530" t="s">
        <v>40</v>
      </c>
      <c r="C10530" t="s">
        <v>43</v>
      </c>
      <c r="D10530" t="s">
        <v>16</v>
      </c>
      <c r="E10530">
        <v>1</v>
      </c>
    </row>
    <row r="10531" spans="1:5" hidden="1" x14ac:dyDescent="0.2">
      <c r="A10531" t="s">
        <v>76</v>
      </c>
      <c r="B10531" t="s">
        <v>40</v>
      </c>
      <c r="C10531" t="s">
        <v>44</v>
      </c>
      <c r="D10531" t="s">
        <v>16</v>
      </c>
      <c r="E10531">
        <v>0.98051948099999997</v>
      </c>
    </row>
    <row r="10532" spans="1:5" hidden="1" x14ac:dyDescent="0.2">
      <c r="A10532" t="s">
        <v>76</v>
      </c>
      <c r="B10532" t="s">
        <v>40</v>
      </c>
      <c r="C10532" t="s">
        <v>54</v>
      </c>
      <c r="D10532" t="s">
        <v>17</v>
      </c>
      <c r="E10532">
        <v>0.76767676799999995</v>
      </c>
    </row>
    <row r="10533" spans="1:5" hidden="1" x14ac:dyDescent="0.2">
      <c r="A10533" t="s">
        <v>76</v>
      </c>
      <c r="B10533" t="s">
        <v>40</v>
      </c>
      <c r="C10533" t="s">
        <v>41</v>
      </c>
      <c r="D10533" t="s">
        <v>17</v>
      </c>
      <c r="E10533">
        <v>0.68656716399999995</v>
      </c>
    </row>
    <row r="10534" spans="1:5" hidden="1" x14ac:dyDescent="0.2">
      <c r="A10534" t="s">
        <v>76</v>
      </c>
      <c r="B10534" t="s">
        <v>40</v>
      </c>
      <c r="C10534" t="s">
        <v>42</v>
      </c>
      <c r="D10534" t="s">
        <v>17</v>
      </c>
      <c r="E10534">
        <v>0.97122302199999999</v>
      </c>
    </row>
    <row r="10535" spans="1:5" hidden="1" x14ac:dyDescent="0.2">
      <c r="A10535" t="s">
        <v>76</v>
      </c>
      <c r="B10535" t="s">
        <v>40</v>
      </c>
      <c r="C10535" t="s">
        <v>56</v>
      </c>
      <c r="D10535" t="s">
        <v>17</v>
      </c>
      <c r="E10535">
        <v>0.52380952400000003</v>
      </c>
    </row>
    <row r="10536" spans="1:5" hidden="1" x14ac:dyDescent="0.2">
      <c r="A10536" t="s">
        <v>76</v>
      </c>
      <c r="B10536" t="s">
        <v>40</v>
      </c>
      <c r="C10536" t="s">
        <v>43</v>
      </c>
      <c r="D10536" t="s">
        <v>17</v>
      </c>
      <c r="E10536">
        <v>0.95199999999999996</v>
      </c>
    </row>
    <row r="10537" spans="1:5" hidden="1" x14ac:dyDescent="0.2">
      <c r="A10537" t="s">
        <v>76</v>
      </c>
      <c r="B10537" t="s">
        <v>40</v>
      </c>
      <c r="C10537" t="s">
        <v>44</v>
      </c>
      <c r="D10537" t="s">
        <v>17</v>
      </c>
      <c r="E10537">
        <v>0.91558441599999996</v>
      </c>
    </row>
    <row r="10538" spans="1:5" hidden="1" x14ac:dyDescent="0.2">
      <c r="A10538" t="s">
        <v>76</v>
      </c>
      <c r="B10538" t="s">
        <v>40</v>
      </c>
      <c r="C10538" t="s">
        <v>54</v>
      </c>
      <c r="D10538" t="s">
        <v>18</v>
      </c>
      <c r="E10538">
        <v>0.90825688100000002</v>
      </c>
    </row>
    <row r="10539" spans="1:5" hidden="1" x14ac:dyDescent="0.2">
      <c r="A10539" t="s">
        <v>76</v>
      </c>
      <c r="B10539" t="s">
        <v>40</v>
      </c>
      <c r="C10539" t="s">
        <v>41</v>
      </c>
      <c r="D10539" t="s">
        <v>18</v>
      </c>
      <c r="E10539">
        <v>0.54471544699999996</v>
      </c>
    </row>
    <row r="10540" spans="1:5" hidden="1" x14ac:dyDescent="0.2">
      <c r="A10540" t="s">
        <v>76</v>
      </c>
      <c r="B10540" t="s">
        <v>40</v>
      </c>
      <c r="C10540" t="s">
        <v>42</v>
      </c>
      <c r="D10540" t="s">
        <v>18</v>
      </c>
      <c r="E10540">
        <v>0.74137931000000001</v>
      </c>
    </row>
    <row r="10541" spans="1:5" hidden="1" x14ac:dyDescent="0.2">
      <c r="A10541" t="s">
        <v>76</v>
      </c>
      <c r="B10541" t="s">
        <v>40</v>
      </c>
      <c r="C10541" t="s">
        <v>56</v>
      </c>
      <c r="D10541" t="s">
        <v>18</v>
      </c>
      <c r="E10541">
        <v>0.85057471299999998</v>
      </c>
    </row>
    <row r="10542" spans="1:5" hidden="1" x14ac:dyDescent="0.2">
      <c r="A10542" t="s">
        <v>76</v>
      </c>
      <c r="B10542" t="s">
        <v>40</v>
      </c>
      <c r="C10542" t="s">
        <v>43</v>
      </c>
      <c r="D10542" t="s">
        <v>18</v>
      </c>
      <c r="E10542">
        <v>0.84353741500000001</v>
      </c>
    </row>
    <row r="10543" spans="1:5" hidden="1" x14ac:dyDescent="0.2">
      <c r="A10543" t="s">
        <v>76</v>
      </c>
      <c r="B10543" t="s">
        <v>40</v>
      </c>
      <c r="C10543" t="s">
        <v>44</v>
      </c>
      <c r="D10543" t="s">
        <v>18</v>
      </c>
      <c r="E10543">
        <v>0.78421052599999996</v>
      </c>
    </row>
    <row r="10544" spans="1:5" hidden="1" x14ac:dyDescent="0.2">
      <c r="A10544" t="s">
        <v>76</v>
      </c>
      <c r="B10544" t="s">
        <v>40</v>
      </c>
      <c r="C10544" t="s">
        <v>54</v>
      </c>
      <c r="D10544" t="s">
        <v>19</v>
      </c>
      <c r="E10544">
        <v>27.25</v>
      </c>
    </row>
    <row r="10545" spans="1:5" hidden="1" x14ac:dyDescent="0.2">
      <c r="A10545" t="s">
        <v>76</v>
      </c>
      <c r="B10545" t="s">
        <v>40</v>
      </c>
      <c r="C10545" t="s">
        <v>41</v>
      </c>
      <c r="D10545" t="s">
        <v>19</v>
      </c>
      <c r="E10545">
        <v>49.2</v>
      </c>
    </row>
    <row r="10546" spans="1:5" hidden="1" x14ac:dyDescent="0.2">
      <c r="A10546" t="s">
        <v>76</v>
      </c>
      <c r="B10546" t="s">
        <v>40</v>
      </c>
      <c r="C10546" t="s">
        <v>42</v>
      </c>
      <c r="D10546" t="s">
        <v>19</v>
      </c>
      <c r="E10546">
        <v>34.799999999999997</v>
      </c>
    </row>
    <row r="10547" spans="1:5" hidden="1" x14ac:dyDescent="0.2">
      <c r="A10547" t="s">
        <v>76</v>
      </c>
      <c r="B10547" t="s">
        <v>40</v>
      </c>
      <c r="C10547" t="s">
        <v>56</v>
      </c>
      <c r="D10547" t="s">
        <v>19</v>
      </c>
      <c r="E10547">
        <v>29</v>
      </c>
    </row>
    <row r="10548" spans="1:5" hidden="1" x14ac:dyDescent="0.2">
      <c r="A10548" t="s">
        <v>76</v>
      </c>
      <c r="B10548" t="s">
        <v>40</v>
      </c>
      <c r="C10548" t="s">
        <v>43</v>
      </c>
      <c r="D10548" t="s">
        <v>19</v>
      </c>
      <c r="E10548">
        <v>29.4</v>
      </c>
    </row>
    <row r="10549" spans="1:5" hidden="1" x14ac:dyDescent="0.2">
      <c r="A10549" t="s">
        <v>76</v>
      </c>
      <c r="B10549" t="s">
        <v>40</v>
      </c>
      <c r="C10549" t="s">
        <v>44</v>
      </c>
      <c r="D10549" t="s">
        <v>19</v>
      </c>
      <c r="E10549">
        <v>38</v>
      </c>
    </row>
    <row r="10550" spans="1:5" hidden="1" x14ac:dyDescent="0.2">
      <c r="A10550" t="s">
        <v>76</v>
      </c>
      <c r="B10550" t="s">
        <v>40</v>
      </c>
      <c r="C10550" t="s">
        <v>54</v>
      </c>
      <c r="D10550" t="s">
        <v>20</v>
      </c>
      <c r="E10550">
        <v>4.5454545450000001</v>
      </c>
    </row>
    <row r="10551" spans="1:5" hidden="1" x14ac:dyDescent="0.2">
      <c r="A10551" t="s">
        <v>76</v>
      </c>
      <c r="B10551" t="s">
        <v>40</v>
      </c>
      <c r="C10551" t="s">
        <v>41</v>
      </c>
      <c r="D10551" t="s">
        <v>20</v>
      </c>
      <c r="E10551">
        <v>1.8333333329999999</v>
      </c>
    </row>
    <row r="10552" spans="1:5" hidden="1" x14ac:dyDescent="0.2">
      <c r="A10552" t="s">
        <v>76</v>
      </c>
      <c r="B10552" t="s">
        <v>40</v>
      </c>
      <c r="C10552" t="s">
        <v>42</v>
      </c>
      <c r="D10552" t="s">
        <v>20</v>
      </c>
      <c r="E10552">
        <v>3.327272727</v>
      </c>
    </row>
    <row r="10553" spans="1:5" hidden="1" x14ac:dyDescent="0.2">
      <c r="A10553" t="s">
        <v>76</v>
      </c>
      <c r="B10553" t="s">
        <v>40</v>
      </c>
      <c r="C10553" t="s">
        <v>56</v>
      </c>
      <c r="D10553" t="s">
        <v>20</v>
      </c>
      <c r="E10553">
        <v>2.6666666669999999</v>
      </c>
    </row>
    <row r="10554" spans="1:5" hidden="1" x14ac:dyDescent="0.2">
      <c r="A10554" t="s">
        <v>76</v>
      </c>
      <c r="B10554" t="s">
        <v>40</v>
      </c>
      <c r="C10554" t="s">
        <v>43</v>
      </c>
      <c r="D10554" t="s">
        <v>20</v>
      </c>
      <c r="E10554">
        <v>4</v>
      </c>
    </row>
    <row r="10555" spans="1:5" hidden="1" x14ac:dyDescent="0.2">
      <c r="A10555" t="s">
        <v>76</v>
      </c>
      <c r="B10555" t="s">
        <v>40</v>
      </c>
      <c r="C10555" t="s">
        <v>44</v>
      </c>
      <c r="D10555" t="s">
        <v>20</v>
      </c>
      <c r="E10555">
        <v>3.1964285710000002</v>
      </c>
    </row>
    <row r="10556" spans="1:5" hidden="1" x14ac:dyDescent="0.2">
      <c r="A10556" t="s">
        <v>76</v>
      </c>
      <c r="B10556" t="s">
        <v>40</v>
      </c>
      <c r="C10556" t="s">
        <v>54</v>
      </c>
      <c r="D10556" t="s">
        <v>21</v>
      </c>
      <c r="E10556">
        <v>50</v>
      </c>
    </row>
    <row r="10557" spans="1:5" hidden="1" x14ac:dyDescent="0.2">
      <c r="A10557" t="s">
        <v>76</v>
      </c>
      <c r="B10557" t="s">
        <v>40</v>
      </c>
      <c r="C10557" t="s">
        <v>41</v>
      </c>
      <c r="D10557" t="s">
        <v>21</v>
      </c>
      <c r="E10557">
        <v>55</v>
      </c>
    </row>
    <row r="10558" spans="1:5" hidden="1" x14ac:dyDescent="0.2">
      <c r="A10558" t="s">
        <v>76</v>
      </c>
      <c r="B10558" t="s">
        <v>40</v>
      </c>
      <c r="C10558" t="s">
        <v>42</v>
      </c>
      <c r="D10558" t="s">
        <v>21</v>
      </c>
      <c r="E10558">
        <v>183</v>
      </c>
    </row>
    <row r="10559" spans="1:5" hidden="1" x14ac:dyDescent="0.2">
      <c r="A10559" t="s">
        <v>76</v>
      </c>
      <c r="B10559" t="s">
        <v>40</v>
      </c>
      <c r="C10559" t="s">
        <v>56</v>
      </c>
      <c r="D10559" t="s">
        <v>21</v>
      </c>
      <c r="E10559">
        <v>16</v>
      </c>
    </row>
    <row r="10560" spans="1:5" hidden="1" x14ac:dyDescent="0.2">
      <c r="A10560" t="s">
        <v>76</v>
      </c>
      <c r="B10560" t="s">
        <v>40</v>
      </c>
      <c r="C10560" t="s">
        <v>43</v>
      </c>
      <c r="D10560" t="s">
        <v>21</v>
      </c>
      <c r="E10560">
        <v>180</v>
      </c>
    </row>
    <row r="10561" spans="1:5" hidden="1" x14ac:dyDescent="0.2">
      <c r="A10561" t="s">
        <v>76</v>
      </c>
      <c r="B10561" t="s">
        <v>40</v>
      </c>
      <c r="C10561" t="s">
        <v>44</v>
      </c>
      <c r="D10561" t="s">
        <v>21</v>
      </c>
      <c r="E10561">
        <v>179</v>
      </c>
    </row>
    <row r="10562" spans="1:5" hidden="1" x14ac:dyDescent="0.2">
      <c r="A10562" t="s">
        <v>76</v>
      </c>
      <c r="B10562" t="s">
        <v>40</v>
      </c>
      <c r="C10562" t="s">
        <v>54</v>
      </c>
      <c r="D10562" t="s">
        <v>22</v>
      </c>
      <c r="E10562">
        <v>24.75</v>
      </c>
    </row>
    <row r="10563" spans="1:5" hidden="1" x14ac:dyDescent="0.2">
      <c r="A10563" t="s">
        <v>76</v>
      </c>
      <c r="B10563" t="s">
        <v>40</v>
      </c>
      <c r="C10563" t="s">
        <v>41</v>
      </c>
      <c r="D10563" t="s">
        <v>22</v>
      </c>
      <c r="E10563">
        <v>26.8</v>
      </c>
    </row>
    <row r="10564" spans="1:5" hidden="1" x14ac:dyDescent="0.2">
      <c r="A10564" t="s">
        <v>76</v>
      </c>
      <c r="B10564" t="s">
        <v>40</v>
      </c>
      <c r="C10564" t="s">
        <v>42</v>
      </c>
      <c r="D10564" t="s">
        <v>22</v>
      </c>
      <c r="E10564">
        <v>27.8</v>
      </c>
    </row>
    <row r="10565" spans="1:5" hidden="1" x14ac:dyDescent="0.2">
      <c r="A10565" t="s">
        <v>76</v>
      </c>
      <c r="B10565" t="s">
        <v>40</v>
      </c>
      <c r="C10565" t="s">
        <v>56</v>
      </c>
      <c r="D10565" t="s">
        <v>22</v>
      </c>
      <c r="E10565">
        <v>14</v>
      </c>
    </row>
    <row r="10566" spans="1:5" hidden="1" x14ac:dyDescent="0.2">
      <c r="A10566" t="s">
        <v>76</v>
      </c>
      <c r="B10566" t="s">
        <v>40</v>
      </c>
      <c r="C10566" t="s">
        <v>43</v>
      </c>
      <c r="D10566" t="s">
        <v>22</v>
      </c>
      <c r="E10566">
        <v>25</v>
      </c>
    </row>
    <row r="10567" spans="1:5" hidden="1" x14ac:dyDescent="0.2">
      <c r="A10567" t="s">
        <v>76</v>
      </c>
      <c r="B10567" t="s">
        <v>40</v>
      </c>
      <c r="C10567" t="s">
        <v>44</v>
      </c>
      <c r="D10567" t="s">
        <v>22</v>
      </c>
      <c r="E10567">
        <v>30.8</v>
      </c>
    </row>
    <row r="10568" spans="1:5" hidden="1" x14ac:dyDescent="0.2">
      <c r="A10568" t="s">
        <v>76</v>
      </c>
      <c r="B10568" t="s">
        <v>40</v>
      </c>
      <c r="C10568" t="s">
        <v>54</v>
      </c>
      <c r="D10568" t="s">
        <v>23</v>
      </c>
      <c r="E10568">
        <v>0.20202020200000001</v>
      </c>
    </row>
    <row r="10569" spans="1:5" hidden="1" x14ac:dyDescent="0.2">
      <c r="A10569" t="s">
        <v>76</v>
      </c>
      <c r="B10569" t="s">
        <v>40</v>
      </c>
      <c r="C10569" t="s">
        <v>41</v>
      </c>
      <c r="D10569" t="s">
        <v>23</v>
      </c>
      <c r="E10569">
        <v>0.28358209000000001</v>
      </c>
    </row>
    <row r="10570" spans="1:5" hidden="1" x14ac:dyDescent="0.2">
      <c r="A10570" t="s">
        <v>76</v>
      </c>
      <c r="B10570" t="s">
        <v>40</v>
      </c>
      <c r="C10570" t="s">
        <v>42</v>
      </c>
      <c r="D10570" t="s">
        <v>23</v>
      </c>
      <c r="E10570">
        <v>7.1942450000000002E-3</v>
      </c>
    </row>
    <row r="10571" spans="1:5" hidden="1" x14ac:dyDescent="0.2">
      <c r="A10571" t="s">
        <v>76</v>
      </c>
      <c r="B10571" t="s">
        <v>40</v>
      </c>
      <c r="C10571" t="s">
        <v>56</v>
      </c>
      <c r="D10571" t="s">
        <v>23</v>
      </c>
      <c r="E10571">
        <v>0.452380952</v>
      </c>
    </row>
    <row r="10572" spans="1:5" hidden="1" x14ac:dyDescent="0.2">
      <c r="A10572" t="s">
        <v>76</v>
      </c>
      <c r="B10572" t="s">
        <v>40</v>
      </c>
      <c r="C10572" t="s">
        <v>43</v>
      </c>
      <c r="D10572" t="s">
        <v>23</v>
      </c>
      <c r="E10572">
        <v>0</v>
      </c>
    </row>
    <row r="10573" spans="1:5" hidden="1" x14ac:dyDescent="0.2">
      <c r="A10573" t="s">
        <v>76</v>
      </c>
      <c r="B10573" t="s">
        <v>40</v>
      </c>
      <c r="C10573" t="s">
        <v>44</v>
      </c>
      <c r="D10573" t="s">
        <v>23</v>
      </c>
      <c r="E10573">
        <v>1.9480519000000002E-2</v>
      </c>
    </row>
    <row r="10574" spans="1:5" hidden="1" x14ac:dyDescent="0.2">
      <c r="A10574" t="s">
        <v>76</v>
      </c>
      <c r="B10574" t="s">
        <v>40</v>
      </c>
      <c r="C10574" t="s">
        <v>54</v>
      </c>
      <c r="D10574" t="s">
        <v>24</v>
      </c>
      <c r="E10574">
        <v>0</v>
      </c>
    </row>
    <row r="10575" spans="1:5" hidden="1" x14ac:dyDescent="0.2">
      <c r="A10575" t="s">
        <v>76</v>
      </c>
      <c r="B10575" t="s">
        <v>40</v>
      </c>
      <c r="C10575" t="s">
        <v>41</v>
      </c>
      <c r="D10575" t="s">
        <v>24</v>
      </c>
      <c r="E10575">
        <v>0</v>
      </c>
    </row>
    <row r="10576" spans="1:5" hidden="1" x14ac:dyDescent="0.2">
      <c r="A10576" t="s">
        <v>76</v>
      </c>
      <c r="B10576" t="s">
        <v>40</v>
      </c>
      <c r="C10576" t="s">
        <v>42</v>
      </c>
      <c r="D10576" t="s">
        <v>24</v>
      </c>
      <c r="E10576">
        <v>0</v>
      </c>
    </row>
    <row r="10577" spans="1:5" hidden="1" x14ac:dyDescent="0.2">
      <c r="A10577" t="s">
        <v>76</v>
      </c>
      <c r="B10577" t="s">
        <v>40</v>
      </c>
      <c r="C10577" t="s">
        <v>56</v>
      </c>
      <c r="D10577" t="s">
        <v>24</v>
      </c>
      <c r="E10577">
        <v>0</v>
      </c>
    </row>
    <row r="10578" spans="1:5" hidden="1" x14ac:dyDescent="0.2">
      <c r="A10578" t="s">
        <v>76</v>
      </c>
      <c r="B10578" t="s">
        <v>40</v>
      </c>
      <c r="C10578" t="s">
        <v>43</v>
      </c>
      <c r="D10578" t="s">
        <v>24</v>
      </c>
      <c r="E10578">
        <v>0</v>
      </c>
    </row>
    <row r="10579" spans="1:5" hidden="1" x14ac:dyDescent="0.2">
      <c r="A10579" t="s">
        <v>76</v>
      </c>
      <c r="B10579" t="s">
        <v>40</v>
      </c>
      <c r="C10579" t="s">
        <v>44</v>
      </c>
      <c r="D10579" t="s">
        <v>24</v>
      </c>
      <c r="E10579">
        <v>0</v>
      </c>
    </row>
    <row r="10580" spans="1:5" hidden="1" x14ac:dyDescent="0.2">
      <c r="A10580" t="s">
        <v>76</v>
      </c>
      <c r="B10580" t="s">
        <v>40</v>
      </c>
      <c r="C10580" t="s">
        <v>54</v>
      </c>
      <c r="D10580" t="s">
        <v>25</v>
      </c>
      <c r="E10580">
        <v>0.68686868700000003</v>
      </c>
    </row>
    <row r="10581" spans="1:5" hidden="1" x14ac:dyDescent="0.2">
      <c r="A10581" t="s">
        <v>76</v>
      </c>
      <c r="B10581" t="s">
        <v>40</v>
      </c>
      <c r="C10581" t="s">
        <v>41</v>
      </c>
      <c r="D10581" t="s">
        <v>25</v>
      </c>
      <c r="E10581">
        <v>0.49253731299999998</v>
      </c>
    </row>
    <row r="10582" spans="1:5" hidden="1" x14ac:dyDescent="0.2">
      <c r="A10582" t="s">
        <v>76</v>
      </c>
      <c r="B10582" t="s">
        <v>40</v>
      </c>
      <c r="C10582" t="s">
        <v>42</v>
      </c>
      <c r="D10582" t="s">
        <v>25</v>
      </c>
      <c r="E10582">
        <v>0.59712230200000005</v>
      </c>
    </row>
    <row r="10583" spans="1:5" hidden="1" x14ac:dyDescent="0.2">
      <c r="A10583" t="s">
        <v>76</v>
      </c>
      <c r="B10583" t="s">
        <v>40</v>
      </c>
      <c r="C10583" t="s">
        <v>56</v>
      </c>
      <c r="D10583" t="s">
        <v>25</v>
      </c>
      <c r="E10583">
        <v>0.40476190499999998</v>
      </c>
    </row>
    <row r="10584" spans="1:5" hidden="1" x14ac:dyDescent="0.2">
      <c r="A10584" t="s">
        <v>76</v>
      </c>
      <c r="B10584" t="s">
        <v>40</v>
      </c>
      <c r="C10584" t="s">
        <v>43</v>
      </c>
      <c r="D10584" t="s">
        <v>25</v>
      </c>
      <c r="E10584">
        <v>0.64</v>
      </c>
    </row>
    <row r="10585" spans="1:5" hidden="1" x14ac:dyDescent="0.2">
      <c r="A10585" t="s">
        <v>76</v>
      </c>
      <c r="B10585" t="s">
        <v>40</v>
      </c>
      <c r="C10585" t="s">
        <v>44</v>
      </c>
      <c r="D10585" t="s">
        <v>25</v>
      </c>
      <c r="E10585">
        <v>0.61688311699999998</v>
      </c>
    </row>
    <row r="10586" spans="1:5" hidden="1" x14ac:dyDescent="0.2">
      <c r="A10586" t="s">
        <v>76</v>
      </c>
      <c r="B10586" t="s">
        <v>40</v>
      </c>
      <c r="C10586" t="s">
        <v>54</v>
      </c>
      <c r="D10586" t="s">
        <v>26</v>
      </c>
      <c r="E10586">
        <v>0</v>
      </c>
    </row>
    <row r="10587" spans="1:5" hidden="1" x14ac:dyDescent="0.2">
      <c r="A10587" t="s">
        <v>76</v>
      </c>
      <c r="B10587" t="s">
        <v>40</v>
      </c>
      <c r="C10587" t="s">
        <v>41</v>
      </c>
      <c r="D10587" t="s">
        <v>26</v>
      </c>
      <c r="E10587">
        <v>0</v>
      </c>
    </row>
    <row r="10588" spans="1:5" hidden="1" x14ac:dyDescent="0.2">
      <c r="A10588" t="s">
        <v>76</v>
      </c>
      <c r="B10588" t="s">
        <v>40</v>
      </c>
      <c r="C10588" t="s">
        <v>42</v>
      </c>
      <c r="D10588" t="s">
        <v>26</v>
      </c>
      <c r="E10588">
        <v>2.1582733999999999E-2</v>
      </c>
    </row>
    <row r="10589" spans="1:5" hidden="1" x14ac:dyDescent="0.2">
      <c r="A10589" t="s">
        <v>76</v>
      </c>
      <c r="B10589" t="s">
        <v>40</v>
      </c>
      <c r="C10589" t="s">
        <v>56</v>
      </c>
      <c r="D10589" t="s">
        <v>26</v>
      </c>
      <c r="E10589">
        <v>2.3809523999999999E-2</v>
      </c>
    </row>
    <row r="10590" spans="1:5" hidden="1" x14ac:dyDescent="0.2">
      <c r="A10590" t="s">
        <v>76</v>
      </c>
      <c r="B10590" t="s">
        <v>40</v>
      </c>
      <c r="C10590" t="s">
        <v>43</v>
      </c>
      <c r="D10590" t="s">
        <v>26</v>
      </c>
      <c r="E10590">
        <v>4.8000000000000001E-2</v>
      </c>
    </row>
    <row r="10591" spans="1:5" hidden="1" x14ac:dyDescent="0.2">
      <c r="A10591" t="s">
        <v>76</v>
      </c>
      <c r="B10591" t="s">
        <v>40</v>
      </c>
      <c r="C10591" t="s">
        <v>44</v>
      </c>
      <c r="D10591" t="s">
        <v>26</v>
      </c>
      <c r="E10591">
        <v>6.4935065E-2</v>
      </c>
    </row>
    <row r="10592" spans="1:5" hidden="1" x14ac:dyDescent="0.2">
      <c r="A10592" t="s">
        <v>76</v>
      </c>
      <c r="B10592" t="s">
        <v>40</v>
      </c>
      <c r="C10592" t="s">
        <v>54</v>
      </c>
      <c r="D10592" t="s">
        <v>27</v>
      </c>
      <c r="E10592">
        <v>3.0303030000000002E-2</v>
      </c>
    </row>
    <row r="10593" spans="1:5" hidden="1" x14ac:dyDescent="0.2">
      <c r="A10593" t="s">
        <v>76</v>
      </c>
      <c r="B10593" t="s">
        <v>40</v>
      </c>
      <c r="C10593" t="s">
        <v>41</v>
      </c>
      <c r="D10593" t="s">
        <v>27</v>
      </c>
      <c r="E10593">
        <v>2.9850746000000001E-2</v>
      </c>
    </row>
    <row r="10594" spans="1:5" hidden="1" x14ac:dyDescent="0.2">
      <c r="A10594" t="s">
        <v>76</v>
      </c>
      <c r="B10594" t="s">
        <v>40</v>
      </c>
      <c r="C10594" t="s">
        <v>42</v>
      </c>
      <c r="D10594" t="s">
        <v>27</v>
      </c>
      <c r="E10594">
        <v>0</v>
      </c>
    </row>
    <row r="10595" spans="1:5" hidden="1" x14ac:dyDescent="0.2">
      <c r="A10595" t="s">
        <v>76</v>
      </c>
      <c r="B10595" t="s">
        <v>40</v>
      </c>
      <c r="C10595" t="s">
        <v>56</v>
      </c>
      <c r="D10595" t="s">
        <v>27</v>
      </c>
      <c r="E10595">
        <v>0</v>
      </c>
    </row>
    <row r="10596" spans="1:5" hidden="1" x14ac:dyDescent="0.2">
      <c r="A10596" t="s">
        <v>76</v>
      </c>
      <c r="B10596" t="s">
        <v>40</v>
      </c>
      <c r="C10596" t="s">
        <v>43</v>
      </c>
      <c r="D10596" t="s">
        <v>27</v>
      </c>
      <c r="E10596">
        <v>0</v>
      </c>
    </row>
    <row r="10597" spans="1:5" hidden="1" x14ac:dyDescent="0.2">
      <c r="A10597" t="s">
        <v>76</v>
      </c>
      <c r="B10597" t="s">
        <v>40</v>
      </c>
      <c r="C10597" t="s">
        <v>44</v>
      </c>
      <c r="D10597" t="s">
        <v>27</v>
      </c>
      <c r="E10597">
        <v>0</v>
      </c>
    </row>
    <row r="10598" spans="1:5" hidden="1" x14ac:dyDescent="0.2">
      <c r="A10598" t="s">
        <v>76</v>
      </c>
      <c r="B10598" t="s">
        <v>40</v>
      </c>
      <c r="C10598" t="s">
        <v>54</v>
      </c>
      <c r="D10598" t="s">
        <v>28</v>
      </c>
      <c r="E10598">
        <v>8.0808081000000004E-2</v>
      </c>
    </row>
    <row r="10599" spans="1:5" hidden="1" x14ac:dyDescent="0.2">
      <c r="A10599" t="s">
        <v>76</v>
      </c>
      <c r="B10599" t="s">
        <v>40</v>
      </c>
      <c r="C10599" t="s">
        <v>41</v>
      </c>
      <c r="D10599" t="s">
        <v>28</v>
      </c>
      <c r="E10599">
        <v>0.194029851</v>
      </c>
    </row>
    <row r="10600" spans="1:5" hidden="1" x14ac:dyDescent="0.2">
      <c r="A10600" t="s">
        <v>76</v>
      </c>
      <c r="B10600" t="s">
        <v>40</v>
      </c>
      <c r="C10600" t="s">
        <v>42</v>
      </c>
      <c r="D10600" t="s">
        <v>28</v>
      </c>
      <c r="E10600">
        <v>0.37410071900000003</v>
      </c>
    </row>
    <row r="10601" spans="1:5" hidden="1" x14ac:dyDescent="0.2">
      <c r="A10601" t="s">
        <v>76</v>
      </c>
      <c r="B10601" t="s">
        <v>40</v>
      </c>
      <c r="C10601" t="s">
        <v>56</v>
      </c>
      <c r="D10601" t="s">
        <v>28</v>
      </c>
      <c r="E10601">
        <v>0.11904761899999999</v>
      </c>
    </row>
    <row r="10602" spans="1:5" hidden="1" x14ac:dyDescent="0.2">
      <c r="A10602" t="s">
        <v>76</v>
      </c>
      <c r="B10602" t="s">
        <v>40</v>
      </c>
      <c r="C10602" t="s">
        <v>43</v>
      </c>
      <c r="D10602" t="s">
        <v>28</v>
      </c>
      <c r="E10602">
        <v>0.312</v>
      </c>
    </row>
    <row r="10603" spans="1:5" hidden="1" x14ac:dyDescent="0.2">
      <c r="A10603" t="s">
        <v>76</v>
      </c>
      <c r="B10603" t="s">
        <v>40</v>
      </c>
      <c r="C10603" t="s">
        <v>44</v>
      </c>
      <c r="D10603" t="s">
        <v>28</v>
      </c>
      <c r="E10603">
        <v>0.29870129899999998</v>
      </c>
    </row>
    <row r="10604" spans="1:5" hidden="1" x14ac:dyDescent="0.2">
      <c r="A10604" t="s">
        <v>76</v>
      </c>
      <c r="B10604" t="s">
        <v>40</v>
      </c>
      <c r="C10604" t="s">
        <v>54</v>
      </c>
      <c r="D10604" t="s">
        <v>29</v>
      </c>
      <c r="E10604">
        <v>99</v>
      </c>
    </row>
    <row r="10605" spans="1:5" hidden="1" x14ac:dyDescent="0.2">
      <c r="A10605" t="s">
        <v>76</v>
      </c>
      <c r="B10605" t="s">
        <v>40</v>
      </c>
      <c r="C10605" t="s">
        <v>41</v>
      </c>
      <c r="D10605" t="s">
        <v>29</v>
      </c>
      <c r="E10605">
        <v>134</v>
      </c>
    </row>
    <row r="10606" spans="1:5" hidden="1" x14ac:dyDescent="0.2">
      <c r="A10606" t="s">
        <v>76</v>
      </c>
      <c r="B10606" t="s">
        <v>40</v>
      </c>
      <c r="C10606" t="s">
        <v>42</v>
      </c>
      <c r="D10606" t="s">
        <v>29</v>
      </c>
      <c r="E10606">
        <v>139</v>
      </c>
    </row>
    <row r="10607" spans="1:5" hidden="1" x14ac:dyDescent="0.2">
      <c r="A10607" t="s">
        <v>76</v>
      </c>
      <c r="B10607" t="s">
        <v>40</v>
      </c>
      <c r="C10607" t="s">
        <v>56</v>
      </c>
      <c r="D10607" t="s">
        <v>29</v>
      </c>
      <c r="E10607">
        <v>42</v>
      </c>
    </row>
    <row r="10608" spans="1:5" hidden="1" x14ac:dyDescent="0.2">
      <c r="A10608" t="s">
        <v>76</v>
      </c>
      <c r="B10608" t="s">
        <v>40</v>
      </c>
      <c r="C10608" t="s">
        <v>43</v>
      </c>
      <c r="D10608" t="s">
        <v>29</v>
      </c>
      <c r="E10608">
        <v>125</v>
      </c>
    </row>
    <row r="10609" spans="1:5" hidden="1" x14ac:dyDescent="0.2">
      <c r="A10609" t="s">
        <v>76</v>
      </c>
      <c r="B10609" t="s">
        <v>40</v>
      </c>
      <c r="C10609" t="s">
        <v>44</v>
      </c>
      <c r="D10609" t="s">
        <v>29</v>
      </c>
      <c r="E10609">
        <v>154</v>
      </c>
    </row>
    <row r="10610" spans="1:5" hidden="1" x14ac:dyDescent="0.2">
      <c r="A10610" t="s">
        <v>76</v>
      </c>
      <c r="B10610" t="s">
        <v>40</v>
      </c>
      <c r="C10610" t="s">
        <v>54</v>
      </c>
      <c r="D10610" t="s">
        <v>30</v>
      </c>
      <c r="E10610">
        <v>0</v>
      </c>
    </row>
    <row r="10611" spans="1:5" hidden="1" x14ac:dyDescent="0.2">
      <c r="A10611" t="s">
        <v>76</v>
      </c>
      <c r="B10611" t="s">
        <v>40</v>
      </c>
      <c r="C10611" t="s">
        <v>41</v>
      </c>
      <c r="D10611" t="s">
        <v>30</v>
      </c>
      <c r="E10611">
        <v>0</v>
      </c>
    </row>
    <row r="10612" spans="1:5" hidden="1" x14ac:dyDescent="0.2">
      <c r="A10612" t="s">
        <v>76</v>
      </c>
      <c r="B10612" t="s">
        <v>40</v>
      </c>
      <c r="C10612" t="s">
        <v>42</v>
      </c>
      <c r="D10612" t="s">
        <v>30</v>
      </c>
      <c r="E10612">
        <v>0</v>
      </c>
    </row>
    <row r="10613" spans="1:5" hidden="1" x14ac:dyDescent="0.2">
      <c r="A10613" t="s">
        <v>76</v>
      </c>
      <c r="B10613" t="s">
        <v>40</v>
      </c>
      <c r="C10613" t="s">
        <v>56</v>
      </c>
      <c r="D10613" t="s">
        <v>30</v>
      </c>
      <c r="E10613">
        <v>0</v>
      </c>
    </row>
    <row r="10614" spans="1:5" hidden="1" x14ac:dyDescent="0.2">
      <c r="A10614" t="s">
        <v>76</v>
      </c>
      <c r="B10614" t="s">
        <v>40</v>
      </c>
      <c r="C10614" t="s">
        <v>43</v>
      </c>
      <c r="D10614" t="s">
        <v>30</v>
      </c>
      <c r="E10614">
        <v>0</v>
      </c>
    </row>
    <row r="10615" spans="1:5" hidden="1" x14ac:dyDescent="0.2">
      <c r="A10615" t="s">
        <v>76</v>
      </c>
      <c r="B10615" t="s">
        <v>40</v>
      </c>
      <c r="C10615" t="s">
        <v>44</v>
      </c>
      <c r="D10615" t="s">
        <v>30</v>
      </c>
      <c r="E10615">
        <v>0</v>
      </c>
    </row>
    <row r="10616" spans="1:5" hidden="1" x14ac:dyDescent="0.2">
      <c r="A10616" t="s">
        <v>76</v>
      </c>
      <c r="B10616" t="s">
        <v>40</v>
      </c>
      <c r="C10616" t="s">
        <v>54</v>
      </c>
      <c r="D10616" t="s">
        <v>31</v>
      </c>
      <c r="E10616">
        <v>0</v>
      </c>
    </row>
    <row r="10617" spans="1:5" hidden="1" x14ac:dyDescent="0.2">
      <c r="A10617" t="s">
        <v>76</v>
      </c>
      <c r="B10617" t="s">
        <v>40</v>
      </c>
      <c r="C10617" t="s">
        <v>41</v>
      </c>
      <c r="D10617" t="s">
        <v>31</v>
      </c>
      <c r="E10617">
        <v>0</v>
      </c>
    </row>
    <row r="10618" spans="1:5" hidden="1" x14ac:dyDescent="0.2">
      <c r="A10618" t="s">
        <v>76</v>
      </c>
      <c r="B10618" t="s">
        <v>40</v>
      </c>
      <c r="C10618" t="s">
        <v>42</v>
      </c>
      <c r="D10618" t="s">
        <v>31</v>
      </c>
      <c r="E10618">
        <v>0</v>
      </c>
    </row>
    <row r="10619" spans="1:5" hidden="1" x14ac:dyDescent="0.2">
      <c r="A10619" t="s">
        <v>76</v>
      </c>
      <c r="B10619" t="s">
        <v>40</v>
      </c>
      <c r="C10619" t="s">
        <v>56</v>
      </c>
      <c r="D10619" t="s">
        <v>31</v>
      </c>
      <c r="E10619">
        <v>0</v>
      </c>
    </row>
    <row r="10620" spans="1:5" hidden="1" x14ac:dyDescent="0.2">
      <c r="A10620" t="s">
        <v>76</v>
      </c>
      <c r="B10620" t="s">
        <v>40</v>
      </c>
      <c r="C10620" t="s">
        <v>43</v>
      </c>
      <c r="D10620" t="s">
        <v>31</v>
      </c>
      <c r="E10620">
        <v>0</v>
      </c>
    </row>
    <row r="10621" spans="1:5" hidden="1" x14ac:dyDescent="0.2">
      <c r="A10621" t="s">
        <v>76</v>
      </c>
      <c r="B10621" t="s">
        <v>40</v>
      </c>
      <c r="C10621" t="s">
        <v>44</v>
      </c>
      <c r="D10621" t="s">
        <v>31</v>
      </c>
      <c r="E10621">
        <v>0</v>
      </c>
    </row>
    <row r="10622" spans="1:5" hidden="1" x14ac:dyDescent="0.2">
      <c r="A10622" t="s">
        <v>76</v>
      </c>
      <c r="B10622" t="s">
        <v>45</v>
      </c>
      <c r="C10622" t="s">
        <v>46</v>
      </c>
      <c r="D10622" t="s">
        <v>8</v>
      </c>
      <c r="E10622">
        <v>0.42335766400000002</v>
      </c>
    </row>
    <row r="10623" spans="1:5" hidden="1" x14ac:dyDescent="0.2">
      <c r="A10623" t="s">
        <v>76</v>
      </c>
      <c r="B10623" t="s">
        <v>45</v>
      </c>
      <c r="C10623" t="s">
        <v>47</v>
      </c>
      <c r="D10623" t="s">
        <v>8</v>
      </c>
      <c r="E10623">
        <v>0.53900709199999997</v>
      </c>
    </row>
    <row r="10624" spans="1:5" hidden="1" x14ac:dyDescent="0.2">
      <c r="A10624" t="s">
        <v>76</v>
      </c>
      <c r="B10624" t="s">
        <v>45</v>
      </c>
      <c r="C10624" t="s">
        <v>48</v>
      </c>
      <c r="D10624" t="s">
        <v>8</v>
      </c>
      <c r="E10624">
        <v>0.45323741000000001</v>
      </c>
    </row>
    <row r="10625" spans="1:5" hidden="1" x14ac:dyDescent="0.2">
      <c r="A10625" t="s">
        <v>76</v>
      </c>
      <c r="B10625" t="s">
        <v>45</v>
      </c>
      <c r="C10625" t="s">
        <v>49</v>
      </c>
      <c r="D10625" t="s">
        <v>8</v>
      </c>
      <c r="E10625">
        <v>0.61379310300000001</v>
      </c>
    </row>
    <row r="10626" spans="1:5" hidden="1" x14ac:dyDescent="0.2">
      <c r="A10626" t="s">
        <v>76</v>
      </c>
      <c r="B10626" t="s">
        <v>45</v>
      </c>
      <c r="C10626" t="s">
        <v>50</v>
      </c>
      <c r="D10626" t="s">
        <v>8</v>
      </c>
      <c r="E10626">
        <v>0.215189873</v>
      </c>
    </row>
    <row r="10627" spans="1:5" hidden="1" x14ac:dyDescent="0.2">
      <c r="A10627" t="s">
        <v>76</v>
      </c>
      <c r="B10627" t="s">
        <v>45</v>
      </c>
      <c r="C10627" t="s">
        <v>51</v>
      </c>
      <c r="D10627" t="s">
        <v>8</v>
      </c>
      <c r="E10627">
        <v>0.73722627699999999</v>
      </c>
    </row>
    <row r="10628" spans="1:5" hidden="1" x14ac:dyDescent="0.2">
      <c r="A10628" t="s">
        <v>76</v>
      </c>
      <c r="B10628" t="s">
        <v>45</v>
      </c>
      <c r="C10628" t="s">
        <v>52</v>
      </c>
      <c r="D10628" t="s">
        <v>8</v>
      </c>
      <c r="E10628">
        <v>0.66666666699999999</v>
      </c>
    </row>
    <row r="10629" spans="1:5" hidden="1" x14ac:dyDescent="0.2">
      <c r="A10629" t="s">
        <v>76</v>
      </c>
      <c r="B10629" t="s">
        <v>45</v>
      </c>
      <c r="C10629" t="s">
        <v>46</v>
      </c>
      <c r="D10629" t="s">
        <v>13</v>
      </c>
      <c r="E10629">
        <v>5.1094891000000003E-2</v>
      </c>
    </row>
    <row r="10630" spans="1:5" hidden="1" x14ac:dyDescent="0.2">
      <c r="A10630" t="s">
        <v>76</v>
      </c>
      <c r="B10630" t="s">
        <v>45</v>
      </c>
      <c r="C10630" t="s">
        <v>47</v>
      </c>
      <c r="D10630" t="s">
        <v>13</v>
      </c>
      <c r="E10630">
        <v>9.9290779999999995E-2</v>
      </c>
    </row>
    <row r="10631" spans="1:5" hidden="1" x14ac:dyDescent="0.2">
      <c r="A10631" t="s">
        <v>76</v>
      </c>
      <c r="B10631" t="s">
        <v>45</v>
      </c>
      <c r="C10631" t="s">
        <v>48</v>
      </c>
      <c r="D10631" t="s">
        <v>13</v>
      </c>
      <c r="E10631">
        <v>8.6330934999999998E-2</v>
      </c>
    </row>
    <row r="10632" spans="1:5" hidden="1" x14ac:dyDescent="0.2">
      <c r="A10632" t="s">
        <v>76</v>
      </c>
      <c r="B10632" t="s">
        <v>45</v>
      </c>
      <c r="C10632" t="s">
        <v>49</v>
      </c>
      <c r="D10632" t="s">
        <v>13</v>
      </c>
      <c r="E10632">
        <v>8.9655172000000005E-2</v>
      </c>
    </row>
    <row r="10633" spans="1:5" hidden="1" x14ac:dyDescent="0.2">
      <c r="A10633" t="s">
        <v>76</v>
      </c>
      <c r="B10633" t="s">
        <v>45</v>
      </c>
      <c r="C10633" t="s">
        <v>50</v>
      </c>
      <c r="D10633" t="s">
        <v>13</v>
      </c>
      <c r="E10633">
        <v>0.15189873400000001</v>
      </c>
    </row>
    <row r="10634" spans="1:5" hidden="1" x14ac:dyDescent="0.2">
      <c r="A10634" t="s">
        <v>76</v>
      </c>
      <c r="B10634" t="s">
        <v>45</v>
      </c>
      <c r="C10634" t="s">
        <v>51</v>
      </c>
      <c r="D10634" t="s">
        <v>13</v>
      </c>
      <c r="E10634">
        <v>0.116788321</v>
      </c>
    </row>
    <row r="10635" spans="1:5" hidden="1" x14ac:dyDescent="0.2">
      <c r="A10635" t="s">
        <v>76</v>
      </c>
      <c r="B10635" t="s">
        <v>45</v>
      </c>
      <c r="C10635" t="s">
        <v>52</v>
      </c>
      <c r="D10635" t="s">
        <v>13</v>
      </c>
      <c r="E10635">
        <v>8.5106382999999994E-2</v>
      </c>
    </row>
    <row r="10636" spans="1:5" hidden="1" x14ac:dyDescent="0.2">
      <c r="A10636" t="s">
        <v>76</v>
      </c>
      <c r="B10636" t="s">
        <v>45</v>
      </c>
      <c r="C10636" t="s">
        <v>46</v>
      </c>
      <c r="D10636" t="s">
        <v>14</v>
      </c>
      <c r="E10636">
        <v>0.42335766400000002</v>
      </c>
    </row>
    <row r="10637" spans="1:5" hidden="1" x14ac:dyDescent="0.2">
      <c r="A10637" t="s">
        <v>76</v>
      </c>
      <c r="B10637" t="s">
        <v>45</v>
      </c>
      <c r="C10637" t="s">
        <v>47</v>
      </c>
      <c r="D10637" t="s">
        <v>14</v>
      </c>
      <c r="E10637">
        <v>0.53900709199999997</v>
      </c>
    </row>
    <row r="10638" spans="1:5" hidden="1" x14ac:dyDescent="0.2">
      <c r="A10638" t="s">
        <v>76</v>
      </c>
      <c r="B10638" t="s">
        <v>45</v>
      </c>
      <c r="C10638" t="s">
        <v>48</v>
      </c>
      <c r="D10638" t="s">
        <v>14</v>
      </c>
      <c r="E10638">
        <v>0.45323741000000001</v>
      </c>
    </row>
    <row r="10639" spans="1:5" hidden="1" x14ac:dyDescent="0.2">
      <c r="A10639" t="s">
        <v>76</v>
      </c>
      <c r="B10639" t="s">
        <v>45</v>
      </c>
      <c r="C10639" t="s">
        <v>49</v>
      </c>
      <c r="D10639" t="s">
        <v>14</v>
      </c>
      <c r="E10639">
        <v>0.6</v>
      </c>
    </row>
    <row r="10640" spans="1:5" hidden="1" x14ac:dyDescent="0.2">
      <c r="A10640" t="s">
        <v>76</v>
      </c>
      <c r="B10640" t="s">
        <v>45</v>
      </c>
      <c r="C10640" t="s">
        <v>50</v>
      </c>
      <c r="D10640" t="s">
        <v>14</v>
      </c>
      <c r="E10640">
        <v>0.215189873</v>
      </c>
    </row>
    <row r="10641" spans="1:5" hidden="1" x14ac:dyDescent="0.2">
      <c r="A10641" t="s">
        <v>76</v>
      </c>
      <c r="B10641" t="s">
        <v>45</v>
      </c>
      <c r="C10641" t="s">
        <v>51</v>
      </c>
      <c r="D10641" t="s">
        <v>14</v>
      </c>
      <c r="E10641">
        <v>0.73722627699999999</v>
      </c>
    </row>
    <row r="10642" spans="1:5" hidden="1" x14ac:dyDescent="0.2">
      <c r="A10642" t="s">
        <v>76</v>
      </c>
      <c r="B10642" t="s">
        <v>45</v>
      </c>
      <c r="C10642" t="s">
        <v>52</v>
      </c>
      <c r="D10642" t="s">
        <v>14</v>
      </c>
      <c r="E10642">
        <v>0.66666666699999999</v>
      </c>
    </row>
    <row r="10643" spans="1:5" hidden="1" x14ac:dyDescent="0.2">
      <c r="A10643" t="s">
        <v>76</v>
      </c>
      <c r="B10643" t="s">
        <v>45</v>
      </c>
      <c r="C10643" t="s">
        <v>46</v>
      </c>
      <c r="D10643" t="s">
        <v>15</v>
      </c>
      <c r="E10643">
        <v>0</v>
      </c>
    </row>
    <row r="10644" spans="1:5" hidden="1" x14ac:dyDescent="0.2">
      <c r="A10644" t="s">
        <v>76</v>
      </c>
      <c r="B10644" t="s">
        <v>45</v>
      </c>
      <c r="C10644" t="s">
        <v>47</v>
      </c>
      <c r="D10644" t="s">
        <v>15</v>
      </c>
      <c r="E10644">
        <v>0</v>
      </c>
    </row>
    <row r="10645" spans="1:5" hidden="1" x14ac:dyDescent="0.2">
      <c r="A10645" t="s">
        <v>76</v>
      </c>
      <c r="B10645" t="s">
        <v>45</v>
      </c>
      <c r="C10645" t="s">
        <v>48</v>
      </c>
      <c r="D10645" t="s">
        <v>15</v>
      </c>
      <c r="E10645">
        <v>0</v>
      </c>
    </row>
    <row r="10646" spans="1:5" hidden="1" x14ac:dyDescent="0.2">
      <c r="A10646" t="s">
        <v>76</v>
      </c>
      <c r="B10646" t="s">
        <v>45</v>
      </c>
      <c r="C10646" t="s">
        <v>49</v>
      </c>
      <c r="D10646" t="s">
        <v>15</v>
      </c>
      <c r="E10646">
        <v>0</v>
      </c>
    </row>
    <row r="10647" spans="1:5" hidden="1" x14ac:dyDescent="0.2">
      <c r="A10647" t="s">
        <v>76</v>
      </c>
      <c r="B10647" t="s">
        <v>45</v>
      </c>
      <c r="C10647" t="s">
        <v>50</v>
      </c>
      <c r="D10647" t="s">
        <v>15</v>
      </c>
      <c r="E10647">
        <v>0.227848101</v>
      </c>
    </row>
    <row r="10648" spans="1:5" hidden="1" x14ac:dyDescent="0.2">
      <c r="A10648" t="s">
        <v>76</v>
      </c>
      <c r="B10648" t="s">
        <v>45</v>
      </c>
      <c r="C10648" t="s">
        <v>51</v>
      </c>
      <c r="D10648" t="s">
        <v>15</v>
      </c>
      <c r="E10648">
        <v>0</v>
      </c>
    </row>
    <row r="10649" spans="1:5" hidden="1" x14ac:dyDescent="0.2">
      <c r="A10649" t="s">
        <v>76</v>
      </c>
      <c r="B10649" t="s">
        <v>45</v>
      </c>
      <c r="C10649" t="s">
        <v>52</v>
      </c>
      <c r="D10649" t="s">
        <v>15</v>
      </c>
      <c r="E10649">
        <v>0</v>
      </c>
    </row>
    <row r="10650" spans="1:5" hidden="1" x14ac:dyDescent="0.2">
      <c r="A10650" t="s">
        <v>76</v>
      </c>
      <c r="B10650" t="s">
        <v>45</v>
      </c>
      <c r="C10650" t="s">
        <v>46</v>
      </c>
      <c r="D10650" t="s">
        <v>16</v>
      </c>
      <c r="E10650">
        <v>0.98540145999999995</v>
      </c>
    </row>
    <row r="10651" spans="1:5" hidden="1" x14ac:dyDescent="0.2">
      <c r="A10651" t="s">
        <v>76</v>
      </c>
      <c r="B10651" t="s">
        <v>45</v>
      </c>
      <c r="C10651" t="s">
        <v>47</v>
      </c>
      <c r="D10651" t="s">
        <v>16</v>
      </c>
      <c r="E10651">
        <v>0.93617021300000003</v>
      </c>
    </row>
    <row r="10652" spans="1:5" hidden="1" x14ac:dyDescent="0.2">
      <c r="A10652" t="s">
        <v>76</v>
      </c>
      <c r="B10652" t="s">
        <v>45</v>
      </c>
      <c r="C10652" t="s">
        <v>48</v>
      </c>
      <c r="D10652" t="s">
        <v>16</v>
      </c>
      <c r="E10652">
        <v>0.85611510800000001</v>
      </c>
    </row>
    <row r="10653" spans="1:5" hidden="1" x14ac:dyDescent="0.2">
      <c r="A10653" t="s">
        <v>76</v>
      </c>
      <c r="B10653" t="s">
        <v>45</v>
      </c>
      <c r="C10653" t="s">
        <v>49</v>
      </c>
      <c r="D10653" t="s">
        <v>16</v>
      </c>
      <c r="E10653">
        <v>0.93103448300000002</v>
      </c>
    </row>
    <row r="10654" spans="1:5" hidden="1" x14ac:dyDescent="0.2">
      <c r="A10654" t="s">
        <v>76</v>
      </c>
      <c r="B10654" t="s">
        <v>45</v>
      </c>
      <c r="C10654" t="s">
        <v>50</v>
      </c>
      <c r="D10654" t="s">
        <v>16</v>
      </c>
      <c r="E10654">
        <v>0.63291139200000002</v>
      </c>
    </row>
    <row r="10655" spans="1:5" hidden="1" x14ac:dyDescent="0.2">
      <c r="A10655" t="s">
        <v>76</v>
      </c>
      <c r="B10655" t="s">
        <v>45</v>
      </c>
      <c r="C10655" t="s">
        <v>51</v>
      </c>
      <c r="D10655" t="s">
        <v>16</v>
      </c>
      <c r="E10655">
        <v>0.97810218999999998</v>
      </c>
    </row>
    <row r="10656" spans="1:5" hidden="1" x14ac:dyDescent="0.2">
      <c r="A10656" t="s">
        <v>76</v>
      </c>
      <c r="B10656" t="s">
        <v>45</v>
      </c>
      <c r="C10656" t="s">
        <v>52</v>
      </c>
      <c r="D10656" t="s">
        <v>16</v>
      </c>
      <c r="E10656">
        <v>0.98581560300000004</v>
      </c>
    </row>
    <row r="10657" spans="1:5" hidden="1" x14ac:dyDescent="0.2">
      <c r="A10657" t="s">
        <v>76</v>
      </c>
      <c r="B10657" t="s">
        <v>45</v>
      </c>
      <c r="C10657" t="s">
        <v>46</v>
      </c>
      <c r="D10657" t="s">
        <v>17</v>
      </c>
      <c r="E10657">
        <v>0.93430656899999998</v>
      </c>
    </row>
    <row r="10658" spans="1:5" hidden="1" x14ac:dyDescent="0.2">
      <c r="A10658" t="s">
        <v>76</v>
      </c>
      <c r="B10658" t="s">
        <v>45</v>
      </c>
      <c r="C10658" t="s">
        <v>47</v>
      </c>
      <c r="D10658" t="s">
        <v>17</v>
      </c>
      <c r="E10658">
        <v>0.83687943300000001</v>
      </c>
    </row>
    <row r="10659" spans="1:5" hidden="1" x14ac:dyDescent="0.2">
      <c r="A10659" t="s">
        <v>76</v>
      </c>
      <c r="B10659" t="s">
        <v>45</v>
      </c>
      <c r="C10659" t="s">
        <v>48</v>
      </c>
      <c r="D10659" t="s">
        <v>17</v>
      </c>
      <c r="E10659">
        <v>0.76978417300000002</v>
      </c>
    </row>
    <row r="10660" spans="1:5" hidden="1" x14ac:dyDescent="0.2">
      <c r="A10660" t="s">
        <v>76</v>
      </c>
      <c r="B10660" t="s">
        <v>45</v>
      </c>
      <c r="C10660" t="s">
        <v>49</v>
      </c>
      <c r="D10660" t="s">
        <v>17</v>
      </c>
      <c r="E10660">
        <v>0.82758620699999996</v>
      </c>
    </row>
    <row r="10661" spans="1:5" hidden="1" x14ac:dyDescent="0.2">
      <c r="A10661" t="s">
        <v>76</v>
      </c>
      <c r="B10661" t="s">
        <v>45</v>
      </c>
      <c r="C10661" t="s">
        <v>50</v>
      </c>
      <c r="D10661" t="s">
        <v>17</v>
      </c>
      <c r="E10661">
        <v>0.48101265799999998</v>
      </c>
    </row>
    <row r="10662" spans="1:5" hidden="1" x14ac:dyDescent="0.2">
      <c r="A10662" t="s">
        <v>76</v>
      </c>
      <c r="B10662" t="s">
        <v>45</v>
      </c>
      <c r="C10662" t="s">
        <v>51</v>
      </c>
      <c r="D10662" t="s">
        <v>17</v>
      </c>
      <c r="E10662">
        <v>0.86131386899999995</v>
      </c>
    </row>
    <row r="10663" spans="1:5" hidden="1" x14ac:dyDescent="0.2">
      <c r="A10663" t="s">
        <v>76</v>
      </c>
      <c r="B10663" t="s">
        <v>45</v>
      </c>
      <c r="C10663" t="s">
        <v>52</v>
      </c>
      <c r="D10663" t="s">
        <v>17</v>
      </c>
      <c r="E10663">
        <v>0.90070921999999998</v>
      </c>
    </row>
    <row r="10664" spans="1:5" hidden="1" x14ac:dyDescent="0.2">
      <c r="A10664" t="s">
        <v>76</v>
      </c>
      <c r="B10664" t="s">
        <v>45</v>
      </c>
      <c r="C10664" t="s">
        <v>46</v>
      </c>
      <c r="D10664" t="s">
        <v>18</v>
      </c>
      <c r="E10664">
        <v>0.68500000000000005</v>
      </c>
    </row>
    <row r="10665" spans="1:5" hidden="1" x14ac:dyDescent="0.2">
      <c r="A10665" t="s">
        <v>76</v>
      </c>
      <c r="B10665" t="s">
        <v>45</v>
      </c>
      <c r="C10665" t="s">
        <v>47</v>
      </c>
      <c r="D10665" t="s">
        <v>18</v>
      </c>
      <c r="E10665">
        <v>0.75833333300000005</v>
      </c>
    </row>
    <row r="10666" spans="1:5" hidden="1" x14ac:dyDescent="0.2">
      <c r="A10666" t="s">
        <v>76</v>
      </c>
      <c r="B10666" t="s">
        <v>45</v>
      </c>
      <c r="C10666" t="s">
        <v>48</v>
      </c>
      <c r="D10666" t="s">
        <v>18</v>
      </c>
      <c r="E10666">
        <v>0.69499999999999995</v>
      </c>
    </row>
    <row r="10667" spans="1:5" hidden="1" x14ac:dyDescent="0.2">
      <c r="A10667" t="s">
        <v>76</v>
      </c>
      <c r="B10667" t="s">
        <v>45</v>
      </c>
      <c r="C10667" t="s">
        <v>49</v>
      </c>
      <c r="D10667" t="s">
        <v>18</v>
      </c>
      <c r="E10667">
        <v>0.71499999999999997</v>
      </c>
    </row>
    <row r="10668" spans="1:5" hidden="1" x14ac:dyDescent="0.2">
      <c r="A10668" t="s">
        <v>76</v>
      </c>
      <c r="B10668" t="s">
        <v>45</v>
      </c>
      <c r="C10668" t="s">
        <v>50</v>
      </c>
      <c r="D10668" t="s">
        <v>18</v>
      </c>
      <c r="E10668">
        <v>0.88764044900000005</v>
      </c>
    </row>
    <row r="10669" spans="1:5" hidden="1" x14ac:dyDescent="0.2">
      <c r="A10669" t="s">
        <v>76</v>
      </c>
      <c r="B10669" t="s">
        <v>45</v>
      </c>
      <c r="C10669" t="s">
        <v>51</v>
      </c>
      <c r="D10669" t="s">
        <v>18</v>
      </c>
      <c r="E10669">
        <v>0.65</v>
      </c>
    </row>
    <row r="10670" spans="1:5" x14ac:dyDescent="0.2">
      <c r="A10670" t="s">
        <v>76</v>
      </c>
      <c r="B10670" t="s">
        <v>45</v>
      </c>
      <c r="C10670" t="s">
        <v>52</v>
      </c>
      <c r="D10670" t="s">
        <v>18</v>
      </c>
      <c r="E10670">
        <v>0.7</v>
      </c>
    </row>
    <row r="10671" spans="1:5" hidden="1" x14ac:dyDescent="0.2">
      <c r="A10671" t="s">
        <v>76</v>
      </c>
      <c r="B10671" t="s">
        <v>45</v>
      </c>
      <c r="C10671" t="s">
        <v>46</v>
      </c>
      <c r="D10671" t="s">
        <v>19</v>
      </c>
      <c r="E10671">
        <v>40</v>
      </c>
    </row>
    <row r="10672" spans="1:5" hidden="1" x14ac:dyDescent="0.2">
      <c r="A10672" t="s">
        <v>76</v>
      </c>
      <c r="B10672" t="s">
        <v>45</v>
      </c>
      <c r="C10672" t="s">
        <v>47</v>
      </c>
      <c r="D10672" t="s">
        <v>19</v>
      </c>
      <c r="E10672">
        <v>24</v>
      </c>
    </row>
    <row r="10673" spans="1:5" hidden="1" x14ac:dyDescent="0.2">
      <c r="A10673" t="s">
        <v>76</v>
      </c>
      <c r="B10673" t="s">
        <v>45</v>
      </c>
      <c r="C10673" t="s">
        <v>48</v>
      </c>
      <c r="D10673" t="s">
        <v>19</v>
      </c>
      <c r="E10673">
        <v>40</v>
      </c>
    </row>
    <row r="10674" spans="1:5" hidden="1" x14ac:dyDescent="0.2">
      <c r="A10674" t="s">
        <v>76</v>
      </c>
      <c r="B10674" t="s">
        <v>45</v>
      </c>
      <c r="C10674" t="s">
        <v>49</v>
      </c>
      <c r="D10674" t="s">
        <v>19</v>
      </c>
      <c r="E10674">
        <v>40</v>
      </c>
    </row>
    <row r="10675" spans="1:5" hidden="1" x14ac:dyDescent="0.2">
      <c r="A10675" t="s">
        <v>76</v>
      </c>
      <c r="B10675" t="s">
        <v>45</v>
      </c>
      <c r="C10675" t="s">
        <v>50</v>
      </c>
      <c r="D10675" t="s">
        <v>19</v>
      </c>
      <c r="E10675">
        <v>17.8</v>
      </c>
    </row>
    <row r="10676" spans="1:5" hidden="1" x14ac:dyDescent="0.2">
      <c r="A10676" t="s">
        <v>76</v>
      </c>
      <c r="B10676" t="s">
        <v>45</v>
      </c>
      <c r="C10676" t="s">
        <v>51</v>
      </c>
      <c r="D10676" t="s">
        <v>19</v>
      </c>
      <c r="E10676">
        <v>40</v>
      </c>
    </row>
    <row r="10677" spans="1:5" hidden="1" x14ac:dyDescent="0.2">
      <c r="A10677" t="s">
        <v>76</v>
      </c>
      <c r="B10677" t="s">
        <v>45</v>
      </c>
      <c r="C10677" t="s">
        <v>52</v>
      </c>
      <c r="D10677" t="s">
        <v>19</v>
      </c>
      <c r="E10677">
        <v>40</v>
      </c>
    </row>
    <row r="10678" spans="1:5" hidden="1" x14ac:dyDescent="0.2">
      <c r="A10678" t="s">
        <v>76</v>
      </c>
      <c r="B10678" t="s">
        <v>45</v>
      </c>
      <c r="C10678" t="s">
        <v>46</v>
      </c>
      <c r="D10678" t="s">
        <v>20</v>
      </c>
      <c r="E10678">
        <v>2.1379310340000002</v>
      </c>
    </row>
    <row r="10679" spans="1:5" hidden="1" x14ac:dyDescent="0.2">
      <c r="A10679" t="s">
        <v>76</v>
      </c>
      <c r="B10679" t="s">
        <v>45</v>
      </c>
      <c r="C10679" t="s">
        <v>47</v>
      </c>
      <c r="D10679" t="s">
        <v>20</v>
      </c>
      <c r="E10679">
        <v>1.8684210530000001</v>
      </c>
    </row>
    <row r="10680" spans="1:5" hidden="1" x14ac:dyDescent="0.2">
      <c r="A10680" t="s">
        <v>76</v>
      </c>
      <c r="B10680" t="s">
        <v>45</v>
      </c>
      <c r="C10680" t="s">
        <v>48</v>
      </c>
      <c r="D10680" t="s">
        <v>20</v>
      </c>
      <c r="E10680">
        <v>2.031746032</v>
      </c>
    </row>
    <row r="10681" spans="1:5" hidden="1" x14ac:dyDescent="0.2">
      <c r="A10681" t="s">
        <v>76</v>
      </c>
      <c r="B10681" t="s">
        <v>45</v>
      </c>
      <c r="C10681" t="s">
        <v>49</v>
      </c>
      <c r="D10681" t="s">
        <v>20</v>
      </c>
      <c r="E10681">
        <v>2.752808989</v>
      </c>
    </row>
    <row r="10682" spans="1:5" hidden="1" x14ac:dyDescent="0.2">
      <c r="A10682" t="s">
        <v>76</v>
      </c>
      <c r="B10682" t="s">
        <v>45</v>
      </c>
      <c r="C10682" t="s">
        <v>50</v>
      </c>
      <c r="D10682" t="s">
        <v>20</v>
      </c>
      <c r="E10682">
        <v>2.8235294120000001</v>
      </c>
    </row>
    <row r="10683" spans="1:5" hidden="1" x14ac:dyDescent="0.2">
      <c r="A10683" t="s">
        <v>76</v>
      </c>
      <c r="B10683" t="s">
        <v>45</v>
      </c>
      <c r="C10683" t="s">
        <v>51</v>
      </c>
      <c r="D10683" t="s">
        <v>20</v>
      </c>
      <c r="E10683">
        <v>2.2772277230000002</v>
      </c>
    </row>
    <row r="10684" spans="1:5" hidden="1" x14ac:dyDescent="0.2">
      <c r="A10684" t="s">
        <v>76</v>
      </c>
      <c r="B10684" t="s">
        <v>45</v>
      </c>
      <c r="C10684" t="s">
        <v>52</v>
      </c>
      <c r="D10684" t="s">
        <v>20</v>
      </c>
      <c r="E10684">
        <v>2.9574468089999999</v>
      </c>
    </row>
    <row r="10685" spans="1:5" hidden="1" x14ac:dyDescent="0.2">
      <c r="A10685" t="s">
        <v>76</v>
      </c>
      <c r="B10685" t="s">
        <v>45</v>
      </c>
      <c r="C10685" t="s">
        <v>46</v>
      </c>
      <c r="D10685" t="s">
        <v>21</v>
      </c>
      <c r="E10685">
        <v>124</v>
      </c>
    </row>
    <row r="10686" spans="1:5" hidden="1" x14ac:dyDescent="0.2">
      <c r="A10686" t="s">
        <v>76</v>
      </c>
      <c r="B10686" t="s">
        <v>45</v>
      </c>
      <c r="C10686" t="s">
        <v>47</v>
      </c>
      <c r="D10686" t="s">
        <v>21</v>
      </c>
      <c r="E10686">
        <v>142</v>
      </c>
    </row>
    <row r="10687" spans="1:5" hidden="1" x14ac:dyDescent="0.2">
      <c r="A10687" t="s">
        <v>76</v>
      </c>
      <c r="B10687" t="s">
        <v>45</v>
      </c>
      <c r="C10687" t="s">
        <v>48</v>
      </c>
      <c r="D10687" t="s">
        <v>21</v>
      </c>
      <c r="E10687">
        <v>128</v>
      </c>
    </row>
    <row r="10688" spans="1:5" hidden="1" x14ac:dyDescent="0.2">
      <c r="A10688" t="s">
        <v>76</v>
      </c>
      <c r="B10688" t="s">
        <v>45</v>
      </c>
      <c r="C10688" t="s">
        <v>49</v>
      </c>
      <c r="D10688" t="s">
        <v>21</v>
      </c>
      <c r="E10688">
        <v>245</v>
      </c>
    </row>
    <row r="10689" spans="1:5" hidden="1" x14ac:dyDescent="0.2">
      <c r="A10689" t="s">
        <v>76</v>
      </c>
      <c r="B10689" t="s">
        <v>45</v>
      </c>
      <c r="C10689" t="s">
        <v>50</v>
      </c>
      <c r="D10689" t="s">
        <v>21</v>
      </c>
      <c r="E10689">
        <v>48</v>
      </c>
    </row>
    <row r="10690" spans="1:5" hidden="1" x14ac:dyDescent="0.2">
      <c r="A10690" t="s">
        <v>76</v>
      </c>
      <c r="B10690" t="s">
        <v>45</v>
      </c>
      <c r="C10690" t="s">
        <v>51</v>
      </c>
      <c r="D10690" t="s">
        <v>21</v>
      </c>
      <c r="E10690">
        <v>230</v>
      </c>
    </row>
    <row r="10691" spans="1:5" hidden="1" x14ac:dyDescent="0.2">
      <c r="A10691" t="s">
        <v>76</v>
      </c>
      <c r="B10691" t="s">
        <v>45</v>
      </c>
      <c r="C10691" t="s">
        <v>52</v>
      </c>
      <c r="D10691" t="s">
        <v>21</v>
      </c>
      <c r="E10691">
        <v>278</v>
      </c>
    </row>
    <row r="10692" spans="1:5" hidden="1" x14ac:dyDescent="0.2">
      <c r="A10692" t="s">
        <v>76</v>
      </c>
      <c r="B10692" t="s">
        <v>45</v>
      </c>
      <c r="C10692" t="s">
        <v>46</v>
      </c>
      <c r="D10692" t="s">
        <v>22</v>
      </c>
      <c r="E10692">
        <v>27.4</v>
      </c>
    </row>
    <row r="10693" spans="1:5" hidden="1" x14ac:dyDescent="0.2">
      <c r="A10693" t="s">
        <v>76</v>
      </c>
      <c r="B10693" t="s">
        <v>45</v>
      </c>
      <c r="C10693" t="s">
        <v>47</v>
      </c>
      <c r="D10693" t="s">
        <v>22</v>
      </c>
      <c r="E10693">
        <v>28.2</v>
      </c>
    </row>
    <row r="10694" spans="1:5" hidden="1" x14ac:dyDescent="0.2">
      <c r="A10694" t="s">
        <v>76</v>
      </c>
      <c r="B10694" t="s">
        <v>45</v>
      </c>
      <c r="C10694" t="s">
        <v>48</v>
      </c>
      <c r="D10694" t="s">
        <v>22</v>
      </c>
      <c r="E10694">
        <v>27.8</v>
      </c>
    </row>
    <row r="10695" spans="1:5" hidden="1" x14ac:dyDescent="0.2">
      <c r="A10695" t="s">
        <v>76</v>
      </c>
      <c r="B10695" t="s">
        <v>45</v>
      </c>
      <c r="C10695" t="s">
        <v>49</v>
      </c>
      <c r="D10695" t="s">
        <v>22</v>
      </c>
      <c r="E10695">
        <v>29</v>
      </c>
    </row>
    <row r="10696" spans="1:5" hidden="1" x14ac:dyDescent="0.2">
      <c r="A10696" t="s">
        <v>76</v>
      </c>
      <c r="B10696" t="s">
        <v>45</v>
      </c>
      <c r="C10696" t="s">
        <v>50</v>
      </c>
      <c r="D10696" t="s">
        <v>22</v>
      </c>
      <c r="E10696">
        <v>15.8</v>
      </c>
    </row>
    <row r="10697" spans="1:5" hidden="1" x14ac:dyDescent="0.2">
      <c r="A10697" t="s">
        <v>76</v>
      </c>
      <c r="B10697" t="s">
        <v>45</v>
      </c>
      <c r="C10697" t="s">
        <v>51</v>
      </c>
      <c r="D10697" t="s">
        <v>22</v>
      </c>
      <c r="E10697">
        <v>27.4</v>
      </c>
    </row>
    <row r="10698" spans="1:5" hidden="1" x14ac:dyDescent="0.2">
      <c r="A10698" t="s">
        <v>76</v>
      </c>
      <c r="B10698" t="s">
        <v>45</v>
      </c>
      <c r="C10698" t="s">
        <v>52</v>
      </c>
      <c r="D10698" t="s">
        <v>22</v>
      </c>
      <c r="E10698">
        <v>28.2</v>
      </c>
    </row>
    <row r="10699" spans="1:5" hidden="1" x14ac:dyDescent="0.2">
      <c r="A10699" t="s">
        <v>76</v>
      </c>
      <c r="B10699" t="s">
        <v>45</v>
      </c>
      <c r="C10699" t="s">
        <v>46</v>
      </c>
      <c r="D10699" t="s">
        <v>23</v>
      </c>
      <c r="E10699">
        <v>1.459854E-2</v>
      </c>
    </row>
    <row r="10700" spans="1:5" hidden="1" x14ac:dyDescent="0.2">
      <c r="A10700" t="s">
        <v>76</v>
      </c>
      <c r="B10700" t="s">
        <v>45</v>
      </c>
      <c r="C10700" t="s">
        <v>47</v>
      </c>
      <c r="D10700" t="s">
        <v>23</v>
      </c>
      <c r="E10700">
        <v>6.3829786999999999E-2</v>
      </c>
    </row>
    <row r="10701" spans="1:5" hidden="1" x14ac:dyDescent="0.2">
      <c r="A10701" t="s">
        <v>76</v>
      </c>
      <c r="B10701" t="s">
        <v>45</v>
      </c>
      <c r="C10701" t="s">
        <v>48</v>
      </c>
      <c r="D10701" t="s">
        <v>23</v>
      </c>
      <c r="E10701">
        <v>0.14388489199999999</v>
      </c>
    </row>
    <row r="10702" spans="1:5" hidden="1" x14ac:dyDescent="0.2">
      <c r="A10702" t="s">
        <v>76</v>
      </c>
      <c r="B10702" t="s">
        <v>45</v>
      </c>
      <c r="C10702" t="s">
        <v>49</v>
      </c>
      <c r="D10702" t="s">
        <v>23</v>
      </c>
      <c r="E10702">
        <v>6.8965517000000004E-2</v>
      </c>
    </row>
    <row r="10703" spans="1:5" hidden="1" x14ac:dyDescent="0.2">
      <c r="A10703" t="s">
        <v>76</v>
      </c>
      <c r="B10703" t="s">
        <v>45</v>
      </c>
      <c r="C10703" t="s">
        <v>50</v>
      </c>
      <c r="D10703" t="s">
        <v>23</v>
      </c>
      <c r="E10703">
        <v>0.36708860799999998</v>
      </c>
    </row>
    <row r="10704" spans="1:5" hidden="1" x14ac:dyDescent="0.2">
      <c r="A10704" t="s">
        <v>76</v>
      </c>
      <c r="B10704" t="s">
        <v>45</v>
      </c>
      <c r="C10704" t="s">
        <v>51</v>
      </c>
      <c r="D10704" t="s">
        <v>23</v>
      </c>
      <c r="E10704">
        <v>2.189781E-2</v>
      </c>
    </row>
    <row r="10705" spans="1:5" hidden="1" x14ac:dyDescent="0.2">
      <c r="A10705" t="s">
        <v>76</v>
      </c>
      <c r="B10705" t="s">
        <v>45</v>
      </c>
      <c r="C10705" t="s">
        <v>52</v>
      </c>
      <c r="D10705" t="s">
        <v>23</v>
      </c>
      <c r="E10705">
        <v>1.4184397E-2</v>
      </c>
    </row>
    <row r="10706" spans="1:5" hidden="1" x14ac:dyDescent="0.2">
      <c r="A10706" t="s">
        <v>76</v>
      </c>
      <c r="B10706" t="s">
        <v>45</v>
      </c>
      <c r="C10706" t="s">
        <v>46</v>
      </c>
      <c r="D10706" t="s">
        <v>24</v>
      </c>
      <c r="E10706">
        <v>0</v>
      </c>
    </row>
    <row r="10707" spans="1:5" hidden="1" x14ac:dyDescent="0.2">
      <c r="A10707" t="s">
        <v>76</v>
      </c>
      <c r="B10707" t="s">
        <v>45</v>
      </c>
      <c r="C10707" t="s">
        <v>47</v>
      </c>
      <c r="D10707" t="s">
        <v>24</v>
      </c>
      <c r="E10707">
        <v>0</v>
      </c>
    </row>
    <row r="10708" spans="1:5" hidden="1" x14ac:dyDescent="0.2">
      <c r="A10708" t="s">
        <v>76</v>
      </c>
      <c r="B10708" t="s">
        <v>45</v>
      </c>
      <c r="C10708" t="s">
        <v>48</v>
      </c>
      <c r="D10708" t="s">
        <v>24</v>
      </c>
      <c r="E10708">
        <v>0</v>
      </c>
    </row>
    <row r="10709" spans="1:5" hidden="1" x14ac:dyDescent="0.2">
      <c r="A10709" t="s">
        <v>76</v>
      </c>
      <c r="B10709" t="s">
        <v>45</v>
      </c>
      <c r="C10709" t="s">
        <v>49</v>
      </c>
      <c r="D10709" t="s">
        <v>24</v>
      </c>
      <c r="E10709">
        <v>0</v>
      </c>
    </row>
    <row r="10710" spans="1:5" hidden="1" x14ac:dyDescent="0.2">
      <c r="A10710" t="s">
        <v>76</v>
      </c>
      <c r="B10710" t="s">
        <v>45</v>
      </c>
      <c r="C10710" t="s">
        <v>50</v>
      </c>
      <c r="D10710" t="s">
        <v>24</v>
      </c>
      <c r="E10710">
        <v>0</v>
      </c>
    </row>
    <row r="10711" spans="1:5" hidden="1" x14ac:dyDescent="0.2">
      <c r="A10711" t="s">
        <v>76</v>
      </c>
      <c r="B10711" t="s">
        <v>45</v>
      </c>
      <c r="C10711" t="s">
        <v>51</v>
      </c>
      <c r="D10711" t="s">
        <v>24</v>
      </c>
      <c r="E10711">
        <v>0</v>
      </c>
    </row>
    <row r="10712" spans="1:5" hidden="1" x14ac:dyDescent="0.2">
      <c r="A10712" t="s">
        <v>76</v>
      </c>
      <c r="B10712" t="s">
        <v>45</v>
      </c>
      <c r="C10712" t="s">
        <v>52</v>
      </c>
      <c r="D10712" t="s">
        <v>24</v>
      </c>
      <c r="E10712">
        <v>0</v>
      </c>
    </row>
    <row r="10713" spans="1:5" hidden="1" x14ac:dyDescent="0.2">
      <c r="A10713" t="s">
        <v>76</v>
      </c>
      <c r="B10713" t="s">
        <v>45</v>
      </c>
      <c r="C10713" t="s">
        <v>46</v>
      </c>
      <c r="D10713" t="s">
        <v>25</v>
      </c>
      <c r="E10713">
        <v>0.56204379599999998</v>
      </c>
    </row>
    <row r="10714" spans="1:5" hidden="1" x14ac:dyDescent="0.2">
      <c r="A10714" t="s">
        <v>76</v>
      </c>
      <c r="B10714" t="s">
        <v>45</v>
      </c>
      <c r="C10714" t="s">
        <v>47</v>
      </c>
      <c r="D10714" t="s">
        <v>25</v>
      </c>
      <c r="E10714">
        <v>0.39716312100000001</v>
      </c>
    </row>
    <row r="10715" spans="1:5" hidden="1" x14ac:dyDescent="0.2">
      <c r="A10715" t="s">
        <v>76</v>
      </c>
      <c r="B10715" t="s">
        <v>45</v>
      </c>
      <c r="C10715" t="s">
        <v>48</v>
      </c>
      <c r="D10715" t="s">
        <v>25</v>
      </c>
      <c r="E10715">
        <v>0.40287769800000001</v>
      </c>
    </row>
    <row r="10716" spans="1:5" hidden="1" x14ac:dyDescent="0.2">
      <c r="A10716" t="s">
        <v>76</v>
      </c>
      <c r="B10716" t="s">
        <v>45</v>
      </c>
      <c r="C10716" t="s">
        <v>49</v>
      </c>
      <c r="D10716" t="s">
        <v>25</v>
      </c>
      <c r="E10716">
        <v>0.31724137899999999</v>
      </c>
    </row>
    <row r="10717" spans="1:5" hidden="1" x14ac:dyDescent="0.2">
      <c r="A10717" t="s">
        <v>76</v>
      </c>
      <c r="B10717" t="s">
        <v>45</v>
      </c>
      <c r="C10717" t="s">
        <v>50</v>
      </c>
      <c r="D10717" t="s">
        <v>25</v>
      </c>
      <c r="E10717">
        <v>0.41772151899999999</v>
      </c>
    </row>
    <row r="10718" spans="1:5" hidden="1" x14ac:dyDescent="0.2">
      <c r="A10718" t="s">
        <v>76</v>
      </c>
      <c r="B10718" t="s">
        <v>45</v>
      </c>
      <c r="C10718" t="s">
        <v>51</v>
      </c>
      <c r="D10718" t="s">
        <v>25</v>
      </c>
      <c r="E10718">
        <v>0.240875912</v>
      </c>
    </row>
    <row r="10719" spans="1:5" hidden="1" x14ac:dyDescent="0.2">
      <c r="A10719" t="s">
        <v>76</v>
      </c>
      <c r="B10719" t="s">
        <v>45</v>
      </c>
      <c r="C10719" t="s">
        <v>52</v>
      </c>
      <c r="D10719" t="s">
        <v>25</v>
      </c>
      <c r="E10719">
        <v>0.31914893599999999</v>
      </c>
    </row>
    <row r="10720" spans="1:5" hidden="1" x14ac:dyDescent="0.2">
      <c r="A10720" t="s">
        <v>76</v>
      </c>
      <c r="B10720" t="s">
        <v>45</v>
      </c>
      <c r="C10720" t="s">
        <v>46</v>
      </c>
      <c r="D10720" t="s">
        <v>26</v>
      </c>
      <c r="E10720">
        <v>5.1094891000000003E-2</v>
      </c>
    </row>
    <row r="10721" spans="1:5" hidden="1" x14ac:dyDescent="0.2">
      <c r="A10721" t="s">
        <v>76</v>
      </c>
      <c r="B10721" t="s">
        <v>45</v>
      </c>
      <c r="C10721" t="s">
        <v>47</v>
      </c>
      <c r="D10721" t="s">
        <v>26</v>
      </c>
      <c r="E10721">
        <v>9.9290779999999995E-2</v>
      </c>
    </row>
    <row r="10722" spans="1:5" hidden="1" x14ac:dyDescent="0.2">
      <c r="A10722" t="s">
        <v>76</v>
      </c>
      <c r="B10722" t="s">
        <v>45</v>
      </c>
      <c r="C10722" t="s">
        <v>48</v>
      </c>
      <c r="D10722" t="s">
        <v>26</v>
      </c>
      <c r="E10722">
        <v>8.6330934999999998E-2</v>
      </c>
    </row>
    <row r="10723" spans="1:5" hidden="1" x14ac:dyDescent="0.2">
      <c r="A10723" t="s">
        <v>76</v>
      </c>
      <c r="B10723" t="s">
        <v>45</v>
      </c>
      <c r="C10723" t="s">
        <v>49</v>
      </c>
      <c r="D10723" t="s">
        <v>26</v>
      </c>
      <c r="E10723">
        <v>8.9655172000000005E-2</v>
      </c>
    </row>
    <row r="10724" spans="1:5" hidden="1" x14ac:dyDescent="0.2">
      <c r="A10724" t="s">
        <v>76</v>
      </c>
      <c r="B10724" t="s">
        <v>45</v>
      </c>
      <c r="C10724" t="s">
        <v>50</v>
      </c>
      <c r="D10724" t="s">
        <v>26</v>
      </c>
      <c r="E10724">
        <v>0.15189873400000001</v>
      </c>
    </row>
    <row r="10725" spans="1:5" hidden="1" x14ac:dyDescent="0.2">
      <c r="A10725" t="s">
        <v>76</v>
      </c>
      <c r="B10725" t="s">
        <v>45</v>
      </c>
      <c r="C10725" t="s">
        <v>51</v>
      </c>
      <c r="D10725" t="s">
        <v>26</v>
      </c>
      <c r="E10725">
        <v>0.116788321</v>
      </c>
    </row>
    <row r="10726" spans="1:5" hidden="1" x14ac:dyDescent="0.2">
      <c r="A10726" t="s">
        <v>76</v>
      </c>
      <c r="B10726" t="s">
        <v>45</v>
      </c>
      <c r="C10726" t="s">
        <v>52</v>
      </c>
      <c r="D10726" t="s">
        <v>26</v>
      </c>
      <c r="E10726">
        <v>8.5106382999999994E-2</v>
      </c>
    </row>
    <row r="10727" spans="1:5" hidden="1" x14ac:dyDescent="0.2">
      <c r="A10727" t="s">
        <v>76</v>
      </c>
      <c r="B10727" t="s">
        <v>45</v>
      </c>
      <c r="C10727" t="s">
        <v>46</v>
      </c>
      <c r="D10727" t="s">
        <v>27</v>
      </c>
      <c r="E10727">
        <v>0</v>
      </c>
    </row>
    <row r="10728" spans="1:5" hidden="1" x14ac:dyDescent="0.2">
      <c r="A10728" t="s">
        <v>76</v>
      </c>
      <c r="B10728" t="s">
        <v>45</v>
      </c>
      <c r="C10728" t="s">
        <v>47</v>
      </c>
      <c r="D10728" t="s">
        <v>27</v>
      </c>
      <c r="E10728">
        <v>0</v>
      </c>
    </row>
    <row r="10729" spans="1:5" hidden="1" x14ac:dyDescent="0.2">
      <c r="A10729" t="s">
        <v>76</v>
      </c>
      <c r="B10729" t="s">
        <v>45</v>
      </c>
      <c r="C10729" t="s">
        <v>48</v>
      </c>
      <c r="D10729" t="s">
        <v>27</v>
      </c>
      <c r="E10729">
        <v>0</v>
      </c>
    </row>
    <row r="10730" spans="1:5" hidden="1" x14ac:dyDescent="0.2">
      <c r="A10730" t="s">
        <v>76</v>
      </c>
      <c r="B10730" t="s">
        <v>45</v>
      </c>
      <c r="C10730" t="s">
        <v>49</v>
      </c>
      <c r="D10730" t="s">
        <v>27</v>
      </c>
      <c r="E10730">
        <v>1.3793102999999999E-2</v>
      </c>
    </row>
    <row r="10731" spans="1:5" hidden="1" x14ac:dyDescent="0.2">
      <c r="A10731" t="s">
        <v>76</v>
      </c>
      <c r="B10731" t="s">
        <v>45</v>
      </c>
      <c r="C10731" t="s">
        <v>50</v>
      </c>
      <c r="D10731" t="s">
        <v>27</v>
      </c>
      <c r="E10731">
        <v>0</v>
      </c>
    </row>
    <row r="10732" spans="1:5" hidden="1" x14ac:dyDescent="0.2">
      <c r="A10732" t="s">
        <v>76</v>
      </c>
      <c r="B10732" t="s">
        <v>45</v>
      </c>
      <c r="C10732" t="s">
        <v>51</v>
      </c>
      <c r="D10732" t="s">
        <v>27</v>
      </c>
      <c r="E10732">
        <v>0</v>
      </c>
    </row>
    <row r="10733" spans="1:5" hidden="1" x14ac:dyDescent="0.2">
      <c r="A10733" t="s">
        <v>76</v>
      </c>
      <c r="B10733" t="s">
        <v>45</v>
      </c>
      <c r="C10733" t="s">
        <v>52</v>
      </c>
      <c r="D10733" t="s">
        <v>27</v>
      </c>
      <c r="E10733">
        <v>0</v>
      </c>
    </row>
    <row r="10734" spans="1:5" hidden="1" x14ac:dyDescent="0.2">
      <c r="A10734" t="s">
        <v>76</v>
      </c>
      <c r="B10734" t="s">
        <v>45</v>
      </c>
      <c r="C10734" t="s">
        <v>46</v>
      </c>
      <c r="D10734" t="s">
        <v>28</v>
      </c>
      <c r="E10734">
        <v>0.37226277400000002</v>
      </c>
    </row>
    <row r="10735" spans="1:5" hidden="1" x14ac:dyDescent="0.2">
      <c r="A10735" t="s">
        <v>76</v>
      </c>
      <c r="B10735" t="s">
        <v>45</v>
      </c>
      <c r="C10735" t="s">
        <v>47</v>
      </c>
      <c r="D10735" t="s">
        <v>28</v>
      </c>
      <c r="E10735">
        <v>0.439716312</v>
      </c>
    </row>
    <row r="10736" spans="1:5" hidden="1" x14ac:dyDescent="0.2">
      <c r="A10736" t="s">
        <v>76</v>
      </c>
      <c r="B10736" t="s">
        <v>45</v>
      </c>
      <c r="C10736" t="s">
        <v>48</v>
      </c>
      <c r="D10736" t="s">
        <v>28</v>
      </c>
      <c r="E10736">
        <v>0.36690647500000001</v>
      </c>
    </row>
    <row r="10737" spans="1:5" hidden="1" x14ac:dyDescent="0.2">
      <c r="A10737" t="s">
        <v>76</v>
      </c>
      <c r="B10737" t="s">
        <v>45</v>
      </c>
      <c r="C10737" t="s">
        <v>49</v>
      </c>
      <c r="D10737" t="s">
        <v>28</v>
      </c>
      <c r="E10737">
        <v>0.51034482800000003</v>
      </c>
    </row>
    <row r="10738" spans="1:5" hidden="1" x14ac:dyDescent="0.2">
      <c r="A10738" t="s">
        <v>76</v>
      </c>
      <c r="B10738" t="s">
        <v>45</v>
      </c>
      <c r="C10738" t="s">
        <v>50</v>
      </c>
      <c r="D10738" t="s">
        <v>28</v>
      </c>
      <c r="E10738">
        <v>6.3291138999999996E-2</v>
      </c>
    </row>
    <row r="10739" spans="1:5" hidden="1" x14ac:dyDescent="0.2">
      <c r="A10739" t="s">
        <v>76</v>
      </c>
      <c r="B10739" t="s">
        <v>45</v>
      </c>
      <c r="C10739" t="s">
        <v>51</v>
      </c>
      <c r="D10739" t="s">
        <v>28</v>
      </c>
      <c r="E10739">
        <v>0.62043795599999996</v>
      </c>
    </row>
    <row r="10740" spans="1:5" hidden="1" x14ac:dyDescent="0.2">
      <c r="A10740" t="s">
        <v>76</v>
      </c>
      <c r="B10740" t="s">
        <v>45</v>
      </c>
      <c r="C10740" t="s">
        <v>52</v>
      </c>
      <c r="D10740" t="s">
        <v>28</v>
      </c>
      <c r="E10740">
        <v>0.58156028400000004</v>
      </c>
    </row>
    <row r="10741" spans="1:5" hidden="1" x14ac:dyDescent="0.2">
      <c r="A10741" t="s">
        <v>76</v>
      </c>
      <c r="B10741" t="s">
        <v>45</v>
      </c>
      <c r="C10741" t="s">
        <v>46</v>
      </c>
      <c r="D10741" t="s">
        <v>29</v>
      </c>
      <c r="E10741">
        <v>137</v>
      </c>
    </row>
    <row r="10742" spans="1:5" hidden="1" x14ac:dyDescent="0.2">
      <c r="A10742" t="s">
        <v>76</v>
      </c>
      <c r="B10742" t="s">
        <v>45</v>
      </c>
      <c r="C10742" t="s">
        <v>47</v>
      </c>
      <c r="D10742" t="s">
        <v>29</v>
      </c>
      <c r="E10742">
        <v>141</v>
      </c>
    </row>
    <row r="10743" spans="1:5" hidden="1" x14ac:dyDescent="0.2">
      <c r="A10743" t="s">
        <v>76</v>
      </c>
      <c r="B10743" t="s">
        <v>45</v>
      </c>
      <c r="C10743" t="s">
        <v>48</v>
      </c>
      <c r="D10743" t="s">
        <v>29</v>
      </c>
      <c r="E10743">
        <v>139</v>
      </c>
    </row>
    <row r="10744" spans="1:5" hidden="1" x14ac:dyDescent="0.2">
      <c r="A10744" t="s">
        <v>76</v>
      </c>
      <c r="B10744" t="s">
        <v>45</v>
      </c>
      <c r="C10744" t="s">
        <v>49</v>
      </c>
      <c r="D10744" t="s">
        <v>29</v>
      </c>
      <c r="E10744">
        <v>145</v>
      </c>
    </row>
    <row r="10745" spans="1:5" hidden="1" x14ac:dyDescent="0.2">
      <c r="A10745" t="s">
        <v>76</v>
      </c>
      <c r="B10745" t="s">
        <v>45</v>
      </c>
      <c r="C10745" t="s">
        <v>50</v>
      </c>
      <c r="D10745" t="s">
        <v>29</v>
      </c>
      <c r="E10745">
        <v>79</v>
      </c>
    </row>
    <row r="10746" spans="1:5" hidden="1" x14ac:dyDescent="0.2">
      <c r="A10746" t="s">
        <v>76</v>
      </c>
      <c r="B10746" t="s">
        <v>45</v>
      </c>
      <c r="C10746" t="s">
        <v>51</v>
      </c>
      <c r="D10746" t="s">
        <v>29</v>
      </c>
      <c r="E10746">
        <v>137</v>
      </c>
    </row>
    <row r="10747" spans="1:5" hidden="1" x14ac:dyDescent="0.2">
      <c r="A10747" t="s">
        <v>76</v>
      </c>
      <c r="B10747" t="s">
        <v>45</v>
      </c>
      <c r="C10747" t="s">
        <v>52</v>
      </c>
      <c r="D10747" t="s">
        <v>29</v>
      </c>
      <c r="E10747">
        <v>141</v>
      </c>
    </row>
    <row r="10748" spans="1:5" hidden="1" x14ac:dyDescent="0.2">
      <c r="A10748" t="s">
        <v>76</v>
      </c>
      <c r="B10748" t="s">
        <v>45</v>
      </c>
      <c r="C10748" t="s">
        <v>46</v>
      </c>
      <c r="D10748" t="s">
        <v>30</v>
      </c>
      <c r="E10748">
        <v>0</v>
      </c>
    </row>
    <row r="10749" spans="1:5" hidden="1" x14ac:dyDescent="0.2">
      <c r="A10749" t="s">
        <v>76</v>
      </c>
      <c r="B10749" t="s">
        <v>45</v>
      </c>
      <c r="C10749" t="s">
        <v>47</v>
      </c>
      <c r="D10749" t="s">
        <v>30</v>
      </c>
      <c r="E10749">
        <v>0</v>
      </c>
    </row>
    <row r="10750" spans="1:5" hidden="1" x14ac:dyDescent="0.2">
      <c r="A10750" t="s">
        <v>76</v>
      </c>
      <c r="B10750" t="s">
        <v>45</v>
      </c>
      <c r="C10750" t="s">
        <v>48</v>
      </c>
      <c r="D10750" t="s">
        <v>30</v>
      </c>
      <c r="E10750">
        <v>0</v>
      </c>
    </row>
    <row r="10751" spans="1:5" hidden="1" x14ac:dyDescent="0.2">
      <c r="A10751" t="s">
        <v>76</v>
      </c>
      <c r="B10751" t="s">
        <v>45</v>
      </c>
      <c r="C10751" t="s">
        <v>49</v>
      </c>
      <c r="D10751" t="s">
        <v>30</v>
      </c>
      <c r="E10751">
        <v>0</v>
      </c>
    </row>
    <row r="10752" spans="1:5" hidden="1" x14ac:dyDescent="0.2">
      <c r="A10752" t="s">
        <v>76</v>
      </c>
      <c r="B10752" t="s">
        <v>45</v>
      </c>
      <c r="C10752" t="s">
        <v>50</v>
      </c>
      <c r="D10752" t="s">
        <v>30</v>
      </c>
      <c r="E10752">
        <v>0</v>
      </c>
    </row>
    <row r="10753" spans="1:5" hidden="1" x14ac:dyDescent="0.2">
      <c r="A10753" t="s">
        <v>76</v>
      </c>
      <c r="B10753" t="s">
        <v>45</v>
      </c>
      <c r="C10753" t="s">
        <v>51</v>
      </c>
      <c r="D10753" t="s">
        <v>30</v>
      </c>
      <c r="E10753">
        <v>0</v>
      </c>
    </row>
    <row r="10754" spans="1:5" hidden="1" x14ac:dyDescent="0.2">
      <c r="A10754" t="s">
        <v>76</v>
      </c>
      <c r="B10754" t="s">
        <v>45</v>
      </c>
      <c r="C10754" t="s">
        <v>52</v>
      </c>
      <c r="D10754" t="s">
        <v>30</v>
      </c>
      <c r="E10754">
        <v>0</v>
      </c>
    </row>
    <row r="10755" spans="1:5" hidden="1" x14ac:dyDescent="0.2">
      <c r="A10755" t="s">
        <v>76</v>
      </c>
      <c r="B10755" t="s">
        <v>45</v>
      </c>
      <c r="C10755" t="s">
        <v>46</v>
      </c>
      <c r="D10755" t="s">
        <v>31</v>
      </c>
      <c r="E10755">
        <v>0</v>
      </c>
    </row>
    <row r="10756" spans="1:5" hidden="1" x14ac:dyDescent="0.2">
      <c r="A10756" t="s">
        <v>76</v>
      </c>
      <c r="B10756" t="s">
        <v>45</v>
      </c>
      <c r="C10756" t="s">
        <v>47</v>
      </c>
      <c r="D10756" t="s">
        <v>31</v>
      </c>
      <c r="E10756">
        <v>0</v>
      </c>
    </row>
    <row r="10757" spans="1:5" hidden="1" x14ac:dyDescent="0.2">
      <c r="A10757" t="s">
        <v>76</v>
      </c>
      <c r="B10757" t="s">
        <v>45</v>
      </c>
      <c r="C10757" t="s">
        <v>48</v>
      </c>
      <c r="D10757" t="s">
        <v>31</v>
      </c>
      <c r="E10757">
        <v>0</v>
      </c>
    </row>
    <row r="10758" spans="1:5" hidden="1" x14ac:dyDescent="0.2">
      <c r="A10758" t="s">
        <v>76</v>
      </c>
      <c r="B10758" t="s">
        <v>45</v>
      </c>
      <c r="C10758" t="s">
        <v>49</v>
      </c>
      <c r="D10758" t="s">
        <v>31</v>
      </c>
      <c r="E10758">
        <v>0</v>
      </c>
    </row>
    <row r="10759" spans="1:5" hidden="1" x14ac:dyDescent="0.2">
      <c r="A10759" t="s">
        <v>76</v>
      </c>
      <c r="B10759" t="s">
        <v>45</v>
      </c>
      <c r="C10759" t="s">
        <v>50</v>
      </c>
      <c r="D10759" t="s">
        <v>31</v>
      </c>
      <c r="E10759">
        <v>0</v>
      </c>
    </row>
    <row r="10760" spans="1:5" hidden="1" x14ac:dyDescent="0.2">
      <c r="A10760" t="s">
        <v>76</v>
      </c>
      <c r="B10760" t="s">
        <v>45</v>
      </c>
      <c r="C10760" t="s">
        <v>51</v>
      </c>
      <c r="D10760" t="s">
        <v>31</v>
      </c>
      <c r="E10760">
        <v>0</v>
      </c>
    </row>
    <row r="10761" spans="1:5" hidden="1" x14ac:dyDescent="0.2">
      <c r="A10761" t="s">
        <v>76</v>
      </c>
      <c r="B10761" t="s">
        <v>45</v>
      </c>
      <c r="C10761" t="s">
        <v>52</v>
      </c>
      <c r="D10761" t="s">
        <v>31</v>
      </c>
      <c r="E10761">
        <v>0</v>
      </c>
    </row>
    <row r="10762" spans="1:5" hidden="1" x14ac:dyDescent="0.2">
      <c r="A10762" t="s">
        <v>77</v>
      </c>
      <c r="B10762" t="s">
        <v>6</v>
      </c>
      <c r="C10762" t="s">
        <v>7</v>
      </c>
      <c r="D10762" t="s">
        <v>8</v>
      </c>
      <c r="E10762">
        <v>0.112</v>
      </c>
    </row>
    <row r="10763" spans="1:5" hidden="1" x14ac:dyDescent="0.2">
      <c r="A10763" t="s">
        <v>77</v>
      </c>
      <c r="B10763" t="s">
        <v>6</v>
      </c>
      <c r="C10763" t="s">
        <v>9</v>
      </c>
      <c r="D10763" t="s">
        <v>8</v>
      </c>
      <c r="E10763">
        <v>3.7878787999999997E-2</v>
      </c>
    </row>
    <row r="10764" spans="1:5" hidden="1" x14ac:dyDescent="0.2">
      <c r="A10764" t="s">
        <v>77</v>
      </c>
      <c r="B10764" t="s">
        <v>6</v>
      </c>
      <c r="C10764" t="s">
        <v>56</v>
      </c>
      <c r="D10764" t="s">
        <v>8</v>
      </c>
      <c r="E10764">
        <v>0.1</v>
      </c>
    </row>
    <row r="10765" spans="1:5" hidden="1" x14ac:dyDescent="0.2">
      <c r="A10765" t="s">
        <v>77</v>
      </c>
      <c r="B10765" t="s">
        <v>6</v>
      </c>
      <c r="C10765" t="s">
        <v>10</v>
      </c>
      <c r="D10765" t="s">
        <v>8</v>
      </c>
      <c r="E10765">
        <v>0.47058823500000002</v>
      </c>
    </row>
    <row r="10766" spans="1:5" hidden="1" x14ac:dyDescent="0.2">
      <c r="A10766" t="s">
        <v>77</v>
      </c>
      <c r="B10766" t="s">
        <v>6</v>
      </c>
      <c r="C10766" t="s">
        <v>83</v>
      </c>
      <c r="D10766" t="s">
        <v>8</v>
      </c>
      <c r="E10766">
        <v>0.4140625</v>
      </c>
    </row>
    <row r="10767" spans="1:5" hidden="1" x14ac:dyDescent="0.2">
      <c r="A10767" t="s">
        <v>77</v>
      </c>
      <c r="B10767" t="s">
        <v>6</v>
      </c>
      <c r="C10767" t="s">
        <v>11</v>
      </c>
      <c r="D10767" t="s">
        <v>8</v>
      </c>
      <c r="E10767">
        <v>0.44525547399999998</v>
      </c>
    </row>
    <row r="10768" spans="1:5" hidden="1" x14ac:dyDescent="0.2">
      <c r="A10768" t="s">
        <v>77</v>
      </c>
      <c r="B10768" t="s">
        <v>6</v>
      </c>
      <c r="C10768" t="s">
        <v>12</v>
      </c>
      <c r="D10768" t="s">
        <v>8</v>
      </c>
      <c r="E10768">
        <v>0.375</v>
      </c>
    </row>
    <row r="10769" spans="1:5" hidden="1" x14ac:dyDescent="0.2">
      <c r="A10769" t="s">
        <v>77</v>
      </c>
      <c r="B10769" t="s">
        <v>6</v>
      </c>
      <c r="C10769" t="s">
        <v>7</v>
      </c>
      <c r="D10769" t="s">
        <v>13</v>
      </c>
      <c r="E10769">
        <v>1.6E-2</v>
      </c>
    </row>
    <row r="10770" spans="1:5" hidden="1" x14ac:dyDescent="0.2">
      <c r="A10770" t="s">
        <v>77</v>
      </c>
      <c r="B10770" t="s">
        <v>6</v>
      </c>
      <c r="C10770" t="s">
        <v>9</v>
      </c>
      <c r="D10770" t="s">
        <v>13</v>
      </c>
      <c r="E10770">
        <v>2.2727272999999999E-2</v>
      </c>
    </row>
    <row r="10771" spans="1:5" hidden="1" x14ac:dyDescent="0.2">
      <c r="A10771" t="s">
        <v>77</v>
      </c>
      <c r="B10771" t="s">
        <v>6</v>
      </c>
      <c r="C10771" t="s">
        <v>56</v>
      </c>
      <c r="D10771" t="s">
        <v>13</v>
      </c>
      <c r="E10771">
        <v>3.3333333E-2</v>
      </c>
    </row>
    <row r="10772" spans="1:5" hidden="1" x14ac:dyDescent="0.2">
      <c r="A10772" t="s">
        <v>77</v>
      </c>
      <c r="B10772" t="s">
        <v>6</v>
      </c>
      <c r="C10772" t="s">
        <v>10</v>
      </c>
      <c r="D10772" t="s">
        <v>13</v>
      </c>
      <c r="E10772">
        <v>8.0882353000000004E-2</v>
      </c>
    </row>
    <row r="10773" spans="1:5" hidden="1" x14ac:dyDescent="0.2">
      <c r="A10773" t="s">
        <v>77</v>
      </c>
      <c r="B10773" t="s">
        <v>6</v>
      </c>
      <c r="C10773" t="s">
        <v>83</v>
      </c>
      <c r="D10773" t="s">
        <v>13</v>
      </c>
      <c r="E10773">
        <v>0.21875</v>
      </c>
    </row>
    <row r="10774" spans="1:5" hidden="1" x14ac:dyDescent="0.2">
      <c r="A10774" t="s">
        <v>77</v>
      </c>
      <c r="B10774" t="s">
        <v>6</v>
      </c>
      <c r="C10774" t="s">
        <v>11</v>
      </c>
      <c r="D10774" t="s">
        <v>13</v>
      </c>
      <c r="E10774">
        <v>8.0291971000000004E-2</v>
      </c>
    </row>
    <row r="10775" spans="1:5" hidden="1" x14ac:dyDescent="0.2">
      <c r="A10775" t="s">
        <v>77</v>
      </c>
      <c r="B10775" t="s">
        <v>6</v>
      </c>
      <c r="C10775" t="s">
        <v>12</v>
      </c>
      <c r="D10775" t="s">
        <v>13</v>
      </c>
      <c r="E10775">
        <v>0.15441176500000001</v>
      </c>
    </row>
    <row r="10776" spans="1:5" hidden="1" x14ac:dyDescent="0.2">
      <c r="A10776" t="s">
        <v>77</v>
      </c>
      <c r="B10776" t="s">
        <v>6</v>
      </c>
      <c r="C10776" t="s">
        <v>7</v>
      </c>
      <c r="D10776" t="s">
        <v>14</v>
      </c>
      <c r="E10776">
        <v>0.112</v>
      </c>
    </row>
    <row r="10777" spans="1:5" hidden="1" x14ac:dyDescent="0.2">
      <c r="A10777" t="s">
        <v>77</v>
      </c>
      <c r="B10777" t="s">
        <v>6</v>
      </c>
      <c r="C10777" t="s">
        <v>9</v>
      </c>
      <c r="D10777" t="s">
        <v>14</v>
      </c>
      <c r="E10777">
        <v>3.7878787999999997E-2</v>
      </c>
    </row>
    <row r="10778" spans="1:5" hidden="1" x14ac:dyDescent="0.2">
      <c r="A10778" t="s">
        <v>77</v>
      </c>
      <c r="B10778" t="s">
        <v>6</v>
      </c>
      <c r="C10778" t="s">
        <v>56</v>
      </c>
      <c r="D10778" t="s">
        <v>14</v>
      </c>
      <c r="E10778">
        <v>0.1</v>
      </c>
    </row>
    <row r="10779" spans="1:5" hidden="1" x14ac:dyDescent="0.2">
      <c r="A10779" t="s">
        <v>77</v>
      </c>
      <c r="B10779" t="s">
        <v>6</v>
      </c>
      <c r="C10779" t="s">
        <v>10</v>
      </c>
      <c r="D10779" t="s">
        <v>14</v>
      </c>
      <c r="E10779">
        <v>0.47058823500000002</v>
      </c>
    </row>
    <row r="10780" spans="1:5" hidden="1" x14ac:dyDescent="0.2">
      <c r="A10780" t="s">
        <v>77</v>
      </c>
      <c r="B10780" t="s">
        <v>6</v>
      </c>
      <c r="C10780" t="s">
        <v>83</v>
      </c>
      <c r="D10780" t="s">
        <v>14</v>
      </c>
      <c r="E10780">
        <v>0.4140625</v>
      </c>
    </row>
    <row r="10781" spans="1:5" hidden="1" x14ac:dyDescent="0.2">
      <c r="A10781" t="s">
        <v>77</v>
      </c>
      <c r="B10781" t="s">
        <v>6</v>
      </c>
      <c r="C10781" t="s">
        <v>11</v>
      </c>
      <c r="D10781" t="s">
        <v>14</v>
      </c>
      <c r="E10781">
        <v>0.44525547399999998</v>
      </c>
    </row>
    <row r="10782" spans="1:5" hidden="1" x14ac:dyDescent="0.2">
      <c r="A10782" t="s">
        <v>77</v>
      </c>
      <c r="B10782" t="s">
        <v>6</v>
      </c>
      <c r="C10782" t="s">
        <v>12</v>
      </c>
      <c r="D10782" t="s">
        <v>14</v>
      </c>
      <c r="E10782">
        <v>0.367647059</v>
      </c>
    </row>
    <row r="10783" spans="1:5" hidden="1" x14ac:dyDescent="0.2">
      <c r="A10783" t="s">
        <v>77</v>
      </c>
      <c r="B10783" t="s">
        <v>6</v>
      </c>
      <c r="C10783" t="s">
        <v>7</v>
      </c>
      <c r="D10783" t="s">
        <v>15</v>
      </c>
      <c r="E10783">
        <v>0</v>
      </c>
    </row>
    <row r="10784" spans="1:5" hidden="1" x14ac:dyDescent="0.2">
      <c r="A10784" t="s">
        <v>77</v>
      </c>
      <c r="B10784" t="s">
        <v>6</v>
      </c>
      <c r="C10784" t="s">
        <v>9</v>
      </c>
      <c r="D10784" t="s">
        <v>15</v>
      </c>
      <c r="E10784">
        <v>0</v>
      </c>
    </row>
    <row r="10785" spans="1:5" hidden="1" x14ac:dyDescent="0.2">
      <c r="A10785" t="s">
        <v>77</v>
      </c>
      <c r="B10785" t="s">
        <v>6</v>
      </c>
      <c r="C10785" t="s">
        <v>56</v>
      </c>
      <c r="D10785" t="s">
        <v>15</v>
      </c>
      <c r="E10785">
        <v>0</v>
      </c>
    </row>
    <row r="10786" spans="1:5" hidden="1" x14ac:dyDescent="0.2">
      <c r="A10786" t="s">
        <v>77</v>
      </c>
      <c r="B10786" t="s">
        <v>6</v>
      </c>
      <c r="C10786" t="s">
        <v>10</v>
      </c>
      <c r="D10786" t="s">
        <v>15</v>
      </c>
      <c r="E10786">
        <v>0</v>
      </c>
    </row>
    <row r="10787" spans="1:5" hidden="1" x14ac:dyDescent="0.2">
      <c r="A10787" t="s">
        <v>77</v>
      </c>
      <c r="B10787" t="s">
        <v>6</v>
      </c>
      <c r="C10787" t="s">
        <v>83</v>
      </c>
      <c r="D10787" t="s">
        <v>15</v>
      </c>
      <c r="E10787">
        <v>0</v>
      </c>
    </row>
    <row r="10788" spans="1:5" hidden="1" x14ac:dyDescent="0.2">
      <c r="A10788" t="s">
        <v>77</v>
      </c>
      <c r="B10788" t="s">
        <v>6</v>
      </c>
      <c r="C10788" t="s">
        <v>11</v>
      </c>
      <c r="D10788" t="s">
        <v>15</v>
      </c>
      <c r="E10788">
        <v>0</v>
      </c>
    </row>
    <row r="10789" spans="1:5" hidden="1" x14ac:dyDescent="0.2">
      <c r="A10789" t="s">
        <v>77</v>
      </c>
      <c r="B10789" t="s">
        <v>6</v>
      </c>
      <c r="C10789" t="s">
        <v>12</v>
      </c>
      <c r="D10789" t="s">
        <v>15</v>
      </c>
      <c r="E10789">
        <v>0</v>
      </c>
    </row>
    <row r="10790" spans="1:5" hidden="1" x14ac:dyDescent="0.2">
      <c r="A10790" t="s">
        <v>77</v>
      </c>
      <c r="B10790" t="s">
        <v>6</v>
      </c>
      <c r="C10790" t="s">
        <v>7</v>
      </c>
      <c r="D10790" t="s">
        <v>16</v>
      </c>
      <c r="E10790">
        <v>0.72799999999999998</v>
      </c>
    </row>
    <row r="10791" spans="1:5" hidden="1" x14ac:dyDescent="0.2">
      <c r="A10791" t="s">
        <v>77</v>
      </c>
      <c r="B10791" t="s">
        <v>6</v>
      </c>
      <c r="C10791" t="s">
        <v>9</v>
      </c>
      <c r="D10791" t="s">
        <v>16</v>
      </c>
      <c r="E10791">
        <v>0.63636363600000001</v>
      </c>
    </row>
    <row r="10792" spans="1:5" hidden="1" x14ac:dyDescent="0.2">
      <c r="A10792" t="s">
        <v>77</v>
      </c>
      <c r="B10792" t="s">
        <v>6</v>
      </c>
      <c r="C10792" t="s">
        <v>56</v>
      </c>
      <c r="D10792" t="s">
        <v>16</v>
      </c>
      <c r="E10792">
        <v>0.51111111099999995</v>
      </c>
    </row>
    <row r="10793" spans="1:5" hidden="1" x14ac:dyDescent="0.2">
      <c r="A10793" t="s">
        <v>77</v>
      </c>
      <c r="B10793" t="s">
        <v>6</v>
      </c>
      <c r="C10793" t="s">
        <v>10</v>
      </c>
      <c r="D10793" t="s">
        <v>16</v>
      </c>
      <c r="E10793">
        <v>0.96323529399999996</v>
      </c>
    </row>
    <row r="10794" spans="1:5" hidden="1" x14ac:dyDescent="0.2">
      <c r="A10794" t="s">
        <v>77</v>
      </c>
      <c r="B10794" t="s">
        <v>6</v>
      </c>
      <c r="C10794" t="s">
        <v>83</v>
      </c>
      <c r="D10794" t="s">
        <v>16</v>
      </c>
      <c r="E10794">
        <v>0.9609375</v>
      </c>
    </row>
    <row r="10795" spans="1:5" hidden="1" x14ac:dyDescent="0.2">
      <c r="A10795" t="s">
        <v>77</v>
      </c>
      <c r="B10795" t="s">
        <v>6</v>
      </c>
      <c r="C10795" t="s">
        <v>11</v>
      </c>
      <c r="D10795" t="s">
        <v>16</v>
      </c>
      <c r="E10795">
        <v>0.98540145999999995</v>
      </c>
    </row>
    <row r="10796" spans="1:5" hidden="1" x14ac:dyDescent="0.2">
      <c r="A10796" t="s">
        <v>77</v>
      </c>
      <c r="B10796" t="s">
        <v>6</v>
      </c>
      <c r="C10796" t="s">
        <v>12</v>
      </c>
      <c r="D10796" t="s">
        <v>16</v>
      </c>
      <c r="E10796">
        <v>0.93382352899999999</v>
      </c>
    </row>
    <row r="10797" spans="1:5" hidden="1" x14ac:dyDescent="0.2">
      <c r="A10797" t="s">
        <v>77</v>
      </c>
      <c r="B10797" t="s">
        <v>6</v>
      </c>
      <c r="C10797" t="s">
        <v>7</v>
      </c>
      <c r="D10797" t="s">
        <v>17</v>
      </c>
      <c r="E10797">
        <v>0.71199999999999997</v>
      </c>
    </row>
    <row r="10798" spans="1:5" hidden="1" x14ac:dyDescent="0.2">
      <c r="A10798" t="s">
        <v>77</v>
      </c>
      <c r="B10798" t="s">
        <v>6</v>
      </c>
      <c r="C10798" t="s">
        <v>9</v>
      </c>
      <c r="D10798" t="s">
        <v>17</v>
      </c>
      <c r="E10798">
        <v>0.61363636399999999</v>
      </c>
    </row>
    <row r="10799" spans="1:5" hidden="1" x14ac:dyDescent="0.2">
      <c r="A10799" t="s">
        <v>77</v>
      </c>
      <c r="B10799" t="s">
        <v>6</v>
      </c>
      <c r="C10799" t="s">
        <v>56</v>
      </c>
      <c r="D10799" t="s">
        <v>17</v>
      </c>
      <c r="E10799">
        <v>0.47777777799999999</v>
      </c>
    </row>
    <row r="10800" spans="1:5" hidden="1" x14ac:dyDescent="0.2">
      <c r="A10800" t="s">
        <v>77</v>
      </c>
      <c r="B10800" t="s">
        <v>6</v>
      </c>
      <c r="C10800" t="s">
        <v>10</v>
      </c>
      <c r="D10800" t="s">
        <v>17</v>
      </c>
      <c r="E10800">
        <v>0.88235294099999995</v>
      </c>
    </row>
    <row r="10801" spans="1:5" hidden="1" x14ac:dyDescent="0.2">
      <c r="A10801" t="s">
        <v>77</v>
      </c>
      <c r="B10801" t="s">
        <v>6</v>
      </c>
      <c r="C10801" t="s">
        <v>83</v>
      </c>
      <c r="D10801" t="s">
        <v>17</v>
      </c>
      <c r="E10801">
        <v>0.7421875</v>
      </c>
    </row>
    <row r="10802" spans="1:5" hidden="1" x14ac:dyDescent="0.2">
      <c r="A10802" t="s">
        <v>77</v>
      </c>
      <c r="B10802" t="s">
        <v>6</v>
      </c>
      <c r="C10802" t="s">
        <v>11</v>
      </c>
      <c r="D10802" t="s">
        <v>17</v>
      </c>
      <c r="E10802">
        <v>0.90510948899999999</v>
      </c>
    </row>
    <row r="10803" spans="1:5" hidden="1" x14ac:dyDescent="0.2">
      <c r="A10803" t="s">
        <v>77</v>
      </c>
      <c r="B10803" t="s">
        <v>6</v>
      </c>
      <c r="C10803" t="s">
        <v>12</v>
      </c>
      <c r="D10803" t="s">
        <v>17</v>
      </c>
      <c r="E10803">
        <v>0.77205882400000003</v>
      </c>
    </row>
    <row r="10804" spans="1:5" hidden="1" x14ac:dyDescent="0.2">
      <c r="A10804" t="s">
        <v>77</v>
      </c>
      <c r="B10804" t="s">
        <v>6</v>
      </c>
      <c r="C10804" t="s">
        <v>7</v>
      </c>
      <c r="D10804" t="s">
        <v>18</v>
      </c>
      <c r="E10804">
        <v>0.66844919800000002</v>
      </c>
    </row>
    <row r="10805" spans="1:5" hidden="1" x14ac:dyDescent="0.2">
      <c r="A10805" t="s">
        <v>77</v>
      </c>
      <c r="B10805" t="s">
        <v>6</v>
      </c>
      <c r="C10805" t="s">
        <v>9</v>
      </c>
      <c r="D10805" t="s">
        <v>18</v>
      </c>
      <c r="E10805">
        <v>0.74857142899999995</v>
      </c>
    </row>
    <row r="10806" spans="1:5" hidden="1" x14ac:dyDescent="0.2">
      <c r="A10806" t="s">
        <v>77</v>
      </c>
      <c r="B10806" t="s">
        <v>6</v>
      </c>
      <c r="C10806" t="s">
        <v>56</v>
      </c>
      <c r="D10806" t="s">
        <v>18</v>
      </c>
      <c r="E10806">
        <v>0.9</v>
      </c>
    </row>
    <row r="10807" spans="1:5" hidden="1" x14ac:dyDescent="0.2">
      <c r="A10807" t="s">
        <v>77</v>
      </c>
      <c r="B10807" t="s">
        <v>6</v>
      </c>
      <c r="C10807" t="s">
        <v>10</v>
      </c>
      <c r="D10807" t="s">
        <v>18</v>
      </c>
      <c r="E10807">
        <v>0.75977653599999995</v>
      </c>
    </row>
    <row r="10808" spans="1:5" hidden="1" x14ac:dyDescent="0.2">
      <c r="A10808" t="s">
        <v>77</v>
      </c>
      <c r="B10808" t="s">
        <v>6</v>
      </c>
      <c r="C10808" t="s">
        <v>83</v>
      </c>
      <c r="D10808" t="s">
        <v>18</v>
      </c>
      <c r="E10808">
        <v>0.65</v>
      </c>
    </row>
    <row r="10809" spans="1:5" hidden="1" x14ac:dyDescent="0.2">
      <c r="A10809" t="s">
        <v>77</v>
      </c>
      <c r="B10809" t="s">
        <v>6</v>
      </c>
      <c r="C10809" t="s">
        <v>11</v>
      </c>
      <c r="D10809" t="s">
        <v>18</v>
      </c>
      <c r="E10809">
        <v>0.76111111099999995</v>
      </c>
    </row>
    <row r="10810" spans="1:5" hidden="1" x14ac:dyDescent="0.2">
      <c r="A10810" t="s">
        <v>77</v>
      </c>
      <c r="B10810" t="s">
        <v>6</v>
      </c>
      <c r="C10810" t="s">
        <v>12</v>
      </c>
      <c r="D10810" t="s">
        <v>18</v>
      </c>
      <c r="E10810">
        <v>0.84210526299999999</v>
      </c>
    </row>
    <row r="10811" spans="1:5" hidden="1" x14ac:dyDescent="0.2">
      <c r="A10811" t="s">
        <v>77</v>
      </c>
      <c r="B10811" t="s">
        <v>6</v>
      </c>
      <c r="C10811" t="s">
        <v>7</v>
      </c>
      <c r="D10811" t="s">
        <v>19</v>
      </c>
      <c r="E10811">
        <v>37.4</v>
      </c>
    </row>
    <row r="10812" spans="1:5" hidden="1" x14ac:dyDescent="0.2">
      <c r="A10812" t="s">
        <v>77</v>
      </c>
      <c r="B10812" t="s">
        <v>6</v>
      </c>
      <c r="C10812" t="s">
        <v>9</v>
      </c>
      <c r="D10812" t="s">
        <v>19</v>
      </c>
      <c r="E10812">
        <v>35</v>
      </c>
    </row>
    <row r="10813" spans="1:5" hidden="1" x14ac:dyDescent="0.2">
      <c r="A10813" t="s">
        <v>77</v>
      </c>
      <c r="B10813" t="s">
        <v>6</v>
      </c>
      <c r="C10813" t="s">
        <v>56</v>
      </c>
      <c r="D10813" t="s">
        <v>19</v>
      </c>
      <c r="E10813">
        <v>20</v>
      </c>
    </row>
    <row r="10814" spans="1:5" hidden="1" x14ac:dyDescent="0.2">
      <c r="A10814" t="s">
        <v>77</v>
      </c>
      <c r="B10814" t="s">
        <v>6</v>
      </c>
      <c r="C10814" t="s">
        <v>10</v>
      </c>
      <c r="D10814" t="s">
        <v>19</v>
      </c>
      <c r="E10814">
        <v>35.799999999999997</v>
      </c>
    </row>
    <row r="10815" spans="1:5" hidden="1" x14ac:dyDescent="0.2">
      <c r="A10815" t="s">
        <v>77</v>
      </c>
      <c r="B10815" t="s">
        <v>6</v>
      </c>
      <c r="C10815" t="s">
        <v>83</v>
      </c>
      <c r="D10815" t="s">
        <v>19</v>
      </c>
      <c r="E10815">
        <v>36</v>
      </c>
    </row>
    <row r="10816" spans="1:5" hidden="1" x14ac:dyDescent="0.2">
      <c r="A10816" t="s">
        <v>77</v>
      </c>
      <c r="B10816" t="s">
        <v>6</v>
      </c>
      <c r="C10816" t="s">
        <v>11</v>
      </c>
      <c r="D10816" t="s">
        <v>19</v>
      </c>
      <c r="E10816">
        <v>36</v>
      </c>
    </row>
    <row r="10817" spans="1:5" hidden="1" x14ac:dyDescent="0.2">
      <c r="A10817" t="s">
        <v>77</v>
      </c>
      <c r="B10817" t="s">
        <v>6</v>
      </c>
      <c r="C10817" t="s">
        <v>12</v>
      </c>
      <c r="D10817" t="s">
        <v>19</v>
      </c>
      <c r="E10817">
        <v>30.4</v>
      </c>
    </row>
    <row r="10818" spans="1:5" hidden="1" x14ac:dyDescent="0.2">
      <c r="A10818" t="s">
        <v>77</v>
      </c>
      <c r="B10818" t="s">
        <v>6</v>
      </c>
      <c r="C10818" t="s">
        <v>7</v>
      </c>
      <c r="D10818" t="s">
        <v>20</v>
      </c>
      <c r="E10818">
        <v>3.7142857139999998</v>
      </c>
    </row>
    <row r="10819" spans="1:5" hidden="1" x14ac:dyDescent="0.2">
      <c r="A10819" t="s">
        <v>77</v>
      </c>
      <c r="B10819" t="s">
        <v>6</v>
      </c>
      <c r="C10819" t="s">
        <v>9</v>
      </c>
      <c r="D10819" t="s">
        <v>20</v>
      </c>
      <c r="E10819">
        <v>4.8</v>
      </c>
    </row>
    <row r="10820" spans="1:5" hidden="1" x14ac:dyDescent="0.2">
      <c r="A10820" t="s">
        <v>77</v>
      </c>
      <c r="B10820" t="s">
        <v>6</v>
      </c>
      <c r="C10820" t="s">
        <v>56</v>
      </c>
      <c r="D10820" t="s">
        <v>20</v>
      </c>
      <c r="E10820">
        <v>4.1111111109999996</v>
      </c>
    </row>
    <row r="10821" spans="1:5" hidden="1" x14ac:dyDescent="0.2">
      <c r="A10821" t="s">
        <v>77</v>
      </c>
      <c r="B10821" t="s">
        <v>6</v>
      </c>
      <c r="C10821" t="s">
        <v>10</v>
      </c>
      <c r="D10821" t="s">
        <v>20</v>
      </c>
      <c r="E10821">
        <v>6.21875</v>
      </c>
    </row>
    <row r="10822" spans="1:5" hidden="1" x14ac:dyDescent="0.2">
      <c r="A10822" t="s">
        <v>77</v>
      </c>
      <c r="B10822" t="s">
        <v>6</v>
      </c>
      <c r="C10822" t="s">
        <v>83</v>
      </c>
      <c r="D10822" t="s">
        <v>20</v>
      </c>
      <c r="E10822">
        <v>2.5094339620000001</v>
      </c>
    </row>
    <row r="10823" spans="1:5" hidden="1" x14ac:dyDescent="0.2">
      <c r="A10823" t="s">
        <v>77</v>
      </c>
      <c r="B10823" t="s">
        <v>6</v>
      </c>
      <c r="C10823" t="s">
        <v>11</v>
      </c>
      <c r="D10823" t="s">
        <v>20</v>
      </c>
      <c r="E10823">
        <v>4.1147540979999997</v>
      </c>
    </row>
    <row r="10824" spans="1:5" hidden="1" x14ac:dyDescent="0.2">
      <c r="A10824" t="s">
        <v>77</v>
      </c>
      <c r="B10824" t="s">
        <v>6</v>
      </c>
      <c r="C10824" t="s">
        <v>12</v>
      </c>
      <c r="D10824" t="s">
        <v>20</v>
      </c>
      <c r="E10824">
        <v>7.4117647059999996</v>
      </c>
    </row>
    <row r="10825" spans="1:5" hidden="1" x14ac:dyDescent="0.2">
      <c r="A10825" t="s">
        <v>77</v>
      </c>
      <c r="B10825" t="s">
        <v>6</v>
      </c>
      <c r="C10825" t="s">
        <v>7</v>
      </c>
      <c r="D10825" t="s">
        <v>21</v>
      </c>
      <c r="E10825">
        <v>52</v>
      </c>
    </row>
    <row r="10826" spans="1:5" hidden="1" x14ac:dyDescent="0.2">
      <c r="A10826" t="s">
        <v>77</v>
      </c>
      <c r="B10826" t="s">
        <v>6</v>
      </c>
      <c r="C10826" t="s">
        <v>9</v>
      </c>
      <c r="D10826" t="s">
        <v>21</v>
      </c>
      <c r="E10826">
        <v>24</v>
      </c>
    </row>
    <row r="10827" spans="1:5" hidden="1" x14ac:dyDescent="0.2">
      <c r="A10827" t="s">
        <v>77</v>
      </c>
      <c r="B10827" t="s">
        <v>6</v>
      </c>
      <c r="C10827" t="s">
        <v>56</v>
      </c>
      <c r="D10827" t="s">
        <v>21</v>
      </c>
      <c r="E10827">
        <v>37</v>
      </c>
    </row>
    <row r="10828" spans="1:5" hidden="1" x14ac:dyDescent="0.2">
      <c r="A10828" t="s">
        <v>77</v>
      </c>
      <c r="B10828" t="s">
        <v>6</v>
      </c>
      <c r="C10828" t="s">
        <v>10</v>
      </c>
      <c r="D10828" t="s">
        <v>21</v>
      </c>
      <c r="E10828">
        <v>398</v>
      </c>
    </row>
    <row r="10829" spans="1:5" hidden="1" x14ac:dyDescent="0.2">
      <c r="A10829" t="s">
        <v>77</v>
      </c>
      <c r="B10829" t="s">
        <v>6</v>
      </c>
      <c r="C10829" t="s">
        <v>83</v>
      </c>
      <c r="D10829" t="s">
        <v>21</v>
      </c>
      <c r="E10829">
        <v>133</v>
      </c>
    </row>
    <row r="10830" spans="1:5" hidden="1" x14ac:dyDescent="0.2">
      <c r="A10830" t="s">
        <v>77</v>
      </c>
      <c r="B10830" t="s">
        <v>6</v>
      </c>
      <c r="C10830" t="s">
        <v>11</v>
      </c>
      <c r="D10830" t="s">
        <v>21</v>
      </c>
      <c r="E10830">
        <v>251</v>
      </c>
    </row>
    <row r="10831" spans="1:5" hidden="1" x14ac:dyDescent="0.2">
      <c r="A10831" t="s">
        <v>77</v>
      </c>
      <c r="B10831" t="s">
        <v>6</v>
      </c>
      <c r="C10831" t="s">
        <v>12</v>
      </c>
      <c r="D10831" t="s">
        <v>21</v>
      </c>
      <c r="E10831">
        <v>378</v>
      </c>
    </row>
    <row r="10832" spans="1:5" hidden="1" x14ac:dyDescent="0.2">
      <c r="A10832" t="s">
        <v>77</v>
      </c>
      <c r="B10832" t="s">
        <v>6</v>
      </c>
      <c r="C10832" t="s">
        <v>7</v>
      </c>
      <c r="D10832" t="s">
        <v>22</v>
      </c>
      <c r="E10832">
        <v>25</v>
      </c>
    </row>
    <row r="10833" spans="1:5" hidden="1" x14ac:dyDescent="0.2">
      <c r="A10833" t="s">
        <v>77</v>
      </c>
      <c r="B10833" t="s">
        <v>6</v>
      </c>
      <c r="C10833" t="s">
        <v>9</v>
      </c>
      <c r="D10833" t="s">
        <v>22</v>
      </c>
      <c r="E10833">
        <v>26.4</v>
      </c>
    </row>
    <row r="10834" spans="1:5" hidden="1" x14ac:dyDescent="0.2">
      <c r="A10834" t="s">
        <v>77</v>
      </c>
      <c r="B10834" t="s">
        <v>6</v>
      </c>
      <c r="C10834" t="s">
        <v>56</v>
      </c>
      <c r="D10834" t="s">
        <v>22</v>
      </c>
      <c r="E10834">
        <v>18</v>
      </c>
    </row>
    <row r="10835" spans="1:5" hidden="1" x14ac:dyDescent="0.2">
      <c r="A10835" t="s">
        <v>77</v>
      </c>
      <c r="B10835" t="s">
        <v>6</v>
      </c>
      <c r="C10835" t="s">
        <v>10</v>
      </c>
      <c r="D10835" t="s">
        <v>22</v>
      </c>
      <c r="E10835">
        <v>27.2</v>
      </c>
    </row>
    <row r="10836" spans="1:5" hidden="1" x14ac:dyDescent="0.2">
      <c r="A10836" t="s">
        <v>77</v>
      </c>
      <c r="B10836" t="s">
        <v>6</v>
      </c>
      <c r="C10836" t="s">
        <v>83</v>
      </c>
      <c r="D10836" t="s">
        <v>22</v>
      </c>
      <c r="E10836">
        <v>25.6</v>
      </c>
    </row>
    <row r="10837" spans="1:5" hidden="1" x14ac:dyDescent="0.2">
      <c r="A10837" t="s">
        <v>77</v>
      </c>
      <c r="B10837" t="s">
        <v>6</v>
      </c>
      <c r="C10837" t="s">
        <v>11</v>
      </c>
      <c r="D10837" t="s">
        <v>22</v>
      </c>
      <c r="E10837">
        <v>27.4</v>
      </c>
    </row>
    <row r="10838" spans="1:5" hidden="1" x14ac:dyDescent="0.2">
      <c r="A10838" t="s">
        <v>77</v>
      </c>
      <c r="B10838" t="s">
        <v>6</v>
      </c>
      <c r="C10838" t="s">
        <v>12</v>
      </c>
      <c r="D10838" t="s">
        <v>22</v>
      </c>
      <c r="E10838">
        <v>27.2</v>
      </c>
    </row>
    <row r="10839" spans="1:5" hidden="1" x14ac:dyDescent="0.2">
      <c r="A10839" t="s">
        <v>77</v>
      </c>
      <c r="B10839" t="s">
        <v>6</v>
      </c>
      <c r="C10839" t="s">
        <v>7</v>
      </c>
      <c r="D10839" t="s">
        <v>23</v>
      </c>
      <c r="E10839">
        <v>0.27200000000000002</v>
      </c>
    </row>
    <row r="10840" spans="1:5" hidden="1" x14ac:dyDescent="0.2">
      <c r="A10840" t="s">
        <v>77</v>
      </c>
      <c r="B10840" t="s">
        <v>6</v>
      </c>
      <c r="C10840" t="s">
        <v>9</v>
      </c>
      <c r="D10840" t="s">
        <v>23</v>
      </c>
      <c r="E10840">
        <v>0.36363636399999999</v>
      </c>
    </row>
    <row r="10841" spans="1:5" hidden="1" x14ac:dyDescent="0.2">
      <c r="A10841" t="s">
        <v>77</v>
      </c>
      <c r="B10841" t="s">
        <v>6</v>
      </c>
      <c r="C10841" t="s">
        <v>56</v>
      </c>
      <c r="D10841" t="s">
        <v>23</v>
      </c>
      <c r="E10841">
        <v>0.48888888899999999</v>
      </c>
    </row>
    <row r="10842" spans="1:5" hidden="1" x14ac:dyDescent="0.2">
      <c r="A10842" t="s">
        <v>77</v>
      </c>
      <c r="B10842" t="s">
        <v>6</v>
      </c>
      <c r="C10842" t="s">
        <v>10</v>
      </c>
      <c r="D10842" t="s">
        <v>23</v>
      </c>
      <c r="E10842">
        <v>3.6764706000000001E-2</v>
      </c>
    </row>
    <row r="10843" spans="1:5" hidden="1" x14ac:dyDescent="0.2">
      <c r="A10843" t="s">
        <v>77</v>
      </c>
      <c r="B10843" t="s">
        <v>6</v>
      </c>
      <c r="C10843" t="s">
        <v>83</v>
      </c>
      <c r="D10843" t="s">
        <v>23</v>
      </c>
      <c r="E10843">
        <v>3.90625E-2</v>
      </c>
    </row>
    <row r="10844" spans="1:5" hidden="1" x14ac:dyDescent="0.2">
      <c r="A10844" t="s">
        <v>77</v>
      </c>
      <c r="B10844" t="s">
        <v>6</v>
      </c>
      <c r="C10844" t="s">
        <v>11</v>
      </c>
      <c r="D10844" t="s">
        <v>23</v>
      </c>
      <c r="E10844">
        <v>1.459854E-2</v>
      </c>
    </row>
    <row r="10845" spans="1:5" hidden="1" x14ac:dyDescent="0.2">
      <c r="A10845" t="s">
        <v>77</v>
      </c>
      <c r="B10845" t="s">
        <v>6</v>
      </c>
      <c r="C10845" t="s">
        <v>12</v>
      </c>
      <c r="D10845" t="s">
        <v>23</v>
      </c>
      <c r="E10845">
        <v>6.6176471000000001E-2</v>
      </c>
    </row>
    <row r="10846" spans="1:5" hidden="1" x14ac:dyDescent="0.2">
      <c r="A10846" t="s">
        <v>77</v>
      </c>
      <c r="B10846" t="s">
        <v>6</v>
      </c>
      <c r="C10846" t="s">
        <v>7</v>
      </c>
      <c r="D10846" t="s">
        <v>24</v>
      </c>
      <c r="E10846">
        <v>0</v>
      </c>
    </row>
    <row r="10847" spans="1:5" hidden="1" x14ac:dyDescent="0.2">
      <c r="A10847" t="s">
        <v>77</v>
      </c>
      <c r="B10847" t="s">
        <v>6</v>
      </c>
      <c r="C10847" t="s">
        <v>9</v>
      </c>
      <c r="D10847" t="s">
        <v>24</v>
      </c>
      <c r="E10847">
        <v>0</v>
      </c>
    </row>
    <row r="10848" spans="1:5" hidden="1" x14ac:dyDescent="0.2">
      <c r="A10848" t="s">
        <v>77</v>
      </c>
      <c r="B10848" t="s">
        <v>6</v>
      </c>
      <c r="C10848" t="s">
        <v>56</v>
      </c>
      <c r="D10848" t="s">
        <v>24</v>
      </c>
      <c r="E10848">
        <v>0</v>
      </c>
    </row>
    <row r="10849" spans="1:5" hidden="1" x14ac:dyDescent="0.2">
      <c r="A10849" t="s">
        <v>77</v>
      </c>
      <c r="B10849" t="s">
        <v>6</v>
      </c>
      <c r="C10849" t="s">
        <v>10</v>
      </c>
      <c r="D10849" t="s">
        <v>24</v>
      </c>
      <c r="E10849">
        <v>0</v>
      </c>
    </row>
    <row r="10850" spans="1:5" hidden="1" x14ac:dyDescent="0.2">
      <c r="A10850" t="s">
        <v>77</v>
      </c>
      <c r="B10850" t="s">
        <v>6</v>
      </c>
      <c r="C10850" t="s">
        <v>83</v>
      </c>
      <c r="D10850" t="s">
        <v>24</v>
      </c>
      <c r="E10850">
        <v>0</v>
      </c>
    </row>
    <row r="10851" spans="1:5" hidden="1" x14ac:dyDescent="0.2">
      <c r="A10851" t="s">
        <v>77</v>
      </c>
      <c r="B10851" t="s">
        <v>6</v>
      </c>
      <c r="C10851" t="s">
        <v>11</v>
      </c>
      <c r="D10851" t="s">
        <v>24</v>
      </c>
      <c r="E10851">
        <v>0</v>
      </c>
    </row>
    <row r="10852" spans="1:5" hidden="1" x14ac:dyDescent="0.2">
      <c r="A10852" t="s">
        <v>77</v>
      </c>
      <c r="B10852" t="s">
        <v>6</v>
      </c>
      <c r="C10852" t="s">
        <v>12</v>
      </c>
      <c r="D10852" t="s">
        <v>24</v>
      </c>
      <c r="E10852">
        <v>0</v>
      </c>
    </row>
    <row r="10853" spans="1:5" hidden="1" x14ac:dyDescent="0.2">
      <c r="A10853" t="s">
        <v>77</v>
      </c>
      <c r="B10853" t="s">
        <v>6</v>
      </c>
      <c r="C10853" t="s">
        <v>7</v>
      </c>
      <c r="D10853" t="s">
        <v>25</v>
      </c>
      <c r="E10853">
        <v>0.61599999999999999</v>
      </c>
    </row>
    <row r="10854" spans="1:5" hidden="1" x14ac:dyDescent="0.2">
      <c r="A10854" t="s">
        <v>77</v>
      </c>
      <c r="B10854" t="s">
        <v>6</v>
      </c>
      <c r="C10854" t="s">
        <v>9</v>
      </c>
      <c r="D10854" t="s">
        <v>25</v>
      </c>
      <c r="E10854">
        <v>0.59848484800000001</v>
      </c>
    </row>
    <row r="10855" spans="1:5" hidden="1" x14ac:dyDescent="0.2">
      <c r="A10855" t="s">
        <v>77</v>
      </c>
      <c r="B10855" t="s">
        <v>6</v>
      </c>
      <c r="C10855" t="s">
        <v>56</v>
      </c>
      <c r="D10855" t="s">
        <v>25</v>
      </c>
      <c r="E10855">
        <v>0.41111111099999997</v>
      </c>
    </row>
    <row r="10856" spans="1:5" hidden="1" x14ac:dyDescent="0.2">
      <c r="A10856" t="s">
        <v>77</v>
      </c>
      <c r="B10856" t="s">
        <v>6</v>
      </c>
      <c r="C10856" t="s">
        <v>10</v>
      </c>
      <c r="D10856" t="s">
        <v>25</v>
      </c>
      <c r="E10856">
        <v>0.492647059</v>
      </c>
    </row>
    <row r="10857" spans="1:5" hidden="1" x14ac:dyDescent="0.2">
      <c r="A10857" t="s">
        <v>77</v>
      </c>
      <c r="B10857" t="s">
        <v>6</v>
      </c>
      <c r="C10857" t="s">
        <v>83</v>
      </c>
      <c r="D10857" t="s">
        <v>25</v>
      </c>
      <c r="E10857">
        <v>0.546875</v>
      </c>
    </row>
    <row r="10858" spans="1:5" hidden="1" x14ac:dyDescent="0.2">
      <c r="A10858" t="s">
        <v>77</v>
      </c>
      <c r="B10858" t="s">
        <v>6</v>
      </c>
      <c r="C10858" t="s">
        <v>11</v>
      </c>
      <c r="D10858" t="s">
        <v>25</v>
      </c>
      <c r="E10858">
        <v>0.540145985</v>
      </c>
    </row>
    <row r="10859" spans="1:5" hidden="1" x14ac:dyDescent="0.2">
      <c r="A10859" t="s">
        <v>77</v>
      </c>
      <c r="B10859" t="s">
        <v>6</v>
      </c>
      <c r="C10859" t="s">
        <v>12</v>
      </c>
      <c r="D10859" t="s">
        <v>25</v>
      </c>
      <c r="E10859">
        <v>0.55882352899999999</v>
      </c>
    </row>
    <row r="10860" spans="1:5" hidden="1" x14ac:dyDescent="0.2">
      <c r="A10860" t="s">
        <v>77</v>
      </c>
      <c r="B10860" t="s">
        <v>6</v>
      </c>
      <c r="C10860" t="s">
        <v>7</v>
      </c>
      <c r="D10860" t="s">
        <v>26</v>
      </c>
      <c r="E10860">
        <v>1.6E-2</v>
      </c>
    </row>
    <row r="10861" spans="1:5" hidden="1" x14ac:dyDescent="0.2">
      <c r="A10861" t="s">
        <v>77</v>
      </c>
      <c r="B10861" t="s">
        <v>6</v>
      </c>
      <c r="C10861" t="s">
        <v>9</v>
      </c>
      <c r="D10861" t="s">
        <v>26</v>
      </c>
      <c r="E10861">
        <v>2.2727272999999999E-2</v>
      </c>
    </row>
    <row r="10862" spans="1:5" hidden="1" x14ac:dyDescent="0.2">
      <c r="A10862" t="s">
        <v>77</v>
      </c>
      <c r="B10862" t="s">
        <v>6</v>
      </c>
      <c r="C10862" t="s">
        <v>56</v>
      </c>
      <c r="D10862" t="s">
        <v>26</v>
      </c>
      <c r="E10862">
        <v>3.3333333E-2</v>
      </c>
    </row>
    <row r="10863" spans="1:5" hidden="1" x14ac:dyDescent="0.2">
      <c r="A10863" t="s">
        <v>77</v>
      </c>
      <c r="B10863" t="s">
        <v>6</v>
      </c>
      <c r="C10863" t="s">
        <v>10</v>
      </c>
      <c r="D10863" t="s">
        <v>26</v>
      </c>
      <c r="E10863">
        <v>8.0882353000000004E-2</v>
      </c>
    </row>
    <row r="10864" spans="1:5" hidden="1" x14ac:dyDescent="0.2">
      <c r="A10864" t="s">
        <v>77</v>
      </c>
      <c r="B10864" t="s">
        <v>6</v>
      </c>
      <c r="C10864" t="s">
        <v>83</v>
      </c>
      <c r="D10864" t="s">
        <v>26</v>
      </c>
      <c r="E10864">
        <v>0.21875</v>
      </c>
    </row>
    <row r="10865" spans="1:5" hidden="1" x14ac:dyDescent="0.2">
      <c r="A10865" t="s">
        <v>77</v>
      </c>
      <c r="B10865" t="s">
        <v>6</v>
      </c>
      <c r="C10865" t="s">
        <v>11</v>
      </c>
      <c r="D10865" t="s">
        <v>26</v>
      </c>
      <c r="E10865">
        <v>8.0291971000000004E-2</v>
      </c>
    </row>
    <row r="10866" spans="1:5" hidden="1" x14ac:dyDescent="0.2">
      <c r="A10866" t="s">
        <v>77</v>
      </c>
      <c r="B10866" t="s">
        <v>6</v>
      </c>
      <c r="C10866" t="s">
        <v>12</v>
      </c>
      <c r="D10866" t="s">
        <v>26</v>
      </c>
      <c r="E10866">
        <v>0.15441176500000001</v>
      </c>
    </row>
    <row r="10867" spans="1:5" hidden="1" x14ac:dyDescent="0.2">
      <c r="A10867" t="s">
        <v>77</v>
      </c>
      <c r="B10867" t="s">
        <v>6</v>
      </c>
      <c r="C10867" t="s">
        <v>7</v>
      </c>
      <c r="D10867" t="s">
        <v>27</v>
      </c>
      <c r="E10867">
        <v>0</v>
      </c>
    </row>
    <row r="10868" spans="1:5" hidden="1" x14ac:dyDescent="0.2">
      <c r="A10868" t="s">
        <v>77</v>
      </c>
      <c r="B10868" t="s">
        <v>6</v>
      </c>
      <c r="C10868" t="s">
        <v>9</v>
      </c>
      <c r="D10868" t="s">
        <v>27</v>
      </c>
      <c r="E10868">
        <v>0</v>
      </c>
    </row>
    <row r="10869" spans="1:5" hidden="1" x14ac:dyDescent="0.2">
      <c r="A10869" t="s">
        <v>77</v>
      </c>
      <c r="B10869" t="s">
        <v>6</v>
      </c>
      <c r="C10869" t="s">
        <v>56</v>
      </c>
      <c r="D10869" t="s">
        <v>27</v>
      </c>
      <c r="E10869">
        <v>0</v>
      </c>
    </row>
    <row r="10870" spans="1:5" hidden="1" x14ac:dyDescent="0.2">
      <c r="A10870" t="s">
        <v>77</v>
      </c>
      <c r="B10870" t="s">
        <v>6</v>
      </c>
      <c r="C10870" t="s">
        <v>10</v>
      </c>
      <c r="D10870" t="s">
        <v>27</v>
      </c>
      <c r="E10870">
        <v>0</v>
      </c>
    </row>
    <row r="10871" spans="1:5" hidden="1" x14ac:dyDescent="0.2">
      <c r="A10871" t="s">
        <v>77</v>
      </c>
      <c r="B10871" t="s">
        <v>6</v>
      </c>
      <c r="C10871" t="s">
        <v>83</v>
      </c>
      <c r="D10871" t="s">
        <v>27</v>
      </c>
      <c r="E10871">
        <v>0</v>
      </c>
    </row>
    <row r="10872" spans="1:5" hidden="1" x14ac:dyDescent="0.2">
      <c r="A10872" t="s">
        <v>77</v>
      </c>
      <c r="B10872" t="s">
        <v>6</v>
      </c>
      <c r="C10872" t="s">
        <v>11</v>
      </c>
      <c r="D10872" t="s">
        <v>27</v>
      </c>
      <c r="E10872">
        <v>0</v>
      </c>
    </row>
    <row r="10873" spans="1:5" hidden="1" x14ac:dyDescent="0.2">
      <c r="A10873" t="s">
        <v>77</v>
      </c>
      <c r="B10873" t="s">
        <v>6</v>
      </c>
      <c r="C10873" t="s">
        <v>12</v>
      </c>
      <c r="D10873" t="s">
        <v>27</v>
      </c>
      <c r="E10873">
        <v>7.352941E-3</v>
      </c>
    </row>
    <row r="10874" spans="1:5" hidden="1" x14ac:dyDescent="0.2">
      <c r="A10874" t="s">
        <v>77</v>
      </c>
      <c r="B10874" t="s">
        <v>6</v>
      </c>
      <c r="C10874" t="s">
        <v>7</v>
      </c>
      <c r="D10874" t="s">
        <v>28</v>
      </c>
      <c r="E10874">
        <v>9.6000000000000002E-2</v>
      </c>
    </row>
    <row r="10875" spans="1:5" hidden="1" x14ac:dyDescent="0.2">
      <c r="A10875" t="s">
        <v>77</v>
      </c>
      <c r="B10875" t="s">
        <v>6</v>
      </c>
      <c r="C10875" t="s">
        <v>9</v>
      </c>
      <c r="D10875" t="s">
        <v>28</v>
      </c>
      <c r="E10875">
        <v>1.5151515000000001E-2</v>
      </c>
    </row>
    <row r="10876" spans="1:5" hidden="1" x14ac:dyDescent="0.2">
      <c r="A10876" t="s">
        <v>77</v>
      </c>
      <c r="B10876" t="s">
        <v>6</v>
      </c>
      <c r="C10876" t="s">
        <v>56</v>
      </c>
      <c r="D10876" t="s">
        <v>28</v>
      </c>
      <c r="E10876">
        <v>6.6666666999999999E-2</v>
      </c>
    </row>
    <row r="10877" spans="1:5" hidden="1" x14ac:dyDescent="0.2">
      <c r="A10877" t="s">
        <v>77</v>
      </c>
      <c r="B10877" t="s">
        <v>6</v>
      </c>
      <c r="C10877" t="s">
        <v>10</v>
      </c>
      <c r="D10877" t="s">
        <v>28</v>
      </c>
      <c r="E10877">
        <v>0.389705882</v>
      </c>
    </row>
    <row r="10878" spans="1:5" hidden="1" x14ac:dyDescent="0.2">
      <c r="A10878" t="s">
        <v>77</v>
      </c>
      <c r="B10878" t="s">
        <v>6</v>
      </c>
      <c r="C10878" t="s">
        <v>83</v>
      </c>
      <c r="D10878" t="s">
        <v>28</v>
      </c>
      <c r="E10878">
        <v>0.1953125</v>
      </c>
    </row>
    <row r="10879" spans="1:5" hidden="1" x14ac:dyDescent="0.2">
      <c r="A10879" t="s">
        <v>77</v>
      </c>
      <c r="B10879" t="s">
        <v>6</v>
      </c>
      <c r="C10879" t="s">
        <v>11</v>
      </c>
      <c r="D10879" t="s">
        <v>28</v>
      </c>
      <c r="E10879">
        <v>0.36496350399999999</v>
      </c>
    </row>
    <row r="10880" spans="1:5" hidden="1" x14ac:dyDescent="0.2">
      <c r="A10880" t="s">
        <v>77</v>
      </c>
      <c r="B10880" t="s">
        <v>6</v>
      </c>
      <c r="C10880" t="s">
        <v>12</v>
      </c>
      <c r="D10880" t="s">
        <v>28</v>
      </c>
      <c r="E10880">
        <v>0.21323529399999999</v>
      </c>
    </row>
    <row r="10881" spans="1:5" hidden="1" x14ac:dyDescent="0.2">
      <c r="A10881" t="s">
        <v>77</v>
      </c>
      <c r="B10881" t="s">
        <v>6</v>
      </c>
      <c r="C10881" t="s">
        <v>7</v>
      </c>
      <c r="D10881" t="s">
        <v>29</v>
      </c>
      <c r="E10881">
        <v>125</v>
      </c>
    </row>
    <row r="10882" spans="1:5" hidden="1" x14ac:dyDescent="0.2">
      <c r="A10882" t="s">
        <v>77</v>
      </c>
      <c r="B10882" t="s">
        <v>6</v>
      </c>
      <c r="C10882" t="s">
        <v>9</v>
      </c>
      <c r="D10882" t="s">
        <v>29</v>
      </c>
      <c r="E10882">
        <v>132</v>
      </c>
    </row>
    <row r="10883" spans="1:5" hidden="1" x14ac:dyDescent="0.2">
      <c r="A10883" t="s">
        <v>77</v>
      </c>
      <c r="B10883" t="s">
        <v>6</v>
      </c>
      <c r="C10883" t="s">
        <v>56</v>
      </c>
      <c r="D10883" t="s">
        <v>29</v>
      </c>
      <c r="E10883">
        <v>90</v>
      </c>
    </row>
    <row r="10884" spans="1:5" hidden="1" x14ac:dyDescent="0.2">
      <c r="A10884" t="s">
        <v>77</v>
      </c>
      <c r="B10884" t="s">
        <v>6</v>
      </c>
      <c r="C10884" t="s">
        <v>10</v>
      </c>
      <c r="D10884" t="s">
        <v>29</v>
      </c>
      <c r="E10884">
        <v>136</v>
      </c>
    </row>
    <row r="10885" spans="1:5" hidden="1" x14ac:dyDescent="0.2">
      <c r="A10885" t="s">
        <v>77</v>
      </c>
      <c r="B10885" t="s">
        <v>6</v>
      </c>
      <c r="C10885" t="s">
        <v>83</v>
      </c>
      <c r="D10885" t="s">
        <v>29</v>
      </c>
      <c r="E10885">
        <v>128</v>
      </c>
    </row>
    <row r="10886" spans="1:5" hidden="1" x14ac:dyDescent="0.2">
      <c r="A10886" t="s">
        <v>77</v>
      </c>
      <c r="B10886" t="s">
        <v>6</v>
      </c>
      <c r="C10886" t="s">
        <v>11</v>
      </c>
      <c r="D10886" t="s">
        <v>29</v>
      </c>
      <c r="E10886">
        <v>137</v>
      </c>
    </row>
    <row r="10887" spans="1:5" hidden="1" x14ac:dyDescent="0.2">
      <c r="A10887" t="s">
        <v>77</v>
      </c>
      <c r="B10887" t="s">
        <v>6</v>
      </c>
      <c r="C10887" t="s">
        <v>12</v>
      </c>
      <c r="D10887" t="s">
        <v>29</v>
      </c>
      <c r="E10887">
        <v>136</v>
      </c>
    </row>
    <row r="10888" spans="1:5" hidden="1" x14ac:dyDescent="0.2">
      <c r="A10888" t="s">
        <v>77</v>
      </c>
      <c r="B10888" t="s">
        <v>6</v>
      </c>
      <c r="C10888" t="s">
        <v>7</v>
      </c>
      <c r="D10888" t="s">
        <v>30</v>
      </c>
      <c r="E10888">
        <v>0</v>
      </c>
    </row>
    <row r="10889" spans="1:5" hidden="1" x14ac:dyDescent="0.2">
      <c r="A10889" t="s">
        <v>77</v>
      </c>
      <c r="B10889" t="s">
        <v>6</v>
      </c>
      <c r="C10889" t="s">
        <v>9</v>
      </c>
      <c r="D10889" t="s">
        <v>30</v>
      </c>
      <c r="E10889">
        <v>0</v>
      </c>
    </row>
    <row r="10890" spans="1:5" hidden="1" x14ac:dyDescent="0.2">
      <c r="A10890" t="s">
        <v>77</v>
      </c>
      <c r="B10890" t="s">
        <v>6</v>
      </c>
      <c r="C10890" t="s">
        <v>56</v>
      </c>
      <c r="D10890" t="s">
        <v>30</v>
      </c>
      <c r="E10890">
        <v>0</v>
      </c>
    </row>
    <row r="10891" spans="1:5" hidden="1" x14ac:dyDescent="0.2">
      <c r="A10891" t="s">
        <v>77</v>
      </c>
      <c r="B10891" t="s">
        <v>6</v>
      </c>
      <c r="C10891" t="s">
        <v>10</v>
      </c>
      <c r="D10891" t="s">
        <v>30</v>
      </c>
      <c r="E10891">
        <v>0</v>
      </c>
    </row>
    <row r="10892" spans="1:5" hidden="1" x14ac:dyDescent="0.2">
      <c r="A10892" t="s">
        <v>77</v>
      </c>
      <c r="B10892" t="s">
        <v>6</v>
      </c>
      <c r="C10892" t="s">
        <v>83</v>
      </c>
      <c r="D10892" t="s">
        <v>30</v>
      </c>
      <c r="E10892">
        <v>0</v>
      </c>
    </row>
    <row r="10893" spans="1:5" hidden="1" x14ac:dyDescent="0.2">
      <c r="A10893" t="s">
        <v>77</v>
      </c>
      <c r="B10893" t="s">
        <v>6</v>
      </c>
      <c r="C10893" t="s">
        <v>11</v>
      </c>
      <c r="D10893" t="s">
        <v>30</v>
      </c>
      <c r="E10893">
        <v>0</v>
      </c>
    </row>
    <row r="10894" spans="1:5" hidden="1" x14ac:dyDescent="0.2">
      <c r="A10894" t="s">
        <v>77</v>
      </c>
      <c r="B10894" t="s">
        <v>6</v>
      </c>
      <c r="C10894" t="s">
        <v>12</v>
      </c>
      <c r="D10894" t="s">
        <v>30</v>
      </c>
      <c r="E10894">
        <v>0</v>
      </c>
    </row>
    <row r="10895" spans="1:5" hidden="1" x14ac:dyDescent="0.2">
      <c r="A10895" t="s">
        <v>77</v>
      </c>
      <c r="B10895" t="s">
        <v>6</v>
      </c>
      <c r="C10895" t="s">
        <v>7</v>
      </c>
      <c r="D10895" t="s">
        <v>31</v>
      </c>
      <c r="E10895">
        <v>0</v>
      </c>
    </row>
    <row r="10896" spans="1:5" hidden="1" x14ac:dyDescent="0.2">
      <c r="A10896" t="s">
        <v>77</v>
      </c>
      <c r="B10896" t="s">
        <v>6</v>
      </c>
      <c r="C10896" t="s">
        <v>9</v>
      </c>
      <c r="D10896" t="s">
        <v>31</v>
      </c>
      <c r="E10896">
        <v>0</v>
      </c>
    </row>
    <row r="10897" spans="1:5" hidden="1" x14ac:dyDescent="0.2">
      <c r="A10897" t="s">
        <v>77</v>
      </c>
      <c r="B10897" t="s">
        <v>6</v>
      </c>
      <c r="C10897" t="s">
        <v>56</v>
      </c>
      <c r="D10897" t="s">
        <v>31</v>
      </c>
      <c r="E10897">
        <v>0</v>
      </c>
    </row>
    <row r="10898" spans="1:5" hidden="1" x14ac:dyDescent="0.2">
      <c r="A10898" t="s">
        <v>77</v>
      </c>
      <c r="B10898" t="s">
        <v>6</v>
      </c>
      <c r="C10898" t="s">
        <v>10</v>
      </c>
      <c r="D10898" t="s">
        <v>31</v>
      </c>
      <c r="E10898">
        <v>0</v>
      </c>
    </row>
    <row r="10899" spans="1:5" hidden="1" x14ac:dyDescent="0.2">
      <c r="A10899" t="s">
        <v>77</v>
      </c>
      <c r="B10899" t="s">
        <v>6</v>
      </c>
      <c r="C10899" t="s">
        <v>83</v>
      </c>
      <c r="D10899" t="s">
        <v>31</v>
      </c>
      <c r="E10899">
        <v>0</v>
      </c>
    </row>
    <row r="10900" spans="1:5" hidden="1" x14ac:dyDescent="0.2">
      <c r="A10900" t="s">
        <v>77</v>
      </c>
      <c r="B10900" t="s">
        <v>6</v>
      </c>
      <c r="C10900" t="s">
        <v>11</v>
      </c>
      <c r="D10900" t="s">
        <v>31</v>
      </c>
      <c r="E10900">
        <v>0</v>
      </c>
    </row>
    <row r="10901" spans="1:5" hidden="1" x14ac:dyDescent="0.2">
      <c r="A10901" t="s">
        <v>77</v>
      </c>
      <c r="B10901" t="s">
        <v>6</v>
      </c>
      <c r="C10901" t="s">
        <v>12</v>
      </c>
      <c r="D10901" t="s">
        <v>31</v>
      </c>
      <c r="E10901">
        <v>0</v>
      </c>
    </row>
    <row r="10902" spans="1:5" hidden="1" x14ac:dyDescent="0.2">
      <c r="A10902" t="s">
        <v>77</v>
      </c>
      <c r="B10902" t="s">
        <v>32</v>
      </c>
      <c r="C10902" t="s">
        <v>33</v>
      </c>
      <c r="D10902" t="s">
        <v>8</v>
      </c>
      <c r="E10902">
        <v>0.65486725700000004</v>
      </c>
    </row>
    <row r="10903" spans="1:5" hidden="1" x14ac:dyDescent="0.2">
      <c r="A10903" t="s">
        <v>77</v>
      </c>
      <c r="B10903" t="s">
        <v>32</v>
      </c>
      <c r="C10903" t="s">
        <v>34</v>
      </c>
      <c r="D10903" t="s">
        <v>8</v>
      </c>
      <c r="E10903">
        <v>0.51333333299999995</v>
      </c>
    </row>
    <row r="10904" spans="1:5" hidden="1" x14ac:dyDescent="0.2">
      <c r="A10904" t="s">
        <v>77</v>
      </c>
      <c r="B10904" t="s">
        <v>32</v>
      </c>
      <c r="C10904" t="s">
        <v>35</v>
      </c>
      <c r="D10904" t="s">
        <v>8</v>
      </c>
      <c r="E10904">
        <v>0.59477124199999998</v>
      </c>
    </row>
    <row r="10905" spans="1:5" hidden="1" x14ac:dyDescent="0.2">
      <c r="A10905" t="s">
        <v>77</v>
      </c>
      <c r="B10905" t="s">
        <v>32</v>
      </c>
      <c r="C10905" t="s">
        <v>36</v>
      </c>
      <c r="D10905" t="s">
        <v>8</v>
      </c>
      <c r="E10905">
        <v>0.76</v>
      </c>
    </row>
    <row r="10906" spans="1:5" hidden="1" x14ac:dyDescent="0.2">
      <c r="A10906" t="s">
        <v>77</v>
      </c>
      <c r="B10906" t="s">
        <v>32</v>
      </c>
      <c r="C10906" t="s">
        <v>37</v>
      </c>
      <c r="D10906" t="s">
        <v>8</v>
      </c>
      <c r="E10906">
        <v>0.56000000000000005</v>
      </c>
    </row>
    <row r="10907" spans="1:5" hidden="1" x14ac:dyDescent="0.2">
      <c r="A10907" t="s">
        <v>77</v>
      </c>
      <c r="B10907" t="s">
        <v>32</v>
      </c>
      <c r="C10907" t="s">
        <v>38</v>
      </c>
      <c r="D10907" t="s">
        <v>8</v>
      </c>
      <c r="E10907">
        <v>0.51677852300000005</v>
      </c>
    </row>
    <row r="10908" spans="1:5" hidden="1" x14ac:dyDescent="0.2">
      <c r="A10908" t="s">
        <v>77</v>
      </c>
      <c r="B10908" t="s">
        <v>32</v>
      </c>
      <c r="C10908" t="s">
        <v>39</v>
      </c>
      <c r="D10908" t="s">
        <v>8</v>
      </c>
      <c r="E10908">
        <v>0.58450704200000003</v>
      </c>
    </row>
    <row r="10909" spans="1:5" hidden="1" x14ac:dyDescent="0.2">
      <c r="A10909" t="s">
        <v>77</v>
      </c>
      <c r="B10909" t="s">
        <v>32</v>
      </c>
      <c r="C10909" t="s">
        <v>50</v>
      </c>
      <c r="D10909" t="s">
        <v>8</v>
      </c>
      <c r="E10909">
        <v>0.26881720399999998</v>
      </c>
    </row>
    <row r="10910" spans="1:5" hidden="1" x14ac:dyDescent="0.2">
      <c r="A10910" t="s">
        <v>77</v>
      </c>
      <c r="B10910" t="s">
        <v>32</v>
      </c>
      <c r="C10910" t="s">
        <v>33</v>
      </c>
      <c r="D10910" t="s">
        <v>13</v>
      </c>
      <c r="E10910">
        <v>0.21238938099999999</v>
      </c>
    </row>
    <row r="10911" spans="1:5" hidden="1" x14ac:dyDescent="0.2">
      <c r="A10911" t="s">
        <v>77</v>
      </c>
      <c r="B10911" t="s">
        <v>32</v>
      </c>
      <c r="C10911" t="s">
        <v>34</v>
      </c>
      <c r="D10911" t="s">
        <v>13</v>
      </c>
      <c r="E10911">
        <v>6.6666666999999999E-2</v>
      </c>
    </row>
    <row r="10912" spans="1:5" hidden="1" x14ac:dyDescent="0.2">
      <c r="A10912" t="s">
        <v>77</v>
      </c>
      <c r="B10912" t="s">
        <v>32</v>
      </c>
      <c r="C10912" t="s">
        <v>35</v>
      </c>
      <c r="D10912" t="s">
        <v>13</v>
      </c>
      <c r="E10912">
        <v>0.183006536</v>
      </c>
    </row>
    <row r="10913" spans="1:5" hidden="1" x14ac:dyDescent="0.2">
      <c r="A10913" t="s">
        <v>77</v>
      </c>
      <c r="B10913" t="s">
        <v>32</v>
      </c>
      <c r="C10913" t="s">
        <v>36</v>
      </c>
      <c r="D10913" t="s">
        <v>13</v>
      </c>
      <c r="E10913">
        <v>0.15333333299999999</v>
      </c>
    </row>
    <row r="10914" spans="1:5" hidden="1" x14ac:dyDescent="0.2">
      <c r="A10914" t="s">
        <v>77</v>
      </c>
      <c r="B10914" t="s">
        <v>32</v>
      </c>
      <c r="C10914" t="s">
        <v>37</v>
      </c>
      <c r="D10914" t="s">
        <v>13</v>
      </c>
      <c r="E10914">
        <v>9.3333333000000004E-2</v>
      </c>
    </row>
    <row r="10915" spans="1:5" hidden="1" x14ac:dyDescent="0.2">
      <c r="A10915" t="s">
        <v>77</v>
      </c>
      <c r="B10915" t="s">
        <v>32</v>
      </c>
      <c r="C10915" t="s">
        <v>38</v>
      </c>
      <c r="D10915" t="s">
        <v>13</v>
      </c>
      <c r="E10915">
        <v>0.26174496600000002</v>
      </c>
    </row>
    <row r="10916" spans="1:5" hidden="1" x14ac:dyDescent="0.2">
      <c r="A10916" t="s">
        <v>77</v>
      </c>
      <c r="B10916" t="s">
        <v>32</v>
      </c>
      <c r="C10916" t="s">
        <v>39</v>
      </c>
      <c r="D10916" t="s">
        <v>13</v>
      </c>
      <c r="E10916">
        <v>0.16197183100000001</v>
      </c>
    </row>
    <row r="10917" spans="1:5" hidden="1" x14ac:dyDescent="0.2">
      <c r="A10917" t="s">
        <v>77</v>
      </c>
      <c r="B10917" t="s">
        <v>32</v>
      </c>
      <c r="C10917" t="s">
        <v>50</v>
      </c>
      <c r="D10917" t="s">
        <v>13</v>
      </c>
      <c r="E10917">
        <v>0.18279569900000001</v>
      </c>
    </row>
    <row r="10918" spans="1:5" hidden="1" x14ac:dyDescent="0.2">
      <c r="A10918" t="s">
        <v>77</v>
      </c>
      <c r="B10918" t="s">
        <v>32</v>
      </c>
      <c r="C10918" t="s">
        <v>33</v>
      </c>
      <c r="D10918" t="s">
        <v>14</v>
      </c>
      <c r="E10918">
        <v>0.65486725700000004</v>
      </c>
    </row>
    <row r="10919" spans="1:5" hidden="1" x14ac:dyDescent="0.2">
      <c r="A10919" t="s">
        <v>77</v>
      </c>
      <c r="B10919" t="s">
        <v>32</v>
      </c>
      <c r="C10919" t="s">
        <v>34</v>
      </c>
      <c r="D10919" t="s">
        <v>14</v>
      </c>
      <c r="E10919">
        <v>0.51333333299999995</v>
      </c>
    </row>
    <row r="10920" spans="1:5" hidden="1" x14ac:dyDescent="0.2">
      <c r="A10920" t="s">
        <v>77</v>
      </c>
      <c r="B10920" t="s">
        <v>32</v>
      </c>
      <c r="C10920" t="s">
        <v>35</v>
      </c>
      <c r="D10920" t="s">
        <v>14</v>
      </c>
      <c r="E10920">
        <v>0.59477124199999998</v>
      </c>
    </row>
    <row r="10921" spans="1:5" hidden="1" x14ac:dyDescent="0.2">
      <c r="A10921" t="s">
        <v>77</v>
      </c>
      <c r="B10921" t="s">
        <v>32</v>
      </c>
      <c r="C10921" t="s">
        <v>36</v>
      </c>
      <c r="D10921" t="s">
        <v>14</v>
      </c>
      <c r="E10921">
        <v>0.76</v>
      </c>
    </row>
    <row r="10922" spans="1:5" hidden="1" x14ac:dyDescent="0.2">
      <c r="A10922" t="s">
        <v>77</v>
      </c>
      <c r="B10922" t="s">
        <v>32</v>
      </c>
      <c r="C10922" t="s">
        <v>37</v>
      </c>
      <c r="D10922" t="s">
        <v>14</v>
      </c>
      <c r="E10922">
        <v>0.56000000000000005</v>
      </c>
    </row>
    <row r="10923" spans="1:5" hidden="1" x14ac:dyDescent="0.2">
      <c r="A10923" t="s">
        <v>77</v>
      </c>
      <c r="B10923" t="s">
        <v>32</v>
      </c>
      <c r="C10923" t="s">
        <v>38</v>
      </c>
      <c r="D10923" t="s">
        <v>14</v>
      </c>
      <c r="E10923">
        <v>0.51677852300000005</v>
      </c>
    </row>
    <row r="10924" spans="1:5" hidden="1" x14ac:dyDescent="0.2">
      <c r="A10924" t="s">
        <v>77</v>
      </c>
      <c r="B10924" t="s">
        <v>32</v>
      </c>
      <c r="C10924" t="s">
        <v>39</v>
      </c>
      <c r="D10924" t="s">
        <v>14</v>
      </c>
      <c r="E10924">
        <v>0.58450704200000003</v>
      </c>
    </row>
    <row r="10925" spans="1:5" hidden="1" x14ac:dyDescent="0.2">
      <c r="A10925" t="s">
        <v>77</v>
      </c>
      <c r="B10925" t="s">
        <v>32</v>
      </c>
      <c r="C10925" t="s">
        <v>50</v>
      </c>
      <c r="D10925" t="s">
        <v>14</v>
      </c>
      <c r="E10925">
        <v>0.26881720399999998</v>
      </c>
    </row>
    <row r="10926" spans="1:5" hidden="1" x14ac:dyDescent="0.2">
      <c r="A10926" t="s">
        <v>77</v>
      </c>
      <c r="B10926" t="s">
        <v>32</v>
      </c>
      <c r="C10926" t="s">
        <v>33</v>
      </c>
      <c r="D10926" t="s">
        <v>15</v>
      </c>
      <c r="E10926">
        <v>0</v>
      </c>
    </row>
    <row r="10927" spans="1:5" hidden="1" x14ac:dyDescent="0.2">
      <c r="A10927" t="s">
        <v>77</v>
      </c>
      <c r="B10927" t="s">
        <v>32</v>
      </c>
      <c r="C10927" t="s">
        <v>34</v>
      </c>
      <c r="D10927" t="s">
        <v>15</v>
      </c>
      <c r="E10927">
        <v>0</v>
      </c>
    </row>
    <row r="10928" spans="1:5" hidden="1" x14ac:dyDescent="0.2">
      <c r="A10928" t="s">
        <v>77</v>
      </c>
      <c r="B10928" t="s">
        <v>32</v>
      </c>
      <c r="C10928" t="s">
        <v>35</v>
      </c>
      <c r="D10928" t="s">
        <v>15</v>
      </c>
      <c r="E10928">
        <v>1</v>
      </c>
    </row>
    <row r="10929" spans="1:5" hidden="1" x14ac:dyDescent="0.2">
      <c r="A10929" t="s">
        <v>77</v>
      </c>
      <c r="B10929" t="s">
        <v>32</v>
      </c>
      <c r="C10929" t="s">
        <v>36</v>
      </c>
      <c r="D10929" t="s">
        <v>15</v>
      </c>
      <c r="E10929">
        <v>0</v>
      </c>
    </row>
    <row r="10930" spans="1:5" hidden="1" x14ac:dyDescent="0.2">
      <c r="A10930" t="s">
        <v>77</v>
      </c>
      <c r="B10930" t="s">
        <v>32</v>
      </c>
      <c r="C10930" t="s">
        <v>37</v>
      </c>
      <c r="D10930" t="s">
        <v>15</v>
      </c>
      <c r="E10930">
        <v>0</v>
      </c>
    </row>
    <row r="10931" spans="1:5" hidden="1" x14ac:dyDescent="0.2">
      <c r="A10931" t="s">
        <v>77</v>
      </c>
      <c r="B10931" t="s">
        <v>32</v>
      </c>
      <c r="C10931" t="s">
        <v>38</v>
      </c>
      <c r="D10931" t="s">
        <v>15</v>
      </c>
      <c r="E10931">
        <v>0</v>
      </c>
    </row>
    <row r="10932" spans="1:5" hidden="1" x14ac:dyDescent="0.2">
      <c r="A10932" t="s">
        <v>77</v>
      </c>
      <c r="B10932" t="s">
        <v>32</v>
      </c>
      <c r="C10932" t="s">
        <v>39</v>
      </c>
      <c r="D10932" t="s">
        <v>15</v>
      </c>
      <c r="E10932">
        <v>0</v>
      </c>
    </row>
    <row r="10933" spans="1:5" hidden="1" x14ac:dyDescent="0.2">
      <c r="A10933" t="s">
        <v>77</v>
      </c>
      <c r="B10933" t="s">
        <v>32</v>
      </c>
      <c r="C10933" t="s">
        <v>50</v>
      </c>
      <c r="D10933" t="s">
        <v>15</v>
      </c>
      <c r="E10933">
        <v>0.12903225800000001</v>
      </c>
    </row>
    <row r="10934" spans="1:5" hidden="1" x14ac:dyDescent="0.2">
      <c r="A10934" t="s">
        <v>77</v>
      </c>
      <c r="B10934" t="s">
        <v>32</v>
      </c>
      <c r="C10934" t="s">
        <v>33</v>
      </c>
      <c r="D10934" t="s">
        <v>16</v>
      </c>
      <c r="E10934">
        <v>1</v>
      </c>
    </row>
    <row r="10935" spans="1:5" hidden="1" x14ac:dyDescent="0.2">
      <c r="A10935" t="s">
        <v>77</v>
      </c>
      <c r="B10935" t="s">
        <v>32</v>
      </c>
      <c r="C10935" t="s">
        <v>34</v>
      </c>
      <c r="D10935" t="s">
        <v>16</v>
      </c>
      <c r="E10935">
        <v>1</v>
      </c>
    </row>
    <row r="10936" spans="1:5" hidden="1" x14ac:dyDescent="0.2">
      <c r="A10936" t="s">
        <v>77</v>
      </c>
      <c r="B10936" t="s">
        <v>32</v>
      </c>
      <c r="C10936" t="s">
        <v>35</v>
      </c>
      <c r="D10936" t="s">
        <v>16</v>
      </c>
      <c r="E10936">
        <v>0.96078431399999997</v>
      </c>
    </row>
    <row r="10937" spans="1:5" hidden="1" x14ac:dyDescent="0.2">
      <c r="A10937" t="s">
        <v>77</v>
      </c>
      <c r="B10937" t="s">
        <v>32</v>
      </c>
      <c r="C10937" t="s">
        <v>36</v>
      </c>
      <c r="D10937" t="s">
        <v>16</v>
      </c>
      <c r="E10937">
        <v>0.97333333300000002</v>
      </c>
    </row>
    <row r="10938" spans="1:5" hidden="1" x14ac:dyDescent="0.2">
      <c r="A10938" t="s">
        <v>77</v>
      </c>
      <c r="B10938" t="s">
        <v>32</v>
      </c>
      <c r="C10938" t="s">
        <v>37</v>
      </c>
      <c r="D10938" t="s">
        <v>16</v>
      </c>
      <c r="E10938">
        <v>1</v>
      </c>
    </row>
    <row r="10939" spans="1:5" hidden="1" x14ac:dyDescent="0.2">
      <c r="A10939" t="s">
        <v>77</v>
      </c>
      <c r="B10939" t="s">
        <v>32</v>
      </c>
      <c r="C10939" t="s">
        <v>38</v>
      </c>
      <c r="D10939" t="s">
        <v>16</v>
      </c>
      <c r="E10939">
        <v>0.89932885900000004</v>
      </c>
    </row>
    <row r="10940" spans="1:5" hidden="1" x14ac:dyDescent="0.2">
      <c r="A10940" t="s">
        <v>77</v>
      </c>
      <c r="B10940" t="s">
        <v>32</v>
      </c>
      <c r="C10940" t="s">
        <v>39</v>
      </c>
      <c r="D10940" t="s">
        <v>16</v>
      </c>
      <c r="E10940">
        <v>0.98591549300000003</v>
      </c>
    </row>
    <row r="10941" spans="1:5" hidden="1" x14ac:dyDescent="0.2">
      <c r="A10941" t="s">
        <v>77</v>
      </c>
      <c r="B10941" t="s">
        <v>32</v>
      </c>
      <c r="C10941" t="s">
        <v>50</v>
      </c>
      <c r="D10941" t="s">
        <v>16</v>
      </c>
      <c r="E10941">
        <v>0.61290322600000002</v>
      </c>
    </row>
    <row r="10942" spans="1:5" hidden="1" x14ac:dyDescent="0.2">
      <c r="A10942" t="s">
        <v>77</v>
      </c>
      <c r="B10942" t="s">
        <v>32</v>
      </c>
      <c r="C10942" t="s">
        <v>33</v>
      </c>
      <c r="D10942" t="s">
        <v>17</v>
      </c>
      <c r="E10942">
        <v>0.78761061899999996</v>
      </c>
    </row>
    <row r="10943" spans="1:5" hidden="1" x14ac:dyDescent="0.2">
      <c r="A10943" t="s">
        <v>77</v>
      </c>
      <c r="B10943" t="s">
        <v>32</v>
      </c>
      <c r="C10943" t="s">
        <v>34</v>
      </c>
      <c r="D10943" t="s">
        <v>17</v>
      </c>
      <c r="E10943">
        <v>0.93333333299999999</v>
      </c>
    </row>
    <row r="10944" spans="1:5" hidden="1" x14ac:dyDescent="0.2">
      <c r="A10944" t="s">
        <v>77</v>
      </c>
      <c r="B10944" t="s">
        <v>32</v>
      </c>
      <c r="C10944" t="s">
        <v>35</v>
      </c>
      <c r="D10944" t="s">
        <v>17</v>
      </c>
      <c r="E10944">
        <v>0.77777777800000003</v>
      </c>
    </row>
    <row r="10945" spans="1:5" hidden="1" x14ac:dyDescent="0.2">
      <c r="A10945" t="s">
        <v>77</v>
      </c>
      <c r="B10945" t="s">
        <v>32</v>
      </c>
      <c r="C10945" t="s">
        <v>36</v>
      </c>
      <c r="D10945" t="s">
        <v>17</v>
      </c>
      <c r="E10945">
        <v>0.82</v>
      </c>
    </row>
    <row r="10946" spans="1:5" hidden="1" x14ac:dyDescent="0.2">
      <c r="A10946" t="s">
        <v>77</v>
      </c>
      <c r="B10946" t="s">
        <v>32</v>
      </c>
      <c r="C10946" t="s">
        <v>37</v>
      </c>
      <c r="D10946" t="s">
        <v>17</v>
      </c>
      <c r="E10946">
        <v>0.90666666699999998</v>
      </c>
    </row>
    <row r="10947" spans="1:5" hidden="1" x14ac:dyDescent="0.2">
      <c r="A10947" t="s">
        <v>77</v>
      </c>
      <c r="B10947" t="s">
        <v>32</v>
      </c>
      <c r="C10947" t="s">
        <v>38</v>
      </c>
      <c r="D10947" t="s">
        <v>17</v>
      </c>
      <c r="E10947">
        <v>0.63758389299999996</v>
      </c>
    </row>
    <row r="10948" spans="1:5" hidden="1" x14ac:dyDescent="0.2">
      <c r="A10948" t="s">
        <v>77</v>
      </c>
      <c r="B10948" t="s">
        <v>32</v>
      </c>
      <c r="C10948" t="s">
        <v>39</v>
      </c>
      <c r="D10948" t="s">
        <v>17</v>
      </c>
      <c r="E10948">
        <v>0.82394366200000002</v>
      </c>
    </row>
    <row r="10949" spans="1:5" hidden="1" x14ac:dyDescent="0.2">
      <c r="A10949" t="s">
        <v>77</v>
      </c>
      <c r="B10949" t="s">
        <v>32</v>
      </c>
      <c r="C10949" t="s">
        <v>50</v>
      </c>
      <c r="D10949" t="s">
        <v>17</v>
      </c>
      <c r="E10949">
        <v>0.43010752699999999</v>
      </c>
    </row>
    <row r="10950" spans="1:5" hidden="1" x14ac:dyDescent="0.2">
      <c r="A10950" t="s">
        <v>77</v>
      </c>
      <c r="B10950" t="s">
        <v>32</v>
      </c>
      <c r="C10950" t="s">
        <v>33</v>
      </c>
      <c r="D10950" t="s">
        <v>18</v>
      </c>
      <c r="E10950">
        <v>0.75</v>
      </c>
    </row>
    <row r="10951" spans="1:5" hidden="1" x14ac:dyDescent="0.2">
      <c r="A10951" t="s">
        <v>77</v>
      </c>
      <c r="B10951" t="s">
        <v>32</v>
      </c>
      <c r="C10951" t="s">
        <v>34</v>
      </c>
      <c r="D10951" t="s">
        <v>18</v>
      </c>
      <c r="E10951">
        <v>0.76</v>
      </c>
    </row>
    <row r="10952" spans="1:5" hidden="1" x14ac:dyDescent="0.2">
      <c r="A10952" t="s">
        <v>77</v>
      </c>
      <c r="B10952" t="s">
        <v>32</v>
      </c>
      <c r="C10952" t="s">
        <v>35</v>
      </c>
      <c r="D10952" t="s">
        <v>18</v>
      </c>
      <c r="E10952">
        <v>0.76500000000000001</v>
      </c>
    </row>
    <row r="10953" spans="1:5" hidden="1" x14ac:dyDescent="0.2">
      <c r="A10953" t="s">
        <v>77</v>
      </c>
      <c r="B10953" t="s">
        <v>32</v>
      </c>
      <c r="C10953" t="s">
        <v>36</v>
      </c>
      <c r="D10953" t="s">
        <v>18</v>
      </c>
      <c r="E10953">
        <v>0.72</v>
      </c>
    </row>
    <row r="10954" spans="1:5" hidden="1" x14ac:dyDescent="0.2">
      <c r="A10954" t="s">
        <v>77</v>
      </c>
      <c r="B10954" t="s">
        <v>32</v>
      </c>
      <c r="C10954" t="s">
        <v>37</v>
      </c>
      <c r="D10954" t="s">
        <v>18</v>
      </c>
      <c r="E10954">
        <v>0.74</v>
      </c>
    </row>
    <row r="10955" spans="1:5" hidden="1" x14ac:dyDescent="0.2">
      <c r="A10955" t="s">
        <v>77</v>
      </c>
      <c r="B10955" t="s">
        <v>32</v>
      </c>
      <c r="C10955" t="s">
        <v>38</v>
      </c>
      <c r="D10955" t="s">
        <v>18</v>
      </c>
      <c r="E10955">
        <v>0.70499999999999996</v>
      </c>
    </row>
    <row r="10956" spans="1:5" hidden="1" x14ac:dyDescent="0.2">
      <c r="A10956" t="s">
        <v>77</v>
      </c>
      <c r="B10956" t="s">
        <v>32</v>
      </c>
      <c r="C10956" t="s">
        <v>39</v>
      </c>
      <c r="D10956" t="s">
        <v>18</v>
      </c>
      <c r="E10956">
        <v>0.72499999999999998</v>
      </c>
    </row>
    <row r="10957" spans="1:5" hidden="1" x14ac:dyDescent="0.2">
      <c r="A10957" t="s">
        <v>77</v>
      </c>
      <c r="B10957" t="s">
        <v>32</v>
      </c>
      <c r="C10957" t="s">
        <v>50</v>
      </c>
      <c r="D10957" t="s">
        <v>18</v>
      </c>
      <c r="E10957">
        <v>0.93939393900000001</v>
      </c>
    </row>
    <row r="10958" spans="1:5" hidden="1" x14ac:dyDescent="0.2">
      <c r="A10958" t="s">
        <v>77</v>
      </c>
      <c r="B10958" t="s">
        <v>32</v>
      </c>
      <c r="C10958" t="s">
        <v>33</v>
      </c>
      <c r="D10958" t="s">
        <v>19</v>
      </c>
      <c r="E10958">
        <v>40</v>
      </c>
    </row>
    <row r="10959" spans="1:5" hidden="1" x14ac:dyDescent="0.2">
      <c r="A10959" t="s">
        <v>77</v>
      </c>
      <c r="B10959" t="s">
        <v>32</v>
      </c>
      <c r="C10959" t="s">
        <v>34</v>
      </c>
      <c r="D10959" t="s">
        <v>19</v>
      </c>
      <c r="E10959">
        <v>40</v>
      </c>
    </row>
    <row r="10960" spans="1:5" hidden="1" x14ac:dyDescent="0.2">
      <c r="A10960" t="s">
        <v>77</v>
      </c>
      <c r="B10960" t="s">
        <v>32</v>
      </c>
      <c r="C10960" t="s">
        <v>35</v>
      </c>
      <c r="D10960" t="s">
        <v>19</v>
      </c>
      <c r="E10960">
        <v>40</v>
      </c>
    </row>
    <row r="10961" spans="1:5" hidden="1" x14ac:dyDescent="0.2">
      <c r="A10961" t="s">
        <v>77</v>
      </c>
      <c r="B10961" t="s">
        <v>32</v>
      </c>
      <c r="C10961" t="s">
        <v>36</v>
      </c>
      <c r="D10961" t="s">
        <v>19</v>
      </c>
      <c r="E10961">
        <v>40</v>
      </c>
    </row>
    <row r="10962" spans="1:5" hidden="1" x14ac:dyDescent="0.2">
      <c r="A10962" t="s">
        <v>77</v>
      </c>
      <c r="B10962" t="s">
        <v>32</v>
      </c>
      <c r="C10962" t="s">
        <v>37</v>
      </c>
      <c r="D10962" t="s">
        <v>19</v>
      </c>
      <c r="E10962">
        <v>40</v>
      </c>
    </row>
    <row r="10963" spans="1:5" hidden="1" x14ac:dyDescent="0.2">
      <c r="A10963" t="s">
        <v>77</v>
      </c>
      <c r="B10963" t="s">
        <v>32</v>
      </c>
      <c r="C10963" t="s">
        <v>38</v>
      </c>
      <c r="D10963" t="s">
        <v>19</v>
      </c>
      <c r="E10963">
        <v>40</v>
      </c>
    </row>
    <row r="10964" spans="1:5" hidden="1" x14ac:dyDescent="0.2">
      <c r="A10964" t="s">
        <v>77</v>
      </c>
      <c r="B10964" t="s">
        <v>32</v>
      </c>
      <c r="C10964" t="s">
        <v>39</v>
      </c>
      <c r="D10964" t="s">
        <v>19</v>
      </c>
      <c r="E10964">
        <v>40</v>
      </c>
    </row>
    <row r="10965" spans="1:5" hidden="1" x14ac:dyDescent="0.2">
      <c r="A10965" t="s">
        <v>77</v>
      </c>
      <c r="B10965" t="s">
        <v>32</v>
      </c>
      <c r="C10965" t="s">
        <v>50</v>
      </c>
      <c r="D10965" t="s">
        <v>19</v>
      </c>
      <c r="E10965">
        <v>19.8</v>
      </c>
    </row>
    <row r="10966" spans="1:5" hidden="1" x14ac:dyDescent="0.2">
      <c r="A10966" t="s">
        <v>77</v>
      </c>
      <c r="B10966" t="s">
        <v>32</v>
      </c>
      <c r="C10966" t="s">
        <v>33</v>
      </c>
      <c r="D10966" t="s">
        <v>20</v>
      </c>
      <c r="E10966">
        <v>2.3918918919999999</v>
      </c>
    </row>
    <row r="10967" spans="1:5" hidden="1" x14ac:dyDescent="0.2">
      <c r="A10967" t="s">
        <v>77</v>
      </c>
      <c r="B10967" t="s">
        <v>32</v>
      </c>
      <c r="C10967" t="s">
        <v>34</v>
      </c>
      <c r="D10967" t="s">
        <v>20</v>
      </c>
      <c r="E10967">
        <v>2.1818181820000002</v>
      </c>
    </row>
    <row r="10968" spans="1:5" hidden="1" x14ac:dyDescent="0.2">
      <c r="A10968" t="s">
        <v>77</v>
      </c>
      <c r="B10968" t="s">
        <v>32</v>
      </c>
      <c r="C10968" t="s">
        <v>35</v>
      </c>
      <c r="D10968" t="s">
        <v>20</v>
      </c>
      <c r="E10968">
        <v>2.6703296700000001</v>
      </c>
    </row>
    <row r="10969" spans="1:5" hidden="1" x14ac:dyDescent="0.2">
      <c r="A10969" t="s">
        <v>77</v>
      </c>
      <c r="B10969" t="s">
        <v>32</v>
      </c>
      <c r="C10969" t="s">
        <v>36</v>
      </c>
      <c r="D10969" t="s">
        <v>20</v>
      </c>
      <c r="E10969">
        <v>1.763157895</v>
      </c>
    </row>
    <row r="10970" spans="1:5" hidden="1" x14ac:dyDescent="0.2">
      <c r="A10970" t="s">
        <v>77</v>
      </c>
      <c r="B10970" t="s">
        <v>32</v>
      </c>
      <c r="C10970" t="s">
        <v>37</v>
      </c>
      <c r="D10970" t="s">
        <v>20</v>
      </c>
      <c r="E10970">
        <v>2.6666666669999999</v>
      </c>
    </row>
    <row r="10971" spans="1:5" hidden="1" x14ac:dyDescent="0.2">
      <c r="A10971" t="s">
        <v>77</v>
      </c>
      <c r="B10971" t="s">
        <v>32</v>
      </c>
      <c r="C10971" t="s">
        <v>38</v>
      </c>
      <c r="D10971" t="s">
        <v>20</v>
      </c>
      <c r="E10971">
        <v>2.8571428569999999</v>
      </c>
    </row>
    <row r="10972" spans="1:5" hidden="1" x14ac:dyDescent="0.2">
      <c r="A10972" t="s">
        <v>77</v>
      </c>
      <c r="B10972" t="s">
        <v>32</v>
      </c>
      <c r="C10972" t="s">
        <v>39</v>
      </c>
      <c r="D10972" t="s">
        <v>20</v>
      </c>
      <c r="E10972">
        <v>2.3012048190000001</v>
      </c>
    </row>
    <row r="10973" spans="1:5" hidden="1" x14ac:dyDescent="0.2">
      <c r="A10973" t="s">
        <v>77</v>
      </c>
      <c r="B10973" t="s">
        <v>32</v>
      </c>
      <c r="C10973" t="s">
        <v>50</v>
      </c>
      <c r="D10973" t="s">
        <v>20</v>
      </c>
      <c r="E10973">
        <v>2.64</v>
      </c>
    </row>
    <row r="10974" spans="1:5" hidden="1" x14ac:dyDescent="0.2">
      <c r="A10974" t="s">
        <v>77</v>
      </c>
      <c r="B10974" t="s">
        <v>32</v>
      </c>
      <c r="C10974" t="s">
        <v>33</v>
      </c>
      <c r="D10974" t="s">
        <v>21</v>
      </c>
      <c r="E10974">
        <v>177</v>
      </c>
    </row>
    <row r="10975" spans="1:5" hidden="1" x14ac:dyDescent="0.2">
      <c r="A10975" t="s">
        <v>77</v>
      </c>
      <c r="B10975" t="s">
        <v>32</v>
      </c>
      <c r="C10975" t="s">
        <v>34</v>
      </c>
      <c r="D10975" t="s">
        <v>21</v>
      </c>
      <c r="E10975">
        <v>168</v>
      </c>
    </row>
    <row r="10976" spans="1:5" hidden="1" x14ac:dyDescent="0.2">
      <c r="A10976" t="s">
        <v>77</v>
      </c>
      <c r="B10976" t="s">
        <v>32</v>
      </c>
      <c r="C10976" t="s">
        <v>35</v>
      </c>
      <c r="D10976" t="s">
        <v>21</v>
      </c>
      <c r="E10976">
        <v>243</v>
      </c>
    </row>
    <row r="10977" spans="1:5" hidden="1" x14ac:dyDescent="0.2">
      <c r="A10977" t="s">
        <v>77</v>
      </c>
      <c r="B10977" t="s">
        <v>32</v>
      </c>
      <c r="C10977" t="s">
        <v>36</v>
      </c>
      <c r="D10977" t="s">
        <v>21</v>
      </c>
      <c r="E10977">
        <v>201</v>
      </c>
    </row>
    <row r="10978" spans="1:5" hidden="1" x14ac:dyDescent="0.2">
      <c r="A10978" t="s">
        <v>77</v>
      </c>
      <c r="B10978" t="s">
        <v>32</v>
      </c>
      <c r="C10978" t="s">
        <v>37</v>
      </c>
      <c r="D10978" t="s">
        <v>21</v>
      </c>
      <c r="E10978">
        <v>224</v>
      </c>
    </row>
    <row r="10979" spans="1:5" hidden="1" x14ac:dyDescent="0.2">
      <c r="A10979" t="s">
        <v>77</v>
      </c>
      <c r="B10979" t="s">
        <v>32</v>
      </c>
      <c r="C10979" t="s">
        <v>38</v>
      </c>
      <c r="D10979" t="s">
        <v>21</v>
      </c>
      <c r="E10979">
        <v>220</v>
      </c>
    </row>
    <row r="10980" spans="1:5" hidden="1" x14ac:dyDescent="0.2">
      <c r="A10980" t="s">
        <v>77</v>
      </c>
      <c r="B10980" t="s">
        <v>32</v>
      </c>
      <c r="C10980" t="s">
        <v>39</v>
      </c>
      <c r="D10980" t="s">
        <v>21</v>
      </c>
      <c r="E10980">
        <v>191</v>
      </c>
    </row>
    <row r="10981" spans="1:5" hidden="1" x14ac:dyDescent="0.2">
      <c r="A10981" t="s">
        <v>77</v>
      </c>
      <c r="B10981" t="s">
        <v>32</v>
      </c>
      <c r="C10981" t="s">
        <v>50</v>
      </c>
      <c r="D10981" t="s">
        <v>21</v>
      </c>
      <c r="E10981">
        <v>66</v>
      </c>
    </row>
    <row r="10982" spans="1:5" hidden="1" x14ac:dyDescent="0.2">
      <c r="A10982" t="s">
        <v>77</v>
      </c>
      <c r="B10982" t="s">
        <v>32</v>
      </c>
      <c r="C10982" t="s">
        <v>33</v>
      </c>
      <c r="D10982" t="s">
        <v>22</v>
      </c>
      <c r="E10982">
        <v>28.25</v>
      </c>
    </row>
    <row r="10983" spans="1:5" hidden="1" x14ac:dyDescent="0.2">
      <c r="A10983" t="s">
        <v>77</v>
      </c>
      <c r="B10983" t="s">
        <v>32</v>
      </c>
      <c r="C10983" t="s">
        <v>34</v>
      </c>
      <c r="D10983" t="s">
        <v>22</v>
      </c>
      <c r="E10983">
        <v>30</v>
      </c>
    </row>
    <row r="10984" spans="1:5" hidden="1" x14ac:dyDescent="0.2">
      <c r="A10984" t="s">
        <v>77</v>
      </c>
      <c r="B10984" t="s">
        <v>32</v>
      </c>
      <c r="C10984" t="s">
        <v>35</v>
      </c>
      <c r="D10984" t="s">
        <v>22</v>
      </c>
      <c r="E10984">
        <v>30.6</v>
      </c>
    </row>
    <row r="10985" spans="1:5" hidden="1" x14ac:dyDescent="0.2">
      <c r="A10985" t="s">
        <v>77</v>
      </c>
      <c r="B10985" t="s">
        <v>32</v>
      </c>
      <c r="C10985" t="s">
        <v>36</v>
      </c>
      <c r="D10985" t="s">
        <v>22</v>
      </c>
      <c r="E10985">
        <v>30</v>
      </c>
    </row>
    <row r="10986" spans="1:5" hidden="1" x14ac:dyDescent="0.2">
      <c r="A10986" t="s">
        <v>77</v>
      </c>
      <c r="B10986" t="s">
        <v>32</v>
      </c>
      <c r="C10986" t="s">
        <v>37</v>
      </c>
      <c r="D10986" t="s">
        <v>22</v>
      </c>
      <c r="E10986">
        <v>30</v>
      </c>
    </row>
    <row r="10987" spans="1:5" hidden="1" x14ac:dyDescent="0.2">
      <c r="A10987" t="s">
        <v>77</v>
      </c>
      <c r="B10987" t="s">
        <v>32</v>
      </c>
      <c r="C10987" t="s">
        <v>38</v>
      </c>
      <c r="D10987" t="s">
        <v>22</v>
      </c>
      <c r="E10987">
        <v>29.8</v>
      </c>
    </row>
    <row r="10988" spans="1:5" hidden="1" x14ac:dyDescent="0.2">
      <c r="A10988" t="s">
        <v>77</v>
      </c>
      <c r="B10988" t="s">
        <v>32</v>
      </c>
      <c r="C10988" t="s">
        <v>39</v>
      </c>
      <c r="D10988" t="s">
        <v>22</v>
      </c>
      <c r="E10988">
        <v>28.4</v>
      </c>
    </row>
    <row r="10989" spans="1:5" hidden="1" x14ac:dyDescent="0.2">
      <c r="A10989" t="s">
        <v>77</v>
      </c>
      <c r="B10989" t="s">
        <v>32</v>
      </c>
      <c r="C10989" t="s">
        <v>50</v>
      </c>
      <c r="D10989" t="s">
        <v>22</v>
      </c>
      <c r="E10989">
        <v>18.600000000000001</v>
      </c>
    </row>
    <row r="10990" spans="1:5" hidden="1" x14ac:dyDescent="0.2">
      <c r="A10990" t="s">
        <v>77</v>
      </c>
      <c r="B10990" t="s">
        <v>32</v>
      </c>
      <c r="C10990" t="s">
        <v>33</v>
      </c>
      <c r="D10990" t="s">
        <v>23</v>
      </c>
      <c r="E10990">
        <v>0</v>
      </c>
    </row>
    <row r="10991" spans="1:5" hidden="1" x14ac:dyDescent="0.2">
      <c r="A10991" t="s">
        <v>77</v>
      </c>
      <c r="B10991" t="s">
        <v>32</v>
      </c>
      <c r="C10991" t="s">
        <v>34</v>
      </c>
      <c r="D10991" t="s">
        <v>23</v>
      </c>
      <c r="E10991">
        <v>0</v>
      </c>
    </row>
    <row r="10992" spans="1:5" hidden="1" x14ac:dyDescent="0.2">
      <c r="A10992" t="s">
        <v>77</v>
      </c>
      <c r="B10992" t="s">
        <v>32</v>
      </c>
      <c r="C10992" t="s">
        <v>35</v>
      </c>
      <c r="D10992" t="s">
        <v>23</v>
      </c>
      <c r="E10992">
        <v>3.9215686E-2</v>
      </c>
    </row>
    <row r="10993" spans="1:5" hidden="1" x14ac:dyDescent="0.2">
      <c r="A10993" t="s">
        <v>77</v>
      </c>
      <c r="B10993" t="s">
        <v>32</v>
      </c>
      <c r="C10993" t="s">
        <v>36</v>
      </c>
      <c r="D10993" t="s">
        <v>23</v>
      </c>
      <c r="E10993">
        <v>2.6666667000000002E-2</v>
      </c>
    </row>
    <row r="10994" spans="1:5" hidden="1" x14ac:dyDescent="0.2">
      <c r="A10994" t="s">
        <v>77</v>
      </c>
      <c r="B10994" t="s">
        <v>32</v>
      </c>
      <c r="C10994" t="s">
        <v>37</v>
      </c>
      <c r="D10994" t="s">
        <v>23</v>
      </c>
      <c r="E10994">
        <v>0</v>
      </c>
    </row>
    <row r="10995" spans="1:5" hidden="1" x14ac:dyDescent="0.2">
      <c r="A10995" t="s">
        <v>77</v>
      </c>
      <c r="B10995" t="s">
        <v>32</v>
      </c>
      <c r="C10995" t="s">
        <v>38</v>
      </c>
      <c r="D10995" t="s">
        <v>23</v>
      </c>
      <c r="E10995">
        <v>0.10067114100000001</v>
      </c>
    </row>
    <row r="10996" spans="1:5" hidden="1" x14ac:dyDescent="0.2">
      <c r="A10996" t="s">
        <v>77</v>
      </c>
      <c r="B10996" t="s">
        <v>32</v>
      </c>
      <c r="C10996" t="s">
        <v>39</v>
      </c>
      <c r="D10996" t="s">
        <v>23</v>
      </c>
      <c r="E10996">
        <v>1.4084507E-2</v>
      </c>
    </row>
    <row r="10997" spans="1:5" hidden="1" x14ac:dyDescent="0.2">
      <c r="A10997" t="s">
        <v>77</v>
      </c>
      <c r="B10997" t="s">
        <v>32</v>
      </c>
      <c r="C10997" t="s">
        <v>50</v>
      </c>
      <c r="D10997" t="s">
        <v>23</v>
      </c>
      <c r="E10997">
        <v>0.38709677399999998</v>
      </c>
    </row>
    <row r="10998" spans="1:5" hidden="1" x14ac:dyDescent="0.2">
      <c r="A10998" t="s">
        <v>77</v>
      </c>
      <c r="B10998" t="s">
        <v>32</v>
      </c>
      <c r="C10998" t="s">
        <v>33</v>
      </c>
      <c r="D10998" t="s">
        <v>24</v>
      </c>
      <c r="E10998">
        <v>0</v>
      </c>
    </row>
    <row r="10999" spans="1:5" hidden="1" x14ac:dyDescent="0.2">
      <c r="A10999" t="s">
        <v>77</v>
      </c>
      <c r="B10999" t="s">
        <v>32</v>
      </c>
      <c r="C10999" t="s">
        <v>34</v>
      </c>
      <c r="D10999" t="s">
        <v>24</v>
      </c>
      <c r="E10999">
        <v>0</v>
      </c>
    </row>
    <row r="11000" spans="1:5" hidden="1" x14ac:dyDescent="0.2">
      <c r="A11000" t="s">
        <v>77</v>
      </c>
      <c r="B11000" t="s">
        <v>32</v>
      </c>
      <c r="C11000" t="s">
        <v>35</v>
      </c>
      <c r="D11000" t="s">
        <v>24</v>
      </c>
      <c r="E11000">
        <v>0</v>
      </c>
    </row>
    <row r="11001" spans="1:5" hidden="1" x14ac:dyDescent="0.2">
      <c r="A11001" t="s">
        <v>77</v>
      </c>
      <c r="B11001" t="s">
        <v>32</v>
      </c>
      <c r="C11001" t="s">
        <v>36</v>
      </c>
      <c r="D11001" t="s">
        <v>24</v>
      </c>
      <c r="E11001">
        <v>0</v>
      </c>
    </row>
    <row r="11002" spans="1:5" hidden="1" x14ac:dyDescent="0.2">
      <c r="A11002" t="s">
        <v>77</v>
      </c>
      <c r="B11002" t="s">
        <v>32</v>
      </c>
      <c r="C11002" t="s">
        <v>37</v>
      </c>
      <c r="D11002" t="s">
        <v>24</v>
      </c>
      <c r="E11002">
        <v>0</v>
      </c>
    </row>
    <row r="11003" spans="1:5" hidden="1" x14ac:dyDescent="0.2">
      <c r="A11003" t="s">
        <v>77</v>
      </c>
      <c r="B11003" t="s">
        <v>32</v>
      </c>
      <c r="C11003" t="s">
        <v>38</v>
      </c>
      <c r="D11003" t="s">
        <v>24</v>
      </c>
      <c r="E11003">
        <v>0</v>
      </c>
    </row>
    <row r="11004" spans="1:5" hidden="1" x14ac:dyDescent="0.2">
      <c r="A11004" t="s">
        <v>77</v>
      </c>
      <c r="B11004" t="s">
        <v>32</v>
      </c>
      <c r="C11004" t="s">
        <v>39</v>
      </c>
      <c r="D11004" t="s">
        <v>24</v>
      </c>
      <c r="E11004">
        <v>0</v>
      </c>
    </row>
    <row r="11005" spans="1:5" hidden="1" x14ac:dyDescent="0.2">
      <c r="A11005" t="s">
        <v>77</v>
      </c>
      <c r="B11005" t="s">
        <v>32</v>
      </c>
      <c r="C11005" t="s">
        <v>50</v>
      </c>
      <c r="D11005" t="s">
        <v>24</v>
      </c>
      <c r="E11005">
        <v>0</v>
      </c>
    </row>
    <row r="11006" spans="1:5" hidden="1" x14ac:dyDescent="0.2">
      <c r="A11006" t="s">
        <v>77</v>
      </c>
      <c r="B11006" t="s">
        <v>32</v>
      </c>
      <c r="C11006" t="s">
        <v>33</v>
      </c>
      <c r="D11006" t="s">
        <v>25</v>
      </c>
      <c r="E11006">
        <v>0.34513274300000002</v>
      </c>
    </row>
    <row r="11007" spans="1:5" hidden="1" x14ac:dyDescent="0.2">
      <c r="A11007" t="s">
        <v>77</v>
      </c>
      <c r="B11007" t="s">
        <v>32</v>
      </c>
      <c r="C11007" t="s">
        <v>34</v>
      </c>
      <c r="D11007" t="s">
        <v>25</v>
      </c>
      <c r="E11007">
        <v>0.486666667</v>
      </c>
    </row>
    <row r="11008" spans="1:5" hidden="1" x14ac:dyDescent="0.2">
      <c r="A11008" t="s">
        <v>77</v>
      </c>
      <c r="B11008" t="s">
        <v>32</v>
      </c>
      <c r="C11008" t="s">
        <v>35</v>
      </c>
      <c r="D11008" t="s">
        <v>25</v>
      </c>
      <c r="E11008">
        <v>0.36601307199999999</v>
      </c>
    </row>
    <row r="11009" spans="1:5" hidden="1" x14ac:dyDescent="0.2">
      <c r="A11009" t="s">
        <v>77</v>
      </c>
      <c r="B11009" t="s">
        <v>32</v>
      </c>
      <c r="C11009" t="s">
        <v>36</v>
      </c>
      <c r="D11009" t="s">
        <v>25</v>
      </c>
      <c r="E11009">
        <v>0.21333333300000001</v>
      </c>
    </row>
    <row r="11010" spans="1:5" hidden="1" x14ac:dyDescent="0.2">
      <c r="A11010" t="s">
        <v>77</v>
      </c>
      <c r="B11010" t="s">
        <v>32</v>
      </c>
      <c r="C11010" t="s">
        <v>37</v>
      </c>
      <c r="D11010" t="s">
        <v>25</v>
      </c>
      <c r="E11010">
        <v>0.44</v>
      </c>
    </row>
    <row r="11011" spans="1:5" hidden="1" x14ac:dyDescent="0.2">
      <c r="A11011" t="s">
        <v>77</v>
      </c>
      <c r="B11011" t="s">
        <v>32</v>
      </c>
      <c r="C11011" t="s">
        <v>38</v>
      </c>
      <c r="D11011" t="s">
        <v>25</v>
      </c>
      <c r="E11011">
        <v>0.38255033599999999</v>
      </c>
    </row>
    <row r="11012" spans="1:5" hidden="1" x14ac:dyDescent="0.2">
      <c r="A11012" t="s">
        <v>77</v>
      </c>
      <c r="B11012" t="s">
        <v>32</v>
      </c>
      <c r="C11012" t="s">
        <v>39</v>
      </c>
      <c r="D11012" t="s">
        <v>25</v>
      </c>
      <c r="E11012">
        <v>0.401408451</v>
      </c>
    </row>
    <row r="11013" spans="1:5" hidden="1" x14ac:dyDescent="0.2">
      <c r="A11013" t="s">
        <v>77</v>
      </c>
      <c r="B11013" t="s">
        <v>32</v>
      </c>
      <c r="C11013" t="s">
        <v>50</v>
      </c>
      <c r="D11013" t="s">
        <v>25</v>
      </c>
      <c r="E11013">
        <v>0.34408602199999999</v>
      </c>
    </row>
    <row r="11014" spans="1:5" hidden="1" x14ac:dyDescent="0.2">
      <c r="A11014" t="s">
        <v>77</v>
      </c>
      <c r="B11014" t="s">
        <v>32</v>
      </c>
      <c r="C11014" t="s">
        <v>33</v>
      </c>
      <c r="D11014" t="s">
        <v>26</v>
      </c>
      <c r="E11014">
        <v>0.21238938099999999</v>
      </c>
    </row>
    <row r="11015" spans="1:5" hidden="1" x14ac:dyDescent="0.2">
      <c r="A11015" t="s">
        <v>77</v>
      </c>
      <c r="B11015" t="s">
        <v>32</v>
      </c>
      <c r="C11015" t="s">
        <v>34</v>
      </c>
      <c r="D11015" t="s">
        <v>26</v>
      </c>
      <c r="E11015">
        <v>6.6666666999999999E-2</v>
      </c>
    </row>
    <row r="11016" spans="1:5" hidden="1" x14ac:dyDescent="0.2">
      <c r="A11016" t="s">
        <v>77</v>
      </c>
      <c r="B11016" t="s">
        <v>32</v>
      </c>
      <c r="C11016" t="s">
        <v>35</v>
      </c>
      <c r="D11016" t="s">
        <v>26</v>
      </c>
      <c r="E11016">
        <v>0.183006536</v>
      </c>
    </row>
    <row r="11017" spans="1:5" hidden="1" x14ac:dyDescent="0.2">
      <c r="A11017" t="s">
        <v>77</v>
      </c>
      <c r="B11017" t="s">
        <v>32</v>
      </c>
      <c r="C11017" t="s">
        <v>36</v>
      </c>
      <c r="D11017" t="s">
        <v>26</v>
      </c>
      <c r="E11017">
        <v>0.15333333299999999</v>
      </c>
    </row>
    <row r="11018" spans="1:5" hidden="1" x14ac:dyDescent="0.2">
      <c r="A11018" t="s">
        <v>77</v>
      </c>
      <c r="B11018" t="s">
        <v>32</v>
      </c>
      <c r="C11018" t="s">
        <v>37</v>
      </c>
      <c r="D11018" t="s">
        <v>26</v>
      </c>
      <c r="E11018">
        <v>9.3333333000000004E-2</v>
      </c>
    </row>
    <row r="11019" spans="1:5" hidden="1" x14ac:dyDescent="0.2">
      <c r="A11019" t="s">
        <v>77</v>
      </c>
      <c r="B11019" t="s">
        <v>32</v>
      </c>
      <c r="C11019" t="s">
        <v>38</v>
      </c>
      <c r="D11019" t="s">
        <v>26</v>
      </c>
      <c r="E11019">
        <v>0.26174496600000002</v>
      </c>
    </row>
    <row r="11020" spans="1:5" hidden="1" x14ac:dyDescent="0.2">
      <c r="A11020" t="s">
        <v>77</v>
      </c>
      <c r="B11020" t="s">
        <v>32</v>
      </c>
      <c r="C11020" t="s">
        <v>39</v>
      </c>
      <c r="D11020" t="s">
        <v>26</v>
      </c>
      <c r="E11020">
        <v>0.16197183100000001</v>
      </c>
    </row>
    <row r="11021" spans="1:5" hidden="1" x14ac:dyDescent="0.2">
      <c r="A11021" t="s">
        <v>77</v>
      </c>
      <c r="B11021" t="s">
        <v>32</v>
      </c>
      <c r="C11021" t="s">
        <v>50</v>
      </c>
      <c r="D11021" t="s">
        <v>26</v>
      </c>
      <c r="E11021">
        <v>0.18279569900000001</v>
      </c>
    </row>
    <row r="11022" spans="1:5" hidden="1" x14ac:dyDescent="0.2">
      <c r="A11022" t="s">
        <v>77</v>
      </c>
      <c r="B11022" t="s">
        <v>32</v>
      </c>
      <c r="C11022" t="s">
        <v>33</v>
      </c>
      <c r="D11022" t="s">
        <v>27</v>
      </c>
      <c r="E11022">
        <v>0</v>
      </c>
    </row>
    <row r="11023" spans="1:5" hidden="1" x14ac:dyDescent="0.2">
      <c r="A11023" t="s">
        <v>77</v>
      </c>
      <c r="B11023" t="s">
        <v>32</v>
      </c>
      <c r="C11023" t="s">
        <v>34</v>
      </c>
      <c r="D11023" t="s">
        <v>27</v>
      </c>
      <c r="E11023">
        <v>0</v>
      </c>
    </row>
    <row r="11024" spans="1:5" hidden="1" x14ac:dyDescent="0.2">
      <c r="A11024" t="s">
        <v>77</v>
      </c>
      <c r="B11024" t="s">
        <v>32</v>
      </c>
      <c r="C11024" t="s">
        <v>35</v>
      </c>
      <c r="D11024" t="s">
        <v>27</v>
      </c>
      <c r="E11024">
        <v>0</v>
      </c>
    </row>
    <row r="11025" spans="1:5" hidden="1" x14ac:dyDescent="0.2">
      <c r="A11025" t="s">
        <v>77</v>
      </c>
      <c r="B11025" t="s">
        <v>32</v>
      </c>
      <c r="C11025" t="s">
        <v>36</v>
      </c>
      <c r="D11025" t="s">
        <v>27</v>
      </c>
      <c r="E11025">
        <v>0</v>
      </c>
    </row>
    <row r="11026" spans="1:5" hidden="1" x14ac:dyDescent="0.2">
      <c r="A11026" t="s">
        <v>77</v>
      </c>
      <c r="B11026" t="s">
        <v>32</v>
      </c>
      <c r="C11026" t="s">
        <v>37</v>
      </c>
      <c r="D11026" t="s">
        <v>27</v>
      </c>
      <c r="E11026">
        <v>0</v>
      </c>
    </row>
    <row r="11027" spans="1:5" hidden="1" x14ac:dyDescent="0.2">
      <c r="A11027" t="s">
        <v>77</v>
      </c>
      <c r="B11027" t="s">
        <v>32</v>
      </c>
      <c r="C11027" t="s">
        <v>38</v>
      </c>
      <c r="D11027" t="s">
        <v>27</v>
      </c>
      <c r="E11027">
        <v>0</v>
      </c>
    </row>
    <row r="11028" spans="1:5" hidden="1" x14ac:dyDescent="0.2">
      <c r="A11028" t="s">
        <v>77</v>
      </c>
      <c r="B11028" t="s">
        <v>32</v>
      </c>
      <c r="C11028" t="s">
        <v>39</v>
      </c>
      <c r="D11028" t="s">
        <v>27</v>
      </c>
      <c r="E11028">
        <v>0</v>
      </c>
    </row>
    <row r="11029" spans="1:5" hidden="1" x14ac:dyDescent="0.2">
      <c r="A11029" t="s">
        <v>77</v>
      </c>
      <c r="B11029" t="s">
        <v>32</v>
      </c>
      <c r="C11029" t="s">
        <v>50</v>
      </c>
      <c r="D11029" t="s">
        <v>27</v>
      </c>
      <c r="E11029">
        <v>0</v>
      </c>
    </row>
    <row r="11030" spans="1:5" hidden="1" x14ac:dyDescent="0.2">
      <c r="A11030" t="s">
        <v>77</v>
      </c>
      <c r="B11030" t="s">
        <v>32</v>
      </c>
      <c r="C11030" t="s">
        <v>33</v>
      </c>
      <c r="D11030" t="s">
        <v>28</v>
      </c>
      <c r="E11030">
        <v>0.44247787599999999</v>
      </c>
    </row>
    <row r="11031" spans="1:5" hidden="1" x14ac:dyDescent="0.2">
      <c r="A11031" t="s">
        <v>77</v>
      </c>
      <c r="B11031" t="s">
        <v>32</v>
      </c>
      <c r="C11031" t="s">
        <v>34</v>
      </c>
      <c r="D11031" t="s">
        <v>28</v>
      </c>
      <c r="E11031">
        <v>0.44666666700000002</v>
      </c>
    </row>
    <row r="11032" spans="1:5" hidden="1" x14ac:dyDescent="0.2">
      <c r="A11032" t="s">
        <v>77</v>
      </c>
      <c r="B11032" t="s">
        <v>32</v>
      </c>
      <c r="C11032" t="s">
        <v>35</v>
      </c>
      <c r="D11032" t="s">
        <v>28</v>
      </c>
      <c r="E11032">
        <v>0.41176470599999998</v>
      </c>
    </row>
    <row r="11033" spans="1:5" hidden="1" x14ac:dyDescent="0.2">
      <c r="A11033" t="s">
        <v>77</v>
      </c>
      <c r="B11033" t="s">
        <v>32</v>
      </c>
      <c r="C11033" t="s">
        <v>36</v>
      </c>
      <c r="D11033" t="s">
        <v>28</v>
      </c>
      <c r="E11033">
        <v>0.60666666700000005</v>
      </c>
    </row>
    <row r="11034" spans="1:5" hidden="1" x14ac:dyDescent="0.2">
      <c r="A11034" t="s">
        <v>77</v>
      </c>
      <c r="B11034" t="s">
        <v>32</v>
      </c>
      <c r="C11034" t="s">
        <v>37</v>
      </c>
      <c r="D11034" t="s">
        <v>28</v>
      </c>
      <c r="E11034">
        <v>0.46666666699999998</v>
      </c>
    </row>
    <row r="11035" spans="1:5" hidden="1" x14ac:dyDescent="0.2">
      <c r="A11035" t="s">
        <v>77</v>
      </c>
      <c r="B11035" t="s">
        <v>32</v>
      </c>
      <c r="C11035" t="s">
        <v>38</v>
      </c>
      <c r="D11035" t="s">
        <v>28</v>
      </c>
      <c r="E11035">
        <v>0.25503355700000002</v>
      </c>
    </row>
    <row r="11036" spans="1:5" hidden="1" x14ac:dyDescent="0.2">
      <c r="A11036" t="s">
        <v>77</v>
      </c>
      <c r="B11036" t="s">
        <v>32</v>
      </c>
      <c r="C11036" t="s">
        <v>39</v>
      </c>
      <c r="D11036" t="s">
        <v>28</v>
      </c>
      <c r="E11036">
        <v>0.42253521100000002</v>
      </c>
    </row>
    <row r="11037" spans="1:5" hidden="1" x14ac:dyDescent="0.2">
      <c r="A11037" t="s">
        <v>77</v>
      </c>
      <c r="B11037" t="s">
        <v>32</v>
      </c>
      <c r="C11037" t="s">
        <v>50</v>
      </c>
      <c r="D11037" t="s">
        <v>28</v>
      </c>
      <c r="E11037">
        <v>8.6021504999999998E-2</v>
      </c>
    </row>
    <row r="11038" spans="1:5" hidden="1" x14ac:dyDescent="0.2">
      <c r="A11038" t="s">
        <v>77</v>
      </c>
      <c r="B11038" t="s">
        <v>32</v>
      </c>
      <c r="C11038" t="s">
        <v>33</v>
      </c>
      <c r="D11038" t="s">
        <v>29</v>
      </c>
      <c r="E11038">
        <v>113</v>
      </c>
    </row>
    <row r="11039" spans="1:5" hidden="1" x14ac:dyDescent="0.2">
      <c r="A11039" t="s">
        <v>77</v>
      </c>
      <c r="B11039" t="s">
        <v>32</v>
      </c>
      <c r="C11039" t="s">
        <v>34</v>
      </c>
      <c r="D11039" t="s">
        <v>29</v>
      </c>
      <c r="E11039">
        <v>150</v>
      </c>
    </row>
    <row r="11040" spans="1:5" hidden="1" x14ac:dyDescent="0.2">
      <c r="A11040" t="s">
        <v>77</v>
      </c>
      <c r="B11040" t="s">
        <v>32</v>
      </c>
      <c r="C11040" t="s">
        <v>35</v>
      </c>
      <c r="D11040" t="s">
        <v>29</v>
      </c>
      <c r="E11040">
        <v>153</v>
      </c>
    </row>
    <row r="11041" spans="1:5" hidden="1" x14ac:dyDescent="0.2">
      <c r="A11041" t="s">
        <v>77</v>
      </c>
      <c r="B11041" t="s">
        <v>32</v>
      </c>
      <c r="C11041" t="s">
        <v>36</v>
      </c>
      <c r="D11041" t="s">
        <v>29</v>
      </c>
      <c r="E11041">
        <v>150</v>
      </c>
    </row>
    <row r="11042" spans="1:5" hidden="1" x14ac:dyDescent="0.2">
      <c r="A11042" t="s">
        <v>77</v>
      </c>
      <c r="B11042" t="s">
        <v>32</v>
      </c>
      <c r="C11042" t="s">
        <v>37</v>
      </c>
      <c r="D11042" t="s">
        <v>29</v>
      </c>
      <c r="E11042">
        <v>150</v>
      </c>
    </row>
    <row r="11043" spans="1:5" hidden="1" x14ac:dyDescent="0.2">
      <c r="A11043" t="s">
        <v>77</v>
      </c>
      <c r="B11043" t="s">
        <v>32</v>
      </c>
      <c r="C11043" t="s">
        <v>38</v>
      </c>
      <c r="D11043" t="s">
        <v>29</v>
      </c>
      <c r="E11043">
        <v>149</v>
      </c>
    </row>
    <row r="11044" spans="1:5" hidden="1" x14ac:dyDescent="0.2">
      <c r="A11044" t="s">
        <v>77</v>
      </c>
      <c r="B11044" t="s">
        <v>32</v>
      </c>
      <c r="C11044" t="s">
        <v>39</v>
      </c>
      <c r="D11044" t="s">
        <v>29</v>
      </c>
      <c r="E11044">
        <v>142</v>
      </c>
    </row>
    <row r="11045" spans="1:5" hidden="1" x14ac:dyDescent="0.2">
      <c r="A11045" t="s">
        <v>77</v>
      </c>
      <c r="B11045" t="s">
        <v>32</v>
      </c>
      <c r="C11045" t="s">
        <v>50</v>
      </c>
      <c r="D11045" t="s">
        <v>29</v>
      </c>
      <c r="E11045">
        <v>93</v>
      </c>
    </row>
    <row r="11046" spans="1:5" hidden="1" x14ac:dyDescent="0.2">
      <c r="A11046" t="s">
        <v>77</v>
      </c>
      <c r="B11046" t="s">
        <v>32</v>
      </c>
      <c r="C11046" t="s">
        <v>33</v>
      </c>
      <c r="D11046" t="s">
        <v>30</v>
      </c>
      <c r="E11046">
        <v>0</v>
      </c>
    </row>
    <row r="11047" spans="1:5" hidden="1" x14ac:dyDescent="0.2">
      <c r="A11047" t="s">
        <v>77</v>
      </c>
      <c r="B11047" t="s">
        <v>32</v>
      </c>
      <c r="C11047" t="s">
        <v>34</v>
      </c>
      <c r="D11047" t="s">
        <v>30</v>
      </c>
      <c r="E11047">
        <v>0</v>
      </c>
    </row>
    <row r="11048" spans="1:5" hidden="1" x14ac:dyDescent="0.2">
      <c r="A11048" t="s">
        <v>77</v>
      </c>
      <c r="B11048" t="s">
        <v>32</v>
      </c>
      <c r="C11048" t="s">
        <v>35</v>
      </c>
      <c r="D11048" t="s">
        <v>30</v>
      </c>
      <c r="E11048">
        <v>0</v>
      </c>
    </row>
    <row r="11049" spans="1:5" hidden="1" x14ac:dyDescent="0.2">
      <c r="A11049" t="s">
        <v>77</v>
      </c>
      <c r="B11049" t="s">
        <v>32</v>
      </c>
      <c r="C11049" t="s">
        <v>36</v>
      </c>
      <c r="D11049" t="s">
        <v>30</v>
      </c>
      <c r="E11049">
        <v>0</v>
      </c>
    </row>
    <row r="11050" spans="1:5" hidden="1" x14ac:dyDescent="0.2">
      <c r="A11050" t="s">
        <v>77</v>
      </c>
      <c r="B11050" t="s">
        <v>32</v>
      </c>
      <c r="C11050" t="s">
        <v>37</v>
      </c>
      <c r="D11050" t="s">
        <v>30</v>
      </c>
      <c r="E11050">
        <v>0</v>
      </c>
    </row>
    <row r="11051" spans="1:5" hidden="1" x14ac:dyDescent="0.2">
      <c r="A11051" t="s">
        <v>77</v>
      </c>
      <c r="B11051" t="s">
        <v>32</v>
      </c>
      <c r="C11051" t="s">
        <v>38</v>
      </c>
      <c r="D11051" t="s">
        <v>30</v>
      </c>
      <c r="E11051">
        <v>0</v>
      </c>
    </row>
    <row r="11052" spans="1:5" hidden="1" x14ac:dyDescent="0.2">
      <c r="A11052" t="s">
        <v>77</v>
      </c>
      <c r="B11052" t="s">
        <v>32</v>
      </c>
      <c r="C11052" t="s">
        <v>39</v>
      </c>
      <c r="D11052" t="s">
        <v>30</v>
      </c>
      <c r="E11052">
        <v>0</v>
      </c>
    </row>
    <row r="11053" spans="1:5" hidden="1" x14ac:dyDescent="0.2">
      <c r="A11053" t="s">
        <v>77</v>
      </c>
      <c r="B11053" t="s">
        <v>32</v>
      </c>
      <c r="C11053" t="s">
        <v>50</v>
      </c>
      <c r="D11053" t="s">
        <v>30</v>
      </c>
      <c r="E11053">
        <v>0</v>
      </c>
    </row>
    <row r="11054" spans="1:5" hidden="1" x14ac:dyDescent="0.2">
      <c r="A11054" t="s">
        <v>77</v>
      </c>
      <c r="B11054" t="s">
        <v>32</v>
      </c>
      <c r="C11054" t="s">
        <v>33</v>
      </c>
      <c r="D11054" t="s">
        <v>31</v>
      </c>
      <c r="E11054">
        <v>0</v>
      </c>
    </row>
    <row r="11055" spans="1:5" hidden="1" x14ac:dyDescent="0.2">
      <c r="A11055" t="s">
        <v>77</v>
      </c>
      <c r="B11055" t="s">
        <v>32</v>
      </c>
      <c r="C11055" t="s">
        <v>34</v>
      </c>
      <c r="D11055" t="s">
        <v>31</v>
      </c>
      <c r="E11055">
        <v>0</v>
      </c>
    </row>
    <row r="11056" spans="1:5" hidden="1" x14ac:dyDescent="0.2">
      <c r="A11056" t="s">
        <v>77</v>
      </c>
      <c r="B11056" t="s">
        <v>32</v>
      </c>
      <c r="C11056" t="s">
        <v>35</v>
      </c>
      <c r="D11056" t="s">
        <v>31</v>
      </c>
      <c r="E11056">
        <v>0</v>
      </c>
    </row>
    <row r="11057" spans="1:5" hidden="1" x14ac:dyDescent="0.2">
      <c r="A11057" t="s">
        <v>77</v>
      </c>
      <c r="B11057" t="s">
        <v>32</v>
      </c>
      <c r="C11057" t="s">
        <v>36</v>
      </c>
      <c r="D11057" t="s">
        <v>31</v>
      </c>
      <c r="E11057">
        <v>0</v>
      </c>
    </row>
    <row r="11058" spans="1:5" hidden="1" x14ac:dyDescent="0.2">
      <c r="A11058" t="s">
        <v>77</v>
      </c>
      <c r="B11058" t="s">
        <v>32</v>
      </c>
      <c r="C11058" t="s">
        <v>37</v>
      </c>
      <c r="D11058" t="s">
        <v>31</v>
      </c>
      <c r="E11058">
        <v>0</v>
      </c>
    </row>
    <row r="11059" spans="1:5" hidden="1" x14ac:dyDescent="0.2">
      <c r="A11059" t="s">
        <v>77</v>
      </c>
      <c r="B11059" t="s">
        <v>32</v>
      </c>
      <c r="C11059" t="s">
        <v>38</v>
      </c>
      <c r="D11059" t="s">
        <v>31</v>
      </c>
      <c r="E11059">
        <v>0</v>
      </c>
    </row>
    <row r="11060" spans="1:5" hidden="1" x14ac:dyDescent="0.2">
      <c r="A11060" t="s">
        <v>77</v>
      </c>
      <c r="B11060" t="s">
        <v>32</v>
      </c>
      <c r="C11060" t="s">
        <v>39</v>
      </c>
      <c r="D11060" t="s">
        <v>31</v>
      </c>
      <c r="E11060">
        <v>0</v>
      </c>
    </row>
    <row r="11061" spans="1:5" hidden="1" x14ac:dyDescent="0.2">
      <c r="A11061" t="s">
        <v>77</v>
      </c>
      <c r="B11061" t="s">
        <v>32</v>
      </c>
      <c r="C11061" t="s">
        <v>50</v>
      </c>
      <c r="D11061" t="s">
        <v>31</v>
      </c>
      <c r="E11061">
        <v>0</v>
      </c>
    </row>
    <row r="11062" spans="1:5" hidden="1" x14ac:dyDescent="0.2">
      <c r="A11062" t="s">
        <v>77</v>
      </c>
      <c r="B11062" t="s">
        <v>40</v>
      </c>
      <c r="C11062" t="s">
        <v>54</v>
      </c>
      <c r="D11062" t="s">
        <v>8</v>
      </c>
      <c r="E11062">
        <v>3.8095237999999997E-2</v>
      </c>
    </row>
    <row r="11063" spans="1:5" hidden="1" x14ac:dyDescent="0.2">
      <c r="A11063" t="s">
        <v>77</v>
      </c>
      <c r="B11063" t="s">
        <v>40</v>
      </c>
      <c r="C11063" t="s">
        <v>41</v>
      </c>
      <c r="D11063" t="s">
        <v>8</v>
      </c>
      <c r="E11063">
        <v>0.19285714300000001</v>
      </c>
    </row>
    <row r="11064" spans="1:5" hidden="1" x14ac:dyDescent="0.2">
      <c r="A11064" t="s">
        <v>77</v>
      </c>
      <c r="B11064" t="s">
        <v>40</v>
      </c>
      <c r="C11064" t="s">
        <v>42</v>
      </c>
      <c r="D11064" t="s">
        <v>8</v>
      </c>
      <c r="E11064">
        <v>0.42647058799999998</v>
      </c>
    </row>
    <row r="11065" spans="1:5" hidden="1" x14ac:dyDescent="0.2">
      <c r="A11065" t="s">
        <v>77</v>
      </c>
      <c r="B11065" t="s">
        <v>40</v>
      </c>
      <c r="C11065" t="s">
        <v>43</v>
      </c>
      <c r="D11065" t="s">
        <v>8</v>
      </c>
      <c r="E11065">
        <v>0.48148148099999999</v>
      </c>
    </row>
    <row r="11066" spans="1:5" hidden="1" x14ac:dyDescent="0.2">
      <c r="A11066" t="s">
        <v>77</v>
      </c>
      <c r="B11066" t="s">
        <v>40</v>
      </c>
      <c r="C11066" t="s">
        <v>44</v>
      </c>
      <c r="D11066" t="s">
        <v>8</v>
      </c>
      <c r="E11066">
        <v>0.428571429</v>
      </c>
    </row>
    <row r="11067" spans="1:5" hidden="1" x14ac:dyDescent="0.2">
      <c r="A11067" t="s">
        <v>77</v>
      </c>
      <c r="B11067" t="s">
        <v>40</v>
      </c>
      <c r="C11067" t="s">
        <v>54</v>
      </c>
      <c r="D11067" t="s">
        <v>13</v>
      </c>
      <c r="E11067">
        <v>0</v>
      </c>
    </row>
    <row r="11068" spans="1:5" hidden="1" x14ac:dyDescent="0.2">
      <c r="A11068" t="s">
        <v>77</v>
      </c>
      <c r="B11068" t="s">
        <v>40</v>
      </c>
      <c r="C11068" t="s">
        <v>41</v>
      </c>
      <c r="D11068" t="s">
        <v>13</v>
      </c>
      <c r="E11068">
        <v>0</v>
      </c>
    </row>
    <row r="11069" spans="1:5" hidden="1" x14ac:dyDescent="0.2">
      <c r="A11069" t="s">
        <v>77</v>
      </c>
      <c r="B11069" t="s">
        <v>40</v>
      </c>
      <c r="C11069" t="s">
        <v>42</v>
      </c>
      <c r="D11069" t="s">
        <v>13</v>
      </c>
      <c r="E11069">
        <v>1.4705882E-2</v>
      </c>
    </row>
    <row r="11070" spans="1:5" hidden="1" x14ac:dyDescent="0.2">
      <c r="A11070" t="s">
        <v>77</v>
      </c>
      <c r="B11070" t="s">
        <v>40</v>
      </c>
      <c r="C11070" t="s">
        <v>43</v>
      </c>
      <c r="D11070" t="s">
        <v>13</v>
      </c>
      <c r="E11070">
        <v>7.4074074000000004E-2</v>
      </c>
    </row>
    <row r="11071" spans="1:5" hidden="1" x14ac:dyDescent="0.2">
      <c r="A11071" t="s">
        <v>77</v>
      </c>
      <c r="B11071" t="s">
        <v>40</v>
      </c>
      <c r="C11071" t="s">
        <v>44</v>
      </c>
      <c r="D11071" t="s">
        <v>13</v>
      </c>
      <c r="E11071">
        <v>9.0909090999999997E-2</v>
      </c>
    </row>
    <row r="11072" spans="1:5" hidden="1" x14ac:dyDescent="0.2">
      <c r="A11072" t="s">
        <v>77</v>
      </c>
      <c r="B11072" t="s">
        <v>40</v>
      </c>
      <c r="C11072" t="s">
        <v>54</v>
      </c>
      <c r="D11072" t="s">
        <v>14</v>
      </c>
      <c r="E11072">
        <v>2.8571428999999999E-2</v>
      </c>
    </row>
    <row r="11073" spans="1:5" hidden="1" x14ac:dyDescent="0.2">
      <c r="A11073" t="s">
        <v>77</v>
      </c>
      <c r="B11073" t="s">
        <v>40</v>
      </c>
      <c r="C11073" t="s">
        <v>41</v>
      </c>
      <c r="D11073" t="s">
        <v>14</v>
      </c>
      <c r="E11073">
        <v>0.171428571</v>
      </c>
    </row>
    <row r="11074" spans="1:5" hidden="1" x14ac:dyDescent="0.2">
      <c r="A11074" t="s">
        <v>77</v>
      </c>
      <c r="B11074" t="s">
        <v>40</v>
      </c>
      <c r="C11074" t="s">
        <v>42</v>
      </c>
      <c r="D11074" t="s">
        <v>14</v>
      </c>
      <c r="E11074">
        <v>0.42647058799999998</v>
      </c>
    </row>
    <row r="11075" spans="1:5" hidden="1" x14ac:dyDescent="0.2">
      <c r="A11075" t="s">
        <v>77</v>
      </c>
      <c r="B11075" t="s">
        <v>40</v>
      </c>
      <c r="C11075" t="s">
        <v>43</v>
      </c>
      <c r="D11075" t="s">
        <v>14</v>
      </c>
      <c r="E11075">
        <v>0.48148148099999999</v>
      </c>
    </row>
    <row r="11076" spans="1:5" hidden="1" x14ac:dyDescent="0.2">
      <c r="A11076" t="s">
        <v>77</v>
      </c>
      <c r="B11076" t="s">
        <v>40</v>
      </c>
      <c r="C11076" t="s">
        <v>44</v>
      </c>
      <c r="D11076" t="s">
        <v>14</v>
      </c>
      <c r="E11076">
        <v>0.428571429</v>
      </c>
    </row>
    <row r="11077" spans="1:5" hidden="1" x14ac:dyDescent="0.2">
      <c r="A11077" t="s">
        <v>77</v>
      </c>
      <c r="B11077" t="s">
        <v>40</v>
      </c>
      <c r="C11077" t="s">
        <v>54</v>
      </c>
      <c r="D11077" t="s">
        <v>15</v>
      </c>
      <c r="E11077">
        <v>0</v>
      </c>
    </row>
    <row r="11078" spans="1:5" hidden="1" x14ac:dyDescent="0.2">
      <c r="A11078" t="s">
        <v>77</v>
      </c>
      <c r="B11078" t="s">
        <v>40</v>
      </c>
      <c r="C11078" t="s">
        <v>41</v>
      </c>
      <c r="D11078" t="s">
        <v>15</v>
      </c>
      <c r="E11078">
        <v>0</v>
      </c>
    </row>
    <row r="11079" spans="1:5" hidden="1" x14ac:dyDescent="0.2">
      <c r="A11079" t="s">
        <v>77</v>
      </c>
      <c r="B11079" t="s">
        <v>40</v>
      </c>
      <c r="C11079" t="s">
        <v>42</v>
      </c>
      <c r="D11079" t="s">
        <v>15</v>
      </c>
      <c r="E11079">
        <v>0</v>
      </c>
    </row>
    <row r="11080" spans="1:5" hidden="1" x14ac:dyDescent="0.2">
      <c r="A11080" t="s">
        <v>77</v>
      </c>
      <c r="B11080" t="s">
        <v>40</v>
      </c>
      <c r="C11080" t="s">
        <v>43</v>
      </c>
      <c r="D11080" t="s">
        <v>15</v>
      </c>
      <c r="E11080">
        <v>0</v>
      </c>
    </row>
    <row r="11081" spans="1:5" hidden="1" x14ac:dyDescent="0.2">
      <c r="A11081" t="s">
        <v>77</v>
      </c>
      <c r="B11081" t="s">
        <v>40</v>
      </c>
      <c r="C11081" t="s">
        <v>44</v>
      </c>
      <c r="D11081" t="s">
        <v>15</v>
      </c>
      <c r="E11081">
        <v>0</v>
      </c>
    </row>
    <row r="11082" spans="1:5" hidden="1" x14ac:dyDescent="0.2">
      <c r="A11082" t="s">
        <v>77</v>
      </c>
      <c r="B11082" t="s">
        <v>40</v>
      </c>
      <c r="C11082" t="s">
        <v>54</v>
      </c>
      <c r="D11082" t="s">
        <v>16</v>
      </c>
      <c r="E11082">
        <v>0.70476190500000002</v>
      </c>
    </row>
    <row r="11083" spans="1:5" hidden="1" x14ac:dyDescent="0.2">
      <c r="A11083" t="s">
        <v>77</v>
      </c>
      <c r="B11083" t="s">
        <v>40</v>
      </c>
      <c r="C11083" t="s">
        <v>41</v>
      </c>
      <c r="D11083" t="s">
        <v>16</v>
      </c>
      <c r="E11083">
        <v>0.82857142900000003</v>
      </c>
    </row>
    <row r="11084" spans="1:5" hidden="1" x14ac:dyDescent="0.2">
      <c r="A11084" t="s">
        <v>77</v>
      </c>
      <c r="B11084" t="s">
        <v>40</v>
      </c>
      <c r="C11084" t="s">
        <v>42</v>
      </c>
      <c r="D11084" t="s">
        <v>16</v>
      </c>
      <c r="E11084">
        <v>1</v>
      </c>
    </row>
    <row r="11085" spans="1:5" hidden="1" x14ac:dyDescent="0.2">
      <c r="A11085" t="s">
        <v>77</v>
      </c>
      <c r="B11085" t="s">
        <v>40</v>
      </c>
      <c r="C11085" t="s">
        <v>43</v>
      </c>
      <c r="D11085" t="s">
        <v>16</v>
      </c>
      <c r="E11085">
        <v>1</v>
      </c>
    </row>
    <row r="11086" spans="1:5" hidden="1" x14ac:dyDescent="0.2">
      <c r="A11086" t="s">
        <v>77</v>
      </c>
      <c r="B11086" t="s">
        <v>40</v>
      </c>
      <c r="C11086" t="s">
        <v>44</v>
      </c>
      <c r="D11086" t="s">
        <v>16</v>
      </c>
      <c r="E11086">
        <v>1</v>
      </c>
    </row>
    <row r="11087" spans="1:5" hidden="1" x14ac:dyDescent="0.2">
      <c r="A11087" t="s">
        <v>77</v>
      </c>
      <c r="B11087" t="s">
        <v>40</v>
      </c>
      <c r="C11087" t="s">
        <v>54</v>
      </c>
      <c r="D11087" t="s">
        <v>17</v>
      </c>
      <c r="E11087">
        <v>0.695238095</v>
      </c>
    </row>
    <row r="11088" spans="1:5" hidden="1" x14ac:dyDescent="0.2">
      <c r="A11088" t="s">
        <v>77</v>
      </c>
      <c r="B11088" t="s">
        <v>40</v>
      </c>
      <c r="C11088" t="s">
        <v>41</v>
      </c>
      <c r="D11088" t="s">
        <v>17</v>
      </c>
      <c r="E11088">
        <v>0.80714285699999999</v>
      </c>
    </row>
    <row r="11089" spans="1:5" hidden="1" x14ac:dyDescent="0.2">
      <c r="A11089" t="s">
        <v>77</v>
      </c>
      <c r="B11089" t="s">
        <v>40</v>
      </c>
      <c r="C11089" t="s">
        <v>42</v>
      </c>
      <c r="D11089" t="s">
        <v>17</v>
      </c>
      <c r="E11089">
        <v>0.985294118</v>
      </c>
    </row>
    <row r="11090" spans="1:5" hidden="1" x14ac:dyDescent="0.2">
      <c r="A11090" t="s">
        <v>77</v>
      </c>
      <c r="B11090" t="s">
        <v>40</v>
      </c>
      <c r="C11090" t="s">
        <v>43</v>
      </c>
      <c r="D11090" t="s">
        <v>17</v>
      </c>
      <c r="E11090">
        <v>0.92592592600000001</v>
      </c>
    </row>
    <row r="11091" spans="1:5" hidden="1" x14ac:dyDescent="0.2">
      <c r="A11091" t="s">
        <v>77</v>
      </c>
      <c r="B11091" t="s">
        <v>40</v>
      </c>
      <c r="C11091" t="s">
        <v>44</v>
      </c>
      <c r="D11091" t="s">
        <v>17</v>
      </c>
      <c r="E11091">
        <v>0.909090909</v>
      </c>
    </row>
    <row r="11092" spans="1:5" hidden="1" x14ac:dyDescent="0.2">
      <c r="A11092" t="s">
        <v>77</v>
      </c>
      <c r="B11092" t="s">
        <v>40</v>
      </c>
      <c r="C11092" t="s">
        <v>54</v>
      </c>
      <c r="D11092" t="s">
        <v>18</v>
      </c>
      <c r="E11092">
        <v>0.83333333300000001</v>
      </c>
    </row>
    <row r="11093" spans="1:5" hidden="1" x14ac:dyDescent="0.2">
      <c r="A11093" t="s">
        <v>77</v>
      </c>
      <c r="B11093" t="s">
        <v>40</v>
      </c>
      <c r="C11093" t="s">
        <v>41</v>
      </c>
      <c r="D11093" t="s">
        <v>18</v>
      </c>
      <c r="E11093">
        <v>0.74074074099999998</v>
      </c>
    </row>
    <row r="11094" spans="1:5" hidden="1" x14ac:dyDescent="0.2">
      <c r="A11094" t="s">
        <v>77</v>
      </c>
      <c r="B11094" t="s">
        <v>40</v>
      </c>
      <c r="C11094" t="s">
        <v>42</v>
      </c>
      <c r="D11094" t="s">
        <v>18</v>
      </c>
      <c r="E11094">
        <v>0.8</v>
      </c>
    </row>
    <row r="11095" spans="1:5" hidden="1" x14ac:dyDescent="0.2">
      <c r="A11095" t="s">
        <v>77</v>
      </c>
      <c r="B11095" t="s">
        <v>40</v>
      </c>
      <c r="C11095" t="s">
        <v>43</v>
      </c>
      <c r="D11095" t="s">
        <v>18</v>
      </c>
      <c r="E11095">
        <v>0.91666666699999999</v>
      </c>
    </row>
    <row r="11096" spans="1:5" hidden="1" x14ac:dyDescent="0.2">
      <c r="A11096" t="s">
        <v>77</v>
      </c>
      <c r="B11096" t="s">
        <v>40</v>
      </c>
      <c r="C11096" t="s">
        <v>44</v>
      </c>
      <c r="D11096" t="s">
        <v>18</v>
      </c>
      <c r="E11096">
        <v>0.89880952400000003</v>
      </c>
    </row>
    <row r="11097" spans="1:5" hidden="1" x14ac:dyDescent="0.2">
      <c r="A11097" t="s">
        <v>77</v>
      </c>
      <c r="B11097" t="s">
        <v>40</v>
      </c>
      <c r="C11097" t="s">
        <v>54</v>
      </c>
      <c r="D11097" t="s">
        <v>19</v>
      </c>
      <c r="E11097">
        <v>31.5</v>
      </c>
    </row>
    <row r="11098" spans="1:5" hidden="1" x14ac:dyDescent="0.2">
      <c r="A11098" t="s">
        <v>77</v>
      </c>
      <c r="B11098" t="s">
        <v>40</v>
      </c>
      <c r="C11098" t="s">
        <v>41</v>
      </c>
      <c r="D11098" t="s">
        <v>19</v>
      </c>
      <c r="E11098">
        <v>37.799999999999997</v>
      </c>
    </row>
    <row r="11099" spans="1:5" hidden="1" x14ac:dyDescent="0.2">
      <c r="A11099" t="s">
        <v>77</v>
      </c>
      <c r="B11099" t="s">
        <v>40</v>
      </c>
      <c r="C11099" t="s">
        <v>42</v>
      </c>
      <c r="D11099" t="s">
        <v>19</v>
      </c>
      <c r="E11099">
        <v>33</v>
      </c>
    </row>
    <row r="11100" spans="1:5" hidden="1" x14ac:dyDescent="0.2">
      <c r="A11100" t="s">
        <v>77</v>
      </c>
      <c r="B11100" t="s">
        <v>40</v>
      </c>
      <c r="C11100" t="s">
        <v>43</v>
      </c>
      <c r="D11100" t="s">
        <v>19</v>
      </c>
      <c r="E11100">
        <v>28.8</v>
      </c>
    </row>
    <row r="11101" spans="1:5" hidden="1" x14ac:dyDescent="0.2">
      <c r="A11101" t="s">
        <v>77</v>
      </c>
      <c r="B11101" t="s">
        <v>40</v>
      </c>
      <c r="C11101" t="s">
        <v>44</v>
      </c>
      <c r="D11101" t="s">
        <v>19</v>
      </c>
      <c r="E11101">
        <v>33.6</v>
      </c>
    </row>
    <row r="11102" spans="1:5" hidden="1" x14ac:dyDescent="0.2">
      <c r="A11102" t="s">
        <v>77</v>
      </c>
      <c r="B11102" t="s">
        <v>40</v>
      </c>
      <c r="C11102" t="s">
        <v>54</v>
      </c>
      <c r="D11102" t="s">
        <v>20</v>
      </c>
      <c r="E11102">
        <v>3.75</v>
      </c>
    </row>
    <row r="11103" spans="1:5" hidden="1" x14ac:dyDescent="0.2">
      <c r="A11103" t="s">
        <v>77</v>
      </c>
      <c r="B11103" t="s">
        <v>40</v>
      </c>
      <c r="C11103" t="s">
        <v>41</v>
      </c>
      <c r="D11103" t="s">
        <v>20</v>
      </c>
      <c r="E11103">
        <v>1.851851852</v>
      </c>
    </row>
    <row r="11104" spans="1:5" hidden="1" x14ac:dyDescent="0.2">
      <c r="A11104" t="s">
        <v>77</v>
      </c>
      <c r="B11104" t="s">
        <v>40</v>
      </c>
      <c r="C11104" t="s">
        <v>42</v>
      </c>
      <c r="D11104" t="s">
        <v>20</v>
      </c>
      <c r="E11104">
        <v>3.1206896550000001</v>
      </c>
    </row>
    <row r="11105" spans="1:5" hidden="1" x14ac:dyDescent="0.2">
      <c r="A11105" t="s">
        <v>77</v>
      </c>
      <c r="B11105" t="s">
        <v>40</v>
      </c>
      <c r="C11105" t="s">
        <v>43</v>
      </c>
      <c r="D11105" t="s">
        <v>20</v>
      </c>
      <c r="E11105">
        <v>4.2615384619999999</v>
      </c>
    </row>
    <row r="11106" spans="1:5" hidden="1" x14ac:dyDescent="0.2">
      <c r="A11106" t="s">
        <v>77</v>
      </c>
      <c r="B11106" t="s">
        <v>40</v>
      </c>
      <c r="C11106" t="s">
        <v>44</v>
      </c>
      <c r="D11106" t="s">
        <v>20</v>
      </c>
      <c r="E11106">
        <v>2.712121212</v>
      </c>
    </row>
    <row r="11107" spans="1:5" hidden="1" x14ac:dyDescent="0.2">
      <c r="A11107" t="s">
        <v>77</v>
      </c>
      <c r="B11107" t="s">
        <v>40</v>
      </c>
      <c r="C11107" t="s">
        <v>54</v>
      </c>
      <c r="D11107" t="s">
        <v>21</v>
      </c>
      <c r="E11107">
        <v>15</v>
      </c>
    </row>
    <row r="11108" spans="1:5" hidden="1" x14ac:dyDescent="0.2">
      <c r="A11108" t="s">
        <v>77</v>
      </c>
      <c r="B11108" t="s">
        <v>40</v>
      </c>
      <c r="C11108" t="s">
        <v>41</v>
      </c>
      <c r="D11108" t="s">
        <v>21</v>
      </c>
      <c r="E11108">
        <v>50</v>
      </c>
    </row>
    <row r="11109" spans="1:5" hidden="1" x14ac:dyDescent="0.2">
      <c r="A11109" t="s">
        <v>77</v>
      </c>
      <c r="B11109" t="s">
        <v>40</v>
      </c>
      <c r="C11109" t="s">
        <v>42</v>
      </c>
      <c r="D11109" t="s">
        <v>21</v>
      </c>
      <c r="E11109">
        <v>181</v>
      </c>
    </row>
    <row r="11110" spans="1:5" hidden="1" x14ac:dyDescent="0.2">
      <c r="A11110" t="s">
        <v>77</v>
      </c>
      <c r="B11110" t="s">
        <v>40</v>
      </c>
      <c r="C11110" t="s">
        <v>43</v>
      </c>
      <c r="D11110" t="s">
        <v>21</v>
      </c>
      <c r="E11110">
        <v>277</v>
      </c>
    </row>
    <row r="11111" spans="1:5" hidden="1" x14ac:dyDescent="0.2">
      <c r="A11111" t="s">
        <v>77</v>
      </c>
      <c r="B11111" t="s">
        <v>40</v>
      </c>
      <c r="C11111" t="s">
        <v>44</v>
      </c>
      <c r="D11111" t="s">
        <v>21</v>
      </c>
      <c r="E11111">
        <v>179</v>
      </c>
    </row>
    <row r="11112" spans="1:5" hidden="1" x14ac:dyDescent="0.2">
      <c r="A11112" t="s">
        <v>77</v>
      </c>
      <c r="B11112" t="s">
        <v>40</v>
      </c>
      <c r="C11112" t="s">
        <v>54</v>
      </c>
      <c r="D11112" t="s">
        <v>22</v>
      </c>
      <c r="E11112">
        <v>26.25</v>
      </c>
    </row>
    <row r="11113" spans="1:5" hidden="1" x14ac:dyDescent="0.2">
      <c r="A11113" t="s">
        <v>77</v>
      </c>
      <c r="B11113" t="s">
        <v>40</v>
      </c>
      <c r="C11113" t="s">
        <v>41</v>
      </c>
      <c r="D11113" t="s">
        <v>22</v>
      </c>
      <c r="E11113">
        <v>28</v>
      </c>
    </row>
    <row r="11114" spans="1:5" hidden="1" x14ac:dyDescent="0.2">
      <c r="A11114" t="s">
        <v>77</v>
      </c>
      <c r="B11114" t="s">
        <v>40</v>
      </c>
      <c r="C11114" t="s">
        <v>42</v>
      </c>
      <c r="D11114" t="s">
        <v>22</v>
      </c>
      <c r="E11114">
        <v>27.2</v>
      </c>
    </row>
    <row r="11115" spans="1:5" hidden="1" x14ac:dyDescent="0.2">
      <c r="A11115" t="s">
        <v>77</v>
      </c>
      <c r="B11115" t="s">
        <v>40</v>
      </c>
      <c r="C11115" t="s">
        <v>43</v>
      </c>
      <c r="D11115" t="s">
        <v>22</v>
      </c>
      <c r="E11115">
        <v>27</v>
      </c>
    </row>
    <row r="11116" spans="1:5" hidden="1" x14ac:dyDescent="0.2">
      <c r="A11116" t="s">
        <v>77</v>
      </c>
      <c r="B11116" t="s">
        <v>40</v>
      </c>
      <c r="C11116" t="s">
        <v>44</v>
      </c>
      <c r="D11116" t="s">
        <v>22</v>
      </c>
      <c r="E11116">
        <v>30.8</v>
      </c>
    </row>
    <row r="11117" spans="1:5" hidden="1" x14ac:dyDescent="0.2">
      <c r="A11117" t="s">
        <v>77</v>
      </c>
      <c r="B11117" t="s">
        <v>40</v>
      </c>
      <c r="C11117" t="s">
        <v>54</v>
      </c>
      <c r="D11117" t="s">
        <v>23</v>
      </c>
      <c r="E11117">
        <v>0.29523809499999998</v>
      </c>
    </row>
    <row r="11118" spans="1:5" hidden="1" x14ac:dyDescent="0.2">
      <c r="A11118" t="s">
        <v>77</v>
      </c>
      <c r="B11118" t="s">
        <v>40</v>
      </c>
      <c r="C11118" t="s">
        <v>41</v>
      </c>
      <c r="D11118" t="s">
        <v>23</v>
      </c>
      <c r="E11118">
        <v>0.171428571</v>
      </c>
    </row>
    <row r="11119" spans="1:5" hidden="1" x14ac:dyDescent="0.2">
      <c r="A11119" t="s">
        <v>77</v>
      </c>
      <c r="B11119" t="s">
        <v>40</v>
      </c>
      <c r="C11119" t="s">
        <v>42</v>
      </c>
      <c r="D11119" t="s">
        <v>23</v>
      </c>
      <c r="E11119">
        <v>0</v>
      </c>
    </row>
    <row r="11120" spans="1:5" hidden="1" x14ac:dyDescent="0.2">
      <c r="A11120" t="s">
        <v>77</v>
      </c>
      <c r="B11120" t="s">
        <v>40</v>
      </c>
      <c r="C11120" t="s">
        <v>43</v>
      </c>
      <c r="D11120" t="s">
        <v>23</v>
      </c>
      <c r="E11120">
        <v>0</v>
      </c>
    </row>
    <row r="11121" spans="1:5" hidden="1" x14ac:dyDescent="0.2">
      <c r="A11121" t="s">
        <v>77</v>
      </c>
      <c r="B11121" t="s">
        <v>40</v>
      </c>
      <c r="C11121" t="s">
        <v>44</v>
      </c>
      <c r="D11121" t="s">
        <v>23</v>
      </c>
      <c r="E11121">
        <v>0</v>
      </c>
    </row>
    <row r="11122" spans="1:5" hidden="1" x14ac:dyDescent="0.2">
      <c r="A11122" t="s">
        <v>77</v>
      </c>
      <c r="B11122" t="s">
        <v>40</v>
      </c>
      <c r="C11122" t="s">
        <v>54</v>
      </c>
      <c r="D11122" t="s">
        <v>24</v>
      </c>
      <c r="E11122">
        <v>0</v>
      </c>
    </row>
    <row r="11123" spans="1:5" hidden="1" x14ac:dyDescent="0.2">
      <c r="A11123" t="s">
        <v>77</v>
      </c>
      <c r="B11123" t="s">
        <v>40</v>
      </c>
      <c r="C11123" t="s">
        <v>41</v>
      </c>
      <c r="D11123" t="s">
        <v>24</v>
      </c>
      <c r="E11123">
        <v>0</v>
      </c>
    </row>
    <row r="11124" spans="1:5" hidden="1" x14ac:dyDescent="0.2">
      <c r="A11124" t="s">
        <v>77</v>
      </c>
      <c r="B11124" t="s">
        <v>40</v>
      </c>
      <c r="C11124" t="s">
        <v>42</v>
      </c>
      <c r="D11124" t="s">
        <v>24</v>
      </c>
      <c r="E11124">
        <v>0</v>
      </c>
    </row>
    <row r="11125" spans="1:5" hidden="1" x14ac:dyDescent="0.2">
      <c r="A11125" t="s">
        <v>77</v>
      </c>
      <c r="B11125" t="s">
        <v>40</v>
      </c>
      <c r="C11125" t="s">
        <v>43</v>
      </c>
      <c r="D11125" t="s">
        <v>24</v>
      </c>
      <c r="E11125">
        <v>0</v>
      </c>
    </row>
    <row r="11126" spans="1:5" hidden="1" x14ac:dyDescent="0.2">
      <c r="A11126" t="s">
        <v>77</v>
      </c>
      <c r="B11126" t="s">
        <v>40</v>
      </c>
      <c r="C11126" t="s">
        <v>44</v>
      </c>
      <c r="D11126" t="s">
        <v>24</v>
      </c>
      <c r="E11126">
        <v>0</v>
      </c>
    </row>
    <row r="11127" spans="1:5" hidden="1" x14ac:dyDescent="0.2">
      <c r="A11127" t="s">
        <v>77</v>
      </c>
      <c r="B11127" t="s">
        <v>40</v>
      </c>
      <c r="C11127" t="s">
        <v>54</v>
      </c>
      <c r="D11127" t="s">
        <v>25</v>
      </c>
      <c r="E11127">
        <v>0.66666666699999999</v>
      </c>
    </row>
    <row r="11128" spans="1:5" hidden="1" x14ac:dyDescent="0.2">
      <c r="A11128" t="s">
        <v>77</v>
      </c>
      <c r="B11128" t="s">
        <v>40</v>
      </c>
      <c r="C11128" t="s">
        <v>41</v>
      </c>
      <c r="D11128" t="s">
        <v>25</v>
      </c>
      <c r="E11128">
        <v>0.63571428600000002</v>
      </c>
    </row>
    <row r="11129" spans="1:5" hidden="1" x14ac:dyDescent="0.2">
      <c r="A11129" t="s">
        <v>77</v>
      </c>
      <c r="B11129" t="s">
        <v>40</v>
      </c>
      <c r="C11129" t="s">
        <v>42</v>
      </c>
      <c r="D11129" t="s">
        <v>25</v>
      </c>
      <c r="E11129">
        <v>0.57352941199999996</v>
      </c>
    </row>
    <row r="11130" spans="1:5" hidden="1" x14ac:dyDescent="0.2">
      <c r="A11130" t="s">
        <v>77</v>
      </c>
      <c r="B11130" t="s">
        <v>40</v>
      </c>
      <c r="C11130" t="s">
        <v>43</v>
      </c>
      <c r="D11130" t="s">
        <v>25</v>
      </c>
      <c r="E11130">
        <v>0.51851851900000001</v>
      </c>
    </row>
    <row r="11131" spans="1:5" hidden="1" x14ac:dyDescent="0.2">
      <c r="A11131" t="s">
        <v>77</v>
      </c>
      <c r="B11131" t="s">
        <v>40</v>
      </c>
      <c r="C11131" t="s">
        <v>44</v>
      </c>
      <c r="D11131" t="s">
        <v>25</v>
      </c>
      <c r="E11131">
        <v>0.571428571</v>
      </c>
    </row>
    <row r="11132" spans="1:5" hidden="1" x14ac:dyDescent="0.2">
      <c r="A11132" t="s">
        <v>77</v>
      </c>
      <c r="B11132" t="s">
        <v>40</v>
      </c>
      <c r="C11132" t="s">
        <v>54</v>
      </c>
      <c r="D11132" t="s">
        <v>26</v>
      </c>
      <c r="E11132">
        <v>0</v>
      </c>
    </row>
    <row r="11133" spans="1:5" hidden="1" x14ac:dyDescent="0.2">
      <c r="A11133" t="s">
        <v>77</v>
      </c>
      <c r="B11133" t="s">
        <v>40</v>
      </c>
      <c r="C11133" t="s">
        <v>41</v>
      </c>
      <c r="D11133" t="s">
        <v>26</v>
      </c>
      <c r="E11133">
        <v>0</v>
      </c>
    </row>
    <row r="11134" spans="1:5" hidden="1" x14ac:dyDescent="0.2">
      <c r="A11134" t="s">
        <v>77</v>
      </c>
      <c r="B11134" t="s">
        <v>40</v>
      </c>
      <c r="C11134" t="s">
        <v>42</v>
      </c>
      <c r="D11134" t="s">
        <v>26</v>
      </c>
      <c r="E11134">
        <v>1.4705882E-2</v>
      </c>
    </row>
    <row r="11135" spans="1:5" hidden="1" x14ac:dyDescent="0.2">
      <c r="A11135" t="s">
        <v>77</v>
      </c>
      <c r="B11135" t="s">
        <v>40</v>
      </c>
      <c r="C11135" t="s">
        <v>43</v>
      </c>
      <c r="D11135" t="s">
        <v>26</v>
      </c>
      <c r="E11135">
        <v>7.4074074000000004E-2</v>
      </c>
    </row>
    <row r="11136" spans="1:5" hidden="1" x14ac:dyDescent="0.2">
      <c r="A11136" t="s">
        <v>77</v>
      </c>
      <c r="B11136" t="s">
        <v>40</v>
      </c>
      <c r="C11136" t="s">
        <v>44</v>
      </c>
      <c r="D11136" t="s">
        <v>26</v>
      </c>
      <c r="E11136">
        <v>9.0909090999999997E-2</v>
      </c>
    </row>
    <row r="11137" spans="1:5" hidden="1" x14ac:dyDescent="0.2">
      <c r="A11137" t="s">
        <v>77</v>
      </c>
      <c r="B11137" t="s">
        <v>40</v>
      </c>
      <c r="C11137" t="s">
        <v>54</v>
      </c>
      <c r="D11137" t="s">
        <v>27</v>
      </c>
      <c r="E11137">
        <v>9.5238100000000006E-3</v>
      </c>
    </row>
    <row r="11138" spans="1:5" hidden="1" x14ac:dyDescent="0.2">
      <c r="A11138" t="s">
        <v>77</v>
      </c>
      <c r="B11138" t="s">
        <v>40</v>
      </c>
      <c r="C11138" t="s">
        <v>41</v>
      </c>
      <c r="D11138" t="s">
        <v>27</v>
      </c>
      <c r="E11138">
        <v>2.1428571E-2</v>
      </c>
    </row>
    <row r="11139" spans="1:5" hidden="1" x14ac:dyDescent="0.2">
      <c r="A11139" t="s">
        <v>77</v>
      </c>
      <c r="B11139" t="s">
        <v>40</v>
      </c>
      <c r="C11139" t="s">
        <v>42</v>
      </c>
      <c r="D11139" t="s">
        <v>27</v>
      </c>
      <c r="E11139">
        <v>0</v>
      </c>
    </row>
    <row r="11140" spans="1:5" hidden="1" x14ac:dyDescent="0.2">
      <c r="A11140" t="s">
        <v>77</v>
      </c>
      <c r="B11140" t="s">
        <v>40</v>
      </c>
      <c r="C11140" t="s">
        <v>43</v>
      </c>
      <c r="D11140" t="s">
        <v>27</v>
      </c>
      <c r="E11140">
        <v>0</v>
      </c>
    </row>
    <row r="11141" spans="1:5" hidden="1" x14ac:dyDescent="0.2">
      <c r="A11141" t="s">
        <v>77</v>
      </c>
      <c r="B11141" t="s">
        <v>40</v>
      </c>
      <c r="C11141" t="s">
        <v>44</v>
      </c>
      <c r="D11141" t="s">
        <v>27</v>
      </c>
      <c r="E11141">
        <v>0</v>
      </c>
    </row>
    <row r="11142" spans="1:5" hidden="1" x14ac:dyDescent="0.2">
      <c r="A11142" t="s">
        <v>77</v>
      </c>
      <c r="B11142" t="s">
        <v>40</v>
      </c>
      <c r="C11142" t="s">
        <v>54</v>
      </c>
      <c r="D11142" t="s">
        <v>28</v>
      </c>
      <c r="E11142">
        <v>2.8571428999999999E-2</v>
      </c>
    </row>
    <row r="11143" spans="1:5" hidden="1" x14ac:dyDescent="0.2">
      <c r="A11143" t="s">
        <v>77</v>
      </c>
      <c r="B11143" t="s">
        <v>40</v>
      </c>
      <c r="C11143" t="s">
        <v>41</v>
      </c>
      <c r="D11143" t="s">
        <v>28</v>
      </c>
      <c r="E11143">
        <v>0.171428571</v>
      </c>
    </row>
    <row r="11144" spans="1:5" hidden="1" x14ac:dyDescent="0.2">
      <c r="A11144" t="s">
        <v>77</v>
      </c>
      <c r="B11144" t="s">
        <v>40</v>
      </c>
      <c r="C11144" t="s">
        <v>42</v>
      </c>
      <c r="D11144" t="s">
        <v>28</v>
      </c>
      <c r="E11144">
        <v>0.41176470599999998</v>
      </c>
    </row>
    <row r="11145" spans="1:5" hidden="1" x14ac:dyDescent="0.2">
      <c r="A11145" t="s">
        <v>77</v>
      </c>
      <c r="B11145" t="s">
        <v>40</v>
      </c>
      <c r="C11145" t="s">
        <v>43</v>
      </c>
      <c r="D11145" t="s">
        <v>28</v>
      </c>
      <c r="E11145">
        <v>0.407407407</v>
      </c>
    </row>
    <row r="11146" spans="1:5" hidden="1" x14ac:dyDescent="0.2">
      <c r="A11146" t="s">
        <v>77</v>
      </c>
      <c r="B11146" t="s">
        <v>40</v>
      </c>
      <c r="C11146" t="s">
        <v>44</v>
      </c>
      <c r="D11146" t="s">
        <v>28</v>
      </c>
      <c r="E11146">
        <v>0.33766233800000001</v>
      </c>
    </row>
    <row r="11147" spans="1:5" hidden="1" x14ac:dyDescent="0.2">
      <c r="A11147" t="s">
        <v>77</v>
      </c>
      <c r="B11147" t="s">
        <v>40</v>
      </c>
      <c r="C11147" t="s">
        <v>54</v>
      </c>
      <c r="D11147" t="s">
        <v>29</v>
      </c>
      <c r="E11147">
        <v>105</v>
      </c>
    </row>
    <row r="11148" spans="1:5" hidden="1" x14ac:dyDescent="0.2">
      <c r="A11148" t="s">
        <v>77</v>
      </c>
      <c r="B11148" t="s">
        <v>40</v>
      </c>
      <c r="C11148" t="s">
        <v>41</v>
      </c>
      <c r="D11148" t="s">
        <v>29</v>
      </c>
      <c r="E11148">
        <v>140</v>
      </c>
    </row>
    <row r="11149" spans="1:5" hidden="1" x14ac:dyDescent="0.2">
      <c r="A11149" t="s">
        <v>77</v>
      </c>
      <c r="B11149" t="s">
        <v>40</v>
      </c>
      <c r="C11149" t="s">
        <v>42</v>
      </c>
      <c r="D11149" t="s">
        <v>29</v>
      </c>
      <c r="E11149">
        <v>136</v>
      </c>
    </row>
    <row r="11150" spans="1:5" hidden="1" x14ac:dyDescent="0.2">
      <c r="A11150" t="s">
        <v>77</v>
      </c>
      <c r="B11150" t="s">
        <v>40</v>
      </c>
      <c r="C11150" t="s">
        <v>43</v>
      </c>
      <c r="D11150" t="s">
        <v>29</v>
      </c>
      <c r="E11150">
        <v>135</v>
      </c>
    </row>
    <row r="11151" spans="1:5" hidden="1" x14ac:dyDescent="0.2">
      <c r="A11151" t="s">
        <v>77</v>
      </c>
      <c r="B11151" t="s">
        <v>40</v>
      </c>
      <c r="C11151" t="s">
        <v>44</v>
      </c>
      <c r="D11151" t="s">
        <v>29</v>
      </c>
      <c r="E11151">
        <v>154</v>
      </c>
    </row>
    <row r="11152" spans="1:5" hidden="1" x14ac:dyDescent="0.2">
      <c r="A11152" t="s">
        <v>77</v>
      </c>
      <c r="B11152" t="s">
        <v>40</v>
      </c>
      <c r="C11152" t="s">
        <v>54</v>
      </c>
      <c r="D11152" t="s">
        <v>30</v>
      </c>
      <c r="E11152">
        <v>0</v>
      </c>
    </row>
    <row r="11153" spans="1:5" hidden="1" x14ac:dyDescent="0.2">
      <c r="A11153" t="s">
        <v>77</v>
      </c>
      <c r="B11153" t="s">
        <v>40</v>
      </c>
      <c r="C11153" t="s">
        <v>41</v>
      </c>
      <c r="D11153" t="s">
        <v>30</v>
      </c>
      <c r="E11153">
        <v>0</v>
      </c>
    </row>
    <row r="11154" spans="1:5" hidden="1" x14ac:dyDescent="0.2">
      <c r="A11154" t="s">
        <v>77</v>
      </c>
      <c r="B11154" t="s">
        <v>40</v>
      </c>
      <c r="C11154" t="s">
        <v>42</v>
      </c>
      <c r="D11154" t="s">
        <v>30</v>
      </c>
      <c r="E11154">
        <v>0</v>
      </c>
    </row>
    <row r="11155" spans="1:5" hidden="1" x14ac:dyDescent="0.2">
      <c r="A11155" t="s">
        <v>77</v>
      </c>
      <c r="B11155" t="s">
        <v>40</v>
      </c>
      <c r="C11155" t="s">
        <v>43</v>
      </c>
      <c r="D11155" t="s">
        <v>30</v>
      </c>
      <c r="E11155">
        <v>0</v>
      </c>
    </row>
    <row r="11156" spans="1:5" hidden="1" x14ac:dyDescent="0.2">
      <c r="A11156" t="s">
        <v>77</v>
      </c>
      <c r="B11156" t="s">
        <v>40</v>
      </c>
      <c r="C11156" t="s">
        <v>44</v>
      </c>
      <c r="D11156" t="s">
        <v>30</v>
      </c>
      <c r="E11156">
        <v>0</v>
      </c>
    </row>
    <row r="11157" spans="1:5" hidden="1" x14ac:dyDescent="0.2">
      <c r="A11157" t="s">
        <v>77</v>
      </c>
      <c r="B11157" t="s">
        <v>40</v>
      </c>
      <c r="C11157" t="s">
        <v>54</v>
      </c>
      <c r="D11157" t="s">
        <v>31</v>
      </c>
      <c r="E11157">
        <v>0</v>
      </c>
    </row>
    <row r="11158" spans="1:5" hidden="1" x14ac:dyDescent="0.2">
      <c r="A11158" t="s">
        <v>77</v>
      </c>
      <c r="B11158" t="s">
        <v>40</v>
      </c>
      <c r="C11158" t="s">
        <v>41</v>
      </c>
      <c r="D11158" t="s">
        <v>31</v>
      </c>
      <c r="E11158">
        <v>0</v>
      </c>
    </row>
    <row r="11159" spans="1:5" hidden="1" x14ac:dyDescent="0.2">
      <c r="A11159" t="s">
        <v>77</v>
      </c>
      <c r="B11159" t="s">
        <v>40</v>
      </c>
      <c r="C11159" t="s">
        <v>42</v>
      </c>
      <c r="D11159" t="s">
        <v>31</v>
      </c>
      <c r="E11159">
        <v>0</v>
      </c>
    </row>
    <row r="11160" spans="1:5" hidden="1" x14ac:dyDescent="0.2">
      <c r="A11160" t="s">
        <v>77</v>
      </c>
      <c r="B11160" t="s">
        <v>40</v>
      </c>
      <c r="C11160" t="s">
        <v>43</v>
      </c>
      <c r="D11160" t="s">
        <v>31</v>
      </c>
      <c r="E11160">
        <v>0</v>
      </c>
    </row>
    <row r="11161" spans="1:5" hidden="1" x14ac:dyDescent="0.2">
      <c r="A11161" t="s">
        <v>77</v>
      </c>
      <c r="B11161" t="s">
        <v>40</v>
      </c>
      <c r="C11161" t="s">
        <v>44</v>
      </c>
      <c r="D11161" t="s">
        <v>31</v>
      </c>
      <c r="E11161">
        <v>0</v>
      </c>
    </row>
    <row r="11162" spans="1:5" hidden="1" x14ac:dyDescent="0.2">
      <c r="A11162" t="s">
        <v>77</v>
      </c>
      <c r="B11162" t="s">
        <v>45</v>
      </c>
      <c r="C11162" t="s">
        <v>46</v>
      </c>
      <c r="D11162" t="s">
        <v>8</v>
      </c>
      <c r="E11162">
        <v>0.39705882399999998</v>
      </c>
    </row>
    <row r="11163" spans="1:5" hidden="1" x14ac:dyDescent="0.2">
      <c r="A11163" t="s">
        <v>77</v>
      </c>
      <c r="B11163" t="s">
        <v>45</v>
      </c>
      <c r="C11163" t="s">
        <v>47</v>
      </c>
      <c r="D11163" t="s">
        <v>8</v>
      </c>
      <c r="E11163">
        <v>0.5</v>
      </c>
    </row>
    <row r="11164" spans="1:5" hidden="1" x14ac:dyDescent="0.2">
      <c r="A11164" t="s">
        <v>77</v>
      </c>
      <c r="B11164" t="s">
        <v>45</v>
      </c>
      <c r="C11164" t="s">
        <v>48</v>
      </c>
      <c r="D11164" t="s">
        <v>8</v>
      </c>
      <c r="E11164">
        <v>0.41666666699999999</v>
      </c>
    </row>
    <row r="11165" spans="1:5" hidden="1" x14ac:dyDescent="0.2">
      <c r="A11165" t="s">
        <v>77</v>
      </c>
      <c r="B11165" t="s">
        <v>45</v>
      </c>
      <c r="C11165" t="s">
        <v>49</v>
      </c>
      <c r="D11165" t="s">
        <v>8</v>
      </c>
      <c r="E11165">
        <v>0.62666666699999996</v>
      </c>
    </row>
    <row r="11166" spans="1:5" hidden="1" x14ac:dyDescent="0.2">
      <c r="A11166" t="s">
        <v>77</v>
      </c>
      <c r="B11166" t="s">
        <v>45</v>
      </c>
      <c r="C11166" t="s">
        <v>51</v>
      </c>
      <c r="D11166" t="s">
        <v>8</v>
      </c>
      <c r="E11166">
        <v>0.73333333300000003</v>
      </c>
    </row>
    <row r="11167" spans="1:5" hidden="1" x14ac:dyDescent="0.2">
      <c r="A11167" t="s">
        <v>77</v>
      </c>
      <c r="B11167" t="s">
        <v>45</v>
      </c>
      <c r="C11167" t="s">
        <v>52</v>
      </c>
      <c r="D11167" t="s">
        <v>8</v>
      </c>
      <c r="E11167">
        <v>0.60666666700000005</v>
      </c>
    </row>
    <row r="11168" spans="1:5" hidden="1" x14ac:dyDescent="0.2">
      <c r="A11168" t="s">
        <v>77</v>
      </c>
      <c r="B11168" t="s">
        <v>45</v>
      </c>
      <c r="C11168" t="s">
        <v>46</v>
      </c>
      <c r="D11168" t="s">
        <v>13</v>
      </c>
      <c r="E11168">
        <v>0.18382352900000001</v>
      </c>
    </row>
    <row r="11169" spans="1:5" hidden="1" x14ac:dyDescent="0.2">
      <c r="A11169" t="s">
        <v>77</v>
      </c>
      <c r="B11169" t="s">
        <v>45</v>
      </c>
      <c r="C11169" t="s">
        <v>47</v>
      </c>
      <c r="D11169" t="s">
        <v>13</v>
      </c>
      <c r="E11169">
        <v>0.14583333300000001</v>
      </c>
    </row>
    <row r="11170" spans="1:5" hidden="1" x14ac:dyDescent="0.2">
      <c r="A11170" t="s">
        <v>77</v>
      </c>
      <c r="B11170" t="s">
        <v>45</v>
      </c>
      <c r="C11170" t="s">
        <v>48</v>
      </c>
      <c r="D11170" t="s">
        <v>13</v>
      </c>
      <c r="E11170">
        <v>0.11805555600000001</v>
      </c>
    </row>
    <row r="11171" spans="1:5" hidden="1" x14ac:dyDescent="0.2">
      <c r="A11171" t="s">
        <v>77</v>
      </c>
      <c r="B11171" t="s">
        <v>45</v>
      </c>
      <c r="C11171" t="s">
        <v>49</v>
      </c>
      <c r="D11171" t="s">
        <v>13</v>
      </c>
      <c r="E11171">
        <v>0.14000000000000001</v>
      </c>
    </row>
    <row r="11172" spans="1:5" hidden="1" x14ac:dyDescent="0.2">
      <c r="A11172" t="s">
        <v>77</v>
      </c>
      <c r="B11172" t="s">
        <v>45</v>
      </c>
      <c r="C11172" t="s">
        <v>51</v>
      </c>
      <c r="D11172" t="s">
        <v>13</v>
      </c>
      <c r="E11172">
        <v>0.16</v>
      </c>
    </row>
    <row r="11173" spans="1:5" hidden="1" x14ac:dyDescent="0.2">
      <c r="A11173" t="s">
        <v>77</v>
      </c>
      <c r="B11173" t="s">
        <v>45</v>
      </c>
      <c r="C11173" t="s">
        <v>52</v>
      </c>
      <c r="D11173" t="s">
        <v>13</v>
      </c>
      <c r="E11173">
        <v>0.06</v>
      </c>
    </row>
    <row r="11174" spans="1:5" hidden="1" x14ac:dyDescent="0.2">
      <c r="A11174" t="s">
        <v>77</v>
      </c>
      <c r="B11174" t="s">
        <v>45</v>
      </c>
      <c r="C11174" t="s">
        <v>46</v>
      </c>
      <c r="D11174" t="s">
        <v>14</v>
      </c>
      <c r="E11174">
        <v>0.39705882399999998</v>
      </c>
    </row>
    <row r="11175" spans="1:5" hidden="1" x14ac:dyDescent="0.2">
      <c r="A11175" t="s">
        <v>77</v>
      </c>
      <c r="B11175" t="s">
        <v>45</v>
      </c>
      <c r="C11175" t="s">
        <v>47</v>
      </c>
      <c r="D11175" t="s">
        <v>14</v>
      </c>
      <c r="E11175">
        <v>0.5</v>
      </c>
    </row>
    <row r="11176" spans="1:5" hidden="1" x14ac:dyDescent="0.2">
      <c r="A11176" t="s">
        <v>77</v>
      </c>
      <c r="B11176" t="s">
        <v>45</v>
      </c>
      <c r="C11176" t="s">
        <v>48</v>
      </c>
      <c r="D11176" t="s">
        <v>14</v>
      </c>
      <c r="E11176">
        <v>0.41666666699999999</v>
      </c>
    </row>
    <row r="11177" spans="1:5" hidden="1" x14ac:dyDescent="0.2">
      <c r="A11177" t="s">
        <v>77</v>
      </c>
      <c r="B11177" t="s">
        <v>45</v>
      </c>
      <c r="C11177" t="s">
        <v>49</v>
      </c>
      <c r="D11177" t="s">
        <v>14</v>
      </c>
      <c r="E11177">
        <v>0.62666666699999996</v>
      </c>
    </row>
    <row r="11178" spans="1:5" hidden="1" x14ac:dyDescent="0.2">
      <c r="A11178" t="s">
        <v>77</v>
      </c>
      <c r="B11178" t="s">
        <v>45</v>
      </c>
      <c r="C11178" t="s">
        <v>51</v>
      </c>
      <c r="D11178" t="s">
        <v>14</v>
      </c>
      <c r="E11178">
        <v>0.73333333300000003</v>
      </c>
    </row>
    <row r="11179" spans="1:5" hidden="1" x14ac:dyDescent="0.2">
      <c r="A11179" t="s">
        <v>77</v>
      </c>
      <c r="B11179" t="s">
        <v>45</v>
      </c>
      <c r="C11179" t="s">
        <v>52</v>
      </c>
      <c r="D11179" t="s">
        <v>14</v>
      </c>
      <c r="E11179">
        <v>0.60666666700000005</v>
      </c>
    </row>
    <row r="11180" spans="1:5" hidden="1" x14ac:dyDescent="0.2">
      <c r="A11180" t="s">
        <v>77</v>
      </c>
      <c r="B11180" t="s">
        <v>45</v>
      </c>
      <c r="C11180" t="s">
        <v>46</v>
      </c>
      <c r="D11180" t="s">
        <v>15</v>
      </c>
      <c r="E11180">
        <v>0</v>
      </c>
    </row>
    <row r="11181" spans="1:5" hidden="1" x14ac:dyDescent="0.2">
      <c r="A11181" t="s">
        <v>77</v>
      </c>
      <c r="B11181" t="s">
        <v>45</v>
      </c>
      <c r="C11181" t="s">
        <v>47</v>
      </c>
      <c r="D11181" t="s">
        <v>15</v>
      </c>
      <c r="E11181">
        <v>0</v>
      </c>
    </row>
    <row r="11182" spans="1:5" hidden="1" x14ac:dyDescent="0.2">
      <c r="A11182" t="s">
        <v>77</v>
      </c>
      <c r="B11182" t="s">
        <v>45</v>
      </c>
      <c r="C11182" t="s">
        <v>48</v>
      </c>
      <c r="D11182" t="s">
        <v>15</v>
      </c>
      <c r="E11182">
        <v>0</v>
      </c>
    </row>
    <row r="11183" spans="1:5" hidden="1" x14ac:dyDescent="0.2">
      <c r="A11183" t="s">
        <v>77</v>
      </c>
      <c r="B11183" t="s">
        <v>45</v>
      </c>
      <c r="C11183" t="s">
        <v>49</v>
      </c>
      <c r="D11183" t="s">
        <v>15</v>
      </c>
      <c r="E11183">
        <v>0</v>
      </c>
    </row>
    <row r="11184" spans="1:5" hidden="1" x14ac:dyDescent="0.2">
      <c r="A11184" t="s">
        <v>77</v>
      </c>
      <c r="B11184" t="s">
        <v>45</v>
      </c>
      <c r="C11184" t="s">
        <v>51</v>
      </c>
      <c r="D11184" t="s">
        <v>15</v>
      </c>
      <c r="E11184">
        <v>2.6666667000000002E-2</v>
      </c>
    </row>
    <row r="11185" spans="1:5" hidden="1" x14ac:dyDescent="0.2">
      <c r="A11185" t="s">
        <v>77</v>
      </c>
      <c r="B11185" t="s">
        <v>45</v>
      </c>
      <c r="C11185" t="s">
        <v>52</v>
      </c>
      <c r="D11185" t="s">
        <v>15</v>
      </c>
      <c r="E11185">
        <v>0</v>
      </c>
    </row>
    <row r="11186" spans="1:5" hidden="1" x14ac:dyDescent="0.2">
      <c r="A11186" t="s">
        <v>77</v>
      </c>
      <c r="B11186" t="s">
        <v>45</v>
      </c>
      <c r="C11186" t="s">
        <v>46</v>
      </c>
      <c r="D11186" t="s">
        <v>16</v>
      </c>
      <c r="E11186">
        <v>0.90441176499999998</v>
      </c>
    </row>
    <row r="11187" spans="1:5" hidden="1" x14ac:dyDescent="0.2">
      <c r="A11187" t="s">
        <v>77</v>
      </c>
      <c r="B11187" t="s">
        <v>45</v>
      </c>
      <c r="C11187" t="s">
        <v>47</v>
      </c>
      <c r="D11187" t="s">
        <v>16</v>
      </c>
      <c r="E11187">
        <v>0.90277777800000003</v>
      </c>
    </row>
    <row r="11188" spans="1:5" hidden="1" x14ac:dyDescent="0.2">
      <c r="A11188" t="s">
        <v>77</v>
      </c>
      <c r="B11188" t="s">
        <v>45</v>
      </c>
      <c r="C11188" t="s">
        <v>48</v>
      </c>
      <c r="D11188" t="s">
        <v>16</v>
      </c>
      <c r="E11188">
        <v>0.81944444400000005</v>
      </c>
    </row>
    <row r="11189" spans="1:5" hidden="1" x14ac:dyDescent="0.2">
      <c r="A11189" t="s">
        <v>77</v>
      </c>
      <c r="B11189" t="s">
        <v>45</v>
      </c>
      <c r="C11189" t="s">
        <v>49</v>
      </c>
      <c r="D11189" t="s">
        <v>16</v>
      </c>
      <c r="E11189">
        <v>0.9</v>
      </c>
    </row>
    <row r="11190" spans="1:5" hidden="1" x14ac:dyDescent="0.2">
      <c r="A11190" t="s">
        <v>77</v>
      </c>
      <c r="B11190" t="s">
        <v>45</v>
      </c>
      <c r="C11190" t="s">
        <v>51</v>
      </c>
      <c r="D11190" t="s">
        <v>16</v>
      </c>
      <c r="E11190">
        <v>0.96</v>
      </c>
    </row>
    <row r="11191" spans="1:5" hidden="1" x14ac:dyDescent="0.2">
      <c r="A11191" t="s">
        <v>77</v>
      </c>
      <c r="B11191" t="s">
        <v>45</v>
      </c>
      <c r="C11191" t="s">
        <v>52</v>
      </c>
      <c r="D11191" t="s">
        <v>16</v>
      </c>
      <c r="E11191">
        <v>0.96</v>
      </c>
    </row>
    <row r="11192" spans="1:5" hidden="1" x14ac:dyDescent="0.2">
      <c r="A11192" t="s">
        <v>77</v>
      </c>
      <c r="B11192" t="s">
        <v>45</v>
      </c>
      <c r="C11192" t="s">
        <v>46</v>
      </c>
      <c r="D11192" t="s">
        <v>17</v>
      </c>
      <c r="E11192">
        <v>0.72058823500000002</v>
      </c>
    </row>
    <row r="11193" spans="1:5" hidden="1" x14ac:dyDescent="0.2">
      <c r="A11193" t="s">
        <v>77</v>
      </c>
      <c r="B11193" t="s">
        <v>45</v>
      </c>
      <c r="C11193" t="s">
        <v>47</v>
      </c>
      <c r="D11193" t="s">
        <v>17</v>
      </c>
      <c r="E11193">
        <v>0.75694444400000005</v>
      </c>
    </row>
    <row r="11194" spans="1:5" hidden="1" x14ac:dyDescent="0.2">
      <c r="A11194" t="s">
        <v>77</v>
      </c>
      <c r="B11194" t="s">
        <v>45</v>
      </c>
      <c r="C11194" t="s">
        <v>48</v>
      </c>
      <c r="D11194" t="s">
        <v>17</v>
      </c>
      <c r="E11194">
        <v>0.70138888899999996</v>
      </c>
    </row>
    <row r="11195" spans="1:5" hidden="1" x14ac:dyDescent="0.2">
      <c r="A11195" t="s">
        <v>77</v>
      </c>
      <c r="B11195" t="s">
        <v>45</v>
      </c>
      <c r="C11195" t="s">
        <v>49</v>
      </c>
      <c r="D11195" t="s">
        <v>17</v>
      </c>
      <c r="E11195">
        <v>0.76</v>
      </c>
    </row>
    <row r="11196" spans="1:5" hidden="1" x14ac:dyDescent="0.2">
      <c r="A11196" t="s">
        <v>77</v>
      </c>
      <c r="B11196" t="s">
        <v>45</v>
      </c>
      <c r="C11196" t="s">
        <v>51</v>
      </c>
      <c r="D11196" t="s">
        <v>17</v>
      </c>
      <c r="E11196">
        <v>0.8</v>
      </c>
    </row>
    <row r="11197" spans="1:5" hidden="1" x14ac:dyDescent="0.2">
      <c r="A11197" t="s">
        <v>77</v>
      </c>
      <c r="B11197" t="s">
        <v>45</v>
      </c>
      <c r="C11197" t="s">
        <v>52</v>
      </c>
      <c r="D11197" t="s">
        <v>17</v>
      </c>
      <c r="E11197">
        <v>0.9</v>
      </c>
    </row>
    <row r="11198" spans="1:5" hidden="1" x14ac:dyDescent="0.2">
      <c r="A11198" t="s">
        <v>77</v>
      </c>
      <c r="B11198" t="s">
        <v>45</v>
      </c>
      <c r="C11198" t="s">
        <v>46</v>
      </c>
      <c r="D11198" t="s">
        <v>18</v>
      </c>
      <c r="E11198">
        <v>0.69499999999999995</v>
      </c>
    </row>
    <row r="11199" spans="1:5" hidden="1" x14ac:dyDescent="0.2">
      <c r="A11199" t="s">
        <v>77</v>
      </c>
      <c r="B11199" t="s">
        <v>45</v>
      </c>
      <c r="C11199" t="s">
        <v>47</v>
      </c>
      <c r="D11199" t="s">
        <v>18</v>
      </c>
      <c r="E11199">
        <v>0.72</v>
      </c>
    </row>
    <row r="11200" spans="1:5" hidden="1" x14ac:dyDescent="0.2">
      <c r="A11200" t="s">
        <v>77</v>
      </c>
      <c r="B11200" t="s">
        <v>45</v>
      </c>
      <c r="C11200" t="s">
        <v>48</v>
      </c>
      <c r="D11200" t="s">
        <v>18</v>
      </c>
      <c r="E11200">
        <v>0.47712418299999998</v>
      </c>
    </row>
    <row r="11201" spans="1:5" hidden="1" x14ac:dyDescent="0.2">
      <c r="A11201" t="s">
        <v>77</v>
      </c>
      <c r="B11201" t="s">
        <v>45</v>
      </c>
      <c r="C11201" t="s">
        <v>49</v>
      </c>
      <c r="D11201" t="s">
        <v>18</v>
      </c>
      <c r="E11201">
        <v>0.71499999999999997</v>
      </c>
    </row>
    <row r="11202" spans="1:5" hidden="1" x14ac:dyDescent="0.2">
      <c r="A11202" t="s">
        <v>77</v>
      </c>
      <c r="B11202" t="s">
        <v>45</v>
      </c>
      <c r="C11202" t="s">
        <v>51</v>
      </c>
      <c r="D11202" t="s">
        <v>18</v>
      </c>
      <c r="E11202">
        <v>0.69499999999999995</v>
      </c>
    </row>
    <row r="11203" spans="1:5" x14ac:dyDescent="0.2">
      <c r="A11203" t="s">
        <v>77</v>
      </c>
      <c r="B11203" t="s">
        <v>45</v>
      </c>
      <c r="C11203" t="s">
        <v>52</v>
      </c>
      <c r="D11203" t="s">
        <v>18</v>
      </c>
      <c r="E11203">
        <v>0.72499999999999998</v>
      </c>
    </row>
    <row r="11204" spans="1:5" hidden="1" x14ac:dyDescent="0.2">
      <c r="A11204" t="s">
        <v>77</v>
      </c>
      <c r="B11204" t="s">
        <v>45</v>
      </c>
      <c r="C11204" t="s">
        <v>46</v>
      </c>
      <c r="D11204" t="s">
        <v>19</v>
      </c>
      <c r="E11204">
        <v>40</v>
      </c>
    </row>
    <row r="11205" spans="1:5" hidden="1" x14ac:dyDescent="0.2">
      <c r="A11205" t="s">
        <v>77</v>
      </c>
      <c r="B11205" t="s">
        <v>45</v>
      </c>
      <c r="C11205" t="s">
        <v>47</v>
      </c>
      <c r="D11205" t="s">
        <v>19</v>
      </c>
      <c r="E11205">
        <v>40</v>
      </c>
    </row>
    <row r="11206" spans="1:5" hidden="1" x14ac:dyDescent="0.2">
      <c r="A11206" t="s">
        <v>77</v>
      </c>
      <c r="B11206" t="s">
        <v>45</v>
      </c>
      <c r="C11206" t="s">
        <v>48</v>
      </c>
      <c r="D11206" t="s">
        <v>19</v>
      </c>
      <c r="E11206">
        <v>61.2</v>
      </c>
    </row>
    <row r="11207" spans="1:5" hidden="1" x14ac:dyDescent="0.2">
      <c r="A11207" t="s">
        <v>77</v>
      </c>
      <c r="B11207" t="s">
        <v>45</v>
      </c>
      <c r="C11207" t="s">
        <v>49</v>
      </c>
      <c r="D11207" t="s">
        <v>19</v>
      </c>
      <c r="E11207">
        <v>40</v>
      </c>
    </row>
    <row r="11208" spans="1:5" hidden="1" x14ac:dyDescent="0.2">
      <c r="A11208" t="s">
        <v>77</v>
      </c>
      <c r="B11208" t="s">
        <v>45</v>
      </c>
      <c r="C11208" t="s">
        <v>51</v>
      </c>
      <c r="D11208" t="s">
        <v>19</v>
      </c>
      <c r="E11208">
        <v>40</v>
      </c>
    </row>
    <row r="11209" spans="1:5" hidden="1" x14ac:dyDescent="0.2">
      <c r="A11209" t="s">
        <v>77</v>
      </c>
      <c r="B11209" t="s">
        <v>45</v>
      </c>
      <c r="C11209" t="s">
        <v>52</v>
      </c>
      <c r="D11209" t="s">
        <v>19</v>
      </c>
      <c r="E11209">
        <v>40</v>
      </c>
    </row>
    <row r="11210" spans="1:5" hidden="1" x14ac:dyDescent="0.2">
      <c r="A11210" t="s">
        <v>77</v>
      </c>
      <c r="B11210" t="s">
        <v>45</v>
      </c>
      <c r="C11210" t="s">
        <v>46</v>
      </c>
      <c r="D11210" t="s">
        <v>20</v>
      </c>
      <c r="E11210">
        <v>1.759259259</v>
      </c>
    </row>
    <row r="11211" spans="1:5" hidden="1" x14ac:dyDescent="0.2">
      <c r="A11211" t="s">
        <v>77</v>
      </c>
      <c r="B11211" t="s">
        <v>45</v>
      </c>
      <c r="C11211" t="s">
        <v>47</v>
      </c>
      <c r="D11211" t="s">
        <v>20</v>
      </c>
      <c r="E11211">
        <v>2.1944444440000002</v>
      </c>
    </row>
    <row r="11212" spans="1:5" hidden="1" x14ac:dyDescent="0.2">
      <c r="A11212" t="s">
        <v>77</v>
      </c>
      <c r="B11212" t="s">
        <v>45</v>
      </c>
      <c r="C11212" t="s">
        <v>48</v>
      </c>
      <c r="D11212" t="s">
        <v>20</v>
      </c>
      <c r="E11212">
        <v>2.1833333330000002</v>
      </c>
    </row>
    <row r="11213" spans="1:5" hidden="1" x14ac:dyDescent="0.2">
      <c r="A11213" t="s">
        <v>77</v>
      </c>
      <c r="B11213" t="s">
        <v>45</v>
      </c>
      <c r="C11213" t="s">
        <v>49</v>
      </c>
      <c r="D11213" t="s">
        <v>20</v>
      </c>
      <c r="E11213">
        <v>1.7765957450000001</v>
      </c>
    </row>
    <row r="11214" spans="1:5" hidden="1" x14ac:dyDescent="0.2">
      <c r="A11214" t="s">
        <v>77</v>
      </c>
      <c r="B11214" t="s">
        <v>45</v>
      </c>
      <c r="C11214" t="s">
        <v>51</v>
      </c>
      <c r="D11214" t="s">
        <v>20</v>
      </c>
      <c r="E11214">
        <v>1.6545454550000001</v>
      </c>
    </row>
    <row r="11215" spans="1:5" hidden="1" x14ac:dyDescent="0.2">
      <c r="A11215" t="s">
        <v>77</v>
      </c>
      <c r="B11215" t="s">
        <v>45</v>
      </c>
      <c r="C11215" t="s">
        <v>52</v>
      </c>
      <c r="D11215" t="s">
        <v>20</v>
      </c>
      <c r="E11215">
        <v>2.0109890109999999</v>
      </c>
    </row>
    <row r="11216" spans="1:5" hidden="1" x14ac:dyDescent="0.2">
      <c r="A11216" t="s">
        <v>77</v>
      </c>
      <c r="B11216" t="s">
        <v>45</v>
      </c>
      <c r="C11216" t="s">
        <v>46</v>
      </c>
      <c r="D11216" t="s">
        <v>21</v>
      </c>
      <c r="E11216">
        <v>95</v>
      </c>
    </row>
    <row r="11217" spans="1:5" hidden="1" x14ac:dyDescent="0.2">
      <c r="A11217" t="s">
        <v>77</v>
      </c>
      <c r="B11217" t="s">
        <v>45</v>
      </c>
      <c r="C11217" t="s">
        <v>47</v>
      </c>
      <c r="D11217" t="s">
        <v>21</v>
      </c>
      <c r="E11217">
        <v>158</v>
      </c>
    </row>
    <row r="11218" spans="1:5" hidden="1" x14ac:dyDescent="0.2">
      <c r="A11218" t="s">
        <v>77</v>
      </c>
      <c r="B11218" t="s">
        <v>45</v>
      </c>
      <c r="C11218" t="s">
        <v>48</v>
      </c>
      <c r="D11218" t="s">
        <v>21</v>
      </c>
      <c r="E11218">
        <v>131</v>
      </c>
    </row>
    <row r="11219" spans="1:5" hidden="1" x14ac:dyDescent="0.2">
      <c r="A11219" t="s">
        <v>77</v>
      </c>
      <c r="B11219" t="s">
        <v>45</v>
      </c>
      <c r="C11219" t="s">
        <v>49</v>
      </c>
      <c r="D11219" t="s">
        <v>21</v>
      </c>
      <c r="E11219">
        <v>167</v>
      </c>
    </row>
    <row r="11220" spans="1:5" hidden="1" x14ac:dyDescent="0.2">
      <c r="A11220" t="s">
        <v>77</v>
      </c>
      <c r="B11220" t="s">
        <v>45</v>
      </c>
      <c r="C11220" t="s">
        <v>51</v>
      </c>
      <c r="D11220" t="s">
        <v>21</v>
      </c>
      <c r="E11220">
        <v>182</v>
      </c>
    </row>
    <row r="11221" spans="1:5" hidden="1" x14ac:dyDescent="0.2">
      <c r="A11221" t="s">
        <v>77</v>
      </c>
      <c r="B11221" t="s">
        <v>45</v>
      </c>
      <c r="C11221" t="s">
        <v>52</v>
      </c>
      <c r="D11221" t="s">
        <v>21</v>
      </c>
      <c r="E11221">
        <v>183</v>
      </c>
    </row>
    <row r="11222" spans="1:5" hidden="1" x14ac:dyDescent="0.2">
      <c r="A11222" t="s">
        <v>77</v>
      </c>
      <c r="B11222" t="s">
        <v>45</v>
      </c>
      <c r="C11222" t="s">
        <v>46</v>
      </c>
      <c r="D11222" t="s">
        <v>22</v>
      </c>
      <c r="E11222">
        <v>27.2</v>
      </c>
    </row>
    <row r="11223" spans="1:5" hidden="1" x14ac:dyDescent="0.2">
      <c r="A11223" t="s">
        <v>77</v>
      </c>
      <c r="B11223" t="s">
        <v>45</v>
      </c>
      <c r="C11223" t="s">
        <v>47</v>
      </c>
      <c r="D11223" t="s">
        <v>22</v>
      </c>
      <c r="E11223">
        <v>28.8</v>
      </c>
    </row>
    <row r="11224" spans="1:5" hidden="1" x14ac:dyDescent="0.2">
      <c r="A11224" t="s">
        <v>77</v>
      </c>
      <c r="B11224" t="s">
        <v>45</v>
      </c>
      <c r="C11224" t="s">
        <v>48</v>
      </c>
      <c r="D11224" t="s">
        <v>22</v>
      </c>
      <c r="E11224">
        <v>28.8</v>
      </c>
    </row>
    <row r="11225" spans="1:5" hidden="1" x14ac:dyDescent="0.2">
      <c r="A11225" t="s">
        <v>77</v>
      </c>
      <c r="B11225" t="s">
        <v>45</v>
      </c>
      <c r="C11225" t="s">
        <v>49</v>
      </c>
      <c r="D11225" t="s">
        <v>22</v>
      </c>
      <c r="E11225">
        <v>30</v>
      </c>
    </row>
    <row r="11226" spans="1:5" hidden="1" x14ac:dyDescent="0.2">
      <c r="A11226" t="s">
        <v>77</v>
      </c>
      <c r="B11226" t="s">
        <v>45</v>
      </c>
      <c r="C11226" t="s">
        <v>51</v>
      </c>
      <c r="D11226" t="s">
        <v>22</v>
      </c>
      <c r="E11226">
        <v>30</v>
      </c>
    </row>
    <row r="11227" spans="1:5" hidden="1" x14ac:dyDescent="0.2">
      <c r="A11227" t="s">
        <v>77</v>
      </c>
      <c r="B11227" t="s">
        <v>45</v>
      </c>
      <c r="C11227" t="s">
        <v>52</v>
      </c>
      <c r="D11227" t="s">
        <v>22</v>
      </c>
      <c r="E11227">
        <v>30</v>
      </c>
    </row>
    <row r="11228" spans="1:5" hidden="1" x14ac:dyDescent="0.2">
      <c r="A11228" t="s">
        <v>77</v>
      </c>
      <c r="B11228" t="s">
        <v>45</v>
      </c>
      <c r="C11228" t="s">
        <v>46</v>
      </c>
      <c r="D11228" t="s">
        <v>23</v>
      </c>
      <c r="E11228">
        <v>9.5588234999999994E-2</v>
      </c>
    </row>
    <row r="11229" spans="1:5" hidden="1" x14ac:dyDescent="0.2">
      <c r="A11229" t="s">
        <v>77</v>
      </c>
      <c r="B11229" t="s">
        <v>45</v>
      </c>
      <c r="C11229" t="s">
        <v>47</v>
      </c>
      <c r="D11229" t="s">
        <v>23</v>
      </c>
      <c r="E11229">
        <v>9.7222221999999997E-2</v>
      </c>
    </row>
    <row r="11230" spans="1:5" hidden="1" x14ac:dyDescent="0.2">
      <c r="A11230" t="s">
        <v>77</v>
      </c>
      <c r="B11230" t="s">
        <v>45</v>
      </c>
      <c r="C11230" t="s">
        <v>48</v>
      </c>
      <c r="D11230" t="s">
        <v>23</v>
      </c>
      <c r="E11230">
        <v>0.18055555600000001</v>
      </c>
    </row>
    <row r="11231" spans="1:5" hidden="1" x14ac:dyDescent="0.2">
      <c r="A11231" t="s">
        <v>77</v>
      </c>
      <c r="B11231" t="s">
        <v>45</v>
      </c>
      <c r="C11231" t="s">
        <v>49</v>
      </c>
      <c r="D11231" t="s">
        <v>23</v>
      </c>
      <c r="E11231">
        <v>0.1</v>
      </c>
    </row>
    <row r="11232" spans="1:5" hidden="1" x14ac:dyDescent="0.2">
      <c r="A11232" t="s">
        <v>77</v>
      </c>
      <c r="B11232" t="s">
        <v>45</v>
      </c>
      <c r="C11232" t="s">
        <v>51</v>
      </c>
      <c r="D11232" t="s">
        <v>23</v>
      </c>
      <c r="E11232">
        <v>0.04</v>
      </c>
    </row>
    <row r="11233" spans="1:5" hidden="1" x14ac:dyDescent="0.2">
      <c r="A11233" t="s">
        <v>77</v>
      </c>
      <c r="B11233" t="s">
        <v>45</v>
      </c>
      <c r="C11233" t="s">
        <v>52</v>
      </c>
      <c r="D11233" t="s">
        <v>23</v>
      </c>
      <c r="E11233">
        <v>0.04</v>
      </c>
    </row>
    <row r="11234" spans="1:5" hidden="1" x14ac:dyDescent="0.2">
      <c r="A11234" t="s">
        <v>77</v>
      </c>
      <c r="B11234" t="s">
        <v>45</v>
      </c>
      <c r="C11234" t="s">
        <v>46</v>
      </c>
      <c r="D11234" t="s">
        <v>24</v>
      </c>
      <c r="E11234">
        <v>0</v>
      </c>
    </row>
    <row r="11235" spans="1:5" hidden="1" x14ac:dyDescent="0.2">
      <c r="A11235" t="s">
        <v>77</v>
      </c>
      <c r="B11235" t="s">
        <v>45</v>
      </c>
      <c r="C11235" t="s">
        <v>47</v>
      </c>
      <c r="D11235" t="s">
        <v>24</v>
      </c>
      <c r="E11235">
        <v>0</v>
      </c>
    </row>
    <row r="11236" spans="1:5" hidden="1" x14ac:dyDescent="0.2">
      <c r="A11236" t="s">
        <v>77</v>
      </c>
      <c r="B11236" t="s">
        <v>45</v>
      </c>
      <c r="C11236" t="s">
        <v>48</v>
      </c>
      <c r="D11236" t="s">
        <v>24</v>
      </c>
      <c r="E11236">
        <v>0</v>
      </c>
    </row>
    <row r="11237" spans="1:5" hidden="1" x14ac:dyDescent="0.2">
      <c r="A11237" t="s">
        <v>77</v>
      </c>
      <c r="B11237" t="s">
        <v>45</v>
      </c>
      <c r="C11237" t="s">
        <v>49</v>
      </c>
      <c r="D11237" t="s">
        <v>24</v>
      </c>
      <c r="E11237">
        <v>0</v>
      </c>
    </row>
    <row r="11238" spans="1:5" hidden="1" x14ac:dyDescent="0.2">
      <c r="A11238" t="s">
        <v>77</v>
      </c>
      <c r="B11238" t="s">
        <v>45</v>
      </c>
      <c r="C11238" t="s">
        <v>51</v>
      </c>
      <c r="D11238" t="s">
        <v>24</v>
      </c>
      <c r="E11238">
        <v>0</v>
      </c>
    </row>
    <row r="11239" spans="1:5" hidden="1" x14ac:dyDescent="0.2">
      <c r="A11239" t="s">
        <v>77</v>
      </c>
      <c r="B11239" t="s">
        <v>45</v>
      </c>
      <c r="C11239" t="s">
        <v>52</v>
      </c>
      <c r="D11239" t="s">
        <v>24</v>
      </c>
      <c r="E11239">
        <v>0</v>
      </c>
    </row>
    <row r="11240" spans="1:5" hidden="1" x14ac:dyDescent="0.2">
      <c r="A11240" t="s">
        <v>77</v>
      </c>
      <c r="B11240" t="s">
        <v>45</v>
      </c>
      <c r="C11240" t="s">
        <v>46</v>
      </c>
      <c r="D11240" t="s">
        <v>25</v>
      </c>
      <c r="E11240">
        <v>0.50735294099999995</v>
      </c>
    </row>
    <row r="11241" spans="1:5" hidden="1" x14ac:dyDescent="0.2">
      <c r="A11241" t="s">
        <v>77</v>
      </c>
      <c r="B11241" t="s">
        <v>45</v>
      </c>
      <c r="C11241" t="s">
        <v>47</v>
      </c>
      <c r="D11241" t="s">
        <v>25</v>
      </c>
      <c r="E11241">
        <v>0.40277777799999998</v>
      </c>
    </row>
    <row r="11242" spans="1:5" hidden="1" x14ac:dyDescent="0.2">
      <c r="A11242" t="s">
        <v>77</v>
      </c>
      <c r="B11242" t="s">
        <v>45</v>
      </c>
      <c r="C11242" t="s">
        <v>48</v>
      </c>
      <c r="D11242" t="s">
        <v>25</v>
      </c>
      <c r="E11242">
        <v>0.40277777799999998</v>
      </c>
    </row>
    <row r="11243" spans="1:5" hidden="1" x14ac:dyDescent="0.2">
      <c r="A11243" t="s">
        <v>77</v>
      </c>
      <c r="B11243" t="s">
        <v>45</v>
      </c>
      <c r="C11243" t="s">
        <v>49</v>
      </c>
      <c r="D11243" t="s">
        <v>25</v>
      </c>
      <c r="E11243">
        <v>0.27333333300000001</v>
      </c>
    </row>
    <row r="11244" spans="1:5" hidden="1" x14ac:dyDescent="0.2">
      <c r="A11244" t="s">
        <v>77</v>
      </c>
      <c r="B11244" t="s">
        <v>45</v>
      </c>
      <c r="C11244" t="s">
        <v>51</v>
      </c>
      <c r="D11244" t="s">
        <v>25</v>
      </c>
      <c r="E11244">
        <v>0.22666666699999999</v>
      </c>
    </row>
    <row r="11245" spans="1:5" hidden="1" x14ac:dyDescent="0.2">
      <c r="A11245" t="s">
        <v>77</v>
      </c>
      <c r="B11245" t="s">
        <v>45</v>
      </c>
      <c r="C11245" t="s">
        <v>52</v>
      </c>
      <c r="D11245" t="s">
        <v>25</v>
      </c>
      <c r="E11245">
        <v>0.35333333300000003</v>
      </c>
    </row>
    <row r="11246" spans="1:5" hidden="1" x14ac:dyDescent="0.2">
      <c r="A11246" t="s">
        <v>77</v>
      </c>
      <c r="B11246" t="s">
        <v>45</v>
      </c>
      <c r="C11246" t="s">
        <v>46</v>
      </c>
      <c r="D11246" t="s">
        <v>26</v>
      </c>
      <c r="E11246">
        <v>0.18382352900000001</v>
      </c>
    </row>
    <row r="11247" spans="1:5" hidden="1" x14ac:dyDescent="0.2">
      <c r="A11247" t="s">
        <v>77</v>
      </c>
      <c r="B11247" t="s">
        <v>45</v>
      </c>
      <c r="C11247" t="s">
        <v>47</v>
      </c>
      <c r="D11247" t="s">
        <v>26</v>
      </c>
      <c r="E11247">
        <v>0.14583333300000001</v>
      </c>
    </row>
    <row r="11248" spans="1:5" hidden="1" x14ac:dyDescent="0.2">
      <c r="A11248" t="s">
        <v>77</v>
      </c>
      <c r="B11248" t="s">
        <v>45</v>
      </c>
      <c r="C11248" t="s">
        <v>48</v>
      </c>
      <c r="D11248" t="s">
        <v>26</v>
      </c>
      <c r="E11248">
        <v>0.11805555600000001</v>
      </c>
    </row>
    <row r="11249" spans="1:5" hidden="1" x14ac:dyDescent="0.2">
      <c r="A11249" t="s">
        <v>77</v>
      </c>
      <c r="B11249" t="s">
        <v>45</v>
      </c>
      <c r="C11249" t="s">
        <v>49</v>
      </c>
      <c r="D11249" t="s">
        <v>26</v>
      </c>
      <c r="E11249">
        <v>0.14000000000000001</v>
      </c>
    </row>
    <row r="11250" spans="1:5" hidden="1" x14ac:dyDescent="0.2">
      <c r="A11250" t="s">
        <v>77</v>
      </c>
      <c r="B11250" t="s">
        <v>45</v>
      </c>
      <c r="C11250" t="s">
        <v>51</v>
      </c>
      <c r="D11250" t="s">
        <v>26</v>
      </c>
      <c r="E11250">
        <v>0.16</v>
      </c>
    </row>
    <row r="11251" spans="1:5" hidden="1" x14ac:dyDescent="0.2">
      <c r="A11251" t="s">
        <v>77</v>
      </c>
      <c r="B11251" t="s">
        <v>45</v>
      </c>
      <c r="C11251" t="s">
        <v>52</v>
      </c>
      <c r="D11251" t="s">
        <v>26</v>
      </c>
      <c r="E11251">
        <v>0.06</v>
      </c>
    </row>
    <row r="11252" spans="1:5" hidden="1" x14ac:dyDescent="0.2">
      <c r="A11252" t="s">
        <v>77</v>
      </c>
      <c r="B11252" t="s">
        <v>45</v>
      </c>
      <c r="C11252" t="s">
        <v>46</v>
      </c>
      <c r="D11252" t="s">
        <v>27</v>
      </c>
      <c r="E11252">
        <v>0</v>
      </c>
    </row>
    <row r="11253" spans="1:5" hidden="1" x14ac:dyDescent="0.2">
      <c r="A11253" t="s">
        <v>77</v>
      </c>
      <c r="B11253" t="s">
        <v>45</v>
      </c>
      <c r="C11253" t="s">
        <v>47</v>
      </c>
      <c r="D11253" t="s">
        <v>27</v>
      </c>
      <c r="E11253">
        <v>0</v>
      </c>
    </row>
    <row r="11254" spans="1:5" hidden="1" x14ac:dyDescent="0.2">
      <c r="A11254" t="s">
        <v>77</v>
      </c>
      <c r="B11254" t="s">
        <v>45</v>
      </c>
      <c r="C11254" t="s">
        <v>48</v>
      </c>
      <c r="D11254" t="s">
        <v>27</v>
      </c>
      <c r="E11254">
        <v>0</v>
      </c>
    </row>
    <row r="11255" spans="1:5" hidden="1" x14ac:dyDescent="0.2">
      <c r="A11255" t="s">
        <v>77</v>
      </c>
      <c r="B11255" t="s">
        <v>45</v>
      </c>
      <c r="C11255" t="s">
        <v>49</v>
      </c>
      <c r="D11255" t="s">
        <v>27</v>
      </c>
      <c r="E11255">
        <v>0</v>
      </c>
    </row>
    <row r="11256" spans="1:5" hidden="1" x14ac:dyDescent="0.2">
      <c r="A11256" t="s">
        <v>77</v>
      </c>
      <c r="B11256" t="s">
        <v>45</v>
      </c>
      <c r="C11256" t="s">
        <v>51</v>
      </c>
      <c r="D11256" t="s">
        <v>27</v>
      </c>
      <c r="E11256">
        <v>0</v>
      </c>
    </row>
    <row r="11257" spans="1:5" hidden="1" x14ac:dyDescent="0.2">
      <c r="A11257" t="s">
        <v>77</v>
      </c>
      <c r="B11257" t="s">
        <v>45</v>
      </c>
      <c r="C11257" t="s">
        <v>52</v>
      </c>
      <c r="D11257" t="s">
        <v>27</v>
      </c>
      <c r="E11257">
        <v>0</v>
      </c>
    </row>
    <row r="11258" spans="1:5" hidden="1" x14ac:dyDescent="0.2">
      <c r="A11258" t="s">
        <v>77</v>
      </c>
      <c r="B11258" t="s">
        <v>45</v>
      </c>
      <c r="C11258" t="s">
        <v>46</v>
      </c>
      <c r="D11258" t="s">
        <v>28</v>
      </c>
      <c r="E11258">
        <v>0.21323529399999999</v>
      </c>
    </row>
    <row r="11259" spans="1:5" hidden="1" x14ac:dyDescent="0.2">
      <c r="A11259" t="s">
        <v>77</v>
      </c>
      <c r="B11259" t="s">
        <v>45</v>
      </c>
      <c r="C11259" t="s">
        <v>47</v>
      </c>
      <c r="D11259" t="s">
        <v>28</v>
      </c>
      <c r="E11259">
        <v>0.35416666699999999</v>
      </c>
    </row>
    <row r="11260" spans="1:5" hidden="1" x14ac:dyDescent="0.2">
      <c r="A11260" t="s">
        <v>77</v>
      </c>
      <c r="B11260" t="s">
        <v>45</v>
      </c>
      <c r="C11260" t="s">
        <v>48</v>
      </c>
      <c r="D11260" t="s">
        <v>28</v>
      </c>
      <c r="E11260">
        <v>0.29861111099999998</v>
      </c>
    </row>
    <row r="11261" spans="1:5" hidden="1" x14ac:dyDescent="0.2">
      <c r="A11261" t="s">
        <v>77</v>
      </c>
      <c r="B11261" t="s">
        <v>45</v>
      </c>
      <c r="C11261" t="s">
        <v>49</v>
      </c>
      <c r="D11261" t="s">
        <v>28</v>
      </c>
      <c r="E11261">
        <v>0.486666667</v>
      </c>
    </row>
    <row r="11262" spans="1:5" hidden="1" x14ac:dyDescent="0.2">
      <c r="A11262" t="s">
        <v>77</v>
      </c>
      <c r="B11262" t="s">
        <v>45</v>
      </c>
      <c r="C11262" t="s">
        <v>51</v>
      </c>
      <c r="D11262" t="s">
        <v>28</v>
      </c>
      <c r="E11262">
        <v>0.573333333</v>
      </c>
    </row>
    <row r="11263" spans="1:5" hidden="1" x14ac:dyDescent="0.2">
      <c r="A11263" t="s">
        <v>77</v>
      </c>
      <c r="B11263" t="s">
        <v>45</v>
      </c>
      <c r="C11263" t="s">
        <v>52</v>
      </c>
      <c r="D11263" t="s">
        <v>28</v>
      </c>
      <c r="E11263">
        <v>0.546666667</v>
      </c>
    </row>
    <row r="11264" spans="1:5" hidden="1" x14ac:dyDescent="0.2">
      <c r="A11264" t="s">
        <v>77</v>
      </c>
      <c r="B11264" t="s">
        <v>45</v>
      </c>
      <c r="C11264" t="s">
        <v>46</v>
      </c>
      <c r="D11264" t="s">
        <v>29</v>
      </c>
      <c r="E11264">
        <v>136</v>
      </c>
    </row>
    <row r="11265" spans="1:5" hidden="1" x14ac:dyDescent="0.2">
      <c r="A11265" t="s">
        <v>77</v>
      </c>
      <c r="B11265" t="s">
        <v>45</v>
      </c>
      <c r="C11265" t="s">
        <v>47</v>
      </c>
      <c r="D11265" t="s">
        <v>29</v>
      </c>
      <c r="E11265">
        <v>144</v>
      </c>
    </row>
    <row r="11266" spans="1:5" hidden="1" x14ac:dyDescent="0.2">
      <c r="A11266" t="s">
        <v>77</v>
      </c>
      <c r="B11266" t="s">
        <v>45</v>
      </c>
      <c r="C11266" t="s">
        <v>48</v>
      </c>
      <c r="D11266" t="s">
        <v>29</v>
      </c>
      <c r="E11266">
        <v>144</v>
      </c>
    </row>
    <row r="11267" spans="1:5" hidden="1" x14ac:dyDescent="0.2">
      <c r="A11267" t="s">
        <v>77</v>
      </c>
      <c r="B11267" t="s">
        <v>45</v>
      </c>
      <c r="C11267" t="s">
        <v>49</v>
      </c>
      <c r="D11267" t="s">
        <v>29</v>
      </c>
      <c r="E11267">
        <v>150</v>
      </c>
    </row>
    <row r="11268" spans="1:5" hidden="1" x14ac:dyDescent="0.2">
      <c r="A11268" t="s">
        <v>77</v>
      </c>
      <c r="B11268" t="s">
        <v>45</v>
      </c>
      <c r="C11268" t="s">
        <v>51</v>
      </c>
      <c r="D11268" t="s">
        <v>29</v>
      </c>
      <c r="E11268">
        <v>150</v>
      </c>
    </row>
    <row r="11269" spans="1:5" hidden="1" x14ac:dyDescent="0.2">
      <c r="A11269" t="s">
        <v>77</v>
      </c>
      <c r="B11269" t="s">
        <v>45</v>
      </c>
      <c r="C11269" t="s">
        <v>52</v>
      </c>
      <c r="D11269" t="s">
        <v>29</v>
      </c>
      <c r="E11269">
        <v>150</v>
      </c>
    </row>
    <row r="11270" spans="1:5" hidden="1" x14ac:dyDescent="0.2">
      <c r="A11270" t="s">
        <v>77</v>
      </c>
      <c r="B11270" t="s">
        <v>45</v>
      </c>
      <c r="C11270" t="s">
        <v>46</v>
      </c>
      <c r="D11270" t="s">
        <v>30</v>
      </c>
      <c r="E11270">
        <v>0</v>
      </c>
    </row>
    <row r="11271" spans="1:5" hidden="1" x14ac:dyDescent="0.2">
      <c r="A11271" t="s">
        <v>77</v>
      </c>
      <c r="B11271" t="s">
        <v>45</v>
      </c>
      <c r="C11271" t="s">
        <v>47</v>
      </c>
      <c r="D11271" t="s">
        <v>30</v>
      </c>
      <c r="E11271">
        <v>0</v>
      </c>
    </row>
    <row r="11272" spans="1:5" hidden="1" x14ac:dyDescent="0.2">
      <c r="A11272" t="s">
        <v>77</v>
      </c>
      <c r="B11272" t="s">
        <v>45</v>
      </c>
      <c r="C11272" t="s">
        <v>48</v>
      </c>
      <c r="D11272" t="s">
        <v>30</v>
      </c>
      <c r="E11272">
        <v>0</v>
      </c>
    </row>
    <row r="11273" spans="1:5" hidden="1" x14ac:dyDescent="0.2">
      <c r="A11273" t="s">
        <v>77</v>
      </c>
      <c r="B11273" t="s">
        <v>45</v>
      </c>
      <c r="C11273" t="s">
        <v>49</v>
      </c>
      <c r="D11273" t="s">
        <v>30</v>
      </c>
      <c r="E11273">
        <v>0</v>
      </c>
    </row>
    <row r="11274" spans="1:5" hidden="1" x14ac:dyDescent="0.2">
      <c r="A11274" t="s">
        <v>77</v>
      </c>
      <c r="B11274" t="s">
        <v>45</v>
      </c>
      <c r="C11274" t="s">
        <v>51</v>
      </c>
      <c r="D11274" t="s">
        <v>30</v>
      </c>
      <c r="E11274">
        <v>0</v>
      </c>
    </row>
    <row r="11275" spans="1:5" hidden="1" x14ac:dyDescent="0.2">
      <c r="A11275" t="s">
        <v>77</v>
      </c>
      <c r="B11275" t="s">
        <v>45</v>
      </c>
      <c r="C11275" t="s">
        <v>52</v>
      </c>
      <c r="D11275" t="s">
        <v>30</v>
      </c>
      <c r="E11275">
        <v>0</v>
      </c>
    </row>
    <row r="11276" spans="1:5" hidden="1" x14ac:dyDescent="0.2">
      <c r="A11276" t="s">
        <v>77</v>
      </c>
      <c r="B11276" t="s">
        <v>45</v>
      </c>
      <c r="C11276" t="s">
        <v>46</v>
      </c>
      <c r="D11276" t="s">
        <v>31</v>
      </c>
      <c r="E11276">
        <v>0</v>
      </c>
    </row>
    <row r="11277" spans="1:5" hidden="1" x14ac:dyDescent="0.2">
      <c r="A11277" t="s">
        <v>77</v>
      </c>
      <c r="B11277" t="s">
        <v>45</v>
      </c>
      <c r="C11277" t="s">
        <v>47</v>
      </c>
      <c r="D11277" t="s">
        <v>31</v>
      </c>
      <c r="E11277">
        <v>0</v>
      </c>
    </row>
    <row r="11278" spans="1:5" hidden="1" x14ac:dyDescent="0.2">
      <c r="A11278" t="s">
        <v>77</v>
      </c>
      <c r="B11278" t="s">
        <v>45</v>
      </c>
      <c r="C11278" t="s">
        <v>48</v>
      </c>
      <c r="D11278" t="s">
        <v>31</v>
      </c>
      <c r="E11278">
        <v>0</v>
      </c>
    </row>
    <row r="11279" spans="1:5" hidden="1" x14ac:dyDescent="0.2">
      <c r="A11279" t="s">
        <v>77</v>
      </c>
      <c r="B11279" t="s">
        <v>45</v>
      </c>
      <c r="C11279" t="s">
        <v>49</v>
      </c>
      <c r="D11279" t="s">
        <v>31</v>
      </c>
      <c r="E11279">
        <v>0</v>
      </c>
    </row>
    <row r="11280" spans="1:5" hidden="1" x14ac:dyDescent="0.2">
      <c r="A11280" t="s">
        <v>77</v>
      </c>
      <c r="B11280" t="s">
        <v>45</v>
      </c>
      <c r="C11280" t="s">
        <v>51</v>
      </c>
      <c r="D11280" t="s">
        <v>31</v>
      </c>
      <c r="E11280">
        <v>0</v>
      </c>
    </row>
    <row r="11281" spans="1:5" hidden="1" x14ac:dyDescent="0.2">
      <c r="A11281" t="s">
        <v>77</v>
      </c>
      <c r="B11281" t="s">
        <v>45</v>
      </c>
      <c r="C11281" t="s">
        <v>52</v>
      </c>
      <c r="D11281" t="s">
        <v>31</v>
      </c>
      <c r="E11281">
        <v>0</v>
      </c>
    </row>
    <row r="11282" spans="1:5" hidden="1" x14ac:dyDescent="0.2">
      <c r="A11282" t="s">
        <v>78</v>
      </c>
      <c r="B11282" t="s">
        <v>6</v>
      </c>
      <c r="C11282" t="s">
        <v>7</v>
      </c>
      <c r="D11282" t="s">
        <v>8</v>
      </c>
      <c r="E11282">
        <v>4.8780487999999997E-2</v>
      </c>
    </row>
    <row r="11283" spans="1:5" hidden="1" x14ac:dyDescent="0.2">
      <c r="A11283" t="s">
        <v>78</v>
      </c>
      <c r="B11283" t="s">
        <v>6</v>
      </c>
      <c r="C11283" t="s">
        <v>9</v>
      </c>
      <c r="D11283" t="s">
        <v>8</v>
      </c>
      <c r="E11283">
        <v>0.10144927500000001</v>
      </c>
    </row>
    <row r="11284" spans="1:5" hidden="1" x14ac:dyDescent="0.2">
      <c r="A11284" t="s">
        <v>78</v>
      </c>
      <c r="B11284" t="s">
        <v>6</v>
      </c>
      <c r="C11284" t="s">
        <v>56</v>
      </c>
      <c r="D11284" t="s">
        <v>8</v>
      </c>
      <c r="E11284">
        <v>8.5714286000000001E-2</v>
      </c>
    </row>
    <row r="11285" spans="1:5" hidden="1" x14ac:dyDescent="0.2">
      <c r="A11285" t="s">
        <v>78</v>
      </c>
      <c r="B11285" t="s">
        <v>6</v>
      </c>
      <c r="C11285" t="s">
        <v>10</v>
      </c>
      <c r="D11285" t="s">
        <v>8</v>
      </c>
      <c r="E11285">
        <v>0.48026315800000002</v>
      </c>
    </row>
    <row r="11286" spans="1:5" hidden="1" x14ac:dyDescent="0.2">
      <c r="A11286" t="s">
        <v>78</v>
      </c>
      <c r="B11286" t="s">
        <v>6</v>
      </c>
      <c r="C11286" t="s">
        <v>83</v>
      </c>
      <c r="D11286" t="s">
        <v>8</v>
      </c>
      <c r="E11286">
        <v>0.39490445899999999</v>
      </c>
    </row>
    <row r="11287" spans="1:5" hidden="1" x14ac:dyDescent="0.2">
      <c r="A11287" t="s">
        <v>78</v>
      </c>
      <c r="B11287" t="s">
        <v>6</v>
      </c>
      <c r="C11287" t="s">
        <v>11</v>
      </c>
      <c r="D11287" t="s">
        <v>8</v>
      </c>
      <c r="E11287">
        <v>0.32666666700000002</v>
      </c>
    </row>
    <row r="11288" spans="1:5" hidden="1" x14ac:dyDescent="0.2">
      <c r="A11288" t="s">
        <v>78</v>
      </c>
      <c r="B11288" t="s">
        <v>6</v>
      </c>
      <c r="C11288" t="s">
        <v>12</v>
      </c>
      <c r="D11288" t="s">
        <v>8</v>
      </c>
      <c r="E11288">
        <v>0.44078947400000001</v>
      </c>
    </row>
    <row r="11289" spans="1:5" hidden="1" x14ac:dyDescent="0.2">
      <c r="A11289" t="s">
        <v>78</v>
      </c>
      <c r="B11289" t="s">
        <v>6</v>
      </c>
      <c r="C11289" t="s">
        <v>7</v>
      </c>
      <c r="D11289" t="s">
        <v>13</v>
      </c>
      <c r="E11289">
        <v>0</v>
      </c>
    </row>
    <row r="11290" spans="1:5" hidden="1" x14ac:dyDescent="0.2">
      <c r="A11290" t="s">
        <v>78</v>
      </c>
      <c r="B11290" t="s">
        <v>6</v>
      </c>
      <c r="C11290" t="s">
        <v>9</v>
      </c>
      <c r="D11290" t="s">
        <v>13</v>
      </c>
      <c r="E11290">
        <v>5.0724638000000002E-2</v>
      </c>
    </row>
    <row r="11291" spans="1:5" hidden="1" x14ac:dyDescent="0.2">
      <c r="A11291" t="s">
        <v>78</v>
      </c>
      <c r="B11291" t="s">
        <v>6</v>
      </c>
      <c r="C11291" t="s">
        <v>56</v>
      </c>
      <c r="D11291" t="s">
        <v>13</v>
      </c>
      <c r="E11291">
        <v>2.8571428999999999E-2</v>
      </c>
    </row>
    <row r="11292" spans="1:5" hidden="1" x14ac:dyDescent="0.2">
      <c r="A11292" t="s">
        <v>78</v>
      </c>
      <c r="B11292" t="s">
        <v>6</v>
      </c>
      <c r="C11292" t="s">
        <v>10</v>
      </c>
      <c r="D11292" t="s">
        <v>13</v>
      </c>
      <c r="E11292">
        <v>0.138157895</v>
      </c>
    </row>
    <row r="11293" spans="1:5" hidden="1" x14ac:dyDescent="0.2">
      <c r="A11293" t="s">
        <v>78</v>
      </c>
      <c r="B11293" t="s">
        <v>6</v>
      </c>
      <c r="C11293" t="s">
        <v>83</v>
      </c>
      <c r="D11293" t="s">
        <v>13</v>
      </c>
      <c r="E11293">
        <v>0.242038217</v>
      </c>
    </row>
    <row r="11294" spans="1:5" hidden="1" x14ac:dyDescent="0.2">
      <c r="A11294" t="s">
        <v>78</v>
      </c>
      <c r="B11294" t="s">
        <v>6</v>
      </c>
      <c r="C11294" t="s">
        <v>11</v>
      </c>
      <c r="D11294" t="s">
        <v>13</v>
      </c>
      <c r="E11294">
        <v>0.12</v>
      </c>
    </row>
    <row r="11295" spans="1:5" hidden="1" x14ac:dyDescent="0.2">
      <c r="A11295" t="s">
        <v>78</v>
      </c>
      <c r="B11295" t="s">
        <v>6</v>
      </c>
      <c r="C11295" t="s">
        <v>12</v>
      </c>
      <c r="D11295" t="s">
        <v>13</v>
      </c>
      <c r="E11295">
        <v>0.15131578900000001</v>
      </c>
    </row>
    <row r="11296" spans="1:5" hidden="1" x14ac:dyDescent="0.2">
      <c r="A11296" t="s">
        <v>78</v>
      </c>
      <c r="B11296" t="s">
        <v>6</v>
      </c>
      <c r="C11296" t="s">
        <v>7</v>
      </c>
      <c r="D11296" t="s">
        <v>14</v>
      </c>
      <c r="E11296">
        <v>4.8780487999999997E-2</v>
      </c>
    </row>
    <row r="11297" spans="1:5" hidden="1" x14ac:dyDescent="0.2">
      <c r="A11297" t="s">
        <v>78</v>
      </c>
      <c r="B11297" t="s">
        <v>6</v>
      </c>
      <c r="C11297" t="s">
        <v>9</v>
      </c>
      <c r="D11297" t="s">
        <v>14</v>
      </c>
      <c r="E11297">
        <v>0.10144927500000001</v>
      </c>
    </row>
    <row r="11298" spans="1:5" hidden="1" x14ac:dyDescent="0.2">
      <c r="A11298" t="s">
        <v>78</v>
      </c>
      <c r="B11298" t="s">
        <v>6</v>
      </c>
      <c r="C11298" t="s">
        <v>56</v>
      </c>
      <c r="D11298" t="s">
        <v>14</v>
      </c>
      <c r="E11298">
        <v>8.5714286000000001E-2</v>
      </c>
    </row>
    <row r="11299" spans="1:5" hidden="1" x14ac:dyDescent="0.2">
      <c r="A11299" t="s">
        <v>78</v>
      </c>
      <c r="B11299" t="s">
        <v>6</v>
      </c>
      <c r="C11299" t="s">
        <v>10</v>
      </c>
      <c r="D11299" t="s">
        <v>14</v>
      </c>
      <c r="E11299">
        <v>0.48026315800000002</v>
      </c>
    </row>
    <row r="11300" spans="1:5" hidden="1" x14ac:dyDescent="0.2">
      <c r="A11300" t="s">
        <v>78</v>
      </c>
      <c r="B11300" t="s">
        <v>6</v>
      </c>
      <c r="C11300" t="s">
        <v>83</v>
      </c>
      <c r="D11300" t="s">
        <v>14</v>
      </c>
      <c r="E11300">
        <v>0.39490445899999999</v>
      </c>
    </row>
    <row r="11301" spans="1:5" hidden="1" x14ac:dyDescent="0.2">
      <c r="A11301" t="s">
        <v>78</v>
      </c>
      <c r="B11301" t="s">
        <v>6</v>
      </c>
      <c r="C11301" t="s">
        <v>11</v>
      </c>
      <c r="D11301" t="s">
        <v>14</v>
      </c>
      <c r="E11301">
        <v>0.32666666700000002</v>
      </c>
    </row>
    <row r="11302" spans="1:5" hidden="1" x14ac:dyDescent="0.2">
      <c r="A11302" t="s">
        <v>78</v>
      </c>
      <c r="B11302" t="s">
        <v>6</v>
      </c>
      <c r="C11302" t="s">
        <v>12</v>
      </c>
      <c r="D11302" t="s">
        <v>14</v>
      </c>
      <c r="E11302">
        <v>0.44078947400000001</v>
      </c>
    </row>
    <row r="11303" spans="1:5" hidden="1" x14ac:dyDescent="0.2">
      <c r="A11303" t="s">
        <v>78</v>
      </c>
      <c r="B11303" t="s">
        <v>6</v>
      </c>
      <c r="C11303" t="s">
        <v>7</v>
      </c>
      <c r="D11303" t="s">
        <v>15</v>
      </c>
      <c r="E11303">
        <v>0</v>
      </c>
    </row>
    <row r="11304" spans="1:5" hidden="1" x14ac:dyDescent="0.2">
      <c r="A11304" t="s">
        <v>78</v>
      </c>
      <c r="B11304" t="s">
        <v>6</v>
      </c>
      <c r="C11304" t="s">
        <v>9</v>
      </c>
      <c r="D11304" t="s">
        <v>15</v>
      </c>
      <c r="E11304">
        <v>0</v>
      </c>
    </row>
    <row r="11305" spans="1:5" hidden="1" x14ac:dyDescent="0.2">
      <c r="A11305" t="s">
        <v>78</v>
      </c>
      <c r="B11305" t="s">
        <v>6</v>
      </c>
      <c r="C11305" t="s">
        <v>56</v>
      </c>
      <c r="D11305" t="s">
        <v>15</v>
      </c>
      <c r="E11305">
        <v>0</v>
      </c>
    </row>
    <row r="11306" spans="1:5" hidden="1" x14ac:dyDescent="0.2">
      <c r="A11306" t="s">
        <v>78</v>
      </c>
      <c r="B11306" t="s">
        <v>6</v>
      </c>
      <c r="C11306" t="s">
        <v>10</v>
      </c>
      <c r="D11306" t="s">
        <v>15</v>
      </c>
      <c r="E11306">
        <v>0</v>
      </c>
    </row>
    <row r="11307" spans="1:5" hidden="1" x14ac:dyDescent="0.2">
      <c r="A11307" t="s">
        <v>78</v>
      </c>
      <c r="B11307" t="s">
        <v>6</v>
      </c>
      <c r="C11307" t="s">
        <v>83</v>
      </c>
      <c r="D11307" t="s">
        <v>15</v>
      </c>
      <c r="E11307">
        <v>0</v>
      </c>
    </row>
    <row r="11308" spans="1:5" hidden="1" x14ac:dyDescent="0.2">
      <c r="A11308" t="s">
        <v>78</v>
      </c>
      <c r="B11308" t="s">
        <v>6</v>
      </c>
      <c r="C11308" t="s">
        <v>11</v>
      </c>
      <c r="D11308" t="s">
        <v>15</v>
      </c>
      <c r="E11308">
        <v>0</v>
      </c>
    </row>
    <row r="11309" spans="1:5" hidden="1" x14ac:dyDescent="0.2">
      <c r="A11309" t="s">
        <v>78</v>
      </c>
      <c r="B11309" t="s">
        <v>6</v>
      </c>
      <c r="C11309" t="s">
        <v>12</v>
      </c>
      <c r="D11309" t="s">
        <v>15</v>
      </c>
      <c r="E11309">
        <v>0</v>
      </c>
    </row>
    <row r="11310" spans="1:5" hidden="1" x14ac:dyDescent="0.2">
      <c r="A11310" t="s">
        <v>78</v>
      </c>
      <c r="B11310" t="s">
        <v>6</v>
      </c>
      <c r="C11310" t="s">
        <v>7</v>
      </c>
      <c r="D11310" t="s">
        <v>16</v>
      </c>
      <c r="E11310">
        <v>0.92682926799999998</v>
      </c>
    </row>
    <row r="11311" spans="1:5" hidden="1" x14ac:dyDescent="0.2">
      <c r="A11311" t="s">
        <v>78</v>
      </c>
      <c r="B11311" t="s">
        <v>6</v>
      </c>
      <c r="C11311" t="s">
        <v>9</v>
      </c>
      <c r="D11311" t="s">
        <v>16</v>
      </c>
      <c r="E11311">
        <v>0.59420289900000001</v>
      </c>
    </row>
    <row r="11312" spans="1:5" hidden="1" x14ac:dyDescent="0.2">
      <c r="A11312" t="s">
        <v>78</v>
      </c>
      <c r="B11312" t="s">
        <v>6</v>
      </c>
      <c r="C11312" t="s">
        <v>56</v>
      </c>
      <c r="D11312" t="s">
        <v>16</v>
      </c>
      <c r="E11312">
        <v>0.428571429</v>
      </c>
    </row>
    <row r="11313" spans="1:5" hidden="1" x14ac:dyDescent="0.2">
      <c r="A11313" t="s">
        <v>78</v>
      </c>
      <c r="B11313" t="s">
        <v>6</v>
      </c>
      <c r="C11313" t="s">
        <v>10</v>
      </c>
      <c r="D11313" t="s">
        <v>16</v>
      </c>
      <c r="E11313">
        <v>0.95394736800000002</v>
      </c>
    </row>
    <row r="11314" spans="1:5" hidden="1" x14ac:dyDescent="0.2">
      <c r="A11314" t="s">
        <v>78</v>
      </c>
      <c r="B11314" t="s">
        <v>6</v>
      </c>
      <c r="C11314" t="s">
        <v>83</v>
      </c>
      <c r="D11314" t="s">
        <v>16</v>
      </c>
      <c r="E11314">
        <v>0.936305732</v>
      </c>
    </row>
    <row r="11315" spans="1:5" hidden="1" x14ac:dyDescent="0.2">
      <c r="A11315" t="s">
        <v>78</v>
      </c>
      <c r="B11315" t="s">
        <v>6</v>
      </c>
      <c r="C11315" t="s">
        <v>11</v>
      </c>
      <c r="D11315" t="s">
        <v>16</v>
      </c>
      <c r="E11315">
        <v>0.94666666700000002</v>
      </c>
    </row>
    <row r="11316" spans="1:5" hidden="1" x14ac:dyDescent="0.2">
      <c r="A11316" t="s">
        <v>78</v>
      </c>
      <c r="B11316" t="s">
        <v>6</v>
      </c>
      <c r="C11316" t="s">
        <v>12</v>
      </c>
      <c r="D11316" t="s">
        <v>16</v>
      </c>
      <c r="E11316">
        <v>0.96052631600000005</v>
      </c>
    </row>
    <row r="11317" spans="1:5" hidden="1" x14ac:dyDescent="0.2">
      <c r="A11317" t="s">
        <v>78</v>
      </c>
      <c r="B11317" t="s">
        <v>6</v>
      </c>
      <c r="C11317" t="s">
        <v>7</v>
      </c>
      <c r="D11317" t="s">
        <v>17</v>
      </c>
      <c r="E11317">
        <v>0.92682926799999998</v>
      </c>
    </row>
    <row r="11318" spans="1:5" hidden="1" x14ac:dyDescent="0.2">
      <c r="A11318" t="s">
        <v>78</v>
      </c>
      <c r="B11318" t="s">
        <v>6</v>
      </c>
      <c r="C11318" t="s">
        <v>9</v>
      </c>
      <c r="D11318" t="s">
        <v>17</v>
      </c>
      <c r="E11318">
        <v>0.54347826099999996</v>
      </c>
    </row>
    <row r="11319" spans="1:5" hidden="1" x14ac:dyDescent="0.2">
      <c r="A11319" t="s">
        <v>78</v>
      </c>
      <c r="B11319" t="s">
        <v>6</v>
      </c>
      <c r="C11319" t="s">
        <v>56</v>
      </c>
      <c r="D11319" t="s">
        <v>17</v>
      </c>
      <c r="E11319">
        <v>0.4</v>
      </c>
    </row>
    <row r="11320" spans="1:5" hidden="1" x14ac:dyDescent="0.2">
      <c r="A11320" t="s">
        <v>78</v>
      </c>
      <c r="B11320" t="s">
        <v>6</v>
      </c>
      <c r="C11320" t="s">
        <v>10</v>
      </c>
      <c r="D11320" t="s">
        <v>17</v>
      </c>
      <c r="E11320">
        <v>0.81578947400000001</v>
      </c>
    </row>
    <row r="11321" spans="1:5" hidden="1" x14ac:dyDescent="0.2">
      <c r="A11321" t="s">
        <v>78</v>
      </c>
      <c r="B11321" t="s">
        <v>6</v>
      </c>
      <c r="C11321" t="s">
        <v>83</v>
      </c>
      <c r="D11321" t="s">
        <v>17</v>
      </c>
      <c r="E11321">
        <v>0.69426751600000003</v>
      </c>
    </row>
    <row r="11322" spans="1:5" hidden="1" x14ac:dyDescent="0.2">
      <c r="A11322" t="s">
        <v>78</v>
      </c>
      <c r="B11322" t="s">
        <v>6</v>
      </c>
      <c r="C11322" t="s">
        <v>11</v>
      </c>
      <c r="D11322" t="s">
        <v>17</v>
      </c>
      <c r="E11322">
        <v>0.82666666700000002</v>
      </c>
    </row>
    <row r="11323" spans="1:5" hidden="1" x14ac:dyDescent="0.2">
      <c r="A11323" t="s">
        <v>78</v>
      </c>
      <c r="B11323" t="s">
        <v>6</v>
      </c>
      <c r="C11323" t="s">
        <v>12</v>
      </c>
      <c r="D11323" t="s">
        <v>17</v>
      </c>
      <c r="E11323">
        <v>0.80921052599999999</v>
      </c>
    </row>
    <row r="11324" spans="1:5" hidden="1" x14ac:dyDescent="0.2">
      <c r="A11324" t="s">
        <v>78</v>
      </c>
      <c r="B11324" t="s">
        <v>6</v>
      </c>
      <c r="C11324" t="s">
        <v>7</v>
      </c>
      <c r="D11324" t="s">
        <v>18</v>
      </c>
      <c r="E11324">
        <v>0.5</v>
      </c>
    </row>
    <row r="11325" spans="1:5" hidden="1" x14ac:dyDescent="0.2">
      <c r="A11325" t="s">
        <v>78</v>
      </c>
      <c r="B11325" t="s">
        <v>6</v>
      </c>
      <c r="C11325" t="s">
        <v>9</v>
      </c>
      <c r="D11325" t="s">
        <v>18</v>
      </c>
      <c r="E11325">
        <v>0.78857142899999999</v>
      </c>
    </row>
    <row r="11326" spans="1:5" hidden="1" x14ac:dyDescent="0.2">
      <c r="A11326" t="s">
        <v>78</v>
      </c>
      <c r="B11326" t="s">
        <v>6</v>
      </c>
      <c r="C11326" t="s">
        <v>56</v>
      </c>
      <c r="D11326" t="s">
        <v>18</v>
      </c>
      <c r="E11326">
        <v>0.85057471299999998</v>
      </c>
    </row>
    <row r="11327" spans="1:5" hidden="1" x14ac:dyDescent="0.2">
      <c r="A11327" t="s">
        <v>78</v>
      </c>
      <c r="B11327" t="s">
        <v>6</v>
      </c>
      <c r="C11327" t="s">
        <v>10</v>
      </c>
      <c r="D11327" t="s">
        <v>18</v>
      </c>
      <c r="E11327">
        <v>0.97435897400000004</v>
      </c>
    </row>
    <row r="11328" spans="1:5" hidden="1" x14ac:dyDescent="0.2">
      <c r="A11328" t="s">
        <v>78</v>
      </c>
      <c r="B11328" t="s">
        <v>6</v>
      </c>
      <c r="C11328" t="s">
        <v>83</v>
      </c>
      <c r="D11328" t="s">
        <v>18</v>
      </c>
      <c r="E11328">
        <v>0.90643274900000004</v>
      </c>
    </row>
    <row r="11329" spans="1:5" hidden="1" x14ac:dyDescent="0.2">
      <c r="A11329" t="s">
        <v>78</v>
      </c>
      <c r="B11329" t="s">
        <v>6</v>
      </c>
      <c r="C11329" t="s">
        <v>11</v>
      </c>
      <c r="D11329" t="s">
        <v>18</v>
      </c>
      <c r="E11329">
        <v>0.92546583900000001</v>
      </c>
    </row>
    <row r="11330" spans="1:5" hidden="1" x14ac:dyDescent="0.2">
      <c r="A11330" t="s">
        <v>78</v>
      </c>
      <c r="B11330" t="s">
        <v>6</v>
      </c>
      <c r="C11330" t="s">
        <v>12</v>
      </c>
      <c r="D11330" t="s">
        <v>18</v>
      </c>
      <c r="E11330">
        <v>0.95597484300000002</v>
      </c>
    </row>
    <row r="11331" spans="1:5" hidden="1" x14ac:dyDescent="0.2">
      <c r="A11331" t="s">
        <v>78</v>
      </c>
      <c r="B11331" t="s">
        <v>6</v>
      </c>
      <c r="C11331" t="s">
        <v>7</v>
      </c>
      <c r="D11331" t="s">
        <v>19</v>
      </c>
      <c r="E11331">
        <v>41</v>
      </c>
    </row>
    <row r="11332" spans="1:5" hidden="1" x14ac:dyDescent="0.2">
      <c r="A11332" t="s">
        <v>78</v>
      </c>
      <c r="B11332" t="s">
        <v>6</v>
      </c>
      <c r="C11332" t="s">
        <v>9</v>
      </c>
      <c r="D11332" t="s">
        <v>19</v>
      </c>
      <c r="E11332">
        <v>35</v>
      </c>
    </row>
    <row r="11333" spans="1:5" hidden="1" x14ac:dyDescent="0.2">
      <c r="A11333" t="s">
        <v>78</v>
      </c>
      <c r="B11333" t="s">
        <v>6</v>
      </c>
      <c r="C11333" t="s">
        <v>56</v>
      </c>
      <c r="D11333" t="s">
        <v>19</v>
      </c>
      <c r="E11333">
        <v>21.75</v>
      </c>
    </row>
    <row r="11334" spans="1:5" hidden="1" x14ac:dyDescent="0.2">
      <c r="A11334" t="s">
        <v>78</v>
      </c>
      <c r="B11334" t="s">
        <v>6</v>
      </c>
      <c r="C11334" t="s">
        <v>10</v>
      </c>
      <c r="D11334" t="s">
        <v>19</v>
      </c>
      <c r="E11334">
        <v>31.2</v>
      </c>
    </row>
    <row r="11335" spans="1:5" hidden="1" x14ac:dyDescent="0.2">
      <c r="A11335" t="s">
        <v>78</v>
      </c>
      <c r="B11335" t="s">
        <v>6</v>
      </c>
      <c r="C11335" t="s">
        <v>83</v>
      </c>
      <c r="D11335" t="s">
        <v>19</v>
      </c>
      <c r="E11335">
        <v>34.200000000000003</v>
      </c>
    </row>
    <row r="11336" spans="1:5" hidden="1" x14ac:dyDescent="0.2">
      <c r="A11336" t="s">
        <v>78</v>
      </c>
      <c r="B11336" t="s">
        <v>6</v>
      </c>
      <c r="C11336" t="s">
        <v>11</v>
      </c>
      <c r="D11336" t="s">
        <v>19</v>
      </c>
      <c r="E11336">
        <v>32.200000000000003</v>
      </c>
    </row>
    <row r="11337" spans="1:5" hidden="1" x14ac:dyDescent="0.2">
      <c r="A11337" t="s">
        <v>78</v>
      </c>
      <c r="B11337" t="s">
        <v>6</v>
      </c>
      <c r="C11337" t="s">
        <v>12</v>
      </c>
      <c r="D11337" t="s">
        <v>19</v>
      </c>
      <c r="E11337">
        <v>31.8</v>
      </c>
    </row>
    <row r="11338" spans="1:5" hidden="1" x14ac:dyDescent="0.2">
      <c r="A11338" t="s">
        <v>78</v>
      </c>
      <c r="B11338" t="s">
        <v>6</v>
      </c>
      <c r="C11338" t="s">
        <v>7</v>
      </c>
      <c r="D11338" t="s">
        <v>20</v>
      </c>
      <c r="E11338">
        <v>10</v>
      </c>
    </row>
    <row r="11339" spans="1:5" hidden="1" x14ac:dyDescent="0.2">
      <c r="A11339" t="s">
        <v>78</v>
      </c>
      <c r="B11339" t="s">
        <v>6</v>
      </c>
      <c r="C11339" t="s">
        <v>9</v>
      </c>
      <c r="D11339" t="s">
        <v>20</v>
      </c>
      <c r="E11339">
        <v>4.8571428570000004</v>
      </c>
    </row>
    <row r="11340" spans="1:5" hidden="1" x14ac:dyDescent="0.2">
      <c r="A11340" t="s">
        <v>78</v>
      </c>
      <c r="B11340" t="s">
        <v>6</v>
      </c>
      <c r="C11340" t="s">
        <v>56</v>
      </c>
      <c r="D11340" t="s">
        <v>20</v>
      </c>
      <c r="E11340">
        <v>3</v>
      </c>
    </row>
    <row r="11341" spans="1:5" hidden="1" x14ac:dyDescent="0.2">
      <c r="A11341" t="s">
        <v>78</v>
      </c>
      <c r="B11341" t="s">
        <v>6</v>
      </c>
      <c r="C11341" t="s">
        <v>10</v>
      </c>
      <c r="D11341" t="s">
        <v>20</v>
      </c>
      <c r="E11341">
        <v>3.1506849319999999</v>
      </c>
    </row>
    <row r="11342" spans="1:5" hidden="1" x14ac:dyDescent="0.2">
      <c r="A11342" t="s">
        <v>78</v>
      </c>
      <c r="B11342" t="s">
        <v>6</v>
      </c>
      <c r="C11342" t="s">
        <v>83</v>
      </c>
      <c r="D11342" t="s">
        <v>20</v>
      </c>
      <c r="E11342">
        <v>3.3387096770000002</v>
      </c>
    </row>
    <row r="11343" spans="1:5" hidden="1" x14ac:dyDescent="0.2">
      <c r="A11343" t="s">
        <v>78</v>
      </c>
      <c r="B11343" t="s">
        <v>6</v>
      </c>
      <c r="C11343" t="s">
        <v>11</v>
      </c>
      <c r="D11343" t="s">
        <v>20</v>
      </c>
      <c r="E11343">
        <v>2.1836734689999999</v>
      </c>
    </row>
    <row r="11344" spans="1:5" hidden="1" x14ac:dyDescent="0.2">
      <c r="A11344" t="s">
        <v>78</v>
      </c>
      <c r="B11344" t="s">
        <v>6</v>
      </c>
      <c r="C11344" t="s">
        <v>12</v>
      </c>
      <c r="D11344" t="s">
        <v>20</v>
      </c>
      <c r="E11344">
        <v>4.1791044780000002</v>
      </c>
    </row>
    <row r="11345" spans="1:5" hidden="1" x14ac:dyDescent="0.2">
      <c r="A11345" t="s">
        <v>78</v>
      </c>
      <c r="B11345" t="s">
        <v>6</v>
      </c>
      <c r="C11345" t="s">
        <v>7</v>
      </c>
      <c r="D11345" t="s">
        <v>21</v>
      </c>
      <c r="E11345">
        <v>20</v>
      </c>
    </row>
    <row r="11346" spans="1:5" hidden="1" x14ac:dyDescent="0.2">
      <c r="A11346" t="s">
        <v>78</v>
      </c>
      <c r="B11346" t="s">
        <v>6</v>
      </c>
      <c r="C11346" t="s">
        <v>9</v>
      </c>
      <c r="D11346" t="s">
        <v>21</v>
      </c>
      <c r="E11346">
        <v>68</v>
      </c>
    </row>
    <row r="11347" spans="1:5" hidden="1" x14ac:dyDescent="0.2">
      <c r="A11347" t="s">
        <v>78</v>
      </c>
      <c r="B11347" t="s">
        <v>6</v>
      </c>
      <c r="C11347" t="s">
        <v>56</v>
      </c>
      <c r="D11347" t="s">
        <v>21</v>
      </c>
      <c r="E11347">
        <v>9</v>
      </c>
    </row>
    <row r="11348" spans="1:5" hidden="1" x14ac:dyDescent="0.2">
      <c r="A11348" t="s">
        <v>78</v>
      </c>
      <c r="B11348" t="s">
        <v>6</v>
      </c>
      <c r="C11348" t="s">
        <v>10</v>
      </c>
      <c r="D11348" t="s">
        <v>21</v>
      </c>
      <c r="E11348">
        <v>230</v>
      </c>
    </row>
    <row r="11349" spans="1:5" hidden="1" x14ac:dyDescent="0.2">
      <c r="A11349" t="s">
        <v>78</v>
      </c>
      <c r="B11349" t="s">
        <v>6</v>
      </c>
      <c r="C11349" t="s">
        <v>83</v>
      </c>
      <c r="D11349" t="s">
        <v>21</v>
      </c>
      <c r="E11349">
        <v>207</v>
      </c>
    </row>
    <row r="11350" spans="1:5" hidden="1" x14ac:dyDescent="0.2">
      <c r="A11350" t="s">
        <v>78</v>
      </c>
      <c r="B11350" t="s">
        <v>6</v>
      </c>
      <c r="C11350" t="s">
        <v>11</v>
      </c>
      <c r="D11350" t="s">
        <v>21</v>
      </c>
      <c r="E11350">
        <v>107</v>
      </c>
    </row>
    <row r="11351" spans="1:5" hidden="1" x14ac:dyDescent="0.2">
      <c r="A11351" t="s">
        <v>78</v>
      </c>
      <c r="B11351" t="s">
        <v>6</v>
      </c>
      <c r="C11351" t="s">
        <v>12</v>
      </c>
      <c r="D11351" t="s">
        <v>21</v>
      </c>
      <c r="E11351">
        <v>280</v>
      </c>
    </row>
    <row r="11352" spans="1:5" hidden="1" x14ac:dyDescent="0.2">
      <c r="A11352" t="s">
        <v>78</v>
      </c>
      <c r="B11352" t="s">
        <v>6</v>
      </c>
      <c r="C11352" t="s">
        <v>7</v>
      </c>
      <c r="D11352" t="s">
        <v>22</v>
      </c>
      <c r="E11352">
        <v>20.5</v>
      </c>
    </row>
    <row r="11353" spans="1:5" hidden="1" x14ac:dyDescent="0.2">
      <c r="A11353" t="s">
        <v>78</v>
      </c>
      <c r="B11353" t="s">
        <v>6</v>
      </c>
      <c r="C11353" t="s">
        <v>9</v>
      </c>
      <c r="D11353" t="s">
        <v>22</v>
      </c>
      <c r="E11353">
        <v>27.6</v>
      </c>
    </row>
    <row r="11354" spans="1:5" hidden="1" x14ac:dyDescent="0.2">
      <c r="A11354" t="s">
        <v>78</v>
      </c>
      <c r="B11354" t="s">
        <v>6</v>
      </c>
      <c r="C11354" t="s">
        <v>56</v>
      </c>
      <c r="D11354" t="s">
        <v>22</v>
      </c>
      <c r="E11354">
        <v>8.75</v>
      </c>
    </row>
    <row r="11355" spans="1:5" hidden="1" x14ac:dyDescent="0.2">
      <c r="A11355" t="s">
        <v>78</v>
      </c>
      <c r="B11355" t="s">
        <v>6</v>
      </c>
      <c r="C11355" t="s">
        <v>10</v>
      </c>
      <c r="D11355" t="s">
        <v>22</v>
      </c>
      <c r="E11355">
        <v>30.4</v>
      </c>
    </row>
    <row r="11356" spans="1:5" hidden="1" x14ac:dyDescent="0.2">
      <c r="A11356" t="s">
        <v>78</v>
      </c>
      <c r="B11356" t="s">
        <v>6</v>
      </c>
      <c r="C11356" t="s">
        <v>83</v>
      </c>
      <c r="D11356" t="s">
        <v>22</v>
      </c>
      <c r="E11356">
        <v>31.4</v>
      </c>
    </row>
    <row r="11357" spans="1:5" hidden="1" x14ac:dyDescent="0.2">
      <c r="A11357" t="s">
        <v>78</v>
      </c>
      <c r="B11357" t="s">
        <v>6</v>
      </c>
      <c r="C11357" t="s">
        <v>11</v>
      </c>
      <c r="D11357" t="s">
        <v>22</v>
      </c>
      <c r="E11357">
        <v>30</v>
      </c>
    </row>
    <row r="11358" spans="1:5" hidden="1" x14ac:dyDescent="0.2">
      <c r="A11358" t="s">
        <v>78</v>
      </c>
      <c r="B11358" t="s">
        <v>6</v>
      </c>
      <c r="C11358" t="s">
        <v>12</v>
      </c>
      <c r="D11358" t="s">
        <v>22</v>
      </c>
      <c r="E11358">
        <v>30.4</v>
      </c>
    </row>
    <row r="11359" spans="1:5" hidden="1" x14ac:dyDescent="0.2">
      <c r="A11359" t="s">
        <v>78</v>
      </c>
      <c r="B11359" t="s">
        <v>6</v>
      </c>
      <c r="C11359" t="s">
        <v>7</v>
      </c>
      <c r="D11359" t="s">
        <v>23</v>
      </c>
      <c r="E11359">
        <v>7.3170732000000002E-2</v>
      </c>
    </row>
    <row r="11360" spans="1:5" hidden="1" x14ac:dyDescent="0.2">
      <c r="A11360" t="s">
        <v>78</v>
      </c>
      <c r="B11360" t="s">
        <v>6</v>
      </c>
      <c r="C11360" t="s">
        <v>9</v>
      </c>
      <c r="D11360" t="s">
        <v>23</v>
      </c>
      <c r="E11360">
        <v>0.40579710099999999</v>
      </c>
    </row>
    <row r="11361" spans="1:5" hidden="1" x14ac:dyDescent="0.2">
      <c r="A11361" t="s">
        <v>78</v>
      </c>
      <c r="B11361" t="s">
        <v>6</v>
      </c>
      <c r="C11361" t="s">
        <v>56</v>
      </c>
      <c r="D11361" t="s">
        <v>23</v>
      </c>
      <c r="E11361">
        <v>0.571428571</v>
      </c>
    </row>
    <row r="11362" spans="1:5" hidden="1" x14ac:dyDescent="0.2">
      <c r="A11362" t="s">
        <v>78</v>
      </c>
      <c r="B11362" t="s">
        <v>6</v>
      </c>
      <c r="C11362" t="s">
        <v>10</v>
      </c>
      <c r="D11362" t="s">
        <v>23</v>
      </c>
      <c r="E11362">
        <v>4.6052632000000003E-2</v>
      </c>
    </row>
    <row r="11363" spans="1:5" hidden="1" x14ac:dyDescent="0.2">
      <c r="A11363" t="s">
        <v>78</v>
      </c>
      <c r="B11363" t="s">
        <v>6</v>
      </c>
      <c r="C11363" t="s">
        <v>83</v>
      </c>
      <c r="D11363" t="s">
        <v>23</v>
      </c>
      <c r="E11363">
        <v>6.3694267999999998E-2</v>
      </c>
    </row>
    <row r="11364" spans="1:5" hidden="1" x14ac:dyDescent="0.2">
      <c r="A11364" t="s">
        <v>78</v>
      </c>
      <c r="B11364" t="s">
        <v>6</v>
      </c>
      <c r="C11364" t="s">
        <v>11</v>
      </c>
      <c r="D11364" t="s">
        <v>23</v>
      </c>
      <c r="E11364">
        <v>5.3333332999999997E-2</v>
      </c>
    </row>
    <row r="11365" spans="1:5" hidden="1" x14ac:dyDescent="0.2">
      <c r="A11365" t="s">
        <v>78</v>
      </c>
      <c r="B11365" t="s">
        <v>6</v>
      </c>
      <c r="C11365" t="s">
        <v>12</v>
      </c>
      <c r="D11365" t="s">
        <v>23</v>
      </c>
      <c r="E11365">
        <v>3.9473684000000002E-2</v>
      </c>
    </row>
    <row r="11366" spans="1:5" hidden="1" x14ac:dyDescent="0.2">
      <c r="A11366" t="s">
        <v>78</v>
      </c>
      <c r="B11366" t="s">
        <v>6</v>
      </c>
      <c r="C11366" t="s">
        <v>7</v>
      </c>
      <c r="D11366" t="s">
        <v>24</v>
      </c>
      <c r="E11366">
        <v>0</v>
      </c>
    </row>
    <row r="11367" spans="1:5" hidden="1" x14ac:dyDescent="0.2">
      <c r="A11367" t="s">
        <v>78</v>
      </c>
      <c r="B11367" t="s">
        <v>6</v>
      </c>
      <c r="C11367" t="s">
        <v>9</v>
      </c>
      <c r="D11367" t="s">
        <v>24</v>
      </c>
      <c r="E11367">
        <v>0</v>
      </c>
    </row>
    <row r="11368" spans="1:5" hidden="1" x14ac:dyDescent="0.2">
      <c r="A11368" t="s">
        <v>78</v>
      </c>
      <c r="B11368" t="s">
        <v>6</v>
      </c>
      <c r="C11368" t="s">
        <v>56</v>
      </c>
      <c r="D11368" t="s">
        <v>24</v>
      </c>
      <c r="E11368">
        <v>0</v>
      </c>
    </row>
    <row r="11369" spans="1:5" hidden="1" x14ac:dyDescent="0.2">
      <c r="A11369" t="s">
        <v>78</v>
      </c>
      <c r="B11369" t="s">
        <v>6</v>
      </c>
      <c r="C11369" t="s">
        <v>10</v>
      </c>
      <c r="D11369" t="s">
        <v>24</v>
      </c>
      <c r="E11369">
        <v>0</v>
      </c>
    </row>
    <row r="11370" spans="1:5" hidden="1" x14ac:dyDescent="0.2">
      <c r="A11370" t="s">
        <v>78</v>
      </c>
      <c r="B11370" t="s">
        <v>6</v>
      </c>
      <c r="C11370" t="s">
        <v>83</v>
      </c>
      <c r="D11370" t="s">
        <v>24</v>
      </c>
      <c r="E11370">
        <v>0</v>
      </c>
    </row>
    <row r="11371" spans="1:5" hidden="1" x14ac:dyDescent="0.2">
      <c r="A11371" t="s">
        <v>78</v>
      </c>
      <c r="B11371" t="s">
        <v>6</v>
      </c>
      <c r="C11371" t="s">
        <v>11</v>
      </c>
      <c r="D11371" t="s">
        <v>24</v>
      </c>
      <c r="E11371">
        <v>0</v>
      </c>
    </row>
    <row r="11372" spans="1:5" hidden="1" x14ac:dyDescent="0.2">
      <c r="A11372" t="s">
        <v>78</v>
      </c>
      <c r="B11372" t="s">
        <v>6</v>
      </c>
      <c r="C11372" t="s">
        <v>12</v>
      </c>
      <c r="D11372" t="s">
        <v>24</v>
      </c>
      <c r="E11372">
        <v>0</v>
      </c>
    </row>
    <row r="11373" spans="1:5" hidden="1" x14ac:dyDescent="0.2">
      <c r="A11373" t="s">
        <v>78</v>
      </c>
      <c r="B11373" t="s">
        <v>6</v>
      </c>
      <c r="C11373" t="s">
        <v>7</v>
      </c>
      <c r="D11373" t="s">
        <v>25</v>
      </c>
      <c r="E11373">
        <v>0.87804877999999997</v>
      </c>
    </row>
    <row r="11374" spans="1:5" hidden="1" x14ac:dyDescent="0.2">
      <c r="A11374" t="s">
        <v>78</v>
      </c>
      <c r="B11374" t="s">
        <v>6</v>
      </c>
      <c r="C11374" t="s">
        <v>9</v>
      </c>
      <c r="D11374" t="s">
        <v>25</v>
      </c>
      <c r="E11374">
        <v>0.49275362299999997</v>
      </c>
    </row>
    <row r="11375" spans="1:5" hidden="1" x14ac:dyDescent="0.2">
      <c r="A11375" t="s">
        <v>78</v>
      </c>
      <c r="B11375" t="s">
        <v>6</v>
      </c>
      <c r="C11375" t="s">
        <v>56</v>
      </c>
      <c r="D11375" t="s">
        <v>25</v>
      </c>
      <c r="E11375">
        <v>0.34285714299999998</v>
      </c>
    </row>
    <row r="11376" spans="1:5" hidden="1" x14ac:dyDescent="0.2">
      <c r="A11376" t="s">
        <v>78</v>
      </c>
      <c r="B11376" t="s">
        <v>6</v>
      </c>
      <c r="C11376" t="s">
        <v>10</v>
      </c>
      <c r="D11376" t="s">
        <v>25</v>
      </c>
      <c r="E11376">
        <v>0.47368421100000002</v>
      </c>
    </row>
    <row r="11377" spans="1:5" hidden="1" x14ac:dyDescent="0.2">
      <c r="A11377" t="s">
        <v>78</v>
      </c>
      <c r="B11377" t="s">
        <v>6</v>
      </c>
      <c r="C11377" t="s">
        <v>83</v>
      </c>
      <c r="D11377" t="s">
        <v>25</v>
      </c>
      <c r="E11377">
        <v>0.54140127400000004</v>
      </c>
    </row>
    <row r="11378" spans="1:5" hidden="1" x14ac:dyDescent="0.2">
      <c r="A11378" t="s">
        <v>78</v>
      </c>
      <c r="B11378" t="s">
        <v>6</v>
      </c>
      <c r="C11378" t="s">
        <v>11</v>
      </c>
      <c r="D11378" t="s">
        <v>25</v>
      </c>
      <c r="E11378">
        <v>0.62</v>
      </c>
    </row>
    <row r="11379" spans="1:5" hidden="1" x14ac:dyDescent="0.2">
      <c r="A11379" t="s">
        <v>78</v>
      </c>
      <c r="B11379" t="s">
        <v>6</v>
      </c>
      <c r="C11379" t="s">
        <v>12</v>
      </c>
      <c r="D11379" t="s">
        <v>25</v>
      </c>
      <c r="E11379">
        <v>0.51973684200000003</v>
      </c>
    </row>
    <row r="11380" spans="1:5" hidden="1" x14ac:dyDescent="0.2">
      <c r="A11380" t="s">
        <v>78</v>
      </c>
      <c r="B11380" t="s">
        <v>6</v>
      </c>
      <c r="C11380" t="s">
        <v>7</v>
      </c>
      <c r="D11380" t="s">
        <v>26</v>
      </c>
      <c r="E11380">
        <v>0</v>
      </c>
    </row>
    <row r="11381" spans="1:5" hidden="1" x14ac:dyDescent="0.2">
      <c r="A11381" t="s">
        <v>78</v>
      </c>
      <c r="B11381" t="s">
        <v>6</v>
      </c>
      <c r="C11381" t="s">
        <v>9</v>
      </c>
      <c r="D11381" t="s">
        <v>26</v>
      </c>
      <c r="E11381">
        <v>5.0724638000000002E-2</v>
      </c>
    </row>
    <row r="11382" spans="1:5" hidden="1" x14ac:dyDescent="0.2">
      <c r="A11382" t="s">
        <v>78</v>
      </c>
      <c r="B11382" t="s">
        <v>6</v>
      </c>
      <c r="C11382" t="s">
        <v>56</v>
      </c>
      <c r="D11382" t="s">
        <v>26</v>
      </c>
      <c r="E11382">
        <v>2.8571428999999999E-2</v>
      </c>
    </row>
    <row r="11383" spans="1:5" hidden="1" x14ac:dyDescent="0.2">
      <c r="A11383" t="s">
        <v>78</v>
      </c>
      <c r="B11383" t="s">
        <v>6</v>
      </c>
      <c r="C11383" t="s">
        <v>10</v>
      </c>
      <c r="D11383" t="s">
        <v>26</v>
      </c>
      <c r="E11383">
        <v>0.138157895</v>
      </c>
    </row>
    <row r="11384" spans="1:5" hidden="1" x14ac:dyDescent="0.2">
      <c r="A11384" t="s">
        <v>78</v>
      </c>
      <c r="B11384" t="s">
        <v>6</v>
      </c>
      <c r="C11384" t="s">
        <v>83</v>
      </c>
      <c r="D11384" t="s">
        <v>26</v>
      </c>
      <c r="E11384">
        <v>0.242038217</v>
      </c>
    </row>
    <row r="11385" spans="1:5" hidden="1" x14ac:dyDescent="0.2">
      <c r="A11385" t="s">
        <v>78</v>
      </c>
      <c r="B11385" t="s">
        <v>6</v>
      </c>
      <c r="C11385" t="s">
        <v>11</v>
      </c>
      <c r="D11385" t="s">
        <v>26</v>
      </c>
      <c r="E11385">
        <v>0.12</v>
      </c>
    </row>
    <row r="11386" spans="1:5" hidden="1" x14ac:dyDescent="0.2">
      <c r="A11386" t="s">
        <v>78</v>
      </c>
      <c r="B11386" t="s">
        <v>6</v>
      </c>
      <c r="C11386" t="s">
        <v>12</v>
      </c>
      <c r="D11386" t="s">
        <v>26</v>
      </c>
      <c r="E11386">
        <v>0.15131578900000001</v>
      </c>
    </row>
    <row r="11387" spans="1:5" hidden="1" x14ac:dyDescent="0.2">
      <c r="A11387" t="s">
        <v>78</v>
      </c>
      <c r="B11387" t="s">
        <v>6</v>
      </c>
      <c r="C11387" t="s">
        <v>7</v>
      </c>
      <c r="D11387" t="s">
        <v>27</v>
      </c>
      <c r="E11387">
        <v>0</v>
      </c>
    </row>
    <row r="11388" spans="1:5" hidden="1" x14ac:dyDescent="0.2">
      <c r="A11388" t="s">
        <v>78</v>
      </c>
      <c r="B11388" t="s">
        <v>6</v>
      </c>
      <c r="C11388" t="s">
        <v>9</v>
      </c>
      <c r="D11388" t="s">
        <v>27</v>
      </c>
      <c r="E11388">
        <v>0</v>
      </c>
    </row>
    <row r="11389" spans="1:5" hidden="1" x14ac:dyDescent="0.2">
      <c r="A11389" t="s">
        <v>78</v>
      </c>
      <c r="B11389" t="s">
        <v>6</v>
      </c>
      <c r="C11389" t="s">
        <v>56</v>
      </c>
      <c r="D11389" t="s">
        <v>27</v>
      </c>
      <c r="E11389">
        <v>0</v>
      </c>
    </row>
    <row r="11390" spans="1:5" hidden="1" x14ac:dyDescent="0.2">
      <c r="A11390" t="s">
        <v>78</v>
      </c>
      <c r="B11390" t="s">
        <v>6</v>
      </c>
      <c r="C11390" t="s">
        <v>10</v>
      </c>
      <c r="D11390" t="s">
        <v>27</v>
      </c>
      <c r="E11390">
        <v>0</v>
      </c>
    </row>
    <row r="11391" spans="1:5" hidden="1" x14ac:dyDescent="0.2">
      <c r="A11391" t="s">
        <v>78</v>
      </c>
      <c r="B11391" t="s">
        <v>6</v>
      </c>
      <c r="C11391" t="s">
        <v>83</v>
      </c>
      <c r="D11391" t="s">
        <v>27</v>
      </c>
      <c r="E11391">
        <v>0</v>
      </c>
    </row>
    <row r="11392" spans="1:5" hidden="1" x14ac:dyDescent="0.2">
      <c r="A11392" t="s">
        <v>78</v>
      </c>
      <c r="B11392" t="s">
        <v>6</v>
      </c>
      <c r="C11392" t="s">
        <v>11</v>
      </c>
      <c r="D11392" t="s">
        <v>27</v>
      </c>
      <c r="E11392">
        <v>0</v>
      </c>
    </row>
    <row r="11393" spans="1:5" hidden="1" x14ac:dyDescent="0.2">
      <c r="A11393" t="s">
        <v>78</v>
      </c>
      <c r="B11393" t="s">
        <v>6</v>
      </c>
      <c r="C11393" t="s">
        <v>12</v>
      </c>
      <c r="D11393" t="s">
        <v>27</v>
      </c>
      <c r="E11393">
        <v>0</v>
      </c>
    </row>
    <row r="11394" spans="1:5" hidden="1" x14ac:dyDescent="0.2">
      <c r="A11394" t="s">
        <v>78</v>
      </c>
      <c r="B11394" t="s">
        <v>6</v>
      </c>
      <c r="C11394" t="s">
        <v>7</v>
      </c>
      <c r="D11394" t="s">
        <v>28</v>
      </c>
      <c r="E11394">
        <v>4.8780487999999997E-2</v>
      </c>
    </row>
    <row r="11395" spans="1:5" hidden="1" x14ac:dyDescent="0.2">
      <c r="A11395" t="s">
        <v>78</v>
      </c>
      <c r="B11395" t="s">
        <v>6</v>
      </c>
      <c r="C11395" t="s">
        <v>9</v>
      </c>
      <c r="D11395" t="s">
        <v>28</v>
      </c>
      <c r="E11395">
        <v>5.0724638000000002E-2</v>
      </c>
    </row>
    <row r="11396" spans="1:5" hidden="1" x14ac:dyDescent="0.2">
      <c r="A11396" t="s">
        <v>78</v>
      </c>
      <c r="B11396" t="s">
        <v>6</v>
      </c>
      <c r="C11396" t="s">
        <v>56</v>
      </c>
      <c r="D11396" t="s">
        <v>28</v>
      </c>
      <c r="E11396">
        <v>5.7142856999999998E-2</v>
      </c>
    </row>
    <row r="11397" spans="1:5" hidden="1" x14ac:dyDescent="0.2">
      <c r="A11397" t="s">
        <v>78</v>
      </c>
      <c r="B11397" t="s">
        <v>6</v>
      </c>
      <c r="C11397" t="s">
        <v>10</v>
      </c>
      <c r="D11397" t="s">
        <v>28</v>
      </c>
      <c r="E11397">
        <v>0.34210526299999999</v>
      </c>
    </row>
    <row r="11398" spans="1:5" hidden="1" x14ac:dyDescent="0.2">
      <c r="A11398" t="s">
        <v>78</v>
      </c>
      <c r="B11398" t="s">
        <v>6</v>
      </c>
      <c r="C11398" t="s">
        <v>83</v>
      </c>
      <c r="D11398" t="s">
        <v>28</v>
      </c>
      <c r="E11398">
        <v>0.15286624200000001</v>
      </c>
    </row>
    <row r="11399" spans="1:5" hidden="1" x14ac:dyDescent="0.2">
      <c r="A11399" t="s">
        <v>78</v>
      </c>
      <c r="B11399" t="s">
        <v>6</v>
      </c>
      <c r="C11399" t="s">
        <v>11</v>
      </c>
      <c r="D11399" t="s">
        <v>28</v>
      </c>
      <c r="E11399">
        <v>0.206666667</v>
      </c>
    </row>
    <row r="11400" spans="1:5" hidden="1" x14ac:dyDescent="0.2">
      <c r="A11400" t="s">
        <v>78</v>
      </c>
      <c r="B11400" t="s">
        <v>6</v>
      </c>
      <c r="C11400" t="s">
        <v>12</v>
      </c>
      <c r="D11400" t="s">
        <v>28</v>
      </c>
      <c r="E11400">
        <v>0.28947368400000001</v>
      </c>
    </row>
    <row r="11401" spans="1:5" hidden="1" x14ac:dyDescent="0.2">
      <c r="A11401" t="s">
        <v>78</v>
      </c>
      <c r="B11401" t="s">
        <v>6</v>
      </c>
      <c r="C11401" t="s">
        <v>7</v>
      </c>
      <c r="D11401" t="s">
        <v>29</v>
      </c>
      <c r="E11401">
        <v>41</v>
      </c>
    </row>
    <row r="11402" spans="1:5" hidden="1" x14ac:dyDescent="0.2">
      <c r="A11402" t="s">
        <v>78</v>
      </c>
      <c r="B11402" t="s">
        <v>6</v>
      </c>
      <c r="C11402" t="s">
        <v>9</v>
      </c>
      <c r="D11402" t="s">
        <v>29</v>
      </c>
      <c r="E11402">
        <v>138</v>
      </c>
    </row>
    <row r="11403" spans="1:5" hidden="1" x14ac:dyDescent="0.2">
      <c r="A11403" t="s">
        <v>78</v>
      </c>
      <c r="B11403" t="s">
        <v>6</v>
      </c>
      <c r="C11403" t="s">
        <v>56</v>
      </c>
      <c r="D11403" t="s">
        <v>29</v>
      </c>
      <c r="E11403">
        <v>35</v>
      </c>
    </row>
    <row r="11404" spans="1:5" hidden="1" x14ac:dyDescent="0.2">
      <c r="A11404" t="s">
        <v>78</v>
      </c>
      <c r="B11404" t="s">
        <v>6</v>
      </c>
      <c r="C11404" t="s">
        <v>10</v>
      </c>
      <c r="D11404" t="s">
        <v>29</v>
      </c>
      <c r="E11404">
        <v>152</v>
      </c>
    </row>
    <row r="11405" spans="1:5" hidden="1" x14ac:dyDescent="0.2">
      <c r="A11405" t="s">
        <v>78</v>
      </c>
      <c r="B11405" t="s">
        <v>6</v>
      </c>
      <c r="C11405" t="s">
        <v>83</v>
      </c>
      <c r="D11405" t="s">
        <v>29</v>
      </c>
      <c r="E11405">
        <v>157</v>
      </c>
    </row>
    <row r="11406" spans="1:5" hidden="1" x14ac:dyDescent="0.2">
      <c r="A11406" t="s">
        <v>78</v>
      </c>
      <c r="B11406" t="s">
        <v>6</v>
      </c>
      <c r="C11406" t="s">
        <v>11</v>
      </c>
      <c r="D11406" t="s">
        <v>29</v>
      </c>
      <c r="E11406">
        <v>150</v>
      </c>
    </row>
    <row r="11407" spans="1:5" hidden="1" x14ac:dyDescent="0.2">
      <c r="A11407" t="s">
        <v>78</v>
      </c>
      <c r="B11407" t="s">
        <v>6</v>
      </c>
      <c r="C11407" t="s">
        <v>12</v>
      </c>
      <c r="D11407" t="s">
        <v>29</v>
      </c>
      <c r="E11407">
        <v>152</v>
      </c>
    </row>
    <row r="11408" spans="1:5" hidden="1" x14ac:dyDescent="0.2">
      <c r="A11408" t="s">
        <v>78</v>
      </c>
      <c r="B11408" t="s">
        <v>6</v>
      </c>
      <c r="C11408" t="s">
        <v>7</v>
      </c>
      <c r="D11408" t="s">
        <v>30</v>
      </c>
      <c r="E11408">
        <v>0</v>
      </c>
    </row>
    <row r="11409" spans="1:5" hidden="1" x14ac:dyDescent="0.2">
      <c r="A11409" t="s">
        <v>78</v>
      </c>
      <c r="B11409" t="s">
        <v>6</v>
      </c>
      <c r="C11409" t="s">
        <v>9</v>
      </c>
      <c r="D11409" t="s">
        <v>30</v>
      </c>
      <c r="E11409">
        <v>0</v>
      </c>
    </row>
    <row r="11410" spans="1:5" hidden="1" x14ac:dyDescent="0.2">
      <c r="A11410" t="s">
        <v>78</v>
      </c>
      <c r="B11410" t="s">
        <v>6</v>
      </c>
      <c r="C11410" t="s">
        <v>56</v>
      </c>
      <c r="D11410" t="s">
        <v>30</v>
      </c>
      <c r="E11410">
        <v>0</v>
      </c>
    </row>
    <row r="11411" spans="1:5" hidden="1" x14ac:dyDescent="0.2">
      <c r="A11411" t="s">
        <v>78</v>
      </c>
      <c r="B11411" t="s">
        <v>6</v>
      </c>
      <c r="C11411" t="s">
        <v>10</v>
      </c>
      <c r="D11411" t="s">
        <v>30</v>
      </c>
      <c r="E11411">
        <v>0</v>
      </c>
    </row>
    <row r="11412" spans="1:5" hidden="1" x14ac:dyDescent="0.2">
      <c r="A11412" t="s">
        <v>78</v>
      </c>
      <c r="B11412" t="s">
        <v>6</v>
      </c>
      <c r="C11412" t="s">
        <v>83</v>
      </c>
      <c r="D11412" t="s">
        <v>30</v>
      </c>
      <c r="E11412">
        <v>0</v>
      </c>
    </row>
    <row r="11413" spans="1:5" hidden="1" x14ac:dyDescent="0.2">
      <c r="A11413" t="s">
        <v>78</v>
      </c>
      <c r="B11413" t="s">
        <v>6</v>
      </c>
      <c r="C11413" t="s">
        <v>11</v>
      </c>
      <c r="D11413" t="s">
        <v>30</v>
      </c>
      <c r="E11413">
        <v>0</v>
      </c>
    </row>
    <row r="11414" spans="1:5" hidden="1" x14ac:dyDescent="0.2">
      <c r="A11414" t="s">
        <v>78</v>
      </c>
      <c r="B11414" t="s">
        <v>6</v>
      </c>
      <c r="C11414" t="s">
        <v>12</v>
      </c>
      <c r="D11414" t="s">
        <v>30</v>
      </c>
      <c r="E11414">
        <v>0</v>
      </c>
    </row>
    <row r="11415" spans="1:5" hidden="1" x14ac:dyDescent="0.2">
      <c r="A11415" t="s">
        <v>78</v>
      </c>
      <c r="B11415" t="s">
        <v>6</v>
      </c>
      <c r="C11415" t="s">
        <v>7</v>
      </c>
      <c r="D11415" t="s">
        <v>31</v>
      </c>
      <c r="E11415">
        <v>0</v>
      </c>
    </row>
    <row r="11416" spans="1:5" hidden="1" x14ac:dyDescent="0.2">
      <c r="A11416" t="s">
        <v>78</v>
      </c>
      <c r="B11416" t="s">
        <v>6</v>
      </c>
      <c r="C11416" t="s">
        <v>9</v>
      </c>
      <c r="D11416" t="s">
        <v>31</v>
      </c>
      <c r="E11416">
        <v>0</v>
      </c>
    </row>
    <row r="11417" spans="1:5" hidden="1" x14ac:dyDescent="0.2">
      <c r="A11417" t="s">
        <v>78</v>
      </c>
      <c r="B11417" t="s">
        <v>6</v>
      </c>
      <c r="C11417" t="s">
        <v>56</v>
      </c>
      <c r="D11417" t="s">
        <v>31</v>
      </c>
      <c r="E11417">
        <v>0</v>
      </c>
    </row>
    <row r="11418" spans="1:5" hidden="1" x14ac:dyDescent="0.2">
      <c r="A11418" t="s">
        <v>78</v>
      </c>
      <c r="B11418" t="s">
        <v>6</v>
      </c>
      <c r="C11418" t="s">
        <v>10</v>
      </c>
      <c r="D11418" t="s">
        <v>31</v>
      </c>
      <c r="E11418">
        <v>0</v>
      </c>
    </row>
    <row r="11419" spans="1:5" hidden="1" x14ac:dyDescent="0.2">
      <c r="A11419" t="s">
        <v>78</v>
      </c>
      <c r="B11419" t="s">
        <v>6</v>
      </c>
      <c r="C11419" t="s">
        <v>83</v>
      </c>
      <c r="D11419" t="s">
        <v>31</v>
      </c>
      <c r="E11419">
        <v>0</v>
      </c>
    </row>
    <row r="11420" spans="1:5" hidden="1" x14ac:dyDescent="0.2">
      <c r="A11420" t="s">
        <v>78</v>
      </c>
      <c r="B11420" t="s">
        <v>6</v>
      </c>
      <c r="C11420" t="s">
        <v>11</v>
      </c>
      <c r="D11420" t="s">
        <v>31</v>
      </c>
      <c r="E11420">
        <v>0</v>
      </c>
    </row>
    <row r="11421" spans="1:5" hidden="1" x14ac:dyDescent="0.2">
      <c r="A11421" t="s">
        <v>78</v>
      </c>
      <c r="B11421" t="s">
        <v>6</v>
      </c>
      <c r="C11421" t="s">
        <v>12</v>
      </c>
      <c r="D11421" t="s">
        <v>31</v>
      </c>
      <c r="E11421">
        <v>0</v>
      </c>
    </row>
    <row r="11422" spans="1:5" hidden="1" x14ac:dyDescent="0.2">
      <c r="A11422" t="s">
        <v>78</v>
      </c>
      <c r="B11422" t="s">
        <v>32</v>
      </c>
      <c r="C11422" t="s">
        <v>33</v>
      </c>
      <c r="D11422" t="s">
        <v>8</v>
      </c>
      <c r="E11422">
        <v>0.64864864899999997</v>
      </c>
    </row>
    <row r="11423" spans="1:5" hidden="1" x14ac:dyDescent="0.2">
      <c r="A11423" t="s">
        <v>78</v>
      </c>
      <c r="B11423" t="s">
        <v>32</v>
      </c>
      <c r="C11423" t="s">
        <v>34</v>
      </c>
      <c r="D11423" t="s">
        <v>8</v>
      </c>
      <c r="E11423">
        <v>0.322222222</v>
      </c>
    </row>
    <row r="11424" spans="1:5" hidden="1" x14ac:dyDescent="0.2">
      <c r="A11424" t="s">
        <v>78</v>
      </c>
      <c r="B11424" t="s">
        <v>32</v>
      </c>
      <c r="C11424" t="s">
        <v>35</v>
      </c>
      <c r="D11424" t="s">
        <v>8</v>
      </c>
      <c r="E11424">
        <v>0.167785235</v>
      </c>
    </row>
    <row r="11425" spans="1:5" hidden="1" x14ac:dyDescent="0.2">
      <c r="A11425" t="s">
        <v>78</v>
      </c>
      <c r="B11425" t="s">
        <v>32</v>
      </c>
      <c r="C11425" t="s">
        <v>37</v>
      </c>
      <c r="D11425" t="s">
        <v>8</v>
      </c>
      <c r="E11425">
        <v>0.55263157900000004</v>
      </c>
    </row>
    <row r="11426" spans="1:5" hidden="1" x14ac:dyDescent="0.2">
      <c r="A11426" t="s">
        <v>78</v>
      </c>
      <c r="B11426" t="s">
        <v>32</v>
      </c>
      <c r="C11426" t="s">
        <v>36</v>
      </c>
      <c r="D11426" t="s">
        <v>8</v>
      </c>
      <c r="E11426">
        <v>0.74342105300000005</v>
      </c>
    </row>
    <row r="11427" spans="1:5" hidden="1" x14ac:dyDescent="0.2">
      <c r="A11427" t="s">
        <v>78</v>
      </c>
      <c r="B11427" t="s">
        <v>32</v>
      </c>
      <c r="C11427" t="s">
        <v>38</v>
      </c>
      <c r="D11427" t="s">
        <v>8</v>
      </c>
      <c r="E11427">
        <v>0.54938271599999999</v>
      </c>
    </row>
    <row r="11428" spans="1:5" hidden="1" x14ac:dyDescent="0.2">
      <c r="A11428" t="s">
        <v>78</v>
      </c>
      <c r="B11428" t="s">
        <v>32</v>
      </c>
      <c r="C11428" t="s">
        <v>39</v>
      </c>
      <c r="D11428" t="s">
        <v>8</v>
      </c>
      <c r="E11428">
        <v>0.61224489800000004</v>
      </c>
    </row>
    <row r="11429" spans="1:5" hidden="1" x14ac:dyDescent="0.2">
      <c r="A11429" t="s">
        <v>78</v>
      </c>
      <c r="B11429" t="s">
        <v>32</v>
      </c>
      <c r="C11429" t="s">
        <v>50</v>
      </c>
      <c r="D11429" t="s">
        <v>8</v>
      </c>
      <c r="E11429">
        <v>0</v>
      </c>
    </row>
    <row r="11430" spans="1:5" hidden="1" x14ac:dyDescent="0.2">
      <c r="A11430" t="s">
        <v>78</v>
      </c>
      <c r="B11430" t="s">
        <v>32</v>
      </c>
      <c r="C11430" t="s">
        <v>33</v>
      </c>
      <c r="D11430" t="s">
        <v>13</v>
      </c>
      <c r="E11430">
        <v>7.4324323999999997E-2</v>
      </c>
    </row>
    <row r="11431" spans="1:5" hidden="1" x14ac:dyDescent="0.2">
      <c r="A11431" t="s">
        <v>78</v>
      </c>
      <c r="B11431" t="s">
        <v>32</v>
      </c>
      <c r="C11431" t="s">
        <v>34</v>
      </c>
      <c r="D11431" t="s">
        <v>13</v>
      </c>
      <c r="E11431">
        <v>5.5555555999999999E-2</v>
      </c>
    </row>
    <row r="11432" spans="1:5" hidden="1" x14ac:dyDescent="0.2">
      <c r="A11432" t="s">
        <v>78</v>
      </c>
      <c r="B11432" t="s">
        <v>32</v>
      </c>
      <c r="C11432" t="s">
        <v>35</v>
      </c>
      <c r="D11432" t="s">
        <v>13</v>
      </c>
      <c r="E11432">
        <v>5.3691274999999997E-2</v>
      </c>
    </row>
    <row r="11433" spans="1:5" hidden="1" x14ac:dyDescent="0.2">
      <c r="A11433" t="s">
        <v>78</v>
      </c>
      <c r="B11433" t="s">
        <v>32</v>
      </c>
      <c r="C11433" t="s">
        <v>37</v>
      </c>
      <c r="D11433" t="s">
        <v>13</v>
      </c>
      <c r="E11433">
        <v>5.2631578999999998E-2</v>
      </c>
    </row>
    <row r="11434" spans="1:5" hidden="1" x14ac:dyDescent="0.2">
      <c r="A11434" t="s">
        <v>78</v>
      </c>
      <c r="B11434" t="s">
        <v>32</v>
      </c>
      <c r="C11434" t="s">
        <v>36</v>
      </c>
      <c r="D11434" t="s">
        <v>13</v>
      </c>
      <c r="E11434">
        <v>0.131578947</v>
      </c>
    </row>
    <row r="11435" spans="1:5" hidden="1" x14ac:dyDescent="0.2">
      <c r="A11435" t="s">
        <v>78</v>
      </c>
      <c r="B11435" t="s">
        <v>32</v>
      </c>
      <c r="C11435" t="s">
        <v>38</v>
      </c>
      <c r="D11435" t="s">
        <v>13</v>
      </c>
      <c r="E11435">
        <v>0.12345679</v>
      </c>
    </row>
    <row r="11436" spans="1:5" hidden="1" x14ac:dyDescent="0.2">
      <c r="A11436" t="s">
        <v>78</v>
      </c>
      <c r="B11436" t="s">
        <v>32</v>
      </c>
      <c r="C11436" t="s">
        <v>39</v>
      </c>
      <c r="D11436" t="s">
        <v>13</v>
      </c>
      <c r="E11436">
        <v>6.8027211000000004E-2</v>
      </c>
    </row>
    <row r="11437" spans="1:5" hidden="1" x14ac:dyDescent="0.2">
      <c r="A11437" t="s">
        <v>78</v>
      </c>
      <c r="B11437" t="s">
        <v>32</v>
      </c>
      <c r="C11437" t="s">
        <v>50</v>
      </c>
      <c r="D11437" t="s">
        <v>13</v>
      </c>
      <c r="E11437">
        <v>0</v>
      </c>
    </row>
    <row r="11438" spans="1:5" hidden="1" x14ac:dyDescent="0.2">
      <c r="A11438" t="s">
        <v>78</v>
      </c>
      <c r="B11438" t="s">
        <v>32</v>
      </c>
      <c r="C11438" t="s">
        <v>33</v>
      </c>
      <c r="D11438" t="s">
        <v>14</v>
      </c>
      <c r="E11438">
        <v>0.64864864899999997</v>
      </c>
    </row>
    <row r="11439" spans="1:5" hidden="1" x14ac:dyDescent="0.2">
      <c r="A11439" t="s">
        <v>78</v>
      </c>
      <c r="B11439" t="s">
        <v>32</v>
      </c>
      <c r="C11439" t="s">
        <v>34</v>
      </c>
      <c r="D11439" t="s">
        <v>14</v>
      </c>
      <c r="E11439">
        <v>0.322222222</v>
      </c>
    </row>
    <row r="11440" spans="1:5" hidden="1" x14ac:dyDescent="0.2">
      <c r="A11440" t="s">
        <v>78</v>
      </c>
      <c r="B11440" t="s">
        <v>32</v>
      </c>
      <c r="C11440" t="s">
        <v>35</v>
      </c>
      <c r="D11440" t="s">
        <v>14</v>
      </c>
      <c r="E11440">
        <v>0.167785235</v>
      </c>
    </row>
    <row r="11441" spans="1:5" hidden="1" x14ac:dyDescent="0.2">
      <c r="A11441" t="s">
        <v>78</v>
      </c>
      <c r="B11441" t="s">
        <v>32</v>
      </c>
      <c r="C11441" t="s">
        <v>37</v>
      </c>
      <c r="D11441" t="s">
        <v>14</v>
      </c>
      <c r="E11441">
        <v>0.55263157900000004</v>
      </c>
    </row>
    <row r="11442" spans="1:5" hidden="1" x14ac:dyDescent="0.2">
      <c r="A11442" t="s">
        <v>78</v>
      </c>
      <c r="B11442" t="s">
        <v>32</v>
      </c>
      <c r="C11442" t="s">
        <v>36</v>
      </c>
      <c r="D11442" t="s">
        <v>14</v>
      </c>
      <c r="E11442">
        <v>0.73684210500000002</v>
      </c>
    </row>
    <row r="11443" spans="1:5" hidden="1" x14ac:dyDescent="0.2">
      <c r="A11443" t="s">
        <v>78</v>
      </c>
      <c r="B11443" t="s">
        <v>32</v>
      </c>
      <c r="C11443" t="s">
        <v>38</v>
      </c>
      <c r="D11443" t="s">
        <v>14</v>
      </c>
      <c r="E11443">
        <v>0.53703703700000005</v>
      </c>
    </row>
    <row r="11444" spans="1:5" hidden="1" x14ac:dyDescent="0.2">
      <c r="A11444" t="s">
        <v>78</v>
      </c>
      <c r="B11444" t="s">
        <v>32</v>
      </c>
      <c r="C11444" t="s">
        <v>39</v>
      </c>
      <c r="D11444" t="s">
        <v>14</v>
      </c>
      <c r="E11444">
        <v>0.61224489800000004</v>
      </c>
    </row>
    <row r="11445" spans="1:5" hidden="1" x14ac:dyDescent="0.2">
      <c r="A11445" t="s">
        <v>78</v>
      </c>
      <c r="B11445" t="s">
        <v>32</v>
      </c>
      <c r="C11445" t="s">
        <v>50</v>
      </c>
      <c r="D11445" t="s">
        <v>14</v>
      </c>
      <c r="E11445">
        <v>0</v>
      </c>
    </row>
    <row r="11446" spans="1:5" hidden="1" x14ac:dyDescent="0.2">
      <c r="A11446" t="s">
        <v>78</v>
      </c>
      <c r="B11446" t="s">
        <v>32</v>
      </c>
      <c r="C11446" t="s">
        <v>33</v>
      </c>
      <c r="D11446" t="s">
        <v>15</v>
      </c>
      <c r="E11446">
        <v>0</v>
      </c>
    </row>
    <row r="11447" spans="1:5" hidden="1" x14ac:dyDescent="0.2">
      <c r="A11447" t="s">
        <v>78</v>
      </c>
      <c r="B11447" t="s">
        <v>32</v>
      </c>
      <c r="C11447" t="s">
        <v>34</v>
      </c>
      <c r="D11447" t="s">
        <v>15</v>
      </c>
      <c r="E11447">
        <v>1.1111111E-2</v>
      </c>
    </row>
    <row r="11448" spans="1:5" hidden="1" x14ac:dyDescent="0.2">
      <c r="A11448" t="s">
        <v>78</v>
      </c>
      <c r="B11448" t="s">
        <v>32</v>
      </c>
      <c r="C11448" t="s">
        <v>35</v>
      </c>
      <c r="D11448" t="s">
        <v>15</v>
      </c>
      <c r="E11448">
        <v>1</v>
      </c>
    </row>
    <row r="11449" spans="1:5" hidden="1" x14ac:dyDescent="0.2">
      <c r="A11449" t="s">
        <v>78</v>
      </c>
      <c r="B11449" t="s">
        <v>32</v>
      </c>
      <c r="C11449" t="s">
        <v>37</v>
      </c>
      <c r="D11449" t="s">
        <v>15</v>
      </c>
      <c r="E11449">
        <v>0</v>
      </c>
    </row>
    <row r="11450" spans="1:5" hidden="1" x14ac:dyDescent="0.2">
      <c r="A11450" t="s">
        <v>78</v>
      </c>
      <c r="B11450" t="s">
        <v>32</v>
      </c>
      <c r="C11450" t="s">
        <v>36</v>
      </c>
      <c r="D11450" t="s">
        <v>15</v>
      </c>
      <c r="E11450">
        <v>0</v>
      </c>
    </row>
    <row r="11451" spans="1:5" hidden="1" x14ac:dyDescent="0.2">
      <c r="A11451" t="s">
        <v>78</v>
      </c>
      <c r="B11451" t="s">
        <v>32</v>
      </c>
      <c r="C11451" t="s">
        <v>38</v>
      </c>
      <c r="D11451" t="s">
        <v>15</v>
      </c>
      <c r="E11451">
        <v>0</v>
      </c>
    </row>
    <row r="11452" spans="1:5" hidden="1" x14ac:dyDescent="0.2">
      <c r="A11452" t="s">
        <v>78</v>
      </c>
      <c r="B11452" t="s">
        <v>32</v>
      </c>
      <c r="C11452" t="s">
        <v>39</v>
      </c>
      <c r="D11452" t="s">
        <v>15</v>
      </c>
      <c r="E11452">
        <v>0</v>
      </c>
    </row>
    <row r="11453" spans="1:5" hidden="1" x14ac:dyDescent="0.2">
      <c r="A11453" t="s">
        <v>78</v>
      </c>
      <c r="B11453" t="s">
        <v>32</v>
      </c>
      <c r="C11453" t="s">
        <v>50</v>
      </c>
      <c r="D11453" t="s">
        <v>15</v>
      </c>
      <c r="E11453">
        <v>0</v>
      </c>
    </row>
    <row r="11454" spans="1:5" hidden="1" x14ac:dyDescent="0.2">
      <c r="A11454" t="s">
        <v>78</v>
      </c>
      <c r="B11454" t="s">
        <v>32</v>
      </c>
      <c r="C11454" t="s">
        <v>33</v>
      </c>
      <c r="D11454" t="s">
        <v>16</v>
      </c>
      <c r="E11454">
        <v>1</v>
      </c>
    </row>
    <row r="11455" spans="1:5" hidden="1" x14ac:dyDescent="0.2">
      <c r="A11455" t="s">
        <v>78</v>
      </c>
      <c r="B11455" t="s">
        <v>32</v>
      </c>
      <c r="C11455" t="s">
        <v>34</v>
      </c>
      <c r="D11455" t="s">
        <v>16</v>
      </c>
      <c r="E11455">
        <v>0.98888888900000005</v>
      </c>
    </row>
    <row r="11456" spans="1:5" hidden="1" x14ac:dyDescent="0.2">
      <c r="A11456" t="s">
        <v>78</v>
      </c>
      <c r="B11456" t="s">
        <v>32</v>
      </c>
      <c r="C11456" t="s">
        <v>35</v>
      </c>
      <c r="D11456" t="s">
        <v>16</v>
      </c>
      <c r="E11456">
        <v>0.95973154400000005</v>
      </c>
    </row>
    <row r="11457" spans="1:5" hidden="1" x14ac:dyDescent="0.2">
      <c r="A11457" t="s">
        <v>78</v>
      </c>
      <c r="B11457" t="s">
        <v>32</v>
      </c>
      <c r="C11457" t="s">
        <v>37</v>
      </c>
      <c r="D11457" t="s">
        <v>16</v>
      </c>
      <c r="E11457">
        <v>1</v>
      </c>
    </row>
    <row r="11458" spans="1:5" hidden="1" x14ac:dyDescent="0.2">
      <c r="A11458" t="s">
        <v>78</v>
      </c>
      <c r="B11458" t="s">
        <v>32</v>
      </c>
      <c r="C11458" t="s">
        <v>36</v>
      </c>
      <c r="D11458" t="s">
        <v>16</v>
      </c>
      <c r="E11458">
        <v>0.99342105300000005</v>
      </c>
    </row>
    <row r="11459" spans="1:5" hidden="1" x14ac:dyDescent="0.2">
      <c r="A11459" t="s">
        <v>78</v>
      </c>
      <c r="B11459" t="s">
        <v>32</v>
      </c>
      <c r="C11459" t="s">
        <v>38</v>
      </c>
      <c r="D11459" t="s">
        <v>16</v>
      </c>
      <c r="E11459">
        <v>0.975308642</v>
      </c>
    </row>
    <row r="11460" spans="1:5" hidden="1" x14ac:dyDescent="0.2">
      <c r="A11460" t="s">
        <v>78</v>
      </c>
      <c r="B11460" t="s">
        <v>32</v>
      </c>
      <c r="C11460" t="s">
        <v>39</v>
      </c>
      <c r="D11460" t="s">
        <v>16</v>
      </c>
      <c r="E11460">
        <v>0.98639455799999998</v>
      </c>
    </row>
    <row r="11461" spans="1:5" hidden="1" x14ac:dyDescent="0.2">
      <c r="A11461" t="s">
        <v>78</v>
      </c>
      <c r="B11461" t="s">
        <v>32</v>
      </c>
      <c r="C11461" t="s">
        <v>50</v>
      </c>
      <c r="D11461" t="s">
        <v>16</v>
      </c>
      <c r="E11461">
        <v>0</v>
      </c>
    </row>
    <row r="11462" spans="1:5" hidden="1" x14ac:dyDescent="0.2">
      <c r="A11462" t="s">
        <v>78</v>
      </c>
      <c r="B11462" t="s">
        <v>32</v>
      </c>
      <c r="C11462" t="s">
        <v>33</v>
      </c>
      <c r="D11462" t="s">
        <v>17</v>
      </c>
      <c r="E11462">
        <v>0.925675676</v>
      </c>
    </row>
    <row r="11463" spans="1:5" hidden="1" x14ac:dyDescent="0.2">
      <c r="A11463" t="s">
        <v>78</v>
      </c>
      <c r="B11463" t="s">
        <v>32</v>
      </c>
      <c r="C11463" t="s">
        <v>34</v>
      </c>
      <c r="D11463" t="s">
        <v>17</v>
      </c>
      <c r="E11463">
        <v>0.93333333299999999</v>
      </c>
    </row>
    <row r="11464" spans="1:5" hidden="1" x14ac:dyDescent="0.2">
      <c r="A11464" t="s">
        <v>78</v>
      </c>
      <c r="B11464" t="s">
        <v>32</v>
      </c>
      <c r="C11464" t="s">
        <v>35</v>
      </c>
      <c r="D11464" t="s">
        <v>17</v>
      </c>
      <c r="E11464">
        <v>0.90604026800000004</v>
      </c>
    </row>
    <row r="11465" spans="1:5" hidden="1" x14ac:dyDescent="0.2">
      <c r="A11465" t="s">
        <v>78</v>
      </c>
      <c r="B11465" t="s">
        <v>32</v>
      </c>
      <c r="C11465" t="s">
        <v>37</v>
      </c>
      <c r="D11465" t="s">
        <v>17</v>
      </c>
      <c r="E11465">
        <v>0.94736842099999996</v>
      </c>
    </row>
    <row r="11466" spans="1:5" hidden="1" x14ac:dyDescent="0.2">
      <c r="A11466" t="s">
        <v>78</v>
      </c>
      <c r="B11466" t="s">
        <v>32</v>
      </c>
      <c r="C11466" t="s">
        <v>36</v>
      </c>
      <c r="D11466" t="s">
        <v>17</v>
      </c>
      <c r="E11466">
        <v>0.85526315799999997</v>
      </c>
    </row>
    <row r="11467" spans="1:5" hidden="1" x14ac:dyDescent="0.2">
      <c r="A11467" t="s">
        <v>78</v>
      </c>
      <c r="B11467" t="s">
        <v>32</v>
      </c>
      <c r="C11467" t="s">
        <v>38</v>
      </c>
      <c r="D11467" t="s">
        <v>17</v>
      </c>
      <c r="E11467">
        <v>0.83950617299999997</v>
      </c>
    </row>
    <row r="11468" spans="1:5" hidden="1" x14ac:dyDescent="0.2">
      <c r="A11468" t="s">
        <v>78</v>
      </c>
      <c r="B11468" t="s">
        <v>32</v>
      </c>
      <c r="C11468" t="s">
        <v>39</v>
      </c>
      <c r="D11468" t="s">
        <v>17</v>
      </c>
      <c r="E11468">
        <v>0.918367347</v>
      </c>
    </row>
    <row r="11469" spans="1:5" hidden="1" x14ac:dyDescent="0.2">
      <c r="A11469" t="s">
        <v>78</v>
      </c>
      <c r="B11469" t="s">
        <v>32</v>
      </c>
      <c r="C11469" t="s">
        <v>50</v>
      </c>
      <c r="D11469" t="s">
        <v>17</v>
      </c>
      <c r="E11469">
        <v>0</v>
      </c>
    </row>
    <row r="11470" spans="1:5" hidden="1" x14ac:dyDescent="0.2">
      <c r="A11470" t="s">
        <v>78</v>
      </c>
      <c r="B11470" t="s">
        <v>32</v>
      </c>
      <c r="C11470" t="s">
        <v>33</v>
      </c>
      <c r="D11470" t="s">
        <v>18</v>
      </c>
      <c r="E11470">
        <v>0.91515151500000003</v>
      </c>
    </row>
    <row r="11471" spans="1:5" hidden="1" x14ac:dyDescent="0.2">
      <c r="A11471" t="s">
        <v>78</v>
      </c>
      <c r="B11471" t="s">
        <v>32</v>
      </c>
      <c r="C11471" t="s">
        <v>34</v>
      </c>
      <c r="D11471" t="s">
        <v>18</v>
      </c>
      <c r="E11471">
        <v>0.909090909</v>
      </c>
    </row>
    <row r="11472" spans="1:5" hidden="1" x14ac:dyDescent="0.2">
      <c r="A11472" t="s">
        <v>78</v>
      </c>
      <c r="B11472" t="s">
        <v>32</v>
      </c>
      <c r="C11472" t="s">
        <v>35</v>
      </c>
      <c r="D11472" t="s">
        <v>18</v>
      </c>
      <c r="E11472">
        <v>0.89285714299999996</v>
      </c>
    </row>
    <row r="11473" spans="1:5" hidden="1" x14ac:dyDescent="0.2">
      <c r="A11473" t="s">
        <v>78</v>
      </c>
      <c r="B11473" t="s">
        <v>32</v>
      </c>
      <c r="C11473" t="s">
        <v>37</v>
      </c>
      <c r="D11473" t="s">
        <v>18</v>
      </c>
      <c r="E11473">
        <v>0.89156626500000002</v>
      </c>
    </row>
    <row r="11474" spans="1:5" hidden="1" x14ac:dyDescent="0.2">
      <c r="A11474" t="s">
        <v>78</v>
      </c>
      <c r="B11474" t="s">
        <v>32</v>
      </c>
      <c r="C11474" t="s">
        <v>36</v>
      </c>
      <c r="D11474" t="s">
        <v>18</v>
      </c>
      <c r="E11474">
        <v>0.84242424199999999</v>
      </c>
    </row>
    <row r="11475" spans="1:5" hidden="1" x14ac:dyDescent="0.2">
      <c r="A11475" t="s">
        <v>78</v>
      </c>
      <c r="B11475" t="s">
        <v>32</v>
      </c>
      <c r="C11475" t="s">
        <v>38</v>
      </c>
      <c r="D11475" t="s">
        <v>18</v>
      </c>
      <c r="E11475">
        <v>0.90588235299999997</v>
      </c>
    </row>
    <row r="11476" spans="1:5" hidden="1" x14ac:dyDescent="0.2">
      <c r="A11476" t="s">
        <v>78</v>
      </c>
      <c r="B11476" t="s">
        <v>32</v>
      </c>
      <c r="C11476" t="s">
        <v>39</v>
      </c>
      <c r="D11476" t="s">
        <v>18</v>
      </c>
      <c r="E11476">
        <v>0.90303030299999998</v>
      </c>
    </row>
    <row r="11477" spans="1:5" hidden="1" x14ac:dyDescent="0.2">
      <c r="A11477" t="s">
        <v>78</v>
      </c>
      <c r="B11477" t="s">
        <v>32</v>
      </c>
      <c r="C11477" t="s">
        <v>50</v>
      </c>
      <c r="D11477" t="s">
        <v>18</v>
      </c>
      <c r="E11477">
        <v>0.87640449399999998</v>
      </c>
    </row>
    <row r="11478" spans="1:5" hidden="1" x14ac:dyDescent="0.2">
      <c r="A11478" t="s">
        <v>78</v>
      </c>
      <c r="B11478" t="s">
        <v>32</v>
      </c>
      <c r="C11478" t="s">
        <v>33</v>
      </c>
      <c r="D11478" t="s">
        <v>19</v>
      </c>
      <c r="E11478">
        <v>33</v>
      </c>
    </row>
    <row r="11479" spans="1:5" hidden="1" x14ac:dyDescent="0.2">
      <c r="A11479" t="s">
        <v>78</v>
      </c>
      <c r="B11479" t="s">
        <v>32</v>
      </c>
      <c r="C11479" t="s">
        <v>34</v>
      </c>
      <c r="D11479" t="s">
        <v>19</v>
      </c>
      <c r="E11479">
        <v>33</v>
      </c>
    </row>
    <row r="11480" spans="1:5" hidden="1" x14ac:dyDescent="0.2">
      <c r="A11480" t="s">
        <v>78</v>
      </c>
      <c r="B11480" t="s">
        <v>32</v>
      </c>
      <c r="C11480" t="s">
        <v>35</v>
      </c>
      <c r="D11480" t="s">
        <v>19</v>
      </c>
      <c r="E11480">
        <v>33.6</v>
      </c>
    </row>
    <row r="11481" spans="1:5" hidden="1" x14ac:dyDescent="0.2">
      <c r="A11481" t="s">
        <v>78</v>
      </c>
      <c r="B11481" t="s">
        <v>32</v>
      </c>
      <c r="C11481" t="s">
        <v>37</v>
      </c>
      <c r="D11481" t="s">
        <v>19</v>
      </c>
      <c r="E11481">
        <v>33.200000000000003</v>
      </c>
    </row>
    <row r="11482" spans="1:5" hidden="1" x14ac:dyDescent="0.2">
      <c r="A11482" t="s">
        <v>78</v>
      </c>
      <c r="B11482" t="s">
        <v>32</v>
      </c>
      <c r="C11482" t="s">
        <v>36</v>
      </c>
      <c r="D11482" t="s">
        <v>19</v>
      </c>
      <c r="E11482">
        <v>33</v>
      </c>
    </row>
    <row r="11483" spans="1:5" hidden="1" x14ac:dyDescent="0.2">
      <c r="A11483" t="s">
        <v>78</v>
      </c>
      <c r="B11483" t="s">
        <v>32</v>
      </c>
      <c r="C11483" t="s">
        <v>38</v>
      </c>
      <c r="D11483" t="s">
        <v>19</v>
      </c>
      <c r="E11483">
        <v>34</v>
      </c>
    </row>
    <row r="11484" spans="1:5" hidden="1" x14ac:dyDescent="0.2">
      <c r="A11484" t="s">
        <v>78</v>
      </c>
      <c r="B11484" t="s">
        <v>32</v>
      </c>
      <c r="C11484" t="s">
        <v>39</v>
      </c>
      <c r="D11484" t="s">
        <v>19</v>
      </c>
      <c r="E11484">
        <v>33</v>
      </c>
    </row>
    <row r="11485" spans="1:5" hidden="1" x14ac:dyDescent="0.2">
      <c r="A11485" t="s">
        <v>78</v>
      </c>
      <c r="B11485" t="s">
        <v>32</v>
      </c>
      <c r="C11485" t="s">
        <v>50</v>
      </c>
      <c r="D11485" t="s">
        <v>19</v>
      </c>
      <c r="E11485">
        <v>89</v>
      </c>
    </row>
    <row r="11486" spans="1:5" hidden="1" x14ac:dyDescent="0.2">
      <c r="A11486" t="s">
        <v>78</v>
      </c>
      <c r="B11486" t="s">
        <v>32</v>
      </c>
      <c r="C11486" t="s">
        <v>33</v>
      </c>
      <c r="D11486" t="s">
        <v>20</v>
      </c>
      <c r="E11486">
        <v>2.5</v>
      </c>
    </row>
    <row r="11487" spans="1:5" hidden="1" x14ac:dyDescent="0.2">
      <c r="A11487" t="s">
        <v>78</v>
      </c>
      <c r="B11487" t="s">
        <v>32</v>
      </c>
      <c r="C11487" t="s">
        <v>34</v>
      </c>
      <c r="D11487" t="s">
        <v>20</v>
      </c>
      <c r="E11487">
        <v>1.3103448280000001</v>
      </c>
    </row>
    <row r="11488" spans="1:5" hidden="1" x14ac:dyDescent="0.2">
      <c r="A11488" t="s">
        <v>78</v>
      </c>
      <c r="B11488" t="s">
        <v>32</v>
      </c>
      <c r="C11488" t="s">
        <v>35</v>
      </c>
      <c r="D11488" t="s">
        <v>20</v>
      </c>
      <c r="E11488">
        <v>6.04</v>
      </c>
    </row>
    <row r="11489" spans="1:5" hidden="1" x14ac:dyDescent="0.2">
      <c r="A11489" t="s">
        <v>78</v>
      </c>
      <c r="B11489" t="s">
        <v>32</v>
      </c>
      <c r="C11489" t="s">
        <v>37</v>
      </c>
      <c r="D11489" t="s">
        <v>20</v>
      </c>
      <c r="E11489">
        <v>3.0833333330000001</v>
      </c>
    </row>
    <row r="11490" spans="1:5" hidden="1" x14ac:dyDescent="0.2">
      <c r="A11490" t="s">
        <v>78</v>
      </c>
      <c r="B11490" t="s">
        <v>32</v>
      </c>
      <c r="C11490" t="s">
        <v>36</v>
      </c>
      <c r="D11490" t="s">
        <v>20</v>
      </c>
      <c r="E11490">
        <v>2.0353982300000002</v>
      </c>
    </row>
    <row r="11491" spans="1:5" hidden="1" x14ac:dyDescent="0.2">
      <c r="A11491" t="s">
        <v>78</v>
      </c>
      <c r="B11491" t="s">
        <v>32</v>
      </c>
      <c r="C11491" t="s">
        <v>38</v>
      </c>
      <c r="D11491" t="s">
        <v>20</v>
      </c>
      <c r="E11491">
        <v>2.4044943820000002</v>
      </c>
    </row>
    <row r="11492" spans="1:5" hidden="1" x14ac:dyDescent="0.2">
      <c r="A11492" t="s">
        <v>78</v>
      </c>
      <c r="B11492" t="s">
        <v>32</v>
      </c>
      <c r="C11492" t="s">
        <v>39</v>
      </c>
      <c r="D11492" t="s">
        <v>20</v>
      </c>
      <c r="E11492">
        <v>1.3555555560000001</v>
      </c>
    </row>
    <row r="11493" spans="1:5" hidden="1" x14ac:dyDescent="0.2">
      <c r="A11493" t="s">
        <v>78</v>
      </c>
      <c r="B11493" t="s">
        <v>32</v>
      </c>
      <c r="C11493" t="s">
        <v>50</v>
      </c>
      <c r="D11493" t="s">
        <v>20</v>
      </c>
      <c r="E11493">
        <v>0</v>
      </c>
    </row>
    <row r="11494" spans="1:5" hidden="1" x14ac:dyDescent="0.2">
      <c r="A11494" t="s">
        <v>78</v>
      </c>
      <c r="B11494" t="s">
        <v>32</v>
      </c>
      <c r="C11494" t="s">
        <v>33</v>
      </c>
      <c r="D11494" t="s">
        <v>21</v>
      </c>
      <c r="E11494">
        <v>240</v>
      </c>
    </row>
    <row r="11495" spans="1:5" hidden="1" x14ac:dyDescent="0.2">
      <c r="A11495" t="s">
        <v>78</v>
      </c>
      <c r="B11495" t="s">
        <v>32</v>
      </c>
      <c r="C11495" t="s">
        <v>34</v>
      </c>
      <c r="D11495" t="s">
        <v>21</v>
      </c>
      <c r="E11495">
        <v>38</v>
      </c>
    </row>
    <row r="11496" spans="1:5" hidden="1" x14ac:dyDescent="0.2">
      <c r="A11496" t="s">
        <v>78</v>
      </c>
      <c r="B11496" t="s">
        <v>32</v>
      </c>
      <c r="C11496" t="s">
        <v>35</v>
      </c>
      <c r="D11496" t="s">
        <v>21</v>
      </c>
      <c r="E11496">
        <v>151</v>
      </c>
    </row>
    <row r="11497" spans="1:5" hidden="1" x14ac:dyDescent="0.2">
      <c r="A11497" t="s">
        <v>78</v>
      </c>
      <c r="B11497" t="s">
        <v>32</v>
      </c>
      <c r="C11497" t="s">
        <v>37</v>
      </c>
      <c r="D11497" t="s">
        <v>21</v>
      </c>
      <c r="E11497">
        <v>259</v>
      </c>
    </row>
    <row r="11498" spans="1:5" hidden="1" x14ac:dyDescent="0.2">
      <c r="A11498" t="s">
        <v>78</v>
      </c>
      <c r="B11498" t="s">
        <v>32</v>
      </c>
      <c r="C11498" t="s">
        <v>36</v>
      </c>
      <c r="D11498" t="s">
        <v>21</v>
      </c>
      <c r="E11498">
        <v>230</v>
      </c>
    </row>
    <row r="11499" spans="1:5" hidden="1" x14ac:dyDescent="0.2">
      <c r="A11499" t="s">
        <v>78</v>
      </c>
      <c r="B11499" t="s">
        <v>32</v>
      </c>
      <c r="C11499" t="s">
        <v>38</v>
      </c>
      <c r="D11499" t="s">
        <v>21</v>
      </c>
      <c r="E11499">
        <v>214</v>
      </c>
    </row>
    <row r="11500" spans="1:5" hidden="1" x14ac:dyDescent="0.2">
      <c r="A11500" t="s">
        <v>78</v>
      </c>
      <c r="B11500" t="s">
        <v>32</v>
      </c>
      <c r="C11500" t="s">
        <v>39</v>
      </c>
      <c r="D11500" t="s">
        <v>21</v>
      </c>
      <c r="E11500">
        <v>122</v>
      </c>
    </row>
    <row r="11501" spans="1:5" hidden="1" x14ac:dyDescent="0.2">
      <c r="A11501" t="s">
        <v>78</v>
      </c>
      <c r="B11501" t="s">
        <v>32</v>
      </c>
      <c r="C11501" t="s">
        <v>50</v>
      </c>
      <c r="D11501" t="s">
        <v>21</v>
      </c>
      <c r="E11501">
        <v>0</v>
      </c>
    </row>
    <row r="11502" spans="1:5" hidden="1" x14ac:dyDescent="0.2">
      <c r="A11502" t="s">
        <v>78</v>
      </c>
      <c r="B11502" t="s">
        <v>32</v>
      </c>
      <c r="C11502" t="s">
        <v>33</v>
      </c>
      <c r="D11502" t="s">
        <v>22</v>
      </c>
      <c r="E11502">
        <v>29.6</v>
      </c>
    </row>
    <row r="11503" spans="1:5" hidden="1" x14ac:dyDescent="0.2">
      <c r="A11503" t="s">
        <v>78</v>
      </c>
      <c r="B11503" t="s">
        <v>32</v>
      </c>
      <c r="C11503" t="s">
        <v>34</v>
      </c>
      <c r="D11503" t="s">
        <v>22</v>
      </c>
      <c r="E11503">
        <v>30</v>
      </c>
    </row>
    <row r="11504" spans="1:5" hidden="1" x14ac:dyDescent="0.2">
      <c r="A11504" t="s">
        <v>78</v>
      </c>
      <c r="B11504" t="s">
        <v>32</v>
      </c>
      <c r="C11504" t="s">
        <v>35</v>
      </c>
      <c r="D11504" t="s">
        <v>22</v>
      </c>
      <c r="E11504">
        <v>29.8</v>
      </c>
    </row>
    <row r="11505" spans="1:5" hidden="1" x14ac:dyDescent="0.2">
      <c r="A11505" t="s">
        <v>78</v>
      </c>
      <c r="B11505" t="s">
        <v>32</v>
      </c>
      <c r="C11505" t="s">
        <v>37</v>
      </c>
      <c r="D11505" t="s">
        <v>22</v>
      </c>
      <c r="E11505">
        <v>30.4</v>
      </c>
    </row>
    <row r="11506" spans="1:5" hidden="1" x14ac:dyDescent="0.2">
      <c r="A11506" t="s">
        <v>78</v>
      </c>
      <c r="B11506" t="s">
        <v>32</v>
      </c>
      <c r="C11506" t="s">
        <v>36</v>
      </c>
      <c r="D11506" t="s">
        <v>22</v>
      </c>
      <c r="E11506">
        <v>30.4</v>
      </c>
    </row>
    <row r="11507" spans="1:5" hidden="1" x14ac:dyDescent="0.2">
      <c r="A11507" t="s">
        <v>78</v>
      </c>
      <c r="B11507" t="s">
        <v>32</v>
      </c>
      <c r="C11507" t="s">
        <v>38</v>
      </c>
      <c r="D11507" t="s">
        <v>22</v>
      </c>
      <c r="E11507">
        <v>32.4</v>
      </c>
    </row>
    <row r="11508" spans="1:5" hidden="1" x14ac:dyDescent="0.2">
      <c r="A11508" t="s">
        <v>78</v>
      </c>
      <c r="B11508" t="s">
        <v>32</v>
      </c>
      <c r="C11508" t="s">
        <v>39</v>
      </c>
      <c r="D11508" t="s">
        <v>22</v>
      </c>
      <c r="E11508">
        <v>29.4</v>
      </c>
    </row>
    <row r="11509" spans="1:5" hidden="1" x14ac:dyDescent="0.2">
      <c r="A11509" t="s">
        <v>78</v>
      </c>
      <c r="B11509" t="s">
        <v>32</v>
      </c>
      <c r="C11509" t="s">
        <v>50</v>
      </c>
      <c r="D11509" t="s">
        <v>22</v>
      </c>
      <c r="E11509">
        <v>1</v>
      </c>
    </row>
    <row r="11510" spans="1:5" hidden="1" x14ac:dyDescent="0.2">
      <c r="A11510" t="s">
        <v>78</v>
      </c>
      <c r="B11510" t="s">
        <v>32</v>
      </c>
      <c r="C11510" t="s">
        <v>33</v>
      </c>
      <c r="D11510" t="s">
        <v>23</v>
      </c>
      <c r="E11510">
        <v>0</v>
      </c>
    </row>
    <row r="11511" spans="1:5" hidden="1" x14ac:dyDescent="0.2">
      <c r="A11511" t="s">
        <v>78</v>
      </c>
      <c r="B11511" t="s">
        <v>32</v>
      </c>
      <c r="C11511" t="s">
        <v>34</v>
      </c>
      <c r="D11511" t="s">
        <v>23</v>
      </c>
      <c r="E11511">
        <v>1.1111111E-2</v>
      </c>
    </row>
    <row r="11512" spans="1:5" hidden="1" x14ac:dyDescent="0.2">
      <c r="A11512" t="s">
        <v>78</v>
      </c>
      <c r="B11512" t="s">
        <v>32</v>
      </c>
      <c r="C11512" t="s">
        <v>35</v>
      </c>
      <c r="D11512" t="s">
        <v>23</v>
      </c>
      <c r="E11512">
        <v>4.0268456000000001E-2</v>
      </c>
    </row>
    <row r="11513" spans="1:5" hidden="1" x14ac:dyDescent="0.2">
      <c r="A11513" t="s">
        <v>78</v>
      </c>
      <c r="B11513" t="s">
        <v>32</v>
      </c>
      <c r="C11513" t="s">
        <v>37</v>
      </c>
      <c r="D11513" t="s">
        <v>23</v>
      </c>
      <c r="E11513">
        <v>0</v>
      </c>
    </row>
    <row r="11514" spans="1:5" hidden="1" x14ac:dyDescent="0.2">
      <c r="A11514" t="s">
        <v>78</v>
      </c>
      <c r="B11514" t="s">
        <v>32</v>
      </c>
      <c r="C11514" t="s">
        <v>36</v>
      </c>
      <c r="D11514" t="s">
        <v>23</v>
      </c>
      <c r="E11514">
        <v>6.5789469999999999E-3</v>
      </c>
    </row>
    <row r="11515" spans="1:5" hidden="1" x14ac:dyDescent="0.2">
      <c r="A11515" t="s">
        <v>78</v>
      </c>
      <c r="B11515" t="s">
        <v>32</v>
      </c>
      <c r="C11515" t="s">
        <v>38</v>
      </c>
      <c r="D11515" t="s">
        <v>23</v>
      </c>
      <c r="E11515">
        <v>2.4691358E-2</v>
      </c>
    </row>
    <row r="11516" spans="1:5" hidden="1" x14ac:dyDescent="0.2">
      <c r="A11516" t="s">
        <v>78</v>
      </c>
      <c r="B11516" t="s">
        <v>32</v>
      </c>
      <c r="C11516" t="s">
        <v>39</v>
      </c>
      <c r="D11516" t="s">
        <v>23</v>
      </c>
      <c r="E11516">
        <v>1.3605442000000001E-2</v>
      </c>
    </row>
    <row r="11517" spans="1:5" hidden="1" x14ac:dyDescent="0.2">
      <c r="A11517" t="s">
        <v>78</v>
      </c>
      <c r="B11517" t="s">
        <v>32</v>
      </c>
      <c r="C11517" t="s">
        <v>50</v>
      </c>
      <c r="D11517" t="s">
        <v>23</v>
      </c>
      <c r="E11517">
        <v>1</v>
      </c>
    </row>
    <row r="11518" spans="1:5" hidden="1" x14ac:dyDescent="0.2">
      <c r="A11518" t="s">
        <v>78</v>
      </c>
      <c r="B11518" t="s">
        <v>32</v>
      </c>
      <c r="C11518" t="s">
        <v>33</v>
      </c>
      <c r="D11518" t="s">
        <v>24</v>
      </c>
      <c r="E11518">
        <v>0</v>
      </c>
    </row>
    <row r="11519" spans="1:5" hidden="1" x14ac:dyDescent="0.2">
      <c r="A11519" t="s">
        <v>78</v>
      </c>
      <c r="B11519" t="s">
        <v>32</v>
      </c>
      <c r="C11519" t="s">
        <v>34</v>
      </c>
      <c r="D11519" t="s">
        <v>24</v>
      </c>
      <c r="E11519">
        <v>1.1111111E-2</v>
      </c>
    </row>
    <row r="11520" spans="1:5" hidden="1" x14ac:dyDescent="0.2">
      <c r="A11520" t="s">
        <v>78</v>
      </c>
      <c r="B11520" t="s">
        <v>32</v>
      </c>
      <c r="C11520" t="s">
        <v>35</v>
      </c>
      <c r="D11520" t="s">
        <v>24</v>
      </c>
      <c r="E11520">
        <v>0</v>
      </c>
    </row>
    <row r="11521" spans="1:5" hidden="1" x14ac:dyDescent="0.2">
      <c r="A11521" t="s">
        <v>78</v>
      </c>
      <c r="B11521" t="s">
        <v>32</v>
      </c>
      <c r="C11521" t="s">
        <v>37</v>
      </c>
      <c r="D11521" t="s">
        <v>24</v>
      </c>
      <c r="E11521">
        <v>0</v>
      </c>
    </row>
    <row r="11522" spans="1:5" hidden="1" x14ac:dyDescent="0.2">
      <c r="A11522" t="s">
        <v>78</v>
      </c>
      <c r="B11522" t="s">
        <v>32</v>
      </c>
      <c r="C11522" t="s">
        <v>36</v>
      </c>
      <c r="D11522" t="s">
        <v>24</v>
      </c>
      <c r="E11522">
        <v>0</v>
      </c>
    </row>
    <row r="11523" spans="1:5" hidden="1" x14ac:dyDescent="0.2">
      <c r="A11523" t="s">
        <v>78</v>
      </c>
      <c r="B11523" t="s">
        <v>32</v>
      </c>
      <c r="C11523" t="s">
        <v>38</v>
      </c>
      <c r="D11523" t="s">
        <v>24</v>
      </c>
      <c r="E11523">
        <v>0</v>
      </c>
    </row>
    <row r="11524" spans="1:5" hidden="1" x14ac:dyDescent="0.2">
      <c r="A11524" t="s">
        <v>78</v>
      </c>
      <c r="B11524" t="s">
        <v>32</v>
      </c>
      <c r="C11524" t="s">
        <v>39</v>
      </c>
      <c r="D11524" t="s">
        <v>24</v>
      </c>
      <c r="E11524">
        <v>0</v>
      </c>
    </row>
    <row r="11525" spans="1:5" hidden="1" x14ac:dyDescent="0.2">
      <c r="A11525" t="s">
        <v>78</v>
      </c>
      <c r="B11525" t="s">
        <v>32</v>
      </c>
      <c r="C11525" t="s">
        <v>50</v>
      </c>
      <c r="D11525" t="s">
        <v>24</v>
      </c>
      <c r="E11525">
        <v>0</v>
      </c>
    </row>
    <row r="11526" spans="1:5" hidden="1" x14ac:dyDescent="0.2">
      <c r="A11526" t="s">
        <v>78</v>
      </c>
      <c r="B11526" t="s">
        <v>32</v>
      </c>
      <c r="C11526" t="s">
        <v>33</v>
      </c>
      <c r="D11526" t="s">
        <v>25</v>
      </c>
      <c r="E11526">
        <v>0.35135135099999998</v>
      </c>
    </row>
    <row r="11527" spans="1:5" hidden="1" x14ac:dyDescent="0.2">
      <c r="A11527" t="s">
        <v>78</v>
      </c>
      <c r="B11527" t="s">
        <v>32</v>
      </c>
      <c r="C11527" t="s">
        <v>34</v>
      </c>
      <c r="D11527" t="s">
        <v>25</v>
      </c>
      <c r="E11527">
        <v>0.65555555600000004</v>
      </c>
    </row>
    <row r="11528" spans="1:5" hidden="1" x14ac:dyDescent="0.2">
      <c r="A11528" t="s">
        <v>78</v>
      </c>
      <c r="B11528" t="s">
        <v>32</v>
      </c>
      <c r="C11528" t="s">
        <v>35</v>
      </c>
      <c r="D11528" t="s">
        <v>25</v>
      </c>
      <c r="E11528">
        <v>0.79194630899999996</v>
      </c>
    </row>
    <row r="11529" spans="1:5" hidden="1" x14ac:dyDescent="0.2">
      <c r="A11529" t="s">
        <v>78</v>
      </c>
      <c r="B11529" t="s">
        <v>32</v>
      </c>
      <c r="C11529" t="s">
        <v>37</v>
      </c>
      <c r="D11529" t="s">
        <v>25</v>
      </c>
      <c r="E11529">
        <v>0.44736842100000002</v>
      </c>
    </row>
    <row r="11530" spans="1:5" hidden="1" x14ac:dyDescent="0.2">
      <c r="A11530" t="s">
        <v>78</v>
      </c>
      <c r="B11530" t="s">
        <v>32</v>
      </c>
      <c r="C11530" t="s">
        <v>36</v>
      </c>
      <c r="D11530" t="s">
        <v>25</v>
      </c>
      <c r="E11530">
        <v>0.25</v>
      </c>
    </row>
    <row r="11531" spans="1:5" hidden="1" x14ac:dyDescent="0.2">
      <c r="A11531" t="s">
        <v>78</v>
      </c>
      <c r="B11531" t="s">
        <v>32</v>
      </c>
      <c r="C11531" t="s">
        <v>38</v>
      </c>
      <c r="D11531" t="s">
        <v>25</v>
      </c>
      <c r="E11531">
        <v>0.42592592600000001</v>
      </c>
    </row>
    <row r="11532" spans="1:5" hidden="1" x14ac:dyDescent="0.2">
      <c r="A11532" t="s">
        <v>78</v>
      </c>
      <c r="B11532" t="s">
        <v>32</v>
      </c>
      <c r="C11532" t="s">
        <v>39</v>
      </c>
      <c r="D11532" t="s">
        <v>25</v>
      </c>
      <c r="E11532">
        <v>0.37414966</v>
      </c>
    </row>
    <row r="11533" spans="1:5" hidden="1" x14ac:dyDescent="0.2">
      <c r="A11533" t="s">
        <v>78</v>
      </c>
      <c r="B11533" t="s">
        <v>32</v>
      </c>
      <c r="C11533" t="s">
        <v>50</v>
      </c>
      <c r="D11533" t="s">
        <v>25</v>
      </c>
      <c r="E11533">
        <v>0</v>
      </c>
    </row>
    <row r="11534" spans="1:5" hidden="1" x14ac:dyDescent="0.2">
      <c r="A11534" t="s">
        <v>78</v>
      </c>
      <c r="B11534" t="s">
        <v>32</v>
      </c>
      <c r="C11534" t="s">
        <v>33</v>
      </c>
      <c r="D11534" t="s">
        <v>26</v>
      </c>
      <c r="E11534">
        <v>7.4324323999999997E-2</v>
      </c>
    </row>
    <row r="11535" spans="1:5" hidden="1" x14ac:dyDescent="0.2">
      <c r="A11535" t="s">
        <v>78</v>
      </c>
      <c r="B11535" t="s">
        <v>32</v>
      </c>
      <c r="C11535" t="s">
        <v>34</v>
      </c>
      <c r="D11535" t="s">
        <v>26</v>
      </c>
      <c r="E11535">
        <v>5.5555555999999999E-2</v>
      </c>
    </row>
    <row r="11536" spans="1:5" hidden="1" x14ac:dyDescent="0.2">
      <c r="A11536" t="s">
        <v>78</v>
      </c>
      <c r="B11536" t="s">
        <v>32</v>
      </c>
      <c r="C11536" t="s">
        <v>35</v>
      </c>
      <c r="D11536" t="s">
        <v>26</v>
      </c>
      <c r="E11536">
        <v>5.3691274999999997E-2</v>
      </c>
    </row>
    <row r="11537" spans="1:5" hidden="1" x14ac:dyDescent="0.2">
      <c r="A11537" t="s">
        <v>78</v>
      </c>
      <c r="B11537" t="s">
        <v>32</v>
      </c>
      <c r="C11537" t="s">
        <v>37</v>
      </c>
      <c r="D11537" t="s">
        <v>26</v>
      </c>
      <c r="E11537">
        <v>5.2631578999999998E-2</v>
      </c>
    </row>
    <row r="11538" spans="1:5" hidden="1" x14ac:dyDescent="0.2">
      <c r="A11538" t="s">
        <v>78</v>
      </c>
      <c r="B11538" t="s">
        <v>32</v>
      </c>
      <c r="C11538" t="s">
        <v>36</v>
      </c>
      <c r="D11538" t="s">
        <v>26</v>
      </c>
      <c r="E11538">
        <v>0.131578947</v>
      </c>
    </row>
    <row r="11539" spans="1:5" hidden="1" x14ac:dyDescent="0.2">
      <c r="A11539" t="s">
        <v>78</v>
      </c>
      <c r="B11539" t="s">
        <v>32</v>
      </c>
      <c r="C11539" t="s">
        <v>38</v>
      </c>
      <c r="D11539" t="s">
        <v>26</v>
      </c>
      <c r="E11539">
        <v>0.12345679</v>
      </c>
    </row>
    <row r="11540" spans="1:5" hidden="1" x14ac:dyDescent="0.2">
      <c r="A11540" t="s">
        <v>78</v>
      </c>
      <c r="B11540" t="s">
        <v>32</v>
      </c>
      <c r="C11540" t="s">
        <v>39</v>
      </c>
      <c r="D11540" t="s">
        <v>26</v>
      </c>
      <c r="E11540">
        <v>6.8027211000000004E-2</v>
      </c>
    </row>
    <row r="11541" spans="1:5" hidden="1" x14ac:dyDescent="0.2">
      <c r="A11541" t="s">
        <v>78</v>
      </c>
      <c r="B11541" t="s">
        <v>32</v>
      </c>
      <c r="C11541" t="s">
        <v>50</v>
      </c>
      <c r="D11541" t="s">
        <v>26</v>
      </c>
      <c r="E11541">
        <v>0</v>
      </c>
    </row>
    <row r="11542" spans="1:5" hidden="1" x14ac:dyDescent="0.2">
      <c r="A11542" t="s">
        <v>78</v>
      </c>
      <c r="B11542" t="s">
        <v>32</v>
      </c>
      <c r="C11542" t="s">
        <v>33</v>
      </c>
      <c r="D11542" t="s">
        <v>27</v>
      </c>
      <c r="E11542">
        <v>0</v>
      </c>
    </row>
    <row r="11543" spans="1:5" hidden="1" x14ac:dyDescent="0.2">
      <c r="A11543" t="s">
        <v>78</v>
      </c>
      <c r="B11543" t="s">
        <v>32</v>
      </c>
      <c r="C11543" t="s">
        <v>34</v>
      </c>
      <c r="D11543" t="s">
        <v>27</v>
      </c>
      <c r="E11543">
        <v>0</v>
      </c>
    </row>
    <row r="11544" spans="1:5" hidden="1" x14ac:dyDescent="0.2">
      <c r="A11544" t="s">
        <v>78</v>
      </c>
      <c r="B11544" t="s">
        <v>32</v>
      </c>
      <c r="C11544" t="s">
        <v>35</v>
      </c>
      <c r="D11544" t="s">
        <v>27</v>
      </c>
      <c r="E11544">
        <v>0</v>
      </c>
    </row>
    <row r="11545" spans="1:5" hidden="1" x14ac:dyDescent="0.2">
      <c r="A11545" t="s">
        <v>78</v>
      </c>
      <c r="B11545" t="s">
        <v>32</v>
      </c>
      <c r="C11545" t="s">
        <v>37</v>
      </c>
      <c r="D11545" t="s">
        <v>27</v>
      </c>
      <c r="E11545">
        <v>0</v>
      </c>
    </row>
    <row r="11546" spans="1:5" hidden="1" x14ac:dyDescent="0.2">
      <c r="A11546" t="s">
        <v>78</v>
      </c>
      <c r="B11546" t="s">
        <v>32</v>
      </c>
      <c r="C11546" t="s">
        <v>36</v>
      </c>
      <c r="D11546" t="s">
        <v>27</v>
      </c>
      <c r="E11546">
        <v>6.5789469999999999E-3</v>
      </c>
    </row>
    <row r="11547" spans="1:5" hidden="1" x14ac:dyDescent="0.2">
      <c r="A11547" t="s">
        <v>78</v>
      </c>
      <c r="B11547" t="s">
        <v>32</v>
      </c>
      <c r="C11547" t="s">
        <v>38</v>
      </c>
      <c r="D11547" t="s">
        <v>27</v>
      </c>
      <c r="E11547">
        <v>1.2345679E-2</v>
      </c>
    </row>
    <row r="11548" spans="1:5" hidden="1" x14ac:dyDescent="0.2">
      <c r="A11548" t="s">
        <v>78</v>
      </c>
      <c r="B11548" t="s">
        <v>32</v>
      </c>
      <c r="C11548" t="s">
        <v>39</v>
      </c>
      <c r="D11548" t="s">
        <v>27</v>
      </c>
      <c r="E11548">
        <v>0</v>
      </c>
    </row>
    <row r="11549" spans="1:5" hidden="1" x14ac:dyDescent="0.2">
      <c r="A11549" t="s">
        <v>78</v>
      </c>
      <c r="B11549" t="s">
        <v>32</v>
      </c>
      <c r="C11549" t="s">
        <v>50</v>
      </c>
      <c r="D11549" t="s">
        <v>27</v>
      </c>
      <c r="E11549">
        <v>0</v>
      </c>
    </row>
    <row r="11550" spans="1:5" hidden="1" x14ac:dyDescent="0.2">
      <c r="A11550" t="s">
        <v>78</v>
      </c>
      <c r="B11550" t="s">
        <v>32</v>
      </c>
      <c r="C11550" t="s">
        <v>33</v>
      </c>
      <c r="D11550" t="s">
        <v>28</v>
      </c>
      <c r="E11550">
        <v>0.574324324</v>
      </c>
    </row>
    <row r="11551" spans="1:5" hidden="1" x14ac:dyDescent="0.2">
      <c r="A11551" t="s">
        <v>78</v>
      </c>
      <c r="B11551" t="s">
        <v>32</v>
      </c>
      <c r="C11551" t="s">
        <v>34</v>
      </c>
      <c r="D11551" t="s">
        <v>28</v>
      </c>
      <c r="E11551">
        <v>0.26666666700000002</v>
      </c>
    </row>
    <row r="11552" spans="1:5" hidden="1" x14ac:dyDescent="0.2">
      <c r="A11552" t="s">
        <v>78</v>
      </c>
      <c r="B11552" t="s">
        <v>32</v>
      </c>
      <c r="C11552" t="s">
        <v>35</v>
      </c>
      <c r="D11552" t="s">
        <v>28</v>
      </c>
      <c r="E11552">
        <v>0.11409395999999999</v>
      </c>
    </row>
    <row r="11553" spans="1:5" hidden="1" x14ac:dyDescent="0.2">
      <c r="A11553" t="s">
        <v>78</v>
      </c>
      <c r="B11553" t="s">
        <v>32</v>
      </c>
      <c r="C11553" t="s">
        <v>37</v>
      </c>
      <c r="D11553" t="s">
        <v>28</v>
      </c>
      <c r="E11553">
        <v>0.5</v>
      </c>
    </row>
    <row r="11554" spans="1:5" hidden="1" x14ac:dyDescent="0.2">
      <c r="A11554" t="s">
        <v>78</v>
      </c>
      <c r="B11554" t="s">
        <v>32</v>
      </c>
      <c r="C11554" t="s">
        <v>36</v>
      </c>
      <c r="D11554" t="s">
        <v>28</v>
      </c>
      <c r="E11554">
        <v>0.60526315799999997</v>
      </c>
    </row>
    <row r="11555" spans="1:5" hidden="1" x14ac:dyDescent="0.2">
      <c r="A11555" t="s">
        <v>78</v>
      </c>
      <c r="B11555" t="s">
        <v>32</v>
      </c>
      <c r="C11555" t="s">
        <v>38</v>
      </c>
      <c r="D11555" t="s">
        <v>28</v>
      </c>
      <c r="E11555">
        <v>0.41358024700000001</v>
      </c>
    </row>
    <row r="11556" spans="1:5" hidden="1" x14ac:dyDescent="0.2">
      <c r="A11556" t="s">
        <v>78</v>
      </c>
      <c r="B11556" t="s">
        <v>32</v>
      </c>
      <c r="C11556" t="s">
        <v>39</v>
      </c>
      <c r="D11556" t="s">
        <v>28</v>
      </c>
      <c r="E11556">
        <v>0.54421768699999995</v>
      </c>
    </row>
    <row r="11557" spans="1:5" hidden="1" x14ac:dyDescent="0.2">
      <c r="A11557" t="s">
        <v>78</v>
      </c>
      <c r="B11557" t="s">
        <v>32</v>
      </c>
      <c r="C11557" t="s">
        <v>50</v>
      </c>
      <c r="D11557" t="s">
        <v>28</v>
      </c>
      <c r="E11557">
        <v>0</v>
      </c>
    </row>
    <row r="11558" spans="1:5" hidden="1" x14ac:dyDescent="0.2">
      <c r="A11558" t="s">
        <v>78</v>
      </c>
      <c r="B11558" t="s">
        <v>32</v>
      </c>
      <c r="C11558" t="s">
        <v>33</v>
      </c>
      <c r="D11558" t="s">
        <v>29</v>
      </c>
      <c r="E11558">
        <v>148</v>
      </c>
    </row>
    <row r="11559" spans="1:5" hidden="1" x14ac:dyDescent="0.2">
      <c r="A11559" t="s">
        <v>78</v>
      </c>
      <c r="B11559" t="s">
        <v>32</v>
      </c>
      <c r="C11559" t="s">
        <v>34</v>
      </c>
      <c r="D11559" t="s">
        <v>29</v>
      </c>
      <c r="E11559">
        <v>90</v>
      </c>
    </row>
    <row r="11560" spans="1:5" hidden="1" x14ac:dyDescent="0.2">
      <c r="A11560" t="s">
        <v>78</v>
      </c>
      <c r="B11560" t="s">
        <v>32</v>
      </c>
      <c r="C11560" t="s">
        <v>35</v>
      </c>
      <c r="D11560" t="s">
        <v>29</v>
      </c>
      <c r="E11560">
        <v>149</v>
      </c>
    </row>
    <row r="11561" spans="1:5" hidden="1" x14ac:dyDescent="0.2">
      <c r="A11561" t="s">
        <v>78</v>
      </c>
      <c r="B11561" t="s">
        <v>32</v>
      </c>
      <c r="C11561" t="s">
        <v>37</v>
      </c>
      <c r="D11561" t="s">
        <v>29</v>
      </c>
      <c r="E11561">
        <v>152</v>
      </c>
    </row>
    <row r="11562" spans="1:5" hidden="1" x14ac:dyDescent="0.2">
      <c r="A11562" t="s">
        <v>78</v>
      </c>
      <c r="B11562" t="s">
        <v>32</v>
      </c>
      <c r="C11562" t="s">
        <v>36</v>
      </c>
      <c r="D11562" t="s">
        <v>29</v>
      </c>
      <c r="E11562">
        <v>152</v>
      </c>
    </row>
    <row r="11563" spans="1:5" hidden="1" x14ac:dyDescent="0.2">
      <c r="A11563" t="s">
        <v>78</v>
      </c>
      <c r="B11563" t="s">
        <v>32</v>
      </c>
      <c r="C11563" t="s">
        <v>38</v>
      </c>
      <c r="D11563" t="s">
        <v>29</v>
      </c>
      <c r="E11563">
        <v>162</v>
      </c>
    </row>
    <row r="11564" spans="1:5" hidden="1" x14ac:dyDescent="0.2">
      <c r="A11564" t="s">
        <v>78</v>
      </c>
      <c r="B11564" t="s">
        <v>32</v>
      </c>
      <c r="C11564" t="s">
        <v>39</v>
      </c>
      <c r="D11564" t="s">
        <v>29</v>
      </c>
      <c r="E11564">
        <v>147</v>
      </c>
    </row>
    <row r="11565" spans="1:5" hidden="1" x14ac:dyDescent="0.2">
      <c r="A11565" t="s">
        <v>78</v>
      </c>
      <c r="B11565" t="s">
        <v>32</v>
      </c>
      <c r="C11565" t="s">
        <v>50</v>
      </c>
      <c r="D11565" t="s">
        <v>29</v>
      </c>
      <c r="E11565">
        <v>1</v>
      </c>
    </row>
    <row r="11566" spans="1:5" hidden="1" x14ac:dyDescent="0.2">
      <c r="A11566" t="s">
        <v>78</v>
      </c>
      <c r="B11566" t="s">
        <v>32</v>
      </c>
      <c r="C11566" t="s">
        <v>33</v>
      </c>
      <c r="D11566" t="s">
        <v>30</v>
      </c>
      <c r="E11566">
        <v>0</v>
      </c>
    </row>
    <row r="11567" spans="1:5" hidden="1" x14ac:dyDescent="0.2">
      <c r="A11567" t="s">
        <v>78</v>
      </c>
      <c r="B11567" t="s">
        <v>32</v>
      </c>
      <c r="C11567" t="s">
        <v>34</v>
      </c>
      <c r="D11567" t="s">
        <v>30</v>
      </c>
      <c r="E11567">
        <v>0</v>
      </c>
    </row>
    <row r="11568" spans="1:5" hidden="1" x14ac:dyDescent="0.2">
      <c r="A11568" t="s">
        <v>78</v>
      </c>
      <c r="B11568" t="s">
        <v>32</v>
      </c>
      <c r="C11568" t="s">
        <v>35</v>
      </c>
      <c r="D11568" t="s">
        <v>30</v>
      </c>
      <c r="E11568">
        <v>0</v>
      </c>
    </row>
    <row r="11569" spans="1:5" hidden="1" x14ac:dyDescent="0.2">
      <c r="A11569" t="s">
        <v>78</v>
      </c>
      <c r="B11569" t="s">
        <v>32</v>
      </c>
      <c r="C11569" t="s">
        <v>37</v>
      </c>
      <c r="D11569" t="s">
        <v>30</v>
      </c>
      <c r="E11569">
        <v>0</v>
      </c>
    </row>
    <row r="11570" spans="1:5" hidden="1" x14ac:dyDescent="0.2">
      <c r="A11570" t="s">
        <v>78</v>
      </c>
      <c r="B11570" t="s">
        <v>32</v>
      </c>
      <c r="C11570" t="s">
        <v>36</v>
      </c>
      <c r="D11570" t="s">
        <v>30</v>
      </c>
      <c r="E11570">
        <v>0</v>
      </c>
    </row>
    <row r="11571" spans="1:5" hidden="1" x14ac:dyDescent="0.2">
      <c r="A11571" t="s">
        <v>78</v>
      </c>
      <c r="B11571" t="s">
        <v>32</v>
      </c>
      <c r="C11571" t="s">
        <v>38</v>
      </c>
      <c r="D11571" t="s">
        <v>30</v>
      </c>
      <c r="E11571">
        <v>0</v>
      </c>
    </row>
    <row r="11572" spans="1:5" hidden="1" x14ac:dyDescent="0.2">
      <c r="A11572" t="s">
        <v>78</v>
      </c>
      <c r="B11572" t="s">
        <v>32</v>
      </c>
      <c r="C11572" t="s">
        <v>39</v>
      </c>
      <c r="D11572" t="s">
        <v>30</v>
      </c>
      <c r="E11572">
        <v>0</v>
      </c>
    </row>
    <row r="11573" spans="1:5" hidden="1" x14ac:dyDescent="0.2">
      <c r="A11573" t="s">
        <v>78</v>
      </c>
      <c r="B11573" t="s">
        <v>32</v>
      </c>
      <c r="C11573" t="s">
        <v>50</v>
      </c>
      <c r="D11573" t="s">
        <v>30</v>
      </c>
      <c r="E11573">
        <v>0</v>
      </c>
    </row>
    <row r="11574" spans="1:5" hidden="1" x14ac:dyDescent="0.2">
      <c r="A11574" t="s">
        <v>78</v>
      </c>
      <c r="B11574" t="s">
        <v>32</v>
      </c>
      <c r="C11574" t="s">
        <v>33</v>
      </c>
      <c r="D11574" t="s">
        <v>31</v>
      </c>
      <c r="E11574">
        <v>0</v>
      </c>
    </row>
    <row r="11575" spans="1:5" hidden="1" x14ac:dyDescent="0.2">
      <c r="A11575" t="s">
        <v>78</v>
      </c>
      <c r="B11575" t="s">
        <v>32</v>
      </c>
      <c r="C11575" t="s">
        <v>34</v>
      </c>
      <c r="D11575" t="s">
        <v>31</v>
      </c>
      <c r="E11575">
        <v>0</v>
      </c>
    </row>
    <row r="11576" spans="1:5" hidden="1" x14ac:dyDescent="0.2">
      <c r="A11576" t="s">
        <v>78</v>
      </c>
      <c r="B11576" t="s">
        <v>32</v>
      </c>
      <c r="C11576" t="s">
        <v>35</v>
      </c>
      <c r="D11576" t="s">
        <v>31</v>
      </c>
      <c r="E11576">
        <v>0</v>
      </c>
    </row>
    <row r="11577" spans="1:5" hidden="1" x14ac:dyDescent="0.2">
      <c r="A11577" t="s">
        <v>78</v>
      </c>
      <c r="B11577" t="s">
        <v>32</v>
      </c>
      <c r="C11577" t="s">
        <v>37</v>
      </c>
      <c r="D11577" t="s">
        <v>31</v>
      </c>
      <c r="E11577">
        <v>0</v>
      </c>
    </row>
    <row r="11578" spans="1:5" hidden="1" x14ac:dyDescent="0.2">
      <c r="A11578" t="s">
        <v>78</v>
      </c>
      <c r="B11578" t="s">
        <v>32</v>
      </c>
      <c r="C11578" t="s">
        <v>36</v>
      </c>
      <c r="D11578" t="s">
        <v>31</v>
      </c>
      <c r="E11578">
        <v>0</v>
      </c>
    </row>
    <row r="11579" spans="1:5" hidden="1" x14ac:dyDescent="0.2">
      <c r="A11579" t="s">
        <v>78</v>
      </c>
      <c r="B11579" t="s">
        <v>32</v>
      </c>
      <c r="C11579" t="s">
        <v>38</v>
      </c>
      <c r="D11579" t="s">
        <v>31</v>
      </c>
      <c r="E11579">
        <v>0</v>
      </c>
    </row>
    <row r="11580" spans="1:5" hidden="1" x14ac:dyDescent="0.2">
      <c r="A11580" t="s">
        <v>78</v>
      </c>
      <c r="B11580" t="s">
        <v>32</v>
      </c>
      <c r="C11580" t="s">
        <v>39</v>
      </c>
      <c r="D11580" t="s">
        <v>31</v>
      </c>
      <c r="E11580">
        <v>0</v>
      </c>
    </row>
    <row r="11581" spans="1:5" hidden="1" x14ac:dyDescent="0.2">
      <c r="A11581" t="s">
        <v>78</v>
      </c>
      <c r="B11581" t="s">
        <v>32</v>
      </c>
      <c r="C11581" t="s">
        <v>50</v>
      </c>
      <c r="D11581" t="s">
        <v>31</v>
      </c>
      <c r="E11581">
        <v>0</v>
      </c>
    </row>
    <row r="11582" spans="1:5" hidden="1" x14ac:dyDescent="0.2">
      <c r="A11582" t="s">
        <v>78</v>
      </c>
      <c r="B11582" t="s">
        <v>40</v>
      </c>
      <c r="C11582" t="s">
        <v>54</v>
      </c>
      <c r="D11582" t="s">
        <v>8</v>
      </c>
      <c r="E11582">
        <v>5.6338027999999998E-2</v>
      </c>
    </row>
    <row r="11583" spans="1:5" hidden="1" x14ac:dyDescent="0.2">
      <c r="A11583" t="s">
        <v>78</v>
      </c>
      <c r="B11583" t="s">
        <v>40</v>
      </c>
      <c r="C11583" t="s">
        <v>42</v>
      </c>
      <c r="D11583" t="s">
        <v>8</v>
      </c>
      <c r="E11583">
        <v>0.43790849700000001</v>
      </c>
    </row>
    <row r="11584" spans="1:5" hidden="1" x14ac:dyDescent="0.2">
      <c r="A11584" t="s">
        <v>78</v>
      </c>
      <c r="B11584" t="s">
        <v>40</v>
      </c>
      <c r="C11584" t="s">
        <v>56</v>
      </c>
      <c r="D11584" t="s">
        <v>8</v>
      </c>
      <c r="E11584">
        <v>0.1</v>
      </c>
    </row>
    <row r="11585" spans="1:5" hidden="1" x14ac:dyDescent="0.2">
      <c r="A11585" t="s">
        <v>78</v>
      </c>
      <c r="B11585" t="s">
        <v>40</v>
      </c>
      <c r="C11585" t="s">
        <v>43</v>
      </c>
      <c r="D11585" t="s">
        <v>8</v>
      </c>
      <c r="E11585">
        <v>0.53691275199999999</v>
      </c>
    </row>
    <row r="11586" spans="1:5" hidden="1" x14ac:dyDescent="0.2">
      <c r="A11586" t="s">
        <v>78</v>
      </c>
      <c r="B11586" t="s">
        <v>40</v>
      </c>
      <c r="C11586" t="s">
        <v>44</v>
      </c>
      <c r="D11586" t="s">
        <v>8</v>
      </c>
      <c r="E11586">
        <v>0.45512820500000001</v>
      </c>
    </row>
    <row r="11587" spans="1:5" hidden="1" x14ac:dyDescent="0.2">
      <c r="A11587" t="s">
        <v>78</v>
      </c>
      <c r="B11587" t="s">
        <v>40</v>
      </c>
      <c r="C11587" t="s">
        <v>54</v>
      </c>
      <c r="D11587" t="s">
        <v>13</v>
      </c>
      <c r="E11587">
        <v>0</v>
      </c>
    </row>
    <row r="11588" spans="1:5" hidden="1" x14ac:dyDescent="0.2">
      <c r="A11588" t="s">
        <v>78</v>
      </c>
      <c r="B11588" t="s">
        <v>40</v>
      </c>
      <c r="C11588" t="s">
        <v>42</v>
      </c>
      <c r="D11588" t="s">
        <v>13</v>
      </c>
      <c r="E11588">
        <v>6.5359479999999998E-3</v>
      </c>
    </row>
    <row r="11589" spans="1:5" hidden="1" x14ac:dyDescent="0.2">
      <c r="A11589" t="s">
        <v>78</v>
      </c>
      <c r="B11589" t="s">
        <v>40</v>
      </c>
      <c r="C11589" t="s">
        <v>56</v>
      </c>
      <c r="D11589" t="s">
        <v>13</v>
      </c>
      <c r="E11589">
        <v>0</v>
      </c>
    </row>
    <row r="11590" spans="1:5" hidden="1" x14ac:dyDescent="0.2">
      <c r="A11590" t="s">
        <v>78</v>
      </c>
      <c r="B11590" t="s">
        <v>40</v>
      </c>
      <c r="C11590" t="s">
        <v>43</v>
      </c>
      <c r="D11590" t="s">
        <v>13</v>
      </c>
      <c r="E11590">
        <v>6.0402684999999998E-2</v>
      </c>
    </row>
    <row r="11591" spans="1:5" hidden="1" x14ac:dyDescent="0.2">
      <c r="A11591" t="s">
        <v>78</v>
      </c>
      <c r="B11591" t="s">
        <v>40</v>
      </c>
      <c r="C11591" t="s">
        <v>44</v>
      </c>
      <c r="D11591" t="s">
        <v>13</v>
      </c>
      <c r="E11591">
        <v>0.102564103</v>
      </c>
    </row>
    <row r="11592" spans="1:5" hidden="1" x14ac:dyDescent="0.2">
      <c r="A11592" t="s">
        <v>78</v>
      </c>
      <c r="B11592" t="s">
        <v>40</v>
      </c>
      <c r="C11592" t="s">
        <v>54</v>
      </c>
      <c r="D11592" t="s">
        <v>14</v>
      </c>
      <c r="E11592">
        <v>2.1126761000000001E-2</v>
      </c>
    </row>
    <row r="11593" spans="1:5" hidden="1" x14ac:dyDescent="0.2">
      <c r="A11593" t="s">
        <v>78</v>
      </c>
      <c r="B11593" t="s">
        <v>40</v>
      </c>
      <c r="C11593" t="s">
        <v>42</v>
      </c>
      <c r="D11593" t="s">
        <v>14</v>
      </c>
      <c r="E11593">
        <v>0.43790849700000001</v>
      </c>
    </row>
    <row r="11594" spans="1:5" hidden="1" x14ac:dyDescent="0.2">
      <c r="A11594" t="s">
        <v>78</v>
      </c>
      <c r="B11594" t="s">
        <v>40</v>
      </c>
      <c r="C11594" t="s">
        <v>56</v>
      </c>
      <c r="D11594" t="s">
        <v>14</v>
      </c>
      <c r="E11594">
        <v>0.1</v>
      </c>
    </row>
    <row r="11595" spans="1:5" hidden="1" x14ac:dyDescent="0.2">
      <c r="A11595" t="s">
        <v>78</v>
      </c>
      <c r="B11595" t="s">
        <v>40</v>
      </c>
      <c r="C11595" t="s">
        <v>43</v>
      </c>
      <c r="D11595" t="s">
        <v>14</v>
      </c>
      <c r="E11595">
        <v>0.51677852300000005</v>
      </c>
    </row>
    <row r="11596" spans="1:5" hidden="1" x14ac:dyDescent="0.2">
      <c r="A11596" t="s">
        <v>78</v>
      </c>
      <c r="B11596" t="s">
        <v>40</v>
      </c>
      <c r="C11596" t="s">
        <v>44</v>
      </c>
      <c r="D11596" t="s">
        <v>14</v>
      </c>
      <c r="E11596">
        <v>0.45512820500000001</v>
      </c>
    </row>
    <row r="11597" spans="1:5" hidden="1" x14ac:dyDescent="0.2">
      <c r="A11597" t="s">
        <v>78</v>
      </c>
      <c r="B11597" t="s">
        <v>40</v>
      </c>
      <c r="C11597" t="s">
        <v>54</v>
      </c>
      <c r="D11597" t="s">
        <v>15</v>
      </c>
      <c r="E11597">
        <v>0</v>
      </c>
    </row>
    <row r="11598" spans="1:5" hidden="1" x14ac:dyDescent="0.2">
      <c r="A11598" t="s">
        <v>78</v>
      </c>
      <c r="B11598" t="s">
        <v>40</v>
      </c>
      <c r="C11598" t="s">
        <v>42</v>
      </c>
      <c r="D11598" t="s">
        <v>15</v>
      </c>
      <c r="E11598">
        <v>0</v>
      </c>
    </row>
    <row r="11599" spans="1:5" hidden="1" x14ac:dyDescent="0.2">
      <c r="A11599" t="s">
        <v>78</v>
      </c>
      <c r="B11599" t="s">
        <v>40</v>
      </c>
      <c r="C11599" t="s">
        <v>56</v>
      </c>
      <c r="D11599" t="s">
        <v>15</v>
      </c>
      <c r="E11599">
        <v>0</v>
      </c>
    </row>
    <row r="11600" spans="1:5" hidden="1" x14ac:dyDescent="0.2">
      <c r="A11600" t="s">
        <v>78</v>
      </c>
      <c r="B11600" t="s">
        <v>40</v>
      </c>
      <c r="C11600" t="s">
        <v>43</v>
      </c>
      <c r="D11600" t="s">
        <v>15</v>
      </c>
      <c r="E11600">
        <v>0</v>
      </c>
    </row>
    <row r="11601" spans="1:5" hidden="1" x14ac:dyDescent="0.2">
      <c r="A11601" t="s">
        <v>78</v>
      </c>
      <c r="B11601" t="s">
        <v>40</v>
      </c>
      <c r="C11601" t="s">
        <v>44</v>
      </c>
      <c r="D11601" t="s">
        <v>15</v>
      </c>
      <c r="E11601">
        <v>0</v>
      </c>
    </row>
    <row r="11602" spans="1:5" hidden="1" x14ac:dyDescent="0.2">
      <c r="A11602" t="s">
        <v>78</v>
      </c>
      <c r="B11602" t="s">
        <v>40</v>
      </c>
      <c r="C11602" t="s">
        <v>54</v>
      </c>
      <c r="D11602" t="s">
        <v>16</v>
      </c>
      <c r="E11602">
        <v>0.5</v>
      </c>
    </row>
    <row r="11603" spans="1:5" hidden="1" x14ac:dyDescent="0.2">
      <c r="A11603" t="s">
        <v>78</v>
      </c>
      <c r="B11603" t="s">
        <v>40</v>
      </c>
      <c r="C11603" t="s">
        <v>42</v>
      </c>
      <c r="D11603" t="s">
        <v>16</v>
      </c>
      <c r="E11603">
        <v>1</v>
      </c>
    </row>
    <row r="11604" spans="1:5" hidden="1" x14ac:dyDescent="0.2">
      <c r="A11604" t="s">
        <v>78</v>
      </c>
      <c r="B11604" t="s">
        <v>40</v>
      </c>
      <c r="C11604" t="s">
        <v>56</v>
      </c>
      <c r="D11604" t="s">
        <v>16</v>
      </c>
      <c r="E11604">
        <v>0.625</v>
      </c>
    </row>
    <row r="11605" spans="1:5" hidden="1" x14ac:dyDescent="0.2">
      <c r="A11605" t="s">
        <v>78</v>
      </c>
      <c r="B11605" t="s">
        <v>40</v>
      </c>
      <c r="C11605" t="s">
        <v>43</v>
      </c>
      <c r="D11605" t="s">
        <v>16</v>
      </c>
      <c r="E11605">
        <v>0.97986577200000002</v>
      </c>
    </row>
    <row r="11606" spans="1:5" hidden="1" x14ac:dyDescent="0.2">
      <c r="A11606" t="s">
        <v>78</v>
      </c>
      <c r="B11606" t="s">
        <v>40</v>
      </c>
      <c r="C11606" t="s">
        <v>44</v>
      </c>
      <c r="D11606" t="s">
        <v>16</v>
      </c>
      <c r="E11606">
        <v>1</v>
      </c>
    </row>
    <row r="11607" spans="1:5" hidden="1" x14ac:dyDescent="0.2">
      <c r="A11607" t="s">
        <v>78</v>
      </c>
      <c r="B11607" t="s">
        <v>40</v>
      </c>
      <c r="C11607" t="s">
        <v>54</v>
      </c>
      <c r="D11607" t="s">
        <v>17</v>
      </c>
      <c r="E11607">
        <v>0.46478873199999998</v>
      </c>
    </row>
    <row r="11608" spans="1:5" hidden="1" x14ac:dyDescent="0.2">
      <c r="A11608" t="s">
        <v>78</v>
      </c>
      <c r="B11608" t="s">
        <v>40</v>
      </c>
      <c r="C11608" t="s">
        <v>42</v>
      </c>
      <c r="D11608" t="s">
        <v>17</v>
      </c>
      <c r="E11608">
        <v>0.99346405199999999</v>
      </c>
    </row>
    <row r="11609" spans="1:5" hidden="1" x14ac:dyDescent="0.2">
      <c r="A11609" t="s">
        <v>78</v>
      </c>
      <c r="B11609" t="s">
        <v>40</v>
      </c>
      <c r="C11609" t="s">
        <v>56</v>
      </c>
      <c r="D11609" t="s">
        <v>17</v>
      </c>
      <c r="E11609">
        <v>0.625</v>
      </c>
    </row>
    <row r="11610" spans="1:5" hidden="1" x14ac:dyDescent="0.2">
      <c r="A11610" t="s">
        <v>78</v>
      </c>
      <c r="B11610" t="s">
        <v>40</v>
      </c>
      <c r="C11610" t="s">
        <v>43</v>
      </c>
      <c r="D11610" t="s">
        <v>17</v>
      </c>
      <c r="E11610">
        <v>0.89932885900000004</v>
      </c>
    </row>
    <row r="11611" spans="1:5" hidden="1" x14ac:dyDescent="0.2">
      <c r="A11611" t="s">
        <v>78</v>
      </c>
      <c r="B11611" t="s">
        <v>40</v>
      </c>
      <c r="C11611" t="s">
        <v>44</v>
      </c>
      <c r="D11611" t="s">
        <v>17</v>
      </c>
      <c r="E11611">
        <v>0.89743589700000004</v>
      </c>
    </row>
    <row r="11612" spans="1:5" hidden="1" x14ac:dyDescent="0.2">
      <c r="A11612" t="s">
        <v>78</v>
      </c>
      <c r="B11612" t="s">
        <v>40</v>
      </c>
      <c r="C11612" t="s">
        <v>54</v>
      </c>
      <c r="D11612" t="s">
        <v>18</v>
      </c>
      <c r="E11612">
        <v>0.88749999999999996</v>
      </c>
    </row>
    <row r="11613" spans="1:5" hidden="1" x14ac:dyDescent="0.2">
      <c r="A11613" t="s">
        <v>78</v>
      </c>
      <c r="B11613" t="s">
        <v>40</v>
      </c>
      <c r="C11613" t="s">
        <v>42</v>
      </c>
      <c r="D11613" t="s">
        <v>18</v>
      </c>
      <c r="E11613">
        <v>0.98709677399999995</v>
      </c>
    </row>
    <row r="11614" spans="1:5" hidden="1" x14ac:dyDescent="0.2">
      <c r="A11614" t="s">
        <v>78</v>
      </c>
      <c r="B11614" t="s">
        <v>40</v>
      </c>
      <c r="C11614" t="s">
        <v>56</v>
      </c>
      <c r="D11614" t="s">
        <v>18</v>
      </c>
      <c r="E11614">
        <v>0.85057471299999998</v>
      </c>
    </row>
    <row r="11615" spans="1:5" hidden="1" x14ac:dyDescent="0.2">
      <c r="A11615" t="s">
        <v>78</v>
      </c>
      <c r="B11615" t="s">
        <v>40</v>
      </c>
      <c r="C11615" t="s">
        <v>43</v>
      </c>
      <c r="D11615" t="s">
        <v>18</v>
      </c>
      <c r="E11615">
        <v>0.93081760999999996</v>
      </c>
    </row>
    <row r="11616" spans="1:5" hidden="1" x14ac:dyDescent="0.2">
      <c r="A11616" t="s">
        <v>78</v>
      </c>
      <c r="B11616" t="s">
        <v>40</v>
      </c>
      <c r="C11616" t="s">
        <v>44</v>
      </c>
      <c r="D11616" t="s">
        <v>18</v>
      </c>
      <c r="E11616">
        <v>0.96226415099999996</v>
      </c>
    </row>
    <row r="11617" spans="1:5" hidden="1" x14ac:dyDescent="0.2">
      <c r="A11617" t="s">
        <v>78</v>
      </c>
      <c r="B11617" t="s">
        <v>40</v>
      </c>
      <c r="C11617" t="s">
        <v>54</v>
      </c>
      <c r="D11617" t="s">
        <v>19</v>
      </c>
      <c r="E11617">
        <v>32</v>
      </c>
    </row>
    <row r="11618" spans="1:5" hidden="1" x14ac:dyDescent="0.2">
      <c r="A11618" t="s">
        <v>78</v>
      </c>
      <c r="B11618" t="s">
        <v>40</v>
      </c>
      <c r="C11618" t="s">
        <v>42</v>
      </c>
      <c r="D11618" t="s">
        <v>19</v>
      </c>
      <c r="E11618">
        <v>31</v>
      </c>
    </row>
    <row r="11619" spans="1:5" hidden="1" x14ac:dyDescent="0.2">
      <c r="A11619" t="s">
        <v>78</v>
      </c>
      <c r="B11619" t="s">
        <v>40</v>
      </c>
      <c r="C11619" t="s">
        <v>56</v>
      </c>
      <c r="D11619" t="s">
        <v>19</v>
      </c>
      <c r="E11619">
        <v>29</v>
      </c>
    </row>
    <row r="11620" spans="1:5" hidden="1" x14ac:dyDescent="0.2">
      <c r="A11620" t="s">
        <v>78</v>
      </c>
      <c r="B11620" t="s">
        <v>40</v>
      </c>
      <c r="C11620" t="s">
        <v>43</v>
      </c>
      <c r="D11620" t="s">
        <v>19</v>
      </c>
      <c r="E11620">
        <v>31.8</v>
      </c>
    </row>
    <row r="11621" spans="1:5" hidden="1" x14ac:dyDescent="0.2">
      <c r="A11621" t="s">
        <v>78</v>
      </c>
      <c r="B11621" t="s">
        <v>40</v>
      </c>
      <c r="C11621" t="s">
        <v>44</v>
      </c>
      <c r="D11621" t="s">
        <v>19</v>
      </c>
      <c r="E11621">
        <v>31.8</v>
      </c>
    </row>
    <row r="11622" spans="1:5" hidden="1" x14ac:dyDescent="0.2">
      <c r="A11622" t="s">
        <v>78</v>
      </c>
      <c r="B11622" t="s">
        <v>40</v>
      </c>
      <c r="C11622" t="s">
        <v>54</v>
      </c>
      <c r="D11622" t="s">
        <v>20</v>
      </c>
      <c r="E11622">
        <v>6.125</v>
      </c>
    </row>
    <row r="11623" spans="1:5" hidden="1" x14ac:dyDescent="0.2">
      <c r="A11623" t="s">
        <v>78</v>
      </c>
      <c r="B11623" t="s">
        <v>40</v>
      </c>
      <c r="C11623" t="s">
        <v>42</v>
      </c>
      <c r="D11623" t="s">
        <v>20</v>
      </c>
      <c r="E11623">
        <v>2.9850746269999999</v>
      </c>
    </row>
    <row r="11624" spans="1:5" hidden="1" x14ac:dyDescent="0.2">
      <c r="A11624" t="s">
        <v>78</v>
      </c>
      <c r="B11624" t="s">
        <v>40</v>
      </c>
      <c r="C11624" t="s">
        <v>56</v>
      </c>
      <c r="D11624" t="s">
        <v>20</v>
      </c>
      <c r="E11624">
        <v>1.75</v>
      </c>
    </row>
    <row r="11625" spans="1:5" hidden="1" x14ac:dyDescent="0.2">
      <c r="A11625" t="s">
        <v>78</v>
      </c>
      <c r="B11625" t="s">
        <v>40</v>
      </c>
      <c r="C11625" t="s">
        <v>43</v>
      </c>
      <c r="D11625" t="s">
        <v>20</v>
      </c>
      <c r="E11625">
        <v>3.6124999999999998</v>
      </c>
    </row>
    <row r="11626" spans="1:5" hidden="1" x14ac:dyDescent="0.2">
      <c r="A11626" t="s">
        <v>78</v>
      </c>
      <c r="B11626" t="s">
        <v>40</v>
      </c>
      <c r="C11626" t="s">
        <v>44</v>
      </c>
      <c r="D11626" t="s">
        <v>20</v>
      </c>
      <c r="E11626">
        <v>2.774647887</v>
      </c>
    </row>
    <row r="11627" spans="1:5" hidden="1" x14ac:dyDescent="0.2">
      <c r="A11627" t="s">
        <v>78</v>
      </c>
      <c r="B11627" t="s">
        <v>40</v>
      </c>
      <c r="C11627" t="s">
        <v>54</v>
      </c>
      <c r="D11627" t="s">
        <v>21</v>
      </c>
      <c r="E11627">
        <v>49</v>
      </c>
    </row>
    <row r="11628" spans="1:5" hidden="1" x14ac:dyDescent="0.2">
      <c r="A11628" t="s">
        <v>78</v>
      </c>
      <c r="B11628" t="s">
        <v>40</v>
      </c>
      <c r="C11628" t="s">
        <v>42</v>
      </c>
      <c r="D11628" t="s">
        <v>21</v>
      </c>
      <c r="E11628">
        <v>200</v>
      </c>
    </row>
    <row r="11629" spans="1:5" hidden="1" x14ac:dyDescent="0.2">
      <c r="A11629" t="s">
        <v>78</v>
      </c>
      <c r="B11629" t="s">
        <v>40</v>
      </c>
      <c r="C11629" t="s">
        <v>56</v>
      </c>
      <c r="D11629" t="s">
        <v>21</v>
      </c>
      <c r="E11629">
        <v>7</v>
      </c>
    </row>
    <row r="11630" spans="1:5" hidden="1" x14ac:dyDescent="0.2">
      <c r="A11630" t="s">
        <v>78</v>
      </c>
      <c r="B11630" t="s">
        <v>40</v>
      </c>
      <c r="C11630" t="s">
        <v>43</v>
      </c>
      <c r="D11630" t="s">
        <v>21</v>
      </c>
      <c r="E11630">
        <v>289</v>
      </c>
    </row>
    <row r="11631" spans="1:5" hidden="1" x14ac:dyDescent="0.2">
      <c r="A11631" t="s">
        <v>78</v>
      </c>
      <c r="B11631" t="s">
        <v>40</v>
      </c>
      <c r="C11631" t="s">
        <v>44</v>
      </c>
      <c r="D11631" t="s">
        <v>21</v>
      </c>
      <c r="E11631">
        <v>197</v>
      </c>
    </row>
    <row r="11632" spans="1:5" hidden="1" x14ac:dyDescent="0.2">
      <c r="A11632" t="s">
        <v>78</v>
      </c>
      <c r="B11632" t="s">
        <v>40</v>
      </c>
      <c r="C11632" t="s">
        <v>54</v>
      </c>
      <c r="D11632" t="s">
        <v>22</v>
      </c>
      <c r="E11632">
        <v>28.4</v>
      </c>
    </row>
    <row r="11633" spans="1:5" hidden="1" x14ac:dyDescent="0.2">
      <c r="A11633" t="s">
        <v>78</v>
      </c>
      <c r="B11633" t="s">
        <v>40</v>
      </c>
      <c r="C11633" t="s">
        <v>42</v>
      </c>
      <c r="D11633" t="s">
        <v>22</v>
      </c>
      <c r="E11633">
        <v>30.6</v>
      </c>
    </row>
    <row r="11634" spans="1:5" hidden="1" x14ac:dyDescent="0.2">
      <c r="A11634" t="s">
        <v>78</v>
      </c>
      <c r="B11634" t="s">
        <v>40</v>
      </c>
      <c r="C11634" t="s">
        <v>56</v>
      </c>
      <c r="D11634" t="s">
        <v>22</v>
      </c>
      <c r="E11634">
        <v>13.333333333000001</v>
      </c>
    </row>
    <row r="11635" spans="1:5" hidden="1" x14ac:dyDescent="0.2">
      <c r="A11635" t="s">
        <v>78</v>
      </c>
      <c r="B11635" t="s">
        <v>40</v>
      </c>
      <c r="C11635" t="s">
        <v>43</v>
      </c>
      <c r="D11635" t="s">
        <v>22</v>
      </c>
      <c r="E11635">
        <v>29.8</v>
      </c>
    </row>
    <row r="11636" spans="1:5" hidden="1" x14ac:dyDescent="0.2">
      <c r="A11636" t="s">
        <v>78</v>
      </c>
      <c r="B11636" t="s">
        <v>40</v>
      </c>
      <c r="C11636" t="s">
        <v>44</v>
      </c>
      <c r="D11636" t="s">
        <v>22</v>
      </c>
      <c r="E11636">
        <v>31.2</v>
      </c>
    </row>
    <row r="11637" spans="1:5" hidden="1" x14ac:dyDescent="0.2">
      <c r="A11637" t="s">
        <v>78</v>
      </c>
      <c r="B11637" t="s">
        <v>40</v>
      </c>
      <c r="C11637" t="s">
        <v>54</v>
      </c>
      <c r="D11637" t="s">
        <v>23</v>
      </c>
      <c r="E11637">
        <v>0.5</v>
      </c>
    </row>
    <row r="11638" spans="1:5" hidden="1" x14ac:dyDescent="0.2">
      <c r="A11638" t="s">
        <v>78</v>
      </c>
      <c r="B11638" t="s">
        <v>40</v>
      </c>
      <c r="C11638" t="s">
        <v>42</v>
      </c>
      <c r="D11638" t="s">
        <v>23</v>
      </c>
      <c r="E11638">
        <v>0</v>
      </c>
    </row>
    <row r="11639" spans="1:5" hidden="1" x14ac:dyDescent="0.2">
      <c r="A11639" t="s">
        <v>78</v>
      </c>
      <c r="B11639" t="s">
        <v>40</v>
      </c>
      <c r="C11639" t="s">
        <v>56</v>
      </c>
      <c r="D11639" t="s">
        <v>23</v>
      </c>
      <c r="E11639">
        <v>0.375</v>
      </c>
    </row>
    <row r="11640" spans="1:5" hidden="1" x14ac:dyDescent="0.2">
      <c r="A11640" t="s">
        <v>78</v>
      </c>
      <c r="B11640" t="s">
        <v>40</v>
      </c>
      <c r="C11640" t="s">
        <v>43</v>
      </c>
      <c r="D11640" t="s">
        <v>23</v>
      </c>
      <c r="E11640">
        <v>2.0134228000000001E-2</v>
      </c>
    </row>
    <row r="11641" spans="1:5" hidden="1" x14ac:dyDescent="0.2">
      <c r="A11641" t="s">
        <v>78</v>
      </c>
      <c r="B11641" t="s">
        <v>40</v>
      </c>
      <c r="C11641" t="s">
        <v>44</v>
      </c>
      <c r="D11641" t="s">
        <v>23</v>
      </c>
      <c r="E11641">
        <v>0</v>
      </c>
    </row>
    <row r="11642" spans="1:5" hidden="1" x14ac:dyDescent="0.2">
      <c r="A11642" t="s">
        <v>78</v>
      </c>
      <c r="B11642" t="s">
        <v>40</v>
      </c>
      <c r="C11642" t="s">
        <v>54</v>
      </c>
      <c r="D11642" t="s">
        <v>24</v>
      </c>
      <c r="E11642">
        <v>0</v>
      </c>
    </row>
    <row r="11643" spans="1:5" hidden="1" x14ac:dyDescent="0.2">
      <c r="A11643" t="s">
        <v>78</v>
      </c>
      <c r="B11643" t="s">
        <v>40</v>
      </c>
      <c r="C11643" t="s">
        <v>42</v>
      </c>
      <c r="D11643" t="s">
        <v>24</v>
      </c>
      <c r="E11643">
        <v>0</v>
      </c>
    </row>
    <row r="11644" spans="1:5" hidden="1" x14ac:dyDescent="0.2">
      <c r="A11644" t="s">
        <v>78</v>
      </c>
      <c r="B11644" t="s">
        <v>40</v>
      </c>
      <c r="C11644" t="s">
        <v>56</v>
      </c>
      <c r="D11644" t="s">
        <v>24</v>
      </c>
      <c r="E11644">
        <v>0</v>
      </c>
    </row>
    <row r="11645" spans="1:5" hidden="1" x14ac:dyDescent="0.2">
      <c r="A11645" t="s">
        <v>78</v>
      </c>
      <c r="B11645" t="s">
        <v>40</v>
      </c>
      <c r="C11645" t="s">
        <v>43</v>
      </c>
      <c r="D11645" t="s">
        <v>24</v>
      </c>
      <c r="E11645">
        <v>0</v>
      </c>
    </row>
    <row r="11646" spans="1:5" hidden="1" x14ac:dyDescent="0.2">
      <c r="A11646" t="s">
        <v>78</v>
      </c>
      <c r="B11646" t="s">
        <v>40</v>
      </c>
      <c r="C11646" t="s">
        <v>44</v>
      </c>
      <c r="D11646" t="s">
        <v>24</v>
      </c>
      <c r="E11646">
        <v>0</v>
      </c>
    </row>
    <row r="11647" spans="1:5" hidden="1" x14ac:dyDescent="0.2">
      <c r="A11647" t="s">
        <v>78</v>
      </c>
      <c r="B11647" t="s">
        <v>40</v>
      </c>
      <c r="C11647" t="s">
        <v>54</v>
      </c>
      <c r="D11647" t="s">
        <v>25</v>
      </c>
      <c r="E11647">
        <v>0.44366197200000002</v>
      </c>
    </row>
    <row r="11648" spans="1:5" hidden="1" x14ac:dyDescent="0.2">
      <c r="A11648" t="s">
        <v>78</v>
      </c>
      <c r="B11648" t="s">
        <v>40</v>
      </c>
      <c r="C11648" t="s">
        <v>42</v>
      </c>
      <c r="D11648" t="s">
        <v>25</v>
      </c>
      <c r="E11648">
        <v>0.56209150299999999</v>
      </c>
    </row>
    <row r="11649" spans="1:5" hidden="1" x14ac:dyDescent="0.2">
      <c r="A11649" t="s">
        <v>78</v>
      </c>
      <c r="B11649" t="s">
        <v>40</v>
      </c>
      <c r="C11649" t="s">
        <v>56</v>
      </c>
      <c r="D11649" t="s">
        <v>25</v>
      </c>
      <c r="E11649">
        <v>0.52500000000000002</v>
      </c>
    </row>
    <row r="11650" spans="1:5" hidden="1" x14ac:dyDescent="0.2">
      <c r="A11650" t="s">
        <v>78</v>
      </c>
      <c r="B11650" t="s">
        <v>40</v>
      </c>
      <c r="C11650" t="s">
        <v>43</v>
      </c>
      <c r="D11650" t="s">
        <v>25</v>
      </c>
      <c r="E11650">
        <v>0.44295301999999998</v>
      </c>
    </row>
    <row r="11651" spans="1:5" hidden="1" x14ac:dyDescent="0.2">
      <c r="A11651" t="s">
        <v>78</v>
      </c>
      <c r="B11651" t="s">
        <v>40</v>
      </c>
      <c r="C11651" t="s">
        <v>44</v>
      </c>
      <c r="D11651" t="s">
        <v>25</v>
      </c>
      <c r="E11651">
        <v>0.54487179500000005</v>
      </c>
    </row>
    <row r="11652" spans="1:5" hidden="1" x14ac:dyDescent="0.2">
      <c r="A11652" t="s">
        <v>78</v>
      </c>
      <c r="B11652" t="s">
        <v>40</v>
      </c>
      <c r="C11652" t="s">
        <v>54</v>
      </c>
      <c r="D11652" t="s">
        <v>26</v>
      </c>
      <c r="E11652">
        <v>0</v>
      </c>
    </row>
    <row r="11653" spans="1:5" hidden="1" x14ac:dyDescent="0.2">
      <c r="A11653" t="s">
        <v>78</v>
      </c>
      <c r="B11653" t="s">
        <v>40</v>
      </c>
      <c r="C11653" t="s">
        <v>42</v>
      </c>
      <c r="D11653" t="s">
        <v>26</v>
      </c>
      <c r="E11653">
        <v>6.5359479999999998E-3</v>
      </c>
    </row>
    <row r="11654" spans="1:5" hidden="1" x14ac:dyDescent="0.2">
      <c r="A11654" t="s">
        <v>78</v>
      </c>
      <c r="B11654" t="s">
        <v>40</v>
      </c>
      <c r="C11654" t="s">
        <v>56</v>
      </c>
      <c r="D11654" t="s">
        <v>26</v>
      </c>
      <c r="E11654">
        <v>0</v>
      </c>
    </row>
    <row r="11655" spans="1:5" hidden="1" x14ac:dyDescent="0.2">
      <c r="A11655" t="s">
        <v>78</v>
      </c>
      <c r="B11655" t="s">
        <v>40</v>
      </c>
      <c r="C11655" t="s">
        <v>43</v>
      </c>
      <c r="D11655" t="s">
        <v>26</v>
      </c>
      <c r="E11655">
        <v>6.0402684999999998E-2</v>
      </c>
    </row>
    <row r="11656" spans="1:5" hidden="1" x14ac:dyDescent="0.2">
      <c r="A11656" t="s">
        <v>78</v>
      </c>
      <c r="B11656" t="s">
        <v>40</v>
      </c>
      <c r="C11656" t="s">
        <v>44</v>
      </c>
      <c r="D11656" t="s">
        <v>26</v>
      </c>
      <c r="E11656">
        <v>0.102564103</v>
      </c>
    </row>
    <row r="11657" spans="1:5" hidden="1" x14ac:dyDescent="0.2">
      <c r="A11657" t="s">
        <v>78</v>
      </c>
      <c r="B11657" t="s">
        <v>40</v>
      </c>
      <c r="C11657" t="s">
        <v>54</v>
      </c>
      <c r="D11657" t="s">
        <v>27</v>
      </c>
      <c r="E11657">
        <v>3.5211267999999997E-2</v>
      </c>
    </row>
    <row r="11658" spans="1:5" hidden="1" x14ac:dyDescent="0.2">
      <c r="A11658" t="s">
        <v>78</v>
      </c>
      <c r="B11658" t="s">
        <v>40</v>
      </c>
      <c r="C11658" t="s">
        <v>42</v>
      </c>
      <c r="D11658" t="s">
        <v>27</v>
      </c>
      <c r="E11658">
        <v>0</v>
      </c>
    </row>
    <row r="11659" spans="1:5" hidden="1" x14ac:dyDescent="0.2">
      <c r="A11659" t="s">
        <v>78</v>
      </c>
      <c r="B11659" t="s">
        <v>40</v>
      </c>
      <c r="C11659" t="s">
        <v>56</v>
      </c>
      <c r="D11659" t="s">
        <v>27</v>
      </c>
      <c r="E11659">
        <v>0</v>
      </c>
    </row>
    <row r="11660" spans="1:5" hidden="1" x14ac:dyDescent="0.2">
      <c r="A11660" t="s">
        <v>78</v>
      </c>
      <c r="B11660" t="s">
        <v>40</v>
      </c>
      <c r="C11660" t="s">
        <v>43</v>
      </c>
      <c r="D11660" t="s">
        <v>27</v>
      </c>
      <c r="E11660">
        <v>2.0134228000000001E-2</v>
      </c>
    </row>
    <row r="11661" spans="1:5" hidden="1" x14ac:dyDescent="0.2">
      <c r="A11661" t="s">
        <v>78</v>
      </c>
      <c r="B11661" t="s">
        <v>40</v>
      </c>
      <c r="C11661" t="s">
        <v>44</v>
      </c>
      <c r="D11661" t="s">
        <v>27</v>
      </c>
      <c r="E11661">
        <v>0</v>
      </c>
    </row>
    <row r="11662" spans="1:5" hidden="1" x14ac:dyDescent="0.2">
      <c r="A11662" t="s">
        <v>78</v>
      </c>
      <c r="B11662" t="s">
        <v>40</v>
      </c>
      <c r="C11662" t="s">
        <v>54</v>
      </c>
      <c r="D11662" t="s">
        <v>28</v>
      </c>
      <c r="E11662">
        <v>2.1126761000000001E-2</v>
      </c>
    </row>
    <row r="11663" spans="1:5" hidden="1" x14ac:dyDescent="0.2">
      <c r="A11663" t="s">
        <v>78</v>
      </c>
      <c r="B11663" t="s">
        <v>40</v>
      </c>
      <c r="C11663" t="s">
        <v>42</v>
      </c>
      <c r="D11663" t="s">
        <v>28</v>
      </c>
      <c r="E11663">
        <v>0.43137254899999999</v>
      </c>
    </row>
    <row r="11664" spans="1:5" hidden="1" x14ac:dyDescent="0.2">
      <c r="A11664" t="s">
        <v>78</v>
      </c>
      <c r="B11664" t="s">
        <v>40</v>
      </c>
      <c r="C11664" t="s">
        <v>56</v>
      </c>
      <c r="D11664" t="s">
        <v>28</v>
      </c>
      <c r="E11664">
        <v>0.1</v>
      </c>
    </row>
    <row r="11665" spans="1:5" hidden="1" x14ac:dyDescent="0.2">
      <c r="A11665" t="s">
        <v>78</v>
      </c>
      <c r="B11665" t="s">
        <v>40</v>
      </c>
      <c r="C11665" t="s">
        <v>43</v>
      </c>
      <c r="D11665" t="s">
        <v>28</v>
      </c>
      <c r="E11665">
        <v>0.45637583900000001</v>
      </c>
    </row>
    <row r="11666" spans="1:5" hidden="1" x14ac:dyDescent="0.2">
      <c r="A11666" t="s">
        <v>78</v>
      </c>
      <c r="B11666" t="s">
        <v>40</v>
      </c>
      <c r="C11666" t="s">
        <v>44</v>
      </c>
      <c r="D11666" t="s">
        <v>28</v>
      </c>
      <c r="E11666">
        <v>0.35256410300000002</v>
      </c>
    </row>
    <row r="11667" spans="1:5" hidden="1" x14ac:dyDescent="0.2">
      <c r="A11667" t="s">
        <v>78</v>
      </c>
      <c r="B11667" t="s">
        <v>40</v>
      </c>
      <c r="C11667" t="s">
        <v>54</v>
      </c>
      <c r="D11667" t="s">
        <v>29</v>
      </c>
      <c r="E11667">
        <v>142</v>
      </c>
    </row>
    <row r="11668" spans="1:5" hidden="1" x14ac:dyDescent="0.2">
      <c r="A11668" t="s">
        <v>78</v>
      </c>
      <c r="B11668" t="s">
        <v>40</v>
      </c>
      <c r="C11668" t="s">
        <v>42</v>
      </c>
      <c r="D11668" t="s">
        <v>29</v>
      </c>
      <c r="E11668">
        <v>153</v>
      </c>
    </row>
    <row r="11669" spans="1:5" hidden="1" x14ac:dyDescent="0.2">
      <c r="A11669" t="s">
        <v>78</v>
      </c>
      <c r="B11669" t="s">
        <v>40</v>
      </c>
      <c r="C11669" t="s">
        <v>56</v>
      </c>
      <c r="D11669" t="s">
        <v>29</v>
      </c>
      <c r="E11669">
        <v>40</v>
      </c>
    </row>
    <row r="11670" spans="1:5" hidden="1" x14ac:dyDescent="0.2">
      <c r="A11670" t="s">
        <v>78</v>
      </c>
      <c r="B11670" t="s">
        <v>40</v>
      </c>
      <c r="C11670" t="s">
        <v>43</v>
      </c>
      <c r="D11670" t="s">
        <v>29</v>
      </c>
      <c r="E11670">
        <v>149</v>
      </c>
    </row>
    <row r="11671" spans="1:5" hidden="1" x14ac:dyDescent="0.2">
      <c r="A11671" t="s">
        <v>78</v>
      </c>
      <c r="B11671" t="s">
        <v>40</v>
      </c>
      <c r="C11671" t="s">
        <v>44</v>
      </c>
      <c r="D11671" t="s">
        <v>29</v>
      </c>
      <c r="E11671">
        <v>156</v>
      </c>
    </row>
    <row r="11672" spans="1:5" hidden="1" x14ac:dyDescent="0.2">
      <c r="A11672" t="s">
        <v>78</v>
      </c>
      <c r="B11672" t="s">
        <v>40</v>
      </c>
      <c r="C11672" t="s">
        <v>54</v>
      </c>
      <c r="D11672" t="s">
        <v>30</v>
      </c>
      <c r="E11672">
        <v>0</v>
      </c>
    </row>
    <row r="11673" spans="1:5" hidden="1" x14ac:dyDescent="0.2">
      <c r="A11673" t="s">
        <v>78</v>
      </c>
      <c r="B11673" t="s">
        <v>40</v>
      </c>
      <c r="C11673" t="s">
        <v>42</v>
      </c>
      <c r="D11673" t="s">
        <v>30</v>
      </c>
      <c r="E11673">
        <v>0</v>
      </c>
    </row>
    <row r="11674" spans="1:5" hidden="1" x14ac:dyDescent="0.2">
      <c r="A11674" t="s">
        <v>78</v>
      </c>
      <c r="B11674" t="s">
        <v>40</v>
      </c>
      <c r="C11674" t="s">
        <v>56</v>
      </c>
      <c r="D11674" t="s">
        <v>30</v>
      </c>
      <c r="E11674">
        <v>0</v>
      </c>
    </row>
    <row r="11675" spans="1:5" hidden="1" x14ac:dyDescent="0.2">
      <c r="A11675" t="s">
        <v>78</v>
      </c>
      <c r="B11675" t="s">
        <v>40</v>
      </c>
      <c r="C11675" t="s">
        <v>43</v>
      </c>
      <c r="D11675" t="s">
        <v>30</v>
      </c>
      <c r="E11675">
        <v>0</v>
      </c>
    </row>
    <row r="11676" spans="1:5" hidden="1" x14ac:dyDescent="0.2">
      <c r="A11676" t="s">
        <v>78</v>
      </c>
      <c r="B11676" t="s">
        <v>40</v>
      </c>
      <c r="C11676" t="s">
        <v>44</v>
      </c>
      <c r="D11676" t="s">
        <v>30</v>
      </c>
      <c r="E11676">
        <v>0</v>
      </c>
    </row>
    <row r="11677" spans="1:5" hidden="1" x14ac:dyDescent="0.2">
      <c r="A11677" t="s">
        <v>78</v>
      </c>
      <c r="B11677" t="s">
        <v>40</v>
      </c>
      <c r="C11677" t="s">
        <v>54</v>
      </c>
      <c r="D11677" t="s">
        <v>31</v>
      </c>
      <c r="E11677">
        <v>0</v>
      </c>
    </row>
    <row r="11678" spans="1:5" hidden="1" x14ac:dyDescent="0.2">
      <c r="A11678" t="s">
        <v>78</v>
      </c>
      <c r="B11678" t="s">
        <v>40</v>
      </c>
      <c r="C11678" t="s">
        <v>42</v>
      </c>
      <c r="D11678" t="s">
        <v>31</v>
      </c>
      <c r="E11678">
        <v>0</v>
      </c>
    </row>
    <row r="11679" spans="1:5" hidden="1" x14ac:dyDescent="0.2">
      <c r="A11679" t="s">
        <v>78</v>
      </c>
      <c r="B11679" t="s">
        <v>40</v>
      </c>
      <c r="C11679" t="s">
        <v>56</v>
      </c>
      <c r="D11679" t="s">
        <v>31</v>
      </c>
      <c r="E11679">
        <v>0</v>
      </c>
    </row>
    <row r="11680" spans="1:5" hidden="1" x14ac:dyDescent="0.2">
      <c r="A11680" t="s">
        <v>78</v>
      </c>
      <c r="B11680" t="s">
        <v>40</v>
      </c>
      <c r="C11680" t="s">
        <v>43</v>
      </c>
      <c r="D11680" t="s">
        <v>31</v>
      </c>
      <c r="E11680">
        <v>0</v>
      </c>
    </row>
    <row r="11681" spans="1:5" hidden="1" x14ac:dyDescent="0.2">
      <c r="A11681" t="s">
        <v>78</v>
      </c>
      <c r="B11681" t="s">
        <v>40</v>
      </c>
      <c r="C11681" t="s">
        <v>44</v>
      </c>
      <c r="D11681" t="s">
        <v>31</v>
      </c>
      <c r="E11681">
        <v>0</v>
      </c>
    </row>
    <row r="11682" spans="1:5" hidden="1" x14ac:dyDescent="0.2">
      <c r="A11682" t="s">
        <v>78</v>
      </c>
      <c r="B11682" t="s">
        <v>45</v>
      </c>
      <c r="C11682" t="s">
        <v>46</v>
      </c>
      <c r="D11682" t="s">
        <v>8</v>
      </c>
      <c r="E11682">
        <v>0.52083333300000001</v>
      </c>
    </row>
    <row r="11683" spans="1:5" hidden="1" x14ac:dyDescent="0.2">
      <c r="A11683" t="s">
        <v>78</v>
      </c>
      <c r="B11683" t="s">
        <v>45</v>
      </c>
      <c r="C11683" t="s">
        <v>47</v>
      </c>
      <c r="D11683" t="s">
        <v>8</v>
      </c>
      <c r="E11683">
        <v>0.61428571399999998</v>
      </c>
    </row>
    <row r="11684" spans="1:5" hidden="1" x14ac:dyDescent="0.2">
      <c r="A11684" t="s">
        <v>78</v>
      </c>
      <c r="B11684" t="s">
        <v>45</v>
      </c>
      <c r="C11684" t="s">
        <v>48</v>
      </c>
      <c r="D11684" t="s">
        <v>8</v>
      </c>
      <c r="E11684">
        <v>0.5</v>
      </c>
    </row>
    <row r="11685" spans="1:5" hidden="1" x14ac:dyDescent="0.2">
      <c r="A11685" t="s">
        <v>78</v>
      </c>
      <c r="B11685" t="s">
        <v>45</v>
      </c>
      <c r="C11685" t="s">
        <v>49</v>
      </c>
      <c r="D11685" t="s">
        <v>8</v>
      </c>
      <c r="E11685">
        <v>0.63924050600000004</v>
      </c>
    </row>
    <row r="11686" spans="1:5" hidden="1" x14ac:dyDescent="0.2">
      <c r="A11686" t="s">
        <v>78</v>
      </c>
      <c r="B11686" t="s">
        <v>45</v>
      </c>
      <c r="C11686" t="s">
        <v>50</v>
      </c>
      <c r="D11686" t="s">
        <v>8</v>
      </c>
      <c r="E11686">
        <v>0.1875</v>
      </c>
    </row>
    <row r="11687" spans="1:5" hidden="1" x14ac:dyDescent="0.2">
      <c r="A11687" t="s">
        <v>78</v>
      </c>
      <c r="B11687" t="s">
        <v>45</v>
      </c>
      <c r="C11687" t="s">
        <v>51</v>
      </c>
      <c r="D11687" t="s">
        <v>8</v>
      </c>
      <c r="E11687">
        <v>0.75167785200000004</v>
      </c>
    </row>
    <row r="11688" spans="1:5" hidden="1" x14ac:dyDescent="0.2">
      <c r="A11688" t="s">
        <v>78</v>
      </c>
      <c r="B11688" t="s">
        <v>45</v>
      </c>
      <c r="C11688" t="s">
        <v>52</v>
      </c>
      <c r="D11688" t="s">
        <v>8</v>
      </c>
      <c r="E11688">
        <v>0.58666666700000003</v>
      </c>
    </row>
    <row r="11689" spans="1:5" hidden="1" x14ac:dyDescent="0.2">
      <c r="A11689" t="s">
        <v>78</v>
      </c>
      <c r="B11689" t="s">
        <v>45</v>
      </c>
      <c r="C11689" t="s">
        <v>46</v>
      </c>
      <c r="D11689" t="s">
        <v>13</v>
      </c>
      <c r="E11689">
        <v>3.4722221999999997E-2</v>
      </c>
    </row>
    <row r="11690" spans="1:5" hidden="1" x14ac:dyDescent="0.2">
      <c r="A11690" t="s">
        <v>78</v>
      </c>
      <c r="B11690" t="s">
        <v>45</v>
      </c>
      <c r="C11690" t="s">
        <v>47</v>
      </c>
      <c r="D11690" t="s">
        <v>13</v>
      </c>
      <c r="E11690">
        <v>7.1428570999999996E-2</v>
      </c>
    </row>
    <row r="11691" spans="1:5" hidden="1" x14ac:dyDescent="0.2">
      <c r="A11691" t="s">
        <v>78</v>
      </c>
      <c r="B11691" t="s">
        <v>45</v>
      </c>
      <c r="C11691" t="s">
        <v>48</v>
      </c>
      <c r="D11691" t="s">
        <v>13</v>
      </c>
      <c r="E11691">
        <v>0.18181818199999999</v>
      </c>
    </row>
    <row r="11692" spans="1:5" hidden="1" x14ac:dyDescent="0.2">
      <c r="A11692" t="s">
        <v>78</v>
      </c>
      <c r="B11692" t="s">
        <v>45</v>
      </c>
      <c r="C11692" t="s">
        <v>49</v>
      </c>
      <c r="D11692" t="s">
        <v>13</v>
      </c>
      <c r="E11692">
        <v>6.9620252999999993E-2</v>
      </c>
    </row>
    <row r="11693" spans="1:5" hidden="1" x14ac:dyDescent="0.2">
      <c r="A11693" t="s">
        <v>78</v>
      </c>
      <c r="B11693" t="s">
        <v>45</v>
      </c>
      <c r="C11693" t="s">
        <v>50</v>
      </c>
      <c r="D11693" t="s">
        <v>13</v>
      </c>
      <c r="E11693">
        <v>8.7499999999999994E-2</v>
      </c>
    </row>
    <row r="11694" spans="1:5" hidden="1" x14ac:dyDescent="0.2">
      <c r="A11694" t="s">
        <v>78</v>
      </c>
      <c r="B11694" t="s">
        <v>45</v>
      </c>
      <c r="C11694" t="s">
        <v>51</v>
      </c>
      <c r="D11694" t="s">
        <v>13</v>
      </c>
      <c r="E11694">
        <v>0.127516779</v>
      </c>
    </row>
    <row r="11695" spans="1:5" hidden="1" x14ac:dyDescent="0.2">
      <c r="A11695" t="s">
        <v>78</v>
      </c>
      <c r="B11695" t="s">
        <v>45</v>
      </c>
      <c r="C11695" t="s">
        <v>52</v>
      </c>
      <c r="D11695" t="s">
        <v>13</v>
      </c>
      <c r="E11695">
        <v>8.6666667000000003E-2</v>
      </c>
    </row>
    <row r="11696" spans="1:5" hidden="1" x14ac:dyDescent="0.2">
      <c r="A11696" t="s">
        <v>78</v>
      </c>
      <c r="B11696" t="s">
        <v>45</v>
      </c>
      <c r="C11696" t="s">
        <v>46</v>
      </c>
      <c r="D11696" t="s">
        <v>14</v>
      </c>
      <c r="E11696">
        <v>0.52083333300000001</v>
      </c>
    </row>
    <row r="11697" spans="1:5" hidden="1" x14ac:dyDescent="0.2">
      <c r="A11697" t="s">
        <v>78</v>
      </c>
      <c r="B11697" t="s">
        <v>45</v>
      </c>
      <c r="C11697" t="s">
        <v>47</v>
      </c>
      <c r="D11697" t="s">
        <v>14</v>
      </c>
      <c r="E11697">
        <v>0.61428571399999998</v>
      </c>
    </row>
    <row r="11698" spans="1:5" hidden="1" x14ac:dyDescent="0.2">
      <c r="A11698" t="s">
        <v>78</v>
      </c>
      <c r="B11698" t="s">
        <v>45</v>
      </c>
      <c r="C11698" t="s">
        <v>48</v>
      </c>
      <c r="D11698" t="s">
        <v>14</v>
      </c>
      <c r="E11698">
        <v>0.49350649400000002</v>
      </c>
    </row>
    <row r="11699" spans="1:5" hidden="1" x14ac:dyDescent="0.2">
      <c r="A11699" t="s">
        <v>78</v>
      </c>
      <c r="B11699" t="s">
        <v>45</v>
      </c>
      <c r="C11699" t="s">
        <v>49</v>
      </c>
      <c r="D11699" t="s">
        <v>14</v>
      </c>
      <c r="E11699">
        <v>0.63924050600000004</v>
      </c>
    </row>
    <row r="11700" spans="1:5" hidden="1" x14ac:dyDescent="0.2">
      <c r="A11700" t="s">
        <v>78</v>
      </c>
      <c r="B11700" t="s">
        <v>45</v>
      </c>
      <c r="C11700" t="s">
        <v>50</v>
      </c>
      <c r="D11700" t="s">
        <v>14</v>
      </c>
      <c r="E11700">
        <v>0.1875</v>
      </c>
    </row>
    <row r="11701" spans="1:5" hidden="1" x14ac:dyDescent="0.2">
      <c r="A11701" t="s">
        <v>78</v>
      </c>
      <c r="B11701" t="s">
        <v>45</v>
      </c>
      <c r="C11701" t="s">
        <v>51</v>
      </c>
      <c r="D11701" t="s">
        <v>14</v>
      </c>
      <c r="E11701">
        <v>0.75167785200000004</v>
      </c>
    </row>
    <row r="11702" spans="1:5" hidden="1" x14ac:dyDescent="0.2">
      <c r="A11702" t="s">
        <v>78</v>
      </c>
      <c r="B11702" t="s">
        <v>45</v>
      </c>
      <c r="C11702" t="s">
        <v>52</v>
      </c>
      <c r="D11702" t="s">
        <v>14</v>
      </c>
      <c r="E11702">
        <v>0.58666666700000003</v>
      </c>
    </row>
    <row r="11703" spans="1:5" hidden="1" x14ac:dyDescent="0.2">
      <c r="A11703" t="s">
        <v>78</v>
      </c>
      <c r="B11703" t="s">
        <v>45</v>
      </c>
      <c r="C11703" t="s">
        <v>46</v>
      </c>
      <c r="D11703" t="s">
        <v>15</v>
      </c>
      <c r="E11703">
        <v>0</v>
      </c>
    </row>
    <row r="11704" spans="1:5" hidden="1" x14ac:dyDescent="0.2">
      <c r="A11704" t="s">
        <v>78</v>
      </c>
      <c r="B11704" t="s">
        <v>45</v>
      </c>
      <c r="C11704" t="s">
        <v>47</v>
      </c>
      <c r="D11704" t="s">
        <v>15</v>
      </c>
      <c r="E11704">
        <v>0</v>
      </c>
    </row>
    <row r="11705" spans="1:5" hidden="1" x14ac:dyDescent="0.2">
      <c r="A11705" t="s">
        <v>78</v>
      </c>
      <c r="B11705" t="s">
        <v>45</v>
      </c>
      <c r="C11705" t="s">
        <v>48</v>
      </c>
      <c r="D11705" t="s">
        <v>15</v>
      </c>
      <c r="E11705">
        <v>0</v>
      </c>
    </row>
    <row r="11706" spans="1:5" hidden="1" x14ac:dyDescent="0.2">
      <c r="A11706" t="s">
        <v>78</v>
      </c>
      <c r="B11706" t="s">
        <v>45</v>
      </c>
      <c r="C11706" t="s">
        <v>49</v>
      </c>
      <c r="D11706" t="s">
        <v>15</v>
      </c>
      <c r="E11706">
        <v>0</v>
      </c>
    </row>
    <row r="11707" spans="1:5" hidden="1" x14ac:dyDescent="0.2">
      <c r="A11707" t="s">
        <v>78</v>
      </c>
      <c r="B11707" t="s">
        <v>45</v>
      </c>
      <c r="C11707" t="s">
        <v>50</v>
      </c>
      <c r="D11707" t="s">
        <v>15</v>
      </c>
      <c r="E11707">
        <v>0.23749999999999999</v>
      </c>
    </row>
    <row r="11708" spans="1:5" hidden="1" x14ac:dyDescent="0.2">
      <c r="A11708" t="s">
        <v>78</v>
      </c>
      <c r="B11708" t="s">
        <v>45</v>
      </c>
      <c r="C11708" t="s">
        <v>51</v>
      </c>
      <c r="D11708" t="s">
        <v>15</v>
      </c>
      <c r="E11708">
        <v>0</v>
      </c>
    </row>
    <row r="11709" spans="1:5" hidden="1" x14ac:dyDescent="0.2">
      <c r="A11709" t="s">
        <v>78</v>
      </c>
      <c r="B11709" t="s">
        <v>45</v>
      </c>
      <c r="C11709" t="s">
        <v>52</v>
      </c>
      <c r="D11709" t="s">
        <v>15</v>
      </c>
      <c r="E11709">
        <v>0</v>
      </c>
    </row>
    <row r="11710" spans="1:5" hidden="1" x14ac:dyDescent="0.2">
      <c r="A11710" t="s">
        <v>78</v>
      </c>
      <c r="B11710" t="s">
        <v>45</v>
      </c>
      <c r="C11710" t="s">
        <v>46</v>
      </c>
      <c r="D11710" t="s">
        <v>16</v>
      </c>
      <c r="E11710">
        <v>0.97916666699999999</v>
      </c>
    </row>
    <row r="11711" spans="1:5" hidden="1" x14ac:dyDescent="0.2">
      <c r="A11711" t="s">
        <v>78</v>
      </c>
      <c r="B11711" t="s">
        <v>45</v>
      </c>
      <c r="C11711" t="s">
        <v>47</v>
      </c>
      <c r="D11711" t="s">
        <v>16</v>
      </c>
      <c r="E11711">
        <v>0.92142857099999997</v>
      </c>
    </row>
    <row r="11712" spans="1:5" hidden="1" x14ac:dyDescent="0.2">
      <c r="A11712" t="s">
        <v>78</v>
      </c>
      <c r="B11712" t="s">
        <v>45</v>
      </c>
      <c r="C11712" t="s">
        <v>48</v>
      </c>
      <c r="D11712" t="s">
        <v>16</v>
      </c>
      <c r="E11712">
        <v>0.96753246800000003</v>
      </c>
    </row>
    <row r="11713" spans="1:5" hidden="1" x14ac:dyDescent="0.2">
      <c r="A11713" t="s">
        <v>78</v>
      </c>
      <c r="B11713" t="s">
        <v>45</v>
      </c>
      <c r="C11713" t="s">
        <v>49</v>
      </c>
      <c r="D11713" t="s">
        <v>16</v>
      </c>
      <c r="E11713">
        <v>0.95569620300000002</v>
      </c>
    </row>
    <row r="11714" spans="1:5" hidden="1" x14ac:dyDescent="0.2">
      <c r="A11714" t="s">
        <v>78</v>
      </c>
      <c r="B11714" t="s">
        <v>45</v>
      </c>
      <c r="C11714" t="s">
        <v>50</v>
      </c>
      <c r="D11714" t="s">
        <v>16</v>
      </c>
      <c r="E11714">
        <v>0.625</v>
      </c>
    </row>
    <row r="11715" spans="1:5" hidden="1" x14ac:dyDescent="0.2">
      <c r="A11715" t="s">
        <v>78</v>
      </c>
      <c r="B11715" t="s">
        <v>45</v>
      </c>
      <c r="C11715" t="s">
        <v>51</v>
      </c>
      <c r="D11715" t="s">
        <v>16</v>
      </c>
      <c r="E11715">
        <v>0.96644295300000005</v>
      </c>
    </row>
    <row r="11716" spans="1:5" hidden="1" x14ac:dyDescent="0.2">
      <c r="A11716" t="s">
        <v>78</v>
      </c>
      <c r="B11716" t="s">
        <v>45</v>
      </c>
      <c r="C11716" t="s">
        <v>52</v>
      </c>
      <c r="D11716" t="s">
        <v>16</v>
      </c>
      <c r="E11716">
        <v>0.94666666700000002</v>
      </c>
    </row>
    <row r="11717" spans="1:5" hidden="1" x14ac:dyDescent="0.2">
      <c r="A11717" t="s">
        <v>78</v>
      </c>
      <c r="B11717" t="s">
        <v>45</v>
      </c>
      <c r="C11717" t="s">
        <v>46</v>
      </c>
      <c r="D11717" t="s">
        <v>17</v>
      </c>
      <c r="E11717">
        <v>0.94444444400000005</v>
      </c>
    </row>
    <row r="11718" spans="1:5" hidden="1" x14ac:dyDescent="0.2">
      <c r="A11718" t="s">
        <v>78</v>
      </c>
      <c r="B11718" t="s">
        <v>45</v>
      </c>
      <c r="C11718" t="s">
        <v>47</v>
      </c>
      <c r="D11718" t="s">
        <v>17</v>
      </c>
      <c r="E11718">
        <v>0.85</v>
      </c>
    </row>
    <row r="11719" spans="1:5" hidden="1" x14ac:dyDescent="0.2">
      <c r="A11719" t="s">
        <v>78</v>
      </c>
      <c r="B11719" t="s">
        <v>45</v>
      </c>
      <c r="C11719" t="s">
        <v>48</v>
      </c>
      <c r="D11719" t="s">
        <v>17</v>
      </c>
      <c r="E11719">
        <v>0.77922077899999997</v>
      </c>
    </row>
    <row r="11720" spans="1:5" hidden="1" x14ac:dyDescent="0.2">
      <c r="A11720" t="s">
        <v>78</v>
      </c>
      <c r="B11720" t="s">
        <v>45</v>
      </c>
      <c r="C11720" t="s">
        <v>49</v>
      </c>
      <c r="D11720" t="s">
        <v>17</v>
      </c>
      <c r="E11720">
        <v>0.88607594899999997</v>
      </c>
    </row>
    <row r="11721" spans="1:5" hidden="1" x14ac:dyDescent="0.2">
      <c r="A11721" t="s">
        <v>78</v>
      </c>
      <c r="B11721" t="s">
        <v>45</v>
      </c>
      <c r="C11721" t="s">
        <v>50</v>
      </c>
      <c r="D11721" t="s">
        <v>17</v>
      </c>
      <c r="E11721">
        <v>0.53749999999999998</v>
      </c>
    </row>
    <row r="11722" spans="1:5" hidden="1" x14ac:dyDescent="0.2">
      <c r="A11722" t="s">
        <v>78</v>
      </c>
      <c r="B11722" t="s">
        <v>45</v>
      </c>
      <c r="C11722" t="s">
        <v>51</v>
      </c>
      <c r="D11722" t="s">
        <v>17</v>
      </c>
      <c r="E11722">
        <v>0.83892617400000002</v>
      </c>
    </row>
    <row r="11723" spans="1:5" hidden="1" x14ac:dyDescent="0.2">
      <c r="A11723" t="s">
        <v>78</v>
      </c>
      <c r="B11723" t="s">
        <v>45</v>
      </c>
      <c r="C11723" t="s">
        <v>52</v>
      </c>
      <c r="D11723" t="s">
        <v>17</v>
      </c>
      <c r="E11723">
        <v>0.86</v>
      </c>
    </row>
    <row r="11724" spans="1:5" hidden="1" x14ac:dyDescent="0.2">
      <c r="A11724" t="s">
        <v>78</v>
      </c>
      <c r="B11724" t="s">
        <v>45</v>
      </c>
      <c r="C11724" t="s">
        <v>46</v>
      </c>
      <c r="D11724" t="s">
        <v>18</v>
      </c>
      <c r="E11724">
        <v>0.91139240499999996</v>
      </c>
    </row>
    <row r="11725" spans="1:5" hidden="1" x14ac:dyDescent="0.2">
      <c r="A11725" t="s">
        <v>78</v>
      </c>
      <c r="B11725" t="s">
        <v>45</v>
      </c>
      <c r="C11725" t="s">
        <v>47</v>
      </c>
      <c r="D11725" t="s">
        <v>18</v>
      </c>
      <c r="E11725">
        <v>0.85542168699999999</v>
      </c>
    </row>
    <row r="11726" spans="1:5" hidden="1" x14ac:dyDescent="0.2">
      <c r="A11726" t="s">
        <v>78</v>
      </c>
      <c r="B11726" t="s">
        <v>45</v>
      </c>
      <c r="C11726" t="s">
        <v>48</v>
      </c>
      <c r="D11726" t="s">
        <v>18</v>
      </c>
      <c r="E11726">
        <v>0.94444444400000005</v>
      </c>
    </row>
    <row r="11727" spans="1:5" hidden="1" x14ac:dyDescent="0.2">
      <c r="A11727" t="s">
        <v>78</v>
      </c>
      <c r="B11727" t="s">
        <v>45</v>
      </c>
      <c r="C11727" t="s">
        <v>49</v>
      </c>
      <c r="D11727" t="s">
        <v>18</v>
      </c>
      <c r="E11727">
        <v>0.94545454500000004</v>
      </c>
    </row>
    <row r="11728" spans="1:5" hidden="1" x14ac:dyDescent="0.2">
      <c r="A11728" t="s">
        <v>78</v>
      </c>
      <c r="B11728" t="s">
        <v>45</v>
      </c>
      <c r="C11728" t="s">
        <v>50</v>
      </c>
      <c r="D11728" t="s">
        <v>18</v>
      </c>
      <c r="E11728">
        <v>0.87640449399999998</v>
      </c>
    </row>
    <row r="11729" spans="1:5" hidden="1" x14ac:dyDescent="0.2">
      <c r="A11729" t="s">
        <v>78</v>
      </c>
      <c r="B11729" t="s">
        <v>45</v>
      </c>
      <c r="C11729" t="s">
        <v>51</v>
      </c>
      <c r="D11729" t="s">
        <v>18</v>
      </c>
      <c r="E11729">
        <v>0.91249999999999998</v>
      </c>
    </row>
    <row r="11730" spans="1:5" x14ac:dyDescent="0.2">
      <c r="A11730" t="s">
        <v>78</v>
      </c>
      <c r="B11730" t="s">
        <v>45</v>
      </c>
      <c r="C11730" t="s">
        <v>52</v>
      </c>
      <c r="D11730" t="s">
        <v>18</v>
      </c>
      <c r="E11730">
        <v>0.95597484300000002</v>
      </c>
    </row>
    <row r="11731" spans="1:5" hidden="1" x14ac:dyDescent="0.2">
      <c r="A11731" t="s">
        <v>78</v>
      </c>
      <c r="B11731" t="s">
        <v>45</v>
      </c>
      <c r="C11731" t="s">
        <v>46</v>
      </c>
      <c r="D11731" t="s">
        <v>19</v>
      </c>
      <c r="E11731">
        <v>31.6</v>
      </c>
    </row>
    <row r="11732" spans="1:5" hidden="1" x14ac:dyDescent="0.2">
      <c r="A11732" t="s">
        <v>78</v>
      </c>
      <c r="B11732" t="s">
        <v>45</v>
      </c>
      <c r="C11732" t="s">
        <v>47</v>
      </c>
      <c r="D11732" t="s">
        <v>19</v>
      </c>
      <c r="E11732">
        <v>33.200000000000003</v>
      </c>
    </row>
    <row r="11733" spans="1:5" hidden="1" x14ac:dyDescent="0.2">
      <c r="A11733" t="s">
        <v>78</v>
      </c>
      <c r="B11733" t="s">
        <v>45</v>
      </c>
      <c r="C11733" t="s">
        <v>48</v>
      </c>
      <c r="D11733" t="s">
        <v>19</v>
      </c>
      <c r="E11733">
        <v>32.4</v>
      </c>
    </row>
    <row r="11734" spans="1:5" hidden="1" x14ac:dyDescent="0.2">
      <c r="A11734" t="s">
        <v>78</v>
      </c>
      <c r="B11734" t="s">
        <v>45</v>
      </c>
      <c r="C11734" t="s">
        <v>49</v>
      </c>
      <c r="D11734" t="s">
        <v>19</v>
      </c>
      <c r="E11734">
        <v>33</v>
      </c>
    </row>
    <row r="11735" spans="1:5" hidden="1" x14ac:dyDescent="0.2">
      <c r="A11735" t="s">
        <v>78</v>
      </c>
      <c r="B11735" t="s">
        <v>45</v>
      </c>
      <c r="C11735" t="s">
        <v>50</v>
      </c>
      <c r="D11735" t="s">
        <v>19</v>
      </c>
      <c r="E11735">
        <v>17.8</v>
      </c>
    </row>
    <row r="11736" spans="1:5" hidden="1" x14ac:dyDescent="0.2">
      <c r="A11736" t="s">
        <v>78</v>
      </c>
      <c r="B11736" t="s">
        <v>45</v>
      </c>
      <c r="C11736" t="s">
        <v>51</v>
      </c>
      <c r="D11736" t="s">
        <v>19</v>
      </c>
      <c r="E11736">
        <v>32</v>
      </c>
    </row>
    <row r="11737" spans="1:5" hidden="1" x14ac:dyDescent="0.2">
      <c r="A11737" t="s">
        <v>78</v>
      </c>
      <c r="B11737" t="s">
        <v>45</v>
      </c>
      <c r="C11737" t="s">
        <v>52</v>
      </c>
      <c r="D11737" t="s">
        <v>19</v>
      </c>
      <c r="E11737">
        <v>31.8</v>
      </c>
    </row>
    <row r="11738" spans="1:5" hidden="1" x14ac:dyDescent="0.2">
      <c r="A11738" t="s">
        <v>78</v>
      </c>
      <c r="B11738" t="s">
        <v>45</v>
      </c>
      <c r="C11738" t="s">
        <v>46</v>
      </c>
      <c r="D11738" t="s">
        <v>20</v>
      </c>
      <c r="E11738">
        <v>2</v>
      </c>
    </row>
    <row r="11739" spans="1:5" hidden="1" x14ac:dyDescent="0.2">
      <c r="A11739" t="s">
        <v>78</v>
      </c>
      <c r="B11739" t="s">
        <v>45</v>
      </c>
      <c r="C11739" t="s">
        <v>47</v>
      </c>
      <c r="D11739" t="s">
        <v>20</v>
      </c>
      <c r="E11739">
        <v>1.837209302</v>
      </c>
    </row>
    <row r="11740" spans="1:5" hidden="1" x14ac:dyDescent="0.2">
      <c r="A11740" t="s">
        <v>78</v>
      </c>
      <c r="B11740" t="s">
        <v>45</v>
      </c>
      <c r="C11740" t="s">
        <v>48</v>
      </c>
      <c r="D11740" t="s">
        <v>20</v>
      </c>
      <c r="E11740">
        <v>2.2727272730000001</v>
      </c>
    </row>
    <row r="11741" spans="1:5" hidden="1" x14ac:dyDescent="0.2">
      <c r="A11741" t="s">
        <v>78</v>
      </c>
      <c r="B11741" t="s">
        <v>45</v>
      </c>
      <c r="C11741" t="s">
        <v>49</v>
      </c>
      <c r="D11741" t="s">
        <v>20</v>
      </c>
      <c r="E11741">
        <v>2.445544554</v>
      </c>
    </row>
    <row r="11742" spans="1:5" hidden="1" x14ac:dyDescent="0.2">
      <c r="A11742" t="s">
        <v>78</v>
      </c>
      <c r="B11742" t="s">
        <v>45</v>
      </c>
      <c r="C11742" t="s">
        <v>50</v>
      </c>
      <c r="D11742" t="s">
        <v>20</v>
      </c>
      <c r="E11742">
        <v>3.8</v>
      </c>
    </row>
    <row r="11743" spans="1:5" hidden="1" x14ac:dyDescent="0.2">
      <c r="A11743" t="s">
        <v>78</v>
      </c>
      <c r="B11743" t="s">
        <v>45</v>
      </c>
      <c r="C11743" t="s">
        <v>51</v>
      </c>
      <c r="D11743" t="s">
        <v>20</v>
      </c>
      <c r="E11743">
        <v>2.5803571430000001</v>
      </c>
    </row>
    <row r="11744" spans="1:5" hidden="1" x14ac:dyDescent="0.2">
      <c r="A11744" t="s">
        <v>78</v>
      </c>
      <c r="B11744" t="s">
        <v>45</v>
      </c>
      <c r="C11744" t="s">
        <v>52</v>
      </c>
      <c r="D11744" t="s">
        <v>20</v>
      </c>
      <c r="E11744">
        <v>2.6704545450000001</v>
      </c>
    </row>
    <row r="11745" spans="1:5" hidden="1" x14ac:dyDescent="0.2">
      <c r="A11745" t="s">
        <v>78</v>
      </c>
      <c r="B11745" t="s">
        <v>45</v>
      </c>
      <c r="C11745" t="s">
        <v>46</v>
      </c>
      <c r="D11745" t="s">
        <v>21</v>
      </c>
      <c r="E11745">
        <v>150</v>
      </c>
    </row>
    <row r="11746" spans="1:5" hidden="1" x14ac:dyDescent="0.2">
      <c r="A11746" t="s">
        <v>78</v>
      </c>
      <c r="B11746" t="s">
        <v>45</v>
      </c>
      <c r="C11746" t="s">
        <v>47</v>
      </c>
      <c r="D11746" t="s">
        <v>21</v>
      </c>
      <c r="E11746">
        <v>158</v>
      </c>
    </row>
    <row r="11747" spans="1:5" hidden="1" x14ac:dyDescent="0.2">
      <c r="A11747" t="s">
        <v>78</v>
      </c>
      <c r="B11747" t="s">
        <v>45</v>
      </c>
      <c r="C11747" t="s">
        <v>48</v>
      </c>
      <c r="D11747" t="s">
        <v>21</v>
      </c>
      <c r="E11747">
        <v>175</v>
      </c>
    </row>
    <row r="11748" spans="1:5" hidden="1" x14ac:dyDescent="0.2">
      <c r="A11748" t="s">
        <v>78</v>
      </c>
      <c r="B11748" t="s">
        <v>45</v>
      </c>
      <c r="C11748" t="s">
        <v>49</v>
      </c>
      <c r="D11748" t="s">
        <v>21</v>
      </c>
      <c r="E11748">
        <v>247</v>
      </c>
    </row>
    <row r="11749" spans="1:5" hidden="1" x14ac:dyDescent="0.2">
      <c r="A11749" t="s">
        <v>78</v>
      </c>
      <c r="B11749" t="s">
        <v>45</v>
      </c>
      <c r="C11749" t="s">
        <v>50</v>
      </c>
      <c r="D11749" t="s">
        <v>21</v>
      </c>
      <c r="E11749">
        <v>57</v>
      </c>
    </row>
    <row r="11750" spans="1:5" hidden="1" x14ac:dyDescent="0.2">
      <c r="A11750" t="s">
        <v>78</v>
      </c>
      <c r="B11750" t="s">
        <v>45</v>
      </c>
      <c r="C11750" t="s">
        <v>51</v>
      </c>
      <c r="D11750" t="s">
        <v>21</v>
      </c>
      <c r="E11750">
        <v>289</v>
      </c>
    </row>
    <row r="11751" spans="1:5" hidden="1" x14ac:dyDescent="0.2">
      <c r="A11751" t="s">
        <v>78</v>
      </c>
      <c r="B11751" t="s">
        <v>45</v>
      </c>
      <c r="C11751" t="s">
        <v>52</v>
      </c>
      <c r="D11751" t="s">
        <v>21</v>
      </c>
      <c r="E11751">
        <v>235</v>
      </c>
    </row>
    <row r="11752" spans="1:5" hidden="1" x14ac:dyDescent="0.2">
      <c r="A11752" t="s">
        <v>78</v>
      </c>
      <c r="B11752" t="s">
        <v>45</v>
      </c>
      <c r="C11752" t="s">
        <v>46</v>
      </c>
      <c r="D11752" t="s">
        <v>22</v>
      </c>
      <c r="E11752">
        <v>28.8</v>
      </c>
    </row>
    <row r="11753" spans="1:5" hidden="1" x14ac:dyDescent="0.2">
      <c r="A11753" t="s">
        <v>78</v>
      </c>
      <c r="B11753" t="s">
        <v>45</v>
      </c>
      <c r="C11753" t="s">
        <v>47</v>
      </c>
      <c r="D11753" t="s">
        <v>22</v>
      </c>
      <c r="E11753">
        <v>28</v>
      </c>
    </row>
    <row r="11754" spans="1:5" hidden="1" x14ac:dyDescent="0.2">
      <c r="A11754" t="s">
        <v>78</v>
      </c>
      <c r="B11754" t="s">
        <v>45</v>
      </c>
      <c r="C11754" t="s">
        <v>48</v>
      </c>
      <c r="D11754" t="s">
        <v>22</v>
      </c>
      <c r="E11754">
        <v>30.8</v>
      </c>
    </row>
    <row r="11755" spans="1:5" hidden="1" x14ac:dyDescent="0.2">
      <c r="A11755" t="s">
        <v>78</v>
      </c>
      <c r="B11755" t="s">
        <v>45</v>
      </c>
      <c r="C11755" t="s">
        <v>49</v>
      </c>
      <c r="D11755" t="s">
        <v>22</v>
      </c>
      <c r="E11755">
        <v>31.6</v>
      </c>
    </row>
    <row r="11756" spans="1:5" hidden="1" x14ac:dyDescent="0.2">
      <c r="A11756" t="s">
        <v>78</v>
      </c>
      <c r="B11756" t="s">
        <v>45</v>
      </c>
      <c r="C11756" t="s">
        <v>50</v>
      </c>
      <c r="D11756" t="s">
        <v>22</v>
      </c>
      <c r="E11756">
        <v>16</v>
      </c>
    </row>
    <row r="11757" spans="1:5" hidden="1" x14ac:dyDescent="0.2">
      <c r="A11757" t="s">
        <v>78</v>
      </c>
      <c r="B11757" t="s">
        <v>45</v>
      </c>
      <c r="C11757" t="s">
        <v>51</v>
      </c>
      <c r="D11757" t="s">
        <v>22</v>
      </c>
      <c r="E11757">
        <v>29.8</v>
      </c>
    </row>
    <row r="11758" spans="1:5" hidden="1" x14ac:dyDescent="0.2">
      <c r="A11758" t="s">
        <v>78</v>
      </c>
      <c r="B11758" t="s">
        <v>45</v>
      </c>
      <c r="C11758" t="s">
        <v>52</v>
      </c>
      <c r="D11758" t="s">
        <v>22</v>
      </c>
      <c r="E11758">
        <v>30</v>
      </c>
    </row>
    <row r="11759" spans="1:5" hidden="1" x14ac:dyDescent="0.2">
      <c r="A11759" t="s">
        <v>78</v>
      </c>
      <c r="B11759" t="s">
        <v>45</v>
      </c>
      <c r="C11759" t="s">
        <v>46</v>
      </c>
      <c r="D11759" t="s">
        <v>23</v>
      </c>
      <c r="E11759">
        <v>2.0833332999999999E-2</v>
      </c>
    </row>
    <row r="11760" spans="1:5" hidden="1" x14ac:dyDescent="0.2">
      <c r="A11760" t="s">
        <v>78</v>
      </c>
      <c r="B11760" t="s">
        <v>45</v>
      </c>
      <c r="C11760" t="s">
        <v>47</v>
      </c>
      <c r="D11760" t="s">
        <v>23</v>
      </c>
      <c r="E11760">
        <v>7.8571428999999998E-2</v>
      </c>
    </row>
    <row r="11761" spans="1:5" hidden="1" x14ac:dyDescent="0.2">
      <c r="A11761" t="s">
        <v>78</v>
      </c>
      <c r="B11761" t="s">
        <v>45</v>
      </c>
      <c r="C11761" t="s">
        <v>48</v>
      </c>
      <c r="D11761" t="s">
        <v>23</v>
      </c>
      <c r="E11761">
        <v>3.2467532E-2</v>
      </c>
    </row>
    <row r="11762" spans="1:5" hidden="1" x14ac:dyDescent="0.2">
      <c r="A11762" t="s">
        <v>78</v>
      </c>
      <c r="B11762" t="s">
        <v>45</v>
      </c>
      <c r="C11762" t="s">
        <v>49</v>
      </c>
      <c r="D11762" t="s">
        <v>23</v>
      </c>
      <c r="E11762">
        <v>4.4303796999999999E-2</v>
      </c>
    </row>
    <row r="11763" spans="1:5" hidden="1" x14ac:dyDescent="0.2">
      <c r="A11763" t="s">
        <v>78</v>
      </c>
      <c r="B11763" t="s">
        <v>45</v>
      </c>
      <c r="C11763" t="s">
        <v>50</v>
      </c>
      <c r="D11763" t="s">
        <v>23</v>
      </c>
      <c r="E11763">
        <v>0.375</v>
      </c>
    </row>
    <row r="11764" spans="1:5" hidden="1" x14ac:dyDescent="0.2">
      <c r="A11764" t="s">
        <v>78</v>
      </c>
      <c r="B11764" t="s">
        <v>45</v>
      </c>
      <c r="C11764" t="s">
        <v>51</v>
      </c>
      <c r="D11764" t="s">
        <v>23</v>
      </c>
      <c r="E11764">
        <v>3.3557047E-2</v>
      </c>
    </row>
    <row r="11765" spans="1:5" hidden="1" x14ac:dyDescent="0.2">
      <c r="A11765" t="s">
        <v>78</v>
      </c>
      <c r="B11765" t="s">
        <v>45</v>
      </c>
      <c r="C11765" t="s">
        <v>52</v>
      </c>
      <c r="D11765" t="s">
        <v>23</v>
      </c>
      <c r="E11765">
        <v>5.3333332999999997E-2</v>
      </c>
    </row>
    <row r="11766" spans="1:5" hidden="1" x14ac:dyDescent="0.2">
      <c r="A11766" t="s">
        <v>78</v>
      </c>
      <c r="B11766" t="s">
        <v>45</v>
      </c>
      <c r="C11766" t="s">
        <v>46</v>
      </c>
      <c r="D11766" t="s">
        <v>24</v>
      </c>
      <c r="E11766">
        <v>0</v>
      </c>
    </row>
    <row r="11767" spans="1:5" hidden="1" x14ac:dyDescent="0.2">
      <c r="A11767" t="s">
        <v>78</v>
      </c>
      <c r="B11767" t="s">
        <v>45</v>
      </c>
      <c r="C11767" t="s">
        <v>47</v>
      </c>
      <c r="D11767" t="s">
        <v>24</v>
      </c>
      <c r="E11767">
        <v>0</v>
      </c>
    </row>
    <row r="11768" spans="1:5" hidden="1" x14ac:dyDescent="0.2">
      <c r="A11768" t="s">
        <v>78</v>
      </c>
      <c r="B11768" t="s">
        <v>45</v>
      </c>
      <c r="C11768" t="s">
        <v>48</v>
      </c>
      <c r="D11768" t="s">
        <v>24</v>
      </c>
      <c r="E11768">
        <v>0</v>
      </c>
    </row>
    <row r="11769" spans="1:5" hidden="1" x14ac:dyDescent="0.2">
      <c r="A11769" t="s">
        <v>78</v>
      </c>
      <c r="B11769" t="s">
        <v>45</v>
      </c>
      <c r="C11769" t="s">
        <v>49</v>
      </c>
      <c r="D11769" t="s">
        <v>24</v>
      </c>
      <c r="E11769">
        <v>0</v>
      </c>
    </row>
    <row r="11770" spans="1:5" hidden="1" x14ac:dyDescent="0.2">
      <c r="A11770" t="s">
        <v>78</v>
      </c>
      <c r="B11770" t="s">
        <v>45</v>
      </c>
      <c r="C11770" t="s">
        <v>50</v>
      </c>
      <c r="D11770" t="s">
        <v>24</v>
      </c>
      <c r="E11770">
        <v>0</v>
      </c>
    </row>
    <row r="11771" spans="1:5" hidden="1" x14ac:dyDescent="0.2">
      <c r="A11771" t="s">
        <v>78</v>
      </c>
      <c r="B11771" t="s">
        <v>45</v>
      </c>
      <c r="C11771" t="s">
        <v>51</v>
      </c>
      <c r="D11771" t="s">
        <v>24</v>
      </c>
      <c r="E11771">
        <v>0</v>
      </c>
    </row>
    <row r="11772" spans="1:5" hidden="1" x14ac:dyDescent="0.2">
      <c r="A11772" t="s">
        <v>78</v>
      </c>
      <c r="B11772" t="s">
        <v>45</v>
      </c>
      <c r="C11772" t="s">
        <v>52</v>
      </c>
      <c r="D11772" t="s">
        <v>24</v>
      </c>
      <c r="E11772">
        <v>0</v>
      </c>
    </row>
    <row r="11773" spans="1:5" hidden="1" x14ac:dyDescent="0.2">
      <c r="A11773" t="s">
        <v>78</v>
      </c>
      <c r="B11773" t="s">
        <v>45</v>
      </c>
      <c r="C11773" t="s">
        <v>46</v>
      </c>
      <c r="D11773" t="s">
        <v>25</v>
      </c>
      <c r="E11773">
        <v>0.45833333300000001</v>
      </c>
    </row>
    <row r="11774" spans="1:5" hidden="1" x14ac:dyDescent="0.2">
      <c r="A11774" t="s">
        <v>78</v>
      </c>
      <c r="B11774" t="s">
        <v>45</v>
      </c>
      <c r="C11774" t="s">
        <v>47</v>
      </c>
      <c r="D11774" t="s">
        <v>25</v>
      </c>
      <c r="E11774">
        <v>0.30714285699999999</v>
      </c>
    </row>
    <row r="11775" spans="1:5" hidden="1" x14ac:dyDescent="0.2">
      <c r="A11775" t="s">
        <v>78</v>
      </c>
      <c r="B11775" t="s">
        <v>45</v>
      </c>
      <c r="C11775" t="s">
        <v>48</v>
      </c>
      <c r="D11775" t="s">
        <v>25</v>
      </c>
      <c r="E11775">
        <v>0.46753246799999998</v>
      </c>
    </row>
    <row r="11776" spans="1:5" hidden="1" x14ac:dyDescent="0.2">
      <c r="A11776" t="s">
        <v>78</v>
      </c>
      <c r="B11776" t="s">
        <v>45</v>
      </c>
      <c r="C11776" t="s">
        <v>49</v>
      </c>
      <c r="D11776" t="s">
        <v>25</v>
      </c>
      <c r="E11776">
        <v>0.31645569600000001</v>
      </c>
    </row>
    <row r="11777" spans="1:5" hidden="1" x14ac:dyDescent="0.2">
      <c r="A11777" t="s">
        <v>78</v>
      </c>
      <c r="B11777" t="s">
        <v>45</v>
      </c>
      <c r="C11777" t="s">
        <v>50</v>
      </c>
      <c r="D11777" t="s">
        <v>25</v>
      </c>
      <c r="E11777">
        <v>0.4375</v>
      </c>
    </row>
    <row r="11778" spans="1:5" hidden="1" x14ac:dyDescent="0.2">
      <c r="A11778" t="s">
        <v>78</v>
      </c>
      <c r="B11778" t="s">
        <v>45</v>
      </c>
      <c r="C11778" t="s">
        <v>51</v>
      </c>
      <c r="D11778" t="s">
        <v>25</v>
      </c>
      <c r="E11778">
        <v>0.21476510100000001</v>
      </c>
    </row>
    <row r="11779" spans="1:5" hidden="1" x14ac:dyDescent="0.2">
      <c r="A11779" t="s">
        <v>78</v>
      </c>
      <c r="B11779" t="s">
        <v>45</v>
      </c>
      <c r="C11779" t="s">
        <v>52</v>
      </c>
      <c r="D11779" t="s">
        <v>25</v>
      </c>
      <c r="E11779">
        <v>0.36</v>
      </c>
    </row>
    <row r="11780" spans="1:5" hidden="1" x14ac:dyDescent="0.2">
      <c r="A11780" t="s">
        <v>78</v>
      </c>
      <c r="B11780" t="s">
        <v>45</v>
      </c>
      <c r="C11780" t="s">
        <v>46</v>
      </c>
      <c r="D11780" t="s">
        <v>26</v>
      </c>
      <c r="E11780">
        <v>3.4722221999999997E-2</v>
      </c>
    </row>
    <row r="11781" spans="1:5" hidden="1" x14ac:dyDescent="0.2">
      <c r="A11781" t="s">
        <v>78</v>
      </c>
      <c r="B11781" t="s">
        <v>45</v>
      </c>
      <c r="C11781" t="s">
        <v>47</v>
      </c>
      <c r="D11781" t="s">
        <v>26</v>
      </c>
      <c r="E11781">
        <v>7.1428570999999996E-2</v>
      </c>
    </row>
    <row r="11782" spans="1:5" hidden="1" x14ac:dyDescent="0.2">
      <c r="A11782" t="s">
        <v>78</v>
      </c>
      <c r="B11782" t="s">
        <v>45</v>
      </c>
      <c r="C11782" t="s">
        <v>48</v>
      </c>
      <c r="D11782" t="s">
        <v>26</v>
      </c>
      <c r="E11782">
        <v>0.18181818199999999</v>
      </c>
    </row>
    <row r="11783" spans="1:5" hidden="1" x14ac:dyDescent="0.2">
      <c r="A11783" t="s">
        <v>78</v>
      </c>
      <c r="B11783" t="s">
        <v>45</v>
      </c>
      <c r="C11783" t="s">
        <v>49</v>
      </c>
      <c r="D11783" t="s">
        <v>26</v>
      </c>
      <c r="E11783">
        <v>6.9620252999999993E-2</v>
      </c>
    </row>
    <row r="11784" spans="1:5" hidden="1" x14ac:dyDescent="0.2">
      <c r="A11784" t="s">
        <v>78</v>
      </c>
      <c r="B11784" t="s">
        <v>45</v>
      </c>
      <c r="C11784" t="s">
        <v>50</v>
      </c>
      <c r="D11784" t="s">
        <v>26</v>
      </c>
      <c r="E11784">
        <v>8.7499999999999994E-2</v>
      </c>
    </row>
    <row r="11785" spans="1:5" hidden="1" x14ac:dyDescent="0.2">
      <c r="A11785" t="s">
        <v>78</v>
      </c>
      <c r="B11785" t="s">
        <v>45</v>
      </c>
      <c r="C11785" t="s">
        <v>51</v>
      </c>
      <c r="D11785" t="s">
        <v>26</v>
      </c>
      <c r="E11785">
        <v>0.127516779</v>
      </c>
    </row>
    <row r="11786" spans="1:5" hidden="1" x14ac:dyDescent="0.2">
      <c r="A11786" t="s">
        <v>78</v>
      </c>
      <c r="B11786" t="s">
        <v>45</v>
      </c>
      <c r="C11786" t="s">
        <v>52</v>
      </c>
      <c r="D11786" t="s">
        <v>26</v>
      </c>
      <c r="E11786">
        <v>8.6666667000000003E-2</v>
      </c>
    </row>
    <row r="11787" spans="1:5" hidden="1" x14ac:dyDescent="0.2">
      <c r="A11787" t="s">
        <v>78</v>
      </c>
      <c r="B11787" t="s">
        <v>45</v>
      </c>
      <c r="C11787" t="s">
        <v>46</v>
      </c>
      <c r="D11787" t="s">
        <v>27</v>
      </c>
      <c r="E11787">
        <v>0</v>
      </c>
    </row>
    <row r="11788" spans="1:5" hidden="1" x14ac:dyDescent="0.2">
      <c r="A11788" t="s">
        <v>78</v>
      </c>
      <c r="B11788" t="s">
        <v>45</v>
      </c>
      <c r="C11788" t="s">
        <v>47</v>
      </c>
      <c r="D11788" t="s">
        <v>27</v>
      </c>
      <c r="E11788">
        <v>0</v>
      </c>
    </row>
    <row r="11789" spans="1:5" hidden="1" x14ac:dyDescent="0.2">
      <c r="A11789" t="s">
        <v>78</v>
      </c>
      <c r="B11789" t="s">
        <v>45</v>
      </c>
      <c r="C11789" t="s">
        <v>48</v>
      </c>
      <c r="D11789" t="s">
        <v>27</v>
      </c>
      <c r="E11789">
        <v>6.4935059999999996E-3</v>
      </c>
    </row>
    <row r="11790" spans="1:5" hidden="1" x14ac:dyDescent="0.2">
      <c r="A11790" t="s">
        <v>78</v>
      </c>
      <c r="B11790" t="s">
        <v>45</v>
      </c>
      <c r="C11790" t="s">
        <v>49</v>
      </c>
      <c r="D11790" t="s">
        <v>27</v>
      </c>
      <c r="E11790">
        <v>0</v>
      </c>
    </row>
    <row r="11791" spans="1:5" hidden="1" x14ac:dyDescent="0.2">
      <c r="A11791" t="s">
        <v>78</v>
      </c>
      <c r="B11791" t="s">
        <v>45</v>
      </c>
      <c r="C11791" t="s">
        <v>50</v>
      </c>
      <c r="D11791" t="s">
        <v>27</v>
      </c>
      <c r="E11791">
        <v>0</v>
      </c>
    </row>
    <row r="11792" spans="1:5" hidden="1" x14ac:dyDescent="0.2">
      <c r="A11792" t="s">
        <v>78</v>
      </c>
      <c r="B11792" t="s">
        <v>45</v>
      </c>
      <c r="C11792" t="s">
        <v>51</v>
      </c>
      <c r="D11792" t="s">
        <v>27</v>
      </c>
      <c r="E11792">
        <v>0</v>
      </c>
    </row>
    <row r="11793" spans="1:5" hidden="1" x14ac:dyDescent="0.2">
      <c r="A11793" t="s">
        <v>78</v>
      </c>
      <c r="B11793" t="s">
        <v>45</v>
      </c>
      <c r="C11793" t="s">
        <v>52</v>
      </c>
      <c r="D11793" t="s">
        <v>27</v>
      </c>
      <c r="E11793">
        <v>0</v>
      </c>
    </row>
    <row r="11794" spans="1:5" hidden="1" x14ac:dyDescent="0.2">
      <c r="A11794" t="s">
        <v>78</v>
      </c>
      <c r="B11794" t="s">
        <v>45</v>
      </c>
      <c r="C11794" t="s">
        <v>46</v>
      </c>
      <c r="D11794" t="s">
        <v>28</v>
      </c>
      <c r="E11794">
        <v>0.48611111099999998</v>
      </c>
    </row>
    <row r="11795" spans="1:5" hidden="1" x14ac:dyDescent="0.2">
      <c r="A11795" t="s">
        <v>78</v>
      </c>
      <c r="B11795" t="s">
        <v>45</v>
      </c>
      <c r="C11795" t="s">
        <v>47</v>
      </c>
      <c r="D11795" t="s">
        <v>28</v>
      </c>
      <c r="E11795">
        <v>0.54285714299999999</v>
      </c>
    </row>
    <row r="11796" spans="1:5" hidden="1" x14ac:dyDescent="0.2">
      <c r="A11796" t="s">
        <v>78</v>
      </c>
      <c r="B11796" t="s">
        <v>45</v>
      </c>
      <c r="C11796" t="s">
        <v>48</v>
      </c>
      <c r="D11796" t="s">
        <v>28</v>
      </c>
      <c r="E11796">
        <v>0.31168831200000002</v>
      </c>
    </row>
    <row r="11797" spans="1:5" hidden="1" x14ac:dyDescent="0.2">
      <c r="A11797" t="s">
        <v>78</v>
      </c>
      <c r="B11797" t="s">
        <v>45</v>
      </c>
      <c r="C11797" t="s">
        <v>49</v>
      </c>
      <c r="D11797" t="s">
        <v>28</v>
      </c>
      <c r="E11797">
        <v>0.56962025299999997</v>
      </c>
    </row>
    <row r="11798" spans="1:5" hidden="1" x14ac:dyDescent="0.2">
      <c r="A11798" t="s">
        <v>78</v>
      </c>
      <c r="B11798" t="s">
        <v>45</v>
      </c>
      <c r="C11798" t="s">
        <v>50</v>
      </c>
      <c r="D11798" t="s">
        <v>28</v>
      </c>
      <c r="E11798">
        <v>0.1</v>
      </c>
    </row>
    <row r="11799" spans="1:5" hidden="1" x14ac:dyDescent="0.2">
      <c r="A11799" t="s">
        <v>78</v>
      </c>
      <c r="B11799" t="s">
        <v>45</v>
      </c>
      <c r="C11799" t="s">
        <v>51</v>
      </c>
      <c r="D11799" t="s">
        <v>28</v>
      </c>
      <c r="E11799">
        <v>0.62416107399999998</v>
      </c>
    </row>
    <row r="11800" spans="1:5" hidden="1" x14ac:dyDescent="0.2">
      <c r="A11800" t="s">
        <v>78</v>
      </c>
      <c r="B11800" t="s">
        <v>45</v>
      </c>
      <c r="C11800" t="s">
        <v>52</v>
      </c>
      <c r="D11800" t="s">
        <v>28</v>
      </c>
      <c r="E11800">
        <v>0.5</v>
      </c>
    </row>
    <row r="11801" spans="1:5" hidden="1" x14ac:dyDescent="0.2">
      <c r="A11801" t="s">
        <v>78</v>
      </c>
      <c r="B11801" t="s">
        <v>45</v>
      </c>
      <c r="C11801" t="s">
        <v>46</v>
      </c>
      <c r="D11801" t="s">
        <v>29</v>
      </c>
      <c r="E11801">
        <v>144</v>
      </c>
    </row>
    <row r="11802" spans="1:5" hidden="1" x14ac:dyDescent="0.2">
      <c r="A11802" t="s">
        <v>78</v>
      </c>
      <c r="B11802" t="s">
        <v>45</v>
      </c>
      <c r="C11802" t="s">
        <v>47</v>
      </c>
      <c r="D11802" t="s">
        <v>29</v>
      </c>
      <c r="E11802">
        <v>140</v>
      </c>
    </row>
    <row r="11803" spans="1:5" hidden="1" x14ac:dyDescent="0.2">
      <c r="A11803" t="s">
        <v>78</v>
      </c>
      <c r="B11803" t="s">
        <v>45</v>
      </c>
      <c r="C11803" t="s">
        <v>48</v>
      </c>
      <c r="D11803" t="s">
        <v>29</v>
      </c>
      <c r="E11803">
        <v>154</v>
      </c>
    </row>
    <row r="11804" spans="1:5" hidden="1" x14ac:dyDescent="0.2">
      <c r="A11804" t="s">
        <v>78</v>
      </c>
      <c r="B11804" t="s">
        <v>45</v>
      </c>
      <c r="C11804" t="s">
        <v>49</v>
      </c>
      <c r="D11804" t="s">
        <v>29</v>
      </c>
      <c r="E11804">
        <v>158</v>
      </c>
    </row>
    <row r="11805" spans="1:5" hidden="1" x14ac:dyDescent="0.2">
      <c r="A11805" t="s">
        <v>78</v>
      </c>
      <c r="B11805" t="s">
        <v>45</v>
      </c>
      <c r="C11805" t="s">
        <v>50</v>
      </c>
      <c r="D11805" t="s">
        <v>29</v>
      </c>
      <c r="E11805">
        <v>80</v>
      </c>
    </row>
    <row r="11806" spans="1:5" hidden="1" x14ac:dyDescent="0.2">
      <c r="A11806" t="s">
        <v>78</v>
      </c>
      <c r="B11806" t="s">
        <v>45</v>
      </c>
      <c r="C11806" t="s">
        <v>51</v>
      </c>
      <c r="D11806" t="s">
        <v>29</v>
      </c>
      <c r="E11806">
        <v>149</v>
      </c>
    </row>
    <row r="11807" spans="1:5" hidden="1" x14ac:dyDescent="0.2">
      <c r="A11807" t="s">
        <v>78</v>
      </c>
      <c r="B11807" t="s">
        <v>45</v>
      </c>
      <c r="C11807" t="s">
        <v>52</v>
      </c>
      <c r="D11807" t="s">
        <v>29</v>
      </c>
      <c r="E11807">
        <v>150</v>
      </c>
    </row>
    <row r="11808" spans="1:5" hidden="1" x14ac:dyDescent="0.2">
      <c r="A11808" t="s">
        <v>78</v>
      </c>
      <c r="B11808" t="s">
        <v>45</v>
      </c>
      <c r="C11808" t="s">
        <v>46</v>
      </c>
      <c r="D11808" t="s">
        <v>30</v>
      </c>
      <c r="E11808">
        <v>0</v>
      </c>
    </row>
    <row r="11809" spans="1:5" hidden="1" x14ac:dyDescent="0.2">
      <c r="A11809" t="s">
        <v>78</v>
      </c>
      <c r="B11809" t="s">
        <v>45</v>
      </c>
      <c r="C11809" t="s">
        <v>47</v>
      </c>
      <c r="D11809" t="s">
        <v>30</v>
      </c>
      <c r="E11809">
        <v>0</v>
      </c>
    </row>
    <row r="11810" spans="1:5" hidden="1" x14ac:dyDescent="0.2">
      <c r="A11810" t="s">
        <v>78</v>
      </c>
      <c r="B11810" t="s">
        <v>45</v>
      </c>
      <c r="C11810" t="s">
        <v>48</v>
      </c>
      <c r="D11810" t="s">
        <v>30</v>
      </c>
      <c r="E11810">
        <v>0</v>
      </c>
    </row>
    <row r="11811" spans="1:5" hidden="1" x14ac:dyDescent="0.2">
      <c r="A11811" t="s">
        <v>78</v>
      </c>
      <c r="B11811" t="s">
        <v>45</v>
      </c>
      <c r="C11811" t="s">
        <v>49</v>
      </c>
      <c r="D11811" t="s">
        <v>30</v>
      </c>
      <c r="E11811">
        <v>0</v>
      </c>
    </row>
    <row r="11812" spans="1:5" hidden="1" x14ac:dyDescent="0.2">
      <c r="A11812" t="s">
        <v>78</v>
      </c>
      <c r="B11812" t="s">
        <v>45</v>
      </c>
      <c r="C11812" t="s">
        <v>50</v>
      </c>
      <c r="D11812" t="s">
        <v>30</v>
      </c>
      <c r="E11812">
        <v>0</v>
      </c>
    </row>
    <row r="11813" spans="1:5" hidden="1" x14ac:dyDescent="0.2">
      <c r="A11813" t="s">
        <v>78</v>
      </c>
      <c r="B11813" t="s">
        <v>45</v>
      </c>
      <c r="C11813" t="s">
        <v>51</v>
      </c>
      <c r="D11813" t="s">
        <v>30</v>
      </c>
      <c r="E11813">
        <v>0</v>
      </c>
    </row>
    <row r="11814" spans="1:5" hidden="1" x14ac:dyDescent="0.2">
      <c r="A11814" t="s">
        <v>78</v>
      </c>
      <c r="B11814" t="s">
        <v>45</v>
      </c>
      <c r="C11814" t="s">
        <v>52</v>
      </c>
      <c r="D11814" t="s">
        <v>30</v>
      </c>
      <c r="E11814">
        <v>0</v>
      </c>
    </row>
    <row r="11815" spans="1:5" hidden="1" x14ac:dyDescent="0.2">
      <c r="A11815" t="s">
        <v>78</v>
      </c>
      <c r="B11815" t="s">
        <v>45</v>
      </c>
      <c r="C11815" t="s">
        <v>46</v>
      </c>
      <c r="D11815" t="s">
        <v>31</v>
      </c>
      <c r="E11815">
        <v>0</v>
      </c>
    </row>
    <row r="11816" spans="1:5" hidden="1" x14ac:dyDescent="0.2">
      <c r="A11816" t="s">
        <v>78</v>
      </c>
      <c r="B11816" t="s">
        <v>45</v>
      </c>
      <c r="C11816" t="s">
        <v>47</v>
      </c>
      <c r="D11816" t="s">
        <v>31</v>
      </c>
      <c r="E11816">
        <v>0</v>
      </c>
    </row>
    <row r="11817" spans="1:5" hidden="1" x14ac:dyDescent="0.2">
      <c r="A11817" t="s">
        <v>78</v>
      </c>
      <c r="B11817" t="s">
        <v>45</v>
      </c>
      <c r="C11817" t="s">
        <v>48</v>
      </c>
      <c r="D11817" t="s">
        <v>31</v>
      </c>
      <c r="E11817">
        <v>0</v>
      </c>
    </row>
    <row r="11818" spans="1:5" hidden="1" x14ac:dyDescent="0.2">
      <c r="A11818" t="s">
        <v>78</v>
      </c>
      <c r="B11818" t="s">
        <v>45</v>
      </c>
      <c r="C11818" t="s">
        <v>49</v>
      </c>
      <c r="D11818" t="s">
        <v>31</v>
      </c>
      <c r="E11818">
        <v>0</v>
      </c>
    </row>
    <row r="11819" spans="1:5" hidden="1" x14ac:dyDescent="0.2">
      <c r="A11819" t="s">
        <v>78</v>
      </c>
      <c r="B11819" t="s">
        <v>45</v>
      </c>
      <c r="C11819" t="s">
        <v>50</v>
      </c>
      <c r="D11819" t="s">
        <v>31</v>
      </c>
      <c r="E11819">
        <v>0</v>
      </c>
    </row>
    <row r="11820" spans="1:5" hidden="1" x14ac:dyDescent="0.2">
      <c r="A11820" t="s">
        <v>78</v>
      </c>
      <c r="B11820" t="s">
        <v>45</v>
      </c>
      <c r="C11820" t="s">
        <v>51</v>
      </c>
      <c r="D11820" t="s">
        <v>31</v>
      </c>
      <c r="E11820">
        <v>0</v>
      </c>
    </row>
    <row r="11821" spans="1:5" hidden="1" x14ac:dyDescent="0.2">
      <c r="A11821" t="s">
        <v>78</v>
      </c>
      <c r="B11821" t="s">
        <v>45</v>
      </c>
      <c r="C11821" t="s">
        <v>52</v>
      </c>
      <c r="D11821" t="s">
        <v>31</v>
      </c>
      <c r="E1182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84FE1-D2CB-4BD9-A2B3-1547698695A3}">
  <dimension ref="A1:E11821"/>
  <sheetViews>
    <sheetView workbookViewId="0">
      <selection activeCell="C359" sqref="C359"/>
    </sheetView>
  </sheetViews>
  <sheetFormatPr baseColWidth="10" defaultColWidth="8.83203125" defaultRowHeight="15" x14ac:dyDescent="0.2"/>
  <cols>
    <col min="1" max="1" width="10" bestFit="1" customWidth="1"/>
    <col min="2" max="2" width="20.1640625" bestFit="1" customWidth="1"/>
    <col min="3" max="3" width="33.83203125" bestFit="1" customWidth="1"/>
    <col min="4" max="4" width="24.33203125" bestFit="1" customWidth="1"/>
    <col min="5" max="5" width="12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">
      <c r="A2" t="s">
        <v>5</v>
      </c>
      <c r="B2" t="s">
        <v>6</v>
      </c>
      <c r="C2" t="s">
        <v>7</v>
      </c>
      <c r="D2" t="s">
        <v>8</v>
      </c>
      <c r="E2">
        <v>5.3846154E-2</v>
      </c>
    </row>
    <row r="3" spans="1:5" hidden="1" x14ac:dyDescent="0.2">
      <c r="A3" t="s">
        <v>5</v>
      </c>
      <c r="B3" t="s">
        <v>6</v>
      </c>
      <c r="C3" t="s">
        <v>9</v>
      </c>
      <c r="D3" t="s">
        <v>8</v>
      </c>
      <c r="E3">
        <v>1.5503876E-2</v>
      </c>
    </row>
    <row r="4" spans="1:5" hidden="1" x14ac:dyDescent="0.2">
      <c r="A4" t="s">
        <v>5</v>
      </c>
      <c r="B4" t="s">
        <v>6</v>
      </c>
      <c r="C4" t="s">
        <v>10</v>
      </c>
      <c r="D4" t="s">
        <v>8</v>
      </c>
      <c r="E4">
        <v>0.22</v>
      </c>
    </row>
    <row r="5" spans="1:5" hidden="1" x14ac:dyDescent="0.2">
      <c r="A5" t="s">
        <v>5</v>
      </c>
      <c r="B5" t="s">
        <v>6</v>
      </c>
      <c r="C5" t="s">
        <v>83</v>
      </c>
      <c r="D5" t="s">
        <v>8</v>
      </c>
      <c r="E5">
        <v>0.191082803</v>
      </c>
    </row>
    <row r="6" spans="1:5" hidden="1" x14ac:dyDescent="0.2">
      <c r="A6" t="s">
        <v>5</v>
      </c>
      <c r="B6" t="s">
        <v>6</v>
      </c>
      <c r="C6" t="s">
        <v>11</v>
      </c>
      <c r="D6" t="s">
        <v>8</v>
      </c>
      <c r="E6">
        <v>8.7248322000000003E-2</v>
      </c>
    </row>
    <row r="7" spans="1:5" hidden="1" x14ac:dyDescent="0.2">
      <c r="A7" t="s">
        <v>5</v>
      </c>
      <c r="B7" t="s">
        <v>6</v>
      </c>
      <c r="C7" t="s">
        <v>12</v>
      </c>
      <c r="D7" t="s">
        <v>8</v>
      </c>
      <c r="E7">
        <v>0.12244898</v>
      </c>
    </row>
    <row r="8" spans="1:5" hidden="1" x14ac:dyDescent="0.2">
      <c r="A8" t="s">
        <v>5</v>
      </c>
      <c r="B8" t="s">
        <v>6</v>
      </c>
      <c r="C8" t="s">
        <v>7</v>
      </c>
      <c r="D8" t="s">
        <v>13</v>
      </c>
      <c r="E8">
        <v>3.8461538000000003E-2</v>
      </c>
    </row>
    <row r="9" spans="1:5" hidden="1" x14ac:dyDescent="0.2">
      <c r="A9" t="s">
        <v>5</v>
      </c>
      <c r="B9" t="s">
        <v>6</v>
      </c>
      <c r="C9" t="s">
        <v>9</v>
      </c>
      <c r="D9" t="s">
        <v>13</v>
      </c>
      <c r="E9">
        <v>1.5503876E-2</v>
      </c>
    </row>
    <row r="10" spans="1:5" hidden="1" x14ac:dyDescent="0.2">
      <c r="A10" t="s">
        <v>5</v>
      </c>
      <c r="B10" t="s">
        <v>6</v>
      </c>
      <c r="C10" t="s">
        <v>10</v>
      </c>
      <c r="D10" t="s">
        <v>13</v>
      </c>
      <c r="E10">
        <v>0.16666666699999999</v>
      </c>
    </row>
    <row r="11" spans="1:5" hidden="1" x14ac:dyDescent="0.2">
      <c r="A11" t="s">
        <v>5</v>
      </c>
      <c r="B11" t="s">
        <v>6</v>
      </c>
      <c r="C11" t="s">
        <v>83</v>
      </c>
      <c r="D11" t="s">
        <v>13</v>
      </c>
      <c r="E11">
        <v>0.10191082799999999</v>
      </c>
    </row>
    <row r="12" spans="1:5" hidden="1" x14ac:dyDescent="0.2">
      <c r="A12" t="s">
        <v>5</v>
      </c>
      <c r="B12" t="s">
        <v>6</v>
      </c>
      <c r="C12" t="s">
        <v>11</v>
      </c>
      <c r="D12" t="s">
        <v>13</v>
      </c>
      <c r="E12">
        <v>4.6979866000000002E-2</v>
      </c>
    </row>
    <row r="13" spans="1:5" hidden="1" x14ac:dyDescent="0.2">
      <c r="A13" t="s">
        <v>5</v>
      </c>
      <c r="B13" t="s">
        <v>6</v>
      </c>
      <c r="C13" t="s">
        <v>12</v>
      </c>
      <c r="D13" t="s">
        <v>13</v>
      </c>
      <c r="E13">
        <v>7.4829932000000002E-2</v>
      </c>
    </row>
    <row r="14" spans="1:5" hidden="1" x14ac:dyDescent="0.2">
      <c r="A14" t="s">
        <v>5</v>
      </c>
      <c r="B14" t="s">
        <v>6</v>
      </c>
      <c r="C14" t="s">
        <v>7</v>
      </c>
      <c r="D14" t="s">
        <v>14</v>
      </c>
      <c r="E14">
        <v>4.6153845999999998E-2</v>
      </c>
    </row>
    <row r="15" spans="1:5" hidden="1" x14ac:dyDescent="0.2">
      <c r="A15" t="s">
        <v>5</v>
      </c>
      <c r="B15" t="s">
        <v>6</v>
      </c>
      <c r="C15" t="s">
        <v>9</v>
      </c>
      <c r="D15" t="s">
        <v>14</v>
      </c>
      <c r="E15">
        <v>1.5503876E-2</v>
      </c>
    </row>
    <row r="16" spans="1:5" hidden="1" x14ac:dyDescent="0.2">
      <c r="A16" t="s">
        <v>5</v>
      </c>
      <c r="B16" t="s">
        <v>6</v>
      </c>
      <c r="C16" t="s">
        <v>10</v>
      </c>
      <c r="D16" t="s">
        <v>14</v>
      </c>
      <c r="E16">
        <v>0.22</v>
      </c>
    </row>
    <row r="17" spans="1:5" hidden="1" x14ac:dyDescent="0.2">
      <c r="A17" t="s">
        <v>5</v>
      </c>
      <c r="B17" t="s">
        <v>6</v>
      </c>
      <c r="C17" t="s">
        <v>83</v>
      </c>
      <c r="D17" t="s">
        <v>14</v>
      </c>
      <c r="E17">
        <v>0.159235669</v>
      </c>
    </row>
    <row r="18" spans="1:5" hidden="1" x14ac:dyDescent="0.2">
      <c r="A18" t="s">
        <v>5</v>
      </c>
      <c r="B18" t="s">
        <v>6</v>
      </c>
      <c r="C18" t="s">
        <v>11</v>
      </c>
      <c r="D18" t="s">
        <v>14</v>
      </c>
      <c r="E18">
        <v>8.0536913000000002E-2</v>
      </c>
    </row>
    <row r="19" spans="1:5" hidden="1" x14ac:dyDescent="0.2">
      <c r="A19" t="s">
        <v>5</v>
      </c>
      <c r="B19" t="s">
        <v>6</v>
      </c>
      <c r="C19" t="s">
        <v>12</v>
      </c>
      <c r="D19" t="s">
        <v>14</v>
      </c>
      <c r="E19">
        <v>0.12244898</v>
      </c>
    </row>
    <row r="20" spans="1:5" hidden="1" x14ac:dyDescent="0.2">
      <c r="A20" t="s">
        <v>5</v>
      </c>
      <c r="B20" t="s">
        <v>6</v>
      </c>
      <c r="C20" t="s">
        <v>7</v>
      </c>
      <c r="D20" t="s">
        <v>15</v>
      </c>
      <c r="E20">
        <v>0</v>
      </c>
    </row>
    <row r="21" spans="1:5" hidden="1" x14ac:dyDescent="0.2">
      <c r="A21" t="s">
        <v>5</v>
      </c>
      <c r="B21" t="s">
        <v>6</v>
      </c>
      <c r="C21" t="s">
        <v>9</v>
      </c>
      <c r="D21" t="s">
        <v>15</v>
      </c>
      <c r="E21">
        <v>0</v>
      </c>
    </row>
    <row r="22" spans="1:5" hidden="1" x14ac:dyDescent="0.2">
      <c r="A22" t="s">
        <v>5</v>
      </c>
      <c r="B22" t="s">
        <v>6</v>
      </c>
      <c r="C22" t="s">
        <v>10</v>
      </c>
      <c r="D22" t="s">
        <v>15</v>
      </c>
      <c r="E22">
        <v>0</v>
      </c>
    </row>
    <row r="23" spans="1:5" hidden="1" x14ac:dyDescent="0.2">
      <c r="A23" t="s">
        <v>5</v>
      </c>
      <c r="B23" t="s">
        <v>6</v>
      </c>
      <c r="C23" t="s">
        <v>83</v>
      </c>
      <c r="D23" t="s">
        <v>15</v>
      </c>
      <c r="E23">
        <v>0</v>
      </c>
    </row>
    <row r="24" spans="1:5" hidden="1" x14ac:dyDescent="0.2">
      <c r="A24" t="s">
        <v>5</v>
      </c>
      <c r="B24" t="s">
        <v>6</v>
      </c>
      <c r="C24" t="s">
        <v>11</v>
      </c>
      <c r="D24" t="s">
        <v>15</v>
      </c>
      <c r="E24">
        <v>0</v>
      </c>
    </row>
    <row r="25" spans="1:5" hidden="1" x14ac:dyDescent="0.2">
      <c r="A25" t="s">
        <v>5</v>
      </c>
      <c r="B25" t="s">
        <v>6</v>
      </c>
      <c r="C25" t="s">
        <v>12</v>
      </c>
      <c r="D25" t="s">
        <v>15</v>
      </c>
      <c r="E25">
        <v>0</v>
      </c>
    </row>
    <row r="26" spans="1:5" hidden="1" x14ac:dyDescent="0.2">
      <c r="A26" t="s">
        <v>5</v>
      </c>
      <c r="B26" t="s">
        <v>6</v>
      </c>
      <c r="C26" t="s">
        <v>7</v>
      </c>
      <c r="D26" t="s">
        <v>16</v>
      </c>
      <c r="E26">
        <v>0.376923077</v>
      </c>
    </row>
    <row r="27" spans="1:5" hidden="1" x14ac:dyDescent="0.2">
      <c r="A27" t="s">
        <v>5</v>
      </c>
      <c r="B27" t="s">
        <v>6</v>
      </c>
      <c r="C27" t="s">
        <v>9</v>
      </c>
      <c r="D27" t="s">
        <v>16</v>
      </c>
      <c r="E27">
        <v>0.19379845000000001</v>
      </c>
    </row>
    <row r="28" spans="1:5" hidden="1" x14ac:dyDescent="0.2">
      <c r="A28" t="s">
        <v>5</v>
      </c>
      <c r="B28" t="s">
        <v>6</v>
      </c>
      <c r="C28" t="s">
        <v>10</v>
      </c>
      <c r="D28" t="s">
        <v>16</v>
      </c>
      <c r="E28">
        <v>0.98666666700000005</v>
      </c>
    </row>
    <row r="29" spans="1:5" hidden="1" x14ac:dyDescent="0.2">
      <c r="A29" t="s">
        <v>5</v>
      </c>
      <c r="B29" t="s">
        <v>6</v>
      </c>
      <c r="C29" t="s">
        <v>83</v>
      </c>
      <c r="D29" t="s">
        <v>16</v>
      </c>
      <c r="E29">
        <v>0.96178343899999996</v>
      </c>
    </row>
    <row r="30" spans="1:5" hidden="1" x14ac:dyDescent="0.2">
      <c r="A30" t="s">
        <v>5</v>
      </c>
      <c r="B30" t="s">
        <v>6</v>
      </c>
      <c r="C30" t="s">
        <v>11</v>
      </c>
      <c r="D30" t="s">
        <v>16</v>
      </c>
      <c r="E30">
        <v>0.77852348999999998</v>
      </c>
    </row>
    <row r="31" spans="1:5" hidden="1" x14ac:dyDescent="0.2">
      <c r="A31" t="s">
        <v>5</v>
      </c>
      <c r="B31" t="s">
        <v>6</v>
      </c>
      <c r="C31" t="s">
        <v>12</v>
      </c>
      <c r="D31" t="s">
        <v>16</v>
      </c>
      <c r="E31">
        <v>0.85034013600000002</v>
      </c>
    </row>
    <row r="32" spans="1:5" hidden="1" x14ac:dyDescent="0.2">
      <c r="A32" t="s">
        <v>5</v>
      </c>
      <c r="B32" t="s">
        <v>6</v>
      </c>
      <c r="C32" t="s">
        <v>7</v>
      </c>
      <c r="D32" t="s">
        <v>17</v>
      </c>
      <c r="E32">
        <v>0.330769231</v>
      </c>
    </row>
    <row r="33" spans="1:5" hidden="1" x14ac:dyDescent="0.2">
      <c r="A33" t="s">
        <v>5</v>
      </c>
      <c r="B33" t="s">
        <v>6</v>
      </c>
      <c r="C33" t="s">
        <v>9</v>
      </c>
      <c r="D33" t="s">
        <v>17</v>
      </c>
      <c r="E33">
        <v>0.17829457400000001</v>
      </c>
    </row>
    <row r="34" spans="1:5" hidden="1" x14ac:dyDescent="0.2">
      <c r="A34" t="s">
        <v>5</v>
      </c>
      <c r="B34" t="s">
        <v>6</v>
      </c>
      <c r="C34" t="s">
        <v>10</v>
      </c>
      <c r="D34" t="s">
        <v>17</v>
      </c>
      <c r="E34">
        <v>0.82</v>
      </c>
    </row>
    <row r="35" spans="1:5" hidden="1" x14ac:dyDescent="0.2">
      <c r="A35" t="s">
        <v>5</v>
      </c>
      <c r="B35" t="s">
        <v>6</v>
      </c>
      <c r="C35" t="s">
        <v>83</v>
      </c>
      <c r="D35" t="s">
        <v>17</v>
      </c>
      <c r="E35">
        <v>0.82802547800000004</v>
      </c>
    </row>
    <row r="36" spans="1:5" hidden="1" x14ac:dyDescent="0.2">
      <c r="A36" t="s">
        <v>5</v>
      </c>
      <c r="B36" t="s">
        <v>6</v>
      </c>
      <c r="C36" t="s">
        <v>11</v>
      </c>
      <c r="D36" t="s">
        <v>17</v>
      </c>
      <c r="E36">
        <v>0.72483221499999995</v>
      </c>
    </row>
    <row r="37" spans="1:5" hidden="1" x14ac:dyDescent="0.2">
      <c r="A37" t="s">
        <v>5</v>
      </c>
      <c r="B37" t="s">
        <v>6</v>
      </c>
      <c r="C37" t="s">
        <v>12</v>
      </c>
      <c r="D37" t="s">
        <v>17</v>
      </c>
      <c r="E37">
        <v>0.77551020400000004</v>
      </c>
    </row>
    <row r="38" spans="1:5" hidden="1" x14ac:dyDescent="0.2">
      <c r="A38" t="s">
        <v>5</v>
      </c>
      <c r="B38" t="s">
        <v>6</v>
      </c>
      <c r="C38" t="s">
        <v>7</v>
      </c>
      <c r="D38" t="s">
        <v>18</v>
      </c>
      <c r="E38">
        <v>0.81761006300000005</v>
      </c>
    </row>
    <row r="39" spans="1:5" hidden="1" x14ac:dyDescent="0.2">
      <c r="A39" t="s">
        <v>5</v>
      </c>
      <c r="B39" t="s">
        <v>6</v>
      </c>
      <c r="C39" t="s">
        <v>9</v>
      </c>
      <c r="D39" t="s">
        <v>18</v>
      </c>
      <c r="E39">
        <v>0.85430463599999995</v>
      </c>
    </row>
    <row r="40" spans="1:5" hidden="1" x14ac:dyDescent="0.2">
      <c r="A40" t="s">
        <v>5</v>
      </c>
      <c r="B40" t="s">
        <v>6</v>
      </c>
      <c r="C40" t="s">
        <v>10</v>
      </c>
      <c r="D40" t="s">
        <v>18</v>
      </c>
      <c r="E40">
        <v>0.78106508900000005</v>
      </c>
    </row>
    <row r="41" spans="1:5" hidden="1" x14ac:dyDescent="0.2">
      <c r="A41" t="s">
        <v>5</v>
      </c>
      <c r="B41" t="s">
        <v>6</v>
      </c>
      <c r="C41" t="s">
        <v>83</v>
      </c>
      <c r="D41" t="s">
        <v>18</v>
      </c>
      <c r="E41">
        <v>0.82702702699999997</v>
      </c>
    </row>
    <row r="42" spans="1:5" hidden="1" x14ac:dyDescent="0.2">
      <c r="A42" t="s">
        <v>5</v>
      </c>
      <c r="B42" t="s">
        <v>6</v>
      </c>
      <c r="C42" t="s">
        <v>11</v>
      </c>
      <c r="D42" t="s">
        <v>18</v>
      </c>
      <c r="E42">
        <v>0.56937799</v>
      </c>
    </row>
    <row r="43" spans="1:5" hidden="1" x14ac:dyDescent="0.2">
      <c r="A43" t="s">
        <v>5</v>
      </c>
      <c r="B43" t="s">
        <v>6</v>
      </c>
      <c r="C43" t="s">
        <v>12</v>
      </c>
      <c r="D43" t="s">
        <v>18</v>
      </c>
      <c r="E43">
        <v>0.91666666699999999</v>
      </c>
    </row>
    <row r="44" spans="1:5" hidden="1" x14ac:dyDescent="0.2">
      <c r="A44" t="s">
        <v>5</v>
      </c>
      <c r="B44" t="s">
        <v>6</v>
      </c>
      <c r="C44" t="s">
        <v>7</v>
      </c>
      <c r="D44" t="s">
        <v>19</v>
      </c>
      <c r="E44">
        <v>31.8</v>
      </c>
    </row>
    <row r="45" spans="1:5" hidden="1" x14ac:dyDescent="0.2">
      <c r="A45" t="s">
        <v>5</v>
      </c>
      <c r="B45" t="s">
        <v>6</v>
      </c>
      <c r="C45" t="s">
        <v>9</v>
      </c>
      <c r="D45" t="s">
        <v>19</v>
      </c>
      <c r="E45">
        <v>30.2</v>
      </c>
    </row>
    <row r="46" spans="1:5" hidden="1" x14ac:dyDescent="0.2">
      <c r="A46" t="s">
        <v>5</v>
      </c>
      <c r="B46" t="s">
        <v>6</v>
      </c>
      <c r="C46" t="s">
        <v>10</v>
      </c>
      <c r="D46" t="s">
        <v>19</v>
      </c>
      <c r="E46">
        <v>33.799999999999997</v>
      </c>
    </row>
    <row r="47" spans="1:5" hidden="1" x14ac:dyDescent="0.2">
      <c r="A47" t="s">
        <v>5</v>
      </c>
      <c r="B47" t="s">
        <v>6</v>
      </c>
      <c r="C47" t="s">
        <v>83</v>
      </c>
      <c r="D47" t="s">
        <v>19</v>
      </c>
      <c r="E47">
        <v>37</v>
      </c>
    </row>
    <row r="48" spans="1:5" hidden="1" x14ac:dyDescent="0.2">
      <c r="A48" t="s">
        <v>5</v>
      </c>
      <c r="B48" t="s">
        <v>6</v>
      </c>
      <c r="C48" t="s">
        <v>11</v>
      </c>
      <c r="D48" t="s">
        <v>19</v>
      </c>
      <c r="E48">
        <v>41.8</v>
      </c>
    </row>
    <row r="49" spans="1:5" hidden="1" x14ac:dyDescent="0.2">
      <c r="A49" t="s">
        <v>5</v>
      </c>
      <c r="B49" t="s">
        <v>6</v>
      </c>
      <c r="C49" t="s">
        <v>12</v>
      </c>
      <c r="D49" t="s">
        <v>19</v>
      </c>
      <c r="E49">
        <v>31.2</v>
      </c>
    </row>
    <row r="50" spans="1:5" hidden="1" x14ac:dyDescent="0.2">
      <c r="A50" t="s">
        <v>5</v>
      </c>
      <c r="B50" t="s">
        <v>6</v>
      </c>
      <c r="C50" t="s">
        <v>7</v>
      </c>
      <c r="D50" t="s">
        <v>80</v>
      </c>
      <c r="E50">
        <v>3.4285714289999998</v>
      </c>
    </row>
    <row r="51" spans="1:5" hidden="1" x14ac:dyDescent="0.2">
      <c r="A51" t="s">
        <v>5</v>
      </c>
      <c r="B51" t="s">
        <v>6</v>
      </c>
      <c r="C51" t="s">
        <v>9</v>
      </c>
      <c r="D51" t="s">
        <v>80</v>
      </c>
      <c r="E51">
        <v>2</v>
      </c>
    </row>
    <row r="52" spans="1:5" hidden="1" x14ac:dyDescent="0.2">
      <c r="A52" t="s">
        <v>5</v>
      </c>
      <c r="B52" t="s">
        <v>6</v>
      </c>
      <c r="C52" t="s">
        <v>10</v>
      </c>
      <c r="D52" t="s">
        <v>80</v>
      </c>
      <c r="E52">
        <v>3.2727272730000001</v>
      </c>
    </row>
    <row r="53" spans="1:5" hidden="1" x14ac:dyDescent="0.2">
      <c r="A53" t="s">
        <v>5</v>
      </c>
      <c r="B53" t="s">
        <v>6</v>
      </c>
      <c r="C53" t="s">
        <v>83</v>
      </c>
      <c r="D53" t="s">
        <v>80</v>
      </c>
      <c r="E53">
        <v>3.3333333330000001</v>
      </c>
    </row>
    <row r="54" spans="1:5" hidden="1" x14ac:dyDescent="0.2">
      <c r="A54" t="s">
        <v>5</v>
      </c>
      <c r="B54" t="s">
        <v>6</v>
      </c>
      <c r="C54" t="s">
        <v>11</v>
      </c>
      <c r="D54" t="s">
        <v>80</v>
      </c>
      <c r="E54">
        <v>5.076923077</v>
      </c>
    </row>
    <row r="55" spans="1:5" hidden="1" x14ac:dyDescent="0.2">
      <c r="A55" t="s">
        <v>5</v>
      </c>
      <c r="B55" t="s">
        <v>6</v>
      </c>
      <c r="C55" t="s">
        <v>12</v>
      </c>
      <c r="D55" t="s">
        <v>80</v>
      </c>
      <c r="E55">
        <v>5.7222222220000001</v>
      </c>
    </row>
    <row r="56" spans="1:5" hidden="1" x14ac:dyDescent="0.2">
      <c r="A56" t="s">
        <v>5</v>
      </c>
      <c r="B56" t="s">
        <v>6</v>
      </c>
      <c r="C56" t="s">
        <v>7</v>
      </c>
      <c r="D56" t="s">
        <v>21</v>
      </c>
      <c r="E56">
        <v>24</v>
      </c>
    </row>
    <row r="57" spans="1:5" hidden="1" x14ac:dyDescent="0.2">
      <c r="A57" t="s">
        <v>5</v>
      </c>
      <c r="B57" t="s">
        <v>6</v>
      </c>
      <c r="C57" t="s">
        <v>9</v>
      </c>
      <c r="D57" t="s">
        <v>21</v>
      </c>
      <c r="E57">
        <v>4</v>
      </c>
    </row>
    <row r="58" spans="1:5" hidden="1" x14ac:dyDescent="0.2">
      <c r="A58" t="s">
        <v>5</v>
      </c>
      <c r="B58" t="s">
        <v>6</v>
      </c>
      <c r="C58" t="s">
        <v>10</v>
      </c>
      <c r="D58" t="s">
        <v>21</v>
      </c>
      <c r="E58">
        <v>108</v>
      </c>
    </row>
    <row r="59" spans="1:5" hidden="1" x14ac:dyDescent="0.2">
      <c r="A59" t="s">
        <v>5</v>
      </c>
      <c r="B59" t="s">
        <v>6</v>
      </c>
      <c r="C59" t="s">
        <v>83</v>
      </c>
      <c r="D59" t="s">
        <v>21</v>
      </c>
      <c r="E59">
        <v>100</v>
      </c>
    </row>
    <row r="60" spans="1:5" hidden="1" x14ac:dyDescent="0.2">
      <c r="A60" t="s">
        <v>5</v>
      </c>
      <c r="B60" t="s">
        <v>6</v>
      </c>
      <c r="C60" t="s">
        <v>11</v>
      </c>
      <c r="D60" t="s">
        <v>21</v>
      </c>
      <c r="E60">
        <v>66</v>
      </c>
    </row>
    <row r="61" spans="1:5" hidden="1" x14ac:dyDescent="0.2">
      <c r="A61" t="s">
        <v>5</v>
      </c>
      <c r="B61" t="s">
        <v>6</v>
      </c>
      <c r="C61" t="s">
        <v>12</v>
      </c>
      <c r="D61" t="s">
        <v>21</v>
      </c>
      <c r="E61">
        <v>103</v>
      </c>
    </row>
    <row r="62" spans="1:5" hidden="1" x14ac:dyDescent="0.2">
      <c r="A62" t="s">
        <v>5</v>
      </c>
      <c r="B62" t="s">
        <v>6</v>
      </c>
      <c r="C62" t="s">
        <v>7</v>
      </c>
      <c r="D62" t="s">
        <v>22</v>
      </c>
      <c r="E62">
        <v>26</v>
      </c>
    </row>
    <row r="63" spans="1:5" hidden="1" x14ac:dyDescent="0.2">
      <c r="A63" t="s">
        <v>5</v>
      </c>
      <c r="B63" t="s">
        <v>6</v>
      </c>
      <c r="C63" t="s">
        <v>9</v>
      </c>
      <c r="D63" t="s">
        <v>22</v>
      </c>
      <c r="E63">
        <v>25.8</v>
      </c>
    </row>
    <row r="64" spans="1:5" hidden="1" x14ac:dyDescent="0.2">
      <c r="A64" t="s">
        <v>5</v>
      </c>
      <c r="B64" t="s">
        <v>6</v>
      </c>
      <c r="C64" t="s">
        <v>10</v>
      </c>
      <c r="D64" t="s">
        <v>22</v>
      </c>
      <c r="E64">
        <v>30</v>
      </c>
    </row>
    <row r="65" spans="1:5" hidden="1" x14ac:dyDescent="0.2">
      <c r="A65" t="s">
        <v>5</v>
      </c>
      <c r="B65" t="s">
        <v>6</v>
      </c>
      <c r="C65" t="s">
        <v>83</v>
      </c>
      <c r="D65" t="s">
        <v>22</v>
      </c>
      <c r="E65">
        <v>31.4</v>
      </c>
    </row>
    <row r="66" spans="1:5" hidden="1" x14ac:dyDescent="0.2">
      <c r="A66" t="s">
        <v>5</v>
      </c>
      <c r="B66" t="s">
        <v>6</v>
      </c>
      <c r="C66" t="s">
        <v>11</v>
      </c>
      <c r="D66" t="s">
        <v>22</v>
      </c>
      <c r="E66">
        <v>29.8</v>
      </c>
    </row>
    <row r="67" spans="1:5" hidden="1" x14ac:dyDescent="0.2">
      <c r="A67" t="s">
        <v>5</v>
      </c>
      <c r="B67" t="s">
        <v>6</v>
      </c>
      <c r="C67" t="s">
        <v>12</v>
      </c>
      <c r="D67" t="s">
        <v>22</v>
      </c>
      <c r="E67">
        <v>29.4</v>
      </c>
    </row>
    <row r="68" spans="1:5" hidden="1" x14ac:dyDescent="0.2">
      <c r="A68" t="s">
        <v>5</v>
      </c>
      <c r="B68" t="s">
        <v>6</v>
      </c>
      <c r="C68" t="s">
        <v>7</v>
      </c>
      <c r="D68" t="s">
        <v>23</v>
      </c>
      <c r="E68">
        <v>0.62307692299999995</v>
      </c>
    </row>
    <row r="69" spans="1:5" hidden="1" x14ac:dyDescent="0.2">
      <c r="A69" t="s">
        <v>5</v>
      </c>
      <c r="B69" t="s">
        <v>6</v>
      </c>
      <c r="C69" t="s">
        <v>9</v>
      </c>
      <c r="D69" t="s">
        <v>23</v>
      </c>
      <c r="E69">
        <v>0.80620155000000004</v>
      </c>
    </row>
    <row r="70" spans="1:5" hidden="1" x14ac:dyDescent="0.2">
      <c r="A70" t="s">
        <v>5</v>
      </c>
      <c r="B70" t="s">
        <v>6</v>
      </c>
      <c r="C70" t="s">
        <v>10</v>
      </c>
      <c r="D70" t="s">
        <v>23</v>
      </c>
      <c r="E70">
        <v>1.3333332999999999E-2</v>
      </c>
    </row>
    <row r="71" spans="1:5" hidden="1" x14ac:dyDescent="0.2">
      <c r="A71" t="s">
        <v>5</v>
      </c>
      <c r="B71" t="s">
        <v>6</v>
      </c>
      <c r="C71" t="s">
        <v>83</v>
      </c>
      <c r="D71" t="s">
        <v>23</v>
      </c>
      <c r="E71">
        <v>3.8216561000000003E-2</v>
      </c>
    </row>
    <row r="72" spans="1:5" hidden="1" x14ac:dyDescent="0.2">
      <c r="A72" t="s">
        <v>5</v>
      </c>
      <c r="B72" t="s">
        <v>6</v>
      </c>
      <c r="C72" t="s">
        <v>11</v>
      </c>
      <c r="D72" t="s">
        <v>23</v>
      </c>
      <c r="E72">
        <v>0.22147650999999999</v>
      </c>
    </row>
    <row r="73" spans="1:5" hidden="1" x14ac:dyDescent="0.2">
      <c r="A73" t="s">
        <v>5</v>
      </c>
      <c r="B73" t="s">
        <v>6</v>
      </c>
      <c r="C73" t="s">
        <v>12</v>
      </c>
      <c r="D73" t="s">
        <v>23</v>
      </c>
      <c r="E73">
        <v>0.149659864</v>
      </c>
    </row>
    <row r="74" spans="1:5" hidden="1" x14ac:dyDescent="0.2">
      <c r="A74" t="s">
        <v>5</v>
      </c>
      <c r="B74" t="s">
        <v>6</v>
      </c>
      <c r="C74" t="s">
        <v>7</v>
      </c>
      <c r="D74" t="s">
        <v>24</v>
      </c>
      <c r="E74">
        <v>0</v>
      </c>
    </row>
    <row r="75" spans="1:5" hidden="1" x14ac:dyDescent="0.2">
      <c r="A75" t="s">
        <v>5</v>
      </c>
      <c r="B75" t="s">
        <v>6</v>
      </c>
      <c r="C75" t="s">
        <v>9</v>
      </c>
      <c r="D75" t="s">
        <v>24</v>
      </c>
      <c r="E75">
        <v>0</v>
      </c>
    </row>
    <row r="76" spans="1:5" hidden="1" x14ac:dyDescent="0.2">
      <c r="A76" t="s">
        <v>5</v>
      </c>
      <c r="B76" t="s">
        <v>6</v>
      </c>
      <c r="C76" t="s">
        <v>10</v>
      </c>
      <c r="D76" t="s">
        <v>24</v>
      </c>
      <c r="E76">
        <v>0</v>
      </c>
    </row>
    <row r="77" spans="1:5" hidden="1" x14ac:dyDescent="0.2">
      <c r="A77" t="s">
        <v>5</v>
      </c>
      <c r="B77" t="s">
        <v>6</v>
      </c>
      <c r="C77" t="s">
        <v>83</v>
      </c>
      <c r="D77" t="s">
        <v>24</v>
      </c>
      <c r="E77">
        <v>0</v>
      </c>
    </row>
    <row r="78" spans="1:5" hidden="1" x14ac:dyDescent="0.2">
      <c r="A78" t="s">
        <v>5</v>
      </c>
      <c r="B78" t="s">
        <v>6</v>
      </c>
      <c r="C78" t="s">
        <v>11</v>
      </c>
      <c r="D78" t="s">
        <v>24</v>
      </c>
      <c r="E78">
        <v>0</v>
      </c>
    </row>
    <row r="79" spans="1:5" hidden="1" x14ac:dyDescent="0.2">
      <c r="A79" t="s">
        <v>5</v>
      </c>
      <c r="B79" t="s">
        <v>6</v>
      </c>
      <c r="C79" t="s">
        <v>12</v>
      </c>
      <c r="D79" t="s">
        <v>24</v>
      </c>
      <c r="E79">
        <v>0</v>
      </c>
    </row>
    <row r="80" spans="1:5" hidden="1" x14ac:dyDescent="0.2">
      <c r="A80" t="s">
        <v>5</v>
      </c>
      <c r="B80" t="s">
        <v>6</v>
      </c>
      <c r="C80" t="s">
        <v>7</v>
      </c>
      <c r="D80" t="s">
        <v>25</v>
      </c>
      <c r="E80">
        <v>0.32307692300000002</v>
      </c>
    </row>
    <row r="81" spans="1:5" hidden="1" x14ac:dyDescent="0.2">
      <c r="A81" t="s">
        <v>5</v>
      </c>
      <c r="B81" t="s">
        <v>6</v>
      </c>
      <c r="C81" t="s">
        <v>9</v>
      </c>
      <c r="D81" t="s">
        <v>25</v>
      </c>
      <c r="E81">
        <v>0.17829457400000001</v>
      </c>
    </row>
    <row r="82" spans="1:5" hidden="1" x14ac:dyDescent="0.2">
      <c r="A82" t="s">
        <v>5</v>
      </c>
      <c r="B82" t="s">
        <v>6</v>
      </c>
      <c r="C82" t="s">
        <v>10</v>
      </c>
      <c r="D82" t="s">
        <v>25</v>
      </c>
      <c r="E82">
        <v>0.76666666699999997</v>
      </c>
    </row>
    <row r="83" spans="1:5" hidden="1" x14ac:dyDescent="0.2">
      <c r="A83" t="s">
        <v>5</v>
      </c>
      <c r="B83" t="s">
        <v>6</v>
      </c>
      <c r="C83" t="s">
        <v>83</v>
      </c>
      <c r="D83" t="s">
        <v>25</v>
      </c>
      <c r="E83">
        <v>0.77070063700000002</v>
      </c>
    </row>
    <row r="84" spans="1:5" hidden="1" x14ac:dyDescent="0.2">
      <c r="A84" t="s">
        <v>5</v>
      </c>
      <c r="B84" t="s">
        <v>6</v>
      </c>
      <c r="C84" t="s">
        <v>11</v>
      </c>
      <c r="D84" t="s">
        <v>25</v>
      </c>
      <c r="E84">
        <v>0.691275168</v>
      </c>
    </row>
    <row r="85" spans="1:5" hidden="1" x14ac:dyDescent="0.2">
      <c r="A85" t="s">
        <v>5</v>
      </c>
      <c r="B85" t="s">
        <v>6</v>
      </c>
      <c r="C85" t="s">
        <v>12</v>
      </c>
      <c r="D85" t="s">
        <v>25</v>
      </c>
      <c r="E85">
        <v>0.72789115599999998</v>
      </c>
    </row>
    <row r="86" spans="1:5" hidden="1" x14ac:dyDescent="0.2">
      <c r="A86" t="s">
        <v>5</v>
      </c>
      <c r="B86" t="s">
        <v>6</v>
      </c>
      <c r="C86" t="s">
        <v>7</v>
      </c>
      <c r="D86" t="s">
        <v>81</v>
      </c>
      <c r="E86">
        <v>3.8461538000000003E-2</v>
      </c>
    </row>
    <row r="87" spans="1:5" hidden="1" x14ac:dyDescent="0.2">
      <c r="A87" t="s">
        <v>5</v>
      </c>
      <c r="B87" t="s">
        <v>6</v>
      </c>
      <c r="C87" t="s">
        <v>9</v>
      </c>
      <c r="D87" t="s">
        <v>81</v>
      </c>
      <c r="E87">
        <v>1.5503876E-2</v>
      </c>
    </row>
    <row r="88" spans="1:5" hidden="1" x14ac:dyDescent="0.2">
      <c r="A88" t="s">
        <v>5</v>
      </c>
      <c r="B88" t="s">
        <v>6</v>
      </c>
      <c r="C88" t="s">
        <v>10</v>
      </c>
      <c r="D88" t="s">
        <v>81</v>
      </c>
      <c r="E88">
        <v>0.16666666699999999</v>
      </c>
    </row>
    <row r="89" spans="1:5" hidden="1" x14ac:dyDescent="0.2">
      <c r="A89" t="s">
        <v>5</v>
      </c>
      <c r="B89" t="s">
        <v>6</v>
      </c>
      <c r="C89" t="s">
        <v>83</v>
      </c>
      <c r="D89" t="s">
        <v>81</v>
      </c>
      <c r="E89">
        <v>0.10191082799999999</v>
      </c>
    </row>
    <row r="90" spans="1:5" hidden="1" x14ac:dyDescent="0.2">
      <c r="A90" t="s">
        <v>5</v>
      </c>
      <c r="B90" t="s">
        <v>6</v>
      </c>
      <c r="C90" t="s">
        <v>11</v>
      </c>
      <c r="D90" t="s">
        <v>81</v>
      </c>
      <c r="E90">
        <v>4.6979866000000002E-2</v>
      </c>
    </row>
    <row r="91" spans="1:5" hidden="1" x14ac:dyDescent="0.2">
      <c r="A91" t="s">
        <v>5</v>
      </c>
      <c r="B91" t="s">
        <v>6</v>
      </c>
      <c r="C91" t="s">
        <v>12</v>
      </c>
      <c r="D91" t="s">
        <v>81</v>
      </c>
      <c r="E91">
        <v>7.4829932000000002E-2</v>
      </c>
    </row>
    <row r="92" spans="1:5" hidden="1" x14ac:dyDescent="0.2">
      <c r="A92" t="s">
        <v>5</v>
      </c>
      <c r="B92" t="s">
        <v>6</v>
      </c>
      <c r="C92" t="s">
        <v>7</v>
      </c>
      <c r="D92" t="s">
        <v>82</v>
      </c>
      <c r="E92">
        <v>7.6923080000000001E-3</v>
      </c>
    </row>
    <row r="93" spans="1:5" hidden="1" x14ac:dyDescent="0.2">
      <c r="A93" t="s">
        <v>5</v>
      </c>
      <c r="B93" t="s">
        <v>6</v>
      </c>
      <c r="C93" t="s">
        <v>9</v>
      </c>
      <c r="D93" t="s">
        <v>82</v>
      </c>
      <c r="E93">
        <v>0</v>
      </c>
    </row>
    <row r="94" spans="1:5" hidden="1" x14ac:dyDescent="0.2">
      <c r="A94" t="s">
        <v>5</v>
      </c>
      <c r="B94" t="s">
        <v>6</v>
      </c>
      <c r="C94" t="s">
        <v>10</v>
      </c>
      <c r="D94" t="s">
        <v>82</v>
      </c>
      <c r="E94">
        <v>0</v>
      </c>
    </row>
    <row r="95" spans="1:5" hidden="1" x14ac:dyDescent="0.2">
      <c r="A95" t="s">
        <v>5</v>
      </c>
      <c r="B95" t="s">
        <v>6</v>
      </c>
      <c r="C95" t="s">
        <v>83</v>
      </c>
      <c r="D95" t="s">
        <v>82</v>
      </c>
      <c r="E95">
        <v>3.1847133999999999E-2</v>
      </c>
    </row>
    <row r="96" spans="1:5" hidden="1" x14ac:dyDescent="0.2">
      <c r="A96" t="s">
        <v>5</v>
      </c>
      <c r="B96" t="s">
        <v>6</v>
      </c>
      <c r="C96" t="s">
        <v>11</v>
      </c>
      <c r="D96" t="s">
        <v>82</v>
      </c>
      <c r="E96">
        <v>6.7114089999999998E-3</v>
      </c>
    </row>
    <row r="97" spans="1:5" hidden="1" x14ac:dyDescent="0.2">
      <c r="A97" t="s">
        <v>5</v>
      </c>
      <c r="B97" t="s">
        <v>6</v>
      </c>
      <c r="C97" t="s">
        <v>12</v>
      </c>
      <c r="D97" t="s">
        <v>82</v>
      </c>
      <c r="E97">
        <v>0</v>
      </c>
    </row>
    <row r="98" spans="1:5" hidden="1" x14ac:dyDescent="0.2">
      <c r="A98" t="s">
        <v>5</v>
      </c>
      <c r="B98" t="s">
        <v>6</v>
      </c>
      <c r="C98" t="s">
        <v>7</v>
      </c>
      <c r="D98" t="s">
        <v>28</v>
      </c>
      <c r="E98">
        <v>7.6923080000000001E-3</v>
      </c>
    </row>
    <row r="99" spans="1:5" hidden="1" x14ac:dyDescent="0.2">
      <c r="A99" t="s">
        <v>5</v>
      </c>
      <c r="B99" t="s">
        <v>6</v>
      </c>
      <c r="C99" t="s">
        <v>9</v>
      </c>
      <c r="D99" t="s">
        <v>28</v>
      </c>
      <c r="E99">
        <v>0</v>
      </c>
    </row>
    <row r="100" spans="1:5" hidden="1" x14ac:dyDescent="0.2">
      <c r="A100" t="s">
        <v>5</v>
      </c>
      <c r="B100" t="s">
        <v>6</v>
      </c>
      <c r="C100" t="s">
        <v>10</v>
      </c>
      <c r="D100" t="s">
        <v>28</v>
      </c>
      <c r="E100">
        <v>5.3333332999999997E-2</v>
      </c>
    </row>
    <row r="101" spans="1:5" hidden="1" x14ac:dyDescent="0.2">
      <c r="A101" t="s">
        <v>5</v>
      </c>
      <c r="B101" t="s">
        <v>6</v>
      </c>
      <c r="C101" t="s">
        <v>83</v>
      </c>
      <c r="D101" t="s">
        <v>28</v>
      </c>
      <c r="E101">
        <v>5.7324841000000001E-2</v>
      </c>
    </row>
    <row r="102" spans="1:5" hidden="1" x14ac:dyDescent="0.2">
      <c r="A102" t="s">
        <v>5</v>
      </c>
      <c r="B102" t="s">
        <v>6</v>
      </c>
      <c r="C102" t="s">
        <v>11</v>
      </c>
      <c r="D102" t="s">
        <v>28</v>
      </c>
      <c r="E102">
        <v>3.3557047E-2</v>
      </c>
    </row>
    <row r="103" spans="1:5" hidden="1" x14ac:dyDescent="0.2">
      <c r="A103" t="s">
        <v>5</v>
      </c>
      <c r="B103" t="s">
        <v>6</v>
      </c>
      <c r="C103" t="s">
        <v>12</v>
      </c>
      <c r="D103" t="s">
        <v>28</v>
      </c>
      <c r="E103">
        <v>4.7619047999999997E-2</v>
      </c>
    </row>
    <row r="104" spans="1:5" hidden="1" x14ac:dyDescent="0.2">
      <c r="A104" t="s">
        <v>5</v>
      </c>
      <c r="B104" t="s">
        <v>6</v>
      </c>
      <c r="C104" t="s">
        <v>7</v>
      </c>
      <c r="D104" t="s">
        <v>29</v>
      </c>
      <c r="E104">
        <v>130</v>
      </c>
    </row>
    <row r="105" spans="1:5" hidden="1" x14ac:dyDescent="0.2">
      <c r="A105" t="s">
        <v>5</v>
      </c>
      <c r="B105" t="s">
        <v>6</v>
      </c>
      <c r="C105" t="s">
        <v>9</v>
      </c>
      <c r="D105" t="s">
        <v>29</v>
      </c>
      <c r="E105">
        <v>129</v>
      </c>
    </row>
    <row r="106" spans="1:5" hidden="1" x14ac:dyDescent="0.2">
      <c r="A106" t="s">
        <v>5</v>
      </c>
      <c r="B106" t="s">
        <v>6</v>
      </c>
      <c r="C106" t="s">
        <v>10</v>
      </c>
      <c r="D106" t="s">
        <v>29</v>
      </c>
      <c r="E106">
        <v>150</v>
      </c>
    </row>
    <row r="107" spans="1:5" hidden="1" x14ac:dyDescent="0.2">
      <c r="A107" t="s">
        <v>5</v>
      </c>
      <c r="B107" t="s">
        <v>6</v>
      </c>
      <c r="C107" t="s">
        <v>83</v>
      </c>
      <c r="D107" t="s">
        <v>29</v>
      </c>
      <c r="E107">
        <v>157</v>
      </c>
    </row>
    <row r="108" spans="1:5" hidden="1" x14ac:dyDescent="0.2">
      <c r="A108" t="s">
        <v>5</v>
      </c>
      <c r="B108" t="s">
        <v>6</v>
      </c>
      <c r="C108" t="s">
        <v>11</v>
      </c>
      <c r="D108" t="s">
        <v>29</v>
      </c>
      <c r="E108">
        <v>149</v>
      </c>
    </row>
    <row r="109" spans="1:5" hidden="1" x14ac:dyDescent="0.2">
      <c r="A109" t="s">
        <v>5</v>
      </c>
      <c r="B109" t="s">
        <v>6</v>
      </c>
      <c r="C109" t="s">
        <v>12</v>
      </c>
      <c r="D109" t="s">
        <v>29</v>
      </c>
      <c r="E109">
        <v>147</v>
      </c>
    </row>
    <row r="110" spans="1:5" hidden="1" x14ac:dyDescent="0.2">
      <c r="A110" t="s">
        <v>5</v>
      </c>
      <c r="B110" t="s">
        <v>6</v>
      </c>
      <c r="C110" t="s">
        <v>7</v>
      </c>
      <c r="D110" t="s">
        <v>30</v>
      </c>
      <c r="E110">
        <v>0</v>
      </c>
    </row>
    <row r="111" spans="1:5" hidden="1" x14ac:dyDescent="0.2">
      <c r="A111" t="s">
        <v>5</v>
      </c>
      <c r="B111" t="s">
        <v>6</v>
      </c>
      <c r="C111" t="s">
        <v>9</v>
      </c>
      <c r="D111" t="s">
        <v>30</v>
      </c>
      <c r="E111">
        <v>0</v>
      </c>
    </row>
    <row r="112" spans="1:5" hidden="1" x14ac:dyDescent="0.2">
      <c r="A112" t="s">
        <v>5</v>
      </c>
      <c r="B112" t="s">
        <v>6</v>
      </c>
      <c r="C112" t="s">
        <v>10</v>
      </c>
      <c r="D112" t="s">
        <v>30</v>
      </c>
      <c r="E112">
        <v>0</v>
      </c>
    </row>
    <row r="113" spans="1:5" hidden="1" x14ac:dyDescent="0.2">
      <c r="A113" t="s">
        <v>5</v>
      </c>
      <c r="B113" t="s">
        <v>6</v>
      </c>
      <c r="C113" t="s">
        <v>83</v>
      </c>
      <c r="D113" t="s">
        <v>30</v>
      </c>
      <c r="E113">
        <v>0</v>
      </c>
    </row>
    <row r="114" spans="1:5" hidden="1" x14ac:dyDescent="0.2">
      <c r="A114" t="s">
        <v>5</v>
      </c>
      <c r="B114" t="s">
        <v>6</v>
      </c>
      <c r="C114" t="s">
        <v>11</v>
      </c>
      <c r="D114" t="s">
        <v>30</v>
      </c>
      <c r="E114">
        <v>0</v>
      </c>
    </row>
    <row r="115" spans="1:5" hidden="1" x14ac:dyDescent="0.2">
      <c r="A115" t="s">
        <v>5</v>
      </c>
      <c r="B115" t="s">
        <v>6</v>
      </c>
      <c r="C115" t="s">
        <v>12</v>
      </c>
      <c r="D115" t="s">
        <v>30</v>
      </c>
      <c r="E115">
        <v>0</v>
      </c>
    </row>
    <row r="116" spans="1:5" hidden="1" x14ac:dyDescent="0.2">
      <c r="A116" t="s">
        <v>5</v>
      </c>
      <c r="B116" t="s">
        <v>6</v>
      </c>
      <c r="C116" t="s">
        <v>7</v>
      </c>
      <c r="D116" t="s">
        <v>31</v>
      </c>
      <c r="E116">
        <v>0</v>
      </c>
    </row>
    <row r="117" spans="1:5" hidden="1" x14ac:dyDescent="0.2">
      <c r="A117" t="s">
        <v>5</v>
      </c>
      <c r="B117" t="s">
        <v>6</v>
      </c>
      <c r="C117" t="s">
        <v>9</v>
      </c>
      <c r="D117" t="s">
        <v>31</v>
      </c>
      <c r="E117">
        <v>0</v>
      </c>
    </row>
    <row r="118" spans="1:5" hidden="1" x14ac:dyDescent="0.2">
      <c r="A118" t="s">
        <v>5</v>
      </c>
      <c r="B118" t="s">
        <v>6</v>
      </c>
      <c r="C118" t="s">
        <v>10</v>
      </c>
      <c r="D118" t="s">
        <v>31</v>
      </c>
      <c r="E118">
        <v>0</v>
      </c>
    </row>
    <row r="119" spans="1:5" hidden="1" x14ac:dyDescent="0.2">
      <c r="A119" t="s">
        <v>5</v>
      </c>
      <c r="B119" t="s">
        <v>6</v>
      </c>
      <c r="C119" t="s">
        <v>83</v>
      </c>
      <c r="D119" t="s">
        <v>31</v>
      </c>
      <c r="E119">
        <v>0</v>
      </c>
    </row>
    <row r="120" spans="1:5" hidden="1" x14ac:dyDescent="0.2">
      <c r="A120" t="s">
        <v>5</v>
      </c>
      <c r="B120" t="s">
        <v>6</v>
      </c>
      <c r="C120" t="s">
        <v>11</v>
      </c>
      <c r="D120" t="s">
        <v>31</v>
      </c>
      <c r="E120">
        <v>0</v>
      </c>
    </row>
    <row r="121" spans="1:5" hidden="1" x14ac:dyDescent="0.2">
      <c r="A121" t="s">
        <v>5</v>
      </c>
      <c r="B121" t="s">
        <v>6</v>
      </c>
      <c r="C121" t="s">
        <v>12</v>
      </c>
      <c r="D121" t="s">
        <v>31</v>
      </c>
      <c r="E121">
        <v>0</v>
      </c>
    </row>
    <row r="122" spans="1:5" hidden="1" x14ac:dyDescent="0.2">
      <c r="A122" t="s">
        <v>5</v>
      </c>
      <c r="B122" t="s">
        <v>32</v>
      </c>
      <c r="C122" t="s">
        <v>33</v>
      </c>
      <c r="D122" t="s">
        <v>8</v>
      </c>
      <c r="E122">
        <v>0.1875</v>
      </c>
    </row>
    <row r="123" spans="1:5" hidden="1" x14ac:dyDescent="0.2">
      <c r="A123" t="s">
        <v>5</v>
      </c>
      <c r="B123" t="s">
        <v>32</v>
      </c>
      <c r="C123" t="s">
        <v>34</v>
      </c>
      <c r="D123" t="s">
        <v>8</v>
      </c>
      <c r="E123">
        <v>0.178082192</v>
      </c>
    </row>
    <row r="124" spans="1:5" hidden="1" x14ac:dyDescent="0.2">
      <c r="A124" t="s">
        <v>5</v>
      </c>
      <c r="B124" t="s">
        <v>32</v>
      </c>
      <c r="C124" t="s">
        <v>35</v>
      </c>
      <c r="D124" t="s">
        <v>8</v>
      </c>
      <c r="E124">
        <v>0.127516779</v>
      </c>
    </row>
    <row r="125" spans="1:5" hidden="1" x14ac:dyDescent="0.2">
      <c r="A125" t="s">
        <v>5</v>
      </c>
      <c r="B125" t="s">
        <v>32</v>
      </c>
      <c r="C125" t="s">
        <v>36</v>
      </c>
      <c r="D125" t="s">
        <v>8</v>
      </c>
      <c r="E125">
        <v>0.25806451600000002</v>
      </c>
    </row>
    <row r="126" spans="1:5" hidden="1" x14ac:dyDescent="0.2">
      <c r="A126" t="s">
        <v>5</v>
      </c>
      <c r="B126" t="s">
        <v>32</v>
      </c>
      <c r="C126" t="s">
        <v>37</v>
      </c>
      <c r="D126" t="s">
        <v>8</v>
      </c>
      <c r="E126">
        <v>0.28481012700000002</v>
      </c>
    </row>
    <row r="127" spans="1:5" hidden="1" x14ac:dyDescent="0.2">
      <c r="A127" t="s">
        <v>5</v>
      </c>
      <c r="B127" t="s">
        <v>32</v>
      </c>
      <c r="C127" t="s">
        <v>38</v>
      </c>
      <c r="D127" t="s">
        <v>8</v>
      </c>
      <c r="E127">
        <v>0.31081081100000002</v>
      </c>
    </row>
    <row r="128" spans="1:5" hidden="1" x14ac:dyDescent="0.2">
      <c r="A128" t="s">
        <v>5</v>
      </c>
      <c r="B128" t="s">
        <v>32</v>
      </c>
      <c r="C128" t="s">
        <v>39</v>
      </c>
      <c r="D128" t="s">
        <v>8</v>
      </c>
      <c r="E128">
        <v>0.197278912</v>
      </c>
    </row>
    <row r="129" spans="1:5" hidden="1" x14ac:dyDescent="0.2">
      <c r="A129" t="s">
        <v>5</v>
      </c>
      <c r="B129" t="s">
        <v>32</v>
      </c>
      <c r="C129" t="s">
        <v>33</v>
      </c>
      <c r="D129" t="s">
        <v>13</v>
      </c>
      <c r="E129">
        <v>0.104166667</v>
      </c>
    </row>
    <row r="130" spans="1:5" hidden="1" x14ac:dyDescent="0.2">
      <c r="A130" t="s">
        <v>5</v>
      </c>
      <c r="B130" t="s">
        <v>32</v>
      </c>
      <c r="C130" t="s">
        <v>34</v>
      </c>
      <c r="D130" t="s">
        <v>13</v>
      </c>
      <c r="E130">
        <v>0.17123287700000001</v>
      </c>
    </row>
    <row r="131" spans="1:5" hidden="1" x14ac:dyDescent="0.2">
      <c r="A131" t="s">
        <v>5</v>
      </c>
      <c r="B131" t="s">
        <v>32</v>
      </c>
      <c r="C131" t="s">
        <v>35</v>
      </c>
      <c r="D131" t="s">
        <v>13</v>
      </c>
      <c r="E131">
        <v>9.3959732000000004E-2</v>
      </c>
    </row>
    <row r="132" spans="1:5" hidden="1" x14ac:dyDescent="0.2">
      <c r="A132" t="s">
        <v>5</v>
      </c>
      <c r="B132" t="s">
        <v>32</v>
      </c>
      <c r="C132" t="s">
        <v>36</v>
      </c>
      <c r="D132" t="s">
        <v>13</v>
      </c>
      <c r="E132">
        <v>0.20645161300000001</v>
      </c>
    </row>
    <row r="133" spans="1:5" hidden="1" x14ac:dyDescent="0.2">
      <c r="A133" t="s">
        <v>5</v>
      </c>
      <c r="B133" t="s">
        <v>32</v>
      </c>
      <c r="C133" t="s">
        <v>37</v>
      </c>
      <c r="D133" t="s">
        <v>13</v>
      </c>
      <c r="E133">
        <v>0.19620253200000001</v>
      </c>
    </row>
    <row r="134" spans="1:5" hidden="1" x14ac:dyDescent="0.2">
      <c r="A134" t="s">
        <v>5</v>
      </c>
      <c r="B134" t="s">
        <v>32</v>
      </c>
      <c r="C134" t="s">
        <v>38</v>
      </c>
      <c r="D134" t="s">
        <v>13</v>
      </c>
      <c r="E134">
        <v>0.21621621599999999</v>
      </c>
    </row>
    <row r="135" spans="1:5" hidden="1" x14ac:dyDescent="0.2">
      <c r="A135" t="s">
        <v>5</v>
      </c>
      <c r="B135" t="s">
        <v>32</v>
      </c>
      <c r="C135" t="s">
        <v>39</v>
      </c>
      <c r="D135" t="s">
        <v>13</v>
      </c>
      <c r="E135">
        <v>0.129251701</v>
      </c>
    </row>
    <row r="136" spans="1:5" hidden="1" x14ac:dyDescent="0.2">
      <c r="A136" t="s">
        <v>5</v>
      </c>
      <c r="B136" t="s">
        <v>32</v>
      </c>
      <c r="C136" t="s">
        <v>33</v>
      </c>
      <c r="D136" t="s">
        <v>14</v>
      </c>
      <c r="E136">
        <v>0.16666666699999999</v>
      </c>
    </row>
    <row r="137" spans="1:5" hidden="1" x14ac:dyDescent="0.2">
      <c r="A137" t="s">
        <v>5</v>
      </c>
      <c r="B137" t="s">
        <v>32</v>
      </c>
      <c r="C137" t="s">
        <v>34</v>
      </c>
      <c r="D137" t="s">
        <v>14</v>
      </c>
      <c r="E137">
        <v>0.17123287700000001</v>
      </c>
    </row>
    <row r="138" spans="1:5" hidden="1" x14ac:dyDescent="0.2">
      <c r="A138" t="s">
        <v>5</v>
      </c>
      <c r="B138" t="s">
        <v>32</v>
      </c>
      <c r="C138" t="s">
        <v>35</v>
      </c>
      <c r="D138" t="s">
        <v>14</v>
      </c>
      <c r="E138">
        <v>0.127516779</v>
      </c>
    </row>
    <row r="139" spans="1:5" hidden="1" x14ac:dyDescent="0.2">
      <c r="A139" t="s">
        <v>5</v>
      </c>
      <c r="B139" t="s">
        <v>32</v>
      </c>
      <c r="C139" t="s">
        <v>36</v>
      </c>
      <c r="D139" t="s">
        <v>14</v>
      </c>
      <c r="E139">
        <v>0.25806451600000002</v>
      </c>
    </row>
    <row r="140" spans="1:5" hidden="1" x14ac:dyDescent="0.2">
      <c r="A140" t="s">
        <v>5</v>
      </c>
      <c r="B140" t="s">
        <v>32</v>
      </c>
      <c r="C140" t="s">
        <v>37</v>
      </c>
      <c r="D140" t="s">
        <v>14</v>
      </c>
      <c r="E140">
        <v>0.27215189899999997</v>
      </c>
    </row>
    <row r="141" spans="1:5" hidden="1" x14ac:dyDescent="0.2">
      <c r="A141" t="s">
        <v>5</v>
      </c>
      <c r="B141" t="s">
        <v>32</v>
      </c>
      <c r="C141" t="s">
        <v>38</v>
      </c>
      <c r="D141" t="s">
        <v>14</v>
      </c>
      <c r="E141">
        <v>0.25</v>
      </c>
    </row>
    <row r="142" spans="1:5" hidden="1" x14ac:dyDescent="0.2">
      <c r="A142" t="s">
        <v>5</v>
      </c>
      <c r="B142" t="s">
        <v>32</v>
      </c>
      <c r="C142" t="s">
        <v>39</v>
      </c>
      <c r="D142" t="s">
        <v>14</v>
      </c>
      <c r="E142">
        <v>0.197278912</v>
      </c>
    </row>
    <row r="143" spans="1:5" hidden="1" x14ac:dyDescent="0.2">
      <c r="A143" t="s">
        <v>5</v>
      </c>
      <c r="B143" t="s">
        <v>32</v>
      </c>
      <c r="C143" t="s">
        <v>33</v>
      </c>
      <c r="D143" t="s">
        <v>15</v>
      </c>
      <c r="E143">
        <v>0</v>
      </c>
    </row>
    <row r="144" spans="1:5" hidden="1" x14ac:dyDescent="0.2">
      <c r="A144" t="s">
        <v>5</v>
      </c>
      <c r="B144" t="s">
        <v>32</v>
      </c>
      <c r="C144" t="s">
        <v>34</v>
      </c>
      <c r="D144" t="s">
        <v>15</v>
      </c>
      <c r="E144">
        <v>0</v>
      </c>
    </row>
    <row r="145" spans="1:5" hidden="1" x14ac:dyDescent="0.2">
      <c r="A145" t="s">
        <v>5</v>
      </c>
      <c r="B145" t="s">
        <v>32</v>
      </c>
      <c r="C145" t="s">
        <v>35</v>
      </c>
      <c r="D145" t="s">
        <v>15</v>
      </c>
      <c r="E145">
        <v>1</v>
      </c>
    </row>
    <row r="146" spans="1:5" hidden="1" x14ac:dyDescent="0.2">
      <c r="A146" t="s">
        <v>5</v>
      </c>
      <c r="B146" t="s">
        <v>32</v>
      </c>
      <c r="C146" t="s">
        <v>36</v>
      </c>
      <c r="D146" t="s">
        <v>15</v>
      </c>
      <c r="E146">
        <v>6.4516130000000001E-3</v>
      </c>
    </row>
    <row r="147" spans="1:5" hidden="1" x14ac:dyDescent="0.2">
      <c r="A147" t="s">
        <v>5</v>
      </c>
      <c r="B147" t="s">
        <v>32</v>
      </c>
      <c r="C147" t="s">
        <v>37</v>
      </c>
      <c r="D147" t="s">
        <v>15</v>
      </c>
      <c r="E147">
        <v>0</v>
      </c>
    </row>
    <row r="148" spans="1:5" hidden="1" x14ac:dyDescent="0.2">
      <c r="A148" t="s">
        <v>5</v>
      </c>
      <c r="B148" t="s">
        <v>32</v>
      </c>
      <c r="C148" t="s">
        <v>38</v>
      </c>
      <c r="D148" t="s">
        <v>15</v>
      </c>
      <c r="E148">
        <v>0</v>
      </c>
    </row>
    <row r="149" spans="1:5" hidden="1" x14ac:dyDescent="0.2">
      <c r="A149" t="s">
        <v>5</v>
      </c>
      <c r="B149" t="s">
        <v>32</v>
      </c>
      <c r="C149" t="s">
        <v>39</v>
      </c>
      <c r="D149" t="s">
        <v>15</v>
      </c>
      <c r="E149">
        <v>0</v>
      </c>
    </row>
    <row r="150" spans="1:5" hidden="1" x14ac:dyDescent="0.2">
      <c r="A150" t="s">
        <v>5</v>
      </c>
      <c r="B150" t="s">
        <v>32</v>
      </c>
      <c r="C150" t="s">
        <v>33</v>
      </c>
      <c r="D150" t="s">
        <v>16</v>
      </c>
      <c r="E150">
        <v>0.83333333300000001</v>
      </c>
    </row>
    <row r="151" spans="1:5" hidden="1" x14ac:dyDescent="0.2">
      <c r="A151" t="s">
        <v>5</v>
      </c>
      <c r="B151" t="s">
        <v>32</v>
      </c>
      <c r="C151" t="s">
        <v>34</v>
      </c>
      <c r="D151" t="s">
        <v>16</v>
      </c>
      <c r="E151">
        <v>0.97945205499999999</v>
      </c>
    </row>
    <row r="152" spans="1:5" hidden="1" x14ac:dyDescent="0.2">
      <c r="A152" t="s">
        <v>5</v>
      </c>
      <c r="B152" t="s">
        <v>32</v>
      </c>
      <c r="C152" t="s">
        <v>35</v>
      </c>
      <c r="D152" t="s">
        <v>16</v>
      </c>
      <c r="E152">
        <v>0.87919463099999995</v>
      </c>
    </row>
    <row r="153" spans="1:5" hidden="1" x14ac:dyDescent="0.2">
      <c r="A153" t="s">
        <v>5</v>
      </c>
      <c r="B153" t="s">
        <v>32</v>
      </c>
      <c r="C153" t="s">
        <v>36</v>
      </c>
      <c r="D153" t="s">
        <v>16</v>
      </c>
      <c r="E153">
        <v>0.92258064500000003</v>
      </c>
    </row>
    <row r="154" spans="1:5" hidden="1" x14ac:dyDescent="0.2">
      <c r="A154" t="s">
        <v>5</v>
      </c>
      <c r="B154" t="s">
        <v>32</v>
      </c>
      <c r="C154" t="s">
        <v>37</v>
      </c>
      <c r="D154" t="s">
        <v>16</v>
      </c>
      <c r="E154">
        <v>1</v>
      </c>
    </row>
    <row r="155" spans="1:5" hidden="1" x14ac:dyDescent="0.2">
      <c r="A155" t="s">
        <v>5</v>
      </c>
      <c r="B155" t="s">
        <v>32</v>
      </c>
      <c r="C155" t="s">
        <v>38</v>
      </c>
      <c r="D155" t="s">
        <v>16</v>
      </c>
      <c r="E155">
        <v>0.89189189199999996</v>
      </c>
    </row>
    <row r="156" spans="1:5" hidden="1" x14ac:dyDescent="0.2">
      <c r="A156" t="s">
        <v>5</v>
      </c>
      <c r="B156" t="s">
        <v>32</v>
      </c>
      <c r="C156" t="s">
        <v>39</v>
      </c>
      <c r="D156" t="s">
        <v>16</v>
      </c>
      <c r="E156">
        <v>0.76870748300000002</v>
      </c>
    </row>
    <row r="157" spans="1:5" hidden="1" x14ac:dyDescent="0.2">
      <c r="A157" t="s">
        <v>5</v>
      </c>
      <c r="B157" t="s">
        <v>32</v>
      </c>
      <c r="C157" t="s">
        <v>33</v>
      </c>
      <c r="D157" t="s">
        <v>17</v>
      </c>
      <c r="E157">
        <v>0.70833333300000001</v>
      </c>
    </row>
    <row r="158" spans="1:5" hidden="1" x14ac:dyDescent="0.2">
      <c r="A158" t="s">
        <v>5</v>
      </c>
      <c r="B158" t="s">
        <v>32</v>
      </c>
      <c r="C158" t="s">
        <v>34</v>
      </c>
      <c r="D158" t="s">
        <v>17</v>
      </c>
      <c r="E158">
        <v>0.80136986300000002</v>
      </c>
    </row>
    <row r="159" spans="1:5" hidden="1" x14ac:dyDescent="0.2">
      <c r="A159" t="s">
        <v>5</v>
      </c>
      <c r="B159" t="s">
        <v>32</v>
      </c>
      <c r="C159" t="s">
        <v>35</v>
      </c>
      <c r="D159" t="s">
        <v>17</v>
      </c>
      <c r="E159">
        <v>0.78523489899999999</v>
      </c>
    </row>
    <row r="160" spans="1:5" hidden="1" x14ac:dyDescent="0.2">
      <c r="A160" t="s">
        <v>5</v>
      </c>
      <c r="B160" t="s">
        <v>32</v>
      </c>
      <c r="C160" t="s">
        <v>36</v>
      </c>
      <c r="D160" t="s">
        <v>17</v>
      </c>
      <c r="E160">
        <v>0.716129032</v>
      </c>
    </row>
    <row r="161" spans="1:5" hidden="1" x14ac:dyDescent="0.2">
      <c r="A161" t="s">
        <v>5</v>
      </c>
      <c r="B161" t="s">
        <v>32</v>
      </c>
      <c r="C161" t="s">
        <v>37</v>
      </c>
      <c r="D161" t="s">
        <v>17</v>
      </c>
      <c r="E161">
        <v>0.79746835400000005</v>
      </c>
    </row>
    <row r="162" spans="1:5" hidden="1" x14ac:dyDescent="0.2">
      <c r="A162" t="s">
        <v>5</v>
      </c>
      <c r="B162" t="s">
        <v>32</v>
      </c>
      <c r="C162" t="s">
        <v>38</v>
      </c>
      <c r="D162" t="s">
        <v>17</v>
      </c>
      <c r="E162">
        <v>0.61486486500000004</v>
      </c>
    </row>
    <row r="163" spans="1:5" hidden="1" x14ac:dyDescent="0.2">
      <c r="A163" t="s">
        <v>5</v>
      </c>
      <c r="B163" t="s">
        <v>32</v>
      </c>
      <c r="C163" t="s">
        <v>39</v>
      </c>
      <c r="D163" t="s">
        <v>17</v>
      </c>
      <c r="E163">
        <v>0.63945578199999997</v>
      </c>
    </row>
    <row r="164" spans="1:5" hidden="1" x14ac:dyDescent="0.2">
      <c r="A164" t="s">
        <v>5</v>
      </c>
      <c r="B164" t="s">
        <v>32</v>
      </c>
      <c r="C164" t="s">
        <v>33</v>
      </c>
      <c r="D164" t="s">
        <v>18</v>
      </c>
      <c r="E164">
        <v>0.43303571400000002</v>
      </c>
    </row>
    <row r="165" spans="1:5" hidden="1" x14ac:dyDescent="0.2">
      <c r="A165" t="s">
        <v>5</v>
      </c>
      <c r="B165" t="s">
        <v>32</v>
      </c>
      <c r="C165" t="s">
        <v>34</v>
      </c>
      <c r="D165" t="s">
        <v>18</v>
      </c>
      <c r="E165">
        <v>0.808510638</v>
      </c>
    </row>
    <row r="166" spans="1:5" hidden="1" x14ac:dyDescent="0.2">
      <c r="A166" t="s">
        <v>5</v>
      </c>
      <c r="B166" t="s">
        <v>32</v>
      </c>
      <c r="C166" t="s">
        <v>35</v>
      </c>
      <c r="D166" t="s">
        <v>18</v>
      </c>
      <c r="E166">
        <v>0.69469026499999997</v>
      </c>
    </row>
    <row r="167" spans="1:5" hidden="1" x14ac:dyDescent="0.2">
      <c r="A167" t="s">
        <v>5</v>
      </c>
      <c r="B167" t="s">
        <v>32</v>
      </c>
      <c r="C167" t="s">
        <v>36</v>
      </c>
      <c r="D167" t="s">
        <v>18</v>
      </c>
      <c r="E167">
        <v>0.66964285700000004</v>
      </c>
    </row>
    <row r="168" spans="1:5" hidden="1" x14ac:dyDescent="0.2">
      <c r="A168" t="s">
        <v>5</v>
      </c>
      <c r="B168" t="s">
        <v>32</v>
      </c>
      <c r="C168" t="s">
        <v>37</v>
      </c>
      <c r="D168" t="s">
        <v>18</v>
      </c>
      <c r="E168">
        <v>0.79894179899999995</v>
      </c>
    </row>
    <row r="169" spans="1:5" hidden="1" x14ac:dyDescent="0.2">
      <c r="A169" t="s">
        <v>5</v>
      </c>
      <c r="B169" t="s">
        <v>32</v>
      </c>
      <c r="C169" t="s">
        <v>38</v>
      </c>
      <c r="D169" t="s">
        <v>18</v>
      </c>
      <c r="E169">
        <v>0.616071429</v>
      </c>
    </row>
    <row r="170" spans="1:5" hidden="1" x14ac:dyDescent="0.2">
      <c r="A170" t="s">
        <v>5</v>
      </c>
      <c r="B170" t="s">
        <v>32</v>
      </c>
      <c r="C170" t="s">
        <v>39</v>
      </c>
      <c r="D170" t="s">
        <v>18</v>
      </c>
      <c r="E170">
        <v>0.68837209300000002</v>
      </c>
    </row>
    <row r="171" spans="1:5" hidden="1" x14ac:dyDescent="0.2">
      <c r="A171" t="s">
        <v>5</v>
      </c>
      <c r="B171" t="s">
        <v>32</v>
      </c>
      <c r="C171" t="s">
        <v>33</v>
      </c>
      <c r="D171" t="s">
        <v>19</v>
      </c>
      <c r="E171">
        <v>44.8</v>
      </c>
    </row>
    <row r="172" spans="1:5" hidden="1" x14ac:dyDescent="0.2">
      <c r="A172" t="s">
        <v>5</v>
      </c>
      <c r="B172" t="s">
        <v>32</v>
      </c>
      <c r="C172" t="s">
        <v>34</v>
      </c>
      <c r="D172" t="s">
        <v>19</v>
      </c>
      <c r="E172">
        <v>37.6</v>
      </c>
    </row>
    <row r="173" spans="1:5" hidden="1" x14ac:dyDescent="0.2">
      <c r="A173" t="s">
        <v>5</v>
      </c>
      <c r="B173" t="s">
        <v>32</v>
      </c>
      <c r="C173" t="s">
        <v>35</v>
      </c>
      <c r="D173" t="s">
        <v>19</v>
      </c>
      <c r="E173">
        <v>45.2</v>
      </c>
    </row>
    <row r="174" spans="1:5" hidden="1" x14ac:dyDescent="0.2">
      <c r="A174" t="s">
        <v>5</v>
      </c>
      <c r="B174" t="s">
        <v>32</v>
      </c>
      <c r="C174" t="s">
        <v>36</v>
      </c>
      <c r="D174" t="s">
        <v>19</v>
      </c>
      <c r="E174">
        <v>44.8</v>
      </c>
    </row>
    <row r="175" spans="1:5" hidden="1" x14ac:dyDescent="0.2">
      <c r="A175" t="s">
        <v>5</v>
      </c>
      <c r="B175" t="s">
        <v>32</v>
      </c>
      <c r="C175" t="s">
        <v>37</v>
      </c>
      <c r="D175" t="s">
        <v>19</v>
      </c>
      <c r="E175">
        <v>37.799999999999997</v>
      </c>
    </row>
    <row r="176" spans="1:5" hidden="1" x14ac:dyDescent="0.2">
      <c r="A176" t="s">
        <v>5</v>
      </c>
      <c r="B176" t="s">
        <v>32</v>
      </c>
      <c r="C176" t="s">
        <v>38</v>
      </c>
      <c r="D176" t="s">
        <v>19</v>
      </c>
      <c r="E176">
        <v>44.8</v>
      </c>
    </row>
    <row r="177" spans="1:5" hidden="1" x14ac:dyDescent="0.2">
      <c r="A177" t="s">
        <v>5</v>
      </c>
      <c r="B177" t="s">
        <v>32</v>
      </c>
      <c r="C177" t="s">
        <v>39</v>
      </c>
      <c r="D177" t="s">
        <v>19</v>
      </c>
      <c r="E177">
        <v>43</v>
      </c>
    </row>
    <row r="178" spans="1:5" hidden="1" x14ac:dyDescent="0.2">
      <c r="A178" t="s">
        <v>5</v>
      </c>
      <c r="B178" t="s">
        <v>32</v>
      </c>
      <c r="C178" t="s">
        <v>33</v>
      </c>
      <c r="D178" t="s">
        <v>80</v>
      </c>
      <c r="E178">
        <v>3.611111111</v>
      </c>
    </row>
    <row r="179" spans="1:5" hidden="1" x14ac:dyDescent="0.2">
      <c r="A179" t="s">
        <v>5</v>
      </c>
      <c r="B179" t="s">
        <v>32</v>
      </c>
      <c r="C179" t="s">
        <v>34</v>
      </c>
      <c r="D179" t="s">
        <v>80</v>
      </c>
      <c r="E179">
        <v>3.884615385</v>
      </c>
    </row>
    <row r="180" spans="1:5" hidden="1" x14ac:dyDescent="0.2">
      <c r="A180" t="s">
        <v>5</v>
      </c>
      <c r="B180" t="s">
        <v>32</v>
      </c>
      <c r="C180" t="s">
        <v>35</v>
      </c>
      <c r="D180" t="s">
        <v>80</v>
      </c>
      <c r="E180">
        <v>5.5789473679999997</v>
      </c>
    </row>
    <row r="181" spans="1:5" hidden="1" x14ac:dyDescent="0.2">
      <c r="A181" t="s">
        <v>5</v>
      </c>
      <c r="B181" t="s">
        <v>32</v>
      </c>
      <c r="C181" t="s">
        <v>36</v>
      </c>
      <c r="D181" t="s">
        <v>80</v>
      </c>
      <c r="E181">
        <v>3.25</v>
      </c>
    </row>
    <row r="182" spans="1:5" hidden="1" x14ac:dyDescent="0.2">
      <c r="A182" t="s">
        <v>5</v>
      </c>
      <c r="B182" t="s">
        <v>32</v>
      </c>
      <c r="C182" t="s">
        <v>37</v>
      </c>
      <c r="D182" t="s">
        <v>80</v>
      </c>
      <c r="E182">
        <v>3.244444444</v>
      </c>
    </row>
    <row r="183" spans="1:5" hidden="1" x14ac:dyDescent="0.2">
      <c r="A183" t="s">
        <v>5</v>
      </c>
      <c r="B183" t="s">
        <v>32</v>
      </c>
      <c r="C183" t="s">
        <v>38</v>
      </c>
      <c r="D183" t="s">
        <v>80</v>
      </c>
      <c r="E183">
        <v>5.4565217390000003</v>
      </c>
    </row>
    <row r="184" spans="1:5" hidden="1" x14ac:dyDescent="0.2">
      <c r="A184" t="s">
        <v>5</v>
      </c>
      <c r="B184" t="s">
        <v>32</v>
      </c>
      <c r="C184" t="s">
        <v>39</v>
      </c>
      <c r="D184" t="s">
        <v>80</v>
      </c>
      <c r="E184">
        <v>4.3448275860000001</v>
      </c>
    </row>
    <row r="185" spans="1:5" hidden="1" x14ac:dyDescent="0.2">
      <c r="A185" t="s">
        <v>5</v>
      </c>
      <c r="B185" t="s">
        <v>32</v>
      </c>
      <c r="C185" t="s">
        <v>33</v>
      </c>
      <c r="D185" t="s">
        <v>21</v>
      </c>
      <c r="E185">
        <v>65</v>
      </c>
    </row>
    <row r="186" spans="1:5" hidden="1" x14ac:dyDescent="0.2">
      <c r="A186" t="s">
        <v>5</v>
      </c>
      <c r="B186" t="s">
        <v>32</v>
      </c>
      <c r="C186" t="s">
        <v>34</v>
      </c>
      <c r="D186" t="s">
        <v>21</v>
      </c>
      <c r="E186">
        <v>101</v>
      </c>
    </row>
    <row r="187" spans="1:5" hidden="1" x14ac:dyDescent="0.2">
      <c r="A187" t="s">
        <v>5</v>
      </c>
      <c r="B187" t="s">
        <v>32</v>
      </c>
      <c r="C187" t="s">
        <v>35</v>
      </c>
      <c r="D187" t="s">
        <v>21</v>
      </c>
      <c r="E187">
        <v>106</v>
      </c>
    </row>
    <row r="188" spans="1:5" hidden="1" x14ac:dyDescent="0.2">
      <c r="A188" t="s">
        <v>5</v>
      </c>
      <c r="B188" t="s">
        <v>32</v>
      </c>
      <c r="C188" t="s">
        <v>36</v>
      </c>
      <c r="D188" t="s">
        <v>21</v>
      </c>
      <c r="E188">
        <v>130</v>
      </c>
    </row>
    <row r="189" spans="1:5" hidden="1" x14ac:dyDescent="0.2">
      <c r="A189" t="s">
        <v>5</v>
      </c>
      <c r="B189" t="s">
        <v>32</v>
      </c>
      <c r="C189" t="s">
        <v>37</v>
      </c>
      <c r="D189" t="s">
        <v>21</v>
      </c>
      <c r="E189">
        <v>146</v>
      </c>
    </row>
    <row r="190" spans="1:5" hidden="1" x14ac:dyDescent="0.2">
      <c r="A190" t="s">
        <v>5</v>
      </c>
      <c r="B190" t="s">
        <v>32</v>
      </c>
      <c r="C190" t="s">
        <v>38</v>
      </c>
      <c r="D190" t="s">
        <v>21</v>
      </c>
      <c r="E190">
        <v>251</v>
      </c>
    </row>
    <row r="191" spans="1:5" hidden="1" x14ac:dyDescent="0.2">
      <c r="A191" t="s">
        <v>5</v>
      </c>
      <c r="B191" t="s">
        <v>32</v>
      </c>
      <c r="C191" t="s">
        <v>39</v>
      </c>
      <c r="D191" t="s">
        <v>21</v>
      </c>
      <c r="E191">
        <v>126</v>
      </c>
    </row>
    <row r="192" spans="1:5" hidden="1" x14ac:dyDescent="0.2">
      <c r="A192" t="s">
        <v>5</v>
      </c>
      <c r="B192" t="s">
        <v>32</v>
      </c>
      <c r="C192" t="s">
        <v>33</v>
      </c>
      <c r="D192" t="s">
        <v>22</v>
      </c>
      <c r="E192">
        <v>19.2</v>
      </c>
    </row>
    <row r="193" spans="1:5" hidden="1" x14ac:dyDescent="0.2">
      <c r="A193" t="s">
        <v>5</v>
      </c>
      <c r="B193" t="s">
        <v>32</v>
      </c>
      <c r="C193" t="s">
        <v>34</v>
      </c>
      <c r="D193" t="s">
        <v>22</v>
      </c>
      <c r="E193">
        <v>29.2</v>
      </c>
    </row>
    <row r="194" spans="1:5" hidden="1" x14ac:dyDescent="0.2">
      <c r="A194" t="s">
        <v>5</v>
      </c>
      <c r="B194" t="s">
        <v>32</v>
      </c>
      <c r="C194" t="s">
        <v>35</v>
      </c>
      <c r="D194" t="s">
        <v>22</v>
      </c>
      <c r="E194">
        <v>29.8</v>
      </c>
    </row>
    <row r="195" spans="1:5" hidden="1" x14ac:dyDescent="0.2">
      <c r="A195" t="s">
        <v>5</v>
      </c>
      <c r="B195" t="s">
        <v>32</v>
      </c>
      <c r="C195" t="s">
        <v>36</v>
      </c>
      <c r="D195" t="s">
        <v>22</v>
      </c>
      <c r="E195">
        <v>31</v>
      </c>
    </row>
    <row r="196" spans="1:5" hidden="1" x14ac:dyDescent="0.2">
      <c r="A196" t="s">
        <v>5</v>
      </c>
      <c r="B196" t="s">
        <v>32</v>
      </c>
      <c r="C196" t="s">
        <v>37</v>
      </c>
      <c r="D196" t="s">
        <v>22</v>
      </c>
      <c r="E196">
        <v>31.6</v>
      </c>
    </row>
    <row r="197" spans="1:5" hidden="1" x14ac:dyDescent="0.2">
      <c r="A197" t="s">
        <v>5</v>
      </c>
      <c r="B197" t="s">
        <v>32</v>
      </c>
      <c r="C197" t="s">
        <v>38</v>
      </c>
      <c r="D197" t="s">
        <v>22</v>
      </c>
      <c r="E197">
        <v>29.6</v>
      </c>
    </row>
    <row r="198" spans="1:5" hidden="1" x14ac:dyDescent="0.2">
      <c r="A198" t="s">
        <v>5</v>
      </c>
      <c r="B198" t="s">
        <v>32</v>
      </c>
      <c r="C198" t="s">
        <v>39</v>
      </c>
      <c r="D198" t="s">
        <v>22</v>
      </c>
      <c r="E198">
        <v>29.4</v>
      </c>
    </row>
    <row r="199" spans="1:5" hidden="1" x14ac:dyDescent="0.2">
      <c r="A199" t="s">
        <v>5</v>
      </c>
      <c r="B199" t="s">
        <v>32</v>
      </c>
      <c r="C199" t="s">
        <v>33</v>
      </c>
      <c r="D199" t="s">
        <v>23</v>
      </c>
      <c r="E199">
        <v>0.16666666699999999</v>
      </c>
    </row>
    <row r="200" spans="1:5" hidden="1" x14ac:dyDescent="0.2">
      <c r="A200" t="s">
        <v>5</v>
      </c>
      <c r="B200" t="s">
        <v>32</v>
      </c>
      <c r="C200" t="s">
        <v>34</v>
      </c>
      <c r="D200" t="s">
        <v>23</v>
      </c>
      <c r="E200">
        <v>2.0547945000000001E-2</v>
      </c>
    </row>
    <row r="201" spans="1:5" hidden="1" x14ac:dyDescent="0.2">
      <c r="A201" t="s">
        <v>5</v>
      </c>
      <c r="B201" t="s">
        <v>32</v>
      </c>
      <c r="C201" t="s">
        <v>35</v>
      </c>
      <c r="D201" t="s">
        <v>23</v>
      </c>
      <c r="E201">
        <v>0.120805369</v>
      </c>
    </row>
    <row r="202" spans="1:5" hidden="1" x14ac:dyDescent="0.2">
      <c r="A202" t="s">
        <v>5</v>
      </c>
      <c r="B202" t="s">
        <v>32</v>
      </c>
      <c r="C202" t="s">
        <v>36</v>
      </c>
      <c r="D202" t="s">
        <v>23</v>
      </c>
      <c r="E202">
        <v>8.3870968000000004E-2</v>
      </c>
    </row>
    <row r="203" spans="1:5" hidden="1" x14ac:dyDescent="0.2">
      <c r="A203" t="s">
        <v>5</v>
      </c>
      <c r="B203" t="s">
        <v>32</v>
      </c>
      <c r="C203" t="s">
        <v>37</v>
      </c>
      <c r="D203" t="s">
        <v>23</v>
      </c>
      <c r="E203">
        <v>0</v>
      </c>
    </row>
    <row r="204" spans="1:5" hidden="1" x14ac:dyDescent="0.2">
      <c r="A204" t="s">
        <v>5</v>
      </c>
      <c r="B204" t="s">
        <v>32</v>
      </c>
      <c r="C204" t="s">
        <v>38</v>
      </c>
      <c r="D204" t="s">
        <v>23</v>
      </c>
      <c r="E204">
        <v>0.10810810799999999</v>
      </c>
    </row>
    <row r="205" spans="1:5" hidden="1" x14ac:dyDescent="0.2">
      <c r="A205" t="s">
        <v>5</v>
      </c>
      <c r="B205" t="s">
        <v>32</v>
      </c>
      <c r="C205" t="s">
        <v>39</v>
      </c>
      <c r="D205" t="s">
        <v>23</v>
      </c>
      <c r="E205">
        <v>0.231292517</v>
      </c>
    </row>
    <row r="206" spans="1:5" hidden="1" x14ac:dyDescent="0.2">
      <c r="A206" t="s">
        <v>5</v>
      </c>
      <c r="B206" t="s">
        <v>32</v>
      </c>
      <c r="C206" t="s">
        <v>33</v>
      </c>
      <c r="D206" t="s">
        <v>24</v>
      </c>
      <c r="E206">
        <v>0</v>
      </c>
    </row>
    <row r="207" spans="1:5" hidden="1" x14ac:dyDescent="0.2">
      <c r="A207" t="s">
        <v>5</v>
      </c>
      <c r="B207" t="s">
        <v>32</v>
      </c>
      <c r="C207" t="s">
        <v>34</v>
      </c>
      <c r="D207" t="s">
        <v>24</v>
      </c>
      <c r="E207">
        <v>0</v>
      </c>
    </row>
    <row r="208" spans="1:5" hidden="1" x14ac:dyDescent="0.2">
      <c r="A208" t="s">
        <v>5</v>
      </c>
      <c r="B208" t="s">
        <v>32</v>
      </c>
      <c r="C208" t="s">
        <v>35</v>
      </c>
      <c r="D208" t="s">
        <v>24</v>
      </c>
      <c r="E208">
        <v>0</v>
      </c>
    </row>
    <row r="209" spans="1:5" hidden="1" x14ac:dyDescent="0.2">
      <c r="A209" t="s">
        <v>5</v>
      </c>
      <c r="B209" t="s">
        <v>32</v>
      </c>
      <c r="C209" t="s">
        <v>36</v>
      </c>
      <c r="D209" t="s">
        <v>24</v>
      </c>
      <c r="E209">
        <v>0</v>
      </c>
    </row>
    <row r="210" spans="1:5" hidden="1" x14ac:dyDescent="0.2">
      <c r="A210" t="s">
        <v>5</v>
      </c>
      <c r="B210" t="s">
        <v>32</v>
      </c>
      <c r="C210" t="s">
        <v>37</v>
      </c>
      <c r="D210" t="s">
        <v>24</v>
      </c>
      <c r="E210">
        <v>0</v>
      </c>
    </row>
    <row r="211" spans="1:5" hidden="1" x14ac:dyDescent="0.2">
      <c r="A211" t="s">
        <v>5</v>
      </c>
      <c r="B211" t="s">
        <v>32</v>
      </c>
      <c r="C211" t="s">
        <v>38</v>
      </c>
      <c r="D211" t="s">
        <v>24</v>
      </c>
      <c r="E211">
        <v>0</v>
      </c>
    </row>
    <row r="212" spans="1:5" hidden="1" x14ac:dyDescent="0.2">
      <c r="A212" t="s">
        <v>5</v>
      </c>
      <c r="B212" t="s">
        <v>32</v>
      </c>
      <c r="C212" t="s">
        <v>39</v>
      </c>
      <c r="D212" t="s">
        <v>24</v>
      </c>
      <c r="E212">
        <v>0</v>
      </c>
    </row>
    <row r="213" spans="1:5" hidden="1" x14ac:dyDescent="0.2">
      <c r="A213" t="s">
        <v>5</v>
      </c>
      <c r="B213" t="s">
        <v>32</v>
      </c>
      <c r="C213" t="s">
        <v>33</v>
      </c>
      <c r="D213" t="s">
        <v>25</v>
      </c>
      <c r="E213">
        <v>0.64583333300000001</v>
      </c>
    </row>
    <row r="214" spans="1:5" hidden="1" x14ac:dyDescent="0.2">
      <c r="A214" t="s">
        <v>5</v>
      </c>
      <c r="B214" t="s">
        <v>32</v>
      </c>
      <c r="C214" t="s">
        <v>34</v>
      </c>
      <c r="D214" t="s">
        <v>25</v>
      </c>
      <c r="E214">
        <v>0.80136986300000002</v>
      </c>
    </row>
    <row r="215" spans="1:5" hidden="1" x14ac:dyDescent="0.2">
      <c r="A215" t="s">
        <v>5</v>
      </c>
      <c r="B215" t="s">
        <v>32</v>
      </c>
      <c r="C215" t="s">
        <v>35</v>
      </c>
      <c r="D215" t="s">
        <v>25</v>
      </c>
      <c r="E215">
        <v>0.75167785200000004</v>
      </c>
    </row>
    <row r="216" spans="1:5" hidden="1" x14ac:dyDescent="0.2">
      <c r="A216" t="s">
        <v>5</v>
      </c>
      <c r="B216" t="s">
        <v>32</v>
      </c>
      <c r="C216" t="s">
        <v>36</v>
      </c>
      <c r="D216" t="s">
        <v>25</v>
      </c>
      <c r="E216">
        <v>0.66451612900000001</v>
      </c>
    </row>
    <row r="217" spans="1:5" hidden="1" x14ac:dyDescent="0.2">
      <c r="A217" t="s">
        <v>5</v>
      </c>
      <c r="B217" t="s">
        <v>32</v>
      </c>
      <c r="C217" t="s">
        <v>37</v>
      </c>
      <c r="D217" t="s">
        <v>25</v>
      </c>
      <c r="E217">
        <v>0.72151898699999995</v>
      </c>
    </row>
    <row r="218" spans="1:5" hidden="1" x14ac:dyDescent="0.2">
      <c r="A218" t="s">
        <v>5</v>
      </c>
      <c r="B218" t="s">
        <v>32</v>
      </c>
      <c r="C218" t="s">
        <v>38</v>
      </c>
      <c r="D218" t="s">
        <v>25</v>
      </c>
      <c r="E218">
        <v>0.581081081</v>
      </c>
    </row>
    <row r="219" spans="1:5" hidden="1" x14ac:dyDescent="0.2">
      <c r="A219" t="s">
        <v>5</v>
      </c>
      <c r="B219" t="s">
        <v>32</v>
      </c>
      <c r="C219" t="s">
        <v>39</v>
      </c>
      <c r="D219" t="s">
        <v>25</v>
      </c>
      <c r="E219">
        <v>0.571428571</v>
      </c>
    </row>
    <row r="220" spans="1:5" hidden="1" x14ac:dyDescent="0.2">
      <c r="A220" t="s">
        <v>5</v>
      </c>
      <c r="B220" t="s">
        <v>32</v>
      </c>
      <c r="C220" t="s">
        <v>33</v>
      </c>
      <c r="D220" t="s">
        <v>81</v>
      </c>
      <c r="E220">
        <v>0.104166667</v>
      </c>
    </row>
    <row r="221" spans="1:5" hidden="1" x14ac:dyDescent="0.2">
      <c r="A221" t="s">
        <v>5</v>
      </c>
      <c r="B221" t="s">
        <v>32</v>
      </c>
      <c r="C221" t="s">
        <v>34</v>
      </c>
      <c r="D221" t="s">
        <v>81</v>
      </c>
      <c r="E221">
        <v>0.17123287700000001</v>
      </c>
    </row>
    <row r="222" spans="1:5" hidden="1" x14ac:dyDescent="0.2">
      <c r="A222" t="s">
        <v>5</v>
      </c>
      <c r="B222" t="s">
        <v>32</v>
      </c>
      <c r="C222" t="s">
        <v>35</v>
      </c>
      <c r="D222" t="s">
        <v>81</v>
      </c>
      <c r="E222">
        <v>9.3959732000000004E-2</v>
      </c>
    </row>
    <row r="223" spans="1:5" hidden="1" x14ac:dyDescent="0.2">
      <c r="A223" t="s">
        <v>5</v>
      </c>
      <c r="B223" t="s">
        <v>32</v>
      </c>
      <c r="C223" t="s">
        <v>36</v>
      </c>
      <c r="D223" t="s">
        <v>81</v>
      </c>
      <c r="E223">
        <v>0.20645161300000001</v>
      </c>
    </row>
    <row r="224" spans="1:5" hidden="1" x14ac:dyDescent="0.2">
      <c r="A224" t="s">
        <v>5</v>
      </c>
      <c r="B224" t="s">
        <v>32</v>
      </c>
      <c r="C224" t="s">
        <v>37</v>
      </c>
      <c r="D224" t="s">
        <v>81</v>
      </c>
      <c r="E224">
        <v>0.19620253200000001</v>
      </c>
    </row>
    <row r="225" spans="1:5" hidden="1" x14ac:dyDescent="0.2">
      <c r="A225" t="s">
        <v>5</v>
      </c>
      <c r="B225" t="s">
        <v>32</v>
      </c>
      <c r="C225" t="s">
        <v>38</v>
      </c>
      <c r="D225" t="s">
        <v>81</v>
      </c>
      <c r="E225">
        <v>0.21621621599999999</v>
      </c>
    </row>
    <row r="226" spans="1:5" hidden="1" x14ac:dyDescent="0.2">
      <c r="A226" t="s">
        <v>5</v>
      </c>
      <c r="B226" t="s">
        <v>32</v>
      </c>
      <c r="C226" t="s">
        <v>39</v>
      </c>
      <c r="D226" t="s">
        <v>81</v>
      </c>
      <c r="E226">
        <v>0.129251701</v>
      </c>
    </row>
    <row r="227" spans="1:5" hidden="1" x14ac:dyDescent="0.2">
      <c r="A227" t="s">
        <v>5</v>
      </c>
      <c r="B227" t="s">
        <v>32</v>
      </c>
      <c r="C227" t="s">
        <v>33</v>
      </c>
      <c r="D227" t="s">
        <v>82</v>
      </c>
      <c r="E227">
        <v>2.0833332999999999E-2</v>
      </c>
    </row>
    <row r="228" spans="1:5" hidden="1" x14ac:dyDescent="0.2">
      <c r="A228" t="s">
        <v>5</v>
      </c>
      <c r="B228" t="s">
        <v>32</v>
      </c>
      <c r="C228" t="s">
        <v>34</v>
      </c>
      <c r="D228" t="s">
        <v>82</v>
      </c>
      <c r="E228">
        <v>6.8493149999999999E-3</v>
      </c>
    </row>
    <row r="229" spans="1:5" hidden="1" x14ac:dyDescent="0.2">
      <c r="A229" t="s">
        <v>5</v>
      </c>
      <c r="B229" t="s">
        <v>32</v>
      </c>
      <c r="C229" t="s">
        <v>35</v>
      </c>
      <c r="D229" t="s">
        <v>82</v>
      </c>
      <c r="E229">
        <v>0</v>
      </c>
    </row>
    <row r="230" spans="1:5" hidden="1" x14ac:dyDescent="0.2">
      <c r="A230" t="s">
        <v>5</v>
      </c>
      <c r="B230" t="s">
        <v>32</v>
      </c>
      <c r="C230" t="s">
        <v>36</v>
      </c>
      <c r="D230" t="s">
        <v>82</v>
      </c>
      <c r="E230">
        <v>0</v>
      </c>
    </row>
    <row r="231" spans="1:5" hidden="1" x14ac:dyDescent="0.2">
      <c r="A231" t="s">
        <v>5</v>
      </c>
      <c r="B231" t="s">
        <v>32</v>
      </c>
      <c r="C231" t="s">
        <v>37</v>
      </c>
      <c r="D231" t="s">
        <v>82</v>
      </c>
      <c r="E231">
        <v>1.2658228000000001E-2</v>
      </c>
    </row>
    <row r="232" spans="1:5" hidden="1" x14ac:dyDescent="0.2">
      <c r="A232" t="s">
        <v>5</v>
      </c>
      <c r="B232" t="s">
        <v>32</v>
      </c>
      <c r="C232" t="s">
        <v>38</v>
      </c>
      <c r="D232" t="s">
        <v>82</v>
      </c>
      <c r="E232">
        <v>6.0810810999999999E-2</v>
      </c>
    </row>
    <row r="233" spans="1:5" hidden="1" x14ac:dyDescent="0.2">
      <c r="A233" t="s">
        <v>5</v>
      </c>
      <c r="B233" t="s">
        <v>32</v>
      </c>
      <c r="C233" t="s">
        <v>39</v>
      </c>
      <c r="D233" t="s">
        <v>82</v>
      </c>
      <c r="E233">
        <v>0</v>
      </c>
    </row>
    <row r="234" spans="1:5" hidden="1" x14ac:dyDescent="0.2">
      <c r="A234" t="s">
        <v>5</v>
      </c>
      <c r="B234" t="s">
        <v>32</v>
      </c>
      <c r="C234" t="s">
        <v>33</v>
      </c>
      <c r="D234" t="s">
        <v>28</v>
      </c>
      <c r="E234">
        <v>6.25E-2</v>
      </c>
    </row>
    <row r="235" spans="1:5" hidden="1" x14ac:dyDescent="0.2">
      <c r="A235" t="s">
        <v>5</v>
      </c>
      <c r="B235" t="s">
        <v>32</v>
      </c>
      <c r="C235" t="s">
        <v>34</v>
      </c>
      <c r="D235" t="s">
        <v>28</v>
      </c>
      <c r="E235">
        <v>0</v>
      </c>
    </row>
    <row r="236" spans="1:5" hidden="1" x14ac:dyDescent="0.2">
      <c r="A236" t="s">
        <v>5</v>
      </c>
      <c r="B236" t="s">
        <v>32</v>
      </c>
      <c r="C236" t="s">
        <v>35</v>
      </c>
      <c r="D236" t="s">
        <v>28</v>
      </c>
      <c r="E236">
        <v>3.3557047E-2</v>
      </c>
    </row>
    <row r="237" spans="1:5" hidden="1" x14ac:dyDescent="0.2">
      <c r="A237" t="s">
        <v>5</v>
      </c>
      <c r="B237" t="s">
        <v>32</v>
      </c>
      <c r="C237" t="s">
        <v>36</v>
      </c>
      <c r="D237" t="s">
        <v>28</v>
      </c>
      <c r="E237">
        <v>5.1612903000000002E-2</v>
      </c>
    </row>
    <row r="238" spans="1:5" hidden="1" x14ac:dyDescent="0.2">
      <c r="A238" t="s">
        <v>5</v>
      </c>
      <c r="B238" t="s">
        <v>32</v>
      </c>
      <c r="C238" t="s">
        <v>37</v>
      </c>
      <c r="D238" t="s">
        <v>28</v>
      </c>
      <c r="E238">
        <v>7.5949367000000004E-2</v>
      </c>
    </row>
    <row r="239" spans="1:5" hidden="1" x14ac:dyDescent="0.2">
      <c r="A239" t="s">
        <v>5</v>
      </c>
      <c r="B239" t="s">
        <v>32</v>
      </c>
      <c r="C239" t="s">
        <v>38</v>
      </c>
      <c r="D239" t="s">
        <v>28</v>
      </c>
      <c r="E239">
        <v>3.3783783999999997E-2</v>
      </c>
    </row>
    <row r="240" spans="1:5" hidden="1" x14ac:dyDescent="0.2">
      <c r="A240" t="s">
        <v>5</v>
      </c>
      <c r="B240" t="s">
        <v>32</v>
      </c>
      <c r="C240" t="s">
        <v>39</v>
      </c>
      <c r="D240" t="s">
        <v>28</v>
      </c>
      <c r="E240">
        <v>6.8027211000000004E-2</v>
      </c>
    </row>
    <row r="241" spans="1:5" hidden="1" x14ac:dyDescent="0.2">
      <c r="A241" t="s">
        <v>5</v>
      </c>
      <c r="B241" t="s">
        <v>32</v>
      </c>
      <c r="C241" t="s">
        <v>33</v>
      </c>
      <c r="D241" t="s">
        <v>29</v>
      </c>
      <c r="E241">
        <v>96</v>
      </c>
    </row>
    <row r="242" spans="1:5" hidden="1" x14ac:dyDescent="0.2">
      <c r="A242" t="s">
        <v>5</v>
      </c>
      <c r="B242" t="s">
        <v>32</v>
      </c>
      <c r="C242" t="s">
        <v>34</v>
      </c>
      <c r="D242" t="s">
        <v>29</v>
      </c>
      <c r="E242">
        <v>146</v>
      </c>
    </row>
    <row r="243" spans="1:5" hidden="1" x14ac:dyDescent="0.2">
      <c r="A243" t="s">
        <v>5</v>
      </c>
      <c r="B243" t="s">
        <v>32</v>
      </c>
      <c r="C243" t="s">
        <v>35</v>
      </c>
      <c r="D243" t="s">
        <v>29</v>
      </c>
      <c r="E243">
        <v>149</v>
      </c>
    </row>
    <row r="244" spans="1:5" hidden="1" x14ac:dyDescent="0.2">
      <c r="A244" t="s">
        <v>5</v>
      </c>
      <c r="B244" t="s">
        <v>32</v>
      </c>
      <c r="C244" t="s">
        <v>36</v>
      </c>
      <c r="D244" t="s">
        <v>29</v>
      </c>
      <c r="E244">
        <v>155</v>
      </c>
    </row>
    <row r="245" spans="1:5" hidden="1" x14ac:dyDescent="0.2">
      <c r="A245" t="s">
        <v>5</v>
      </c>
      <c r="B245" t="s">
        <v>32</v>
      </c>
      <c r="C245" t="s">
        <v>37</v>
      </c>
      <c r="D245" t="s">
        <v>29</v>
      </c>
      <c r="E245">
        <v>158</v>
      </c>
    </row>
    <row r="246" spans="1:5" hidden="1" x14ac:dyDescent="0.2">
      <c r="A246" t="s">
        <v>5</v>
      </c>
      <c r="B246" t="s">
        <v>32</v>
      </c>
      <c r="C246" t="s">
        <v>38</v>
      </c>
      <c r="D246" t="s">
        <v>29</v>
      </c>
      <c r="E246">
        <v>148</v>
      </c>
    </row>
    <row r="247" spans="1:5" hidden="1" x14ac:dyDescent="0.2">
      <c r="A247" t="s">
        <v>5</v>
      </c>
      <c r="B247" t="s">
        <v>32</v>
      </c>
      <c r="C247" t="s">
        <v>39</v>
      </c>
      <c r="D247" t="s">
        <v>29</v>
      </c>
      <c r="E247">
        <v>147</v>
      </c>
    </row>
    <row r="248" spans="1:5" hidden="1" x14ac:dyDescent="0.2">
      <c r="A248" t="s">
        <v>5</v>
      </c>
      <c r="B248" t="s">
        <v>32</v>
      </c>
      <c r="C248" t="s">
        <v>33</v>
      </c>
      <c r="D248" t="s">
        <v>30</v>
      </c>
      <c r="E248">
        <v>0</v>
      </c>
    </row>
    <row r="249" spans="1:5" hidden="1" x14ac:dyDescent="0.2">
      <c r="A249" t="s">
        <v>5</v>
      </c>
      <c r="B249" t="s">
        <v>32</v>
      </c>
      <c r="C249" t="s">
        <v>34</v>
      </c>
      <c r="D249" t="s">
        <v>30</v>
      </c>
      <c r="E249">
        <v>0</v>
      </c>
    </row>
    <row r="250" spans="1:5" hidden="1" x14ac:dyDescent="0.2">
      <c r="A250" t="s">
        <v>5</v>
      </c>
      <c r="B250" t="s">
        <v>32</v>
      </c>
      <c r="C250" t="s">
        <v>35</v>
      </c>
      <c r="D250" t="s">
        <v>30</v>
      </c>
      <c r="E250">
        <v>0</v>
      </c>
    </row>
    <row r="251" spans="1:5" hidden="1" x14ac:dyDescent="0.2">
      <c r="A251" t="s">
        <v>5</v>
      </c>
      <c r="B251" t="s">
        <v>32</v>
      </c>
      <c r="C251" t="s">
        <v>36</v>
      </c>
      <c r="D251" t="s">
        <v>30</v>
      </c>
      <c r="E251">
        <v>0</v>
      </c>
    </row>
    <row r="252" spans="1:5" hidden="1" x14ac:dyDescent="0.2">
      <c r="A252" t="s">
        <v>5</v>
      </c>
      <c r="B252" t="s">
        <v>32</v>
      </c>
      <c r="C252" t="s">
        <v>37</v>
      </c>
      <c r="D252" t="s">
        <v>30</v>
      </c>
      <c r="E252">
        <v>0</v>
      </c>
    </row>
    <row r="253" spans="1:5" hidden="1" x14ac:dyDescent="0.2">
      <c r="A253" t="s">
        <v>5</v>
      </c>
      <c r="B253" t="s">
        <v>32</v>
      </c>
      <c r="C253" t="s">
        <v>38</v>
      </c>
      <c r="D253" t="s">
        <v>30</v>
      </c>
      <c r="E253">
        <v>0</v>
      </c>
    </row>
    <row r="254" spans="1:5" hidden="1" x14ac:dyDescent="0.2">
      <c r="A254" t="s">
        <v>5</v>
      </c>
      <c r="B254" t="s">
        <v>32</v>
      </c>
      <c r="C254" t="s">
        <v>39</v>
      </c>
      <c r="D254" t="s">
        <v>30</v>
      </c>
      <c r="E254">
        <v>0</v>
      </c>
    </row>
    <row r="255" spans="1:5" hidden="1" x14ac:dyDescent="0.2">
      <c r="A255" t="s">
        <v>5</v>
      </c>
      <c r="B255" t="s">
        <v>32</v>
      </c>
      <c r="C255" t="s">
        <v>33</v>
      </c>
      <c r="D255" t="s">
        <v>31</v>
      </c>
      <c r="E255">
        <v>0</v>
      </c>
    </row>
    <row r="256" spans="1:5" hidden="1" x14ac:dyDescent="0.2">
      <c r="A256" t="s">
        <v>5</v>
      </c>
      <c r="B256" t="s">
        <v>32</v>
      </c>
      <c r="C256" t="s">
        <v>34</v>
      </c>
      <c r="D256" t="s">
        <v>31</v>
      </c>
      <c r="E256">
        <v>0</v>
      </c>
    </row>
    <row r="257" spans="1:5" hidden="1" x14ac:dyDescent="0.2">
      <c r="A257" t="s">
        <v>5</v>
      </c>
      <c r="B257" t="s">
        <v>32</v>
      </c>
      <c r="C257" t="s">
        <v>35</v>
      </c>
      <c r="D257" t="s">
        <v>31</v>
      </c>
      <c r="E257">
        <v>0</v>
      </c>
    </row>
    <row r="258" spans="1:5" hidden="1" x14ac:dyDescent="0.2">
      <c r="A258" t="s">
        <v>5</v>
      </c>
      <c r="B258" t="s">
        <v>32</v>
      </c>
      <c r="C258" t="s">
        <v>36</v>
      </c>
      <c r="D258" t="s">
        <v>31</v>
      </c>
      <c r="E258">
        <v>0</v>
      </c>
    </row>
    <row r="259" spans="1:5" hidden="1" x14ac:dyDescent="0.2">
      <c r="A259" t="s">
        <v>5</v>
      </c>
      <c r="B259" t="s">
        <v>32</v>
      </c>
      <c r="C259" t="s">
        <v>37</v>
      </c>
      <c r="D259" t="s">
        <v>31</v>
      </c>
      <c r="E259">
        <v>0</v>
      </c>
    </row>
    <row r="260" spans="1:5" hidden="1" x14ac:dyDescent="0.2">
      <c r="A260" t="s">
        <v>5</v>
      </c>
      <c r="B260" t="s">
        <v>32</v>
      </c>
      <c r="C260" t="s">
        <v>38</v>
      </c>
      <c r="D260" t="s">
        <v>31</v>
      </c>
      <c r="E260">
        <v>0</v>
      </c>
    </row>
    <row r="261" spans="1:5" hidden="1" x14ac:dyDescent="0.2">
      <c r="A261" t="s">
        <v>5</v>
      </c>
      <c r="B261" t="s">
        <v>32</v>
      </c>
      <c r="C261" t="s">
        <v>39</v>
      </c>
      <c r="D261" t="s">
        <v>31</v>
      </c>
      <c r="E261">
        <v>0</v>
      </c>
    </row>
    <row r="262" spans="1:5" hidden="1" x14ac:dyDescent="0.2">
      <c r="A262" t="s">
        <v>5</v>
      </c>
      <c r="B262" t="s">
        <v>40</v>
      </c>
      <c r="C262" t="s">
        <v>41</v>
      </c>
      <c r="D262" t="s">
        <v>8</v>
      </c>
      <c r="E262">
        <v>4.9586776999999999E-2</v>
      </c>
    </row>
    <row r="263" spans="1:5" hidden="1" x14ac:dyDescent="0.2">
      <c r="A263" t="s">
        <v>5</v>
      </c>
      <c r="B263" t="s">
        <v>40</v>
      </c>
      <c r="C263" t="s">
        <v>42</v>
      </c>
      <c r="D263" t="s">
        <v>8</v>
      </c>
      <c r="E263">
        <v>0.12666666700000001</v>
      </c>
    </row>
    <row r="264" spans="1:5" hidden="1" x14ac:dyDescent="0.2">
      <c r="A264" t="s">
        <v>5</v>
      </c>
      <c r="B264" t="s">
        <v>40</v>
      </c>
      <c r="C264" t="s">
        <v>43</v>
      </c>
      <c r="D264" t="s">
        <v>8</v>
      </c>
      <c r="E264">
        <v>8.6956521999999994E-2</v>
      </c>
    </row>
    <row r="265" spans="1:5" hidden="1" x14ac:dyDescent="0.2">
      <c r="A265" t="s">
        <v>5</v>
      </c>
      <c r="B265" t="s">
        <v>40</v>
      </c>
      <c r="C265" t="s">
        <v>44</v>
      </c>
      <c r="D265" t="s">
        <v>8</v>
      </c>
      <c r="E265">
        <v>0.144736842</v>
      </c>
    </row>
    <row r="266" spans="1:5" hidden="1" x14ac:dyDescent="0.2">
      <c r="A266" t="s">
        <v>5</v>
      </c>
      <c r="B266" t="s">
        <v>40</v>
      </c>
      <c r="C266" t="s">
        <v>41</v>
      </c>
      <c r="D266" t="s">
        <v>13</v>
      </c>
      <c r="E266">
        <v>8.2644629999999997E-3</v>
      </c>
    </row>
    <row r="267" spans="1:5" hidden="1" x14ac:dyDescent="0.2">
      <c r="A267" t="s">
        <v>5</v>
      </c>
      <c r="B267" t="s">
        <v>40</v>
      </c>
      <c r="C267" t="s">
        <v>42</v>
      </c>
      <c r="D267" t="s">
        <v>13</v>
      </c>
      <c r="E267">
        <v>8.6666667000000003E-2</v>
      </c>
    </row>
    <row r="268" spans="1:5" hidden="1" x14ac:dyDescent="0.2">
      <c r="A268" t="s">
        <v>5</v>
      </c>
      <c r="B268" t="s">
        <v>40</v>
      </c>
      <c r="C268" t="s">
        <v>43</v>
      </c>
      <c r="D268" t="s">
        <v>13</v>
      </c>
      <c r="E268">
        <v>0</v>
      </c>
    </row>
    <row r="269" spans="1:5" hidden="1" x14ac:dyDescent="0.2">
      <c r="A269" t="s">
        <v>5</v>
      </c>
      <c r="B269" t="s">
        <v>40</v>
      </c>
      <c r="C269" t="s">
        <v>44</v>
      </c>
      <c r="D269" t="s">
        <v>13</v>
      </c>
      <c r="E269">
        <v>4.6052632000000003E-2</v>
      </c>
    </row>
    <row r="270" spans="1:5" hidden="1" x14ac:dyDescent="0.2">
      <c r="A270" t="s">
        <v>5</v>
      </c>
      <c r="B270" t="s">
        <v>40</v>
      </c>
      <c r="C270" t="s">
        <v>41</v>
      </c>
      <c r="D270" t="s">
        <v>14</v>
      </c>
      <c r="E270">
        <v>4.1322313999999999E-2</v>
      </c>
    </row>
    <row r="271" spans="1:5" hidden="1" x14ac:dyDescent="0.2">
      <c r="A271" t="s">
        <v>5</v>
      </c>
      <c r="B271" t="s">
        <v>40</v>
      </c>
      <c r="C271" t="s">
        <v>42</v>
      </c>
      <c r="D271" t="s">
        <v>14</v>
      </c>
      <c r="E271">
        <v>0.12666666700000001</v>
      </c>
    </row>
    <row r="272" spans="1:5" hidden="1" x14ac:dyDescent="0.2">
      <c r="A272" t="s">
        <v>5</v>
      </c>
      <c r="B272" t="s">
        <v>40</v>
      </c>
      <c r="C272" t="s">
        <v>43</v>
      </c>
      <c r="D272" t="s">
        <v>14</v>
      </c>
      <c r="E272">
        <v>8.6956521999999994E-2</v>
      </c>
    </row>
    <row r="273" spans="1:5" hidden="1" x14ac:dyDescent="0.2">
      <c r="A273" t="s">
        <v>5</v>
      </c>
      <c r="B273" t="s">
        <v>40</v>
      </c>
      <c r="C273" t="s">
        <v>44</v>
      </c>
      <c r="D273" t="s">
        <v>14</v>
      </c>
      <c r="E273">
        <v>0.144736842</v>
      </c>
    </row>
    <row r="274" spans="1:5" hidden="1" x14ac:dyDescent="0.2">
      <c r="A274" t="s">
        <v>5</v>
      </c>
      <c r="B274" t="s">
        <v>40</v>
      </c>
      <c r="C274" t="s">
        <v>41</v>
      </c>
      <c r="D274" t="s">
        <v>15</v>
      </c>
      <c r="E274">
        <v>0</v>
      </c>
    </row>
    <row r="275" spans="1:5" hidden="1" x14ac:dyDescent="0.2">
      <c r="A275" t="s">
        <v>5</v>
      </c>
      <c r="B275" t="s">
        <v>40</v>
      </c>
      <c r="C275" t="s">
        <v>42</v>
      </c>
      <c r="D275" t="s">
        <v>15</v>
      </c>
      <c r="E275">
        <v>0</v>
      </c>
    </row>
    <row r="276" spans="1:5" hidden="1" x14ac:dyDescent="0.2">
      <c r="A276" t="s">
        <v>5</v>
      </c>
      <c r="B276" t="s">
        <v>40</v>
      </c>
      <c r="C276" t="s">
        <v>43</v>
      </c>
      <c r="D276" t="s">
        <v>15</v>
      </c>
      <c r="E276">
        <v>0</v>
      </c>
    </row>
    <row r="277" spans="1:5" hidden="1" x14ac:dyDescent="0.2">
      <c r="A277" t="s">
        <v>5</v>
      </c>
      <c r="B277" t="s">
        <v>40</v>
      </c>
      <c r="C277" t="s">
        <v>44</v>
      </c>
      <c r="D277" t="s">
        <v>15</v>
      </c>
      <c r="E277">
        <v>0</v>
      </c>
    </row>
    <row r="278" spans="1:5" hidden="1" x14ac:dyDescent="0.2">
      <c r="A278" t="s">
        <v>5</v>
      </c>
      <c r="B278" t="s">
        <v>40</v>
      </c>
      <c r="C278" t="s">
        <v>41</v>
      </c>
      <c r="D278" t="s">
        <v>16</v>
      </c>
      <c r="E278">
        <v>0.71074380199999998</v>
      </c>
    </row>
    <row r="279" spans="1:5" hidden="1" x14ac:dyDescent="0.2">
      <c r="A279" t="s">
        <v>5</v>
      </c>
      <c r="B279" t="s">
        <v>40</v>
      </c>
      <c r="C279" t="s">
        <v>42</v>
      </c>
      <c r="D279" t="s">
        <v>16</v>
      </c>
      <c r="E279">
        <v>0.86</v>
      </c>
    </row>
    <row r="280" spans="1:5" hidden="1" x14ac:dyDescent="0.2">
      <c r="A280" t="s">
        <v>5</v>
      </c>
      <c r="B280" t="s">
        <v>40</v>
      </c>
      <c r="C280" t="s">
        <v>43</v>
      </c>
      <c r="D280" t="s">
        <v>16</v>
      </c>
      <c r="E280">
        <v>0.98550724599999995</v>
      </c>
    </row>
    <row r="281" spans="1:5" hidden="1" x14ac:dyDescent="0.2">
      <c r="A281" t="s">
        <v>5</v>
      </c>
      <c r="B281" t="s">
        <v>40</v>
      </c>
      <c r="C281" t="s">
        <v>44</v>
      </c>
      <c r="D281" t="s">
        <v>16</v>
      </c>
      <c r="E281">
        <v>0.96052631600000005</v>
      </c>
    </row>
    <row r="282" spans="1:5" hidden="1" x14ac:dyDescent="0.2">
      <c r="A282" t="s">
        <v>5</v>
      </c>
      <c r="B282" t="s">
        <v>40</v>
      </c>
      <c r="C282" t="s">
        <v>41</v>
      </c>
      <c r="D282" t="s">
        <v>17</v>
      </c>
      <c r="E282">
        <v>0.69421487599999998</v>
      </c>
    </row>
    <row r="283" spans="1:5" hidden="1" x14ac:dyDescent="0.2">
      <c r="A283" t="s">
        <v>5</v>
      </c>
      <c r="B283" t="s">
        <v>40</v>
      </c>
      <c r="C283" t="s">
        <v>42</v>
      </c>
      <c r="D283" t="s">
        <v>17</v>
      </c>
      <c r="E283">
        <v>0.77333333299999996</v>
      </c>
    </row>
    <row r="284" spans="1:5" hidden="1" x14ac:dyDescent="0.2">
      <c r="A284" t="s">
        <v>5</v>
      </c>
      <c r="B284" t="s">
        <v>40</v>
      </c>
      <c r="C284" t="s">
        <v>43</v>
      </c>
      <c r="D284" t="s">
        <v>17</v>
      </c>
      <c r="E284">
        <v>0.98550724599999995</v>
      </c>
    </row>
    <row r="285" spans="1:5" hidden="1" x14ac:dyDescent="0.2">
      <c r="A285" t="s">
        <v>5</v>
      </c>
      <c r="B285" t="s">
        <v>40</v>
      </c>
      <c r="C285" t="s">
        <v>44</v>
      </c>
      <c r="D285" t="s">
        <v>17</v>
      </c>
      <c r="E285">
        <v>0.91447368399999995</v>
      </c>
    </row>
    <row r="286" spans="1:5" hidden="1" x14ac:dyDescent="0.2">
      <c r="A286" t="s">
        <v>5</v>
      </c>
      <c r="B286" t="s">
        <v>40</v>
      </c>
      <c r="C286" t="s">
        <v>41</v>
      </c>
      <c r="D286" t="s">
        <v>18</v>
      </c>
      <c r="E286">
        <v>0.68899521500000005</v>
      </c>
    </row>
    <row r="287" spans="1:5" hidden="1" x14ac:dyDescent="0.2">
      <c r="A287" t="s">
        <v>5</v>
      </c>
      <c r="B287" t="s">
        <v>40</v>
      </c>
      <c r="C287" t="s">
        <v>42</v>
      </c>
      <c r="D287" t="s">
        <v>18</v>
      </c>
      <c r="E287">
        <v>0.81355932200000003</v>
      </c>
    </row>
    <row r="288" spans="1:5" hidden="1" x14ac:dyDescent="0.2">
      <c r="A288" t="s">
        <v>5</v>
      </c>
      <c r="B288" t="s">
        <v>40</v>
      </c>
      <c r="C288" t="s">
        <v>43</v>
      </c>
      <c r="D288" t="s">
        <v>18</v>
      </c>
      <c r="E288">
        <v>0.54285714299999999</v>
      </c>
    </row>
    <row r="289" spans="1:5" hidden="1" x14ac:dyDescent="0.2">
      <c r="A289" t="s">
        <v>5</v>
      </c>
      <c r="B289" t="s">
        <v>40</v>
      </c>
      <c r="C289" t="s">
        <v>44</v>
      </c>
      <c r="D289" t="s">
        <v>18</v>
      </c>
      <c r="E289">
        <v>0.70142180099999996</v>
      </c>
    </row>
    <row r="290" spans="1:5" hidden="1" x14ac:dyDescent="0.2">
      <c r="A290" t="s">
        <v>5</v>
      </c>
      <c r="B290" t="s">
        <v>40</v>
      </c>
      <c r="C290" t="s">
        <v>41</v>
      </c>
      <c r="D290" t="s">
        <v>19</v>
      </c>
      <c r="E290">
        <v>41.8</v>
      </c>
    </row>
    <row r="291" spans="1:5" hidden="1" x14ac:dyDescent="0.2">
      <c r="A291" t="s">
        <v>5</v>
      </c>
      <c r="B291" t="s">
        <v>40</v>
      </c>
      <c r="C291" t="s">
        <v>42</v>
      </c>
      <c r="D291" t="s">
        <v>19</v>
      </c>
      <c r="E291">
        <v>35.4</v>
      </c>
    </row>
    <row r="292" spans="1:5" hidden="1" x14ac:dyDescent="0.2">
      <c r="A292" t="s">
        <v>5</v>
      </c>
      <c r="B292" t="s">
        <v>40</v>
      </c>
      <c r="C292" t="s">
        <v>43</v>
      </c>
      <c r="D292" t="s">
        <v>19</v>
      </c>
      <c r="E292">
        <v>42</v>
      </c>
    </row>
    <row r="293" spans="1:5" hidden="1" x14ac:dyDescent="0.2">
      <c r="A293" t="s">
        <v>5</v>
      </c>
      <c r="B293" t="s">
        <v>40</v>
      </c>
      <c r="C293" t="s">
        <v>44</v>
      </c>
      <c r="D293" t="s">
        <v>19</v>
      </c>
      <c r="E293">
        <v>42.2</v>
      </c>
    </row>
    <row r="294" spans="1:5" hidden="1" x14ac:dyDescent="0.2">
      <c r="A294" t="s">
        <v>5</v>
      </c>
      <c r="B294" t="s">
        <v>40</v>
      </c>
      <c r="C294" t="s">
        <v>41</v>
      </c>
      <c r="D294" t="s">
        <v>80</v>
      </c>
      <c r="E294">
        <v>4.3333333329999997</v>
      </c>
    </row>
    <row r="295" spans="1:5" hidden="1" x14ac:dyDescent="0.2">
      <c r="A295" t="s">
        <v>5</v>
      </c>
      <c r="B295" t="s">
        <v>40</v>
      </c>
      <c r="C295" t="s">
        <v>42</v>
      </c>
      <c r="D295" t="s">
        <v>80</v>
      </c>
      <c r="E295">
        <v>3.5263157889999999</v>
      </c>
    </row>
    <row r="296" spans="1:5" hidden="1" x14ac:dyDescent="0.2">
      <c r="A296" t="s">
        <v>5</v>
      </c>
      <c r="B296" t="s">
        <v>40</v>
      </c>
      <c r="C296" t="s">
        <v>43</v>
      </c>
      <c r="D296" t="s">
        <v>80</v>
      </c>
      <c r="E296">
        <v>9</v>
      </c>
    </row>
    <row r="297" spans="1:5" hidden="1" x14ac:dyDescent="0.2">
      <c r="A297" t="s">
        <v>5</v>
      </c>
      <c r="B297" t="s">
        <v>40</v>
      </c>
      <c r="C297" t="s">
        <v>44</v>
      </c>
      <c r="D297" t="s">
        <v>80</v>
      </c>
      <c r="E297">
        <v>5.3636363640000004</v>
      </c>
    </row>
    <row r="298" spans="1:5" hidden="1" x14ac:dyDescent="0.2">
      <c r="A298" t="s">
        <v>5</v>
      </c>
      <c r="B298" t="s">
        <v>40</v>
      </c>
      <c r="C298" t="s">
        <v>41</v>
      </c>
      <c r="D298" t="s">
        <v>21</v>
      </c>
      <c r="E298">
        <v>26</v>
      </c>
    </row>
    <row r="299" spans="1:5" hidden="1" x14ac:dyDescent="0.2">
      <c r="A299" t="s">
        <v>5</v>
      </c>
      <c r="B299" t="s">
        <v>40</v>
      </c>
      <c r="C299" t="s">
        <v>42</v>
      </c>
      <c r="D299" t="s">
        <v>21</v>
      </c>
      <c r="E299">
        <v>67</v>
      </c>
    </row>
    <row r="300" spans="1:5" hidden="1" x14ac:dyDescent="0.2">
      <c r="A300" t="s">
        <v>5</v>
      </c>
      <c r="B300" t="s">
        <v>40</v>
      </c>
      <c r="C300" t="s">
        <v>43</v>
      </c>
      <c r="D300" t="s">
        <v>21</v>
      </c>
      <c r="E300">
        <v>108</v>
      </c>
    </row>
    <row r="301" spans="1:5" hidden="1" x14ac:dyDescent="0.2">
      <c r="A301" t="s">
        <v>5</v>
      </c>
      <c r="B301" t="s">
        <v>40</v>
      </c>
      <c r="C301" t="s">
        <v>44</v>
      </c>
      <c r="D301" t="s">
        <v>21</v>
      </c>
      <c r="E301">
        <v>118</v>
      </c>
    </row>
    <row r="302" spans="1:5" hidden="1" x14ac:dyDescent="0.2">
      <c r="A302" t="s">
        <v>5</v>
      </c>
      <c r="B302" t="s">
        <v>40</v>
      </c>
      <c r="C302" t="s">
        <v>41</v>
      </c>
      <c r="D302" t="s">
        <v>22</v>
      </c>
      <c r="E302">
        <v>24.2</v>
      </c>
    </row>
    <row r="303" spans="1:5" hidden="1" x14ac:dyDescent="0.2">
      <c r="A303" t="s">
        <v>5</v>
      </c>
      <c r="B303" t="s">
        <v>40</v>
      </c>
      <c r="C303" t="s">
        <v>42</v>
      </c>
      <c r="D303" t="s">
        <v>22</v>
      </c>
      <c r="E303">
        <v>30</v>
      </c>
    </row>
    <row r="304" spans="1:5" hidden="1" x14ac:dyDescent="0.2">
      <c r="A304" t="s">
        <v>5</v>
      </c>
      <c r="B304" t="s">
        <v>40</v>
      </c>
      <c r="C304" t="s">
        <v>43</v>
      </c>
      <c r="D304" t="s">
        <v>22</v>
      </c>
      <c r="E304">
        <v>27.6</v>
      </c>
    </row>
    <row r="305" spans="1:5" hidden="1" x14ac:dyDescent="0.2">
      <c r="A305" t="s">
        <v>5</v>
      </c>
      <c r="B305" t="s">
        <v>40</v>
      </c>
      <c r="C305" t="s">
        <v>44</v>
      </c>
      <c r="D305" t="s">
        <v>22</v>
      </c>
      <c r="E305">
        <v>30.4</v>
      </c>
    </row>
    <row r="306" spans="1:5" hidden="1" x14ac:dyDescent="0.2">
      <c r="A306" t="s">
        <v>5</v>
      </c>
      <c r="B306" t="s">
        <v>40</v>
      </c>
      <c r="C306" t="s">
        <v>41</v>
      </c>
      <c r="D306" t="s">
        <v>23</v>
      </c>
      <c r="E306">
        <v>0.28925619800000002</v>
      </c>
    </row>
    <row r="307" spans="1:5" hidden="1" x14ac:dyDescent="0.2">
      <c r="A307" t="s">
        <v>5</v>
      </c>
      <c r="B307" t="s">
        <v>40</v>
      </c>
      <c r="C307" t="s">
        <v>42</v>
      </c>
      <c r="D307" t="s">
        <v>23</v>
      </c>
      <c r="E307">
        <v>0.14000000000000001</v>
      </c>
    </row>
    <row r="308" spans="1:5" hidden="1" x14ac:dyDescent="0.2">
      <c r="A308" t="s">
        <v>5</v>
      </c>
      <c r="B308" t="s">
        <v>40</v>
      </c>
      <c r="C308" t="s">
        <v>43</v>
      </c>
      <c r="D308" t="s">
        <v>23</v>
      </c>
      <c r="E308">
        <v>1.4492754E-2</v>
      </c>
    </row>
    <row r="309" spans="1:5" hidden="1" x14ac:dyDescent="0.2">
      <c r="A309" t="s">
        <v>5</v>
      </c>
      <c r="B309" t="s">
        <v>40</v>
      </c>
      <c r="C309" t="s">
        <v>44</v>
      </c>
      <c r="D309" t="s">
        <v>23</v>
      </c>
      <c r="E309">
        <v>3.9473684000000002E-2</v>
      </c>
    </row>
    <row r="310" spans="1:5" hidden="1" x14ac:dyDescent="0.2">
      <c r="A310" t="s">
        <v>5</v>
      </c>
      <c r="B310" t="s">
        <v>40</v>
      </c>
      <c r="C310" t="s">
        <v>41</v>
      </c>
      <c r="D310" t="s">
        <v>24</v>
      </c>
      <c r="E310">
        <v>0</v>
      </c>
    </row>
    <row r="311" spans="1:5" hidden="1" x14ac:dyDescent="0.2">
      <c r="A311" t="s">
        <v>5</v>
      </c>
      <c r="B311" t="s">
        <v>40</v>
      </c>
      <c r="C311" t="s">
        <v>42</v>
      </c>
      <c r="D311" t="s">
        <v>24</v>
      </c>
      <c r="E311">
        <v>0</v>
      </c>
    </row>
    <row r="312" spans="1:5" hidden="1" x14ac:dyDescent="0.2">
      <c r="A312" t="s">
        <v>5</v>
      </c>
      <c r="B312" t="s">
        <v>40</v>
      </c>
      <c r="C312" t="s">
        <v>43</v>
      </c>
      <c r="D312" t="s">
        <v>24</v>
      </c>
      <c r="E312">
        <v>0</v>
      </c>
    </row>
    <row r="313" spans="1:5" hidden="1" x14ac:dyDescent="0.2">
      <c r="A313" t="s">
        <v>5</v>
      </c>
      <c r="B313" t="s">
        <v>40</v>
      </c>
      <c r="C313" t="s">
        <v>44</v>
      </c>
      <c r="D313" t="s">
        <v>24</v>
      </c>
      <c r="E313">
        <v>0</v>
      </c>
    </row>
    <row r="314" spans="1:5" hidden="1" x14ac:dyDescent="0.2">
      <c r="A314" t="s">
        <v>5</v>
      </c>
      <c r="B314" t="s">
        <v>40</v>
      </c>
      <c r="C314" t="s">
        <v>41</v>
      </c>
      <c r="D314" t="s">
        <v>25</v>
      </c>
      <c r="E314">
        <v>0.66115702499999995</v>
      </c>
    </row>
    <row r="315" spans="1:5" hidden="1" x14ac:dyDescent="0.2">
      <c r="A315" t="s">
        <v>5</v>
      </c>
      <c r="B315" t="s">
        <v>40</v>
      </c>
      <c r="C315" t="s">
        <v>42</v>
      </c>
      <c r="D315" t="s">
        <v>25</v>
      </c>
      <c r="E315">
        <v>0.73333333300000003</v>
      </c>
    </row>
    <row r="316" spans="1:5" hidden="1" x14ac:dyDescent="0.2">
      <c r="A316" t="s">
        <v>5</v>
      </c>
      <c r="B316" t="s">
        <v>40</v>
      </c>
      <c r="C316" t="s">
        <v>43</v>
      </c>
      <c r="D316" t="s">
        <v>25</v>
      </c>
      <c r="E316">
        <v>0.89855072499999999</v>
      </c>
    </row>
    <row r="317" spans="1:5" hidden="1" x14ac:dyDescent="0.2">
      <c r="A317" t="s">
        <v>5</v>
      </c>
      <c r="B317" t="s">
        <v>40</v>
      </c>
      <c r="C317" t="s">
        <v>44</v>
      </c>
      <c r="D317" t="s">
        <v>25</v>
      </c>
      <c r="E317">
        <v>0.81578947400000001</v>
      </c>
    </row>
    <row r="318" spans="1:5" hidden="1" x14ac:dyDescent="0.2">
      <c r="A318" t="s">
        <v>5</v>
      </c>
      <c r="B318" t="s">
        <v>40</v>
      </c>
      <c r="C318" t="s">
        <v>41</v>
      </c>
      <c r="D318" t="s">
        <v>81</v>
      </c>
      <c r="E318">
        <v>8.2644629999999997E-3</v>
      </c>
    </row>
    <row r="319" spans="1:5" hidden="1" x14ac:dyDescent="0.2">
      <c r="A319" t="s">
        <v>5</v>
      </c>
      <c r="B319" t="s">
        <v>40</v>
      </c>
      <c r="C319" t="s">
        <v>42</v>
      </c>
      <c r="D319" t="s">
        <v>81</v>
      </c>
      <c r="E319">
        <v>8.6666667000000003E-2</v>
      </c>
    </row>
    <row r="320" spans="1:5" hidden="1" x14ac:dyDescent="0.2">
      <c r="A320" t="s">
        <v>5</v>
      </c>
      <c r="B320" t="s">
        <v>40</v>
      </c>
      <c r="C320" t="s">
        <v>43</v>
      </c>
      <c r="D320" t="s">
        <v>81</v>
      </c>
      <c r="E320">
        <v>0</v>
      </c>
    </row>
    <row r="321" spans="1:5" hidden="1" x14ac:dyDescent="0.2">
      <c r="A321" t="s">
        <v>5</v>
      </c>
      <c r="B321" t="s">
        <v>40</v>
      </c>
      <c r="C321" t="s">
        <v>44</v>
      </c>
      <c r="D321" t="s">
        <v>81</v>
      </c>
      <c r="E321">
        <v>4.6052632000000003E-2</v>
      </c>
    </row>
    <row r="322" spans="1:5" hidden="1" x14ac:dyDescent="0.2">
      <c r="A322" t="s">
        <v>5</v>
      </c>
      <c r="B322" t="s">
        <v>40</v>
      </c>
      <c r="C322" t="s">
        <v>41</v>
      </c>
      <c r="D322" t="s">
        <v>82</v>
      </c>
      <c r="E322">
        <v>8.2644629999999997E-3</v>
      </c>
    </row>
    <row r="323" spans="1:5" hidden="1" x14ac:dyDescent="0.2">
      <c r="A323" t="s">
        <v>5</v>
      </c>
      <c r="B323" t="s">
        <v>40</v>
      </c>
      <c r="C323" t="s">
        <v>42</v>
      </c>
      <c r="D323" t="s">
        <v>82</v>
      </c>
      <c r="E323">
        <v>0</v>
      </c>
    </row>
    <row r="324" spans="1:5" hidden="1" x14ac:dyDescent="0.2">
      <c r="A324" t="s">
        <v>5</v>
      </c>
      <c r="B324" t="s">
        <v>40</v>
      </c>
      <c r="C324" t="s">
        <v>43</v>
      </c>
      <c r="D324" t="s">
        <v>82</v>
      </c>
      <c r="E324">
        <v>0</v>
      </c>
    </row>
    <row r="325" spans="1:5" hidden="1" x14ac:dyDescent="0.2">
      <c r="A325" t="s">
        <v>5</v>
      </c>
      <c r="B325" t="s">
        <v>40</v>
      </c>
      <c r="C325" t="s">
        <v>44</v>
      </c>
      <c r="D325" t="s">
        <v>82</v>
      </c>
      <c r="E325">
        <v>0</v>
      </c>
    </row>
    <row r="326" spans="1:5" hidden="1" x14ac:dyDescent="0.2">
      <c r="A326" t="s">
        <v>5</v>
      </c>
      <c r="B326" t="s">
        <v>40</v>
      </c>
      <c r="C326" t="s">
        <v>41</v>
      </c>
      <c r="D326" t="s">
        <v>28</v>
      </c>
      <c r="E326">
        <v>3.3057850999999999E-2</v>
      </c>
    </row>
    <row r="327" spans="1:5" hidden="1" x14ac:dyDescent="0.2">
      <c r="A327" t="s">
        <v>5</v>
      </c>
      <c r="B327" t="s">
        <v>40</v>
      </c>
      <c r="C327" t="s">
        <v>42</v>
      </c>
      <c r="D327" t="s">
        <v>28</v>
      </c>
      <c r="E327">
        <v>0.04</v>
      </c>
    </row>
    <row r="328" spans="1:5" hidden="1" x14ac:dyDescent="0.2">
      <c r="A328" t="s">
        <v>5</v>
      </c>
      <c r="B328" t="s">
        <v>40</v>
      </c>
      <c r="C328" t="s">
        <v>43</v>
      </c>
      <c r="D328" t="s">
        <v>28</v>
      </c>
      <c r="E328">
        <v>8.6956521999999994E-2</v>
      </c>
    </row>
    <row r="329" spans="1:5" hidden="1" x14ac:dyDescent="0.2">
      <c r="A329" t="s">
        <v>5</v>
      </c>
      <c r="B329" t="s">
        <v>40</v>
      </c>
      <c r="C329" t="s">
        <v>44</v>
      </c>
      <c r="D329" t="s">
        <v>28</v>
      </c>
      <c r="E329">
        <v>9.8684210999999994E-2</v>
      </c>
    </row>
    <row r="330" spans="1:5" hidden="1" x14ac:dyDescent="0.2">
      <c r="A330" t="s">
        <v>5</v>
      </c>
      <c r="B330" t="s">
        <v>40</v>
      </c>
      <c r="C330" t="s">
        <v>41</v>
      </c>
      <c r="D330" t="s">
        <v>29</v>
      </c>
      <c r="E330">
        <v>121</v>
      </c>
    </row>
    <row r="331" spans="1:5" hidden="1" x14ac:dyDescent="0.2">
      <c r="A331" t="s">
        <v>5</v>
      </c>
      <c r="B331" t="s">
        <v>40</v>
      </c>
      <c r="C331" t="s">
        <v>42</v>
      </c>
      <c r="D331" t="s">
        <v>29</v>
      </c>
      <c r="E331">
        <v>150</v>
      </c>
    </row>
    <row r="332" spans="1:5" hidden="1" x14ac:dyDescent="0.2">
      <c r="A332" t="s">
        <v>5</v>
      </c>
      <c r="B332" t="s">
        <v>40</v>
      </c>
      <c r="C332" t="s">
        <v>43</v>
      </c>
      <c r="D332" t="s">
        <v>29</v>
      </c>
      <c r="E332">
        <v>138</v>
      </c>
    </row>
    <row r="333" spans="1:5" hidden="1" x14ac:dyDescent="0.2">
      <c r="A333" t="s">
        <v>5</v>
      </c>
      <c r="B333" t="s">
        <v>40</v>
      </c>
      <c r="C333" t="s">
        <v>44</v>
      </c>
      <c r="D333" t="s">
        <v>29</v>
      </c>
      <c r="E333">
        <v>152</v>
      </c>
    </row>
    <row r="334" spans="1:5" hidden="1" x14ac:dyDescent="0.2">
      <c r="A334" t="s">
        <v>5</v>
      </c>
      <c r="B334" t="s">
        <v>40</v>
      </c>
      <c r="C334" t="s">
        <v>41</v>
      </c>
      <c r="D334" t="s">
        <v>30</v>
      </c>
      <c r="E334">
        <v>0</v>
      </c>
    </row>
    <row r="335" spans="1:5" hidden="1" x14ac:dyDescent="0.2">
      <c r="A335" t="s">
        <v>5</v>
      </c>
      <c r="B335" t="s">
        <v>40</v>
      </c>
      <c r="C335" t="s">
        <v>42</v>
      </c>
      <c r="D335" t="s">
        <v>30</v>
      </c>
      <c r="E335">
        <v>0</v>
      </c>
    </row>
    <row r="336" spans="1:5" hidden="1" x14ac:dyDescent="0.2">
      <c r="A336" t="s">
        <v>5</v>
      </c>
      <c r="B336" t="s">
        <v>40</v>
      </c>
      <c r="C336" t="s">
        <v>43</v>
      </c>
      <c r="D336" t="s">
        <v>30</v>
      </c>
      <c r="E336">
        <v>0</v>
      </c>
    </row>
    <row r="337" spans="1:5" hidden="1" x14ac:dyDescent="0.2">
      <c r="A337" t="s">
        <v>5</v>
      </c>
      <c r="B337" t="s">
        <v>40</v>
      </c>
      <c r="C337" t="s">
        <v>44</v>
      </c>
      <c r="D337" t="s">
        <v>30</v>
      </c>
      <c r="E337">
        <v>0</v>
      </c>
    </row>
    <row r="338" spans="1:5" hidden="1" x14ac:dyDescent="0.2">
      <c r="A338" t="s">
        <v>5</v>
      </c>
      <c r="B338" t="s">
        <v>40</v>
      </c>
      <c r="C338" t="s">
        <v>41</v>
      </c>
      <c r="D338" t="s">
        <v>31</v>
      </c>
      <c r="E338">
        <v>0</v>
      </c>
    </row>
    <row r="339" spans="1:5" hidden="1" x14ac:dyDescent="0.2">
      <c r="A339" t="s">
        <v>5</v>
      </c>
      <c r="B339" t="s">
        <v>40</v>
      </c>
      <c r="C339" t="s">
        <v>42</v>
      </c>
      <c r="D339" t="s">
        <v>31</v>
      </c>
      <c r="E339">
        <v>0</v>
      </c>
    </row>
    <row r="340" spans="1:5" hidden="1" x14ac:dyDescent="0.2">
      <c r="A340" t="s">
        <v>5</v>
      </c>
      <c r="B340" t="s">
        <v>40</v>
      </c>
      <c r="C340" t="s">
        <v>43</v>
      </c>
      <c r="D340" t="s">
        <v>31</v>
      </c>
      <c r="E340">
        <v>0</v>
      </c>
    </row>
    <row r="341" spans="1:5" hidden="1" x14ac:dyDescent="0.2">
      <c r="A341" t="s">
        <v>5</v>
      </c>
      <c r="B341" t="s">
        <v>40</v>
      </c>
      <c r="C341" t="s">
        <v>44</v>
      </c>
      <c r="D341" t="s">
        <v>31</v>
      </c>
      <c r="E341">
        <v>0</v>
      </c>
    </row>
    <row r="342" spans="1:5" x14ac:dyDescent="0.2">
      <c r="A342" t="s">
        <v>5</v>
      </c>
      <c r="B342" t="s">
        <v>45</v>
      </c>
      <c r="C342" t="s">
        <v>46</v>
      </c>
      <c r="D342" t="s">
        <v>8</v>
      </c>
      <c r="E342">
        <v>0.170940171</v>
      </c>
    </row>
    <row r="343" spans="1:5" x14ac:dyDescent="0.2">
      <c r="A343" t="s">
        <v>5</v>
      </c>
      <c r="B343" t="s">
        <v>45</v>
      </c>
      <c r="C343" t="s">
        <v>47</v>
      </c>
      <c r="D343" t="s">
        <v>8</v>
      </c>
      <c r="E343">
        <v>0.156028369</v>
      </c>
    </row>
    <row r="344" spans="1:5" x14ac:dyDescent="0.2">
      <c r="A344" t="s">
        <v>5</v>
      </c>
      <c r="B344" t="s">
        <v>45</v>
      </c>
      <c r="C344" t="s">
        <v>48</v>
      </c>
      <c r="D344" t="s">
        <v>8</v>
      </c>
      <c r="E344">
        <v>0.26605504600000002</v>
      </c>
    </row>
    <row r="345" spans="1:5" x14ac:dyDescent="0.2">
      <c r="A345" t="s">
        <v>5</v>
      </c>
      <c r="B345" t="s">
        <v>45</v>
      </c>
      <c r="C345" t="s">
        <v>49</v>
      </c>
      <c r="D345" t="s">
        <v>8</v>
      </c>
      <c r="E345">
        <v>0.28000000000000003</v>
      </c>
    </row>
    <row r="346" spans="1:5" x14ac:dyDescent="0.2">
      <c r="A346" t="s">
        <v>5</v>
      </c>
      <c r="B346" t="s">
        <v>45</v>
      </c>
      <c r="C346" t="s">
        <v>50</v>
      </c>
      <c r="D346" t="s">
        <v>8</v>
      </c>
      <c r="E346">
        <v>0.15517241400000001</v>
      </c>
    </row>
    <row r="347" spans="1:5" x14ac:dyDescent="0.2">
      <c r="A347" t="s">
        <v>5</v>
      </c>
      <c r="B347" t="s">
        <v>45</v>
      </c>
      <c r="C347" t="s">
        <v>51</v>
      </c>
      <c r="D347" t="s">
        <v>8</v>
      </c>
      <c r="E347">
        <v>0.29166666699999999</v>
      </c>
    </row>
    <row r="348" spans="1:5" x14ac:dyDescent="0.2">
      <c r="A348" t="s">
        <v>5</v>
      </c>
      <c r="B348" t="s">
        <v>45</v>
      </c>
      <c r="C348" t="s">
        <v>52</v>
      </c>
      <c r="D348" t="s">
        <v>8</v>
      </c>
      <c r="E348">
        <v>0.15231788099999999</v>
      </c>
    </row>
    <row r="349" spans="1:5" x14ac:dyDescent="0.2">
      <c r="A349" t="s">
        <v>5</v>
      </c>
      <c r="B349" t="s">
        <v>45</v>
      </c>
      <c r="C349" t="s">
        <v>46</v>
      </c>
      <c r="D349" t="s">
        <v>13</v>
      </c>
      <c r="E349">
        <v>5.9829060000000003E-2</v>
      </c>
    </row>
    <row r="350" spans="1:5" x14ac:dyDescent="0.2">
      <c r="A350" t="s">
        <v>5</v>
      </c>
      <c r="B350" t="s">
        <v>45</v>
      </c>
      <c r="C350" t="s">
        <v>47</v>
      </c>
      <c r="D350" t="s">
        <v>13</v>
      </c>
      <c r="E350">
        <v>0.106382979</v>
      </c>
    </row>
    <row r="351" spans="1:5" x14ac:dyDescent="0.2">
      <c r="A351" t="s">
        <v>5</v>
      </c>
      <c r="B351" t="s">
        <v>45</v>
      </c>
      <c r="C351" t="s">
        <v>48</v>
      </c>
      <c r="D351" t="s">
        <v>13</v>
      </c>
      <c r="E351">
        <v>0.21100917399999999</v>
      </c>
    </row>
    <row r="352" spans="1:5" x14ac:dyDescent="0.2">
      <c r="A352" t="s">
        <v>5</v>
      </c>
      <c r="B352" t="s">
        <v>45</v>
      </c>
      <c r="C352" t="s">
        <v>49</v>
      </c>
      <c r="D352" t="s">
        <v>13</v>
      </c>
      <c r="E352">
        <v>0.16666666699999999</v>
      </c>
    </row>
    <row r="353" spans="1:5" x14ac:dyDescent="0.2">
      <c r="A353" t="s">
        <v>5</v>
      </c>
      <c r="B353" t="s">
        <v>45</v>
      </c>
      <c r="C353" t="s">
        <v>50</v>
      </c>
      <c r="D353" t="s">
        <v>13</v>
      </c>
      <c r="E353">
        <v>0.10344827600000001</v>
      </c>
    </row>
    <row r="354" spans="1:5" x14ac:dyDescent="0.2">
      <c r="A354" t="s">
        <v>5</v>
      </c>
      <c r="B354" t="s">
        <v>45</v>
      </c>
      <c r="C354" t="s">
        <v>51</v>
      </c>
      <c r="D354" t="s">
        <v>13</v>
      </c>
      <c r="E354">
        <v>0.152777778</v>
      </c>
    </row>
    <row r="355" spans="1:5" x14ac:dyDescent="0.2">
      <c r="A355" t="s">
        <v>5</v>
      </c>
      <c r="B355" t="s">
        <v>45</v>
      </c>
      <c r="C355" t="s">
        <v>52</v>
      </c>
      <c r="D355" t="s">
        <v>13</v>
      </c>
      <c r="E355">
        <v>2.6490066E-2</v>
      </c>
    </row>
    <row r="356" spans="1:5" x14ac:dyDescent="0.2">
      <c r="A356" t="s">
        <v>5</v>
      </c>
      <c r="B356" t="s">
        <v>45</v>
      </c>
      <c r="C356" t="s">
        <v>46</v>
      </c>
      <c r="D356" t="s">
        <v>14</v>
      </c>
      <c r="E356">
        <v>0.16239316200000001</v>
      </c>
    </row>
    <row r="357" spans="1:5" x14ac:dyDescent="0.2">
      <c r="A357" t="s">
        <v>5</v>
      </c>
      <c r="B357" t="s">
        <v>45</v>
      </c>
      <c r="C357" t="s">
        <v>47</v>
      </c>
      <c r="D357" t="s">
        <v>14</v>
      </c>
      <c r="E357">
        <v>0.156028369</v>
      </c>
    </row>
    <row r="358" spans="1:5" x14ac:dyDescent="0.2">
      <c r="A358" t="s">
        <v>5</v>
      </c>
      <c r="B358" t="s">
        <v>45</v>
      </c>
      <c r="C358" t="s">
        <v>48</v>
      </c>
      <c r="D358" t="s">
        <v>14</v>
      </c>
      <c r="E358">
        <v>0.26605504600000002</v>
      </c>
    </row>
    <row r="359" spans="1:5" x14ac:dyDescent="0.2">
      <c r="A359" t="s">
        <v>5</v>
      </c>
      <c r="B359" t="s">
        <v>45</v>
      </c>
      <c r="C359" t="s">
        <v>49</v>
      </c>
      <c r="D359" t="s">
        <v>14</v>
      </c>
      <c r="E359">
        <v>0.26666666700000002</v>
      </c>
    </row>
    <row r="360" spans="1:5" x14ac:dyDescent="0.2">
      <c r="A360" t="s">
        <v>5</v>
      </c>
      <c r="B360" t="s">
        <v>45</v>
      </c>
      <c r="C360" t="s">
        <v>50</v>
      </c>
      <c r="D360" t="s">
        <v>14</v>
      </c>
      <c r="E360">
        <v>0.15517241400000001</v>
      </c>
    </row>
    <row r="361" spans="1:5" x14ac:dyDescent="0.2">
      <c r="A361" t="s">
        <v>5</v>
      </c>
      <c r="B361" t="s">
        <v>45</v>
      </c>
      <c r="C361" t="s">
        <v>51</v>
      </c>
      <c r="D361" t="s">
        <v>14</v>
      </c>
      <c r="E361">
        <v>0.27083333300000001</v>
      </c>
    </row>
    <row r="362" spans="1:5" x14ac:dyDescent="0.2">
      <c r="A362" t="s">
        <v>5</v>
      </c>
      <c r="B362" t="s">
        <v>45</v>
      </c>
      <c r="C362" t="s">
        <v>52</v>
      </c>
      <c r="D362" t="s">
        <v>14</v>
      </c>
      <c r="E362">
        <v>0.139072848</v>
      </c>
    </row>
    <row r="363" spans="1:5" x14ac:dyDescent="0.2">
      <c r="A363" t="s">
        <v>5</v>
      </c>
      <c r="B363" t="s">
        <v>45</v>
      </c>
      <c r="C363" t="s">
        <v>46</v>
      </c>
      <c r="D363" t="s">
        <v>15</v>
      </c>
      <c r="E363">
        <v>0</v>
      </c>
    </row>
    <row r="364" spans="1:5" x14ac:dyDescent="0.2">
      <c r="A364" t="s">
        <v>5</v>
      </c>
      <c r="B364" t="s">
        <v>45</v>
      </c>
      <c r="C364" t="s">
        <v>47</v>
      </c>
      <c r="D364" t="s">
        <v>15</v>
      </c>
      <c r="E364">
        <v>0</v>
      </c>
    </row>
    <row r="365" spans="1:5" x14ac:dyDescent="0.2">
      <c r="A365" t="s">
        <v>5</v>
      </c>
      <c r="B365" t="s">
        <v>45</v>
      </c>
      <c r="C365" t="s">
        <v>48</v>
      </c>
      <c r="D365" t="s">
        <v>15</v>
      </c>
      <c r="E365">
        <v>0</v>
      </c>
    </row>
    <row r="366" spans="1:5" x14ac:dyDescent="0.2">
      <c r="A366" t="s">
        <v>5</v>
      </c>
      <c r="B366" t="s">
        <v>45</v>
      </c>
      <c r="C366" t="s">
        <v>49</v>
      </c>
      <c r="D366" t="s">
        <v>15</v>
      </c>
      <c r="E366">
        <v>0</v>
      </c>
    </row>
    <row r="367" spans="1:5" x14ac:dyDescent="0.2">
      <c r="A367" t="s">
        <v>5</v>
      </c>
      <c r="B367" t="s">
        <v>45</v>
      </c>
      <c r="C367" t="s">
        <v>50</v>
      </c>
      <c r="D367" t="s">
        <v>15</v>
      </c>
      <c r="E367">
        <v>0</v>
      </c>
    </row>
    <row r="368" spans="1:5" x14ac:dyDescent="0.2">
      <c r="A368" t="s">
        <v>5</v>
      </c>
      <c r="B368" t="s">
        <v>45</v>
      </c>
      <c r="C368" t="s">
        <v>51</v>
      </c>
      <c r="D368" t="s">
        <v>15</v>
      </c>
      <c r="E368">
        <v>0</v>
      </c>
    </row>
    <row r="369" spans="1:5" x14ac:dyDescent="0.2">
      <c r="A369" t="s">
        <v>5</v>
      </c>
      <c r="B369" t="s">
        <v>45</v>
      </c>
      <c r="C369" t="s">
        <v>52</v>
      </c>
      <c r="D369" t="s">
        <v>15</v>
      </c>
      <c r="E369">
        <v>0</v>
      </c>
    </row>
    <row r="370" spans="1:5" x14ac:dyDescent="0.2">
      <c r="A370" t="s">
        <v>5</v>
      </c>
      <c r="B370" t="s">
        <v>45</v>
      </c>
      <c r="C370" t="s">
        <v>46</v>
      </c>
      <c r="D370" t="s">
        <v>16</v>
      </c>
      <c r="E370">
        <v>0.70940170899999999</v>
      </c>
    </row>
    <row r="371" spans="1:5" x14ac:dyDescent="0.2">
      <c r="A371" t="s">
        <v>5</v>
      </c>
      <c r="B371" t="s">
        <v>45</v>
      </c>
      <c r="C371" t="s">
        <v>47</v>
      </c>
      <c r="D371" t="s">
        <v>16</v>
      </c>
      <c r="E371">
        <v>0.70212766000000004</v>
      </c>
    </row>
    <row r="372" spans="1:5" x14ac:dyDescent="0.2">
      <c r="A372" t="s">
        <v>5</v>
      </c>
      <c r="B372" t="s">
        <v>45</v>
      </c>
      <c r="C372" t="s">
        <v>48</v>
      </c>
      <c r="D372" t="s">
        <v>16</v>
      </c>
      <c r="E372">
        <v>0.798165138</v>
      </c>
    </row>
    <row r="373" spans="1:5" x14ac:dyDescent="0.2">
      <c r="A373" t="s">
        <v>5</v>
      </c>
      <c r="B373" t="s">
        <v>45</v>
      </c>
      <c r="C373" t="s">
        <v>49</v>
      </c>
      <c r="D373" t="s">
        <v>16</v>
      </c>
      <c r="E373">
        <v>0.90666666699999998</v>
      </c>
    </row>
    <row r="374" spans="1:5" x14ac:dyDescent="0.2">
      <c r="A374" t="s">
        <v>5</v>
      </c>
      <c r="B374" t="s">
        <v>45</v>
      </c>
      <c r="C374" t="s">
        <v>50</v>
      </c>
      <c r="D374" t="s">
        <v>16</v>
      </c>
      <c r="E374">
        <v>0.5</v>
      </c>
    </row>
    <row r="375" spans="1:5" x14ac:dyDescent="0.2">
      <c r="A375" t="s">
        <v>5</v>
      </c>
      <c r="B375" t="s">
        <v>45</v>
      </c>
      <c r="C375" t="s">
        <v>51</v>
      </c>
      <c r="D375" t="s">
        <v>16</v>
      </c>
      <c r="E375">
        <v>0.88888888899999996</v>
      </c>
    </row>
    <row r="376" spans="1:5" x14ac:dyDescent="0.2">
      <c r="A376" t="s">
        <v>5</v>
      </c>
      <c r="B376" t="s">
        <v>45</v>
      </c>
      <c r="C376" t="s">
        <v>52</v>
      </c>
      <c r="D376" t="s">
        <v>16</v>
      </c>
      <c r="E376">
        <v>0.93377483400000005</v>
      </c>
    </row>
    <row r="377" spans="1:5" x14ac:dyDescent="0.2">
      <c r="A377" t="s">
        <v>5</v>
      </c>
      <c r="B377" t="s">
        <v>45</v>
      </c>
      <c r="C377" t="s">
        <v>46</v>
      </c>
      <c r="D377" t="s">
        <v>17</v>
      </c>
      <c r="E377">
        <v>0.64102564100000003</v>
      </c>
    </row>
    <row r="378" spans="1:5" x14ac:dyDescent="0.2">
      <c r="A378" t="s">
        <v>5</v>
      </c>
      <c r="B378" t="s">
        <v>45</v>
      </c>
      <c r="C378" t="s">
        <v>47</v>
      </c>
      <c r="D378" t="s">
        <v>17</v>
      </c>
      <c r="E378">
        <v>0.595744681</v>
      </c>
    </row>
    <row r="379" spans="1:5" x14ac:dyDescent="0.2">
      <c r="A379" t="s">
        <v>5</v>
      </c>
      <c r="B379" t="s">
        <v>45</v>
      </c>
      <c r="C379" t="s">
        <v>48</v>
      </c>
      <c r="D379" t="s">
        <v>17</v>
      </c>
      <c r="E379">
        <v>0.58715596299999995</v>
      </c>
    </row>
    <row r="380" spans="1:5" x14ac:dyDescent="0.2">
      <c r="A380" t="s">
        <v>5</v>
      </c>
      <c r="B380" t="s">
        <v>45</v>
      </c>
      <c r="C380" t="s">
        <v>49</v>
      </c>
      <c r="D380" t="s">
        <v>17</v>
      </c>
      <c r="E380">
        <v>0.72666666700000004</v>
      </c>
    </row>
    <row r="381" spans="1:5" x14ac:dyDescent="0.2">
      <c r="A381" t="s">
        <v>5</v>
      </c>
      <c r="B381" t="s">
        <v>45</v>
      </c>
      <c r="C381" t="s">
        <v>50</v>
      </c>
      <c r="D381" t="s">
        <v>17</v>
      </c>
      <c r="E381">
        <v>0.39655172399999999</v>
      </c>
    </row>
    <row r="382" spans="1:5" x14ac:dyDescent="0.2">
      <c r="A382" t="s">
        <v>5</v>
      </c>
      <c r="B382" t="s">
        <v>45</v>
      </c>
      <c r="C382" t="s">
        <v>51</v>
      </c>
      <c r="D382" t="s">
        <v>17</v>
      </c>
      <c r="E382">
        <v>0.71527777800000003</v>
      </c>
    </row>
    <row r="383" spans="1:5" x14ac:dyDescent="0.2">
      <c r="A383" t="s">
        <v>5</v>
      </c>
      <c r="B383" t="s">
        <v>45</v>
      </c>
      <c r="C383" t="s">
        <v>52</v>
      </c>
      <c r="D383" t="s">
        <v>17</v>
      </c>
      <c r="E383">
        <v>0.894039735</v>
      </c>
    </row>
    <row r="384" spans="1:5" x14ac:dyDescent="0.2">
      <c r="A384" t="s">
        <v>5</v>
      </c>
      <c r="B384" t="s">
        <v>45</v>
      </c>
      <c r="C384" t="s">
        <v>46</v>
      </c>
      <c r="D384" t="s">
        <v>18</v>
      </c>
      <c r="E384">
        <v>0.59223300999999995</v>
      </c>
    </row>
    <row r="385" spans="1:5" x14ac:dyDescent="0.2">
      <c r="A385" t="s">
        <v>5</v>
      </c>
      <c r="B385" t="s">
        <v>45</v>
      </c>
      <c r="C385" t="s">
        <v>47</v>
      </c>
      <c r="D385" t="s">
        <v>18</v>
      </c>
      <c r="E385">
        <v>0.49477351899999999</v>
      </c>
    </row>
    <row r="386" spans="1:5" x14ac:dyDescent="0.2">
      <c r="A386" t="s">
        <v>5</v>
      </c>
      <c r="B386" t="s">
        <v>45</v>
      </c>
      <c r="C386" t="s">
        <v>48</v>
      </c>
      <c r="D386" t="s">
        <v>18</v>
      </c>
      <c r="E386">
        <v>0.53365384599999999</v>
      </c>
    </row>
    <row r="387" spans="1:5" x14ac:dyDescent="0.2">
      <c r="A387" t="s">
        <v>5</v>
      </c>
      <c r="B387" t="s">
        <v>45</v>
      </c>
      <c r="C387" t="s">
        <v>49</v>
      </c>
      <c r="D387" t="s">
        <v>18</v>
      </c>
      <c r="E387">
        <v>0.55502392300000003</v>
      </c>
    </row>
    <row r="388" spans="1:5" x14ac:dyDescent="0.2">
      <c r="A388" t="s">
        <v>5</v>
      </c>
      <c r="B388" t="s">
        <v>45</v>
      </c>
      <c r="C388" t="s">
        <v>50</v>
      </c>
      <c r="D388" t="s">
        <v>18</v>
      </c>
      <c r="E388">
        <v>0.22115384599999999</v>
      </c>
    </row>
    <row r="389" spans="1:5" x14ac:dyDescent="0.2">
      <c r="A389" t="s">
        <v>5</v>
      </c>
      <c r="B389" t="s">
        <v>45</v>
      </c>
      <c r="C389" t="s">
        <v>51</v>
      </c>
      <c r="D389" t="s">
        <v>18</v>
      </c>
      <c r="E389">
        <v>0.67804878000000002</v>
      </c>
    </row>
    <row r="390" spans="1:5" x14ac:dyDescent="0.2">
      <c r="A390" t="s">
        <v>5</v>
      </c>
      <c r="B390" t="s">
        <v>45</v>
      </c>
      <c r="C390" t="s">
        <v>52</v>
      </c>
      <c r="D390" t="s">
        <v>18</v>
      </c>
      <c r="E390">
        <v>0.60648148099999999</v>
      </c>
    </row>
    <row r="391" spans="1:5" x14ac:dyDescent="0.2">
      <c r="A391" t="s">
        <v>5</v>
      </c>
      <c r="B391" t="s">
        <v>45</v>
      </c>
      <c r="C391" t="s">
        <v>46</v>
      </c>
      <c r="D391" t="s">
        <v>19</v>
      </c>
      <c r="E391">
        <v>41.2</v>
      </c>
    </row>
    <row r="392" spans="1:5" x14ac:dyDescent="0.2">
      <c r="A392" t="s">
        <v>5</v>
      </c>
      <c r="B392" t="s">
        <v>45</v>
      </c>
      <c r="C392" t="s">
        <v>47</v>
      </c>
      <c r="D392" t="s">
        <v>19</v>
      </c>
      <c r="E392">
        <v>57.4</v>
      </c>
    </row>
    <row r="393" spans="1:5" x14ac:dyDescent="0.2">
      <c r="A393" t="s">
        <v>5</v>
      </c>
      <c r="B393" t="s">
        <v>45</v>
      </c>
      <c r="C393" t="s">
        <v>48</v>
      </c>
      <c r="D393" t="s">
        <v>19</v>
      </c>
      <c r="E393">
        <v>41.6</v>
      </c>
    </row>
    <row r="394" spans="1:5" x14ac:dyDescent="0.2">
      <c r="A394" t="s">
        <v>5</v>
      </c>
      <c r="B394" t="s">
        <v>45</v>
      </c>
      <c r="C394" t="s">
        <v>49</v>
      </c>
      <c r="D394" t="s">
        <v>19</v>
      </c>
      <c r="E394">
        <v>41.8</v>
      </c>
    </row>
    <row r="395" spans="1:5" x14ac:dyDescent="0.2">
      <c r="A395" t="s">
        <v>5</v>
      </c>
      <c r="B395" t="s">
        <v>45</v>
      </c>
      <c r="C395" t="s">
        <v>50</v>
      </c>
      <c r="D395" t="s">
        <v>19</v>
      </c>
      <c r="E395">
        <v>20.8</v>
      </c>
    </row>
    <row r="396" spans="1:5" x14ac:dyDescent="0.2">
      <c r="A396" t="s">
        <v>5</v>
      </c>
      <c r="B396" t="s">
        <v>45</v>
      </c>
      <c r="C396" t="s">
        <v>51</v>
      </c>
      <c r="D396" t="s">
        <v>19</v>
      </c>
      <c r="E396">
        <v>41</v>
      </c>
    </row>
    <row r="397" spans="1:5" x14ac:dyDescent="0.2">
      <c r="A397" t="s">
        <v>5</v>
      </c>
      <c r="B397" t="s">
        <v>45</v>
      </c>
      <c r="C397" t="s">
        <v>52</v>
      </c>
      <c r="D397" t="s">
        <v>19</v>
      </c>
      <c r="E397">
        <v>43.2</v>
      </c>
    </row>
    <row r="398" spans="1:5" x14ac:dyDescent="0.2">
      <c r="A398" t="s">
        <v>5</v>
      </c>
      <c r="B398" t="s">
        <v>45</v>
      </c>
      <c r="C398" t="s">
        <v>46</v>
      </c>
      <c r="D398" t="s">
        <v>80</v>
      </c>
      <c r="E398">
        <v>2.95</v>
      </c>
    </row>
    <row r="399" spans="1:5" x14ac:dyDescent="0.2">
      <c r="A399" t="s">
        <v>5</v>
      </c>
      <c r="B399" t="s">
        <v>45</v>
      </c>
      <c r="C399" t="s">
        <v>47</v>
      </c>
      <c r="D399" t="s">
        <v>80</v>
      </c>
      <c r="E399">
        <v>5.0909090910000003</v>
      </c>
    </row>
    <row r="400" spans="1:5" x14ac:dyDescent="0.2">
      <c r="A400" t="s">
        <v>5</v>
      </c>
      <c r="B400" t="s">
        <v>45</v>
      </c>
      <c r="C400" t="s">
        <v>48</v>
      </c>
      <c r="D400" t="s">
        <v>80</v>
      </c>
      <c r="E400">
        <v>4.0344827590000003</v>
      </c>
    </row>
    <row r="401" spans="1:5" x14ac:dyDescent="0.2">
      <c r="A401" t="s">
        <v>5</v>
      </c>
      <c r="B401" t="s">
        <v>45</v>
      </c>
      <c r="C401" t="s">
        <v>49</v>
      </c>
      <c r="D401" t="s">
        <v>80</v>
      </c>
      <c r="E401">
        <v>6.0714285710000002</v>
      </c>
    </row>
    <row r="402" spans="1:5" x14ac:dyDescent="0.2">
      <c r="A402" t="s">
        <v>5</v>
      </c>
      <c r="B402" t="s">
        <v>45</v>
      </c>
      <c r="C402" t="s">
        <v>50</v>
      </c>
      <c r="D402" t="s">
        <v>80</v>
      </c>
      <c r="E402">
        <v>3.3333333330000001</v>
      </c>
    </row>
    <row r="403" spans="1:5" x14ac:dyDescent="0.2">
      <c r="A403" t="s">
        <v>5</v>
      </c>
      <c r="B403" t="s">
        <v>45</v>
      </c>
      <c r="C403" t="s">
        <v>51</v>
      </c>
      <c r="D403" t="s">
        <v>80</v>
      </c>
      <c r="E403">
        <v>7.1190476189999998</v>
      </c>
    </row>
    <row r="404" spans="1:5" x14ac:dyDescent="0.2">
      <c r="A404" t="s">
        <v>5</v>
      </c>
      <c r="B404" t="s">
        <v>45</v>
      </c>
      <c r="C404" t="s">
        <v>52</v>
      </c>
      <c r="D404" t="s">
        <v>80</v>
      </c>
      <c r="E404">
        <v>5.3043478259999999</v>
      </c>
    </row>
    <row r="405" spans="1:5" x14ac:dyDescent="0.2">
      <c r="A405" t="s">
        <v>5</v>
      </c>
      <c r="B405" t="s">
        <v>45</v>
      </c>
      <c r="C405" t="s">
        <v>46</v>
      </c>
      <c r="D405" t="s">
        <v>21</v>
      </c>
      <c r="E405">
        <v>59</v>
      </c>
    </row>
    <row r="406" spans="1:5" x14ac:dyDescent="0.2">
      <c r="A406" t="s">
        <v>5</v>
      </c>
      <c r="B406" t="s">
        <v>45</v>
      </c>
      <c r="C406" t="s">
        <v>47</v>
      </c>
      <c r="D406" t="s">
        <v>21</v>
      </c>
      <c r="E406">
        <v>112</v>
      </c>
    </row>
    <row r="407" spans="1:5" x14ac:dyDescent="0.2">
      <c r="A407" t="s">
        <v>5</v>
      </c>
      <c r="B407" t="s">
        <v>45</v>
      </c>
      <c r="C407" t="s">
        <v>48</v>
      </c>
      <c r="D407" t="s">
        <v>21</v>
      </c>
      <c r="E407">
        <v>117</v>
      </c>
    </row>
    <row r="408" spans="1:5" x14ac:dyDescent="0.2">
      <c r="A408" t="s">
        <v>5</v>
      </c>
      <c r="B408" t="s">
        <v>45</v>
      </c>
      <c r="C408" t="s">
        <v>49</v>
      </c>
      <c r="D408" t="s">
        <v>21</v>
      </c>
      <c r="E408">
        <v>255</v>
      </c>
    </row>
    <row r="409" spans="1:5" x14ac:dyDescent="0.2">
      <c r="A409" t="s">
        <v>5</v>
      </c>
      <c r="B409" t="s">
        <v>45</v>
      </c>
      <c r="C409" t="s">
        <v>50</v>
      </c>
      <c r="D409" t="s">
        <v>21</v>
      </c>
      <c r="E409">
        <v>30</v>
      </c>
    </row>
    <row r="410" spans="1:5" x14ac:dyDescent="0.2">
      <c r="A410" t="s">
        <v>5</v>
      </c>
      <c r="B410" t="s">
        <v>45</v>
      </c>
      <c r="C410" t="s">
        <v>51</v>
      </c>
      <c r="D410" t="s">
        <v>21</v>
      </c>
      <c r="E410">
        <v>299</v>
      </c>
    </row>
    <row r="411" spans="1:5" x14ac:dyDescent="0.2">
      <c r="A411" t="s">
        <v>5</v>
      </c>
      <c r="B411" t="s">
        <v>45</v>
      </c>
      <c r="C411" t="s">
        <v>52</v>
      </c>
      <c r="D411" t="s">
        <v>21</v>
      </c>
      <c r="E411">
        <v>122</v>
      </c>
    </row>
    <row r="412" spans="1:5" x14ac:dyDescent="0.2">
      <c r="A412" t="s">
        <v>5</v>
      </c>
      <c r="B412" t="s">
        <v>45</v>
      </c>
      <c r="C412" t="s">
        <v>46</v>
      </c>
      <c r="D412" t="s">
        <v>22</v>
      </c>
      <c r="E412">
        <v>23.4</v>
      </c>
    </row>
    <row r="413" spans="1:5" x14ac:dyDescent="0.2">
      <c r="A413" t="s">
        <v>5</v>
      </c>
      <c r="B413" t="s">
        <v>45</v>
      </c>
      <c r="C413" t="s">
        <v>47</v>
      </c>
      <c r="D413" t="s">
        <v>22</v>
      </c>
      <c r="E413">
        <v>28.2</v>
      </c>
    </row>
    <row r="414" spans="1:5" x14ac:dyDescent="0.2">
      <c r="A414" t="s">
        <v>5</v>
      </c>
      <c r="B414" t="s">
        <v>45</v>
      </c>
      <c r="C414" t="s">
        <v>48</v>
      </c>
      <c r="D414" t="s">
        <v>22</v>
      </c>
      <c r="E414">
        <v>21.8</v>
      </c>
    </row>
    <row r="415" spans="1:5" x14ac:dyDescent="0.2">
      <c r="A415" t="s">
        <v>5</v>
      </c>
      <c r="B415" t="s">
        <v>45</v>
      </c>
      <c r="C415" t="s">
        <v>49</v>
      </c>
      <c r="D415" t="s">
        <v>22</v>
      </c>
      <c r="E415">
        <v>30</v>
      </c>
    </row>
    <row r="416" spans="1:5" x14ac:dyDescent="0.2">
      <c r="A416" t="s">
        <v>5</v>
      </c>
      <c r="B416" t="s">
        <v>45</v>
      </c>
      <c r="C416" t="s">
        <v>50</v>
      </c>
      <c r="D416" t="s">
        <v>22</v>
      </c>
      <c r="E416">
        <v>11.6</v>
      </c>
    </row>
    <row r="417" spans="1:5" x14ac:dyDescent="0.2">
      <c r="A417" t="s">
        <v>5</v>
      </c>
      <c r="B417" t="s">
        <v>45</v>
      </c>
      <c r="C417" t="s">
        <v>51</v>
      </c>
      <c r="D417" t="s">
        <v>22</v>
      </c>
      <c r="E417">
        <v>28.8</v>
      </c>
    </row>
    <row r="418" spans="1:5" x14ac:dyDescent="0.2">
      <c r="A418" t="s">
        <v>5</v>
      </c>
      <c r="B418" t="s">
        <v>45</v>
      </c>
      <c r="C418" t="s">
        <v>52</v>
      </c>
      <c r="D418" t="s">
        <v>22</v>
      </c>
      <c r="E418">
        <v>30.2</v>
      </c>
    </row>
    <row r="419" spans="1:5" x14ac:dyDescent="0.2">
      <c r="A419" t="s">
        <v>5</v>
      </c>
      <c r="B419" t="s">
        <v>45</v>
      </c>
      <c r="C419" t="s">
        <v>46</v>
      </c>
      <c r="D419" t="s">
        <v>23</v>
      </c>
      <c r="E419">
        <v>0.29059829100000001</v>
      </c>
    </row>
    <row r="420" spans="1:5" x14ac:dyDescent="0.2">
      <c r="A420" t="s">
        <v>5</v>
      </c>
      <c r="B420" t="s">
        <v>45</v>
      </c>
      <c r="C420" t="s">
        <v>47</v>
      </c>
      <c r="D420" t="s">
        <v>23</v>
      </c>
      <c r="E420">
        <v>0.29787234000000001</v>
      </c>
    </row>
    <row r="421" spans="1:5" x14ac:dyDescent="0.2">
      <c r="A421" t="s">
        <v>5</v>
      </c>
      <c r="B421" t="s">
        <v>45</v>
      </c>
      <c r="C421" t="s">
        <v>48</v>
      </c>
      <c r="D421" t="s">
        <v>23</v>
      </c>
      <c r="E421">
        <v>0.201834862</v>
      </c>
    </row>
    <row r="422" spans="1:5" x14ac:dyDescent="0.2">
      <c r="A422" t="s">
        <v>5</v>
      </c>
      <c r="B422" t="s">
        <v>45</v>
      </c>
      <c r="C422" t="s">
        <v>49</v>
      </c>
      <c r="D422" t="s">
        <v>23</v>
      </c>
      <c r="E422">
        <v>9.3333333000000004E-2</v>
      </c>
    </row>
    <row r="423" spans="1:5" x14ac:dyDescent="0.2">
      <c r="A423" t="s">
        <v>5</v>
      </c>
      <c r="B423" t="s">
        <v>45</v>
      </c>
      <c r="C423" t="s">
        <v>50</v>
      </c>
      <c r="D423" t="s">
        <v>23</v>
      </c>
      <c r="E423">
        <v>0.5</v>
      </c>
    </row>
    <row r="424" spans="1:5" x14ac:dyDescent="0.2">
      <c r="A424" t="s">
        <v>5</v>
      </c>
      <c r="B424" t="s">
        <v>45</v>
      </c>
      <c r="C424" t="s">
        <v>51</v>
      </c>
      <c r="D424" t="s">
        <v>23</v>
      </c>
      <c r="E424">
        <v>0.111111111</v>
      </c>
    </row>
    <row r="425" spans="1:5" x14ac:dyDescent="0.2">
      <c r="A425" t="s">
        <v>5</v>
      </c>
      <c r="B425" t="s">
        <v>45</v>
      </c>
      <c r="C425" t="s">
        <v>52</v>
      </c>
      <c r="D425" t="s">
        <v>23</v>
      </c>
      <c r="E425">
        <v>6.6225166000000002E-2</v>
      </c>
    </row>
    <row r="426" spans="1:5" x14ac:dyDescent="0.2">
      <c r="A426" t="s">
        <v>5</v>
      </c>
      <c r="B426" t="s">
        <v>45</v>
      </c>
      <c r="C426" t="s">
        <v>46</v>
      </c>
      <c r="D426" t="s">
        <v>24</v>
      </c>
      <c r="E426">
        <v>0</v>
      </c>
    </row>
    <row r="427" spans="1:5" x14ac:dyDescent="0.2">
      <c r="A427" t="s">
        <v>5</v>
      </c>
      <c r="B427" t="s">
        <v>45</v>
      </c>
      <c r="C427" t="s">
        <v>47</v>
      </c>
      <c r="D427" t="s">
        <v>24</v>
      </c>
      <c r="E427">
        <v>0</v>
      </c>
    </row>
    <row r="428" spans="1:5" x14ac:dyDescent="0.2">
      <c r="A428" t="s">
        <v>5</v>
      </c>
      <c r="B428" t="s">
        <v>45</v>
      </c>
      <c r="C428" t="s">
        <v>48</v>
      </c>
      <c r="D428" t="s">
        <v>24</v>
      </c>
      <c r="E428">
        <v>0</v>
      </c>
    </row>
    <row r="429" spans="1:5" x14ac:dyDescent="0.2">
      <c r="A429" t="s">
        <v>5</v>
      </c>
      <c r="B429" t="s">
        <v>45</v>
      </c>
      <c r="C429" t="s">
        <v>49</v>
      </c>
      <c r="D429" t="s">
        <v>24</v>
      </c>
      <c r="E429">
        <v>0</v>
      </c>
    </row>
    <row r="430" spans="1:5" x14ac:dyDescent="0.2">
      <c r="A430" t="s">
        <v>5</v>
      </c>
      <c r="B430" t="s">
        <v>45</v>
      </c>
      <c r="C430" t="s">
        <v>50</v>
      </c>
      <c r="D430" t="s">
        <v>24</v>
      </c>
      <c r="E430">
        <v>0</v>
      </c>
    </row>
    <row r="431" spans="1:5" x14ac:dyDescent="0.2">
      <c r="A431" t="s">
        <v>5</v>
      </c>
      <c r="B431" t="s">
        <v>45</v>
      </c>
      <c r="C431" t="s">
        <v>51</v>
      </c>
      <c r="D431" t="s">
        <v>24</v>
      </c>
      <c r="E431">
        <v>0</v>
      </c>
    </row>
    <row r="432" spans="1:5" x14ac:dyDescent="0.2">
      <c r="A432" t="s">
        <v>5</v>
      </c>
      <c r="B432" t="s">
        <v>45</v>
      </c>
      <c r="C432" t="s">
        <v>52</v>
      </c>
      <c r="D432" t="s">
        <v>24</v>
      </c>
      <c r="E432">
        <v>0</v>
      </c>
    </row>
    <row r="433" spans="1:5" x14ac:dyDescent="0.2">
      <c r="A433" t="s">
        <v>5</v>
      </c>
      <c r="B433" t="s">
        <v>45</v>
      </c>
      <c r="C433" t="s">
        <v>46</v>
      </c>
      <c r="D433" t="s">
        <v>25</v>
      </c>
      <c r="E433">
        <v>0.53846153799999996</v>
      </c>
    </row>
    <row r="434" spans="1:5" x14ac:dyDescent="0.2">
      <c r="A434" t="s">
        <v>5</v>
      </c>
      <c r="B434" t="s">
        <v>45</v>
      </c>
      <c r="C434" t="s">
        <v>47</v>
      </c>
      <c r="D434" t="s">
        <v>25</v>
      </c>
      <c r="E434">
        <v>0.54609929099999999</v>
      </c>
    </row>
    <row r="435" spans="1:5" x14ac:dyDescent="0.2">
      <c r="A435" t="s">
        <v>5</v>
      </c>
      <c r="B435" t="s">
        <v>45</v>
      </c>
      <c r="C435" t="s">
        <v>48</v>
      </c>
      <c r="D435" t="s">
        <v>25</v>
      </c>
      <c r="E435">
        <v>0.53211009200000003</v>
      </c>
    </row>
    <row r="436" spans="1:5" x14ac:dyDescent="0.2">
      <c r="A436" t="s">
        <v>5</v>
      </c>
      <c r="B436" t="s">
        <v>45</v>
      </c>
      <c r="C436" t="s">
        <v>49</v>
      </c>
      <c r="D436" t="s">
        <v>25</v>
      </c>
      <c r="E436">
        <v>0.62666666699999996</v>
      </c>
    </row>
    <row r="437" spans="1:5" x14ac:dyDescent="0.2">
      <c r="A437" t="s">
        <v>5</v>
      </c>
      <c r="B437" t="s">
        <v>45</v>
      </c>
      <c r="C437" t="s">
        <v>50</v>
      </c>
      <c r="D437" t="s">
        <v>25</v>
      </c>
      <c r="E437">
        <v>0.34482758600000002</v>
      </c>
    </row>
    <row r="438" spans="1:5" x14ac:dyDescent="0.2">
      <c r="A438" t="s">
        <v>5</v>
      </c>
      <c r="B438" t="s">
        <v>45</v>
      </c>
      <c r="C438" t="s">
        <v>51</v>
      </c>
      <c r="D438" t="s">
        <v>25</v>
      </c>
      <c r="E438">
        <v>0.59722222199999997</v>
      </c>
    </row>
    <row r="439" spans="1:5" x14ac:dyDescent="0.2">
      <c r="A439" t="s">
        <v>5</v>
      </c>
      <c r="B439" t="s">
        <v>45</v>
      </c>
      <c r="C439" t="s">
        <v>52</v>
      </c>
      <c r="D439" t="s">
        <v>25</v>
      </c>
      <c r="E439">
        <v>0.78145695400000004</v>
      </c>
    </row>
    <row r="440" spans="1:5" x14ac:dyDescent="0.2">
      <c r="A440" t="s">
        <v>5</v>
      </c>
      <c r="B440" t="s">
        <v>45</v>
      </c>
      <c r="C440" t="s">
        <v>46</v>
      </c>
      <c r="D440" t="s">
        <v>81</v>
      </c>
      <c r="E440">
        <v>5.9829060000000003E-2</v>
      </c>
    </row>
    <row r="441" spans="1:5" x14ac:dyDescent="0.2">
      <c r="A441" t="s">
        <v>5</v>
      </c>
      <c r="B441" t="s">
        <v>45</v>
      </c>
      <c r="C441" t="s">
        <v>47</v>
      </c>
      <c r="D441" t="s">
        <v>81</v>
      </c>
      <c r="E441">
        <v>0.106382979</v>
      </c>
    </row>
    <row r="442" spans="1:5" x14ac:dyDescent="0.2">
      <c r="A442" t="s">
        <v>5</v>
      </c>
      <c r="B442" t="s">
        <v>45</v>
      </c>
      <c r="C442" t="s">
        <v>48</v>
      </c>
      <c r="D442" t="s">
        <v>81</v>
      </c>
      <c r="E442">
        <v>0.21100917399999999</v>
      </c>
    </row>
    <row r="443" spans="1:5" x14ac:dyDescent="0.2">
      <c r="A443" t="s">
        <v>5</v>
      </c>
      <c r="B443" t="s">
        <v>45</v>
      </c>
      <c r="C443" t="s">
        <v>49</v>
      </c>
      <c r="D443" t="s">
        <v>81</v>
      </c>
      <c r="E443">
        <v>0.16666666699999999</v>
      </c>
    </row>
    <row r="444" spans="1:5" x14ac:dyDescent="0.2">
      <c r="A444" t="s">
        <v>5</v>
      </c>
      <c r="B444" t="s">
        <v>45</v>
      </c>
      <c r="C444" t="s">
        <v>50</v>
      </c>
      <c r="D444" t="s">
        <v>81</v>
      </c>
      <c r="E444">
        <v>0.10344827600000001</v>
      </c>
    </row>
    <row r="445" spans="1:5" x14ac:dyDescent="0.2">
      <c r="A445" t="s">
        <v>5</v>
      </c>
      <c r="B445" t="s">
        <v>45</v>
      </c>
      <c r="C445" t="s">
        <v>51</v>
      </c>
      <c r="D445" t="s">
        <v>81</v>
      </c>
      <c r="E445">
        <v>0.152777778</v>
      </c>
    </row>
    <row r="446" spans="1:5" x14ac:dyDescent="0.2">
      <c r="A446" t="s">
        <v>5</v>
      </c>
      <c r="B446" t="s">
        <v>45</v>
      </c>
      <c r="C446" t="s">
        <v>52</v>
      </c>
      <c r="D446" t="s">
        <v>81</v>
      </c>
      <c r="E446">
        <v>2.6490066E-2</v>
      </c>
    </row>
    <row r="447" spans="1:5" x14ac:dyDescent="0.2">
      <c r="A447" t="s">
        <v>5</v>
      </c>
      <c r="B447" t="s">
        <v>45</v>
      </c>
      <c r="C447" t="s">
        <v>46</v>
      </c>
      <c r="D447" t="s">
        <v>82</v>
      </c>
      <c r="E447">
        <v>8.5470089999999995E-3</v>
      </c>
    </row>
    <row r="448" spans="1:5" x14ac:dyDescent="0.2">
      <c r="A448" t="s">
        <v>5</v>
      </c>
      <c r="B448" t="s">
        <v>45</v>
      </c>
      <c r="C448" t="s">
        <v>47</v>
      </c>
      <c r="D448" t="s">
        <v>82</v>
      </c>
      <c r="E448">
        <v>0</v>
      </c>
    </row>
    <row r="449" spans="1:5" x14ac:dyDescent="0.2">
      <c r="A449" t="s">
        <v>5</v>
      </c>
      <c r="B449" t="s">
        <v>45</v>
      </c>
      <c r="C449" t="s">
        <v>48</v>
      </c>
      <c r="D449" t="s">
        <v>82</v>
      </c>
      <c r="E449">
        <v>0</v>
      </c>
    </row>
    <row r="450" spans="1:5" x14ac:dyDescent="0.2">
      <c r="A450" t="s">
        <v>5</v>
      </c>
      <c r="B450" t="s">
        <v>45</v>
      </c>
      <c r="C450" t="s">
        <v>49</v>
      </c>
      <c r="D450" t="s">
        <v>82</v>
      </c>
      <c r="E450">
        <v>1.3333332999999999E-2</v>
      </c>
    </row>
    <row r="451" spans="1:5" x14ac:dyDescent="0.2">
      <c r="A451" t="s">
        <v>5</v>
      </c>
      <c r="B451" t="s">
        <v>45</v>
      </c>
      <c r="C451" t="s">
        <v>50</v>
      </c>
      <c r="D451" t="s">
        <v>82</v>
      </c>
      <c r="E451">
        <v>0</v>
      </c>
    </row>
    <row r="452" spans="1:5" x14ac:dyDescent="0.2">
      <c r="A452" t="s">
        <v>5</v>
      </c>
      <c r="B452" t="s">
        <v>45</v>
      </c>
      <c r="C452" t="s">
        <v>51</v>
      </c>
      <c r="D452" t="s">
        <v>82</v>
      </c>
      <c r="E452">
        <v>2.0833332999999999E-2</v>
      </c>
    </row>
    <row r="453" spans="1:5" x14ac:dyDescent="0.2">
      <c r="A453" t="s">
        <v>5</v>
      </c>
      <c r="B453" t="s">
        <v>45</v>
      </c>
      <c r="C453" t="s">
        <v>52</v>
      </c>
      <c r="D453" t="s">
        <v>82</v>
      </c>
      <c r="E453">
        <v>1.3245033E-2</v>
      </c>
    </row>
    <row r="454" spans="1:5" x14ac:dyDescent="0.2">
      <c r="A454" t="s">
        <v>5</v>
      </c>
      <c r="B454" t="s">
        <v>45</v>
      </c>
      <c r="C454" t="s">
        <v>46</v>
      </c>
      <c r="D454" t="s">
        <v>28</v>
      </c>
      <c r="E454">
        <v>0.102564103</v>
      </c>
    </row>
    <row r="455" spans="1:5" x14ac:dyDescent="0.2">
      <c r="A455" t="s">
        <v>5</v>
      </c>
      <c r="B455" t="s">
        <v>45</v>
      </c>
      <c r="C455" t="s">
        <v>47</v>
      </c>
      <c r="D455" t="s">
        <v>28</v>
      </c>
      <c r="E455">
        <v>4.9645389999999998E-2</v>
      </c>
    </row>
    <row r="456" spans="1:5" x14ac:dyDescent="0.2">
      <c r="A456" t="s">
        <v>5</v>
      </c>
      <c r="B456" t="s">
        <v>45</v>
      </c>
      <c r="C456" t="s">
        <v>48</v>
      </c>
      <c r="D456" t="s">
        <v>28</v>
      </c>
      <c r="E456">
        <v>5.5045872000000003E-2</v>
      </c>
    </row>
    <row r="457" spans="1:5" x14ac:dyDescent="0.2">
      <c r="A457" t="s">
        <v>5</v>
      </c>
      <c r="B457" t="s">
        <v>45</v>
      </c>
      <c r="C457" t="s">
        <v>49</v>
      </c>
      <c r="D457" t="s">
        <v>28</v>
      </c>
      <c r="E457">
        <v>0.1</v>
      </c>
    </row>
    <row r="458" spans="1:5" x14ac:dyDescent="0.2">
      <c r="A458" t="s">
        <v>5</v>
      </c>
      <c r="B458" t="s">
        <v>45</v>
      </c>
      <c r="C458" t="s">
        <v>50</v>
      </c>
      <c r="D458" t="s">
        <v>28</v>
      </c>
      <c r="E458">
        <v>5.1724138000000003E-2</v>
      </c>
    </row>
    <row r="459" spans="1:5" x14ac:dyDescent="0.2">
      <c r="A459" t="s">
        <v>5</v>
      </c>
      <c r="B459" t="s">
        <v>45</v>
      </c>
      <c r="C459" t="s">
        <v>51</v>
      </c>
      <c r="D459" t="s">
        <v>28</v>
      </c>
      <c r="E459">
        <v>0.11805555600000001</v>
      </c>
    </row>
    <row r="460" spans="1:5" x14ac:dyDescent="0.2">
      <c r="A460" t="s">
        <v>5</v>
      </c>
      <c r="B460" t="s">
        <v>45</v>
      </c>
      <c r="C460" t="s">
        <v>52</v>
      </c>
      <c r="D460" t="s">
        <v>28</v>
      </c>
      <c r="E460">
        <v>0.11258278100000001</v>
      </c>
    </row>
    <row r="461" spans="1:5" x14ac:dyDescent="0.2">
      <c r="A461" t="s">
        <v>5</v>
      </c>
      <c r="B461" t="s">
        <v>45</v>
      </c>
      <c r="C461" t="s">
        <v>46</v>
      </c>
      <c r="D461" t="s">
        <v>29</v>
      </c>
      <c r="E461">
        <v>117</v>
      </c>
    </row>
    <row r="462" spans="1:5" x14ac:dyDescent="0.2">
      <c r="A462" t="s">
        <v>5</v>
      </c>
      <c r="B462" t="s">
        <v>45</v>
      </c>
      <c r="C462" t="s">
        <v>47</v>
      </c>
      <c r="D462" t="s">
        <v>29</v>
      </c>
      <c r="E462">
        <v>141</v>
      </c>
    </row>
    <row r="463" spans="1:5" x14ac:dyDescent="0.2">
      <c r="A463" t="s">
        <v>5</v>
      </c>
      <c r="B463" t="s">
        <v>45</v>
      </c>
      <c r="C463" t="s">
        <v>48</v>
      </c>
      <c r="D463" t="s">
        <v>29</v>
      </c>
      <c r="E463">
        <v>109</v>
      </c>
    </row>
    <row r="464" spans="1:5" x14ac:dyDescent="0.2">
      <c r="A464" t="s">
        <v>5</v>
      </c>
      <c r="B464" t="s">
        <v>45</v>
      </c>
      <c r="C464" t="s">
        <v>49</v>
      </c>
      <c r="D464" t="s">
        <v>29</v>
      </c>
      <c r="E464">
        <v>150</v>
      </c>
    </row>
    <row r="465" spans="1:5" x14ac:dyDescent="0.2">
      <c r="A465" t="s">
        <v>5</v>
      </c>
      <c r="B465" t="s">
        <v>45</v>
      </c>
      <c r="C465" t="s">
        <v>50</v>
      </c>
      <c r="D465" t="s">
        <v>29</v>
      </c>
      <c r="E465">
        <v>58</v>
      </c>
    </row>
    <row r="466" spans="1:5" x14ac:dyDescent="0.2">
      <c r="A466" t="s">
        <v>5</v>
      </c>
      <c r="B466" t="s">
        <v>45</v>
      </c>
      <c r="C466" t="s">
        <v>51</v>
      </c>
      <c r="D466" t="s">
        <v>29</v>
      </c>
      <c r="E466">
        <v>144</v>
      </c>
    </row>
    <row r="467" spans="1:5" x14ac:dyDescent="0.2">
      <c r="A467" t="s">
        <v>5</v>
      </c>
      <c r="B467" t="s">
        <v>45</v>
      </c>
      <c r="C467" t="s">
        <v>52</v>
      </c>
      <c r="D467" t="s">
        <v>29</v>
      </c>
      <c r="E467">
        <v>151</v>
      </c>
    </row>
    <row r="468" spans="1:5" x14ac:dyDescent="0.2">
      <c r="A468" t="s">
        <v>5</v>
      </c>
      <c r="B468" t="s">
        <v>45</v>
      </c>
      <c r="C468" t="s">
        <v>46</v>
      </c>
      <c r="D468" t="s">
        <v>30</v>
      </c>
      <c r="E468">
        <v>0</v>
      </c>
    </row>
    <row r="469" spans="1:5" x14ac:dyDescent="0.2">
      <c r="A469" t="s">
        <v>5</v>
      </c>
      <c r="B469" t="s">
        <v>45</v>
      </c>
      <c r="C469" t="s">
        <v>47</v>
      </c>
      <c r="D469" t="s">
        <v>30</v>
      </c>
      <c r="E469">
        <v>0</v>
      </c>
    </row>
    <row r="470" spans="1:5" x14ac:dyDescent="0.2">
      <c r="A470" t="s">
        <v>5</v>
      </c>
      <c r="B470" t="s">
        <v>45</v>
      </c>
      <c r="C470" t="s">
        <v>48</v>
      </c>
      <c r="D470" t="s">
        <v>30</v>
      </c>
      <c r="E470">
        <v>0</v>
      </c>
    </row>
    <row r="471" spans="1:5" x14ac:dyDescent="0.2">
      <c r="A471" t="s">
        <v>5</v>
      </c>
      <c r="B471" t="s">
        <v>45</v>
      </c>
      <c r="C471" t="s">
        <v>49</v>
      </c>
      <c r="D471" t="s">
        <v>30</v>
      </c>
      <c r="E471">
        <v>0</v>
      </c>
    </row>
    <row r="472" spans="1:5" x14ac:dyDescent="0.2">
      <c r="A472" t="s">
        <v>5</v>
      </c>
      <c r="B472" t="s">
        <v>45</v>
      </c>
      <c r="C472" t="s">
        <v>50</v>
      </c>
      <c r="D472" t="s">
        <v>30</v>
      </c>
      <c r="E472">
        <v>0</v>
      </c>
    </row>
    <row r="473" spans="1:5" x14ac:dyDescent="0.2">
      <c r="A473" t="s">
        <v>5</v>
      </c>
      <c r="B473" t="s">
        <v>45</v>
      </c>
      <c r="C473" t="s">
        <v>51</v>
      </c>
      <c r="D473" t="s">
        <v>30</v>
      </c>
      <c r="E473">
        <v>0</v>
      </c>
    </row>
    <row r="474" spans="1:5" x14ac:dyDescent="0.2">
      <c r="A474" t="s">
        <v>5</v>
      </c>
      <c r="B474" t="s">
        <v>45</v>
      </c>
      <c r="C474" t="s">
        <v>52</v>
      </c>
      <c r="D474" t="s">
        <v>30</v>
      </c>
      <c r="E474">
        <v>0</v>
      </c>
    </row>
    <row r="475" spans="1:5" x14ac:dyDescent="0.2">
      <c r="A475" t="s">
        <v>5</v>
      </c>
      <c r="B475" t="s">
        <v>45</v>
      </c>
      <c r="C475" t="s">
        <v>46</v>
      </c>
      <c r="D475" t="s">
        <v>31</v>
      </c>
      <c r="E475">
        <v>0</v>
      </c>
    </row>
    <row r="476" spans="1:5" x14ac:dyDescent="0.2">
      <c r="A476" t="s">
        <v>5</v>
      </c>
      <c r="B476" t="s">
        <v>45</v>
      </c>
      <c r="C476" t="s">
        <v>47</v>
      </c>
      <c r="D476" t="s">
        <v>31</v>
      </c>
      <c r="E476">
        <v>0</v>
      </c>
    </row>
    <row r="477" spans="1:5" x14ac:dyDescent="0.2">
      <c r="A477" t="s">
        <v>5</v>
      </c>
      <c r="B477" t="s">
        <v>45</v>
      </c>
      <c r="C477" t="s">
        <v>48</v>
      </c>
      <c r="D477" t="s">
        <v>31</v>
      </c>
      <c r="E477">
        <v>0</v>
      </c>
    </row>
    <row r="478" spans="1:5" x14ac:dyDescent="0.2">
      <c r="A478" t="s">
        <v>5</v>
      </c>
      <c r="B478" t="s">
        <v>45</v>
      </c>
      <c r="C478" t="s">
        <v>49</v>
      </c>
      <c r="D478" t="s">
        <v>31</v>
      </c>
      <c r="E478">
        <v>0</v>
      </c>
    </row>
    <row r="479" spans="1:5" x14ac:dyDescent="0.2">
      <c r="A479" t="s">
        <v>5</v>
      </c>
      <c r="B479" t="s">
        <v>45</v>
      </c>
      <c r="C479" t="s">
        <v>50</v>
      </c>
      <c r="D479" t="s">
        <v>31</v>
      </c>
      <c r="E479">
        <v>0</v>
      </c>
    </row>
    <row r="480" spans="1:5" x14ac:dyDescent="0.2">
      <c r="A480" t="s">
        <v>5</v>
      </c>
      <c r="B480" t="s">
        <v>45</v>
      </c>
      <c r="C480" t="s">
        <v>51</v>
      </c>
      <c r="D480" t="s">
        <v>31</v>
      </c>
      <c r="E480">
        <v>0</v>
      </c>
    </row>
    <row r="481" spans="1:5" x14ac:dyDescent="0.2">
      <c r="A481" t="s">
        <v>5</v>
      </c>
      <c r="B481" t="s">
        <v>45</v>
      </c>
      <c r="C481" t="s">
        <v>52</v>
      </c>
      <c r="D481" t="s">
        <v>31</v>
      </c>
      <c r="E481">
        <v>0</v>
      </c>
    </row>
    <row r="482" spans="1:5" hidden="1" x14ac:dyDescent="0.2">
      <c r="A482" t="s">
        <v>53</v>
      </c>
      <c r="B482" t="s">
        <v>6</v>
      </c>
      <c r="C482" t="s">
        <v>7</v>
      </c>
      <c r="D482" t="s">
        <v>8</v>
      </c>
      <c r="E482">
        <v>0.03</v>
      </c>
    </row>
    <row r="483" spans="1:5" hidden="1" x14ac:dyDescent="0.2">
      <c r="A483" t="s">
        <v>53</v>
      </c>
      <c r="B483" t="s">
        <v>6</v>
      </c>
      <c r="C483" t="s">
        <v>9</v>
      </c>
      <c r="D483" t="s">
        <v>8</v>
      </c>
      <c r="E483">
        <v>0</v>
      </c>
    </row>
    <row r="484" spans="1:5" hidden="1" x14ac:dyDescent="0.2">
      <c r="A484" t="s">
        <v>53</v>
      </c>
      <c r="B484" t="s">
        <v>6</v>
      </c>
      <c r="C484" t="s">
        <v>10</v>
      </c>
      <c r="D484" t="s">
        <v>8</v>
      </c>
      <c r="E484">
        <v>0.238410596</v>
      </c>
    </row>
    <row r="485" spans="1:5" hidden="1" x14ac:dyDescent="0.2">
      <c r="A485" t="s">
        <v>53</v>
      </c>
      <c r="B485" t="s">
        <v>6</v>
      </c>
      <c r="C485" t="s">
        <v>83</v>
      </c>
      <c r="D485" t="s">
        <v>8</v>
      </c>
      <c r="E485">
        <v>0.2</v>
      </c>
    </row>
    <row r="486" spans="1:5" hidden="1" x14ac:dyDescent="0.2">
      <c r="A486" t="s">
        <v>53</v>
      </c>
      <c r="B486" t="s">
        <v>6</v>
      </c>
      <c r="C486" t="s">
        <v>11</v>
      </c>
      <c r="D486" t="s">
        <v>8</v>
      </c>
      <c r="E486">
        <v>0.13513513499999999</v>
      </c>
    </row>
    <row r="487" spans="1:5" hidden="1" x14ac:dyDescent="0.2">
      <c r="A487" t="s">
        <v>53</v>
      </c>
      <c r="B487" t="s">
        <v>6</v>
      </c>
      <c r="C487" t="s">
        <v>12</v>
      </c>
      <c r="D487" t="s">
        <v>8</v>
      </c>
      <c r="E487">
        <v>0.163265306</v>
      </c>
    </row>
    <row r="488" spans="1:5" hidden="1" x14ac:dyDescent="0.2">
      <c r="A488" t="s">
        <v>53</v>
      </c>
      <c r="B488" t="s">
        <v>6</v>
      </c>
      <c r="C488" t="s">
        <v>7</v>
      </c>
      <c r="D488" t="s">
        <v>13</v>
      </c>
      <c r="E488">
        <v>0.02</v>
      </c>
    </row>
    <row r="489" spans="1:5" hidden="1" x14ac:dyDescent="0.2">
      <c r="A489" t="s">
        <v>53</v>
      </c>
      <c r="B489" t="s">
        <v>6</v>
      </c>
      <c r="C489" t="s">
        <v>9</v>
      </c>
      <c r="D489" t="s">
        <v>13</v>
      </c>
      <c r="E489">
        <v>0</v>
      </c>
    </row>
    <row r="490" spans="1:5" hidden="1" x14ac:dyDescent="0.2">
      <c r="A490" t="s">
        <v>53</v>
      </c>
      <c r="B490" t="s">
        <v>6</v>
      </c>
      <c r="C490" t="s">
        <v>10</v>
      </c>
      <c r="D490" t="s">
        <v>13</v>
      </c>
      <c r="E490">
        <v>0.19867549700000001</v>
      </c>
    </row>
    <row r="491" spans="1:5" hidden="1" x14ac:dyDescent="0.2">
      <c r="A491" t="s">
        <v>53</v>
      </c>
      <c r="B491" t="s">
        <v>6</v>
      </c>
      <c r="C491" t="s">
        <v>83</v>
      </c>
      <c r="D491" t="s">
        <v>13</v>
      </c>
      <c r="E491">
        <v>0.13548387100000001</v>
      </c>
    </row>
    <row r="492" spans="1:5" hidden="1" x14ac:dyDescent="0.2">
      <c r="A492" t="s">
        <v>53</v>
      </c>
      <c r="B492" t="s">
        <v>6</v>
      </c>
      <c r="C492" t="s">
        <v>11</v>
      </c>
      <c r="D492" t="s">
        <v>13</v>
      </c>
      <c r="E492">
        <v>7.4324323999999997E-2</v>
      </c>
    </row>
    <row r="493" spans="1:5" hidden="1" x14ac:dyDescent="0.2">
      <c r="A493" t="s">
        <v>53</v>
      </c>
      <c r="B493" t="s">
        <v>6</v>
      </c>
      <c r="C493" t="s">
        <v>12</v>
      </c>
      <c r="D493" t="s">
        <v>13</v>
      </c>
      <c r="E493">
        <v>8.8435373999999997E-2</v>
      </c>
    </row>
    <row r="494" spans="1:5" hidden="1" x14ac:dyDescent="0.2">
      <c r="A494" t="s">
        <v>53</v>
      </c>
      <c r="B494" t="s">
        <v>6</v>
      </c>
      <c r="C494" t="s">
        <v>7</v>
      </c>
      <c r="D494" t="s">
        <v>14</v>
      </c>
      <c r="E494">
        <v>0.03</v>
      </c>
    </row>
    <row r="495" spans="1:5" hidden="1" x14ac:dyDescent="0.2">
      <c r="A495" t="s">
        <v>53</v>
      </c>
      <c r="B495" t="s">
        <v>6</v>
      </c>
      <c r="C495" t="s">
        <v>9</v>
      </c>
      <c r="D495" t="s">
        <v>14</v>
      </c>
      <c r="E495">
        <v>0</v>
      </c>
    </row>
    <row r="496" spans="1:5" hidden="1" x14ac:dyDescent="0.2">
      <c r="A496" t="s">
        <v>53</v>
      </c>
      <c r="B496" t="s">
        <v>6</v>
      </c>
      <c r="C496" t="s">
        <v>10</v>
      </c>
      <c r="D496" t="s">
        <v>14</v>
      </c>
      <c r="E496">
        <v>0.238410596</v>
      </c>
    </row>
    <row r="497" spans="1:5" hidden="1" x14ac:dyDescent="0.2">
      <c r="A497" t="s">
        <v>53</v>
      </c>
      <c r="B497" t="s">
        <v>6</v>
      </c>
      <c r="C497" t="s">
        <v>83</v>
      </c>
      <c r="D497" t="s">
        <v>14</v>
      </c>
      <c r="E497">
        <v>0.16129032300000001</v>
      </c>
    </row>
    <row r="498" spans="1:5" hidden="1" x14ac:dyDescent="0.2">
      <c r="A498" t="s">
        <v>53</v>
      </c>
      <c r="B498" t="s">
        <v>6</v>
      </c>
      <c r="C498" t="s">
        <v>11</v>
      </c>
      <c r="D498" t="s">
        <v>14</v>
      </c>
      <c r="E498">
        <v>0.13513513499999999</v>
      </c>
    </row>
    <row r="499" spans="1:5" hidden="1" x14ac:dyDescent="0.2">
      <c r="A499" t="s">
        <v>53</v>
      </c>
      <c r="B499" t="s">
        <v>6</v>
      </c>
      <c r="C499" t="s">
        <v>12</v>
      </c>
      <c r="D499" t="s">
        <v>14</v>
      </c>
      <c r="E499">
        <v>0.163265306</v>
      </c>
    </row>
    <row r="500" spans="1:5" hidden="1" x14ac:dyDescent="0.2">
      <c r="A500" t="s">
        <v>53</v>
      </c>
      <c r="B500" t="s">
        <v>6</v>
      </c>
      <c r="C500" t="s">
        <v>7</v>
      </c>
      <c r="D500" t="s">
        <v>15</v>
      </c>
      <c r="E500">
        <v>0</v>
      </c>
    </row>
    <row r="501" spans="1:5" hidden="1" x14ac:dyDescent="0.2">
      <c r="A501" t="s">
        <v>53</v>
      </c>
      <c r="B501" t="s">
        <v>6</v>
      </c>
      <c r="C501" t="s">
        <v>9</v>
      </c>
      <c r="D501" t="s">
        <v>15</v>
      </c>
      <c r="E501">
        <v>0</v>
      </c>
    </row>
    <row r="502" spans="1:5" hidden="1" x14ac:dyDescent="0.2">
      <c r="A502" t="s">
        <v>53</v>
      </c>
      <c r="B502" t="s">
        <v>6</v>
      </c>
      <c r="C502" t="s">
        <v>10</v>
      </c>
      <c r="D502" t="s">
        <v>15</v>
      </c>
      <c r="E502">
        <v>0</v>
      </c>
    </row>
    <row r="503" spans="1:5" hidden="1" x14ac:dyDescent="0.2">
      <c r="A503" t="s">
        <v>53</v>
      </c>
      <c r="B503" t="s">
        <v>6</v>
      </c>
      <c r="C503" t="s">
        <v>83</v>
      </c>
      <c r="D503" t="s">
        <v>15</v>
      </c>
      <c r="E503">
        <v>0</v>
      </c>
    </row>
    <row r="504" spans="1:5" hidden="1" x14ac:dyDescent="0.2">
      <c r="A504" t="s">
        <v>53</v>
      </c>
      <c r="B504" t="s">
        <v>6</v>
      </c>
      <c r="C504" t="s">
        <v>11</v>
      </c>
      <c r="D504" t="s">
        <v>15</v>
      </c>
      <c r="E504">
        <v>0</v>
      </c>
    </row>
    <row r="505" spans="1:5" hidden="1" x14ac:dyDescent="0.2">
      <c r="A505" t="s">
        <v>53</v>
      </c>
      <c r="B505" t="s">
        <v>6</v>
      </c>
      <c r="C505" t="s">
        <v>12</v>
      </c>
      <c r="D505" t="s">
        <v>15</v>
      </c>
      <c r="E505">
        <v>0</v>
      </c>
    </row>
    <row r="506" spans="1:5" hidden="1" x14ac:dyDescent="0.2">
      <c r="A506" t="s">
        <v>53</v>
      </c>
      <c r="B506" t="s">
        <v>6</v>
      </c>
      <c r="C506" t="s">
        <v>7</v>
      </c>
      <c r="D506" t="s">
        <v>16</v>
      </c>
      <c r="E506">
        <v>0.31</v>
      </c>
    </row>
    <row r="507" spans="1:5" hidden="1" x14ac:dyDescent="0.2">
      <c r="A507" t="s">
        <v>53</v>
      </c>
      <c r="B507" t="s">
        <v>6</v>
      </c>
      <c r="C507" t="s">
        <v>9</v>
      </c>
      <c r="D507" t="s">
        <v>16</v>
      </c>
      <c r="E507">
        <v>0.14953271000000001</v>
      </c>
    </row>
    <row r="508" spans="1:5" hidden="1" x14ac:dyDescent="0.2">
      <c r="A508" t="s">
        <v>53</v>
      </c>
      <c r="B508" t="s">
        <v>6</v>
      </c>
      <c r="C508" t="s">
        <v>10</v>
      </c>
      <c r="D508" t="s">
        <v>16</v>
      </c>
      <c r="E508">
        <v>1</v>
      </c>
    </row>
    <row r="509" spans="1:5" hidden="1" x14ac:dyDescent="0.2">
      <c r="A509" t="s">
        <v>53</v>
      </c>
      <c r="B509" t="s">
        <v>6</v>
      </c>
      <c r="C509" t="s">
        <v>83</v>
      </c>
      <c r="D509" t="s">
        <v>16</v>
      </c>
      <c r="E509">
        <v>0.97419354800000002</v>
      </c>
    </row>
    <row r="510" spans="1:5" hidden="1" x14ac:dyDescent="0.2">
      <c r="A510" t="s">
        <v>53</v>
      </c>
      <c r="B510" t="s">
        <v>6</v>
      </c>
      <c r="C510" t="s">
        <v>11</v>
      </c>
      <c r="D510" t="s">
        <v>16</v>
      </c>
      <c r="E510">
        <v>0.905405405</v>
      </c>
    </row>
    <row r="511" spans="1:5" hidden="1" x14ac:dyDescent="0.2">
      <c r="A511" t="s">
        <v>53</v>
      </c>
      <c r="B511" t="s">
        <v>6</v>
      </c>
      <c r="C511" t="s">
        <v>12</v>
      </c>
      <c r="D511" t="s">
        <v>16</v>
      </c>
      <c r="E511">
        <v>0.88435374099999997</v>
      </c>
    </row>
    <row r="512" spans="1:5" hidden="1" x14ac:dyDescent="0.2">
      <c r="A512" t="s">
        <v>53</v>
      </c>
      <c r="B512" t="s">
        <v>6</v>
      </c>
      <c r="C512" t="s">
        <v>7</v>
      </c>
      <c r="D512" t="s">
        <v>17</v>
      </c>
      <c r="E512">
        <v>0.28999999999999998</v>
      </c>
    </row>
    <row r="513" spans="1:5" hidden="1" x14ac:dyDescent="0.2">
      <c r="A513" t="s">
        <v>53</v>
      </c>
      <c r="B513" t="s">
        <v>6</v>
      </c>
      <c r="C513" t="s">
        <v>9</v>
      </c>
      <c r="D513" t="s">
        <v>17</v>
      </c>
      <c r="E513">
        <v>0.14953271000000001</v>
      </c>
    </row>
    <row r="514" spans="1:5" hidden="1" x14ac:dyDescent="0.2">
      <c r="A514" t="s">
        <v>53</v>
      </c>
      <c r="B514" t="s">
        <v>6</v>
      </c>
      <c r="C514" t="s">
        <v>10</v>
      </c>
      <c r="D514" t="s">
        <v>17</v>
      </c>
      <c r="E514">
        <v>0.80132450300000002</v>
      </c>
    </row>
    <row r="515" spans="1:5" hidden="1" x14ac:dyDescent="0.2">
      <c r="A515" t="s">
        <v>53</v>
      </c>
      <c r="B515" t="s">
        <v>6</v>
      </c>
      <c r="C515" t="s">
        <v>83</v>
      </c>
      <c r="D515" t="s">
        <v>17</v>
      </c>
      <c r="E515">
        <v>0.8</v>
      </c>
    </row>
    <row r="516" spans="1:5" hidden="1" x14ac:dyDescent="0.2">
      <c r="A516" t="s">
        <v>53</v>
      </c>
      <c r="B516" t="s">
        <v>6</v>
      </c>
      <c r="C516" t="s">
        <v>11</v>
      </c>
      <c r="D516" t="s">
        <v>17</v>
      </c>
      <c r="E516">
        <v>0.831081081</v>
      </c>
    </row>
    <row r="517" spans="1:5" hidden="1" x14ac:dyDescent="0.2">
      <c r="A517" t="s">
        <v>53</v>
      </c>
      <c r="B517" t="s">
        <v>6</v>
      </c>
      <c r="C517" t="s">
        <v>12</v>
      </c>
      <c r="D517" t="s">
        <v>17</v>
      </c>
      <c r="E517">
        <v>0.79591836699999996</v>
      </c>
    </row>
    <row r="518" spans="1:5" hidden="1" x14ac:dyDescent="0.2">
      <c r="A518" t="s">
        <v>53</v>
      </c>
      <c r="B518" t="s">
        <v>6</v>
      </c>
      <c r="C518" t="s">
        <v>7</v>
      </c>
      <c r="D518" t="s">
        <v>18</v>
      </c>
      <c r="E518">
        <v>0.79365079400000005</v>
      </c>
    </row>
    <row r="519" spans="1:5" hidden="1" x14ac:dyDescent="0.2">
      <c r="A519" t="s">
        <v>53</v>
      </c>
      <c r="B519" t="s">
        <v>6</v>
      </c>
      <c r="C519" t="s">
        <v>9</v>
      </c>
      <c r="D519" t="s">
        <v>18</v>
      </c>
      <c r="E519">
        <v>0.87704917999999998</v>
      </c>
    </row>
    <row r="520" spans="1:5" hidden="1" x14ac:dyDescent="0.2">
      <c r="A520" t="s">
        <v>53</v>
      </c>
      <c r="B520" t="s">
        <v>6</v>
      </c>
      <c r="C520" t="s">
        <v>10</v>
      </c>
      <c r="D520" t="s">
        <v>18</v>
      </c>
      <c r="E520">
        <v>0.76795580100000005</v>
      </c>
    </row>
    <row r="521" spans="1:5" hidden="1" x14ac:dyDescent="0.2">
      <c r="A521" t="s">
        <v>53</v>
      </c>
      <c r="B521" t="s">
        <v>6</v>
      </c>
      <c r="C521" t="s">
        <v>83</v>
      </c>
      <c r="D521" t="s">
        <v>18</v>
      </c>
      <c r="E521">
        <v>0.75935828900000002</v>
      </c>
    </row>
    <row r="522" spans="1:5" hidden="1" x14ac:dyDescent="0.2">
      <c r="A522" t="s">
        <v>53</v>
      </c>
      <c r="B522" t="s">
        <v>6</v>
      </c>
      <c r="C522" t="s">
        <v>11</v>
      </c>
      <c r="D522" t="s">
        <v>18</v>
      </c>
      <c r="E522">
        <v>0.79120879099999997</v>
      </c>
    </row>
    <row r="523" spans="1:5" hidden="1" x14ac:dyDescent="0.2">
      <c r="A523" t="s">
        <v>53</v>
      </c>
      <c r="B523" t="s">
        <v>6</v>
      </c>
      <c r="C523" t="s">
        <v>12</v>
      </c>
      <c r="D523" t="s">
        <v>18</v>
      </c>
      <c r="E523">
        <v>0.79428571400000003</v>
      </c>
    </row>
    <row r="524" spans="1:5" hidden="1" x14ac:dyDescent="0.2">
      <c r="A524" t="s">
        <v>53</v>
      </c>
      <c r="B524" t="s">
        <v>6</v>
      </c>
      <c r="C524" t="s">
        <v>7</v>
      </c>
      <c r="D524" t="s">
        <v>19</v>
      </c>
      <c r="E524">
        <v>31.5</v>
      </c>
    </row>
    <row r="525" spans="1:5" hidden="1" x14ac:dyDescent="0.2">
      <c r="A525" t="s">
        <v>53</v>
      </c>
      <c r="B525" t="s">
        <v>6</v>
      </c>
      <c r="C525" t="s">
        <v>9</v>
      </c>
      <c r="D525" t="s">
        <v>19</v>
      </c>
      <c r="E525">
        <v>30.5</v>
      </c>
    </row>
    <row r="526" spans="1:5" hidden="1" x14ac:dyDescent="0.2">
      <c r="A526" t="s">
        <v>53</v>
      </c>
      <c r="B526" t="s">
        <v>6</v>
      </c>
      <c r="C526" t="s">
        <v>10</v>
      </c>
      <c r="D526" t="s">
        <v>19</v>
      </c>
      <c r="E526">
        <v>36.200000000000003</v>
      </c>
    </row>
    <row r="527" spans="1:5" hidden="1" x14ac:dyDescent="0.2">
      <c r="A527" t="s">
        <v>53</v>
      </c>
      <c r="B527" t="s">
        <v>6</v>
      </c>
      <c r="C527" t="s">
        <v>83</v>
      </c>
      <c r="D527" t="s">
        <v>19</v>
      </c>
      <c r="E527">
        <v>37.4</v>
      </c>
    </row>
    <row r="528" spans="1:5" hidden="1" x14ac:dyDescent="0.2">
      <c r="A528" t="s">
        <v>53</v>
      </c>
      <c r="B528" t="s">
        <v>6</v>
      </c>
      <c r="C528" t="s">
        <v>11</v>
      </c>
      <c r="D528" t="s">
        <v>19</v>
      </c>
      <c r="E528">
        <v>36.4</v>
      </c>
    </row>
    <row r="529" spans="1:5" hidden="1" x14ac:dyDescent="0.2">
      <c r="A529" t="s">
        <v>53</v>
      </c>
      <c r="B529" t="s">
        <v>6</v>
      </c>
      <c r="C529" t="s">
        <v>12</v>
      </c>
      <c r="D529" t="s">
        <v>19</v>
      </c>
      <c r="E529">
        <v>35</v>
      </c>
    </row>
    <row r="530" spans="1:5" hidden="1" x14ac:dyDescent="0.2">
      <c r="A530" t="s">
        <v>53</v>
      </c>
      <c r="B530" t="s">
        <v>6</v>
      </c>
      <c r="C530" t="s">
        <v>7</v>
      </c>
      <c r="D530" t="s">
        <v>80</v>
      </c>
      <c r="E530">
        <v>5</v>
      </c>
    </row>
    <row r="531" spans="1:5" hidden="1" x14ac:dyDescent="0.2">
      <c r="A531" t="s">
        <v>53</v>
      </c>
      <c r="B531" t="s">
        <v>6</v>
      </c>
      <c r="C531" t="s">
        <v>9</v>
      </c>
      <c r="D531" t="s">
        <v>80</v>
      </c>
      <c r="E531">
        <v>0</v>
      </c>
    </row>
    <row r="532" spans="1:5" hidden="1" x14ac:dyDescent="0.2">
      <c r="A532" t="s">
        <v>53</v>
      </c>
      <c r="B532" t="s">
        <v>6</v>
      </c>
      <c r="C532" t="s">
        <v>10</v>
      </c>
      <c r="D532" t="s">
        <v>80</v>
      </c>
      <c r="E532">
        <v>2.8333333330000001</v>
      </c>
    </row>
    <row r="533" spans="1:5" hidden="1" x14ac:dyDescent="0.2">
      <c r="A533" t="s">
        <v>53</v>
      </c>
      <c r="B533" t="s">
        <v>6</v>
      </c>
      <c r="C533" t="s">
        <v>83</v>
      </c>
      <c r="D533" t="s">
        <v>80</v>
      </c>
      <c r="E533">
        <v>3.451612903</v>
      </c>
    </row>
    <row r="534" spans="1:5" hidden="1" x14ac:dyDescent="0.2">
      <c r="A534" t="s">
        <v>53</v>
      </c>
      <c r="B534" t="s">
        <v>6</v>
      </c>
      <c r="C534" t="s">
        <v>11</v>
      </c>
      <c r="D534" t="s">
        <v>80</v>
      </c>
      <c r="E534">
        <v>4.0999999999999996</v>
      </c>
    </row>
    <row r="535" spans="1:5" hidden="1" x14ac:dyDescent="0.2">
      <c r="A535" t="s">
        <v>53</v>
      </c>
      <c r="B535" t="s">
        <v>6</v>
      </c>
      <c r="C535" t="s">
        <v>12</v>
      </c>
      <c r="D535" t="s">
        <v>80</v>
      </c>
      <c r="E535">
        <v>3.875</v>
      </c>
    </row>
    <row r="536" spans="1:5" hidden="1" x14ac:dyDescent="0.2">
      <c r="A536" t="s">
        <v>53</v>
      </c>
      <c r="B536" t="s">
        <v>6</v>
      </c>
      <c r="C536" t="s">
        <v>7</v>
      </c>
      <c r="D536" t="s">
        <v>21</v>
      </c>
      <c r="E536">
        <v>15</v>
      </c>
    </row>
    <row r="537" spans="1:5" hidden="1" x14ac:dyDescent="0.2">
      <c r="A537" t="s">
        <v>53</v>
      </c>
      <c r="B537" t="s">
        <v>6</v>
      </c>
      <c r="C537" t="s">
        <v>9</v>
      </c>
      <c r="D537" t="s">
        <v>21</v>
      </c>
      <c r="E537">
        <v>0</v>
      </c>
    </row>
    <row r="538" spans="1:5" hidden="1" x14ac:dyDescent="0.2">
      <c r="A538" t="s">
        <v>53</v>
      </c>
      <c r="B538" t="s">
        <v>6</v>
      </c>
      <c r="C538" t="s">
        <v>10</v>
      </c>
      <c r="D538" t="s">
        <v>21</v>
      </c>
      <c r="E538">
        <v>102</v>
      </c>
    </row>
    <row r="539" spans="1:5" hidden="1" x14ac:dyDescent="0.2">
      <c r="A539" t="s">
        <v>53</v>
      </c>
      <c r="B539" t="s">
        <v>6</v>
      </c>
      <c r="C539" t="s">
        <v>83</v>
      </c>
      <c r="D539" t="s">
        <v>21</v>
      </c>
      <c r="E539">
        <v>107</v>
      </c>
    </row>
    <row r="540" spans="1:5" hidden="1" x14ac:dyDescent="0.2">
      <c r="A540" t="s">
        <v>53</v>
      </c>
      <c r="B540" t="s">
        <v>6</v>
      </c>
      <c r="C540" t="s">
        <v>11</v>
      </c>
      <c r="D540" t="s">
        <v>21</v>
      </c>
      <c r="E540">
        <v>82</v>
      </c>
    </row>
    <row r="541" spans="1:5" hidden="1" x14ac:dyDescent="0.2">
      <c r="A541" t="s">
        <v>53</v>
      </c>
      <c r="B541" t="s">
        <v>6</v>
      </c>
      <c r="C541" t="s">
        <v>12</v>
      </c>
      <c r="D541" t="s">
        <v>21</v>
      </c>
      <c r="E541">
        <v>93</v>
      </c>
    </row>
    <row r="542" spans="1:5" hidden="1" x14ac:dyDescent="0.2">
      <c r="A542" t="s">
        <v>53</v>
      </c>
      <c r="B542" t="s">
        <v>6</v>
      </c>
      <c r="C542" t="s">
        <v>7</v>
      </c>
      <c r="D542" t="s">
        <v>22</v>
      </c>
      <c r="E542">
        <v>25</v>
      </c>
    </row>
    <row r="543" spans="1:5" hidden="1" x14ac:dyDescent="0.2">
      <c r="A543" t="s">
        <v>53</v>
      </c>
      <c r="B543" t="s">
        <v>6</v>
      </c>
      <c r="C543" t="s">
        <v>9</v>
      </c>
      <c r="D543" t="s">
        <v>22</v>
      </c>
      <c r="E543">
        <v>26.75</v>
      </c>
    </row>
    <row r="544" spans="1:5" hidden="1" x14ac:dyDescent="0.2">
      <c r="A544" t="s">
        <v>53</v>
      </c>
      <c r="B544" t="s">
        <v>6</v>
      </c>
      <c r="C544" t="s">
        <v>10</v>
      </c>
      <c r="D544" t="s">
        <v>22</v>
      </c>
      <c r="E544">
        <v>30.2</v>
      </c>
    </row>
    <row r="545" spans="1:5" hidden="1" x14ac:dyDescent="0.2">
      <c r="A545" t="s">
        <v>53</v>
      </c>
      <c r="B545" t="s">
        <v>6</v>
      </c>
      <c r="C545" t="s">
        <v>83</v>
      </c>
      <c r="D545" t="s">
        <v>22</v>
      </c>
      <c r="E545">
        <v>31</v>
      </c>
    </row>
    <row r="546" spans="1:5" hidden="1" x14ac:dyDescent="0.2">
      <c r="A546" t="s">
        <v>53</v>
      </c>
      <c r="B546" t="s">
        <v>6</v>
      </c>
      <c r="C546" t="s">
        <v>11</v>
      </c>
      <c r="D546" t="s">
        <v>22</v>
      </c>
      <c r="E546">
        <v>29.6</v>
      </c>
    </row>
    <row r="547" spans="1:5" hidden="1" x14ac:dyDescent="0.2">
      <c r="A547" t="s">
        <v>53</v>
      </c>
      <c r="B547" t="s">
        <v>6</v>
      </c>
      <c r="C547" t="s">
        <v>12</v>
      </c>
      <c r="D547" t="s">
        <v>22</v>
      </c>
      <c r="E547">
        <v>29.4</v>
      </c>
    </row>
    <row r="548" spans="1:5" hidden="1" x14ac:dyDescent="0.2">
      <c r="A548" t="s">
        <v>53</v>
      </c>
      <c r="B548" t="s">
        <v>6</v>
      </c>
      <c r="C548" t="s">
        <v>7</v>
      </c>
      <c r="D548" t="s">
        <v>23</v>
      </c>
      <c r="E548">
        <v>0.69</v>
      </c>
    </row>
    <row r="549" spans="1:5" hidden="1" x14ac:dyDescent="0.2">
      <c r="A549" t="s">
        <v>53</v>
      </c>
      <c r="B549" t="s">
        <v>6</v>
      </c>
      <c r="C549" t="s">
        <v>9</v>
      </c>
      <c r="D549" t="s">
        <v>23</v>
      </c>
      <c r="E549">
        <v>0.85046728999999999</v>
      </c>
    </row>
    <row r="550" spans="1:5" hidden="1" x14ac:dyDescent="0.2">
      <c r="A550" t="s">
        <v>53</v>
      </c>
      <c r="B550" t="s">
        <v>6</v>
      </c>
      <c r="C550" t="s">
        <v>10</v>
      </c>
      <c r="D550" t="s">
        <v>23</v>
      </c>
      <c r="E550">
        <v>0</v>
      </c>
    </row>
    <row r="551" spans="1:5" hidden="1" x14ac:dyDescent="0.2">
      <c r="A551" t="s">
        <v>53</v>
      </c>
      <c r="B551" t="s">
        <v>6</v>
      </c>
      <c r="C551" t="s">
        <v>83</v>
      </c>
      <c r="D551" t="s">
        <v>23</v>
      </c>
      <c r="E551">
        <v>2.5806452000000001E-2</v>
      </c>
    </row>
    <row r="552" spans="1:5" hidden="1" x14ac:dyDescent="0.2">
      <c r="A552" t="s">
        <v>53</v>
      </c>
      <c r="B552" t="s">
        <v>6</v>
      </c>
      <c r="C552" t="s">
        <v>11</v>
      </c>
      <c r="D552" t="s">
        <v>23</v>
      </c>
      <c r="E552">
        <v>9.4594595000000004E-2</v>
      </c>
    </row>
    <row r="553" spans="1:5" hidden="1" x14ac:dyDescent="0.2">
      <c r="A553" t="s">
        <v>53</v>
      </c>
      <c r="B553" t="s">
        <v>6</v>
      </c>
      <c r="C553" t="s">
        <v>12</v>
      </c>
      <c r="D553" t="s">
        <v>23</v>
      </c>
      <c r="E553">
        <v>0.115646259</v>
      </c>
    </row>
    <row r="554" spans="1:5" hidden="1" x14ac:dyDescent="0.2">
      <c r="A554" t="s">
        <v>53</v>
      </c>
      <c r="B554" t="s">
        <v>6</v>
      </c>
      <c r="C554" t="s">
        <v>7</v>
      </c>
      <c r="D554" t="s">
        <v>24</v>
      </c>
      <c r="E554">
        <v>0</v>
      </c>
    </row>
    <row r="555" spans="1:5" hidden="1" x14ac:dyDescent="0.2">
      <c r="A555" t="s">
        <v>53</v>
      </c>
      <c r="B555" t="s">
        <v>6</v>
      </c>
      <c r="C555" t="s">
        <v>9</v>
      </c>
      <c r="D555" t="s">
        <v>24</v>
      </c>
      <c r="E555">
        <v>0</v>
      </c>
    </row>
    <row r="556" spans="1:5" hidden="1" x14ac:dyDescent="0.2">
      <c r="A556" t="s">
        <v>53</v>
      </c>
      <c r="B556" t="s">
        <v>6</v>
      </c>
      <c r="C556" t="s">
        <v>10</v>
      </c>
      <c r="D556" t="s">
        <v>24</v>
      </c>
      <c r="E556">
        <v>0</v>
      </c>
    </row>
    <row r="557" spans="1:5" hidden="1" x14ac:dyDescent="0.2">
      <c r="A557" t="s">
        <v>53</v>
      </c>
      <c r="B557" t="s">
        <v>6</v>
      </c>
      <c r="C557" t="s">
        <v>83</v>
      </c>
      <c r="D557" t="s">
        <v>24</v>
      </c>
      <c r="E557">
        <v>0</v>
      </c>
    </row>
    <row r="558" spans="1:5" hidden="1" x14ac:dyDescent="0.2">
      <c r="A558" t="s">
        <v>53</v>
      </c>
      <c r="B558" t="s">
        <v>6</v>
      </c>
      <c r="C558" t="s">
        <v>11</v>
      </c>
      <c r="D558" t="s">
        <v>24</v>
      </c>
      <c r="E558">
        <v>0</v>
      </c>
    </row>
    <row r="559" spans="1:5" hidden="1" x14ac:dyDescent="0.2">
      <c r="A559" t="s">
        <v>53</v>
      </c>
      <c r="B559" t="s">
        <v>6</v>
      </c>
      <c r="C559" t="s">
        <v>12</v>
      </c>
      <c r="D559" t="s">
        <v>24</v>
      </c>
      <c r="E559">
        <v>0</v>
      </c>
    </row>
    <row r="560" spans="1:5" hidden="1" x14ac:dyDescent="0.2">
      <c r="A560" t="s">
        <v>53</v>
      </c>
      <c r="B560" t="s">
        <v>6</v>
      </c>
      <c r="C560" t="s">
        <v>7</v>
      </c>
      <c r="D560" t="s">
        <v>25</v>
      </c>
      <c r="E560">
        <v>0.28000000000000003</v>
      </c>
    </row>
    <row r="561" spans="1:5" hidden="1" x14ac:dyDescent="0.2">
      <c r="A561" t="s">
        <v>53</v>
      </c>
      <c r="B561" t="s">
        <v>6</v>
      </c>
      <c r="C561" t="s">
        <v>9</v>
      </c>
      <c r="D561" t="s">
        <v>25</v>
      </c>
      <c r="E561">
        <v>0.14953271000000001</v>
      </c>
    </row>
    <row r="562" spans="1:5" hidden="1" x14ac:dyDescent="0.2">
      <c r="A562" t="s">
        <v>53</v>
      </c>
      <c r="B562" t="s">
        <v>6</v>
      </c>
      <c r="C562" t="s">
        <v>10</v>
      </c>
      <c r="D562" t="s">
        <v>25</v>
      </c>
      <c r="E562">
        <v>0.76158940399999997</v>
      </c>
    </row>
    <row r="563" spans="1:5" hidden="1" x14ac:dyDescent="0.2">
      <c r="A563" t="s">
        <v>53</v>
      </c>
      <c r="B563" t="s">
        <v>6</v>
      </c>
      <c r="C563" t="s">
        <v>83</v>
      </c>
      <c r="D563" t="s">
        <v>25</v>
      </c>
      <c r="E563">
        <v>0.77419354799999995</v>
      </c>
    </row>
    <row r="564" spans="1:5" hidden="1" x14ac:dyDescent="0.2">
      <c r="A564" t="s">
        <v>53</v>
      </c>
      <c r="B564" t="s">
        <v>6</v>
      </c>
      <c r="C564" t="s">
        <v>11</v>
      </c>
      <c r="D564" t="s">
        <v>25</v>
      </c>
      <c r="E564">
        <v>0.77027027000000003</v>
      </c>
    </row>
    <row r="565" spans="1:5" hidden="1" x14ac:dyDescent="0.2">
      <c r="A565" t="s">
        <v>53</v>
      </c>
      <c r="B565" t="s">
        <v>6</v>
      </c>
      <c r="C565" t="s">
        <v>12</v>
      </c>
      <c r="D565" t="s">
        <v>25</v>
      </c>
      <c r="E565">
        <v>0.72108843499999997</v>
      </c>
    </row>
    <row r="566" spans="1:5" hidden="1" x14ac:dyDescent="0.2">
      <c r="A566" t="s">
        <v>53</v>
      </c>
      <c r="B566" t="s">
        <v>6</v>
      </c>
      <c r="C566" t="s">
        <v>7</v>
      </c>
      <c r="D566" t="s">
        <v>81</v>
      </c>
      <c r="E566">
        <v>0.02</v>
      </c>
    </row>
    <row r="567" spans="1:5" hidden="1" x14ac:dyDescent="0.2">
      <c r="A567" t="s">
        <v>53</v>
      </c>
      <c r="B567" t="s">
        <v>6</v>
      </c>
      <c r="C567" t="s">
        <v>9</v>
      </c>
      <c r="D567" t="s">
        <v>81</v>
      </c>
      <c r="E567">
        <v>0</v>
      </c>
    </row>
    <row r="568" spans="1:5" hidden="1" x14ac:dyDescent="0.2">
      <c r="A568" t="s">
        <v>53</v>
      </c>
      <c r="B568" t="s">
        <v>6</v>
      </c>
      <c r="C568" t="s">
        <v>10</v>
      </c>
      <c r="D568" t="s">
        <v>81</v>
      </c>
      <c r="E568">
        <v>0.19867549700000001</v>
      </c>
    </row>
    <row r="569" spans="1:5" hidden="1" x14ac:dyDescent="0.2">
      <c r="A569" t="s">
        <v>53</v>
      </c>
      <c r="B569" t="s">
        <v>6</v>
      </c>
      <c r="C569" t="s">
        <v>83</v>
      </c>
      <c r="D569" t="s">
        <v>81</v>
      </c>
      <c r="E569">
        <v>0.13548387100000001</v>
      </c>
    </row>
    <row r="570" spans="1:5" hidden="1" x14ac:dyDescent="0.2">
      <c r="A570" t="s">
        <v>53</v>
      </c>
      <c r="B570" t="s">
        <v>6</v>
      </c>
      <c r="C570" t="s">
        <v>11</v>
      </c>
      <c r="D570" t="s">
        <v>81</v>
      </c>
      <c r="E570">
        <v>7.4324323999999997E-2</v>
      </c>
    </row>
    <row r="571" spans="1:5" hidden="1" x14ac:dyDescent="0.2">
      <c r="A571" t="s">
        <v>53</v>
      </c>
      <c r="B571" t="s">
        <v>6</v>
      </c>
      <c r="C571" t="s">
        <v>12</v>
      </c>
      <c r="D571" t="s">
        <v>81</v>
      </c>
      <c r="E571">
        <v>8.8435373999999997E-2</v>
      </c>
    </row>
    <row r="572" spans="1:5" hidden="1" x14ac:dyDescent="0.2">
      <c r="A572" t="s">
        <v>53</v>
      </c>
      <c r="B572" t="s">
        <v>6</v>
      </c>
      <c r="C572" t="s">
        <v>7</v>
      </c>
      <c r="D572" t="s">
        <v>82</v>
      </c>
      <c r="E572">
        <v>0</v>
      </c>
    </row>
    <row r="573" spans="1:5" hidden="1" x14ac:dyDescent="0.2">
      <c r="A573" t="s">
        <v>53</v>
      </c>
      <c r="B573" t="s">
        <v>6</v>
      </c>
      <c r="C573" t="s">
        <v>9</v>
      </c>
      <c r="D573" t="s">
        <v>82</v>
      </c>
      <c r="E573">
        <v>0</v>
      </c>
    </row>
    <row r="574" spans="1:5" hidden="1" x14ac:dyDescent="0.2">
      <c r="A574" t="s">
        <v>53</v>
      </c>
      <c r="B574" t="s">
        <v>6</v>
      </c>
      <c r="C574" t="s">
        <v>10</v>
      </c>
      <c r="D574" t="s">
        <v>82</v>
      </c>
      <c r="E574">
        <v>0</v>
      </c>
    </row>
    <row r="575" spans="1:5" hidden="1" x14ac:dyDescent="0.2">
      <c r="A575" t="s">
        <v>53</v>
      </c>
      <c r="B575" t="s">
        <v>6</v>
      </c>
      <c r="C575" t="s">
        <v>83</v>
      </c>
      <c r="D575" t="s">
        <v>82</v>
      </c>
      <c r="E575">
        <v>3.8709676999999998E-2</v>
      </c>
    </row>
    <row r="576" spans="1:5" hidden="1" x14ac:dyDescent="0.2">
      <c r="A576" t="s">
        <v>53</v>
      </c>
      <c r="B576" t="s">
        <v>6</v>
      </c>
      <c r="C576" t="s">
        <v>11</v>
      </c>
      <c r="D576" t="s">
        <v>82</v>
      </c>
      <c r="E576">
        <v>0</v>
      </c>
    </row>
    <row r="577" spans="1:5" hidden="1" x14ac:dyDescent="0.2">
      <c r="A577" t="s">
        <v>53</v>
      </c>
      <c r="B577" t="s">
        <v>6</v>
      </c>
      <c r="C577" t="s">
        <v>12</v>
      </c>
      <c r="D577" t="s">
        <v>82</v>
      </c>
      <c r="E577">
        <v>0</v>
      </c>
    </row>
    <row r="578" spans="1:5" hidden="1" x14ac:dyDescent="0.2">
      <c r="A578" t="s">
        <v>53</v>
      </c>
      <c r="B578" t="s">
        <v>6</v>
      </c>
      <c r="C578" t="s">
        <v>7</v>
      </c>
      <c r="D578" t="s">
        <v>28</v>
      </c>
      <c r="E578">
        <v>0.01</v>
      </c>
    </row>
    <row r="579" spans="1:5" hidden="1" x14ac:dyDescent="0.2">
      <c r="A579" t="s">
        <v>53</v>
      </c>
      <c r="B579" t="s">
        <v>6</v>
      </c>
      <c r="C579" t="s">
        <v>9</v>
      </c>
      <c r="D579" t="s">
        <v>28</v>
      </c>
      <c r="E579">
        <v>0</v>
      </c>
    </row>
    <row r="580" spans="1:5" hidden="1" x14ac:dyDescent="0.2">
      <c r="A580" t="s">
        <v>53</v>
      </c>
      <c r="B580" t="s">
        <v>6</v>
      </c>
      <c r="C580" t="s">
        <v>10</v>
      </c>
      <c r="D580" t="s">
        <v>28</v>
      </c>
      <c r="E580">
        <v>3.9735099000000003E-2</v>
      </c>
    </row>
    <row r="581" spans="1:5" hidden="1" x14ac:dyDescent="0.2">
      <c r="A581" t="s">
        <v>53</v>
      </c>
      <c r="B581" t="s">
        <v>6</v>
      </c>
      <c r="C581" t="s">
        <v>83</v>
      </c>
      <c r="D581" t="s">
        <v>28</v>
      </c>
      <c r="E581">
        <v>2.5806452000000001E-2</v>
      </c>
    </row>
    <row r="582" spans="1:5" hidden="1" x14ac:dyDescent="0.2">
      <c r="A582" t="s">
        <v>53</v>
      </c>
      <c r="B582" t="s">
        <v>6</v>
      </c>
      <c r="C582" t="s">
        <v>11</v>
      </c>
      <c r="D582" t="s">
        <v>28</v>
      </c>
      <c r="E582">
        <v>6.0810810999999999E-2</v>
      </c>
    </row>
    <row r="583" spans="1:5" hidden="1" x14ac:dyDescent="0.2">
      <c r="A583" t="s">
        <v>53</v>
      </c>
      <c r="B583" t="s">
        <v>6</v>
      </c>
      <c r="C583" t="s">
        <v>12</v>
      </c>
      <c r="D583" t="s">
        <v>28</v>
      </c>
      <c r="E583">
        <v>7.4829932000000002E-2</v>
      </c>
    </row>
    <row r="584" spans="1:5" hidden="1" x14ac:dyDescent="0.2">
      <c r="A584" t="s">
        <v>53</v>
      </c>
      <c r="B584" t="s">
        <v>6</v>
      </c>
      <c r="C584" t="s">
        <v>7</v>
      </c>
      <c r="D584" t="s">
        <v>29</v>
      </c>
      <c r="E584">
        <v>100</v>
      </c>
    </row>
    <row r="585" spans="1:5" hidden="1" x14ac:dyDescent="0.2">
      <c r="A585" t="s">
        <v>53</v>
      </c>
      <c r="B585" t="s">
        <v>6</v>
      </c>
      <c r="C585" t="s">
        <v>9</v>
      </c>
      <c r="D585" t="s">
        <v>29</v>
      </c>
      <c r="E585">
        <v>107</v>
      </c>
    </row>
    <row r="586" spans="1:5" hidden="1" x14ac:dyDescent="0.2">
      <c r="A586" t="s">
        <v>53</v>
      </c>
      <c r="B586" t="s">
        <v>6</v>
      </c>
      <c r="C586" t="s">
        <v>10</v>
      </c>
      <c r="D586" t="s">
        <v>29</v>
      </c>
      <c r="E586">
        <v>151</v>
      </c>
    </row>
    <row r="587" spans="1:5" hidden="1" x14ac:dyDescent="0.2">
      <c r="A587" t="s">
        <v>53</v>
      </c>
      <c r="B587" t="s">
        <v>6</v>
      </c>
      <c r="C587" t="s">
        <v>83</v>
      </c>
      <c r="D587" t="s">
        <v>29</v>
      </c>
      <c r="E587">
        <v>155</v>
      </c>
    </row>
    <row r="588" spans="1:5" hidden="1" x14ac:dyDescent="0.2">
      <c r="A588" t="s">
        <v>53</v>
      </c>
      <c r="B588" t="s">
        <v>6</v>
      </c>
      <c r="C588" t="s">
        <v>11</v>
      </c>
      <c r="D588" t="s">
        <v>29</v>
      </c>
      <c r="E588">
        <v>148</v>
      </c>
    </row>
    <row r="589" spans="1:5" hidden="1" x14ac:dyDescent="0.2">
      <c r="A589" t="s">
        <v>53</v>
      </c>
      <c r="B589" t="s">
        <v>6</v>
      </c>
      <c r="C589" t="s">
        <v>12</v>
      </c>
      <c r="D589" t="s">
        <v>29</v>
      </c>
      <c r="E589">
        <v>147</v>
      </c>
    </row>
    <row r="590" spans="1:5" hidden="1" x14ac:dyDescent="0.2">
      <c r="A590" t="s">
        <v>53</v>
      </c>
      <c r="B590" t="s">
        <v>6</v>
      </c>
      <c r="C590" t="s">
        <v>7</v>
      </c>
      <c r="D590" t="s">
        <v>30</v>
      </c>
      <c r="E590">
        <v>0</v>
      </c>
    </row>
    <row r="591" spans="1:5" hidden="1" x14ac:dyDescent="0.2">
      <c r="A591" t="s">
        <v>53</v>
      </c>
      <c r="B591" t="s">
        <v>6</v>
      </c>
      <c r="C591" t="s">
        <v>9</v>
      </c>
      <c r="D591" t="s">
        <v>30</v>
      </c>
      <c r="E591">
        <v>0</v>
      </c>
    </row>
    <row r="592" spans="1:5" hidden="1" x14ac:dyDescent="0.2">
      <c r="A592" t="s">
        <v>53</v>
      </c>
      <c r="B592" t="s">
        <v>6</v>
      </c>
      <c r="C592" t="s">
        <v>10</v>
      </c>
      <c r="D592" t="s">
        <v>30</v>
      </c>
      <c r="E592">
        <v>0</v>
      </c>
    </row>
    <row r="593" spans="1:5" hidden="1" x14ac:dyDescent="0.2">
      <c r="A593" t="s">
        <v>53</v>
      </c>
      <c r="B593" t="s">
        <v>6</v>
      </c>
      <c r="C593" t="s">
        <v>83</v>
      </c>
      <c r="D593" t="s">
        <v>30</v>
      </c>
      <c r="E593">
        <v>0</v>
      </c>
    </row>
    <row r="594" spans="1:5" hidden="1" x14ac:dyDescent="0.2">
      <c r="A594" t="s">
        <v>53</v>
      </c>
      <c r="B594" t="s">
        <v>6</v>
      </c>
      <c r="C594" t="s">
        <v>11</v>
      </c>
      <c r="D594" t="s">
        <v>30</v>
      </c>
      <c r="E594">
        <v>0</v>
      </c>
    </row>
    <row r="595" spans="1:5" hidden="1" x14ac:dyDescent="0.2">
      <c r="A595" t="s">
        <v>53</v>
      </c>
      <c r="B595" t="s">
        <v>6</v>
      </c>
      <c r="C595" t="s">
        <v>12</v>
      </c>
      <c r="D595" t="s">
        <v>30</v>
      </c>
      <c r="E595">
        <v>0</v>
      </c>
    </row>
    <row r="596" spans="1:5" hidden="1" x14ac:dyDescent="0.2">
      <c r="A596" t="s">
        <v>53</v>
      </c>
      <c r="B596" t="s">
        <v>6</v>
      </c>
      <c r="C596" t="s">
        <v>7</v>
      </c>
      <c r="D596" t="s">
        <v>31</v>
      </c>
      <c r="E596">
        <v>0</v>
      </c>
    </row>
    <row r="597" spans="1:5" hidden="1" x14ac:dyDescent="0.2">
      <c r="A597" t="s">
        <v>53</v>
      </c>
      <c r="B597" t="s">
        <v>6</v>
      </c>
      <c r="C597" t="s">
        <v>9</v>
      </c>
      <c r="D597" t="s">
        <v>31</v>
      </c>
      <c r="E597">
        <v>0</v>
      </c>
    </row>
    <row r="598" spans="1:5" hidden="1" x14ac:dyDescent="0.2">
      <c r="A598" t="s">
        <v>53</v>
      </c>
      <c r="B598" t="s">
        <v>6</v>
      </c>
      <c r="C598" t="s">
        <v>10</v>
      </c>
      <c r="D598" t="s">
        <v>31</v>
      </c>
      <c r="E598">
        <v>0</v>
      </c>
    </row>
    <row r="599" spans="1:5" hidden="1" x14ac:dyDescent="0.2">
      <c r="A599" t="s">
        <v>53</v>
      </c>
      <c r="B599" t="s">
        <v>6</v>
      </c>
      <c r="C599" t="s">
        <v>83</v>
      </c>
      <c r="D599" t="s">
        <v>31</v>
      </c>
      <c r="E599">
        <v>0</v>
      </c>
    </row>
    <row r="600" spans="1:5" hidden="1" x14ac:dyDescent="0.2">
      <c r="A600" t="s">
        <v>53</v>
      </c>
      <c r="B600" t="s">
        <v>6</v>
      </c>
      <c r="C600" t="s">
        <v>11</v>
      </c>
      <c r="D600" t="s">
        <v>31</v>
      </c>
      <c r="E600">
        <v>0</v>
      </c>
    </row>
    <row r="601" spans="1:5" hidden="1" x14ac:dyDescent="0.2">
      <c r="A601" t="s">
        <v>53</v>
      </c>
      <c r="B601" t="s">
        <v>6</v>
      </c>
      <c r="C601" t="s">
        <v>12</v>
      </c>
      <c r="D601" t="s">
        <v>31</v>
      </c>
      <c r="E601">
        <v>0</v>
      </c>
    </row>
    <row r="602" spans="1:5" hidden="1" x14ac:dyDescent="0.2">
      <c r="A602" t="s">
        <v>53</v>
      </c>
      <c r="B602" t="s">
        <v>32</v>
      </c>
      <c r="C602" t="s">
        <v>33</v>
      </c>
      <c r="D602" t="s">
        <v>8</v>
      </c>
      <c r="E602">
        <v>7.8125E-2</v>
      </c>
    </row>
    <row r="603" spans="1:5" hidden="1" x14ac:dyDescent="0.2">
      <c r="A603" t="s">
        <v>53</v>
      </c>
      <c r="B603" t="s">
        <v>32</v>
      </c>
      <c r="C603" t="s">
        <v>34</v>
      </c>
      <c r="D603" t="s">
        <v>8</v>
      </c>
      <c r="E603">
        <v>0.14893617000000001</v>
      </c>
    </row>
    <row r="604" spans="1:5" hidden="1" x14ac:dyDescent="0.2">
      <c r="A604" t="s">
        <v>53</v>
      </c>
      <c r="B604" t="s">
        <v>32</v>
      </c>
      <c r="C604" t="s">
        <v>35</v>
      </c>
      <c r="D604" t="s">
        <v>8</v>
      </c>
      <c r="E604">
        <v>0.149253731</v>
      </c>
    </row>
    <row r="605" spans="1:5" hidden="1" x14ac:dyDescent="0.2">
      <c r="A605" t="s">
        <v>53</v>
      </c>
      <c r="B605" t="s">
        <v>32</v>
      </c>
      <c r="C605" t="s">
        <v>36</v>
      </c>
      <c r="D605" t="s">
        <v>8</v>
      </c>
      <c r="E605">
        <v>0.155405405</v>
      </c>
    </row>
    <row r="606" spans="1:5" hidden="1" x14ac:dyDescent="0.2">
      <c r="A606" t="s">
        <v>53</v>
      </c>
      <c r="B606" t="s">
        <v>32</v>
      </c>
      <c r="C606" t="s">
        <v>37</v>
      </c>
      <c r="D606" t="s">
        <v>8</v>
      </c>
      <c r="E606">
        <v>0.22580645199999999</v>
      </c>
    </row>
    <row r="607" spans="1:5" hidden="1" x14ac:dyDescent="0.2">
      <c r="A607" t="s">
        <v>53</v>
      </c>
      <c r="B607" t="s">
        <v>32</v>
      </c>
      <c r="C607" t="s">
        <v>38</v>
      </c>
      <c r="D607" t="s">
        <v>8</v>
      </c>
      <c r="E607">
        <v>0.24666666700000001</v>
      </c>
    </row>
    <row r="608" spans="1:5" hidden="1" x14ac:dyDescent="0.2">
      <c r="A608" t="s">
        <v>53</v>
      </c>
      <c r="B608" t="s">
        <v>32</v>
      </c>
      <c r="C608" t="s">
        <v>39</v>
      </c>
      <c r="D608" t="s">
        <v>8</v>
      </c>
      <c r="E608">
        <v>0.14482758600000001</v>
      </c>
    </row>
    <row r="609" spans="1:5" hidden="1" x14ac:dyDescent="0.2">
      <c r="A609" t="s">
        <v>53</v>
      </c>
      <c r="B609" t="s">
        <v>32</v>
      </c>
      <c r="C609" t="s">
        <v>50</v>
      </c>
      <c r="D609" t="s">
        <v>8</v>
      </c>
      <c r="E609">
        <v>8.3333332999999996E-2</v>
      </c>
    </row>
    <row r="610" spans="1:5" hidden="1" x14ac:dyDescent="0.2">
      <c r="A610" t="s">
        <v>53</v>
      </c>
      <c r="B610" t="s">
        <v>32</v>
      </c>
      <c r="C610" t="s">
        <v>33</v>
      </c>
      <c r="D610" t="s">
        <v>13</v>
      </c>
      <c r="E610">
        <v>3.90625E-2</v>
      </c>
    </row>
    <row r="611" spans="1:5" hidden="1" x14ac:dyDescent="0.2">
      <c r="A611" t="s">
        <v>53</v>
      </c>
      <c r="B611" t="s">
        <v>32</v>
      </c>
      <c r="C611" t="s">
        <v>34</v>
      </c>
      <c r="D611" t="s">
        <v>13</v>
      </c>
      <c r="E611">
        <v>0.127659574</v>
      </c>
    </row>
    <row r="612" spans="1:5" hidden="1" x14ac:dyDescent="0.2">
      <c r="A612" t="s">
        <v>53</v>
      </c>
      <c r="B612" t="s">
        <v>32</v>
      </c>
      <c r="C612" t="s">
        <v>35</v>
      </c>
      <c r="D612" t="s">
        <v>13</v>
      </c>
      <c r="E612">
        <v>0.119402985</v>
      </c>
    </row>
    <row r="613" spans="1:5" hidden="1" x14ac:dyDescent="0.2">
      <c r="A613" t="s">
        <v>53</v>
      </c>
      <c r="B613" t="s">
        <v>32</v>
      </c>
      <c r="C613" t="s">
        <v>36</v>
      </c>
      <c r="D613" t="s">
        <v>13</v>
      </c>
      <c r="E613">
        <v>8.1081080999999999E-2</v>
      </c>
    </row>
    <row r="614" spans="1:5" hidden="1" x14ac:dyDescent="0.2">
      <c r="A614" t="s">
        <v>53</v>
      </c>
      <c r="B614" t="s">
        <v>32</v>
      </c>
      <c r="C614" t="s">
        <v>37</v>
      </c>
      <c r="D614" t="s">
        <v>13</v>
      </c>
      <c r="E614">
        <v>0.148387097</v>
      </c>
    </row>
    <row r="615" spans="1:5" hidden="1" x14ac:dyDescent="0.2">
      <c r="A615" t="s">
        <v>53</v>
      </c>
      <c r="B615" t="s">
        <v>32</v>
      </c>
      <c r="C615" t="s">
        <v>38</v>
      </c>
      <c r="D615" t="s">
        <v>13</v>
      </c>
      <c r="E615">
        <v>0.17333333300000001</v>
      </c>
    </row>
    <row r="616" spans="1:5" hidden="1" x14ac:dyDescent="0.2">
      <c r="A616" t="s">
        <v>53</v>
      </c>
      <c r="B616" t="s">
        <v>32</v>
      </c>
      <c r="C616" t="s">
        <v>39</v>
      </c>
      <c r="D616" t="s">
        <v>13</v>
      </c>
      <c r="E616">
        <v>0.10344827600000001</v>
      </c>
    </row>
    <row r="617" spans="1:5" hidden="1" x14ac:dyDescent="0.2">
      <c r="A617" t="s">
        <v>53</v>
      </c>
      <c r="B617" t="s">
        <v>32</v>
      </c>
      <c r="C617" t="s">
        <v>50</v>
      </c>
      <c r="D617" t="s">
        <v>13</v>
      </c>
      <c r="E617">
        <v>0.05</v>
      </c>
    </row>
    <row r="618" spans="1:5" hidden="1" x14ac:dyDescent="0.2">
      <c r="A618" t="s">
        <v>53</v>
      </c>
      <c r="B618" t="s">
        <v>32</v>
      </c>
      <c r="C618" t="s">
        <v>33</v>
      </c>
      <c r="D618" t="s">
        <v>14</v>
      </c>
      <c r="E618">
        <v>7.03125E-2</v>
      </c>
    </row>
    <row r="619" spans="1:5" hidden="1" x14ac:dyDescent="0.2">
      <c r="A619" t="s">
        <v>53</v>
      </c>
      <c r="B619" t="s">
        <v>32</v>
      </c>
      <c r="C619" t="s">
        <v>34</v>
      </c>
      <c r="D619" t="s">
        <v>14</v>
      </c>
      <c r="E619">
        <v>0.14893617000000001</v>
      </c>
    </row>
    <row r="620" spans="1:5" hidden="1" x14ac:dyDescent="0.2">
      <c r="A620" t="s">
        <v>53</v>
      </c>
      <c r="B620" t="s">
        <v>32</v>
      </c>
      <c r="C620" t="s">
        <v>35</v>
      </c>
      <c r="D620" t="s">
        <v>14</v>
      </c>
      <c r="E620">
        <v>0.149253731</v>
      </c>
    </row>
    <row r="621" spans="1:5" hidden="1" x14ac:dyDescent="0.2">
      <c r="A621" t="s">
        <v>53</v>
      </c>
      <c r="B621" t="s">
        <v>32</v>
      </c>
      <c r="C621" t="s">
        <v>36</v>
      </c>
      <c r="D621" t="s">
        <v>14</v>
      </c>
      <c r="E621">
        <v>0.10135135100000001</v>
      </c>
    </row>
    <row r="622" spans="1:5" hidden="1" x14ac:dyDescent="0.2">
      <c r="A622" t="s">
        <v>53</v>
      </c>
      <c r="B622" t="s">
        <v>32</v>
      </c>
      <c r="C622" t="s">
        <v>37</v>
      </c>
      <c r="D622" t="s">
        <v>14</v>
      </c>
      <c r="E622">
        <v>0.22580645199999999</v>
      </c>
    </row>
    <row r="623" spans="1:5" hidden="1" x14ac:dyDescent="0.2">
      <c r="A623" t="s">
        <v>53</v>
      </c>
      <c r="B623" t="s">
        <v>32</v>
      </c>
      <c r="C623" t="s">
        <v>38</v>
      </c>
      <c r="D623" t="s">
        <v>14</v>
      </c>
      <c r="E623">
        <v>0.2</v>
      </c>
    </row>
    <row r="624" spans="1:5" hidden="1" x14ac:dyDescent="0.2">
      <c r="A624" t="s">
        <v>53</v>
      </c>
      <c r="B624" t="s">
        <v>32</v>
      </c>
      <c r="C624" t="s">
        <v>39</v>
      </c>
      <c r="D624" t="s">
        <v>14</v>
      </c>
      <c r="E624">
        <v>0.12413793100000001</v>
      </c>
    </row>
    <row r="625" spans="1:5" hidden="1" x14ac:dyDescent="0.2">
      <c r="A625" t="s">
        <v>53</v>
      </c>
      <c r="B625" t="s">
        <v>32</v>
      </c>
      <c r="C625" t="s">
        <v>50</v>
      </c>
      <c r="D625" t="s">
        <v>14</v>
      </c>
      <c r="E625">
        <v>8.3333332999999996E-2</v>
      </c>
    </row>
    <row r="626" spans="1:5" hidden="1" x14ac:dyDescent="0.2">
      <c r="A626" t="s">
        <v>53</v>
      </c>
      <c r="B626" t="s">
        <v>32</v>
      </c>
      <c r="C626" t="s">
        <v>33</v>
      </c>
      <c r="D626" t="s">
        <v>15</v>
      </c>
      <c r="E626">
        <v>0</v>
      </c>
    </row>
    <row r="627" spans="1:5" hidden="1" x14ac:dyDescent="0.2">
      <c r="A627" t="s">
        <v>53</v>
      </c>
      <c r="B627" t="s">
        <v>32</v>
      </c>
      <c r="C627" t="s">
        <v>34</v>
      </c>
      <c r="D627" t="s">
        <v>15</v>
      </c>
      <c r="E627">
        <v>0</v>
      </c>
    </row>
    <row r="628" spans="1:5" hidden="1" x14ac:dyDescent="0.2">
      <c r="A628" t="s">
        <v>53</v>
      </c>
      <c r="B628" t="s">
        <v>32</v>
      </c>
      <c r="C628" t="s">
        <v>35</v>
      </c>
      <c r="D628" t="s">
        <v>15</v>
      </c>
      <c r="E628">
        <v>1</v>
      </c>
    </row>
    <row r="629" spans="1:5" hidden="1" x14ac:dyDescent="0.2">
      <c r="A629" t="s">
        <v>53</v>
      </c>
      <c r="B629" t="s">
        <v>32</v>
      </c>
      <c r="C629" t="s">
        <v>36</v>
      </c>
      <c r="D629" t="s">
        <v>15</v>
      </c>
      <c r="E629">
        <v>0</v>
      </c>
    </row>
    <row r="630" spans="1:5" hidden="1" x14ac:dyDescent="0.2">
      <c r="A630" t="s">
        <v>53</v>
      </c>
      <c r="B630" t="s">
        <v>32</v>
      </c>
      <c r="C630" t="s">
        <v>37</v>
      </c>
      <c r="D630" t="s">
        <v>15</v>
      </c>
      <c r="E630">
        <v>0</v>
      </c>
    </row>
    <row r="631" spans="1:5" hidden="1" x14ac:dyDescent="0.2">
      <c r="A631" t="s">
        <v>53</v>
      </c>
      <c r="B631" t="s">
        <v>32</v>
      </c>
      <c r="C631" t="s">
        <v>38</v>
      </c>
      <c r="D631" t="s">
        <v>15</v>
      </c>
      <c r="E631">
        <v>0</v>
      </c>
    </row>
    <row r="632" spans="1:5" hidden="1" x14ac:dyDescent="0.2">
      <c r="A632" t="s">
        <v>53</v>
      </c>
      <c r="B632" t="s">
        <v>32</v>
      </c>
      <c r="C632" t="s">
        <v>39</v>
      </c>
      <c r="D632" t="s">
        <v>15</v>
      </c>
      <c r="E632">
        <v>0</v>
      </c>
    </row>
    <row r="633" spans="1:5" hidden="1" x14ac:dyDescent="0.2">
      <c r="A633" t="s">
        <v>53</v>
      </c>
      <c r="B633" t="s">
        <v>32</v>
      </c>
      <c r="C633" t="s">
        <v>50</v>
      </c>
      <c r="D633" t="s">
        <v>15</v>
      </c>
      <c r="E633">
        <v>0</v>
      </c>
    </row>
    <row r="634" spans="1:5" hidden="1" x14ac:dyDescent="0.2">
      <c r="A634" t="s">
        <v>53</v>
      </c>
      <c r="B634" t="s">
        <v>32</v>
      </c>
      <c r="C634" t="s">
        <v>33</v>
      </c>
      <c r="D634" t="s">
        <v>16</v>
      </c>
      <c r="E634">
        <v>0.7421875</v>
      </c>
    </row>
    <row r="635" spans="1:5" hidden="1" x14ac:dyDescent="0.2">
      <c r="A635" t="s">
        <v>53</v>
      </c>
      <c r="B635" t="s">
        <v>32</v>
      </c>
      <c r="C635" t="s">
        <v>34</v>
      </c>
      <c r="D635" t="s">
        <v>16</v>
      </c>
      <c r="E635">
        <v>0.97872340400000002</v>
      </c>
    </row>
    <row r="636" spans="1:5" hidden="1" x14ac:dyDescent="0.2">
      <c r="A636" t="s">
        <v>53</v>
      </c>
      <c r="B636" t="s">
        <v>32</v>
      </c>
      <c r="C636" t="s">
        <v>35</v>
      </c>
      <c r="D636" t="s">
        <v>16</v>
      </c>
      <c r="E636">
        <v>0.81343283600000005</v>
      </c>
    </row>
    <row r="637" spans="1:5" hidden="1" x14ac:dyDescent="0.2">
      <c r="A637" t="s">
        <v>53</v>
      </c>
      <c r="B637" t="s">
        <v>32</v>
      </c>
      <c r="C637" t="s">
        <v>36</v>
      </c>
      <c r="D637" t="s">
        <v>16</v>
      </c>
      <c r="E637">
        <v>0.81756756799999997</v>
      </c>
    </row>
    <row r="638" spans="1:5" hidden="1" x14ac:dyDescent="0.2">
      <c r="A638" t="s">
        <v>53</v>
      </c>
      <c r="B638" t="s">
        <v>32</v>
      </c>
      <c r="C638" t="s">
        <v>37</v>
      </c>
      <c r="D638" t="s">
        <v>16</v>
      </c>
      <c r="E638">
        <v>1</v>
      </c>
    </row>
    <row r="639" spans="1:5" hidden="1" x14ac:dyDescent="0.2">
      <c r="A639" t="s">
        <v>53</v>
      </c>
      <c r="B639" t="s">
        <v>32</v>
      </c>
      <c r="C639" t="s">
        <v>38</v>
      </c>
      <c r="D639" t="s">
        <v>16</v>
      </c>
      <c r="E639">
        <v>0.87333333300000004</v>
      </c>
    </row>
    <row r="640" spans="1:5" hidden="1" x14ac:dyDescent="0.2">
      <c r="A640" t="s">
        <v>53</v>
      </c>
      <c r="B640" t="s">
        <v>32</v>
      </c>
      <c r="C640" t="s">
        <v>39</v>
      </c>
      <c r="D640" t="s">
        <v>16</v>
      </c>
      <c r="E640">
        <v>0.77931034499999996</v>
      </c>
    </row>
    <row r="641" spans="1:5" hidden="1" x14ac:dyDescent="0.2">
      <c r="A641" t="s">
        <v>53</v>
      </c>
      <c r="B641" t="s">
        <v>32</v>
      </c>
      <c r="C641" t="s">
        <v>50</v>
      </c>
      <c r="D641" t="s">
        <v>16</v>
      </c>
      <c r="E641">
        <v>0.366666667</v>
      </c>
    </row>
    <row r="642" spans="1:5" hidden="1" x14ac:dyDescent="0.2">
      <c r="A642" t="s">
        <v>53</v>
      </c>
      <c r="B642" t="s">
        <v>32</v>
      </c>
      <c r="C642" t="s">
        <v>33</v>
      </c>
      <c r="D642" t="s">
        <v>17</v>
      </c>
      <c r="E642">
        <v>0.6953125</v>
      </c>
    </row>
    <row r="643" spans="1:5" hidden="1" x14ac:dyDescent="0.2">
      <c r="A643" t="s">
        <v>53</v>
      </c>
      <c r="B643" t="s">
        <v>32</v>
      </c>
      <c r="C643" t="s">
        <v>34</v>
      </c>
      <c r="D643" t="s">
        <v>17</v>
      </c>
      <c r="E643">
        <v>0.85106382999999997</v>
      </c>
    </row>
    <row r="644" spans="1:5" hidden="1" x14ac:dyDescent="0.2">
      <c r="A644" t="s">
        <v>53</v>
      </c>
      <c r="B644" t="s">
        <v>32</v>
      </c>
      <c r="C644" t="s">
        <v>35</v>
      </c>
      <c r="D644" t="s">
        <v>17</v>
      </c>
      <c r="E644">
        <v>0.69402985100000003</v>
      </c>
    </row>
    <row r="645" spans="1:5" hidden="1" x14ac:dyDescent="0.2">
      <c r="A645" t="s">
        <v>53</v>
      </c>
      <c r="B645" t="s">
        <v>32</v>
      </c>
      <c r="C645" t="s">
        <v>36</v>
      </c>
      <c r="D645" t="s">
        <v>17</v>
      </c>
      <c r="E645">
        <v>0.68243243200000003</v>
      </c>
    </row>
    <row r="646" spans="1:5" hidden="1" x14ac:dyDescent="0.2">
      <c r="A646" t="s">
        <v>53</v>
      </c>
      <c r="B646" t="s">
        <v>32</v>
      </c>
      <c r="C646" t="s">
        <v>37</v>
      </c>
      <c r="D646" t="s">
        <v>17</v>
      </c>
      <c r="E646">
        <v>0.85161290300000003</v>
      </c>
    </row>
    <row r="647" spans="1:5" hidden="1" x14ac:dyDescent="0.2">
      <c r="A647" t="s">
        <v>53</v>
      </c>
      <c r="B647" t="s">
        <v>32</v>
      </c>
      <c r="C647" t="s">
        <v>38</v>
      </c>
      <c r="D647" t="s">
        <v>17</v>
      </c>
      <c r="E647">
        <v>0.65333333299999996</v>
      </c>
    </row>
    <row r="648" spans="1:5" hidden="1" x14ac:dyDescent="0.2">
      <c r="A648" t="s">
        <v>53</v>
      </c>
      <c r="B648" t="s">
        <v>32</v>
      </c>
      <c r="C648" t="s">
        <v>39</v>
      </c>
      <c r="D648" t="s">
        <v>17</v>
      </c>
      <c r="E648">
        <v>0.65517241400000004</v>
      </c>
    </row>
    <row r="649" spans="1:5" hidden="1" x14ac:dyDescent="0.2">
      <c r="A649" t="s">
        <v>53</v>
      </c>
      <c r="B649" t="s">
        <v>32</v>
      </c>
      <c r="C649" t="s">
        <v>50</v>
      </c>
      <c r="D649" t="s">
        <v>17</v>
      </c>
      <c r="E649">
        <v>0.31666666700000001</v>
      </c>
    </row>
    <row r="650" spans="1:5" hidden="1" x14ac:dyDescent="0.2">
      <c r="A650" t="s">
        <v>53</v>
      </c>
      <c r="B650" t="s">
        <v>32</v>
      </c>
      <c r="C650" t="s">
        <v>33</v>
      </c>
      <c r="D650" t="s">
        <v>18</v>
      </c>
      <c r="E650">
        <v>0.64500000000000002</v>
      </c>
    </row>
    <row r="651" spans="1:5" hidden="1" x14ac:dyDescent="0.2">
      <c r="A651" t="s">
        <v>53</v>
      </c>
      <c r="B651" t="s">
        <v>32</v>
      </c>
      <c r="C651" t="s">
        <v>34</v>
      </c>
      <c r="D651" t="s">
        <v>18</v>
      </c>
      <c r="E651">
        <v>0.78688524599999998</v>
      </c>
    </row>
    <row r="652" spans="1:5" hidden="1" x14ac:dyDescent="0.2">
      <c r="A652" t="s">
        <v>53</v>
      </c>
      <c r="B652" t="s">
        <v>32</v>
      </c>
      <c r="C652" t="s">
        <v>35</v>
      </c>
      <c r="D652" t="s">
        <v>18</v>
      </c>
      <c r="E652">
        <v>0.69651741300000003</v>
      </c>
    </row>
    <row r="653" spans="1:5" hidden="1" x14ac:dyDescent="0.2">
      <c r="A653" t="s">
        <v>53</v>
      </c>
      <c r="B653" t="s">
        <v>32</v>
      </c>
      <c r="C653" t="s">
        <v>36</v>
      </c>
      <c r="D653" t="s">
        <v>18</v>
      </c>
      <c r="E653">
        <v>0.55000000000000004</v>
      </c>
    </row>
    <row r="654" spans="1:5" hidden="1" x14ac:dyDescent="0.2">
      <c r="A654" t="s">
        <v>53</v>
      </c>
      <c r="B654" t="s">
        <v>32</v>
      </c>
      <c r="C654" t="s">
        <v>37</v>
      </c>
      <c r="D654" t="s">
        <v>18</v>
      </c>
      <c r="E654">
        <v>0.80829015500000001</v>
      </c>
    </row>
    <row r="655" spans="1:5" hidden="1" x14ac:dyDescent="0.2">
      <c r="A655" t="s">
        <v>53</v>
      </c>
      <c r="B655" t="s">
        <v>32</v>
      </c>
      <c r="C655" t="s">
        <v>38</v>
      </c>
      <c r="D655" t="s">
        <v>18</v>
      </c>
      <c r="E655">
        <v>0.617777778</v>
      </c>
    </row>
    <row r="656" spans="1:5" hidden="1" x14ac:dyDescent="0.2">
      <c r="A656" t="s">
        <v>53</v>
      </c>
      <c r="B656" t="s">
        <v>32</v>
      </c>
      <c r="C656" t="s">
        <v>39</v>
      </c>
      <c r="D656" t="s">
        <v>18</v>
      </c>
      <c r="E656">
        <v>0.63500000000000001</v>
      </c>
    </row>
    <row r="657" spans="1:5" hidden="1" x14ac:dyDescent="0.2">
      <c r="A657" t="s">
        <v>53</v>
      </c>
      <c r="B657" t="s">
        <v>32</v>
      </c>
      <c r="C657" t="s">
        <v>50</v>
      </c>
      <c r="D657" t="s">
        <v>18</v>
      </c>
      <c r="E657">
        <v>0.3671875</v>
      </c>
    </row>
    <row r="658" spans="1:5" hidden="1" x14ac:dyDescent="0.2">
      <c r="A658" t="s">
        <v>53</v>
      </c>
      <c r="B658" t="s">
        <v>32</v>
      </c>
      <c r="C658" t="s">
        <v>33</v>
      </c>
      <c r="D658" t="s">
        <v>19</v>
      </c>
      <c r="E658">
        <v>40</v>
      </c>
    </row>
    <row r="659" spans="1:5" hidden="1" x14ac:dyDescent="0.2">
      <c r="A659" t="s">
        <v>53</v>
      </c>
      <c r="B659" t="s">
        <v>32</v>
      </c>
      <c r="C659" t="s">
        <v>34</v>
      </c>
      <c r="D659" t="s">
        <v>19</v>
      </c>
      <c r="E659">
        <v>40.666666667000001</v>
      </c>
    </row>
    <row r="660" spans="1:5" hidden="1" x14ac:dyDescent="0.2">
      <c r="A660" t="s">
        <v>53</v>
      </c>
      <c r="B660" t="s">
        <v>32</v>
      </c>
      <c r="C660" t="s">
        <v>35</v>
      </c>
      <c r="D660" t="s">
        <v>19</v>
      </c>
      <c r="E660">
        <v>40.200000000000003</v>
      </c>
    </row>
    <row r="661" spans="1:5" hidden="1" x14ac:dyDescent="0.2">
      <c r="A661" t="s">
        <v>53</v>
      </c>
      <c r="B661" t="s">
        <v>32</v>
      </c>
      <c r="C661" t="s">
        <v>36</v>
      </c>
      <c r="D661" t="s">
        <v>19</v>
      </c>
      <c r="E661">
        <v>40</v>
      </c>
    </row>
    <row r="662" spans="1:5" hidden="1" x14ac:dyDescent="0.2">
      <c r="A662" t="s">
        <v>53</v>
      </c>
      <c r="B662" t="s">
        <v>32</v>
      </c>
      <c r="C662" t="s">
        <v>37</v>
      </c>
      <c r="D662" t="s">
        <v>19</v>
      </c>
      <c r="E662">
        <v>38.6</v>
      </c>
    </row>
    <row r="663" spans="1:5" hidden="1" x14ac:dyDescent="0.2">
      <c r="A663" t="s">
        <v>53</v>
      </c>
      <c r="B663" t="s">
        <v>32</v>
      </c>
      <c r="C663" t="s">
        <v>38</v>
      </c>
      <c r="D663" t="s">
        <v>19</v>
      </c>
      <c r="E663">
        <v>45</v>
      </c>
    </row>
    <row r="664" spans="1:5" hidden="1" x14ac:dyDescent="0.2">
      <c r="A664" t="s">
        <v>53</v>
      </c>
      <c r="B664" t="s">
        <v>32</v>
      </c>
      <c r="C664" t="s">
        <v>39</v>
      </c>
      <c r="D664" t="s">
        <v>19</v>
      </c>
      <c r="E664">
        <v>40</v>
      </c>
    </row>
    <row r="665" spans="1:5" hidden="1" x14ac:dyDescent="0.2">
      <c r="A665" t="s">
        <v>53</v>
      </c>
      <c r="B665" t="s">
        <v>32</v>
      </c>
      <c r="C665" t="s">
        <v>50</v>
      </c>
      <c r="D665" t="s">
        <v>19</v>
      </c>
      <c r="E665">
        <v>25.6</v>
      </c>
    </row>
    <row r="666" spans="1:5" hidden="1" x14ac:dyDescent="0.2">
      <c r="A666" t="s">
        <v>53</v>
      </c>
      <c r="B666" t="s">
        <v>32</v>
      </c>
      <c r="C666" t="s">
        <v>33</v>
      </c>
      <c r="D666" t="s">
        <v>80</v>
      </c>
      <c r="E666">
        <v>4.3</v>
      </c>
    </row>
    <row r="667" spans="1:5" hidden="1" x14ac:dyDescent="0.2">
      <c r="A667" t="s">
        <v>53</v>
      </c>
      <c r="B667" t="s">
        <v>32</v>
      </c>
      <c r="C667" t="s">
        <v>34</v>
      </c>
      <c r="D667" t="s">
        <v>80</v>
      </c>
      <c r="E667">
        <v>2.9285714289999998</v>
      </c>
    </row>
    <row r="668" spans="1:5" hidden="1" x14ac:dyDescent="0.2">
      <c r="A668" t="s">
        <v>53</v>
      </c>
      <c r="B668" t="s">
        <v>32</v>
      </c>
      <c r="C668" t="s">
        <v>35</v>
      </c>
      <c r="D668" t="s">
        <v>80</v>
      </c>
      <c r="E668">
        <v>4.5</v>
      </c>
    </row>
    <row r="669" spans="1:5" hidden="1" x14ac:dyDescent="0.2">
      <c r="A669" t="s">
        <v>53</v>
      </c>
      <c r="B669" t="s">
        <v>32</v>
      </c>
      <c r="C669" t="s">
        <v>36</v>
      </c>
      <c r="D669" t="s">
        <v>80</v>
      </c>
      <c r="E669">
        <v>3.3913043479999998</v>
      </c>
    </row>
    <row r="670" spans="1:5" hidden="1" x14ac:dyDescent="0.2">
      <c r="A670" t="s">
        <v>53</v>
      </c>
      <c r="B670" t="s">
        <v>32</v>
      </c>
      <c r="C670" t="s">
        <v>37</v>
      </c>
      <c r="D670" t="s">
        <v>80</v>
      </c>
      <c r="E670">
        <v>3.4285714289999998</v>
      </c>
    </row>
    <row r="671" spans="1:5" hidden="1" x14ac:dyDescent="0.2">
      <c r="A671" t="s">
        <v>53</v>
      </c>
      <c r="B671" t="s">
        <v>32</v>
      </c>
      <c r="C671" t="s">
        <v>38</v>
      </c>
      <c r="D671" t="s">
        <v>80</v>
      </c>
      <c r="E671">
        <v>3.9459459460000001</v>
      </c>
    </row>
    <row r="672" spans="1:5" hidden="1" x14ac:dyDescent="0.2">
      <c r="A672" t="s">
        <v>53</v>
      </c>
      <c r="B672" t="s">
        <v>32</v>
      </c>
      <c r="C672" t="s">
        <v>39</v>
      </c>
      <c r="D672" t="s">
        <v>80</v>
      </c>
      <c r="E672">
        <v>4.8571428570000004</v>
      </c>
    </row>
    <row r="673" spans="1:5" hidden="1" x14ac:dyDescent="0.2">
      <c r="A673" t="s">
        <v>53</v>
      </c>
      <c r="B673" t="s">
        <v>32</v>
      </c>
      <c r="C673" t="s">
        <v>50</v>
      </c>
      <c r="D673" t="s">
        <v>80</v>
      </c>
      <c r="E673">
        <v>3.2</v>
      </c>
    </row>
    <row r="674" spans="1:5" hidden="1" x14ac:dyDescent="0.2">
      <c r="A674" t="s">
        <v>53</v>
      </c>
      <c r="B674" t="s">
        <v>32</v>
      </c>
      <c r="C674" t="s">
        <v>33</v>
      </c>
      <c r="D674" t="s">
        <v>21</v>
      </c>
      <c r="E674">
        <v>43</v>
      </c>
    </row>
    <row r="675" spans="1:5" hidden="1" x14ac:dyDescent="0.2">
      <c r="A675" t="s">
        <v>53</v>
      </c>
      <c r="B675" t="s">
        <v>32</v>
      </c>
      <c r="C675" t="s">
        <v>34</v>
      </c>
      <c r="D675" t="s">
        <v>21</v>
      </c>
      <c r="E675">
        <v>41</v>
      </c>
    </row>
    <row r="676" spans="1:5" hidden="1" x14ac:dyDescent="0.2">
      <c r="A676" t="s">
        <v>53</v>
      </c>
      <c r="B676" t="s">
        <v>32</v>
      </c>
      <c r="C676" t="s">
        <v>35</v>
      </c>
      <c r="D676" t="s">
        <v>21</v>
      </c>
      <c r="E676">
        <v>90</v>
      </c>
    </row>
    <row r="677" spans="1:5" hidden="1" x14ac:dyDescent="0.2">
      <c r="A677" t="s">
        <v>53</v>
      </c>
      <c r="B677" t="s">
        <v>32</v>
      </c>
      <c r="C677" t="s">
        <v>36</v>
      </c>
      <c r="D677" t="s">
        <v>21</v>
      </c>
      <c r="E677">
        <v>78</v>
      </c>
    </row>
    <row r="678" spans="1:5" hidden="1" x14ac:dyDescent="0.2">
      <c r="A678" t="s">
        <v>53</v>
      </c>
      <c r="B678" t="s">
        <v>32</v>
      </c>
      <c r="C678" t="s">
        <v>37</v>
      </c>
      <c r="D678" t="s">
        <v>21</v>
      </c>
      <c r="E678">
        <v>120</v>
      </c>
    </row>
    <row r="679" spans="1:5" hidden="1" x14ac:dyDescent="0.2">
      <c r="A679" t="s">
        <v>53</v>
      </c>
      <c r="B679" t="s">
        <v>32</v>
      </c>
      <c r="C679" t="s">
        <v>38</v>
      </c>
      <c r="D679" t="s">
        <v>21</v>
      </c>
      <c r="E679">
        <v>146</v>
      </c>
    </row>
    <row r="680" spans="1:5" hidden="1" x14ac:dyDescent="0.2">
      <c r="A680" t="s">
        <v>53</v>
      </c>
      <c r="B680" t="s">
        <v>32</v>
      </c>
      <c r="C680" t="s">
        <v>39</v>
      </c>
      <c r="D680" t="s">
        <v>21</v>
      </c>
      <c r="E680">
        <v>102</v>
      </c>
    </row>
    <row r="681" spans="1:5" hidden="1" x14ac:dyDescent="0.2">
      <c r="A681" t="s">
        <v>53</v>
      </c>
      <c r="B681" t="s">
        <v>32</v>
      </c>
      <c r="C681" t="s">
        <v>50</v>
      </c>
      <c r="D681" t="s">
        <v>21</v>
      </c>
      <c r="E681">
        <v>16</v>
      </c>
    </row>
    <row r="682" spans="1:5" hidden="1" x14ac:dyDescent="0.2">
      <c r="A682" t="s">
        <v>53</v>
      </c>
      <c r="B682" t="s">
        <v>32</v>
      </c>
      <c r="C682" t="s">
        <v>33</v>
      </c>
      <c r="D682" t="s">
        <v>22</v>
      </c>
      <c r="E682">
        <v>25.6</v>
      </c>
    </row>
    <row r="683" spans="1:5" hidden="1" x14ac:dyDescent="0.2">
      <c r="A683" t="s">
        <v>53</v>
      </c>
      <c r="B683" t="s">
        <v>32</v>
      </c>
      <c r="C683" t="s">
        <v>34</v>
      </c>
      <c r="D683" t="s">
        <v>22</v>
      </c>
      <c r="E683">
        <v>31.333333332999999</v>
      </c>
    </row>
    <row r="684" spans="1:5" hidden="1" x14ac:dyDescent="0.2">
      <c r="A684" t="s">
        <v>53</v>
      </c>
      <c r="B684" t="s">
        <v>32</v>
      </c>
      <c r="C684" t="s">
        <v>35</v>
      </c>
      <c r="D684" t="s">
        <v>22</v>
      </c>
      <c r="E684">
        <v>26.8</v>
      </c>
    </row>
    <row r="685" spans="1:5" hidden="1" x14ac:dyDescent="0.2">
      <c r="A685" t="s">
        <v>53</v>
      </c>
      <c r="B685" t="s">
        <v>32</v>
      </c>
      <c r="C685" t="s">
        <v>36</v>
      </c>
      <c r="D685" t="s">
        <v>22</v>
      </c>
      <c r="E685">
        <v>29.6</v>
      </c>
    </row>
    <row r="686" spans="1:5" hidden="1" x14ac:dyDescent="0.2">
      <c r="A686" t="s">
        <v>53</v>
      </c>
      <c r="B686" t="s">
        <v>32</v>
      </c>
      <c r="C686" t="s">
        <v>37</v>
      </c>
      <c r="D686" t="s">
        <v>22</v>
      </c>
      <c r="E686">
        <v>31</v>
      </c>
    </row>
    <row r="687" spans="1:5" hidden="1" x14ac:dyDescent="0.2">
      <c r="A687" t="s">
        <v>53</v>
      </c>
      <c r="B687" t="s">
        <v>32</v>
      </c>
      <c r="C687" t="s">
        <v>38</v>
      </c>
      <c r="D687" t="s">
        <v>22</v>
      </c>
      <c r="E687">
        <v>30</v>
      </c>
    </row>
    <row r="688" spans="1:5" hidden="1" x14ac:dyDescent="0.2">
      <c r="A688" t="s">
        <v>53</v>
      </c>
      <c r="B688" t="s">
        <v>32</v>
      </c>
      <c r="C688" t="s">
        <v>39</v>
      </c>
      <c r="D688" t="s">
        <v>22</v>
      </c>
      <c r="E688">
        <v>29</v>
      </c>
    </row>
    <row r="689" spans="1:5" hidden="1" x14ac:dyDescent="0.2">
      <c r="A689" t="s">
        <v>53</v>
      </c>
      <c r="B689" t="s">
        <v>32</v>
      </c>
      <c r="C689" t="s">
        <v>50</v>
      </c>
      <c r="D689" t="s">
        <v>22</v>
      </c>
      <c r="E689">
        <v>12</v>
      </c>
    </row>
    <row r="690" spans="1:5" hidden="1" x14ac:dyDescent="0.2">
      <c r="A690" t="s">
        <v>53</v>
      </c>
      <c r="B690" t="s">
        <v>32</v>
      </c>
      <c r="C690" t="s">
        <v>33</v>
      </c>
      <c r="D690" t="s">
        <v>23</v>
      </c>
      <c r="E690">
        <v>0.2578125</v>
      </c>
    </row>
    <row r="691" spans="1:5" hidden="1" x14ac:dyDescent="0.2">
      <c r="A691" t="s">
        <v>53</v>
      </c>
      <c r="B691" t="s">
        <v>32</v>
      </c>
      <c r="C691" t="s">
        <v>34</v>
      </c>
      <c r="D691" t="s">
        <v>23</v>
      </c>
      <c r="E691">
        <v>2.1276595999999998E-2</v>
      </c>
    </row>
    <row r="692" spans="1:5" hidden="1" x14ac:dyDescent="0.2">
      <c r="A692" t="s">
        <v>53</v>
      </c>
      <c r="B692" t="s">
        <v>32</v>
      </c>
      <c r="C692" t="s">
        <v>35</v>
      </c>
      <c r="D692" t="s">
        <v>23</v>
      </c>
      <c r="E692">
        <v>0.18656716400000001</v>
      </c>
    </row>
    <row r="693" spans="1:5" hidden="1" x14ac:dyDescent="0.2">
      <c r="A693" t="s">
        <v>53</v>
      </c>
      <c r="B693" t="s">
        <v>32</v>
      </c>
      <c r="C693" t="s">
        <v>36</v>
      </c>
      <c r="D693" t="s">
        <v>23</v>
      </c>
      <c r="E693">
        <v>0.18243243200000001</v>
      </c>
    </row>
    <row r="694" spans="1:5" hidden="1" x14ac:dyDescent="0.2">
      <c r="A694" t="s">
        <v>53</v>
      </c>
      <c r="B694" t="s">
        <v>32</v>
      </c>
      <c r="C694" t="s">
        <v>37</v>
      </c>
      <c r="D694" t="s">
        <v>23</v>
      </c>
      <c r="E694">
        <v>0</v>
      </c>
    </row>
    <row r="695" spans="1:5" hidden="1" x14ac:dyDescent="0.2">
      <c r="A695" t="s">
        <v>53</v>
      </c>
      <c r="B695" t="s">
        <v>32</v>
      </c>
      <c r="C695" t="s">
        <v>38</v>
      </c>
      <c r="D695" t="s">
        <v>23</v>
      </c>
      <c r="E695">
        <v>0.12666666700000001</v>
      </c>
    </row>
    <row r="696" spans="1:5" hidden="1" x14ac:dyDescent="0.2">
      <c r="A696" t="s">
        <v>53</v>
      </c>
      <c r="B696" t="s">
        <v>32</v>
      </c>
      <c r="C696" t="s">
        <v>39</v>
      </c>
      <c r="D696" t="s">
        <v>23</v>
      </c>
      <c r="E696">
        <v>0.22068965500000001</v>
      </c>
    </row>
    <row r="697" spans="1:5" hidden="1" x14ac:dyDescent="0.2">
      <c r="A697" t="s">
        <v>53</v>
      </c>
      <c r="B697" t="s">
        <v>32</v>
      </c>
      <c r="C697" t="s">
        <v>50</v>
      </c>
      <c r="D697" t="s">
        <v>23</v>
      </c>
      <c r="E697">
        <v>0.63333333300000005</v>
      </c>
    </row>
    <row r="698" spans="1:5" hidden="1" x14ac:dyDescent="0.2">
      <c r="A698" t="s">
        <v>53</v>
      </c>
      <c r="B698" t="s">
        <v>32</v>
      </c>
      <c r="C698" t="s">
        <v>33</v>
      </c>
      <c r="D698" t="s">
        <v>24</v>
      </c>
      <c r="E698">
        <v>0</v>
      </c>
    </row>
    <row r="699" spans="1:5" hidden="1" x14ac:dyDescent="0.2">
      <c r="A699" t="s">
        <v>53</v>
      </c>
      <c r="B699" t="s">
        <v>32</v>
      </c>
      <c r="C699" t="s">
        <v>34</v>
      </c>
      <c r="D699" t="s">
        <v>24</v>
      </c>
      <c r="E699">
        <v>0</v>
      </c>
    </row>
    <row r="700" spans="1:5" hidden="1" x14ac:dyDescent="0.2">
      <c r="A700" t="s">
        <v>53</v>
      </c>
      <c r="B700" t="s">
        <v>32</v>
      </c>
      <c r="C700" t="s">
        <v>35</v>
      </c>
      <c r="D700" t="s">
        <v>24</v>
      </c>
      <c r="E700">
        <v>0</v>
      </c>
    </row>
    <row r="701" spans="1:5" hidden="1" x14ac:dyDescent="0.2">
      <c r="A701" t="s">
        <v>53</v>
      </c>
      <c r="B701" t="s">
        <v>32</v>
      </c>
      <c r="C701" t="s">
        <v>36</v>
      </c>
      <c r="D701" t="s">
        <v>24</v>
      </c>
      <c r="E701">
        <v>0</v>
      </c>
    </row>
    <row r="702" spans="1:5" hidden="1" x14ac:dyDescent="0.2">
      <c r="A702" t="s">
        <v>53</v>
      </c>
      <c r="B702" t="s">
        <v>32</v>
      </c>
      <c r="C702" t="s">
        <v>37</v>
      </c>
      <c r="D702" t="s">
        <v>24</v>
      </c>
      <c r="E702">
        <v>0</v>
      </c>
    </row>
    <row r="703" spans="1:5" hidden="1" x14ac:dyDescent="0.2">
      <c r="A703" t="s">
        <v>53</v>
      </c>
      <c r="B703" t="s">
        <v>32</v>
      </c>
      <c r="C703" t="s">
        <v>38</v>
      </c>
      <c r="D703" t="s">
        <v>24</v>
      </c>
      <c r="E703">
        <v>0</v>
      </c>
    </row>
    <row r="704" spans="1:5" hidden="1" x14ac:dyDescent="0.2">
      <c r="A704" t="s">
        <v>53</v>
      </c>
      <c r="B704" t="s">
        <v>32</v>
      </c>
      <c r="C704" t="s">
        <v>39</v>
      </c>
      <c r="D704" t="s">
        <v>24</v>
      </c>
      <c r="E704">
        <v>0</v>
      </c>
    </row>
    <row r="705" spans="1:5" hidden="1" x14ac:dyDescent="0.2">
      <c r="A705" t="s">
        <v>53</v>
      </c>
      <c r="B705" t="s">
        <v>32</v>
      </c>
      <c r="C705" t="s">
        <v>50</v>
      </c>
      <c r="D705" t="s">
        <v>24</v>
      </c>
      <c r="E705">
        <v>0</v>
      </c>
    </row>
    <row r="706" spans="1:5" hidden="1" x14ac:dyDescent="0.2">
      <c r="A706" t="s">
        <v>53</v>
      </c>
      <c r="B706" t="s">
        <v>32</v>
      </c>
      <c r="C706" t="s">
        <v>33</v>
      </c>
      <c r="D706" t="s">
        <v>25</v>
      </c>
      <c r="E706">
        <v>0.6640625</v>
      </c>
    </row>
    <row r="707" spans="1:5" hidden="1" x14ac:dyDescent="0.2">
      <c r="A707" t="s">
        <v>53</v>
      </c>
      <c r="B707" t="s">
        <v>32</v>
      </c>
      <c r="C707" t="s">
        <v>34</v>
      </c>
      <c r="D707" t="s">
        <v>25</v>
      </c>
      <c r="E707">
        <v>0.82978723399999998</v>
      </c>
    </row>
    <row r="708" spans="1:5" hidden="1" x14ac:dyDescent="0.2">
      <c r="A708" t="s">
        <v>53</v>
      </c>
      <c r="B708" t="s">
        <v>32</v>
      </c>
      <c r="C708" t="s">
        <v>35</v>
      </c>
      <c r="D708" t="s">
        <v>25</v>
      </c>
      <c r="E708">
        <v>0.66417910400000002</v>
      </c>
    </row>
    <row r="709" spans="1:5" hidden="1" x14ac:dyDescent="0.2">
      <c r="A709" t="s">
        <v>53</v>
      </c>
      <c r="B709" t="s">
        <v>32</v>
      </c>
      <c r="C709" t="s">
        <v>36</v>
      </c>
      <c r="D709" t="s">
        <v>25</v>
      </c>
      <c r="E709">
        <v>0.662162162</v>
      </c>
    </row>
    <row r="710" spans="1:5" hidden="1" x14ac:dyDescent="0.2">
      <c r="A710" t="s">
        <v>53</v>
      </c>
      <c r="B710" t="s">
        <v>32</v>
      </c>
      <c r="C710" t="s">
        <v>37</v>
      </c>
      <c r="D710" t="s">
        <v>25</v>
      </c>
      <c r="E710">
        <v>0.77419354799999995</v>
      </c>
    </row>
    <row r="711" spans="1:5" hidden="1" x14ac:dyDescent="0.2">
      <c r="A711" t="s">
        <v>53</v>
      </c>
      <c r="B711" t="s">
        <v>32</v>
      </c>
      <c r="C711" t="s">
        <v>38</v>
      </c>
      <c r="D711" t="s">
        <v>25</v>
      </c>
      <c r="E711">
        <v>0.62666666699999996</v>
      </c>
    </row>
    <row r="712" spans="1:5" hidden="1" x14ac:dyDescent="0.2">
      <c r="A712" t="s">
        <v>53</v>
      </c>
      <c r="B712" t="s">
        <v>32</v>
      </c>
      <c r="C712" t="s">
        <v>39</v>
      </c>
      <c r="D712" t="s">
        <v>25</v>
      </c>
      <c r="E712">
        <v>0.63448275899999995</v>
      </c>
    </row>
    <row r="713" spans="1:5" hidden="1" x14ac:dyDescent="0.2">
      <c r="A713" t="s">
        <v>53</v>
      </c>
      <c r="B713" t="s">
        <v>32</v>
      </c>
      <c r="C713" t="s">
        <v>50</v>
      </c>
      <c r="D713" t="s">
        <v>25</v>
      </c>
      <c r="E713">
        <v>0.28333333300000002</v>
      </c>
    </row>
    <row r="714" spans="1:5" hidden="1" x14ac:dyDescent="0.2">
      <c r="A714" t="s">
        <v>53</v>
      </c>
      <c r="B714" t="s">
        <v>32</v>
      </c>
      <c r="C714" t="s">
        <v>33</v>
      </c>
      <c r="D714" t="s">
        <v>81</v>
      </c>
      <c r="E714">
        <v>3.90625E-2</v>
      </c>
    </row>
    <row r="715" spans="1:5" hidden="1" x14ac:dyDescent="0.2">
      <c r="A715" t="s">
        <v>53</v>
      </c>
      <c r="B715" t="s">
        <v>32</v>
      </c>
      <c r="C715" t="s">
        <v>34</v>
      </c>
      <c r="D715" t="s">
        <v>81</v>
      </c>
      <c r="E715">
        <v>0.127659574</v>
      </c>
    </row>
    <row r="716" spans="1:5" hidden="1" x14ac:dyDescent="0.2">
      <c r="A716" t="s">
        <v>53</v>
      </c>
      <c r="B716" t="s">
        <v>32</v>
      </c>
      <c r="C716" t="s">
        <v>35</v>
      </c>
      <c r="D716" t="s">
        <v>81</v>
      </c>
      <c r="E716">
        <v>0.119402985</v>
      </c>
    </row>
    <row r="717" spans="1:5" hidden="1" x14ac:dyDescent="0.2">
      <c r="A717" t="s">
        <v>53</v>
      </c>
      <c r="B717" t="s">
        <v>32</v>
      </c>
      <c r="C717" t="s">
        <v>36</v>
      </c>
      <c r="D717" t="s">
        <v>81</v>
      </c>
      <c r="E717">
        <v>8.1081080999999999E-2</v>
      </c>
    </row>
    <row r="718" spans="1:5" hidden="1" x14ac:dyDescent="0.2">
      <c r="A718" t="s">
        <v>53</v>
      </c>
      <c r="B718" t="s">
        <v>32</v>
      </c>
      <c r="C718" t="s">
        <v>37</v>
      </c>
      <c r="D718" t="s">
        <v>81</v>
      </c>
      <c r="E718">
        <v>0.148387097</v>
      </c>
    </row>
    <row r="719" spans="1:5" hidden="1" x14ac:dyDescent="0.2">
      <c r="A719" t="s">
        <v>53</v>
      </c>
      <c r="B719" t="s">
        <v>32</v>
      </c>
      <c r="C719" t="s">
        <v>38</v>
      </c>
      <c r="D719" t="s">
        <v>81</v>
      </c>
      <c r="E719">
        <v>0.17333333300000001</v>
      </c>
    </row>
    <row r="720" spans="1:5" hidden="1" x14ac:dyDescent="0.2">
      <c r="A720" t="s">
        <v>53</v>
      </c>
      <c r="B720" t="s">
        <v>32</v>
      </c>
      <c r="C720" t="s">
        <v>39</v>
      </c>
      <c r="D720" t="s">
        <v>81</v>
      </c>
      <c r="E720">
        <v>0.10344827600000001</v>
      </c>
    </row>
    <row r="721" spans="1:5" hidden="1" x14ac:dyDescent="0.2">
      <c r="A721" t="s">
        <v>53</v>
      </c>
      <c r="B721" t="s">
        <v>32</v>
      </c>
      <c r="C721" t="s">
        <v>50</v>
      </c>
      <c r="D721" t="s">
        <v>81</v>
      </c>
      <c r="E721">
        <v>0.05</v>
      </c>
    </row>
    <row r="722" spans="1:5" hidden="1" x14ac:dyDescent="0.2">
      <c r="A722" t="s">
        <v>53</v>
      </c>
      <c r="B722" t="s">
        <v>32</v>
      </c>
      <c r="C722" t="s">
        <v>33</v>
      </c>
      <c r="D722" t="s">
        <v>82</v>
      </c>
      <c r="E722">
        <v>7.8125E-3</v>
      </c>
    </row>
    <row r="723" spans="1:5" hidden="1" x14ac:dyDescent="0.2">
      <c r="A723" t="s">
        <v>53</v>
      </c>
      <c r="B723" t="s">
        <v>32</v>
      </c>
      <c r="C723" t="s">
        <v>34</v>
      </c>
      <c r="D723" t="s">
        <v>82</v>
      </c>
      <c r="E723">
        <v>0</v>
      </c>
    </row>
    <row r="724" spans="1:5" hidden="1" x14ac:dyDescent="0.2">
      <c r="A724" t="s">
        <v>53</v>
      </c>
      <c r="B724" t="s">
        <v>32</v>
      </c>
      <c r="C724" t="s">
        <v>35</v>
      </c>
      <c r="D724" t="s">
        <v>82</v>
      </c>
      <c r="E724">
        <v>0</v>
      </c>
    </row>
    <row r="725" spans="1:5" hidden="1" x14ac:dyDescent="0.2">
      <c r="A725" t="s">
        <v>53</v>
      </c>
      <c r="B725" t="s">
        <v>32</v>
      </c>
      <c r="C725" t="s">
        <v>36</v>
      </c>
      <c r="D725" t="s">
        <v>82</v>
      </c>
      <c r="E725">
        <v>5.4054053999999997E-2</v>
      </c>
    </row>
    <row r="726" spans="1:5" hidden="1" x14ac:dyDescent="0.2">
      <c r="A726" t="s">
        <v>53</v>
      </c>
      <c r="B726" t="s">
        <v>32</v>
      </c>
      <c r="C726" t="s">
        <v>37</v>
      </c>
      <c r="D726" t="s">
        <v>82</v>
      </c>
      <c r="E726">
        <v>0</v>
      </c>
    </row>
    <row r="727" spans="1:5" hidden="1" x14ac:dyDescent="0.2">
      <c r="A727" t="s">
        <v>53</v>
      </c>
      <c r="B727" t="s">
        <v>32</v>
      </c>
      <c r="C727" t="s">
        <v>38</v>
      </c>
      <c r="D727" t="s">
        <v>82</v>
      </c>
      <c r="E727">
        <v>4.6666667000000002E-2</v>
      </c>
    </row>
    <row r="728" spans="1:5" hidden="1" x14ac:dyDescent="0.2">
      <c r="A728" t="s">
        <v>53</v>
      </c>
      <c r="B728" t="s">
        <v>32</v>
      </c>
      <c r="C728" t="s">
        <v>39</v>
      </c>
      <c r="D728" t="s">
        <v>82</v>
      </c>
      <c r="E728">
        <v>2.0689655000000001E-2</v>
      </c>
    </row>
    <row r="729" spans="1:5" hidden="1" x14ac:dyDescent="0.2">
      <c r="A729" t="s">
        <v>53</v>
      </c>
      <c r="B729" t="s">
        <v>32</v>
      </c>
      <c r="C729" t="s">
        <v>50</v>
      </c>
      <c r="D729" t="s">
        <v>82</v>
      </c>
      <c r="E729">
        <v>0</v>
      </c>
    </row>
    <row r="730" spans="1:5" hidden="1" x14ac:dyDescent="0.2">
      <c r="A730" t="s">
        <v>53</v>
      </c>
      <c r="B730" t="s">
        <v>32</v>
      </c>
      <c r="C730" t="s">
        <v>33</v>
      </c>
      <c r="D730" t="s">
        <v>28</v>
      </c>
      <c r="E730">
        <v>3.125E-2</v>
      </c>
    </row>
    <row r="731" spans="1:5" hidden="1" x14ac:dyDescent="0.2">
      <c r="A731" t="s">
        <v>53</v>
      </c>
      <c r="B731" t="s">
        <v>32</v>
      </c>
      <c r="C731" t="s">
        <v>34</v>
      </c>
      <c r="D731" t="s">
        <v>28</v>
      </c>
      <c r="E731">
        <v>2.1276595999999998E-2</v>
      </c>
    </row>
    <row r="732" spans="1:5" hidden="1" x14ac:dyDescent="0.2">
      <c r="A732" t="s">
        <v>53</v>
      </c>
      <c r="B732" t="s">
        <v>32</v>
      </c>
      <c r="C732" t="s">
        <v>35</v>
      </c>
      <c r="D732" t="s">
        <v>28</v>
      </c>
      <c r="E732">
        <v>2.9850746000000001E-2</v>
      </c>
    </row>
    <row r="733" spans="1:5" hidden="1" x14ac:dyDescent="0.2">
      <c r="A733" t="s">
        <v>53</v>
      </c>
      <c r="B733" t="s">
        <v>32</v>
      </c>
      <c r="C733" t="s">
        <v>36</v>
      </c>
      <c r="D733" t="s">
        <v>28</v>
      </c>
      <c r="E733">
        <v>2.027027E-2</v>
      </c>
    </row>
    <row r="734" spans="1:5" hidden="1" x14ac:dyDescent="0.2">
      <c r="A734" t="s">
        <v>53</v>
      </c>
      <c r="B734" t="s">
        <v>32</v>
      </c>
      <c r="C734" t="s">
        <v>37</v>
      </c>
      <c r="D734" t="s">
        <v>28</v>
      </c>
      <c r="E734">
        <v>7.7419354999999995E-2</v>
      </c>
    </row>
    <row r="735" spans="1:5" hidden="1" x14ac:dyDescent="0.2">
      <c r="A735" t="s">
        <v>53</v>
      </c>
      <c r="B735" t="s">
        <v>32</v>
      </c>
      <c r="C735" t="s">
        <v>38</v>
      </c>
      <c r="D735" t="s">
        <v>28</v>
      </c>
      <c r="E735">
        <v>2.6666667000000002E-2</v>
      </c>
    </row>
    <row r="736" spans="1:5" hidden="1" x14ac:dyDescent="0.2">
      <c r="A736" t="s">
        <v>53</v>
      </c>
      <c r="B736" t="s">
        <v>32</v>
      </c>
      <c r="C736" t="s">
        <v>39</v>
      </c>
      <c r="D736" t="s">
        <v>28</v>
      </c>
      <c r="E736">
        <v>2.0689655000000001E-2</v>
      </c>
    </row>
    <row r="737" spans="1:5" hidden="1" x14ac:dyDescent="0.2">
      <c r="A737" t="s">
        <v>53</v>
      </c>
      <c r="B737" t="s">
        <v>32</v>
      </c>
      <c r="C737" t="s">
        <v>50</v>
      </c>
      <c r="D737" t="s">
        <v>28</v>
      </c>
      <c r="E737">
        <v>3.3333333E-2</v>
      </c>
    </row>
    <row r="738" spans="1:5" hidden="1" x14ac:dyDescent="0.2">
      <c r="A738" t="s">
        <v>53</v>
      </c>
      <c r="B738" t="s">
        <v>32</v>
      </c>
      <c r="C738" t="s">
        <v>33</v>
      </c>
      <c r="D738" t="s">
        <v>29</v>
      </c>
      <c r="E738">
        <v>128</v>
      </c>
    </row>
    <row r="739" spans="1:5" hidden="1" x14ac:dyDescent="0.2">
      <c r="A739" t="s">
        <v>53</v>
      </c>
      <c r="B739" t="s">
        <v>32</v>
      </c>
      <c r="C739" t="s">
        <v>34</v>
      </c>
      <c r="D739" t="s">
        <v>29</v>
      </c>
      <c r="E739">
        <v>94</v>
      </c>
    </row>
    <row r="740" spans="1:5" hidden="1" x14ac:dyDescent="0.2">
      <c r="A740" t="s">
        <v>53</v>
      </c>
      <c r="B740" t="s">
        <v>32</v>
      </c>
      <c r="C740" t="s">
        <v>35</v>
      </c>
      <c r="D740" t="s">
        <v>29</v>
      </c>
      <c r="E740">
        <v>134</v>
      </c>
    </row>
    <row r="741" spans="1:5" hidden="1" x14ac:dyDescent="0.2">
      <c r="A741" t="s">
        <v>53</v>
      </c>
      <c r="B741" t="s">
        <v>32</v>
      </c>
      <c r="C741" t="s">
        <v>36</v>
      </c>
      <c r="D741" t="s">
        <v>29</v>
      </c>
      <c r="E741">
        <v>148</v>
      </c>
    </row>
    <row r="742" spans="1:5" hidden="1" x14ac:dyDescent="0.2">
      <c r="A742" t="s">
        <v>53</v>
      </c>
      <c r="B742" t="s">
        <v>32</v>
      </c>
      <c r="C742" t="s">
        <v>37</v>
      </c>
      <c r="D742" t="s">
        <v>29</v>
      </c>
      <c r="E742">
        <v>155</v>
      </c>
    </row>
    <row r="743" spans="1:5" hidden="1" x14ac:dyDescent="0.2">
      <c r="A743" t="s">
        <v>53</v>
      </c>
      <c r="B743" t="s">
        <v>32</v>
      </c>
      <c r="C743" t="s">
        <v>38</v>
      </c>
      <c r="D743" t="s">
        <v>29</v>
      </c>
      <c r="E743">
        <v>150</v>
      </c>
    </row>
    <row r="744" spans="1:5" hidden="1" x14ac:dyDescent="0.2">
      <c r="A744" t="s">
        <v>53</v>
      </c>
      <c r="B744" t="s">
        <v>32</v>
      </c>
      <c r="C744" t="s">
        <v>39</v>
      </c>
      <c r="D744" t="s">
        <v>29</v>
      </c>
      <c r="E744">
        <v>145</v>
      </c>
    </row>
    <row r="745" spans="1:5" hidden="1" x14ac:dyDescent="0.2">
      <c r="A745" t="s">
        <v>53</v>
      </c>
      <c r="B745" t="s">
        <v>32</v>
      </c>
      <c r="C745" t="s">
        <v>50</v>
      </c>
      <c r="D745" t="s">
        <v>29</v>
      </c>
      <c r="E745">
        <v>60</v>
      </c>
    </row>
    <row r="746" spans="1:5" hidden="1" x14ac:dyDescent="0.2">
      <c r="A746" t="s">
        <v>53</v>
      </c>
      <c r="B746" t="s">
        <v>32</v>
      </c>
      <c r="C746" t="s">
        <v>33</v>
      </c>
      <c r="D746" t="s">
        <v>30</v>
      </c>
      <c r="E746">
        <v>0</v>
      </c>
    </row>
    <row r="747" spans="1:5" hidden="1" x14ac:dyDescent="0.2">
      <c r="A747" t="s">
        <v>53</v>
      </c>
      <c r="B747" t="s">
        <v>32</v>
      </c>
      <c r="C747" t="s">
        <v>34</v>
      </c>
      <c r="D747" t="s">
        <v>30</v>
      </c>
      <c r="E747">
        <v>0</v>
      </c>
    </row>
    <row r="748" spans="1:5" hidden="1" x14ac:dyDescent="0.2">
      <c r="A748" t="s">
        <v>53</v>
      </c>
      <c r="B748" t="s">
        <v>32</v>
      </c>
      <c r="C748" t="s">
        <v>35</v>
      </c>
      <c r="D748" t="s">
        <v>30</v>
      </c>
      <c r="E748">
        <v>0</v>
      </c>
    </row>
    <row r="749" spans="1:5" hidden="1" x14ac:dyDescent="0.2">
      <c r="A749" t="s">
        <v>53</v>
      </c>
      <c r="B749" t="s">
        <v>32</v>
      </c>
      <c r="C749" t="s">
        <v>36</v>
      </c>
      <c r="D749" t="s">
        <v>30</v>
      </c>
      <c r="E749">
        <v>0</v>
      </c>
    </row>
    <row r="750" spans="1:5" hidden="1" x14ac:dyDescent="0.2">
      <c r="A750" t="s">
        <v>53</v>
      </c>
      <c r="B750" t="s">
        <v>32</v>
      </c>
      <c r="C750" t="s">
        <v>37</v>
      </c>
      <c r="D750" t="s">
        <v>30</v>
      </c>
      <c r="E750">
        <v>0</v>
      </c>
    </row>
    <row r="751" spans="1:5" hidden="1" x14ac:dyDescent="0.2">
      <c r="A751" t="s">
        <v>53</v>
      </c>
      <c r="B751" t="s">
        <v>32</v>
      </c>
      <c r="C751" t="s">
        <v>38</v>
      </c>
      <c r="D751" t="s">
        <v>30</v>
      </c>
      <c r="E751">
        <v>0</v>
      </c>
    </row>
    <row r="752" spans="1:5" hidden="1" x14ac:dyDescent="0.2">
      <c r="A752" t="s">
        <v>53</v>
      </c>
      <c r="B752" t="s">
        <v>32</v>
      </c>
      <c r="C752" t="s">
        <v>39</v>
      </c>
      <c r="D752" t="s">
        <v>30</v>
      </c>
      <c r="E752">
        <v>0</v>
      </c>
    </row>
    <row r="753" spans="1:5" hidden="1" x14ac:dyDescent="0.2">
      <c r="A753" t="s">
        <v>53</v>
      </c>
      <c r="B753" t="s">
        <v>32</v>
      </c>
      <c r="C753" t="s">
        <v>50</v>
      </c>
      <c r="D753" t="s">
        <v>30</v>
      </c>
      <c r="E753">
        <v>0</v>
      </c>
    </row>
    <row r="754" spans="1:5" hidden="1" x14ac:dyDescent="0.2">
      <c r="A754" t="s">
        <v>53</v>
      </c>
      <c r="B754" t="s">
        <v>32</v>
      </c>
      <c r="C754" t="s">
        <v>33</v>
      </c>
      <c r="D754" t="s">
        <v>31</v>
      </c>
      <c r="E754">
        <v>0</v>
      </c>
    </row>
    <row r="755" spans="1:5" hidden="1" x14ac:dyDescent="0.2">
      <c r="A755" t="s">
        <v>53</v>
      </c>
      <c r="B755" t="s">
        <v>32</v>
      </c>
      <c r="C755" t="s">
        <v>34</v>
      </c>
      <c r="D755" t="s">
        <v>31</v>
      </c>
      <c r="E755">
        <v>0</v>
      </c>
    </row>
    <row r="756" spans="1:5" hidden="1" x14ac:dyDescent="0.2">
      <c r="A756" t="s">
        <v>53</v>
      </c>
      <c r="B756" t="s">
        <v>32</v>
      </c>
      <c r="C756" t="s">
        <v>35</v>
      </c>
      <c r="D756" t="s">
        <v>31</v>
      </c>
      <c r="E756">
        <v>0</v>
      </c>
    </row>
    <row r="757" spans="1:5" hidden="1" x14ac:dyDescent="0.2">
      <c r="A757" t="s">
        <v>53</v>
      </c>
      <c r="B757" t="s">
        <v>32</v>
      </c>
      <c r="C757" t="s">
        <v>36</v>
      </c>
      <c r="D757" t="s">
        <v>31</v>
      </c>
      <c r="E757">
        <v>0</v>
      </c>
    </row>
    <row r="758" spans="1:5" hidden="1" x14ac:dyDescent="0.2">
      <c r="A758" t="s">
        <v>53</v>
      </c>
      <c r="B758" t="s">
        <v>32</v>
      </c>
      <c r="C758" t="s">
        <v>37</v>
      </c>
      <c r="D758" t="s">
        <v>31</v>
      </c>
      <c r="E758">
        <v>0</v>
      </c>
    </row>
    <row r="759" spans="1:5" hidden="1" x14ac:dyDescent="0.2">
      <c r="A759" t="s">
        <v>53</v>
      </c>
      <c r="B759" t="s">
        <v>32</v>
      </c>
      <c r="C759" t="s">
        <v>38</v>
      </c>
      <c r="D759" t="s">
        <v>31</v>
      </c>
      <c r="E759">
        <v>0</v>
      </c>
    </row>
    <row r="760" spans="1:5" hidden="1" x14ac:dyDescent="0.2">
      <c r="A760" t="s">
        <v>53</v>
      </c>
      <c r="B760" t="s">
        <v>32</v>
      </c>
      <c r="C760" t="s">
        <v>39</v>
      </c>
      <c r="D760" t="s">
        <v>31</v>
      </c>
      <c r="E760">
        <v>0</v>
      </c>
    </row>
    <row r="761" spans="1:5" hidden="1" x14ac:dyDescent="0.2">
      <c r="A761" t="s">
        <v>53</v>
      </c>
      <c r="B761" t="s">
        <v>32</v>
      </c>
      <c r="C761" t="s">
        <v>50</v>
      </c>
      <c r="D761" t="s">
        <v>31</v>
      </c>
      <c r="E761">
        <v>0</v>
      </c>
    </row>
    <row r="762" spans="1:5" hidden="1" x14ac:dyDescent="0.2">
      <c r="A762" t="s">
        <v>53</v>
      </c>
      <c r="B762" t="s">
        <v>40</v>
      </c>
      <c r="C762" t="s">
        <v>54</v>
      </c>
      <c r="D762" t="s">
        <v>8</v>
      </c>
      <c r="E762">
        <v>3.8461538000000003E-2</v>
      </c>
    </row>
    <row r="763" spans="1:5" hidden="1" x14ac:dyDescent="0.2">
      <c r="A763" t="s">
        <v>53</v>
      </c>
      <c r="B763" t="s">
        <v>40</v>
      </c>
      <c r="C763" t="s">
        <v>41</v>
      </c>
      <c r="D763" t="s">
        <v>8</v>
      </c>
      <c r="E763">
        <v>7.7519379999999999E-2</v>
      </c>
    </row>
    <row r="764" spans="1:5" hidden="1" x14ac:dyDescent="0.2">
      <c r="A764" t="s">
        <v>53</v>
      </c>
      <c r="B764" t="s">
        <v>40</v>
      </c>
      <c r="C764" t="s">
        <v>42</v>
      </c>
      <c r="D764" t="s">
        <v>8</v>
      </c>
      <c r="E764">
        <v>0.13924050599999999</v>
      </c>
    </row>
    <row r="765" spans="1:5" hidden="1" x14ac:dyDescent="0.2">
      <c r="A765" t="s">
        <v>53</v>
      </c>
      <c r="B765" t="s">
        <v>40</v>
      </c>
      <c r="C765" t="s">
        <v>43</v>
      </c>
      <c r="D765" t="s">
        <v>8</v>
      </c>
      <c r="E765">
        <v>8.7248322000000003E-2</v>
      </c>
    </row>
    <row r="766" spans="1:5" hidden="1" x14ac:dyDescent="0.2">
      <c r="A766" t="s">
        <v>53</v>
      </c>
      <c r="B766" t="s">
        <v>40</v>
      </c>
      <c r="C766" t="s">
        <v>44</v>
      </c>
      <c r="D766" t="s">
        <v>8</v>
      </c>
      <c r="E766">
        <v>9.3333333000000004E-2</v>
      </c>
    </row>
    <row r="767" spans="1:5" hidden="1" x14ac:dyDescent="0.2">
      <c r="A767" t="s">
        <v>53</v>
      </c>
      <c r="B767" t="s">
        <v>40</v>
      </c>
      <c r="C767" t="s">
        <v>54</v>
      </c>
      <c r="D767" t="s">
        <v>13</v>
      </c>
      <c r="E767">
        <v>0</v>
      </c>
    </row>
    <row r="768" spans="1:5" hidden="1" x14ac:dyDescent="0.2">
      <c r="A768" t="s">
        <v>53</v>
      </c>
      <c r="B768" t="s">
        <v>40</v>
      </c>
      <c r="C768" t="s">
        <v>41</v>
      </c>
      <c r="D768" t="s">
        <v>13</v>
      </c>
      <c r="E768">
        <v>7.7519379999999999E-3</v>
      </c>
    </row>
    <row r="769" spans="1:5" hidden="1" x14ac:dyDescent="0.2">
      <c r="A769" t="s">
        <v>53</v>
      </c>
      <c r="B769" t="s">
        <v>40</v>
      </c>
      <c r="C769" t="s">
        <v>42</v>
      </c>
      <c r="D769" t="s">
        <v>13</v>
      </c>
      <c r="E769">
        <v>0.120253165</v>
      </c>
    </row>
    <row r="770" spans="1:5" hidden="1" x14ac:dyDescent="0.2">
      <c r="A770" t="s">
        <v>53</v>
      </c>
      <c r="B770" t="s">
        <v>40</v>
      </c>
      <c r="C770" t="s">
        <v>43</v>
      </c>
      <c r="D770" t="s">
        <v>13</v>
      </c>
      <c r="E770">
        <v>0</v>
      </c>
    </row>
    <row r="771" spans="1:5" hidden="1" x14ac:dyDescent="0.2">
      <c r="A771" t="s">
        <v>53</v>
      </c>
      <c r="B771" t="s">
        <v>40</v>
      </c>
      <c r="C771" t="s">
        <v>44</v>
      </c>
      <c r="D771" t="s">
        <v>13</v>
      </c>
      <c r="E771">
        <v>2.6666667000000002E-2</v>
      </c>
    </row>
    <row r="772" spans="1:5" hidden="1" x14ac:dyDescent="0.2">
      <c r="A772" t="s">
        <v>53</v>
      </c>
      <c r="B772" t="s">
        <v>40</v>
      </c>
      <c r="C772" t="s">
        <v>54</v>
      </c>
      <c r="D772" t="s">
        <v>14</v>
      </c>
      <c r="E772">
        <v>1.9230769000000002E-2</v>
      </c>
    </row>
    <row r="773" spans="1:5" hidden="1" x14ac:dyDescent="0.2">
      <c r="A773" t="s">
        <v>53</v>
      </c>
      <c r="B773" t="s">
        <v>40</v>
      </c>
      <c r="C773" t="s">
        <v>41</v>
      </c>
      <c r="D773" t="s">
        <v>14</v>
      </c>
      <c r="E773">
        <v>5.4263565999999999E-2</v>
      </c>
    </row>
    <row r="774" spans="1:5" hidden="1" x14ac:dyDescent="0.2">
      <c r="A774" t="s">
        <v>53</v>
      </c>
      <c r="B774" t="s">
        <v>40</v>
      </c>
      <c r="C774" t="s">
        <v>42</v>
      </c>
      <c r="D774" t="s">
        <v>14</v>
      </c>
      <c r="E774">
        <v>0.13291139199999999</v>
      </c>
    </row>
    <row r="775" spans="1:5" hidden="1" x14ac:dyDescent="0.2">
      <c r="A775" t="s">
        <v>53</v>
      </c>
      <c r="B775" t="s">
        <v>40</v>
      </c>
      <c r="C775" t="s">
        <v>43</v>
      </c>
      <c r="D775" t="s">
        <v>14</v>
      </c>
      <c r="E775">
        <v>8.7248322000000003E-2</v>
      </c>
    </row>
    <row r="776" spans="1:5" hidden="1" x14ac:dyDescent="0.2">
      <c r="A776" t="s">
        <v>53</v>
      </c>
      <c r="B776" t="s">
        <v>40</v>
      </c>
      <c r="C776" t="s">
        <v>44</v>
      </c>
      <c r="D776" t="s">
        <v>14</v>
      </c>
      <c r="E776">
        <v>9.3333333000000004E-2</v>
      </c>
    </row>
    <row r="777" spans="1:5" hidden="1" x14ac:dyDescent="0.2">
      <c r="A777" t="s">
        <v>53</v>
      </c>
      <c r="B777" t="s">
        <v>40</v>
      </c>
      <c r="C777" t="s">
        <v>54</v>
      </c>
      <c r="D777" t="s">
        <v>15</v>
      </c>
      <c r="E777">
        <v>0</v>
      </c>
    </row>
    <row r="778" spans="1:5" hidden="1" x14ac:dyDescent="0.2">
      <c r="A778" t="s">
        <v>53</v>
      </c>
      <c r="B778" t="s">
        <v>40</v>
      </c>
      <c r="C778" t="s">
        <v>41</v>
      </c>
      <c r="D778" t="s">
        <v>15</v>
      </c>
      <c r="E778">
        <v>0</v>
      </c>
    </row>
    <row r="779" spans="1:5" hidden="1" x14ac:dyDescent="0.2">
      <c r="A779" t="s">
        <v>53</v>
      </c>
      <c r="B779" t="s">
        <v>40</v>
      </c>
      <c r="C779" t="s">
        <v>42</v>
      </c>
      <c r="D779" t="s">
        <v>15</v>
      </c>
      <c r="E779">
        <v>0</v>
      </c>
    </row>
    <row r="780" spans="1:5" hidden="1" x14ac:dyDescent="0.2">
      <c r="A780" t="s">
        <v>53</v>
      </c>
      <c r="B780" t="s">
        <v>40</v>
      </c>
      <c r="C780" t="s">
        <v>43</v>
      </c>
      <c r="D780" t="s">
        <v>15</v>
      </c>
      <c r="E780">
        <v>0</v>
      </c>
    </row>
    <row r="781" spans="1:5" hidden="1" x14ac:dyDescent="0.2">
      <c r="A781" t="s">
        <v>53</v>
      </c>
      <c r="B781" t="s">
        <v>40</v>
      </c>
      <c r="C781" t="s">
        <v>44</v>
      </c>
      <c r="D781" t="s">
        <v>15</v>
      </c>
      <c r="E781">
        <v>0</v>
      </c>
    </row>
    <row r="782" spans="1:5" hidden="1" x14ac:dyDescent="0.2">
      <c r="A782" t="s">
        <v>53</v>
      </c>
      <c r="B782" t="s">
        <v>40</v>
      </c>
      <c r="C782" t="s">
        <v>54</v>
      </c>
      <c r="D782" t="s">
        <v>16</v>
      </c>
      <c r="E782">
        <v>0.40384615400000001</v>
      </c>
    </row>
    <row r="783" spans="1:5" hidden="1" x14ac:dyDescent="0.2">
      <c r="A783" t="s">
        <v>53</v>
      </c>
      <c r="B783" t="s">
        <v>40</v>
      </c>
      <c r="C783" t="s">
        <v>41</v>
      </c>
      <c r="D783" t="s">
        <v>16</v>
      </c>
      <c r="E783">
        <v>0.66666666699999999</v>
      </c>
    </row>
    <row r="784" spans="1:5" hidden="1" x14ac:dyDescent="0.2">
      <c r="A784" t="s">
        <v>53</v>
      </c>
      <c r="B784" t="s">
        <v>40</v>
      </c>
      <c r="C784" t="s">
        <v>42</v>
      </c>
      <c r="D784" t="s">
        <v>16</v>
      </c>
      <c r="E784">
        <v>0.86708860799999998</v>
      </c>
    </row>
    <row r="785" spans="1:5" hidden="1" x14ac:dyDescent="0.2">
      <c r="A785" t="s">
        <v>53</v>
      </c>
      <c r="B785" t="s">
        <v>40</v>
      </c>
      <c r="C785" t="s">
        <v>43</v>
      </c>
      <c r="D785" t="s">
        <v>16</v>
      </c>
      <c r="E785">
        <v>0.93959731499999999</v>
      </c>
    </row>
    <row r="786" spans="1:5" hidden="1" x14ac:dyDescent="0.2">
      <c r="A786" t="s">
        <v>53</v>
      </c>
      <c r="B786" t="s">
        <v>40</v>
      </c>
      <c r="C786" t="s">
        <v>44</v>
      </c>
      <c r="D786" t="s">
        <v>16</v>
      </c>
      <c r="E786">
        <v>0.96</v>
      </c>
    </row>
    <row r="787" spans="1:5" hidden="1" x14ac:dyDescent="0.2">
      <c r="A787" t="s">
        <v>53</v>
      </c>
      <c r="B787" t="s">
        <v>40</v>
      </c>
      <c r="C787" t="s">
        <v>54</v>
      </c>
      <c r="D787" t="s">
        <v>17</v>
      </c>
      <c r="E787">
        <v>0.38461538499999998</v>
      </c>
    </row>
    <row r="788" spans="1:5" hidden="1" x14ac:dyDescent="0.2">
      <c r="A788" t="s">
        <v>53</v>
      </c>
      <c r="B788" t="s">
        <v>40</v>
      </c>
      <c r="C788" t="s">
        <v>41</v>
      </c>
      <c r="D788" t="s">
        <v>17</v>
      </c>
      <c r="E788">
        <v>0.63565891500000005</v>
      </c>
    </row>
    <row r="789" spans="1:5" hidden="1" x14ac:dyDescent="0.2">
      <c r="A789" t="s">
        <v>53</v>
      </c>
      <c r="B789" t="s">
        <v>40</v>
      </c>
      <c r="C789" t="s">
        <v>42</v>
      </c>
      <c r="D789" t="s">
        <v>17</v>
      </c>
      <c r="E789">
        <v>0.74050632900000002</v>
      </c>
    </row>
    <row r="790" spans="1:5" hidden="1" x14ac:dyDescent="0.2">
      <c r="A790" t="s">
        <v>53</v>
      </c>
      <c r="B790" t="s">
        <v>40</v>
      </c>
      <c r="C790" t="s">
        <v>43</v>
      </c>
      <c r="D790" t="s">
        <v>17</v>
      </c>
      <c r="E790">
        <v>0.93959731499999999</v>
      </c>
    </row>
    <row r="791" spans="1:5" hidden="1" x14ac:dyDescent="0.2">
      <c r="A791" t="s">
        <v>53</v>
      </c>
      <c r="B791" t="s">
        <v>40</v>
      </c>
      <c r="C791" t="s">
        <v>44</v>
      </c>
      <c r="D791" t="s">
        <v>17</v>
      </c>
      <c r="E791">
        <v>0.93333333299999999</v>
      </c>
    </row>
    <row r="792" spans="1:5" hidden="1" x14ac:dyDescent="0.2">
      <c r="A792" t="s">
        <v>53</v>
      </c>
      <c r="B792" t="s">
        <v>40</v>
      </c>
      <c r="C792" t="s">
        <v>54</v>
      </c>
      <c r="D792" t="s">
        <v>18</v>
      </c>
      <c r="E792">
        <v>0.65868263500000002</v>
      </c>
    </row>
    <row r="793" spans="1:5" hidden="1" x14ac:dyDescent="0.2">
      <c r="A793" t="s">
        <v>53</v>
      </c>
      <c r="B793" t="s">
        <v>40</v>
      </c>
      <c r="C793" t="s">
        <v>41</v>
      </c>
      <c r="D793" t="s">
        <v>18</v>
      </c>
      <c r="E793">
        <v>0.729357798</v>
      </c>
    </row>
    <row r="794" spans="1:5" hidden="1" x14ac:dyDescent="0.2">
      <c r="A794" t="s">
        <v>53</v>
      </c>
      <c r="B794" t="s">
        <v>40</v>
      </c>
      <c r="C794" t="s">
        <v>42</v>
      </c>
      <c r="D794" t="s">
        <v>18</v>
      </c>
      <c r="E794">
        <v>0.79255319099999999</v>
      </c>
    </row>
    <row r="795" spans="1:5" hidden="1" x14ac:dyDescent="0.2">
      <c r="A795" t="s">
        <v>53</v>
      </c>
      <c r="B795" t="s">
        <v>40</v>
      </c>
      <c r="C795" t="s">
        <v>43</v>
      </c>
      <c r="D795" t="s">
        <v>18</v>
      </c>
      <c r="E795">
        <v>0.65948275899999997</v>
      </c>
    </row>
    <row r="796" spans="1:5" hidden="1" x14ac:dyDescent="0.2">
      <c r="A796" t="s">
        <v>53</v>
      </c>
      <c r="B796" t="s">
        <v>40</v>
      </c>
      <c r="C796" t="s">
        <v>44</v>
      </c>
      <c r="D796" t="s">
        <v>18</v>
      </c>
      <c r="E796">
        <v>0.67441860499999995</v>
      </c>
    </row>
    <row r="797" spans="1:5" hidden="1" x14ac:dyDescent="0.2">
      <c r="A797" t="s">
        <v>53</v>
      </c>
      <c r="B797" t="s">
        <v>40</v>
      </c>
      <c r="C797" t="s">
        <v>54</v>
      </c>
      <c r="D797" t="s">
        <v>19</v>
      </c>
      <c r="E797">
        <v>33.4</v>
      </c>
    </row>
    <row r="798" spans="1:5" hidden="1" x14ac:dyDescent="0.2">
      <c r="A798" t="s">
        <v>53</v>
      </c>
      <c r="B798" t="s">
        <v>40</v>
      </c>
      <c r="C798" t="s">
        <v>41</v>
      </c>
      <c r="D798" t="s">
        <v>19</v>
      </c>
      <c r="E798">
        <v>43.6</v>
      </c>
    </row>
    <row r="799" spans="1:5" hidden="1" x14ac:dyDescent="0.2">
      <c r="A799" t="s">
        <v>53</v>
      </c>
      <c r="B799" t="s">
        <v>40</v>
      </c>
      <c r="C799" t="s">
        <v>42</v>
      </c>
      <c r="D799" t="s">
        <v>19</v>
      </c>
      <c r="E799">
        <v>37.6</v>
      </c>
    </row>
    <row r="800" spans="1:5" hidden="1" x14ac:dyDescent="0.2">
      <c r="A800" t="s">
        <v>53</v>
      </c>
      <c r="B800" t="s">
        <v>40</v>
      </c>
      <c r="C800" t="s">
        <v>43</v>
      </c>
      <c r="D800" t="s">
        <v>19</v>
      </c>
      <c r="E800">
        <v>46.4</v>
      </c>
    </row>
    <row r="801" spans="1:5" hidden="1" x14ac:dyDescent="0.2">
      <c r="A801" t="s">
        <v>53</v>
      </c>
      <c r="B801" t="s">
        <v>40</v>
      </c>
      <c r="C801" t="s">
        <v>44</v>
      </c>
      <c r="D801" t="s">
        <v>19</v>
      </c>
      <c r="E801">
        <v>43</v>
      </c>
    </row>
    <row r="802" spans="1:5" hidden="1" x14ac:dyDescent="0.2">
      <c r="A802" t="s">
        <v>53</v>
      </c>
      <c r="B802" t="s">
        <v>40</v>
      </c>
      <c r="C802" t="s">
        <v>54</v>
      </c>
      <c r="D802" t="s">
        <v>80</v>
      </c>
      <c r="E802">
        <v>3.75</v>
      </c>
    </row>
    <row r="803" spans="1:5" hidden="1" x14ac:dyDescent="0.2">
      <c r="A803" t="s">
        <v>53</v>
      </c>
      <c r="B803" t="s">
        <v>40</v>
      </c>
      <c r="C803" t="s">
        <v>41</v>
      </c>
      <c r="D803" t="s">
        <v>80</v>
      </c>
      <c r="E803">
        <v>5.3</v>
      </c>
    </row>
    <row r="804" spans="1:5" hidden="1" x14ac:dyDescent="0.2">
      <c r="A804" t="s">
        <v>53</v>
      </c>
      <c r="B804" t="s">
        <v>40</v>
      </c>
      <c r="C804" t="s">
        <v>42</v>
      </c>
      <c r="D804" t="s">
        <v>80</v>
      </c>
      <c r="E804">
        <v>2.636363636</v>
      </c>
    </row>
    <row r="805" spans="1:5" hidden="1" x14ac:dyDescent="0.2">
      <c r="A805" t="s">
        <v>53</v>
      </c>
      <c r="B805" t="s">
        <v>40</v>
      </c>
      <c r="C805" t="s">
        <v>43</v>
      </c>
      <c r="D805" t="s">
        <v>80</v>
      </c>
      <c r="E805">
        <v>6</v>
      </c>
    </row>
    <row r="806" spans="1:5" hidden="1" x14ac:dyDescent="0.2">
      <c r="A806" t="s">
        <v>53</v>
      </c>
      <c r="B806" t="s">
        <v>40</v>
      </c>
      <c r="C806" t="s">
        <v>44</v>
      </c>
      <c r="D806" t="s">
        <v>80</v>
      </c>
      <c r="E806">
        <v>4.5714285710000002</v>
      </c>
    </row>
    <row r="807" spans="1:5" hidden="1" x14ac:dyDescent="0.2">
      <c r="A807" t="s">
        <v>53</v>
      </c>
      <c r="B807" t="s">
        <v>40</v>
      </c>
      <c r="C807" t="s">
        <v>54</v>
      </c>
      <c r="D807" t="s">
        <v>21</v>
      </c>
      <c r="E807">
        <v>15</v>
      </c>
    </row>
    <row r="808" spans="1:5" hidden="1" x14ac:dyDescent="0.2">
      <c r="A808" t="s">
        <v>53</v>
      </c>
      <c r="B808" t="s">
        <v>40</v>
      </c>
      <c r="C808" t="s">
        <v>41</v>
      </c>
      <c r="D808" t="s">
        <v>21</v>
      </c>
      <c r="E808">
        <v>53</v>
      </c>
    </row>
    <row r="809" spans="1:5" hidden="1" x14ac:dyDescent="0.2">
      <c r="A809" t="s">
        <v>53</v>
      </c>
      <c r="B809" t="s">
        <v>40</v>
      </c>
      <c r="C809" t="s">
        <v>42</v>
      </c>
      <c r="D809" t="s">
        <v>21</v>
      </c>
      <c r="E809">
        <v>58</v>
      </c>
    </row>
    <row r="810" spans="1:5" hidden="1" x14ac:dyDescent="0.2">
      <c r="A810" t="s">
        <v>53</v>
      </c>
      <c r="B810" t="s">
        <v>40</v>
      </c>
      <c r="C810" t="s">
        <v>43</v>
      </c>
      <c r="D810" t="s">
        <v>21</v>
      </c>
      <c r="E810">
        <v>78</v>
      </c>
    </row>
    <row r="811" spans="1:5" hidden="1" x14ac:dyDescent="0.2">
      <c r="A811" t="s">
        <v>53</v>
      </c>
      <c r="B811" t="s">
        <v>40</v>
      </c>
      <c r="C811" t="s">
        <v>44</v>
      </c>
      <c r="D811" t="s">
        <v>21</v>
      </c>
      <c r="E811">
        <v>64</v>
      </c>
    </row>
    <row r="812" spans="1:5" hidden="1" x14ac:dyDescent="0.2">
      <c r="A812" t="s">
        <v>53</v>
      </c>
      <c r="B812" t="s">
        <v>40</v>
      </c>
      <c r="C812" t="s">
        <v>54</v>
      </c>
      <c r="D812" t="s">
        <v>22</v>
      </c>
      <c r="E812">
        <v>20.8</v>
      </c>
    </row>
    <row r="813" spans="1:5" hidden="1" x14ac:dyDescent="0.2">
      <c r="A813" t="s">
        <v>53</v>
      </c>
      <c r="B813" t="s">
        <v>40</v>
      </c>
      <c r="C813" t="s">
        <v>41</v>
      </c>
      <c r="D813" t="s">
        <v>22</v>
      </c>
      <c r="E813">
        <v>25.8</v>
      </c>
    </row>
    <row r="814" spans="1:5" hidden="1" x14ac:dyDescent="0.2">
      <c r="A814" t="s">
        <v>53</v>
      </c>
      <c r="B814" t="s">
        <v>40</v>
      </c>
      <c r="C814" t="s">
        <v>42</v>
      </c>
      <c r="D814" t="s">
        <v>22</v>
      </c>
      <c r="E814">
        <v>31.6</v>
      </c>
    </row>
    <row r="815" spans="1:5" hidden="1" x14ac:dyDescent="0.2">
      <c r="A815" t="s">
        <v>53</v>
      </c>
      <c r="B815" t="s">
        <v>40</v>
      </c>
      <c r="C815" t="s">
        <v>43</v>
      </c>
      <c r="D815" t="s">
        <v>22</v>
      </c>
      <c r="E815">
        <v>29.8</v>
      </c>
    </row>
    <row r="816" spans="1:5" hidden="1" x14ac:dyDescent="0.2">
      <c r="A816" t="s">
        <v>53</v>
      </c>
      <c r="B816" t="s">
        <v>40</v>
      </c>
      <c r="C816" t="s">
        <v>44</v>
      </c>
      <c r="D816" t="s">
        <v>22</v>
      </c>
      <c r="E816">
        <v>30</v>
      </c>
    </row>
    <row r="817" spans="1:5" hidden="1" x14ac:dyDescent="0.2">
      <c r="A817" t="s">
        <v>53</v>
      </c>
      <c r="B817" t="s">
        <v>40</v>
      </c>
      <c r="C817" t="s">
        <v>54</v>
      </c>
      <c r="D817" t="s">
        <v>23</v>
      </c>
      <c r="E817">
        <v>0.59615384599999999</v>
      </c>
    </row>
    <row r="818" spans="1:5" hidden="1" x14ac:dyDescent="0.2">
      <c r="A818" t="s">
        <v>53</v>
      </c>
      <c r="B818" t="s">
        <v>40</v>
      </c>
      <c r="C818" t="s">
        <v>41</v>
      </c>
      <c r="D818" t="s">
        <v>23</v>
      </c>
      <c r="E818">
        <v>0.33333333300000001</v>
      </c>
    </row>
    <row r="819" spans="1:5" hidden="1" x14ac:dyDescent="0.2">
      <c r="A819" t="s">
        <v>53</v>
      </c>
      <c r="B819" t="s">
        <v>40</v>
      </c>
      <c r="C819" t="s">
        <v>42</v>
      </c>
      <c r="D819" t="s">
        <v>23</v>
      </c>
      <c r="E819">
        <v>0.13291139199999999</v>
      </c>
    </row>
    <row r="820" spans="1:5" hidden="1" x14ac:dyDescent="0.2">
      <c r="A820" t="s">
        <v>53</v>
      </c>
      <c r="B820" t="s">
        <v>40</v>
      </c>
      <c r="C820" t="s">
        <v>43</v>
      </c>
      <c r="D820" t="s">
        <v>23</v>
      </c>
      <c r="E820">
        <v>6.0402684999999998E-2</v>
      </c>
    </row>
    <row r="821" spans="1:5" hidden="1" x14ac:dyDescent="0.2">
      <c r="A821" t="s">
        <v>53</v>
      </c>
      <c r="B821" t="s">
        <v>40</v>
      </c>
      <c r="C821" t="s">
        <v>44</v>
      </c>
      <c r="D821" t="s">
        <v>23</v>
      </c>
      <c r="E821">
        <v>0.04</v>
      </c>
    </row>
    <row r="822" spans="1:5" hidden="1" x14ac:dyDescent="0.2">
      <c r="A822" t="s">
        <v>53</v>
      </c>
      <c r="B822" t="s">
        <v>40</v>
      </c>
      <c r="C822" t="s">
        <v>54</v>
      </c>
      <c r="D822" t="s">
        <v>24</v>
      </c>
      <c r="E822">
        <v>0</v>
      </c>
    </row>
    <row r="823" spans="1:5" hidden="1" x14ac:dyDescent="0.2">
      <c r="A823" t="s">
        <v>53</v>
      </c>
      <c r="B823" t="s">
        <v>40</v>
      </c>
      <c r="C823" t="s">
        <v>41</v>
      </c>
      <c r="D823" t="s">
        <v>24</v>
      </c>
      <c r="E823">
        <v>0</v>
      </c>
    </row>
    <row r="824" spans="1:5" hidden="1" x14ac:dyDescent="0.2">
      <c r="A824" t="s">
        <v>53</v>
      </c>
      <c r="B824" t="s">
        <v>40</v>
      </c>
      <c r="C824" t="s">
        <v>42</v>
      </c>
      <c r="D824" t="s">
        <v>24</v>
      </c>
      <c r="E824">
        <v>0</v>
      </c>
    </row>
    <row r="825" spans="1:5" hidden="1" x14ac:dyDescent="0.2">
      <c r="A825" t="s">
        <v>53</v>
      </c>
      <c r="B825" t="s">
        <v>40</v>
      </c>
      <c r="C825" t="s">
        <v>43</v>
      </c>
      <c r="D825" t="s">
        <v>24</v>
      </c>
      <c r="E825">
        <v>0</v>
      </c>
    </row>
    <row r="826" spans="1:5" hidden="1" x14ac:dyDescent="0.2">
      <c r="A826" t="s">
        <v>53</v>
      </c>
      <c r="B826" t="s">
        <v>40</v>
      </c>
      <c r="C826" t="s">
        <v>44</v>
      </c>
      <c r="D826" t="s">
        <v>24</v>
      </c>
      <c r="E826">
        <v>0</v>
      </c>
    </row>
    <row r="827" spans="1:5" hidden="1" x14ac:dyDescent="0.2">
      <c r="A827" t="s">
        <v>53</v>
      </c>
      <c r="B827" t="s">
        <v>40</v>
      </c>
      <c r="C827" t="s">
        <v>54</v>
      </c>
      <c r="D827" t="s">
        <v>25</v>
      </c>
      <c r="E827">
        <v>0.36538461500000002</v>
      </c>
    </row>
    <row r="828" spans="1:5" hidden="1" x14ac:dyDescent="0.2">
      <c r="A828" t="s">
        <v>53</v>
      </c>
      <c r="B828" t="s">
        <v>40</v>
      </c>
      <c r="C828" t="s">
        <v>41</v>
      </c>
      <c r="D828" t="s">
        <v>25</v>
      </c>
      <c r="E828">
        <v>0.58914728699999996</v>
      </c>
    </row>
    <row r="829" spans="1:5" hidden="1" x14ac:dyDescent="0.2">
      <c r="A829" t="s">
        <v>53</v>
      </c>
      <c r="B829" t="s">
        <v>40</v>
      </c>
      <c r="C829" t="s">
        <v>42</v>
      </c>
      <c r="D829" t="s">
        <v>25</v>
      </c>
      <c r="E829">
        <v>0.72784810099999997</v>
      </c>
    </row>
    <row r="830" spans="1:5" hidden="1" x14ac:dyDescent="0.2">
      <c r="A830" t="s">
        <v>53</v>
      </c>
      <c r="B830" t="s">
        <v>40</v>
      </c>
      <c r="C830" t="s">
        <v>43</v>
      </c>
      <c r="D830" t="s">
        <v>25</v>
      </c>
      <c r="E830">
        <v>0.852348993</v>
      </c>
    </row>
    <row r="831" spans="1:5" hidden="1" x14ac:dyDescent="0.2">
      <c r="A831" t="s">
        <v>53</v>
      </c>
      <c r="B831" t="s">
        <v>40</v>
      </c>
      <c r="C831" t="s">
        <v>44</v>
      </c>
      <c r="D831" t="s">
        <v>25</v>
      </c>
      <c r="E831">
        <v>0.86666666699999995</v>
      </c>
    </row>
    <row r="832" spans="1:5" hidden="1" x14ac:dyDescent="0.2">
      <c r="A832" t="s">
        <v>53</v>
      </c>
      <c r="B832" t="s">
        <v>40</v>
      </c>
      <c r="C832" t="s">
        <v>54</v>
      </c>
      <c r="D832" t="s">
        <v>81</v>
      </c>
      <c r="E832">
        <v>0</v>
      </c>
    </row>
    <row r="833" spans="1:5" hidden="1" x14ac:dyDescent="0.2">
      <c r="A833" t="s">
        <v>53</v>
      </c>
      <c r="B833" t="s">
        <v>40</v>
      </c>
      <c r="C833" t="s">
        <v>41</v>
      </c>
      <c r="D833" t="s">
        <v>81</v>
      </c>
      <c r="E833">
        <v>7.7519379999999999E-3</v>
      </c>
    </row>
    <row r="834" spans="1:5" hidden="1" x14ac:dyDescent="0.2">
      <c r="A834" t="s">
        <v>53</v>
      </c>
      <c r="B834" t="s">
        <v>40</v>
      </c>
      <c r="C834" t="s">
        <v>42</v>
      </c>
      <c r="D834" t="s">
        <v>81</v>
      </c>
      <c r="E834">
        <v>0.120253165</v>
      </c>
    </row>
    <row r="835" spans="1:5" hidden="1" x14ac:dyDescent="0.2">
      <c r="A835" t="s">
        <v>53</v>
      </c>
      <c r="B835" t="s">
        <v>40</v>
      </c>
      <c r="C835" t="s">
        <v>43</v>
      </c>
      <c r="D835" t="s">
        <v>81</v>
      </c>
      <c r="E835">
        <v>0</v>
      </c>
    </row>
    <row r="836" spans="1:5" hidden="1" x14ac:dyDescent="0.2">
      <c r="A836" t="s">
        <v>53</v>
      </c>
      <c r="B836" t="s">
        <v>40</v>
      </c>
      <c r="C836" t="s">
        <v>44</v>
      </c>
      <c r="D836" t="s">
        <v>81</v>
      </c>
      <c r="E836">
        <v>2.6666667000000002E-2</v>
      </c>
    </row>
    <row r="837" spans="1:5" hidden="1" x14ac:dyDescent="0.2">
      <c r="A837" t="s">
        <v>53</v>
      </c>
      <c r="B837" t="s">
        <v>40</v>
      </c>
      <c r="C837" t="s">
        <v>54</v>
      </c>
      <c r="D837" t="s">
        <v>82</v>
      </c>
      <c r="E837">
        <v>1.9230769000000002E-2</v>
      </c>
    </row>
    <row r="838" spans="1:5" hidden="1" x14ac:dyDescent="0.2">
      <c r="A838" t="s">
        <v>53</v>
      </c>
      <c r="B838" t="s">
        <v>40</v>
      </c>
      <c r="C838" t="s">
        <v>41</v>
      </c>
      <c r="D838" t="s">
        <v>82</v>
      </c>
      <c r="E838">
        <v>2.3255814E-2</v>
      </c>
    </row>
    <row r="839" spans="1:5" hidden="1" x14ac:dyDescent="0.2">
      <c r="A839" t="s">
        <v>53</v>
      </c>
      <c r="B839" t="s">
        <v>40</v>
      </c>
      <c r="C839" t="s">
        <v>42</v>
      </c>
      <c r="D839" t="s">
        <v>82</v>
      </c>
      <c r="E839">
        <v>6.3291140000000003E-3</v>
      </c>
    </row>
    <row r="840" spans="1:5" hidden="1" x14ac:dyDescent="0.2">
      <c r="A840" t="s">
        <v>53</v>
      </c>
      <c r="B840" t="s">
        <v>40</v>
      </c>
      <c r="C840" t="s">
        <v>43</v>
      </c>
      <c r="D840" t="s">
        <v>82</v>
      </c>
      <c r="E840">
        <v>0</v>
      </c>
    </row>
    <row r="841" spans="1:5" hidden="1" x14ac:dyDescent="0.2">
      <c r="A841" t="s">
        <v>53</v>
      </c>
      <c r="B841" t="s">
        <v>40</v>
      </c>
      <c r="C841" t="s">
        <v>44</v>
      </c>
      <c r="D841" t="s">
        <v>82</v>
      </c>
      <c r="E841">
        <v>0</v>
      </c>
    </row>
    <row r="842" spans="1:5" hidden="1" x14ac:dyDescent="0.2">
      <c r="A842" t="s">
        <v>53</v>
      </c>
      <c r="B842" t="s">
        <v>40</v>
      </c>
      <c r="C842" t="s">
        <v>54</v>
      </c>
      <c r="D842" t="s">
        <v>28</v>
      </c>
      <c r="E842">
        <v>1.9230769000000002E-2</v>
      </c>
    </row>
    <row r="843" spans="1:5" hidden="1" x14ac:dyDescent="0.2">
      <c r="A843" t="s">
        <v>53</v>
      </c>
      <c r="B843" t="s">
        <v>40</v>
      </c>
      <c r="C843" t="s">
        <v>41</v>
      </c>
      <c r="D843" t="s">
        <v>28</v>
      </c>
      <c r="E843">
        <v>4.6511627999999999E-2</v>
      </c>
    </row>
    <row r="844" spans="1:5" hidden="1" x14ac:dyDescent="0.2">
      <c r="A844" t="s">
        <v>53</v>
      </c>
      <c r="B844" t="s">
        <v>40</v>
      </c>
      <c r="C844" t="s">
        <v>42</v>
      </c>
      <c r="D844" t="s">
        <v>28</v>
      </c>
      <c r="E844">
        <v>1.2658228000000001E-2</v>
      </c>
    </row>
    <row r="845" spans="1:5" hidden="1" x14ac:dyDescent="0.2">
      <c r="A845" t="s">
        <v>53</v>
      </c>
      <c r="B845" t="s">
        <v>40</v>
      </c>
      <c r="C845" t="s">
        <v>43</v>
      </c>
      <c r="D845" t="s">
        <v>28</v>
      </c>
      <c r="E845">
        <v>8.7248322000000003E-2</v>
      </c>
    </row>
    <row r="846" spans="1:5" hidden="1" x14ac:dyDescent="0.2">
      <c r="A846" t="s">
        <v>53</v>
      </c>
      <c r="B846" t="s">
        <v>40</v>
      </c>
      <c r="C846" t="s">
        <v>44</v>
      </c>
      <c r="D846" t="s">
        <v>28</v>
      </c>
      <c r="E846">
        <v>6.6666666999999999E-2</v>
      </c>
    </row>
    <row r="847" spans="1:5" hidden="1" x14ac:dyDescent="0.2">
      <c r="A847" t="s">
        <v>53</v>
      </c>
      <c r="B847" t="s">
        <v>40</v>
      </c>
      <c r="C847" t="s">
        <v>54</v>
      </c>
      <c r="D847" t="s">
        <v>29</v>
      </c>
      <c r="E847">
        <v>104</v>
      </c>
    </row>
    <row r="848" spans="1:5" hidden="1" x14ac:dyDescent="0.2">
      <c r="A848" t="s">
        <v>53</v>
      </c>
      <c r="B848" t="s">
        <v>40</v>
      </c>
      <c r="C848" t="s">
        <v>41</v>
      </c>
      <c r="D848" t="s">
        <v>29</v>
      </c>
      <c r="E848">
        <v>129</v>
      </c>
    </row>
    <row r="849" spans="1:5" hidden="1" x14ac:dyDescent="0.2">
      <c r="A849" t="s">
        <v>53</v>
      </c>
      <c r="B849" t="s">
        <v>40</v>
      </c>
      <c r="C849" t="s">
        <v>42</v>
      </c>
      <c r="D849" t="s">
        <v>29</v>
      </c>
      <c r="E849">
        <v>158</v>
      </c>
    </row>
    <row r="850" spans="1:5" hidden="1" x14ac:dyDescent="0.2">
      <c r="A850" t="s">
        <v>53</v>
      </c>
      <c r="B850" t="s">
        <v>40</v>
      </c>
      <c r="C850" t="s">
        <v>43</v>
      </c>
      <c r="D850" t="s">
        <v>29</v>
      </c>
      <c r="E850">
        <v>149</v>
      </c>
    </row>
    <row r="851" spans="1:5" hidden="1" x14ac:dyDescent="0.2">
      <c r="A851" t="s">
        <v>53</v>
      </c>
      <c r="B851" t="s">
        <v>40</v>
      </c>
      <c r="C851" t="s">
        <v>44</v>
      </c>
      <c r="D851" t="s">
        <v>29</v>
      </c>
      <c r="E851">
        <v>150</v>
      </c>
    </row>
    <row r="852" spans="1:5" hidden="1" x14ac:dyDescent="0.2">
      <c r="A852" t="s">
        <v>53</v>
      </c>
      <c r="B852" t="s">
        <v>40</v>
      </c>
      <c r="C852" t="s">
        <v>54</v>
      </c>
      <c r="D852" t="s">
        <v>30</v>
      </c>
      <c r="E852">
        <v>0</v>
      </c>
    </row>
    <row r="853" spans="1:5" hidden="1" x14ac:dyDescent="0.2">
      <c r="A853" t="s">
        <v>53</v>
      </c>
      <c r="B853" t="s">
        <v>40</v>
      </c>
      <c r="C853" t="s">
        <v>41</v>
      </c>
      <c r="D853" t="s">
        <v>30</v>
      </c>
      <c r="E853">
        <v>0</v>
      </c>
    </row>
    <row r="854" spans="1:5" hidden="1" x14ac:dyDescent="0.2">
      <c r="A854" t="s">
        <v>53</v>
      </c>
      <c r="B854" t="s">
        <v>40</v>
      </c>
      <c r="C854" t="s">
        <v>42</v>
      </c>
      <c r="D854" t="s">
        <v>30</v>
      </c>
      <c r="E854">
        <v>0</v>
      </c>
    </row>
    <row r="855" spans="1:5" hidden="1" x14ac:dyDescent="0.2">
      <c r="A855" t="s">
        <v>53</v>
      </c>
      <c r="B855" t="s">
        <v>40</v>
      </c>
      <c r="C855" t="s">
        <v>43</v>
      </c>
      <c r="D855" t="s">
        <v>30</v>
      </c>
      <c r="E855">
        <v>0</v>
      </c>
    </row>
    <row r="856" spans="1:5" hidden="1" x14ac:dyDescent="0.2">
      <c r="A856" t="s">
        <v>53</v>
      </c>
      <c r="B856" t="s">
        <v>40</v>
      </c>
      <c r="C856" t="s">
        <v>44</v>
      </c>
      <c r="D856" t="s">
        <v>30</v>
      </c>
      <c r="E856">
        <v>0</v>
      </c>
    </row>
    <row r="857" spans="1:5" hidden="1" x14ac:dyDescent="0.2">
      <c r="A857" t="s">
        <v>53</v>
      </c>
      <c r="B857" t="s">
        <v>40</v>
      </c>
      <c r="C857" t="s">
        <v>54</v>
      </c>
      <c r="D857" t="s">
        <v>31</v>
      </c>
      <c r="E857">
        <v>0</v>
      </c>
    </row>
    <row r="858" spans="1:5" hidden="1" x14ac:dyDescent="0.2">
      <c r="A858" t="s">
        <v>53</v>
      </c>
      <c r="B858" t="s">
        <v>40</v>
      </c>
      <c r="C858" t="s">
        <v>41</v>
      </c>
      <c r="D858" t="s">
        <v>31</v>
      </c>
      <c r="E858">
        <v>0</v>
      </c>
    </row>
    <row r="859" spans="1:5" hidden="1" x14ac:dyDescent="0.2">
      <c r="A859" t="s">
        <v>53</v>
      </c>
      <c r="B859" t="s">
        <v>40</v>
      </c>
      <c r="C859" t="s">
        <v>42</v>
      </c>
      <c r="D859" t="s">
        <v>31</v>
      </c>
      <c r="E859">
        <v>0</v>
      </c>
    </row>
    <row r="860" spans="1:5" hidden="1" x14ac:dyDescent="0.2">
      <c r="A860" t="s">
        <v>53</v>
      </c>
      <c r="B860" t="s">
        <v>40</v>
      </c>
      <c r="C860" t="s">
        <v>43</v>
      </c>
      <c r="D860" t="s">
        <v>31</v>
      </c>
      <c r="E860">
        <v>0</v>
      </c>
    </row>
    <row r="861" spans="1:5" hidden="1" x14ac:dyDescent="0.2">
      <c r="A861" t="s">
        <v>53</v>
      </c>
      <c r="B861" t="s">
        <v>40</v>
      </c>
      <c r="C861" t="s">
        <v>44</v>
      </c>
      <c r="D861" t="s">
        <v>31</v>
      </c>
      <c r="E861">
        <v>0</v>
      </c>
    </row>
    <row r="862" spans="1:5" x14ac:dyDescent="0.2">
      <c r="A862" t="s">
        <v>53</v>
      </c>
      <c r="B862" t="s">
        <v>45</v>
      </c>
      <c r="C862" t="s">
        <v>46</v>
      </c>
      <c r="D862" t="s">
        <v>8</v>
      </c>
      <c r="E862">
        <v>0.1875</v>
      </c>
    </row>
    <row r="863" spans="1:5" x14ac:dyDescent="0.2">
      <c r="A863" t="s">
        <v>53</v>
      </c>
      <c r="B863" t="s">
        <v>45</v>
      </c>
      <c r="C863" t="s">
        <v>47</v>
      </c>
      <c r="D863" t="s">
        <v>8</v>
      </c>
      <c r="E863">
        <v>0.165413534</v>
      </c>
    </row>
    <row r="864" spans="1:5" x14ac:dyDescent="0.2">
      <c r="A864" t="s">
        <v>53</v>
      </c>
      <c r="B864" t="s">
        <v>45</v>
      </c>
      <c r="C864" t="s">
        <v>48</v>
      </c>
      <c r="D864" t="s">
        <v>8</v>
      </c>
      <c r="E864">
        <v>0.20547945200000001</v>
      </c>
    </row>
    <row r="865" spans="1:5" x14ac:dyDescent="0.2">
      <c r="A865" t="s">
        <v>53</v>
      </c>
      <c r="B865" t="s">
        <v>45</v>
      </c>
      <c r="C865" t="s">
        <v>49</v>
      </c>
      <c r="D865" t="s">
        <v>8</v>
      </c>
      <c r="E865">
        <v>0.244897959</v>
      </c>
    </row>
    <row r="866" spans="1:5" x14ac:dyDescent="0.2">
      <c r="A866" t="s">
        <v>53</v>
      </c>
      <c r="B866" t="s">
        <v>45</v>
      </c>
      <c r="C866" t="s">
        <v>51</v>
      </c>
      <c r="D866" t="s">
        <v>8</v>
      </c>
      <c r="E866">
        <v>0.26174496600000002</v>
      </c>
    </row>
    <row r="867" spans="1:5" x14ac:dyDescent="0.2">
      <c r="A867" t="s">
        <v>53</v>
      </c>
      <c r="B867" t="s">
        <v>45</v>
      </c>
      <c r="C867" t="s">
        <v>52</v>
      </c>
      <c r="D867" t="s">
        <v>8</v>
      </c>
      <c r="E867">
        <v>0.21333333300000001</v>
      </c>
    </row>
    <row r="868" spans="1:5" x14ac:dyDescent="0.2">
      <c r="A868" t="s">
        <v>53</v>
      </c>
      <c r="B868" t="s">
        <v>45</v>
      </c>
      <c r="C868" t="s">
        <v>46</v>
      </c>
      <c r="D868" t="s">
        <v>13</v>
      </c>
      <c r="E868">
        <v>3.125E-2</v>
      </c>
    </row>
    <row r="869" spans="1:5" x14ac:dyDescent="0.2">
      <c r="A869" t="s">
        <v>53</v>
      </c>
      <c r="B869" t="s">
        <v>45</v>
      </c>
      <c r="C869" t="s">
        <v>47</v>
      </c>
      <c r="D869" t="s">
        <v>13</v>
      </c>
      <c r="E869">
        <v>0.127819549</v>
      </c>
    </row>
    <row r="870" spans="1:5" x14ac:dyDescent="0.2">
      <c r="A870" t="s">
        <v>53</v>
      </c>
      <c r="B870" t="s">
        <v>45</v>
      </c>
      <c r="C870" t="s">
        <v>48</v>
      </c>
      <c r="D870" t="s">
        <v>13</v>
      </c>
      <c r="E870">
        <v>0.15068493199999999</v>
      </c>
    </row>
    <row r="871" spans="1:5" x14ac:dyDescent="0.2">
      <c r="A871" t="s">
        <v>53</v>
      </c>
      <c r="B871" t="s">
        <v>45</v>
      </c>
      <c r="C871" t="s">
        <v>49</v>
      </c>
      <c r="D871" t="s">
        <v>13</v>
      </c>
      <c r="E871">
        <v>0.10204081600000001</v>
      </c>
    </row>
    <row r="872" spans="1:5" x14ac:dyDescent="0.2">
      <c r="A872" t="s">
        <v>53</v>
      </c>
      <c r="B872" t="s">
        <v>45</v>
      </c>
      <c r="C872" t="s">
        <v>51</v>
      </c>
      <c r="D872" t="s">
        <v>13</v>
      </c>
      <c r="E872">
        <v>0.147651007</v>
      </c>
    </row>
    <row r="873" spans="1:5" x14ac:dyDescent="0.2">
      <c r="A873" t="s">
        <v>53</v>
      </c>
      <c r="B873" t="s">
        <v>45</v>
      </c>
      <c r="C873" t="s">
        <v>52</v>
      </c>
      <c r="D873" t="s">
        <v>13</v>
      </c>
      <c r="E873">
        <v>3.3333333E-2</v>
      </c>
    </row>
    <row r="874" spans="1:5" x14ac:dyDescent="0.2">
      <c r="A874" t="s">
        <v>53</v>
      </c>
      <c r="B874" t="s">
        <v>45</v>
      </c>
      <c r="C874" t="s">
        <v>46</v>
      </c>
      <c r="D874" t="s">
        <v>14</v>
      </c>
      <c r="E874">
        <v>0.171875</v>
      </c>
    </row>
    <row r="875" spans="1:5" x14ac:dyDescent="0.2">
      <c r="A875" t="s">
        <v>53</v>
      </c>
      <c r="B875" t="s">
        <v>45</v>
      </c>
      <c r="C875" t="s">
        <v>47</v>
      </c>
      <c r="D875" t="s">
        <v>14</v>
      </c>
      <c r="E875">
        <v>0.15789473700000001</v>
      </c>
    </row>
    <row r="876" spans="1:5" x14ac:dyDescent="0.2">
      <c r="A876" t="s">
        <v>53</v>
      </c>
      <c r="B876" t="s">
        <v>45</v>
      </c>
      <c r="C876" t="s">
        <v>48</v>
      </c>
      <c r="D876" t="s">
        <v>14</v>
      </c>
      <c r="E876">
        <v>0.20547945200000001</v>
      </c>
    </row>
    <row r="877" spans="1:5" x14ac:dyDescent="0.2">
      <c r="A877" t="s">
        <v>53</v>
      </c>
      <c r="B877" t="s">
        <v>45</v>
      </c>
      <c r="C877" t="s">
        <v>49</v>
      </c>
      <c r="D877" t="s">
        <v>14</v>
      </c>
      <c r="E877">
        <v>0.210884354</v>
      </c>
    </row>
    <row r="878" spans="1:5" x14ac:dyDescent="0.2">
      <c r="A878" t="s">
        <v>53</v>
      </c>
      <c r="B878" t="s">
        <v>45</v>
      </c>
      <c r="C878" t="s">
        <v>51</v>
      </c>
      <c r="D878" t="s">
        <v>14</v>
      </c>
      <c r="E878">
        <v>0.22147650999999999</v>
      </c>
    </row>
    <row r="879" spans="1:5" x14ac:dyDescent="0.2">
      <c r="A879" t="s">
        <v>53</v>
      </c>
      <c r="B879" t="s">
        <v>45</v>
      </c>
      <c r="C879" t="s">
        <v>52</v>
      </c>
      <c r="D879" t="s">
        <v>14</v>
      </c>
      <c r="E879">
        <v>0.18666666700000001</v>
      </c>
    </row>
    <row r="880" spans="1:5" x14ac:dyDescent="0.2">
      <c r="A880" t="s">
        <v>53</v>
      </c>
      <c r="B880" t="s">
        <v>45</v>
      </c>
      <c r="C880" t="s">
        <v>46</v>
      </c>
      <c r="D880" t="s">
        <v>15</v>
      </c>
      <c r="E880">
        <v>0</v>
      </c>
    </row>
    <row r="881" spans="1:5" x14ac:dyDescent="0.2">
      <c r="A881" t="s">
        <v>53</v>
      </c>
      <c r="B881" t="s">
        <v>45</v>
      </c>
      <c r="C881" t="s">
        <v>47</v>
      </c>
      <c r="D881" t="s">
        <v>15</v>
      </c>
      <c r="E881">
        <v>0</v>
      </c>
    </row>
    <row r="882" spans="1:5" x14ac:dyDescent="0.2">
      <c r="A882" t="s">
        <v>53</v>
      </c>
      <c r="B882" t="s">
        <v>45</v>
      </c>
      <c r="C882" t="s">
        <v>48</v>
      </c>
      <c r="D882" t="s">
        <v>15</v>
      </c>
      <c r="E882">
        <v>0</v>
      </c>
    </row>
    <row r="883" spans="1:5" x14ac:dyDescent="0.2">
      <c r="A883" t="s">
        <v>53</v>
      </c>
      <c r="B883" t="s">
        <v>45</v>
      </c>
      <c r="C883" t="s">
        <v>49</v>
      </c>
      <c r="D883" t="s">
        <v>15</v>
      </c>
      <c r="E883">
        <v>0</v>
      </c>
    </row>
    <row r="884" spans="1:5" x14ac:dyDescent="0.2">
      <c r="A884" t="s">
        <v>53</v>
      </c>
      <c r="B884" t="s">
        <v>45</v>
      </c>
      <c r="C884" t="s">
        <v>51</v>
      </c>
      <c r="D884" t="s">
        <v>15</v>
      </c>
      <c r="E884">
        <v>0</v>
      </c>
    </row>
    <row r="885" spans="1:5" x14ac:dyDescent="0.2">
      <c r="A885" t="s">
        <v>53</v>
      </c>
      <c r="B885" t="s">
        <v>45</v>
      </c>
      <c r="C885" t="s">
        <v>52</v>
      </c>
      <c r="D885" t="s">
        <v>15</v>
      </c>
      <c r="E885">
        <v>0</v>
      </c>
    </row>
    <row r="886" spans="1:5" x14ac:dyDescent="0.2">
      <c r="A886" t="s">
        <v>53</v>
      </c>
      <c r="B886" t="s">
        <v>45</v>
      </c>
      <c r="C886" t="s">
        <v>46</v>
      </c>
      <c r="D886" t="s">
        <v>16</v>
      </c>
      <c r="E886">
        <v>0.9453125</v>
      </c>
    </row>
    <row r="887" spans="1:5" x14ac:dyDescent="0.2">
      <c r="A887" t="s">
        <v>53</v>
      </c>
      <c r="B887" t="s">
        <v>45</v>
      </c>
      <c r="C887" t="s">
        <v>47</v>
      </c>
      <c r="D887" t="s">
        <v>16</v>
      </c>
      <c r="E887">
        <v>0.72180451099999998</v>
      </c>
    </row>
    <row r="888" spans="1:5" x14ac:dyDescent="0.2">
      <c r="A888" t="s">
        <v>53</v>
      </c>
      <c r="B888" t="s">
        <v>45</v>
      </c>
      <c r="C888" t="s">
        <v>48</v>
      </c>
      <c r="D888" t="s">
        <v>16</v>
      </c>
      <c r="E888">
        <v>0.87671232899999996</v>
      </c>
    </row>
    <row r="889" spans="1:5" x14ac:dyDescent="0.2">
      <c r="A889" t="s">
        <v>53</v>
      </c>
      <c r="B889" t="s">
        <v>45</v>
      </c>
      <c r="C889" t="s">
        <v>49</v>
      </c>
      <c r="D889" t="s">
        <v>16</v>
      </c>
      <c r="E889">
        <v>0.79591836699999996</v>
      </c>
    </row>
    <row r="890" spans="1:5" x14ac:dyDescent="0.2">
      <c r="A890" t="s">
        <v>53</v>
      </c>
      <c r="B890" t="s">
        <v>45</v>
      </c>
      <c r="C890" t="s">
        <v>51</v>
      </c>
      <c r="D890" t="s">
        <v>16</v>
      </c>
      <c r="E890">
        <v>0.87919463099999995</v>
      </c>
    </row>
    <row r="891" spans="1:5" x14ac:dyDescent="0.2">
      <c r="A891" t="s">
        <v>53</v>
      </c>
      <c r="B891" t="s">
        <v>45</v>
      </c>
      <c r="C891" t="s">
        <v>52</v>
      </c>
      <c r="D891" t="s">
        <v>16</v>
      </c>
      <c r="E891">
        <v>0.98</v>
      </c>
    </row>
    <row r="892" spans="1:5" x14ac:dyDescent="0.2">
      <c r="A892" t="s">
        <v>53</v>
      </c>
      <c r="B892" t="s">
        <v>45</v>
      </c>
      <c r="C892" t="s">
        <v>46</v>
      </c>
      <c r="D892" t="s">
        <v>17</v>
      </c>
      <c r="E892">
        <v>0.8984375</v>
      </c>
    </row>
    <row r="893" spans="1:5" x14ac:dyDescent="0.2">
      <c r="A893" t="s">
        <v>53</v>
      </c>
      <c r="B893" t="s">
        <v>45</v>
      </c>
      <c r="C893" t="s">
        <v>47</v>
      </c>
      <c r="D893" t="s">
        <v>17</v>
      </c>
      <c r="E893">
        <v>0.58646616500000004</v>
      </c>
    </row>
    <row r="894" spans="1:5" x14ac:dyDescent="0.2">
      <c r="A894" t="s">
        <v>53</v>
      </c>
      <c r="B894" t="s">
        <v>45</v>
      </c>
      <c r="C894" t="s">
        <v>48</v>
      </c>
      <c r="D894" t="s">
        <v>17</v>
      </c>
      <c r="E894">
        <v>0.72602739699999996</v>
      </c>
    </row>
    <row r="895" spans="1:5" x14ac:dyDescent="0.2">
      <c r="A895" t="s">
        <v>53</v>
      </c>
      <c r="B895" t="s">
        <v>45</v>
      </c>
      <c r="C895" t="s">
        <v>49</v>
      </c>
      <c r="D895" t="s">
        <v>17</v>
      </c>
      <c r="E895">
        <v>0.65986394599999998</v>
      </c>
    </row>
    <row r="896" spans="1:5" x14ac:dyDescent="0.2">
      <c r="A896" t="s">
        <v>53</v>
      </c>
      <c r="B896" t="s">
        <v>45</v>
      </c>
      <c r="C896" t="s">
        <v>51</v>
      </c>
      <c r="D896" t="s">
        <v>17</v>
      </c>
      <c r="E896">
        <v>0.691275168</v>
      </c>
    </row>
    <row r="897" spans="1:5" x14ac:dyDescent="0.2">
      <c r="A897" t="s">
        <v>53</v>
      </c>
      <c r="B897" t="s">
        <v>45</v>
      </c>
      <c r="C897" t="s">
        <v>52</v>
      </c>
      <c r="D897" t="s">
        <v>17</v>
      </c>
      <c r="E897">
        <v>0.92</v>
      </c>
    </row>
    <row r="898" spans="1:5" x14ac:dyDescent="0.2">
      <c r="A898" t="s">
        <v>53</v>
      </c>
      <c r="B898" t="s">
        <v>45</v>
      </c>
      <c r="C898" t="s">
        <v>46</v>
      </c>
      <c r="D898" t="s">
        <v>18</v>
      </c>
      <c r="E898">
        <v>0.65500000000000003</v>
      </c>
    </row>
    <row r="899" spans="1:5" x14ac:dyDescent="0.2">
      <c r="A899" t="s">
        <v>53</v>
      </c>
      <c r="B899" t="s">
        <v>45</v>
      </c>
      <c r="C899" t="s">
        <v>47</v>
      </c>
      <c r="D899" t="s">
        <v>18</v>
      </c>
      <c r="E899">
        <v>0.66500000000000004</v>
      </c>
    </row>
    <row r="900" spans="1:5" x14ac:dyDescent="0.2">
      <c r="A900" t="s">
        <v>53</v>
      </c>
      <c r="B900" t="s">
        <v>45</v>
      </c>
      <c r="C900" t="s">
        <v>48</v>
      </c>
      <c r="D900" t="s">
        <v>18</v>
      </c>
      <c r="E900">
        <v>0.63333333300000005</v>
      </c>
    </row>
    <row r="901" spans="1:5" x14ac:dyDescent="0.2">
      <c r="A901" t="s">
        <v>53</v>
      </c>
      <c r="B901" t="s">
        <v>45</v>
      </c>
      <c r="C901" t="s">
        <v>49</v>
      </c>
      <c r="D901" t="s">
        <v>18</v>
      </c>
      <c r="E901">
        <v>0.625</v>
      </c>
    </row>
    <row r="902" spans="1:5" x14ac:dyDescent="0.2">
      <c r="A902" t="s">
        <v>53</v>
      </c>
      <c r="B902" t="s">
        <v>45</v>
      </c>
      <c r="C902" t="s">
        <v>51</v>
      </c>
      <c r="D902" t="s">
        <v>18</v>
      </c>
      <c r="E902">
        <v>0.69801980200000002</v>
      </c>
    </row>
    <row r="903" spans="1:5" x14ac:dyDescent="0.2">
      <c r="A903" t="s">
        <v>53</v>
      </c>
      <c r="B903" t="s">
        <v>45</v>
      </c>
      <c r="C903" t="s">
        <v>52</v>
      </c>
      <c r="D903" t="s">
        <v>18</v>
      </c>
      <c r="E903">
        <v>0.56499999999999995</v>
      </c>
    </row>
    <row r="904" spans="1:5" x14ac:dyDescent="0.2">
      <c r="A904" t="s">
        <v>53</v>
      </c>
      <c r="B904" t="s">
        <v>45</v>
      </c>
      <c r="C904" t="s">
        <v>46</v>
      </c>
      <c r="D904" t="s">
        <v>19</v>
      </c>
      <c r="E904">
        <v>40</v>
      </c>
    </row>
    <row r="905" spans="1:5" x14ac:dyDescent="0.2">
      <c r="A905" t="s">
        <v>53</v>
      </c>
      <c r="B905" t="s">
        <v>45</v>
      </c>
      <c r="C905" t="s">
        <v>47</v>
      </c>
      <c r="D905" t="s">
        <v>19</v>
      </c>
      <c r="E905">
        <v>40</v>
      </c>
    </row>
    <row r="906" spans="1:5" x14ac:dyDescent="0.2">
      <c r="A906" t="s">
        <v>53</v>
      </c>
      <c r="B906" t="s">
        <v>45</v>
      </c>
      <c r="C906" t="s">
        <v>48</v>
      </c>
      <c r="D906" t="s">
        <v>19</v>
      </c>
      <c r="E906">
        <v>40</v>
      </c>
    </row>
    <row r="907" spans="1:5" x14ac:dyDescent="0.2">
      <c r="A907" t="s">
        <v>53</v>
      </c>
      <c r="B907" t="s">
        <v>45</v>
      </c>
      <c r="C907" t="s">
        <v>49</v>
      </c>
      <c r="D907" t="s">
        <v>19</v>
      </c>
      <c r="E907">
        <v>40</v>
      </c>
    </row>
    <row r="908" spans="1:5" x14ac:dyDescent="0.2">
      <c r="A908" t="s">
        <v>53</v>
      </c>
      <c r="B908" t="s">
        <v>45</v>
      </c>
      <c r="C908" t="s">
        <v>51</v>
      </c>
      <c r="D908" t="s">
        <v>19</v>
      </c>
      <c r="E908">
        <v>40.4</v>
      </c>
    </row>
    <row r="909" spans="1:5" x14ac:dyDescent="0.2">
      <c r="A909" t="s">
        <v>53</v>
      </c>
      <c r="B909" t="s">
        <v>45</v>
      </c>
      <c r="C909" t="s">
        <v>52</v>
      </c>
      <c r="D909" t="s">
        <v>19</v>
      </c>
      <c r="E909">
        <v>40</v>
      </c>
    </row>
    <row r="910" spans="1:5" x14ac:dyDescent="0.2">
      <c r="A910" t="s">
        <v>53</v>
      </c>
      <c r="B910" t="s">
        <v>45</v>
      </c>
      <c r="C910" t="s">
        <v>46</v>
      </c>
      <c r="D910" t="s">
        <v>80</v>
      </c>
      <c r="E910">
        <v>3.5</v>
      </c>
    </row>
    <row r="911" spans="1:5" x14ac:dyDescent="0.2">
      <c r="A911" t="s">
        <v>53</v>
      </c>
      <c r="B911" t="s">
        <v>45</v>
      </c>
      <c r="C911" t="s">
        <v>47</v>
      </c>
      <c r="D911" t="s">
        <v>80</v>
      </c>
      <c r="E911">
        <v>2.9545454549999999</v>
      </c>
    </row>
    <row r="912" spans="1:5" x14ac:dyDescent="0.2">
      <c r="A912" t="s">
        <v>53</v>
      </c>
      <c r="B912" t="s">
        <v>45</v>
      </c>
      <c r="C912" t="s">
        <v>48</v>
      </c>
      <c r="D912" t="s">
        <v>80</v>
      </c>
      <c r="E912">
        <v>3.6666666669999999</v>
      </c>
    </row>
    <row r="913" spans="1:5" x14ac:dyDescent="0.2">
      <c r="A913" t="s">
        <v>53</v>
      </c>
      <c r="B913" t="s">
        <v>45</v>
      </c>
      <c r="C913" t="s">
        <v>49</v>
      </c>
      <c r="D913" t="s">
        <v>80</v>
      </c>
      <c r="E913">
        <v>5.8888888890000004</v>
      </c>
    </row>
    <row r="914" spans="1:5" x14ac:dyDescent="0.2">
      <c r="A914" t="s">
        <v>53</v>
      </c>
      <c r="B914" t="s">
        <v>45</v>
      </c>
      <c r="C914" t="s">
        <v>51</v>
      </c>
      <c r="D914" t="s">
        <v>80</v>
      </c>
      <c r="E914">
        <v>4.4871794869999997</v>
      </c>
    </row>
    <row r="915" spans="1:5" x14ac:dyDescent="0.2">
      <c r="A915" t="s">
        <v>53</v>
      </c>
      <c r="B915" t="s">
        <v>45</v>
      </c>
      <c r="C915" t="s">
        <v>52</v>
      </c>
      <c r="D915" t="s">
        <v>80</v>
      </c>
      <c r="E915">
        <v>5.875</v>
      </c>
    </row>
    <row r="916" spans="1:5" x14ac:dyDescent="0.2">
      <c r="A916" t="s">
        <v>53</v>
      </c>
      <c r="B916" t="s">
        <v>45</v>
      </c>
      <c r="C916" t="s">
        <v>46</v>
      </c>
      <c r="D916" t="s">
        <v>21</v>
      </c>
      <c r="E916">
        <v>84</v>
      </c>
    </row>
    <row r="917" spans="1:5" x14ac:dyDescent="0.2">
      <c r="A917" t="s">
        <v>53</v>
      </c>
      <c r="B917" t="s">
        <v>45</v>
      </c>
      <c r="C917" t="s">
        <v>47</v>
      </c>
      <c r="D917" t="s">
        <v>21</v>
      </c>
      <c r="E917">
        <v>65</v>
      </c>
    </row>
    <row r="918" spans="1:5" x14ac:dyDescent="0.2">
      <c r="A918" t="s">
        <v>53</v>
      </c>
      <c r="B918" t="s">
        <v>45</v>
      </c>
      <c r="C918" t="s">
        <v>48</v>
      </c>
      <c r="D918" t="s">
        <v>21</v>
      </c>
      <c r="E918">
        <v>55</v>
      </c>
    </row>
    <row r="919" spans="1:5" x14ac:dyDescent="0.2">
      <c r="A919" t="s">
        <v>53</v>
      </c>
      <c r="B919" t="s">
        <v>45</v>
      </c>
      <c r="C919" t="s">
        <v>49</v>
      </c>
      <c r="D919" t="s">
        <v>21</v>
      </c>
      <c r="E919">
        <v>212</v>
      </c>
    </row>
    <row r="920" spans="1:5" x14ac:dyDescent="0.2">
      <c r="A920" t="s">
        <v>53</v>
      </c>
      <c r="B920" t="s">
        <v>45</v>
      </c>
      <c r="C920" t="s">
        <v>51</v>
      </c>
      <c r="D920" t="s">
        <v>21</v>
      </c>
      <c r="E920">
        <v>175</v>
      </c>
    </row>
    <row r="921" spans="1:5" x14ac:dyDescent="0.2">
      <c r="A921" t="s">
        <v>53</v>
      </c>
      <c r="B921" t="s">
        <v>45</v>
      </c>
      <c r="C921" t="s">
        <v>52</v>
      </c>
      <c r="D921" t="s">
        <v>21</v>
      </c>
      <c r="E921">
        <v>188</v>
      </c>
    </row>
    <row r="922" spans="1:5" x14ac:dyDescent="0.2">
      <c r="A922" t="s">
        <v>53</v>
      </c>
      <c r="B922" t="s">
        <v>45</v>
      </c>
      <c r="C922" t="s">
        <v>46</v>
      </c>
      <c r="D922" t="s">
        <v>22</v>
      </c>
      <c r="E922">
        <v>25.6</v>
      </c>
    </row>
    <row r="923" spans="1:5" x14ac:dyDescent="0.2">
      <c r="A923" t="s">
        <v>53</v>
      </c>
      <c r="B923" t="s">
        <v>45</v>
      </c>
      <c r="C923" t="s">
        <v>47</v>
      </c>
      <c r="D923" t="s">
        <v>22</v>
      </c>
      <c r="E923">
        <v>26.6</v>
      </c>
    </row>
    <row r="924" spans="1:5" x14ac:dyDescent="0.2">
      <c r="A924" t="s">
        <v>53</v>
      </c>
      <c r="B924" t="s">
        <v>45</v>
      </c>
      <c r="C924" t="s">
        <v>48</v>
      </c>
      <c r="D924" t="s">
        <v>22</v>
      </c>
      <c r="E924">
        <v>24.333333332999999</v>
      </c>
    </row>
    <row r="925" spans="1:5" x14ac:dyDescent="0.2">
      <c r="A925" t="s">
        <v>53</v>
      </c>
      <c r="B925" t="s">
        <v>45</v>
      </c>
      <c r="C925" t="s">
        <v>49</v>
      </c>
      <c r="D925" t="s">
        <v>22</v>
      </c>
      <c r="E925">
        <v>29.4</v>
      </c>
    </row>
    <row r="926" spans="1:5" x14ac:dyDescent="0.2">
      <c r="A926" t="s">
        <v>53</v>
      </c>
      <c r="B926" t="s">
        <v>45</v>
      </c>
      <c r="C926" t="s">
        <v>51</v>
      </c>
      <c r="D926" t="s">
        <v>22</v>
      </c>
      <c r="E926">
        <v>29.8</v>
      </c>
    </row>
    <row r="927" spans="1:5" x14ac:dyDescent="0.2">
      <c r="A927" t="s">
        <v>53</v>
      </c>
      <c r="B927" t="s">
        <v>45</v>
      </c>
      <c r="C927" t="s">
        <v>52</v>
      </c>
      <c r="D927" t="s">
        <v>22</v>
      </c>
      <c r="E927">
        <v>30</v>
      </c>
    </row>
    <row r="928" spans="1:5" x14ac:dyDescent="0.2">
      <c r="A928" t="s">
        <v>53</v>
      </c>
      <c r="B928" t="s">
        <v>45</v>
      </c>
      <c r="C928" t="s">
        <v>46</v>
      </c>
      <c r="D928" t="s">
        <v>23</v>
      </c>
      <c r="E928">
        <v>5.46875E-2</v>
      </c>
    </row>
    <row r="929" spans="1:5" x14ac:dyDescent="0.2">
      <c r="A929" t="s">
        <v>53</v>
      </c>
      <c r="B929" t="s">
        <v>45</v>
      </c>
      <c r="C929" t="s">
        <v>47</v>
      </c>
      <c r="D929" t="s">
        <v>23</v>
      </c>
      <c r="E929">
        <v>0.27819548900000002</v>
      </c>
    </row>
    <row r="930" spans="1:5" x14ac:dyDescent="0.2">
      <c r="A930" t="s">
        <v>53</v>
      </c>
      <c r="B930" t="s">
        <v>45</v>
      </c>
      <c r="C930" t="s">
        <v>48</v>
      </c>
      <c r="D930" t="s">
        <v>23</v>
      </c>
      <c r="E930">
        <v>0.123287671</v>
      </c>
    </row>
    <row r="931" spans="1:5" x14ac:dyDescent="0.2">
      <c r="A931" t="s">
        <v>53</v>
      </c>
      <c r="B931" t="s">
        <v>45</v>
      </c>
      <c r="C931" t="s">
        <v>49</v>
      </c>
      <c r="D931" t="s">
        <v>23</v>
      </c>
      <c r="E931">
        <v>0.20408163300000001</v>
      </c>
    </row>
    <row r="932" spans="1:5" x14ac:dyDescent="0.2">
      <c r="A932" t="s">
        <v>53</v>
      </c>
      <c r="B932" t="s">
        <v>45</v>
      </c>
      <c r="C932" t="s">
        <v>51</v>
      </c>
      <c r="D932" t="s">
        <v>23</v>
      </c>
      <c r="E932">
        <v>0.120805369</v>
      </c>
    </row>
    <row r="933" spans="1:5" x14ac:dyDescent="0.2">
      <c r="A933" t="s">
        <v>53</v>
      </c>
      <c r="B933" t="s">
        <v>45</v>
      </c>
      <c r="C933" t="s">
        <v>52</v>
      </c>
      <c r="D933" t="s">
        <v>23</v>
      </c>
      <c r="E933">
        <v>0.02</v>
      </c>
    </row>
    <row r="934" spans="1:5" x14ac:dyDescent="0.2">
      <c r="A934" t="s">
        <v>53</v>
      </c>
      <c r="B934" t="s">
        <v>45</v>
      </c>
      <c r="C934" t="s">
        <v>46</v>
      </c>
      <c r="D934" t="s">
        <v>24</v>
      </c>
      <c r="E934">
        <v>0</v>
      </c>
    </row>
    <row r="935" spans="1:5" x14ac:dyDescent="0.2">
      <c r="A935" t="s">
        <v>53</v>
      </c>
      <c r="B935" t="s">
        <v>45</v>
      </c>
      <c r="C935" t="s">
        <v>47</v>
      </c>
      <c r="D935" t="s">
        <v>24</v>
      </c>
      <c r="E935">
        <v>0</v>
      </c>
    </row>
    <row r="936" spans="1:5" x14ac:dyDescent="0.2">
      <c r="A936" t="s">
        <v>53</v>
      </c>
      <c r="B936" t="s">
        <v>45</v>
      </c>
      <c r="C936" t="s">
        <v>48</v>
      </c>
      <c r="D936" t="s">
        <v>24</v>
      </c>
      <c r="E936">
        <v>0</v>
      </c>
    </row>
    <row r="937" spans="1:5" x14ac:dyDescent="0.2">
      <c r="A937" t="s">
        <v>53</v>
      </c>
      <c r="B937" t="s">
        <v>45</v>
      </c>
      <c r="C937" t="s">
        <v>49</v>
      </c>
      <c r="D937" t="s">
        <v>24</v>
      </c>
      <c r="E937">
        <v>0</v>
      </c>
    </row>
    <row r="938" spans="1:5" x14ac:dyDescent="0.2">
      <c r="A938" t="s">
        <v>53</v>
      </c>
      <c r="B938" t="s">
        <v>45</v>
      </c>
      <c r="C938" t="s">
        <v>51</v>
      </c>
      <c r="D938" t="s">
        <v>24</v>
      </c>
      <c r="E938">
        <v>0</v>
      </c>
    </row>
    <row r="939" spans="1:5" x14ac:dyDescent="0.2">
      <c r="A939" t="s">
        <v>53</v>
      </c>
      <c r="B939" t="s">
        <v>45</v>
      </c>
      <c r="C939" t="s">
        <v>52</v>
      </c>
      <c r="D939" t="s">
        <v>24</v>
      </c>
      <c r="E939">
        <v>0</v>
      </c>
    </row>
    <row r="940" spans="1:5" x14ac:dyDescent="0.2">
      <c r="A940" t="s">
        <v>53</v>
      </c>
      <c r="B940" t="s">
        <v>45</v>
      </c>
      <c r="C940" t="s">
        <v>46</v>
      </c>
      <c r="D940" t="s">
        <v>25</v>
      </c>
      <c r="E940">
        <v>0.7578125</v>
      </c>
    </row>
    <row r="941" spans="1:5" x14ac:dyDescent="0.2">
      <c r="A941" t="s">
        <v>53</v>
      </c>
      <c r="B941" t="s">
        <v>45</v>
      </c>
      <c r="C941" t="s">
        <v>47</v>
      </c>
      <c r="D941" t="s">
        <v>25</v>
      </c>
      <c r="E941">
        <v>0.55639097699999995</v>
      </c>
    </row>
    <row r="942" spans="1:5" x14ac:dyDescent="0.2">
      <c r="A942" t="s">
        <v>53</v>
      </c>
      <c r="B942" t="s">
        <v>45</v>
      </c>
      <c r="C942" t="s">
        <v>48</v>
      </c>
      <c r="D942" t="s">
        <v>25</v>
      </c>
      <c r="E942">
        <v>0.67123287700000001</v>
      </c>
    </row>
    <row r="943" spans="1:5" x14ac:dyDescent="0.2">
      <c r="A943" t="s">
        <v>53</v>
      </c>
      <c r="B943" t="s">
        <v>45</v>
      </c>
      <c r="C943" t="s">
        <v>49</v>
      </c>
      <c r="D943" t="s">
        <v>25</v>
      </c>
      <c r="E943">
        <v>0.55102040799999996</v>
      </c>
    </row>
    <row r="944" spans="1:5" x14ac:dyDescent="0.2">
      <c r="A944" t="s">
        <v>53</v>
      </c>
      <c r="B944" t="s">
        <v>45</v>
      </c>
      <c r="C944" t="s">
        <v>51</v>
      </c>
      <c r="D944" t="s">
        <v>25</v>
      </c>
      <c r="E944">
        <v>0.61744966400000001</v>
      </c>
    </row>
    <row r="945" spans="1:5" x14ac:dyDescent="0.2">
      <c r="A945" t="s">
        <v>53</v>
      </c>
      <c r="B945" t="s">
        <v>45</v>
      </c>
      <c r="C945" t="s">
        <v>52</v>
      </c>
      <c r="D945" t="s">
        <v>25</v>
      </c>
      <c r="E945">
        <v>0.76666666699999997</v>
      </c>
    </row>
    <row r="946" spans="1:5" x14ac:dyDescent="0.2">
      <c r="A946" t="s">
        <v>53</v>
      </c>
      <c r="B946" t="s">
        <v>45</v>
      </c>
      <c r="C946" t="s">
        <v>46</v>
      </c>
      <c r="D946" t="s">
        <v>81</v>
      </c>
      <c r="E946">
        <v>3.125E-2</v>
      </c>
    </row>
    <row r="947" spans="1:5" x14ac:dyDescent="0.2">
      <c r="A947" t="s">
        <v>53</v>
      </c>
      <c r="B947" t="s">
        <v>45</v>
      </c>
      <c r="C947" t="s">
        <v>47</v>
      </c>
      <c r="D947" t="s">
        <v>81</v>
      </c>
      <c r="E947">
        <v>0.127819549</v>
      </c>
    </row>
    <row r="948" spans="1:5" x14ac:dyDescent="0.2">
      <c r="A948" t="s">
        <v>53</v>
      </c>
      <c r="B948" t="s">
        <v>45</v>
      </c>
      <c r="C948" t="s">
        <v>48</v>
      </c>
      <c r="D948" t="s">
        <v>81</v>
      </c>
      <c r="E948">
        <v>0.15068493199999999</v>
      </c>
    </row>
    <row r="949" spans="1:5" x14ac:dyDescent="0.2">
      <c r="A949" t="s">
        <v>53</v>
      </c>
      <c r="B949" t="s">
        <v>45</v>
      </c>
      <c r="C949" t="s">
        <v>49</v>
      </c>
      <c r="D949" t="s">
        <v>81</v>
      </c>
      <c r="E949">
        <v>0.10204081600000001</v>
      </c>
    </row>
    <row r="950" spans="1:5" x14ac:dyDescent="0.2">
      <c r="A950" t="s">
        <v>53</v>
      </c>
      <c r="B950" t="s">
        <v>45</v>
      </c>
      <c r="C950" t="s">
        <v>51</v>
      </c>
      <c r="D950" t="s">
        <v>81</v>
      </c>
      <c r="E950">
        <v>0.147651007</v>
      </c>
    </row>
    <row r="951" spans="1:5" x14ac:dyDescent="0.2">
      <c r="A951" t="s">
        <v>53</v>
      </c>
      <c r="B951" t="s">
        <v>45</v>
      </c>
      <c r="C951" t="s">
        <v>52</v>
      </c>
      <c r="D951" t="s">
        <v>81</v>
      </c>
      <c r="E951">
        <v>3.3333333E-2</v>
      </c>
    </row>
    <row r="952" spans="1:5" x14ac:dyDescent="0.2">
      <c r="A952" t="s">
        <v>53</v>
      </c>
      <c r="B952" t="s">
        <v>45</v>
      </c>
      <c r="C952" t="s">
        <v>46</v>
      </c>
      <c r="D952" t="s">
        <v>82</v>
      </c>
      <c r="E952">
        <v>1.5625E-2</v>
      </c>
    </row>
    <row r="953" spans="1:5" x14ac:dyDescent="0.2">
      <c r="A953" t="s">
        <v>53</v>
      </c>
      <c r="B953" t="s">
        <v>45</v>
      </c>
      <c r="C953" t="s">
        <v>47</v>
      </c>
      <c r="D953" t="s">
        <v>82</v>
      </c>
      <c r="E953">
        <v>7.5187969999999998E-3</v>
      </c>
    </row>
    <row r="954" spans="1:5" x14ac:dyDescent="0.2">
      <c r="A954" t="s">
        <v>53</v>
      </c>
      <c r="B954" t="s">
        <v>45</v>
      </c>
      <c r="C954" t="s">
        <v>48</v>
      </c>
      <c r="D954" t="s">
        <v>82</v>
      </c>
      <c r="E954">
        <v>0</v>
      </c>
    </row>
    <row r="955" spans="1:5" x14ac:dyDescent="0.2">
      <c r="A955" t="s">
        <v>53</v>
      </c>
      <c r="B955" t="s">
        <v>45</v>
      </c>
      <c r="C955" t="s">
        <v>49</v>
      </c>
      <c r="D955" t="s">
        <v>82</v>
      </c>
      <c r="E955">
        <v>3.4013605000000002E-2</v>
      </c>
    </row>
    <row r="956" spans="1:5" x14ac:dyDescent="0.2">
      <c r="A956" t="s">
        <v>53</v>
      </c>
      <c r="B956" t="s">
        <v>45</v>
      </c>
      <c r="C956" t="s">
        <v>51</v>
      </c>
      <c r="D956" t="s">
        <v>82</v>
      </c>
      <c r="E956">
        <v>4.0268456000000001E-2</v>
      </c>
    </row>
    <row r="957" spans="1:5" x14ac:dyDescent="0.2">
      <c r="A957" t="s">
        <v>53</v>
      </c>
      <c r="B957" t="s">
        <v>45</v>
      </c>
      <c r="C957" t="s">
        <v>52</v>
      </c>
      <c r="D957" t="s">
        <v>82</v>
      </c>
      <c r="E957">
        <v>2.6666667000000002E-2</v>
      </c>
    </row>
    <row r="958" spans="1:5" x14ac:dyDescent="0.2">
      <c r="A958" t="s">
        <v>53</v>
      </c>
      <c r="B958" t="s">
        <v>45</v>
      </c>
      <c r="C958" t="s">
        <v>46</v>
      </c>
      <c r="D958" t="s">
        <v>28</v>
      </c>
      <c r="E958">
        <v>0.140625</v>
      </c>
    </row>
    <row r="959" spans="1:5" x14ac:dyDescent="0.2">
      <c r="A959" t="s">
        <v>53</v>
      </c>
      <c r="B959" t="s">
        <v>45</v>
      </c>
      <c r="C959" t="s">
        <v>47</v>
      </c>
      <c r="D959" t="s">
        <v>28</v>
      </c>
      <c r="E959">
        <v>3.0075187999999999E-2</v>
      </c>
    </row>
    <row r="960" spans="1:5" x14ac:dyDescent="0.2">
      <c r="A960" t="s">
        <v>53</v>
      </c>
      <c r="B960" t="s">
        <v>45</v>
      </c>
      <c r="C960" t="s">
        <v>48</v>
      </c>
      <c r="D960" t="s">
        <v>28</v>
      </c>
      <c r="E960">
        <v>5.4794520999999999E-2</v>
      </c>
    </row>
    <row r="961" spans="1:5" x14ac:dyDescent="0.2">
      <c r="A961" t="s">
        <v>53</v>
      </c>
      <c r="B961" t="s">
        <v>45</v>
      </c>
      <c r="C961" t="s">
        <v>49</v>
      </c>
      <c r="D961" t="s">
        <v>28</v>
      </c>
      <c r="E961">
        <v>0.108843537</v>
      </c>
    </row>
    <row r="962" spans="1:5" x14ac:dyDescent="0.2">
      <c r="A962" t="s">
        <v>53</v>
      </c>
      <c r="B962" t="s">
        <v>45</v>
      </c>
      <c r="C962" t="s">
        <v>51</v>
      </c>
      <c r="D962" t="s">
        <v>28</v>
      </c>
      <c r="E962">
        <v>7.3825503000000001E-2</v>
      </c>
    </row>
    <row r="963" spans="1:5" x14ac:dyDescent="0.2">
      <c r="A963" t="s">
        <v>53</v>
      </c>
      <c r="B963" t="s">
        <v>45</v>
      </c>
      <c r="C963" t="s">
        <v>52</v>
      </c>
      <c r="D963" t="s">
        <v>28</v>
      </c>
      <c r="E963">
        <v>0.15333333299999999</v>
      </c>
    </row>
    <row r="964" spans="1:5" x14ac:dyDescent="0.2">
      <c r="A964" t="s">
        <v>53</v>
      </c>
      <c r="B964" t="s">
        <v>45</v>
      </c>
      <c r="C964" t="s">
        <v>46</v>
      </c>
      <c r="D964" t="s">
        <v>29</v>
      </c>
      <c r="E964">
        <v>128</v>
      </c>
    </row>
    <row r="965" spans="1:5" x14ac:dyDescent="0.2">
      <c r="A965" t="s">
        <v>53</v>
      </c>
      <c r="B965" t="s">
        <v>45</v>
      </c>
      <c r="C965" t="s">
        <v>47</v>
      </c>
      <c r="D965" t="s">
        <v>29</v>
      </c>
      <c r="E965">
        <v>133</v>
      </c>
    </row>
    <row r="966" spans="1:5" x14ac:dyDescent="0.2">
      <c r="A966" t="s">
        <v>53</v>
      </c>
      <c r="B966" t="s">
        <v>45</v>
      </c>
      <c r="C966" t="s">
        <v>48</v>
      </c>
      <c r="D966" t="s">
        <v>29</v>
      </c>
      <c r="E966">
        <v>73</v>
      </c>
    </row>
    <row r="967" spans="1:5" x14ac:dyDescent="0.2">
      <c r="A967" t="s">
        <v>53</v>
      </c>
      <c r="B967" t="s">
        <v>45</v>
      </c>
      <c r="C967" t="s">
        <v>49</v>
      </c>
      <c r="D967" t="s">
        <v>29</v>
      </c>
      <c r="E967">
        <v>147</v>
      </c>
    </row>
    <row r="968" spans="1:5" x14ac:dyDescent="0.2">
      <c r="A968" t="s">
        <v>53</v>
      </c>
      <c r="B968" t="s">
        <v>45</v>
      </c>
      <c r="C968" t="s">
        <v>51</v>
      </c>
      <c r="D968" t="s">
        <v>29</v>
      </c>
      <c r="E968">
        <v>149</v>
      </c>
    </row>
    <row r="969" spans="1:5" x14ac:dyDescent="0.2">
      <c r="A969" t="s">
        <v>53</v>
      </c>
      <c r="B969" t="s">
        <v>45</v>
      </c>
      <c r="C969" t="s">
        <v>52</v>
      </c>
      <c r="D969" t="s">
        <v>29</v>
      </c>
      <c r="E969">
        <v>150</v>
      </c>
    </row>
    <row r="970" spans="1:5" x14ac:dyDescent="0.2">
      <c r="A970" t="s">
        <v>53</v>
      </c>
      <c r="B970" t="s">
        <v>45</v>
      </c>
      <c r="C970" t="s">
        <v>46</v>
      </c>
      <c r="D970" t="s">
        <v>30</v>
      </c>
      <c r="E970">
        <v>0</v>
      </c>
    </row>
    <row r="971" spans="1:5" x14ac:dyDescent="0.2">
      <c r="A971" t="s">
        <v>53</v>
      </c>
      <c r="B971" t="s">
        <v>45</v>
      </c>
      <c r="C971" t="s">
        <v>47</v>
      </c>
      <c r="D971" t="s">
        <v>30</v>
      </c>
      <c r="E971">
        <v>0</v>
      </c>
    </row>
    <row r="972" spans="1:5" x14ac:dyDescent="0.2">
      <c r="A972" t="s">
        <v>53</v>
      </c>
      <c r="B972" t="s">
        <v>45</v>
      </c>
      <c r="C972" t="s">
        <v>48</v>
      </c>
      <c r="D972" t="s">
        <v>30</v>
      </c>
      <c r="E972">
        <v>0</v>
      </c>
    </row>
    <row r="973" spans="1:5" x14ac:dyDescent="0.2">
      <c r="A973" t="s">
        <v>53</v>
      </c>
      <c r="B973" t="s">
        <v>45</v>
      </c>
      <c r="C973" t="s">
        <v>49</v>
      </c>
      <c r="D973" t="s">
        <v>30</v>
      </c>
      <c r="E973">
        <v>0</v>
      </c>
    </row>
    <row r="974" spans="1:5" x14ac:dyDescent="0.2">
      <c r="A974" t="s">
        <v>53</v>
      </c>
      <c r="B974" t="s">
        <v>45</v>
      </c>
      <c r="C974" t="s">
        <v>51</v>
      </c>
      <c r="D974" t="s">
        <v>30</v>
      </c>
      <c r="E974">
        <v>0</v>
      </c>
    </row>
    <row r="975" spans="1:5" x14ac:dyDescent="0.2">
      <c r="A975" t="s">
        <v>53</v>
      </c>
      <c r="B975" t="s">
        <v>45</v>
      </c>
      <c r="C975" t="s">
        <v>52</v>
      </c>
      <c r="D975" t="s">
        <v>30</v>
      </c>
      <c r="E975">
        <v>0</v>
      </c>
    </row>
    <row r="976" spans="1:5" x14ac:dyDescent="0.2">
      <c r="A976" t="s">
        <v>53</v>
      </c>
      <c r="B976" t="s">
        <v>45</v>
      </c>
      <c r="C976" t="s">
        <v>46</v>
      </c>
      <c r="D976" t="s">
        <v>31</v>
      </c>
      <c r="E976">
        <v>0</v>
      </c>
    </row>
    <row r="977" spans="1:5" x14ac:dyDescent="0.2">
      <c r="A977" t="s">
        <v>53</v>
      </c>
      <c r="B977" t="s">
        <v>45</v>
      </c>
      <c r="C977" t="s">
        <v>47</v>
      </c>
      <c r="D977" t="s">
        <v>31</v>
      </c>
      <c r="E977">
        <v>0</v>
      </c>
    </row>
    <row r="978" spans="1:5" x14ac:dyDescent="0.2">
      <c r="A978" t="s">
        <v>53</v>
      </c>
      <c r="B978" t="s">
        <v>45</v>
      </c>
      <c r="C978" t="s">
        <v>48</v>
      </c>
      <c r="D978" t="s">
        <v>31</v>
      </c>
      <c r="E978">
        <v>0</v>
      </c>
    </row>
    <row r="979" spans="1:5" x14ac:dyDescent="0.2">
      <c r="A979" t="s">
        <v>53</v>
      </c>
      <c r="B979" t="s">
        <v>45</v>
      </c>
      <c r="C979" t="s">
        <v>49</v>
      </c>
      <c r="D979" t="s">
        <v>31</v>
      </c>
      <c r="E979">
        <v>0</v>
      </c>
    </row>
    <row r="980" spans="1:5" x14ac:dyDescent="0.2">
      <c r="A980" t="s">
        <v>53</v>
      </c>
      <c r="B980" t="s">
        <v>45</v>
      </c>
      <c r="C980" t="s">
        <v>51</v>
      </c>
      <c r="D980" t="s">
        <v>31</v>
      </c>
      <c r="E980">
        <v>0</v>
      </c>
    </row>
    <row r="981" spans="1:5" x14ac:dyDescent="0.2">
      <c r="A981" t="s">
        <v>53</v>
      </c>
      <c r="B981" t="s">
        <v>45</v>
      </c>
      <c r="C981" t="s">
        <v>52</v>
      </c>
      <c r="D981" t="s">
        <v>31</v>
      </c>
      <c r="E981">
        <v>0</v>
      </c>
    </row>
    <row r="982" spans="1:5" hidden="1" x14ac:dyDescent="0.2">
      <c r="A982" t="s">
        <v>55</v>
      </c>
      <c r="B982" t="s">
        <v>6</v>
      </c>
      <c r="C982" t="s">
        <v>7</v>
      </c>
      <c r="D982" t="s">
        <v>8</v>
      </c>
      <c r="E982">
        <v>0</v>
      </c>
    </row>
    <row r="983" spans="1:5" hidden="1" x14ac:dyDescent="0.2">
      <c r="A983" t="s">
        <v>55</v>
      </c>
      <c r="B983" t="s">
        <v>6</v>
      </c>
      <c r="C983" t="s">
        <v>9</v>
      </c>
      <c r="D983" t="s">
        <v>8</v>
      </c>
      <c r="E983">
        <v>1.5748030999999999E-2</v>
      </c>
    </row>
    <row r="984" spans="1:5" hidden="1" x14ac:dyDescent="0.2">
      <c r="A984" t="s">
        <v>55</v>
      </c>
      <c r="B984" t="s">
        <v>6</v>
      </c>
      <c r="C984" t="s">
        <v>56</v>
      </c>
      <c r="D984" t="s">
        <v>8</v>
      </c>
      <c r="E984">
        <v>1.6949153000000002E-2</v>
      </c>
    </row>
    <row r="985" spans="1:5" hidden="1" x14ac:dyDescent="0.2">
      <c r="A985" t="s">
        <v>55</v>
      </c>
      <c r="B985" t="s">
        <v>6</v>
      </c>
      <c r="C985" t="s">
        <v>10</v>
      </c>
      <c r="D985" t="s">
        <v>8</v>
      </c>
      <c r="E985">
        <v>0.18666666700000001</v>
      </c>
    </row>
    <row r="986" spans="1:5" hidden="1" x14ac:dyDescent="0.2">
      <c r="A986" t="s">
        <v>55</v>
      </c>
      <c r="B986" t="s">
        <v>6</v>
      </c>
      <c r="C986" t="s">
        <v>83</v>
      </c>
      <c r="D986" t="s">
        <v>8</v>
      </c>
      <c r="E986">
        <v>0.18421052600000001</v>
      </c>
    </row>
    <row r="987" spans="1:5" hidden="1" x14ac:dyDescent="0.2">
      <c r="A987" t="s">
        <v>55</v>
      </c>
      <c r="B987" t="s">
        <v>6</v>
      </c>
      <c r="C987" t="s">
        <v>11</v>
      </c>
      <c r="D987" t="s">
        <v>8</v>
      </c>
      <c r="E987">
        <v>0.17449664400000001</v>
      </c>
    </row>
    <row r="988" spans="1:5" hidden="1" x14ac:dyDescent="0.2">
      <c r="A988" t="s">
        <v>55</v>
      </c>
      <c r="B988" t="s">
        <v>6</v>
      </c>
      <c r="C988" t="s">
        <v>12</v>
      </c>
      <c r="D988" t="s">
        <v>8</v>
      </c>
      <c r="E988">
        <v>0.120805369</v>
      </c>
    </row>
    <row r="989" spans="1:5" hidden="1" x14ac:dyDescent="0.2">
      <c r="A989" t="s">
        <v>55</v>
      </c>
      <c r="B989" t="s">
        <v>6</v>
      </c>
      <c r="C989" t="s">
        <v>7</v>
      </c>
      <c r="D989" t="s">
        <v>13</v>
      </c>
      <c r="E989">
        <v>0</v>
      </c>
    </row>
    <row r="990" spans="1:5" hidden="1" x14ac:dyDescent="0.2">
      <c r="A990" t="s">
        <v>55</v>
      </c>
      <c r="B990" t="s">
        <v>6</v>
      </c>
      <c r="C990" t="s">
        <v>9</v>
      </c>
      <c r="D990" t="s">
        <v>13</v>
      </c>
      <c r="E990">
        <v>1.5748030999999999E-2</v>
      </c>
    </row>
    <row r="991" spans="1:5" hidden="1" x14ac:dyDescent="0.2">
      <c r="A991" t="s">
        <v>55</v>
      </c>
      <c r="B991" t="s">
        <v>6</v>
      </c>
      <c r="C991" t="s">
        <v>56</v>
      </c>
      <c r="D991" t="s">
        <v>13</v>
      </c>
      <c r="E991">
        <v>0</v>
      </c>
    </row>
    <row r="992" spans="1:5" hidden="1" x14ac:dyDescent="0.2">
      <c r="A992" t="s">
        <v>55</v>
      </c>
      <c r="B992" t="s">
        <v>6</v>
      </c>
      <c r="C992" t="s">
        <v>10</v>
      </c>
      <c r="D992" t="s">
        <v>13</v>
      </c>
      <c r="E992">
        <v>0.133333333</v>
      </c>
    </row>
    <row r="993" spans="1:5" hidden="1" x14ac:dyDescent="0.2">
      <c r="A993" t="s">
        <v>55</v>
      </c>
      <c r="B993" t="s">
        <v>6</v>
      </c>
      <c r="C993" t="s">
        <v>83</v>
      </c>
      <c r="D993" t="s">
        <v>13</v>
      </c>
      <c r="E993">
        <v>0.149122807</v>
      </c>
    </row>
    <row r="994" spans="1:5" hidden="1" x14ac:dyDescent="0.2">
      <c r="A994" t="s">
        <v>55</v>
      </c>
      <c r="B994" t="s">
        <v>6</v>
      </c>
      <c r="C994" t="s">
        <v>11</v>
      </c>
      <c r="D994" t="s">
        <v>13</v>
      </c>
      <c r="E994">
        <v>0.120805369</v>
      </c>
    </row>
    <row r="995" spans="1:5" hidden="1" x14ac:dyDescent="0.2">
      <c r="A995" t="s">
        <v>55</v>
      </c>
      <c r="B995" t="s">
        <v>6</v>
      </c>
      <c r="C995" t="s">
        <v>12</v>
      </c>
      <c r="D995" t="s">
        <v>13</v>
      </c>
      <c r="E995">
        <v>5.3691274999999997E-2</v>
      </c>
    </row>
    <row r="996" spans="1:5" hidden="1" x14ac:dyDescent="0.2">
      <c r="A996" t="s">
        <v>55</v>
      </c>
      <c r="B996" t="s">
        <v>6</v>
      </c>
      <c r="C996" t="s">
        <v>7</v>
      </c>
      <c r="D996" t="s">
        <v>14</v>
      </c>
      <c r="E996">
        <v>0</v>
      </c>
    </row>
    <row r="997" spans="1:5" hidden="1" x14ac:dyDescent="0.2">
      <c r="A997" t="s">
        <v>55</v>
      </c>
      <c r="B997" t="s">
        <v>6</v>
      </c>
      <c r="C997" t="s">
        <v>9</v>
      </c>
      <c r="D997" t="s">
        <v>14</v>
      </c>
      <c r="E997">
        <v>1.5748030999999999E-2</v>
      </c>
    </row>
    <row r="998" spans="1:5" hidden="1" x14ac:dyDescent="0.2">
      <c r="A998" t="s">
        <v>55</v>
      </c>
      <c r="B998" t="s">
        <v>6</v>
      </c>
      <c r="C998" t="s">
        <v>56</v>
      </c>
      <c r="D998" t="s">
        <v>14</v>
      </c>
      <c r="E998">
        <v>1.6949153000000002E-2</v>
      </c>
    </row>
    <row r="999" spans="1:5" hidden="1" x14ac:dyDescent="0.2">
      <c r="A999" t="s">
        <v>55</v>
      </c>
      <c r="B999" t="s">
        <v>6</v>
      </c>
      <c r="C999" t="s">
        <v>10</v>
      </c>
      <c r="D999" t="s">
        <v>14</v>
      </c>
      <c r="E999">
        <v>0.18666666700000001</v>
      </c>
    </row>
    <row r="1000" spans="1:5" hidden="1" x14ac:dyDescent="0.2">
      <c r="A1000" t="s">
        <v>55</v>
      </c>
      <c r="B1000" t="s">
        <v>6</v>
      </c>
      <c r="C1000" t="s">
        <v>83</v>
      </c>
      <c r="D1000" t="s">
        <v>14</v>
      </c>
      <c r="E1000">
        <v>0.18421052600000001</v>
      </c>
    </row>
    <row r="1001" spans="1:5" hidden="1" x14ac:dyDescent="0.2">
      <c r="A1001" t="s">
        <v>55</v>
      </c>
      <c r="B1001" t="s">
        <v>6</v>
      </c>
      <c r="C1001" t="s">
        <v>11</v>
      </c>
      <c r="D1001" t="s">
        <v>14</v>
      </c>
      <c r="E1001">
        <v>0.17449664400000001</v>
      </c>
    </row>
    <row r="1002" spans="1:5" hidden="1" x14ac:dyDescent="0.2">
      <c r="A1002" t="s">
        <v>55</v>
      </c>
      <c r="B1002" t="s">
        <v>6</v>
      </c>
      <c r="C1002" t="s">
        <v>12</v>
      </c>
      <c r="D1002" t="s">
        <v>14</v>
      </c>
      <c r="E1002">
        <v>0.120805369</v>
      </c>
    </row>
    <row r="1003" spans="1:5" hidden="1" x14ac:dyDescent="0.2">
      <c r="A1003" t="s">
        <v>55</v>
      </c>
      <c r="B1003" t="s">
        <v>6</v>
      </c>
      <c r="C1003" t="s">
        <v>7</v>
      </c>
      <c r="D1003" t="s">
        <v>15</v>
      </c>
      <c r="E1003">
        <v>0</v>
      </c>
    </row>
    <row r="1004" spans="1:5" hidden="1" x14ac:dyDescent="0.2">
      <c r="A1004" t="s">
        <v>55</v>
      </c>
      <c r="B1004" t="s">
        <v>6</v>
      </c>
      <c r="C1004" t="s">
        <v>9</v>
      </c>
      <c r="D1004" t="s">
        <v>15</v>
      </c>
      <c r="E1004">
        <v>0</v>
      </c>
    </row>
    <row r="1005" spans="1:5" hidden="1" x14ac:dyDescent="0.2">
      <c r="A1005" t="s">
        <v>55</v>
      </c>
      <c r="B1005" t="s">
        <v>6</v>
      </c>
      <c r="C1005" t="s">
        <v>56</v>
      </c>
      <c r="D1005" t="s">
        <v>15</v>
      </c>
      <c r="E1005">
        <v>0</v>
      </c>
    </row>
    <row r="1006" spans="1:5" hidden="1" x14ac:dyDescent="0.2">
      <c r="A1006" t="s">
        <v>55</v>
      </c>
      <c r="B1006" t="s">
        <v>6</v>
      </c>
      <c r="C1006" t="s">
        <v>10</v>
      </c>
      <c r="D1006" t="s">
        <v>15</v>
      </c>
      <c r="E1006">
        <v>0</v>
      </c>
    </row>
    <row r="1007" spans="1:5" hidden="1" x14ac:dyDescent="0.2">
      <c r="A1007" t="s">
        <v>55</v>
      </c>
      <c r="B1007" t="s">
        <v>6</v>
      </c>
      <c r="C1007" t="s">
        <v>83</v>
      </c>
      <c r="D1007" t="s">
        <v>15</v>
      </c>
      <c r="E1007">
        <v>0</v>
      </c>
    </row>
    <row r="1008" spans="1:5" hidden="1" x14ac:dyDescent="0.2">
      <c r="A1008" t="s">
        <v>55</v>
      </c>
      <c r="B1008" t="s">
        <v>6</v>
      </c>
      <c r="C1008" t="s">
        <v>11</v>
      </c>
      <c r="D1008" t="s">
        <v>15</v>
      </c>
      <c r="E1008">
        <v>0</v>
      </c>
    </row>
    <row r="1009" spans="1:5" hidden="1" x14ac:dyDescent="0.2">
      <c r="A1009" t="s">
        <v>55</v>
      </c>
      <c r="B1009" t="s">
        <v>6</v>
      </c>
      <c r="C1009" t="s">
        <v>12</v>
      </c>
      <c r="D1009" t="s">
        <v>15</v>
      </c>
      <c r="E1009">
        <v>0</v>
      </c>
    </row>
    <row r="1010" spans="1:5" hidden="1" x14ac:dyDescent="0.2">
      <c r="A1010" t="s">
        <v>55</v>
      </c>
      <c r="B1010" t="s">
        <v>6</v>
      </c>
      <c r="C1010" t="s">
        <v>7</v>
      </c>
      <c r="D1010" t="s">
        <v>16</v>
      </c>
      <c r="E1010">
        <v>0.20454545499999999</v>
      </c>
    </row>
    <row r="1011" spans="1:5" hidden="1" x14ac:dyDescent="0.2">
      <c r="A1011" t="s">
        <v>55</v>
      </c>
      <c r="B1011" t="s">
        <v>6</v>
      </c>
      <c r="C1011" t="s">
        <v>9</v>
      </c>
      <c r="D1011" t="s">
        <v>16</v>
      </c>
      <c r="E1011">
        <v>0.188976378</v>
      </c>
    </row>
    <row r="1012" spans="1:5" hidden="1" x14ac:dyDescent="0.2">
      <c r="A1012" t="s">
        <v>55</v>
      </c>
      <c r="B1012" t="s">
        <v>6</v>
      </c>
      <c r="C1012" t="s">
        <v>56</v>
      </c>
      <c r="D1012" t="s">
        <v>16</v>
      </c>
      <c r="E1012">
        <v>0.30508474600000002</v>
      </c>
    </row>
    <row r="1013" spans="1:5" hidden="1" x14ac:dyDescent="0.2">
      <c r="A1013" t="s">
        <v>55</v>
      </c>
      <c r="B1013" t="s">
        <v>6</v>
      </c>
      <c r="C1013" t="s">
        <v>10</v>
      </c>
      <c r="D1013" t="s">
        <v>16</v>
      </c>
      <c r="E1013">
        <v>0.92</v>
      </c>
    </row>
    <row r="1014" spans="1:5" hidden="1" x14ac:dyDescent="0.2">
      <c r="A1014" t="s">
        <v>55</v>
      </c>
      <c r="B1014" t="s">
        <v>6</v>
      </c>
      <c r="C1014" t="s">
        <v>83</v>
      </c>
      <c r="D1014" t="s">
        <v>16</v>
      </c>
      <c r="E1014">
        <v>0.97368421100000002</v>
      </c>
    </row>
    <row r="1015" spans="1:5" hidden="1" x14ac:dyDescent="0.2">
      <c r="A1015" t="s">
        <v>55</v>
      </c>
      <c r="B1015" t="s">
        <v>6</v>
      </c>
      <c r="C1015" t="s">
        <v>11</v>
      </c>
      <c r="D1015" t="s">
        <v>16</v>
      </c>
      <c r="E1015">
        <v>0.80536912800000005</v>
      </c>
    </row>
    <row r="1016" spans="1:5" hidden="1" x14ac:dyDescent="0.2">
      <c r="A1016" t="s">
        <v>55</v>
      </c>
      <c r="B1016" t="s">
        <v>6</v>
      </c>
      <c r="C1016" t="s">
        <v>12</v>
      </c>
      <c r="D1016" t="s">
        <v>16</v>
      </c>
      <c r="E1016">
        <v>0.88590603999999995</v>
      </c>
    </row>
    <row r="1017" spans="1:5" hidden="1" x14ac:dyDescent="0.2">
      <c r="A1017" t="s">
        <v>55</v>
      </c>
      <c r="B1017" t="s">
        <v>6</v>
      </c>
      <c r="C1017" t="s">
        <v>7</v>
      </c>
      <c r="D1017" t="s">
        <v>17</v>
      </c>
      <c r="E1017">
        <v>0.20454545499999999</v>
      </c>
    </row>
    <row r="1018" spans="1:5" hidden="1" x14ac:dyDescent="0.2">
      <c r="A1018" t="s">
        <v>55</v>
      </c>
      <c r="B1018" t="s">
        <v>6</v>
      </c>
      <c r="C1018" t="s">
        <v>9</v>
      </c>
      <c r="D1018" t="s">
        <v>17</v>
      </c>
      <c r="E1018">
        <v>0.17322834600000001</v>
      </c>
    </row>
    <row r="1019" spans="1:5" hidden="1" x14ac:dyDescent="0.2">
      <c r="A1019" t="s">
        <v>55</v>
      </c>
      <c r="B1019" t="s">
        <v>6</v>
      </c>
      <c r="C1019" t="s">
        <v>56</v>
      </c>
      <c r="D1019" t="s">
        <v>17</v>
      </c>
      <c r="E1019">
        <v>0.30508474600000002</v>
      </c>
    </row>
    <row r="1020" spans="1:5" hidden="1" x14ac:dyDescent="0.2">
      <c r="A1020" t="s">
        <v>55</v>
      </c>
      <c r="B1020" t="s">
        <v>6</v>
      </c>
      <c r="C1020" t="s">
        <v>10</v>
      </c>
      <c r="D1020" t="s">
        <v>17</v>
      </c>
      <c r="E1020">
        <v>0.78666666699999999</v>
      </c>
    </row>
    <row r="1021" spans="1:5" hidden="1" x14ac:dyDescent="0.2">
      <c r="A1021" t="s">
        <v>55</v>
      </c>
      <c r="B1021" t="s">
        <v>6</v>
      </c>
      <c r="C1021" t="s">
        <v>83</v>
      </c>
      <c r="D1021" t="s">
        <v>17</v>
      </c>
      <c r="E1021">
        <v>0.824561404</v>
      </c>
    </row>
    <row r="1022" spans="1:5" hidden="1" x14ac:dyDescent="0.2">
      <c r="A1022" t="s">
        <v>55</v>
      </c>
      <c r="B1022" t="s">
        <v>6</v>
      </c>
      <c r="C1022" t="s">
        <v>11</v>
      </c>
      <c r="D1022" t="s">
        <v>17</v>
      </c>
      <c r="E1022">
        <v>0.68456375800000002</v>
      </c>
    </row>
    <row r="1023" spans="1:5" hidden="1" x14ac:dyDescent="0.2">
      <c r="A1023" t="s">
        <v>55</v>
      </c>
      <c r="B1023" t="s">
        <v>6</v>
      </c>
      <c r="C1023" t="s">
        <v>12</v>
      </c>
      <c r="D1023" t="s">
        <v>17</v>
      </c>
      <c r="E1023">
        <v>0.83221476500000002</v>
      </c>
    </row>
    <row r="1024" spans="1:5" hidden="1" x14ac:dyDescent="0.2">
      <c r="A1024" t="s">
        <v>55</v>
      </c>
      <c r="B1024" t="s">
        <v>6</v>
      </c>
      <c r="C1024" t="s">
        <v>7</v>
      </c>
      <c r="D1024" t="s">
        <v>18</v>
      </c>
      <c r="E1024">
        <v>0.69841269800000005</v>
      </c>
    </row>
    <row r="1025" spans="1:5" hidden="1" x14ac:dyDescent="0.2">
      <c r="A1025" t="s">
        <v>55</v>
      </c>
      <c r="B1025" t="s">
        <v>6</v>
      </c>
      <c r="C1025" t="s">
        <v>9</v>
      </c>
      <c r="D1025" t="s">
        <v>18</v>
      </c>
      <c r="E1025">
        <v>0.80769230800000003</v>
      </c>
    </row>
    <row r="1026" spans="1:5" hidden="1" x14ac:dyDescent="0.2">
      <c r="A1026" t="s">
        <v>55</v>
      </c>
      <c r="B1026" t="s">
        <v>6</v>
      </c>
      <c r="C1026" t="s">
        <v>56</v>
      </c>
      <c r="D1026" t="s">
        <v>18</v>
      </c>
      <c r="E1026">
        <v>0.50588235299999995</v>
      </c>
    </row>
    <row r="1027" spans="1:5" hidden="1" x14ac:dyDescent="0.2">
      <c r="A1027" t="s">
        <v>55</v>
      </c>
      <c r="B1027" t="s">
        <v>6</v>
      </c>
      <c r="C1027" t="s">
        <v>10</v>
      </c>
      <c r="D1027" t="s">
        <v>18</v>
      </c>
      <c r="E1027">
        <v>0.77976190499999998</v>
      </c>
    </row>
    <row r="1028" spans="1:5" hidden="1" x14ac:dyDescent="0.2">
      <c r="A1028" t="s">
        <v>55</v>
      </c>
      <c r="B1028" t="s">
        <v>6</v>
      </c>
      <c r="C1028" t="s">
        <v>83</v>
      </c>
      <c r="D1028" t="s">
        <v>18</v>
      </c>
      <c r="E1028">
        <v>0.6</v>
      </c>
    </row>
    <row r="1029" spans="1:5" hidden="1" x14ac:dyDescent="0.2">
      <c r="A1029" t="s">
        <v>55</v>
      </c>
      <c r="B1029" t="s">
        <v>6</v>
      </c>
      <c r="C1029" t="s">
        <v>11</v>
      </c>
      <c r="D1029" t="s">
        <v>18</v>
      </c>
      <c r="E1029">
        <v>0.64251207700000001</v>
      </c>
    </row>
    <row r="1030" spans="1:5" hidden="1" x14ac:dyDescent="0.2">
      <c r="A1030" t="s">
        <v>55</v>
      </c>
      <c r="B1030" t="s">
        <v>6</v>
      </c>
      <c r="C1030" t="s">
        <v>12</v>
      </c>
      <c r="D1030" t="s">
        <v>18</v>
      </c>
      <c r="E1030">
        <v>0.92307692299999999</v>
      </c>
    </row>
    <row r="1031" spans="1:5" hidden="1" x14ac:dyDescent="0.2">
      <c r="A1031" t="s">
        <v>55</v>
      </c>
      <c r="B1031" t="s">
        <v>6</v>
      </c>
      <c r="C1031" t="s">
        <v>7</v>
      </c>
      <c r="D1031" t="s">
        <v>19</v>
      </c>
      <c r="E1031">
        <v>31.5</v>
      </c>
    </row>
    <row r="1032" spans="1:5" hidden="1" x14ac:dyDescent="0.2">
      <c r="A1032" t="s">
        <v>55</v>
      </c>
      <c r="B1032" t="s">
        <v>6</v>
      </c>
      <c r="C1032" t="s">
        <v>9</v>
      </c>
      <c r="D1032" t="s">
        <v>19</v>
      </c>
      <c r="E1032">
        <v>31.2</v>
      </c>
    </row>
    <row r="1033" spans="1:5" hidden="1" x14ac:dyDescent="0.2">
      <c r="A1033" t="s">
        <v>55</v>
      </c>
      <c r="B1033" t="s">
        <v>6</v>
      </c>
      <c r="C1033" t="s">
        <v>56</v>
      </c>
      <c r="D1033" t="s">
        <v>19</v>
      </c>
      <c r="E1033">
        <v>34</v>
      </c>
    </row>
    <row r="1034" spans="1:5" hidden="1" x14ac:dyDescent="0.2">
      <c r="A1034" t="s">
        <v>55</v>
      </c>
      <c r="B1034" t="s">
        <v>6</v>
      </c>
      <c r="C1034" t="s">
        <v>10</v>
      </c>
      <c r="D1034" t="s">
        <v>19</v>
      </c>
      <c r="E1034">
        <v>33.6</v>
      </c>
    </row>
    <row r="1035" spans="1:5" hidden="1" x14ac:dyDescent="0.2">
      <c r="A1035" t="s">
        <v>55</v>
      </c>
      <c r="B1035" t="s">
        <v>6</v>
      </c>
      <c r="C1035" t="s">
        <v>83</v>
      </c>
      <c r="D1035" t="s">
        <v>19</v>
      </c>
      <c r="E1035">
        <v>37</v>
      </c>
    </row>
    <row r="1036" spans="1:5" hidden="1" x14ac:dyDescent="0.2">
      <c r="A1036" t="s">
        <v>55</v>
      </c>
      <c r="B1036" t="s">
        <v>6</v>
      </c>
      <c r="C1036" t="s">
        <v>11</v>
      </c>
      <c r="D1036" t="s">
        <v>19</v>
      </c>
      <c r="E1036">
        <v>41.4</v>
      </c>
    </row>
    <row r="1037" spans="1:5" hidden="1" x14ac:dyDescent="0.2">
      <c r="A1037" t="s">
        <v>55</v>
      </c>
      <c r="B1037" t="s">
        <v>6</v>
      </c>
      <c r="C1037" t="s">
        <v>12</v>
      </c>
      <c r="D1037" t="s">
        <v>19</v>
      </c>
      <c r="E1037">
        <v>31.2</v>
      </c>
    </row>
    <row r="1038" spans="1:5" hidden="1" x14ac:dyDescent="0.2">
      <c r="A1038" t="s">
        <v>55</v>
      </c>
      <c r="B1038" t="s">
        <v>6</v>
      </c>
      <c r="C1038" t="s">
        <v>7</v>
      </c>
      <c r="D1038" t="s">
        <v>80</v>
      </c>
      <c r="E1038">
        <v>0</v>
      </c>
    </row>
    <row r="1039" spans="1:5" hidden="1" x14ac:dyDescent="0.2">
      <c r="A1039" t="s">
        <v>55</v>
      </c>
      <c r="B1039" t="s">
        <v>6</v>
      </c>
      <c r="C1039" t="s">
        <v>9</v>
      </c>
      <c r="D1039" t="s">
        <v>80</v>
      </c>
      <c r="E1039">
        <v>2.5</v>
      </c>
    </row>
    <row r="1040" spans="1:5" hidden="1" x14ac:dyDescent="0.2">
      <c r="A1040" t="s">
        <v>55</v>
      </c>
      <c r="B1040" t="s">
        <v>6</v>
      </c>
      <c r="C1040" t="s">
        <v>56</v>
      </c>
      <c r="D1040" t="s">
        <v>80</v>
      </c>
      <c r="E1040">
        <v>3</v>
      </c>
    </row>
    <row r="1041" spans="1:5" hidden="1" x14ac:dyDescent="0.2">
      <c r="A1041" t="s">
        <v>55</v>
      </c>
      <c r="B1041" t="s">
        <v>6</v>
      </c>
      <c r="C1041" t="s">
        <v>10</v>
      </c>
      <c r="D1041" t="s">
        <v>80</v>
      </c>
      <c r="E1041">
        <v>4.6785714289999998</v>
      </c>
    </row>
    <row r="1042" spans="1:5" hidden="1" x14ac:dyDescent="0.2">
      <c r="A1042" t="s">
        <v>55</v>
      </c>
      <c r="B1042" t="s">
        <v>6</v>
      </c>
      <c r="C1042" t="s">
        <v>83</v>
      </c>
      <c r="D1042" t="s">
        <v>80</v>
      </c>
      <c r="E1042">
        <v>2.80952381</v>
      </c>
    </row>
    <row r="1043" spans="1:5" hidden="1" x14ac:dyDescent="0.2">
      <c r="A1043" t="s">
        <v>55</v>
      </c>
      <c r="B1043" t="s">
        <v>6</v>
      </c>
      <c r="C1043" t="s">
        <v>11</v>
      </c>
      <c r="D1043" t="s">
        <v>80</v>
      </c>
      <c r="E1043">
        <v>2.346153846</v>
      </c>
    </row>
    <row r="1044" spans="1:5" hidden="1" x14ac:dyDescent="0.2">
      <c r="A1044" t="s">
        <v>55</v>
      </c>
      <c r="B1044" t="s">
        <v>6</v>
      </c>
      <c r="C1044" t="s">
        <v>12</v>
      </c>
      <c r="D1044" t="s">
        <v>80</v>
      </c>
      <c r="E1044">
        <v>8.6666666669999994</v>
      </c>
    </row>
    <row r="1045" spans="1:5" hidden="1" x14ac:dyDescent="0.2">
      <c r="A1045" t="s">
        <v>55</v>
      </c>
      <c r="B1045" t="s">
        <v>6</v>
      </c>
      <c r="C1045" t="s">
        <v>7</v>
      </c>
      <c r="D1045" t="s">
        <v>21</v>
      </c>
      <c r="E1045">
        <v>0</v>
      </c>
    </row>
    <row r="1046" spans="1:5" hidden="1" x14ac:dyDescent="0.2">
      <c r="A1046" t="s">
        <v>55</v>
      </c>
      <c r="B1046" t="s">
        <v>6</v>
      </c>
      <c r="C1046" t="s">
        <v>9</v>
      </c>
      <c r="D1046" t="s">
        <v>21</v>
      </c>
      <c r="E1046">
        <v>5</v>
      </c>
    </row>
    <row r="1047" spans="1:5" hidden="1" x14ac:dyDescent="0.2">
      <c r="A1047" t="s">
        <v>55</v>
      </c>
      <c r="B1047" t="s">
        <v>6</v>
      </c>
      <c r="C1047" t="s">
        <v>56</v>
      </c>
      <c r="D1047" t="s">
        <v>21</v>
      </c>
      <c r="E1047">
        <v>3</v>
      </c>
    </row>
    <row r="1048" spans="1:5" hidden="1" x14ac:dyDescent="0.2">
      <c r="A1048" t="s">
        <v>55</v>
      </c>
      <c r="B1048" t="s">
        <v>6</v>
      </c>
      <c r="C1048" t="s">
        <v>10</v>
      </c>
      <c r="D1048" t="s">
        <v>21</v>
      </c>
      <c r="E1048">
        <v>131</v>
      </c>
    </row>
    <row r="1049" spans="1:5" hidden="1" x14ac:dyDescent="0.2">
      <c r="A1049" t="s">
        <v>55</v>
      </c>
      <c r="B1049" t="s">
        <v>6</v>
      </c>
      <c r="C1049" t="s">
        <v>83</v>
      </c>
      <c r="D1049" t="s">
        <v>21</v>
      </c>
      <c r="E1049">
        <v>59</v>
      </c>
    </row>
    <row r="1050" spans="1:5" hidden="1" x14ac:dyDescent="0.2">
      <c r="A1050" t="s">
        <v>55</v>
      </c>
      <c r="B1050" t="s">
        <v>6</v>
      </c>
      <c r="C1050" t="s">
        <v>11</v>
      </c>
      <c r="D1050" t="s">
        <v>21</v>
      </c>
      <c r="E1050">
        <v>61</v>
      </c>
    </row>
    <row r="1051" spans="1:5" hidden="1" x14ac:dyDescent="0.2">
      <c r="A1051" t="s">
        <v>55</v>
      </c>
      <c r="B1051" t="s">
        <v>6</v>
      </c>
      <c r="C1051" t="s">
        <v>12</v>
      </c>
      <c r="D1051" t="s">
        <v>21</v>
      </c>
      <c r="E1051">
        <v>156</v>
      </c>
    </row>
    <row r="1052" spans="1:5" hidden="1" x14ac:dyDescent="0.2">
      <c r="A1052" t="s">
        <v>55</v>
      </c>
      <c r="B1052" t="s">
        <v>6</v>
      </c>
      <c r="C1052" t="s">
        <v>7</v>
      </c>
      <c r="D1052" t="s">
        <v>22</v>
      </c>
      <c r="E1052">
        <v>22</v>
      </c>
    </row>
    <row r="1053" spans="1:5" hidden="1" x14ac:dyDescent="0.2">
      <c r="A1053" t="s">
        <v>55</v>
      </c>
      <c r="B1053" t="s">
        <v>6</v>
      </c>
      <c r="C1053" t="s">
        <v>9</v>
      </c>
      <c r="D1053" t="s">
        <v>22</v>
      </c>
      <c r="E1053">
        <v>25.4</v>
      </c>
    </row>
    <row r="1054" spans="1:5" hidden="1" x14ac:dyDescent="0.2">
      <c r="A1054" t="s">
        <v>55</v>
      </c>
      <c r="B1054" t="s">
        <v>6</v>
      </c>
      <c r="C1054" t="s">
        <v>56</v>
      </c>
      <c r="D1054" t="s">
        <v>22</v>
      </c>
      <c r="E1054">
        <v>11.8</v>
      </c>
    </row>
    <row r="1055" spans="1:5" hidden="1" x14ac:dyDescent="0.2">
      <c r="A1055" t="s">
        <v>55</v>
      </c>
      <c r="B1055" t="s">
        <v>6</v>
      </c>
      <c r="C1055" t="s">
        <v>10</v>
      </c>
      <c r="D1055" t="s">
        <v>22</v>
      </c>
      <c r="E1055">
        <v>30</v>
      </c>
    </row>
    <row r="1056" spans="1:5" hidden="1" x14ac:dyDescent="0.2">
      <c r="A1056" t="s">
        <v>55</v>
      </c>
      <c r="B1056" t="s">
        <v>6</v>
      </c>
      <c r="C1056" t="s">
        <v>83</v>
      </c>
      <c r="D1056" t="s">
        <v>22</v>
      </c>
      <c r="E1056">
        <v>22.8</v>
      </c>
    </row>
    <row r="1057" spans="1:5" hidden="1" x14ac:dyDescent="0.2">
      <c r="A1057" t="s">
        <v>55</v>
      </c>
      <c r="B1057" t="s">
        <v>6</v>
      </c>
      <c r="C1057" t="s">
        <v>11</v>
      </c>
      <c r="D1057" t="s">
        <v>22</v>
      </c>
      <c r="E1057">
        <v>29.8</v>
      </c>
    </row>
    <row r="1058" spans="1:5" hidden="1" x14ac:dyDescent="0.2">
      <c r="A1058" t="s">
        <v>55</v>
      </c>
      <c r="B1058" t="s">
        <v>6</v>
      </c>
      <c r="C1058" t="s">
        <v>12</v>
      </c>
      <c r="D1058" t="s">
        <v>22</v>
      </c>
      <c r="E1058">
        <v>29.8</v>
      </c>
    </row>
    <row r="1059" spans="1:5" hidden="1" x14ac:dyDescent="0.2">
      <c r="A1059" t="s">
        <v>55</v>
      </c>
      <c r="B1059" t="s">
        <v>6</v>
      </c>
      <c r="C1059" t="s">
        <v>7</v>
      </c>
      <c r="D1059" t="s">
        <v>23</v>
      </c>
      <c r="E1059">
        <v>0.79545454500000001</v>
      </c>
    </row>
    <row r="1060" spans="1:5" hidden="1" x14ac:dyDescent="0.2">
      <c r="A1060" t="s">
        <v>55</v>
      </c>
      <c r="B1060" t="s">
        <v>6</v>
      </c>
      <c r="C1060" t="s">
        <v>9</v>
      </c>
      <c r="D1060" t="s">
        <v>23</v>
      </c>
      <c r="E1060">
        <v>0.811023622</v>
      </c>
    </row>
    <row r="1061" spans="1:5" hidden="1" x14ac:dyDescent="0.2">
      <c r="A1061" t="s">
        <v>55</v>
      </c>
      <c r="B1061" t="s">
        <v>6</v>
      </c>
      <c r="C1061" t="s">
        <v>56</v>
      </c>
      <c r="D1061" t="s">
        <v>23</v>
      </c>
      <c r="E1061">
        <v>0.69491525399999998</v>
      </c>
    </row>
    <row r="1062" spans="1:5" hidden="1" x14ac:dyDescent="0.2">
      <c r="A1062" t="s">
        <v>55</v>
      </c>
      <c r="B1062" t="s">
        <v>6</v>
      </c>
      <c r="C1062" t="s">
        <v>10</v>
      </c>
      <c r="D1062" t="s">
        <v>23</v>
      </c>
      <c r="E1062">
        <v>0.08</v>
      </c>
    </row>
    <row r="1063" spans="1:5" hidden="1" x14ac:dyDescent="0.2">
      <c r="A1063" t="s">
        <v>55</v>
      </c>
      <c r="B1063" t="s">
        <v>6</v>
      </c>
      <c r="C1063" t="s">
        <v>83</v>
      </c>
      <c r="D1063" t="s">
        <v>23</v>
      </c>
      <c r="E1063">
        <v>2.6315788999999999E-2</v>
      </c>
    </row>
    <row r="1064" spans="1:5" hidden="1" x14ac:dyDescent="0.2">
      <c r="A1064" t="s">
        <v>55</v>
      </c>
      <c r="B1064" t="s">
        <v>6</v>
      </c>
      <c r="C1064" t="s">
        <v>11</v>
      </c>
      <c r="D1064" t="s">
        <v>23</v>
      </c>
      <c r="E1064">
        <v>0.19463087200000001</v>
      </c>
    </row>
    <row r="1065" spans="1:5" hidden="1" x14ac:dyDescent="0.2">
      <c r="A1065" t="s">
        <v>55</v>
      </c>
      <c r="B1065" t="s">
        <v>6</v>
      </c>
      <c r="C1065" t="s">
        <v>12</v>
      </c>
      <c r="D1065" t="s">
        <v>23</v>
      </c>
      <c r="E1065">
        <v>0.11409395999999999</v>
      </c>
    </row>
    <row r="1066" spans="1:5" hidden="1" x14ac:dyDescent="0.2">
      <c r="A1066" t="s">
        <v>55</v>
      </c>
      <c r="B1066" t="s">
        <v>6</v>
      </c>
      <c r="C1066" t="s">
        <v>7</v>
      </c>
      <c r="D1066" t="s">
        <v>24</v>
      </c>
      <c r="E1066">
        <v>0</v>
      </c>
    </row>
    <row r="1067" spans="1:5" hidden="1" x14ac:dyDescent="0.2">
      <c r="A1067" t="s">
        <v>55</v>
      </c>
      <c r="B1067" t="s">
        <v>6</v>
      </c>
      <c r="C1067" t="s">
        <v>9</v>
      </c>
      <c r="D1067" t="s">
        <v>24</v>
      </c>
      <c r="E1067">
        <v>0</v>
      </c>
    </row>
    <row r="1068" spans="1:5" hidden="1" x14ac:dyDescent="0.2">
      <c r="A1068" t="s">
        <v>55</v>
      </c>
      <c r="B1068" t="s">
        <v>6</v>
      </c>
      <c r="C1068" t="s">
        <v>56</v>
      </c>
      <c r="D1068" t="s">
        <v>24</v>
      </c>
      <c r="E1068">
        <v>0</v>
      </c>
    </row>
    <row r="1069" spans="1:5" hidden="1" x14ac:dyDescent="0.2">
      <c r="A1069" t="s">
        <v>55</v>
      </c>
      <c r="B1069" t="s">
        <v>6</v>
      </c>
      <c r="C1069" t="s">
        <v>10</v>
      </c>
      <c r="D1069" t="s">
        <v>24</v>
      </c>
      <c r="E1069">
        <v>0</v>
      </c>
    </row>
    <row r="1070" spans="1:5" hidden="1" x14ac:dyDescent="0.2">
      <c r="A1070" t="s">
        <v>55</v>
      </c>
      <c r="B1070" t="s">
        <v>6</v>
      </c>
      <c r="C1070" t="s">
        <v>83</v>
      </c>
      <c r="D1070" t="s">
        <v>24</v>
      </c>
      <c r="E1070">
        <v>0</v>
      </c>
    </row>
    <row r="1071" spans="1:5" hidden="1" x14ac:dyDescent="0.2">
      <c r="A1071" t="s">
        <v>55</v>
      </c>
      <c r="B1071" t="s">
        <v>6</v>
      </c>
      <c r="C1071" t="s">
        <v>11</v>
      </c>
      <c r="D1071" t="s">
        <v>24</v>
      </c>
      <c r="E1071">
        <v>0</v>
      </c>
    </row>
    <row r="1072" spans="1:5" hidden="1" x14ac:dyDescent="0.2">
      <c r="A1072" t="s">
        <v>55</v>
      </c>
      <c r="B1072" t="s">
        <v>6</v>
      </c>
      <c r="C1072" t="s">
        <v>12</v>
      </c>
      <c r="D1072" t="s">
        <v>24</v>
      </c>
      <c r="E1072">
        <v>0</v>
      </c>
    </row>
    <row r="1073" spans="1:5" hidden="1" x14ac:dyDescent="0.2">
      <c r="A1073" t="s">
        <v>55</v>
      </c>
      <c r="B1073" t="s">
        <v>6</v>
      </c>
      <c r="C1073" t="s">
        <v>7</v>
      </c>
      <c r="D1073" t="s">
        <v>25</v>
      </c>
      <c r="E1073">
        <v>0.20454545499999999</v>
      </c>
    </row>
    <row r="1074" spans="1:5" hidden="1" x14ac:dyDescent="0.2">
      <c r="A1074" t="s">
        <v>55</v>
      </c>
      <c r="B1074" t="s">
        <v>6</v>
      </c>
      <c r="C1074" t="s">
        <v>9</v>
      </c>
      <c r="D1074" t="s">
        <v>25</v>
      </c>
      <c r="E1074">
        <v>0.17322834600000001</v>
      </c>
    </row>
    <row r="1075" spans="1:5" hidden="1" x14ac:dyDescent="0.2">
      <c r="A1075" t="s">
        <v>55</v>
      </c>
      <c r="B1075" t="s">
        <v>6</v>
      </c>
      <c r="C1075" t="s">
        <v>56</v>
      </c>
      <c r="D1075" t="s">
        <v>25</v>
      </c>
      <c r="E1075">
        <v>0.28813559300000002</v>
      </c>
    </row>
    <row r="1076" spans="1:5" hidden="1" x14ac:dyDescent="0.2">
      <c r="A1076" t="s">
        <v>55</v>
      </c>
      <c r="B1076" t="s">
        <v>6</v>
      </c>
      <c r="C1076" t="s">
        <v>10</v>
      </c>
      <c r="D1076" t="s">
        <v>25</v>
      </c>
      <c r="E1076">
        <v>0.73333333300000003</v>
      </c>
    </row>
    <row r="1077" spans="1:5" hidden="1" x14ac:dyDescent="0.2">
      <c r="A1077" t="s">
        <v>55</v>
      </c>
      <c r="B1077" t="s">
        <v>6</v>
      </c>
      <c r="C1077" t="s">
        <v>83</v>
      </c>
      <c r="D1077" t="s">
        <v>25</v>
      </c>
      <c r="E1077">
        <v>0.78947368399999995</v>
      </c>
    </row>
    <row r="1078" spans="1:5" hidden="1" x14ac:dyDescent="0.2">
      <c r="A1078" t="s">
        <v>55</v>
      </c>
      <c r="B1078" t="s">
        <v>6</v>
      </c>
      <c r="C1078" t="s">
        <v>11</v>
      </c>
      <c r="D1078" t="s">
        <v>25</v>
      </c>
      <c r="E1078">
        <v>0.63087248299999998</v>
      </c>
    </row>
    <row r="1079" spans="1:5" hidden="1" x14ac:dyDescent="0.2">
      <c r="A1079" t="s">
        <v>55</v>
      </c>
      <c r="B1079" t="s">
        <v>6</v>
      </c>
      <c r="C1079" t="s">
        <v>12</v>
      </c>
      <c r="D1079" t="s">
        <v>25</v>
      </c>
      <c r="E1079">
        <v>0.76510067100000001</v>
      </c>
    </row>
    <row r="1080" spans="1:5" hidden="1" x14ac:dyDescent="0.2">
      <c r="A1080" t="s">
        <v>55</v>
      </c>
      <c r="B1080" t="s">
        <v>6</v>
      </c>
      <c r="C1080" t="s">
        <v>7</v>
      </c>
      <c r="D1080" t="s">
        <v>81</v>
      </c>
      <c r="E1080">
        <v>0</v>
      </c>
    </row>
    <row r="1081" spans="1:5" hidden="1" x14ac:dyDescent="0.2">
      <c r="A1081" t="s">
        <v>55</v>
      </c>
      <c r="B1081" t="s">
        <v>6</v>
      </c>
      <c r="C1081" t="s">
        <v>9</v>
      </c>
      <c r="D1081" t="s">
        <v>81</v>
      </c>
      <c r="E1081">
        <v>1.5748030999999999E-2</v>
      </c>
    </row>
    <row r="1082" spans="1:5" hidden="1" x14ac:dyDescent="0.2">
      <c r="A1082" t="s">
        <v>55</v>
      </c>
      <c r="B1082" t="s">
        <v>6</v>
      </c>
      <c r="C1082" t="s">
        <v>56</v>
      </c>
      <c r="D1082" t="s">
        <v>81</v>
      </c>
      <c r="E1082">
        <v>0</v>
      </c>
    </row>
    <row r="1083" spans="1:5" hidden="1" x14ac:dyDescent="0.2">
      <c r="A1083" t="s">
        <v>55</v>
      </c>
      <c r="B1083" t="s">
        <v>6</v>
      </c>
      <c r="C1083" t="s">
        <v>10</v>
      </c>
      <c r="D1083" t="s">
        <v>81</v>
      </c>
      <c r="E1083">
        <v>0.133333333</v>
      </c>
    </row>
    <row r="1084" spans="1:5" hidden="1" x14ac:dyDescent="0.2">
      <c r="A1084" t="s">
        <v>55</v>
      </c>
      <c r="B1084" t="s">
        <v>6</v>
      </c>
      <c r="C1084" t="s">
        <v>83</v>
      </c>
      <c r="D1084" t="s">
        <v>81</v>
      </c>
      <c r="E1084">
        <v>0.149122807</v>
      </c>
    </row>
    <row r="1085" spans="1:5" hidden="1" x14ac:dyDescent="0.2">
      <c r="A1085" t="s">
        <v>55</v>
      </c>
      <c r="B1085" t="s">
        <v>6</v>
      </c>
      <c r="C1085" t="s">
        <v>11</v>
      </c>
      <c r="D1085" t="s">
        <v>81</v>
      </c>
      <c r="E1085">
        <v>0.120805369</v>
      </c>
    </row>
    <row r="1086" spans="1:5" hidden="1" x14ac:dyDescent="0.2">
      <c r="A1086" t="s">
        <v>55</v>
      </c>
      <c r="B1086" t="s">
        <v>6</v>
      </c>
      <c r="C1086" t="s">
        <v>12</v>
      </c>
      <c r="D1086" t="s">
        <v>81</v>
      </c>
      <c r="E1086">
        <v>5.3691274999999997E-2</v>
      </c>
    </row>
    <row r="1087" spans="1:5" hidden="1" x14ac:dyDescent="0.2">
      <c r="A1087" t="s">
        <v>55</v>
      </c>
      <c r="B1087" t="s">
        <v>6</v>
      </c>
      <c r="C1087" t="s">
        <v>7</v>
      </c>
      <c r="D1087" t="s">
        <v>82</v>
      </c>
      <c r="E1087">
        <v>0</v>
      </c>
    </row>
    <row r="1088" spans="1:5" hidden="1" x14ac:dyDescent="0.2">
      <c r="A1088" t="s">
        <v>55</v>
      </c>
      <c r="B1088" t="s">
        <v>6</v>
      </c>
      <c r="C1088" t="s">
        <v>9</v>
      </c>
      <c r="D1088" t="s">
        <v>82</v>
      </c>
      <c r="E1088">
        <v>0</v>
      </c>
    </row>
    <row r="1089" spans="1:5" hidden="1" x14ac:dyDescent="0.2">
      <c r="A1089" t="s">
        <v>55</v>
      </c>
      <c r="B1089" t="s">
        <v>6</v>
      </c>
      <c r="C1089" t="s">
        <v>56</v>
      </c>
      <c r="D1089" t="s">
        <v>82</v>
      </c>
      <c r="E1089">
        <v>0</v>
      </c>
    </row>
    <row r="1090" spans="1:5" hidden="1" x14ac:dyDescent="0.2">
      <c r="A1090" t="s">
        <v>55</v>
      </c>
      <c r="B1090" t="s">
        <v>6</v>
      </c>
      <c r="C1090" t="s">
        <v>10</v>
      </c>
      <c r="D1090" t="s">
        <v>82</v>
      </c>
      <c r="E1090">
        <v>0</v>
      </c>
    </row>
    <row r="1091" spans="1:5" hidden="1" x14ac:dyDescent="0.2">
      <c r="A1091" t="s">
        <v>55</v>
      </c>
      <c r="B1091" t="s">
        <v>6</v>
      </c>
      <c r="C1091" t="s">
        <v>83</v>
      </c>
      <c r="D1091" t="s">
        <v>82</v>
      </c>
      <c r="E1091">
        <v>0</v>
      </c>
    </row>
    <row r="1092" spans="1:5" hidden="1" x14ac:dyDescent="0.2">
      <c r="A1092" t="s">
        <v>55</v>
      </c>
      <c r="B1092" t="s">
        <v>6</v>
      </c>
      <c r="C1092" t="s">
        <v>11</v>
      </c>
      <c r="D1092" t="s">
        <v>82</v>
      </c>
      <c r="E1092">
        <v>0</v>
      </c>
    </row>
    <row r="1093" spans="1:5" hidden="1" x14ac:dyDescent="0.2">
      <c r="A1093" t="s">
        <v>55</v>
      </c>
      <c r="B1093" t="s">
        <v>6</v>
      </c>
      <c r="C1093" t="s">
        <v>12</v>
      </c>
      <c r="D1093" t="s">
        <v>82</v>
      </c>
      <c r="E1093">
        <v>0</v>
      </c>
    </row>
    <row r="1094" spans="1:5" hidden="1" x14ac:dyDescent="0.2">
      <c r="A1094" t="s">
        <v>55</v>
      </c>
      <c r="B1094" t="s">
        <v>6</v>
      </c>
      <c r="C1094" t="s">
        <v>7</v>
      </c>
      <c r="D1094" t="s">
        <v>28</v>
      </c>
      <c r="E1094">
        <v>0</v>
      </c>
    </row>
    <row r="1095" spans="1:5" hidden="1" x14ac:dyDescent="0.2">
      <c r="A1095" t="s">
        <v>55</v>
      </c>
      <c r="B1095" t="s">
        <v>6</v>
      </c>
      <c r="C1095" t="s">
        <v>9</v>
      </c>
      <c r="D1095" t="s">
        <v>28</v>
      </c>
      <c r="E1095">
        <v>0</v>
      </c>
    </row>
    <row r="1096" spans="1:5" hidden="1" x14ac:dyDescent="0.2">
      <c r="A1096" t="s">
        <v>55</v>
      </c>
      <c r="B1096" t="s">
        <v>6</v>
      </c>
      <c r="C1096" t="s">
        <v>56</v>
      </c>
      <c r="D1096" t="s">
        <v>28</v>
      </c>
      <c r="E1096">
        <v>1.6949153000000002E-2</v>
      </c>
    </row>
    <row r="1097" spans="1:5" hidden="1" x14ac:dyDescent="0.2">
      <c r="A1097" t="s">
        <v>55</v>
      </c>
      <c r="B1097" t="s">
        <v>6</v>
      </c>
      <c r="C1097" t="s">
        <v>10</v>
      </c>
      <c r="D1097" t="s">
        <v>28</v>
      </c>
      <c r="E1097">
        <v>5.3333332999999997E-2</v>
      </c>
    </row>
    <row r="1098" spans="1:5" hidden="1" x14ac:dyDescent="0.2">
      <c r="A1098" t="s">
        <v>55</v>
      </c>
      <c r="B1098" t="s">
        <v>6</v>
      </c>
      <c r="C1098" t="s">
        <v>83</v>
      </c>
      <c r="D1098" t="s">
        <v>28</v>
      </c>
      <c r="E1098">
        <v>3.5087719000000003E-2</v>
      </c>
    </row>
    <row r="1099" spans="1:5" hidden="1" x14ac:dyDescent="0.2">
      <c r="A1099" t="s">
        <v>55</v>
      </c>
      <c r="B1099" t="s">
        <v>6</v>
      </c>
      <c r="C1099" t="s">
        <v>11</v>
      </c>
      <c r="D1099" t="s">
        <v>28</v>
      </c>
      <c r="E1099">
        <v>5.3691274999999997E-2</v>
      </c>
    </row>
    <row r="1100" spans="1:5" hidden="1" x14ac:dyDescent="0.2">
      <c r="A1100" t="s">
        <v>55</v>
      </c>
      <c r="B1100" t="s">
        <v>6</v>
      </c>
      <c r="C1100" t="s">
        <v>12</v>
      </c>
      <c r="D1100" t="s">
        <v>28</v>
      </c>
      <c r="E1100">
        <v>6.7114093999999999E-2</v>
      </c>
    </row>
    <row r="1101" spans="1:5" hidden="1" x14ac:dyDescent="0.2">
      <c r="A1101" t="s">
        <v>55</v>
      </c>
      <c r="B1101" t="s">
        <v>6</v>
      </c>
      <c r="C1101" t="s">
        <v>7</v>
      </c>
      <c r="D1101" t="s">
        <v>29</v>
      </c>
      <c r="E1101">
        <v>44</v>
      </c>
    </row>
    <row r="1102" spans="1:5" hidden="1" x14ac:dyDescent="0.2">
      <c r="A1102" t="s">
        <v>55</v>
      </c>
      <c r="B1102" t="s">
        <v>6</v>
      </c>
      <c r="C1102" t="s">
        <v>9</v>
      </c>
      <c r="D1102" t="s">
        <v>29</v>
      </c>
      <c r="E1102">
        <v>127</v>
      </c>
    </row>
    <row r="1103" spans="1:5" hidden="1" x14ac:dyDescent="0.2">
      <c r="A1103" t="s">
        <v>55</v>
      </c>
      <c r="B1103" t="s">
        <v>6</v>
      </c>
      <c r="C1103" t="s">
        <v>56</v>
      </c>
      <c r="D1103" t="s">
        <v>29</v>
      </c>
      <c r="E1103">
        <v>59</v>
      </c>
    </row>
    <row r="1104" spans="1:5" hidden="1" x14ac:dyDescent="0.2">
      <c r="A1104" t="s">
        <v>55</v>
      </c>
      <c r="B1104" t="s">
        <v>6</v>
      </c>
      <c r="C1104" t="s">
        <v>10</v>
      </c>
      <c r="D1104" t="s">
        <v>29</v>
      </c>
      <c r="E1104">
        <v>150</v>
      </c>
    </row>
    <row r="1105" spans="1:5" hidden="1" x14ac:dyDescent="0.2">
      <c r="A1105" t="s">
        <v>55</v>
      </c>
      <c r="B1105" t="s">
        <v>6</v>
      </c>
      <c r="C1105" t="s">
        <v>83</v>
      </c>
      <c r="D1105" t="s">
        <v>29</v>
      </c>
      <c r="E1105">
        <v>114</v>
      </c>
    </row>
    <row r="1106" spans="1:5" hidden="1" x14ac:dyDescent="0.2">
      <c r="A1106" t="s">
        <v>55</v>
      </c>
      <c r="B1106" t="s">
        <v>6</v>
      </c>
      <c r="C1106" t="s">
        <v>11</v>
      </c>
      <c r="D1106" t="s">
        <v>29</v>
      </c>
      <c r="E1106">
        <v>149</v>
      </c>
    </row>
    <row r="1107" spans="1:5" hidden="1" x14ac:dyDescent="0.2">
      <c r="A1107" t="s">
        <v>55</v>
      </c>
      <c r="B1107" t="s">
        <v>6</v>
      </c>
      <c r="C1107" t="s">
        <v>12</v>
      </c>
      <c r="D1107" t="s">
        <v>29</v>
      </c>
      <c r="E1107">
        <v>149</v>
      </c>
    </row>
    <row r="1108" spans="1:5" hidden="1" x14ac:dyDescent="0.2">
      <c r="A1108" t="s">
        <v>55</v>
      </c>
      <c r="B1108" t="s">
        <v>6</v>
      </c>
      <c r="C1108" t="s">
        <v>7</v>
      </c>
      <c r="D1108" t="s">
        <v>30</v>
      </c>
      <c r="E1108">
        <v>0</v>
      </c>
    </row>
    <row r="1109" spans="1:5" hidden="1" x14ac:dyDescent="0.2">
      <c r="A1109" t="s">
        <v>55</v>
      </c>
      <c r="B1109" t="s">
        <v>6</v>
      </c>
      <c r="C1109" t="s">
        <v>9</v>
      </c>
      <c r="D1109" t="s">
        <v>30</v>
      </c>
      <c r="E1109">
        <v>0</v>
      </c>
    </row>
    <row r="1110" spans="1:5" hidden="1" x14ac:dyDescent="0.2">
      <c r="A1110" t="s">
        <v>55</v>
      </c>
      <c r="B1110" t="s">
        <v>6</v>
      </c>
      <c r="C1110" t="s">
        <v>56</v>
      </c>
      <c r="D1110" t="s">
        <v>30</v>
      </c>
      <c r="E1110">
        <v>0</v>
      </c>
    </row>
    <row r="1111" spans="1:5" hidden="1" x14ac:dyDescent="0.2">
      <c r="A1111" t="s">
        <v>55</v>
      </c>
      <c r="B1111" t="s">
        <v>6</v>
      </c>
      <c r="C1111" t="s">
        <v>10</v>
      </c>
      <c r="D1111" t="s">
        <v>30</v>
      </c>
      <c r="E1111">
        <v>0</v>
      </c>
    </row>
    <row r="1112" spans="1:5" hidden="1" x14ac:dyDescent="0.2">
      <c r="A1112" t="s">
        <v>55</v>
      </c>
      <c r="B1112" t="s">
        <v>6</v>
      </c>
      <c r="C1112" t="s">
        <v>83</v>
      </c>
      <c r="D1112" t="s">
        <v>30</v>
      </c>
      <c r="E1112">
        <v>0</v>
      </c>
    </row>
    <row r="1113" spans="1:5" hidden="1" x14ac:dyDescent="0.2">
      <c r="A1113" t="s">
        <v>55</v>
      </c>
      <c r="B1113" t="s">
        <v>6</v>
      </c>
      <c r="C1113" t="s">
        <v>11</v>
      </c>
      <c r="D1113" t="s">
        <v>30</v>
      </c>
      <c r="E1113">
        <v>0</v>
      </c>
    </row>
    <row r="1114" spans="1:5" hidden="1" x14ac:dyDescent="0.2">
      <c r="A1114" t="s">
        <v>55</v>
      </c>
      <c r="B1114" t="s">
        <v>6</v>
      </c>
      <c r="C1114" t="s">
        <v>12</v>
      </c>
      <c r="D1114" t="s">
        <v>30</v>
      </c>
      <c r="E1114">
        <v>0</v>
      </c>
    </row>
    <row r="1115" spans="1:5" hidden="1" x14ac:dyDescent="0.2">
      <c r="A1115" t="s">
        <v>55</v>
      </c>
      <c r="B1115" t="s">
        <v>6</v>
      </c>
      <c r="C1115" t="s">
        <v>7</v>
      </c>
      <c r="D1115" t="s">
        <v>31</v>
      </c>
      <c r="E1115">
        <v>0</v>
      </c>
    </row>
    <row r="1116" spans="1:5" hidden="1" x14ac:dyDescent="0.2">
      <c r="A1116" t="s">
        <v>55</v>
      </c>
      <c r="B1116" t="s">
        <v>6</v>
      </c>
      <c r="C1116" t="s">
        <v>9</v>
      </c>
      <c r="D1116" t="s">
        <v>31</v>
      </c>
      <c r="E1116">
        <v>0</v>
      </c>
    </row>
    <row r="1117" spans="1:5" hidden="1" x14ac:dyDescent="0.2">
      <c r="A1117" t="s">
        <v>55</v>
      </c>
      <c r="B1117" t="s">
        <v>6</v>
      </c>
      <c r="C1117" t="s">
        <v>56</v>
      </c>
      <c r="D1117" t="s">
        <v>31</v>
      </c>
      <c r="E1117">
        <v>0</v>
      </c>
    </row>
    <row r="1118" spans="1:5" hidden="1" x14ac:dyDescent="0.2">
      <c r="A1118" t="s">
        <v>55</v>
      </c>
      <c r="B1118" t="s">
        <v>6</v>
      </c>
      <c r="C1118" t="s">
        <v>10</v>
      </c>
      <c r="D1118" t="s">
        <v>31</v>
      </c>
      <c r="E1118">
        <v>0</v>
      </c>
    </row>
    <row r="1119" spans="1:5" hidden="1" x14ac:dyDescent="0.2">
      <c r="A1119" t="s">
        <v>55</v>
      </c>
      <c r="B1119" t="s">
        <v>6</v>
      </c>
      <c r="C1119" t="s">
        <v>83</v>
      </c>
      <c r="D1119" t="s">
        <v>31</v>
      </c>
      <c r="E1119">
        <v>0</v>
      </c>
    </row>
    <row r="1120" spans="1:5" hidden="1" x14ac:dyDescent="0.2">
      <c r="A1120" t="s">
        <v>55</v>
      </c>
      <c r="B1120" t="s">
        <v>6</v>
      </c>
      <c r="C1120" t="s">
        <v>11</v>
      </c>
      <c r="D1120" t="s">
        <v>31</v>
      </c>
      <c r="E1120">
        <v>0</v>
      </c>
    </row>
    <row r="1121" spans="1:5" hidden="1" x14ac:dyDescent="0.2">
      <c r="A1121" t="s">
        <v>55</v>
      </c>
      <c r="B1121" t="s">
        <v>6</v>
      </c>
      <c r="C1121" t="s">
        <v>12</v>
      </c>
      <c r="D1121" t="s">
        <v>31</v>
      </c>
      <c r="E1121">
        <v>0</v>
      </c>
    </row>
    <row r="1122" spans="1:5" hidden="1" x14ac:dyDescent="0.2">
      <c r="A1122" t="s">
        <v>55</v>
      </c>
      <c r="B1122" t="s">
        <v>32</v>
      </c>
      <c r="C1122" t="s">
        <v>33</v>
      </c>
      <c r="D1122" t="s">
        <v>8</v>
      </c>
      <c r="E1122">
        <v>6.25E-2</v>
      </c>
    </row>
    <row r="1123" spans="1:5" hidden="1" x14ac:dyDescent="0.2">
      <c r="A1123" t="s">
        <v>55</v>
      </c>
      <c r="B1123" t="s">
        <v>32</v>
      </c>
      <c r="C1123" t="s">
        <v>34</v>
      </c>
      <c r="D1123" t="s">
        <v>8</v>
      </c>
      <c r="E1123">
        <v>9.8765432E-2</v>
      </c>
    </row>
    <row r="1124" spans="1:5" hidden="1" x14ac:dyDescent="0.2">
      <c r="A1124" t="s">
        <v>55</v>
      </c>
      <c r="B1124" t="s">
        <v>32</v>
      </c>
      <c r="C1124" t="s">
        <v>35</v>
      </c>
      <c r="D1124" t="s">
        <v>8</v>
      </c>
      <c r="E1124">
        <v>9.2592593000000001E-2</v>
      </c>
    </row>
    <row r="1125" spans="1:5" hidden="1" x14ac:dyDescent="0.2">
      <c r="A1125" t="s">
        <v>55</v>
      </c>
      <c r="B1125" t="s">
        <v>32</v>
      </c>
      <c r="C1125" t="s">
        <v>36</v>
      </c>
      <c r="D1125" t="s">
        <v>8</v>
      </c>
      <c r="E1125">
        <v>0.26666666700000002</v>
      </c>
    </row>
    <row r="1126" spans="1:5" hidden="1" x14ac:dyDescent="0.2">
      <c r="A1126" t="s">
        <v>55</v>
      </c>
      <c r="B1126" t="s">
        <v>32</v>
      </c>
      <c r="C1126" t="s">
        <v>37</v>
      </c>
      <c r="D1126" t="s">
        <v>8</v>
      </c>
      <c r="E1126">
        <v>0.331168831</v>
      </c>
    </row>
    <row r="1127" spans="1:5" hidden="1" x14ac:dyDescent="0.2">
      <c r="A1127" t="s">
        <v>55</v>
      </c>
      <c r="B1127" t="s">
        <v>32</v>
      </c>
      <c r="C1127" t="s">
        <v>38</v>
      </c>
      <c r="D1127" t="s">
        <v>8</v>
      </c>
      <c r="E1127">
        <v>0.28947368400000001</v>
      </c>
    </row>
    <row r="1128" spans="1:5" hidden="1" x14ac:dyDescent="0.2">
      <c r="A1128" t="s">
        <v>55</v>
      </c>
      <c r="B1128" t="s">
        <v>32</v>
      </c>
      <c r="C1128" t="s">
        <v>39</v>
      </c>
      <c r="D1128" t="s">
        <v>8</v>
      </c>
      <c r="E1128">
        <v>0.21897810200000001</v>
      </c>
    </row>
    <row r="1129" spans="1:5" hidden="1" x14ac:dyDescent="0.2">
      <c r="A1129" t="s">
        <v>55</v>
      </c>
      <c r="B1129" t="s">
        <v>32</v>
      </c>
      <c r="C1129" t="s">
        <v>33</v>
      </c>
      <c r="D1129" t="s">
        <v>13</v>
      </c>
      <c r="E1129">
        <v>5.46875E-2</v>
      </c>
    </row>
    <row r="1130" spans="1:5" hidden="1" x14ac:dyDescent="0.2">
      <c r="A1130" t="s">
        <v>55</v>
      </c>
      <c r="B1130" t="s">
        <v>32</v>
      </c>
      <c r="C1130" t="s">
        <v>34</v>
      </c>
      <c r="D1130" t="s">
        <v>13</v>
      </c>
      <c r="E1130">
        <v>9.2592593000000001E-2</v>
      </c>
    </row>
    <row r="1131" spans="1:5" hidden="1" x14ac:dyDescent="0.2">
      <c r="A1131" t="s">
        <v>55</v>
      </c>
      <c r="B1131" t="s">
        <v>32</v>
      </c>
      <c r="C1131" t="s">
        <v>35</v>
      </c>
      <c r="D1131" t="s">
        <v>13</v>
      </c>
      <c r="E1131">
        <v>5.5555555999999999E-2</v>
      </c>
    </row>
    <row r="1132" spans="1:5" hidden="1" x14ac:dyDescent="0.2">
      <c r="A1132" t="s">
        <v>55</v>
      </c>
      <c r="B1132" t="s">
        <v>32</v>
      </c>
      <c r="C1132" t="s">
        <v>36</v>
      </c>
      <c r="D1132" t="s">
        <v>13</v>
      </c>
      <c r="E1132">
        <v>0.2</v>
      </c>
    </row>
    <row r="1133" spans="1:5" hidden="1" x14ac:dyDescent="0.2">
      <c r="A1133" t="s">
        <v>55</v>
      </c>
      <c r="B1133" t="s">
        <v>32</v>
      </c>
      <c r="C1133" t="s">
        <v>37</v>
      </c>
      <c r="D1133" t="s">
        <v>13</v>
      </c>
      <c r="E1133">
        <v>0.26623376599999998</v>
      </c>
    </row>
    <row r="1134" spans="1:5" hidden="1" x14ac:dyDescent="0.2">
      <c r="A1134" t="s">
        <v>55</v>
      </c>
      <c r="B1134" t="s">
        <v>32</v>
      </c>
      <c r="C1134" t="s">
        <v>38</v>
      </c>
      <c r="D1134" t="s">
        <v>13</v>
      </c>
      <c r="E1134">
        <v>0.15131578900000001</v>
      </c>
    </row>
    <row r="1135" spans="1:5" hidden="1" x14ac:dyDescent="0.2">
      <c r="A1135" t="s">
        <v>55</v>
      </c>
      <c r="B1135" t="s">
        <v>32</v>
      </c>
      <c r="C1135" t="s">
        <v>39</v>
      </c>
      <c r="D1135" t="s">
        <v>13</v>
      </c>
      <c r="E1135">
        <v>0.167883212</v>
      </c>
    </row>
    <row r="1136" spans="1:5" hidden="1" x14ac:dyDescent="0.2">
      <c r="A1136" t="s">
        <v>55</v>
      </c>
      <c r="B1136" t="s">
        <v>32</v>
      </c>
      <c r="C1136" t="s">
        <v>33</v>
      </c>
      <c r="D1136" t="s">
        <v>14</v>
      </c>
      <c r="E1136">
        <v>6.25E-2</v>
      </c>
    </row>
    <row r="1137" spans="1:5" hidden="1" x14ac:dyDescent="0.2">
      <c r="A1137" t="s">
        <v>55</v>
      </c>
      <c r="B1137" t="s">
        <v>32</v>
      </c>
      <c r="C1137" t="s">
        <v>34</v>
      </c>
      <c r="D1137" t="s">
        <v>14</v>
      </c>
      <c r="E1137">
        <v>9.8765432E-2</v>
      </c>
    </row>
    <row r="1138" spans="1:5" hidden="1" x14ac:dyDescent="0.2">
      <c r="A1138" t="s">
        <v>55</v>
      </c>
      <c r="B1138" t="s">
        <v>32</v>
      </c>
      <c r="C1138" t="s">
        <v>35</v>
      </c>
      <c r="D1138" t="s">
        <v>14</v>
      </c>
      <c r="E1138">
        <v>7.4074074000000004E-2</v>
      </c>
    </row>
    <row r="1139" spans="1:5" hidden="1" x14ac:dyDescent="0.2">
      <c r="A1139" t="s">
        <v>55</v>
      </c>
      <c r="B1139" t="s">
        <v>32</v>
      </c>
      <c r="C1139" t="s">
        <v>36</v>
      </c>
      <c r="D1139" t="s">
        <v>14</v>
      </c>
      <c r="E1139">
        <v>0.26666666700000002</v>
      </c>
    </row>
    <row r="1140" spans="1:5" hidden="1" x14ac:dyDescent="0.2">
      <c r="A1140" t="s">
        <v>55</v>
      </c>
      <c r="B1140" t="s">
        <v>32</v>
      </c>
      <c r="C1140" t="s">
        <v>37</v>
      </c>
      <c r="D1140" t="s">
        <v>14</v>
      </c>
      <c r="E1140">
        <v>0.31818181800000001</v>
      </c>
    </row>
    <row r="1141" spans="1:5" hidden="1" x14ac:dyDescent="0.2">
      <c r="A1141" t="s">
        <v>55</v>
      </c>
      <c r="B1141" t="s">
        <v>32</v>
      </c>
      <c r="C1141" t="s">
        <v>38</v>
      </c>
      <c r="D1141" t="s">
        <v>14</v>
      </c>
      <c r="E1141">
        <v>0.22368421099999999</v>
      </c>
    </row>
    <row r="1142" spans="1:5" hidden="1" x14ac:dyDescent="0.2">
      <c r="A1142" t="s">
        <v>55</v>
      </c>
      <c r="B1142" t="s">
        <v>32</v>
      </c>
      <c r="C1142" t="s">
        <v>39</v>
      </c>
      <c r="D1142" t="s">
        <v>14</v>
      </c>
      <c r="E1142">
        <v>0.19708029199999999</v>
      </c>
    </row>
    <row r="1143" spans="1:5" hidden="1" x14ac:dyDescent="0.2">
      <c r="A1143" t="s">
        <v>55</v>
      </c>
      <c r="B1143" t="s">
        <v>32</v>
      </c>
      <c r="C1143" t="s">
        <v>33</v>
      </c>
      <c r="D1143" t="s">
        <v>15</v>
      </c>
      <c r="E1143">
        <v>7.8125E-3</v>
      </c>
    </row>
    <row r="1144" spans="1:5" hidden="1" x14ac:dyDescent="0.2">
      <c r="A1144" t="s">
        <v>55</v>
      </c>
      <c r="B1144" t="s">
        <v>32</v>
      </c>
      <c r="C1144" t="s">
        <v>34</v>
      </c>
      <c r="D1144" t="s">
        <v>15</v>
      </c>
      <c r="E1144">
        <v>0</v>
      </c>
    </row>
    <row r="1145" spans="1:5" hidden="1" x14ac:dyDescent="0.2">
      <c r="A1145" t="s">
        <v>55</v>
      </c>
      <c r="B1145" t="s">
        <v>32</v>
      </c>
      <c r="C1145" t="s">
        <v>35</v>
      </c>
      <c r="D1145" t="s">
        <v>15</v>
      </c>
      <c r="E1145">
        <v>1</v>
      </c>
    </row>
    <row r="1146" spans="1:5" hidden="1" x14ac:dyDescent="0.2">
      <c r="A1146" t="s">
        <v>55</v>
      </c>
      <c r="B1146" t="s">
        <v>32</v>
      </c>
      <c r="C1146" t="s">
        <v>36</v>
      </c>
      <c r="D1146" t="s">
        <v>15</v>
      </c>
      <c r="E1146">
        <v>0</v>
      </c>
    </row>
    <row r="1147" spans="1:5" hidden="1" x14ac:dyDescent="0.2">
      <c r="A1147" t="s">
        <v>55</v>
      </c>
      <c r="B1147" t="s">
        <v>32</v>
      </c>
      <c r="C1147" t="s">
        <v>37</v>
      </c>
      <c r="D1147" t="s">
        <v>15</v>
      </c>
      <c r="E1147">
        <v>0</v>
      </c>
    </row>
    <row r="1148" spans="1:5" hidden="1" x14ac:dyDescent="0.2">
      <c r="A1148" t="s">
        <v>55</v>
      </c>
      <c r="B1148" t="s">
        <v>32</v>
      </c>
      <c r="C1148" t="s">
        <v>38</v>
      </c>
      <c r="D1148" t="s">
        <v>15</v>
      </c>
      <c r="E1148">
        <v>0</v>
      </c>
    </row>
    <row r="1149" spans="1:5" hidden="1" x14ac:dyDescent="0.2">
      <c r="A1149" t="s">
        <v>55</v>
      </c>
      <c r="B1149" t="s">
        <v>32</v>
      </c>
      <c r="C1149" t="s">
        <v>39</v>
      </c>
      <c r="D1149" t="s">
        <v>15</v>
      </c>
      <c r="E1149">
        <v>0</v>
      </c>
    </row>
    <row r="1150" spans="1:5" hidden="1" x14ac:dyDescent="0.2">
      <c r="A1150" t="s">
        <v>55</v>
      </c>
      <c r="B1150" t="s">
        <v>32</v>
      </c>
      <c r="C1150" t="s">
        <v>33</v>
      </c>
      <c r="D1150" t="s">
        <v>16</v>
      </c>
      <c r="E1150">
        <v>0.6640625</v>
      </c>
    </row>
    <row r="1151" spans="1:5" hidden="1" x14ac:dyDescent="0.2">
      <c r="A1151" t="s">
        <v>55</v>
      </c>
      <c r="B1151" t="s">
        <v>32</v>
      </c>
      <c r="C1151" t="s">
        <v>34</v>
      </c>
      <c r="D1151" t="s">
        <v>16</v>
      </c>
      <c r="E1151">
        <v>0.96913580200000005</v>
      </c>
    </row>
    <row r="1152" spans="1:5" hidden="1" x14ac:dyDescent="0.2">
      <c r="A1152" t="s">
        <v>55</v>
      </c>
      <c r="B1152" t="s">
        <v>32</v>
      </c>
      <c r="C1152" t="s">
        <v>35</v>
      </c>
      <c r="D1152" t="s">
        <v>16</v>
      </c>
      <c r="E1152">
        <v>0.74074074099999998</v>
      </c>
    </row>
    <row r="1153" spans="1:5" hidden="1" x14ac:dyDescent="0.2">
      <c r="A1153" t="s">
        <v>55</v>
      </c>
      <c r="B1153" t="s">
        <v>32</v>
      </c>
      <c r="C1153" t="s">
        <v>36</v>
      </c>
      <c r="D1153" t="s">
        <v>16</v>
      </c>
      <c r="E1153">
        <v>0.926666667</v>
      </c>
    </row>
    <row r="1154" spans="1:5" hidden="1" x14ac:dyDescent="0.2">
      <c r="A1154" t="s">
        <v>55</v>
      </c>
      <c r="B1154" t="s">
        <v>32</v>
      </c>
      <c r="C1154" t="s">
        <v>37</v>
      </c>
      <c r="D1154" t="s">
        <v>16</v>
      </c>
      <c r="E1154">
        <v>1</v>
      </c>
    </row>
    <row r="1155" spans="1:5" hidden="1" x14ac:dyDescent="0.2">
      <c r="A1155" t="s">
        <v>55</v>
      </c>
      <c r="B1155" t="s">
        <v>32</v>
      </c>
      <c r="C1155" t="s">
        <v>38</v>
      </c>
      <c r="D1155" t="s">
        <v>16</v>
      </c>
      <c r="E1155">
        <v>0.90789473700000001</v>
      </c>
    </row>
    <row r="1156" spans="1:5" hidden="1" x14ac:dyDescent="0.2">
      <c r="A1156" t="s">
        <v>55</v>
      </c>
      <c r="B1156" t="s">
        <v>32</v>
      </c>
      <c r="C1156" t="s">
        <v>39</v>
      </c>
      <c r="D1156" t="s">
        <v>16</v>
      </c>
      <c r="E1156">
        <v>0.77372262800000002</v>
      </c>
    </row>
    <row r="1157" spans="1:5" hidden="1" x14ac:dyDescent="0.2">
      <c r="A1157" t="s">
        <v>55</v>
      </c>
      <c r="B1157" t="s">
        <v>32</v>
      </c>
      <c r="C1157" t="s">
        <v>33</v>
      </c>
      <c r="D1157" t="s">
        <v>17</v>
      </c>
      <c r="E1157">
        <v>0.609375</v>
      </c>
    </row>
    <row r="1158" spans="1:5" hidden="1" x14ac:dyDescent="0.2">
      <c r="A1158" t="s">
        <v>55</v>
      </c>
      <c r="B1158" t="s">
        <v>32</v>
      </c>
      <c r="C1158" t="s">
        <v>34</v>
      </c>
      <c r="D1158" t="s">
        <v>17</v>
      </c>
      <c r="E1158">
        <v>0.87654321000000002</v>
      </c>
    </row>
    <row r="1159" spans="1:5" hidden="1" x14ac:dyDescent="0.2">
      <c r="A1159" t="s">
        <v>55</v>
      </c>
      <c r="B1159" t="s">
        <v>32</v>
      </c>
      <c r="C1159" t="s">
        <v>35</v>
      </c>
      <c r="D1159" t="s">
        <v>17</v>
      </c>
      <c r="E1159">
        <v>0.66666666699999999</v>
      </c>
    </row>
    <row r="1160" spans="1:5" hidden="1" x14ac:dyDescent="0.2">
      <c r="A1160" t="s">
        <v>55</v>
      </c>
      <c r="B1160" t="s">
        <v>32</v>
      </c>
      <c r="C1160" t="s">
        <v>36</v>
      </c>
      <c r="D1160" t="s">
        <v>17</v>
      </c>
      <c r="E1160">
        <v>0.73333333300000003</v>
      </c>
    </row>
    <row r="1161" spans="1:5" hidden="1" x14ac:dyDescent="0.2">
      <c r="A1161" t="s">
        <v>55</v>
      </c>
      <c r="B1161" t="s">
        <v>32</v>
      </c>
      <c r="C1161" t="s">
        <v>37</v>
      </c>
      <c r="D1161" t="s">
        <v>17</v>
      </c>
      <c r="E1161">
        <v>0.72077922100000003</v>
      </c>
    </row>
    <row r="1162" spans="1:5" hidden="1" x14ac:dyDescent="0.2">
      <c r="A1162" t="s">
        <v>55</v>
      </c>
      <c r="B1162" t="s">
        <v>32</v>
      </c>
      <c r="C1162" t="s">
        <v>38</v>
      </c>
      <c r="D1162" t="s">
        <v>17</v>
      </c>
      <c r="E1162">
        <v>0.69078947400000001</v>
      </c>
    </row>
    <row r="1163" spans="1:5" hidden="1" x14ac:dyDescent="0.2">
      <c r="A1163" t="s">
        <v>55</v>
      </c>
      <c r="B1163" t="s">
        <v>32</v>
      </c>
      <c r="C1163" t="s">
        <v>39</v>
      </c>
      <c r="D1163" t="s">
        <v>17</v>
      </c>
      <c r="E1163">
        <v>0.583941606</v>
      </c>
    </row>
    <row r="1164" spans="1:5" hidden="1" x14ac:dyDescent="0.2">
      <c r="A1164" t="s">
        <v>55</v>
      </c>
      <c r="B1164" t="s">
        <v>32</v>
      </c>
      <c r="C1164" t="s">
        <v>33</v>
      </c>
      <c r="D1164" t="s">
        <v>18</v>
      </c>
      <c r="E1164">
        <v>0.64500000000000002</v>
      </c>
    </row>
    <row r="1165" spans="1:5" hidden="1" x14ac:dyDescent="0.2">
      <c r="A1165" t="s">
        <v>55</v>
      </c>
      <c r="B1165" t="s">
        <v>32</v>
      </c>
      <c r="C1165" t="s">
        <v>34</v>
      </c>
      <c r="D1165" t="s">
        <v>18</v>
      </c>
      <c r="E1165">
        <v>0.85641025599999998</v>
      </c>
    </row>
    <row r="1166" spans="1:5" hidden="1" x14ac:dyDescent="0.2">
      <c r="A1166" t="s">
        <v>55</v>
      </c>
      <c r="B1166" t="s">
        <v>32</v>
      </c>
      <c r="C1166" t="s">
        <v>35</v>
      </c>
      <c r="D1166" t="s">
        <v>18</v>
      </c>
      <c r="E1166">
        <v>0.75624999999999998</v>
      </c>
    </row>
    <row r="1167" spans="1:5" hidden="1" x14ac:dyDescent="0.2">
      <c r="A1167" t="s">
        <v>55</v>
      </c>
      <c r="B1167" t="s">
        <v>32</v>
      </c>
      <c r="C1167" t="s">
        <v>36</v>
      </c>
      <c r="D1167" t="s">
        <v>18</v>
      </c>
      <c r="E1167">
        <v>0.66</v>
      </c>
    </row>
    <row r="1168" spans="1:5" hidden="1" x14ac:dyDescent="0.2">
      <c r="A1168" t="s">
        <v>55</v>
      </c>
      <c r="B1168" t="s">
        <v>32</v>
      </c>
      <c r="C1168" t="s">
        <v>37</v>
      </c>
      <c r="D1168" t="s">
        <v>18</v>
      </c>
      <c r="E1168">
        <v>0.78918918900000001</v>
      </c>
    </row>
    <row r="1169" spans="1:5" hidden="1" x14ac:dyDescent="0.2">
      <c r="A1169" t="s">
        <v>55</v>
      </c>
      <c r="B1169" t="s">
        <v>32</v>
      </c>
      <c r="C1169" t="s">
        <v>38</v>
      </c>
      <c r="D1169" t="s">
        <v>18</v>
      </c>
      <c r="E1169">
        <v>0.48499999999999999</v>
      </c>
    </row>
    <row r="1170" spans="1:5" hidden="1" x14ac:dyDescent="0.2">
      <c r="A1170" t="s">
        <v>55</v>
      </c>
      <c r="B1170" t="s">
        <v>32</v>
      </c>
      <c r="C1170" t="s">
        <v>39</v>
      </c>
      <c r="D1170" t="s">
        <v>18</v>
      </c>
      <c r="E1170">
        <v>0.67676767699999996</v>
      </c>
    </row>
    <row r="1171" spans="1:5" hidden="1" x14ac:dyDescent="0.2">
      <c r="A1171" t="s">
        <v>55</v>
      </c>
      <c r="B1171" t="s">
        <v>32</v>
      </c>
      <c r="C1171" t="s">
        <v>33</v>
      </c>
      <c r="D1171" t="s">
        <v>19</v>
      </c>
      <c r="E1171">
        <v>40</v>
      </c>
    </row>
    <row r="1172" spans="1:5" hidden="1" x14ac:dyDescent="0.2">
      <c r="A1172" t="s">
        <v>55</v>
      </c>
      <c r="B1172" t="s">
        <v>32</v>
      </c>
      <c r="C1172" t="s">
        <v>34</v>
      </c>
      <c r="D1172" t="s">
        <v>19</v>
      </c>
      <c r="E1172">
        <v>39</v>
      </c>
    </row>
    <row r="1173" spans="1:5" hidden="1" x14ac:dyDescent="0.2">
      <c r="A1173" t="s">
        <v>55</v>
      </c>
      <c r="B1173" t="s">
        <v>32</v>
      </c>
      <c r="C1173" t="s">
        <v>35</v>
      </c>
      <c r="D1173" t="s">
        <v>19</v>
      </c>
      <c r="E1173">
        <v>40</v>
      </c>
    </row>
    <row r="1174" spans="1:5" hidden="1" x14ac:dyDescent="0.2">
      <c r="A1174" t="s">
        <v>55</v>
      </c>
      <c r="B1174" t="s">
        <v>32</v>
      </c>
      <c r="C1174" t="s">
        <v>36</v>
      </c>
      <c r="D1174" t="s">
        <v>19</v>
      </c>
      <c r="E1174">
        <v>40</v>
      </c>
    </row>
    <row r="1175" spans="1:5" hidden="1" x14ac:dyDescent="0.2">
      <c r="A1175" t="s">
        <v>55</v>
      </c>
      <c r="B1175" t="s">
        <v>32</v>
      </c>
      <c r="C1175" t="s">
        <v>37</v>
      </c>
      <c r="D1175" t="s">
        <v>19</v>
      </c>
      <c r="E1175">
        <v>37</v>
      </c>
    </row>
    <row r="1176" spans="1:5" hidden="1" x14ac:dyDescent="0.2">
      <c r="A1176" t="s">
        <v>55</v>
      </c>
      <c r="B1176" t="s">
        <v>32</v>
      </c>
      <c r="C1176" t="s">
        <v>38</v>
      </c>
      <c r="D1176" t="s">
        <v>19</v>
      </c>
      <c r="E1176">
        <v>40</v>
      </c>
    </row>
    <row r="1177" spans="1:5" hidden="1" x14ac:dyDescent="0.2">
      <c r="A1177" t="s">
        <v>55</v>
      </c>
      <c r="B1177" t="s">
        <v>32</v>
      </c>
      <c r="C1177" t="s">
        <v>39</v>
      </c>
      <c r="D1177" t="s">
        <v>19</v>
      </c>
      <c r="E1177">
        <v>39.6</v>
      </c>
    </row>
    <row r="1178" spans="1:5" hidden="1" x14ac:dyDescent="0.2">
      <c r="A1178" t="s">
        <v>55</v>
      </c>
      <c r="B1178" t="s">
        <v>32</v>
      </c>
      <c r="C1178" t="s">
        <v>33</v>
      </c>
      <c r="D1178" t="s">
        <v>80</v>
      </c>
      <c r="E1178">
        <v>3.625</v>
      </c>
    </row>
    <row r="1179" spans="1:5" hidden="1" x14ac:dyDescent="0.2">
      <c r="A1179" t="s">
        <v>55</v>
      </c>
      <c r="B1179" t="s">
        <v>32</v>
      </c>
      <c r="C1179" t="s">
        <v>34</v>
      </c>
      <c r="D1179" t="s">
        <v>80</v>
      </c>
      <c r="E1179">
        <v>4.9375</v>
      </c>
    </row>
    <row r="1180" spans="1:5" hidden="1" x14ac:dyDescent="0.2">
      <c r="A1180" t="s">
        <v>55</v>
      </c>
      <c r="B1180" t="s">
        <v>32</v>
      </c>
      <c r="C1180" t="s">
        <v>35</v>
      </c>
      <c r="D1180" t="s">
        <v>80</v>
      </c>
      <c r="E1180">
        <v>3.5</v>
      </c>
    </row>
    <row r="1181" spans="1:5" hidden="1" x14ac:dyDescent="0.2">
      <c r="A1181" t="s">
        <v>55</v>
      </c>
      <c r="B1181" t="s">
        <v>32</v>
      </c>
      <c r="C1181" t="s">
        <v>36</v>
      </c>
      <c r="D1181" t="s">
        <v>80</v>
      </c>
      <c r="E1181">
        <v>4.05</v>
      </c>
    </row>
    <row r="1182" spans="1:5" hidden="1" x14ac:dyDescent="0.2">
      <c r="A1182" t="s">
        <v>55</v>
      </c>
      <c r="B1182" t="s">
        <v>32</v>
      </c>
      <c r="C1182" t="s">
        <v>37</v>
      </c>
      <c r="D1182" t="s">
        <v>80</v>
      </c>
      <c r="E1182">
        <v>3.7647058819999999</v>
      </c>
    </row>
    <row r="1183" spans="1:5" hidden="1" x14ac:dyDescent="0.2">
      <c r="A1183" t="s">
        <v>55</v>
      </c>
      <c r="B1183" t="s">
        <v>32</v>
      </c>
      <c r="C1183" t="s">
        <v>38</v>
      </c>
      <c r="D1183" t="s">
        <v>80</v>
      </c>
      <c r="E1183">
        <v>3.9545454549999999</v>
      </c>
    </row>
    <row r="1184" spans="1:5" hidden="1" x14ac:dyDescent="0.2">
      <c r="A1184" t="s">
        <v>55</v>
      </c>
      <c r="B1184" t="s">
        <v>32</v>
      </c>
      <c r="C1184" t="s">
        <v>39</v>
      </c>
      <c r="D1184" t="s">
        <v>80</v>
      </c>
      <c r="E1184">
        <v>2.1333333329999999</v>
      </c>
    </row>
    <row r="1185" spans="1:5" hidden="1" x14ac:dyDescent="0.2">
      <c r="A1185" t="s">
        <v>55</v>
      </c>
      <c r="B1185" t="s">
        <v>32</v>
      </c>
      <c r="C1185" t="s">
        <v>33</v>
      </c>
      <c r="D1185" t="s">
        <v>21</v>
      </c>
      <c r="E1185">
        <v>29</v>
      </c>
    </row>
    <row r="1186" spans="1:5" hidden="1" x14ac:dyDescent="0.2">
      <c r="A1186" t="s">
        <v>55</v>
      </c>
      <c r="B1186" t="s">
        <v>32</v>
      </c>
      <c r="C1186" t="s">
        <v>34</v>
      </c>
      <c r="D1186" t="s">
        <v>21</v>
      </c>
      <c r="E1186">
        <v>79</v>
      </c>
    </row>
    <row r="1187" spans="1:5" hidden="1" x14ac:dyDescent="0.2">
      <c r="A1187" t="s">
        <v>55</v>
      </c>
      <c r="B1187" t="s">
        <v>32</v>
      </c>
      <c r="C1187" t="s">
        <v>35</v>
      </c>
      <c r="D1187" t="s">
        <v>21</v>
      </c>
      <c r="E1187">
        <v>35</v>
      </c>
    </row>
    <row r="1188" spans="1:5" hidden="1" x14ac:dyDescent="0.2">
      <c r="A1188" t="s">
        <v>55</v>
      </c>
      <c r="B1188" t="s">
        <v>32</v>
      </c>
      <c r="C1188" t="s">
        <v>36</v>
      </c>
      <c r="D1188" t="s">
        <v>21</v>
      </c>
      <c r="E1188">
        <v>162</v>
      </c>
    </row>
    <row r="1189" spans="1:5" hidden="1" x14ac:dyDescent="0.2">
      <c r="A1189" t="s">
        <v>55</v>
      </c>
      <c r="B1189" t="s">
        <v>32</v>
      </c>
      <c r="C1189" t="s">
        <v>37</v>
      </c>
      <c r="D1189" t="s">
        <v>21</v>
      </c>
      <c r="E1189">
        <v>192</v>
      </c>
    </row>
    <row r="1190" spans="1:5" hidden="1" x14ac:dyDescent="0.2">
      <c r="A1190" t="s">
        <v>55</v>
      </c>
      <c r="B1190" t="s">
        <v>32</v>
      </c>
      <c r="C1190" t="s">
        <v>38</v>
      </c>
      <c r="D1190" t="s">
        <v>21</v>
      </c>
      <c r="E1190">
        <v>174</v>
      </c>
    </row>
    <row r="1191" spans="1:5" hidden="1" x14ac:dyDescent="0.2">
      <c r="A1191" t="s">
        <v>55</v>
      </c>
      <c r="B1191" t="s">
        <v>32</v>
      </c>
      <c r="C1191" t="s">
        <v>39</v>
      </c>
      <c r="D1191" t="s">
        <v>21</v>
      </c>
      <c r="E1191">
        <v>64</v>
      </c>
    </row>
    <row r="1192" spans="1:5" hidden="1" x14ac:dyDescent="0.2">
      <c r="A1192" t="s">
        <v>55</v>
      </c>
      <c r="B1192" t="s">
        <v>32</v>
      </c>
      <c r="C1192" t="s">
        <v>33</v>
      </c>
      <c r="D1192" t="s">
        <v>22</v>
      </c>
      <c r="E1192">
        <v>25.6</v>
      </c>
    </row>
    <row r="1193" spans="1:5" hidden="1" x14ac:dyDescent="0.2">
      <c r="A1193" t="s">
        <v>55</v>
      </c>
      <c r="B1193" t="s">
        <v>32</v>
      </c>
      <c r="C1193" t="s">
        <v>34</v>
      </c>
      <c r="D1193" t="s">
        <v>22</v>
      </c>
      <c r="E1193">
        <v>32.4</v>
      </c>
    </row>
    <row r="1194" spans="1:5" hidden="1" x14ac:dyDescent="0.2">
      <c r="A1194" t="s">
        <v>55</v>
      </c>
      <c r="B1194" t="s">
        <v>32</v>
      </c>
      <c r="C1194" t="s">
        <v>35</v>
      </c>
      <c r="D1194" t="s">
        <v>22</v>
      </c>
      <c r="E1194">
        <v>27</v>
      </c>
    </row>
    <row r="1195" spans="1:5" hidden="1" x14ac:dyDescent="0.2">
      <c r="A1195" t="s">
        <v>55</v>
      </c>
      <c r="B1195" t="s">
        <v>32</v>
      </c>
      <c r="C1195" t="s">
        <v>36</v>
      </c>
      <c r="D1195" t="s">
        <v>22</v>
      </c>
      <c r="E1195">
        <v>30</v>
      </c>
    </row>
    <row r="1196" spans="1:5" hidden="1" x14ac:dyDescent="0.2">
      <c r="A1196" t="s">
        <v>55</v>
      </c>
      <c r="B1196" t="s">
        <v>32</v>
      </c>
      <c r="C1196" t="s">
        <v>37</v>
      </c>
      <c r="D1196" t="s">
        <v>22</v>
      </c>
      <c r="E1196">
        <v>30.8</v>
      </c>
    </row>
    <row r="1197" spans="1:5" hidden="1" x14ac:dyDescent="0.2">
      <c r="A1197" t="s">
        <v>55</v>
      </c>
      <c r="B1197" t="s">
        <v>32</v>
      </c>
      <c r="C1197" t="s">
        <v>38</v>
      </c>
      <c r="D1197" t="s">
        <v>22</v>
      </c>
      <c r="E1197">
        <v>30.4</v>
      </c>
    </row>
    <row r="1198" spans="1:5" hidden="1" x14ac:dyDescent="0.2">
      <c r="A1198" t="s">
        <v>55</v>
      </c>
      <c r="B1198" t="s">
        <v>32</v>
      </c>
      <c r="C1198" t="s">
        <v>39</v>
      </c>
      <c r="D1198" t="s">
        <v>22</v>
      </c>
      <c r="E1198">
        <v>27.4</v>
      </c>
    </row>
    <row r="1199" spans="1:5" hidden="1" x14ac:dyDescent="0.2">
      <c r="A1199" t="s">
        <v>55</v>
      </c>
      <c r="B1199" t="s">
        <v>32</v>
      </c>
      <c r="C1199" t="s">
        <v>33</v>
      </c>
      <c r="D1199" t="s">
        <v>23</v>
      </c>
      <c r="E1199">
        <v>0.3359375</v>
      </c>
    </row>
    <row r="1200" spans="1:5" hidden="1" x14ac:dyDescent="0.2">
      <c r="A1200" t="s">
        <v>55</v>
      </c>
      <c r="B1200" t="s">
        <v>32</v>
      </c>
      <c r="C1200" t="s">
        <v>34</v>
      </c>
      <c r="D1200" t="s">
        <v>23</v>
      </c>
      <c r="E1200">
        <v>3.0864197999999999E-2</v>
      </c>
    </row>
    <row r="1201" spans="1:5" hidden="1" x14ac:dyDescent="0.2">
      <c r="A1201" t="s">
        <v>55</v>
      </c>
      <c r="B1201" t="s">
        <v>32</v>
      </c>
      <c r="C1201" t="s">
        <v>35</v>
      </c>
      <c r="D1201" t="s">
        <v>23</v>
      </c>
      <c r="E1201">
        <v>0.25925925900000002</v>
      </c>
    </row>
    <row r="1202" spans="1:5" hidden="1" x14ac:dyDescent="0.2">
      <c r="A1202" t="s">
        <v>55</v>
      </c>
      <c r="B1202" t="s">
        <v>32</v>
      </c>
      <c r="C1202" t="s">
        <v>36</v>
      </c>
      <c r="D1202" t="s">
        <v>23</v>
      </c>
      <c r="E1202">
        <v>7.3333333000000001E-2</v>
      </c>
    </row>
    <row r="1203" spans="1:5" hidden="1" x14ac:dyDescent="0.2">
      <c r="A1203" t="s">
        <v>55</v>
      </c>
      <c r="B1203" t="s">
        <v>32</v>
      </c>
      <c r="C1203" t="s">
        <v>37</v>
      </c>
      <c r="D1203" t="s">
        <v>23</v>
      </c>
      <c r="E1203">
        <v>0</v>
      </c>
    </row>
    <row r="1204" spans="1:5" hidden="1" x14ac:dyDescent="0.2">
      <c r="A1204" t="s">
        <v>55</v>
      </c>
      <c r="B1204" t="s">
        <v>32</v>
      </c>
      <c r="C1204" t="s">
        <v>38</v>
      </c>
      <c r="D1204" t="s">
        <v>23</v>
      </c>
      <c r="E1204">
        <v>9.2105263000000007E-2</v>
      </c>
    </row>
    <row r="1205" spans="1:5" hidden="1" x14ac:dyDescent="0.2">
      <c r="A1205" t="s">
        <v>55</v>
      </c>
      <c r="B1205" t="s">
        <v>32</v>
      </c>
      <c r="C1205" t="s">
        <v>39</v>
      </c>
      <c r="D1205" t="s">
        <v>23</v>
      </c>
      <c r="E1205">
        <v>0.226277372</v>
      </c>
    </row>
    <row r="1206" spans="1:5" hidden="1" x14ac:dyDescent="0.2">
      <c r="A1206" t="s">
        <v>55</v>
      </c>
      <c r="B1206" t="s">
        <v>32</v>
      </c>
      <c r="C1206" t="s">
        <v>33</v>
      </c>
      <c r="D1206" t="s">
        <v>24</v>
      </c>
      <c r="E1206">
        <v>0</v>
      </c>
    </row>
    <row r="1207" spans="1:5" hidden="1" x14ac:dyDescent="0.2">
      <c r="A1207" t="s">
        <v>55</v>
      </c>
      <c r="B1207" t="s">
        <v>32</v>
      </c>
      <c r="C1207" t="s">
        <v>34</v>
      </c>
      <c r="D1207" t="s">
        <v>24</v>
      </c>
      <c r="E1207">
        <v>6.1728399999999998E-3</v>
      </c>
    </row>
    <row r="1208" spans="1:5" hidden="1" x14ac:dyDescent="0.2">
      <c r="A1208" t="s">
        <v>55</v>
      </c>
      <c r="B1208" t="s">
        <v>32</v>
      </c>
      <c r="C1208" t="s">
        <v>35</v>
      </c>
      <c r="D1208" t="s">
        <v>24</v>
      </c>
      <c r="E1208">
        <v>0</v>
      </c>
    </row>
    <row r="1209" spans="1:5" hidden="1" x14ac:dyDescent="0.2">
      <c r="A1209" t="s">
        <v>55</v>
      </c>
      <c r="B1209" t="s">
        <v>32</v>
      </c>
      <c r="C1209" t="s">
        <v>36</v>
      </c>
      <c r="D1209" t="s">
        <v>24</v>
      </c>
      <c r="E1209">
        <v>0</v>
      </c>
    </row>
    <row r="1210" spans="1:5" hidden="1" x14ac:dyDescent="0.2">
      <c r="A1210" t="s">
        <v>55</v>
      </c>
      <c r="B1210" t="s">
        <v>32</v>
      </c>
      <c r="C1210" t="s">
        <v>37</v>
      </c>
      <c r="D1210" t="s">
        <v>24</v>
      </c>
      <c r="E1210">
        <v>0</v>
      </c>
    </row>
    <row r="1211" spans="1:5" hidden="1" x14ac:dyDescent="0.2">
      <c r="A1211" t="s">
        <v>55</v>
      </c>
      <c r="B1211" t="s">
        <v>32</v>
      </c>
      <c r="C1211" t="s">
        <v>38</v>
      </c>
      <c r="D1211" t="s">
        <v>24</v>
      </c>
      <c r="E1211">
        <v>0</v>
      </c>
    </row>
    <row r="1212" spans="1:5" hidden="1" x14ac:dyDescent="0.2">
      <c r="A1212" t="s">
        <v>55</v>
      </c>
      <c r="B1212" t="s">
        <v>32</v>
      </c>
      <c r="C1212" t="s">
        <v>39</v>
      </c>
      <c r="D1212" t="s">
        <v>24</v>
      </c>
      <c r="E1212">
        <v>0</v>
      </c>
    </row>
    <row r="1213" spans="1:5" hidden="1" x14ac:dyDescent="0.2">
      <c r="A1213" t="s">
        <v>55</v>
      </c>
      <c r="B1213" t="s">
        <v>32</v>
      </c>
      <c r="C1213" t="s">
        <v>33</v>
      </c>
      <c r="D1213" t="s">
        <v>25</v>
      </c>
      <c r="E1213">
        <v>0.6015625</v>
      </c>
    </row>
    <row r="1214" spans="1:5" hidden="1" x14ac:dyDescent="0.2">
      <c r="A1214" t="s">
        <v>55</v>
      </c>
      <c r="B1214" t="s">
        <v>32</v>
      </c>
      <c r="C1214" t="s">
        <v>34</v>
      </c>
      <c r="D1214" t="s">
        <v>25</v>
      </c>
      <c r="E1214">
        <v>0.86419753099999996</v>
      </c>
    </row>
    <row r="1215" spans="1:5" hidden="1" x14ac:dyDescent="0.2">
      <c r="A1215" t="s">
        <v>55</v>
      </c>
      <c r="B1215" t="s">
        <v>32</v>
      </c>
      <c r="C1215" t="s">
        <v>35</v>
      </c>
      <c r="D1215" t="s">
        <v>25</v>
      </c>
      <c r="E1215">
        <v>0.64814814799999998</v>
      </c>
    </row>
    <row r="1216" spans="1:5" hidden="1" x14ac:dyDescent="0.2">
      <c r="A1216" t="s">
        <v>55</v>
      </c>
      <c r="B1216" t="s">
        <v>32</v>
      </c>
      <c r="C1216" t="s">
        <v>36</v>
      </c>
      <c r="D1216" t="s">
        <v>25</v>
      </c>
      <c r="E1216">
        <v>0.66666666699999999</v>
      </c>
    </row>
    <row r="1217" spans="1:5" hidden="1" x14ac:dyDescent="0.2">
      <c r="A1217" t="s">
        <v>55</v>
      </c>
      <c r="B1217" t="s">
        <v>32</v>
      </c>
      <c r="C1217" t="s">
        <v>37</v>
      </c>
      <c r="D1217" t="s">
        <v>25</v>
      </c>
      <c r="E1217">
        <v>0.66883116899999995</v>
      </c>
    </row>
    <row r="1218" spans="1:5" hidden="1" x14ac:dyDescent="0.2">
      <c r="A1218" t="s">
        <v>55</v>
      </c>
      <c r="B1218" t="s">
        <v>32</v>
      </c>
      <c r="C1218" t="s">
        <v>38</v>
      </c>
      <c r="D1218" t="s">
        <v>25</v>
      </c>
      <c r="E1218">
        <v>0.61842105300000005</v>
      </c>
    </row>
    <row r="1219" spans="1:5" hidden="1" x14ac:dyDescent="0.2">
      <c r="A1219" t="s">
        <v>55</v>
      </c>
      <c r="B1219" t="s">
        <v>32</v>
      </c>
      <c r="C1219" t="s">
        <v>39</v>
      </c>
      <c r="D1219" t="s">
        <v>25</v>
      </c>
      <c r="E1219">
        <v>0.55474452600000002</v>
      </c>
    </row>
    <row r="1220" spans="1:5" hidden="1" x14ac:dyDescent="0.2">
      <c r="A1220" t="s">
        <v>55</v>
      </c>
      <c r="B1220" t="s">
        <v>32</v>
      </c>
      <c r="C1220" t="s">
        <v>33</v>
      </c>
      <c r="D1220" t="s">
        <v>81</v>
      </c>
      <c r="E1220">
        <v>5.46875E-2</v>
      </c>
    </row>
    <row r="1221" spans="1:5" hidden="1" x14ac:dyDescent="0.2">
      <c r="A1221" t="s">
        <v>55</v>
      </c>
      <c r="B1221" t="s">
        <v>32</v>
      </c>
      <c r="C1221" t="s">
        <v>34</v>
      </c>
      <c r="D1221" t="s">
        <v>81</v>
      </c>
      <c r="E1221">
        <v>9.2592593000000001E-2</v>
      </c>
    </row>
    <row r="1222" spans="1:5" hidden="1" x14ac:dyDescent="0.2">
      <c r="A1222" t="s">
        <v>55</v>
      </c>
      <c r="B1222" t="s">
        <v>32</v>
      </c>
      <c r="C1222" t="s">
        <v>35</v>
      </c>
      <c r="D1222" t="s">
        <v>81</v>
      </c>
      <c r="E1222">
        <v>5.5555555999999999E-2</v>
      </c>
    </row>
    <row r="1223" spans="1:5" hidden="1" x14ac:dyDescent="0.2">
      <c r="A1223" t="s">
        <v>55</v>
      </c>
      <c r="B1223" t="s">
        <v>32</v>
      </c>
      <c r="C1223" t="s">
        <v>36</v>
      </c>
      <c r="D1223" t="s">
        <v>81</v>
      </c>
      <c r="E1223">
        <v>0.2</v>
      </c>
    </row>
    <row r="1224" spans="1:5" hidden="1" x14ac:dyDescent="0.2">
      <c r="A1224" t="s">
        <v>55</v>
      </c>
      <c r="B1224" t="s">
        <v>32</v>
      </c>
      <c r="C1224" t="s">
        <v>37</v>
      </c>
      <c r="D1224" t="s">
        <v>81</v>
      </c>
      <c r="E1224">
        <v>0.26623376599999998</v>
      </c>
    </row>
    <row r="1225" spans="1:5" hidden="1" x14ac:dyDescent="0.2">
      <c r="A1225" t="s">
        <v>55</v>
      </c>
      <c r="B1225" t="s">
        <v>32</v>
      </c>
      <c r="C1225" t="s">
        <v>38</v>
      </c>
      <c r="D1225" t="s">
        <v>81</v>
      </c>
      <c r="E1225">
        <v>0.15131578900000001</v>
      </c>
    </row>
    <row r="1226" spans="1:5" hidden="1" x14ac:dyDescent="0.2">
      <c r="A1226" t="s">
        <v>55</v>
      </c>
      <c r="B1226" t="s">
        <v>32</v>
      </c>
      <c r="C1226" t="s">
        <v>39</v>
      </c>
      <c r="D1226" t="s">
        <v>81</v>
      </c>
      <c r="E1226">
        <v>0.167883212</v>
      </c>
    </row>
    <row r="1227" spans="1:5" hidden="1" x14ac:dyDescent="0.2">
      <c r="A1227" t="s">
        <v>55</v>
      </c>
      <c r="B1227" t="s">
        <v>32</v>
      </c>
      <c r="C1227" t="s">
        <v>33</v>
      </c>
      <c r="D1227" t="s">
        <v>82</v>
      </c>
      <c r="E1227">
        <v>0</v>
      </c>
    </row>
    <row r="1228" spans="1:5" hidden="1" x14ac:dyDescent="0.2">
      <c r="A1228" t="s">
        <v>55</v>
      </c>
      <c r="B1228" t="s">
        <v>32</v>
      </c>
      <c r="C1228" t="s">
        <v>34</v>
      </c>
      <c r="D1228" t="s">
        <v>82</v>
      </c>
      <c r="E1228">
        <v>0</v>
      </c>
    </row>
    <row r="1229" spans="1:5" hidden="1" x14ac:dyDescent="0.2">
      <c r="A1229" t="s">
        <v>55</v>
      </c>
      <c r="B1229" t="s">
        <v>32</v>
      </c>
      <c r="C1229" t="s">
        <v>35</v>
      </c>
      <c r="D1229" t="s">
        <v>82</v>
      </c>
      <c r="E1229">
        <v>1.8518519000000001E-2</v>
      </c>
    </row>
    <row r="1230" spans="1:5" hidden="1" x14ac:dyDescent="0.2">
      <c r="A1230" t="s">
        <v>55</v>
      </c>
      <c r="B1230" t="s">
        <v>32</v>
      </c>
      <c r="C1230" t="s">
        <v>36</v>
      </c>
      <c r="D1230" t="s">
        <v>82</v>
      </c>
      <c r="E1230">
        <v>0</v>
      </c>
    </row>
    <row r="1231" spans="1:5" hidden="1" x14ac:dyDescent="0.2">
      <c r="A1231" t="s">
        <v>55</v>
      </c>
      <c r="B1231" t="s">
        <v>32</v>
      </c>
      <c r="C1231" t="s">
        <v>37</v>
      </c>
      <c r="D1231" t="s">
        <v>82</v>
      </c>
      <c r="E1231">
        <v>1.2987013E-2</v>
      </c>
    </row>
    <row r="1232" spans="1:5" hidden="1" x14ac:dyDescent="0.2">
      <c r="A1232" t="s">
        <v>55</v>
      </c>
      <c r="B1232" t="s">
        <v>32</v>
      </c>
      <c r="C1232" t="s">
        <v>38</v>
      </c>
      <c r="D1232" t="s">
        <v>82</v>
      </c>
      <c r="E1232">
        <v>6.5789474000000001E-2</v>
      </c>
    </row>
    <row r="1233" spans="1:5" hidden="1" x14ac:dyDescent="0.2">
      <c r="A1233" t="s">
        <v>55</v>
      </c>
      <c r="B1233" t="s">
        <v>32</v>
      </c>
      <c r="C1233" t="s">
        <v>39</v>
      </c>
      <c r="D1233" t="s">
        <v>82</v>
      </c>
      <c r="E1233">
        <v>2.189781E-2</v>
      </c>
    </row>
    <row r="1234" spans="1:5" hidden="1" x14ac:dyDescent="0.2">
      <c r="A1234" t="s">
        <v>55</v>
      </c>
      <c r="B1234" t="s">
        <v>32</v>
      </c>
      <c r="C1234" t="s">
        <v>33</v>
      </c>
      <c r="D1234" t="s">
        <v>28</v>
      </c>
      <c r="E1234">
        <v>7.8125E-3</v>
      </c>
    </row>
    <row r="1235" spans="1:5" hidden="1" x14ac:dyDescent="0.2">
      <c r="A1235" t="s">
        <v>55</v>
      </c>
      <c r="B1235" t="s">
        <v>32</v>
      </c>
      <c r="C1235" t="s">
        <v>34</v>
      </c>
      <c r="D1235" t="s">
        <v>28</v>
      </c>
      <c r="E1235">
        <v>6.1728399999999998E-3</v>
      </c>
    </row>
    <row r="1236" spans="1:5" hidden="1" x14ac:dyDescent="0.2">
      <c r="A1236" t="s">
        <v>55</v>
      </c>
      <c r="B1236" t="s">
        <v>32</v>
      </c>
      <c r="C1236" t="s">
        <v>35</v>
      </c>
      <c r="D1236" t="s">
        <v>28</v>
      </c>
      <c r="E1236">
        <v>1.8518519000000001E-2</v>
      </c>
    </row>
    <row r="1237" spans="1:5" hidden="1" x14ac:dyDescent="0.2">
      <c r="A1237" t="s">
        <v>55</v>
      </c>
      <c r="B1237" t="s">
        <v>32</v>
      </c>
      <c r="C1237" t="s">
        <v>36</v>
      </c>
      <c r="D1237" t="s">
        <v>28</v>
      </c>
      <c r="E1237">
        <v>6.6666666999999999E-2</v>
      </c>
    </row>
    <row r="1238" spans="1:5" hidden="1" x14ac:dyDescent="0.2">
      <c r="A1238" t="s">
        <v>55</v>
      </c>
      <c r="B1238" t="s">
        <v>32</v>
      </c>
      <c r="C1238" t="s">
        <v>37</v>
      </c>
      <c r="D1238" t="s">
        <v>28</v>
      </c>
      <c r="E1238">
        <v>5.1948052000000002E-2</v>
      </c>
    </row>
    <row r="1239" spans="1:5" hidden="1" x14ac:dyDescent="0.2">
      <c r="A1239" t="s">
        <v>55</v>
      </c>
      <c r="B1239" t="s">
        <v>32</v>
      </c>
      <c r="C1239" t="s">
        <v>38</v>
      </c>
      <c r="D1239" t="s">
        <v>28</v>
      </c>
      <c r="E1239">
        <v>7.2368421000000002E-2</v>
      </c>
    </row>
    <row r="1240" spans="1:5" hidden="1" x14ac:dyDescent="0.2">
      <c r="A1240" t="s">
        <v>55</v>
      </c>
      <c r="B1240" t="s">
        <v>32</v>
      </c>
      <c r="C1240" t="s">
        <v>39</v>
      </c>
      <c r="D1240" t="s">
        <v>28</v>
      </c>
      <c r="E1240">
        <v>2.919708E-2</v>
      </c>
    </row>
    <row r="1241" spans="1:5" hidden="1" x14ac:dyDescent="0.2">
      <c r="A1241" t="s">
        <v>55</v>
      </c>
      <c r="B1241" t="s">
        <v>32</v>
      </c>
      <c r="C1241" t="s">
        <v>33</v>
      </c>
      <c r="D1241" t="s">
        <v>29</v>
      </c>
      <c r="E1241">
        <v>128</v>
      </c>
    </row>
    <row r="1242" spans="1:5" hidden="1" x14ac:dyDescent="0.2">
      <c r="A1242" t="s">
        <v>55</v>
      </c>
      <c r="B1242" t="s">
        <v>32</v>
      </c>
      <c r="C1242" t="s">
        <v>34</v>
      </c>
      <c r="D1242" t="s">
        <v>29</v>
      </c>
      <c r="E1242">
        <v>162</v>
      </c>
    </row>
    <row r="1243" spans="1:5" hidden="1" x14ac:dyDescent="0.2">
      <c r="A1243" t="s">
        <v>55</v>
      </c>
      <c r="B1243" t="s">
        <v>32</v>
      </c>
      <c r="C1243" t="s">
        <v>35</v>
      </c>
      <c r="D1243" t="s">
        <v>29</v>
      </c>
      <c r="E1243">
        <v>108</v>
      </c>
    </row>
    <row r="1244" spans="1:5" hidden="1" x14ac:dyDescent="0.2">
      <c r="A1244" t="s">
        <v>55</v>
      </c>
      <c r="B1244" t="s">
        <v>32</v>
      </c>
      <c r="C1244" t="s">
        <v>36</v>
      </c>
      <c r="D1244" t="s">
        <v>29</v>
      </c>
      <c r="E1244">
        <v>150</v>
      </c>
    </row>
    <row r="1245" spans="1:5" hidden="1" x14ac:dyDescent="0.2">
      <c r="A1245" t="s">
        <v>55</v>
      </c>
      <c r="B1245" t="s">
        <v>32</v>
      </c>
      <c r="C1245" t="s">
        <v>37</v>
      </c>
      <c r="D1245" t="s">
        <v>29</v>
      </c>
      <c r="E1245">
        <v>154</v>
      </c>
    </row>
    <row r="1246" spans="1:5" hidden="1" x14ac:dyDescent="0.2">
      <c r="A1246" t="s">
        <v>55</v>
      </c>
      <c r="B1246" t="s">
        <v>32</v>
      </c>
      <c r="C1246" t="s">
        <v>38</v>
      </c>
      <c r="D1246" t="s">
        <v>29</v>
      </c>
      <c r="E1246">
        <v>152</v>
      </c>
    </row>
    <row r="1247" spans="1:5" hidden="1" x14ac:dyDescent="0.2">
      <c r="A1247" t="s">
        <v>55</v>
      </c>
      <c r="B1247" t="s">
        <v>32</v>
      </c>
      <c r="C1247" t="s">
        <v>39</v>
      </c>
      <c r="D1247" t="s">
        <v>29</v>
      </c>
      <c r="E1247">
        <v>137</v>
      </c>
    </row>
    <row r="1248" spans="1:5" hidden="1" x14ac:dyDescent="0.2">
      <c r="A1248" t="s">
        <v>55</v>
      </c>
      <c r="B1248" t="s">
        <v>32</v>
      </c>
      <c r="C1248" t="s">
        <v>33</v>
      </c>
      <c r="D1248" t="s">
        <v>30</v>
      </c>
      <c r="E1248">
        <v>0</v>
      </c>
    </row>
    <row r="1249" spans="1:5" hidden="1" x14ac:dyDescent="0.2">
      <c r="A1249" t="s">
        <v>55</v>
      </c>
      <c r="B1249" t="s">
        <v>32</v>
      </c>
      <c r="C1249" t="s">
        <v>34</v>
      </c>
      <c r="D1249" t="s">
        <v>30</v>
      </c>
      <c r="E1249">
        <v>0</v>
      </c>
    </row>
    <row r="1250" spans="1:5" hidden="1" x14ac:dyDescent="0.2">
      <c r="A1250" t="s">
        <v>55</v>
      </c>
      <c r="B1250" t="s">
        <v>32</v>
      </c>
      <c r="C1250" t="s">
        <v>35</v>
      </c>
      <c r="D1250" t="s">
        <v>30</v>
      </c>
      <c r="E1250">
        <v>0</v>
      </c>
    </row>
    <row r="1251" spans="1:5" hidden="1" x14ac:dyDescent="0.2">
      <c r="A1251" t="s">
        <v>55</v>
      </c>
      <c r="B1251" t="s">
        <v>32</v>
      </c>
      <c r="C1251" t="s">
        <v>36</v>
      </c>
      <c r="D1251" t="s">
        <v>30</v>
      </c>
      <c r="E1251">
        <v>0</v>
      </c>
    </row>
    <row r="1252" spans="1:5" hidden="1" x14ac:dyDescent="0.2">
      <c r="A1252" t="s">
        <v>55</v>
      </c>
      <c r="B1252" t="s">
        <v>32</v>
      </c>
      <c r="C1252" t="s">
        <v>37</v>
      </c>
      <c r="D1252" t="s">
        <v>30</v>
      </c>
      <c r="E1252">
        <v>0</v>
      </c>
    </row>
    <row r="1253" spans="1:5" hidden="1" x14ac:dyDescent="0.2">
      <c r="A1253" t="s">
        <v>55</v>
      </c>
      <c r="B1253" t="s">
        <v>32</v>
      </c>
      <c r="C1253" t="s">
        <v>38</v>
      </c>
      <c r="D1253" t="s">
        <v>30</v>
      </c>
      <c r="E1253">
        <v>0</v>
      </c>
    </row>
    <row r="1254" spans="1:5" hidden="1" x14ac:dyDescent="0.2">
      <c r="A1254" t="s">
        <v>55</v>
      </c>
      <c r="B1254" t="s">
        <v>32</v>
      </c>
      <c r="C1254" t="s">
        <v>39</v>
      </c>
      <c r="D1254" t="s">
        <v>30</v>
      </c>
      <c r="E1254">
        <v>0</v>
      </c>
    </row>
    <row r="1255" spans="1:5" hidden="1" x14ac:dyDescent="0.2">
      <c r="A1255" t="s">
        <v>55</v>
      </c>
      <c r="B1255" t="s">
        <v>32</v>
      </c>
      <c r="C1255" t="s">
        <v>33</v>
      </c>
      <c r="D1255" t="s">
        <v>31</v>
      </c>
      <c r="E1255">
        <v>0</v>
      </c>
    </row>
    <row r="1256" spans="1:5" hidden="1" x14ac:dyDescent="0.2">
      <c r="A1256" t="s">
        <v>55</v>
      </c>
      <c r="B1256" t="s">
        <v>32</v>
      </c>
      <c r="C1256" t="s">
        <v>34</v>
      </c>
      <c r="D1256" t="s">
        <v>31</v>
      </c>
      <c r="E1256">
        <v>0</v>
      </c>
    </row>
    <row r="1257" spans="1:5" hidden="1" x14ac:dyDescent="0.2">
      <c r="A1257" t="s">
        <v>55</v>
      </c>
      <c r="B1257" t="s">
        <v>32</v>
      </c>
      <c r="C1257" t="s">
        <v>35</v>
      </c>
      <c r="D1257" t="s">
        <v>31</v>
      </c>
      <c r="E1257">
        <v>0</v>
      </c>
    </row>
    <row r="1258" spans="1:5" hidden="1" x14ac:dyDescent="0.2">
      <c r="A1258" t="s">
        <v>55</v>
      </c>
      <c r="B1258" t="s">
        <v>32</v>
      </c>
      <c r="C1258" t="s">
        <v>36</v>
      </c>
      <c r="D1258" t="s">
        <v>31</v>
      </c>
      <c r="E1258">
        <v>0</v>
      </c>
    </row>
    <row r="1259" spans="1:5" hidden="1" x14ac:dyDescent="0.2">
      <c r="A1259" t="s">
        <v>55</v>
      </c>
      <c r="B1259" t="s">
        <v>32</v>
      </c>
      <c r="C1259" t="s">
        <v>37</v>
      </c>
      <c r="D1259" t="s">
        <v>31</v>
      </c>
      <c r="E1259">
        <v>0</v>
      </c>
    </row>
    <row r="1260" spans="1:5" hidden="1" x14ac:dyDescent="0.2">
      <c r="A1260" t="s">
        <v>55</v>
      </c>
      <c r="B1260" t="s">
        <v>32</v>
      </c>
      <c r="C1260" t="s">
        <v>38</v>
      </c>
      <c r="D1260" t="s">
        <v>31</v>
      </c>
      <c r="E1260">
        <v>0</v>
      </c>
    </row>
    <row r="1261" spans="1:5" hidden="1" x14ac:dyDescent="0.2">
      <c r="A1261" t="s">
        <v>55</v>
      </c>
      <c r="B1261" t="s">
        <v>32</v>
      </c>
      <c r="C1261" t="s">
        <v>39</v>
      </c>
      <c r="D1261" t="s">
        <v>31</v>
      </c>
      <c r="E1261">
        <v>0</v>
      </c>
    </row>
    <row r="1262" spans="1:5" hidden="1" x14ac:dyDescent="0.2">
      <c r="A1262" t="s">
        <v>55</v>
      </c>
      <c r="B1262" t="s">
        <v>40</v>
      </c>
      <c r="C1262" t="s">
        <v>54</v>
      </c>
      <c r="D1262" t="s">
        <v>8</v>
      </c>
      <c r="E1262">
        <v>0</v>
      </c>
    </row>
    <row r="1263" spans="1:5" hidden="1" x14ac:dyDescent="0.2">
      <c r="A1263" t="s">
        <v>55</v>
      </c>
      <c r="B1263" t="s">
        <v>40</v>
      </c>
      <c r="C1263" t="s">
        <v>41</v>
      </c>
      <c r="D1263" t="s">
        <v>8</v>
      </c>
      <c r="E1263">
        <v>7.1428570999999996E-2</v>
      </c>
    </row>
    <row r="1264" spans="1:5" hidden="1" x14ac:dyDescent="0.2">
      <c r="A1264" t="s">
        <v>55</v>
      </c>
      <c r="B1264" t="s">
        <v>40</v>
      </c>
      <c r="C1264" t="s">
        <v>42</v>
      </c>
      <c r="D1264" t="s">
        <v>8</v>
      </c>
      <c r="E1264">
        <v>0.15068493199999999</v>
      </c>
    </row>
    <row r="1265" spans="1:5" hidden="1" x14ac:dyDescent="0.2">
      <c r="A1265" t="s">
        <v>55</v>
      </c>
      <c r="B1265" t="s">
        <v>40</v>
      </c>
      <c r="C1265" t="s">
        <v>43</v>
      </c>
      <c r="D1265" t="s">
        <v>8</v>
      </c>
      <c r="E1265">
        <v>6.9930069999999997E-2</v>
      </c>
    </row>
    <row r="1266" spans="1:5" hidden="1" x14ac:dyDescent="0.2">
      <c r="A1266" t="s">
        <v>55</v>
      </c>
      <c r="B1266" t="s">
        <v>40</v>
      </c>
      <c r="C1266" t="s">
        <v>44</v>
      </c>
      <c r="D1266" t="s">
        <v>8</v>
      </c>
      <c r="E1266">
        <v>0.19354838699999999</v>
      </c>
    </row>
    <row r="1267" spans="1:5" hidden="1" x14ac:dyDescent="0.2">
      <c r="A1267" t="s">
        <v>55</v>
      </c>
      <c r="B1267" t="s">
        <v>40</v>
      </c>
      <c r="C1267" t="s">
        <v>54</v>
      </c>
      <c r="D1267" t="s">
        <v>13</v>
      </c>
      <c r="E1267">
        <v>0</v>
      </c>
    </row>
    <row r="1268" spans="1:5" hidden="1" x14ac:dyDescent="0.2">
      <c r="A1268" t="s">
        <v>55</v>
      </c>
      <c r="B1268" t="s">
        <v>40</v>
      </c>
      <c r="C1268" t="s">
        <v>41</v>
      </c>
      <c r="D1268" t="s">
        <v>13</v>
      </c>
      <c r="E1268">
        <v>7.9365080000000001E-3</v>
      </c>
    </row>
    <row r="1269" spans="1:5" hidden="1" x14ac:dyDescent="0.2">
      <c r="A1269" t="s">
        <v>55</v>
      </c>
      <c r="B1269" t="s">
        <v>40</v>
      </c>
      <c r="C1269" t="s">
        <v>42</v>
      </c>
      <c r="D1269" t="s">
        <v>13</v>
      </c>
      <c r="E1269">
        <v>3.4246575000000001E-2</v>
      </c>
    </row>
    <row r="1270" spans="1:5" hidden="1" x14ac:dyDescent="0.2">
      <c r="A1270" t="s">
        <v>55</v>
      </c>
      <c r="B1270" t="s">
        <v>40</v>
      </c>
      <c r="C1270" t="s">
        <v>43</v>
      </c>
      <c r="D1270" t="s">
        <v>13</v>
      </c>
      <c r="E1270">
        <v>6.9930069999999999E-3</v>
      </c>
    </row>
    <row r="1271" spans="1:5" hidden="1" x14ac:dyDescent="0.2">
      <c r="A1271" t="s">
        <v>55</v>
      </c>
      <c r="B1271" t="s">
        <v>40</v>
      </c>
      <c r="C1271" t="s">
        <v>44</v>
      </c>
      <c r="D1271" t="s">
        <v>13</v>
      </c>
      <c r="E1271">
        <v>7.7419354999999995E-2</v>
      </c>
    </row>
    <row r="1272" spans="1:5" hidden="1" x14ac:dyDescent="0.2">
      <c r="A1272" t="s">
        <v>55</v>
      </c>
      <c r="B1272" t="s">
        <v>40</v>
      </c>
      <c r="C1272" t="s">
        <v>54</v>
      </c>
      <c r="D1272" t="s">
        <v>14</v>
      </c>
      <c r="E1272">
        <v>0</v>
      </c>
    </row>
    <row r="1273" spans="1:5" hidden="1" x14ac:dyDescent="0.2">
      <c r="A1273" t="s">
        <v>55</v>
      </c>
      <c r="B1273" t="s">
        <v>40</v>
      </c>
      <c r="C1273" t="s">
        <v>41</v>
      </c>
      <c r="D1273" t="s">
        <v>14</v>
      </c>
      <c r="E1273">
        <v>4.7619047999999997E-2</v>
      </c>
    </row>
    <row r="1274" spans="1:5" hidden="1" x14ac:dyDescent="0.2">
      <c r="A1274" t="s">
        <v>55</v>
      </c>
      <c r="B1274" t="s">
        <v>40</v>
      </c>
      <c r="C1274" t="s">
        <v>42</v>
      </c>
      <c r="D1274" t="s">
        <v>14</v>
      </c>
      <c r="E1274">
        <v>0.13013698600000001</v>
      </c>
    </row>
    <row r="1275" spans="1:5" hidden="1" x14ac:dyDescent="0.2">
      <c r="A1275" t="s">
        <v>55</v>
      </c>
      <c r="B1275" t="s">
        <v>40</v>
      </c>
      <c r="C1275" t="s">
        <v>43</v>
      </c>
      <c r="D1275" t="s">
        <v>14</v>
      </c>
      <c r="E1275">
        <v>6.2937063000000001E-2</v>
      </c>
    </row>
    <row r="1276" spans="1:5" hidden="1" x14ac:dyDescent="0.2">
      <c r="A1276" t="s">
        <v>55</v>
      </c>
      <c r="B1276" t="s">
        <v>40</v>
      </c>
      <c r="C1276" t="s">
        <v>44</v>
      </c>
      <c r="D1276" t="s">
        <v>14</v>
      </c>
      <c r="E1276">
        <v>0.16774193500000001</v>
      </c>
    </row>
    <row r="1277" spans="1:5" hidden="1" x14ac:dyDescent="0.2">
      <c r="A1277" t="s">
        <v>55</v>
      </c>
      <c r="B1277" t="s">
        <v>40</v>
      </c>
      <c r="C1277" t="s">
        <v>54</v>
      </c>
      <c r="D1277" t="s">
        <v>15</v>
      </c>
      <c r="E1277">
        <v>0</v>
      </c>
    </row>
    <row r="1278" spans="1:5" hidden="1" x14ac:dyDescent="0.2">
      <c r="A1278" t="s">
        <v>55</v>
      </c>
      <c r="B1278" t="s">
        <v>40</v>
      </c>
      <c r="C1278" t="s">
        <v>41</v>
      </c>
      <c r="D1278" t="s">
        <v>15</v>
      </c>
      <c r="E1278">
        <v>0</v>
      </c>
    </row>
    <row r="1279" spans="1:5" hidden="1" x14ac:dyDescent="0.2">
      <c r="A1279" t="s">
        <v>55</v>
      </c>
      <c r="B1279" t="s">
        <v>40</v>
      </c>
      <c r="C1279" t="s">
        <v>42</v>
      </c>
      <c r="D1279" t="s">
        <v>15</v>
      </c>
      <c r="E1279">
        <v>0</v>
      </c>
    </row>
    <row r="1280" spans="1:5" hidden="1" x14ac:dyDescent="0.2">
      <c r="A1280" t="s">
        <v>55</v>
      </c>
      <c r="B1280" t="s">
        <v>40</v>
      </c>
      <c r="C1280" t="s">
        <v>43</v>
      </c>
      <c r="D1280" t="s">
        <v>15</v>
      </c>
      <c r="E1280">
        <v>0</v>
      </c>
    </row>
    <row r="1281" spans="1:5" hidden="1" x14ac:dyDescent="0.2">
      <c r="A1281" t="s">
        <v>55</v>
      </c>
      <c r="B1281" t="s">
        <v>40</v>
      </c>
      <c r="C1281" t="s">
        <v>44</v>
      </c>
      <c r="D1281" t="s">
        <v>15</v>
      </c>
      <c r="E1281">
        <v>0</v>
      </c>
    </row>
    <row r="1282" spans="1:5" hidden="1" x14ac:dyDescent="0.2">
      <c r="A1282" t="s">
        <v>55</v>
      </c>
      <c r="B1282" t="s">
        <v>40</v>
      </c>
      <c r="C1282" t="s">
        <v>54</v>
      </c>
      <c r="D1282" t="s">
        <v>16</v>
      </c>
      <c r="E1282">
        <v>0.25</v>
      </c>
    </row>
    <row r="1283" spans="1:5" hidden="1" x14ac:dyDescent="0.2">
      <c r="A1283" t="s">
        <v>55</v>
      </c>
      <c r="B1283" t="s">
        <v>40</v>
      </c>
      <c r="C1283" t="s">
        <v>41</v>
      </c>
      <c r="D1283" t="s">
        <v>16</v>
      </c>
      <c r="E1283">
        <v>0.65873015899999998</v>
      </c>
    </row>
    <row r="1284" spans="1:5" hidden="1" x14ac:dyDescent="0.2">
      <c r="A1284" t="s">
        <v>55</v>
      </c>
      <c r="B1284" t="s">
        <v>40</v>
      </c>
      <c r="C1284" t="s">
        <v>42</v>
      </c>
      <c r="D1284" t="s">
        <v>16</v>
      </c>
      <c r="E1284">
        <v>0.86301369900000002</v>
      </c>
    </row>
    <row r="1285" spans="1:5" hidden="1" x14ac:dyDescent="0.2">
      <c r="A1285" t="s">
        <v>55</v>
      </c>
      <c r="B1285" t="s">
        <v>40</v>
      </c>
      <c r="C1285" t="s">
        <v>43</v>
      </c>
      <c r="D1285" t="s">
        <v>16</v>
      </c>
      <c r="E1285">
        <v>0.88111888100000002</v>
      </c>
    </row>
    <row r="1286" spans="1:5" hidden="1" x14ac:dyDescent="0.2">
      <c r="A1286" t="s">
        <v>55</v>
      </c>
      <c r="B1286" t="s">
        <v>40</v>
      </c>
      <c r="C1286" t="s">
        <v>44</v>
      </c>
      <c r="D1286" t="s">
        <v>16</v>
      </c>
      <c r="E1286">
        <v>0.92258064500000003</v>
      </c>
    </row>
    <row r="1287" spans="1:5" hidden="1" x14ac:dyDescent="0.2">
      <c r="A1287" t="s">
        <v>55</v>
      </c>
      <c r="B1287" t="s">
        <v>40</v>
      </c>
      <c r="C1287" t="s">
        <v>54</v>
      </c>
      <c r="D1287" t="s">
        <v>17</v>
      </c>
      <c r="E1287">
        <v>0.25</v>
      </c>
    </row>
    <row r="1288" spans="1:5" hidden="1" x14ac:dyDescent="0.2">
      <c r="A1288" t="s">
        <v>55</v>
      </c>
      <c r="B1288" t="s">
        <v>40</v>
      </c>
      <c r="C1288" t="s">
        <v>41</v>
      </c>
      <c r="D1288" t="s">
        <v>17</v>
      </c>
      <c r="E1288">
        <v>0.62698412699999995</v>
      </c>
    </row>
    <row r="1289" spans="1:5" hidden="1" x14ac:dyDescent="0.2">
      <c r="A1289" t="s">
        <v>55</v>
      </c>
      <c r="B1289" t="s">
        <v>40</v>
      </c>
      <c r="C1289" t="s">
        <v>42</v>
      </c>
      <c r="D1289" t="s">
        <v>17</v>
      </c>
      <c r="E1289">
        <v>0.80821917799999998</v>
      </c>
    </row>
    <row r="1290" spans="1:5" hidden="1" x14ac:dyDescent="0.2">
      <c r="A1290" t="s">
        <v>55</v>
      </c>
      <c r="B1290" t="s">
        <v>40</v>
      </c>
      <c r="C1290" t="s">
        <v>43</v>
      </c>
      <c r="D1290" t="s">
        <v>17</v>
      </c>
      <c r="E1290">
        <v>0.86713286700000003</v>
      </c>
    </row>
    <row r="1291" spans="1:5" hidden="1" x14ac:dyDescent="0.2">
      <c r="A1291" t="s">
        <v>55</v>
      </c>
      <c r="B1291" t="s">
        <v>40</v>
      </c>
      <c r="C1291" t="s">
        <v>44</v>
      </c>
      <c r="D1291" t="s">
        <v>17</v>
      </c>
      <c r="E1291">
        <v>0.81935483899999995</v>
      </c>
    </row>
    <row r="1292" spans="1:5" hidden="1" x14ac:dyDescent="0.2">
      <c r="A1292" t="s">
        <v>55</v>
      </c>
      <c r="B1292" t="s">
        <v>40</v>
      </c>
      <c r="C1292" t="s">
        <v>54</v>
      </c>
      <c r="D1292" t="s">
        <v>18</v>
      </c>
      <c r="E1292">
        <v>0.74251497</v>
      </c>
    </row>
    <row r="1293" spans="1:5" hidden="1" x14ac:dyDescent="0.2">
      <c r="A1293" t="s">
        <v>55</v>
      </c>
      <c r="B1293" t="s">
        <v>40</v>
      </c>
      <c r="C1293" t="s">
        <v>41</v>
      </c>
      <c r="D1293" t="s">
        <v>18</v>
      </c>
      <c r="E1293">
        <v>0.71559633</v>
      </c>
    </row>
    <row r="1294" spans="1:5" hidden="1" x14ac:dyDescent="0.2">
      <c r="A1294" t="s">
        <v>55</v>
      </c>
      <c r="B1294" t="s">
        <v>40</v>
      </c>
      <c r="C1294" t="s">
        <v>42</v>
      </c>
      <c r="D1294" t="s">
        <v>18</v>
      </c>
      <c r="E1294">
        <v>0.84180790999999999</v>
      </c>
    </row>
    <row r="1295" spans="1:5" hidden="1" x14ac:dyDescent="0.2">
      <c r="A1295" t="s">
        <v>55</v>
      </c>
      <c r="B1295" t="s">
        <v>40</v>
      </c>
      <c r="C1295" t="s">
        <v>43</v>
      </c>
      <c r="D1295" t="s">
        <v>18</v>
      </c>
      <c r="E1295">
        <v>0.68527918799999998</v>
      </c>
    </row>
    <row r="1296" spans="1:5" hidden="1" x14ac:dyDescent="0.2">
      <c r="A1296" t="s">
        <v>55</v>
      </c>
      <c r="B1296" t="s">
        <v>40</v>
      </c>
      <c r="C1296" t="s">
        <v>44</v>
      </c>
      <c r="D1296" t="s">
        <v>18</v>
      </c>
      <c r="E1296">
        <v>0.71904761900000003</v>
      </c>
    </row>
    <row r="1297" spans="1:5" hidden="1" x14ac:dyDescent="0.2">
      <c r="A1297" t="s">
        <v>55</v>
      </c>
      <c r="B1297" t="s">
        <v>40</v>
      </c>
      <c r="C1297" t="s">
        <v>54</v>
      </c>
      <c r="D1297" t="s">
        <v>19</v>
      </c>
      <c r="E1297">
        <v>33.4</v>
      </c>
    </row>
    <row r="1298" spans="1:5" hidden="1" x14ac:dyDescent="0.2">
      <c r="A1298" t="s">
        <v>55</v>
      </c>
      <c r="B1298" t="s">
        <v>40</v>
      </c>
      <c r="C1298" t="s">
        <v>41</v>
      </c>
      <c r="D1298" t="s">
        <v>19</v>
      </c>
      <c r="E1298">
        <v>43.6</v>
      </c>
    </row>
    <row r="1299" spans="1:5" hidden="1" x14ac:dyDescent="0.2">
      <c r="A1299" t="s">
        <v>55</v>
      </c>
      <c r="B1299" t="s">
        <v>40</v>
      </c>
      <c r="C1299" t="s">
        <v>42</v>
      </c>
      <c r="D1299" t="s">
        <v>19</v>
      </c>
      <c r="E1299">
        <v>35.4</v>
      </c>
    </row>
    <row r="1300" spans="1:5" hidden="1" x14ac:dyDescent="0.2">
      <c r="A1300" t="s">
        <v>55</v>
      </c>
      <c r="B1300" t="s">
        <v>40</v>
      </c>
      <c r="C1300" t="s">
        <v>43</v>
      </c>
      <c r="D1300" t="s">
        <v>19</v>
      </c>
      <c r="E1300">
        <v>39.4</v>
      </c>
    </row>
    <row r="1301" spans="1:5" hidden="1" x14ac:dyDescent="0.2">
      <c r="A1301" t="s">
        <v>55</v>
      </c>
      <c r="B1301" t="s">
        <v>40</v>
      </c>
      <c r="C1301" t="s">
        <v>44</v>
      </c>
      <c r="D1301" t="s">
        <v>19</v>
      </c>
      <c r="E1301">
        <v>42</v>
      </c>
    </row>
    <row r="1302" spans="1:5" hidden="1" x14ac:dyDescent="0.2">
      <c r="A1302" t="s">
        <v>55</v>
      </c>
      <c r="B1302" t="s">
        <v>40</v>
      </c>
      <c r="C1302" t="s">
        <v>54</v>
      </c>
      <c r="D1302" t="s">
        <v>80</v>
      </c>
      <c r="E1302">
        <v>0</v>
      </c>
    </row>
    <row r="1303" spans="1:5" hidden="1" x14ac:dyDescent="0.2">
      <c r="A1303" t="s">
        <v>55</v>
      </c>
      <c r="B1303" t="s">
        <v>40</v>
      </c>
      <c r="C1303" t="s">
        <v>41</v>
      </c>
      <c r="D1303" t="s">
        <v>80</v>
      </c>
      <c r="E1303">
        <v>3.6666666669999999</v>
      </c>
    </row>
    <row r="1304" spans="1:5" hidden="1" x14ac:dyDescent="0.2">
      <c r="A1304" t="s">
        <v>55</v>
      </c>
      <c r="B1304" t="s">
        <v>40</v>
      </c>
      <c r="C1304" t="s">
        <v>42</v>
      </c>
      <c r="D1304" t="s">
        <v>80</v>
      </c>
      <c r="E1304">
        <v>3.6818181820000002</v>
      </c>
    </row>
    <row r="1305" spans="1:5" hidden="1" x14ac:dyDescent="0.2">
      <c r="A1305" t="s">
        <v>55</v>
      </c>
      <c r="B1305" t="s">
        <v>40</v>
      </c>
      <c r="C1305" t="s">
        <v>43</v>
      </c>
      <c r="D1305" t="s">
        <v>80</v>
      </c>
      <c r="E1305">
        <v>8.5</v>
      </c>
    </row>
    <row r="1306" spans="1:5" hidden="1" x14ac:dyDescent="0.2">
      <c r="A1306" t="s">
        <v>55</v>
      </c>
      <c r="B1306" t="s">
        <v>40</v>
      </c>
      <c r="C1306" t="s">
        <v>44</v>
      </c>
      <c r="D1306" t="s">
        <v>80</v>
      </c>
      <c r="E1306">
        <v>4.3333333329999997</v>
      </c>
    </row>
    <row r="1307" spans="1:5" hidden="1" x14ac:dyDescent="0.2">
      <c r="A1307" t="s">
        <v>55</v>
      </c>
      <c r="B1307" t="s">
        <v>40</v>
      </c>
      <c r="C1307" t="s">
        <v>54</v>
      </c>
      <c r="D1307" t="s">
        <v>21</v>
      </c>
      <c r="E1307">
        <v>0</v>
      </c>
    </row>
    <row r="1308" spans="1:5" hidden="1" x14ac:dyDescent="0.2">
      <c r="A1308" t="s">
        <v>55</v>
      </c>
      <c r="B1308" t="s">
        <v>40</v>
      </c>
      <c r="C1308" t="s">
        <v>41</v>
      </c>
      <c r="D1308" t="s">
        <v>21</v>
      </c>
      <c r="E1308">
        <v>33</v>
      </c>
    </row>
    <row r="1309" spans="1:5" hidden="1" x14ac:dyDescent="0.2">
      <c r="A1309" t="s">
        <v>55</v>
      </c>
      <c r="B1309" t="s">
        <v>40</v>
      </c>
      <c r="C1309" t="s">
        <v>42</v>
      </c>
      <c r="D1309" t="s">
        <v>21</v>
      </c>
      <c r="E1309">
        <v>81</v>
      </c>
    </row>
    <row r="1310" spans="1:5" hidden="1" x14ac:dyDescent="0.2">
      <c r="A1310" t="s">
        <v>55</v>
      </c>
      <c r="B1310" t="s">
        <v>40</v>
      </c>
      <c r="C1310" t="s">
        <v>43</v>
      </c>
      <c r="D1310" t="s">
        <v>21</v>
      </c>
      <c r="E1310">
        <v>85</v>
      </c>
    </row>
    <row r="1311" spans="1:5" hidden="1" x14ac:dyDescent="0.2">
      <c r="A1311" t="s">
        <v>55</v>
      </c>
      <c r="B1311" t="s">
        <v>40</v>
      </c>
      <c r="C1311" t="s">
        <v>44</v>
      </c>
      <c r="D1311" t="s">
        <v>21</v>
      </c>
      <c r="E1311">
        <v>130</v>
      </c>
    </row>
    <row r="1312" spans="1:5" hidden="1" x14ac:dyDescent="0.2">
      <c r="A1312" t="s">
        <v>55</v>
      </c>
      <c r="B1312" t="s">
        <v>40</v>
      </c>
      <c r="C1312" t="s">
        <v>54</v>
      </c>
      <c r="D1312" t="s">
        <v>22</v>
      </c>
      <c r="E1312">
        <v>23.2</v>
      </c>
    </row>
    <row r="1313" spans="1:5" hidden="1" x14ac:dyDescent="0.2">
      <c r="A1313" t="s">
        <v>55</v>
      </c>
      <c r="B1313" t="s">
        <v>40</v>
      </c>
      <c r="C1313" t="s">
        <v>41</v>
      </c>
      <c r="D1313" t="s">
        <v>22</v>
      </c>
      <c r="E1313">
        <v>25.2</v>
      </c>
    </row>
    <row r="1314" spans="1:5" hidden="1" x14ac:dyDescent="0.2">
      <c r="A1314" t="s">
        <v>55</v>
      </c>
      <c r="B1314" t="s">
        <v>40</v>
      </c>
      <c r="C1314" t="s">
        <v>42</v>
      </c>
      <c r="D1314" t="s">
        <v>22</v>
      </c>
      <c r="E1314">
        <v>29.2</v>
      </c>
    </row>
    <row r="1315" spans="1:5" hidden="1" x14ac:dyDescent="0.2">
      <c r="A1315" t="s">
        <v>55</v>
      </c>
      <c r="B1315" t="s">
        <v>40</v>
      </c>
      <c r="C1315" t="s">
        <v>43</v>
      </c>
      <c r="D1315" t="s">
        <v>22</v>
      </c>
      <c r="E1315">
        <v>28.6</v>
      </c>
    </row>
    <row r="1316" spans="1:5" hidden="1" x14ac:dyDescent="0.2">
      <c r="A1316" t="s">
        <v>55</v>
      </c>
      <c r="B1316" t="s">
        <v>40</v>
      </c>
      <c r="C1316" t="s">
        <v>44</v>
      </c>
      <c r="D1316" t="s">
        <v>22</v>
      </c>
      <c r="E1316">
        <v>31</v>
      </c>
    </row>
    <row r="1317" spans="1:5" hidden="1" x14ac:dyDescent="0.2">
      <c r="A1317" t="s">
        <v>55</v>
      </c>
      <c r="B1317" t="s">
        <v>40</v>
      </c>
      <c r="C1317" t="s">
        <v>54</v>
      </c>
      <c r="D1317" t="s">
        <v>23</v>
      </c>
      <c r="E1317">
        <v>0.75</v>
      </c>
    </row>
    <row r="1318" spans="1:5" hidden="1" x14ac:dyDescent="0.2">
      <c r="A1318" t="s">
        <v>55</v>
      </c>
      <c r="B1318" t="s">
        <v>40</v>
      </c>
      <c r="C1318" t="s">
        <v>41</v>
      </c>
      <c r="D1318" t="s">
        <v>23</v>
      </c>
      <c r="E1318">
        <v>0.34126984100000002</v>
      </c>
    </row>
    <row r="1319" spans="1:5" hidden="1" x14ac:dyDescent="0.2">
      <c r="A1319" t="s">
        <v>55</v>
      </c>
      <c r="B1319" t="s">
        <v>40</v>
      </c>
      <c r="C1319" t="s">
        <v>42</v>
      </c>
      <c r="D1319" t="s">
        <v>23</v>
      </c>
      <c r="E1319">
        <v>0.136986301</v>
      </c>
    </row>
    <row r="1320" spans="1:5" hidden="1" x14ac:dyDescent="0.2">
      <c r="A1320" t="s">
        <v>55</v>
      </c>
      <c r="B1320" t="s">
        <v>40</v>
      </c>
      <c r="C1320" t="s">
        <v>43</v>
      </c>
      <c r="D1320" t="s">
        <v>23</v>
      </c>
      <c r="E1320">
        <v>0.11888111899999999</v>
      </c>
    </row>
    <row r="1321" spans="1:5" hidden="1" x14ac:dyDescent="0.2">
      <c r="A1321" t="s">
        <v>55</v>
      </c>
      <c r="B1321" t="s">
        <v>40</v>
      </c>
      <c r="C1321" t="s">
        <v>44</v>
      </c>
      <c r="D1321" t="s">
        <v>23</v>
      </c>
      <c r="E1321">
        <v>7.7419354999999995E-2</v>
      </c>
    </row>
    <row r="1322" spans="1:5" hidden="1" x14ac:dyDescent="0.2">
      <c r="A1322" t="s">
        <v>55</v>
      </c>
      <c r="B1322" t="s">
        <v>40</v>
      </c>
      <c r="C1322" t="s">
        <v>54</v>
      </c>
      <c r="D1322" t="s">
        <v>24</v>
      </c>
      <c r="E1322">
        <v>0</v>
      </c>
    </row>
    <row r="1323" spans="1:5" hidden="1" x14ac:dyDescent="0.2">
      <c r="A1323" t="s">
        <v>55</v>
      </c>
      <c r="B1323" t="s">
        <v>40</v>
      </c>
      <c r="C1323" t="s">
        <v>41</v>
      </c>
      <c r="D1323" t="s">
        <v>24</v>
      </c>
      <c r="E1323">
        <v>0</v>
      </c>
    </row>
    <row r="1324" spans="1:5" hidden="1" x14ac:dyDescent="0.2">
      <c r="A1324" t="s">
        <v>55</v>
      </c>
      <c r="B1324" t="s">
        <v>40</v>
      </c>
      <c r="C1324" t="s">
        <v>42</v>
      </c>
      <c r="D1324" t="s">
        <v>24</v>
      </c>
      <c r="E1324">
        <v>0</v>
      </c>
    </row>
    <row r="1325" spans="1:5" hidden="1" x14ac:dyDescent="0.2">
      <c r="A1325" t="s">
        <v>55</v>
      </c>
      <c r="B1325" t="s">
        <v>40</v>
      </c>
      <c r="C1325" t="s">
        <v>43</v>
      </c>
      <c r="D1325" t="s">
        <v>24</v>
      </c>
      <c r="E1325">
        <v>0</v>
      </c>
    </row>
    <row r="1326" spans="1:5" hidden="1" x14ac:dyDescent="0.2">
      <c r="A1326" t="s">
        <v>55</v>
      </c>
      <c r="B1326" t="s">
        <v>40</v>
      </c>
      <c r="C1326" t="s">
        <v>44</v>
      </c>
      <c r="D1326" t="s">
        <v>24</v>
      </c>
      <c r="E1326">
        <v>0</v>
      </c>
    </row>
    <row r="1327" spans="1:5" hidden="1" x14ac:dyDescent="0.2">
      <c r="A1327" t="s">
        <v>55</v>
      </c>
      <c r="B1327" t="s">
        <v>40</v>
      </c>
      <c r="C1327" t="s">
        <v>54</v>
      </c>
      <c r="D1327" t="s">
        <v>25</v>
      </c>
      <c r="E1327">
        <v>0.25</v>
      </c>
    </row>
    <row r="1328" spans="1:5" hidden="1" x14ac:dyDescent="0.2">
      <c r="A1328" t="s">
        <v>55</v>
      </c>
      <c r="B1328" t="s">
        <v>40</v>
      </c>
      <c r="C1328" t="s">
        <v>41</v>
      </c>
      <c r="D1328" t="s">
        <v>25</v>
      </c>
      <c r="E1328">
        <v>0.58730158700000001</v>
      </c>
    </row>
    <row r="1329" spans="1:5" hidden="1" x14ac:dyDescent="0.2">
      <c r="A1329" t="s">
        <v>55</v>
      </c>
      <c r="B1329" t="s">
        <v>40</v>
      </c>
      <c r="C1329" t="s">
        <v>42</v>
      </c>
      <c r="D1329" t="s">
        <v>25</v>
      </c>
      <c r="E1329">
        <v>0.71232876700000003</v>
      </c>
    </row>
    <row r="1330" spans="1:5" hidden="1" x14ac:dyDescent="0.2">
      <c r="A1330" t="s">
        <v>55</v>
      </c>
      <c r="B1330" t="s">
        <v>40</v>
      </c>
      <c r="C1330" t="s">
        <v>43</v>
      </c>
      <c r="D1330" t="s">
        <v>25</v>
      </c>
      <c r="E1330">
        <v>0.81118881099999995</v>
      </c>
    </row>
    <row r="1331" spans="1:5" hidden="1" x14ac:dyDescent="0.2">
      <c r="A1331" t="s">
        <v>55</v>
      </c>
      <c r="B1331" t="s">
        <v>40</v>
      </c>
      <c r="C1331" t="s">
        <v>44</v>
      </c>
      <c r="D1331" t="s">
        <v>25</v>
      </c>
      <c r="E1331">
        <v>0.72903225800000004</v>
      </c>
    </row>
    <row r="1332" spans="1:5" hidden="1" x14ac:dyDescent="0.2">
      <c r="A1332" t="s">
        <v>55</v>
      </c>
      <c r="B1332" t="s">
        <v>40</v>
      </c>
      <c r="C1332" t="s">
        <v>54</v>
      </c>
      <c r="D1332" t="s">
        <v>81</v>
      </c>
      <c r="E1332">
        <v>0</v>
      </c>
    </row>
    <row r="1333" spans="1:5" hidden="1" x14ac:dyDescent="0.2">
      <c r="A1333" t="s">
        <v>55</v>
      </c>
      <c r="B1333" t="s">
        <v>40</v>
      </c>
      <c r="C1333" t="s">
        <v>41</v>
      </c>
      <c r="D1333" t="s">
        <v>81</v>
      </c>
      <c r="E1333">
        <v>7.9365080000000001E-3</v>
      </c>
    </row>
    <row r="1334" spans="1:5" hidden="1" x14ac:dyDescent="0.2">
      <c r="A1334" t="s">
        <v>55</v>
      </c>
      <c r="B1334" t="s">
        <v>40</v>
      </c>
      <c r="C1334" t="s">
        <v>42</v>
      </c>
      <c r="D1334" t="s">
        <v>81</v>
      </c>
      <c r="E1334">
        <v>3.4246575000000001E-2</v>
      </c>
    </row>
    <row r="1335" spans="1:5" hidden="1" x14ac:dyDescent="0.2">
      <c r="A1335" t="s">
        <v>55</v>
      </c>
      <c r="B1335" t="s">
        <v>40</v>
      </c>
      <c r="C1335" t="s">
        <v>43</v>
      </c>
      <c r="D1335" t="s">
        <v>81</v>
      </c>
      <c r="E1335">
        <v>6.9930069999999999E-3</v>
      </c>
    </row>
    <row r="1336" spans="1:5" hidden="1" x14ac:dyDescent="0.2">
      <c r="A1336" t="s">
        <v>55</v>
      </c>
      <c r="B1336" t="s">
        <v>40</v>
      </c>
      <c r="C1336" t="s">
        <v>44</v>
      </c>
      <c r="D1336" t="s">
        <v>81</v>
      </c>
      <c r="E1336">
        <v>7.7419354999999995E-2</v>
      </c>
    </row>
    <row r="1337" spans="1:5" hidden="1" x14ac:dyDescent="0.2">
      <c r="A1337" t="s">
        <v>55</v>
      </c>
      <c r="B1337" t="s">
        <v>40</v>
      </c>
      <c r="C1337" t="s">
        <v>54</v>
      </c>
      <c r="D1337" t="s">
        <v>82</v>
      </c>
      <c r="E1337">
        <v>0</v>
      </c>
    </row>
    <row r="1338" spans="1:5" hidden="1" x14ac:dyDescent="0.2">
      <c r="A1338" t="s">
        <v>55</v>
      </c>
      <c r="B1338" t="s">
        <v>40</v>
      </c>
      <c r="C1338" t="s">
        <v>41</v>
      </c>
      <c r="D1338" t="s">
        <v>82</v>
      </c>
      <c r="E1338">
        <v>2.3809523999999999E-2</v>
      </c>
    </row>
    <row r="1339" spans="1:5" hidden="1" x14ac:dyDescent="0.2">
      <c r="A1339" t="s">
        <v>55</v>
      </c>
      <c r="B1339" t="s">
        <v>40</v>
      </c>
      <c r="C1339" t="s">
        <v>42</v>
      </c>
      <c r="D1339" t="s">
        <v>82</v>
      </c>
      <c r="E1339">
        <v>2.0547945000000001E-2</v>
      </c>
    </row>
    <row r="1340" spans="1:5" hidden="1" x14ac:dyDescent="0.2">
      <c r="A1340" t="s">
        <v>55</v>
      </c>
      <c r="B1340" t="s">
        <v>40</v>
      </c>
      <c r="C1340" t="s">
        <v>43</v>
      </c>
      <c r="D1340" t="s">
        <v>82</v>
      </c>
      <c r="E1340">
        <v>6.9930069999999999E-3</v>
      </c>
    </row>
    <row r="1341" spans="1:5" hidden="1" x14ac:dyDescent="0.2">
      <c r="A1341" t="s">
        <v>55</v>
      </c>
      <c r="B1341" t="s">
        <v>40</v>
      </c>
      <c r="C1341" t="s">
        <v>44</v>
      </c>
      <c r="D1341" t="s">
        <v>82</v>
      </c>
      <c r="E1341">
        <v>2.5806452000000001E-2</v>
      </c>
    </row>
    <row r="1342" spans="1:5" hidden="1" x14ac:dyDescent="0.2">
      <c r="A1342" t="s">
        <v>55</v>
      </c>
      <c r="B1342" t="s">
        <v>40</v>
      </c>
      <c r="C1342" t="s">
        <v>54</v>
      </c>
      <c r="D1342" t="s">
        <v>28</v>
      </c>
      <c r="E1342">
        <v>0</v>
      </c>
    </row>
    <row r="1343" spans="1:5" hidden="1" x14ac:dyDescent="0.2">
      <c r="A1343" t="s">
        <v>55</v>
      </c>
      <c r="B1343" t="s">
        <v>40</v>
      </c>
      <c r="C1343" t="s">
        <v>41</v>
      </c>
      <c r="D1343" t="s">
        <v>28</v>
      </c>
      <c r="E1343">
        <v>3.9682540000000002E-2</v>
      </c>
    </row>
    <row r="1344" spans="1:5" hidden="1" x14ac:dyDescent="0.2">
      <c r="A1344" t="s">
        <v>55</v>
      </c>
      <c r="B1344" t="s">
        <v>40</v>
      </c>
      <c r="C1344" t="s">
        <v>42</v>
      </c>
      <c r="D1344" t="s">
        <v>28</v>
      </c>
      <c r="E1344">
        <v>9.5890410999999995E-2</v>
      </c>
    </row>
    <row r="1345" spans="1:5" hidden="1" x14ac:dyDescent="0.2">
      <c r="A1345" t="s">
        <v>55</v>
      </c>
      <c r="B1345" t="s">
        <v>40</v>
      </c>
      <c r="C1345" t="s">
        <v>43</v>
      </c>
      <c r="D1345" t="s">
        <v>28</v>
      </c>
      <c r="E1345">
        <v>5.5944055999999999E-2</v>
      </c>
    </row>
    <row r="1346" spans="1:5" hidden="1" x14ac:dyDescent="0.2">
      <c r="A1346" t="s">
        <v>55</v>
      </c>
      <c r="B1346" t="s">
        <v>40</v>
      </c>
      <c r="C1346" t="s">
        <v>44</v>
      </c>
      <c r="D1346" t="s">
        <v>28</v>
      </c>
      <c r="E1346">
        <v>9.0322580999999999E-2</v>
      </c>
    </row>
    <row r="1347" spans="1:5" hidden="1" x14ac:dyDescent="0.2">
      <c r="A1347" t="s">
        <v>55</v>
      </c>
      <c r="B1347" t="s">
        <v>40</v>
      </c>
      <c r="C1347" t="s">
        <v>54</v>
      </c>
      <c r="D1347" t="s">
        <v>29</v>
      </c>
      <c r="E1347">
        <v>116</v>
      </c>
    </row>
    <row r="1348" spans="1:5" hidden="1" x14ac:dyDescent="0.2">
      <c r="A1348" t="s">
        <v>55</v>
      </c>
      <c r="B1348" t="s">
        <v>40</v>
      </c>
      <c r="C1348" t="s">
        <v>41</v>
      </c>
      <c r="D1348" t="s">
        <v>29</v>
      </c>
      <c r="E1348">
        <v>126</v>
      </c>
    </row>
    <row r="1349" spans="1:5" hidden="1" x14ac:dyDescent="0.2">
      <c r="A1349" t="s">
        <v>55</v>
      </c>
      <c r="B1349" t="s">
        <v>40</v>
      </c>
      <c r="C1349" t="s">
        <v>42</v>
      </c>
      <c r="D1349" t="s">
        <v>29</v>
      </c>
      <c r="E1349">
        <v>146</v>
      </c>
    </row>
    <row r="1350" spans="1:5" hidden="1" x14ac:dyDescent="0.2">
      <c r="A1350" t="s">
        <v>55</v>
      </c>
      <c r="B1350" t="s">
        <v>40</v>
      </c>
      <c r="C1350" t="s">
        <v>43</v>
      </c>
      <c r="D1350" t="s">
        <v>29</v>
      </c>
      <c r="E1350">
        <v>143</v>
      </c>
    </row>
    <row r="1351" spans="1:5" hidden="1" x14ac:dyDescent="0.2">
      <c r="A1351" t="s">
        <v>55</v>
      </c>
      <c r="B1351" t="s">
        <v>40</v>
      </c>
      <c r="C1351" t="s">
        <v>44</v>
      </c>
      <c r="D1351" t="s">
        <v>29</v>
      </c>
      <c r="E1351">
        <v>155</v>
      </c>
    </row>
    <row r="1352" spans="1:5" hidden="1" x14ac:dyDescent="0.2">
      <c r="A1352" t="s">
        <v>55</v>
      </c>
      <c r="B1352" t="s">
        <v>40</v>
      </c>
      <c r="C1352" t="s">
        <v>54</v>
      </c>
      <c r="D1352" t="s">
        <v>30</v>
      </c>
      <c r="E1352">
        <v>0</v>
      </c>
    </row>
    <row r="1353" spans="1:5" hidden="1" x14ac:dyDescent="0.2">
      <c r="A1353" t="s">
        <v>55</v>
      </c>
      <c r="B1353" t="s">
        <v>40</v>
      </c>
      <c r="C1353" t="s">
        <v>41</v>
      </c>
      <c r="D1353" t="s">
        <v>30</v>
      </c>
      <c r="E1353">
        <v>0</v>
      </c>
    </row>
    <row r="1354" spans="1:5" hidden="1" x14ac:dyDescent="0.2">
      <c r="A1354" t="s">
        <v>55</v>
      </c>
      <c r="B1354" t="s">
        <v>40</v>
      </c>
      <c r="C1354" t="s">
        <v>42</v>
      </c>
      <c r="D1354" t="s">
        <v>30</v>
      </c>
      <c r="E1354">
        <v>0</v>
      </c>
    </row>
    <row r="1355" spans="1:5" hidden="1" x14ac:dyDescent="0.2">
      <c r="A1355" t="s">
        <v>55</v>
      </c>
      <c r="B1355" t="s">
        <v>40</v>
      </c>
      <c r="C1355" t="s">
        <v>43</v>
      </c>
      <c r="D1355" t="s">
        <v>30</v>
      </c>
      <c r="E1355">
        <v>0</v>
      </c>
    </row>
    <row r="1356" spans="1:5" hidden="1" x14ac:dyDescent="0.2">
      <c r="A1356" t="s">
        <v>55</v>
      </c>
      <c r="B1356" t="s">
        <v>40</v>
      </c>
      <c r="C1356" t="s">
        <v>44</v>
      </c>
      <c r="D1356" t="s">
        <v>30</v>
      </c>
      <c r="E1356">
        <v>0</v>
      </c>
    </row>
    <row r="1357" spans="1:5" hidden="1" x14ac:dyDescent="0.2">
      <c r="A1357" t="s">
        <v>55</v>
      </c>
      <c r="B1357" t="s">
        <v>40</v>
      </c>
      <c r="C1357" t="s">
        <v>54</v>
      </c>
      <c r="D1357" t="s">
        <v>31</v>
      </c>
      <c r="E1357">
        <v>0</v>
      </c>
    </row>
    <row r="1358" spans="1:5" hidden="1" x14ac:dyDescent="0.2">
      <c r="A1358" t="s">
        <v>55</v>
      </c>
      <c r="B1358" t="s">
        <v>40</v>
      </c>
      <c r="C1358" t="s">
        <v>41</v>
      </c>
      <c r="D1358" t="s">
        <v>31</v>
      </c>
      <c r="E1358">
        <v>0</v>
      </c>
    </row>
    <row r="1359" spans="1:5" hidden="1" x14ac:dyDescent="0.2">
      <c r="A1359" t="s">
        <v>55</v>
      </c>
      <c r="B1359" t="s">
        <v>40</v>
      </c>
      <c r="C1359" t="s">
        <v>42</v>
      </c>
      <c r="D1359" t="s">
        <v>31</v>
      </c>
      <c r="E1359">
        <v>0</v>
      </c>
    </row>
    <row r="1360" spans="1:5" hidden="1" x14ac:dyDescent="0.2">
      <c r="A1360" t="s">
        <v>55</v>
      </c>
      <c r="B1360" t="s">
        <v>40</v>
      </c>
      <c r="C1360" t="s">
        <v>43</v>
      </c>
      <c r="D1360" t="s">
        <v>31</v>
      </c>
      <c r="E1360">
        <v>0</v>
      </c>
    </row>
    <row r="1361" spans="1:5" hidden="1" x14ac:dyDescent="0.2">
      <c r="A1361" t="s">
        <v>55</v>
      </c>
      <c r="B1361" t="s">
        <v>40</v>
      </c>
      <c r="C1361" t="s">
        <v>44</v>
      </c>
      <c r="D1361" t="s">
        <v>31</v>
      </c>
      <c r="E1361">
        <v>0</v>
      </c>
    </row>
    <row r="1362" spans="1:5" x14ac:dyDescent="0.2">
      <c r="A1362" t="s">
        <v>55</v>
      </c>
      <c r="B1362" t="s">
        <v>45</v>
      </c>
      <c r="C1362" t="s">
        <v>46</v>
      </c>
      <c r="D1362" t="s">
        <v>8</v>
      </c>
      <c r="E1362">
        <v>0.17006802700000001</v>
      </c>
    </row>
    <row r="1363" spans="1:5" x14ac:dyDescent="0.2">
      <c r="A1363" t="s">
        <v>55</v>
      </c>
      <c r="B1363" t="s">
        <v>45</v>
      </c>
      <c r="C1363" t="s">
        <v>47</v>
      </c>
      <c r="D1363" t="s">
        <v>8</v>
      </c>
      <c r="E1363">
        <v>0.25190839700000001</v>
      </c>
    </row>
    <row r="1364" spans="1:5" x14ac:dyDescent="0.2">
      <c r="A1364" t="s">
        <v>55</v>
      </c>
      <c r="B1364" t="s">
        <v>45</v>
      </c>
      <c r="C1364" t="s">
        <v>48</v>
      </c>
      <c r="D1364" t="s">
        <v>8</v>
      </c>
      <c r="E1364">
        <v>9.2436975000000005E-2</v>
      </c>
    </row>
    <row r="1365" spans="1:5" x14ac:dyDescent="0.2">
      <c r="A1365" t="s">
        <v>55</v>
      </c>
      <c r="B1365" t="s">
        <v>45</v>
      </c>
      <c r="C1365" t="s">
        <v>49</v>
      </c>
      <c r="D1365" t="s">
        <v>8</v>
      </c>
      <c r="E1365">
        <v>0.31081081100000002</v>
      </c>
    </row>
    <row r="1366" spans="1:5" x14ac:dyDescent="0.2">
      <c r="A1366" t="s">
        <v>55</v>
      </c>
      <c r="B1366" t="s">
        <v>45</v>
      </c>
      <c r="C1366" t="s">
        <v>50</v>
      </c>
      <c r="D1366" t="s">
        <v>8</v>
      </c>
      <c r="E1366">
        <v>0.144736842</v>
      </c>
    </row>
    <row r="1367" spans="1:5" x14ac:dyDescent="0.2">
      <c r="A1367" t="s">
        <v>55</v>
      </c>
      <c r="B1367" t="s">
        <v>45</v>
      </c>
      <c r="C1367" t="s">
        <v>51</v>
      </c>
      <c r="D1367" t="s">
        <v>8</v>
      </c>
      <c r="E1367">
        <v>0.356164384</v>
      </c>
    </row>
    <row r="1368" spans="1:5" x14ac:dyDescent="0.2">
      <c r="A1368" t="s">
        <v>55</v>
      </c>
      <c r="B1368" t="s">
        <v>45</v>
      </c>
      <c r="C1368" t="s">
        <v>52</v>
      </c>
      <c r="D1368" t="s">
        <v>8</v>
      </c>
      <c r="E1368">
        <v>0.17687074799999999</v>
      </c>
    </row>
    <row r="1369" spans="1:5" x14ac:dyDescent="0.2">
      <c r="A1369" t="s">
        <v>55</v>
      </c>
      <c r="B1369" t="s">
        <v>45</v>
      </c>
      <c r="C1369" t="s">
        <v>46</v>
      </c>
      <c r="D1369" t="s">
        <v>13</v>
      </c>
      <c r="E1369">
        <v>2.7210884000000001E-2</v>
      </c>
    </row>
    <row r="1370" spans="1:5" x14ac:dyDescent="0.2">
      <c r="A1370" t="s">
        <v>55</v>
      </c>
      <c r="B1370" t="s">
        <v>45</v>
      </c>
      <c r="C1370" t="s">
        <v>47</v>
      </c>
      <c r="D1370" t="s">
        <v>13</v>
      </c>
      <c r="E1370">
        <v>0.22137404599999999</v>
      </c>
    </row>
    <row r="1371" spans="1:5" x14ac:dyDescent="0.2">
      <c r="A1371" t="s">
        <v>55</v>
      </c>
      <c r="B1371" t="s">
        <v>45</v>
      </c>
      <c r="C1371" t="s">
        <v>48</v>
      </c>
      <c r="D1371" t="s">
        <v>13</v>
      </c>
      <c r="E1371">
        <v>6.7226890999999997E-2</v>
      </c>
    </row>
    <row r="1372" spans="1:5" x14ac:dyDescent="0.2">
      <c r="A1372" t="s">
        <v>55</v>
      </c>
      <c r="B1372" t="s">
        <v>45</v>
      </c>
      <c r="C1372" t="s">
        <v>49</v>
      </c>
      <c r="D1372" t="s">
        <v>13</v>
      </c>
      <c r="E1372">
        <v>0.20945945899999999</v>
      </c>
    </row>
    <row r="1373" spans="1:5" x14ac:dyDescent="0.2">
      <c r="A1373" t="s">
        <v>55</v>
      </c>
      <c r="B1373" t="s">
        <v>45</v>
      </c>
      <c r="C1373" t="s">
        <v>50</v>
      </c>
      <c r="D1373" t="s">
        <v>13</v>
      </c>
      <c r="E1373">
        <v>0.131578947</v>
      </c>
    </row>
    <row r="1374" spans="1:5" x14ac:dyDescent="0.2">
      <c r="A1374" t="s">
        <v>55</v>
      </c>
      <c r="B1374" t="s">
        <v>45</v>
      </c>
      <c r="C1374" t="s">
        <v>51</v>
      </c>
      <c r="D1374" t="s">
        <v>13</v>
      </c>
      <c r="E1374">
        <v>0.18493150699999999</v>
      </c>
    </row>
    <row r="1375" spans="1:5" x14ac:dyDescent="0.2">
      <c r="A1375" t="s">
        <v>55</v>
      </c>
      <c r="B1375" t="s">
        <v>45</v>
      </c>
      <c r="C1375" t="s">
        <v>52</v>
      </c>
      <c r="D1375" t="s">
        <v>13</v>
      </c>
      <c r="E1375">
        <v>7.4829932000000002E-2</v>
      </c>
    </row>
    <row r="1376" spans="1:5" x14ac:dyDescent="0.2">
      <c r="A1376" t="s">
        <v>55</v>
      </c>
      <c r="B1376" t="s">
        <v>45</v>
      </c>
      <c r="C1376" t="s">
        <v>46</v>
      </c>
      <c r="D1376" t="s">
        <v>14</v>
      </c>
      <c r="E1376">
        <v>0.13605442200000001</v>
      </c>
    </row>
    <row r="1377" spans="1:5" x14ac:dyDescent="0.2">
      <c r="A1377" t="s">
        <v>55</v>
      </c>
      <c r="B1377" t="s">
        <v>45</v>
      </c>
      <c r="C1377" t="s">
        <v>47</v>
      </c>
      <c r="D1377" t="s">
        <v>14</v>
      </c>
      <c r="E1377">
        <v>0.25190839700000001</v>
      </c>
    </row>
    <row r="1378" spans="1:5" x14ac:dyDescent="0.2">
      <c r="A1378" t="s">
        <v>55</v>
      </c>
      <c r="B1378" t="s">
        <v>45</v>
      </c>
      <c r="C1378" t="s">
        <v>48</v>
      </c>
      <c r="D1378" t="s">
        <v>14</v>
      </c>
      <c r="E1378">
        <v>9.2436975000000005E-2</v>
      </c>
    </row>
    <row r="1379" spans="1:5" x14ac:dyDescent="0.2">
      <c r="A1379" t="s">
        <v>55</v>
      </c>
      <c r="B1379" t="s">
        <v>45</v>
      </c>
      <c r="C1379" t="s">
        <v>49</v>
      </c>
      <c r="D1379" t="s">
        <v>14</v>
      </c>
      <c r="E1379">
        <v>0.263513514</v>
      </c>
    </row>
    <row r="1380" spans="1:5" x14ac:dyDescent="0.2">
      <c r="A1380" t="s">
        <v>55</v>
      </c>
      <c r="B1380" t="s">
        <v>45</v>
      </c>
      <c r="C1380" t="s">
        <v>50</v>
      </c>
      <c r="D1380" t="s">
        <v>14</v>
      </c>
      <c r="E1380">
        <v>0.144736842</v>
      </c>
    </row>
    <row r="1381" spans="1:5" x14ac:dyDescent="0.2">
      <c r="A1381" t="s">
        <v>55</v>
      </c>
      <c r="B1381" t="s">
        <v>45</v>
      </c>
      <c r="C1381" t="s">
        <v>51</v>
      </c>
      <c r="D1381" t="s">
        <v>14</v>
      </c>
      <c r="E1381">
        <v>0.22602739699999999</v>
      </c>
    </row>
    <row r="1382" spans="1:5" x14ac:dyDescent="0.2">
      <c r="A1382" t="s">
        <v>55</v>
      </c>
      <c r="B1382" t="s">
        <v>45</v>
      </c>
      <c r="C1382" t="s">
        <v>52</v>
      </c>
      <c r="D1382" t="s">
        <v>14</v>
      </c>
      <c r="E1382">
        <v>0.163265306</v>
      </c>
    </row>
    <row r="1383" spans="1:5" x14ac:dyDescent="0.2">
      <c r="A1383" t="s">
        <v>55</v>
      </c>
      <c r="B1383" t="s">
        <v>45</v>
      </c>
      <c r="C1383" t="s">
        <v>46</v>
      </c>
      <c r="D1383" t="s">
        <v>15</v>
      </c>
      <c r="E1383">
        <v>0</v>
      </c>
    </row>
    <row r="1384" spans="1:5" x14ac:dyDescent="0.2">
      <c r="A1384" t="s">
        <v>55</v>
      </c>
      <c r="B1384" t="s">
        <v>45</v>
      </c>
      <c r="C1384" t="s">
        <v>47</v>
      </c>
      <c r="D1384" t="s">
        <v>15</v>
      </c>
      <c r="E1384">
        <v>0</v>
      </c>
    </row>
    <row r="1385" spans="1:5" x14ac:dyDescent="0.2">
      <c r="A1385" t="s">
        <v>55</v>
      </c>
      <c r="B1385" t="s">
        <v>45</v>
      </c>
      <c r="C1385" t="s">
        <v>48</v>
      </c>
      <c r="D1385" t="s">
        <v>15</v>
      </c>
      <c r="E1385">
        <v>0</v>
      </c>
    </row>
    <row r="1386" spans="1:5" x14ac:dyDescent="0.2">
      <c r="A1386" t="s">
        <v>55</v>
      </c>
      <c r="B1386" t="s">
        <v>45</v>
      </c>
      <c r="C1386" t="s">
        <v>49</v>
      </c>
      <c r="D1386" t="s">
        <v>15</v>
      </c>
      <c r="E1386">
        <v>0</v>
      </c>
    </row>
    <row r="1387" spans="1:5" x14ac:dyDescent="0.2">
      <c r="A1387" t="s">
        <v>55</v>
      </c>
      <c r="B1387" t="s">
        <v>45</v>
      </c>
      <c r="C1387" t="s">
        <v>50</v>
      </c>
      <c r="D1387" t="s">
        <v>15</v>
      </c>
      <c r="E1387">
        <v>0</v>
      </c>
    </row>
    <row r="1388" spans="1:5" x14ac:dyDescent="0.2">
      <c r="A1388" t="s">
        <v>55</v>
      </c>
      <c r="B1388" t="s">
        <v>45</v>
      </c>
      <c r="C1388" t="s">
        <v>51</v>
      </c>
      <c r="D1388" t="s">
        <v>15</v>
      </c>
      <c r="E1388">
        <v>0</v>
      </c>
    </row>
    <row r="1389" spans="1:5" x14ac:dyDescent="0.2">
      <c r="A1389" t="s">
        <v>55</v>
      </c>
      <c r="B1389" t="s">
        <v>45</v>
      </c>
      <c r="C1389" t="s">
        <v>52</v>
      </c>
      <c r="D1389" t="s">
        <v>15</v>
      </c>
      <c r="E1389">
        <v>0</v>
      </c>
    </row>
    <row r="1390" spans="1:5" x14ac:dyDescent="0.2">
      <c r="A1390" t="s">
        <v>55</v>
      </c>
      <c r="B1390" t="s">
        <v>45</v>
      </c>
      <c r="C1390" t="s">
        <v>46</v>
      </c>
      <c r="D1390" t="s">
        <v>16</v>
      </c>
      <c r="E1390">
        <v>0.84353741500000001</v>
      </c>
    </row>
    <row r="1391" spans="1:5" x14ac:dyDescent="0.2">
      <c r="A1391" t="s">
        <v>55</v>
      </c>
      <c r="B1391" t="s">
        <v>45</v>
      </c>
      <c r="C1391" t="s">
        <v>47</v>
      </c>
      <c r="D1391" t="s">
        <v>16</v>
      </c>
      <c r="E1391">
        <v>0.58778626</v>
      </c>
    </row>
    <row r="1392" spans="1:5" x14ac:dyDescent="0.2">
      <c r="A1392" t="s">
        <v>55</v>
      </c>
      <c r="B1392" t="s">
        <v>45</v>
      </c>
      <c r="C1392" t="s">
        <v>48</v>
      </c>
      <c r="D1392" t="s">
        <v>16</v>
      </c>
      <c r="E1392">
        <v>0.68907563000000005</v>
      </c>
    </row>
    <row r="1393" spans="1:5" x14ac:dyDescent="0.2">
      <c r="A1393" t="s">
        <v>55</v>
      </c>
      <c r="B1393" t="s">
        <v>45</v>
      </c>
      <c r="C1393" t="s">
        <v>49</v>
      </c>
      <c r="D1393" t="s">
        <v>16</v>
      </c>
      <c r="E1393">
        <v>0.77027027000000003</v>
      </c>
    </row>
    <row r="1394" spans="1:5" x14ac:dyDescent="0.2">
      <c r="A1394" t="s">
        <v>55</v>
      </c>
      <c r="B1394" t="s">
        <v>45</v>
      </c>
      <c r="C1394" t="s">
        <v>50</v>
      </c>
      <c r="D1394" t="s">
        <v>16</v>
      </c>
      <c r="E1394">
        <v>0.5</v>
      </c>
    </row>
    <row r="1395" spans="1:5" x14ac:dyDescent="0.2">
      <c r="A1395" t="s">
        <v>55</v>
      </c>
      <c r="B1395" t="s">
        <v>45</v>
      </c>
      <c r="C1395" t="s">
        <v>51</v>
      </c>
      <c r="D1395" t="s">
        <v>16</v>
      </c>
      <c r="E1395">
        <v>0.91095890400000001</v>
      </c>
    </row>
    <row r="1396" spans="1:5" x14ac:dyDescent="0.2">
      <c r="A1396" t="s">
        <v>55</v>
      </c>
      <c r="B1396" t="s">
        <v>45</v>
      </c>
      <c r="C1396" t="s">
        <v>52</v>
      </c>
      <c r="D1396" t="s">
        <v>16</v>
      </c>
      <c r="E1396">
        <v>0.90476190499999998</v>
      </c>
    </row>
    <row r="1397" spans="1:5" x14ac:dyDescent="0.2">
      <c r="A1397" t="s">
        <v>55</v>
      </c>
      <c r="B1397" t="s">
        <v>45</v>
      </c>
      <c r="C1397" t="s">
        <v>46</v>
      </c>
      <c r="D1397" t="s">
        <v>17</v>
      </c>
      <c r="E1397">
        <v>0.78231292500000005</v>
      </c>
    </row>
    <row r="1398" spans="1:5" x14ac:dyDescent="0.2">
      <c r="A1398" t="s">
        <v>55</v>
      </c>
      <c r="B1398" t="s">
        <v>45</v>
      </c>
      <c r="C1398" t="s">
        <v>47</v>
      </c>
      <c r="D1398" t="s">
        <v>17</v>
      </c>
      <c r="E1398">
        <v>0.36641221400000001</v>
      </c>
    </row>
    <row r="1399" spans="1:5" x14ac:dyDescent="0.2">
      <c r="A1399" t="s">
        <v>55</v>
      </c>
      <c r="B1399" t="s">
        <v>45</v>
      </c>
      <c r="C1399" t="s">
        <v>48</v>
      </c>
      <c r="D1399" t="s">
        <v>17</v>
      </c>
      <c r="E1399">
        <v>0.62184873900000004</v>
      </c>
    </row>
    <row r="1400" spans="1:5" x14ac:dyDescent="0.2">
      <c r="A1400" t="s">
        <v>55</v>
      </c>
      <c r="B1400" t="s">
        <v>45</v>
      </c>
      <c r="C1400" t="s">
        <v>49</v>
      </c>
      <c r="D1400" t="s">
        <v>17</v>
      </c>
      <c r="E1400">
        <v>0.513513514</v>
      </c>
    </row>
    <row r="1401" spans="1:5" x14ac:dyDescent="0.2">
      <c r="A1401" t="s">
        <v>55</v>
      </c>
      <c r="B1401" t="s">
        <v>45</v>
      </c>
      <c r="C1401" t="s">
        <v>50</v>
      </c>
      <c r="D1401" t="s">
        <v>17</v>
      </c>
      <c r="E1401">
        <v>0.368421053</v>
      </c>
    </row>
    <row r="1402" spans="1:5" x14ac:dyDescent="0.2">
      <c r="A1402" t="s">
        <v>55</v>
      </c>
      <c r="B1402" t="s">
        <v>45</v>
      </c>
      <c r="C1402" t="s">
        <v>51</v>
      </c>
      <c r="D1402" t="s">
        <v>17</v>
      </c>
      <c r="E1402">
        <v>0.59589041099999995</v>
      </c>
    </row>
    <row r="1403" spans="1:5" x14ac:dyDescent="0.2">
      <c r="A1403" t="s">
        <v>55</v>
      </c>
      <c r="B1403" t="s">
        <v>45</v>
      </c>
      <c r="C1403" t="s">
        <v>52</v>
      </c>
      <c r="D1403" t="s">
        <v>17</v>
      </c>
      <c r="E1403">
        <v>0.81632653099999997</v>
      </c>
    </row>
    <row r="1404" spans="1:5" x14ac:dyDescent="0.2">
      <c r="A1404" t="s">
        <v>55</v>
      </c>
      <c r="B1404" t="s">
        <v>45</v>
      </c>
      <c r="C1404" t="s">
        <v>46</v>
      </c>
      <c r="D1404" t="s">
        <v>18</v>
      </c>
      <c r="E1404">
        <v>0.75</v>
      </c>
    </row>
    <row r="1405" spans="1:5" x14ac:dyDescent="0.2">
      <c r="A1405" t="s">
        <v>55</v>
      </c>
      <c r="B1405" t="s">
        <v>45</v>
      </c>
      <c r="C1405" t="s">
        <v>47</v>
      </c>
      <c r="D1405" t="s">
        <v>18</v>
      </c>
      <c r="E1405">
        <v>0.66</v>
      </c>
    </row>
    <row r="1406" spans="1:5" x14ac:dyDescent="0.2">
      <c r="A1406" t="s">
        <v>55</v>
      </c>
      <c r="B1406" t="s">
        <v>45</v>
      </c>
      <c r="C1406" t="s">
        <v>48</v>
      </c>
      <c r="D1406" t="s">
        <v>18</v>
      </c>
      <c r="E1406">
        <v>0.62</v>
      </c>
    </row>
    <row r="1407" spans="1:5" x14ac:dyDescent="0.2">
      <c r="A1407" t="s">
        <v>55</v>
      </c>
      <c r="B1407" t="s">
        <v>45</v>
      </c>
      <c r="C1407" t="s">
        <v>49</v>
      </c>
      <c r="D1407" t="s">
        <v>18</v>
      </c>
      <c r="E1407">
        <v>0.60591132999999997</v>
      </c>
    </row>
    <row r="1408" spans="1:5" x14ac:dyDescent="0.2">
      <c r="A1408" t="s">
        <v>55</v>
      </c>
      <c r="B1408" t="s">
        <v>45</v>
      </c>
      <c r="C1408" t="s">
        <v>50</v>
      </c>
      <c r="D1408" t="s">
        <v>18</v>
      </c>
      <c r="E1408">
        <v>0.30769230800000003</v>
      </c>
    </row>
    <row r="1409" spans="1:5" x14ac:dyDescent="0.2">
      <c r="A1409" t="s">
        <v>55</v>
      </c>
      <c r="B1409" t="s">
        <v>45</v>
      </c>
      <c r="C1409" t="s">
        <v>51</v>
      </c>
      <c r="D1409" t="s">
        <v>18</v>
      </c>
      <c r="E1409">
        <v>0.58499999999999996</v>
      </c>
    </row>
    <row r="1410" spans="1:5" x14ac:dyDescent="0.2">
      <c r="A1410" t="s">
        <v>55</v>
      </c>
      <c r="B1410" t="s">
        <v>45</v>
      </c>
      <c r="C1410" t="s">
        <v>52</v>
      </c>
      <c r="D1410" t="s">
        <v>18</v>
      </c>
      <c r="E1410">
        <v>0.60499999999999998</v>
      </c>
    </row>
    <row r="1411" spans="1:5" x14ac:dyDescent="0.2">
      <c r="A1411" t="s">
        <v>55</v>
      </c>
      <c r="B1411" t="s">
        <v>45</v>
      </c>
      <c r="C1411" t="s">
        <v>46</v>
      </c>
      <c r="D1411" t="s">
        <v>19</v>
      </c>
      <c r="E1411">
        <v>40</v>
      </c>
    </row>
    <row r="1412" spans="1:5" x14ac:dyDescent="0.2">
      <c r="A1412" t="s">
        <v>55</v>
      </c>
      <c r="B1412" t="s">
        <v>45</v>
      </c>
      <c r="C1412" t="s">
        <v>47</v>
      </c>
      <c r="D1412" t="s">
        <v>19</v>
      </c>
      <c r="E1412">
        <v>40</v>
      </c>
    </row>
    <row r="1413" spans="1:5" x14ac:dyDescent="0.2">
      <c r="A1413" t="s">
        <v>55</v>
      </c>
      <c r="B1413" t="s">
        <v>45</v>
      </c>
      <c r="C1413" t="s">
        <v>48</v>
      </c>
      <c r="D1413" t="s">
        <v>19</v>
      </c>
      <c r="E1413">
        <v>40</v>
      </c>
    </row>
    <row r="1414" spans="1:5" x14ac:dyDescent="0.2">
      <c r="A1414" t="s">
        <v>55</v>
      </c>
      <c r="B1414" t="s">
        <v>45</v>
      </c>
      <c r="C1414" t="s">
        <v>49</v>
      </c>
      <c r="D1414" t="s">
        <v>19</v>
      </c>
      <c r="E1414">
        <v>40.6</v>
      </c>
    </row>
    <row r="1415" spans="1:5" x14ac:dyDescent="0.2">
      <c r="A1415" t="s">
        <v>55</v>
      </c>
      <c r="B1415" t="s">
        <v>45</v>
      </c>
      <c r="C1415" t="s">
        <v>50</v>
      </c>
      <c r="D1415" t="s">
        <v>19</v>
      </c>
      <c r="E1415">
        <v>20.8</v>
      </c>
    </row>
    <row r="1416" spans="1:5" x14ac:dyDescent="0.2">
      <c r="A1416" t="s">
        <v>55</v>
      </c>
      <c r="B1416" t="s">
        <v>45</v>
      </c>
      <c r="C1416" t="s">
        <v>51</v>
      </c>
      <c r="D1416" t="s">
        <v>19</v>
      </c>
      <c r="E1416">
        <v>40</v>
      </c>
    </row>
    <row r="1417" spans="1:5" x14ac:dyDescent="0.2">
      <c r="A1417" t="s">
        <v>55</v>
      </c>
      <c r="B1417" t="s">
        <v>45</v>
      </c>
      <c r="C1417" t="s">
        <v>52</v>
      </c>
      <c r="D1417" t="s">
        <v>19</v>
      </c>
      <c r="E1417">
        <v>40</v>
      </c>
    </row>
    <row r="1418" spans="1:5" x14ac:dyDescent="0.2">
      <c r="A1418" t="s">
        <v>55</v>
      </c>
      <c r="B1418" t="s">
        <v>45</v>
      </c>
      <c r="C1418" t="s">
        <v>46</v>
      </c>
      <c r="D1418" t="s">
        <v>80</v>
      </c>
      <c r="E1418">
        <v>3.72</v>
      </c>
    </row>
    <row r="1419" spans="1:5" x14ac:dyDescent="0.2">
      <c r="A1419" t="s">
        <v>55</v>
      </c>
      <c r="B1419" t="s">
        <v>45</v>
      </c>
      <c r="C1419" t="s">
        <v>47</v>
      </c>
      <c r="D1419" t="s">
        <v>80</v>
      </c>
      <c r="E1419">
        <v>3.6666666669999999</v>
      </c>
    </row>
    <row r="1420" spans="1:5" x14ac:dyDescent="0.2">
      <c r="A1420" t="s">
        <v>55</v>
      </c>
      <c r="B1420" t="s">
        <v>45</v>
      </c>
      <c r="C1420" t="s">
        <v>48</v>
      </c>
      <c r="D1420" t="s">
        <v>80</v>
      </c>
      <c r="E1420">
        <v>4.6363636359999996</v>
      </c>
    </row>
    <row r="1421" spans="1:5" x14ac:dyDescent="0.2">
      <c r="A1421" t="s">
        <v>55</v>
      </c>
      <c r="B1421" t="s">
        <v>45</v>
      </c>
      <c r="C1421" t="s">
        <v>49</v>
      </c>
      <c r="D1421" t="s">
        <v>80</v>
      </c>
      <c r="E1421">
        <v>2.217391304</v>
      </c>
    </row>
    <row r="1422" spans="1:5" x14ac:dyDescent="0.2">
      <c r="A1422" t="s">
        <v>55</v>
      </c>
      <c r="B1422" t="s">
        <v>45</v>
      </c>
      <c r="C1422" t="s">
        <v>50</v>
      </c>
      <c r="D1422" t="s">
        <v>80</v>
      </c>
      <c r="E1422">
        <v>3.0909090909999999</v>
      </c>
    </row>
    <row r="1423" spans="1:5" x14ac:dyDescent="0.2">
      <c r="A1423" t="s">
        <v>55</v>
      </c>
      <c r="B1423" t="s">
        <v>45</v>
      </c>
      <c r="C1423" t="s">
        <v>51</v>
      </c>
      <c r="D1423" t="s">
        <v>80</v>
      </c>
      <c r="E1423">
        <v>3.346153846</v>
      </c>
    </row>
    <row r="1424" spans="1:5" x14ac:dyDescent="0.2">
      <c r="A1424" t="s">
        <v>55</v>
      </c>
      <c r="B1424" t="s">
        <v>45</v>
      </c>
      <c r="C1424" t="s">
        <v>52</v>
      </c>
      <c r="D1424" t="s">
        <v>80</v>
      </c>
      <c r="E1424">
        <v>5.346153846</v>
      </c>
    </row>
    <row r="1425" spans="1:5" x14ac:dyDescent="0.2">
      <c r="A1425" t="s">
        <v>55</v>
      </c>
      <c r="B1425" t="s">
        <v>45</v>
      </c>
      <c r="C1425" t="s">
        <v>46</v>
      </c>
      <c r="D1425" t="s">
        <v>21</v>
      </c>
      <c r="E1425">
        <v>93</v>
      </c>
    </row>
    <row r="1426" spans="1:5" x14ac:dyDescent="0.2">
      <c r="A1426" t="s">
        <v>55</v>
      </c>
      <c r="B1426" t="s">
        <v>45</v>
      </c>
      <c r="C1426" t="s">
        <v>47</v>
      </c>
      <c r="D1426" t="s">
        <v>21</v>
      </c>
      <c r="E1426">
        <v>121</v>
      </c>
    </row>
    <row r="1427" spans="1:5" x14ac:dyDescent="0.2">
      <c r="A1427" t="s">
        <v>55</v>
      </c>
      <c r="B1427" t="s">
        <v>45</v>
      </c>
      <c r="C1427" t="s">
        <v>48</v>
      </c>
      <c r="D1427" t="s">
        <v>21</v>
      </c>
      <c r="E1427">
        <v>51</v>
      </c>
    </row>
    <row r="1428" spans="1:5" x14ac:dyDescent="0.2">
      <c r="A1428" t="s">
        <v>55</v>
      </c>
      <c r="B1428" t="s">
        <v>45</v>
      </c>
      <c r="C1428" t="s">
        <v>49</v>
      </c>
      <c r="D1428" t="s">
        <v>21</v>
      </c>
      <c r="E1428">
        <v>102</v>
      </c>
    </row>
    <row r="1429" spans="1:5" x14ac:dyDescent="0.2">
      <c r="A1429" t="s">
        <v>55</v>
      </c>
      <c r="B1429" t="s">
        <v>45</v>
      </c>
      <c r="C1429" t="s">
        <v>50</v>
      </c>
      <c r="D1429" t="s">
        <v>21</v>
      </c>
      <c r="E1429">
        <v>34</v>
      </c>
    </row>
    <row r="1430" spans="1:5" x14ac:dyDescent="0.2">
      <c r="A1430" t="s">
        <v>55</v>
      </c>
      <c r="B1430" t="s">
        <v>45</v>
      </c>
      <c r="C1430" t="s">
        <v>51</v>
      </c>
      <c r="D1430" t="s">
        <v>21</v>
      </c>
      <c r="E1430">
        <v>174</v>
      </c>
    </row>
    <row r="1431" spans="1:5" x14ac:dyDescent="0.2">
      <c r="A1431" t="s">
        <v>55</v>
      </c>
      <c r="B1431" t="s">
        <v>45</v>
      </c>
      <c r="C1431" t="s">
        <v>52</v>
      </c>
      <c r="D1431" t="s">
        <v>21</v>
      </c>
      <c r="E1431">
        <v>139</v>
      </c>
    </row>
    <row r="1432" spans="1:5" x14ac:dyDescent="0.2">
      <c r="A1432" t="s">
        <v>55</v>
      </c>
      <c r="B1432" t="s">
        <v>45</v>
      </c>
      <c r="C1432" t="s">
        <v>46</v>
      </c>
      <c r="D1432" t="s">
        <v>22</v>
      </c>
      <c r="E1432">
        <v>29.4</v>
      </c>
    </row>
    <row r="1433" spans="1:5" x14ac:dyDescent="0.2">
      <c r="A1433" t="s">
        <v>55</v>
      </c>
      <c r="B1433" t="s">
        <v>45</v>
      </c>
      <c r="C1433" t="s">
        <v>47</v>
      </c>
      <c r="D1433" t="s">
        <v>22</v>
      </c>
      <c r="E1433">
        <v>26.2</v>
      </c>
    </row>
    <row r="1434" spans="1:5" x14ac:dyDescent="0.2">
      <c r="A1434" t="s">
        <v>55</v>
      </c>
      <c r="B1434" t="s">
        <v>45</v>
      </c>
      <c r="C1434" t="s">
        <v>48</v>
      </c>
      <c r="D1434" t="s">
        <v>22</v>
      </c>
      <c r="E1434">
        <v>23.8</v>
      </c>
    </row>
    <row r="1435" spans="1:5" x14ac:dyDescent="0.2">
      <c r="A1435" t="s">
        <v>55</v>
      </c>
      <c r="B1435" t="s">
        <v>45</v>
      </c>
      <c r="C1435" t="s">
        <v>49</v>
      </c>
      <c r="D1435" t="s">
        <v>22</v>
      </c>
      <c r="E1435">
        <v>29.6</v>
      </c>
    </row>
    <row r="1436" spans="1:5" x14ac:dyDescent="0.2">
      <c r="A1436" t="s">
        <v>55</v>
      </c>
      <c r="B1436" t="s">
        <v>45</v>
      </c>
      <c r="C1436" t="s">
        <v>50</v>
      </c>
      <c r="D1436" t="s">
        <v>22</v>
      </c>
      <c r="E1436">
        <v>15.2</v>
      </c>
    </row>
    <row r="1437" spans="1:5" x14ac:dyDescent="0.2">
      <c r="A1437" t="s">
        <v>55</v>
      </c>
      <c r="B1437" t="s">
        <v>45</v>
      </c>
      <c r="C1437" t="s">
        <v>51</v>
      </c>
      <c r="D1437" t="s">
        <v>22</v>
      </c>
      <c r="E1437">
        <v>29.2</v>
      </c>
    </row>
    <row r="1438" spans="1:5" x14ac:dyDescent="0.2">
      <c r="A1438" t="s">
        <v>55</v>
      </c>
      <c r="B1438" t="s">
        <v>45</v>
      </c>
      <c r="C1438" t="s">
        <v>52</v>
      </c>
      <c r="D1438" t="s">
        <v>22</v>
      </c>
      <c r="E1438">
        <v>29.4</v>
      </c>
    </row>
    <row r="1439" spans="1:5" x14ac:dyDescent="0.2">
      <c r="A1439" t="s">
        <v>55</v>
      </c>
      <c r="B1439" t="s">
        <v>45</v>
      </c>
      <c r="C1439" t="s">
        <v>46</v>
      </c>
      <c r="D1439" t="s">
        <v>23</v>
      </c>
      <c r="E1439">
        <v>0.15646258499999999</v>
      </c>
    </row>
    <row r="1440" spans="1:5" x14ac:dyDescent="0.2">
      <c r="A1440" t="s">
        <v>55</v>
      </c>
      <c r="B1440" t="s">
        <v>45</v>
      </c>
      <c r="C1440" t="s">
        <v>47</v>
      </c>
      <c r="D1440" t="s">
        <v>23</v>
      </c>
      <c r="E1440">
        <v>0.41221374</v>
      </c>
    </row>
    <row r="1441" spans="1:5" x14ac:dyDescent="0.2">
      <c r="A1441" t="s">
        <v>55</v>
      </c>
      <c r="B1441" t="s">
        <v>45</v>
      </c>
      <c r="C1441" t="s">
        <v>48</v>
      </c>
      <c r="D1441" t="s">
        <v>23</v>
      </c>
      <c r="E1441">
        <v>0.31092437000000001</v>
      </c>
    </row>
    <row r="1442" spans="1:5" x14ac:dyDescent="0.2">
      <c r="A1442" t="s">
        <v>55</v>
      </c>
      <c r="B1442" t="s">
        <v>45</v>
      </c>
      <c r="C1442" t="s">
        <v>49</v>
      </c>
      <c r="D1442" t="s">
        <v>23</v>
      </c>
      <c r="E1442">
        <v>0.22972972999999999</v>
      </c>
    </row>
    <row r="1443" spans="1:5" x14ac:dyDescent="0.2">
      <c r="A1443" t="s">
        <v>55</v>
      </c>
      <c r="B1443" t="s">
        <v>45</v>
      </c>
      <c r="C1443" t="s">
        <v>50</v>
      </c>
      <c r="D1443" t="s">
        <v>23</v>
      </c>
      <c r="E1443">
        <v>0.5</v>
      </c>
    </row>
    <row r="1444" spans="1:5" x14ac:dyDescent="0.2">
      <c r="A1444" t="s">
        <v>55</v>
      </c>
      <c r="B1444" t="s">
        <v>45</v>
      </c>
      <c r="C1444" t="s">
        <v>51</v>
      </c>
      <c r="D1444" t="s">
        <v>23</v>
      </c>
      <c r="E1444">
        <v>8.9041096E-2</v>
      </c>
    </row>
    <row r="1445" spans="1:5" x14ac:dyDescent="0.2">
      <c r="A1445" t="s">
        <v>55</v>
      </c>
      <c r="B1445" t="s">
        <v>45</v>
      </c>
      <c r="C1445" t="s">
        <v>52</v>
      </c>
      <c r="D1445" t="s">
        <v>23</v>
      </c>
      <c r="E1445">
        <v>9.5238094999999995E-2</v>
      </c>
    </row>
    <row r="1446" spans="1:5" x14ac:dyDescent="0.2">
      <c r="A1446" t="s">
        <v>55</v>
      </c>
      <c r="B1446" t="s">
        <v>45</v>
      </c>
      <c r="C1446" t="s">
        <v>46</v>
      </c>
      <c r="D1446" t="s">
        <v>24</v>
      </c>
      <c r="E1446">
        <v>0</v>
      </c>
    </row>
    <row r="1447" spans="1:5" x14ac:dyDescent="0.2">
      <c r="A1447" t="s">
        <v>55</v>
      </c>
      <c r="B1447" t="s">
        <v>45</v>
      </c>
      <c r="C1447" t="s">
        <v>47</v>
      </c>
      <c r="D1447" t="s">
        <v>24</v>
      </c>
      <c r="E1447">
        <v>0</v>
      </c>
    </row>
    <row r="1448" spans="1:5" x14ac:dyDescent="0.2">
      <c r="A1448" t="s">
        <v>55</v>
      </c>
      <c r="B1448" t="s">
        <v>45</v>
      </c>
      <c r="C1448" t="s">
        <v>48</v>
      </c>
      <c r="D1448" t="s">
        <v>24</v>
      </c>
      <c r="E1448">
        <v>0</v>
      </c>
    </row>
    <row r="1449" spans="1:5" x14ac:dyDescent="0.2">
      <c r="A1449" t="s">
        <v>55</v>
      </c>
      <c r="B1449" t="s">
        <v>45</v>
      </c>
      <c r="C1449" t="s">
        <v>49</v>
      </c>
      <c r="D1449" t="s">
        <v>24</v>
      </c>
      <c r="E1449">
        <v>0</v>
      </c>
    </row>
    <row r="1450" spans="1:5" x14ac:dyDescent="0.2">
      <c r="A1450" t="s">
        <v>55</v>
      </c>
      <c r="B1450" t="s">
        <v>45</v>
      </c>
      <c r="C1450" t="s">
        <v>50</v>
      </c>
      <c r="D1450" t="s">
        <v>24</v>
      </c>
      <c r="E1450">
        <v>0</v>
      </c>
    </row>
    <row r="1451" spans="1:5" x14ac:dyDescent="0.2">
      <c r="A1451" t="s">
        <v>55</v>
      </c>
      <c r="B1451" t="s">
        <v>45</v>
      </c>
      <c r="C1451" t="s">
        <v>51</v>
      </c>
      <c r="D1451" t="s">
        <v>24</v>
      </c>
      <c r="E1451">
        <v>0</v>
      </c>
    </row>
    <row r="1452" spans="1:5" x14ac:dyDescent="0.2">
      <c r="A1452" t="s">
        <v>55</v>
      </c>
      <c r="B1452" t="s">
        <v>45</v>
      </c>
      <c r="C1452" t="s">
        <v>52</v>
      </c>
      <c r="D1452" t="s">
        <v>24</v>
      </c>
      <c r="E1452">
        <v>0</v>
      </c>
    </row>
    <row r="1453" spans="1:5" x14ac:dyDescent="0.2">
      <c r="A1453" t="s">
        <v>55</v>
      </c>
      <c r="B1453" t="s">
        <v>45</v>
      </c>
      <c r="C1453" t="s">
        <v>46</v>
      </c>
      <c r="D1453" t="s">
        <v>25</v>
      </c>
      <c r="E1453">
        <v>0.673469388</v>
      </c>
    </row>
    <row r="1454" spans="1:5" x14ac:dyDescent="0.2">
      <c r="A1454" t="s">
        <v>55</v>
      </c>
      <c r="B1454" t="s">
        <v>45</v>
      </c>
      <c r="C1454" t="s">
        <v>47</v>
      </c>
      <c r="D1454" t="s">
        <v>25</v>
      </c>
      <c r="E1454">
        <v>0.335877863</v>
      </c>
    </row>
    <row r="1455" spans="1:5" x14ac:dyDescent="0.2">
      <c r="A1455" t="s">
        <v>55</v>
      </c>
      <c r="B1455" t="s">
        <v>45</v>
      </c>
      <c r="C1455" t="s">
        <v>48</v>
      </c>
      <c r="D1455" t="s">
        <v>25</v>
      </c>
      <c r="E1455">
        <v>0.59663865500000002</v>
      </c>
    </row>
    <row r="1456" spans="1:5" x14ac:dyDescent="0.2">
      <c r="A1456" t="s">
        <v>55</v>
      </c>
      <c r="B1456" t="s">
        <v>45</v>
      </c>
      <c r="C1456" t="s">
        <v>49</v>
      </c>
      <c r="D1456" t="s">
        <v>25</v>
      </c>
      <c r="E1456">
        <v>0.45945945900000001</v>
      </c>
    </row>
    <row r="1457" spans="1:5" x14ac:dyDescent="0.2">
      <c r="A1457" t="s">
        <v>55</v>
      </c>
      <c r="B1457" t="s">
        <v>45</v>
      </c>
      <c r="C1457" t="s">
        <v>50</v>
      </c>
      <c r="D1457" t="s">
        <v>25</v>
      </c>
      <c r="E1457">
        <v>0.35526315800000002</v>
      </c>
    </row>
    <row r="1458" spans="1:5" x14ac:dyDescent="0.2">
      <c r="A1458" t="s">
        <v>55</v>
      </c>
      <c r="B1458" t="s">
        <v>45</v>
      </c>
      <c r="C1458" t="s">
        <v>51</v>
      </c>
      <c r="D1458" t="s">
        <v>25</v>
      </c>
      <c r="E1458">
        <v>0.55479452100000004</v>
      </c>
    </row>
    <row r="1459" spans="1:5" x14ac:dyDescent="0.2">
      <c r="A1459" t="s">
        <v>55</v>
      </c>
      <c r="B1459" t="s">
        <v>45</v>
      </c>
      <c r="C1459" t="s">
        <v>52</v>
      </c>
      <c r="D1459" t="s">
        <v>25</v>
      </c>
      <c r="E1459">
        <v>0.72789115599999998</v>
      </c>
    </row>
    <row r="1460" spans="1:5" x14ac:dyDescent="0.2">
      <c r="A1460" t="s">
        <v>55</v>
      </c>
      <c r="B1460" t="s">
        <v>45</v>
      </c>
      <c r="C1460" t="s">
        <v>46</v>
      </c>
      <c r="D1460" t="s">
        <v>81</v>
      </c>
      <c r="E1460">
        <v>2.7210884000000001E-2</v>
      </c>
    </row>
    <row r="1461" spans="1:5" x14ac:dyDescent="0.2">
      <c r="A1461" t="s">
        <v>55</v>
      </c>
      <c r="B1461" t="s">
        <v>45</v>
      </c>
      <c r="C1461" t="s">
        <v>47</v>
      </c>
      <c r="D1461" t="s">
        <v>81</v>
      </c>
      <c r="E1461">
        <v>0.22137404599999999</v>
      </c>
    </row>
    <row r="1462" spans="1:5" x14ac:dyDescent="0.2">
      <c r="A1462" t="s">
        <v>55</v>
      </c>
      <c r="B1462" t="s">
        <v>45</v>
      </c>
      <c r="C1462" t="s">
        <v>48</v>
      </c>
      <c r="D1462" t="s">
        <v>81</v>
      </c>
      <c r="E1462">
        <v>6.7226890999999997E-2</v>
      </c>
    </row>
    <row r="1463" spans="1:5" x14ac:dyDescent="0.2">
      <c r="A1463" t="s">
        <v>55</v>
      </c>
      <c r="B1463" t="s">
        <v>45</v>
      </c>
      <c r="C1463" t="s">
        <v>49</v>
      </c>
      <c r="D1463" t="s">
        <v>81</v>
      </c>
      <c r="E1463">
        <v>0.20945945899999999</v>
      </c>
    </row>
    <row r="1464" spans="1:5" x14ac:dyDescent="0.2">
      <c r="A1464" t="s">
        <v>55</v>
      </c>
      <c r="B1464" t="s">
        <v>45</v>
      </c>
      <c r="C1464" t="s">
        <v>50</v>
      </c>
      <c r="D1464" t="s">
        <v>81</v>
      </c>
      <c r="E1464">
        <v>0.131578947</v>
      </c>
    </row>
    <row r="1465" spans="1:5" x14ac:dyDescent="0.2">
      <c r="A1465" t="s">
        <v>55</v>
      </c>
      <c r="B1465" t="s">
        <v>45</v>
      </c>
      <c r="C1465" t="s">
        <v>51</v>
      </c>
      <c r="D1465" t="s">
        <v>81</v>
      </c>
      <c r="E1465">
        <v>0.18493150699999999</v>
      </c>
    </row>
    <row r="1466" spans="1:5" x14ac:dyDescent="0.2">
      <c r="A1466" t="s">
        <v>55</v>
      </c>
      <c r="B1466" t="s">
        <v>45</v>
      </c>
      <c r="C1466" t="s">
        <v>52</v>
      </c>
      <c r="D1466" t="s">
        <v>81</v>
      </c>
      <c r="E1466">
        <v>7.4829932000000002E-2</v>
      </c>
    </row>
    <row r="1467" spans="1:5" x14ac:dyDescent="0.2">
      <c r="A1467" t="s">
        <v>55</v>
      </c>
      <c r="B1467" t="s">
        <v>45</v>
      </c>
      <c r="C1467" t="s">
        <v>46</v>
      </c>
      <c r="D1467" t="s">
        <v>82</v>
      </c>
      <c r="E1467">
        <v>3.4013605000000002E-2</v>
      </c>
    </row>
    <row r="1468" spans="1:5" x14ac:dyDescent="0.2">
      <c r="A1468" t="s">
        <v>55</v>
      </c>
      <c r="B1468" t="s">
        <v>45</v>
      </c>
      <c r="C1468" t="s">
        <v>47</v>
      </c>
      <c r="D1468" t="s">
        <v>82</v>
      </c>
      <c r="E1468">
        <v>0</v>
      </c>
    </row>
    <row r="1469" spans="1:5" x14ac:dyDescent="0.2">
      <c r="A1469" t="s">
        <v>55</v>
      </c>
      <c r="B1469" t="s">
        <v>45</v>
      </c>
      <c r="C1469" t="s">
        <v>48</v>
      </c>
      <c r="D1469" t="s">
        <v>82</v>
      </c>
      <c r="E1469">
        <v>0</v>
      </c>
    </row>
    <row r="1470" spans="1:5" x14ac:dyDescent="0.2">
      <c r="A1470" t="s">
        <v>55</v>
      </c>
      <c r="B1470" t="s">
        <v>45</v>
      </c>
      <c r="C1470" t="s">
        <v>49</v>
      </c>
      <c r="D1470" t="s">
        <v>82</v>
      </c>
      <c r="E1470">
        <v>4.7297297000000002E-2</v>
      </c>
    </row>
    <row r="1471" spans="1:5" x14ac:dyDescent="0.2">
      <c r="A1471" t="s">
        <v>55</v>
      </c>
      <c r="B1471" t="s">
        <v>45</v>
      </c>
      <c r="C1471" t="s">
        <v>50</v>
      </c>
      <c r="D1471" t="s">
        <v>82</v>
      </c>
      <c r="E1471">
        <v>0</v>
      </c>
    </row>
    <row r="1472" spans="1:5" x14ac:dyDescent="0.2">
      <c r="A1472" t="s">
        <v>55</v>
      </c>
      <c r="B1472" t="s">
        <v>45</v>
      </c>
      <c r="C1472" t="s">
        <v>51</v>
      </c>
      <c r="D1472" t="s">
        <v>82</v>
      </c>
      <c r="E1472">
        <v>0.13013698600000001</v>
      </c>
    </row>
    <row r="1473" spans="1:5" x14ac:dyDescent="0.2">
      <c r="A1473" t="s">
        <v>55</v>
      </c>
      <c r="B1473" t="s">
        <v>45</v>
      </c>
      <c r="C1473" t="s">
        <v>52</v>
      </c>
      <c r="D1473" t="s">
        <v>82</v>
      </c>
      <c r="E1473">
        <v>1.3605442000000001E-2</v>
      </c>
    </row>
    <row r="1474" spans="1:5" x14ac:dyDescent="0.2">
      <c r="A1474" t="s">
        <v>55</v>
      </c>
      <c r="B1474" t="s">
        <v>45</v>
      </c>
      <c r="C1474" t="s">
        <v>46</v>
      </c>
      <c r="D1474" t="s">
        <v>28</v>
      </c>
      <c r="E1474">
        <v>0.108843537</v>
      </c>
    </row>
    <row r="1475" spans="1:5" x14ac:dyDescent="0.2">
      <c r="A1475" t="s">
        <v>55</v>
      </c>
      <c r="B1475" t="s">
        <v>45</v>
      </c>
      <c r="C1475" t="s">
        <v>47</v>
      </c>
      <c r="D1475" t="s">
        <v>28</v>
      </c>
      <c r="E1475">
        <v>3.0534351000000001E-2</v>
      </c>
    </row>
    <row r="1476" spans="1:5" x14ac:dyDescent="0.2">
      <c r="A1476" t="s">
        <v>55</v>
      </c>
      <c r="B1476" t="s">
        <v>45</v>
      </c>
      <c r="C1476" t="s">
        <v>48</v>
      </c>
      <c r="D1476" t="s">
        <v>28</v>
      </c>
      <c r="E1476">
        <v>2.5210084000000001E-2</v>
      </c>
    </row>
    <row r="1477" spans="1:5" x14ac:dyDescent="0.2">
      <c r="A1477" t="s">
        <v>55</v>
      </c>
      <c r="B1477" t="s">
        <v>45</v>
      </c>
      <c r="C1477" t="s">
        <v>49</v>
      </c>
      <c r="D1477" t="s">
        <v>28</v>
      </c>
      <c r="E1477">
        <v>5.4054053999999997E-2</v>
      </c>
    </row>
    <row r="1478" spans="1:5" x14ac:dyDescent="0.2">
      <c r="A1478" t="s">
        <v>55</v>
      </c>
      <c r="B1478" t="s">
        <v>45</v>
      </c>
      <c r="C1478" t="s">
        <v>50</v>
      </c>
      <c r="D1478" t="s">
        <v>28</v>
      </c>
      <c r="E1478">
        <v>1.3157894999999999E-2</v>
      </c>
    </row>
    <row r="1479" spans="1:5" x14ac:dyDescent="0.2">
      <c r="A1479" t="s">
        <v>55</v>
      </c>
      <c r="B1479" t="s">
        <v>45</v>
      </c>
      <c r="C1479" t="s">
        <v>51</v>
      </c>
      <c r="D1479" t="s">
        <v>28</v>
      </c>
      <c r="E1479">
        <v>4.1095890000000003E-2</v>
      </c>
    </row>
    <row r="1480" spans="1:5" x14ac:dyDescent="0.2">
      <c r="A1480" t="s">
        <v>55</v>
      </c>
      <c r="B1480" t="s">
        <v>45</v>
      </c>
      <c r="C1480" t="s">
        <v>52</v>
      </c>
      <c r="D1480" t="s">
        <v>28</v>
      </c>
      <c r="E1480">
        <v>8.8435373999999997E-2</v>
      </c>
    </row>
    <row r="1481" spans="1:5" x14ac:dyDescent="0.2">
      <c r="A1481" t="s">
        <v>55</v>
      </c>
      <c r="B1481" t="s">
        <v>45</v>
      </c>
      <c r="C1481" t="s">
        <v>46</v>
      </c>
      <c r="D1481" t="s">
        <v>29</v>
      </c>
      <c r="E1481">
        <v>147</v>
      </c>
    </row>
    <row r="1482" spans="1:5" x14ac:dyDescent="0.2">
      <c r="A1482" t="s">
        <v>55</v>
      </c>
      <c r="B1482" t="s">
        <v>45</v>
      </c>
      <c r="C1482" t="s">
        <v>47</v>
      </c>
      <c r="D1482" t="s">
        <v>29</v>
      </c>
      <c r="E1482">
        <v>131</v>
      </c>
    </row>
    <row r="1483" spans="1:5" x14ac:dyDescent="0.2">
      <c r="A1483" t="s">
        <v>55</v>
      </c>
      <c r="B1483" t="s">
        <v>45</v>
      </c>
      <c r="C1483" t="s">
        <v>48</v>
      </c>
      <c r="D1483" t="s">
        <v>29</v>
      </c>
      <c r="E1483">
        <v>119</v>
      </c>
    </row>
    <row r="1484" spans="1:5" x14ac:dyDescent="0.2">
      <c r="A1484" t="s">
        <v>55</v>
      </c>
      <c r="B1484" t="s">
        <v>45</v>
      </c>
      <c r="C1484" t="s">
        <v>49</v>
      </c>
      <c r="D1484" t="s">
        <v>29</v>
      </c>
      <c r="E1484">
        <v>148</v>
      </c>
    </row>
    <row r="1485" spans="1:5" x14ac:dyDescent="0.2">
      <c r="A1485" t="s">
        <v>55</v>
      </c>
      <c r="B1485" t="s">
        <v>45</v>
      </c>
      <c r="C1485" t="s">
        <v>50</v>
      </c>
      <c r="D1485" t="s">
        <v>29</v>
      </c>
      <c r="E1485">
        <v>76</v>
      </c>
    </row>
    <row r="1486" spans="1:5" x14ac:dyDescent="0.2">
      <c r="A1486" t="s">
        <v>55</v>
      </c>
      <c r="B1486" t="s">
        <v>45</v>
      </c>
      <c r="C1486" t="s">
        <v>51</v>
      </c>
      <c r="D1486" t="s">
        <v>29</v>
      </c>
      <c r="E1486">
        <v>146</v>
      </c>
    </row>
    <row r="1487" spans="1:5" x14ac:dyDescent="0.2">
      <c r="A1487" t="s">
        <v>55</v>
      </c>
      <c r="B1487" t="s">
        <v>45</v>
      </c>
      <c r="C1487" t="s">
        <v>52</v>
      </c>
      <c r="D1487" t="s">
        <v>29</v>
      </c>
      <c r="E1487">
        <v>147</v>
      </c>
    </row>
    <row r="1488" spans="1:5" x14ac:dyDescent="0.2">
      <c r="A1488" t="s">
        <v>55</v>
      </c>
      <c r="B1488" t="s">
        <v>45</v>
      </c>
      <c r="C1488" t="s">
        <v>46</v>
      </c>
      <c r="D1488" t="s">
        <v>30</v>
      </c>
      <c r="E1488">
        <v>0</v>
      </c>
    </row>
    <row r="1489" spans="1:5" x14ac:dyDescent="0.2">
      <c r="A1489" t="s">
        <v>55</v>
      </c>
      <c r="B1489" t="s">
        <v>45</v>
      </c>
      <c r="C1489" t="s">
        <v>47</v>
      </c>
      <c r="D1489" t="s">
        <v>30</v>
      </c>
      <c r="E1489">
        <v>0</v>
      </c>
    </row>
    <row r="1490" spans="1:5" x14ac:dyDescent="0.2">
      <c r="A1490" t="s">
        <v>55</v>
      </c>
      <c r="B1490" t="s">
        <v>45</v>
      </c>
      <c r="C1490" t="s">
        <v>48</v>
      </c>
      <c r="D1490" t="s">
        <v>30</v>
      </c>
      <c r="E1490">
        <v>0</v>
      </c>
    </row>
    <row r="1491" spans="1:5" x14ac:dyDescent="0.2">
      <c r="A1491" t="s">
        <v>55</v>
      </c>
      <c r="B1491" t="s">
        <v>45</v>
      </c>
      <c r="C1491" t="s">
        <v>49</v>
      </c>
      <c r="D1491" t="s">
        <v>30</v>
      </c>
      <c r="E1491">
        <v>0</v>
      </c>
    </row>
    <row r="1492" spans="1:5" x14ac:dyDescent="0.2">
      <c r="A1492" t="s">
        <v>55</v>
      </c>
      <c r="B1492" t="s">
        <v>45</v>
      </c>
      <c r="C1492" t="s">
        <v>50</v>
      </c>
      <c r="D1492" t="s">
        <v>30</v>
      </c>
      <c r="E1492">
        <v>0</v>
      </c>
    </row>
    <row r="1493" spans="1:5" x14ac:dyDescent="0.2">
      <c r="A1493" t="s">
        <v>55</v>
      </c>
      <c r="B1493" t="s">
        <v>45</v>
      </c>
      <c r="C1493" t="s">
        <v>51</v>
      </c>
      <c r="D1493" t="s">
        <v>30</v>
      </c>
      <c r="E1493">
        <v>0</v>
      </c>
    </row>
    <row r="1494" spans="1:5" x14ac:dyDescent="0.2">
      <c r="A1494" t="s">
        <v>55</v>
      </c>
      <c r="B1494" t="s">
        <v>45</v>
      </c>
      <c r="C1494" t="s">
        <v>52</v>
      </c>
      <c r="D1494" t="s">
        <v>30</v>
      </c>
      <c r="E1494">
        <v>0</v>
      </c>
    </row>
    <row r="1495" spans="1:5" x14ac:dyDescent="0.2">
      <c r="A1495" t="s">
        <v>55</v>
      </c>
      <c r="B1495" t="s">
        <v>45</v>
      </c>
      <c r="C1495" t="s">
        <v>46</v>
      </c>
      <c r="D1495" t="s">
        <v>31</v>
      </c>
      <c r="E1495">
        <v>0</v>
      </c>
    </row>
    <row r="1496" spans="1:5" x14ac:dyDescent="0.2">
      <c r="A1496" t="s">
        <v>55</v>
      </c>
      <c r="B1496" t="s">
        <v>45</v>
      </c>
      <c r="C1496" t="s">
        <v>47</v>
      </c>
      <c r="D1496" t="s">
        <v>31</v>
      </c>
      <c r="E1496">
        <v>0</v>
      </c>
    </row>
    <row r="1497" spans="1:5" x14ac:dyDescent="0.2">
      <c r="A1497" t="s">
        <v>55</v>
      </c>
      <c r="B1497" t="s">
        <v>45</v>
      </c>
      <c r="C1497" t="s">
        <v>48</v>
      </c>
      <c r="D1497" t="s">
        <v>31</v>
      </c>
      <c r="E1497">
        <v>0</v>
      </c>
    </row>
    <row r="1498" spans="1:5" x14ac:dyDescent="0.2">
      <c r="A1498" t="s">
        <v>55</v>
      </c>
      <c r="B1498" t="s">
        <v>45</v>
      </c>
      <c r="C1498" t="s">
        <v>49</v>
      </c>
      <c r="D1498" t="s">
        <v>31</v>
      </c>
      <c r="E1498">
        <v>0</v>
      </c>
    </row>
    <row r="1499" spans="1:5" x14ac:dyDescent="0.2">
      <c r="A1499" t="s">
        <v>55</v>
      </c>
      <c r="B1499" t="s">
        <v>45</v>
      </c>
      <c r="C1499" t="s">
        <v>50</v>
      </c>
      <c r="D1499" t="s">
        <v>31</v>
      </c>
      <c r="E1499">
        <v>0</v>
      </c>
    </row>
    <row r="1500" spans="1:5" x14ac:dyDescent="0.2">
      <c r="A1500" t="s">
        <v>55</v>
      </c>
      <c r="B1500" t="s">
        <v>45</v>
      </c>
      <c r="C1500" t="s">
        <v>51</v>
      </c>
      <c r="D1500" t="s">
        <v>31</v>
      </c>
      <c r="E1500">
        <v>0</v>
      </c>
    </row>
    <row r="1501" spans="1:5" x14ac:dyDescent="0.2">
      <c r="A1501" t="s">
        <v>55</v>
      </c>
      <c r="B1501" t="s">
        <v>45</v>
      </c>
      <c r="C1501" t="s">
        <v>52</v>
      </c>
      <c r="D1501" t="s">
        <v>31</v>
      </c>
      <c r="E1501">
        <v>0</v>
      </c>
    </row>
    <row r="1502" spans="1:5" hidden="1" x14ac:dyDescent="0.2">
      <c r="A1502" t="s">
        <v>57</v>
      </c>
      <c r="B1502" t="s">
        <v>6</v>
      </c>
      <c r="C1502" t="s">
        <v>7</v>
      </c>
      <c r="D1502" t="s">
        <v>8</v>
      </c>
      <c r="E1502">
        <v>2.9411764999999999E-2</v>
      </c>
    </row>
    <row r="1503" spans="1:5" hidden="1" x14ac:dyDescent="0.2">
      <c r="A1503" t="s">
        <v>57</v>
      </c>
      <c r="B1503" t="s">
        <v>6</v>
      </c>
      <c r="C1503" t="s">
        <v>9</v>
      </c>
      <c r="D1503" t="s">
        <v>8</v>
      </c>
      <c r="E1503">
        <v>1.5503876E-2</v>
      </c>
    </row>
    <row r="1504" spans="1:5" hidden="1" x14ac:dyDescent="0.2">
      <c r="A1504" t="s">
        <v>57</v>
      </c>
      <c r="B1504" t="s">
        <v>6</v>
      </c>
      <c r="C1504" t="s">
        <v>56</v>
      </c>
      <c r="D1504" t="s">
        <v>8</v>
      </c>
      <c r="E1504">
        <v>0.15384615400000001</v>
      </c>
    </row>
    <row r="1505" spans="1:5" hidden="1" x14ac:dyDescent="0.2">
      <c r="A1505" t="s">
        <v>57</v>
      </c>
      <c r="B1505" t="s">
        <v>6</v>
      </c>
      <c r="C1505" t="s">
        <v>10</v>
      </c>
      <c r="D1505" t="s">
        <v>8</v>
      </c>
      <c r="E1505">
        <v>0.133333333</v>
      </c>
    </row>
    <row r="1506" spans="1:5" hidden="1" x14ac:dyDescent="0.2">
      <c r="A1506" t="s">
        <v>57</v>
      </c>
      <c r="B1506" t="s">
        <v>6</v>
      </c>
      <c r="C1506" t="s">
        <v>83</v>
      </c>
      <c r="D1506" t="s">
        <v>8</v>
      </c>
      <c r="E1506">
        <v>0.16666666699999999</v>
      </c>
    </row>
    <row r="1507" spans="1:5" hidden="1" x14ac:dyDescent="0.2">
      <c r="A1507" t="s">
        <v>57</v>
      </c>
      <c r="B1507" t="s">
        <v>6</v>
      </c>
      <c r="C1507" t="s">
        <v>11</v>
      </c>
      <c r="D1507" t="s">
        <v>8</v>
      </c>
      <c r="E1507">
        <v>0.23404255299999999</v>
      </c>
    </row>
    <row r="1508" spans="1:5" hidden="1" x14ac:dyDescent="0.2">
      <c r="A1508" t="s">
        <v>57</v>
      </c>
      <c r="B1508" t="s">
        <v>6</v>
      </c>
      <c r="C1508" t="s">
        <v>12</v>
      </c>
      <c r="D1508" t="s">
        <v>8</v>
      </c>
      <c r="E1508">
        <v>0.146666667</v>
      </c>
    </row>
    <row r="1509" spans="1:5" hidden="1" x14ac:dyDescent="0.2">
      <c r="A1509" t="s">
        <v>57</v>
      </c>
      <c r="B1509" t="s">
        <v>6</v>
      </c>
      <c r="C1509" t="s">
        <v>7</v>
      </c>
      <c r="D1509" t="s">
        <v>13</v>
      </c>
      <c r="E1509">
        <v>1.4705882E-2</v>
      </c>
    </row>
    <row r="1510" spans="1:5" hidden="1" x14ac:dyDescent="0.2">
      <c r="A1510" t="s">
        <v>57</v>
      </c>
      <c r="B1510" t="s">
        <v>6</v>
      </c>
      <c r="C1510" t="s">
        <v>9</v>
      </c>
      <c r="D1510" t="s">
        <v>13</v>
      </c>
      <c r="E1510">
        <v>7.7519379999999999E-3</v>
      </c>
    </row>
    <row r="1511" spans="1:5" hidden="1" x14ac:dyDescent="0.2">
      <c r="A1511" t="s">
        <v>57</v>
      </c>
      <c r="B1511" t="s">
        <v>6</v>
      </c>
      <c r="C1511" t="s">
        <v>56</v>
      </c>
      <c r="D1511" t="s">
        <v>13</v>
      </c>
      <c r="E1511">
        <v>0.115384615</v>
      </c>
    </row>
    <row r="1512" spans="1:5" hidden="1" x14ac:dyDescent="0.2">
      <c r="A1512" t="s">
        <v>57</v>
      </c>
      <c r="B1512" t="s">
        <v>6</v>
      </c>
      <c r="C1512" t="s">
        <v>10</v>
      </c>
      <c r="D1512" t="s">
        <v>13</v>
      </c>
      <c r="E1512">
        <v>0.10666666700000001</v>
      </c>
    </row>
    <row r="1513" spans="1:5" hidden="1" x14ac:dyDescent="0.2">
      <c r="A1513" t="s">
        <v>57</v>
      </c>
      <c r="B1513" t="s">
        <v>6</v>
      </c>
      <c r="C1513" t="s">
        <v>83</v>
      </c>
      <c r="D1513" t="s">
        <v>13</v>
      </c>
      <c r="E1513">
        <v>0.14102564100000001</v>
      </c>
    </row>
    <row r="1514" spans="1:5" hidden="1" x14ac:dyDescent="0.2">
      <c r="A1514" t="s">
        <v>57</v>
      </c>
      <c r="B1514" t="s">
        <v>6</v>
      </c>
      <c r="C1514" t="s">
        <v>11</v>
      </c>
      <c r="D1514" t="s">
        <v>13</v>
      </c>
      <c r="E1514">
        <v>0.16312056699999999</v>
      </c>
    </row>
    <row r="1515" spans="1:5" hidden="1" x14ac:dyDescent="0.2">
      <c r="A1515" t="s">
        <v>57</v>
      </c>
      <c r="B1515" t="s">
        <v>6</v>
      </c>
      <c r="C1515" t="s">
        <v>12</v>
      </c>
      <c r="D1515" t="s">
        <v>13</v>
      </c>
      <c r="E1515">
        <v>9.3333333000000004E-2</v>
      </c>
    </row>
    <row r="1516" spans="1:5" hidden="1" x14ac:dyDescent="0.2">
      <c r="A1516" t="s">
        <v>57</v>
      </c>
      <c r="B1516" t="s">
        <v>6</v>
      </c>
      <c r="C1516" t="s">
        <v>7</v>
      </c>
      <c r="D1516" t="s">
        <v>14</v>
      </c>
      <c r="E1516">
        <v>2.9411764999999999E-2</v>
      </c>
    </row>
    <row r="1517" spans="1:5" hidden="1" x14ac:dyDescent="0.2">
      <c r="A1517" t="s">
        <v>57</v>
      </c>
      <c r="B1517" t="s">
        <v>6</v>
      </c>
      <c r="C1517" t="s">
        <v>9</v>
      </c>
      <c r="D1517" t="s">
        <v>14</v>
      </c>
      <c r="E1517">
        <v>1.5503876E-2</v>
      </c>
    </row>
    <row r="1518" spans="1:5" hidden="1" x14ac:dyDescent="0.2">
      <c r="A1518" t="s">
        <v>57</v>
      </c>
      <c r="B1518" t="s">
        <v>6</v>
      </c>
      <c r="C1518" t="s">
        <v>56</v>
      </c>
      <c r="D1518" t="s">
        <v>14</v>
      </c>
      <c r="E1518">
        <v>0.15384615400000001</v>
      </c>
    </row>
    <row r="1519" spans="1:5" hidden="1" x14ac:dyDescent="0.2">
      <c r="A1519" t="s">
        <v>57</v>
      </c>
      <c r="B1519" t="s">
        <v>6</v>
      </c>
      <c r="C1519" t="s">
        <v>10</v>
      </c>
      <c r="D1519" t="s">
        <v>14</v>
      </c>
      <c r="E1519">
        <v>0.133333333</v>
      </c>
    </row>
    <row r="1520" spans="1:5" hidden="1" x14ac:dyDescent="0.2">
      <c r="A1520" t="s">
        <v>57</v>
      </c>
      <c r="B1520" t="s">
        <v>6</v>
      </c>
      <c r="C1520" t="s">
        <v>83</v>
      </c>
      <c r="D1520" t="s">
        <v>14</v>
      </c>
      <c r="E1520">
        <v>0.16666666699999999</v>
      </c>
    </row>
    <row r="1521" spans="1:5" hidden="1" x14ac:dyDescent="0.2">
      <c r="A1521" t="s">
        <v>57</v>
      </c>
      <c r="B1521" t="s">
        <v>6</v>
      </c>
      <c r="C1521" t="s">
        <v>11</v>
      </c>
      <c r="D1521" t="s">
        <v>14</v>
      </c>
      <c r="E1521">
        <v>0.23404255299999999</v>
      </c>
    </row>
    <row r="1522" spans="1:5" hidden="1" x14ac:dyDescent="0.2">
      <c r="A1522" t="s">
        <v>57</v>
      </c>
      <c r="B1522" t="s">
        <v>6</v>
      </c>
      <c r="C1522" t="s">
        <v>12</v>
      </c>
      <c r="D1522" t="s">
        <v>14</v>
      </c>
      <c r="E1522">
        <v>0.146666667</v>
      </c>
    </row>
    <row r="1523" spans="1:5" hidden="1" x14ac:dyDescent="0.2">
      <c r="A1523" t="s">
        <v>57</v>
      </c>
      <c r="B1523" t="s">
        <v>6</v>
      </c>
      <c r="C1523" t="s">
        <v>7</v>
      </c>
      <c r="D1523" t="s">
        <v>15</v>
      </c>
      <c r="E1523">
        <v>0</v>
      </c>
    </row>
    <row r="1524" spans="1:5" hidden="1" x14ac:dyDescent="0.2">
      <c r="A1524" t="s">
        <v>57</v>
      </c>
      <c r="B1524" t="s">
        <v>6</v>
      </c>
      <c r="C1524" t="s">
        <v>9</v>
      </c>
      <c r="D1524" t="s">
        <v>15</v>
      </c>
      <c r="E1524">
        <v>0</v>
      </c>
    </row>
    <row r="1525" spans="1:5" hidden="1" x14ac:dyDescent="0.2">
      <c r="A1525" t="s">
        <v>57</v>
      </c>
      <c r="B1525" t="s">
        <v>6</v>
      </c>
      <c r="C1525" t="s">
        <v>56</v>
      </c>
      <c r="D1525" t="s">
        <v>15</v>
      </c>
      <c r="E1525">
        <v>0</v>
      </c>
    </row>
    <row r="1526" spans="1:5" hidden="1" x14ac:dyDescent="0.2">
      <c r="A1526" t="s">
        <v>57</v>
      </c>
      <c r="B1526" t="s">
        <v>6</v>
      </c>
      <c r="C1526" t="s">
        <v>10</v>
      </c>
      <c r="D1526" t="s">
        <v>15</v>
      </c>
      <c r="E1526">
        <v>0</v>
      </c>
    </row>
    <row r="1527" spans="1:5" hidden="1" x14ac:dyDescent="0.2">
      <c r="A1527" t="s">
        <v>57</v>
      </c>
      <c r="B1527" t="s">
        <v>6</v>
      </c>
      <c r="C1527" t="s">
        <v>83</v>
      </c>
      <c r="D1527" t="s">
        <v>15</v>
      </c>
      <c r="E1527">
        <v>0</v>
      </c>
    </row>
    <row r="1528" spans="1:5" hidden="1" x14ac:dyDescent="0.2">
      <c r="A1528" t="s">
        <v>57</v>
      </c>
      <c r="B1528" t="s">
        <v>6</v>
      </c>
      <c r="C1528" t="s">
        <v>11</v>
      </c>
      <c r="D1528" t="s">
        <v>15</v>
      </c>
      <c r="E1528">
        <v>0</v>
      </c>
    </row>
    <row r="1529" spans="1:5" hidden="1" x14ac:dyDescent="0.2">
      <c r="A1529" t="s">
        <v>57</v>
      </c>
      <c r="B1529" t="s">
        <v>6</v>
      </c>
      <c r="C1529" t="s">
        <v>12</v>
      </c>
      <c r="D1529" t="s">
        <v>15</v>
      </c>
      <c r="E1529">
        <v>0</v>
      </c>
    </row>
    <row r="1530" spans="1:5" hidden="1" x14ac:dyDescent="0.2">
      <c r="A1530" t="s">
        <v>57</v>
      </c>
      <c r="B1530" t="s">
        <v>6</v>
      </c>
      <c r="C1530" t="s">
        <v>7</v>
      </c>
      <c r="D1530" t="s">
        <v>16</v>
      </c>
      <c r="E1530">
        <v>0.375</v>
      </c>
    </row>
    <row r="1531" spans="1:5" hidden="1" x14ac:dyDescent="0.2">
      <c r="A1531" t="s">
        <v>57</v>
      </c>
      <c r="B1531" t="s">
        <v>6</v>
      </c>
      <c r="C1531" t="s">
        <v>9</v>
      </c>
      <c r="D1531" t="s">
        <v>16</v>
      </c>
      <c r="E1531">
        <v>0.170542636</v>
      </c>
    </row>
    <row r="1532" spans="1:5" hidden="1" x14ac:dyDescent="0.2">
      <c r="A1532" t="s">
        <v>57</v>
      </c>
      <c r="B1532" t="s">
        <v>6</v>
      </c>
      <c r="C1532" t="s">
        <v>56</v>
      </c>
      <c r="D1532" t="s">
        <v>16</v>
      </c>
      <c r="E1532">
        <v>0.38461538499999998</v>
      </c>
    </row>
    <row r="1533" spans="1:5" hidden="1" x14ac:dyDescent="0.2">
      <c r="A1533" t="s">
        <v>57</v>
      </c>
      <c r="B1533" t="s">
        <v>6</v>
      </c>
      <c r="C1533" t="s">
        <v>10</v>
      </c>
      <c r="D1533" t="s">
        <v>16</v>
      </c>
      <c r="E1533">
        <v>0.94</v>
      </c>
    </row>
    <row r="1534" spans="1:5" hidden="1" x14ac:dyDescent="0.2">
      <c r="A1534" t="s">
        <v>57</v>
      </c>
      <c r="B1534" t="s">
        <v>6</v>
      </c>
      <c r="C1534" t="s">
        <v>83</v>
      </c>
      <c r="D1534" t="s">
        <v>16</v>
      </c>
      <c r="E1534">
        <v>0.94871794899999995</v>
      </c>
    </row>
    <row r="1535" spans="1:5" hidden="1" x14ac:dyDescent="0.2">
      <c r="A1535" t="s">
        <v>57</v>
      </c>
      <c r="B1535" t="s">
        <v>6</v>
      </c>
      <c r="C1535" t="s">
        <v>11</v>
      </c>
      <c r="D1535" t="s">
        <v>16</v>
      </c>
      <c r="E1535">
        <v>0.93617021300000003</v>
      </c>
    </row>
    <row r="1536" spans="1:5" hidden="1" x14ac:dyDescent="0.2">
      <c r="A1536" t="s">
        <v>57</v>
      </c>
      <c r="B1536" t="s">
        <v>6</v>
      </c>
      <c r="C1536" t="s">
        <v>12</v>
      </c>
      <c r="D1536" t="s">
        <v>16</v>
      </c>
      <c r="E1536">
        <v>0.91333333299999997</v>
      </c>
    </row>
    <row r="1537" spans="1:5" hidden="1" x14ac:dyDescent="0.2">
      <c r="A1537" t="s">
        <v>57</v>
      </c>
      <c r="B1537" t="s">
        <v>6</v>
      </c>
      <c r="C1537" t="s">
        <v>7</v>
      </c>
      <c r="D1537" t="s">
        <v>17</v>
      </c>
      <c r="E1537">
        <v>0.360294118</v>
      </c>
    </row>
    <row r="1538" spans="1:5" hidden="1" x14ac:dyDescent="0.2">
      <c r="A1538" t="s">
        <v>57</v>
      </c>
      <c r="B1538" t="s">
        <v>6</v>
      </c>
      <c r="C1538" t="s">
        <v>9</v>
      </c>
      <c r="D1538" t="s">
        <v>17</v>
      </c>
      <c r="E1538">
        <v>0.16279069800000001</v>
      </c>
    </row>
    <row r="1539" spans="1:5" hidden="1" x14ac:dyDescent="0.2">
      <c r="A1539" t="s">
        <v>57</v>
      </c>
      <c r="B1539" t="s">
        <v>6</v>
      </c>
      <c r="C1539" t="s">
        <v>56</v>
      </c>
      <c r="D1539" t="s">
        <v>17</v>
      </c>
      <c r="E1539">
        <v>0.26923076899999998</v>
      </c>
    </row>
    <row r="1540" spans="1:5" hidden="1" x14ac:dyDescent="0.2">
      <c r="A1540" t="s">
        <v>57</v>
      </c>
      <c r="B1540" t="s">
        <v>6</v>
      </c>
      <c r="C1540" t="s">
        <v>10</v>
      </c>
      <c r="D1540" t="s">
        <v>17</v>
      </c>
      <c r="E1540">
        <v>0.83333333300000001</v>
      </c>
    </row>
    <row r="1541" spans="1:5" hidden="1" x14ac:dyDescent="0.2">
      <c r="A1541" t="s">
        <v>57</v>
      </c>
      <c r="B1541" t="s">
        <v>6</v>
      </c>
      <c r="C1541" t="s">
        <v>83</v>
      </c>
      <c r="D1541" t="s">
        <v>17</v>
      </c>
      <c r="E1541">
        <v>0.80769230800000003</v>
      </c>
    </row>
    <row r="1542" spans="1:5" hidden="1" x14ac:dyDescent="0.2">
      <c r="A1542" t="s">
        <v>57</v>
      </c>
      <c r="B1542" t="s">
        <v>6</v>
      </c>
      <c r="C1542" t="s">
        <v>11</v>
      </c>
      <c r="D1542" t="s">
        <v>17</v>
      </c>
      <c r="E1542">
        <v>0.77304964499999995</v>
      </c>
    </row>
    <row r="1543" spans="1:5" hidden="1" x14ac:dyDescent="0.2">
      <c r="A1543" t="s">
        <v>57</v>
      </c>
      <c r="B1543" t="s">
        <v>6</v>
      </c>
      <c r="C1543" t="s">
        <v>12</v>
      </c>
      <c r="D1543" t="s">
        <v>17</v>
      </c>
      <c r="E1543">
        <v>0.82</v>
      </c>
    </row>
    <row r="1544" spans="1:5" hidden="1" x14ac:dyDescent="0.2">
      <c r="A1544" t="s">
        <v>57</v>
      </c>
      <c r="B1544" t="s">
        <v>6</v>
      </c>
      <c r="C1544" t="s">
        <v>7</v>
      </c>
      <c r="D1544" t="s">
        <v>18</v>
      </c>
      <c r="E1544">
        <v>0.842767296</v>
      </c>
    </row>
    <row r="1545" spans="1:5" hidden="1" x14ac:dyDescent="0.2">
      <c r="A1545" t="s">
        <v>57</v>
      </c>
      <c r="B1545" t="s">
        <v>6</v>
      </c>
      <c r="C1545" t="s">
        <v>9</v>
      </c>
      <c r="D1545" t="s">
        <v>18</v>
      </c>
      <c r="E1545">
        <v>0.82692307700000001</v>
      </c>
    </row>
    <row r="1546" spans="1:5" hidden="1" x14ac:dyDescent="0.2">
      <c r="A1546" t="s">
        <v>57</v>
      </c>
      <c r="B1546" t="s">
        <v>6</v>
      </c>
      <c r="C1546" t="s">
        <v>56</v>
      </c>
      <c r="D1546" t="s">
        <v>18</v>
      </c>
      <c r="E1546">
        <v>0.60869565199999998</v>
      </c>
    </row>
    <row r="1547" spans="1:5" hidden="1" x14ac:dyDescent="0.2">
      <c r="A1547" t="s">
        <v>57</v>
      </c>
      <c r="B1547" t="s">
        <v>6</v>
      </c>
      <c r="C1547" t="s">
        <v>10</v>
      </c>
      <c r="D1547" t="s">
        <v>18</v>
      </c>
      <c r="E1547">
        <v>0.70718232000000003</v>
      </c>
    </row>
    <row r="1548" spans="1:5" hidden="1" x14ac:dyDescent="0.2">
      <c r="A1548" t="s">
        <v>57</v>
      </c>
      <c r="B1548" t="s">
        <v>6</v>
      </c>
      <c r="C1548" t="s">
        <v>83</v>
      </c>
      <c r="D1548" t="s">
        <v>18</v>
      </c>
      <c r="E1548">
        <v>0.77005347599999996</v>
      </c>
    </row>
    <row r="1549" spans="1:5" hidden="1" x14ac:dyDescent="0.2">
      <c r="A1549" t="s">
        <v>57</v>
      </c>
      <c r="B1549" t="s">
        <v>6</v>
      </c>
      <c r="C1549" t="s">
        <v>11</v>
      </c>
      <c r="D1549" t="s">
        <v>18</v>
      </c>
      <c r="E1549">
        <v>0.74725274699999999</v>
      </c>
    </row>
    <row r="1550" spans="1:5" hidden="1" x14ac:dyDescent="0.2">
      <c r="A1550" t="s">
        <v>57</v>
      </c>
      <c r="B1550" t="s">
        <v>6</v>
      </c>
      <c r="C1550" t="s">
        <v>12</v>
      </c>
      <c r="D1550" t="s">
        <v>18</v>
      </c>
      <c r="E1550">
        <v>0.84</v>
      </c>
    </row>
    <row r="1551" spans="1:5" hidden="1" x14ac:dyDescent="0.2">
      <c r="A1551" t="s">
        <v>57</v>
      </c>
      <c r="B1551" t="s">
        <v>6</v>
      </c>
      <c r="C1551" t="s">
        <v>7</v>
      </c>
      <c r="D1551" t="s">
        <v>19</v>
      </c>
      <c r="E1551">
        <v>31.8</v>
      </c>
    </row>
    <row r="1552" spans="1:5" hidden="1" x14ac:dyDescent="0.2">
      <c r="A1552" t="s">
        <v>57</v>
      </c>
      <c r="B1552" t="s">
        <v>6</v>
      </c>
      <c r="C1552" t="s">
        <v>9</v>
      </c>
      <c r="D1552" t="s">
        <v>19</v>
      </c>
      <c r="E1552">
        <v>31.2</v>
      </c>
    </row>
    <row r="1553" spans="1:5" hidden="1" x14ac:dyDescent="0.2">
      <c r="A1553" t="s">
        <v>57</v>
      </c>
      <c r="B1553" t="s">
        <v>6</v>
      </c>
      <c r="C1553" t="s">
        <v>56</v>
      </c>
      <c r="D1553" t="s">
        <v>19</v>
      </c>
      <c r="E1553">
        <v>28.75</v>
      </c>
    </row>
    <row r="1554" spans="1:5" hidden="1" x14ac:dyDescent="0.2">
      <c r="A1554" t="s">
        <v>57</v>
      </c>
      <c r="B1554" t="s">
        <v>6</v>
      </c>
      <c r="C1554" t="s">
        <v>10</v>
      </c>
      <c r="D1554" t="s">
        <v>19</v>
      </c>
      <c r="E1554">
        <v>36.200000000000003</v>
      </c>
    </row>
    <row r="1555" spans="1:5" hidden="1" x14ac:dyDescent="0.2">
      <c r="A1555" t="s">
        <v>57</v>
      </c>
      <c r="B1555" t="s">
        <v>6</v>
      </c>
      <c r="C1555" t="s">
        <v>83</v>
      </c>
      <c r="D1555" t="s">
        <v>19</v>
      </c>
      <c r="E1555">
        <v>37.4</v>
      </c>
    </row>
    <row r="1556" spans="1:5" hidden="1" x14ac:dyDescent="0.2">
      <c r="A1556" t="s">
        <v>57</v>
      </c>
      <c r="B1556" t="s">
        <v>6</v>
      </c>
      <c r="C1556" t="s">
        <v>11</v>
      </c>
      <c r="D1556" t="s">
        <v>19</v>
      </c>
      <c r="E1556">
        <v>36.4</v>
      </c>
    </row>
    <row r="1557" spans="1:5" hidden="1" x14ac:dyDescent="0.2">
      <c r="A1557" t="s">
        <v>57</v>
      </c>
      <c r="B1557" t="s">
        <v>6</v>
      </c>
      <c r="C1557" t="s">
        <v>12</v>
      </c>
      <c r="D1557" t="s">
        <v>19</v>
      </c>
      <c r="E1557">
        <v>35</v>
      </c>
    </row>
    <row r="1558" spans="1:5" hidden="1" x14ac:dyDescent="0.2">
      <c r="A1558" t="s">
        <v>57</v>
      </c>
      <c r="B1558" t="s">
        <v>6</v>
      </c>
      <c r="C1558" t="s">
        <v>7</v>
      </c>
      <c r="D1558" t="s">
        <v>80</v>
      </c>
      <c r="E1558">
        <v>6.25</v>
      </c>
    </row>
    <row r="1559" spans="1:5" hidden="1" x14ac:dyDescent="0.2">
      <c r="A1559" t="s">
        <v>57</v>
      </c>
      <c r="B1559" t="s">
        <v>6</v>
      </c>
      <c r="C1559" t="s">
        <v>9</v>
      </c>
      <c r="D1559" t="s">
        <v>80</v>
      </c>
      <c r="E1559">
        <v>3.5</v>
      </c>
    </row>
    <row r="1560" spans="1:5" hidden="1" x14ac:dyDescent="0.2">
      <c r="A1560" t="s">
        <v>57</v>
      </c>
      <c r="B1560" t="s">
        <v>6</v>
      </c>
      <c r="C1560" t="s">
        <v>56</v>
      </c>
      <c r="D1560" t="s">
        <v>80</v>
      </c>
      <c r="E1560">
        <v>3.25</v>
      </c>
    </row>
    <row r="1561" spans="1:5" hidden="1" x14ac:dyDescent="0.2">
      <c r="A1561" t="s">
        <v>57</v>
      </c>
      <c r="B1561" t="s">
        <v>6</v>
      </c>
      <c r="C1561" t="s">
        <v>10</v>
      </c>
      <c r="D1561" t="s">
        <v>80</v>
      </c>
      <c r="E1561">
        <v>4.0999999999999996</v>
      </c>
    </row>
    <row r="1562" spans="1:5" hidden="1" x14ac:dyDescent="0.2">
      <c r="A1562" t="s">
        <v>57</v>
      </c>
      <c r="B1562" t="s">
        <v>6</v>
      </c>
      <c r="C1562" t="s">
        <v>83</v>
      </c>
      <c r="D1562" t="s">
        <v>80</v>
      </c>
      <c r="E1562">
        <v>4.269230769</v>
      </c>
    </row>
    <row r="1563" spans="1:5" hidden="1" x14ac:dyDescent="0.2">
      <c r="A1563" t="s">
        <v>57</v>
      </c>
      <c r="B1563" t="s">
        <v>6</v>
      </c>
      <c r="C1563" t="s">
        <v>11</v>
      </c>
      <c r="D1563" t="s">
        <v>80</v>
      </c>
      <c r="E1563">
        <v>6.3030303029999999</v>
      </c>
    </row>
    <row r="1564" spans="1:5" hidden="1" x14ac:dyDescent="0.2">
      <c r="A1564" t="s">
        <v>57</v>
      </c>
      <c r="B1564" t="s">
        <v>6</v>
      </c>
      <c r="C1564" t="s">
        <v>12</v>
      </c>
      <c r="D1564" t="s">
        <v>80</v>
      </c>
      <c r="E1564">
        <v>4.0454545450000001</v>
      </c>
    </row>
    <row r="1565" spans="1:5" hidden="1" x14ac:dyDescent="0.2">
      <c r="A1565" t="s">
        <v>57</v>
      </c>
      <c r="B1565" t="s">
        <v>6</v>
      </c>
      <c r="C1565" t="s">
        <v>7</v>
      </c>
      <c r="D1565" t="s">
        <v>21</v>
      </c>
      <c r="E1565">
        <v>25</v>
      </c>
    </row>
    <row r="1566" spans="1:5" hidden="1" x14ac:dyDescent="0.2">
      <c r="A1566" t="s">
        <v>57</v>
      </c>
      <c r="B1566" t="s">
        <v>6</v>
      </c>
      <c r="C1566" t="s">
        <v>9</v>
      </c>
      <c r="D1566" t="s">
        <v>21</v>
      </c>
      <c r="E1566">
        <v>7</v>
      </c>
    </row>
    <row r="1567" spans="1:5" hidden="1" x14ac:dyDescent="0.2">
      <c r="A1567" t="s">
        <v>57</v>
      </c>
      <c r="B1567" t="s">
        <v>6</v>
      </c>
      <c r="C1567" t="s">
        <v>56</v>
      </c>
      <c r="D1567" t="s">
        <v>21</v>
      </c>
      <c r="E1567">
        <v>13</v>
      </c>
    </row>
    <row r="1568" spans="1:5" hidden="1" x14ac:dyDescent="0.2">
      <c r="A1568" t="s">
        <v>57</v>
      </c>
      <c r="B1568" t="s">
        <v>6</v>
      </c>
      <c r="C1568" t="s">
        <v>10</v>
      </c>
      <c r="D1568" t="s">
        <v>21</v>
      </c>
      <c r="E1568">
        <v>82</v>
      </c>
    </row>
    <row r="1569" spans="1:5" hidden="1" x14ac:dyDescent="0.2">
      <c r="A1569" t="s">
        <v>57</v>
      </c>
      <c r="B1569" t="s">
        <v>6</v>
      </c>
      <c r="C1569" t="s">
        <v>83</v>
      </c>
      <c r="D1569" t="s">
        <v>21</v>
      </c>
      <c r="E1569">
        <v>111</v>
      </c>
    </row>
    <row r="1570" spans="1:5" hidden="1" x14ac:dyDescent="0.2">
      <c r="A1570" t="s">
        <v>57</v>
      </c>
      <c r="B1570" t="s">
        <v>6</v>
      </c>
      <c r="C1570" t="s">
        <v>11</v>
      </c>
      <c r="D1570" t="s">
        <v>21</v>
      </c>
      <c r="E1570">
        <v>208</v>
      </c>
    </row>
    <row r="1571" spans="1:5" hidden="1" x14ac:dyDescent="0.2">
      <c r="A1571" t="s">
        <v>57</v>
      </c>
      <c r="B1571" t="s">
        <v>6</v>
      </c>
      <c r="C1571" t="s">
        <v>12</v>
      </c>
      <c r="D1571" t="s">
        <v>21</v>
      </c>
      <c r="E1571">
        <v>89</v>
      </c>
    </row>
    <row r="1572" spans="1:5" hidden="1" x14ac:dyDescent="0.2">
      <c r="A1572" t="s">
        <v>57</v>
      </c>
      <c r="B1572" t="s">
        <v>6</v>
      </c>
      <c r="C1572" t="s">
        <v>7</v>
      </c>
      <c r="D1572" t="s">
        <v>22</v>
      </c>
      <c r="E1572">
        <v>27.2</v>
      </c>
    </row>
    <row r="1573" spans="1:5" hidden="1" x14ac:dyDescent="0.2">
      <c r="A1573" t="s">
        <v>57</v>
      </c>
      <c r="B1573" t="s">
        <v>6</v>
      </c>
      <c r="C1573" t="s">
        <v>9</v>
      </c>
      <c r="D1573" t="s">
        <v>22</v>
      </c>
      <c r="E1573">
        <v>25.8</v>
      </c>
    </row>
    <row r="1574" spans="1:5" hidden="1" x14ac:dyDescent="0.2">
      <c r="A1574" t="s">
        <v>57</v>
      </c>
      <c r="B1574" t="s">
        <v>6</v>
      </c>
      <c r="C1574" t="s">
        <v>56</v>
      </c>
      <c r="D1574" t="s">
        <v>22</v>
      </c>
      <c r="E1574">
        <v>6.5</v>
      </c>
    </row>
    <row r="1575" spans="1:5" hidden="1" x14ac:dyDescent="0.2">
      <c r="A1575" t="s">
        <v>57</v>
      </c>
      <c r="B1575" t="s">
        <v>6</v>
      </c>
      <c r="C1575" t="s">
        <v>10</v>
      </c>
      <c r="D1575" t="s">
        <v>22</v>
      </c>
      <c r="E1575">
        <v>30</v>
      </c>
    </row>
    <row r="1576" spans="1:5" hidden="1" x14ac:dyDescent="0.2">
      <c r="A1576" t="s">
        <v>57</v>
      </c>
      <c r="B1576" t="s">
        <v>6</v>
      </c>
      <c r="C1576" t="s">
        <v>83</v>
      </c>
      <c r="D1576" t="s">
        <v>22</v>
      </c>
      <c r="E1576">
        <v>31.2</v>
      </c>
    </row>
    <row r="1577" spans="1:5" hidden="1" x14ac:dyDescent="0.2">
      <c r="A1577" t="s">
        <v>57</v>
      </c>
      <c r="B1577" t="s">
        <v>6</v>
      </c>
      <c r="C1577" t="s">
        <v>11</v>
      </c>
      <c r="D1577" t="s">
        <v>22</v>
      </c>
      <c r="E1577">
        <v>28.2</v>
      </c>
    </row>
    <row r="1578" spans="1:5" hidden="1" x14ac:dyDescent="0.2">
      <c r="A1578" t="s">
        <v>57</v>
      </c>
      <c r="B1578" t="s">
        <v>6</v>
      </c>
      <c r="C1578" t="s">
        <v>12</v>
      </c>
      <c r="D1578" t="s">
        <v>22</v>
      </c>
      <c r="E1578">
        <v>30</v>
      </c>
    </row>
    <row r="1579" spans="1:5" hidden="1" x14ac:dyDescent="0.2">
      <c r="A1579" t="s">
        <v>57</v>
      </c>
      <c r="B1579" t="s">
        <v>6</v>
      </c>
      <c r="C1579" t="s">
        <v>7</v>
      </c>
      <c r="D1579" t="s">
        <v>23</v>
      </c>
      <c r="E1579">
        <v>0.625</v>
      </c>
    </row>
    <row r="1580" spans="1:5" hidden="1" x14ac:dyDescent="0.2">
      <c r="A1580" t="s">
        <v>57</v>
      </c>
      <c r="B1580" t="s">
        <v>6</v>
      </c>
      <c r="C1580" t="s">
        <v>9</v>
      </c>
      <c r="D1580" t="s">
        <v>23</v>
      </c>
      <c r="E1580">
        <v>0.82945736400000003</v>
      </c>
    </row>
    <row r="1581" spans="1:5" hidden="1" x14ac:dyDescent="0.2">
      <c r="A1581" t="s">
        <v>57</v>
      </c>
      <c r="B1581" t="s">
        <v>6</v>
      </c>
      <c r="C1581" t="s">
        <v>56</v>
      </c>
      <c r="D1581" t="s">
        <v>23</v>
      </c>
      <c r="E1581">
        <v>0.61538461499999997</v>
      </c>
    </row>
    <row r="1582" spans="1:5" hidden="1" x14ac:dyDescent="0.2">
      <c r="A1582" t="s">
        <v>57</v>
      </c>
      <c r="B1582" t="s">
        <v>6</v>
      </c>
      <c r="C1582" t="s">
        <v>10</v>
      </c>
      <c r="D1582" t="s">
        <v>23</v>
      </c>
      <c r="E1582">
        <v>0.06</v>
      </c>
    </row>
    <row r="1583" spans="1:5" hidden="1" x14ac:dyDescent="0.2">
      <c r="A1583" t="s">
        <v>57</v>
      </c>
      <c r="B1583" t="s">
        <v>6</v>
      </c>
      <c r="C1583" t="s">
        <v>83</v>
      </c>
      <c r="D1583" t="s">
        <v>23</v>
      </c>
      <c r="E1583">
        <v>5.1282051000000002E-2</v>
      </c>
    </row>
    <row r="1584" spans="1:5" hidden="1" x14ac:dyDescent="0.2">
      <c r="A1584" t="s">
        <v>57</v>
      </c>
      <c r="B1584" t="s">
        <v>6</v>
      </c>
      <c r="C1584" t="s">
        <v>11</v>
      </c>
      <c r="D1584" t="s">
        <v>23</v>
      </c>
      <c r="E1584">
        <v>6.3829786999999999E-2</v>
      </c>
    </row>
    <row r="1585" spans="1:5" hidden="1" x14ac:dyDescent="0.2">
      <c r="A1585" t="s">
        <v>57</v>
      </c>
      <c r="B1585" t="s">
        <v>6</v>
      </c>
      <c r="C1585" t="s">
        <v>12</v>
      </c>
      <c r="D1585" t="s">
        <v>23</v>
      </c>
      <c r="E1585">
        <v>8.6666667000000003E-2</v>
      </c>
    </row>
    <row r="1586" spans="1:5" hidden="1" x14ac:dyDescent="0.2">
      <c r="A1586" t="s">
        <v>57</v>
      </c>
      <c r="B1586" t="s">
        <v>6</v>
      </c>
      <c r="C1586" t="s">
        <v>7</v>
      </c>
      <c r="D1586" t="s">
        <v>24</v>
      </c>
      <c r="E1586">
        <v>0</v>
      </c>
    </row>
    <row r="1587" spans="1:5" hidden="1" x14ac:dyDescent="0.2">
      <c r="A1587" t="s">
        <v>57</v>
      </c>
      <c r="B1587" t="s">
        <v>6</v>
      </c>
      <c r="C1587" t="s">
        <v>9</v>
      </c>
      <c r="D1587" t="s">
        <v>24</v>
      </c>
      <c r="E1587">
        <v>0</v>
      </c>
    </row>
    <row r="1588" spans="1:5" hidden="1" x14ac:dyDescent="0.2">
      <c r="A1588" t="s">
        <v>57</v>
      </c>
      <c r="B1588" t="s">
        <v>6</v>
      </c>
      <c r="C1588" t="s">
        <v>56</v>
      </c>
      <c r="D1588" t="s">
        <v>24</v>
      </c>
      <c r="E1588">
        <v>0</v>
      </c>
    </row>
    <row r="1589" spans="1:5" hidden="1" x14ac:dyDescent="0.2">
      <c r="A1589" t="s">
        <v>57</v>
      </c>
      <c r="B1589" t="s">
        <v>6</v>
      </c>
      <c r="C1589" t="s">
        <v>10</v>
      </c>
      <c r="D1589" t="s">
        <v>24</v>
      </c>
      <c r="E1589">
        <v>0</v>
      </c>
    </row>
    <row r="1590" spans="1:5" hidden="1" x14ac:dyDescent="0.2">
      <c r="A1590" t="s">
        <v>57</v>
      </c>
      <c r="B1590" t="s">
        <v>6</v>
      </c>
      <c r="C1590" t="s">
        <v>83</v>
      </c>
      <c r="D1590" t="s">
        <v>24</v>
      </c>
      <c r="E1590">
        <v>0</v>
      </c>
    </row>
    <row r="1591" spans="1:5" hidden="1" x14ac:dyDescent="0.2">
      <c r="A1591" t="s">
        <v>57</v>
      </c>
      <c r="B1591" t="s">
        <v>6</v>
      </c>
      <c r="C1591" t="s">
        <v>11</v>
      </c>
      <c r="D1591" t="s">
        <v>24</v>
      </c>
      <c r="E1591">
        <v>0</v>
      </c>
    </row>
    <row r="1592" spans="1:5" hidden="1" x14ac:dyDescent="0.2">
      <c r="A1592" t="s">
        <v>57</v>
      </c>
      <c r="B1592" t="s">
        <v>6</v>
      </c>
      <c r="C1592" t="s">
        <v>12</v>
      </c>
      <c r="D1592" t="s">
        <v>24</v>
      </c>
      <c r="E1592">
        <v>0</v>
      </c>
    </row>
    <row r="1593" spans="1:5" hidden="1" x14ac:dyDescent="0.2">
      <c r="A1593" t="s">
        <v>57</v>
      </c>
      <c r="B1593" t="s">
        <v>6</v>
      </c>
      <c r="C1593" t="s">
        <v>7</v>
      </c>
      <c r="D1593" t="s">
        <v>25</v>
      </c>
      <c r="E1593">
        <v>0.34558823500000002</v>
      </c>
    </row>
    <row r="1594" spans="1:5" hidden="1" x14ac:dyDescent="0.2">
      <c r="A1594" t="s">
        <v>57</v>
      </c>
      <c r="B1594" t="s">
        <v>6</v>
      </c>
      <c r="C1594" t="s">
        <v>9</v>
      </c>
      <c r="D1594" t="s">
        <v>25</v>
      </c>
      <c r="E1594">
        <v>0.15503876</v>
      </c>
    </row>
    <row r="1595" spans="1:5" hidden="1" x14ac:dyDescent="0.2">
      <c r="A1595" t="s">
        <v>57</v>
      </c>
      <c r="B1595" t="s">
        <v>6</v>
      </c>
      <c r="C1595" t="s">
        <v>56</v>
      </c>
      <c r="D1595" t="s">
        <v>25</v>
      </c>
      <c r="E1595">
        <v>0.23076923099999999</v>
      </c>
    </row>
    <row r="1596" spans="1:5" hidden="1" x14ac:dyDescent="0.2">
      <c r="A1596" t="s">
        <v>57</v>
      </c>
      <c r="B1596" t="s">
        <v>6</v>
      </c>
      <c r="C1596" t="s">
        <v>10</v>
      </c>
      <c r="D1596" t="s">
        <v>25</v>
      </c>
      <c r="E1596">
        <v>0.806666667</v>
      </c>
    </row>
    <row r="1597" spans="1:5" hidden="1" x14ac:dyDescent="0.2">
      <c r="A1597" t="s">
        <v>57</v>
      </c>
      <c r="B1597" t="s">
        <v>6</v>
      </c>
      <c r="C1597" t="s">
        <v>83</v>
      </c>
      <c r="D1597" t="s">
        <v>25</v>
      </c>
      <c r="E1597">
        <v>0.78205128199999996</v>
      </c>
    </row>
    <row r="1598" spans="1:5" hidden="1" x14ac:dyDescent="0.2">
      <c r="A1598" t="s">
        <v>57</v>
      </c>
      <c r="B1598" t="s">
        <v>6</v>
      </c>
      <c r="C1598" t="s">
        <v>11</v>
      </c>
      <c r="D1598" t="s">
        <v>25</v>
      </c>
      <c r="E1598">
        <v>0.70212766000000004</v>
      </c>
    </row>
    <row r="1599" spans="1:5" hidden="1" x14ac:dyDescent="0.2">
      <c r="A1599" t="s">
        <v>57</v>
      </c>
      <c r="B1599" t="s">
        <v>6</v>
      </c>
      <c r="C1599" t="s">
        <v>12</v>
      </c>
      <c r="D1599" t="s">
        <v>25</v>
      </c>
      <c r="E1599">
        <v>0.76666666699999997</v>
      </c>
    </row>
    <row r="1600" spans="1:5" hidden="1" x14ac:dyDescent="0.2">
      <c r="A1600" t="s">
        <v>57</v>
      </c>
      <c r="B1600" t="s">
        <v>6</v>
      </c>
      <c r="C1600" t="s">
        <v>7</v>
      </c>
      <c r="D1600" t="s">
        <v>81</v>
      </c>
      <c r="E1600">
        <v>1.4705882E-2</v>
      </c>
    </row>
    <row r="1601" spans="1:5" hidden="1" x14ac:dyDescent="0.2">
      <c r="A1601" t="s">
        <v>57</v>
      </c>
      <c r="B1601" t="s">
        <v>6</v>
      </c>
      <c r="C1601" t="s">
        <v>9</v>
      </c>
      <c r="D1601" t="s">
        <v>81</v>
      </c>
      <c r="E1601">
        <v>7.7519379999999999E-3</v>
      </c>
    </row>
    <row r="1602" spans="1:5" hidden="1" x14ac:dyDescent="0.2">
      <c r="A1602" t="s">
        <v>57</v>
      </c>
      <c r="B1602" t="s">
        <v>6</v>
      </c>
      <c r="C1602" t="s">
        <v>56</v>
      </c>
      <c r="D1602" t="s">
        <v>81</v>
      </c>
      <c r="E1602">
        <v>0.115384615</v>
      </c>
    </row>
    <row r="1603" spans="1:5" hidden="1" x14ac:dyDescent="0.2">
      <c r="A1603" t="s">
        <v>57</v>
      </c>
      <c r="B1603" t="s">
        <v>6</v>
      </c>
      <c r="C1603" t="s">
        <v>10</v>
      </c>
      <c r="D1603" t="s">
        <v>81</v>
      </c>
      <c r="E1603">
        <v>0.10666666700000001</v>
      </c>
    </row>
    <row r="1604" spans="1:5" hidden="1" x14ac:dyDescent="0.2">
      <c r="A1604" t="s">
        <v>57</v>
      </c>
      <c r="B1604" t="s">
        <v>6</v>
      </c>
      <c r="C1604" t="s">
        <v>83</v>
      </c>
      <c r="D1604" t="s">
        <v>81</v>
      </c>
      <c r="E1604">
        <v>0.14102564100000001</v>
      </c>
    </row>
    <row r="1605" spans="1:5" hidden="1" x14ac:dyDescent="0.2">
      <c r="A1605" t="s">
        <v>57</v>
      </c>
      <c r="B1605" t="s">
        <v>6</v>
      </c>
      <c r="C1605" t="s">
        <v>11</v>
      </c>
      <c r="D1605" t="s">
        <v>81</v>
      </c>
      <c r="E1605">
        <v>0.16312056699999999</v>
      </c>
    </row>
    <row r="1606" spans="1:5" hidden="1" x14ac:dyDescent="0.2">
      <c r="A1606" t="s">
        <v>57</v>
      </c>
      <c r="B1606" t="s">
        <v>6</v>
      </c>
      <c r="C1606" t="s">
        <v>12</v>
      </c>
      <c r="D1606" t="s">
        <v>81</v>
      </c>
      <c r="E1606">
        <v>9.3333333000000004E-2</v>
      </c>
    </row>
    <row r="1607" spans="1:5" hidden="1" x14ac:dyDescent="0.2">
      <c r="A1607" t="s">
        <v>57</v>
      </c>
      <c r="B1607" t="s">
        <v>6</v>
      </c>
      <c r="C1607" t="s">
        <v>7</v>
      </c>
      <c r="D1607" t="s">
        <v>82</v>
      </c>
      <c r="E1607">
        <v>0</v>
      </c>
    </row>
    <row r="1608" spans="1:5" hidden="1" x14ac:dyDescent="0.2">
      <c r="A1608" t="s">
        <v>57</v>
      </c>
      <c r="B1608" t="s">
        <v>6</v>
      </c>
      <c r="C1608" t="s">
        <v>9</v>
      </c>
      <c r="D1608" t="s">
        <v>82</v>
      </c>
      <c r="E1608">
        <v>0</v>
      </c>
    </row>
    <row r="1609" spans="1:5" hidden="1" x14ac:dyDescent="0.2">
      <c r="A1609" t="s">
        <v>57</v>
      </c>
      <c r="B1609" t="s">
        <v>6</v>
      </c>
      <c r="C1609" t="s">
        <v>56</v>
      </c>
      <c r="D1609" t="s">
        <v>82</v>
      </c>
      <c r="E1609">
        <v>0</v>
      </c>
    </row>
    <row r="1610" spans="1:5" hidden="1" x14ac:dyDescent="0.2">
      <c r="A1610" t="s">
        <v>57</v>
      </c>
      <c r="B1610" t="s">
        <v>6</v>
      </c>
      <c r="C1610" t="s">
        <v>10</v>
      </c>
      <c r="D1610" t="s">
        <v>82</v>
      </c>
      <c r="E1610">
        <v>0</v>
      </c>
    </row>
    <row r="1611" spans="1:5" hidden="1" x14ac:dyDescent="0.2">
      <c r="A1611" t="s">
        <v>57</v>
      </c>
      <c r="B1611" t="s">
        <v>6</v>
      </c>
      <c r="C1611" t="s">
        <v>83</v>
      </c>
      <c r="D1611" t="s">
        <v>82</v>
      </c>
      <c r="E1611">
        <v>0</v>
      </c>
    </row>
    <row r="1612" spans="1:5" hidden="1" x14ac:dyDescent="0.2">
      <c r="A1612" t="s">
        <v>57</v>
      </c>
      <c r="B1612" t="s">
        <v>6</v>
      </c>
      <c r="C1612" t="s">
        <v>11</v>
      </c>
      <c r="D1612" t="s">
        <v>82</v>
      </c>
      <c r="E1612">
        <v>0</v>
      </c>
    </row>
    <row r="1613" spans="1:5" hidden="1" x14ac:dyDescent="0.2">
      <c r="A1613" t="s">
        <v>57</v>
      </c>
      <c r="B1613" t="s">
        <v>6</v>
      </c>
      <c r="C1613" t="s">
        <v>12</v>
      </c>
      <c r="D1613" t="s">
        <v>82</v>
      </c>
      <c r="E1613">
        <v>0</v>
      </c>
    </row>
    <row r="1614" spans="1:5" hidden="1" x14ac:dyDescent="0.2">
      <c r="A1614" t="s">
        <v>57</v>
      </c>
      <c r="B1614" t="s">
        <v>6</v>
      </c>
      <c r="C1614" t="s">
        <v>7</v>
      </c>
      <c r="D1614" t="s">
        <v>28</v>
      </c>
      <c r="E1614">
        <v>1.4705882E-2</v>
      </c>
    </row>
    <row r="1615" spans="1:5" hidden="1" x14ac:dyDescent="0.2">
      <c r="A1615" t="s">
        <v>57</v>
      </c>
      <c r="B1615" t="s">
        <v>6</v>
      </c>
      <c r="C1615" t="s">
        <v>9</v>
      </c>
      <c r="D1615" t="s">
        <v>28</v>
      </c>
      <c r="E1615">
        <v>7.7519379999999999E-3</v>
      </c>
    </row>
    <row r="1616" spans="1:5" hidden="1" x14ac:dyDescent="0.2">
      <c r="A1616" t="s">
        <v>57</v>
      </c>
      <c r="B1616" t="s">
        <v>6</v>
      </c>
      <c r="C1616" t="s">
        <v>56</v>
      </c>
      <c r="D1616" t="s">
        <v>28</v>
      </c>
      <c r="E1616">
        <v>3.8461538000000003E-2</v>
      </c>
    </row>
    <row r="1617" spans="1:5" hidden="1" x14ac:dyDescent="0.2">
      <c r="A1617" t="s">
        <v>57</v>
      </c>
      <c r="B1617" t="s">
        <v>6</v>
      </c>
      <c r="C1617" t="s">
        <v>10</v>
      </c>
      <c r="D1617" t="s">
        <v>28</v>
      </c>
      <c r="E1617">
        <v>2.6666667000000002E-2</v>
      </c>
    </row>
    <row r="1618" spans="1:5" hidden="1" x14ac:dyDescent="0.2">
      <c r="A1618" t="s">
        <v>57</v>
      </c>
      <c r="B1618" t="s">
        <v>6</v>
      </c>
      <c r="C1618" t="s">
        <v>83</v>
      </c>
      <c r="D1618" t="s">
        <v>28</v>
      </c>
      <c r="E1618">
        <v>2.5641026000000001E-2</v>
      </c>
    </row>
    <row r="1619" spans="1:5" hidden="1" x14ac:dyDescent="0.2">
      <c r="A1619" t="s">
        <v>57</v>
      </c>
      <c r="B1619" t="s">
        <v>6</v>
      </c>
      <c r="C1619" t="s">
        <v>11</v>
      </c>
      <c r="D1619" t="s">
        <v>28</v>
      </c>
      <c r="E1619">
        <v>7.0921986000000006E-2</v>
      </c>
    </row>
    <row r="1620" spans="1:5" hidden="1" x14ac:dyDescent="0.2">
      <c r="A1620" t="s">
        <v>57</v>
      </c>
      <c r="B1620" t="s">
        <v>6</v>
      </c>
      <c r="C1620" t="s">
        <v>12</v>
      </c>
      <c r="D1620" t="s">
        <v>28</v>
      </c>
      <c r="E1620">
        <v>5.3333332999999997E-2</v>
      </c>
    </row>
    <row r="1621" spans="1:5" hidden="1" x14ac:dyDescent="0.2">
      <c r="A1621" t="s">
        <v>57</v>
      </c>
      <c r="B1621" t="s">
        <v>6</v>
      </c>
      <c r="C1621" t="s">
        <v>7</v>
      </c>
      <c r="D1621" t="s">
        <v>29</v>
      </c>
      <c r="E1621">
        <v>136</v>
      </c>
    </row>
    <row r="1622" spans="1:5" hidden="1" x14ac:dyDescent="0.2">
      <c r="A1622" t="s">
        <v>57</v>
      </c>
      <c r="B1622" t="s">
        <v>6</v>
      </c>
      <c r="C1622" t="s">
        <v>9</v>
      </c>
      <c r="D1622" t="s">
        <v>29</v>
      </c>
      <c r="E1622">
        <v>129</v>
      </c>
    </row>
    <row r="1623" spans="1:5" hidden="1" x14ac:dyDescent="0.2">
      <c r="A1623" t="s">
        <v>57</v>
      </c>
      <c r="B1623" t="s">
        <v>6</v>
      </c>
      <c r="C1623" t="s">
        <v>56</v>
      </c>
      <c r="D1623" t="s">
        <v>29</v>
      </c>
      <c r="E1623">
        <v>26</v>
      </c>
    </row>
    <row r="1624" spans="1:5" hidden="1" x14ac:dyDescent="0.2">
      <c r="A1624" t="s">
        <v>57</v>
      </c>
      <c r="B1624" t="s">
        <v>6</v>
      </c>
      <c r="C1624" t="s">
        <v>10</v>
      </c>
      <c r="D1624" t="s">
        <v>29</v>
      </c>
      <c r="E1624">
        <v>150</v>
      </c>
    </row>
    <row r="1625" spans="1:5" hidden="1" x14ac:dyDescent="0.2">
      <c r="A1625" t="s">
        <v>57</v>
      </c>
      <c r="B1625" t="s">
        <v>6</v>
      </c>
      <c r="C1625" t="s">
        <v>83</v>
      </c>
      <c r="D1625" t="s">
        <v>29</v>
      </c>
      <c r="E1625">
        <v>156</v>
      </c>
    </row>
    <row r="1626" spans="1:5" hidden="1" x14ac:dyDescent="0.2">
      <c r="A1626" t="s">
        <v>57</v>
      </c>
      <c r="B1626" t="s">
        <v>6</v>
      </c>
      <c r="C1626" t="s">
        <v>11</v>
      </c>
      <c r="D1626" t="s">
        <v>29</v>
      </c>
      <c r="E1626">
        <v>141</v>
      </c>
    </row>
    <row r="1627" spans="1:5" hidden="1" x14ac:dyDescent="0.2">
      <c r="A1627" t="s">
        <v>57</v>
      </c>
      <c r="B1627" t="s">
        <v>6</v>
      </c>
      <c r="C1627" t="s">
        <v>12</v>
      </c>
      <c r="D1627" t="s">
        <v>29</v>
      </c>
      <c r="E1627">
        <v>150</v>
      </c>
    </row>
    <row r="1628" spans="1:5" hidden="1" x14ac:dyDescent="0.2">
      <c r="A1628" t="s">
        <v>57</v>
      </c>
      <c r="B1628" t="s">
        <v>6</v>
      </c>
      <c r="C1628" t="s">
        <v>7</v>
      </c>
      <c r="D1628" t="s">
        <v>30</v>
      </c>
      <c r="E1628">
        <v>0</v>
      </c>
    </row>
    <row r="1629" spans="1:5" hidden="1" x14ac:dyDescent="0.2">
      <c r="A1629" t="s">
        <v>57</v>
      </c>
      <c r="B1629" t="s">
        <v>6</v>
      </c>
      <c r="C1629" t="s">
        <v>9</v>
      </c>
      <c r="D1629" t="s">
        <v>30</v>
      </c>
      <c r="E1629">
        <v>0</v>
      </c>
    </row>
    <row r="1630" spans="1:5" hidden="1" x14ac:dyDescent="0.2">
      <c r="A1630" t="s">
        <v>57</v>
      </c>
      <c r="B1630" t="s">
        <v>6</v>
      </c>
      <c r="C1630" t="s">
        <v>56</v>
      </c>
      <c r="D1630" t="s">
        <v>30</v>
      </c>
      <c r="E1630">
        <v>0</v>
      </c>
    </row>
    <row r="1631" spans="1:5" hidden="1" x14ac:dyDescent="0.2">
      <c r="A1631" t="s">
        <v>57</v>
      </c>
      <c r="B1631" t="s">
        <v>6</v>
      </c>
      <c r="C1631" t="s">
        <v>10</v>
      </c>
      <c r="D1631" t="s">
        <v>30</v>
      </c>
      <c r="E1631">
        <v>0</v>
      </c>
    </row>
    <row r="1632" spans="1:5" hidden="1" x14ac:dyDescent="0.2">
      <c r="A1632" t="s">
        <v>57</v>
      </c>
      <c r="B1632" t="s">
        <v>6</v>
      </c>
      <c r="C1632" t="s">
        <v>83</v>
      </c>
      <c r="D1632" t="s">
        <v>30</v>
      </c>
      <c r="E1632">
        <v>0</v>
      </c>
    </row>
    <row r="1633" spans="1:5" hidden="1" x14ac:dyDescent="0.2">
      <c r="A1633" t="s">
        <v>57</v>
      </c>
      <c r="B1633" t="s">
        <v>6</v>
      </c>
      <c r="C1633" t="s">
        <v>11</v>
      </c>
      <c r="D1633" t="s">
        <v>30</v>
      </c>
      <c r="E1633">
        <v>0</v>
      </c>
    </row>
    <row r="1634" spans="1:5" hidden="1" x14ac:dyDescent="0.2">
      <c r="A1634" t="s">
        <v>57</v>
      </c>
      <c r="B1634" t="s">
        <v>6</v>
      </c>
      <c r="C1634" t="s">
        <v>12</v>
      </c>
      <c r="D1634" t="s">
        <v>30</v>
      </c>
      <c r="E1634">
        <v>0</v>
      </c>
    </row>
    <row r="1635" spans="1:5" hidden="1" x14ac:dyDescent="0.2">
      <c r="A1635" t="s">
        <v>57</v>
      </c>
      <c r="B1635" t="s">
        <v>6</v>
      </c>
      <c r="C1635" t="s">
        <v>7</v>
      </c>
      <c r="D1635" t="s">
        <v>31</v>
      </c>
      <c r="E1635">
        <v>0</v>
      </c>
    </row>
    <row r="1636" spans="1:5" hidden="1" x14ac:dyDescent="0.2">
      <c r="A1636" t="s">
        <v>57</v>
      </c>
      <c r="B1636" t="s">
        <v>6</v>
      </c>
      <c r="C1636" t="s">
        <v>9</v>
      </c>
      <c r="D1636" t="s">
        <v>31</v>
      </c>
      <c r="E1636">
        <v>0</v>
      </c>
    </row>
    <row r="1637" spans="1:5" hidden="1" x14ac:dyDescent="0.2">
      <c r="A1637" t="s">
        <v>57</v>
      </c>
      <c r="B1637" t="s">
        <v>6</v>
      </c>
      <c r="C1637" t="s">
        <v>56</v>
      </c>
      <c r="D1637" t="s">
        <v>31</v>
      </c>
      <c r="E1637">
        <v>0</v>
      </c>
    </row>
    <row r="1638" spans="1:5" hidden="1" x14ac:dyDescent="0.2">
      <c r="A1638" t="s">
        <v>57</v>
      </c>
      <c r="B1638" t="s">
        <v>6</v>
      </c>
      <c r="C1638" t="s">
        <v>10</v>
      </c>
      <c r="D1638" t="s">
        <v>31</v>
      </c>
      <c r="E1638">
        <v>0</v>
      </c>
    </row>
    <row r="1639" spans="1:5" hidden="1" x14ac:dyDescent="0.2">
      <c r="A1639" t="s">
        <v>57</v>
      </c>
      <c r="B1639" t="s">
        <v>6</v>
      </c>
      <c r="C1639" t="s">
        <v>83</v>
      </c>
      <c r="D1639" t="s">
        <v>31</v>
      </c>
      <c r="E1639">
        <v>0</v>
      </c>
    </row>
    <row r="1640" spans="1:5" hidden="1" x14ac:dyDescent="0.2">
      <c r="A1640" t="s">
        <v>57</v>
      </c>
      <c r="B1640" t="s">
        <v>6</v>
      </c>
      <c r="C1640" t="s">
        <v>11</v>
      </c>
      <c r="D1640" t="s">
        <v>31</v>
      </c>
      <c r="E1640">
        <v>0</v>
      </c>
    </row>
    <row r="1641" spans="1:5" hidden="1" x14ac:dyDescent="0.2">
      <c r="A1641" t="s">
        <v>57</v>
      </c>
      <c r="B1641" t="s">
        <v>6</v>
      </c>
      <c r="C1641" t="s">
        <v>12</v>
      </c>
      <c r="D1641" t="s">
        <v>31</v>
      </c>
      <c r="E1641">
        <v>0</v>
      </c>
    </row>
    <row r="1642" spans="1:5" hidden="1" x14ac:dyDescent="0.2">
      <c r="A1642" t="s">
        <v>57</v>
      </c>
      <c r="B1642" t="s">
        <v>32</v>
      </c>
      <c r="C1642" t="s">
        <v>33</v>
      </c>
      <c r="D1642" t="s">
        <v>8</v>
      </c>
      <c r="E1642">
        <v>0.15827338099999999</v>
      </c>
    </row>
    <row r="1643" spans="1:5" hidden="1" x14ac:dyDescent="0.2">
      <c r="A1643" t="s">
        <v>57</v>
      </c>
      <c r="B1643" t="s">
        <v>32</v>
      </c>
      <c r="C1643" t="s">
        <v>34</v>
      </c>
      <c r="D1643" t="s">
        <v>8</v>
      </c>
      <c r="E1643">
        <v>9.375E-2</v>
      </c>
    </row>
    <row r="1644" spans="1:5" hidden="1" x14ac:dyDescent="0.2">
      <c r="A1644" t="s">
        <v>57</v>
      </c>
      <c r="B1644" t="s">
        <v>32</v>
      </c>
      <c r="C1644" t="s">
        <v>35</v>
      </c>
      <c r="D1644" t="s">
        <v>8</v>
      </c>
      <c r="E1644">
        <v>0.143835616</v>
      </c>
    </row>
    <row r="1645" spans="1:5" hidden="1" x14ac:dyDescent="0.2">
      <c r="A1645" t="s">
        <v>57</v>
      </c>
      <c r="B1645" t="s">
        <v>32</v>
      </c>
      <c r="C1645" t="s">
        <v>36</v>
      </c>
      <c r="D1645" t="s">
        <v>8</v>
      </c>
      <c r="E1645">
        <v>0.28000000000000003</v>
      </c>
    </row>
    <row r="1646" spans="1:5" hidden="1" x14ac:dyDescent="0.2">
      <c r="A1646" t="s">
        <v>57</v>
      </c>
      <c r="B1646" t="s">
        <v>32</v>
      </c>
      <c r="C1646" t="s">
        <v>37</v>
      </c>
      <c r="D1646" t="s">
        <v>8</v>
      </c>
      <c r="E1646">
        <v>0.39751552800000001</v>
      </c>
    </row>
    <row r="1647" spans="1:5" hidden="1" x14ac:dyDescent="0.2">
      <c r="A1647" t="s">
        <v>57</v>
      </c>
      <c r="B1647" t="s">
        <v>32</v>
      </c>
      <c r="C1647" t="s">
        <v>38</v>
      </c>
      <c r="D1647" t="s">
        <v>8</v>
      </c>
      <c r="E1647">
        <v>0.27450980400000002</v>
      </c>
    </row>
    <row r="1648" spans="1:5" hidden="1" x14ac:dyDescent="0.2">
      <c r="A1648" t="s">
        <v>57</v>
      </c>
      <c r="B1648" t="s">
        <v>32</v>
      </c>
      <c r="C1648" t="s">
        <v>39</v>
      </c>
      <c r="D1648" t="s">
        <v>8</v>
      </c>
      <c r="E1648">
        <v>0.16312056699999999</v>
      </c>
    </row>
    <row r="1649" spans="1:5" hidden="1" x14ac:dyDescent="0.2">
      <c r="A1649" t="s">
        <v>57</v>
      </c>
      <c r="B1649" t="s">
        <v>32</v>
      </c>
      <c r="C1649" t="s">
        <v>50</v>
      </c>
      <c r="D1649" t="s">
        <v>8</v>
      </c>
      <c r="E1649">
        <v>3.4883720999999999E-2</v>
      </c>
    </row>
    <row r="1650" spans="1:5" hidden="1" x14ac:dyDescent="0.2">
      <c r="A1650" t="s">
        <v>57</v>
      </c>
      <c r="B1650" t="s">
        <v>32</v>
      </c>
      <c r="C1650" t="s">
        <v>33</v>
      </c>
      <c r="D1650" t="s">
        <v>13</v>
      </c>
      <c r="E1650">
        <v>0.100719424</v>
      </c>
    </row>
    <row r="1651" spans="1:5" hidden="1" x14ac:dyDescent="0.2">
      <c r="A1651" t="s">
        <v>57</v>
      </c>
      <c r="B1651" t="s">
        <v>32</v>
      </c>
      <c r="C1651" t="s">
        <v>34</v>
      </c>
      <c r="D1651" t="s">
        <v>13</v>
      </c>
      <c r="E1651">
        <v>8.7499999999999994E-2</v>
      </c>
    </row>
    <row r="1652" spans="1:5" hidden="1" x14ac:dyDescent="0.2">
      <c r="A1652" t="s">
        <v>57</v>
      </c>
      <c r="B1652" t="s">
        <v>32</v>
      </c>
      <c r="C1652" t="s">
        <v>35</v>
      </c>
      <c r="D1652" t="s">
        <v>13</v>
      </c>
      <c r="E1652">
        <v>0.123287671</v>
      </c>
    </row>
    <row r="1653" spans="1:5" hidden="1" x14ac:dyDescent="0.2">
      <c r="A1653" t="s">
        <v>57</v>
      </c>
      <c r="B1653" t="s">
        <v>32</v>
      </c>
      <c r="C1653" t="s">
        <v>36</v>
      </c>
      <c r="D1653" t="s">
        <v>13</v>
      </c>
      <c r="E1653">
        <v>0.22666666699999999</v>
      </c>
    </row>
    <row r="1654" spans="1:5" hidden="1" x14ac:dyDescent="0.2">
      <c r="A1654" t="s">
        <v>57</v>
      </c>
      <c r="B1654" t="s">
        <v>32</v>
      </c>
      <c r="C1654" t="s">
        <v>37</v>
      </c>
      <c r="D1654" t="s">
        <v>13</v>
      </c>
      <c r="E1654">
        <v>0.25465838499999999</v>
      </c>
    </row>
    <row r="1655" spans="1:5" hidden="1" x14ac:dyDescent="0.2">
      <c r="A1655" t="s">
        <v>57</v>
      </c>
      <c r="B1655" t="s">
        <v>32</v>
      </c>
      <c r="C1655" t="s">
        <v>38</v>
      </c>
      <c r="D1655" t="s">
        <v>13</v>
      </c>
      <c r="E1655">
        <v>0.169934641</v>
      </c>
    </row>
    <row r="1656" spans="1:5" hidden="1" x14ac:dyDescent="0.2">
      <c r="A1656" t="s">
        <v>57</v>
      </c>
      <c r="B1656" t="s">
        <v>32</v>
      </c>
      <c r="C1656" t="s">
        <v>39</v>
      </c>
      <c r="D1656" t="s">
        <v>13</v>
      </c>
      <c r="E1656">
        <v>7.0921986000000006E-2</v>
      </c>
    </row>
    <row r="1657" spans="1:5" hidden="1" x14ac:dyDescent="0.2">
      <c r="A1657" t="s">
        <v>57</v>
      </c>
      <c r="B1657" t="s">
        <v>32</v>
      </c>
      <c r="C1657" t="s">
        <v>50</v>
      </c>
      <c r="D1657" t="s">
        <v>13</v>
      </c>
      <c r="E1657">
        <v>3.4883720999999999E-2</v>
      </c>
    </row>
    <row r="1658" spans="1:5" hidden="1" x14ac:dyDescent="0.2">
      <c r="A1658" t="s">
        <v>57</v>
      </c>
      <c r="B1658" t="s">
        <v>32</v>
      </c>
      <c r="C1658" t="s">
        <v>33</v>
      </c>
      <c r="D1658" t="s">
        <v>14</v>
      </c>
      <c r="E1658">
        <v>0.151079137</v>
      </c>
    </row>
    <row r="1659" spans="1:5" hidden="1" x14ac:dyDescent="0.2">
      <c r="A1659" t="s">
        <v>57</v>
      </c>
      <c r="B1659" t="s">
        <v>32</v>
      </c>
      <c r="C1659" t="s">
        <v>34</v>
      </c>
      <c r="D1659" t="s">
        <v>14</v>
      </c>
      <c r="E1659">
        <v>9.375E-2</v>
      </c>
    </row>
    <row r="1660" spans="1:5" hidden="1" x14ac:dyDescent="0.2">
      <c r="A1660" t="s">
        <v>57</v>
      </c>
      <c r="B1660" t="s">
        <v>32</v>
      </c>
      <c r="C1660" t="s">
        <v>35</v>
      </c>
      <c r="D1660" t="s">
        <v>14</v>
      </c>
      <c r="E1660">
        <v>0.143835616</v>
      </c>
    </row>
    <row r="1661" spans="1:5" hidden="1" x14ac:dyDescent="0.2">
      <c r="A1661" t="s">
        <v>57</v>
      </c>
      <c r="B1661" t="s">
        <v>32</v>
      </c>
      <c r="C1661" t="s">
        <v>36</v>
      </c>
      <c r="D1661" t="s">
        <v>14</v>
      </c>
      <c r="E1661">
        <v>0.28000000000000003</v>
      </c>
    </row>
    <row r="1662" spans="1:5" hidden="1" x14ac:dyDescent="0.2">
      <c r="A1662" t="s">
        <v>57</v>
      </c>
      <c r="B1662" t="s">
        <v>32</v>
      </c>
      <c r="C1662" t="s">
        <v>37</v>
      </c>
      <c r="D1662" t="s">
        <v>14</v>
      </c>
      <c r="E1662">
        <v>0.39130434800000002</v>
      </c>
    </row>
    <row r="1663" spans="1:5" hidden="1" x14ac:dyDescent="0.2">
      <c r="A1663" t="s">
        <v>57</v>
      </c>
      <c r="B1663" t="s">
        <v>32</v>
      </c>
      <c r="C1663" t="s">
        <v>38</v>
      </c>
      <c r="D1663" t="s">
        <v>14</v>
      </c>
      <c r="E1663">
        <v>0.248366013</v>
      </c>
    </row>
    <row r="1664" spans="1:5" hidden="1" x14ac:dyDescent="0.2">
      <c r="A1664" t="s">
        <v>57</v>
      </c>
      <c r="B1664" t="s">
        <v>32</v>
      </c>
      <c r="C1664" t="s">
        <v>39</v>
      </c>
      <c r="D1664" t="s">
        <v>14</v>
      </c>
      <c r="E1664">
        <v>0.156028369</v>
      </c>
    </row>
    <row r="1665" spans="1:5" hidden="1" x14ac:dyDescent="0.2">
      <c r="A1665" t="s">
        <v>57</v>
      </c>
      <c r="B1665" t="s">
        <v>32</v>
      </c>
      <c r="C1665" t="s">
        <v>50</v>
      </c>
      <c r="D1665" t="s">
        <v>14</v>
      </c>
      <c r="E1665">
        <v>3.4883720999999999E-2</v>
      </c>
    </row>
    <row r="1666" spans="1:5" hidden="1" x14ac:dyDescent="0.2">
      <c r="A1666" t="s">
        <v>57</v>
      </c>
      <c r="B1666" t="s">
        <v>32</v>
      </c>
      <c r="C1666" t="s">
        <v>33</v>
      </c>
      <c r="D1666" t="s">
        <v>15</v>
      </c>
      <c r="E1666">
        <v>0</v>
      </c>
    </row>
    <row r="1667" spans="1:5" hidden="1" x14ac:dyDescent="0.2">
      <c r="A1667" t="s">
        <v>57</v>
      </c>
      <c r="B1667" t="s">
        <v>32</v>
      </c>
      <c r="C1667" t="s">
        <v>34</v>
      </c>
      <c r="D1667" t="s">
        <v>15</v>
      </c>
      <c r="E1667">
        <v>0</v>
      </c>
    </row>
    <row r="1668" spans="1:5" hidden="1" x14ac:dyDescent="0.2">
      <c r="A1668" t="s">
        <v>57</v>
      </c>
      <c r="B1668" t="s">
        <v>32</v>
      </c>
      <c r="C1668" t="s">
        <v>35</v>
      </c>
      <c r="D1668" t="s">
        <v>15</v>
      </c>
      <c r="E1668">
        <v>1</v>
      </c>
    </row>
    <row r="1669" spans="1:5" hidden="1" x14ac:dyDescent="0.2">
      <c r="A1669" t="s">
        <v>57</v>
      </c>
      <c r="B1669" t="s">
        <v>32</v>
      </c>
      <c r="C1669" t="s">
        <v>36</v>
      </c>
      <c r="D1669" t="s">
        <v>15</v>
      </c>
      <c r="E1669">
        <v>0</v>
      </c>
    </row>
    <row r="1670" spans="1:5" hidden="1" x14ac:dyDescent="0.2">
      <c r="A1670" t="s">
        <v>57</v>
      </c>
      <c r="B1670" t="s">
        <v>32</v>
      </c>
      <c r="C1670" t="s">
        <v>37</v>
      </c>
      <c r="D1670" t="s">
        <v>15</v>
      </c>
      <c r="E1670">
        <v>0</v>
      </c>
    </row>
    <row r="1671" spans="1:5" hidden="1" x14ac:dyDescent="0.2">
      <c r="A1671" t="s">
        <v>57</v>
      </c>
      <c r="B1671" t="s">
        <v>32</v>
      </c>
      <c r="C1671" t="s">
        <v>38</v>
      </c>
      <c r="D1671" t="s">
        <v>15</v>
      </c>
      <c r="E1671">
        <v>0</v>
      </c>
    </row>
    <row r="1672" spans="1:5" hidden="1" x14ac:dyDescent="0.2">
      <c r="A1672" t="s">
        <v>57</v>
      </c>
      <c r="B1672" t="s">
        <v>32</v>
      </c>
      <c r="C1672" t="s">
        <v>39</v>
      </c>
      <c r="D1672" t="s">
        <v>15</v>
      </c>
      <c r="E1672">
        <v>0</v>
      </c>
    </row>
    <row r="1673" spans="1:5" hidden="1" x14ac:dyDescent="0.2">
      <c r="A1673" t="s">
        <v>57</v>
      </c>
      <c r="B1673" t="s">
        <v>32</v>
      </c>
      <c r="C1673" t="s">
        <v>50</v>
      </c>
      <c r="D1673" t="s">
        <v>15</v>
      </c>
      <c r="E1673">
        <v>0</v>
      </c>
    </row>
    <row r="1674" spans="1:5" hidden="1" x14ac:dyDescent="0.2">
      <c r="A1674" t="s">
        <v>57</v>
      </c>
      <c r="B1674" t="s">
        <v>32</v>
      </c>
      <c r="C1674" t="s">
        <v>33</v>
      </c>
      <c r="D1674" t="s">
        <v>16</v>
      </c>
      <c r="E1674">
        <v>0.89208633100000001</v>
      </c>
    </row>
    <row r="1675" spans="1:5" hidden="1" x14ac:dyDescent="0.2">
      <c r="A1675" t="s">
        <v>57</v>
      </c>
      <c r="B1675" t="s">
        <v>32</v>
      </c>
      <c r="C1675" t="s">
        <v>34</v>
      </c>
      <c r="D1675" t="s">
        <v>16</v>
      </c>
      <c r="E1675">
        <v>0.98124999999999996</v>
      </c>
    </row>
    <row r="1676" spans="1:5" hidden="1" x14ac:dyDescent="0.2">
      <c r="A1676" t="s">
        <v>57</v>
      </c>
      <c r="B1676" t="s">
        <v>32</v>
      </c>
      <c r="C1676" t="s">
        <v>35</v>
      </c>
      <c r="D1676" t="s">
        <v>16</v>
      </c>
      <c r="E1676">
        <v>0.85616438399999995</v>
      </c>
    </row>
    <row r="1677" spans="1:5" hidden="1" x14ac:dyDescent="0.2">
      <c r="A1677" t="s">
        <v>57</v>
      </c>
      <c r="B1677" t="s">
        <v>32</v>
      </c>
      <c r="C1677" t="s">
        <v>36</v>
      </c>
      <c r="D1677" t="s">
        <v>16</v>
      </c>
      <c r="E1677">
        <v>0.9</v>
      </c>
    </row>
    <row r="1678" spans="1:5" hidden="1" x14ac:dyDescent="0.2">
      <c r="A1678" t="s">
        <v>57</v>
      </c>
      <c r="B1678" t="s">
        <v>32</v>
      </c>
      <c r="C1678" t="s">
        <v>37</v>
      </c>
      <c r="D1678" t="s">
        <v>16</v>
      </c>
      <c r="E1678">
        <v>1</v>
      </c>
    </row>
    <row r="1679" spans="1:5" hidden="1" x14ac:dyDescent="0.2">
      <c r="A1679" t="s">
        <v>57</v>
      </c>
      <c r="B1679" t="s">
        <v>32</v>
      </c>
      <c r="C1679" t="s">
        <v>38</v>
      </c>
      <c r="D1679" t="s">
        <v>16</v>
      </c>
      <c r="E1679">
        <v>0.91503268000000004</v>
      </c>
    </row>
    <row r="1680" spans="1:5" hidden="1" x14ac:dyDescent="0.2">
      <c r="A1680" t="s">
        <v>57</v>
      </c>
      <c r="B1680" t="s">
        <v>32</v>
      </c>
      <c r="C1680" t="s">
        <v>39</v>
      </c>
      <c r="D1680" t="s">
        <v>16</v>
      </c>
      <c r="E1680">
        <v>0.81560283700000002</v>
      </c>
    </row>
    <row r="1681" spans="1:5" hidden="1" x14ac:dyDescent="0.2">
      <c r="A1681" t="s">
        <v>57</v>
      </c>
      <c r="B1681" t="s">
        <v>32</v>
      </c>
      <c r="C1681" t="s">
        <v>50</v>
      </c>
      <c r="D1681" t="s">
        <v>16</v>
      </c>
      <c r="E1681">
        <v>0.325581395</v>
      </c>
    </row>
    <row r="1682" spans="1:5" hidden="1" x14ac:dyDescent="0.2">
      <c r="A1682" t="s">
        <v>57</v>
      </c>
      <c r="B1682" t="s">
        <v>32</v>
      </c>
      <c r="C1682" t="s">
        <v>33</v>
      </c>
      <c r="D1682" t="s">
        <v>17</v>
      </c>
      <c r="E1682">
        <v>0.78417266200000002</v>
      </c>
    </row>
    <row r="1683" spans="1:5" hidden="1" x14ac:dyDescent="0.2">
      <c r="A1683" t="s">
        <v>57</v>
      </c>
      <c r="B1683" t="s">
        <v>32</v>
      </c>
      <c r="C1683" t="s">
        <v>34</v>
      </c>
      <c r="D1683" t="s">
        <v>17</v>
      </c>
      <c r="E1683">
        <v>0.89375000000000004</v>
      </c>
    </row>
    <row r="1684" spans="1:5" hidden="1" x14ac:dyDescent="0.2">
      <c r="A1684" t="s">
        <v>57</v>
      </c>
      <c r="B1684" t="s">
        <v>32</v>
      </c>
      <c r="C1684" t="s">
        <v>35</v>
      </c>
      <c r="D1684" t="s">
        <v>17</v>
      </c>
      <c r="E1684">
        <v>0.73287671200000004</v>
      </c>
    </row>
    <row r="1685" spans="1:5" hidden="1" x14ac:dyDescent="0.2">
      <c r="A1685" t="s">
        <v>57</v>
      </c>
      <c r="B1685" t="s">
        <v>32</v>
      </c>
      <c r="C1685" t="s">
        <v>36</v>
      </c>
      <c r="D1685" t="s">
        <v>17</v>
      </c>
      <c r="E1685">
        <v>0.67333333299999998</v>
      </c>
    </row>
    <row r="1686" spans="1:5" hidden="1" x14ac:dyDescent="0.2">
      <c r="A1686" t="s">
        <v>57</v>
      </c>
      <c r="B1686" t="s">
        <v>32</v>
      </c>
      <c r="C1686" t="s">
        <v>37</v>
      </c>
      <c r="D1686" t="s">
        <v>17</v>
      </c>
      <c r="E1686">
        <v>0.73913043499999997</v>
      </c>
    </row>
    <row r="1687" spans="1:5" hidden="1" x14ac:dyDescent="0.2">
      <c r="A1687" t="s">
        <v>57</v>
      </c>
      <c r="B1687" t="s">
        <v>32</v>
      </c>
      <c r="C1687" t="s">
        <v>38</v>
      </c>
      <c r="D1687" t="s">
        <v>17</v>
      </c>
      <c r="E1687">
        <v>0.71895424799999996</v>
      </c>
    </row>
    <row r="1688" spans="1:5" hidden="1" x14ac:dyDescent="0.2">
      <c r="A1688" t="s">
        <v>57</v>
      </c>
      <c r="B1688" t="s">
        <v>32</v>
      </c>
      <c r="C1688" t="s">
        <v>39</v>
      </c>
      <c r="D1688" t="s">
        <v>17</v>
      </c>
      <c r="E1688">
        <v>0.73758865200000001</v>
      </c>
    </row>
    <row r="1689" spans="1:5" hidden="1" x14ac:dyDescent="0.2">
      <c r="A1689" t="s">
        <v>57</v>
      </c>
      <c r="B1689" t="s">
        <v>32</v>
      </c>
      <c r="C1689" t="s">
        <v>50</v>
      </c>
      <c r="D1689" t="s">
        <v>17</v>
      </c>
      <c r="E1689">
        <v>0.29069767400000002</v>
      </c>
    </row>
    <row r="1690" spans="1:5" hidden="1" x14ac:dyDescent="0.2">
      <c r="A1690" t="s">
        <v>57</v>
      </c>
      <c r="B1690" t="s">
        <v>32</v>
      </c>
      <c r="C1690" t="s">
        <v>33</v>
      </c>
      <c r="D1690" t="s">
        <v>18</v>
      </c>
      <c r="E1690">
        <v>0.70499999999999996</v>
      </c>
    </row>
    <row r="1691" spans="1:5" hidden="1" x14ac:dyDescent="0.2">
      <c r="A1691" t="s">
        <v>57</v>
      </c>
      <c r="B1691" t="s">
        <v>32</v>
      </c>
      <c r="C1691" t="s">
        <v>34</v>
      </c>
      <c r="D1691" t="s">
        <v>18</v>
      </c>
      <c r="E1691">
        <v>0.86910994799999997</v>
      </c>
    </row>
    <row r="1692" spans="1:5" hidden="1" x14ac:dyDescent="0.2">
      <c r="A1692" t="s">
        <v>57</v>
      </c>
      <c r="B1692" t="s">
        <v>32</v>
      </c>
      <c r="C1692" t="s">
        <v>35</v>
      </c>
      <c r="D1692" t="s">
        <v>18</v>
      </c>
      <c r="E1692">
        <v>0.763819095</v>
      </c>
    </row>
    <row r="1693" spans="1:5" hidden="1" x14ac:dyDescent="0.2">
      <c r="A1693" t="s">
        <v>57</v>
      </c>
      <c r="B1693" t="s">
        <v>32</v>
      </c>
      <c r="C1693" t="s">
        <v>36</v>
      </c>
      <c r="D1693" t="s">
        <v>18</v>
      </c>
      <c r="E1693">
        <v>0.63500000000000001</v>
      </c>
    </row>
    <row r="1694" spans="1:5" hidden="1" x14ac:dyDescent="0.2">
      <c r="A1694" t="s">
        <v>57</v>
      </c>
      <c r="B1694" t="s">
        <v>32</v>
      </c>
      <c r="C1694" t="s">
        <v>37</v>
      </c>
      <c r="D1694" t="s">
        <v>18</v>
      </c>
      <c r="E1694">
        <v>0.80412371100000002</v>
      </c>
    </row>
    <row r="1695" spans="1:5" hidden="1" x14ac:dyDescent="0.2">
      <c r="A1695" t="s">
        <v>57</v>
      </c>
      <c r="B1695" t="s">
        <v>32</v>
      </c>
      <c r="C1695" t="s">
        <v>38</v>
      </c>
      <c r="D1695" t="s">
        <v>18</v>
      </c>
      <c r="E1695">
        <v>0.5</v>
      </c>
    </row>
    <row r="1696" spans="1:5" hidden="1" x14ac:dyDescent="0.2">
      <c r="A1696" t="s">
        <v>57</v>
      </c>
      <c r="B1696" t="s">
        <v>32</v>
      </c>
      <c r="C1696" t="s">
        <v>39</v>
      </c>
      <c r="D1696" t="s">
        <v>18</v>
      </c>
      <c r="E1696">
        <v>0.5</v>
      </c>
    </row>
    <row r="1697" spans="1:5" hidden="1" x14ac:dyDescent="0.2">
      <c r="A1697" t="s">
        <v>57</v>
      </c>
      <c r="B1697" t="s">
        <v>32</v>
      </c>
      <c r="C1697" t="s">
        <v>50</v>
      </c>
      <c r="D1697" t="s">
        <v>18</v>
      </c>
      <c r="E1697">
        <v>0.6015625</v>
      </c>
    </row>
    <row r="1698" spans="1:5" hidden="1" x14ac:dyDescent="0.2">
      <c r="A1698" t="s">
        <v>57</v>
      </c>
      <c r="B1698" t="s">
        <v>32</v>
      </c>
      <c r="C1698" t="s">
        <v>33</v>
      </c>
      <c r="D1698" t="s">
        <v>19</v>
      </c>
      <c r="E1698">
        <v>40</v>
      </c>
    </row>
    <row r="1699" spans="1:5" hidden="1" x14ac:dyDescent="0.2">
      <c r="A1699" t="s">
        <v>57</v>
      </c>
      <c r="B1699" t="s">
        <v>32</v>
      </c>
      <c r="C1699" t="s">
        <v>34</v>
      </c>
      <c r="D1699" t="s">
        <v>19</v>
      </c>
      <c r="E1699">
        <v>38.200000000000003</v>
      </c>
    </row>
    <row r="1700" spans="1:5" hidden="1" x14ac:dyDescent="0.2">
      <c r="A1700" t="s">
        <v>57</v>
      </c>
      <c r="B1700" t="s">
        <v>32</v>
      </c>
      <c r="C1700" t="s">
        <v>35</v>
      </c>
      <c r="D1700" t="s">
        <v>19</v>
      </c>
      <c r="E1700">
        <v>39.799999999999997</v>
      </c>
    </row>
    <row r="1701" spans="1:5" hidden="1" x14ac:dyDescent="0.2">
      <c r="A1701" t="s">
        <v>57</v>
      </c>
      <c r="B1701" t="s">
        <v>32</v>
      </c>
      <c r="C1701" t="s">
        <v>36</v>
      </c>
      <c r="D1701" t="s">
        <v>19</v>
      </c>
      <c r="E1701">
        <v>40</v>
      </c>
    </row>
    <row r="1702" spans="1:5" hidden="1" x14ac:dyDescent="0.2">
      <c r="A1702" t="s">
        <v>57</v>
      </c>
      <c r="B1702" t="s">
        <v>32</v>
      </c>
      <c r="C1702" t="s">
        <v>37</v>
      </c>
      <c r="D1702" t="s">
        <v>19</v>
      </c>
      <c r="E1702">
        <v>38.799999999999997</v>
      </c>
    </row>
    <row r="1703" spans="1:5" hidden="1" x14ac:dyDescent="0.2">
      <c r="A1703" t="s">
        <v>57</v>
      </c>
      <c r="B1703" t="s">
        <v>32</v>
      </c>
      <c r="C1703" t="s">
        <v>38</v>
      </c>
      <c r="D1703" t="s">
        <v>19</v>
      </c>
      <c r="E1703">
        <v>40</v>
      </c>
    </row>
    <row r="1704" spans="1:5" hidden="1" x14ac:dyDescent="0.2">
      <c r="A1704" t="s">
        <v>57</v>
      </c>
      <c r="B1704" t="s">
        <v>32</v>
      </c>
      <c r="C1704" t="s">
        <v>39</v>
      </c>
      <c r="D1704" t="s">
        <v>19</v>
      </c>
      <c r="E1704">
        <v>40</v>
      </c>
    </row>
    <row r="1705" spans="1:5" hidden="1" x14ac:dyDescent="0.2">
      <c r="A1705" t="s">
        <v>57</v>
      </c>
      <c r="B1705" t="s">
        <v>32</v>
      </c>
      <c r="C1705" t="s">
        <v>50</v>
      </c>
      <c r="D1705" t="s">
        <v>19</v>
      </c>
      <c r="E1705">
        <v>25.6</v>
      </c>
    </row>
    <row r="1706" spans="1:5" hidden="1" x14ac:dyDescent="0.2">
      <c r="A1706" t="s">
        <v>57</v>
      </c>
      <c r="B1706" t="s">
        <v>32</v>
      </c>
      <c r="C1706" t="s">
        <v>33</v>
      </c>
      <c r="D1706" t="s">
        <v>80</v>
      </c>
      <c r="E1706">
        <v>3.5909090909999999</v>
      </c>
    </row>
    <row r="1707" spans="1:5" hidden="1" x14ac:dyDescent="0.2">
      <c r="A1707" t="s">
        <v>57</v>
      </c>
      <c r="B1707" t="s">
        <v>32</v>
      </c>
      <c r="C1707" t="s">
        <v>34</v>
      </c>
      <c r="D1707" t="s">
        <v>80</v>
      </c>
      <c r="E1707">
        <v>4.0666666669999998</v>
      </c>
    </row>
    <row r="1708" spans="1:5" hidden="1" x14ac:dyDescent="0.2">
      <c r="A1708" t="s">
        <v>57</v>
      </c>
      <c r="B1708" t="s">
        <v>32</v>
      </c>
      <c r="C1708" t="s">
        <v>35</v>
      </c>
      <c r="D1708" t="s">
        <v>80</v>
      </c>
      <c r="E1708">
        <v>3.19047619</v>
      </c>
    </row>
    <row r="1709" spans="1:5" hidden="1" x14ac:dyDescent="0.2">
      <c r="A1709" t="s">
        <v>57</v>
      </c>
      <c r="B1709" t="s">
        <v>32</v>
      </c>
      <c r="C1709" t="s">
        <v>36</v>
      </c>
      <c r="D1709" t="s">
        <v>80</v>
      </c>
      <c r="E1709">
        <v>2.9523809519999999</v>
      </c>
    </row>
    <row r="1710" spans="1:5" hidden="1" x14ac:dyDescent="0.2">
      <c r="A1710" t="s">
        <v>57</v>
      </c>
      <c r="B1710" t="s">
        <v>32</v>
      </c>
      <c r="C1710" t="s">
        <v>37</v>
      </c>
      <c r="D1710" t="s">
        <v>80</v>
      </c>
      <c r="E1710">
        <v>4.3125</v>
      </c>
    </row>
    <row r="1711" spans="1:5" hidden="1" x14ac:dyDescent="0.2">
      <c r="A1711" t="s">
        <v>57</v>
      </c>
      <c r="B1711" t="s">
        <v>32</v>
      </c>
      <c r="C1711" t="s">
        <v>38</v>
      </c>
      <c r="D1711" t="s">
        <v>80</v>
      </c>
      <c r="E1711">
        <v>4.5714285710000002</v>
      </c>
    </row>
    <row r="1712" spans="1:5" hidden="1" x14ac:dyDescent="0.2">
      <c r="A1712" t="s">
        <v>57</v>
      </c>
      <c r="B1712" t="s">
        <v>32</v>
      </c>
      <c r="C1712" t="s">
        <v>39</v>
      </c>
      <c r="D1712" t="s">
        <v>80</v>
      </c>
      <c r="E1712">
        <v>5.0869565220000004</v>
      </c>
    </row>
    <row r="1713" spans="1:5" hidden="1" x14ac:dyDescent="0.2">
      <c r="A1713" t="s">
        <v>57</v>
      </c>
      <c r="B1713" t="s">
        <v>32</v>
      </c>
      <c r="C1713" t="s">
        <v>50</v>
      </c>
      <c r="D1713" t="s">
        <v>80</v>
      </c>
      <c r="E1713">
        <v>1.3333333329999999</v>
      </c>
    </row>
    <row r="1714" spans="1:5" hidden="1" x14ac:dyDescent="0.2">
      <c r="A1714" t="s">
        <v>57</v>
      </c>
      <c r="B1714" t="s">
        <v>32</v>
      </c>
      <c r="C1714" t="s">
        <v>33</v>
      </c>
      <c r="D1714" t="s">
        <v>21</v>
      </c>
      <c r="E1714">
        <v>79</v>
      </c>
    </row>
    <row r="1715" spans="1:5" hidden="1" x14ac:dyDescent="0.2">
      <c r="A1715" t="s">
        <v>57</v>
      </c>
      <c r="B1715" t="s">
        <v>32</v>
      </c>
      <c r="C1715" t="s">
        <v>34</v>
      </c>
      <c r="D1715" t="s">
        <v>21</v>
      </c>
      <c r="E1715">
        <v>61</v>
      </c>
    </row>
    <row r="1716" spans="1:5" hidden="1" x14ac:dyDescent="0.2">
      <c r="A1716" t="s">
        <v>57</v>
      </c>
      <c r="B1716" t="s">
        <v>32</v>
      </c>
      <c r="C1716" t="s">
        <v>35</v>
      </c>
      <c r="D1716" t="s">
        <v>21</v>
      </c>
      <c r="E1716">
        <v>67</v>
      </c>
    </row>
    <row r="1717" spans="1:5" hidden="1" x14ac:dyDescent="0.2">
      <c r="A1717" t="s">
        <v>57</v>
      </c>
      <c r="B1717" t="s">
        <v>32</v>
      </c>
      <c r="C1717" t="s">
        <v>36</v>
      </c>
      <c r="D1717" t="s">
        <v>21</v>
      </c>
      <c r="E1717">
        <v>124</v>
      </c>
    </row>
    <row r="1718" spans="1:5" hidden="1" x14ac:dyDescent="0.2">
      <c r="A1718" t="s">
        <v>57</v>
      </c>
      <c r="B1718" t="s">
        <v>32</v>
      </c>
      <c r="C1718" t="s">
        <v>37</v>
      </c>
      <c r="D1718" t="s">
        <v>21</v>
      </c>
      <c r="E1718">
        <v>276</v>
      </c>
    </row>
    <row r="1719" spans="1:5" hidden="1" x14ac:dyDescent="0.2">
      <c r="A1719" t="s">
        <v>57</v>
      </c>
      <c r="B1719" t="s">
        <v>32</v>
      </c>
      <c r="C1719" t="s">
        <v>38</v>
      </c>
      <c r="D1719" t="s">
        <v>21</v>
      </c>
      <c r="E1719">
        <v>192</v>
      </c>
    </row>
    <row r="1720" spans="1:5" hidden="1" x14ac:dyDescent="0.2">
      <c r="A1720" t="s">
        <v>57</v>
      </c>
      <c r="B1720" t="s">
        <v>32</v>
      </c>
      <c r="C1720" t="s">
        <v>39</v>
      </c>
      <c r="D1720" t="s">
        <v>21</v>
      </c>
      <c r="E1720">
        <v>117</v>
      </c>
    </row>
    <row r="1721" spans="1:5" hidden="1" x14ac:dyDescent="0.2">
      <c r="A1721" t="s">
        <v>57</v>
      </c>
      <c r="B1721" t="s">
        <v>32</v>
      </c>
      <c r="C1721" t="s">
        <v>50</v>
      </c>
      <c r="D1721" t="s">
        <v>21</v>
      </c>
      <c r="E1721">
        <v>4</v>
      </c>
    </row>
    <row r="1722" spans="1:5" hidden="1" x14ac:dyDescent="0.2">
      <c r="A1722" t="s">
        <v>57</v>
      </c>
      <c r="B1722" t="s">
        <v>32</v>
      </c>
      <c r="C1722" t="s">
        <v>33</v>
      </c>
      <c r="D1722" t="s">
        <v>22</v>
      </c>
      <c r="E1722">
        <v>27.8</v>
      </c>
    </row>
    <row r="1723" spans="1:5" hidden="1" x14ac:dyDescent="0.2">
      <c r="A1723" t="s">
        <v>57</v>
      </c>
      <c r="B1723" t="s">
        <v>32</v>
      </c>
      <c r="C1723" t="s">
        <v>34</v>
      </c>
      <c r="D1723" t="s">
        <v>22</v>
      </c>
      <c r="E1723">
        <v>32</v>
      </c>
    </row>
    <row r="1724" spans="1:5" hidden="1" x14ac:dyDescent="0.2">
      <c r="A1724" t="s">
        <v>57</v>
      </c>
      <c r="B1724" t="s">
        <v>32</v>
      </c>
      <c r="C1724" t="s">
        <v>35</v>
      </c>
      <c r="D1724" t="s">
        <v>22</v>
      </c>
      <c r="E1724">
        <v>29.2</v>
      </c>
    </row>
    <row r="1725" spans="1:5" hidden="1" x14ac:dyDescent="0.2">
      <c r="A1725" t="s">
        <v>57</v>
      </c>
      <c r="B1725" t="s">
        <v>32</v>
      </c>
      <c r="C1725" t="s">
        <v>36</v>
      </c>
      <c r="D1725" t="s">
        <v>22</v>
      </c>
      <c r="E1725">
        <v>30</v>
      </c>
    </row>
    <row r="1726" spans="1:5" hidden="1" x14ac:dyDescent="0.2">
      <c r="A1726" t="s">
        <v>57</v>
      </c>
      <c r="B1726" t="s">
        <v>32</v>
      </c>
      <c r="C1726" t="s">
        <v>37</v>
      </c>
      <c r="D1726" t="s">
        <v>22</v>
      </c>
      <c r="E1726">
        <v>32.200000000000003</v>
      </c>
    </row>
    <row r="1727" spans="1:5" hidden="1" x14ac:dyDescent="0.2">
      <c r="A1727" t="s">
        <v>57</v>
      </c>
      <c r="B1727" t="s">
        <v>32</v>
      </c>
      <c r="C1727" t="s">
        <v>38</v>
      </c>
      <c r="D1727" t="s">
        <v>22</v>
      </c>
      <c r="E1727">
        <v>30.6</v>
      </c>
    </row>
    <row r="1728" spans="1:5" hidden="1" x14ac:dyDescent="0.2">
      <c r="A1728" t="s">
        <v>57</v>
      </c>
      <c r="B1728" t="s">
        <v>32</v>
      </c>
      <c r="C1728" t="s">
        <v>39</v>
      </c>
      <c r="D1728" t="s">
        <v>22</v>
      </c>
      <c r="E1728">
        <v>28.2</v>
      </c>
    </row>
    <row r="1729" spans="1:5" hidden="1" x14ac:dyDescent="0.2">
      <c r="A1729" t="s">
        <v>57</v>
      </c>
      <c r="B1729" t="s">
        <v>32</v>
      </c>
      <c r="C1729" t="s">
        <v>50</v>
      </c>
      <c r="D1729" t="s">
        <v>22</v>
      </c>
      <c r="E1729">
        <v>17.2</v>
      </c>
    </row>
    <row r="1730" spans="1:5" hidden="1" x14ac:dyDescent="0.2">
      <c r="A1730" t="s">
        <v>57</v>
      </c>
      <c r="B1730" t="s">
        <v>32</v>
      </c>
      <c r="C1730" t="s">
        <v>33</v>
      </c>
      <c r="D1730" t="s">
        <v>23</v>
      </c>
      <c r="E1730">
        <v>0.107913669</v>
      </c>
    </row>
    <row r="1731" spans="1:5" hidden="1" x14ac:dyDescent="0.2">
      <c r="A1731" t="s">
        <v>57</v>
      </c>
      <c r="B1731" t="s">
        <v>32</v>
      </c>
      <c r="C1731" t="s">
        <v>34</v>
      </c>
      <c r="D1731" t="s">
        <v>23</v>
      </c>
      <c r="E1731">
        <v>1.8749999999999999E-2</v>
      </c>
    </row>
    <row r="1732" spans="1:5" hidden="1" x14ac:dyDescent="0.2">
      <c r="A1732" t="s">
        <v>57</v>
      </c>
      <c r="B1732" t="s">
        <v>32</v>
      </c>
      <c r="C1732" t="s">
        <v>35</v>
      </c>
      <c r="D1732" t="s">
        <v>23</v>
      </c>
      <c r="E1732">
        <v>0.143835616</v>
      </c>
    </row>
    <row r="1733" spans="1:5" hidden="1" x14ac:dyDescent="0.2">
      <c r="A1733" t="s">
        <v>57</v>
      </c>
      <c r="B1733" t="s">
        <v>32</v>
      </c>
      <c r="C1733" t="s">
        <v>36</v>
      </c>
      <c r="D1733" t="s">
        <v>23</v>
      </c>
      <c r="E1733">
        <v>0.1</v>
      </c>
    </row>
    <row r="1734" spans="1:5" hidden="1" x14ac:dyDescent="0.2">
      <c r="A1734" t="s">
        <v>57</v>
      </c>
      <c r="B1734" t="s">
        <v>32</v>
      </c>
      <c r="C1734" t="s">
        <v>37</v>
      </c>
      <c r="D1734" t="s">
        <v>23</v>
      </c>
      <c r="E1734">
        <v>0</v>
      </c>
    </row>
    <row r="1735" spans="1:5" hidden="1" x14ac:dyDescent="0.2">
      <c r="A1735" t="s">
        <v>57</v>
      </c>
      <c r="B1735" t="s">
        <v>32</v>
      </c>
      <c r="C1735" t="s">
        <v>38</v>
      </c>
      <c r="D1735" t="s">
        <v>23</v>
      </c>
      <c r="E1735">
        <v>8.4967319999999999E-2</v>
      </c>
    </row>
    <row r="1736" spans="1:5" hidden="1" x14ac:dyDescent="0.2">
      <c r="A1736" t="s">
        <v>57</v>
      </c>
      <c r="B1736" t="s">
        <v>32</v>
      </c>
      <c r="C1736" t="s">
        <v>39</v>
      </c>
      <c r="D1736" t="s">
        <v>23</v>
      </c>
      <c r="E1736">
        <v>0.184397163</v>
      </c>
    </row>
    <row r="1737" spans="1:5" hidden="1" x14ac:dyDescent="0.2">
      <c r="A1737" t="s">
        <v>57</v>
      </c>
      <c r="B1737" t="s">
        <v>32</v>
      </c>
      <c r="C1737" t="s">
        <v>50</v>
      </c>
      <c r="D1737" t="s">
        <v>23</v>
      </c>
      <c r="E1737">
        <v>0.67441860499999995</v>
      </c>
    </row>
    <row r="1738" spans="1:5" hidden="1" x14ac:dyDescent="0.2">
      <c r="A1738" t="s">
        <v>57</v>
      </c>
      <c r="B1738" t="s">
        <v>32</v>
      </c>
      <c r="C1738" t="s">
        <v>33</v>
      </c>
      <c r="D1738" t="s">
        <v>24</v>
      </c>
      <c r="E1738">
        <v>0</v>
      </c>
    </row>
    <row r="1739" spans="1:5" hidden="1" x14ac:dyDescent="0.2">
      <c r="A1739" t="s">
        <v>57</v>
      </c>
      <c r="B1739" t="s">
        <v>32</v>
      </c>
      <c r="C1739" t="s">
        <v>34</v>
      </c>
      <c r="D1739" t="s">
        <v>24</v>
      </c>
      <c r="E1739">
        <v>0</v>
      </c>
    </row>
    <row r="1740" spans="1:5" hidden="1" x14ac:dyDescent="0.2">
      <c r="A1740" t="s">
        <v>57</v>
      </c>
      <c r="B1740" t="s">
        <v>32</v>
      </c>
      <c r="C1740" t="s">
        <v>35</v>
      </c>
      <c r="D1740" t="s">
        <v>24</v>
      </c>
      <c r="E1740">
        <v>0</v>
      </c>
    </row>
    <row r="1741" spans="1:5" hidden="1" x14ac:dyDescent="0.2">
      <c r="A1741" t="s">
        <v>57</v>
      </c>
      <c r="B1741" t="s">
        <v>32</v>
      </c>
      <c r="C1741" t="s">
        <v>36</v>
      </c>
      <c r="D1741" t="s">
        <v>24</v>
      </c>
      <c r="E1741">
        <v>0</v>
      </c>
    </row>
    <row r="1742" spans="1:5" hidden="1" x14ac:dyDescent="0.2">
      <c r="A1742" t="s">
        <v>57</v>
      </c>
      <c r="B1742" t="s">
        <v>32</v>
      </c>
      <c r="C1742" t="s">
        <v>37</v>
      </c>
      <c r="D1742" t="s">
        <v>24</v>
      </c>
      <c r="E1742">
        <v>0</v>
      </c>
    </row>
    <row r="1743" spans="1:5" hidden="1" x14ac:dyDescent="0.2">
      <c r="A1743" t="s">
        <v>57</v>
      </c>
      <c r="B1743" t="s">
        <v>32</v>
      </c>
      <c r="C1743" t="s">
        <v>38</v>
      </c>
      <c r="D1743" t="s">
        <v>24</v>
      </c>
      <c r="E1743">
        <v>0</v>
      </c>
    </row>
    <row r="1744" spans="1:5" hidden="1" x14ac:dyDescent="0.2">
      <c r="A1744" t="s">
        <v>57</v>
      </c>
      <c r="B1744" t="s">
        <v>32</v>
      </c>
      <c r="C1744" t="s">
        <v>39</v>
      </c>
      <c r="D1744" t="s">
        <v>24</v>
      </c>
      <c r="E1744">
        <v>0</v>
      </c>
    </row>
    <row r="1745" spans="1:5" hidden="1" x14ac:dyDescent="0.2">
      <c r="A1745" t="s">
        <v>57</v>
      </c>
      <c r="B1745" t="s">
        <v>32</v>
      </c>
      <c r="C1745" t="s">
        <v>50</v>
      </c>
      <c r="D1745" t="s">
        <v>24</v>
      </c>
      <c r="E1745">
        <v>0</v>
      </c>
    </row>
    <row r="1746" spans="1:5" hidden="1" x14ac:dyDescent="0.2">
      <c r="A1746" t="s">
        <v>57</v>
      </c>
      <c r="B1746" t="s">
        <v>32</v>
      </c>
      <c r="C1746" t="s">
        <v>33</v>
      </c>
      <c r="D1746" t="s">
        <v>25</v>
      </c>
      <c r="E1746">
        <v>0.73381295000000002</v>
      </c>
    </row>
    <row r="1747" spans="1:5" hidden="1" x14ac:dyDescent="0.2">
      <c r="A1747" t="s">
        <v>57</v>
      </c>
      <c r="B1747" t="s">
        <v>32</v>
      </c>
      <c r="C1747" t="s">
        <v>34</v>
      </c>
      <c r="D1747" t="s">
        <v>25</v>
      </c>
      <c r="E1747">
        <v>0.88749999999999996</v>
      </c>
    </row>
    <row r="1748" spans="1:5" hidden="1" x14ac:dyDescent="0.2">
      <c r="A1748" t="s">
        <v>57</v>
      </c>
      <c r="B1748" t="s">
        <v>32</v>
      </c>
      <c r="C1748" t="s">
        <v>35</v>
      </c>
      <c r="D1748" t="s">
        <v>25</v>
      </c>
      <c r="E1748">
        <v>0.71232876700000003</v>
      </c>
    </row>
    <row r="1749" spans="1:5" hidden="1" x14ac:dyDescent="0.2">
      <c r="A1749" t="s">
        <v>57</v>
      </c>
      <c r="B1749" t="s">
        <v>32</v>
      </c>
      <c r="C1749" t="s">
        <v>36</v>
      </c>
      <c r="D1749" t="s">
        <v>25</v>
      </c>
      <c r="E1749">
        <v>0.62</v>
      </c>
    </row>
    <row r="1750" spans="1:5" hidden="1" x14ac:dyDescent="0.2">
      <c r="A1750" t="s">
        <v>57</v>
      </c>
      <c r="B1750" t="s">
        <v>32</v>
      </c>
      <c r="C1750" t="s">
        <v>37</v>
      </c>
      <c r="D1750" t="s">
        <v>25</v>
      </c>
      <c r="E1750">
        <v>0.60248447199999999</v>
      </c>
    </row>
    <row r="1751" spans="1:5" hidden="1" x14ac:dyDescent="0.2">
      <c r="A1751" t="s">
        <v>57</v>
      </c>
      <c r="B1751" t="s">
        <v>32</v>
      </c>
      <c r="C1751" t="s">
        <v>38</v>
      </c>
      <c r="D1751" t="s">
        <v>25</v>
      </c>
      <c r="E1751">
        <v>0.64052287600000002</v>
      </c>
    </row>
    <row r="1752" spans="1:5" hidden="1" x14ac:dyDescent="0.2">
      <c r="A1752" t="s">
        <v>57</v>
      </c>
      <c r="B1752" t="s">
        <v>32</v>
      </c>
      <c r="C1752" t="s">
        <v>39</v>
      </c>
      <c r="D1752" t="s">
        <v>25</v>
      </c>
      <c r="E1752">
        <v>0.65248227000000003</v>
      </c>
    </row>
    <row r="1753" spans="1:5" hidden="1" x14ac:dyDescent="0.2">
      <c r="A1753" t="s">
        <v>57</v>
      </c>
      <c r="B1753" t="s">
        <v>32</v>
      </c>
      <c r="C1753" t="s">
        <v>50</v>
      </c>
      <c r="D1753" t="s">
        <v>25</v>
      </c>
      <c r="E1753">
        <v>0.29069767400000002</v>
      </c>
    </row>
    <row r="1754" spans="1:5" hidden="1" x14ac:dyDescent="0.2">
      <c r="A1754" t="s">
        <v>57</v>
      </c>
      <c r="B1754" t="s">
        <v>32</v>
      </c>
      <c r="C1754" t="s">
        <v>33</v>
      </c>
      <c r="D1754" t="s">
        <v>81</v>
      </c>
      <c r="E1754">
        <v>0.100719424</v>
      </c>
    </row>
    <row r="1755" spans="1:5" hidden="1" x14ac:dyDescent="0.2">
      <c r="A1755" t="s">
        <v>57</v>
      </c>
      <c r="B1755" t="s">
        <v>32</v>
      </c>
      <c r="C1755" t="s">
        <v>34</v>
      </c>
      <c r="D1755" t="s">
        <v>81</v>
      </c>
      <c r="E1755">
        <v>8.7499999999999994E-2</v>
      </c>
    </row>
    <row r="1756" spans="1:5" hidden="1" x14ac:dyDescent="0.2">
      <c r="A1756" t="s">
        <v>57</v>
      </c>
      <c r="B1756" t="s">
        <v>32</v>
      </c>
      <c r="C1756" t="s">
        <v>35</v>
      </c>
      <c r="D1756" t="s">
        <v>81</v>
      </c>
      <c r="E1756">
        <v>0.123287671</v>
      </c>
    </row>
    <row r="1757" spans="1:5" hidden="1" x14ac:dyDescent="0.2">
      <c r="A1757" t="s">
        <v>57</v>
      </c>
      <c r="B1757" t="s">
        <v>32</v>
      </c>
      <c r="C1757" t="s">
        <v>36</v>
      </c>
      <c r="D1757" t="s">
        <v>81</v>
      </c>
      <c r="E1757">
        <v>0.22666666699999999</v>
      </c>
    </row>
    <row r="1758" spans="1:5" hidden="1" x14ac:dyDescent="0.2">
      <c r="A1758" t="s">
        <v>57</v>
      </c>
      <c r="B1758" t="s">
        <v>32</v>
      </c>
      <c r="C1758" t="s">
        <v>37</v>
      </c>
      <c r="D1758" t="s">
        <v>81</v>
      </c>
      <c r="E1758">
        <v>0.25465838499999999</v>
      </c>
    </row>
    <row r="1759" spans="1:5" hidden="1" x14ac:dyDescent="0.2">
      <c r="A1759" t="s">
        <v>57</v>
      </c>
      <c r="B1759" t="s">
        <v>32</v>
      </c>
      <c r="C1759" t="s">
        <v>38</v>
      </c>
      <c r="D1759" t="s">
        <v>81</v>
      </c>
      <c r="E1759">
        <v>0.169934641</v>
      </c>
    </row>
    <row r="1760" spans="1:5" hidden="1" x14ac:dyDescent="0.2">
      <c r="A1760" t="s">
        <v>57</v>
      </c>
      <c r="B1760" t="s">
        <v>32</v>
      </c>
      <c r="C1760" t="s">
        <v>39</v>
      </c>
      <c r="D1760" t="s">
        <v>81</v>
      </c>
      <c r="E1760">
        <v>7.0921986000000006E-2</v>
      </c>
    </row>
    <row r="1761" spans="1:5" hidden="1" x14ac:dyDescent="0.2">
      <c r="A1761" t="s">
        <v>57</v>
      </c>
      <c r="B1761" t="s">
        <v>32</v>
      </c>
      <c r="C1761" t="s">
        <v>50</v>
      </c>
      <c r="D1761" t="s">
        <v>81</v>
      </c>
      <c r="E1761">
        <v>3.4883720999999999E-2</v>
      </c>
    </row>
    <row r="1762" spans="1:5" hidden="1" x14ac:dyDescent="0.2">
      <c r="A1762" t="s">
        <v>57</v>
      </c>
      <c r="B1762" t="s">
        <v>32</v>
      </c>
      <c r="C1762" t="s">
        <v>33</v>
      </c>
      <c r="D1762" t="s">
        <v>82</v>
      </c>
      <c r="E1762">
        <v>7.1942450000000002E-3</v>
      </c>
    </row>
    <row r="1763" spans="1:5" hidden="1" x14ac:dyDescent="0.2">
      <c r="A1763" t="s">
        <v>57</v>
      </c>
      <c r="B1763" t="s">
        <v>32</v>
      </c>
      <c r="C1763" t="s">
        <v>34</v>
      </c>
      <c r="D1763" t="s">
        <v>82</v>
      </c>
      <c r="E1763">
        <v>0</v>
      </c>
    </row>
    <row r="1764" spans="1:5" hidden="1" x14ac:dyDescent="0.2">
      <c r="A1764" t="s">
        <v>57</v>
      </c>
      <c r="B1764" t="s">
        <v>32</v>
      </c>
      <c r="C1764" t="s">
        <v>35</v>
      </c>
      <c r="D1764" t="s">
        <v>82</v>
      </c>
      <c r="E1764">
        <v>0</v>
      </c>
    </row>
    <row r="1765" spans="1:5" hidden="1" x14ac:dyDescent="0.2">
      <c r="A1765" t="s">
        <v>57</v>
      </c>
      <c r="B1765" t="s">
        <v>32</v>
      </c>
      <c r="C1765" t="s">
        <v>36</v>
      </c>
      <c r="D1765" t="s">
        <v>82</v>
      </c>
      <c r="E1765">
        <v>0</v>
      </c>
    </row>
    <row r="1766" spans="1:5" hidden="1" x14ac:dyDescent="0.2">
      <c r="A1766" t="s">
        <v>57</v>
      </c>
      <c r="B1766" t="s">
        <v>32</v>
      </c>
      <c r="C1766" t="s">
        <v>37</v>
      </c>
      <c r="D1766" t="s">
        <v>82</v>
      </c>
      <c r="E1766">
        <v>6.2111800000000002E-3</v>
      </c>
    </row>
    <row r="1767" spans="1:5" hidden="1" x14ac:dyDescent="0.2">
      <c r="A1767" t="s">
        <v>57</v>
      </c>
      <c r="B1767" t="s">
        <v>32</v>
      </c>
      <c r="C1767" t="s">
        <v>38</v>
      </c>
      <c r="D1767" t="s">
        <v>82</v>
      </c>
      <c r="E1767">
        <v>2.6143791E-2</v>
      </c>
    </row>
    <row r="1768" spans="1:5" hidden="1" x14ac:dyDescent="0.2">
      <c r="A1768" t="s">
        <v>57</v>
      </c>
      <c r="B1768" t="s">
        <v>32</v>
      </c>
      <c r="C1768" t="s">
        <v>39</v>
      </c>
      <c r="D1768" t="s">
        <v>82</v>
      </c>
      <c r="E1768">
        <v>7.0921990000000004E-3</v>
      </c>
    </row>
    <row r="1769" spans="1:5" hidden="1" x14ac:dyDescent="0.2">
      <c r="A1769" t="s">
        <v>57</v>
      </c>
      <c r="B1769" t="s">
        <v>32</v>
      </c>
      <c r="C1769" t="s">
        <v>50</v>
      </c>
      <c r="D1769" t="s">
        <v>82</v>
      </c>
      <c r="E1769">
        <v>0</v>
      </c>
    </row>
    <row r="1770" spans="1:5" hidden="1" x14ac:dyDescent="0.2">
      <c r="A1770" t="s">
        <v>57</v>
      </c>
      <c r="B1770" t="s">
        <v>32</v>
      </c>
      <c r="C1770" t="s">
        <v>33</v>
      </c>
      <c r="D1770" t="s">
        <v>28</v>
      </c>
      <c r="E1770">
        <v>5.0359712000000001E-2</v>
      </c>
    </row>
    <row r="1771" spans="1:5" hidden="1" x14ac:dyDescent="0.2">
      <c r="A1771" t="s">
        <v>57</v>
      </c>
      <c r="B1771" t="s">
        <v>32</v>
      </c>
      <c r="C1771" t="s">
        <v>34</v>
      </c>
      <c r="D1771" t="s">
        <v>28</v>
      </c>
      <c r="E1771">
        <v>6.2500000000000003E-3</v>
      </c>
    </row>
    <row r="1772" spans="1:5" hidden="1" x14ac:dyDescent="0.2">
      <c r="A1772" t="s">
        <v>57</v>
      </c>
      <c r="B1772" t="s">
        <v>32</v>
      </c>
      <c r="C1772" t="s">
        <v>35</v>
      </c>
      <c r="D1772" t="s">
        <v>28</v>
      </c>
      <c r="E1772">
        <v>2.0547945000000001E-2</v>
      </c>
    </row>
    <row r="1773" spans="1:5" hidden="1" x14ac:dyDescent="0.2">
      <c r="A1773" t="s">
        <v>57</v>
      </c>
      <c r="B1773" t="s">
        <v>32</v>
      </c>
      <c r="C1773" t="s">
        <v>36</v>
      </c>
      <c r="D1773" t="s">
        <v>28</v>
      </c>
      <c r="E1773">
        <v>5.3333332999999997E-2</v>
      </c>
    </row>
    <row r="1774" spans="1:5" hidden="1" x14ac:dyDescent="0.2">
      <c r="A1774" t="s">
        <v>57</v>
      </c>
      <c r="B1774" t="s">
        <v>32</v>
      </c>
      <c r="C1774" t="s">
        <v>37</v>
      </c>
      <c r="D1774" t="s">
        <v>28</v>
      </c>
      <c r="E1774">
        <v>0.13664596300000001</v>
      </c>
    </row>
    <row r="1775" spans="1:5" hidden="1" x14ac:dyDescent="0.2">
      <c r="A1775" t="s">
        <v>57</v>
      </c>
      <c r="B1775" t="s">
        <v>32</v>
      </c>
      <c r="C1775" t="s">
        <v>38</v>
      </c>
      <c r="D1775" t="s">
        <v>28</v>
      </c>
      <c r="E1775">
        <v>7.8431372999999999E-2</v>
      </c>
    </row>
    <row r="1776" spans="1:5" hidden="1" x14ac:dyDescent="0.2">
      <c r="A1776" t="s">
        <v>57</v>
      </c>
      <c r="B1776" t="s">
        <v>32</v>
      </c>
      <c r="C1776" t="s">
        <v>39</v>
      </c>
      <c r="D1776" t="s">
        <v>28</v>
      </c>
      <c r="E1776">
        <v>8.5106382999999994E-2</v>
      </c>
    </row>
    <row r="1777" spans="1:5" hidden="1" x14ac:dyDescent="0.2">
      <c r="A1777" t="s">
        <v>57</v>
      </c>
      <c r="B1777" t="s">
        <v>32</v>
      </c>
      <c r="C1777" t="s">
        <v>50</v>
      </c>
      <c r="D1777" t="s">
        <v>28</v>
      </c>
      <c r="E1777">
        <v>0</v>
      </c>
    </row>
    <row r="1778" spans="1:5" hidden="1" x14ac:dyDescent="0.2">
      <c r="A1778" t="s">
        <v>57</v>
      </c>
      <c r="B1778" t="s">
        <v>32</v>
      </c>
      <c r="C1778" t="s">
        <v>33</v>
      </c>
      <c r="D1778" t="s">
        <v>29</v>
      </c>
      <c r="E1778">
        <v>139</v>
      </c>
    </row>
    <row r="1779" spans="1:5" hidden="1" x14ac:dyDescent="0.2">
      <c r="A1779" t="s">
        <v>57</v>
      </c>
      <c r="B1779" t="s">
        <v>32</v>
      </c>
      <c r="C1779" t="s">
        <v>34</v>
      </c>
      <c r="D1779" t="s">
        <v>29</v>
      </c>
      <c r="E1779">
        <v>160</v>
      </c>
    </row>
    <row r="1780" spans="1:5" hidden="1" x14ac:dyDescent="0.2">
      <c r="A1780" t="s">
        <v>57</v>
      </c>
      <c r="B1780" t="s">
        <v>32</v>
      </c>
      <c r="C1780" t="s">
        <v>35</v>
      </c>
      <c r="D1780" t="s">
        <v>29</v>
      </c>
      <c r="E1780">
        <v>146</v>
      </c>
    </row>
    <row r="1781" spans="1:5" hidden="1" x14ac:dyDescent="0.2">
      <c r="A1781" t="s">
        <v>57</v>
      </c>
      <c r="B1781" t="s">
        <v>32</v>
      </c>
      <c r="C1781" t="s">
        <v>36</v>
      </c>
      <c r="D1781" t="s">
        <v>29</v>
      </c>
      <c r="E1781">
        <v>150</v>
      </c>
    </row>
    <row r="1782" spans="1:5" hidden="1" x14ac:dyDescent="0.2">
      <c r="A1782" t="s">
        <v>57</v>
      </c>
      <c r="B1782" t="s">
        <v>32</v>
      </c>
      <c r="C1782" t="s">
        <v>37</v>
      </c>
      <c r="D1782" t="s">
        <v>29</v>
      </c>
      <c r="E1782">
        <v>161</v>
      </c>
    </row>
    <row r="1783" spans="1:5" hidden="1" x14ac:dyDescent="0.2">
      <c r="A1783" t="s">
        <v>57</v>
      </c>
      <c r="B1783" t="s">
        <v>32</v>
      </c>
      <c r="C1783" t="s">
        <v>38</v>
      </c>
      <c r="D1783" t="s">
        <v>29</v>
      </c>
      <c r="E1783">
        <v>153</v>
      </c>
    </row>
    <row r="1784" spans="1:5" hidden="1" x14ac:dyDescent="0.2">
      <c r="A1784" t="s">
        <v>57</v>
      </c>
      <c r="B1784" t="s">
        <v>32</v>
      </c>
      <c r="C1784" t="s">
        <v>39</v>
      </c>
      <c r="D1784" t="s">
        <v>29</v>
      </c>
      <c r="E1784">
        <v>141</v>
      </c>
    </row>
    <row r="1785" spans="1:5" hidden="1" x14ac:dyDescent="0.2">
      <c r="A1785" t="s">
        <v>57</v>
      </c>
      <c r="B1785" t="s">
        <v>32</v>
      </c>
      <c r="C1785" t="s">
        <v>50</v>
      </c>
      <c r="D1785" t="s">
        <v>29</v>
      </c>
      <c r="E1785">
        <v>86</v>
      </c>
    </row>
    <row r="1786" spans="1:5" hidden="1" x14ac:dyDescent="0.2">
      <c r="A1786" t="s">
        <v>57</v>
      </c>
      <c r="B1786" t="s">
        <v>32</v>
      </c>
      <c r="C1786" t="s">
        <v>33</v>
      </c>
      <c r="D1786" t="s">
        <v>30</v>
      </c>
      <c r="E1786">
        <v>0</v>
      </c>
    </row>
    <row r="1787" spans="1:5" hidden="1" x14ac:dyDescent="0.2">
      <c r="A1787" t="s">
        <v>57</v>
      </c>
      <c r="B1787" t="s">
        <v>32</v>
      </c>
      <c r="C1787" t="s">
        <v>34</v>
      </c>
      <c r="D1787" t="s">
        <v>30</v>
      </c>
      <c r="E1787">
        <v>0</v>
      </c>
    </row>
    <row r="1788" spans="1:5" hidden="1" x14ac:dyDescent="0.2">
      <c r="A1788" t="s">
        <v>57</v>
      </c>
      <c r="B1788" t="s">
        <v>32</v>
      </c>
      <c r="C1788" t="s">
        <v>35</v>
      </c>
      <c r="D1788" t="s">
        <v>30</v>
      </c>
      <c r="E1788">
        <v>0</v>
      </c>
    </row>
    <row r="1789" spans="1:5" hidden="1" x14ac:dyDescent="0.2">
      <c r="A1789" t="s">
        <v>57</v>
      </c>
      <c r="B1789" t="s">
        <v>32</v>
      </c>
      <c r="C1789" t="s">
        <v>36</v>
      </c>
      <c r="D1789" t="s">
        <v>30</v>
      </c>
      <c r="E1789">
        <v>0</v>
      </c>
    </row>
    <row r="1790" spans="1:5" hidden="1" x14ac:dyDescent="0.2">
      <c r="A1790" t="s">
        <v>57</v>
      </c>
      <c r="B1790" t="s">
        <v>32</v>
      </c>
      <c r="C1790" t="s">
        <v>37</v>
      </c>
      <c r="D1790" t="s">
        <v>30</v>
      </c>
      <c r="E1790">
        <v>0</v>
      </c>
    </row>
    <row r="1791" spans="1:5" hidden="1" x14ac:dyDescent="0.2">
      <c r="A1791" t="s">
        <v>57</v>
      </c>
      <c r="B1791" t="s">
        <v>32</v>
      </c>
      <c r="C1791" t="s">
        <v>38</v>
      </c>
      <c r="D1791" t="s">
        <v>30</v>
      </c>
      <c r="E1791">
        <v>0</v>
      </c>
    </row>
    <row r="1792" spans="1:5" hidden="1" x14ac:dyDescent="0.2">
      <c r="A1792" t="s">
        <v>57</v>
      </c>
      <c r="B1792" t="s">
        <v>32</v>
      </c>
      <c r="C1792" t="s">
        <v>39</v>
      </c>
      <c r="D1792" t="s">
        <v>30</v>
      </c>
      <c r="E1792">
        <v>0</v>
      </c>
    </row>
    <row r="1793" spans="1:5" hidden="1" x14ac:dyDescent="0.2">
      <c r="A1793" t="s">
        <v>57</v>
      </c>
      <c r="B1793" t="s">
        <v>32</v>
      </c>
      <c r="C1793" t="s">
        <v>50</v>
      </c>
      <c r="D1793" t="s">
        <v>30</v>
      </c>
      <c r="E1793">
        <v>0</v>
      </c>
    </row>
    <row r="1794" spans="1:5" hidden="1" x14ac:dyDescent="0.2">
      <c r="A1794" t="s">
        <v>57</v>
      </c>
      <c r="B1794" t="s">
        <v>32</v>
      </c>
      <c r="C1794" t="s">
        <v>33</v>
      </c>
      <c r="D1794" t="s">
        <v>31</v>
      </c>
      <c r="E1794">
        <v>0</v>
      </c>
    </row>
    <row r="1795" spans="1:5" hidden="1" x14ac:dyDescent="0.2">
      <c r="A1795" t="s">
        <v>57</v>
      </c>
      <c r="B1795" t="s">
        <v>32</v>
      </c>
      <c r="C1795" t="s">
        <v>34</v>
      </c>
      <c r="D1795" t="s">
        <v>31</v>
      </c>
      <c r="E1795">
        <v>0</v>
      </c>
    </row>
    <row r="1796" spans="1:5" hidden="1" x14ac:dyDescent="0.2">
      <c r="A1796" t="s">
        <v>57</v>
      </c>
      <c r="B1796" t="s">
        <v>32</v>
      </c>
      <c r="C1796" t="s">
        <v>35</v>
      </c>
      <c r="D1796" t="s">
        <v>31</v>
      </c>
      <c r="E1796">
        <v>0</v>
      </c>
    </row>
    <row r="1797" spans="1:5" hidden="1" x14ac:dyDescent="0.2">
      <c r="A1797" t="s">
        <v>57</v>
      </c>
      <c r="B1797" t="s">
        <v>32</v>
      </c>
      <c r="C1797" t="s">
        <v>36</v>
      </c>
      <c r="D1797" t="s">
        <v>31</v>
      </c>
      <c r="E1797">
        <v>0</v>
      </c>
    </row>
    <row r="1798" spans="1:5" hidden="1" x14ac:dyDescent="0.2">
      <c r="A1798" t="s">
        <v>57</v>
      </c>
      <c r="B1798" t="s">
        <v>32</v>
      </c>
      <c r="C1798" t="s">
        <v>37</v>
      </c>
      <c r="D1798" t="s">
        <v>31</v>
      </c>
      <c r="E1798">
        <v>0</v>
      </c>
    </row>
    <row r="1799" spans="1:5" hidden="1" x14ac:dyDescent="0.2">
      <c r="A1799" t="s">
        <v>57</v>
      </c>
      <c r="B1799" t="s">
        <v>32</v>
      </c>
      <c r="C1799" t="s">
        <v>38</v>
      </c>
      <c r="D1799" t="s">
        <v>31</v>
      </c>
      <c r="E1799">
        <v>0</v>
      </c>
    </row>
    <row r="1800" spans="1:5" hidden="1" x14ac:dyDescent="0.2">
      <c r="A1800" t="s">
        <v>57</v>
      </c>
      <c r="B1800" t="s">
        <v>32</v>
      </c>
      <c r="C1800" t="s">
        <v>39</v>
      </c>
      <c r="D1800" t="s">
        <v>31</v>
      </c>
      <c r="E1800">
        <v>0</v>
      </c>
    </row>
    <row r="1801" spans="1:5" hidden="1" x14ac:dyDescent="0.2">
      <c r="A1801" t="s">
        <v>57</v>
      </c>
      <c r="B1801" t="s">
        <v>32</v>
      </c>
      <c r="C1801" t="s">
        <v>50</v>
      </c>
      <c r="D1801" t="s">
        <v>31</v>
      </c>
      <c r="E1801">
        <v>0</v>
      </c>
    </row>
    <row r="1802" spans="1:5" hidden="1" x14ac:dyDescent="0.2">
      <c r="A1802" t="s">
        <v>57</v>
      </c>
      <c r="B1802" t="s">
        <v>40</v>
      </c>
      <c r="C1802" t="s">
        <v>54</v>
      </c>
      <c r="D1802" t="s">
        <v>8</v>
      </c>
      <c r="E1802">
        <v>7.8740157000000005E-2</v>
      </c>
    </row>
    <row r="1803" spans="1:5" hidden="1" x14ac:dyDescent="0.2">
      <c r="A1803" t="s">
        <v>57</v>
      </c>
      <c r="B1803" t="s">
        <v>40</v>
      </c>
      <c r="C1803" t="s">
        <v>41</v>
      </c>
      <c r="D1803" t="s">
        <v>8</v>
      </c>
      <c r="E1803">
        <v>8.7999999999999995E-2</v>
      </c>
    </row>
    <row r="1804" spans="1:5" hidden="1" x14ac:dyDescent="0.2">
      <c r="A1804" t="s">
        <v>57</v>
      </c>
      <c r="B1804" t="s">
        <v>40</v>
      </c>
      <c r="C1804" t="s">
        <v>42</v>
      </c>
      <c r="D1804" t="s">
        <v>8</v>
      </c>
      <c r="E1804">
        <v>0.243243243</v>
      </c>
    </row>
    <row r="1805" spans="1:5" hidden="1" x14ac:dyDescent="0.2">
      <c r="A1805" t="s">
        <v>57</v>
      </c>
      <c r="B1805" t="s">
        <v>40</v>
      </c>
      <c r="C1805" t="s">
        <v>56</v>
      </c>
      <c r="D1805" t="s">
        <v>8</v>
      </c>
      <c r="E1805">
        <v>7.6923077000000006E-2</v>
      </c>
    </row>
    <row r="1806" spans="1:5" hidden="1" x14ac:dyDescent="0.2">
      <c r="A1806" t="s">
        <v>57</v>
      </c>
      <c r="B1806" t="s">
        <v>40</v>
      </c>
      <c r="C1806" t="s">
        <v>43</v>
      </c>
      <c r="D1806" t="s">
        <v>8</v>
      </c>
      <c r="E1806">
        <v>9.6551724000000005E-2</v>
      </c>
    </row>
    <row r="1807" spans="1:5" hidden="1" x14ac:dyDescent="0.2">
      <c r="A1807" t="s">
        <v>57</v>
      </c>
      <c r="B1807" t="s">
        <v>40</v>
      </c>
      <c r="C1807" t="s">
        <v>44</v>
      </c>
      <c r="D1807" t="s">
        <v>8</v>
      </c>
      <c r="E1807">
        <v>0.211267606</v>
      </c>
    </row>
    <row r="1808" spans="1:5" hidden="1" x14ac:dyDescent="0.2">
      <c r="A1808" t="s">
        <v>57</v>
      </c>
      <c r="B1808" t="s">
        <v>40</v>
      </c>
      <c r="C1808" t="s">
        <v>54</v>
      </c>
      <c r="D1808" t="s">
        <v>13</v>
      </c>
      <c r="E1808">
        <v>0</v>
      </c>
    </row>
    <row r="1809" spans="1:5" hidden="1" x14ac:dyDescent="0.2">
      <c r="A1809" t="s">
        <v>57</v>
      </c>
      <c r="B1809" t="s">
        <v>40</v>
      </c>
      <c r="C1809" t="s">
        <v>41</v>
      </c>
      <c r="D1809" t="s">
        <v>13</v>
      </c>
      <c r="E1809">
        <v>0</v>
      </c>
    </row>
    <row r="1810" spans="1:5" hidden="1" x14ac:dyDescent="0.2">
      <c r="A1810" t="s">
        <v>57</v>
      </c>
      <c r="B1810" t="s">
        <v>40</v>
      </c>
      <c r="C1810" t="s">
        <v>42</v>
      </c>
      <c r="D1810" t="s">
        <v>13</v>
      </c>
      <c r="E1810">
        <v>8.1081080999999999E-2</v>
      </c>
    </row>
    <row r="1811" spans="1:5" hidden="1" x14ac:dyDescent="0.2">
      <c r="A1811" t="s">
        <v>57</v>
      </c>
      <c r="B1811" t="s">
        <v>40</v>
      </c>
      <c r="C1811" t="s">
        <v>56</v>
      </c>
      <c r="D1811" t="s">
        <v>13</v>
      </c>
      <c r="E1811">
        <v>2.5641026000000001E-2</v>
      </c>
    </row>
    <row r="1812" spans="1:5" hidden="1" x14ac:dyDescent="0.2">
      <c r="A1812" t="s">
        <v>57</v>
      </c>
      <c r="B1812" t="s">
        <v>40</v>
      </c>
      <c r="C1812" t="s">
        <v>43</v>
      </c>
      <c r="D1812" t="s">
        <v>13</v>
      </c>
      <c r="E1812">
        <v>1.3793102999999999E-2</v>
      </c>
    </row>
    <row r="1813" spans="1:5" hidden="1" x14ac:dyDescent="0.2">
      <c r="A1813" t="s">
        <v>57</v>
      </c>
      <c r="B1813" t="s">
        <v>40</v>
      </c>
      <c r="C1813" t="s">
        <v>44</v>
      </c>
      <c r="D1813" t="s">
        <v>13</v>
      </c>
      <c r="E1813">
        <v>4.9295775E-2</v>
      </c>
    </row>
    <row r="1814" spans="1:5" hidden="1" x14ac:dyDescent="0.2">
      <c r="A1814" t="s">
        <v>57</v>
      </c>
      <c r="B1814" t="s">
        <v>40</v>
      </c>
      <c r="C1814" t="s">
        <v>54</v>
      </c>
      <c r="D1814" t="s">
        <v>14</v>
      </c>
      <c r="E1814">
        <v>2.3622047E-2</v>
      </c>
    </row>
    <row r="1815" spans="1:5" hidden="1" x14ac:dyDescent="0.2">
      <c r="A1815" t="s">
        <v>57</v>
      </c>
      <c r="B1815" t="s">
        <v>40</v>
      </c>
      <c r="C1815" t="s">
        <v>41</v>
      </c>
      <c r="D1815" t="s">
        <v>14</v>
      </c>
      <c r="E1815">
        <v>6.4000000000000001E-2</v>
      </c>
    </row>
    <row r="1816" spans="1:5" hidden="1" x14ac:dyDescent="0.2">
      <c r="A1816" t="s">
        <v>57</v>
      </c>
      <c r="B1816" t="s">
        <v>40</v>
      </c>
      <c r="C1816" t="s">
        <v>42</v>
      </c>
      <c r="D1816" t="s">
        <v>14</v>
      </c>
      <c r="E1816">
        <v>0.22297297299999999</v>
      </c>
    </row>
    <row r="1817" spans="1:5" hidden="1" x14ac:dyDescent="0.2">
      <c r="A1817" t="s">
        <v>57</v>
      </c>
      <c r="B1817" t="s">
        <v>40</v>
      </c>
      <c r="C1817" t="s">
        <v>56</v>
      </c>
      <c r="D1817" t="s">
        <v>14</v>
      </c>
      <c r="E1817">
        <v>7.6923077000000006E-2</v>
      </c>
    </row>
    <row r="1818" spans="1:5" hidden="1" x14ac:dyDescent="0.2">
      <c r="A1818" t="s">
        <v>57</v>
      </c>
      <c r="B1818" t="s">
        <v>40</v>
      </c>
      <c r="C1818" t="s">
        <v>43</v>
      </c>
      <c r="D1818" t="s">
        <v>14</v>
      </c>
      <c r="E1818">
        <v>9.6551724000000005E-2</v>
      </c>
    </row>
    <row r="1819" spans="1:5" hidden="1" x14ac:dyDescent="0.2">
      <c r="A1819" t="s">
        <v>57</v>
      </c>
      <c r="B1819" t="s">
        <v>40</v>
      </c>
      <c r="C1819" t="s">
        <v>44</v>
      </c>
      <c r="D1819" t="s">
        <v>14</v>
      </c>
      <c r="E1819">
        <v>0.16901408500000001</v>
      </c>
    </row>
    <row r="1820" spans="1:5" hidden="1" x14ac:dyDescent="0.2">
      <c r="A1820" t="s">
        <v>57</v>
      </c>
      <c r="B1820" t="s">
        <v>40</v>
      </c>
      <c r="C1820" t="s">
        <v>54</v>
      </c>
      <c r="D1820" t="s">
        <v>15</v>
      </c>
      <c r="E1820">
        <v>0</v>
      </c>
    </row>
    <row r="1821" spans="1:5" hidden="1" x14ac:dyDescent="0.2">
      <c r="A1821" t="s">
        <v>57</v>
      </c>
      <c r="B1821" t="s">
        <v>40</v>
      </c>
      <c r="C1821" t="s">
        <v>41</v>
      </c>
      <c r="D1821" t="s">
        <v>15</v>
      </c>
      <c r="E1821">
        <v>0</v>
      </c>
    </row>
    <row r="1822" spans="1:5" hidden="1" x14ac:dyDescent="0.2">
      <c r="A1822" t="s">
        <v>57</v>
      </c>
      <c r="B1822" t="s">
        <v>40</v>
      </c>
      <c r="C1822" t="s">
        <v>42</v>
      </c>
      <c r="D1822" t="s">
        <v>15</v>
      </c>
      <c r="E1822">
        <v>0</v>
      </c>
    </row>
    <row r="1823" spans="1:5" hidden="1" x14ac:dyDescent="0.2">
      <c r="A1823" t="s">
        <v>57</v>
      </c>
      <c r="B1823" t="s">
        <v>40</v>
      </c>
      <c r="C1823" t="s">
        <v>56</v>
      </c>
      <c r="D1823" t="s">
        <v>15</v>
      </c>
      <c r="E1823">
        <v>0</v>
      </c>
    </row>
    <row r="1824" spans="1:5" hidden="1" x14ac:dyDescent="0.2">
      <c r="A1824" t="s">
        <v>57</v>
      </c>
      <c r="B1824" t="s">
        <v>40</v>
      </c>
      <c r="C1824" t="s">
        <v>43</v>
      </c>
      <c r="D1824" t="s">
        <v>15</v>
      </c>
      <c r="E1824">
        <v>0</v>
      </c>
    </row>
    <row r="1825" spans="1:5" hidden="1" x14ac:dyDescent="0.2">
      <c r="A1825" t="s">
        <v>57</v>
      </c>
      <c r="B1825" t="s">
        <v>40</v>
      </c>
      <c r="C1825" t="s">
        <v>44</v>
      </c>
      <c r="D1825" t="s">
        <v>15</v>
      </c>
      <c r="E1825">
        <v>0</v>
      </c>
    </row>
    <row r="1826" spans="1:5" hidden="1" x14ac:dyDescent="0.2">
      <c r="A1826" t="s">
        <v>57</v>
      </c>
      <c r="B1826" t="s">
        <v>40</v>
      </c>
      <c r="C1826" t="s">
        <v>54</v>
      </c>
      <c r="D1826" t="s">
        <v>16</v>
      </c>
      <c r="E1826">
        <v>0.244094488</v>
      </c>
    </row>
    <row r="1827" spans="1:5" hidden="1" x14ac:dyDescent="0.2">
      <c r="A1827" t="s">
        <v>57</v>
      </c>
      <c r="B1827" t="s">
        <v>40</v>
      </c>
      <c r="C1827" t="s">
        <v>41</v>
      </c>
      <c r="D1827" t="s">
        <v>16</v>
      </c>
      <c r="E1827">
        <v>0.68</v>
      </c>
    </row>
    <row r="1828" spans="1:5" hidden="1" x14ac:dyDescent="0.2">
      <c r="A1828" t="s">
        <v>57</v>
      </c>
      <c r="B1828" t="s">
        <v>40</v>
      </c>
      <c r="C1828" t="s">
        <v>42</v>
      </c>
      <c r="D1828" t="s">
        <v>16</v>
      </c>
      <c r="E1828">
        <v>0.88513513499999996</v>
      </c>
    </row>
    <row r="1829" spans="1:5" hidden="1" x14ac:dyDescent="0.2">
      <c r="A1829" t="s">
        <v>57</v>
      </c>
      <c r="B1829" t="s">
        <v>40</v>
      </c>
      <c r="C1829" t="s">
        <v>56</v>
      </c>
      <c r="D1829" t="s">
        <v>16</v>
      </c>
      <c r="E1829">
        <v>0.43589743600000003</v>
      </c>
    </row>
    <row r="1830" spans="1:5" hidden="1" x14ac:dyDescent="0.2">
      <c r="A1830" t="s">
        <v>57</v>
      </c>
      <c r="B1830" t="s">
        <v>40</v>
      </c>
      <c r="C1830" t="s">
        <v>43</v>
      </c>
      <c r="D1830" t="s">
        <v>16</v>
      </c>
      <c r="E1830">
        <v>0.85517241399999999</v>
      </c>
    </row>
    <row r="1831" spans="1:5" hidden="1" x14ac:dyDescent="0.2">
      <c r="A1831" t="s">
        <v>57</v>
      </c>
      <c r="B1831" t="s">
        <v>40</v>
      </c>
      <c r="C1831" t="s">
        <v>44</v>
      </c>
      <c r="D1831" t="s">
        <v>16</v>
      </c>
      <c r="E1831">
        <v>0.97887323900000001</v>
      </c>
    </row>
    <row r="1832" spans="1:5" hidden="1" x14ac:dyDescent="0.2">
      <c r="A1832" t="s">
        <v>57</v>
      </c>
      <c r="B1832" t="s">
        <v>40</v>
      </c>
      <c r="C1832" t="s">
        <v>54</v>
      </c>
      <c r="D1832" t="s">
        <v>17</v>
      </c>
      <c r="E1832">
        <v>0.188976378</v>
      </c>
    </row>
    <row r="1833" spans="1:5" hidden="1" x14ac:dyDescent="0.2">
      <c r="A1833" t="s">
        <v>57</v>
      </c>
      <c r="B1833" t="s">
        <v>40</v>
      </c>
      <c r="C1833" t="s">
        <v>41</v>
      </c>
      <c r="D1833" t="s">
        <v>17</v>
      </c>
      <c r="E1833">
        <v>0.65600000000000003</v>
      </c>
    </row>
    <row r="1834" spans="1:5" hidden="1" x14ac:dyDescent="0.2">
      <c r="A1834" t="s">
        <v>57</v>
      </c>
      <c r="B1834" t="s">
        <v>40</v>
      </c>
      <c r="C1834" t="s">
        <v>42</v>
      </c>
      <c r="D1834" t="s">
        <v>17</v>
      </c>
      <c r="E1834">
        <v>0.78378378400000004</v>
      </c>
    </row>
    <row r="1835" spans="1:5" hidden="1" x14ac:dyDescent="0.2">
      <c r="A1835" t="s">
        <v>57</v>
      </c>
      <c r="B1835" t="s">
        <v>40</v>
      </c>
      <c r="C1835" t="s">
        <v>56</v>
      </c>
      <c r="D1835" t="s">
        <v>17</v>
      </c>
      <c r="E1835">
        <v>0.41025641000000002</v>
      </c>
    </row>
    <row r="1836" spans="1:5" hidden="1" x14ac:dyDescent="0.2">
      <c r="A1836" t="s">
        <v>57</v>
      </c>
      <c r="B1836" t="s">
        <v>40</v>
      </c>
      <c r="C1836" t="s">
        <v>43</v>
      </c>
      <c r="D1836" t="s">
        <v>17</v>
      </c>
      <c r="E1836">
        <v>0.84137930999999999</v>
      </c>
    </row>
    <row r="1837" spans="1:5" hidden="1" x14ac:dyDescent="0.2">
      <c r="A1837" t="s">
        <v>57</v>
      </c>
      <c r="B1837" t="s">
        <v>40</v>
      </c>
      <c r="C1837" t="s">
        <v>44</v>
      </c>
      <c r="D1837" t="s">
        <v>17</v>
      </c>
      <c r="E1837">
        <v>0.88732394400000003</v>
      </c>
    </row>
    <row r="1838" spans="1:5" hidden="1" x14ac:dyDescent="0.2">
      <c r="A1838" t="s">
        <v>57</v>
      </c>
      <c r="B1838" t="s">
        <v>40</v>
      </c>
      <c r="C1838" t="s">
        <v>54</v>
      </c>
      <c r="D1838" t="s">
        <v>18</v>
      </c>
      <c r="E1838">
        <v>0.80239521000000003</v>
      </c>
    </row>
    <row r="1839" spans="1:5" hidden="1" x14ac:dyDescent="0.2">
      <c r="A1839" t="s">
        <v>57</v>
      </c>
      <c r="B1839" t="s">
        <v>40</v>
      </c>
      <c r="C1839" t="s">
        <v>41</v>
      </c>
      <c r="D1839" t="s">
        <v>18</v>
      </c>
      <c r="E1839">
        <v>0.69724770599999997</v>
      </c>
    </row>
    <row r="1840" spans="1:5" hidden="1" x14ac:dyDescent="0.2">
      <c r="A1840" t="s">
        <v>57</v>
      </c>
      <c r="B1840" t="s">
        <v>40</v>
      </c>
      <c r="C1840" t="s">
        <v>42</v>
      </c>
      <c r="D1840" t="s">
        <v>18</v>
      </c>
      <c r="E1840">
        <v>0.72872340400000002</v>
      </c>
    </row>
    <row r="1841" spans="1:5" hidden="1" x14ac:dyDescent="0.2">
      <c r="A1841" t="s">
        <v>57</v>
      </c>
      <c r="B1841" t="s">
        <v>40</v>
      </c>
      <c r="C1841" t="s">
        <v>56</v>
      </c>
      <c r="D1841" t="s">
        <v>18</v>
      </c>
      <c r="E1841">
        <v>0.60869565199999998</v>
      </c>
    </row>
    <row r="1842" spans="1:5" hidden="1" x14ac:dyDescent="0.2">
      <c r="A1842" t="s">
        <v>57</v>
      </c>
      <c r="B1842" t="s">
        <v>40</v>
      </c>
      <c r="C1842" t="s">
        <v>43</v>
      </c>
      <c r="D1842" t="s">
        <v>18</v>
      </c>
      <c r="E1842">
        <v>0.54741379300000004</v>
      </c>
    </row>
    <row r="1843" spans="1:5" hidden="1" x14ac:dyDescent="0.2">
      <c r="A1843" t="s">
        <v>57</v>
      </c>
      <c r="B1843" t="s">
        <v>40</v>
      </c>
      <c r="C1843" t="s">
        <v>44</v>
      </c>
      <c r="D1843" t="s">
        <v>18</v>
      </c>
      <c r="E1843">
        <v>0.56744185999999996</v>
      </c>
    </row>
    <row r="1844" spans="1:5" hidden="1" x14ac:dyDescent="0.2">
      <c r="A1844" t="s">
        <v>57</v>
      </c>
      <c r="B1844" t="s">
        <v>40</v>
      </c>
      <c r="C1844" t="s">
        <v>54</v>
      </c>
      <c r="D1844" t="s">
        <v>19</v>
      </c>
      <c r="E1844">
        <v>33.4</v>
      </c>
    </row>
    <row r="1845" spans="1:5" hidden="1" x14ac:dyDescent="0.2">
      <c r="A1845" t="s">
        <v>57</v>
      </c>
      <c r="B1845" t="s">
        <v>40</v>
      </c>
      <c r="C1845" t="s">
        <v>41</v>
      </c>
      <c r="D1845" t="s">
        <v>19</v>
      </c>
      <c r="E1845">
        <v>43.6</v>
      </c>
    </row>
    <row r="1846" spans="1:5" hidden="1" x14ac:dyDescent="0.2">
      <c r="A1846" t="s">
        <v>57</v>
      </c>
      <c r="B1846" t="s">
        <v>40</v>
      </c>
      <c r="C1846" t="s">
        <v>42</v>
      </c>
      <c r="D1846" t="s">
        <v>19</v>
      </c>
      <c r="E1846">
        <v>37.6</v>
      </c>
    </row>
    <row r="1847" spans="1:5" hidden="1" x14ac:dyDescent="0.2">
      <c r="A1847" t="s">
        <v>57</v>
      </c>
      <c r="B1847" t="s">
        <v>40</v>
      </c>
      <c r="C1847" t="s">
        <v>56</v>
      </c>
      <c r="D1847" t="s">
        <v>19</v>
      </c>
      <c r="E1847">
        <v>38.333333332999999</v>
      </c>
    </row>
    <row r="1848" spans="1:5" hidden="1" x14ac:dyDescent="0.2">
      <c r="A1848" t="s">
        <v>57</v>
      </c>
      <c r="B1848" t="s">
        <v>40</v>
      </c>
      <c r="C1848" t="s">
        <v>43</v>
      </c>
      <c r="D1848" t="s">
        <v>19</v>
      </c>
      <c r="E1848">
        <v>46.4</v>
      </c>
    </row>
    <row r="1849" spans="1:5" hidden="1" x14ac:dyDescent="0.2">
      <c r="A1849" t="s">
        <v>57</v>
      </c>
      <c r="B1849" t="s">
        <v>40</v>
      </c>
      <c r="C1849" t="s">
        <v>44</v>
      </c>
      <c r="D1849" t="s">
        <v>19</v>
      </c>
      <c r="E1849">
        <v>43</v>
      </c>
    </row>
    <row r="1850" spans="1:5" hidden="1" x14ac:dyDescent="0.2">
      <c r="A1850" t="s">
        <v>57</v>
      </c>
      <c r="B1850" t="s">
        <v>40</v>
      </c>
      <c r="C1850" t="s">
        <v>54</v>
      </c>
      <c r="D1850" t="s">
        <v>80</v>
      </c>
      <c r="E1850">
        <v>5</v>
      </c>
    </row>
    <row r="1851" spans="1:5" hidden="1" x14ac:dyDescent="0.2">
      <c r="A1851" t="s">
        <v>57</v>
      </c>
      <c r="B1851" t="s">
        <v>40</v>
      </c>
      <c r="C1851" t="s">
        <v>41</v>
      </c>
      <c r="D1851" t="s">
        <v>80</v>
      </c>
      <c r="E1851">
        <v>4</v>
      </c>
    </row>
    <row r="1852" spans="1:5" hidden="1" x14ac:dyDescent="0.2">
      <c r="A1852" t="s">
        <v>57</v>
      </c>
      <c r="B1852" t="s">
        <v>40</v>
      </c>
      <c r="C1852" t="s">
        <v>42</v>
      </c>
      <c r="D1852" t="s">
        <v>80</v>
      </c>
      <c r="E1852">
        <v>4.0277777779999999</v>
      </c>
    </row>
    <row r="1853" spans="1:5" hidden="1" x14ac:dyDescent="0.2">
      <c r="A1853" t="s">
        <v>57</v>
      </c>
      <c r="B1853" t="s">
        <v>40</v>
      </c>
      <c r="C1853" t="s">
        <v>56</v>
      </c>
      <c r="D1853" t="s">
        <v>80</v>
      </c>
      <c r="E1853">
        <v>3</v>
      </c>
    </row>
    <row r="1854" spans="1:5" hidden="1" x14ac:dyDescent="0.2">
      <c r="A1854" t="s">
        <v>57</v>
      </c>
      <c r="B1854" t="s">
        <v>40</v>
      </c>
      <c r="C1854" t="s">
        <v>43</v>
      </c>
      <c r="D1854" t="s">
        <v>80</v>
      </c>
      <c r="E1854">
        <v>8.1428571430000005</v>
      </c>
    </row>
    <row r="1855" spans="1:5" hidden="1" x14ac:dyDescent="0.2">
      <c r="A1855" t="s">
        <v>57</v>
      </c>
      <c r="B1855" t="s">
        <v>40</v>
      </c>
      <c r="C1855" t="s">
        <v>44</v>
      </c>
      <c r="D1855" t="s">
        <v>80</v>
      </c>
      <c r="E1855">
        <v>4.266666667</v>
      </c>
    </row>
    <row r="1856" spans="1:5" hidden="1" x14ac:dyDescent="0.2">
      <c r="A1856" t="s">
        <v>57</v>
      </c>
      <c r="B1856" t="s">
        <v>40</v>
      </c>
      <c r="C1856" t="s">
        <v>54</v>
      </c>
      <c r="D1856" t="s">
        <v>21</v>
      </c>
      <c r="E1856">
        <v>50</v>
      </c>
    </row>
    <row r="1857" spans="1:5" hidden="1" x14ac:dyDescent="0.2">
      <c r="A1857" t="s">
        <v>57</v>
      </c>
      <c r="B1857" t="s">
        <v>40</v>
      </c>
      <c r="C1857" t="s">
        <v>41</v>
      </c>
      <c r="D1857" t="s">
        <v>21</v>
      </c>
      <c r="E1857">
        <v>44</v>
      </c>
    </row>
    <row r="1858" spans="1:5" hidden="1" x14ac:dyDescent="0.2">
      <c r="A1858" t="s">
        <v>57</v>
      </c>
      <c r="B1858" t="s">
        <v>40</v>
      </c>
      <c r="C1858" t="s">
        <v>42</v>
      </c>
      <c r="D1858" t="s">
        <v>21</v>
      </c>
      <c r="E1858">
        <v>145</v>
      </c>
    </row>
    <row r="1859" spans="1:5" hidden="1" x14ac:dyDescent="0.2">
      <c r="A1859" t="s">
        <v>57</v>
      </c>
      <c r="B1859" t="s">
        <v>40</v>
      </c>
      <c r="C1859" t="s">
        <v>56</v>
      </c>
      <c r="D1859" t="s">
        <v>21</v>
      </c>
      <c r="E1859">
        <v>9</v>
      </c>
    </row>
    <row r="1860" spans="1:5" hidden="1" x14ac:dyDescent="0.2">
      <c r="A1860" t="s">
        <v>57</v>
      </c>
      <c r="B1860" t="s">
        <v>40</v>
      </c>
      <c r="C1860" t="s">
        <v>43</v>
      </c>
      <c r="D1860" t="s">
        <v>21</v>
      </c>
      <c r="E1860">
        <v>114</v>
      </c>
    </row>
    <row r="1861" spans="1:5" hidden="1" x14ac:dyDescent="0.2">
      <c r="A1861" t="s">
        <v>57</v>
      </c>
      <c r="B1861" t="s">
        <v>40</v>
      </c>
      <c r="C1861" t="s">
        <v>44</v>
      </c>
      <c r="D1861" t="s">
        <v>21</v>
      </c>
      <c r="E1861">
        <v>128</v>
      </c>
    </row>
    <row r="1862" spans="1:5" hidden="1" x14ac:dyDescent="0.2">
      <c r="A1862" t="s">
        <v>57</v>
      </c>
      <c r="B1862" t="s">
        <v>40</v>
      </c>
      <c r="C1862" t="s">
        <v>54</v>
      </c>
      <c r="D1862" t="s">
        <v>22</v>
      </c>
      <c r="E1862">
        <v>25.4</v>
      </c>
    </row>
    <row r="1863" spans="1:5" hidden="1" x14ac:dyDescent="0.2">
      <c r="A1863" t="s">
        <v>57</v>
      </c>
      <c r="B1863" t="s">
        <v>40</v>
      </c>
      <c r="C1863" t="s">
        <v>41</v>
      </c>
      <c r="D1863" t="s">
        <v>22</v>
      </c>
      <c r="E1863">
        <v>25</v>
      </c>
    </row>
    <row r="1864" spans="1:5" hidden="1" x14ac:dyDescent="0.2">
      <c r="A1864" t="s">
        <v>57</v>
      </c>
      <c r="B1864" t="s">
        <v>40</v>
      </c>
      <c r="C1864" t="s">
        <v>42</v>
      </c>
      <c r="D1864" t="s">
        <v>22</v>
      </c>
      <c r="E1864">
        <v>29.6</v>
      </c>
    </row>
    <row r="1865" spans="1:5" hidden="1" x14ac:dyDescent="0.2">
      <c r="A1865" t="s">
        <v>57</v>
      </c>
      <c r="B1865" t="s">
        <v>40</v>
      </c>
      <c r="C1865" t="s">
        <v>56</v>
      </c>
      <c r="D1865" t="s">
        <v>22</v>
      </c>
      <c r="E1865">
        <v>13</v>
      </c>
    </row>
    <row r="1866" spans="1:5" hidden="1" x14ac:dyDescent="0.2">
      <c r="A1866" t="s">
        <v>57</v>
      </c>
      <c r="B1866" t="s">
        <v>40</v>
      </c>
      <c r="C1866" t="s">
        <v>43</v>
      </c>
      <c r="D1866" t="s">
        <v>22</v>
      </c>
      <c r="E1866">
        <v>29</v>
      </c>
    </row>
    <row r="1867" spans="1:5" hidden="1" x14ac:dyDescent="0.2">
      <c r="A1867" t="s">
        <v>57</v>
      </c>
      <c r="B1867" t="s">
        <v>40</v>
      </c>
      <c r="C1867" t="s">
        <v>44</v>
      </c>
      <c r="D1867" t="s">
        <v>22</v>
      </c>
      <c r="E1867">
        <v>28.4</v>
      </c>
    </row>
    <row r="1868" spans="1:5" hidden="1" x14ac:dyDescent="0.2">
      <c r="A1868" t="s">
        <v>57</v>
      </c>
      <c r="B1868" t="s">
        <v>40</v>
      </c>
      <c r="C1868" t="s">
        <v>54</v>
      </c>
      <c r="D1868" t="s">
        <v>23</v>
      </c>
      <c r="E1868">
        <v>0.755905512</v>
      </c>
    </row>
    <row r="1869" spans="1:5" hidden="1" x14ac:dyDescent="0.2">
      <c r="A1869" t="s">
        <v>57</v>
      </c>
      <c r="B1869" t="s">
        <v>40</v>
      </c>
      <c r="C1869" t="s">
        <v>41</v>
      </c>
      <c r="D1869" t="s">
        <v>23</v>
      </c>
      <c r="E1869">
        <v>0.32</v>
      </c>
    </row>
    <row r="1870" spans="1:5" hidden="1" x14ac:dyDescent="0.2">
      <c r="A1870" t="s">
        <v>57</v>
      </c>
      <c r="B1870" t="s">
        <v>40</v>
      </c>
      <c r="C1870" t="s">
        <v>42</v>
      </c>
      <c r="D1870" t="s">
        <v>23</v>
      </c>
      <c r="E1870">
        <v>0.114864865</v>
      </c>
    </row>
    <row r="1871" spans="1:5" hidden="1" x14ac:dyDescent="0.2">
      <c r="A1871" t="s">
        <v>57</v>
      </c>
      <c r="B1871" t="s">
        <v>40</v>
      </c>
      <c r="C1871" t="s">
        <v>56</v>
      </c>
      <c r="D1871" t="s">
        <v>23</v>
      </c>
      <c r="E1871">
        <v>0.56410256400000003</v>
      </c>
    </row>
    <row r="1872" spans="1:5" hidden="1" x14ac:dyDescent="0.2">
      <c r="A1872" t="s">
        <v>57</v>
      </c>
      <c r="B1872" t="s">
        <v>40</v>
      </c>
      <c r="C1872" t="s">
        <v>43</v>
      </c>
      <c r="D1872" t="s">
        <v>23</v>
      </c>
      <c r="E1872">
        <v>0.14482758600000001</v>
      </c>
    </row>
    <row r="1873" spans="1:5" hidden="1" x14ac:dyDescent="0.2">
      <c r="A1873" t="s">
        <v>57</v>
      </c>
      <c r="B1873" t="s">
        <v>40</v>
      </c>
      <c r="C1873" t="s">
        <v>44</v>
      </c>
      <c r="D1873" t="s">
        <v>23</v>
      </c>
      <c r="E1873">
        <v>2.1126761000000001E-2</v>
      </c>
    </row>
    <row r="1874" spans="1:5" hidden="1" x14ac:dyDescent="0.2">
      <c r="A1874" t="s">
        <v>57</v>
      </c>
      <c r="B1874" t="s">
        <v>40</v>
      </c>
      <c r="C1874" t="s">
        <v>54</v>
      </c>
      <c r="D1874" t="s">
        <v>24</v>
      </c>
      <c r="E1874">
        <v>0</v>
      </c>
    </row>
    <row r="1875" spans="1:5" hidden="1" x14ac:dyDescent="0.2">
      <c r="A1875" t="s">
        <v>57</v>
      </c>
      <c r="B1875" t="s">
        <v>40</v>
      </c>
      <c r="C1875" t="s">
        <v>41</v>
      </c>
      <c r="D1875" t="s">
        <v>24</v>
      </c>
      <c r="E1875">
        <v>0</v>
      </c>
    </row>
    <row r="1876" spans="1:5" hidden="1" x14ac:dyDescent="0.2">
      <c r="A1876" t="s">
        <v>57</v>
      </c>
      <c r="B1876" t="s">
        <v>40</v>
      </c>
      <c r="C1876" t="s">
        <v>42</v>
      </c>
      <c r="D1876" t="s">
        <v>24</v>
      </c>
      <c r="E1876">
        <v>0</v>
      </c>
    </row>
    <row r="1877" spans="1:5" hidden="1" x14ac:dyDescent="0.2">
      <c r="A1877" t="s">
        <v>57</v>
      </c>
      <c r="B1877" t="s">
        <v>40</v>
      </c>
      <c r="C1877" t="s">
        <v>56</v>
      </c>
      <c r="D1877" t="s">
        <v>24</v>
      </c>
      <c r="E1877">
        <v>0</v>
      </c>
    </row>
    <row r="1878" spans="1:5" hidden="1" x14ac:dyDescent="0.2">
      <c r="A1878" t="s">
        <v>57</v>
      </c>
      <c r="B1878" t="s">
        <v>40</v>
      </c>
      <c r="C1878" t="s">
        <v>43</v>
      </c>
      <c r="D1878" t="s">
        <v>24</v>
      </c>
      <c r="E1878">
        <v>0</v>
      </c>
    </row>
    <row r="1879" spans="1:5" hidden="1" x14ac:dyDescent="0.2">
      <c r="A1879" t="s">
        <v>57</v>
      </c>
      <c r="B1879" t="s">
        <v>40</v>
      </c>
      <c r="C1879" t="s">
        <v>44</v>
      </c>
      <c r="D1879" t="s">
        <v>24</v>
      </c>
      <c r="E1879">
        <v>0</v>
      </c>
    </row>
    <row r="1880" spans="1:5" hidden="1" x14ac:dyDescent="0.2">
      <c r="A1880" t="s">
        <v>57</v>
      </c>
      <c r="B1880" t="s">
        <v>40</v>
      </c>
      <c r="C1880" t="s">
        <v>54</v>
      </c>
      <c r="D1880" t="s">
        <v>25</v>
      </c>
      <c r="E1880">
        <v>0.16535433099999999</v>
      </c>
    </row>
    <row r="1881" spans="1:5" hidden="1" x14ac:dyDescent="0.2">
      <c r="A1881" t="s">
        <v>57</v>
      </c>
      <c r="B1881" t="s">
        <v>40</v>
      </c>
      <c r="C1881" t="s">
        <v>41</v>
      </c>
      <c r="D1881" t="s">
        <v>25</v>
      </c>
      <c r="E1881">
        <v>0.59199999999999997</v>
      </c>
    </row>
    <row r="1882" spans="1:5" hidden="1" x14ac:dyDescent="0.2">
      <c r="A1882" t="s">
        <v>57</v>
      </c>
      <c r="B1882" t="s">
        <v>40</v>
      </c>
      <c r="C1882" t="s">
        <v>42</v>
      </c>
      <c r="D1882" t="s">
        <v>25</v>
      </c>
      <c r="E1882">
        <v>0.64189189199999996</v>
      </c>
    </row>
    <row r="1883" spans="1:5" hidden="1" x14ac:dyDescent="0.2">
      <c r="A1883" t="s">
        <v>57</v>
      </c>
      <c r="B1883" t="s">
        <v>40</v>
      </c>
      <c r="C1883" t="s">
        <v>56</v>
      </c>
      <c r="D1883" t="s">
        <v>25</v>
      </c>
      <c r="E1883">
        <v>0.35897435900000002</v>
      </c>
    </row>
    <row r="1884" spans="1:5" hidden="1" x14ac:dyDescent="0.2">
      <c r="A1884" t="s">
        <v>57</v>
      </c>
      <c r="B1884" t="s">
        <v>40</v>
      </c>
      <c r="C1884" t="s">
        <v>43</v>
      </c>
      <c r="D1884" t="s">
        <v>25</v>
      </c>
      <c r="E1884">
        <v>0.75862068999999999</v>
      </c>
    </row>
    <row r="1885" spans="1:5" hidden="1" x14ac:dyDescent="0.2">
      <c r="A1885" t="s">
        <v>57</v>
      </c>
      <c r="B1885" t="s">
        <v>40</v>
      </c>
      <c r="C1885" t="s">
        <v>44</v>
      </c>
      <c r="D1885" t="s">
        <v>25</v>
      </c>
      <c r="E1885">
        <v>0.76760563400000004</v>
      </c>
    </row>
    <row r="1886" spans="1:5" hidden="1" x14ac:dyDescent="0.2">
      <c r="A1886" t="s">
        <v>57</v>
      </c>
      <c r="B1886" t="s">
        <v>40</v>
      </c>
      <c r="C1886" t="s">
        <v>54</v>
      </c>
      <c r="D1886" t="s">
        <v>81</v>
      </c>
      <c r="E1886">
        <v>0</v>
      </c>
    </row>
    <row r="1887" spans="1:5" hidden="1" x14ac:dyDescent="0.2">
      <c r="A1887" t="s">
        <v>57</v>
      </c>
      <c r="B1887" t="s">
        <v>40</v>
      </c>
      <c r="C1887" t="s">
        <v>41</v>
      </c>
      <c r="D1887" t="s">
        <v>81</v>
      </c>
      <c r="E1887">
        <v>0</v>
      </c>
    </row>
    <row r="1888" spans="1:5" hidden="1" x14ac:dyDescent="0.2">
      <c r="A1888" t="s">
        <v>57</v>
      </c>
      <c r="B1888" t="s">
        <v>40</v>
      </c>
      <c r="C1888" t="s">
        <v>42</v>
      </c>
      <c r="D1888" t="s">
        <v>81</v>
      </c>
      <c r="E1888">
        <v>8.1081080999999999E-2</v>
      </c>
    </row>
    <row r="1889" spans="1:5" hidden="1" x14ac:dyDescent="0.2">
      <c r="A1889" t="s">
        <v>57</v>
      </c>
      <c r="B1889" t="s">
        <v>40</v>
      </c>
      <c r="C1889" t="s">
        <v>56</v>
      </c>
      <c r="D1889" t="s">
        <v>81</v>
      </c>
      <c r="E1889">
        <v>2.5641026000000001E-2</v>
      </c>
    </row>
    <row r="1890" spans="1:5" hidden="1" x14ac:dyDescent="0.2">
      <c r="A1890" t="s">
        <v>57</v>
      </c>
      <c r="B1890" t="s">
        <v>40</v>
      </c>
      <c r="C1890" t="s">
        <v>43</v>
      </c>
      <c r="D1890" t="s">
        <v>81</v>
      </c>
      <c r="E1890">
        <v>1.3793102999999999E-2</v>
      </c>
    </row>
    <row r="1891" spans="1:5" hidden="1" x14ac:dyDescent="0.2">
      <c r="A1891" t="s">
        <v>57</v>
      </c>
      <c r="B1891" t="s">
        <v>40</v>
      </c>
      <c r="C1891" t="s">
        <v>44</v>
      </c>
      <c r="D1891" t="s">
        <v>81</v>
      </c>
      <c r="E1891">
        <v>4.9295775E-2</v>
      </c>
    </row>
    <row r="1892" spans="1:5" hidden="1" x14ac:dyDescent="0.2">
      <c r="A1892" t="s">
        <v>57</v>
      </c>
      <c r="B1892" t="s">
        <v>40</v>
      </c>
      <c r="C1892" t="s">
        <v>54</v>
      </c>
      <c r="D1892" t="s">
        <v>82</v>
      </c>
      <c r="E1892">
        <v>5.5118109999999998E-2</v>
      </c>
    </row>
    <row r="1893" spans="1:5" hidden="1" x14ac:dyDescent="0.2">
      <c r="A1893" t="s">
        <v>57</v>
      </c>
      <c r="B1893" t="s">
        <v>40</v>
      </c>
      <c r="C1893" t="s">
        <v>41</v>
      </c>
      <c r="D1893" t="s">
        <v>82</v>
      </c>
      <c r="E1893">
        <v>2.4E-2</v>
      </c>
    </row>
    <row r="1894" spans="1:5" hidden="1" x14ac:dyDescent="0.2">
      <c r="A1894" t="s">
        <v>57</v>
      </c>
      <c r="B1894" t="s">
        <v>40</v>
      </c>
      <c r="C1894" t="s">
        <v>42</v>
      </c>
      <c r="D1894" t="s">
        <v>82</v>
      </c>
      <c r="E1894">
        <v>2.027027E-2</v>
      </c>
    </row>
    <row r="1895" spans="1:5" hidden="1" x14ac:dyDescent="0.2">
      <c r="A1895" t="s">
        <v>57</v>
      </c>
      <c r="B1895" t="s">
        <v>40</v>
      </c>
      <c r="C1895" t="s">
        <v>56</v>
      </c>
      <c r="D1895" t="s">
        <v>82</v>
      </c>
      <c r="E1895">
        <v>0</v>
      </c>
    </row>
    <row r="1896" spans="1:5" hidden="1" x14ac:dyDescent="0.2">
      <c r="A1896" t="s">
        <v>57</v>
      </c>
      <c r="B1896" t="s">
        <v>40</v>
      </c>
      <c r="C1896" t="s">
        <v>43</v>
      </c>
      <c r="D1896" t="s">
        <v>82</v>
      </c>
      <c r="E1896">
        <v>0</v>
      </c>
    </row>
    <row r="1897" spans="1:5" hidden="1" x14ac:dyDescent="0.2">
      <c r="A1897" t="s">
        <v>57</v>
      </c>
      <c r="B1897" t="s">
        <v>40</v>
      </c>
      <c r="C1897" t="s">
        <v>44</v>
      </c>
      <c r="D1897" t="s">
        <v>82</v>
      </c>
      <c r="E1897">
        <v>4.2253521000000002E-2</v>
      </c>
    </row>
    <row r="1898" spans="1:5" hidden="1" x14ac:dyDescent="0.2">
      <c r="A1898" t="s">
        <v>57</v>
      </c>
      <c r="B1898" t="s">
        <v>40</v>
      </c>
      <c r="C1898" t="s">
        <v>54</v>
      </c>
      <c r="D1898" t="s">
        <v>28</v>
      </c>
      <c r="E1898">
        <v>2.3622047E-2</v>
      </c>
    </row>
    <row r="1899" spans="1:5" hidden="1" x14ac:dyDescent="0.2">
      <c r="A1899" t="s">
        <v>57</v>
      </c>
      <c r="B1899" t="s">
        <v>40</v>
      </c>
      <c r="C1899" t="s">
        <v>41</v>
      </c>
      <c r="D1899" t="s">
        <v>28</v>
      </c>
      <c r="E1899">
        <v>6.4000000000000001E-2</v>
      </c>
    </row>
    <row r="1900" spans="1:5" hidden="1" x14ac:dyDescent="0.2">
      <c r="A1900" t="s">
        <v>57</v>
      </c>
      <c r="B1900" t="s">
        <v>40</v>
      </c>
      <c r="C1900" t="s">
        <v>42</v>
      </c>
      <c r="D1900" t="s">
        <v>28</v>
      </c>
      <c r="E1900">
        <v>0.14189189199999999</v>
      </c>
    </row>
    <row r="1901" spans="1:5" hidden="1" x14ac:dyDescent="0.2">
      <c r="A1901" t="s">
        <v>57</v>
      </c>
      <c r="B1901" t="s">
        <v>40</v>
      </c>
      <c r="C1901" t="s">
        <v>56</v>
      </c>
      <c r="D1901" t="s">
        <v>28</v>
      </c>
      <c r="E1901">
        <v>5.1282051000000002E-2</v>
      </c>
    </row>
    <row r="1902" spans="1:5" hidden="1" x14ac:dyDescent="0.2">
      <c r="A1902" t="s">
        <v>57</v>
      </c>
      <c r="B1902" t="s">
        <v>40</v>
      </c>
      <c r="C1902" t="s">
        <v>43</v>
      </c>
      <c r="D1902" t="s">
        <v>28</v>
      </c>
      <c r="E1902">
        <v>8.2758621000000004E-2</v>
      </c>
    </row>
    <row r="1903" spans="1:5" hidden="1" x14ac:dyDescent="0.2">
      <c r="A1903" t="s">
        <v>57</v>
      </c>
      <c r="B1903" t="s">
        <v>40</v>
      </c>
      <c r="C1903" t="s">
        <v>44</v>
      </c>
      <c r="D1903" t="s">
        <v>28</v>
      </c>
      <c r="E1903">
        <v>0.11971830999999999</v>
      </c>
    </row>
    <row r="1904" spans="1:5" hidden="1" x14ac:dyDescent="0.2">
      <c r="A1904" t="s">
        <v>57</v>
      </c>
      <c r="B1904" t="s">
        <v>40</v>
      </c>
      <c r="C1904" t="s">
        <v>54</v>
      </c>
      <c r="D1904" t="s">
        <v>29</v>
      </c>
      <c r="E1904">
        <v>127</v>
      </c>
    </row>
    <row r="1905" spans="1:5" hidden="1" x14ac:dyDescent="0.2">
      <c r="A1905" t="s">
        <v>57</v>
      </c>
      <c r="B1905" t="s">
        <v>40</v>
      </c>
      <c r="C1905" t="s">
        <v>41</v>
      </c>
      <c r="D1905" t="s">
        <v>29</v>
      </c>
      <c r="E1905">
        <v>125</v>
      </c>
    </row>
    <row r="1906" spans="1:5" hidden="1" x14ac:dyDescent="0.2">
      <c r="A1906" t="s">
        <v>57</v>
      </c>
      <c r="B1906" t="s">
        <v>40</v>
      </c>
      <c r="C1906" t="s">
        <v>42</v>
      </c>
      <c r="D1906" t="s">
        <v>29</v>
      </c>
      <c r="E1906">
        <v>148</v>
      </c>
    </row>
    <row r="1907" spans="1:5" hidden="1" x14ac:dyDescent="0.2">
      <c r="A1907" t="s">
        <v>57</v>
      </c>
      <c r="B1907" t="s">
        <v>40</v>
      </c>
      <c r="C1907" t="s">
        <v>56</v>
      </c>
      <c r="D1907" t="s">
        <v>29</v>
      </c>
      <c r="E1907">
        <v>39</v>
      </c>
    </row>
    <row r="1908" spans="1:5" hidden="1" x14ac:dyDescent="0.2">
      <c r="A1908" t="s">
        <v>57</v>
      </c>
      <c r="B1908" t="s">
        <v>40</v>
      </c>
      <c r="C1908" t="s">
        <v>43</v>
      </c>
      <c r="D1908" t="s">
        <v>29</v>
      </c>
      <c r="E1908">
        <v>145</v>
      </c>
    </row>
    <row r="1909" spans="1:5" hidden="1" x14ac:dyDescent="0.2">
      <c r="A1909" t="s">
        <v>57</v>
      </c>
      <c r="B1909" t="s">
        <v>40</v>
      </c>
      <c r="C1909" t="s">
        <v>44</v>
      </c>
      <c r="D1909" t="s">
        <v>29</v>
      </c>
      <c r="E1909">
        <v>142</v>
      </c>
    </row>
    <row r="1910" spans="1:5" hidden="1" x14ac:dyDescent="0.2">
      <c r="A1910" t="s">
        <v>57</v>
      </c>
      <c r="B1910" t="s">
        <v>40</v>
      </c>
      <c r="C1910" t="s">
        <v>54</v>
      </c>
      <c r="D1910" t="s">
        <v>30</v>
      </c>
      <c r="E1910">
        <v>0</v>
      </c>
    </row>
    <row r="1911" spans="1:5" hidden="1" x14ac:dyDescent="0.2">
      <c r="A1911" t="s">
        <v>57</v>
      </c>
      <c r="B1911" t="s">
        <v>40</v>
      </c>
      <c r="C1911" t="s">
        <v>41</v>
      </c>
      <c r="D1911" t="s">
        <v>30</v>
      </c>
      <c r="E1911">
        <v>0</v>
      </c>
    </row>
    <row r="1912" spans="1:5" hidden="1" x14ac:dyDescent="0.2">
      <c r="A1912" t="s">
        <v>57</v>
      </c>
      <c r="B1912" t="s">
        <v>40</v>
      </c>
      <c r="C1912" t="s">
        <v>42</v>
      </c>
      <c r="D1912" t="s">
        <v>30</v>
      </c>
      <c r="E1912">
        <v>0</v>
      </c>
    </row>
    <row r="1913" spans="1:5" hidden="1" x14ac:dyDescent="0.2">
      <c r="A1913" t="s">
        <v>57</v>
      </c>
      <c r="B1913" t="s">
        <v>40</v>
      </c>
      <c r="C1913" t="s">
        <v>56</v>
      </c>
      <c r="D1913" t="s">
        <v>30</v>
      </c>
      <c r="E1913">
        <v>0</v>
      </c>
    </row>
    <row r="1914" spans="1:5" hidden="1" x14ac:dyDescent="0.2">
      <c r="A1914" t="s">
        <v>57</v>
      </c>
      <c r="B1914" t="s">
        <v>40</v>
      </c>
      <c r="C1914" t="s">
        <v>43</v>
      </c>
      <c r="D1914" t="s">
        <v>30</v>
      </c>
      <c r="E1914">
        <v>0</v>
      </c>
    </row>
    <row r="1915" spans="1:5" hidden="1" x14ac:dyDescent="0.2">
      <c r="A1915" t="s">
        <v>57</v>
      </c>
      <c r="B1915" t="s">
        <v>40</v>
      </c>
      <c r="C1915" t="s">
        <v>44</v>
      </c>
      <c r="D1915" t="s">
        <v>30</v>
      </c>
      <c r="E1915">
        <v>0</v>
      </c>
    </row>
    <row r="1916" spans="1:5" hidden="1" x14ac:dyDescent="0.2">
      <c r="A1916" t="s">
        <v>57</v>
      </c>
      <c r="B1916" t="s">
        <v>40</v>
      </c>
      <c r="C1916" t="s">
        <v>54</v>
      </c>
      <c r="D1916" t="s">
        <v>31</v>
      </c>
      <c r="E1916">
        <v>0</v>
      </c>
    </row>
    <row r="1917" spans="1:5" hidden="1" x14ac:dyDescent="0.2">
      <c r="A1917" t="s">
        <v>57</v>
      </c>
      <c r="B1917" t="s">
        <v>40</v>
      </c>
      <c r="C1917" t="s">
        <v>41</v>
      </c>
      <c r="D1917" t="s">
        <v>31</v>
      </c>
      <c r="E1917">
        <v>0</v>
      </c>
    </row>
    <row r="1918" spans="1:5" hidden="1" x14ac:dyDescent="0.2">
      <c r="A1918" t="s">
        <v>57</v>
      </c>
      <c r="B1918" t="s">
        <v>40</v>
      </c>
      <c r="C1918" t="s">
        <v>42</v>
      </c>
      <c r="D1918" t="s">
        <v>31</v>
      </c>
      <c r="E1918">
        <v>0</v>
      </c>
    </row>
    <row r="1919" spans="1:5" hidden="1" x14ac:dyDescent="0.2">
      <c r="A1919" t="s">
        <v>57</v>
      </c>
      <c r="B1919" t="s">
        <v>40</v>
      </c>
      <c r="C1919" t="s">
        <v>56</v>
      </c>
      <c r="D1919" t="s">
        <v>31</v>
      </c>
      <c r="E1919">
        <v>0</v>
      </c>
    </row>
    <row r="1920" spans="1:5" hidden="1" x14ac:dyDescent="0.2">
      <c r="A1920" t="s">
        <v>57</v>
      </c>
      <c r="B1920" t="s">
        <v>40</v>
      </c>
      <c r="C1920" t="s">
        <v>43</v>
      </c>
      <c r="D1920" t="s">
        <v>31</v>
      </c>
      <c r="E1920">
        <v>0</v>
      </c>
    </row>
    <row r="1921" spans="1:5" hidden="1" x14ac:dyDescent="0.2">
      <c r="A1921" t="s">
        <v>57</v>
      </c>
      <c r="B1921" t="s">
        <v>40</v>
      </c>
      <c r="C1921" t="s">
        <v>44</v>
      </c>
      <c r="D1921" t="s">
        <v>31</v>
      </c>
      <c r="E1921">
        <v>0</v>
      </c>
    </row>
    <row r="1922" spans="1:5" x14ac:dyDescent="0.2">
      <c r="A1922" t="s">
        <v>57</v>
      </c>
      <c r="B1922" t="s">
        <v>45</v>
      </c>
      <c r="C1922" t="s">
        <v>46</v>
      </c>
      <c r="D1922" t="s">
        <v>8</v>
      </c>
      <c r="E1922">
        <v>0.167883212</v>
      </c>
    </row>
    <row r="1923" spans="1:5" x14ac:dyDescent="0.2">
      <c r="A1923" t="s">
        <v>57</v>
      </c>
      <c r="B1923" t="s">
        <v>45</v>
      </c>
      <c r="C1923" t="s">
        <v>47</v>
      </c>
      <c r="D1923" t="s">
        <v>8</v>
      </c>
      <c r="E1923">
        <v>0.24647887299999999</v>
      </c>
    </row>
    <row r="1924" spans="1:5" x14ac:dyDescent="0.2">
      <c r="A1924" t="s">
        <v>57</v>
      </c>
      <c r="B1924" t="s">
        <v>45</v>
      </c>
      <c r="C1924" t="s">
        <v>48</v>
      </c>
      <c r="D1924" t="s">
        <v>8</v>
      </c>
      <c r="E1924">
        <v>0.15172413800000001</v>
      </c>
    </row>
    <row r="1925" spans="1:5" x14ac:dyDescent="0.2">
      <c r="A1925" t="s">
        <v>57</v>
      </c>
      <c r="B1925" t="s">
        <v>45</v>
      </c>
      <c r="C1925" t="s">
        <v>49</v>
      </c>
      <c r="D1925" t="s">
        <v>8</v>
      </c>
      <c r="E1925">
        <v>0.19047618999999999</v>
      </c>
    </row>
    <row r="1926" spans="1:5" x14ac:dyDescent="0.2">
      <c r="A1926" t="s">
        <v>57</v>
      </c>
      <c r="B1926" t="s">
        <v>45</v>
      </c>
      <c r="C1926" t="s">
        <v>51</v>
      </c>
      <c r="D1926" t="s">
        <v>8</v>
      </c>
      <c r="E1926">
        <v>0.32876712299999999</v>
      </c>
    </row>
    <row r="1927" spans="1:5" x14ac:dyDescent="0.2">
      <c r="A1927" t="s">
        <v>57</v>
      </c>
      <c r="B1927" t="s">
        <v>45</v>
      </c>
      <c r="C1927" t="s">
        <v>52</v>
      </c>
      <c r="D1927" t="s">
        <v>8</v>
      </c>
      <c r="E1927">
        <v>0.206666667</v>
      </c>
    </row>
    <row r="1928" spans="1:5" x14ac:dyDescent="0.2">
      <c r="A1928" t="s">
        <v>57</v>
      </c>
      <c r="B1928" t="s">
        <v>45</v>
      </c>
      <c r="C1928" t="s">
        <v>46</v>
      </c>
      <c r="D1928" t="s">
        <v>13</v>
      </c>
      <c r="E1928">
        <v>1.459854E-2</v>
      </c>
    </row>
    <row r="1929" spans="1:5" x14ac:dyDescent="0.2">
      <c r="A1929" t="s">
        <v>57</v>
      </c>
      <c r="B1929" t="s">
        <v>45</v>
      </c>
      <c r="C1929" t="s">
        <v>47</v>
      </c>
      <c r="D1929" t="s">
        <v>13</v>
      </c>
      <c r="E1929">
        <v>0.16197183100000001</v>
      </c>
    </row>
    <row r="1930" spans="1:5" x14ac:dyDescent="0.2">
      <c r="A1930" t="s">
        <v>57</v>
      </c>
      <c r="B1930" t="s">
        <v>45</v>
      </c>
      <c r="C1930" t="s">
        <v>48</v>
      </c>
      <c r="D1930" t="s">
        <v>13</v>
      </c>
      <c r="E1930">
        <v>9.6551724000000005E-2</v>
      </c>
    </row>
    <row r="1931" spans="1:5" x14ac:dyDescent="0.2">
      <c r="A1931" t="s">
        <v>57</v>
      </c>
      <c r="B1931" t="s">
        <v>45</v>
      </c>
      <c r="C1931" t="s">
        <v>49</v>
      </c>
      <c r="D1931" t="s">
        <v>13</v>
      </c>
      <c r="E1931">
        <v>0.14285714299999999</v>
      </c>
    </row>
    <row r="1932" spans="1:5" x14ac:dyDescent="0.2">
      <c r="A1932" t="s">
        <v>57</v>
      </c>
      <c r="B1932" t="s">
        <v>45</v>
      </c>
      <c r="C1932" t="s">
        <v>51</v>
      </c>
      <c r="D1932" t="s">
        <v>13</v>
      </c>
      <c r="E1932">
        <v>0.19178082199999999</v>
      </c>
    </row>
    <row r="1933" spans="1:5" x14ac:dyDescent="0.2">
      <c r="A1933" t="s">
        <v>57</v>
      </c>
      <c r="B1933" t="s">
        <v>45</v>
      </c>
      <c r="C1933" t="s">
        <v>52</v>
      </c>
      <c r="D1933" t="s">
        <v>13</v>
      </c>
      <c r="E1933">
        <v>0.1</v>
      </c>
    </row>
    <row r="1934" spans="1:5" x14ac:dyDescent="0.2">
      <c r="A1934" t="s">
        <v>57</v>
      </c>
      <c r="B1934" t="s">
        <v>45</v>
      </c>
      <c r="C1934" t="s">
        <v>46</v>
      </c>
      <c r="D1934" t="s">
        <v>14</v>
      </c>
      <c r="E1934">
        <v>0.16058394200000001</v>
      </c>
    </row>
    <row r="1935" spans="1:5" x14ac:dyDescent="0.2">
      <c r="A1935" t="s">
        <v>57</v>
      </c>
      <c r="B1935" t="s">
        <v>45</v>
      </c>
      <c r="C1935" t="s">
        <v>47</v>
      </c>
      <c r="D1935" t="s">
        <v>14</v>
      </c>
      <c r="E1935">
        <v>0.21830985899999999</v>
      </c>
    </row>
    <row r="1936" spans="1:5" x14ac:dyDescent="0.2">
      <c r="A1936" t="s">
        <v>57</v>
      </c>
      <c r="B1936" t="s">
        <v>45</v>
      </c>
      <c r="C1936" t="s">
        <v>48</v>
      </c>
      <c r="D1936" t="s">
        <v>14</v>
      </c>
      <c r="E1936">
        <v>0.15172413800000001</v>
      </c>
    </row>
    <row r="1937" spans="1:5" x14ac:dyDescent="0.2">
      <c r="A1937" t="s">
        <v>57</v>
      </c>
      <c r="B1937" t="s">
        <v>45</v>
      </c>
      <c r="C1937" t="s">
        <v>49</v>
      </c>
      <c r="D1937" t="s">
        <v>14</v>
      </c>
      <c r="E1937">
        <v>0.19047618999999999</v>
      </c>
    </row>
    <row r="1938" spans="1:5" x14ac:dyDescent="0.2">
      <c r="A1938" t="s">
        <v>57</v>
      </c>
      <c r="B1938" t="s">
        <v>45</v>
      </c>
      <c r="C1938" t="s">
        <v>51</v>
      </c>
      <c r="D1938" t="s">
        <v>14</v>
      </c>
      <c r="E1938">
        <v>0.25342465800000002</v>
      </c>
    </row>
    <row r="1939" spans="1:5" x14ac:dyDescent="0.2">
      <c r="A1939" t="s">
        <v>57</v>
      </c>
      <c r="B1939" t="s">
        <v>45</v>
      </c>
      <c r="C1939" t="s">
        <v>52</v>
      </c>
      <c r="D1939" t="s">
        <v>14</v>
      </c>
      <c r="E1939">
        <v>0.206666667</v>
      </c>
    </row>
    <row r="1940" spans="1:5" x14ac:dyDescent="0.2">
      <c r="A1940" t="s">
        <v>57</v>
      </c>
      <c r="B1940" t="s">
        <v>45</v>
      </c>
      <c r="C1940" t="s">
        <v>46</v>
      </c>
      <c r="D1940" t="s">
        <v>15</v>
      </c>
      <c r="E1940">
        <v>0</v>
      </c>
    </row>
    <row r="1941" spans="1:5" x14ac:dyDescent="0.2">
      <c r="A1941" t="s">
        <v>57</v>
      </c>
      <c r="B1941" t="s">
        <v>45</v>
      </c>
      <c r="C1941" t="s">
        <v>47</v>
      </c>
      <c r="D1941" t="s">
        <v>15</v>
      </c>
      <c r="E1941">
        <v>0</v>
      </c>
    </row>
    <row r="1942" spans="1:5" x14ac:dyDescent="0.2">
      <c r="A1942" t="s">
        <v>57</v>
      </c>
      <c r="B1942" t="s">
        <v>45</v>
      </c>
      <c r="C1942" t="s">
        <v>48</v>
      </c>
      <c r="D1942" t="s">
        <v>15</v>
      </c>
      <c r="E1942">
        <v>0</v>
      </c>
    </row>
    <row r="1943" spans="1:5" x14ac:dyDescent="0.2">
      <c r="A1943" t="s">
        <v>57</v>
      </c>
      <c r="B1943" t="s">
        <v>45</v>
      </c>
      <c r="C1943" t="s">
        <v>49</v>
      </c>
      <c r="D1943" t="s">
        <v>15</v>
      </c>
      <c r="E1943">
        <v>0</v>
      </c>
    </row>
    <row r="1944" spans="1:5" x14ac:dyDescent="0.2">
      <c r="A1944" t="s">
        <v>57</v>
      </c>
      <c r="B1944" t="s">
        <v>45</v>
      </c>
      <c r="C1944" t="s">
        <v>51</v>
      </c>
      <c r="D1944" t="s">
        <v>15</v>
      </c>
      <c r="E1944">
        <v>0</v>
      </c>
    </row>
    <row r="1945" spans="1:5" x14ac:dyDescent="0.2">
      <c r="A1945" t="s">
        <v>57</v>
      </c>
      <c r="B1945" t="s">
        <v>45</v>
      </c>
      <c r="C1945" t="s">
        <v>52</v>
      </c>
      <c r="D1945" t="s">
        <v>15</v>
      </c>
      <c r="E1945">
        <v>0</v>
      </c>
    </row>
    <row r="1946" spans="1:5" x14ac:dyDescent="0.2">
      <c r="A1946" t="s">
        <v>57</v>
      </c>
      <c r="B1946" t="s">
        <v>45</v>
      </c>
      <c r="C1946" t="s">
        <v>46</v>
      </c>
      <c r="D1946" t="s">
        <v>16</v>
      </c>
      <c r="E1946">
        <v>0.91240875899999996</v>
      </c>
    </row>
    <row r="1947" spans="1:5" x14ac:dyDescent="0.2">
      <c r="A1947" t="s">
        <v>57</v>
      </c>
      <c r="B1947" t="s">
        <v>45</v>
      </c>
      <c r="C1947" t="s">
        <v>47</v>
      </c>
      <c r="D1947" t="s">
        <v>16</v>
      </c>
      <c r="E1947">
        <v>0.85211267599999996</v>
      </c>
    </row>
    <row r="1948" spans="1:5" x14ac:dyDescent="0.2">
      <c r="A1948" t="s">
        <v>57</v>
      </c>
      <c r="B1948" t="s">
        <v>45</v>
      </c>
      <c r="C1948" t="s">
        <v>48</v>
      </c>
      <c r="D1948" t="s">
        <v>16</v>
      </c>
      <c r="E1948">
        <v>0.82068965500000002</v>
      </c>
    </row>
    <row r="1949" spans="1:5" x14ac:dyDescent="0.2">
      <c r="A1949" t="s">
        <v>57</v>
      </c>
      <c r="B1949" t="s">
        <v>45</v>
      </c>
      <c r="C1949" t="s">
        <v>49</v>
      </c>
      <c r="D1949" t="s">
        <v>16</v>
      </c>
      <c r="E1949">
        <v>0.79365079400000005</v>
      </c>
    </row>
    <row r="1950" spans="1:5" x14ac:dyDescent="0.2">
      <c r="A1950" t="s">
        <v>57</v>
      </c>
      <c r="B1950" t="s">
        <v>45</v>
      </c>
      <c r="C1950" t="s">
        <v>51</v>
      </c>
      <c r="D1950" t="s">
        <v>16</v>
      </c>
      <c r="E1950">
        <v>0.90410958900000005</v>
      </c>
    </row>
    <row r="1951" spans="1:5" x14ac:dyDescent="0.2">
      <c r="A1951" t="s">
        <v>57</v>
      </c>
      <c r="B1951" t="s">
        <v>45</v>
      </c>
      <c r="C1951" t="s">
        <v>52</v>
      </c>
      <c r="D1951" t="s">
        <v>16</v>
      </c>
      <c r="E1951">
        <v>0.82666666700000002</v>
      </c>
    </row>
    <row r="1952" spans="1:5" x14ac:dyDescent="0.2">
      <c r="A1952" t="s">
        <v>57</v>
      </c>
      <c r="B1952" t="s">
        <v>45</v>
      </c>
      <c r="C1952" t="s">
        <v>46</v>
      </c>
      <c r="D1952" t="s">
        <v>17</v>
      </c>
      <c r="E1952">
        <v>0.89051094900000005</v>
      </c>
    </row>
    <row r="1953" spans="1:5" x14ac:dyDescent="0.2">
      <c r="A1953" t="s">
        <v>57</v>
      </c>
      <c r="B1953" t="s">
        <v>45</v>
      </c>
      <c r="C1953" t="s">
        <v>47</v>
      </c>
      <c r="D1953" t="s">
        <v>17</v>
      </c>
      <c r="E1953">
        <v>0.66197183100000001</v>
      </c>
    </row>
    <row r="1954" spans="1:5" x14ac:dyDescent="0.2">
      <c r="A1954" t="s">
        <v>57</v>
      </c>
      <c r="B1954" t="s">
        <v>45</v>
      </c>
      <c r="C1954" t="s">
        <v>48</v>
      </c>
      <c r="D1954" t="s">
        <v>17</v>
      </c>
      <c r="E1954">
        <v>0.72413793100000001</v>
      </c>
    </row>
    <row r="1955" spans="1:5" x14ac:dyDescent="0.2">
      <c r="A1955" t="s">
        <v>57</v>
      </c>
      <c r="B1955" t="s">
        <v>45</v>
      </c>
      <c r="C1955" t="s">
        <v>49</v>
      </c>
      <c r="D1955" t="s">
        <v>17</v>
      </c>
      <c r="E1955">
        <v>0.65079365099999997</v>
      </c>
    </row>
    <row r="1956" spans="1:5" x14ac:dyDescent="0.2">
      <c r="A1956" t="s">
        <v>57</v>
      </c>
      <c r="B1956" t="s">
        <v>45</v>
      </c>
      <c r="C1956" t="s">
        <v>51</v>
      </c>
      <c r="D1956" t="s">
        <v>17</v>
      </c>
      <c r="E1956">
        <v>0.63698630099999998</v>
      </c>
    </row>
    <row r="1957" spans="1:5" x14ac:dyDescent="0.2">
      <c r="A1957" t="s">
        <v>57</v>
      </c>
      <c r="B1957" t="s">
        <v>45</v>
      </c>
      <c r="C1957" t="s">
        <v>52</v>
      </c>
      <c r="D1957" t="s">
        <v>17</v>
      </c>
      <c r="E1957">
        <v>0.72666666700000004</v>
      </c>
    </row>
    <row r="1958" spans="1:5" x14ac:dyDescent="0.2">
      <c r="A1958" t="s">
        <v>57</v>
      </c>
      <c r="B1958" t="s">
        <v>45</v>
      </c>
      <c r="C1958" t="s">
        <v>46</v>
      </c>
      <c r="D1958" t="s">
        <v>18</v>
      </c>
      <c r="E1958">
        <v>0.70499999999999996</v>
      </c>
    </row>
    <row r="1959" spans="1:5" x14ac:dyDescent="0.2">
      <c r="A1959" t="s">
        <v>57</v>
      </c>
      <c r="B1959" t="s">
        <v>45</v>
      </c>
      <c r="C1959" t="s">
        <v>47</v>
      </c>
      <c r="D1959" t="s">
        <v>18</v>
      </c>
      <c r="E1959">
        <v>0.71</v>
      </c>
    </row>
    <row r="1960" spans="1:5" x14ac:dyDescent="0.2">
      <c r="A1960" t="s">
        <v>57</v>
      </c>
      <c r="B1960" t="s">
        <v>45</v>
      </c>
      <c r="C1960" t="s">
        <v>48</v>
      </c>
      <c r="D1960" t="s">
        <v>18</v>
      </c>
      <c r="E1960">
        <v>0.73</v>
      </c>
    </row>
    <row r="1961" spans="1:5" x14ac:dyDescent="0.2">
      <c r="A1961" t="s">
        <v>57</v>
      </c>
      <c r="B1961" t="s">
        <v>45</v>
      </c>
      <c r="C1961" t="s">
        <v>49</v>
      </c>
      <c r="D1961" t="s">
        <v>18</v>
      </c>
      <c r="E1961">
        <v>0.46</v>
      </c>
    </row>
    <row r="1962" spans="1:5" x14ac:dyDescent="0.2">
      <c r="A1962" t="s">
        <v>57</v>
      </c>
      <c r="B1962" t="s">
        <v>45</v>
      </c>
      <c r="C1962" t="s">
        <v>51</v>
      </c>
      <c r="D1962" t="s">
        <v>18</v>
      </c>
      <c r="E1962">
        <v>0.55223880599999997</v>
      </c>
    </row>
    <row r="1963" spans="1:5" x14ac:dyDescent="0.2">
      <c r="A1963" t="s">
        <v>57</v>
      </c>
      <c r="B1963" t="s">
        <v>45</v>
      </c>
      <c r="C1963" t="s">
        <v>52</v>
      </c>
      <c r="D1963" t="s">
        <v>18</v>
      </c>
      <c r="E1963">
        <v>0.57999999999999996</v>
      </c>
    </row>
    <row r="1964" spans="1:5" x14ac:dyDescent="0.2">
      <c r="A1964" t="s">
        <v>57</v>
      </c>
      <c r="B1964" t="s">
        <v>45</v>
      </c>
      <c r="C1964" t="s">
        <v>46</v>
      </c>
      <c r="D1964" t="s">
        <v>19</v>
      </c>
      <c r="E1964">
        <v>40</v>
      </c>
    </row>
    <row r="1965" spans="1:5" x14ac:dyDescent="0.2">
      <c r="A1965" t="s">
        <v>57</v>
      </c>
      <c r="B1965" t="s">
        <v>45</v>
      </c>
      <c r="C1965" t="s">
        <v>47</v>
      </c>
      <c r="D1965" t="s">
        <v>19</v>
      </c>
      <c r="E1965">
        <v>40</v>
      </c>
    </row>
    <row r="1966" spans="1:5" x14ac:dyDescent="0.2">
      <c r="A1966" t="s">
        <v>57</v>
      </c>
      <c r="B1966" t="s">
        <v>45</v>
      </c>
      <c r="C1966" t="s">
        <v>48</v>
      </c>
      <c r="D1966" t="s">
        <v>19</v>
      </c>
      <c r="E1966">
        <v>40</v>
      </c>
    </row>
    <row r="1967" spans="1:5" x14ac:dyDescent="0.2">
      <c r="A1967" t="s">
        <v>57</v>
      </c>
      <c r="B1967" t="s">
        <v>45</v>
      </c>
      <c r="C1967" t="s">
        <v>49</v>
      </c>
      <c r="D1967" t="s">
        <v>19</v>
      </c>
      <c r="E1967">
        <v>40</v>
      </c>
    </row>
    <row r="1968" spans="1:5" x14ac:dyDescent="0.2">
      <c r="A1968" t="s">
        <v>57</v>
      </c>
      <c r="B1968" t="s">
        <v>45</v>
      </c>
      <c r="C1968" t="s">
        <v>51</v>
      </c>
      <c r="D1968" t="s">
        <v>19</v>
      </c>
      <c r="E1968">
        <v>40.200000000000003</v>
      </c>
    </row>
    <row r="1969" spans="1:5" x14ac:dyDescent="0.2">
      <c r="A1969" t="s">
        <v>57</v>
      </c>
      <c r="B1969" t="s">
        <v>45</v>
      </c>
      <c r="C1969" t="s">
        <v>52</v>
      </c>
      <c r="D1969" t="s">
        <v>19</v>
      </c>
      <c r="E1969">
        <v>40</v>
      </c>
    </row>
    <row r="1970" spans="1:5" x14ac:dyDescent="0.2">
      <c r="A1970" t="s">
        <v>57</v>
      </c>
      <c r="B1970" t="s">
        <v>45</v>
      </c>
      <c r="C1970" t="s">
        <v>46</v>
      </c>
      <c r="D1970" t="s">
        <v>80</v>
      </c>
      <c r="E1970">
        <v>4.6521739130000004</v>
      </c>
    </row>
    <row r="1971" spans="1:5" x14ac:dyDescent="0.2">
      <c r="A1971" t="s">
        <v>57</v>
      </c>
      <c r="B1971" t="s">
        <v>45</v>
      </c>
      <c r="C1971" t="s">
        <v>47</v>
      </c>
      <c r="D1971" t="s">
        <v>80</v>
      </c>
      <c r="E1971">
        <v>3.6</v>
      </c>
    </row>
    <row r="1972" spans="1:5" x14ac:dyDescent="0.2">
      <c r="A1972" t="s">
        <v>57</v>
      </c>
      <c r="B1972" t="s">
        <v>45</v>
      </c>
      <c r="C1972" t="s">
        <v>48</v>
      </c>
      <c r="D1972" t="s">
        <v>80</v>
      </c>
      <c r="E1972">
        <v>3.0909090909999999</v>
      </c>
    </row>
    <row r="1973" spans="1:5" x14ac:dyDescent="0.2">
      <c r="A1973" t="s">
        <v>57</v>
      </c>
      <c r="B1973" t="s">
        <v>45</v>
      </c>
      <c r="C1973" t="s">
        <v>49</v>
      </c>
      <c r="D1973" t="s">
        <v>80</v>
      </c>
      <c r="E1973">
        <v>2.9583333330000001</v>
      </c>
    </row>
    <row r="1974" spans="1:5" x14ac:dyDescent="0.2">
      <c r="A1974" t="s">
        <v>57</v>
      </c>
      <c r="B1974" t="s">
        <v>45</v>
      </c>
      <c r="C1974" t="s">
        <v>51</v>
      </c>
      <c r="D1974" t="s">
        <v>80</v>
      </c>
      <c r="E1974">
        <v>3.6875</v>
      </c>
    </row>
    <row r="1975" spans="1:5" x14ac:dyDescent="0.2">
      <c r="A1975" t="s">
        <v>57</v>
      </c>
      <c r="B1975" t="s">
        <v>45</v>
      </c>
      <c r="C1975" t="s">
        <v>52</v>
      </c>
      <c r="D1975" t="s">
        <v>80</v>
      </c>
      <c r="E1975">
        <v>5.3548387100000001</v>
      </c>
    </row>
    <row r="1976" spans="1:5" x14ac:dyDescent="0.2">
      <c r="A1976" t="s">
        <v>57</v>
      </c>
      <c r="B1976" t="s">
        <v>45</v>
      </c>
      <c r="C1976" t="s">
        <v>46</v>
      </c>
      <c r="D1976" t="s">
        <v>21</v>
      </c>
      <c r="E1976">
        <v>107</v>
      </c>
    </row>
    <row r="1977" spans="1:5" x14ac:dyDescent="0.2">
      <c r="A1977" t="s">
        <v>57</v>
      </c>
      <c r="B1977" t="s">
        <v>45</v>
      </c>
      <c r="C1977" t="s">
        <v>47</v>
      </c>
      <c r="D1977" t="s">
        <v>21</v>
      </c>
      <c r="E1977">
        <v>126</v>
      </c>
    </row>
    <row r="1978" spans="1:5" x14ac:dyDescent="0.2">
      <c r="A1978" t="s">
        <v>57</v>
      </c>
      <c r="B1978" t="s">
        <v>45</v>
      </c>
      <c r="C1978" t="s">
        <v>48</v>
      </c>
      <c r="D1978" t="s">
        <v>21</v>
      </c>
      <c r="E1978">
        <v>68</v>
      </c>
    </row>
    <row r="1979" spans="1:5" x14ac:dyDescent="0.2">
      <c r="A1979" t="s">
        <v>57</v>
      </c>
      <c r="B1979" t="s">
        <v>45</v>
      </c>
      <c r="C1979" t="s">
        <v>49</v>
      </c>
      <c r="D1979" t="s">
        <v>21</v>
      </c>
      <c r="E1979">
        <v>71</v>
      </c>
    </row>
    <row r="1980" spans="1:5" x14ac:dyDescent="0.2">
      <c r="A1980" t="s">
        <v>57</v>
      </c>
      <c r="B1980" t="s">
        <v>45</v>
      </c>
      <c r="C1980" t="s">
        <v>51</v>
      </c>
      <c r="D1980" t="s">
        <v>21</v>
      </c>
      <c r="E1980">
        <v>177</v>
      </c>
    </row>
    <row r="1981" spans="1:5" x14ac:dyDescent="0.2">
      <c r="A1981" t="s">
        <v>57</v>
      </c>
      <c r="B1981" t="s">
        <v>45</v>
      </c>
      <c r="C1981" t="s">
        <v>52</v>
      </c>
      <c r="D1981" t="s">
        <v>21</v>
      </c>
      <c r="E1981">
        <v>166</v>
      </c>
    </row>
    <row r="1982" spans="1:5" x14ac:dyDescent="0.2">
      <c r="A1982" t="s">
        <v>57</v>
      </c>
      <c r="B1982" t="s">
        <v>45</v>
      </c>
      <c r="C1982" t="s">
        <v>46</v>
      </c>
      <c r="D1982" t="s">
        <v>22</v>
      </c>
      <c r="E1982">
        <v>27.4</v>
      </c>
    </row>
    <row r="1983" spans="1:5" x14ac:dyDescent="0.2">
      <c r="A1983" t="s">
        <v>57</v>
      </c>
      <c r="B1983" t="s">
        <v>45</v>
      </c>
      <c r="C1983" t="s">
        <v>47</v>
      </c>
      <c r="D1983" t="s">
        <v>22</v>
      </c>
      <c r="E1983">
        <v>28.4</v>
      </c>
    </row>
    <row r="1984" spans="1:5" x14ac:dyDescent="0.2">
      <c r="A1984" t="s">
        <v>57</v>
      </c>
      <c r="B1984" t="s">
        <v>45</v>
      </c>
      <c r="C1984" t="s">
        <v>48</v>
      </c>
      <c r="D1984" t="s">
        <v>22</v>
      </c>
      <c r="E1984">
        <v>29</v>
      </c>
    </row>
    <row r="1985" spans="1:5" x14ac:dyDescent="0.2">
      <c r="A1985" t="s">
        <v>57</v>
      </c>
      <c r="B1985" t="s">
        <v>45</v>
      </c>
      <c r="C1985" t="s">
        <v>49</v>
      </c>
      <c r="D1985" t="s">
        <v>22</v>
      </c>
      <c r="E1985">
        <v>25.2</v>
      </c>
    </row>
    <row r="1986" spans="1:5" x14ac:dyDescent="0.2">
      <c r="A1986" t="s">
        <v>57</v>
      </c>
      <c r="B1986" t="s">
        <v>45</v>
      </c>
      <c r="C1986" t="s">
        <v>51</v>
      </c>
      <c r="D1986" t="s">
        <v>22</v>
      </c>
      <c r="E1986">
        <v>29.2</v>
      </c>
    </row>
    <row r="1987" spans="1:5" x14ac:dyDescent="0.2">
      <c r="A1987" t="s">
        <v>57</v>
      </c>
      <c r="B1987" t="s">
        <v>45</v>
      </c>
      <c r="C1987" t="s">
        <v>52</v>
      </c>
      <c r="D1987" t="s">
        <v>22</v>
      </c>
      <c r="E1987">
        <v>30</v>
      </c>
    </row>
    <row r="1988" spans="1:5" x14ac:dyDescent="0.2">
      <c r="A1988" t="s">
        <v>57</v>
      </c>
      <c r="B1988" t="s">
        <v>45</v>
      </c>
      <c r="C1988" t="s">
        <v>46</v>
      </c>
      <c r="D1988" t="s">
        <v>23</v>
      </c>
      <c r="E1988">
        <v>8.7591241E-2</v>
      </c>
    </row>
    <row r="1989" spans="1:5" x14ac:dyDescent="0.2">
      <c r="A1989" t="s">
        <v>57</v>
      </c>
      <c r="B1989" t="s">
        <v>45</v>
      </c>
      <c r="C1989" t="s">
        <v>47</v>
      </c>
      <c r="D1989" t="s">
        <v>23</v>
      </c>
      <c r="E1989">
        <v>0.14788732399999999</v>
      </c>
    </row>
    <row r="1990" spans="1:5" x14ac:dyDescent="0.2">
      <c r="A1990" t="s">
        <v>57</v>
      </c>
      <c r="B1990" t="s">
        <v>45</v>
      </c>
      <c r="C1990" t="s">
        <v>48</v>
      </c>
      <c r="D1990" t="s">
        <v>23</v>
      </c>
      <c r="E1990">
        <v>0.17931034500000001</v>
      </c>
    </row>
    <row r="1991" spans="1:5" x14ac:dyDescent="0.2">
      <c r="A1991" t="s">
        <v>57</v>
      </c>
      <c r="B1991" t="s">
        <v>45</v>
      </c>
      <c r="C1991" t="s">
        <v>49</v>
      </c>
      <c r="D1991" t="s">
        <v>23</v>
      </c>
      <c r="E1991">
        <v>0.20634920600000001</v>
      </c>
    </row>
    <row r="1992" spans="1:5" x14ac:dyDescent="0.2">
      <c r="A1992" t="s">
        <v>57</v>
      </c>
      <c r="B1992" t="s">
        <v>45</v>
      </c>
      <c r="C1992" t="s">
        <v>51</v>
      </c>
      <c r="D1992" t="s">
        <v>23</v>
      </c>
      <c r="E1992">
        <v>9.5890410999999995E-2</v>
      </c>
    </row>
    <row r="1993" spans="1:5" x14ac:dyDescent="0.2">
      <c r="A1993" t="s">
        <v>57</v>
      </c>
      <c r="B1993" t="s">
        <v>45</v>
      </c>
      <c r="C1993" t="s">
        <v>52</v>
      </c>
      <c r="D1993" t="s">
        <v>23</v>
      </c>
      <c r="E1993">
        <v>0.17333333300000001</v>
      </c>
    </row>
    <row r="1994" spans="1:5" x14ac:dyDescent="0.2">
      <c r="A1994" t="s">
        <v>57</v>
      </c>
      <c r="B1994" t="s">
        <v>45</v>
      </c>
      <c r="C1994" t="s">
        <v>46</v>
      </c>
      <c r="D1994" t="s">
        <v>24</v>
      </c>
      <c r="E1994">
        <v>0</v>
      </c>
    </row>
    <row r="1995" spans="1:5" x14ac:dyDescent="0.2">
      <c r="A1995" t="s">
        <v>57</v>
      </c>
      <c r="B1995" t="s">
        <v>45</v>
      </c>
      <c r="C1995" t="s">
        <v>47</v>
      </c>
      <c r="D1995" t="s">
        <v>24</v>
      </c>
      <c r="E1995">
        <v>0</v>
      </c>
    </row>
    <row r="1996" spans="1:5" x14ac:dyDescent="0.2">
      <c r="A1996" t="s">
        <v>57</v>
      </c>
      <c r="B1996" t="s">
        <v>45</v>
      </c>
      <c r="C1996" t="s">
        <v>48</v>
      </c>
      <c r="D1996" t="s">
        <v>24</v>
      </c>
      <c r="E1996">
        <v>0</v>
      </c>
    </row>
    <row r="1997" spans="1:5" x14ac:dyDescent="0.2">
      <c r="A1997" t="s">
        <v>57</v>
      </c>
      <c r="B1997" t="s">
        <v>45</v>
      </c>
      <c r="C1997" t="s">
        <v>49</v>
      </c>
      <c r="D1997" t="s">
        <v>24</v>
      </c>
      <c r="E1997">
        <v>0</v>
      </c>
    </row>
    <row r="1998" spans="1:5" x14ac:dyDescent="0.2">
      <c r="A1998" t="s">
        <v>57</v>
      </c>
      <c r="B1998" t="s">
        <v>45</v>
      </c>
      <c r="C1998" t="s">
        <v>51</v>
      </c>
      <c r="D1998" t="s">
        <v>24</v>
      </c>
      <c r="E1998">
        <v>0</v>
      </c>
    </row>
    <row r="1999" spans="1:5" x14ac:dyDescent="0.2">
      <c r="A1999" t="s">
        <v>57</v>
      </c>
      <c r="B1999" t="s">
        <v>45</v>
      </c>
      <c r="C1999" t="s">
        <v>52</v>
      </c>
      <c r="D1999" t="s">
        <v>24</v>
      </c>
      <c r="E1999">
        <v>0</v>
      </c>
    </row>
    <row r="2000" spans="1:5" x14ac:dyDescent="0.2">
      <c r="A2000" t="s">
        <v>57</v>
      </c>
      <c r="B2000" t="s">
        <v>45</v>
      </c>
      <c r="C2000" t="s">
        <v>46</v>
      </c>
      <c r="D2000" t="s">
        <v>25</v>
      </c>
      <c r="E2000">
        <v>0.74452554699999995</v>
      </c>
    </row>
    <row r="2001" spans="1:5" x14ac:dyDescent="0.2">
      <c r="A2001" t="s">
        <v>57</v>
      </c>
      <c r="B2001" t="s">
        <v>45</v>
      </c>
      <c r="C2001" t="s">
        <v>47</v>
      </c>
      <c r="D2001" t="s">
        <v>25</v>
      </c>
      <c r="E2001">
        <v>0.60563380300000003</v>
      </c>
    </row>
    <row r="2002" spans="1:5" x14ac:dyDescent="0.2">
      <c r="A2002" t="s">
        <v>57</v>
      </c>
      <c r="B2002" t="s">
        <v>45</v>
      </c>
      <c r="C2002" t="s">
        <v>48</v>
      </c>
      <c r="D2002" t="s">
        <v>25</v>
      </c>
      <c r="E2002">
        <v>0.66896551699999995</v>
      </c>
    </row>
    <row r="2003" spans="1:5" x14ac:dyDescent="0.2">
      <c r="A2003" t="s">
        <v>57</v>
      </c>
      <c r="B2003" t="s">
        <v>45</v>
      </c>
      <c r="C2003" t="s">
        <v>49</v>
      </c>
      <c r="D2003" t="s">
        <v>25</v>
      </c>
      <c r="E2003">
        <v>0.60317460300000003</v>
      </c>
    </row>
    <row r="2004" spans="1:5" x14ac:dyDescent="0.2">
      <c r="A2004" t="s">
        <v>57</v>
      </c>
      <c r="B2004" t="s">
        <v>45</v>
      </c>
      <c r="C2004" t="s">
        <v>51</v>
      </c>
      <c r="D2004" t="s">
        <v>25</v>
      </c>
      <c r="E2004">
        <v>0.57534246600000005</v>
      </c>
    </row>
    <row r="2005" spans="1:5" x14ac:dyDescent="0.2">
      <c r="A2005" t="s">
        <v>57</v>
      </c>
      <c r="B2005" t="s">
        <v>45</v>
      </c>
      <c r="C2005" t="s">
        <v>52</v>
      </c>
      <c r="D2005" t="s">
        <v>25</v>
      </c>
      <c r="E2005">
        <v>0.62</v>
      </c>
    </row>
    <row r="2006" spans="1:5" x14ac:dyDescent="0.2">
      <c r="A2006" t="s">
        <v>57</v>
      </c>
      <c r="B2006" t="s">
        <v>45</v>
      </c>
      <c r="C2006" t="s">
        <v>46</v>
      </c>
      <c r="D2006" t="s">
        <v>81</v>
      </c>
      <c r="E2006">
        <v>1.459854E-2</v>
      </c>
    </row>
    <row r="2007" spans="1:5" x14ac:dyDescent="0.2">
      <c r="A2007" t="s">
        <v>57</v>
      </c>
      <c r="B2007" t="s">
        <v>45</v>
      </c>
      <c r="C2007" t="s">
        <v>47</v>
      </c>
      <c r="D2007" t="s">
        <v>81</v>
      </c>
      <c r="E2007">
        <v>0.16197183100000001</v>
      </c>
    </row>
    <row r="2008" spans="1:5" x14ac:dyDescent="0.2">
      <c r="A2008" t="s">
        <v>57</v>
      </c>
      <c r="B2008" t="s">
        <v>45</v>
      </c>
      <c r="C2008" t="s">
        <v>48</v>
      </c>
      <c r="D2008" t="s">
        <v>81</v>
      </c>
      <c r="E2008">
        <v>9.6551724000000005E-2</v>
      </c>
    </row>
    <row r="2009" spans="1:5" x14ac:dyDescent="0.2">
      <c r="A2009" t="s">
        <v>57</v>
      </c>
      <c r="B2009" t="s">
        <v>45</v>
      </c>
      <c r="C2009" t="s">
        <v>49</v>
      </c>
      <c r="D2009" t="s">
        <v>81</v>
      </c>
      <c r="E2009">
        <v>0.14285714299999999</v>
      </c>
    </row>
    <row r="2010" spans="1:5" x14ac:dyDescent="0.2">
      <c r="A2010" t="s">
        <v>57</v>
      </c>
      <c r="B2010" t="s">
        <v>45</v>
      </c>
      <c r="C2010" t="s">
        <v>51</v>
      </c>
      <c r="D2010" t="s">
        <v>81</v>
      </c>
      <c r="E2010">
        <v>0.19178082199999999</v>
      </c>
    </row>
    <row r="2011" spans="1:5" x14ac:dyDescent="0.2">
      <c r="A2011" t="s">
        <v>57</v>
      </c>
      <c r="B2011" t="s">
        <v>45</v>
      </c>
      <c r="C2011" t="s">
        <v>52</v>
      </c>
      <c r="D2011" t="s">
        <v>81</v>
      </c>
      <c r="E2011">
        <v>0.1</v>
      </c>
    </row>
    <row r="2012" spans="1:5" x14ac:dyDescent="0.2">
      <c r="A2012" t="s">
        <v>57</v>
      </c>
      <c r="B2012" t="s">
        <v>45</v>
      </c>
      <c r="C2012" t="s">
        <v>46</v>
      </c>
      <c r="D2012" t="s">
        <v>82</v>
      </c>
      <c r="E2012">
        <v>7.2992700000000001E-3</v>
      </c>
    </row>
    <row r="2013" spans="1:5" x14ac:dyDescent="0.2">
      <c r="A2013" t="s">
        <v>57</v>
      </c>
      <c r="B2013" t="s">
        <v>45</v>
      </c>
      <c r="C2013" t="s">
        <v>47</v>
      </c>
      <c r="D2013" t="s">
        <v>82</v>
      </c>
      <c r="E2013">
        <v>2.8169013999999999E-2</v>
      </c>
    </row>
    <row r="2014" spans="1:5" x14ac:dyDescent="0.2">
      <c r="A2014" t="s">
        <v>57</v>
      </c>
      <c r="B2014" t="s">
        <v>45</v>
      </c>
      <c r="C2014" t="s">
        <v>48</v>
      </c>
      <c r="D2014" t="s">
        <v>82</v>
      </c>
      <c r="E2014">
        <v>0</v>
      </c>
    </row>
    <row r="2015" spans="1:5" x14ac:dyDescent="0.2">
      <c r="A2015" t="s">
        <v>57</v>
      </c>
      <c r="B2015" t="s">
        <v>45</v>
      </c>
      <c r="C2015" t="s">
        <v>49</v>
      </c>
      <c r="D2015" t="s">
        <v>82</v>
      </c>
      <c r="E2015">
        <v>0</v>
      </c>
    </row>
    <row r="2016" spans="1:5" x14ac:dyDescent="0.2">
      <c r="A2016" t="s">
        <v>57</v>
      </c>
      <c r="B2016" t="s">
        <v>45</v>
      </c>
      <c r="C2016" t="s">
        <v>51</v>
      </c>
      <c r="D2016" t="s">
        <v>82</v>
      </c>
      <c r="E2016">
        <v>7.5342465999999997E-2</v>
      </c>
    </row>
    <row r="2017" spans="1:5" x14ac:dyDescent="0.2">
      <c r="A2017" t="s">
        <v>57</v>
      </c>
      <c r="B2017" t="s">
        <v>45</v>
      </c>
      <c r="C2017" t="s">
        <v>52</v>
      </c>
      <c r="D2017" t="s">
        <v>82</v>
      </c>
      <c r="E2017">
        <v>0</v>
      </c>
    </row>
    <row r="2018" spans="1:5" x14ac:dyDescent="0.2">
      <c r="A2018" t="s">
        <v>57</v>
      </c>
      <c r="B2018" t="s">
        <v>45</v>
      </c>
      <c r="C2018" t="s">
        <v>46</v>
      </c>
      <c r="D2018" t="s">
        <v>28</v>
      </c>
      <c r="E2018">
        <v>0.14598540099999999</v>
      </c>
    </row>
    <row r="2019" spans="1:5" x14ac:dyDescent="0.2">
      <c r="A2019" t="s">
        <v>57</v>
      </c>
      <c r="B2019" t="s">
        <v>45</v>
      </c>
      <c r="C2019" t="s">
        <v>47</v>
      </c>
      <c r="D2019" t="s">
        <v>28</v>
      </c>
      <c r="E2019">
        <v>5.6338027999999998E-2</v>
      </c>
    </row>
    <row r="2020" spans="1:5" x14ac:dyDescent="0.2">
      <c r="A2020" t="s">
        <v>57</v>
      </c>
      <c r="B2020" t="s">
        <v>45</v>
      </c>
      <c r="C2020" t="s">
        <v>48</v>
      </c>
      <c r="D2020" t="s">
        <v>28</v>
      </c>
      <c r="E2020">
        <v>5.5172414000000003E-2</v>
      </c>
    </row>
    <row r="2021" spans="1:5" x14ac:dyDescent="0.2">
      <c r="A2021" t="s">
        <v>57</v>
      </c>
      <c r="B2021" t="s">
        <v>45</v>
      </c>
      <c r="C2021" t="s">
        <v>49</v>
      </c>
      <c r="D2021" t="s">
        <v>28</v>
      </c>
      <c r="E2021">
        <v>4.7619047999999997E-2</v>
      </c>
    </row>
    <row r="2022" spans="1:5" x14ac:dyDescent="0.2">
      <c r="A2022" t="s">
        <v>57</v>
      </c>
      <c r="B2022" t="s">
        <v>45</v>
      </c>
      <c r="C2022" t="s">
        <v>51</v>
      </c>
      <c r="D2022" t="s">
        <v>28</v>
      </c>
      <c r="E2022">
        <v>6.1643836E-2</v>
      </c>
    </row>
    <row r="2023" spans="1:5" x14ac:dyDescent="0.2">
      <c r="A2023" t="s">
        <v>57</v>
      </c>
      <c r="B2023" t="s">
        <v>45</v>
      </c>
      <c r="C2023" t="s">
        <v>52</v>
      </c>
      <c r="D2023" t="s">
        <v>28</v>
      </c>
      <c r="E2023">
        <v>0.10666666700000001</v>
      </c>
    </row>
    <row r="2024" spans="1:5" x14ac:dyDescent="0.2">
      <c r="A2024" t="s">
        <v>57</v>
      </c>
      <c r="B2024" t="s">
        <v>45</v>
      </c>
      <c r="C2024" t="s">
        <v>46</v>
      </c>
      <c r="D2024" t="s">
        <v>29</v>
      </c>
      <c r="E2024">
        <v>137</v>
      </c>
    </row>
    <row r="2025" spans="1:5" x14ac:dyDescent="0.2">
      <c r="A2025" t="s">
        <v>57</v>
      </c>
      <c r="B2025" t="s">
        <v>45</v>
      </c>
      <c r="C2025" t="s">
        <v>47</v>
      </c>
      <c r="D2025" t="s">
        <v>29</v>
      </c>
      <c r="E2025">
        <v>142</v>
      </c>
    </row>
    <row r="2026" spans="1:5" x14ac:dyDescent="0.2">
      <c r="A2026" t="s">
        <v>57</v>
      </c>
      <c r="B2026" t="s">
        <v>45</v>
      </c>
      <c r="C2026" t="s">
        <v>48</v>
      </c>
      <c r="D2026" t="s">
        <v>29</v>
      </c>
      <c r="E2026">
        <v>145</v>
      </c>
    </row>
    <row r="2027" spans="1:5" x14ac:dyDescent="0.2">
      <c r="A2027" t="s">
        <v>57</v>
      </c>
      <c r="B2027" t="s">
        <v>45</v>
      </c>
      <c r="C2027" t="s">
        <v>49</v>
      </c>
      <c r="D2027" t="s">
        <v>29</v>
      </c>
      <c r="E2027">
        <v>126</v>
      </c>
    </row>
    <row r="2028" spans="1:5" x14ac:dyDescent="0.2">
      <c r="A2028" t="s">
        <v>57</v>
      </c>
      <c r="B2028" t="s">
        <v>45</v>
      </c>
      <c r="C2028" t="s">
        <v>51</v>
      </c>
      <c r="D2028" t="s">
        <v>29</v>
      </c>
      <c r="E2028">
        <v>146</v>
      </c>
    </row>
    <row r="2029" spans="1:5" x14ac:dyDescent="0.2">
      <c r="A2029" t="s">
        <v>57</v>
      </c>
      <c r="B2029" t="s">
        <v>45</v>
      </c>
      <c r="C2029" t="s">
        <v>52</v>
      </c>
      <c r="D2029" t="s">
        <v>29</v>
      </c>
      <c r="E2029">
        <v>150</v>
      </c>
    </row>
    <row r="2030" spans="1:5" x14ac:dyDescent="0.2">
      <c r="A2030" t="s">
        <v>57</v>
      </c>
      <c r="B2030" t="s">
        <v>45</v>
      </c>
      <c r="C2030" t="s">
        <v>46</v>
      </c>
      <c r="D2030" t="s">
        <v>30</v>
      </c>
      <c r="E2030">
        <v>0</v>
      </c>
    </row>
    <row r="2031" spans="1:5" x14ac:dyDescent="0.2">
      <c r="A2031" t="s">
        <v>57</v>
      </c>
      <c r="B2031" t="s">
        <v>45</v>
      </c>
      <c r="C2031" t="s">
        <v>47</v>
      </c>
      <c r="D2031" t="s">
        <v>30</v>
      </c>
      <c r="E2031">
        <v>0</v>
      </c>
    </row>
    <row r="2032" spans="1:5" x14ac:dyDescent="0.2">
      <c r="A2032" t="s">
        <v>57</v>
      </c>
      <c r="B2032" t="s">
        <v>45</v>
      </c>
      <c r="C2032" t="s">
        <v>48</v>
      </c>
      <c r="D2032" t="s">
        <v>30</v>
      </c>
      <c r="E2032">
        <v>0</v>
      </c>
    </row>
    <row r="2033" spans="1:5" x14ac:dyDescent="0.2">
      <c r="A2033" t="s">
        <v>57</v>
      </c>
      <c r="B2033" t="s">
        <v>45</v>
      </c>
      <c r="C2033" t="s">
        <v>49</v>
      </c>
      <c r="D2033" t="s">
        <v>30</v>
      </c>
      <c r="E2033">
        <v>0</v>
      </c>
    </row>
    <row r="2034" spans="1:5" x14ac:dyDescent="0.2">
      <c r="A2034" t="s">
        <v>57</v>
      </c>
      <c r="B2034" t="s">
        <v>45</v>
      </c>
      <c r="C2034" t="s">
        <v>51</v>
      </c>
      <c r="D2034" t="s">
        <v>30</v>
      </c>
      <c r="E2034">
        <v>0</v>
      </c>
    </row>
    <row r="2035" spans="1:5" x14ac:dyDescent="0.2">
      <c r="A2035" t="s">
        <v>57</v>
      </c>
      <c r="B2035" t="s">
        <v>45</v>
      </c>
      <c r="C2035" t="s">
        <v>52</v>
      </c>
      <c r="D2035" t="s">
        <v>30</v>
      </c>
      <c r="E2035">
        <v>0</v>
      </c>
    </row>
    <row r="2036" spans="1:5" x14ac:dyDescent="0.2">
      <c r="A2036" t="s">
        <v>57</v>
      </c>
      <c r="B2036" t="s">
        <v>45</v>
      </c>
      <c r="C2036" t="s">
        <v>46</v>
      </c>
      <c r="D2036" t="s">
        <v>31</v>
      </c>
      <c r="E2036">
        <v>0</v>
      </c>
    </row>
    <row r="2037" spans="1:5" x14ac:dyDescent="0.2">
      <c r="A2037" t="s">
        <v>57</v>
      </c>
      <c r="B2037" t="s">
        <v>45</v>
      </c>
      <c r="C2037" t="s">
        <v>47</v>
      </c>
      <c r="D2037" t="s">
        <v>31</v>
      </c>
      <c r="E2037">
        <v>0</v>
      </c>
    </row>
    <row r="2038" spans="1:5" x14ac:dyDescent="0.2">
      <c r="A2038" t="s">
        <v>57</v>
      </c>
      <c r="B2038" t="s">
        <v>45</v>
      </c>
      <c r="C2038" t="s">
        <v>48</v>
      </c>
      <c r="D2038" t="s">
        <v>31</v>
      </c>
      <c r="E2038">
        <v>0</v>
      </c>
    </row>
    <row r="2039" spans="1:5" x14ac:dyDescent="0.2">
      <c r="A2039" t="s">
        <v>57</v>
      </c>
      <c r="B2039" t="s">
        <v>45</v>
      </c>
      <c r="C2039" t="s">
        <v>49</v>
      </c>
      <c r="D2039" t="s">
        <v>31</v>
      </c>
      <c r="E2039">
        <v>0</v>
      </c>
    </row>
    <row r="2040" spans="1:5" x14ac:dyDescent="0.2">
      <c r="A2040" t="s">
        <v>57</v>
      </c>
      <c r="B2040" t="s">
        <v>45</v>
      </c>
      <c r="C2040" t="s">
        <v>51</v>
      </c>
      <c r="D2040" t="s">
        <v>31</v>
      </c>
      <c r="E2040">
        <v>0</v>
      </c>
    </row>
    <row r="2041" spans="1:5" x14ac:dyDescent="0.2">
      <c r="A2041" t="s">
        <v>57</v>
      </c>
      <c r="B2041" t="s">
        <v>45</v>
      </c>
      <c r="C2041" t="s">
        <v>52</v>
      </c>
      <c r="D2041" t="s">
        <v>31</v>
      </c>
      <c r="E2041">
        <v>0</v>
      </c>
    </row>
    <row r="2042" spans="1:5" hidden="1" x14ac:dyDescent="0.2">
      <c r="A2042" t="s">
        <v>58</v>
      </c>
      <c r="B2042" t="s">
        <v>6</v>
      </c>
      <c r="C2042" t="s">
        <v>7</v>
      </c>
      <c r="D2042" t="s">
        <v>8</v>
      </c>
      <c r="E2042">
        <v>3.4482759000000002E-2</v>
      </c>
    </row>
    <row r="2043" spans="1:5" hidden="1" x14ac:dyDescent="0.2">
      <c r="A2043" t="s">
        <v>58</v>
      </c>
      <c r="B2043" t="s">
        <v>6</v>
      </c>
      <c r="C2043" t="s">
        <v>9</v>
      </c>
      <c r="D2043" t="s">
        <v>8</v>
      </c>
      <c r="E2043">
        <v>1.8867925000000001E-2</v>
      </c>
    </row>
    <row r="2044" spans="1:5" hidden="1" x14ac:dyDescent="0.2">
      <c r="A2044" t="s">
        <v>58</v>
      </c>
      <c r="B2044" t="s">
        <v>6</v>
      </c>
      <c r="C2044" t="s">
        <v>56</v>
      </c>
      <c r="D2044" t="s">
        <v>8</v>
      </c>
      <c r="E2044">
        <v>8.6206897000000005E-2</v>
      </c>
    </row>
    <row r="2045" spans="1:5" hidden="1" x14ac:dyDescent="0.2">
      <c r="A2045" t="s">
        <v>58</v>
      </c>
      <c r="B2045" t="s">
        <v>6</v>
      </c>
      <c r="C2045" t="s">
        <v>10</v>
      </c>
      <c r="D2045" t="s">
        <v>8</v>
      </c>
      <c r="E2045">
        <v>0.16556291400000001</v>
      </c>
    </row>
    <row r="2046" spans="1:5" hidden="1" x14ac:dyDescent="0.2">
      <c r="A2046" t="s">
        <v>58</v>
      </c>
      <c r="B2046" t="s">
        <v>6</v>
      </c>
      <c r="C2046" t="s">
        <v>83</v>
      </c>
      <c r="D2046" t="s">
        <v>8</v>
      </c>
      <c r="E2046">
        <v>0.152</v>
      </c>
    </row>
    <row r="2047" spans="1:5" hidden="1" x14ac:dyDescent="0.2">
      <c r="A2047" t="s">
        <v>58</v>
      </c>
      <c r="B2047" t="s">
        <v>6</v>
      </c>
      <c r="C2047" t="s">
        <v>11</v>
      </c>
      <c r="D2047" t="s">
        <v>8</v>
      </c>
      <c r="E2047">
        <v>0.19285714300000001</v>
      </c>
    </row>
    <row r="2048" spans="1:5" hidden="1" x14ac:dyDescent="0.2">
      <c r="A2048" t="s">
        <v>58</v>
      </c>
      <c r="B2048" t="s">
        <v>6</v>
      </c>
      <c r="C2048" t="s">
        <v>12</v>
      </c>
      <c r="D2048" t="s">
        <v>8</v>
      </c>
      <c r="E2048">
        <v>0.16535433099999999</v>
      </c>
    </row>
    <row r="2049" spans="1:5" hidden="1" x14ac:dyDescent="0.2">
      <c r="A2049" t="s">
        <v>58</v>
      </c>
      <c r="B2049" t="s">
        <v>6</v>
      </c>
      <c r="C2049" t="s">
        <v>7</v>
      </c>
      <c r="D2049" t="s">
        <v>13</v>
      </c>
      <c r="E2049">
        <v>1.7241379000000001E-2</v>
      </c>
    </row>
    <row r="2050" spans="1:5" hidden="1" x14ac:dyDescent="0.2">
      <c r="A2050" t="s">
        <v>58</v>
      </c>
      <c r="B2050" t="s">
        <v>6</v>
      </c>
      <c r="C2050" t="s">
        <v>9</v>
      </c>
      <c r="D2050" t="s">
        <v>13</v>
      </c>
      <c r="E2050">
        <v>9.4339620000000006E-3</v>
      </c>
    </row>
    <row r="2051" spans="1:5" hidden="1" x14ac:dyDescent="0.2">
      <c r="A2051" t="s">
        <v>58</v>
      </c>
      <c r="B2051" t="s">
        <v>6</v>
      </c>
      <c r="C2051" t="s">
        <v>56</v>
      </c>
      <c r="D2051" t="s">
        <v>13</v>
      </c>
      <c r="E2051">
        <v>5.1724138000000003E-2</v>
      </c>
    </row>
    <row r="2052" spans="1:5" hidden="1" x14ac:dyDescent="0.2">
      <c r="A2052" t="s">
        <v>58</v>
      </c>
      <c r="B2052" t="s">
        <v>6</v>
      </c>
      <c r="C2052" t="s">
        <v>10</v>
      </c>
      <c r="D2052" t="s">
        <v>13</v>
      </c>
      <c r="E2052">
        <v>0.132450331</v>
      </c>
    </row>
    <row r="2053" spans="1:5" hidden="1" x14ac:dyDescent="0.2">
      <c r="A2053" t="s">
        <v>58</v>
      </c>
      <c r="B2053" t="s">
        <v>6</v>
      </c>
      <c r="C2053" t="s">
        <v>83</v>
      </c>
      <c r="D2053" t="s">
        <v>13</v>
      </c>
      <c r="E2053">
        <v>0.08</v>
      </c>
    </row>
    <row r="2054" spans="1:5" hidden="1" x14ac:dyDescent="0.2">
      <c r="A2054" t="s">
        <v>58</v>
      </c>
      <c r="B2054" t="s">
        <v>6</v>
      </c>
      <c r="C2054" t="s">
        <v>11</v>
      </c>
      <c r="D2054" t="s">
        <v>13</v>
      </c>
      <c r="E2054">
        <v>9.2857143000000003E-2</v>
      </c>
    </row>
    <row r="2055" spans="1:5" hidden="1" x14ac:dyDescent="0.2">
      <c r="A2055" t="s">
        <v>58</v>
      </c>
      <c r="B2055" t="s">
        <v>6</v>
      </c>
      <c r="C2055" t="s">
        <v>12</v>
      </c>
      <c r="D2055" t="s">
        <v>13</v>
      </c>
      <c r="E2055">
        <v>7.0866141999999993E-2</v>
      </c>
    </row>
    <row r="2056" spans="1:5" hidden="1" x14ac:dyDescent="0.2">
      <c r="A2056" t="s">
        <v>58</v>
      </c>
      <c r="B2056" t="s">
        <v>6</v>
      </c>
      <c r="C2056" t="s">
        <v>7</v>
      </c>
      <c r="D2056" t="s">
        <v>14</v>
      </c>
      <c r="E2056">
        <v>3.4482759000000002E-2</v>
      </c>
    </row>
    <row r="2057" spans="1:5" hidden="1" x14ac:dyDescent="0.2">
      <c r="A2057" t="s">
        <v>58</v>
      </c>
      <c r="B2057" t="s">
        <v>6</v>
      </c>
      <c r="C2057" t="s">
        <v>9</v>
      </c>
      <c r="D2057" t="s">
        <v>14</v>
      </c>
      <c r="E2057">
        <v>1.8867925000000001E-2</v>
      </c>
    </row>
    <row r="2058" spans="1:5" hidden="1" x14ac:dyDescent="0.2">
      <c r="A2058" t="s">
        <v>58</v>
      </c>
      <c r="B2058" t="s">
        <v>6</v>
      </c>
      <c r="C2058" t="s">
        <v>56</v>
      </c>
      <c r="D2058" t="s">
        <v>14</v>
      </c>
      <c r="E2058">
        <v>8.6206897000000005E-2</v>
      </c>
    </row>
    <row r="2059" spans="1:5" hidden="1" x14ac:dyDescent="0.2">
      <c r="A2059" t="s">
        <v>58</v>
      </c>
      <c r="B2059" t="s">
        <v>6</v>
      </c>
      <c r="C2059" t="s">
        <v>10</v>
      </c>
      <c r="D2059" t="s">
        <v>14</v>
      </c>
      <c r="E2059">
        <v>0.16556291400000001</v>
      </c>
    </row>
    <row r="2060" spans="1:5" hidden="1" x14ac:dyDescent="0.2">
      <c r="A2060" t="s">
        <v>58</v>
      </c>
      <c r="B2060" t="s">
        <v>6</v>
      </c>
      <c r="C2060" t="s">
        <v>83</v>
      </c>
      <c r="D2060" t="s">
        <v>14</v>
      </c>
      <c r="E2060">
        <v>0.14399999999999999</v>
      </c>
    </row>
    <row r="2061" spans="1:5" hidden="1" x14ac:dyDescent="0.2">
      <c r="A2061" t="s">
        <v>58</v>
      </c>
      <c r="B2061" t="s">
        <v>6</v>
      </c>
      <c r="C2061" t="s">
        <v>11</v>
      </c>
      <c r="D2061" t="s">
        <v>14</v>
      </c>
      <c r="E2061">
        <v>0.18571428600000001</v>
      </c>
    </row>
    <row r="2062" spans="1:5" hidden="1" x14ac:dyDescent="0.2">
      <c r="A2062" t="s">
        <v>58</v>
      </c>
      <c r="B2062" t="s">
        <v>6</v>
      </c>
      <c r="C2062" t="s">
        <v>12</v>
      </c>
      <c r="D2062" t="s">
        <v>14</v>
      </c>
      <c r="E2062">
        <v>0.15748031500000001</v>
      </c>
    </row>
    <row r="2063" spans="1:5" hidden="1" x14ac:dyDescent="0.2">
      <c r="A2063" t="s">
        <v>58</v>
      </c>
      <c r="B2063" t="s">
        <v>6</v>
      </c>
      <c r="C2063" t="s">
        <v>7</v>
      </c>
      <c r="D2063" t="s">
        <v>15</v>
      </c>
      <c r="E2063">
        <v>0</v>
      </c>
    </row>
    <row r="2064" spans="1:5" hidden="1" x14ac:dyDescent="0.2">
      <c r="A2064" t="s">
        <v>58</v>
      </c>
      <c r="B2064" t="s">
        <v>6</v>
      </c>
      <c r="C2064" t="s">
        <v>9</v>
      </c>
      <c r="D2064" t="s">
        <v>15</v>
      </c>
      <c r="E2064">
        <v>0</v>
      </c>
    </row>
    <row r="2065" spans="1:5" hidden="1" x14ac:dyDescent="0.2">
      <c r="A2065" t="s">
        <v>58</v>
      </c>
      <c r="B2065" t="s">
        <v>6</v>
      </c>
      <c r="C2065" t="s">
        <v>56</v>
      </c>
      <c r="D2065" t="s">
        <v>15</v>
      </c>
      <c r="E2065">
        <v>0</v>
      </c>
    </row>
    <row r="2066" spans="1:5" hidden="1" x14ac:dyDescent="0.2">
      <c r="A2066" t="s">
        <v>58</v>
      </c>
      <c r="B2066" t="s">
        <v>6</v>
      </c>
      <c r="C2066" t="s">
        <v>10</v>
      </c>
      <c r="D2066" t="s">
        <v>15</v>
      </c>
      <c r="E2066">
        <v>0</v>
      </c>
    </row>
    <row r="2067" spans="1:5" hidden="1" x14ac:dyDescent="0.2">
      <c r="A2067" t="s">
        <v>58</v>
      </c>
      <c r="B2067" t="s">
        <v>6</v>
      </c>
      <c r="C2067" t="s">
        <v>83</v>
      </c>
      <c r="D2067" t="s">
        <v>15</v>
      </c>
      <c r="E2067">
        <v>0</v>
      </c>
    </row>
    <row r="2068" spans="1:5" hidden="1" x14ac:dyDescent="0.2">
      <c r="A2068" t="s">
        <v>58</v>
      </c>
      <c r="B2068" t="s">
        <v>6</v>
      </c>
      <c r="C2068" t="s">
        <v>11</v>
      </c>
      <c r="D2068" t="s">
        <v>15</v>
      </c>
      <c r="E2068">
        <v>0</v>
      </c>
    </row>
    <row r="2069" spans="1:5" hidden="1" x14ac:dyDescent="0.2">
      <c r="A2069" t="s">
        <v>58</v>
      </c>
      <c r="B2069" t="s">
        <v>6</v>
      </c>
      <c r="C2069" t="s">
        <v>12</v>
      </c>
      <c r="D2069" t="s">
        <v>15</v>
      </c>
      <c r="E2069">
        <v>0</v>
      </c>
    </row>
    <row r="2070" spans="1:5" hidden="1" x14ac:dyDescent="0.2">
      <c r="A2070" t="s">
        <v>58</v>
      </c>
      <c r="B2070" t="s">
        <v>6</v>
      </c>
      <c r="C2070" t="s">
        <v>7</v>
      </c>
      <c r="D2070" t="s">
        <v>16</v>
      </c>
      <c r="E2070">
        <v>0.40517241399999998</v>
      </c>
    </row>
    <row r="2071" spans="1:5" hidden="1" x14ac:dyDescent="0.2">
      <c r="A2071" t="s">
        <v>58</v>
      </c>
      <c r="B2071" t="s">
        <v>6</v>
      </c>
      <c r="C2071" t="s">
        <v>9</v>
      </c>
      <c r="D2071" t="s">
        <v>16</v>
      </c>
      <c r="E2071">
        <v>0.15094339600000001</v>
      </c>
    </row>
    <row r="2072" spans="1:5" hidden="1" x14ac:dyDescent="0.2">
      <c r="A2072" t="s">
        <v>58</v>
      </c>
      <c r="B2072" t="s">
        <v>6</v>
      </c>
      <c r="C2072" t="s">
        <v>56</v>
      </c>
      <c r="D2072" t="s">
        <v>16</v>
      </c>
      <c r="E2072">
        <v>0.29310344799999999</v>
      </c>
    </row>
    <row r="2073" spans="1:5" hidden="1" x14ac:dyDescent="0.2">
      <c r="A2073" t="s">
        <v>58</v>
      </c>
      <c r="B2073" t="s">
        <v>6</v>
      </c>
      <c r="C2073" t="s">
        <v>10</v>
      </c>
      <c r="D2073" t="s">
        <v>16</v>
      </c>
      <c r="E2073">
        <v>0.96688741700000003</v>
      </c>
    </row>
    <row r="2074" spans="1:5" hidden="1" x14ac:dyDescent="0.2">
      <c r="A2074" t="s">
        <v>58</v>
      </c>
      <c r="B2074" t="s">
        <v>6</v>
      </c>
      <c r="C2074" t="s">
        <v>83</v>
      </c>
      <c r="D2074" t="s">
        <v>16</v>
      </c>
      <c r="E2074">
        <v>0.99199999999999999</v>
      </c>
    </row>
    <row r="2075" spans="1:5" hidden="1" x14ac:dyDescent="0.2">
      <c r="A2075" t="s">
        <v>58</v>
      </c>
      <c r="B2075" t="s">
        <v>6</v>
      </c>
      <c r="C2075" t="s">
        <v>11</v>
      </c>
      <c r="D2075" t="s">
        <v>16</v>
      </c>
      <c r="E2075">
        <v>0.83571428599999997</v>
      </c>
    </row>
    <row r="2076" spans="1:5" hidden="1" x14ac:dyDescent="0.2">
      <c r="A2076" t="s">
        <v>58</v>
      </c>
      <c r="B2076" t="s">
        <v>6</v>
      </c>
      <c r="C2076" t="s">
        <v>12</v>
      </c>
      <c r="D2076" t="s">
        <v>16</v>
      </c>
      <c r="E2076">
        <v>0.905511811</v>
      </c>
    </row>
    <row r="2077" spans="1:5" hidden="1" x14ac:dyDescent="0.2">
      <c r="A2077" t="s">
        <v>58</v>
      </c>
      <c r="B2077" t="s">
        <v>6</v>
      </c>
      <c r="C2077" t="s">
        <v>7</v>
      </c>
      <c r="D2077" t="s">
        <v>17</v>
      </c>
      <c r="E2077">
        <v>0.38793103400000001</v>
      </c>
    </row>
    <row r="2078" spans="1:5" hidden="1" x14ac:dyDescent="0.2">
      <c r="A2078" t="s">
        <v>58</v>
      </c>
      <c r="B2078" t="s">
        <v>6</v>
      </c>
      <c r="C2078" t="s">
        <v>9</v>
      </c>
      <c r="D2078" t="s">
        <v>17</v>
      </c>
      <c r="E2078">
        <v>0.14150943399999999</v>
      </c>
    </row>
    <row r="2079" spans="1:5" hidden="1" x14ac:dyDescent="0.2">
      <c r="A2079" t="s">
        <v>58</v>
      </c>
      <c r="B2079" t="s">
        <v>6</v>
      </c>
      <c r="C2079" t="s">
        <v>56</v>
      </c>
      <c r="D2079" t="s">
        <v>17</v>
      </c>
      <c r="E2079">
        <v>0.24137931000000001</v>
      </c>
    </row>
    <row r="2080" spans="1:5" hidden="1" x14ac:dyDescent="0.2">
      <c r="A2080" t="s">
        <v>58</v>
      </c>
      <c r="B2080" t="s">
        <v>6</v>
      </c>
      <c r="C2080" t="s">
        <v>10</v>
      </c>
      <c r="D2080" t="s">
        <v>17</v>
      </c>
      <c r="E2080">
        <v>0.83443708599999999</v>
      </c>
    </row>
    <row r="2081" spans="1:5" hidden="1" x14ac:dyDescent="0.2">
      <c r="A2081" t="s">
        <v>58</v>
      </c>
      <c r="B2081" t="s">
        <v>6</v>
      </c>
      <c r="C2081" t="s">
        <v>83</v>
      </c>
      <c r="D2081" t="s">
        <v>17</v>
      </c>
      <c r="E2081">
        <v>0.90400000000000003</v>
      </c>
    </row>
    <row r="2082" spans="1:5" hidden="1" x14ac:dyDescent="0.2">
      <c r="A2082" t="s">
        <v>58</v>
      </c>
      <c r="B2082" t="s">
        <v>6</v>
      </c>
      <c r="C2082" t="s">
        <v>11</v>
      </c>
      <c r="D2082" t="s">
        <v>17</v>
      </c>
      <c r="E2082">
        <v>0.735714286</v>
      </c>
    </row>
    <row r="2083" spans="1:5" hidden="1" x14ac:dyDescent="0.2">
      <c r="A2083" t="s">
        <v>58</v>
      </c>
      <c r="B2083" t="s">
        <v>6</v>
      </c>
      <c r="C2083" t="s">
        <v>12</v>
      </c>
      <c r="D2083" t="s">
        <v>17</v>
      </c>
      <c r="E2083">
        <v>0.82677165399999997</v>
      </c>
    </row>
    <row r="2084" spans="1:5" hidden="1" x14ac:dyDescent="0.2">
      <c r="A2084" t="s">
        <v>58</v>
      </c>
      <c r="B2084" t="s">
        <v>6</v>
      </c>
      <c r="C2084" t="s">
        <v>7</v>
      </c>
      <c r="D2084" t="s">
        <v>18</v>
      </c>
      <c r="E2084">
        <v>0.92063492099999999</v>
      </c>
    </row>
    <row r="2085" spans="1:5" hidden="1" x14ac:dyDescent="0.2">
      <c r="A2085" t="s">
        <v>58</v>
      </c>
      <c r="B2085" t="s">
        <v>6</v>
      </c>
      <c r="C2085" t="s">
        <v>9</v>
      </c>
      <c r="D2085" t="s">
        <v>18</v>
      </c>
      <c r="E2085">
        <v>0.86178861799999995</v>
      </c>
    </row>
    <row r="2086" spans="1:5" hidden="1" x14ac:dyDescent="0.2">
      <c r="A2086" t="s">
        <v>58</v>
      </c>
      <c r="B2086" t="s">
        <v>6</v>
      </c>
      <c r="C2086" t="s">
        <v>56</v>
      </c>
      <c r="D2086" t="s">
        <v>18</v>
      </c>
      <c r="E2086">
        <v>0.42352941199999999</v>
      </c>
    </row>
    <row r="2087" spans="1:5" hidden="1" x14ac:dyDescent="0.2">
      <c r="A2087" t="s">
        <v>58</v>
      </c>
      <c r="B2087" t="s">
        <v>6</v>
      </c>
      <c r="C2087" t="s">
        <v>10</v>
      </c>
      <c r="D2087" t="s">
        <v>18</v>
      </c>
      <c r="E2087">
        <v>0.83333333300000001</v>
      </c>
    </row>
    <row r="2088" spans="1:5" hidden="1" x14ac:dyDescent="0.2">
      <c r="A2088" t="s">
        <v>58</v>
      </c>
      <c r="B2088" t="s">
        <v>6</v>
      </c>
      <c r="C2088" t="s">
        <v>83</v>
      </c>
      <c r="D2088" t="s">
        <v>18</v>
      </c>
      <c r="E2088">
        <v>0.71523178799999998</v>
      </c>
    </row>
    <row r="2089" spans="1:5" hidden="1" x14ac:dyDescent="0.2">
      <c r="A2089" t="s">
        <v>58</v>
      </c>
      <c r="B2089" t="s">
        <v>6</v>
      </c>
      <c r="C2089" t="s">
        <v>11</v>
      </c>
      <c r="D2089" t="s">
        <v>18</v>
      </c>
      <c r="E2089">
        <v>0.64705882400000003</v>
      </c>
    </row>
    <row r="2090" spans="1:5" hidden="1" x14ac:dyDescent="0.2">
      <c r="A2090" t="s">
        <v>58</v>
      </c>
      <c r="B2090" t="s">
        <v>6</v>
      </c>
      <c r="C2090" t="s">
        <v>12</v>
      </c>
      <c r="D2090" t="s">
        <v>18</v>
      </c>
      <c r="E2090">
        <v>0.89147286800000003</v>
      </c>
    </row>
    <row r="2091" spans="1:5" hidden="1" x14ac:dyDescent="0.2">
      <c r="A2091" t="s">
        <v>58</v>
      </c>
      <c r="B2091" t="s">
        <v>6</v>
      </c>
      <c r="C2091" t="s">
        <v>7</v>
      </c>
      <c r="D2091" t="s">
        <v>19</v>
      </c>
      <c r="E2091">
        <v>31.5</v>
      </c>
    </row>
    <row r="2092" spans="1:5" hidden="1" x14ac:dyDescent="0.2">
      <c r="A2092" t="s">
        <v>58</v>
      </c>
      <c r="B2092" t="s">
        <v>6</v>
      </c>
      <c r="C2092" t="s">
        <v>9</v>
      </c>
      <c r="D2092" t="s">
        <v>19</v>
      </c>
      <c r="E2092">
        <v>30.75</v>
      </c>
    </row>
    <row r="2093" spans="1:5" hidden="1" x14ac:dyDescent="0.2">
      <c r="A2093" t="s">
        <v>58</v>
      </c>
      <c r="B2093" t="s">
        <v>6</v>
      </c>
      <c r="C2093" t="s">
        <v>56</v>
      </c>
      <c r="D2093" t="s">
        <v>19</v>
      </c>
      <c r="E2093">
        <v>34</v>
      </c>
    </row>
    <row r="2094" spans="1:5" hidden="1" x14ac:dyDescent="0.2">
      <c r="A2094" t="s">
        <v>58</v>
      </c>
      <c r="B2094" t="s">
        <v>6</v>
      </c>
      <c r="C2094" t="s">
        <v>10</v>
      </c>
      <c r="D2094" t="s">
        <v>19</v>
      </c>
      <c r="E2094">
        <v>34.5</v>
      </c>
    </row>
    <row r="2095" spans="1:5" hidden="1" x14ac:dyDescent="0.2">
      <c r="A2095" t="s">
        <v>58</v>
      </c>
      <c r="B2095" t="s">
        <v>6</v>
      </c>
      <c r="C2095" t="s">
        <v>83</v>
      </c>
      <c r="D2095" t="s">
        <v>19</v>
      </c>
      <c r="E2095">
        <v>37.75</v>
      </c>
    </row>
    <row r="2096" spans="1:5" hidden="1" x14ac:dyDescent="0.2">
      <c r="A2096" t="s">
        <v>58</v>
      </c>
      <c r="B2096" t="s">
        <v>6</v>
      </c>
      <c r="C2096" t="s">
        <v>11</v>
      </c>
      <c r="D2096" t="s">
        <v>19</v>
      </c>
      <c r="E2096">
        <v>42.5</v>
      </c>
    </row>
    <row r="2097" spans="1:5" hidden="1" x14ac:dyDescent="0.2">
      <c r="A2097" t="s">
        <v>58</v>
      </c>
      <c r="B2097" t="s">
        <v>6</v>
      </c>
      <c r="C2097" t="s">
        <v>12</v>
      </c>
      <c r="D2097" t="s">
        <v>19</v>
      </c>
      <c r="E2097">
        <v>32.25</v>
      </c>
    </row>
    <row r="2098" spans="1:5" hidden="1" x14ac:dyDescent="0.2">
      <c r="A2098" t="s">
        <v>58</v>
      </c>
      <c r="B2098" t="s">
        <v>6</v>
      </c>
      <c r="C2098" t="s">
        <v>7</v>
      </c>
      <c r="D2098" t="s">
        <v>80</v>
      </c>
      <c r="E2098">
        <v>4</v>
      </c>
    </row>
    <row r="2099" spans="1:5" hidden="1" x14ac:dyDescent="0.2">
      <c r="A2099" t="s">
        <v>58</v>
      </c>
      <c r="B2099" t="s">
        <v>6</v>
      </c>
      <c r="C2099" t="s">
        <v>9</v>
      </c>
      <c r="D2099" t="s">
        <v>80</v>
      </c>
      <c r="E2099">
        <v>6.5</v>
      </c>
    </row>
    <row r="2100" spans="1:5" hidden="1" x14ac:dyDescent="0.2">
      <c r="A2100" t="s">
        <v>58</v>
      </c>
      <c r="B2100" t="s">
        <v>6</v>
      </c>
      <c r="C2100" t="s">
        <v>56</v>
      </c>
      <c r="D2100" t="s">
        <v>80</v>
      </c>
      <c r="E2100">
        <v>3.2</v>
      </c>
    </row>
    <row r="2101" spans="1:5" hidden="1" x14ac:dyDescent="0.2">
      <c r="A2101" t="s">
        <v>58</v>
      </c>
      <c r="B2101" t="s">
        <v>6</v>
      </c>
      <c r="C2101" t="s">
        <v>10</v>
      </c>
      <c r="D2101" t="s">
        <v>80</v>
      </c>
      <c r="E2101">
        <v>2.68</v>
      </c>
    </row>
    <row r="2102" spans="1:5" hidden="1" x14ac:dyDescent="0.2">
      <c r="A2102" t="s">
        <v>58</v>
      </c>
      <c r="B2102" t="s">
        <v>6</v>
      </c>
      <c r="C2102" t="s">
        <v>83</v>
      </c>
      <c r="D2102" t="s">
        <v>80</v>
      </c>
      <c r="E2102">
        <v>4.3684210529999996</v>
      </c>
    </row>
    <row r="2103" spans="1:5" hidden="1" x14ac:dyDescent="0.2">
      <c r="A2103" t="s">
        <v>58</v>
      </c>
      <c r="B2103" t="s">
        <v>6</v>
      </c>
      <c r="C2103" t="s">
        <v>11</v>
      </c>
      <c r="D2103" t="s">
        <v>80</v>
      </c>
      <c r="E2103">
        <v>3.888888889</v>
      </c>
    </row>
    <row r="2104" spans="1:5" hidden="1" x14ac:dyDescent="0.2">
      <c r="A2104" t="s">
        <v>58</v>
      </c>
      <c r="B2104" t="s">
        <v>6</v>
      </c>
      <c r="C2104" t="s">
        <v>12</v>
      </c>
      <c r="D2104" t="s">
        <v>80</v>
      </c>
      <c r="E2104">
        <v>6.80952381</v>
      </c>
    </row>
    <row r="2105" spans="1:5" hidden="1" x14ac:dyDescent="0.2">
      <c r="A2105" t="s">
        <v>58</v>
      </c>
      <c r="B2105" t="s">
        <v>6</v>
      </c>
      <c r="C2105" t="s">
        <v>7</v>
      </c>
      <c r="D2105" t="s">
        <v>21</v>
      </c>
      <c r="E2105">
        <v>16</v>
      </c>
    </row>
    <row r="2106" spans="1:5" hidden="1" x14ac:dyDescent="0.2">
      <c r="A2106" t="s">
        <v>58</v>
      </c>
      <c r="B2106" t="s">
        <v>6</v>
      </c>
      <c r="C2106" t="s">
        <v>9</v>
      </c>
      <c r="D2106" t="s">
        <v>21</v>
      </c>
      <c r="E2106">
        <v>13</v>
      </c>
    </row>
    <row r="2107" spans="1:5" hidden="1" x14ac:dyDescent="0.2">
      <c r="A2107" t="s">
        <v>58</v>
      </c>
      <c r="B2107" t="s">
        <v>6</v>
      </c>
      <c r="C2107" t="s">
        <v>56</v>
      </c>
      <c r="D2107" t="s">
        <v>21</v>
      </c>
      <c r="E2107">
        <v>16</v>
      </c>
    </row>
    <row r="2108" spans="1:5" hidden="1" x14ac:dyDescent="0.2">
      <c r="A2108" t="s">
        <v>58</v>
      </c>
      <c r="B2108" t="s">
        <v>6</v>
      </c>
      <c r="C2108" t="s">
        <v>10</v>
      </c>
      <c r="D2108" t="s">
        <v>21</v>
      </c>
      <c r="E2108">
        <v>67</v>
      </c>
    </row>
    <row r="2109" spans="1:5" hidden="1" x14ac:dyDescent="0.2">
      <c r="A2109" t="s">
        <v>58</v>
      </c>
      <c r="B2109" t="s">
        <v>6</v>
      </c>
      <c r="C2109" t="s">
        <v>83</v>
      </c>
      <c r="D2109" t="s">
        <v>21</v>
      </c>
      <c r="E2109">
        <v>83</v>
      </c>
    </row>
    <row r="2110" spans="1:5" hidden="1" x14ac:dyDescent="0.2">
      <c r="A2110" t="s">
        <v>58</v>
      </c>
      <c r="B2110" t="s">
        <v>6</v>
      </c>
      <c r="C2110" t="s">
        <v>11</v>
      </c>
      <c r="D2110" t="s">
        <v>21</v>
      </c>
      <c r="E2110">
        <v>105</v>
      </c>
    </row>
    <row r="2111" spans="1:5" hidden="1" x14ac:dyDescent="0.2">
      <c r="A2111" t="s">
        <v>58</v>
      </c>
      <c r="B2111" t="s">
        <v>6</v>
      </c>
      <c r="C2111" t="s">
        <v>12</v>
      </c>
      <c r="D2111" t="s">
        <v>21</v>
      </c>
      <c r="E2111">
        <v>143</v>
      </c>
    </row>
    <row r="2112" spans="1:5" hidden="1" x14ac:dyDescent="0.2">
      <c r="A2112" t="s">
        <v>58</v>
      </c>
      <c r="B2112" t="s">
        <v>6</v>
      </c>
      <c r="C2112" t="s">
        <v>7</v>
      </c>
      <c r="D2112" t="s">
        <v>22</v>
      </c>
      <c r="E2112">
        <v>29</v>
      </c>
    </row>
    <row r="2113" spans="1:5" hidden="1" x14ac:dyDescent="0.2">
      <c r="A2113" t="s">
        <v>58</v>
      </c>
      <c r="B2113" t="s">
        <v>6</v>
      </c>
      <c r="C2113" t="s">
        <v>9</v>
      </c>
      <c r="D2113" t="s">
        <v>22</v>
      </c>
      <c r="E2113">
        <v>26.5</v>
      </c>
    </row>
    <row r="2114" spans="1:5" hidden="1" x14ac:dyDescent="0.2">
      <c r="A2114" t="s">
        <v>58</v>
      </c>
      <c r="B2114" t="s">
        <v>6</v>
      </c>
      <c r="C2114" t="s">
        <v>56</v>
      </c>
      <c r="D2114" t="s">
        <v>22</v>
      </c>
      <c r="E2114">
        <v>11.6</v>
      </c>
    </row>
    <row r="2115" spans="1:5" hidden="1" x14ac:dyDescent="0.2">
      <c r="A2115" t="s">
        <v>58</v>
      </c>
      <c r="B2115" t="s">
        <v>6</v>
      </c>
      <c r="C2115" t="s">
        <v>10</v>
      </c>
      <c r="D2115" t="s">
        <v>22</v>
      </c>
      <c r="E2115">
        <v>37.75</v>
      </c>
    </row>
    <row r="2116" spans="1:5" hidden="1" x14ac:dyDescent="0.2">
      <c r="A2116" t="s">
        <v>58</v>
      </c>
      <c r="B2116" t="s">
        <v>6</v>
      </c>
      <c r="C2116" t="s">
        <v>83</v>
      </c>
      <c r="D2116" t="s">
        <v>22</v>
      </c>
      <c r="E2116">
        <v>31.25</v>
      </c>
    </row>
    <row r="2117" spans="1:5" hidden="1" x14ac:dyDescent="0.2">
      <c r="A2117" t="s">
        <v>58</v>
      </c>
      <c r="B2117" t="s">
        <v>6</v>
      </c>
      <c r="C2117" t="s">
        <v>11</v>
      </c>
      <c r="D2117" t="s">
        <v>22</v>
      </c>
      <c r="E2117">
        <v>35</v>
      </c>
    </row>
    <row r="2118" spans="1:5" hidden="1" x14ac:dyDescent="0.2">
      <c r="A2118" t="s">
        <v>58</v>
      </c>
      <c r="B2118" t="s">
        <v>6</v>
      </c>
      <c r="C2118" t="s">
        <v>12</v>
      </c>
      <c r="D2118" t="s">
        <v>22</v>
      </c>
      <c r="E2118">
        <v>31.75</v>
      </c>
    </row>
    <row r="2119" spans="1:5" hidden="1" x14ac:dyDescent="0.2">
      <c r="A2119" t="s">
        <v>58</v>
      </c>
      <c r="B2119" t="s">
        <v>6</v>
      </c>
      <c r="C2119" t="s">
        <v>7</v>
      </c>
      <c r="D2119" t="s">
        <v>23</v>
      </c>
      <c r="E2119">
        <v>0.59482758599999996</v>
      </c>
    </row>
    <row r="2120" spans="1:5" hidden="1" x14ac:dyDescent="0.2">
      <c r="A2120" t="s">
        <v>58</v>
      </c>
      <c r="B2120" t="s">
        <v>6</v>
      </c>
      <c r="C2120" t="s">
        <v>9</v>
      </c>
      <c r="D2120" t="s">
        <v>23</v>
      </c>
      <c r="E2120">
        <v>0.84905660400000005</v>
      </c>
    </row>
    <row r="2121" spans="1:5" hidden="1" x14ac:dyDescent="0.2">
      <c r="A2121" t="s">
        <v>58</v>
      </c>
      <c r="B2121" t="s">
        <v>6</v>
      </c>
      <c r="C2121" t="s">
        <v>56</v>
      </c>
      <c r="D2121" t="s">
        <v>23</v>
      </c>
      <c r="E2121">
        <v>0.70689655200000001</v>
      </c>
    </row>
    <row r="2122" spans="1:5" hidden="1" x14ac:dyDescent="0.2">
      <c r="A2122" t="s">
        <v>58</v>
      </c>
      <c r="B2122" t="s">
        <v>6</v>
      </c>
      <c r="C2122" t="s">
        <v>10</v>
      </c>
      <c r="D2122" t="s">
        <v>23</v>
      </c>
      <c r="E2122">
        <v>3.3112583000000001E-2</v>
      </c>
    </row>
    <row r="2123" spans="1:5" hidden="1" x14ac:dyDescent="0.2">
      <c r="A2123" t="s">
        <v>58</v>
      </c>
      <c r="B2123" t="s">
        <v>6</v>
      </c>
      <c r="C2123" t="s">
        <v>83</v>
      </c>
      <c r="D2123" t="s">
        <v>23</v>
      </c>
      <c r="E2123">
        <v>8.0000000000000002E-3</v>
      </c>
    </row>
    <row r="2124" spans="1:5" hidden="1" x14ac:dyDescent="0.2">
      <c r="A2124" t="s">
        <v>58</v>
      </c>
      <c r="B2124" t="s">
        <v>6</v>
      </c>
      <c r="C2124" t="s">
        <v>11</v>
      </c>
      <c r="D2124" t="s">
        <v>23</v>
      </c>
      <c r="E2124">
        <v>0.164285714</v>
      </c>
    </row>
    <row r="2125" spans="1:5" hidden="1" x14ac:dyDescent="0.2">
      <c r="A2125" t="s">
        <v>58</v>
      </c>
      <c r="B2125" t="s">
        <v>6</v>
      </c>
      <c r="C2125" t="s">
        <v>12</v>
      </c>
      <c r="D2125" t="s">
        <v>23</v>
      </c>
      <c r="E2125">
        <v>9.4488189E-2</v>
      </c>
    </row>
    <row r="2126" spans="1:5" hidden="1" x14ac:dyDescent="0.2">
      <c r="A2126" t="s">
        <v>58</v>
      </c>
      <c r="B2126" t="s">
        <v>6</v>
      </c>
      <c r="C2126" t="s">
        <v>7</v>
      </c>
      <c r="D2126" t="s">
        <v>24</v>
      </c>
      <c r="E2126">
        <v>0</v>
      </c>
    </row>
    <row r="2127" spans="1:5" hidden="1" x14ac:dyDescent="0.2">
      <c r="A2127" t="s">
        <v>58</v>
      </c>
      <c r="B2127" t="s">
        <v>6</v>
      </c>
      <c r="C2127" t="s">
        <v>9</v>
      </c>
      <c r="D2127" t="s">
        <v>24</v>
      </c>
      <c r="E2127">
        <v>0</v>
      </c>
    </row>
    <row r="2128" spans="1:5" hidden="1" x14ac:dyDescent="0.2">
      <c r="A2128" t="s">
        <v>58</v>
      </c>
      <c r="B2128" t="s">
        <v>6</v>
      </c>
      <c r="C2128" t="s">
        <v>56</v>
      </c>
      <c r="D2128" t="s">
        <v>24</v>
      </c>
      <c r="E2128">
        <v>0</v>
      </c>
    </row>
    <row r="2129" spans="1:5" hidden="1" x14ac:dyDescent="0.2">
      <c r="A2129" t="s">
        <v>58</v>
      </c>
      <c r="B2129" t="s">
        <v>6</v>
      </c>
      <c r="C2129" t="s">
        <v>10</v>
      </c>
      <c r="D2129" t="s">
        <v>24</v>
      </c>
      <c r="E2129">
        <v>0</v>
      </c>
    </row>
    <row r="2130" spans="1:5" hidden="1" x14ac:dyDescent="0.2">
      <c r="A2130" t="s">
        <v>58</v>
      </c>
      <c r="B2130" t="s">
        <v>6</v>
      </c>
      <c r="C2130" t="s">
        <v>83</v>
      </c>
      <c r="D2130" t="s">
        <v>24</v>
      </c>
      <c r="E2130">
        <v>0</v>
      </c>
    </row>
    <row r="2131" spans="1:5" hidden="1" x14ac:dyDescent="0.2">
      <c r="A2131" t="s">
        <v>58</v>
      </c>
      <c r="B2131" t="s">
        <v>6</v>
      </c>
      <c r="C2131" t="s">
        <v>11</v>
      </c>
      <c r="D2131" t="s">
        <v>24</v>
      </c>
      <c r="E2131">
        <v>0</v>
      </c>
    </row>
    <row r="2132" spans="1:5" hidden="1" x14ac:dyDescent="0.2">
      <c r="A2132" t="s">
        <v>58</v>
      </c>
      <c r="B2132" t="s">
        <v>6</v>
      </c>
      <c r="C2132" t="s">
        <v>12</v>
      </c>
      <c r="D2132" t="s">
        <v>24</v>
      </c>
      <c r="E2132">
        <v>0</v>
      </c>
    </row>
    <row r="2133" spans="1:5" hidden="1" x14ac:dyDescent="0.2">
      <c r="A2133" t="s">
        <v>58</v>
      </c>
      <c r="B2133" t="s">
        <v>6</v>
      </c>
      <c r="C2133" t="s">
        <v>7</v>
      </c>
      <c r="D2133" t="s">
        <v>25</v>
      </c>
      <c r="E2133">
        <v>0.37068965500000001</v>
      </c>
    </row>
    <row r="2134" spans="1:5" hidden="1" x14ac:dyDescent="0.2">
      <c r="A2134" t="s">
        <v>58</v>
      </c>
      <c r="B2134" t="s">
        <v>6</v>
      </c>
      <c r="C2134" t="s">
        <v>9</v>
      </c>
      <c r="D2134" t="s">
        <v>25</v>
      </c>
      <c r="E2134">
        <v>0.132075472</v>
      </c>
    </row>
    <row r="2135" spans="1:5" hidden="1" x14ac:dyDescent="0.2">
      <c r="A2135" t="s">
        <v>58</v>
      </c>
      <c r="B2135" t="s">
        <v>6</v>
      </c>
      <c r="C2135" t="s">
        <v>56</v>
      </c>
      <c r="D2135" t="s">
        <v>25</v>
      </c>
      <c r="E2135">
        <v>0.20689655200000001</v>
      </c>
    </row>
    <row r="2136" spans="1:5" hidden="1" x14ac:dyDescent="0.2">
      <c r="A2136" t="s">
        <v>58</v>
      </c>
      <c r="B2136" t="s">
        <v>6</v>
      </c>
      <c r="C2136" t="s">
        <v>10</v>
      </c>
      <c r="D2136" t="s">
        <v>25</v>
      </c>
      <c r="E2136">
        <v>0.80132450300000002</v>
      </c>
    </row>
    <row r="2137" spans="1:5" hidden="1" x14ac:dyDescent="0.2">
      <c r="A2137" t="s">
        <v>58</v>
      </c>
      <c r="B2137" t="s">
        <v>6</v>
      </c>
      <c r="C2137" t="s">
        <v>83</v>
      </c>
      <c r="D2137" t="s">
        <v>25</v>
      </c>
      <c r="E2137">
        <v>0.84</v>
      </c>
    </row>
    <row r="2138" spans="1:5" hidden="1" x14ac:dyDescent="0.2">
      <c r="A2138" t="s">
        <v>58</v>
      </c>
      <c r="B2138" t="s">
        <v>6</v>
      </c>
      <c r="C2138" t="s">
        <v>11</v>
      </c>
      <c r="D2138" t="s">
        <v>25</v>
      </c>
      <c r="E2138">
        <v>0.64285714299999996</v>
      </c>
    </row>
    <row r="2139" spans="1:5" hidden="1" x14ac:dyDescent="0.2">
      <c r="A2139" t="s">
        <v>58</v>
      </c>
      <c r="B2139" t="s">
        <v>6</v>
      </c>
      <c r="C2139" t="s">
        <v>12</v>
      </c>
      <c r="D2139" t="s">
        <v>25</v>
      </c>
      <c r="E2139">
        <v>0.74015748000000003</v>
      </c>
    </row>
    <row r="2140" spans="1:5" hidden="1" x14ac:dyDescent="0.2">
      <c r="A2140" t="s">
        <v>58</v>
      </c>
      <c r="B2140" t="s">
        <v>6</v>
      </c>
      <c r="C2140" t="s">
        <v>7</v>
      </c>
      <c r="D2140" t="s">
        <v>81</v>
      </c>
      <c r="E2140">
        <v>1.7241379000000001E-2</v>
      </c>
    </row>
    <row r="2141" spans="1:5" hidden="1" x14ac:dyDescent="0.2">
      <c r="A2141" t="s">
        <v>58</v>
      </c>
      <c r="B2141" t="s">
        <v>6</v>
      </c>
      <c r="C2141" t="s">
        <v>9</v>
      </c>
      <c r="D2141" t="s">
        <v>81</v>
      </c>
      <c r="E2141">
        <v>9.4339620000000006E-3</v>
      </c>
    </row>
    <row r="2142" spans="1:5" hidden="1" x14ac:dyDescent="0.2">
      <c r="A2142" t="s">
        <v>58</v>
      </c>
      <c r="B2142" t="s">
        <v>6</v>
      </c>
      <c r="C2142" t="s">
        <v>56</v>
      </c>
      <c r="D2142" t="s">
        <v>81</v>
      </c>
      <c r="E2142">
        <v>5.1724138000000003E-2</v>
      </c>
    </row>
    <row r="2143" spans="1:5" hidden="1" x14ac:dyDescent="0.2">
      <c r="A2143" t="s">
        <v>58</v>
      </c>
      <c r="B2143" t="s">
        <v>6</v>
      </c>
      <c r="C2143" t="s">
        <v>10</v>
      </c>
      <c r="D2143" t="s">
        <v>81</v>
      </c>
      <c r="E2143">
        <v>0.132450331</v>
      </c>
    </row>
    <row r="2144" spans="1:5" hidden="1" x14ac:dyDescent="0.2">
      <c r="A2144" t="s">
        <v>58</v>
      </c>
      <c r="B2144" t="s">
        <v>6</v>
      </c>
      <c r="C2144" t="s">
        <v>83</v>
      </c>
      <c r="D2144" t="s">
        <v>81</v>
      </c>
      <c r="E2144">
        <v>0.08</v>
      </c>
    </row>
    <row r="2145" spans="1:5" hidden="1" x14ac:dyDescent="0.2">
      <c r="A2145" t="s">
        <v>58</v>
      </c>
      <c r="B2145" t="s">
        <v>6</v>
      </c>
      <c r="C2145" t="s">
        <v>11</v>
      </c>
      <c r="D2145" t="s">
        <v>81</v>
      </c>
      <c r="E2145">
        <v>9.2857143000000003E-2</v>
      </c>
    </row>
    <row r="2146" spans="1:5" hidden="1" x14ac:dyDescent="0.2">
      <c r="A2146" t="s">
        <v>58</v>
      </c>
      <c r="B2146" t="s">
        <v>6</v>
      </c>
      <c r="C2146" t="s">
        <v>12</v>
      </c>
      <c r="D2146" t="s">
        <v>81</v>
      </c>
      <c r="E2146">
        <v>7.0866141999999993E-2</v>
      </c>
    </row>
    <row r="2147" spans="1:5" hidden="1" x14ac:dyDescent="0.2">
      <c r="A2147" t="s">
        <v>58</v>
      </c>
      <c r="B2147" t="s">
        <v>6</v>
      </c>
      <c r="C2147" t="s">
        <v>7</v>
      </c>
      <c r="D2147" t="s">
        <v>82</v>
      </c>
      <c r="E2147">
        <v>0</v>
      </c>
    </row>
    <row r="2148" spans="1:5" hidden="1" x14ac:dyDescent="0.2">
      <c r="A2148" t="s">
        <v>58</v>
      </c>
      <c r="B2148" t="s">
        <v>6</v>
      </c>
      <c r="C2148" t="s">
        <v>9</v>
      </c>
      <c r="D2148" t="s">
        <v>82</v>
      </c>
      <c r="E2148">
        <v>0</v>
      </c>
    </row>
    <row r="2149" spans="1:5" hidden="1" x14ac:dyDescent="0.2">
      <c r="A2149" t="s">
        <v>58</v>
      </c>
      <c r="B2149" t="s">
        <v>6</v>
      </c>
      <c r="C2149" t="s">
        <v>56</v>
      </c>
      <c r="D2149" t="s">
        <v>82</v>
      </c>
      <c r="E2149">
        <v>0</v>
      </c>
    </row>
    <row r="2150" spans="1:5" hidden="1" x14ac:dyDescent="0.2">
      <c r="A2150" t="s">
        <v>58</v>
      </c>
      <c r="B2150" t="s">
        <v>6</v>
      </c>
      <c r="C2150" t="s">
        <v>10</v>
      </c>
      <c r="D2150" t="s">
        <v>82</v>
      </c>
      <c r="E2150">
        <v>0</v>
      </c>
    </row>
    <row r="2151" spans="1:5" hidden="1" x14ac:dyDescent="0.2">
      <c r="A2151" t="s">
        <v>58</v>
      </c>
      <c r="B2151" t="s">
        <v>6</v>
      </c>
      <c r="C2151" t="s">
        <v>83</v>
      </c>
      <c r="D2151" t="s">
        <v>82</v>
      </c>
      <c r="E2151">
        <v>8.0000000000000002E-3</v>
      </c>
    </row>
    <row r="2152" spans="1:5" hidden="1" x14ac:dyDescent="0.2">
      <c r="A2152" t="s">
        <v>58</v>
      </c>
      <c r="B2152" t="s">
        <v>6</v>
      </c>
      <c r="C2152" t="s">
        <v>11</v>
      </c>
      <c r="D2152" t="s">
        <v>82</v>
      </c>
      <c r="E2152">
        <v>7.1428569999999999E-3</v>
      </c>
    </row>
    <row r="2153" spans="1:5" hidden="1" x14ac:dyDescent="0.2">
      <c r="A2153" t="s">
        <v>58</v>
      </c>
      <c r="B2153" t="s">
        <v>6</v>
      </c>
      <c r="C2153" t="s">
        <v>12</v>
      </c>
      <c r="D2153" t="s">
        <v>82</v>
      </c>
      <c r="E2153">
        <v>7.8740159999999993E-3</v>
      </c>
    </row>
    <row r="2154" spans="1:5" hidden="1" x14ac:dyDescent="0.2">
      <c r="A2154" t="s">
        <v>58</v>
      </c>
      <c r="B2154" t="s">
        <v>6</v>
      </c>
      <c r="C2154" t="s">
        <v>7</v>
      </c>
      <c r="D2154" t="s">
        <v>28</v>
      </c>
      <c r="E2154">
        <v>1.7241379000000001E-2</v>
      </c>
    </row>
    <row r="2155" spans="1:5" hidden="1" x14ac:dyDescent="0.2">
      <c r="A2155" t="s">
        <v>58</v>
      </c>
      <c r="B2155" t="s">
        <v>6</v>
      </c>
      <c r="C2155" t="s">
        <v>9</v>
      </c>
      <c r="D2155" t="s">
        <v>28</v>
      </c>
      <c r="E2155">
        <v>9.4339620000000006E-3</v>
      </c>
    </row>
    <row r="2156" spans="1:5" hidden="1" x14ac:dyDescent="0.2">
      <c r="A2156" t="s">
        <v>58</v>
      </c>
      <c r="B2156" t="s">
        <v>6</v>
      </c>
      <c r="C2156" t="s">
        <v>56</v>
      </c>
      <c r="D2156" t="s">
        <v>28</v>
      </c>
      <c r="E2156">
        <v>3.4482759000000002E-2</v>
      </c>
    </row>
    <row r="2157" spans="1:5" hidden="1" x14ac:dyDescent="0.2">
      <c r="A2157" t="s">
        <v>58</v>
      </c>
      <c r="B2157" t="s">
        <v>6</v>
      </c>
      <c r="C2157" t="s">
        <v>10</v>
      </c>
      <c r="D2157" t="s">
        <v>28</v>
      </c>
      <c r="E2157">
        <v>3.3112583000000001E-2</v>
      </c>
    </row>
    <row r="2158" spans="1:5" hidden="1" x14ac:dyDescent="0.2">
      <c r="A2158" t="s">
        <v>58</v>
      </c>
      <c r="B2158" t="s">
        <v>6</v>
      </c>
      <c r="C2158" t="s">
        <v>83</v>
      </c>
      <c r="D2158" t="s">
        <v>28</v>
      </c>
      <c r="E2158">
        <v>6.4000000000000001E-2</v>
      </c>
    </row>
    <row r="2159" spans="1:5" hidden="1" x14ac:dyDescent="0.2">
      <c r="A2159" t="s">
        <v>58</v>
      </c>
      <c r="B2159" t="s">
        <v>6</v>
      </c>
      <c r="C2159" t="s">
        <v>11</v>
      </c>
      <c r="D2159" t="s">
        <v>28</v>
      </c>
      <c r="E2159">
        <v>9.2857143000000003E-2</v>
      </c>
    </row>
    <row r="2160" spans="1:5" hidden="1" x14ac:dyDescent="0.2">
      <c r="A2160" t="s">
        <v>58</v>
      </c>
      <c r="B2160" t="s">
        <v>6</v>
      </c>
      <c r="C2160" t="s">
        <v>12</v>
      </c>
      <c r="D2160" t="s">
        <v>28</v>
      </c>
      <c r="E2160">
        <v>8.6614173000000003E-2</v>
      </c>
    </row>
    <row r="2161" spans="1:5" hidden="1" x14ac:dyDescent="0.2">
      <c r="A2161" t="s">
        <v>58</v>
      </c>
      <c r="B2161" t="s">
        <v>6</v>
      </c>
      <c r="C2161" t="s">
        <v>7</v>
      </c>
      <c r="D2161" t="s">
        <v>29</v>
      </c>
      <c r="E2161">
        <v>116</v>
      </c>
    </row>
    <row r="2162" spans="1:5" hidden="1" x14ac:dyDescent="0.2">
      <c r="A2162" t="s">
        <v>58</v>
      </c>
      <c r="B2162" t="s">
        <v>6</v>
      </c>
      <c r="C2162" t="s">
        <v>9</v>
      </c>
      <c r="D2162" t="s">
        <v>29</v>
      </c>
      <c r="E2162">
        <v>106</v>
      </c>
    </row>
    <row r="2163" spans="1:5" hidden="1" x14ac:dyDescent="0.2">
      <c r="A2163" t="s">
        <v>58</v>
      </c>
      <c r="B2163" t="s">
        <v>6</v>
      </c>
      <c r="C2163" t="s">
        <v>56</v>
      </c>
      <c r="D2163" t="s">
        <v>29</v>
      </c>
      <c r="E2163">
        <v>58</v>
      </c>
    </row>
    <row r="2164" spans="1:5" hidden="1" x14ac:dyDescent="0.2">
      <c r="A2164" t="s">
        <v>58</v>
      </c>
      <c r="B2164" t="s">
        <v>6</v>
      </c>
      <c r="C2164" t="s">
        <v>10</v>
      </c>
      <c r="D2164" t="s">
        <v>29</v>
      </c>
      <c r="E2164">
        <v>151</v>
      </c>
    </row>
    <row r="2165" spans="1:5" hidden="1" x14ac:dyDescent="0.2">
      <c r="A2165" t="s">
        <v>58</v>
      </c>
      <c r="B2165" t="s">
        <v>6</v>
      </c>
      <c r="C2165" t="s">
        <v>83</v>
      </c>
      <c r="D2165" t="s">
        <v>29</v>
      </c>
      <c r="E2165">
        <v>125</v>
      </c>
    </row>
    <row r="2166" spans="1:5" hidden="1" x14ac:dyDescent="0.2">
      <c r="A2166" t="s">
        <v>58</v>
      </c>
      <c r="B2166" t="s">
        <v>6</v>
      </c>
      <c r="C2166" t="s">
        <v>11</v>
      </c>
      <c r="D2166" t="s">
        <v>29</v>
      </c>
      <c r="E2166">
        <v>140</v>
      </c>
    </row>
    <row r="2167" spans="1:5" hidden="1" x14ac:dyDescent="0.2">
      <c r="A2167" t="s">
        <v>58</v>
      </c>
      <c r="B2167" t="s">
        <v>6</v>
      </c>
      <c r="C2167" t="s">
        <v>12</v>
      </c>
      <c r="D2167" t="s">
        <v>29</v>
      </c>
      <c r="E2167">
        <v>127</v>
      </c>
    </row>
    <row r="2168" spans="1:5" hidden="1" x14ac:dyDescent="0.2">
      <c r="A2168" t="s">
        <v>58</v>
      </c>
      <c r="B2168" t="s">
        <v>6</v>
      </c>
      <c r="C2168" t="s">
        <v>7</v>
      </c>
      <c r="D2168" t="s">
        <v>30</v>
      </c>
      <c r="E2168">
        <v>0</v>
      </c>
    </row>
    <row r="2169" spans="1:5" hidden="1" x14ac:dyDescent="0.2">
      <c r="A2169" t="s">
        <v>58</v>
      </c>
      <c r="B2169" t="s">
        <v>6</v>
      </c>
      <c r="C2169" t="s">
        <v>9</v>
      </c>
      <c r="D2169" t="s">
        <v>30</v>
      </c>
      <c r="E2169">
        <v>0</v>
      </c>
    </row>
    <row r="2170" spans="1:5" hidden="1" x14ac:dyDescent="0.2">
      <c r="A2170" t="s">
        <v>58</v>
      </c>
      <c r="B2170" t="s">
        <v>6</v>
      </c>
      <c r="C2170" t="s">
        <v>56</v>
      </c>
      <c r="D2170" t="s">
        <v>30</v>
      </c>
      <c r="E2170">
        <v>0</v>
      </c>
    </row>
    <row r="2171" spans="1:5" hidden="1" x14ac:dyDescent="0.2">
      <c r="A2171" t="s">
        <v>58</v>
      </c>
      <c r="B2171" t="s">
        <v>6</v>
      </c>
      <c r="C2171" t="s">
        <v>10</v>
      </c>
      <c r="D2171" t="s">
        <v>30</v>
      </c>
      <c r="E2171">
        <v>0</v>
      </c>
    </row>
    <row r="2172" spans="1:5" hidden="1" x14ac:dyDescent="0.2">
      <c r="A2172" t="s">
        <v>58</v>
      </c>
      <c r="B2172" t="s">
        <v>6</v>
      </c>
      <c r="C2172" t="s">
        <v>83</v>
      </c>
      <c r="D2172" t="s">
        <v>30</v>
      </c>
      <c r="E2172">
        <v>0</v>
      </c>
    </row>
    <row r="2173" spans="1:5" hidden="1" x14ac:dyDescent="0.2">
      <c r="A2173" t="s">
        <v>58</v>
      </c>
      <c r="B2173" t="s">
        <v>6</v>
      </c>
      <c r="C2173" t="s">
        <v>11</v>
      </c>
      <c r="D2173" t="s">
        <v>30</v>
      </c>
      <c r="E2173">
        <v>0</v>
      </c>
    </row>
    <row r="2174" spans="1:5" hidden="1" x14ac:dyDescent="0.2">
      <c r="A2174" t="s">
        <v>58</v>
      </c>
      <c r="B2174" t="s">
        <v>6</v>
      </c>
      <c r="C2174" t="s">
        <v>12</v>
      </c>
      <c r="D2174" t="s">
        <v>30</v>
      </c>
      <c r="E2174">
        <v>0</v>
      </c>
    </row>
    <row r="2175" spans="1:5" hidden="1" x14ac:dyDescent="0.2">
      <c r="A2175" t="s">
        <v>58</v>
      </c>
      <c r="B2175" t="s">
        <v>6</v>
      </c>
      <c r="C2175" t="s">
        <v>7</v>
      </c>
      <c r="D2175" t="s">
        <v>31</v>
      </c>
      <c r="E2175">
        <v>0</v>
      </c>
    </row>
    <row r="2176" spans="1:5" hidden="1" x14ac:dyDescent="0.2">
      <c r="A2176" t="s">
        <v>58</v>
      </c>
      <c r="B2176" t="s">
        <v>6</v>
      </c>
      <c r="C2176" t="s">
        <v>9</v>
      </c>
      <c r="D2176" t="s">
        <v>31</v>
      </c>
      <c r="E2176">
        <v>0</v>
      </c>
    </row>
    <row r="2177" spans="1:5" hidden="1" x14ac:dyDescent="0.2">
      <c r="A2177" t="s">
        <v>58</v>
      </c>
      <c r="B2177" t="s">
        <v>6</v>
      </c>
      <c r="C2177" t="s">
        <v>56</v>
      </c>
      <c r="D2177" t="s">
        <v>31</v>
      </c>
      <c r="E2177">
        <v>0</v>
      </c>
    </row>
    <row r="2178" spans="1:5" hidden="1" x14ac:dyDescent="0.2">
      <c r="A2178" t="s">
        <v>58</v>
      </c>
      <c r="B2178" t="s">
        <v>6</v>
      </c>
      <c r="C2178" t="s">
        <v>10</v>
      </c>
      <c r="D2178" t="s">
        <v>31</v>
      </c>
      <c r="E2178">
        <v>0</v>
      </c>
    </row>
    <row r="2179" spans="1:5" hidden="1" x14ac:dyDescent="0.2">
      <c r="A2179" t="s">
        <v>58</v>
      </c>
      <c r="B2179" t="s">
        <v>6</v>
      </c>
      <c r="C2179" t="s">
        <v>83</v>
      </c>
      <c r="D2179" t="s">
        <v>31</v>
      </c>
      <c r="E2179">
        <v>0</v>
      </c>
    </row>
    <row r="2180" spans="1:5" hidden="1" x14ac:dyDescent="0.2">
      <c r="A2180" t="s">
        <v>58</v>
      </c>
      <c r="B2180" t="s">
        <v>6</v>
      </c>
      <c r="C2180" t="s">
        <v>11</v>
      </c>
      <c r="D2180" t="s">
        <v>31</v>
      </c>
      <c r="E2180">
        <v>0</v>
      </c>
    </row>
    <row r="2181" spans="1:5" hidden="1" x14ac:dyDescent="0.2">
      <c r="A2181" t="s">
        <v>58</v>
      </c>
      <c r="B2181" t="s">
        <v>6</v>
      </c>
      <c r="C2181" t="s">
        <v>12</v>
      </c>
      <c r="D2181" t="s">
        <v>31</v>
      </c>
      <c r="E2181">
        <v>0</v>
      </c>
    </row>
    <row r="2182" spans="1:5" hidden="1" x14ac:dyDescent="0.2">
      <c r="A2182" t="s">
        <v>58</v>
      </c>
      <c r="B2182" t="s">
        <v>32</v>
      </c>
      <c r="C2182" t="s">
        <v>33</v>
      </c>
      <c r="D2182" t="s">
        <v>8</v>
      </c>
      <c r="E2182">
        <v>9.7560975999999994E-2</v>
      </c>
    </row>
    <row r="2183" spans="1:5" hidden="1" x14ac:dyDescent="0.2">
      <c r="A2183" t="s">
        <v>58</v>
      </c>
      <c r="B2183" t="s">
        <v>32</v>
      </c>
      <c r="C2183" t="s">
        <v>34</v>
      </c>
      <c r="D2183" t="s">
        <v>8</v>
      </c>
      <c r="E2183">
        <v>0.103658537</v>
      </c>
    </row>
    <row r="2184" spans="1:5" hidden="1" x14ac:dyDescent="0.2">
      <c r="A2184" t="s">
        <v>58</v>
      </c>
      <c r="B2184" t="s">
        <v>32</v>
      </c>
      <c r="C2184" t="s">
        <v>35</v>
      </c>
      <c r="D2184" t="s">
        <v>8</v>
      </c>
      <c r="E2184">
        <v>0.113475177</v>
      </c>
    </row>
    <row r="2185" spans="1:5" hidden="1" x14ac:dyDescent="0.2">
      <c r="A2185" t="s">
        <v>58</v>
      </c>
      <c r="B2185" t="s">
        <v>32</v>
      </c>
      <c r="C2185" t="s">
        <v>36</v>
      </c>
      <c r="D2185" t="s">
        <v>8</v>
      </c>
      <c r="E2185">
        <v>0.21192053</v>
      </c>
    </row>
    <row r="2186" spans="1:5" hidden="1" x14ac:dyDescent="0.2">
      <c r="A2186" t="s">
        <v>58</v>
      </c>
      <c r="B2186" t="s">
        <v>32</v>
      </c>
      <c r="C2186" t="s">
        <v>37</v>
      </c>
      <c r="D2186" t="s">
        <v>8</v>
      </c>
      <c r="E2186">
        <v>0.341772152</v>
      </c>
    </row>
    <row r="2187" spans="1:5" hidden="1" x14ac:dyDescent="0.2">
      <c r="A2187" t="s">
        <v>58</v>
      </c>
      <c r="B2187" t="s">
        <v>32</v>
      </c>
      <c r="C2187" t="s">
        <v>38</v>
      </c>
      <c r="D2187" t="s">
        <v>8</v>
      </c>
      <c r="E2187">
        <v>0.23809523799999999</v>
      </c>
    </row>
    <row r="2188" spans="1:5" hidden="1" x14ac:dyDescent="0.2">
      <c r="A2188" t="s">
        <v>58</v>
      </c>
      <c r="B2188" t="s">
        <v>32</v>
      </c>
      <c r="C2188" t="s">
        <v>39</v>
      </c>
      <c r="D2188" t="s">
        <v>8</v>
      </c>
      <c r="E2188">
        <v>0.223776224</v>
      </c>
    </row>
    <row r="2189" spans="1:5" hidden="1" x14ac:dyDescent="0.2">
      <c r="A2189" t="s">
        <v>58</v>
      </c>
      <c r="B2189" t="s">
        <v>32</v>
      </c>
      <c r="C2189" t="s">
        <v>33</v>
      </c>
      <c r="D2189" t="s">
        <v>13</v>
      </c>
      <c r="E2189">
        <v>6.097561E-2</v>
      </c>
    </row>
    <row r="2190" spans="1:5" hidden="1" x14ac:dyDescent="0.2">
      <c r="A2190" t="s">
        <v>58</v>
      </c>
      <c r="B2190" t="s">
        <v>32</v>
      </c>
      <c r="C2190" t="s">
        <v>34</v>
      </c>
      <c r="D2190" t="s">
        <v>13</v>
      </c>
      <c r="E2190">
        <v>0.103658537</v>
      </c>
    </row>
    <row r="2191" spans="1:5" hidden="1" x14ac:dyDescent="0.2">
      <c r="A2191" t="s">
        <v>58</v>
      </c>
      <c r="B2191" t="s">
        <v>32</v>
      </c>
      <c r="C2191" t="s">
        <v>35</v>
      </c>
      <c r="D2191" t="s">
        <v>13</v>
      </c>
      <c r="E2191">
        <v>7.8014184E-2</v>
      </c>
    </row>
    <row r="2192" spans="1:5" hidden="1" x14ac:dyDescent="0.2">
      <c r="A2192" t="s">
        <v>58</v>
      </c>
      <c r="B2192" t="s">
        <v>32</v>
      </c>
      <c r="C2192" t="s">
        <v>36</v>
      </c>
      <c r="D2192" t="s">
        <v>13</v>
      </c>
      <c r="E2192">
        <v>0.17218543</v>
      </c>
    </row>
    <row r="2193" spans="1:5" hidden="1" x14ac:dyDescent="0.2">
      <c r="A2193" t="s">
        <v>58</v>
      </c>
      <c r="B2193" t="s">
        <v>32</v>
      </c>
      <c r="C2193" t="s">
        <v>37</v>
      </c>
      <c r="D2193" t="s">
        <v>13</v>
      </c>
      <c r="E2193">
        <v>0.221518987</v>
      </c>
    </row>
    <row r="2194" spans="1:5" hidden="1" x14ac:dyDescent="0.2">
      <c r="A2194" t="s">
        <v>58</v>
      </c>
      <c r="B2194" t="s">
        <v>32</v>
      </c>
      <c r="C2194" t="s">
        <v>38</v>
      </c>
      <c r="D2194" t="s">
        <v>13</v>
      </c>
      <c r="E2194">
        <v>0.108843537</v>
      </c>
    </row>
    <row r="2195" spans="1:5" hidden="1" x14ac:dyDescent="0.2">
      <c r="A2195" t="s">
        <v>58</v>
      </c>
      <c r="B2195" t="s">
        <v>32</v>
      </c>
      <c r="C2195" t="s">
        <v>39</v>
      </c>
      <c r="D2195" t="s">
        <v>13</v>
      </c>
      <c r="E2195">
        <v>0.125874126</v>
      </c>
    </row>
    <row r="2196" spans="1:5" hidden="1" x14ac:dyDescent="0.2">
      <c r="A2196" t="s">
        <v>58</v>
      </c>
      <c r="B2196" t="s">
        <v>32</v>
      </c>
      <c r="C2196" t="s">
        <v>33</v>
      </c>
      <c r="D2196" t="s">
        <v>14</v>
      </c>
      <c r="E2196">
        <v>9.7560975999999994E-2</v>
      </c>
    </row>
    <row r="2197" spans="1:5" hidden="1" x14ac:dyDescent="0.2">
      <c r="A2197" t="s">
        <v>58</v>
      </c>
      <c r="B2197" t="s">
        <v>32</v>
      </c>
      <c r="C2197" t="s">
        <v>34</v>
      </c>
      <c r="D2197" t="s">
        <v>14</v>
      </c>
      <c r="E2197">
        <v>0.103658537</v>
      </c>
    </row>
    <row r="2198" spans="1:5" hidden="1" x14ac:dyDescent="0.2">
      <c r="A2198" t="s">
        <v>58</v>
      </c>
      <c r="B2198" t="s">
        <v>32</v>
      </c>
      <c r="C2198" t="s">
        <v>35</v>
      </c>
      <c r="D2198" t="s">
        <v>14</v>
      </c>
      <c r="E2198">
        <v>0.113475177</v>
      </c>
    </row>
    <row r="2199" spans="1:5" hidden="1" x14ac:dyDescent="0.2">
      <c r="A2199" t="s">
        <v>58</v>
      </c>
      <c r="B2199" t="s">
        <v>32</v>
      </c>
      <c r="C2199" t="s">
        <v>36</v>
      </c>
      <c r="D2199" t="s">
        <v>14</v>
      </c>
      <c r="E2199">
        <v>0.21192053</v>
      </c>
    </row>
    <row r="2200" spans="1:5" hidden="1" x14ac:dyDescent="0.2">
      <c r="A2200" t="s">
        <v>58</v>
      </c>
      <c r="B2200" t="s">
        <v>32</v>
      </c>
      <c r="C2200" t="s">
        <v>37</v>
      </c>
      <c r="D2200" t="s">
        <v>14</v>
      </c>
      <c r="E2200">
        <v>0.329113924</v>
      </c>
    </row>
    <row r="2201" spans="1:5" hidden="1" x14ac:dyDescent="0.2">
      <c r="A2201" t="s">
        <v>58</v>
      </c>
      <c r="B2201" t="s">
        <v>32</v>
      </c>
      <c r="C2201" t="s">
        <v>38</v>
      </c>
      <c r="D2201" t="s">
        <v>14</v>
      </c>
      <c r="E2201">
        <v>0.149659864</v>
      </c>
    </row>
    <row r="2202" spans="1:5" hidden="1" x14ac:dyDescent="0.2">
      <c r="A2202" t="s">
        <v>58</v>
      </c>
      <c r="B2202" t="s">
        <v>32</v>
      </c>
      <c r="C2202" t="s">
        <v>39</v>
      </c>
      <c r="D2202" t="s">
        <v>14</v>
      </c>
      <c r="E2202">
        <v>0.16083916100000001</v>
      </c>
    </row>
    <row r="2203" spans="1:5" hidden="1" x14ac:dyDescent="0.2">
      <c r="A2203" t="s">
        <v>58</v>
      </c>
      <c r="B2203" t="s">
        <v>32</v>
      </c>
      <c r="C2203" t="s">
        <v>33</v>
      </c>
      <c r="D2203" t="s">
        <v>15</v>
      </c>
      <c r="E2203">
        <v>0</v>
      </c>
    </row>
    <row r="2204" spans="1:5" hidden="1" x14ac:dyDescent="0.2">
      <c r="A2204" t="s">
        <v>58</v>
      </c>
      <c r="B2204" t="s">
        <v>32</v>
      </c>
      <c r="C2204" t="s">
        <v>34</v>
      </c>
      <c r="D2204" t="s">
        <v>15</v>
      </c>
      <c r="E2204">
        <v>0</v>
      </c>
    </row>
    <row r="2205" spans="1:5" hidden="1" x14ac:dyDescent="0.2">
      <c r="A2205" t="s">
        <v>58</v>
      </c>
      <c r="B2205" t="s">
        <v>32</v>
      </c>
      <c r="C2205" t="s">
        <v>35</v>
      </c>
      <c r="D2205" t="s">
        <v>15</v>
      </c>
      <c r="E2205">
        <v>1</v>
      </c>
    </row>
    <row r="2206" spans="1:5" hidden="1" x14ac:dyDescent="0.2">
      <c r="A2206" t="s">
        <v>58</v>
      </c>
      <c r="B2206" t="s">
        <v>32</v>
      </c>
      <c r="C2206" t="s">
        <v>36</v>
      </c>
      <c r="D2206" t="s">
        <v>15</v>
      </c>
      <c r="E2206">
        <v>0</v>
      </c>
    </row>
    <row r="2207" spans="1:5" hidden="1" x14ac:dyDescent="0.2">
      <c r="A2207" t="s">
        <v>58</v>
      </c>
      <c r="B2207" t="s">
        <v>32</v>
      </c>
      <c r="C2207" t="s">
        <v>37</v>
      </c>
      <c r="D2207" t="s">
        <v>15</v>
      </c>
      <c r="E2207">
        <v>0</v>
      </c>
    </row>
    <row r="2208" spans="1:5" hidden="1" x14ac:dyDescent="0.2">
      <c r="A2208" t="s">
        <v>58</v>
      </c>
      <c r="B2208" t="s">
        <v>32</v>
      </c>
      <c r="C2208" t="s">
        <v>38</v>
      </c>
      <c r="D2208" t="s">
        <v>15</v>
      </c>
      <c r="E2208">
        <v>0</v>
      </c>
    </row>
    <row r="2209" spans="1:5" hidden="1" x14ac:dyDescent="0.2">
      <c r="A2209" t="s">
        <v>58</v>
      </c>
      <c r="B2209" t="s">
        <v>32</v>
      </c>
      <c r="C2209" t="s">
        <v>39</v>
      </c>
      <c r="D2209" t="s">
        <v>15</v>
      </c>
      <c r="E2209">
        <v>0</v>
      </c>
    </row>
    <row r="2210" spans="1:5" hidden="1" x14ac:dyDescent="0.2">
      <c r="A2210" t="s">
        <v>58</v>
      </c>
      <c r="B2210" t="s">
        <v>32</v>
      </c>
      <c r="C2210" t="s">
        <v>33</v>
      </c>
      <c r="D2210" t="s">
        <v>16</v>
      </c>
      <c r="E2210">
        <v>0.95121951199999999</v>
      </c>
    </row>
    <row r="2211" spans="1:5" hidden="1" x14ac:dyDescent="0.2">
      <c r="A2211" t="s">
        <v>58</v>
      </c>
      <c r="B2211" t="s">
        <v>32</v>
      </c>
      <c r="C2211" t="s">
        <v>34</v>
      </c>
      <c r="D2211" t="s">
        <v>16</v>
      </c>
      <c r="E2211">
        <v>0.96951219499999997</v>
      </c>
    </row>
    <row r="2212" spans="1:5" hidden="1" x14ac:dyDescent="0.2">
      <c r="A2212" t="s">
        <v>58</v>
      </c>
      <c r="B2212" t="s">
        <v>32</v>
      </c>
      <c r="C2212" t="s">
        <v>35</v>
      </c>
      <c r="D2212" t="s">
        <v>16</v>
      </c>
      <c r="E2212">
        <v>0.86524822700000004</v>
      </c>
    </row>
    <row r="2213" spans="1:5" hidden="1" x14ac:dyDescent="0.2">
      <c r="A2213" t="s">
        <v>58</v>
      </c>
      <c r="B2213" t="s">
        <v>32</v>
      </c>
      <c r="C2213" t="s">
        <v>36</v>
      </c>
      <c r="D2213" t="s">
        <v>16</v>
      </c>
      <c r="E2213">
        <v>0.88079470199999998</v>
      </c>
    </row>
    <row r="2214" spans="1:5" hidden="1" x14ac:dyDescent="0.2">
      <c r="A2214" t="s">
        <v>58</v>
      </c>
      <c r="B2214" t="s">
        <v>32</v>
      </c>
      <c r="C2214" t="s">
        <v>37</v>
      </c>
      <c r="D2214" t="s">
        <v>16</v>
      </c>
      <c r="E2214">
        <v>1</v>
      </c>
    </row>
    <row r="2215" spans="1:5" hidden="1" x14ac:dyDescent="0.2">
      <c r="A2215" t="s">
        <v>58</v>
      </c>
      <c r="B2215" t="s">
        <v>32</v>
      </c>
      <c r="C2215" t="s">
        <v>38</v>
      </c>
      <c r="D2215" t="s">
        <v>16</v>
      </c>
      <c r="E2215">
        <v>0.73469387799999997</v>
      </c>
    </row>
    <row r="2216" spans="1:5" hidden="1" x14ac:dyDescent="0.2">
      <c r="A2216" t="s">
        <v>58</v>
      </c>
      <c r="B2216" t="s">
        <v>32</v>
      </c>
      <c r="C2216" t="s">
        <v>39</v>
      </c>
      <c r="D2216" t="s">
        <v>16</v>
      </c>
      <c r="E2216">
        <v>0.77622377600000003</v>
      </c>
    </row>
    <row r="2217" spans="1:5" hidden="1" x14ac:dyDescent="0.2">
      <c r="A2217" t="s">
        <v>58</v>
      </c>
      <c r="B2217" t="s">
        <v>32</v>
      </c>
      <c r="C2217" t="s">
        <v>33</v>
      </c>
      <c r="D2217" t="s">
        <v>17</v>
      </c>
      <c r="E2217">
        <v>0.89024390200000003</v>
      </c>
    </row>
    <row r="2218" spans="1:5" hidden="1" x14ac:dyDescent="0.2">
      <c r="A2218" t="s">
        <v>58</v>
      </c>
      <c r="B2218" t="s">
        <v>32</v>
      </c>
      <c r="C2218" t="s">
        <v>34</v>
      </c>
      <c r="D2218" t="s">
        <v>17</v>
      </c>
      <c r="E2218">
        <v>0.865853659</v>
      </c>
    </row>
    <row r="2219" spans="1:5" hidden="1" x14ac:dyDescent="0.2">
      <c r="A2219" t="s">
        <v>58</v>
      </c>
      <c r="B2219" t="s">
        <v>32</v>
      </c>
      <c r="C2219" t="s">
        <v>35</v>
      </c>
      <c r="D2219" t="s">
        <v>17</v>
      </c>
      <c r="E2219">
        <v>0.78723404299999999</v>
      </c>
    </row>
    <row r="2220" spans="1:5" hidden="1" x14ac:dyDescent="0.2">
      <c r="A2220" t="s">
        <v>58</v>
      </c>
      <c r="B2220" t="s">
        <v>32</v>
      </c>
      <c r="C2220" t="s">
        <v>36</v>
      </c>
      <c r="D2220" t="s">
        <v>17</v>
      </c>
      <c r="E2220">
        <v>0.70860927200000001</v>
      </c>
    </row>
    <row r="2221" spans="1:5" hidden="1" x14ac:dyDescent="0.2">
      <c r="A2221" t="s">
        <v>58</v>
      </c>
      <c r="B2221" t="s">
        <v>32</v>
      </c>
      <c r="C2221" t="s">
        <v>37</v>
      </c>
      <c r="D2221" t="s">
        <v>17</v>
      </c>
      <c r="E2221">
        <v>0.76582278500000001</v>
      </c>
    </row>
    <row r="2222" spans="1:5" hidden="1" x14ac:dyDescent="0.2">
      <c r="A2222" t="s">
        <v>58</v>
      </c>
      <c r="B2222" t="s">
        <v>32</v>
      </c>
      <c r="C2222" t="s">
        <v>38</v>
      </c>
      <c r="D2222" t="s">
        <v>17</v>
      </c>
      <c r="E2222">
        <v>0.53741496600000005</v>
      </c>
    </row>
    <row r="2223" spans="1:5" hidden="1" x14ac:dyDescent="0.2">
      <c r="A2223" t="s">
        <v>58</v>
      </c>
      <c r="B2223" t="s">
        <v>32</v>
      </c>
      <c r="C2223" t="s">
        <v>39</v>
      </c>
      <c r="D2223" t="s">
        <v>17</v>
      </c>
      <c r="E2223">
        <v>0.58741258699999999</v>
      </c>
    </row>
    <row r="2224" spans="1:5" hidden="1" x14ac:dyDescent="0.2">
      <c r="A2224" t="s">
        <v>58</v>
      </c>
      <c r="B2224" t="s">
        <v>32</v>
      </c>
      <c r="C2224" t="s">
        <v>33</v>
      </c>
      <c r="D2224" t="s">
        <v>18</v>
      </c>
      <c r="E2224">
        <v>0.69166666700000001</v>
      </c>
    </row>
    <row r="2225" spans="1:5" hidden="1" x14ac:dyDescent="0.2">
      <c r="A2225" t="s">
        <v>58</v>
      </c>
      <c r="B2225" t="s">
        <v>32</v>
      </c>
      <c r="C2225" t="s">
        <v>34</v>
      </c>
      <c r="D2225" t="s">
        <v>18</v>
      </c>
      <c r="E2225">
        <v>0.84924623099999996</v>
      </c>
    </row>
    <row r="2226" spans="1:5" hidden="1" x14ac:dyDescent="0.2">
      <c r="A2226" t="s">
        <v>58</v>
      </c>
      <c r="B2226" t="s">
        <v>32</v>
      </c>
      <c r="C2226" t="s">
        <v>35</v>
      </c>
      <c r="D2226" t="s">
        <v>18</v>
      </c>
      <c r="E2226">
        <v>0.74</v>
      </c>
    </row>
    <row r="2227" spans="1:5" hidden="1" x14ac:dyDescent="0.2">
      <c r="A2227" t="s">
        <v>58</v>
      </c>
      <c r="B2227" t="s">
        <v>32</v>
      </c>
      <c r="C2227" t="s">
        <v>36</v>
      </c>
      <c r="D2227" t="s">
        <v>18</v>
      </c>
      <c r="E2227">
        <v>0.74</v>
      </c>
    </row>
    <row r="2228" spans="1:5" hidden="1" x14ac:dyDescent="0.2">
      <c r="A2228" t="s">
        <v>58</v>
      </c>
      <c r="B2228" t="s">
        <v>32</v>
      </c>
      <c r="C2228" t="s">
        <v>37</v>
      </c>
      <c r="D2228" t="s">
        <v>18</v>
      </c>
      <c r="E2228">
        <v>0.79581151800000005</v>
      </c>
    </row>
    <row r="2229" spans="1:5" hidden="1" x14ac:dyDescent="0.2">
      <c r="A2229" t="s">
        <v>58</v>
      </c>
      <c r="B2229" t="s">
        <v>32</v>
      </c>
      <c r="C2229" t="s">
        <v>38</v>
      </c>
      <c r="D2229" t="s">
        <v>18</v>
      </c>
      <c r="E2229">
        <v>0.76119402999999997</v>
      </c>
    </row>
    <row r="2230" spans="1:5" hidden="1" x14ac:dyDescent="0.2">
      <c r="A2230" t="s">
        <v>58</v>
      </c>
      <c r="B2230" t="s">
        <v>32</v>
      </c>
      <c r="C2230" t="s">
        <v>39</v>
      </c>
      <c r="D2230" t="s">
        <v>18</v>
      </c>
      <c r="E2230">
        <v>0.70351758799999997</v>
      </c>
    </row>
    <row r="2231" spans="1:5" hidden="1" x14ac:dyDescent="0.2">
      <c r="A2231" t="s">
        <v>58</v>
      </c>
      <c r="B2231" t="s">
        <v>32</v>
      </c>
      <c r="C2231" t="s">
        <v>33</v>
      </c>
      <c r="D2231" t="s">
        <v>19</v>
      </c>
      <c r="E2231">
        <v>40</v>
      </c>
    </row>
    <row r="2232" spans="1:5" hidden="1" x14ac:dyDescent="0.2">
      <c r="A2232" t="s">
        <v>58</v>
      </c>
      <c r="B2232" t="s">
        <v>32</v>
      </c>
      <c r="C2232" t="s">
        <v>34</v>
      </c>
      <c r="D2232" t="s">
        <v>19</v>
      </c>
      <c r="E2232">
        <v>39.799999999999997</v>
      </c>
    </row>
    <row r="2233" spans="1:5" hidden="1" x14ac:dyDescent="0.2">
      <c r="A2233" t="s">
        <v>58</v>
      </c>
      <c r="B2233" t="s">
        <v>32</v>
      </c>
      <c r="C2233" t="s">
        <v>35</v>
      </c>
      <c r="D2233" t="s">
        <v>19</v>
      </c>
      <c r="E2233">
        <v>40</v>
      </c>
    </row>
    <row r="2234" spans="1:5" hidden="1" x14ac:dyDescent="0.2">
      <c r="A2234" t="s">
        <v>58</v>
      </c>
      <c r="B2234" t="s">
        <v>32</v>
      </c>
      <c r="C2234" t="s">
        <v>36</v>
      </c>
      <c r="D2234" t="s">
        <v>19</v>
      </c>
      <c r="E2234">
        <v>40</v>
      </c>
    </row>
    <row r="2235" spans="1:5" hidden="1" x14ac:dyDescent="0.2">
      <c r="A2235" t="s">
        <v>58</v>
      </c>
      <c r="B2235" t="s">
        <v>32</v>
      </c>
      <c r="C2235" t="s">
        <v>37</v>
      </c>
      <c r="D2235" t="s">
        <v>19</v>
      </c>
      <c r="E2235">
        <v>38.200000000000003</v>
      </c>
    </row>
    <row r="2236" spans="1:5" hidden="1" x14ac:dyDescent="0.2">
      <c r="A2236" t="s">
        <v>58</v>
      </c>
      <c r="B2236" t="s">
        <v>32</v>
      </c>
      <c r="C2236" t="s">
        <v>38</v>
      </c>
      <c r="D2236" t="s">
        <v>19</v>
      </c>
      <c r="E2236">
        <v>40.200000000000003</v>
      </c>
    </row>
    <row r="2237" spans="1:5" hidden="1" x14ac:dyDescent="0.2">
      <c r="A2237" t="s">
        <v>58</v>
      </c>
      <c r="B2237" t="s">
        <v>32</v>
      </c>
      <c r="C2237" t="s">
        <v>39</v>
      </c>
      <c r="D2237" t="s">
        <v>19</v>
      </c>
      <c r="E2237">
        <v>39.799999999999997</v>
      </c>
    </row>
    <row r="2238" spans="1:5" hidden="1" x14ac:dyDescent="0.2">
      <c r="A2238" t="s">
        <v>58</v>
      </c>
      <c r="B2238" t="s">
        <v>32</v>
      </c>
      <c r="C2238" t="s">
        <v>33</v>
      </c>
      <c r="D2238" t="s">
        <v>80</v>
      </c>
      <c r="E2238">
        <v>3.5</v>
      </c>
    </row>
    <row r="2239" spans="1:5" hidden="1" x14ac:dyDescent="0.2">
      <c r="A2239" t="s">
        <v>58</v>
      </c>
      <c r="B2239" t="s">
        <v>32</v>
      </c>
      <c r="C2239" t="s">
        <v>34</v>
      </c>
      <c r="D2239" t="s">
        <v>80</v>
      </c>
      <c r="E2239">
        <v>5.3529411759999999</v>
      </c>
    </row>
    <row r="2240" spans="1:5" hidden="1" x14ac:dyDescent="0.2">
      <c r="A2240" t="s">
        <v>58</v>
      </c>
      <c r="B2240" t="s">
        <v>32</v>
      </c>
      <c r="C2240" t="s">
        <v>35</v>
      </c>
      <c r="D2240" t="s">
        <v>80</v>
      </c>
      <c r="E2240">
        <v>3.375</v>
      </c>
    </row>
    <row r="2241" spans="1:5" hidden="1" x14ac:dyDescent="0.2">
      <c r="A2241" t="s">
        <v>58</v>
      </c>
      <c r="B2241" t="s">
        <v>32</v>
      </c>
      <c r="C2241" t="s">
        <v>36</v>
      </c>
      <c r="D2241" t="s">
        <v>80</v>
      </c>
      <c r="E2241">
        <v>3.90625</v>
      </c>
    </row>
    <row r="2242" spans="1:5" hidden="1" x14ac:dyDescent="0.2">
      <c r="A2242" t="s">
        <v>58</v>
      </c>
      <c r="B2242" t="s">
        <v>32</v>
      </c>
      <c r="C2242" t="s">
        <v>37</v>
      </c>
      <c r="D2242" t="s">
        <v>80</v>
      </c>
      <c r="E2242">
        <v>4.6111111109999996</v>
      </c>
    </row>
    <row r="2243" spans="1:5" hidden="1" x14ac:dyDescent="0.2">
      <c r="A2243" t="s">
        <v>58</v>
      </c>
      <c r="B2243" t="s">
        <v>32</v>
      </c>
      <c r="C2243" t="s">
        <v>38</v>
      </c>
      <c r="D2243" t="s">
        <v>80</v>
      </c>
      <c r="E2243">
        <v>3.4</v>
      </c>
    </row>
    <row r="2244" spans="1:5" hidden="1" x14ac:dyDescent="0.2">
      <c r="A2244" t="s">
        <v>58</v>
      </c>
      <c r="B2244" t="s">
        <v>32</v>
      </c>
      <c r="C2244" t="s">
        <v>39</v>
      </c>
      <c r="D2244" t="s">
        <v>80</v>
      </c>
      <c r="E2244">
        <v>2.625</v>
      </c>
    </row>
    <row r="2245" spans="1:5" hidden="1" x14ac:dyDescent="0.2">
      <c r="A2245" t="s">
        <v>58</v>
      </c>
      <c r="B2245" t="s">
        <v>32</v>
      </c>
      <c r="C2245" t="s">
        <v>33</v>
      </c>
      <c r="D2245" t="s">
        <v>21</v>
      </c>
      <c r="E2245">
        <v>28</v>
      </c>
    </row>
    <row r="2246" spans="1:5" hidden="1" x14ac:dyDescent="0.2">
      <c r="A2246" t="s">
        <v>58</v>
      </c>
      <c r="B2246" t="s">
        <v>32</v>
      </c>
      <c r="C2246" t="s">
        <v>34</v>
      </c>
      <c r="D2246" t="s">
        <v>21</v>
      </c>
      <c r="E2246">
        <v>91</v>
      </c>
    </row>
    <row r="2247" spans="1:5" hidden="1" x14ac:dyDescent="0.2">
      <c r="A2247" t="s">
        <v>58</v>
      </c>
      <c r="B2247" t="s">
        <v>32</v>
      </c>
      <c r="C2247" t="s">
        <v>35</v>
      </c>
      <c r="D2247" t="s">
        <v>21</v>
      </c>
      <c r="E2247">
        <v>54</v>
      </c>
    </row>
    <row r="2248" spans="1:5" hidden="1" x14ac:dyDescent="0.2">
      <c r="A2248" t="s">
        <v>58</v>
      </c>
      <c r="B2248" t="s">
        <v>32</v>
      </c>
      <c r="C2248" t="s">
        <v>36</v>
      </c>
      <c r="D2248" t="s">
        <v>21</v>
      </c>
      <c r="E2248">
        <v>125</v>
      </c>
    </row>
    <row r="2249" spans="1:5" hidden="1" x14ac:dyDescent="0.2">
      <c r="A2249" t="s">
        <v>58</v>
      </c>
      <c r="B2249" t="s">
        <v>32</v>
      </c>
      <c r="C2249" t="s">
        <v>37</v>
      </c>
      <c r="D2249" t="s">
        <v>21</v>
      </c>
      <c r="E2249">
        <v>249</v>
      </c>
    </row>
    <row r="2250" spans="1:5" hidden="1" x14ac:dyDescent="0.2">
      <c r="A2250" t="s">
        <v>58</v>
      </c>
      <c r="B2250" t="s">
        <v>32</v>
      </c>
      <c r="C2250" t="s">
        <v>38</v>
      </c>
      <c r="D2250" t="s">
        <v>21</v>
      </c>
      <c r="E2250">
        <v>119</v>
      </c>
    </row>
    <row r="2251" spans="1:5" hidden="1" x14ac:dyDescent="0.2">
      <c r="A2251" t="s">
        <v>58</v>
      </c>
      <c r="B2251" t="s">
        <v>32</v>
      </c>
      <c r="C2251" t="s">
        <v>39</v>
      </c>
      <c r="D2251" t="s">
        <v>21</v>
      </c>
      <c r="E2251">
        <v>84</v>
      </c>
    </row>
    <row r="2252" spans="1:5" hidden="1" x14ac:dyDescent="0.2">
      <c r="A2252" t="s">
        <v>58</v>
      </c>
      <c r="B2252" t="s">
        <v>32</v>
      </c>
      <c r="C2252" t="s">
        <v>33</v>
      </c>
      <c r="D2252" t="s">
        <v>22</v>
      </c>
      <c r="E2252">
        <v>27.333333332999999</v>
      </c>
    </row>
    <row r="2253" spans="1:5" hidden="1" x14ac:dyDescent="0.2">
      <c r="A2253" t="s">
        <v>58</v>
      </c>
      <c r="B2253" t="s">
        <v>32</v>
      </c>
      <c r="C2253" t="s">
        <v>34</v>
      </c>
      <c r="D2253" t="s">
        <v>22</v>
      </c>
      <c r="E2253">
        <v>32.799999999999997</v>
      </c>
    </row>
    <row r="2254" spans="1:5" hidden="1" x14ac:dyDescent="0.2">
      <c r="A2254" t="s">
        <v>58</v>
      </c>
      <c r="B2254" t="s">
        <v>32</v>
      </c>
      <c r="C2254" t="s">
        <v>35</v>
      </c>
      <c r="D2254" t="s">
        <v>22</v>
      </c>
      <c r="E2254">
        <v>28.2</v>
      </c>
    </row>
    <row r="2255" spans="1:5" hidden="1" x14ac:dyDescent="0.2">
      <c r="A2255" t="s">
        <v>58</v>
      </c>
      <c r="B2255" t="s">
        <v>32</v>
      </c>
      <c r="C2255" t="s">
        <v>36</v>
      </c>
      <c r="D2255" t="s">
        <v>22</v>
      </c>
      <c r="E2255">
        <v>30.2</v>
      </c>
    </row>
    <row r="2256" spans="1:5" hidden="1" x14ac:dyDescent="0.2">
      <c r="A2256" t="s">
        <v>58</v>
      </c>
      <c r="B2256" t="s">
        <v>32</v>
      </c>
      <c r="C2256" t="s">
        <v>37</v>
      </c>
      <c r="D2256" t="s">
        <v>22</v>
      </c>
      <c r="E2256">
        <v>31.6</v>
      </c>
    </row>
    <row r="2257" spans="1:5" hidden="1" x14ac:dyDescent="0.2">
      <c r="A2257" t="s">
        <v>58</v>
      </c>
      <c r="B2257" t="s">
        <v>32</v>
      </c>
      <c r="C2257" t="s">
        <v>38</v>
      </c>
      <c r="D2257" t="s">
        <v>22</v>
      </c>
      <c r="E2257">
        <v>29.4</v>
      </c>
    </row>
    <row r="2258" spans="1:5" hidden="1" x14ac:dyDescent="0.2">
      <c r="A2258" t="s">
        <v>58</v>
      </c>
      <c r="B2258" t="s">
        <v>32</v>
      </c>
      <c r="C2258" t="s">
        <v>39</v>
      </c>
      <c r="D2258" t="s">
        <v>22</v>
      </c>
      <c r="E2258">
        <v>28.6</v>
      </c>
    </row>
    <row r="2259" spans="1:5" hidden="1" x14ac:dyDescent="0.2">
      <c r="A2259" t="s">
        <v>58</v>
      </c>
      <c r="B2259" t="s">
        <v>32</v>
      </c>
      <c r="C2259" t="s">
        <v>33</v>
      </c>
      <c r="D2259" t="s">
        <v>23</v>
      </c>
      <c r="E2259">
        <v>4.8780487999999997E-2</v>
      </c>
    </row>
    <row r="2260" spans="1:5" hidden="1" x14ac:dyDescent="0.2">
      <c r="A2260" t="s">
        <v>58</v>
      </c>
      <c r="B2260" t="s">
        <v>32</v>
      </c>
      <c r="C2260" t="s">
        <v>34</v>
      </c>
      <c r="D2260" t="s">
        <v>23</v>
      </c>
      <c r="E2260">
        <v>3.0487805E-2</v>
      </c>
    </row>
    <row r="2261" spans="1:5" hidden="1" x14ac:dyDescent="0.2">
      <c r="A2261" t="s">
        <v>58</v>
      </c>
      <c r="B2261" t="s">
        <v>32</v>
      </c>
      <c r="C2261" t="s">
        <v>35</v>
      </c>
      <c r="D2261" t="s">
        <v>23</v>
      </c>
      <c r="E2261">
        <v>0.13475177299999999</v>
      </c>
    </row>
    <row r="2262" spans="1:5" hidden="1" x14ac:dyDescent="0.2">
      <c r="A2262" t="s">
        <v>58</v>
      </c>
      <c r="B2262" t="s">
        <v>32</v>
      </c>
      <c r="C2262" t="s">
        <v>36</v>
      </c>
      <c r="D2262" t="s">
        <v>23</v>
      </c>
      <c r="E2262">
        <v>0.119205298</v>
      </c>
    </row>
    <row r="2263" spans="1:5" hidden="1" x14ac:dyDescent="0.2">
      <c r="A2263" t="s">
        <v>58</v>
      </c>
      <c r="B2263" t="s">
        <v>32</v>
      </c>
      <c r="C2263" t="s">
        <v>37</v>
      </c>
      <c r="D2263" t="s">
        <v>23</v>
      </c>
      <c r="E2263">
        <v>0</v>
      </c>
    </row>
    <row r="2264" spans="1:5" hidden="1" x14ac:dyDescent="0.2">
      <c r="A2264" t="s">
        <v>58</v>
      </c>
      <c r="B2264" t="s">
        <v>32</v>
      </c>
      <c r="C2264" t="s">
        <v>38</v>
      </c>
      <c r="D2264" t="s">
        <v>23</v>
      </c>
      <c r="E2264">
        <v>0.26530612199999998</v>
      </c>
    </row>
    <row r="2265" spans="1:5" hidden="1" x14ac:dyDescent="0.2">
      <c r="A2265" t="s">
        <v>58</v>
      </c>
      <c r="B2265" t="s">
        <v>32</v>
      </c>
      <c r="C2265" t="s">
        <v>39</v>
      </c>
      <c r="D2265" t="s">
        <v>23</v>
      </c>
      <c r="E2265">
        <v>0.223776224</v>
      </c>
    </row>
    <row r="2266" spans="1:5" hidden="1" x14ac:dyDescent="0.2">
      <c r="A2266" t="s">
        <v>58</v>
      </c>
      <c r="B2266" t="s">
        <v>32</v>
      </c>
      <c r="C2266" t="s">
        <v>33</v>
      </c>
      <c r="D2266" t="s">
        <v>24</v>
      </c>
      <c r="E2266">
        <v>0</v>
      </c>
    </row>
    <row r="2267" spans="1:5" hidden="1" x14ac:dyDescent="0.2">
      <c r="A2267" t="s">
        <v>58</v>
      </c>
      <c r="B2267" t="s">
        <v>32</v>
      </c>
      <c r="C2267" t="s">
        <v>34</v>
      </c>
      <c r="D2267" t="s">
        <v>24</v>
      </c>
      <c r="E2267">
        <v>0</v>
      </c>
    </row>
    <row r="2268" spans="1:5" hidden="1" x14ac:dyDescent="0.2">
      <c r="A2268" t="s">
        <v>58</v>
      </c>
      <c r="B2268" t="s">
        <v>32</v>
      </c>
      <c r="C2268" t="s">
        <v>35</v>
      </c>
      <c r="D2268" t="s">
        <v>24</v>
      </c>
      <c r="E2268">
        <v>0</v>
      </c>
    </row>
    <row r="2269" spans="1:5" hidden="1" x14ac:dyDescent="0.2">
      <c r="A2269" t="s">
        <v>58</v>
      </c>
      <c r="B2269" t="s">
        <v>32</v>
      </c>
      <c r="C2269" t="s">
        <v>36</v>
      </c>
      <c r="D2269" t="s">
        <v>24</v>
      </c>
      <c r="E2269">
        <v>0</v>
      </c>
    </row>
    <row r="2270" spans="1:5" hidden="1" x14ac:dyDescent="0.2">
      <c r="A2270" t="s">
        <v>58</v>
      </c>
      <c r="B2270" t="s">
        <v>32</v>
      </c>
      <c r="C2270" t="s">
        <v>37</v>
      </c>
      <c r="D2270" t="s">
        <v>24</v>
      </c>
      <c r="E2270">
        <v>0</v>
      </c>
    </row>
    <row r="2271" spans="1:5" hidden="1" x14ac:dyDescent="0.2">
      <c r="A2271" t="s">
        <v>58</v>
      </c>
      <c r="B2271" t="s">
        <v>32</v>
      </c>
      <c r="C2271" t="s">
        <v>38</v>
      </c>
      <c r="D2271" t="s">
        <v>24</v>
      </c>
      <c r="E2271">
        <v>0</v>
      </c>
    </row>
    <row r="2272" spans="1:5" hidden="1" x14ac:dyDescent="0.2">
      <c r="A2272" t="s">
        <v>58</v>
      </c>
      <c r="B2272" t="s">
        <v>32</v>
      </c>
      <c r="C2272" t="s">
        <v>39</v>
      </c>
      <c r="D2272" t="s">
        <v>24</v>
      </c>
      <c r="E2272">
        <v>0</v>
      </c>
    </row>
    <row r="2273" spans="1:5" hidden="1" x14ac:dyDescent="0.2">
      <c r="A2273" t="s">
        <v>58</v>
      </c>
      <c r="B2273" t="s">
        <v>32</v>
      </c>
      <c r="C2273" t="s">
        <v>33</v>
      </c>
      <c r="D2273" t="s">
        <v>25</v>
      </c>
      <c r="E2273">
        <v>0.85365853700000005</v>
      </c>
    </row>
    <row r="2274" spans="1:5" hidden="1" x14ac:dyDescent="0.2">
      <c r="A2274" t="s">
        <v>58</v>
      </c>
      <c r="B2274" t="s">
        <v>32</v>
      </c>
      <c r="C2274" t="s">
        <v>34</v>
      </c>
      <c r="D2274" t="s">
        <v>25</v>
      </c>
      <c r="E2274">
        <v>0.865853659</v>
      </c>
    </row>
    <row r="2275" spans="1:5" hidden="1" x14ac:dyDescent="0.2">
      <c r="A2275" t="s">
        <v>58</v>
      </c>
      <c r="B2275" t="s">
        <v>32</v>
      </c>
      <c r="C2275" t="s">
        <v>35</v>
      </c>
      <c r="D2275" t="s">
        <v>25</v>
      </c>
      <c r="E2275">
        <v>0.75177305000000005</v>
      </c>
    </row>
    <row r="2276" spans="1:5" hidden="1" x14ac:dyDescent="0.2">
      <c r="A2276" t="s">
        <v>58</v>
      </c>
      <c r="B2276" t="s">
        <v>32</v>
      </c>
      <c r="C2276" t="s">
        <v>36</v>
      </c>
      <c r="D2276" t="s">
        <v>25</v>
      </c>
      <c r="E2276">
        <v>0.66887417199999999</v>
      </c>
    </row>
    <row r="2277" spans="1:5" hidden="1" x14ac:dyDescent="0.2">
      <c r="A2277" t="s">
        <v>58</v>
      </c>
      <c r="B2277" t="s">
        <v>32</v>
      </c>
      <c r="C2277" t="s">
        <v>37</v>
      </c>
      <c r="D2277" t="s">
        <v>25</v>
      </c>
      <c r="E2277">
        <v>0.658227848</v>
      </c>
    </row>
    <row r="2278" spans="1:5" hidden="1" x14ac:dyDescent="0.2">
      <c r="A2278" t="s">
        <v>58</v>
      </c>
      <c r="B2278" t="s">
        <v>32</v>
      </c>
      <c r="C2278" t="s">
        <v>38</v>
      </c>
      <c r="D2278" t="s">
        <v>25</v>
      </c>
      <c r="E2278">
        <v>0.49659863900000001</v>
      </c>
    </row>
    <row r="2279" spans="1:5" hidden="1" x14ac:dyDescent="0.2">
      <c r="A2279" t="s">
        <v>58</v>
      </c>
      <c r="B2279" t="s">
        <v>32</v>
      </c>
      <c r="C2279" t="s">
        <v>39</v>
      </c>
      <c r="D2279" t="s">
        <v>25</v>
      </c>
      <c r="E2279">
        <v>0.55244755199999995</v>
      </c>
    </row>
    <row r="2280" spans="1:5" hidden="1" x14ac:dyDescent="0.2">
      <c r="A2280" t="s">
        <v>58</v>
      </c>
      <c r="B2280" t="s">
        <v>32</v>
      </c>
      <c r="C2280" t="s">
        <v>33</v>
      </c>
      <c r="D2280" t="s">
        <v>81</v>
      </c>
      <c r="E2280">
        <v>6.097561E-2</v>
      </c>
    </row>
    <row r="2281" spans="1:5" hidden="1" x14ac:dyDescent="0.2">
      <c r="A2281" t="s">
        <v>58</v>
      </c>
      <c r="B2281" t="s">
        <v>32</v>
      </c>
      <c r="C2281" t="s">
        <v>34</v>
      </c>
      <c r="D2281" t="s">
        <v>81</v>
      </c>
      <c r="E2281">
        <v>0.103658537</v>
      </c>
    </row>
    <row r="2282" spans="1:5" hidden="1" x14ac:dyDescent="0.2">
      <c r="A2282" t="s">
        <v>58</v>
      </c>
      <c r="B2282" t="s">
        <v>32</v>
      </c>
      <c r="C2282" t="s">
        <v>35</v>
      </c>
      <c r="D2282" t="s">
        <v>81</v>
      </c>
      <c r="E2282">
        <v>7.8014184E-2</v>
      </c>
    </row>
    <row r="2283" spans="1:5" hidden="1" x14ac:dyDescent="0.2">
      <c r="A2283" t="s">
        <v>58</v>
      </c>
      <c r="B2283" t="s">
        <v>32</v>
      </c>
      <c r="C2283" t="s">
        <v>36</v>
      </c>
      <c r="D2283" t="s">
        <v>81</v>
      </c>
      <c r="E2283">
        <v>0.17218543</v>
      </c>
    </row>
    <row r="2284" spans="1:5" hidden="1" x14ac:dyDescent="0.2">
      <c r="A2284" t="s">
        <v>58</v>
      </c>
      <c r="B2284" t="s">
        <v>32</v>
      </c>
      <c r="C2284" t="s">
        <v>37</v>
      </c>
      <c r="D2284" t="s">
        <v>81</v>
      </c>
      <c r="E2284">
        <v>0.221518987</v>
      </c>
    </row>
    <row r="2285" spans="1:5" hidden="1" x14ac:dyDescent="0.2">
      <c r="A2285" t="s">
        <v>58</v>
      </c>
      <c r="B2285" t="s">
        <v>32</v>
      </c>
      <c r="C2285" t="s">
        <v>38</v>
      </c>
      <c r="D2285" t="s">
        <v>81</v>
      </c>
      <c r="E2285">
        <v>0.108843537</v>
      </c>
    </row>
    <row r="2286" spans="1:5" hidden="1" x14ac:dyDescent="0.2">
      <c r="A2286" t="s">
        <v>58</v>
      </c>
      <c r="B2286" t="s">
        <v>32</v>
      </c>
      <c r="C2286" t="s">
        <v>39</v>
      </c>
      <c r="D2286" t="s">
        <v>81</v>
      </c>
      <c r="E2286">
        <v>0.125874126</v>
      </c>
    </row>
    <row r="2287" spans="1:5" hidden="1" x14ac:dyDescent="0.2">
      <c r="A2287" t="s">
        <v>58</v>
      </c>
      <c r="B2287" t="s">
        <v>32</v>
      </c>
      <c r="C2287" t="s">
        <v>33</v>
      </c>
      <c r="D2287" t="s">
        <v>82</v>
      </c>
      <c r="E2287">
        <v>0</v>
      </c>
    </row>
    <row r="2288" spans="1:5" hidden="1" x14ac:dyDescent="0.2">
      <c r="A2288" t="s">
        <v>58</v>
      </c>
      <c r="B2288" t="s">
        <v>32</v>
      </c>
      <c r="C2288" t="s">
        <v>34</v>
      </c>
      <c r="D2288" t="s">
        <v>82</v>
      </c>
      <c r="E2288">
        <v>0</v>
      </c>
    </row>
    <row r="2289" spans="1:5" hidden="1" x14ac:dyDescent="0.2">
      <c r="A2289" t="s">
        <v>58</v>
      </c>
      <c r="B2289" t="s">
        <v>32</v>
      </c>
      <c r="C2289" t="s">
        <v>35</v>
      </c>
      <c r="D2289" t="s">
        <v>82</v>
      </c>
      <c r="E2289">
        <v>0</v>
      </c>
    </row>
    <row r="2290" spans="1:5" hidden="1" x14ac:dyDescent="0.2">
      <c r="A2290" t="s">
        <v>58</v>
      </c>
      <c r="B2290" t="s">
        <v>32</v>
      </c>
      <c r="C2290" t="s">
        <v>36</v>
      </c>
      <c r="D2290" t="s">
        <v>82</v>
      </c>
      <c r="E2290">
        <v>0</v>
      </c>
    </row>
    <row r="2291" spans="1:5" hidden="1" x14ac:dyDescent="0.2">
      <c r="A2291" t="s">
        <v>58</v>
      </c>
      <c r="B2291" t="s">
        <v>32</v>
      </c>
      <c r="C2291" t="s">
        <v>37</v>
      </c>
      <c r="D2291" t="s">
        <v>82</v>
      </c>
      <c r="E2291">
        <v>1.2658228000000001E-2</v>
      </c>
    </row>
    <row r="2292" spans="1:5" hidden="1" x14ac:dyDescent="0.2">
      <c r="A2292" t="s">
        <v>58</v>
      </c>
      <c r="B2292" t="s">
        <v>32</v>
      </c>
      <c r="C2292" t="s">
        <v>38</v>
      </c>
      <c r="D2292" t="s">
        <v>82</v>
      </c>
      <c r="E2292">
        <v>8.8435373999999997E-2</v>
      </c>
    </row>
    <row r="2293" spans="1:5" hidden="1" x14ac:dyDescent="0.2">
      <c r="A2293" t="s">
        <v>58</v>
      </c>
      <c r="B2293" t="s">
        <v>32</v>
      </c>
      <c r="C2293" t="s">
        <v>39</v>
      </c>
      <c r="D2293" t="s">
        <v>82</v>
      </c>
      <c r="E2293">
        <v>6.2937063000000001E-2</v>
      </c>
    </row>
    <row r="2294" spans="1:5" hidden="1" x14ac:dyDescent="0.2">
      <c r="A2294" t="s">
        <v>58</v>
      </c>
      <c r="B2294" t="s">
        <v>32</v>
      </c>
      <c r="C2294" t="s">
        <v>33</v>
      </c>
      <c r="D2294" t="s">
        <v>28</v>
      </c>
      <c r="E2294">
        <v>3.6585366000000001E-2</v>
      </c>
    </row>
    <row r="2295" spans="1:5" hidden="1" x14ac:dyDescent="0.2">
      <c r="A2295" t="s">
        <v>58</v>
      </c>
      <c r="B2295" t="s">
        <v>32</v>
      </c>
      <c r="C2295" t="s">
        <v>34</v>
      </c>
      <c r="D2295" t="s">
        <v>28</v>
      </c>
      <c r="E2295">
        <v>0</v>
      </c>
    </row>
    <row r="2296" spans="1:5" hidden="1" x14ac:dyDescent="0.2">
      <c r="A2296" t="s">
        <v>58</v>
      </c>
      <c r="B2296" t="s">
        <v>32</v>
      </c>
      <c r="C2296" t="s">
        <v>35</v>
      </c>
      <c r="D2296" t="s">
        <v>28</v>
      </c>
      <c r="E2296">
        <v>3.5460993000000003E-2</v>
      </c>
    </row>
    <row r="2297" spans="1:5" hidden="1" x14ac:dyDescent="0.2">
      <c r="A2297" t="s">
        <v>58</v>
      </c>
      <c r="B2297" t="s">
        <v>32</v>
      </c>
      <c r="C2297" t="s">
        <v>36</v>
      </c>
      <c r="D2297" t="s">
        <v>28</v>
      </c>
      <c r="E2297">
        <v>3.9735099000000003E-2</v>
      </c>
    </row>
    <row r="2298" spans="1:5" hidden="1" x14ac:dyDescent="0.2">
      <c r="A2298" t="s">
        <v>58</v>
      </c>
      <c r="B2298" t="s">
        <v>32</v>
      </c>
      <c r="C2298" t="s">
        <v>37</v>
      </c>
      <c r="D2298" t="s">
        <v>28</v>
      </c>
      <c r="E2298">
        <v>0.107594937</v>
      </c>
    </row>
    <row r="2299" spans="1:5" hidden="1" x14ac:dyDescent="0.2">
      <c r="A2299" t="s">
        <v>58</v>
      </c>
      <c r="B2299" t="s">
        <v>32</v>
      </c>
      <c r="C2299" t="s">
        <v>38</v>
      </c>
      <c r="D2299" t="s">
        <v>28</v>
      </c>
      <c r="E2299">
        <v>4.0816326999999999E-2</v>
      </c>
    </row>
    <row r="2300" spans="1:5" hidden="1" x14ac:dyDescent="0.2">
      <c r="A2300" t="s">
        <v>58</v>
      </c>
      <c r="B2300" t="s">
        <v>32</v>
      </c>
      <c r="C2300" t="s">
        <v>39</v>
      </c>
      <c r="D2300" t="s">
        <v>28</v>
      </c>
      <c r="E2300">
        <v>3.4965034999999998E-2</v>
      </c>
    </row>
    <row r="2301" spans="1:5" hidden="1" x14ac:dyDescent="0.2">
      <c r="A2301" t="s">
        <v>58</v>
      </c>
      <c r="B2301" t="s">
        <v>32</v>
      </c>
      <c r="C2301" t="s">
        <v>33</v>
      </c>
      <c r="D2301" t="s">
        <v>29</v>
      </c>
      <c r="E2301">
        <v>82</v>
      </c>
    </row>
    <row r="2302" spans="1:5" hidden="1" x14ac:dyDescent="0.2">
      <c r="A2302" t="s">
        <v>58</v>
      </c>
      <c r="B2302" t="s">
        <v>32</v>
      </c>
      <c r="C2302" t="s">
        <v>34</v>
      </c>
      <c r="D2302" t="s">
        <v>29</v>
      </c>
      <c r="E2302">
        <v>164</v>
      </c>
    </row>
    <row r="2303" spans="1:5" hidden="1" x14ac:dyDescent="0.2">
      <c r="A2303" t="s">
        <v>58</v>
      </c>
      <c r="B2303" t="s">
        <v>32</v>
      </c>
      <c r="C2303" t="s">
        <v>35</v>
      </c>
      <c r="D2303" t="s">
        <v>29</v>
      </c>
      <c r="E2303">
        <v>141</v>
      </c>
    </row>
    <row r="2304" spans="1:5" hidden="1" x14ac:dyDescent="0.2">
      <c r="A2304" t="s">
        <v>58</v>
      </c>
      <c r="B2304" t="s">
        <v>32</v>
      </c>
      <c r="C2304" t="s">
        <v>36</v>
      </c>
      <c r="D2304" t="s">
        <v>29</v>
      </c>
      <c r="E2304">
        <v>151</v>
      </c>
    </row>
    <row r="2305" spans="1:5" hidden="1" x14ac:dyDescent="0.2">
      <c r="A2305" t="s">
        <v>58</v>
      </c>
      <c r="B2305" t="s">
        <v>32</v>
      </c>
      <c r="C2305" t="s">
        <v>37</v>
      </c>
      <c r="D2305" t="s">
        <v>29</v>
      </c>
      <c r="E2305">
        <v>158</v>
      </c>
    </row>
    <row r="2306" spans="1:5" hidden="1" x14ac:dyDescent="0.2">
      <c r="A2306" t="s">
        <v>58</v>
      </c>
      <c r="B2306" t="s">
        <v>32</v>
      </c>
      <c r="C2306" t="s">
        <v>38</v>
      </c>
      <c r="D2306" t="s">
        <v>29</v>
      </c>
      <c r="E2306">
        <v>147</v>
      </c>
    </row>
    <row r="2307" spans="1:5" hidden="1" x14ac:dyDescent="0.2">
      <c r="A2307" t="s">
        <v>58</v>
      </c>
      <c r="B2307" t="s">
        <v>32</v>
      </c>
      <c r="C2307" t="s">
        <v>39</v>
      </c>
      <c r="D2307" t="s">
        <v>29</v>
      </c>
      <c r="E2307">
        <v>143</v>
      </c>
    </row>
    <row r="2308" spans="1:5" hidden="1" x14ac:dyDescent="0.2">
      <c r="A2308" t="s">
        <v>58</v>
      </c>
      <c r="B2308" t="s">
        <v>32</v>
      </c>
      <c r="C2308" t="s">
        <v>33</v>
      </c>
      <c r="D2308" t="s">
        <v>30</v>
      </c>
      <c r="E2308">
        <v>0</v>
      </c>
    </row>
    <row r="2309" spans="1:5" hidden="1" x14ac:dyDescent="0.2">
      <c r="A2309" t="s">
        <v>58</v>
      </c>
      <c r="B2309" t="s">
        <v>32</v>
      </c>
      <c r="C2309" t="s">
        <v>34</v>
      </c>
      <c r="D2309" t="s">
        <v>30</v>
      </c>
      <c r="E2309">
        <v>0</v>
      </c>
    </row>
    <row r="2310" spans="1:5" hidden="1" x14ac:dyDescent="0.2">
      <c r="A2310" t="s">
        <v>58</v>
      </c>
      <c r="B2310" t="s">
        <v>32</v>
      </c>
      <c r="C2310" t="s">
        <v>35</v>
      </c>
      <c r="D2310" t="s">
        <v>30</v>
      </c>
      <c r="E2310">
        <v>0</v>
      </c>
    </row>
    <row r="2311" spans="1:5" hidden="1" x14ac:dyDescent="0.2">
      <c r="A2311" t="s">
        <v>58</v>
      </c>
      <c r="B2311" t="s">
        <v>32</v>
      </c>
      <c r="C2311" t="s">
        <v>36</v>
      </c>
      <c r="D2311" t="s">
        <v>30</v>
      </c>
      <c r="E2311">
        <v>0</v>
      </c>
    </row>
    <row r="2312" spans="1:5" hidden="1" x14ac:dyDescent="0.2">
      <c r="A2312" t="s">
        <v>58</v>
      </c>
      <c r="B2312" t="s">
        <v>32</v>
      </c>
      <c r="C2312" t="s">
        <v>37</v>
      </c>
      <c r="D2312" t="s">
        <v>30</v>
      </c>
      <c r="E2312">
        <v>0</v>
      </c>
    </row>
    <row r="2313" spans="1:5" hidden="1" x14ac:dyDescent="0.2">
      <c r="A2313" t="s">
        <v>58</v>
      </c>
      <c r="B2313" t="s">
        <v>32</v>
      </c>
      <c r="C2313" t="s">
        <v>38</v>
      </c>
      <c r="D2313" t="s">
        <v>30</v>
      </c>
      <c r="E2313">
        <v>0</v>
      </c>
    </row>
    <row r="2314" spans="1:5" hidden="1" x14ac:dyDescent="0.2">
      <c r="A2314" t="s">
        <v>58</v>
      </c>
      <c r="B2314" t="s">
        <v>32</v>
      </c>
      <c r="C2314" t="s">
        <v>39</v>
      </c>
      <c r="D2314" t="s">
        <v>30</v>
      </c>
      <c r="E2314">
        <v>0</v>
      </c>
    </row>
    <row r="2315" spans="1:5" hidden="1" x14ac:dyDescent="0.2">
      <c r="A2315" t="s">
        <v>58</v>
      </c>
      <c r="B2315" t="s">
        <v>32</v>
      </c>
      <c r="C2315" t="s">
        <v>33</v>
      </c>
      <c r="D2315" t="s">
        <v>31</v>
      </c>
      <c r="E2315">
        <v>0</v>
      </c>
    </row>
    <row r="2316" spans="1:5" hidden="1" x14ac:dyDescent="0.2">
      <c r="A2316" t="s">
        <v>58</v>
      </c>
      <c r="B2316" t="s">
        <v>32</v>
      </c>
      <c r="C2316" t="s">
        <v>34</v>
      </c>
      <c r="D2316" t="s">
        <v>31</v>
      </c>
      <c r="E2316">
        <v>0</v>
      </c>
    </row>
    <row r="2317" spans="1:5" hidden="1" x14ac:dyDescent="0.2">
      <c r="A2317" t="s">
        <v>58</v>
      </c>
      <c r="B2317" t="s">
        <v>32</v>
      </c>
      <c r="C2317" t="s">
        <v>35</v>
      </c>
      <c r="D2317" t="s">
        <v>31</v>
      </c>
      <c r="E2317">
        <v>0</v>
      </c>
    </row>
    <row r="2318" spans="1:5" hidden="1" x14ac:dyDescent="0.2">
      <c r="A2318" t="s">
        <v>58</v>
      </c>
      <c r="B2318" t="s">
        <v>32</v>
      </c>
      <c r="C2318" t="s">
        <v>36</v>
      </c>
      <c r="D2318" t="s">
        <v>31</v>
      </c>
      <c r="E2318">
        <v>0</v>
      </c>
    </row>
    <row r="2319" spans="1:5" hidden="1" x14ac:dyDescent="0.2">
      <c r="A2319" t="s">
        <v>58</v>
      </c>
      <c r="B2319" t="s">
        <v>32</v>
      </c>
      <c r="C2319" t="s">
        <v>37</v>
      </c>
      <c r="D2319" t="s">
        <v>31</v>
      </c>
      <c r="E2319">
        <v>0</v>
      </c>
    </row>
    <row r="2320" spans="1:5" hidden="1" x14ac:dyDescent="0.2">
      <c r="A2320" t="s">
        <v>58</v>
      </c>
      <c r="B2320" t="s">
        <v>32</v>
      </c>
      <c r="C2320" t="s">
        <v>38</v>
      </c>
      <c r="D2320" t="s">
        <v>31</v>
      </c>
      <c r="E2320">
        <v>0</v>
      </c>
    </row>
    <row r="2321" spans="1:5" hidden="1" x14ac:dyDescent="0.2">
      <c r="A2321" t="s">
        <v>58</v>
      </c>
      <c r="B2321" t="s">
        <v>32</v>
      </c>
      <c r="C2321" t="s">
        <v>39</v>
      </c>
      <c r="D2321" t="s">
        <v>31</v>
      </c>
      <c r="E2321">
        <v>0</v>
      </c>
    </row>
    <row r="2322" spans="1:5" hidden="1" x14ac:dyDescent="0.2">
      <c r="A2322" t="s">
        <v>58</v>
      </c>
      <c r="B2322" t="s">
        <v>40</v>
      </c>
      <c r="C2322" t="s">
        <v>54</v>
      </c>
      <c r="D2322" t="s">
        <v>8</v>
      </c>
      <c r="E2322">
        <v>6.6666666999999999E-2</v>
      </c>
    </row>
    <row r="2323" spans="1:5" hidden="1" x14ac:dyDescent="0.2">
      <c r="A2323" t="s">
        <v>58</v>
      </c>
      <c r="B2323" t="s">
        <v>40</v>
      </c>
      <c r="C2323" t="s">
        <v>42</v>
      </c>
      <c r="D2323" t="s">
        <v>8</v>
      </c>
      <c r="E2323">
        <v>0.27210884400000002</v>
      </c>
    </row>
    <row r="2324" spans="1:5" hidden="1" x14ac:dyDescent="0.2">
      <c r="A2324" t="s">
        <v>58</v>
      </c>
      <c r="B2324" t="s">
        <v>40</v>
      </c>
      <c r="C2324" t="s">
        <v>43</v>
      </c>
      <c r="D2324" t="s">
        <v>8</v>
      </c>
      <c r="E2324">
        <v>0.13380281699999999</v>
      </c>
    </row>
    <row r="2325" spans="1:5" hidden="1" x14ac:dyDescent="0.2">
      <c r="A2325" t="s">
        <v>58</v>
      </c>
      <c r="B2325" t="s">
        <v>40</v>
      </c>
      <c r="C2325" t="s">
        <v>44</v>
      </c>
      <c r="D2325" t="s">
        <v>8</v>
      </c>
      <c r="E2325">
        <v>0.22875817000000001</v>
      </c>
    </row>
    <row r="2326" spans="1:5" hidden="1" x14ac:dyDescent="0.2">
      <c r="A2326" t="s">
        <v>58</v>
      </c>
      <c r="B2326" t="s">
        <v>40</v>
      </c>
      <c r="C2326" t="s">
        <v>54</v>
      </c>
      <c r="D2326" t="s">
        <v>13</v>
      </c>
      <c r="E2326">
        <v>0</v>
      </c>
    </row>
    <row r="2327" spans="1:5" hidden="1" x14ac:dyDescent="0.2">
      <c r="A2327" t="s">
        <v>58</v>
      </c>
      <c r="B2327" t="s">
        <v>40</v>
      </c>
      <c r="C2327" t="s">
        <v>42</v>
      </c>
      <c r="D2327" t="s">
        <v>13</v>
      </c>
      <c r="E2327">
        <v>0.26530612199999998</v>
      </c>
    </row>
    <row r="2328" spans="1:5" hidden="1" x14ac:dyDescent="0.2">
      <c r="A2328" t="s">
        <v>58</v>
      </c>
      <c r="B2328" t="s">
        <v>40</v>
      </c>
      <c r="C2328" t="s">
        <v>43</v>
      </c>
      <c r="D2328" t="s">
        <v>13</v>
      </c>
      <c r="E2328">
        <v>1.4084507E-2</v>
      </c>
    </row>
    <row r="2329" spans="1:5" hidden="1" x14ac:dyDescent="0.2">
      <c r="A2329" t="s">
        <v>58</v>
      </c>
      <c r="B2329" t="s">
        <v>40</v>
      </c>
      <c r="C2329" t="s">
        <v>44</v>
      </c>
      <c r="D2329" t="s">
        <v>13</v>
      </c>
      <c r="E2329">
        <v>0.14379085</v>
      </c>
    </row>
    <row r="2330" spans="1:5" hidden="1" x14ac:dyDescent="0.2">
      <c r="A2330" t="s">
        <v>58</v>
      </c>
      <c r="B2330" t="s">
        <v>40</v>
      </c>
      <c r="C2330" t="s">
        <v>54</v>
      </c>
      <c r="D2330" t="s">
        <v>14</v>
      </c>
      <c r="E2330">
        <v>2.5000000000000001E-2</v>
      </c>
    </row>
    <row r="2331" spans="1:5" hidden="1" x14ac:dyDescent="0.2">
      <c r="A2331" t="s">
        <v>58</v>
      </c>
      <c r="B2331" t="s">
        <v>40</v>
      </c>
      <c r="C2331" t="s">
        <v>42</v>
      </c>
      <c r="D2331" t="s">
        <v>14</v>
      </c>
      <c r="E2331">
        <v>0.27210884400000002</v>
      </c>
    </row>
    <row r="2332" spans="1:5" hidden="1" x14ac:dyDescent="0.2">
      <c r="A2332" t="s">
        <v>58</v>
      </c>
      <c r="B2332" t="s">
        <v>40</v>
      </c>
      <c r="C2332" t="s">
        <v>43</v>
      </c>
      <c r="D2332" t="s">
        <v>14</v>
      </c>
      <c r="E2332">
        <v>0.13380281699999999</v>
      </c>
    </row>
    <row r="2333" spans="1:5" hidden="1" x14ac:dyDescent="0.2">
      <c r="A2333" t="s">
        <v>58</v>
      </c>
      <c r="B2333" t="s">
        <v>40</v>
      </c>
      <c r="C2333" t="s">
        <v>44</v>
      </c>
      <c r="D2333" t="s">
        <v>14</v>
      </c>
      <c r="E2333">
        <v>0.222222222</v>
      </c>
    </row>
    <row r="2334" spans="1:5" hidden="1" x14ac:dyDescent="0.2">
      <c r="A2334" t="s">
        <v>58</v>
      </c>
      <c r="B2334" t="s">
        <v>40</v>
      </c>
      <c r="C2334" t="s">
        <v>54</v>
      </c>
      <c r="D2334" t="s">
        <v>15</v>
      </c>
      <c r="E2334">
        <v>0</v>
      </c>
    </row>
    <row r="2335" spans="1:5" hidden="1" x14ac:dyDescent="0.2">
      <c r="A2335" t="s">
        <v>58</v>
      </c>
      <c r="B2335" t="s">
        <v>40</v>
      </c>
      <c r="C2335" t="s">
        <v>42</v>
      </c>
      <c r="D2335" t="s">
        <v>15</v>
      </c>
      <c r="E2335">
        <v>0</v>
      </c>
    </row>
    <row r="2336" spans="1:5" hidden="1" x14ac:dyDescent="0.2">
      <c r="A2336" t="s">
        <v>58</v>
      </c>
      <c r="B2336" t="s">
        <v>40</v>
      </c>
      <c r="C2336" t="s">
        <v>43</v>
      </c>
      <c r="D2336" t="s">
        <v>15</v>
      </c>
      <c r="E2336">
        <v>0</v>
      </c>
    </row>
    <row r="2337" spans="1:5" hidden="1" x14ac:dyDescent="0.2">
      <c r="A2337" t="s">
        <v>58</v>
      </c>
      <c r="B2337" t="s">
        <v>40</v>
      </c>
      <c r="C2337" t="s">
        <v>44</v>
      </c>
      <c r="D2337" t="s">
        <v>15</v>
      </c>
      <c r="E2337">
        <v>0</v>
      </c>
    </row>
    <row r="2338" spans="1:5" hidden="1" x14ac:dyDescent="0.2">
      <c r="A2338" t="s">
        <v>58</v>
      </c>
      <c r="B2338" t="s">
        <v>40</v>
      </c>
      <c r="C2338" t="s">
        <v>54</v>
      </c>
      <c r="D2338" t="s">
        <v>16</v>
      </c>
      <c r="E2338">
        <v>0.27500000000000002</v>
      </c>
    </row>
    <row r="2339" spans="1:5" hidden="1" x14ac:dyDescent="0.2">
      <c r="A2339" t="s">
        <v>58</v>
      </c>
      <c r="B2339" t="s">
        <v>40</v>
      </c>
      <c r="C2339" t="s">
        <v>42</v>
      </c>
      <c r="D2339" t="s">
        <v>16</v>
      </c>
      <c r="E2339">
        <v>0.85714285700000004</v>
      </c>
    </row>
    <row r="2340" spans="1:5" hidden="1" x14ac:dyDescent="0.2">
      <c r="A2340" t="s">
        <v>58</v>
      </c>
      <c r="B2340" t="s">
        <v>40</v>
      </c>
      <c r="C2340" t="s">
        <v>43</v>
      </c>
      <c r="D2340" t="s">
        <v>16</v>
      </c>
      <c r="E2340">
        <v>0.97183098599999995</v>
      </c>
    </row>
    <row r="2341" spans="1:5" hidden="1" x14ac:dyDescent="0.2">
      <c r="A2341" t="s">
        <v>58</v>
      </c>
      <c r="B2341" t="s">
        <v>40</v>
      </c>
      <c r="C2341" t="s">
        <v>44</v>
      </c>
      <c r="D2341" t="s">
        <v>16</v>
      </c>
      <c r="E2341">
        <v>0.98039215700000004</v>
      </c>
    </row>
    <row r="2342" spans="1:5" hidden="1" x14ac:dyDescent="0.2">
      <c r="A2342" t="s">
        <v>58</v>
      </c>
      <c r="B2342" t="s">
        <v>40</v>
      </c>
      <c r="C2342" t="s">
        <v>54</v>
      </c>
      <c r="D2342" t="s">
        <v>17</v>
      </c>
      <c r="E2342">
        <v>0.233333333</v>
      </c>
    </row>
    <row r="2343" spans="1:5" hidden="1" x14ac:dyDescent="0.2">
      <c r="A2343" t="s">
        <v>58</v>
      </c>
      <c r="B2343" t="s">
        <v>40</v>
      </c>
      <c r="C2343" t="s">
        <v>42</v>
      </c>
      <c r="D2343" t="s">
        <v>17</v>
      </c>
      <c r="E2343">
        <v>0.591836735</v>
      </c>
    </row>
    <row r="2344" spans="1:5" hidden="1" x14ac:dyDescent="0.2">
      <c r="A2344" t="s">
        <v>58</v>
      </c>
      <c r="B2344" t="s">
        <v>40</v>
      </c>
      <c r="C2344" t="s">
        <v>43</v>
      </c>
      <c r="D2344" t="s">
        <v>17</v>
      </c>
      <c r="E2344">
        <v>0.95774647899999998</v>
      </c>
    </row>
    <row r="2345" spans="1:5" hidden="1" x14ac:dyDescent="0.2">
      <c r="A2345" t="s">
        <v>58</v>
      </c>
      <c r="B2345" t="s">
        <v>40</v>
      </c>
      <c r="C2345" t="s">
        <v>44</v>
      </c>
      <c r="D2345" t="s">
        <v>17</v>
      </c>
      <c r="E2345">
        <v>0.830065359</v>
      </c>
    </row>
    <row r="2346" spans="1:5" hidden="1" x14ac:dyDescent="0.2">
      <c r="A2346" t="s">
        <v>58</v>
      </c>
      <c r="B2346" t="s">
        <v>40</v>
      </c>
      <c r="C2346" t="s">
        <v>54</v>
      </c>
      <c r="D2346" t="s">
        <v>18</v>
      </c>
      <c r="E2346">
        <v>0.76646706600000003</v>
      </c>
    </row>
    <row r="2347" spans="1:5" hidden="1" x14ac:dyDescent="0.2">
      <c r="A2347" t="s">
        <v>58</v>
      </c>
      <c r="B2347" t="s">
        <v>40</v>
      </c>
      <c r="C2347" t="s">
        <v>42</v>
      </c>
      <c r="D2347" t="s">
        <v>18</v>
      </c>
      <c r="E2347">
        <v>0.824858757</v>
      </c>
    </row>
    <row r="2348" spans="1:5" hidden="1" x14ac:dyDescent="0.2">
      <c r="A2348" t="s">
        <v>58</v>
      </c>
      <c r="B2348" t="s">
        <v>40</v>
      </c>
      <c r="C2348" t="s">
        <v>43</v>
      </c>
      <c r="D2348" t="s">
        <v>18</v>
      </c>
      <c r="E2348">
        <v>0.68020304600000003</v>
      </c>
    </row>
    <row r="2349" spans="1:5" hidden="1" x14ac:dyDescent="0.2">
      <c r="A2349" t="s">
        <v>58</v>
      </c>
      <c r="B2349" t="s">
        <v>40</v>
      </c>
      <c r="C2349" t="s">
        <v>44</v>
      </c>
      <c r="D2349" t="s">
        <v>18</v>
      </c>
      <c r="E2349">
        <v>0.71904761900000003</v>
      </c>
    </row>
    <row r="2350" spans="1:5" hidden="1" x14ac:dyDescent="0.2">
      <c r="A2350" t="s">
        <v>58</v>
      </c>
      <c r="B2350" t="s">
        <v>40</v>
      </c>
      <c r="C2350" t="s">
        <v>54</v>
      </c>
      <c r="D2350" t="s">
        <v>19</v>
      </c>
      <c r="E2350">
        <v>33.4</v>
      </c>
    </row>
    <row r="2351" spans="1:5" hidden="1" x14ac:dyDescent="0.2">
      <c r="A2351" t="s">
        <v>58</v>
      </c>
      <c r="B2351" t="s">
        <v>40</v>
      </c>
      <c r="C2351" t="s">
        <v>42</v>
      </c>
      <c r="D2351" t="s">
        <v>19</v>
      </c>
      <c r="E2351">
        <v>35.4</v>
      </c>
    </row>
    <row r="2352" spans="1:5" hidden="1" x14ac:dyDescent="0.2">
      <c r="A2352" t="s">
        <v>58</v>
      </c>
      <c r="B2352" t="s">
        <v>40</v>
      </c>
      <c r="C2352" t="s">
        <v>43</v>
      </c>
      <c r="D2352" t="s">
        <v>19</v>
      </c>
      <c r="E2352">
        <v>39.4</v>
      </c>
    </row>
    <row r="2353" spans="1:5" hidden="1" x14ac:dyDescent="0.2">
      <c r="A2353" t="s">
        <v>58</v>
      </c>
      <c r="B2353" t="s">
        <v>40</v>
      </c>
      <c r="C2353" t="s">
        <v>44</v>
      </c>
      <c r="D2353" t="s">
        <v>19</v>
      </c>
      <c r="E2353">
        <v>42</v>
      </c>
    </row>
    <row r="2354" spans="1:5" hidden="1" x14ac:dyDescent="0.2">
      <c r="A2354" t="s">
        <v>58</v>
      </c>
      <c r="B2354" t="s">
        <v>40</v>
      </c>
      <c r="C2354" t="s">
        <v>54</v>
      </c>
      <c r="D2354" t="s">
        <v>80</v>
      </c>
      <c r="E2354">
        <v>2.625</v>
      </c>
    </row>
    <row r="2355" spans="1:5" hidden="1" x14ac:dyDescent="0.2">
      <c r="A2355" t="s">
        <v>58</v>
      </c>
      <c r="B2355" t="s">
        <v>40</v>
      </c>
      <c r="C2355" t="s">
        <v>42</v>
      </c>
      <c r="D2355" t="s">
        <v>80</v>
      </c>
      <c r="E2355">
        <v>2.85</v>
      </c>
    </row>
    <row r="2356" spans="1:5" hidden="1" x14ac:dyDescent="0.2">
      <c r="A2356" t="s">
        <v>58</v>
      </c>
      <c r="B2356" t="s">
        <v>40</v>
      </c>
      <c r="C2356" t="s">
        <v>43</v>
      </c>
      <c r="D2356" t="s">
        <v>80</v>
      </c>
      <c r="E2356">
        <v>5.7894736839999998</v>
      </c>
    </row>
    <row r="2357" spans="1:5" hidden="1" x14ac:dyDescent="0.2">
      <c r="A2357" t="s">
        <v>58</v>
      </c>
      <c r="B2357" t="s">
        <v>40</v>
      </c>
      <c r="C2357" t="s">
        <v>44</v>
      </c>
      <c r="D2357" t="s">
        <v>80</v>
      </c>
      <c r="E2357">
        <v>3.771428571</v>
      </c>
    </row>
    <row r="2358" spans="1:5" hidden="1" x14ac:dyDescent="0.2">
      <c r="A2358" t="s">
        <v>58</v>
      </c>
      <c r="B2358" t="s">
        <v>40</v>
      </c>
      <c r="C2358" t="s">
        <v>54</v>
      </c>
      <c r="D2358" t="s">
        <v>21</v>
      </c>
      <c r="E2358">
        <v>21</v>
      </c>
    </row>
    <row r="2359" spans="1:5" hidden="1" x14ac:dyDescent="0.2">
      <c r="A2359" t="s">
        <v>58</v>
      </c>
      <c r="B2359" t="s">
        <v>40</v>
      </c>
      <c r="C2359" t="s">
        <v>42</v>
      </c>
      <c r="D2359" t="s">
        <v>21</v>
      </c>
      <c r="E2359">
        <v>114</v>
      </c>
    </row>
    <row r="2360" spans="1:5" hidden="1" x14ac:dyDescent="0.2">
      <c r="A2360" t="s">
        <v>58</v>
      </c>
      <c r="B2360" t="s">
        <v>40</v>
      </c>
      <c r="C2360" t="s">
        <v>43</v>
      </c>
      <c r="D2360" t="s">
        <v>21</v>
      </c>
      <c r="E2360">
        <v>110</v>
      </c>
    </row>
    <row r="2361" spans="1:5" hidden="1" x14ac:dyDescent="0.2">
      <c r="A2361" t="s">
        <v>58</v>
      </c>
      <c r="B2361" t="s">
        <v>40</v>
      </c>
      <c r="C2361" t="s">
        <v>44</v>
      </c>
      <c r="D2361" t="s">
        <v>21</v>
      </c>
      <c r="E2361">
        <v>132</v>
      </c>
    </row>
    <row r="2362" spans="1:5" hidden="1" x14ac:dyDescent="0.2">
      <c r="A2362" t="s">
        <v>58</v>
      </c>
      <c r="B2362" t="s">
        <v>40</v>
      </c>
      <c r="C2362" t="s">
        <v>54</v>
      </c>
      <c r="D2362" t="s">
        <v>22</v>
      </c>
      <c r="E2362">
        <v>24</v>
      </c>
    </row>
    <row r="2363" spans="1:5" hidden="1" x14ac:dyDescent="0.2">
      <c r="A2363" t="s">
        <v>58</v>
      </c>
      <c r="B2363" t="s">
        <v>40</v>
      </c>
      <c r="C2363" t="s">
        <v>42</v>
      </c>
      <c r="D2363" t="s">
        <v>22</v>
      </c>
      <c r="E2363">
        <v>29.4</v>
      </c>
    </row>
    <row r="2364" spans="1:5" hidden="1" x14ac:dyDescent="0.2">
      <c r="A2364" t="s">
        <v>58</v>
      </c>
      <c r="B2364" t="s">
        <v>40</v>
      </c>
      <c r="C2364" t="s">
        <v>43</v>
      </c>
      <c r="D2364" t="s">
        <v>22</v>
      </c>
      <c r="E2364">
        <v>28.4</v>
      </c>
    </row>
    <row r="2365" spans="1:5" hidden="1" x14ac:dyDescent="0.2">
      <c r="A2365" t="s">
        <v>58</v>
      </c>
      <c r="B2365" t="s">
        <v>40</v>
      </c>
      <c r="C2365" t="s">
        <v>44</v>
      </c>
      <c r="D2365" t="s">
        <v>22</v>
      </c>
      <c r="E2365">
        <v>30.6</v>
      </c>
    </row>
    <row r="2366" spans="1:5" hidden="1" x14ac:dyDescent="0.2">
      <c r="A2366" t="s">
        <v>58</v>
      </c>
      <c r="B2366" t="s">
        <v>40</v>
      </c>
      <c r="C2366" t="s">
        <v>54</v>
      </c>
      <c r="D2366" t="s">
        <v>23</v>
      </c>
      <c r="E2366">
        <v>0.72499999999999998</v>
      </c>
    </row>
    <row r="2367" spans="1:5" hidden="1" x14ac:dyDescent="0.2">
      <c r="A2367" t="s">
        <v>58</v>
      </c>
      <c r="B2367" t="s">
        <v>40</v>
      </c>
      <c r="C2367" t="s">
        <v>42</v>
      </c>
      <c r="D2367" t="s">
        <v>23</v>
      </c>
      <c r="E2367">
        <v>0.14285714299999999</v>
      </c>
    </row>
    <row r="2368" spans="1:5" hidden="1" x14ac:dyDescent="0.2">
      <c r="A2368" t="s">
        <v>58</v>
      </c>
      <c r="B2368" t="s">
        <v>40</v>
      </c>
      <c r="C2368" t="s">
        <v>43</v>
      </c>
      <c r="D2368" t="s">
        <v>23</v>
      </c>
      <c r="E2368">
        <v>2.8169013999999999E-2</v>
      </c>
    </row>
    <row r="2369" spans="1:5" hidden="1" x14ac:dyDescent="0.2">
      <c r="A2369" t="s">
        <v>58</v>
      </c>
      <c r="B2369" t="s">
        <v>40</v>
      </c>
      <c r="C2369" t="s">
        <v>44</v>
      </c>
      <c r="D2369" t="s">
        <v>23</v>
      </c>
      <c r="E2369">
        <v>1.9607843E-2</v>
      </c>
    </row>
    <row r="2370" spans="1:5" hidden="1" x14ac:dyDescent="0.2">
      <c r="A2370" t="s">
        <v>58</v>
      </c>
      <c r="B2370" t="s">
        <v>40</v>
      </c>
      <c r="C2370" t="s">
        <v>54</v>
      </c>
      <c r="D2370" t="s">
        <v>24</v>
      </c>
      <c r="E2370">
        <v>0</v>
      </c>
    </row>
    <row r="2371" spans="1:5" hidden="1" x14ac:dyDescent="0.2">
      <c r="A2371" t="s">
        <v>58</v>
      </c>
      <c r="B2371" t="s">
        <v>40</v>
      </c>
      <c r="C2371" t="s">
        <v>42</v>
      </c>
      <c r="D2371" t="s">
        <v>24</v>
      </c>
      <c r="E2371">
        <v>0</v>
      </c>
    </row>
    <row r="2372" spans="1:5" hidden="1" x14ac:dyDescent="0.2">
      <c r="A2372" t="s">
        <v>58</v>
      </c>
      <c r="B2372" t="s">
        <v>40</v>
      </c>
      <c r="C2372" t="s">
        <v>43</v>
      </c>
      <c r="D2372" t="s">
        <v>24</v>
      </c>
      <c r="E2372">
        <v>0</v>
      </c>
    </row>
    <row r="2373" spans="1:5" hidden="1" x14ac:dyDescent="0.2">
      <c r="A2373" t="s">
        <v>58</v>
      </c>
      <c r="B2373" t="s">
        <v>40</v>
      </c>
      <c r="C2373" t="s">
        <v>44</v>
      </c>
      <c r="D2373" t="s">
        <v>24</v>
      </c>
      <c r="E2373">
        <v>0</v>
      </c>
    </row>
    <row r="2374" spans="1:5" hidden="1" x14ac:dyDescent="0.2">
      <c r="A2374" t="s">
        <v>58</v>
      </c>
      <c r="B2374" t="s">
        <v>40</v>
      </c>
      <c r="C2374" t="s">
        <v>54</v>
      </c>
      <c r="D2374" t="s">
        <v>25</v>
      </c>
      <c r="E2374">
        <v>0.20833333300000001</v>
      </c>
    </row>
    <row r="2375" spans="1:5" hidden="1" x14ac:dyDescent="0.2">
      <c r="A2375" t="s">
        <v>58</v>
      </c>
      <c r="B2375" t="s">
        <v>40</v>
      </c>
      <c r="C2375" t="s">
        <v>42</v>
      </c>
      <c r="D2375" t="s">
        <v>25</v>
      </c>
      <c r="E2375">
        <v>0.58503401399999999</v>
      </c>
    </row>
    <row r="2376" spans="1:5" hidden="1" x14ac:dyDescent="0.2">
      <c r="A2376" t="s">
        <v>58</v>
      </c>
      <c r="B2376" t="s">
        <v>40</v>
      </c>
      <c r="C2376" t="s">
        <v>43</v>
      </c>
      <c r="D2376" t="s">
        <v>25</v>
      </c>
      <c r="E2376">
        <v>0.83802816899999999</v>
      </c>
    </row>
    <row r="2377" spans="1:5" hidden="1" x14ac:dyDescent="0.2">
      <c r="A2377" t="s">
        <v>58</v>
      </c>
      <c r="B2377" t="s">
        <v>40</v>
      </c>
      <c r="C2377" t="s">
        <v>44</v>
      </c>
      <c r="D2377" t="s">
        <v>25</v>
      </c>
      <c r="E2377">
        <v>0.75163398699999995</v>
      </c>
    </row>
    <row r="2378" spans="1:5" hidden="1" x14ac:dyDescent="0.2">
      <c r="A2378" t="s">
        <v>58</v>
      </c>
      <c r="B2378" t="s">
        <v>40</v>
      </c>
      <c r="C2378" t="s">
        <v>54</v>
      </c>
      <c r="D2378" t="s">
        <v>81</v>
      </c>
      <c r="E2378">
        <v>0</v>
      </c>
    </row>
    <row r="2379" spans="1:5" hidden="1" x14ac:dyDescent="0.2">
      <c r="A2379" t="s">
        <v>58</v>
      </c>
      <c r="B2379" t="s">
        <v>40</v>
      </c>
      <c r="C2379" t="s">
        <v>42</v>
      </c>
      <c r="D2379" t="s">
        <v>81</v>
      </c>
      <c r="E2379">
        <v>0.26530612199999998</v>
      </c>
    </row>
    <row r="2380" spans="1:5" hidden="1" x14ac:dyDescent="0.2">
      <c r="A2380" t="s">
        <v>58</v>
      </c>
      <c r="B2380" t="s">
        <v>40</v>
      </c>
      <c r="C2380" t="s">
        <v>43</v>
      </c>
      <c r="D2380" t="s">
        <v>81</v>
      </c>
      <c r="E2380">
        <v>1.4084507E-2</v>
      </c>
    </row>
    <row r="2381" spans="1:5" hidden="1" x14ac:dyDescent="0.2">
      <c r="A2381" t="s">
        <v>58</v>
      </c>
      <c r="B2381" t="s">
        <v>40</v>
      </c>
      <c r="C2381" t="s">
        <v>44</v>
      </c>
      <c r="D2381" t="s">
        <v>81</v>
      </c>
      <c r="E2381">
        <v>0.14379085</v>
      </c>
    </row>
    <row r="2382" spans="1:5" hidden="1" x14ac:dyDescent="0.2">
      <c r="A2382" t="s">
        <v>58</v>
      </c>
      <c r="B2382" t="s">
        <v>40</v>
      </c>
      <c r="C2382" t="s">
        <v>54</v>
      </c>
      <c r="D2382" t="s">
        <v>82</v>
      </c>
      <c r="E2382">
        <v>4.1666666999999998E-2</v>
      </c>
    </row>
    <row r="2383" spans="1:5" hidden="1" x14ac:dyDescent="0.2">
      <c r="A2383" t="s">
        <v>58</v>
      </c>
      <c r="B2383" t="s">
        <v>40</v>
      </c>
      <c r="C2383" t="s">
        <v>42</v>
      </c>
      <c r="D2383" t="s">
        <v>82</v>
      </c>
      <c r="E2383">
        <v>0</v>
      </c>
    </row>
    <row r="2384" spans="1:5" hidden="1" x14ac:dyDescent="0.2">
      <c r="A2384" t="s">
        <v>58</v>
      </c>
      <c r="B2384" t="s">
        <v>40</v>
      </c>
      <c r="C2384" t="s">
        <v>43</v>
      </c>
      <c r="D2384" t="s">
        <v>82</v>
      </c>
      <c r="E2384">
        <v>0</v>
      </c>
    </row>
    <row r="2385" spans="1:5" hidden="1" x14ac:dyDescent="0.2">
      <c r="A2385" t="s">
        <v>58</v>
      </c>
      <c r="B2385" t="s">
        <v>40</v>
      </c>
      <c r="C2385" t="s">
        <v>44</v>
      </c>
      <c r="D2385" t="s">
        <v>82</v>
      </c>
      <c r="E2385">
        <v>6.5359479999999998E-3</v>
      </c>
    </row>
    <row r="2386" spans="1:5" hidden="1" x14ac:dyDescent="0.2">
      <c r="A2386" t="s">
        <v>58</v>
      </c>
      <c r="B2386" t="s">
        <v>40</v>
      </c>
      <c r="C2386" t="s">
        <v>54</v>
      </c>
      <c r="D2386" t="s">
        <v>28</v>
      </c>
      <c r="E2386">
        <v>2.5000000000000001E-2</v>
      </c>
    </row>
    <row r="2387" spans="1:5" hidden="1" x14ac:dyDescent="0.2">
      <c r="A2387" t="s">
        <v>58</v>
      </c>
      <c r="B2387" t="s">
        <v>40</v>
      </c>
      <c r="C2387" t="s">
        <v>42</v>
      </c>
      <c r="D2387" t="s">
        <v>28</v>
      </c>
      <c r="E2387">
        <v>6.8027210000000003E-3</v>
      </c>
    </row>
    <row r="2388" spans="1:5" hidden="1" x14ac:dyDescent="0.2">
      <c r="A2388" t="s">
        <v>58</v>
      </c>
      <c r="B2388" t="s">
        <v>40</v>
      </c>
      <c r="C2388" t="s">
        <v>43</v>
      </c>
      <c r="D2388" t="s">
        <v>28</v>
      </c>
      <c r="E2388">
        <v>0.11971830999999999</v>
      </c>
    </row>
    <row r="2389" spans="1:5" hidden="1" x14ac:dyDescent="0.2">
      <c r="A2389" t="s">
        <v>58</v>
      </c>
      <c r="B2389" t="s">
        <v>40</v>
      </c>
      <c r="C2389" t="s">
        <v>44</v>
      </c>
      <c r="D2389" t="s">
        <v>28</v>
      </c>
      <c r="E2389">
        <v>7.8431372999999999E-2</v>
      </c>
    </row>
    <row r="2390" spans="1:5" hidden="1" x14ac:dyDescent="0.2">
      <c r="A2390" t="s">
        <v>58</v>
      </c>
      <c r="B2390" t="s">
        <v>40</v>
      </c>
      <c r="C2390" t="s">
        <v>54</v>
      </c>
      <c r="D2390" t="s">
        <v>29</v>
      </c>
      <c r="E2390">
        <v>120</v>
      </c>
    </row>
    <row r="2391" spans="1:5" hidden="1" x14ac:dyDescent="0.2">
      <c r="A2391" t="s">
        <v>58</v>
      </c>
      <c r="B2391" t="s">
        <v>40</v>
      </c>
      <c r="C2391" t="s">
        <v>42</v>
      </c>
      <c r="D2391" t="s">
        <v>29</v>
      </c>
      <c r="E2391">
        <v>147</v>
      </c>
    </row>
    <row r="2392" spans="1:5" hidden="1" x14ac:dyDescent="0.2">
      <c r="A2392" t="s">
        <v>58</v>
      </c>
      <c r="B2392" t="s">
        <v>40</v>
      </c>
      <c r="C2392" t="s">
        <v>43</v>
      </c>
      <c r="D2392" t="s">
        <v>29</v>
      </c>
      <c r="E2392">
        <v>142</v>
      </c>
    </row>
    <row r="2393" spans="1:5" hidden="1" x14ac:dyDescent="0.2">
      <c r="A2393" t="s">
        <v>58</v>
      </c>
      <c r="B2393" t="s">
        <v>40</v>
      </c>
      <c r="C2393" t="s">
        <v>44</v>
      </c>
      <c r="D2393" t="s">
        <v>29</v>
      </c>
      <c r="E2393">
        <v>153</v>
      </c>
    </row>
    <row r="2394" spans="1:5" hidden="1" x14ac:dyDescent="0.2">
      <c r="A2394" t="s">
        <v>58</v>
      </c>
      <c r="B2394" t="s">
        <v>40</v>
      </c>
      <c r="C2394" t="s">
        <v>54</v>
      </c>
      <c r="D2394" t="s">
        <v>30</v>
      </c>
      <c r="E2394">
        <v>0</v>
      </c>
    </row>
    <row r="2395" spans="1:5" hidden="1" x14ac:dyDescent="0.2">
      <c r="A2395" t="s">
        <v>58</v>
      </c>
      <c r="B2395" t="s">
        <v>40</v>
      </c>
      <c r="C2395" t="s">
        <v>42</v>
      </c>
      <c r="D2395" t="s">
        <v>30</v>
      </c>
      <c r="E2395">
        <v>0</v>
      </c>
    </row>
    <row r="2396" spans="1:5" hidden="1" x14ac:dyDescent="0.2">
      <c r="A2396" t="s">
        <v>58</v>
      </c>
      <c r="B2396" t="s">
        <v>40</v>
      </c>
      <c r="C2396" t="s">
        <v>43</v>
      </c>
      <c r="D2396" t="s">
        <v>30</v>
      </c>
      <c r="E2396">
        <v>0</v>
      </c>
    </row>
    <row r="2397" spans="1:5" hidden="1" x14ac:dyDescent="0.2">
      <c r="A2397" t="s">
        <v>58</v>
      </c>
      <c r="B2397" t="s">
        <v>40</v>
      </c>
      <c r="C2397" t="s">
        <v>44</v>
      </c>
      <c r="D2397" t="s">
        <v>30</v>
      </c>
      <c r="E2397">
        <v>0</v>
      </c>
    </row>
    <row r="2398" spans="1:5" hidden="1" x14ac:dyDescent="0.2">
      <c r="A2398" t="s">
        <v>58</v>
      </c>
      <c r="B2398" t="s">
        <v>40</v>
      </c>
      <c r="C2398" t="s">
        <v>54</v>
      </c>
      <c r="D2398" t="s">
        <v>31</v>
      </c>
      <c r="E2398">
        <v>0</v>
      </c>
    </row>
    <row r="2399" spans="1:5" hidden="1" x14ac:dyDescent="0.2">
      <c r="A2399" t="s">
        <v>58</v>
      </c>
      <c r="B2399" t="s">
        <v>40</v>
      </c>
      <c r="C2399" t="s">
        <v>42</v>
      </c>
      <c r="D2399" t="s">
        <v>31</v>
      </c>
      <c r="E2399">
        <v>0</v>
      </c>
    </row>
    <row r="2400" spans="1:5" hidden="1" x14ac:dyDescent="0.2">
      <c r="A2400" t="s">
        <v>58</v>
      </c>
      <c r="B2400" t="s">
        <v>40</v>
      </c>
      <c r="C2400" t="s">
        <v>43</v>
      </c>
      <c r="D2400" t="s">
        <v>31</v>
      </c>
      <c r="E2400">
        <v>0</v>
      </c>
    </row>
    <row r="2401" spans="1:5" hidden="1" x14ac:dyDescent="0.2">
      <c r="A2401" t="s">
        <v>58</v>
      </c>
      <c r="B2401" t="s">
        <v>40</v>
      </c>
      <c r="C2401" t="s">
        <v>44</v>
      </c>
      <c r="D2401" t="s">
        <v>31</v>
      </c>
      <c r="E2401">
        <v>0</v>
      </c>
    </row>
    <row r="2402" spans="1:5" x14ac:dyDescent="0.2">
      <c r="A2402" t="s">
        <v>58</v>
      </c>
      <c r="B2402" t="s">
        <v>45</v>
      </c>
      <c r="C2402" t="s">
        <v>46</v>
      </c>
      <c r="D2402" t="s">
        <v>8</v>
      </c>
      <c r="E2402">
        <v>0.2</v>
      </c>
    </row>
    <row r="2403" spans="1:5" x14ac:dyDescent="0.2">
      <c r="A2403" t="s">
        <v>58</v>
      </c>
      <c r="B2403" t="s">
        <v>45</v>
      </c>
      <c r="C2403" t="s">
        <v>47</v>
      </c>
      <c r="D2403" t="s">
        <v>8</v>
      </c>
      <c r="E2403">
        <v>0.13194444399999999</v>
      </c>
    </row>
    <row r="2404" spans="1:5" x14ac:dyDescent="0.2">
      <c r="A2404" t="s">
        <v>58</v>
      </c>
      <c r="B2404" t="s">
        <v>45</v>
      </c>
      <c r="C2404" t="s">
        <v>48</v>
      </c>
      <c r="D2404" t="s">
        <v>8</v>
      </c>
      <c r="E2404">
        <v>0.17424242400000001</v>
      </c>
    </row>
    <row r="2405" spans="1:5" x14ac:dyDescent="0.2">
      <c r="A2405" t="s">
        <v>58</v>
      </c>
      <c r="B2405" t="s">
        <v>45</v>
      </c>
      <c r="C2405" t="s">
        <v>49</v>
      </c>
      <c r="D2405" t="s">
        <v>8</v>
      </c>
      <c r="E2405">
        <v>0.28472222200000002</v>
      </c>
    </row>
    <row r="2406" spans="1:5" x14ac:dyDescent="0.2">
      <c r="A2406" t="s">
        <v>58</v>
      </c>
      <c r="B2406" t="s">
        <v>45</v>
      </c>
      <c r="C2406" t="s">
        <v>50</v>
      </c>
      <c r="D2406" t="s">
        <v>8</v>
      </c>
      <c r="E2406">
        <v>0.141176471</v>
      </c>
    </row>
    <row r="2407" spans="1:5" x14ac:dyDescent="0.2">
      <c r="A2407" t="s">
        <v>58</v>
      </c>
      <c r="B2407" t="s">
        <v>45</v>
      </c>
      <c r="C2407" t="s">
        <v>51</v>
      </c>
      <c r="D2407" t="s">
        <v>8</v>
      </c>
      <c r="E2407">
        <v>0.197278912</v>
      </c>
    </row>
    <row r="2408" spans="1:5" x14ac:dyDescent="0.2">
      <c r="A2408" t="s">
        <v>58</v>
      </c>
      <c r="B2408" t="s">
        <v>45</v>
      </c>
      <c r="C2408" t="s">
        <v>52</v>
      </c>
      <c r="D2408" t="s">
        <v>8</v>
      </c>
      <c r="E2408">
        <v>0.17687074799999999</v>
      </c>
    </row>
    <row r="2409" spans="1:5" x14ac:dyDescent="0.2">
      <c r="A2409" t="s">
        <v>58</v>
      </c>
      <c r="B2409" t="s">
        <v>45</v>
      </c>
      <c r="C2409" t="s">
        <v>46</v>
      </c>
      <c r="D2409" t="s">
        <v>13</v>
      </c>
      <c r="E2409">
        <v>2.9629630000000001E-2</v>
      </c>
    </row>
    <row r="2410" spans="1:5" x14ac:dyDescent="0.2">
      <c r="A2410" t="s">
        <v>58</v>
      </c>
      <c r="B2410" t="s">
        <v>45</v>
      </c>
      <c r="C2410" t="s">
        <v>47</v>
      </c>
      <c r="D2410" t="s">
        <v>13</v>
      </c>
      <c r="E2410">
        <v>8.3333332999999996E-2</v>
      </c>
    </row>
    <row r="2411" spans="1:5" x14ac:dyDescent="0.2">
      <c r="A2411" t="s">
        <v>58</v>
      </c>
      <c r="B2411" t="s">
        <v>45</v>
      </c>
      <c r="C2411" t="s">
        <v>48</v>
      </c>
      <c r="D2411" t="s">
        <v>13</v>
      </c>
      <c r="E2411">
        <v>0.12878787899999999</v>
      </c>
    </row>
    <row r="2412" spans="1:5" x14ac:dyDescent="0.2">
      <c r="A2412" t="s">
        <v>58</v>
      </c>
      <c r="B2412" t="s">
        <v>45</v>
      </c>
      <c r="C2412" t="s">
        <v>49</v>
      </c>
      <c r="D2412" t="s">
        <v>13</v>
      </c>
      <c r="E2412">
        <v>0.215277778</v>
      </c>
    </row>
    <row r="2413" spans="1:5" x14ac:dyDescent="0.2">
      <c r="A2413" t="s">
        <v>58</v>
      </c>
      <c r="B2413" t="s">
        <v>45</v>
      </c>
      <c r="C2413" t="s">
        <v>50</v>
      </c>
      <c r="D2413" t="s">
        <v>13</v>
      </c>
      <c r="E2413">
        <v>0.117647059</v>
      </c>
    </row>
    <row r="2414" spans="1:5" x14ac:dyDescent="0.2">
      <c r="A2414" t="s">
        <v>58</v>
      </c>
      <c r="B2414" t="s">
        <v>45</v>
      </c>
      <c r="C2414" t="s">
        <v>51</v>
      </c>
      <c r="D2414" t="s">
        <v>13</v>
      </c>
      <c r="E2414">
        <v>0.14285714299999999</v>
      </c>
    </row>
    <row r="2415" spans="1:5" x14ac:dyDescent="0.2">
      <c r="A2415" t="s">
        <v>58</v>
      </c>
      <c r="B2415" t="s">
        <v>45</v>
      </c>
      <c r="C2415" t="s">
        <v>52</v>
      </c>
      <c r="D2415" t="s">
        <v>13</v>
      </c>
      <c r="E2415">
        <v>8.1632652999999999E-2</v>
      </c>
    </row>
    <row r="2416" spans="1:5" x14ac:dyDescent="0.2">
      <c r="A2416" t="s">
        <v>58</v>
      </c>
      <c r="B2416" t="s">
        <v>45</v>
      </c>
      <c r="C2416" t="s">
        <v>46</v>
      </c>
      <c r="D2416" t="s">
        <v>14</v>
      </c>
      <c r="E2416">
        <v>0.2</v>
      </c>
    </row>
    <row r="2417" spans="1:5" x14ac:dyDescent="0.2">
      <c r="A2417" t="s">
        <v>58</v>
      </c>
      <c r="B2417" t="s">
        <v>45</v>
      </c>
      <c r="C2417" t="s">
        <v>47</v>
      </c>
      <c r="D2417" t="s">
        <v>14</v>
      </c>
      <c r="E2417">
        <v>0.13194444399999999</v>
      </c>
    </row>
    <row r="2418" spans="1:5" x14ac:dyDescent="0.2">
      <c r="A2418" t="s">
        <v>58</v>
      </c>
      <c r="B2418" t="s">
        <v>45</v>
      </c>
      <c r="C2418" t="s">
        <v>48</v>
      </c>
      <c r="D2418" t="s">
        <v>14</v>
      </c>
      <c r="E2418">
        <v>0.17424242400000001</v>
      </c>
    </row>
    <row r="2419" spans="1:5" x14ac:dyDescent="0.2">
      <c r="A2419" t="s">
        <v>58</v>
      </c>
      <c r="B2419" t="s">
        <v>45</v>
      </c>
      <c r="C2419" t="s">
        <v>49</v>
      </c>
      <c r="D2419" t="s">
        <v>14</v>
      </c>
      <c r="E2419">
        <v>0.23611111100000001</v>
      </c>
    </row>
    <row r="2420" spans="1:5" x14ac:dyDescent="0.2">
      <c r="A2420" t="s">
        <v>58</v>
      </c>
      <c r="B2420" t="s">
        <v>45</v>
      </c>
      <c r="C2420" t="s">
        <v>50</v>
      </c>
      <c r="D2420" t="s">
        <v>14</v>
      </c>
      <c r="E2420">
        <v>0.141176471</v>
      </c>
    </row>
    <row r="2421" spans="1:5" x14ac:dyDescent="0.2">
      <c r="A2421" t="s">
        <v>58</v>
      </c>
      <c r="B2421" t="s">
        <v>45</v>
      </c>
      <c r="C2421" t="s">
        <v>51</v>
      </c>
      <c r="D2421" t="s">
        <v>14</v>
      </c>
      <c r="E2421">
        <v>0.17006802700000001</v>
      </c>
    </row>
    <row r="2422" spans="1:5" x14ac:dyDescent="0.2">
      <c r="A2422" t="s">
        <v>58</v>
      </c>
      <c r="B2422" t="s">
        <v>45</v>
      </c>
      <c r="C2422" t="s">
        <v>52</v>
      </c>
      <c r="D2422" t="s">
        <v>14</v>
      </c>
      <c r="E2422">
        <v>0.13605442200000001</v>
      </c>
    </row>
    <row r="2423" spans="1:5" x14ac:dyDescent="0.2">
      <c r="A2423" t="s">
        <v>58</v>
      </c>
      <c r="B2423" t="s">
        <v>45</v>
      </c>
      <c r="C2423" t="s">
        <v>46</v>
      </c>
      <c r="D2423" t="s">
        <v>15</v>
      </c>
      <c r="E2423">
        <v>0</v>
      </c>
    </row>
    <row r="2424" spans="1:5" x14ac:dyDescent="0.2">
      <c r="A2424" t="s">
        <v>58</v>
      </c>
      <c r="B2424" t="s">
        <v>45</v>
      </c>
      <c r="C2424" t="s">
        <v>47</v>
      </c>
      <c r="D2424" t="s">
        <v>15</v>
      </c>
      <c r="E2424">
        <v>0</v>
      </c>
    </row>
    <row r="2425" spans="1:5" x14ac:dyDescent="0.2">
      <c r="A2425" t="s">
        <v>58</v>
      </c>
      <c r="B2425" t="s">
        <v>45</v>
      </c>
      <c r="C2425" t="s">
        <v>48</v>
      </c>
      <c r="D2425" t="s">
        <v>15</v>
      </c>
      <c r="E2425">
        <v>0</v>
      </c>
    </row>
    <row r="2426" spans="1:5" x14ac:dyDescent="0.2">
      <c r="A2426" t="s">
        <v>58</v>
      </c>
      <c r="B2426" t="s">
        <v>45</v>
      </c>
      <c r="C2426" t="s">
        <v>49</v>
      </c>
      <c r="D2426" t="s">
        <v>15</v>
      </c>
      <c r="E2426">
        <v>0</v>
      </c>
    </row>
    <row r="2427" spans="1:5" x14ac:dyDescent="0.2">
      <c r="A2427" t="s">
        <v>58</v>
      </c>
      <c r="B2427" t="s">
        <v>45</v>
      </c>
      <c r="C2427" t="s">
        <v>50</v>
      </c>
      <c r="D2427" t="s">
        <v>15</v>
      </c>
      <c r="E2427">
        <v>0</v>
      </c>
    </row>
    <row r="2428" spans="1:5" x14ac:dyDescent="0.2">
      <c r="A2428" t="s">
        <v>58</v>
      </c>
      <c r="B2428" t="s">
        <v>45</v>
      </c>
      <c r="C2428" t="s">
        <v>51</v>
      </c>
      <c r="D2428" t="s">
        <v>15</v>
      </c>
      <c r="E2428">
        <v>0</v>
      </c>
    </row>
    <row r="2429" spans="1:5" x14ac:dyDescent="0.2">
      <c r="A2429" t="s">
        <v>58</v>
      </c>
      <c r="B2429" t="s">
        <v>45</v>
      </c>
      <c r="C2429" t="s">
        <v>52</v>
      </c>
      <c r="D2429" t="s">
        <v>15</v>
      </c>
      <c r="E2429">
        <v>0</v>
      </c>
    </row>
    <row r="2430" spans="1:5" x14ac:dyDescent="0.2">
      <c r="A2430" t="s">
        <v>58</v>
      </c>
      <c r="B2430" t="s">
        <v>45</v>
      </c>
      <c r="C2430" t="s">
        <v>46</v>
      </c>
      <c r="D2430" t="s">
        <v>16</v>
      </c>
      <c r="E2430">
        <v>0.89629629600000005</v>
      </c>
    </row>
    <row r="2431" spans="1:5" x14ac:dyDescent="0.2">
      <c r="A2431" t="s">
        <v>58</v>
      </c>
      <c r="B2431" t="s">
        <v>45</v>
      </c>
      <c r="C2431" t="s">
        <v>47</v>
      </c>
      <c r="D2431" t="s">
        <v>16</v>
      </c>
      <c r="E2431">
        <v>0.68055555599999995</v>
      </c>
    </row>
    <row r="2432" spans="1:5" x14ac:dyDescent="0.2">
      <c r="A2432" t="s">
        <v>58</v>
      </c>
      <c r="B2432" t="s">
        <v>45</v>
      </c>
      <c r="C2432" t="s">
        <v>48</v>
      </c>
      <c r="D2432" t="s">
        <v>16</v>
      </c>
      <c r="E2432">
        <v>0.81818181800000001</v>
      </c>
    </row>
    <row r="2433" spans="1:5" x14ac:dyDescent="0.2">
      <c r="A2433" t="s">
        <v>58</v>
      </c>
      <c r="B2433" t="s">
        <v>45</v>
      </c>
      <c r="C2433" t="s">
        <v>49</v>
      </c>
      <c r="D2433" t="s">
        <v>16</v>
      </c>
      <c r="E2433">
        <v>0.75694444400000005</v>
      </c>
    </row>
    <row r="2434" spans="1:5" x14ac:dyDescent="0.2">
      <c r="A2434" t="s">
        <v>58</v>
      </c>
      <c r="B2434" t="s">
        <v>45</v>
      </c>
      <c r="C2434" t="s">
        <v>50</v>
      </c>
      <c r="D2434" t="s">
        <v>16</v>
      </c>
      <c r="E2434">
        <v>0.44705882400000002</v>
      </c>
    </row>
    <row r="2435" spans="1:5" x14ac:dyDescent="0.2">
      <c r="A2435" t="s">
        <v>58</v>
      </c>
      <c r="B2435" t="s">
        <v>45</v>
      </c>
      <c r="C2435" t="s">
        <v>51</v>
      </c>
      <c r="D2435" t="s">
        <v>16</v>
      </c>
      <c r="E2435">
        <v>0.78231292500000005</v>
      </c>
    </row>
    <row r="2436" spans="1:5" x14ac:dyDescent="0.2">
      <c r="A2436" t="s">
        <v>58</v>
      </c>
      <c r="B2436" t="s">
        <v>45</v>
      </c>
      <c r="C2436" t="s">
        <v>52</v>
      </c>
      <c r="D2436" t="s">
        <v>16</v>
      </c>
      <c r="E2436">
        <v>0.80272108799999997</v>
      </c>
    </row>
    <row r="2437" spans="1:5" x14ac:dyDescent="0.2">
      <c r="A2437" t="s">
        <v>58</v>
      </c>
      <c r="B2437" t="s">
        <v>45</v>
      </c>
      <c r="C2437" t="s">
        <v>46</v>
      </c>
      <c r="D2437" t="s">
        <v>17</v>
      </c>
      <c r="E2437">
        <v>0.86666666699999995</v>
      </c>
    </row>
    <row r="2438" spans="1:5" x14ac:dyDescent="0.2">
      <c r="A2438" t="s">
        <v>58</v>
      </c>
      <c r="B2438" t="s">
        <v>45</v>
      </c>
      <c r="C2438" t="s">
        <v>47</v>
      </c>
      <c r="D2438" t="s">
        <v>17</v>
      </c>
      <c r="E2438">
        <v>0.59722222199999997</v>
      </c>
    </row>
    <row r="2439" spans="1:5" x14ac:dyDescent="0.2">
      <c r="A2439" t="s">
        <v>58</v>
      </c>
      <c r="B2439" t="s">
        <v>45</v>
      </c>
      <c r="C2439" t="s">
        <v>48</v>
      </c>
      <c r="D2439" t="s">
        <v>17</v>
      </c>
      <c r="E2439">
        <v>0.68939393900000001</v>
      </c>
    </row>
    <row r="2440" spans="1:5" x14ac:dyDescent="0.2">
      <c r="A2440" t="s">
        <v>58</v>
      </c>
      <c r="B2440" t="s">
        <v>45</v>
      </c>
      <c r="C2440" t="s">
        <v>49</v>
      </c>
      <c r="D2440" t="s">
        <v>17</v>
      </c>
      <c r="E2440">
        <v>0.49305555600000001</v>
      </c>
    </row>
    <row r="2441" spans="1:5" x14ac:dyDescent="0.2">
      <c r="A2441" t="s">
        <v>58</v>
      </c>
      <c r="B2441" t="s">
        <v>45</v>
      </c>
      <c r="C2441" t="s">
        <v>50</v>
      </c>
      <c r="D2441" t="s">
        <v>17</v>
      </c>
      <c r="E2441">
        <v>0.32941176500000002</v>
      </c>
    </row>
    <row r="2442" spans="1:5" x14ac:dyDescent="0.2">
      <c r="A2442" t="s">
        <v>58</v>
      </c>
      <c r="B2442" t="s">
        <v>45</v>
      </c>
      <c r="C2442" t="s">
        <v>51</v>
      </c>
      <c r="D2442" t="s">
        <v>17</v>
      </c>
      <c r="E2442">
        <v>0.61224489800000004</v>
      </c>
    </row>
    <row r="2443" spans="1:5" x14ac:dyDescent="0.2">
      <c r="A2443" t="s">
        <v>58</v>
      </c>
      <c r="B2443" t="s">
        <v>45</v>
      </c>
      <c r="C2443" t="s">
        <v>52</v>
      </c>
      <c r="D2443" t="s">
        <v>17</v>
      </c>
      <c r="E2443">
        <v>0.68027210900000001</v>
      </c>
    </row>
    <row r="2444" spans="1:5" x14ac:dyDescent="0.2">
      <c r="A2444" t="s">
        <v>58</v>
      </c>
      <c r="B2444" t="s">
        <v>45</v>
      </c>
      <c r="C2444" t="s">
        <v>46</v>
      </c>
      <c r="D2444" t="s">
        <v>18</v>
      </c>
      <c r="E2444">
        <v>0.68</v>
      </c>
    </row>
    <row r="2445" spans="1:5" x14ac:dyDescent="0.2">
      <c r="A2445" t="s">
        <v>58</v>
      </c>
      <c r="B2445" t="s">
        <v>45</v>
      </c>
      <c r="C2445" t="s">
        <v>47</v>
      </c>
      <c r="D2445" t="s">
        <v>18</v>
      </c>
      <c r="E2445">
        <v>0.72499999999999998</v>
      </c>
    </row>
    <row r="2446" spans="1:5" x14ac:dyDescent="0.2">
      <c r="A2446" t="s">
        <v>58</v>
      </c>
      <c r="B2446" t="s">
        <v>45</v>
      </c>
      <c r="C2446" t="s">
        <v>48</v>
      </c>
      <c r="D2446" t="s">
        <v>18</v>
      </c>
      <c r="E2446">
        <v>0.67</v>
      </c>
    </row>
    <row r="2447" spans="1:5" x14ac:dyDescent="0.2">
      <c r="A2447" t="s">
        <v>58</v>
      </c>
      <c r="B2447" t="s">
        <v>45</v>
      </c>
      <c r="C2447" t="s">
        <v>49</v>
      </c>
      <c r="D2447" t="s">
        <v>18</v>
      </c>
      <c r="E2447">
        <v>0.61</v>
      </c>
    </row>
    <row r="2448" spans="1:5" x14ac:dyDescent="0.2">
      <c r="A2448" t="s">
        <v>58</v>
      </c>
      <c r="B2448" t="s">
        <v>45</v>
      </c>
      <c r="C2448" t="s">
        <v>50</v>
      </c>
      <c r="D2448" t="s">
        <v>18</v>
      </c>
      <c r="E2448">
        <v>0.87962963000000005</v>
      </c>
    </row>
    <row r="2449" spans="1:5" x14ac:dyDescent="0.2">
      <c r="A2449" t="s">
        <v>58</v>
      </c>
      <c r="B2449" t="s">
        <v>45</v>
      </c>
      <c r="C2449" t="s">
        <v>51</v>
      </c>
      <c r="D2449" t="s">
        <v>18</v>
      </c>
      <c r="E2449">
        <v>0.73</v>
      </c>
    </row>
    <row r="2450" spans="1:5" x14ac:dyDescent="0.2">
      <c r="A2450" t="s">
        <v>58</v>
      </c>
      <c r="B2450" t="s">
        <v>45</v>
      </c>
      <c r="C2450" t="s">
        <v>52</v>
      </c>
      <c r="D2450" t="s">
        <v>18</v>
      </c>
      <c r="E2450">
        <v>0.66666666699999999</v>
      </c>
    </row>
    <row r="2451" spans="1:5" x14ac:dyDescent="0.2">
      <c r="A2451" t="s">
        <v>58</v>
      </c>
      <c r="B2451" t="s">
        <v>45</v>
      </c>
      <c r="C2451" t="s">
        <v>46</v>
      </c>
      <c r="D2451" t="s">
        <v>19</v>
      </c>
      <c r="E2451">
        <v>40</v>
      </c>
    </row>
    <row r="2452" spans="1:5" x14ac:dyDescent="0.2">
      <c r="A2452" t="s">
        <v>58</v>
      </c>
      <c r="B2452" t="s">
        <v>45</v>
      </c>
      <c r="C2452" t="s">
        <v>47</v>
      </c>
      <c r="D2452" t="s">
        <v>19</v>
      </c>
      <c r="E2452">
        <v>40</v>
      </c>
    </row>
    <row r="2453" spans="1:5" x14ac:dyDescent="0.2">
      <c r="A2453" t="s">
        <v>58</v>
      </c>
      <c r="B2453" t="s">
        <v>45</v>
      </c>
      <c r="C2453" t="s">
        <v>48</v>
      </c>
      <c r="D2453" t="s">
        <v>19</v>
      </c>
      <c r="E2453">
        <v>40</v>
      </c>
    </row>
    <row r="2454" spans="1:5" x14ac:dyDescent="0.2">
      <c r="A2454" t="s">
        <v>58</v>
      </c>
      <c r="B2454" t="s">
        <v>45</v>
      </c>
      <c r="C2454" t="s">
        <v>49</v>
      </c>
      <c r="D2454" t="s">
        <v>19</v>
      </c>
      <c r="E2454">
        <v>40</v>
      </c>
    </row>
    <row r="2455" spans="1:5" x14ac:dyDescent="0.2">
      <c r="A2455" t="s">
        <v>58</v>
      </c>
      <c r="B2455" t="s">
        <v>45</v>
      </c>
      <c r="C2455" t="s">
        <v>50</v>
      </c>
      <c r="D2455" t="s">
        <v>19</v>
      </c>
      <c r="E2455">
        <v>21.6</v>
      </c>
    </row>
    <row r="2456" spans="1:5" x14ac:dyDescent="0.2">
      <c r="A2456" t="s">
        <v>58</v>
      </c>
      <c r="B2456" t="s">
        <v>45</v>
      </c>
      <c r="C2456" t="s">
        <v>51</v>
      </c>
      <c r="D2456" t="s">
        <v>19</v>
      </c>
      <c r="E2456">
        <v>40</v>
      </c>
    </row>
    <row r="2457" spans="1:5" x14ac:dyDescent="0.2">
      <c r="A2457" t="s">
        <v>58</v>
      </c>
      <c r="B2457" t="s">
        <v>45</v>
      </c>
      <c r="C2457" t="s">
        <v>52</v>
      </c>
      <c r="D2457" t="s">
        <v>19</v>
      </c>
      <c r="E2457">
        <v>40.200000000000003</v>
      </c>
    </row>
    <row r="2458" spans="1:5" x14ac:dyDescent="0.2">
      <c r="A2458" t="s">
        <v>58</v>
      </c>
      <c r="B2458" t="s">
        <v>45</v>
      </c>
      <c r="C2458" t="s">
        <v>46</v>
      </c>
      <c r="D2458" t="s">
        <v>80</v>
      </c>
      <c r="E2458">
        <v>5.1111111109999996</v>
      </c>
    </row>
    <row r="2459" spans="1:5" x14ac:dyDescent="0.2">
      <c r="A2459" t="s">
        <v>58</v>
      </c>
      <c r="B2459" t="s">
        <v>45</v>
      </c>
      <c r="C2459" t="s">
        <v>47</v>
      </c>
      <c r="D2459" t="s">
        <v>80</v>
      </c>
      <c r="E2459">
        <v>3.736842105</v>
      </c>
    </row>
    <row r="2460" spans="1:5" x14ac:dyDescent="0.2">
      <c r="A2460" t="s">
        <v>58</v>
      </c>
      <c r="B2460" t="s">
        <v>45</v>
      </c>
      <c r="C2460" t="s">
        <v>48</v>
      </c>
      <c r="D2460" t="s">
        <v>80</v>
      </c>
      <c r="E2460">
        <v>2.6086956520000002</v>
      </c>
    </row>
    <row r="2461" spans="1:5" x14ac:dyDescent="0.2">
      <c r="A2461" t="s">
        <v>58</v>
      </c>
      <c r="B2461" t="s">
        <v>45</v>
      </c>
      <c r="C2461" t="s">
        <v>49</v>
      </c>
      <c r="D2461" t="s">
        <v>80</v>
      </c>
      <c r="E2461">
        <v>2.2439024390000002</v>
      </c>
    </row>
    <row r="2462" spans="1:5" x14ac:dyDescent="0.2">
      <c r="A2462" t="s">
        <v>58</v>
      </c>
      <c r="B2462" t="s">
        <v>45</v>
      </c>
      <c r="C2462" t="s">
        <v>50</v>
      </c>
      <c r="D2462" t="s">
        <v>80</v>
      </c>
      <c r="E2462">
        <v>3</v>
      </c>
    </row>
    <row r="2463" spans="1:5" x14ac:dyDescent="0.2">
      <c r="A2463" t="s">
        <v>58</v>
      </c>
      <c r="B2463" t="s">
        <v>45</v>
      </c>
      <c r="C2463" t="s">
        <v>51</v>
      </c>
      <c r="D2463" t="s">
        <v>80</v>
      </c>
      <c r="E2463">
        <v>3.8620689659999998</v>
      </c>
    </row>
    <row r="2464" spans="1:5" x14ac:dyDescent="0.2">
      <c r="A2464" t="s">
        <v>58</v>
      </c>
      <c r="B2464" t="s">
        <v>45</v>
      </c>
      <c r="C2464" t="s">
        <v>52</v>
      </c>
      <c r="D2464" t="s">
        <v>80</v>
      </c>
      <c r="E2464">
        <v>5.192307692</v>
      </c>
    </row>
    <row r="2465" spans="1:5" x14ac:dyDescent="0.2">
      <c r="A2465" t="s">
        <v>58</v>
      </c>
      <c r="B2465" t="s">
        <v>45</v>
      </c>
      <c r="C2465" t="s">
        <v>46</v>
      </c>
      <c r="D2465" t="s">
        <v>21</v>
      </c>
      <c r="E2465">
        <v>138</v>
      </c>
    </row>
    <row r="2466" spans="1:5" x14ac:dyDescent="0.2">
      <c r="A2466" t="s">
        <v>58</v>
      </c>
      <c r="B2466" t="s">
        <v>45</v>
      </c>
      <c r="C2466" t="s">
        <v>47</v>
      </c>
      <c r="D2466" t="s">
        <v>21</v>
      </c>
      <c r="E2466">
        <v>71</v>
      </c>
    </row>
    <row r="2467" spans="1:5" x14ac:dyDescent="0.2">
      <c r="A2467" t="s">
        <v>58</v>
      </c>
      <c r="B2467" t="s">
        <v>45</v>
      </c>
      <c r="C2467" t="s">
        <v>48</v>
      </c>
      <c r="D2467" t="s">
        <v>21</v>
      </c>
      <c r="E2467">
        <v>60</v>
      </c>
    </row>
    <row r="2468" spans="1:5" x14ac:dyDescent="0.2">
      <c r="A2468" t="s">
        <v>58</v>
      </c>
      <c r="B2468" t="s">
        <v>45</v>
      </c>
      <c r="C2468" t="s">
        <v>49</v>
      </c>
      <c r="D2468" t="s">
        <v>21</v>
      </c>
      <c r="E2468">
        <v>92</v>
      </c>
    </row>
    <row r="2469" spans="1:5" x14ac:dyDescent="0.2">
      <c r="A2469" t="s">
        <v>58</v>
      </c>
      <c r="B2469" t="s">
        <v>45</v>
      </c>
      <c r="C2469" t="s">
        <v>50</v>
      </c>
      <c r="D2469" t="s">
        <v>21</v>
      </c>
      <c r="E2469">
        <v>36</v>
      </c>
    </row>
    <row r="2470" spans="1:5" x14ac:dyDescent="0.2">
      <c r="A2470" t="s">
        <v>58</v>
      </c>
      <c r="B2470" t="s">
        <v>45</v>
      </c>
      <c r="C2470" t="s">
        <v>51</v>
      </c>
      <c r="D2470" t="s">
        <v>21</v>
      </c>
      <c r="E2470">
        <v>112</v>
      </c>
    </row>
    <row r="2471" spans="1:5" x14ac:dyDescent="0.2">
      <c r="A2471" t="s">
        <v>58</v>
      </c>
      <c r="B2471" t="s">
        <v>45</v>
      </c>
      <c r="C2471" t="s">
        <v>52</v>
      </c>
      <c r="D2471" t="s">
        <v>21</v>
      </c>
      <c r="E2471">
        <v>135</v>
      </c>
    </row>
    <row r="2472" spans="1:5" x14ac:dyDescent="0.2">
      <c r="A2472" t="s">
        <v>58</v>
      </c>
      <c r="B2472" t="s">
        <v>45</v>
      </c>
      <c r="C2472" t="s">
        <v>46</v>
      </c>
      <c r="D2472" t="s">
        <v>22</v>
      </c>
      <c r="E2472">
        <v>27</v>
      </c>
    </row>
    <row r="2473" spans="1:5" x14ac:dyDescent="0.2">
      <c r="A2473" t="s">
        <v>58</v>
      </c>
      <c r="B2473" t="s">
        <v>45</v>
      </c>
      <c r="C2473" t="s">
        <v>47</v>
      </c>
      <c r="D2473" t="s">
        <v>22</v>
      </c>
      <c r="E2473">
        <v>28.8</v>
      </c>
    </row>
    <row r="2474" spans="1:5" x14ac:dyDescent="0.2">
      <c r="A2474" t="s">
        <v>58</v>
      </c>
      <c r="B2474" t="s">
        <v>45</v>
      </c>
      <c r="C2474" t="s">
        <v>48</v>
      </c>
      <c r="D2474" t="s">
        <v>22</v>
      </c>
      <c r="E2474">
        <v>26.4</v>
      </c>
    </row>
    <row r="2475" spans="1:5" x14ac:dyDescent="0.2">
      <c r="A2475" t="s">
        <v>58</v>
      </c>
      <c r="B2475" t="s">
        <v>45</v>
      </c>
      <c r="C2475" t="s">
        <v>49</v>
      </c>
      <c r="D2475" t="s">
        <v>22</v>
      </c>
      <c r="E2475">
        <v>28.8</v>
      </c>
    </row>
    <row r="2476" spans="1:5" x14ac:dyDescent="0.2">
      <c r="A2476" t="s">
        <v>58</v>
      </c>
      <c r="B2476" t="s">
        <v>45</v>
      </c>
      <c r="C2476" t="s">
        <v>50</v>
      </c>
      <c r="D2476" t="s">
        <v>22</v>
      </c>
      <c r="E2476">
        <v>17</v>
      </c>
    </row>
    <row r="2477" spans="1:5" x14ac:dyDescent="0.2">
      <c r="A2477" t="s">
        <v>58</v>
      </c>
      <c r="B2477" t="s">
        <v>45</v>
      </c>
      <c r="C2477" t="s">
        <v>51</v>
      </c>
      <c r="D2477" t="s">
        <v>22</v>
      </c>
      <c r="E2477">
        <v>29.4</v>
      </c>
    </row>
    <row r="2478" spans="1:5" x14ac:dyDescent="0.2">
      <c r="A2478" t="s">
        <v>58</v>
      </c>
      <c r="B2478" t="s">
        <v>45</v>
      </c>
      <c r="C2478" t="s">
        <v>52</v>
      </c>
      <c r="D2478" t="s">
        <v>22</v>
      </c>
      <c r="E2478">
        <v>29.4</v>
      </c>
    </row>
    <row r="2479" spans="1:5" x14ac:dyDescent="0.2">
      <c r="A2479" t="s">
        <v>58</v>
      </c>
      <c r="B2479" t="s">
        <v>45</v>
      </c>
      <c r="C2479" t="s">
        <v>46</v>
      </c>
      <c r="D2479" t="s">
        <v>23</v>
      </c>
      <c r="E2479">
        <v>0.10370370399999999</v>
      </c>
    </row>
    <row r="2480" spans="1:5" x14ac:dyDescent="0.2">
      <c r="A2480" t="s">
        <v>58</v>
      </c>
      <c r="B2480" t="s">
        <v>45</v>
      </c>
      <c r="C2480" t="s">
        <v>47</v>
      </c>
      <c r="D2480" t="s">
        <v>23</v>
      </c>
      <c r="E2480">
        <v>0.31944444399999999</v>
      </c>
    </row>
    <row r="2481" spans="1:5" x14ac:dyDescent="0.2">
      <c r="A2481" t="s">
        <v>58</v>
      </c>
      <c r="B2481" t="s">
        <v>45</v>
      </c>
      <c r="C2481" t="s">
        <v>48</v>
      </c>
      <c r="D2481" t="s">
        <v>23</v>
      </c>
      <c r="E2481">
        <v>0.18181818199999999</v>
      </c>
    </row>
    <row r="2482" spans="1:5" x14ac:dyDescent="0.2">
      <c r="A2482" t="s">
        <v>58</v>
      </c>
      <c r="B2482" t="s">
        <v>45</v>
      </c>
      <c r="C2482" t="s">
        <v>49</v>
      </c>
      <c r="D2482" t="s">
        <v>23</v>
      </c>
      <c r="E2482">
        <v>0.24305555600000001</v>
      </c>
    </row>
    <row r="2483" spans="1:5" x14ac:dyDescent="0.2">
      <c r="A2483" t="s">
        <v>58</v>
      </c>
      <c r="B2483" t="s">
        <v>45</v>
      </c>
      <c r="C2483" t="s">
        <v>50</v>
      </c>
      <c r="D2483" t="s">
        <v>23</v>
      </c>
      <c r="E2483">
        <v>0.55294117600000003</v>
      </c>
    </row>
    <row r="2484" spans="1:5" x14ac:dyDescent="0.2">
      <c r="A2484" t="s">
        <v>58</v>
      </c>
      <c r="B2484" t="s">
        <v>45</v>
      </c>
      <c r="C2484" t="s">
        <v>51</v>
      </c>
      <c r="D2484" t="s">
        <v>23</v>
      </c>
      <c r="E2484">
        <v>0.21768707500000001</v>
      </c>
    </row>
    <row r="2485" spans="1:5" x14ac:dyDescent="0.2">
      <c r="A2485" t="s">
        <v>58</v>
      </c>
      <c r="B2485" t="s">
        <v>45</v>
      </c>
      <c r="C2485" t="s">
        <v>52</v>
      </c>
      <c r="D2485" t="s">
        <v>23</v>
      </c>
      <c r="E2485">
        <v>0.197278912</v>
      </c>
    </row>
    <row r="2486" spans="1:5" x14ac:dyDescent="0.2">
      <c r="A2486" t="s">
        <v>58</v>
      </c>
      <c r="B2486" t="s">
        <v>45</v>
      </c>
      <c r="C2486" t="s">
        <v>46</v>
      </c>
      <c r="D2486" t="s">
        <v>24</v>
      </c>
      <c r="E2486">
        <v>0</v>
      </c>
    </row>
    <row r="2487" spans="1:5" x14ac:dyDescent="0.2">
      <c r="A2487" t="s">
        <v>58</v>
      </c>
      <c r="B2487" t="s">
        <v>45</v>
      </c>
      <c r="C2487" t="s">
        <v>47</v>
      </c>
      <c r="D2487" t="s">
        <v>24</v>
      </c>
      <c r="E2487">
        <v>0</v>
      </c>
    </row>
    <row r="2488" spans="1:5" x14ac:dyDescent="0.2">
      <c r="A2488" t="s">
        <v>58</v>
      </c>
      <c r="B2488" t="s">
        <v>45</v>
      </c>
      <c r="C2488" t="s">
        <v>48</v>
      </c>
      <c r="D2488" t="s">
        <v>24</v>
      </c>
      <c r="E2488">
        <v>0</v>
      </c>
    </row>
    <row r="2489" spans="1:5" x14ac:dyDescent="0.2">
      <c r="A2489" t="s">
        <v>58</v>
      </c>
      <c r="B2489" t="s">
        <v>45</v>
      </c>
      <c r="C2489" t="s">
        <v>49</v>
      </c>
      <c r="D2489" t="s">
        <v>24</v>
      </c>
      <c r="E2489">
        <v>0</v>
      </c>
    </row>
    <row r="2490" spans="1:5" x14ac:dyDescent="0.2">
      <c r="A2490" t="s">
        <v>58</v>
      </c>
      <c r="B2490" t="s">
        <v>45</v>
      </c>
      <c r="C2490" t="s">
        <v>50</v>
      </c>
      <c r="D2490" t="s">
        <v>24</v>
      </c>
      <c r="E2490">
        <v>0</v>
      </c>
    </row>
    <row r="2491" spans="1:5" x14ac:dyDescent="0.2">
      <c r="A2491" t="s">
        <v>58</v>
      </c>
      <c r="B2491" t="s">
        <v>45</v>
      </c>
      <c r="C2491" t="s">
        <v>51</v>
      </c>
      <c r="D2491" t="s">
        <v>24</v>
      </c>
      <c r="E2491">
        <v>0</v>
      </c>
    </row>
    <row r="2492" spans="1:5" x14ac:dyDescent="0.2">
      <c r="A2492" t="s">
        <v>58</v>
      </c>
      <c r="B2492" t="s">
        <v>45</v>
      </c>
      <c r="C2492" t="s">
        <v>52</v>
      </c>
      <c r="D2492" t="s">
        <v>24</v>
      </c>
      <c r="E2492">
        <v>0</v>
      </c>
    </row>
    <row r="2493" spans="1:5" x14ac:dyDescent="0.2">
      <c r="A2493" t="s">
        <v>58</v>
      </c>
      <c r="B2493" t="s">
        <v>45</v>
      </c>
      <c r="C2493" t="s">
        <v>46</v>
      </c>
      <c r="D2493" t="s">
        <v>25</v>
      </c>
      <c r="E2493">
        <v>0.69629629599999998</v>
      </c>
    </row>
    <row r="2494" spans="1:5" x14ac:dyDescent="0.2">
      <c r="A2494" t="s">
        <v>58</v>
      </c>
      <c r="B2494" t="s">
        <v>45</v>
      </c>
      <c r="C2494" t="s">
        <v>47</v>
      </c>
      <c r="D2494" t="s">
        <v>25</v>
      </c>
      <c r="E2494">
        <v>0.54861111100000004</v>
      </c>
    </row>
    <row r="2495" spans="1:5" x14ac:dyDescent="0.2">
      <c r="A2495" t="s">
        <v>58</v>
      </c>
      <c r="B2495" t="s">
        <v>45</v>
      </c>
      <c r="C2495" t="s">
        <v>48</v>
      </c>
      <c r="D2495" t="s">
        <v>25</v>
      </c>
      <c r="E2495">
        <v>0.643939394</v>
      </c>
    </row>
    <row r="2496" spans="1:5" x14ac:dyDescent="0.2">
      <c r="A2496" t="s">
        <v>58</v>
      </c>
      <c r="B2496" t="s">
        <v>45</v>
      </c>
      <c r="C2496" t="s">
        <v>49</v>
      </c>
      <c r="D2496" t="s">
        <v>25</v>
      </c>
      <c r="E2496">
        <v>0.47222222200000002</v>
      </c>
    </row>
    <row r="2497" spans="1:5" x14ac:dyDescent="0.2">
      <c r="A2497" t="s">
        <v>58</v>
      </c>
      <c r="B2497" t="s">
        <v>45</v>
      </c>
      <c r="C2497" t="s">
        <v>50</v>
      </c>
      <c r="D2497" t="s">
        <v>25</v>
      </c>
      <c r="E2497">
        <v>0.305882353</v>
      </c>
    </row>
    <row r="2498" spans="1:5" x14ac:dyDescent="0.2">
      <c r="A2498" t="s">
        <v>58</v>
      </c>
      <c r="B2498" t="s">
        <v>45</v>
      </c>
      <c r="C2498" t="s">
        <v>51</v>
      </c>
      <c r="D2498" t="s">
        <v>25</v>
      </c>
      <c r="E2498">
        <v>0.58503401399999999</v>
      </c>
    </row>
    <row r="2499" spans="1:5" x14ac:dyDescent="0.2">
      <c r="A2499" t="s">
        <v>58</v>
      </c>
      <c r="B2499" t="s">
        <v>45</v>
      </c>
      <c r="C2499" t="s">
        <v>52</v>
      </c>
      <c r="D2499" t="s">
        <v>25</v>
      </c>
      <c r="E2499">
        <v>0.62585033999999995</v>
      </c>
    </row>
    <row r="2500" spans="1:5" x14ac:dyDescent="0.2">
      <c r="A2500" t="s">
        <v>58</v>
      </c>
      <c r="B2500" t="s">
        <v>45</v>
      </c>
      <c r="C2500" t="s">
        <v>46</v>
      </c>
      <c r="D2500" t="s">
        <v>81</v>
      </c>
      <c r="E2500">
        <v>2.9629630000000001E-2</v>
      </c>
    </row>
    <row r="2501" spans="1:5" x14ac:dyDescent="0.2">
      <c r="A2501" t="s">
        <v>58</v>
      </c>
      <c r="B2501" t="s">
        <v>45</v>
      </c>
      <c r="C2501" t="s">
        <v>47</v>
      </c>
      <c r="D2501" t="s">
        <v>81</v>
      </c>
      <c r="E2501">
        <v>8.3333332999999996E-2</v>
      </c>
    </row>
    <row r="2502" spans="1:5" x14ac:dyDescent="0.2">
      <c r="A2502" t="s">
        <v>58</v>
      </c>
      <c r="B2502" t="s">
        <v>45</v>
      </c>
      <c r="C2502" t="s">
        <v>48</v>
      </c>
      <c r="D2502" t="s">
        <v>81</v>
      </c>
      <c r="E2502">
        <v>0.12878787899999999</v>
      </c>
    </row>
    <row r="2503" spans="1:5" x14ac:dyDescent="0.2">
      <c r="A2503" t="s">
        <v>58</v>
      </c>
      <c r="B2503" t="s">
        <v>45</v>
      </c>
      <c r="C2503" t="s">
        <v>49</v>
      </c>
      <c r="D2503" t="s">
        <v>81</v>
      </c>
      <c r="E2503">
        <v>0.215277778</v>
      </c>
    </row>
    <row r="2504" spans="1:5" x14ac:dyDescent="0.2">
      <c r="A2504" t="s">
        <v>58</v>
      </c>
      <c r="B2504" t="s">
        <v>45</v>
      </c>
      <c r="C2504" t="s">
        <v>50</v>
      </c>
      <c r="D2504" t="s">
        <v>81</v>
      </c>
      <c r="E2504">
        <v>0.117647059</v>
      </c>
    </row>
    <row r="2505" spans="1:5" x14ac:dyDescent="0.2">
      <c r="A2505" t="s">
        <v>58</v>
      </c>
      <c r="B2505" t="s">
        <v>45</v>
      </c>
      <c r="C2505" t="s">
        <v>51</v>
      </c>
      <c r="D2505" t="s">
        <v>81</v>
      </c>
      <c r="E2505">
        <v>0.14285714299999999</v>
      </c>
    </row>
    <row r="2506" spans="1:5" x14ac:dyDescent="0.2">
      <c r="A2506" t="s">
        <v>58</v>
      </c>
      <c r="B2506" t="s">
        <v>45</v>
      </c>
      <c r="C2506" t="s">
        <v>52</v>
      </c>
      <c r="D2506" t="s">
        <v>81</v>
      </c>
      <c r="E2506">
        <v>8.1632652999999999E-2</v>
      </c>
    </row>
    <row r="2507" spans="1:5" x14ac:dyDescent="0.2">
      <c r="A2507" t="s">
        <v>58</v>
      </c>
      <c r="B2507" t="s">
        <v>45</v>
      </c>
      <c r="C2507" t="s">
        <v>46</v>
      </c>
      <c r="D2507" t="s">
        <v>82</v>
      </c>
      <c r="E2507">
        <v>0</v>
      </c>
    </row>
    <row r="2508" spans="1:5" x14ac:dyDescent="0.2">
      <c r="A2508" t="s">
        <v>58</v>
      </c>
      <c r="B2508" t="s">
        <v>45</v>
      </c>
      <c r="C2508" t="s">
        <v>47</v>
      </c>
      <c r="D2508" t="s">
        <v>82</v>
      </c>
      <c r="E2508">
        <v>0</v>
      </c>
    </row>
    <row r="2509" spans="1:5" x14ac:dyDescent="0.2">
      <c r="A2509" t="s">
        <v>58</v>
      </c>
      <c r="B2509" t="s">
        <v>45</v>
      </c>
      <c r="C2509" t="s">
        <v>48</v>
      </c>
      <c r="D2509" t="s">
        <v>82</v>
      </c>
      <c r="E2509">
        <v>0</v>
      </c>
    </row>
    <row r="2510" spans="1:5" x14ac:dyDescent="0.2">
      <c r="A2510" t="s">
        <v>58</v>
      </c>
      <c r="B2510" t="s">
        <v>45</v>
      </c>
      <c r="C2510" t="s">
        <v>49</v>
      </c>
      <c r="D2510" t="s">
        <v>82</v>
      </c>
      <c r="E2510">
        <v>4.8611110999999999E-2</v>
      </c>
    </row>
    <row r="2511" spans="1:5" x14ac:dyDescent="0.2">
      <c r="A2511" t="s">
        <v>58</v>
      </c>
      <c r="B2511" t="s">
        <v>45</v>
      </c>
      <c r="C2511" t="s">
        <v>50</v>
      </c>
      <c r="D2511" t="s">
        <v>82</v>
      </c>
      <c r="E2511">
        <v>0</v>
      </c>
    </row>
    <row r="2512" spans="1:5" x14ac:dyDescent="0.2">
      <c r="A2512" t="s">
        <v>58</v>
      </c>
      <c r="B2512" t="s">
        <v>45</v>
      </c>
      <c r="C2512" t="s">
        <v>51</v>
      </c>
      <c r="D2512" t="s">
        <v>82</v>
      </c>
      <c r="E2512">
        <v>2.7210884000000001E-2</v>
      </c>
    </row>
    <row r="2513" spans="1:5" x14ac:dyDescent="0.2">
      <c r="A2513" t="s">
        <v>58</v>
      </c>
      <c r="B2513" t="s">
        <v>45</v>
      </c>
      <c r="C2513" t="s">
        <v>52</v>
      </c>
      <c r="D2513" t="s">
        <v>82</v>
      </c>
      <c r="E2513">
        <v>4.0816326999999999E-2</v>
      </c>
    </row>
    <row r="2514" spans="1:5" x14ac:dyDescent="0.2">
      <c r="A2514" t="s">
        <v>58</v>
      </c>
      <c r="B2514" t="s">
        <v>45</v>
      </c>
      <c r="C2514" t="s">
        <v>46</v>
      </c>
      <c r="D2514" t="s">
        <v>28</v>
      </c>
      <c r="E2514">
        <v>0.17037036999999999</v>
      </c>
    </row>
    <row r="2515" spans="1:5" x14ac:dyDescent="0.2">
      <c r="A2515" t="s">
        <v>58</v>
      </c>
      <c r="B2515" t="s">
        <v>45</v>
      </c>
      <c r="C2515" t="s">
        <v>47</v>
      </c>
      <c r="D2515" t="s">
        <v>28</v>
      </c>
      <c r="E2515">
        <v>4.8611110999999999E-2</v>
      </c>
    </row>
    <row r="2516" spans="1:5" x14ac:dyDescent="0.2">
      <c r="A2516" t="s">
        <v>58</v>
      </c>
      <c r="B2516" t="s">
        <v>45</v>
      </c>
      <c r="C2516" t="s">
        <v>48</v>
      </c>
      <c r="D2516" t="s">
        <v>28</v>
      </c>
      <c r="E2516">
        <v>4.5454544999999999E-2</v>
      </c>
    </row>
    <row r="2517" spans="1:5" x14ac:dyDescent="0.2">
      <c r="A2517" t="s">
        <v>58</v>
      </c>
      <c r="B2517" t="s">
        <v>45</v>
      </c>
      <c r="C2517" t="s">
        <v>49</v>
      </c>
      <c r="D2517" t="s">
        <v>28</v>
      </c>
      <c r="E2517">
        <v>2.0833332999999999E-2</v>
      </c>
    </row>
    <row r="2518" spans="1:5" x14ac:dyDescent="0.2">
      <c r="A2518" t="s">
        <v>58</v>
      </c>
      <c r="B2518" t="s">
        <v>45</v>
      </c>
      <c r="C2518" t="s">
        <v>50</v>
      </c>
      <c r="D2518" t="s">
        <v>28</v>
      </c>
      <c r="E2518">
        <v>2.3529412E-2</v>
      </c>
    </row>
    <row r="2519" spans="1:5" x14ac:dyDescent="0.2">
      <c r="A2519" t="s">
        <v>58</v>
      </c>
      <c r="B2519" t="s">
        <v>45</v>
      </c>
      <c r="C2519" t="s">
        <v>51</v>
      </c>
      <c r="D2519" t="s">
        <v>28</v>
      </c>
      <c r="E2519">
        <v>2.7210884000000001E-2</v>
      </c>
    </row>
    <row r="2520" spans="1:5" x14ac:dyDescent="0.2">
      <c r="A2520" t="s">
        <v>58</v>
      </c>
      <c r="B2520" t="s">
        <v>45</v>
      </c>
      <c r="C2520" t="s">
        <v>52</v>
      </c>
      <c r="D2520" t="s">
        <v>28</v>
      </c>
      <c r="E2520">
        <v>5.4421769000000002E-2</v>
      </c>
    </row>
    <row r="2521" spans="1:5" x14ac:dyDescent="0.2">
      <c r="A2521" t="s">
        <v>58</v>
      </c>
      <c r="B2521" t="s">
        <v>45</v>
      </c>
      <c r="C2521" t="s">
        <v>46</v>
      </c>
      <c r="D2521" t="s">
        <v>29</v>
      </c>
      <c r="E2521">
        <v>135</v>
      </c>
    </row>
    <row r="2522" spans="1:5" x14ac:dyDescent="0.2">
      <c r="A2522" t="s">
        <v>58</v>
      </c>
      <c r="B2522" t="s">
        <v>45</v>
      </c>
      <c r="C2522" t="s">
        <v>47</v>
      </c>
      <c r="D2522" t="s">
        <v>29</v>
      </c>
      <c r="E2522">
        <v>144</v>
      </c>
    </row>
    <row r="2523" spans="1:5" x14ac:dyDescent="0.2">
      <c r="A2523" t="s">
        <v>58</v>
      </c>
      <c r="B2523" t="s">
        <v>45</v>
      </c>
      <c r="C2523" t="s">
        <v>48</v>
      </c>
      <c r="D2523" t="s">
        <v>29</v>
      </c>
      <c r="E2523">
        <v>132</v>
      </c>
    </row>
    <row r="2524" spans="1:5" x14ac:dyDescent="0.2">
      <c r="A2524" t="s">
        <v>58</v>
      </c>
      <c r="B2524" t="s">
        <v>45</v>
      </c>
      <c r="C2524" t="s">
        <v>49</v>
      </c>
      <c r="D2524" t="s">
        <v>29</v>
      </c>
      <c r="E2524">
        <v>144</v>
      </c>
    </row>
    <row r="2525" spans="1:5" x14ac:dyDescent="0.2">
      <c r="A2525" t="s">
        <v>58</v>
      </c>
      <c r="B2525" t="s">
        <v>45</v>
      </c>
      <c r="C2525" t="s">
        <v>50</v>
      </c>
      <c r="D2525" t="s">
        <v>29</v>
      </c>
      <c r="E2525">
        <v>85</v>
      </c>
    </row>
    <row r="2526" spans="1:5" x14ac:dyDescent="0.2">
      <c r="A2526" t="s">
        <v>58</v>
      </c>
      <c r="B2526" t="s">
        <v>45</v>
      </c>
      <c r="C2526" t="s">
        <v>51</v>
      </c>
      <c r="D2526" t="s">
        <v>29</v>
      </c>
      <c r="E2526">
        <v>147</v>
      </c>
    </row>
    <row r="2527" spans="1:5" x14ac:dyDescent="0.2">
      <c r="A2527" t="s">
        <v>58</v>
      </c>
      <c r="B2527" t="s">
        <v>45</v>
      </c>
      <c r="C2527" t="s">
        <v>52</v>
      </c>
      <c r="D2527" t="s">
        <v>29</v>
      </c>
      <c r="E2527">
        <v>147</v>
      </c>
    </row>
    <row r="2528" spans="1:5" x14ac:dyDescent="0.2">
      <c r="A2528" t="s">
        <v>58</v>
      </c>
      <c r="B2528" t="s">
        <v>45</v>
      </c>
      <c r="C2528" t="s">
        <v>46</v>
      </c>
      <c r="D2528" t="s">
        <v>30</v>
      </c>
      <c r="E2528">
        <v>0</v>
      </c>
    </row>
    <row r="2529" spans="1:5" x14ac:dyDescent="0.2">
      <c r="A2529" t="s">
        <v>58</v>
      </c>
      <c r="B2529" t="s">
        <v>45</v>
      </c>
      <c r="C2529" t="s">
        <v>47</v>
      </c>
      <c r="D2529" t="s">
        <v>30</v>
      </c>
      <c r="E2529">
        <v>0</v>
      </c>
    </row>
    <row r="2530" spans="1:5" x14ac:dyDescent="0.2">
      <c r="A2530" t="s">
        <v>58</v>
      </c>
      <c r="B2530" t="s">
        <v>45</v>
      </c>
      <c r="C2530" t="s">
        <v>48</v>
      </c>
      <c r="D2530" t="s">
        <v>30</v>
      </c>
      <c r="E2530">
        <v>0</v>
      </c>
    </row>
    <row r="2531" spans="1:5" x14ac:dyDescent="0.2">
      <c r="A2531" t="s">
        <v>58</v>
      </c>
      <c r="B2531" t="s">
        <v>45</v>
      </c>
      <c r="C2531" t="s">
        <v>49</v>
      </c>
      <c r="D2531" t="s">
        <v>30</v>
      </c>
      <c r="E2531">
        <v>0</v>
      </c>
    </row>
    <row r="2532" spans="1:5" x14ac:dyDescent="0.2">
      <c r="A2532" t="s">
        <v>58</v>
      </c>
      <c r="B2532" t="s">
        <v>45</v>
      </c>
      <c r="C2532" t="s">
        <v>50</v>
      </c>
      <c r="D2532" t="s">
        <v>30</v>
      </c>
      <c r="E2532">
        <v>0</v>
      </c>
    </row>
    <row r="2533" spans="1:5" x14ac:dyDescent="0.2">
      <c r="A2533" t="s">
        <v>58</v>
      </c>
      <c r="B2533" t="s">
        <v>45</v>
      </c>
      <c r="C2533" t="s">
        <v>51</v>
      </c>
      <c r="D2533" t="s">
        <v>30</v>
      </c>
      <c r="E2533">
        <v>0</v>
      </c>
    </row>
    <row r="2534" spans="1:5" x14ac:dyDescent="0.2">
      <c r="A2534" t="s">
        <v>58</v>
      </c>
      <c r="B2534" t="s">
        <v>45</v>
      </c>
      <c r="C2534" t="s">
        <v>52</v>
      </c>
      <c r="D2534" t="s">
        <v>30</v>
      </c>
      <c r="E2534">
        <v>0</v>
      </c>
    </row>
    <row r="2535" spans="1:5" x14ac:dyDescent="0.2">
      <c r="A2535" t="s">
        <v>58</v>
      </c>
      <c r="B2535" t="s">
        <v>45</v>
      </c>
      <c r="C2535" t="s">
        <v>46</v>
      </c>
      <c r="D2535" t="s">
        <v>31</v>
      </c>
      <c r="E2535">
        <v>0</v>
      </c>
    </row>
    <row r="2536" spans="1:5" x14ac:dyDescent="0.2">
      <c r="A2536" t="s">
        <v>58</v>
      </c>
      <c r="B2536" t="s">
        <v>45</v>
      </c>
      <c r="C2536" t="s">
        <v>47</v>
      </c>
      <c r="D2536" t="s">
        <v>31</v>
      </c>
      <c r="E2536">
        <v>0</v>
      </c>
    </row>
    <row r="2537" spans="1:5" x14ac:dyDescent="0.2">
      <c r="A2537" t="s">
        <v>58</v>
      </c>
      <c r="B2537" t="s">
        <v>45</v>
      </c>
      <c r="C2537" t="s">
        <v>48</v>
      </c>
      <c r="D2537" t="s">
        <v>31</v>
      </c>
      <c r="E2537">
        <v>0</v>
      </c>
    </row>
    <row r="2538" spans="1:5" x14ac:dyDescent="0.2">
      <c r="A2538" t="s">
        <v>58</v>
      </c>
      <c r="B2538" t="s">
        <v>45</v>
      </c>
      <c r="C2538" t="s">
        <v>49</v>
      </c>
      <c r="D2538" t="s">
        <v>31</v>
      </c>
      <c r="E2538">
        <v>0</v>
      </c>
    </row>
    <row r="2539" spans="1:5" x14ac:dyDescent="0.2">
      <c r="A2539" t="s">
        <v>58</v>
      </c>
      <c r="B2539" t="s">
        <v>45</v>
      </c>
      <c r="C2539" t="s">
        <v>50</v>
      </c>
      <c r="D2539" t="s">
        <v>31</v>
      </c>
      <c r="E2539">
        <v>0</v>
      </c>
    </row>
    <row r="2540" spans="1:5" x14ac:dyDescent="0.2">
      <c r="A2540" t="s">
        <v>58</v>
      </c>
      <c r="B2540" t="s">
        <v>45</v>
      </c>
      <c r="C2540" t="s">
        <v>51</v>
      </c>
      <c r="D2540" t="s">
        <v>31</v>
      </c>
      <c r="E2540">
        <v>0</v>
      </c>
    </row>
    <row r="2541" spans="1:5" x14ac:dyDescent="0.2">
      <c r="A2541" t="s">
        <v>58</v>
      </c>
      <c r="B2541" t="s">
        <v>45</v>
      </c>
      <c r="C2541" t="s">
        <v>52</v>
      </c>
      <c r="D2541" t="s">
        <v>31</v>
      </c>
      <c r="E2541">
        <v>0</v>
      </c>
    </row>
    <row r="2542" spans="1:5" hidden="1" x14ac:dyDescent="0.2">
      <c r="A2542" t="s">
        <v>59</v>
      </c>
      <c r="B2542" t="s">
        <v>6</v>
      </c>
      <c r="C2542" t="s">
        <v>7</v>
      </c>
      <c r="D2542" t="s">
        <v>8</v>
      </c>
      <c r="E2542">
        <v>0.16447368400000001</v>
      </c>
    </row>
    <row r="2543" spans="1:5" hidden="1" x14ac:dyDescent="0.2">
      <c r="A2543" t="s">
        <v>59</v>
      </c>
      <c r="B2543" t="s">
        <v>6</v>
      </c>
      <c r="C2543" t="s">
        <v>9</v>
      </c>
      <c r="D2543" t="s">
        <v>8</v>
      </c>
      <c r="E2543">
        <v>0.121621622</v>
      </c>
    </row>
    <row r="2544" spans="1:5" hidden="1" x14ac:dyDescent="0.2">
      <c r="A2544" t="s">
        <v>59</v>
      </c>
      <c r="B2544" t="s">
        <v>6</v>
      </c>
      <c r="C2544" t="s">
        <v>56</v>
      </c>
      <c r="D2544" t="s">
        <v>8</v>
      </c>
      <c r="E2544">
        <v>0.08</v>
      </c>
    </row>
    <row r="2545" spans="1:5" hidden="1" x14ac:dyDescent="0.2">
      <c r="A2545" t="s">
        <v>59</v>
      </c>
      <c r="B2545" t="s">
        <v>6</v>
      </c>
      <c r="C2545" t="s">
        <v>10</v>
      </c>
      <c r="D2545" t="s">
        <v>8</v>
      </c>
      <c r="E2545">
        <v>0.22</v>
      </c>
    </row>
    <row r="2546" spans="1:5" hidden="1" x14ac:dyDescent="0.2">
      <c r="A2546" t="s">
        <v>59</v>
      </c>
      <c r="B2546" t="s">
        <v>6</v>
      </c>
      <c r="C2546" t="s">
        <v>83</v>
      </c>
      <c r="D2546" t="s">
        <v>8</v>
      </c>
      <c r="E2546">
        <v>0.38518518499999999</v>
      </c>
    </row>
    <row r="2547" spans="1:5" hidden="1" x14ac:dyDescent="0.2">
      <c r="A2547" t="s">
        <v>59</v>
      </c>
      <c r="B2547" t="s">
        <v>6</v>
      </c>
      <c r="C2547" t="s">
        <v>11</v>
      </c>
      <c r="D2547" t="s">
        <v>8</v>
      </c>
      <c r="E2547">
        <v>0.15441176500000001</v>
      </c>
    </row>
    <row r="2548" spans="1:5" hidden="1" x14ac:dyDescent="0.2">
      <c r="A2548" t="s">
        <v>59</v>
      </c>
      <c r="B2548" t="s">
        <v>6</v>
      </c>
      <c r="C2548" t="s">
        <v>12</v>
      </c>
      <c r="D2548" t="s">
        <v>8</v>
      </c>
      <c r="E2548">
        <v>0.101694915</v>
      </c>
    </row>
    <row r="2549" spans="1:5" hidden="1" x14ac:dyDescent="0.2">
      <c r="A2549" t="s">
        <v>59</v>
      </c>
      <c r="B2549" t="s">
        <v>6</v>
      </c>
      <c r="C2549" t="s">
        <v>7</v>
      </c>
      <c r="D2549" t="s">
        <v>13</v>
      </c>
      <c r="E2549">
        <v>0.111842105</v>
      </c>
    </row>
    <row r="2550" spans="1:5" hidden="1" x14ac:dyDescent="0.2">
      <c r="A2550" t="s">
        <v>59</v>
      </c>
      <c r="B2550" t="s">
        <v>6</v>
      </c>
      <c r="C2550" t="s">
        <v>9</v>
      </c>
      <c r="D2550" t="s">
        <v>13</v>
      </c>
      <c r="E2550">
        <v>6.7567567999999995E-2</v>
      </c>
    </row>
    <row r="2551" spans="1:5" hidden="1" x14ac:dyDescent="0.2">
      <c r="A2551" t="s">
        <v>59</v>
      </c>
      <c r="B2551" t="s">
        <v>6</v>
      </c>
      <c r="C2551" t="s">
        <v>56</v>
      </c>
      <c r="D2551" t="s">
        <v>13</v>
      </c>
      <c r="E2551">
        <v>0.08</v>
      </c>
    </row>
    <row r="2552" spans="1:5" hidden="1" x14ac:dyDescent="0.2">
      <c r="A2552" t="s">
        <v>59</v>
      </c>
      <c r="B2552" t="s">
        <v>6</v>
      </c>
      <c r="C2552" t="s">
        <v>10</v>
      </c>
      <c r="D2552" t="s">
        <v>13</v>
      </c>
      <c r="E2552">
        <v>0.2</v>
      </c>
    </row>
    <row r="2553" spans="1:5" hidden="1" x14ac:dyDescent="0.2">
      <c r="A2553" t="s">
        <v>59</v>
      </c>
      <c r="B2553" t="s">
        <v>6</v>
      </c>
      <c r="C2553" t="s">
        <v>83</v>
      </c>
      <c r="D2553" t="s">
        <v>13</v>
      </c>
      <c r="E2553">
        <v>0</v>
      </c>
    </row>
    <row r="2554" spans="1:5" hidden="1" x14ac:dyDescent="0.2">
      <c r="A2554" t="s">
        <v>59</v>
      </c>
      <c r="B2554" t="s">
        <v>6</v>
      </c>
      <c r="C2554" t="s">
        <v>11</v>
      </c>
      <c r="D2554" t="s">
        <v>13</v>
      </c>
      <c r="E2554">
        <v>8.0882353000000004E-2</v>
      </c>
    </row>
    <row r="2555" spans="1:5" hidden="1" x14ac:dyDescent="0.2">
      <c r="A2555" t="s">
        <v>59</v>
      </c>
      <c r="B2555" t="s">
        <v>6</v>
      </c>
      <c r="C2555" t="s">
        <v>12</v>
      </c>
      <c r="D2555" t="s">
        <v>13</v>
      </c>
      <c r="E2555">
        <v>5.0847457999999998E-2</v>
      </c>
    </row>
    <row r="2556" spans="1:5" hidden="1" x14ac:dyDescent="0.2">
      <c r="A2556" t="s">
        <v>59</v>
      </c>
      <c r="B2556" t="s">
        <v>6</v>
      </c>
      <c r="C2556" t="s">
        <v>7</v>
      </c>
      <c r="D2556" t="s">
        <v>14</v>
      </c>
      <c r="E2556">
        <v>0.15789473700000001</v>
      </c>
    </row>
    <row r="2557" spans="1:5" hidden="1" x14ac:dyDescent="0.2">
      <c r="A2557" t="s">
        <v>59</v>
      </c>
      <c r="B2557" t="s">
        <v>6</v>
      </c>
      <c r="C2557" t="s">
        <v>9</v>
      </c>
      <c r="D2557" t="s">
        <v>14</v>
      </c>
      <c r="E2557">
        <v>0.114864865</v>
      </c>
    </row>
    <row r="2558" spans="1:5" hidden="1" x14ac:dyDescent="0.2">
      <c r="A2558" t="s">
        <v>59</v>
      </c>
      <c r="B2558" t="s">
        <v>6</v>
      </c>
      <c r="C2558" t="s">
        <v>56</v>
      </c>
      <c r="D2558" t="s">
        <v>14</v>
      </c>
      <c r="E2558">
        <v>0.08</v>
      </c>
    </row>
    <row r="2559" spans="1:5" hidden="1" x14ac:dyDescent="0.2">
      <c r="A2559" t="s">
        <v>59</v>
      </c>
      <c r="B2559" t="s">
        <v>6</v>
      </c>
      <c r="C2559" t="s">
        <v>10</v>
      </c>
      <c r="D2559" t="s">
        <v>14</v>
      </c>
      <c r="E2559">
        <v>0.22</v>
      </c>
    </row>
    <row r="2560" spans="1:5" hidden="1" x14ac:dyDescent="0.2">
      <c r="A2560" t="s">
        <v>59</v>
      </c>
      <c r="B2560" t="s">
        <v>6</v>
      </c>
      <c r="C2560" t="s">
        <v>83</v>
      </c>
      <c r="D2560" t="s">
        <v>14</v>
      </c>
      <c r="E2560">
        <v>0</v>
      </c>
    </row>
    <row r="2561" spans="1:5" hidden="1" x14ac:dyDescent="0.2">
      <c r="A2561" t="s">
        <v>59</v>
      </c>
      <c r="B2561" t="s">
        <v>6</v>
      </c>
      <c r="C2561" t="s">
        <v>11</v>
      </c>
      <c r="D2561" t="s">
        <v>14</v>
      </c>
      <c r="E2561">
        <v>8.8235294000000006E-2</v>
      </c>
    </row>
    <row r="2562" spans="1:5" hidden="1" x14ac:dyDescent="0.2">
      <c r="A2562" t="s">
        <v>59</v>
      </c>
      <c r="B2562" t="s">
        <v>6</v>
      </c>
      <c r="C2562" t="s">
        <v>12</v>
      </c>
      <c r="D2562" t="s">
        <v>14</v>
      </c>
      <c r="E2562">
        <v>0.101694915</v>
      </c>
    </row>
    <row r="2563" spans="1:5" hidden="1" x14ac:dyDescent="0.2">
      <c r="A2563" t="s">
        <v>59</v>
      </c>
      <c r="B2563" t="s">
        <v>6</v>
      </c>
      <c r="C2563" t="s">
        <v>7</v>
      </c>
      <c r="D2563" t="s">
        <v>15</v>
      </c>
      <c r="E2563">
        <v>0</v>
      </c>
    </row>
    <row r="2564" spans="1:5" hidden="1" x14ac:dyDescent="0.2">
      <c r="A2564" t="s">
        <v>59</v>
      </c>
      <c r="B2564" t="s">
        <v>6</v>
      </c>
      <c r="C2564" t="s">
        <v>9</v>
      </c>
      <c r="D2564" t="s">
        <v>15</v>
      </c>
      <c r="E2564">
        <v>0</v>
      </c>
    </row>
    <row r="2565" spans="1:5" hidden="1" x14ac:dyDescent="0.2">
      <c r="A2565" t="s">
        <v>59</v>
      </c>
      <c r="B2565" t="s">
        <v>6</v>
      </c>
      <c r="C2565" t="s">
        <v>56</v>
      </c>
      <c r="D2565" t="s">
        <v>15</v>
      </c>
      <c r="E2565">
        <v>0</v>
      </c>
    </row>
    <row r="2566" spans="1:5" hidden="1" x14ac:dyDescent="0.2">
      <c r="A2566" t="s">
        <v>59</v>
      </c>
      <c r="B2566" t="s">
        <v>6</v>
      </c>
      <c r="C2566" t="s">
        <v>10</v>
      </c>
      <c r="D2566" t="s">
        <v>15</v>
      </c>
      <c r="E2566">
        <v>0</v>
      </c>
    </row>
    <row r="2567" spans="1:5" hidden="1" x14ac:dyDescent="0.2">
      <c r="A2567" t="s">
        <v>59</v>
      </c>
      <c r="B2567" t="s">
        <v>6</v>
      </c>
      <c r="C2567" t="s">
        <v>83</v>
      </c>
      <c r="D2567" t="s">
        <v>15</v>
      </c>
      <c r="E2567">
        <v>0</v>
      </c>
    </row>
    <row r="2568" spans="1:5" hidden="1" x14ac:dyDescent="0.2">
      <c r="A2568" t="s">
        <v>59</v>
      </c>
      <c r="B2568" t="s">
        <v>6</v>
      </c>
      <c r="C2568" t="s">
        <v>11</v>
      </c>
      <c r="D2568" t="s">
        <v>15</v>
      </c>
      <c r="E2568">
        <v>0</v>
      </c>
    </row>
    <row r="2569" spans="1:5" hidden="1" x14ac:dyDescent="0.2">
      <c r="A2569" t="s">
        <v>59</v>
      </c>
      <c r="B2569" t="s">
        <v>6</v>
      </c>
      <c r="C2569" t="s">
        <v>12</v>
      </c>
      <c r="D2569" t="s">
        <v>15</v>
      </c>
      <c r="E2569">
        <v>0</v>
      </c>
    </row>
    <row r="2570" spans="1:5" hidden="1" x14ac:dyDescent="0.2">
      <c r="A2570" t="s">
        <v>59</v>
      </c>
      <c r="B2570" t="s">
        <v>6</v>
      </c>
      <c r="C2570" t="s">
        <v>7</v>
      </c>
      <c r="D2570" t="s">
        <v>16</v>
      </c>
      <c r="E2570">
        <v>0.875</v>
      </c>
    </row>
    <row r="2571" spans="1:5" hidden="1" x14ac:dyDescent="0.2">
      <c r="A2571" t="s">
        <v>59</v>
      </c>
      <c r="B2571" t="s">
        <v>6</v>
      </c>
      <c r="C2571" t="s">
        <v>9</v>
      </c>
      <c r="D2571" t="s">
        <v>16</v>
      </c>
      <c r="E2571">
        <v>0.93918918900000004</v>
      </c>
    </row>
    <row r="2572" spans="1:5" hidden="1" x14ac:dyDescent="0.2">
      <c r="A2572" t="s">
        <v>59</v>
      </c>
      <c r="B2572" t="s">
        <v>6</v>
      </c>
      <c r="C2572" t="s">
        <v>56</v>
      </c>
      <c r="D2572" t="s">
        <v>16</v>
      </c>
      <c r="E2572">
        <v>0.4</v>
      </c>
    </row>
    <row r="2573" spans="1:5" hidden="1" x14ac:dyDescent="0.2">
      <c r="A2573" t="s">
        <v>59</v>
      </c>
      <c r="B2573" t="s">
        <v>6</v>
      </c>
      <c r="C2573" t="s">
        <v>10</v>
      </c>
      <c r="D2573" t="s">
        <v>16</v>
      </c>
      <c r="E2573">
        <v>0.44</v>
      </c>
    </row>
    <row r="2574" spans="1:5" hidden="1" x14ac:dyDescent="0.2">
      <c r="A2574" t="s">
        <v>59</v>
      </c>
      <c r="B2574" t="s">
        <v>6</v>
      </c>
      <c r="C2574" t="s">
        <v>83</v>
      </c>
      <c r="D2574" t="s">
        <v>16</v>
      </c>
      <c r="E2574">
        <v>0.39259259299999999</v>
      </c>
    </row>
    <row r="2575" spans="1:5" hidden="1" x14ac:dyDescent="0.2">
      <c r="A2575" t="s">
        <v>59</v>
      </c>
      <c r="B2575" t="s">
        <v>6</v>
      </c>
      <c r="C2575" t="s">
        <v>11</v>
      </c>
      <c r="D2575" t="s">
        <v>16</v>
      </c>
      <c r="E2575">
        <v>0.27941176499999998</v>
      </c>
    </row>
    <row r="2576" spans="1:5" hidden="1" x14ac:dyDescent="0.2">
      <c r="A2576" t="s">
        <v>59</v>
      </c>
      <c r="B2576" t="s">
        <v>6</v>
      </c>
      <c r="C2576" t="s">
        <v>12</v>
      </c>
      <c r="D2576" t="s">
        <v>16</v>
      </c>
      <c r="E2576">
        <v>0.93220338999999997</v>
      </c>
    </row>
    <row r="2577" spans="1:5" hidden="1" x14ac:dyDescent="0.2">
      <c r="A2577" t="s">
        <v>59</v>
      </c>
      <c r="B2577" t="s">
        <v>6</v>
      </c>
      <c r="C2577" t="s">
        <v>7</v>
      </c>
      <c r="D2577" t="s">
        <v>17</v>
      </c>
      <c r="E2577">
        <v>0.75657894699999995</v>
      </c>
    </row>
    <row r="2578" spans="1:5" hidden="1" x14ac:dyDescent="0.2">
      <c r="A2578" t="s">
        <v>59</v>
      </c>
      <c r="B2578" t="s">
        <v>6</v>
      </c>
      <c r="C2578" t="s">
        <v>9</v>
      </c>
      <c r="D2578" t="s">
        <v>17</v>
      </c>
      <c r="E2578">
        <v>0.86486486500000004</v>
      </c>
    </row>
    <row r="2579" spans="1:5" hidden="1" x14ac:dyDescent="0.2">
      <c r="A2579" t="s">
        <v>59</v>
      </c>
      <c r="B2579" t="s">
        <v>6</v>
      </c>
      <c r="C2579" t="s">
        <v>56</v>
      </c>
      <c r="D2579" t="s">
        <v>17</v>
      </c>
      <c r="E2579">
        <v>0.32</v>
      </c>
    </row>
    <row r="2580" spans="1:5" hidden="1" x14ac:dyDescent="0.2">
      <c r="A2580" t="s">
        <v>59</v>
      </c>
      <c r="B2580" t="s">
        <v>6</v>
      </c>
      <c r="C2580" t="s">
        <v>10</v>
      </c>
      <c r="D2580" t="s">
        <v>17</v>
      </c>
      <c r="E2580">
        <v>0.24</v>
      </c>
    </row>
    <row r="2581" spans="1:5" hidden="1" x14ac:dyDescent="0.2">
      <c r="A2581" t="s">
        <v>59</v>
      </c>
      <c r="B2581" t="s">
        <v>6</v>
      </c>
      <c r="C2581" t="s">
        <v>83</v>
      </c>
      <c r="D2581" t="s">
        <v>17</v>
      </c>
      <c r="E2581">
        <v>7.4074070000000004E-3</v>
      </c>
    </row>
    <row r="2582" spans="1:5" hidden="1" x14ac:dyDescent="0.2">
      <c r="A2582" t="s">
        <v>59</v>
      </c>
      <c r="B2582" t="s">
        <v>6</v>
      </c>
      <c r="C2582" t="s">
        <v>11</v>
      </c>
      <c r="D2582" t="s">
        <v>17</v>
      </c>
      <c r="E2582">
        <v>0.132352941</v>
      </c>
    </row>
    <row r="2583" spans="1:5" hidden="1" x14ac:dyDescent="0.2">
      <c r="A2583" t="s">
        <v>59</v>
      </c>
      <c r="B2583" t="s">
        <v>6</v>
      </c>
      <c r="C2583" t="s">
        <v>12</v>
      </c>
      <c r="D2583" t="s">
        <v>17</v>
      </c>
      <c r="E2583">
        <v>0.88135593199999995</v>
      </c>
    </row>
    <row r="2584" spans="1:5" hidden="1" x14ac:dyDescent="0.2">
      <c r="A2584" t="s">
        <v>59</v>
      </c>
      <c r="B2584" t="s">
        <v>6</v>
      </c>
      <c r="C2584" t="s">
        <v>7</v>
      </c>
      <c r="D2584" t="s">
        <v>18</v>
      </c>
      <c r="E2584">
        <v>0.74585635400000005</v>
      </c>
    </row>
    <row r="2585" spans="1:5" hidden="1" x14ac:dyDescent="0.2">
      <c r="A2585" t="s">
        <v>59</v>
      </c>
      <c r="B2585" t="s">
        <v>6</v>
      </c>
      <c r="C2585" t="s">
        <v>9</v>
      </c>
      <c r="D2585" t="s">
        <v>18</v>
      </c>
      <c r="E2585">
        <v>0.81967213100000003</v>
      </c>
    </row>
    <row r="2586" spans="1:5" hidden="1" x14ac:dyDescent="0.2">
      <c r="A2586" t="s">
        <v>59</v>
      </c>
      <c r="B2586" t="s">
        <v>6</v>
      </c>
      <c r="C2586" t="s">
        <v>56</v>
      </c>
      <c r="D2586" t="s">
        <v>18</v>
      </c>
      <c r="E2586">
        <v>0.46956521699999998</v>
      </c>
    </row>
    <row r="2587" spans="1:5" hidden="1" x14ac:dyDescent="0.2">
      <c r="A2587" t="s">
        <v>59</v>
      </c>
      <c r="B2587" t="s">
        <v>6</v>
      </c>
      <c r="C2587" t="s">
        <v>10</v>
      </c>
      <c r="D2587" t="s">
        <v>18</v>
      </c>
      <c r="E2587">
        <v>0.78616352199999995</v>
      </c>
    </row>
    <row r="2588" spans="1:5" hidden="1" x14ac:dyDescent="0.2">
      <c r="A2588" t="s">
        <v>59</v>
      </c>
      <c r="B2588" t="s">
        <v>6</v>
      </c>
      <c r="C2588" t="s">
        <v>83</v>
      </c>
      <c r="D2588" t="s">
        <v>18</v>
      </c>
      <c r="E2588">
        <v>0</v>
      </c>
    </row>
    <row r="2589" spans="1:5" hidden="1" x14ac:dyDescent="0.2">
      <c r="A2589" t="s">
        <v>59</v>
      </c>
      <c r="B2589" t="s">
        <v>6</v>
      </c>
      <c r="C2589" t="s">
        <v>11</v>
      </c>
      <c r="D2589" t="s">
        <v>18</v>
      </c>
      <c r="E2589">
        <v>0.62195122000000003</v>
      </c>
    </row>
    <row r="2590" spans="1:5" hidden="1" x14ac:dyDescent="0.2">
      <c r="A2590" t="s">
        <v>59</v>
      </c>
      <c r="B2590" t="s">
        <v>6</v>
      </c>
      <c r="C2590" t="s">
        <v>12</v>
      </c>
      <c r="D2590" t="s">
        <v>18</v>
      </c>
      <c r="E2590">
        <v>0.70422535200000003</v>
      </c>
    </row>
    <row r="2591" spans="1:5" hidden="1" x14ac:dyDescent="0.2">
      <c r="A2591" t="s">
        <v>59</v>
      </c>
      <c r="B2591" t="s">
        <v>6</v>
      </c>
      <c r="C2591" t="s">
        <v>7</v>
      </c>
      <c r="D2591" t="s">
        <v>19</v>
      </c>
      <c r="E2591">
        <v>36.200000000000003</v>
      </c>
    </row>
    <row r="2592" spans="1:5" hidden="1" x14ac:dyDescent="0.2">
      <c r="A2592" t="s">
        <v>59</v>
      </c>
      <c r="B2592" t="s">
        <v>6</v>
      </c>
      <c r="C2592" t="s">
        <v>9</v>
      </c>
      <c r="D2592" t="s">
        <v>19</v>
      </c>
      <c r="E2592">
        <v>36.6</v>
      </c>
    </row>
    <row r="2593" spans="1:5" hidden="1" x14ac:dyDescent="0.2">
      <c r="A2593" t="s">
        <v>59</v>
      </c>
      <c r="B2593" t="s">
        <v>6</v>
      </c>
      <c r="C2593" t="s">
        <v>56</v>
      </c>
      <c r="D2593" t="s">
        <v>19</v>
      </c>
      <c r="E2593">
        <v>38.333333332999999</v>
      </c>
    </row>
    <row r="2594" spans="1:5" hidden="1" x14ac:dyDescent="0.2">
      <c r="A2594" t="s">
        <v>59</v>
      </c>
      <c r="B2594" t="s">
        <v>6</v>
      </c>
      <c r="C2594" t="s">
        <v>10</v>
      </c>
      <c r="D2594" t="s">
        <v>19</v>
      </c>
      <c r="E2594">
        <v>31.8</v>
      </c>
    </row>
    <row r="2595" spans="1:5" hidden="1" x14ac:dyDescent="0.2">
      <c r="A2595" t="s">
        <v>59</v>
      </c>
      <c r="B2595" t="s">
        <v>6</v>
      </c>
      <c r="C2595" t="s">
        <v>83</v>
      </c>
      <c r="D2595" t="s">
        <v>19</v>
      </c>
      <c r="E2595">
        <v>38</v>
      </c>
    </row>
    <row r="2596" spans="1:5" hidden="1" x14ac:dyDescent="0.2">
      <c r="A2596" t="s">
        <v>59</v>
      </c>
      <c r="B2596" t="s">
        <v>6</v>
      </c>
      <c r="C2596" t="s">
        <v>11</v>
      </c>
      <c r="D2596" t="s">
        <v>19</v>
      </c>
      <c r="E2596">
        <v>32.799999999999997</v>
      </c>
    </row>
    <row r="2597" spans="1:5" hidden="1" x14ac:dyDescent="0.2">
      <c r="A2597" t="s">
        <v>59</v>
      </c>
      <c r="B2597" t="s">
        <v>6</v>
      </c>
      <c r="C2597" t="s">
        <v>12</v>
      </c>
      <c r="D2597" t="s">
        <v>19</v>
      </c>
      <c r="E2597">
        <v>35.5</v>
      </c>
    </row>
    <row r="2598" spans="1:5" hidden="1" x14ac:dyDescent="0.2">
      <c r="A2598" t="s">
        <v>59</v>
      </c>
      <c r="B2598" t="s">
        <v>6</v>
      </c>
      <c r="C2598" t="s">
        <v>7</v>
      </c>
      <c r="D2598" t="s">
        <v>80</v>
      </c>
      <c r="E2598">
        <v>3.96</v>
      </c>
    </row>
    <row r="2599" spans="1:5" hidden="1" x14ac:dyDescent="0.2">
      <c r="A2599" t="s">
        <v>59</v>
      </c>
      <c r="B2599" t="s">
        <v>6</v>
      </c>
      <c r="C2599" t="s">
        <v>9</v>
      </c>
      <c r="D2599" t="s">
        <v>80</v>
      </c>
      <c r="E2599">
        <v>5.1111111109999996</v>
      </c>
    </row>
    <row r="2600" spans="1:5" hidden="1" x14ac:dyDescent="0.2">
      <c r="A2600" t="s">
        <v>59</v>
      </c>
      <c r="B2600" t="s">
        <v>6</v>
      </c>
      <c r="C2600" t="s">
        <v>56</v>
      </c>
      <c r="D2600" t="s">
        <v>80</v>
      </c>
      <c r="E2600">
        <v>2</v>
      </c>
    </row>
    <row r="2601" spans="1:5" hidden="1" x14ac:dyDescent="0.2">
      <c r="A2601" t="s">
        <v>59</v>
      </c>
      <c r="B2601" t="s">
        <v>6</v>
      </c>
      <c r="C2601" t="s">
        <v>10</v>
      </c>
      <c r="D2601" t="s">
        <v>80</v>
      </c>
      <c r="E2601">
        <v>2.1818181820000002</v>
      </c>
    </row>
    <row r="2602" spans="1:5" hidden="1" x14ac:dyDescent="0.2">
      <c r="A2602" t="s">
        <v>59</v>
      </c>
      <c r="B2602" t="s">
        <v>6</v>
      </c>
      <c r="C2602" t="s">
        <v>83</v>
      </c>
      <c r="D2602" t="s">
        <v>80</v>
      </c>
      <c r="E2602">
        <v>1.115384615</v>
      </c>
    </row>
    <row r="2603" spans="1:5" hidden="1" x14ac:dyDescent="0.2">
      <c r="A2603" t="s">
        <v>59</v>
      </c>
      <c r="B2603" t="s">
        <v>6</v>
      </c>
      <c r="C2603" t="s">
        <v>11</v>
      </c>
      <c r="D2603" t="s">
        <v>80</v>
      </c>
      <c r="E2603">
        <v>2.7619047619999999</v>
      </c>
    </row>
    <row r="2604" spans="1:5" hidden="1" x14ac:dyDescent="0.2">
      <c r="A2604" t="s">
        <v>59</v>
      </c>
      <c r="B2604" t="s">
        <v>6</v>
      </c>
      <c r="C2604" t="s">
        <v>12</v>
      </c>
      <c r="D2604" t="s">
        <v>80</v>
      </c>
      <c r="E2604">
        <v>2.6666666669999999</v>
      </c>
    </row>
    <row r="2605" spans="1:5" hidden="1" x14ac:dyDescent="0.2">
      <c r="A2605" t="s">
        <v>59</v>
      </c>
      <c r="B2605" t="s">
        <v>6</v>
      </c>
      <c r="C2605" t="s">
        <v>7</v>
      </c>
      <c r="D2605" t="s">
        <v>21</v>
      </c>
      <c r="E2605">
        <v>99</v>
      </c>
    </row>
    <row r="2606" spans="1:5" hidden="1" x14ac:dyDescent="0.2">
      <c r="A2606" t="s">
        <v>59</v>
      </c>
      <c r="B2606" t="s">
        <v>6</v>
      </c>
      <c r="C2606" t="s">
        <v>9</v>
      </c>
      <c r="D2606" t="s">
        <v>21</v>
      </c>
      <c r="E2606">
        <v>92</v>
      </c>
    </row>
    <row r="2607" spans="1:5" hidden="1" x14ac:dyDescent="0.2">
      <c r="A2607" t="s">
        <v>59</v>
      </c>
      <c r="B2607" t="s">
        <v>6</v>
      </c>
      <c r="C2607" t="s">
        <v>56</v>
      </c>
      <c r="D2607" t="s">
        <v>21</v>
      </c>
      <c r="E2607">
        <v>4</v>
      </c>
    </row>
    <row r="2608" spans="1:5" hidden="1" x14ac:dyDescent="0.2">
      <c r="A2608" t="s">
        <v>59</v>
      </c>
      <c r="B2608" t="s">
        <v>6</v>
      </c>
      <c r="C2608" t="s">
        <v>10</v>
      </c>
      <c r="D2608" t="s">
        <v>21</v>
      </c>
      <c r="E2608">
        <v>72</v>
      </c>
    </row>
    <row r="2609" spans="1:5" hidden="1" x14ac:dyDescent="0.2">
      <c r="A2609" t="s">
        <v>59</v>
      </c>
      <c r="B2609" t="s">
        <v>6</v>
      </c>
      <c r="C2609" t="s">
        <v>83</v>
      </c>
      <c r="D2609" t="s">
        <v>21</v>
      </c>
      <c r="E2609">
        <v>58</v>
      </c>
    </row>
    <row r="2610" spans="1:5" hidden="1" x14ac:dyDescent="0.2">
      <c r="A2610" t="s">
        <v>59</v>
      </c>
      <c r="B2610" t="s">
        <v>6</v>
      </c>
      <c r="C2610" t="s">
        <v>11</v>
      </c>
      <c r="D2610" t="s">
        <v>21</v>
      </c>
      <c r="E2610">
        <v>58</v>
      </c>
    </row>
    <row r="2611" spans="1:5" hidden="1" x14ac:dyDescent="0.2">
      <c r="A2611" t="s">
        <v>59</v>
      </c>
      <c r="B2611" t="s">
        <v>6</v>
      </c>
      <c r="C2611" t="s">
        <v>12</v>
      </c>
      <c r="D2611" t="s">
        <v>21</v>
      </c>
      <c r="E2611">
        <v>16</v>
      </c>
    </row>
    <row r="2612" spans="1:5" hidden="1" x14ac:dyDescent="0.2">
      <c r="A2612" t="s">
        <v>59</v>
      </c>
      <c r="B2612" t="s">
        <v>6</v>
      </c>
      <c r="C2612" t="s">
        <v>7</v>
      </c>
      <c r="D2612" t="s">
        <v>22</v>
      </c>
      <c r="E2612">
        <v>30.4</v>
      </c>
    </row>
    <row r="2613" spans="1:5" hidden="1" x14ac:dyDescent="0.2">
      <c r="A2613" t="s">
        <v>59</v>
      </c>
      <c r="B2613" t="s">
        <v>6</v>
      </c>
      <c r="C2613" t="s">
        <v>9</v>
      </c>
      <c r="D2613" t="s">
        <v>22</v>
      </c>
      <c r="E2613">
        <v>29.6</v>
      </c>
    </row>
    <row r="2614" spans="1:5" hidden="1" x14ac:dyDescent="0.2">
      <c r="A2614" t="s">
        <v>59</v>
      </c>
      <c r="B2614" t="s">
        <v>6</v>
      </c>
      <c r="C2614" t="s">
        <v>56</v>
      </c>
      <c r="D2614" t="s">
        <v>22</v>
      </c>
      <c r="E2614">
        <v>8.3333333330000006</v>
      </c>
    </row>
    <row r="2615" spans="1:5" hidden="1" x14ac:dyDescent="0.2">
      <c r="A2615" t="s">
        <v>59</v>
      </c>
      <c r="B2615" t="s">
        <v>6</v>
      </c>
      <c r="C2615" t="s">
        <v>10</v>
      </c>
      <c r="D2615" t="s">
        <v>22</v>
      </c>
      <c r="E2615">
        <v>30</v>
      </c>
    </row>
    <row r="2616" spans="1:5" hidden="1" x14ac:dyDescent="0.2">
      <c r="A2616" t="s">
        <v>59</v>
      </c>
      <c r="B2616" t="s">
        <v>6</v>
      </c>
      <c r="C2616" t="s">
        <v>83</v>
      </c>
      <c r="D2616" t="s">
        <v>22</v>
      </c>
      <c r="E2616">
        <v>27</v>
      </c>
    </row>
    <row r="2617" spans="1:5" hidden="1" x14ac:dyDescent="0.2">
      <c r="A2617" t="s">
        <v>59</v>
      </c>
      <c r="B2617" t="s">
        <v>6</v>
      </c>
      <c r="C2617" t="s">
        <v>11</v>
      </c>
      <c r="D2617" t="s">
        <v>22</v>
      </c>
      <c r="E2617">
        <v>27.2</v>
      </c>
    </row>
    <row r="2618" spans="1:5" hidden="1" x14ac:dyDescent="0.2">
      <c r="A2618" t="s">
        <v>59</v>
      </c>
      <c r="B2618" t="s">
        <v>6</v>
      </c>
      <c r="C2618" t="s">
        <v>12</v>
      </c>
      <c r="D2618" t="s">
        <v>22</v>
      </c>
      <c r="E2618">
        <v>29.5</v>
      </c>
    </row>
    <row r="2619" spans="1:5" hidden="1" x14ac:dyDescent="0.2">
      <c r="A2619" t="s">
        <v>59</v>
      </c>
      <c r="B2619" t="s">
        <v>6</v>
      </c>
      <c r="C2619" t="s">
        <v>7</v>
      </c>
      <c r="D2619" t="s">
        <v>23</v>
      </c>
      <c r="E2619">
        <v>0.125</v>
      </c>
    </row>
    <row r="2620" spans="1:5" hidden="1" x14ac:dyDescent="0.2">
      <c r="A2620" t="s">
        <v>59</v>
      </c>
      <c r="B2620" t="s">
        <v>6</v>
      </c>
      <c r="C2620" t="s">
        <v>9</v>
      </c>
      <c r="D2620" t="s">
        <v>23</v>
      </c>
      <c r="E2620">
        <v>6.0810810999999999E-2</v>
      </c>
    </row>
    <row r="2621" spans="1:5" hidden="1" x14ac:dyDescent="0.2">
      <c r="A2621" t="s">
        <v>59</v>
      </c>
      <c r="B2621" t="s">
        <v>6</v>
      </c>
      <c r="C2621" t="s">
        <v>56</v>
      </c>
      <c r="D2621" t="s">
        <v>23</v>
      </c>
      <c r="E2621">
        <v>0.6</v>
      </c>
    </row>
    <row r="2622" spans="1:5" hidden="1" x14ac:dyDescent="0.2">
      <c r="A2622" t="s">
        <v>59</v>
      </c>
      <c r="B2622" t="s">
        <v>6</v>
      </c>
      <c r="C2622" t="s">
        <v>10</v>
      </c>
      <c r="D2622" t="s">
        <v>23</v>
      </c>
      <c r="E2622">
        <v>0.56000000000000005</v>
      </c>
    </row>
    <row r="2623" spans="1:5" hidden="1" x14ac:dyDescent="0.2">
      <c r="A2623" t="s">
        <v>59</v>
      </c>
      <c r="B2623" t="s">
        <v>6</v>
      </c>
      <c r="C2623" t="s">
        <v>83</v>
      </c>
      <c r="D2623" t="s">
        <v>23</v>
      </c>
      <c r="E2623">
        <v>0.60740740699999995</v>
      </c>
    </row>
    <row r="2624" spans="1:5" hidden="1" x14ac:dyDescent="0.2">
      <c r="A2624" t="s">
        <v>59</v>
      </c>
      <c r="B2624" t="s">
        <v>6</v>
      </c>
      <c r="C2624" t="s">
        <v>11</v>
      </c>
      <c r="D2624" t="s">
        <v>23</v>
      </c>
      <c r="E2624">
        <v>0.72058823500000002</v>
      </c>
    </row>
    <row r="2625" spans="1:5" hidden="1" x14ac:dyDescent="0.2">
      <c r="A2625" t="s">
        <v>59</v>
      </c>
      <c r="B2625" t="s">
        <v>6</v>
      </c>
      <c r="C2625" t="s">
        <v>12</v>
      </c>
      <c r="D2625" t="s">
        <v>23</v>
      </c>
      <c r="E2625">
        <v>6.7796609999999993E-2</v>
      </c>
    </row>
    <row r="2626" spans="1:5" hidden="1" x14ac:dyDescent="0.2">
      <c r="A2626" t="s">
        <v>59</v>
      </c>
      <c r="B2626" t="s">
        <v>6</v>
      </c>
      <c r="C2626" t="s">
        <v>7</v>
      </c>
      <c r="D2626" t="s">
        <v>24</v>
      </c>
      <c r="E2626">
        <v>0</v>
      </c>
    </row>
    <row r="2627" spans="1:5" hidden="1" x14ac:dyDescent="0.2">
      <c r="A2627" t="s">
        <v>59</v>
      </c>
      <c r="B2627" t="s">
        <v>6</v>
      </c>
      <c r="C2627" t="s">
        <v>9</v>
      </c>
      <c r="D2627" t="s">
        <v>24</v>
      </c>
      <c r="E2627">
        <v>0</v>
      </c>
    </row>
    <row r="2628" spans="1:5" hidden="1" x14ac:dyDescent="0.2">
      <c r="A2628" t="s">
        <v>59</v>
      </c>
      <c r="B2628" t="s">
        <v>6</v>
      </c>
      <c r="C2628" t="s">
        <v>56</v>
      </c>
      <c r="D2628" t="s">
        <v>24</v>
      </c>
      <c r="E2628">
        <v>0</v>
      </c>
    </row>
    <row r="2629" spans="1:5" hidden="1" x14ac:dyDescent="0.2">
      <c r="A2629" t="s">
        <v>59</v>
      </c>
      <c r="B2629" t="s">
        <v>6</v>
      </c>
      <c r="C2629" t="s">
        <v>10</v>
      </c>
      <c r="D2629" t="s">
        <v>24</v>
      </c>
      <c r="E2629">
        <v>0</v>
      </c>
    </row>
    <row r="2630" spans="1:5" hidden="1" x14ac:dyDescent="0.2">
      <c r="A2630" t="s">
        <v>59</v>
      </c>
      <c r="B2630" t="s">
        <v>6</v>
      </c>
      <c r="C2630" t="s">
        <v>83</v>
      </c>
      <c r="D2630" t="s">
        <v>24</v>
      </c>
      <c r="E2630">
        <v>0</v>
      </c>
    </row>
    <row r="2631" spans="1:5" hidden="1" x14ac:dyDescent="0.2">
      <c r="A2631" t="s">
        <v>59</v>
      </c>
      <c r="B2631" t="s">
        <v>6</v>
      </c>
      <c r="C2631" t="s">
        <v>11</v>
      </c>
      <c r="D2631" t="s">
        <v>24</v>
      </c>
      <c r="E2631">
        <v>0</v>
      </c>
    </row>
    <row r="2632" spans="1:5" hidden="1" x14ac:dyDescent="0.2">
      <c r="A2632" t="s">
        <v>59</v>
      </c>
      <c r="B2632" t="s">
        <v>6</v>
      </c>
      <c r="C2632" t="s">
        <v>12</v>
      </c>
      <c r="D2632" t="s">
        <v>24</v>
      </c>
      <c r="E2632">
        <v>0</v>
      </c>
    </row>
    <row r="2633" spans="1:5" hidden="1" x14ac:dyDescent="0.2">
      <c r="A2633" t="s">
        <v>59</v>
      </c>
      <c r="B2633" t="s">
        <v>6</v>
      </c>
      <c r="C2633" t="s">
        <v>7</v>
      </c>
      <c r="D2633" t="s">
        <v>25</v>
      </c>
      <c r="E2633">
        <v>0.71052631600000005</v>
      </c>
    </row>
    <row r="2634" spans="1:5" hidden="1" x14ac:dyDescent="0.2">
      <c r="A2634" t="s">
        <v>59</v>
      </c>
      <c r="B2634" t="s">
        <v>6</v>
      </c>
      <c r="C2634" t="s">
        <v>9</v>
      </c>
      <c r="D2634" t="s">
        <v>25</v>
      </c>
      <c r="E2634">
        <v>0.81756756799999997</v>
      </c>
    </row>
    <row r="2635" spans="1:5" hidden="1" x14ac:dyDescent="0.2">
      <c r="A2635" t="s">
        <v>59</v>
      </c>
      <c r="B2635" t="s">
        <v>6</v>
      </c>
      <c r="C2635" t="s">
        <v>56</v>
      </c>
      <c r="D2635" t="s">
        <v>25</v>
      </c>
      <c r="E2635">
        <v>0.32</v>
      </c>
    </row>
    <row r="2636" spans="1:5" hidden="1" x14ac:dyDescent="0.2">
      <c r="A2636" t="s">
        <v>59</v>
      </c>
      <c r="B2636" t="s">
        <v>6</v>
      </c>
      <c r="C2636" t="s">
        <v>10</v>
      </c>
      <c r="D2636" t="s">
        <v>25</v>
      </c>
      <c r="E2636">
        <v>0.22</v>
      </c>
    </row>
    <row r="2637" spans="1:5" hidden="1" x14ac:dyDescent="0.2">
      <c r="A2637" t="s">
        <v>59</v>
      </c>
      <c r="B2637" t="s">
        <v>6</v>
      </c>
      <c r="C2637" t="s">
        <v>83</v>
      </c>
      <c r="D2637" t="s">
        <v>25</v>
      </c>
      <c r="E2637">
        <v>7.4074070000000004E-3</v>
      </c>
    </row>
    <row r="2638" spans="1:5" hidden="1" x14ac:dyDescent="0.2">
      <c r="A2638" t="s">
        <v>59</v>
      </c>
      <c r="B2638" t="s">
        <v>6</v>
      </c>
      <c r="C2638" t="s">
        <v>11</v>
      </c>
      <c r="D2638" t="s">
        <v>25</v>
      </c>
      <c r="E2638">
        <v>0.125</v>
      </c>
    </row>
    <row r="2639" spans="1:5" hidden="1" x14ac:dyDescent="0.2">
      <c r="A2639" t="s">
        <v>59</v>
      </c>
      <c r="B2639" t="s">
        <v>6</v>
      </c>
      <c r="C2639" t="s">
        <v>12</v>
      </c>
      <c r="D2639" t="s">
        <v>25</v>
      </c>
      <c r="E2639">
        <v>0.83050847500000002</v>
      </c>
    </row>
    <row r="2640" spans="1:5" hidden="1" x14ac:dyDescent="0.2">
      <c r="A2640" t="s">
        <v>59</v>
      </c>
      <c r="B2640" t="s">
        <v>6</v>
      </c>
      <c r="C2640" t="s">
        <v>7</v>
      </c>
      <c r="D2640" t="s">
        <v>81</v>
      </c>
      <c r="E2640">
        <v>0.111842105</v>
      </c>
    </row>
    <row r="2641" spans="1:5" hidden="1" x14ac:dyDescent="0.2">
      <c r="A2641" t="s">
        <v>59</v>
      </c>
      <c r="B2641" t="s">
        <v>6</v>
      </c>
      <c r="C2641" t="s">
        <v>9</v>
      </c>
      <c r="D2641" t="s">
        <v>81</v>
      </c>
      <c r="E2641">
        <v>6.7567567999999995E-2</v>
      </c>
    </row>
    <row r="2642" spans="1:5" hidden="1" x14ac:dyDescent="0.2">
      <c r="A2642" t="s">
        <v>59</v>
      </c>
      <c r="B2642" t="s">
        <v>6</v>
      </c>
      <c r="C2642" t="s">
        <v>56</v>
      </c>
      <c r="D2642" t="s">
        <v>81</v>
      </c>
      <c r="E2642">
        <v>0.08</v>
      </c>
    </row>
    <row r="2643" spans="1:5" hidden="1" x14ac:dyDescent="0.2">
      <c r="A2643" t="s">
        <v>59</v>
      </c>
      <c r="B2643" t="s">
        <v>6</v>
      </c>
      <c r="C2643" t="s">
        <v>10</v>
      </c>
      <c r="D2643" t="s">
        <v>81</v>
      </c>
      <c r="E2643">
        <v>0.2</v>
      </c>
    </row>
    <row r="2644" spans="1:5" hidden="1" x14ac:dyDescent="0.2">
      <c r="A2644" t="s">
        <v>59</v>
      </c>
      <c r="B2644" t="s">
        <v>6</v>
      </c>
      <c r="C2644" t="s">
        <v>83</v>
      </c>
      <c r="D2644" t="s">
        <v>81</v>
      </c>
      <c r="E2644">
        <v>0</v>
      </c>
    </row>
    <row r="2645" spans="1:5" hidden="1" x14ac:dyDescent="0.2">
      <c r="A2645" t="s">
        <v>59</v>
      </c>
      <c r="B2645" t="s">
        <v>6</v>
      </c>
      <c r="C2645" t="s">
        <v>11</v>
      </c>
      <c r="D2645" t="s">
        <v>81</v>
      </c>
      <c r="E2645">
        <v>8.0882353000000004E-2</v>
      </c>
    </row>
    <row r="2646" spans="1:5" hidden="1" x14ac:dyDescent="0.2">
      <c r="A2646" t="s">
        <v>59</v>
      </c>
      <c r="B2646" t="s">
        <v>6</v>
      </c>
      <c r="C2646" t="s">
        <v>12</v>
      </c>
      <c r="D2646" t="s">
        <v>81</v>
      </c>
      <c r="E2646">
        <v>5.0847457999999998E-2</v>
      </c>
    </row>
    <row r="2647" spans="1:5" hidden="1" x14ac:dyDescent="0.2">
      <c r="A2647" t="s">
        <v>59</v>
      </c>
      <c r="B2647" t="s">
        <v>6</v>
      </c>
      <c r="C2647" t="s">
        <v>7</v>
      </c>
      <c r="D2647" t="s">
        <v>82</v>
      </c>
      <c r="E2647">
        <v>6.5789469999999999E-3</v>
      </c>
    </row>
    <row r="2648" spans="1:5" hidden="1" x14ac:dyDescent="0.2">
      <c r="A2648" t="s">
        <v>59</v>
      </c>
      <c r="B2648" t="s">
        <v>6</v>
      </c>
      <c r="C2648" t="s">
        <v>9</v>
      </c>
      <c r="D2648" t="s">
        <v>82</v>
      </c>
      <c r="E2648">
        <v>6.7567570000000004E-3</v>
      </c>
    </row>
    <row r="2649" spans="1:5" hidden="1" x14ac:dyDescent="0.2">
      <c r="A2649" t="s">
        <v>59</v>
      </c>
      <c r="B2649" t="s">
        <v>6</v>
      </c>
      <c r="C2649" t="s">
        <v>56</v>
      </c>
      <c r="D2649" t="s">
        <v>82</v>
      </c>
      <c r="E2649">
        <v>0</v>
      </c>
    </row>
    <row r="2650" spans="1:5" hidden="1" x14ac:dyDescent="0.2">
      <c r="A2650" t="s">
        <v>59</v>
      </c>
      <c r="B2650" t="s">
        <v>6</v>
      </c>
      <c r="C2650" t="s">
        <v>10</v>
      </c>
      <c r="D2650" t="s">
        <v>82</v>
      </c>
      <c r="E2650">
        <v>0</v>
      </c>
    </row>
    <row r="2651" spans="1:5" hidden="1" x14ac:dyDescent="0.2">
      <c r="A2651" t="s">
        <v>59</v>
      </c>
      <c r="B2651" t="s">
        <v>6</v>
      </c>
      <c r="C2651" t="s">
        <v>83</v>
      </c>
      <c r="D2651" t="s">
        <v>82</v>
      </c>
      <c r="E2651">
        <v>0.38518518499999999</v>
      </c>
    </row>
    <row r="2652" spans="1:5" hidden="1" x14ac:dyDescent="0.2">
      <c r="A2652" t="s">
        <v>59</v>
      </c>
      <c r="B2652" t="s">
        <v>6</v>
      </c>
      <c r="C2652" t="s">
        <v>11</v>
      </c>
      <c r="D2652" t="s">
        <v>82</v>
      </c>
      <c r="E2652">
        <v>6.6176471000000001E-2</v>
      </c>
    </row>
    <row r="2653" spans="1:5" hidden="1" x14ac:dyDescent="0.2">
      <c r="A2653" t="s">
        <v>59</v>
      </c>
      <c r="B2653" t="s">
        <v>6</v>
      </c>
      <c r="C2653" t="s">
        <v>12</v>
      </c>
      <c r="D2653" t="s">
        <v>82</v>
      </c>
      <c r="E2653">
        <v>0</v>
      </c>
    </row>
    <row r="2654" spans="1:5" hidden="1" x14ac:dyDescent="0.2">
      <c r="A2654" t="s">
        <v>59</v>
      </c>
      <c r="B2654" t="s">
        <v>6</v>
      </c>
      <c r="C2654" t="s">
        <v>7</v>
      </c>
      <c r="D2654" t="s">
        <v>28</v>
      </c>
      <c r="E2654">
        <v>4.6052632000000003E-2</v>
      </c>
    </row>
    <row r="2655" spans="1:5" hidden="1" x14ac:dyDescent="0.2">
      <c r="A2655" t="s">
        <v>59</v>
      </c>
      <c r="B2655" t="s">
        <v>6</v>
      </c>
      <c r="C2655" t="s">
        <v>9</v>
      </c>
      <c r="D2655" t="s">
        <v>28</v>
      </c>
      <c r="E2655">
        <v>4.7297297000000002E-2</v>
      </c>
    </row>
    <row r="2656" spans="1:5" hidden="1" x14ac:dyDescent="0.2">
      <c r="A2656" t="s">
        <v>59</v>
      </c>
      <c r="B2656" t="s">
        <v>6</v>
      </c>
      <c r="C2656" t="s">
        <v>56</v>
      </c>
      <c r="D2656" t="s">
        <v>28</v>
      </c>
      <c r="E2656">
        <v>0</v>
      </c>
    </row>
    <row r="2657" spans="1:5" hidden="1" x14ac:dyDescent="0.2">
      <c r="A2657" t="s">
        <v>59</v>
      </c>
      <c r="B2657" t="s">
        <v>6</v>
      </c>
      <c r="C2657" t="s">
        <v>10</v>
      </c>
      <c r="D2657" t="s">
        <v>28</v>
      </c>
      <c r="E2657">
        <v>0.02</v>
      </c>
    </row>
    <row r="2658" spans="1:5" hidden="1" x14ac:dyDescent="0.2">
      <c r="A2658" t="s">
        <v>59</v>
      </c>
      <c r="B2658" t="s">
        <v>6</v>
      </c>
      <c r="C2658" t="s">
        <v>83</v>
      </c>
      <c r="D2658" t="s">
        <v>28</v>
      </c>
      <c r="E2658">
        <v>0</v>
      </c>
    </row>
    <row r="2659" spans="1:5" hidden="1" x14ac:dyDescent="0.2">
      <c r="A2659" t="s">
        <v>59</v>
      </c>
      <c r="B2659" t="s">
        <v>6</v>
      </c>
      <c r="C2659" t="s">
        <v>11</v>
      </c>
      <c r="D2659" t="s">
        <v>28</v>
      </c>
      <c r="E2659">
        <v>7.352941E-3</v>
      </c>
    </row>
    <row r="2660" spans="1:5" hidden="1" x14ac:dyDescent="0.2">
      <c r="A2660" t="s">
        <v>59</v>
      </c>
      <c r="B2660" t="s">
        <v>6</v>
      </c>
      <c r="C2660" t="s">
        <v>12</v>
      </c>
      <c r="D2660" t="s">
        <v>28</v>
      </c>
      <c r="E2660">
        <v>5.0847457999999998E-2</v>
      </c>
    </row>
    <row r="2661" spans="1:5" hidden="1" x14ac:dyDescent="0.2">
      <c r="A2661" t="s">
        <v>59</v>
      </c>
      <c r="B2661" t="s">
        <v>6</v>
      </c>
      <c r="C2661" t="s">
        <v>7</v>
      </c>
      <c r="D2661" t="s">
        <v>29</v>
      </c>
      <c r="E2661">
        <v>152</v>
      </c>
    </row>
    <row r="2662" spans="1:5" hidden="1" x14ac:dyDescent="0.2">
      <c r="A2662" t="s">
        <v>59</v>
      </c>
      <c r="B2662" t="s">
        <v>6</v>
      </c>
      <c r="C2662" t="s">
        <v>9</v>
      </c>
      <c r="D2662" t="s">
        <v>29</v>
      </c>
      <c r="E2662">
        <v>148</v>
      </c>
    </row>
    <row r="2663" spans="1:5" hidden="1" x14ac:dyDescent="0.2">
      <c r="A2663" t="s">
        <v>59</v>
      </c>
      <c r="B2663" t="s">
        <v>6</v>
      </c>
      <c r="C2663" t="s">
        <v>56</v>
      </c>
      <c r="D2663" t="s">
        <v>29</v>
      </c>
      <c r="E2663">
        <v>25</v>
      </c>
    </row>
    <row r="2664" spans="1:5" hidden="1" x14ac:dyDescent="0.2">
      <c r="A2664" t="s">
        <v>59</v>
      </c>
      <c r="B2664" t="s">
        <v>6</v>
      </c>
      <c r="C2664" t="s">
        <v>10</v>
      </c>
      <c r="D2664" t="s">
        <v>29</v>
      </c>
      <c r="E2664">
        <v>150</v>
      </c>
    </row>
    <row r="2665" spans="1:5" hidden="1" x14ac:dyDescent="0.2">
      <c r="A2665" t="s">
        <v>59</v>
      </c>
      <c r="B2665" t="s">
        <v>6</v>
      </c>
      <c r="C2665" t="s">
        <v>83</v>
      </c>
      <c r="D2665" t="s">
        <v>29</v>
      </c>
      <c r="E2665">
        <v>135</v>
      </c>
    </row>
    <row r="2666" spans="1:5" hidden="1" x14ac:dyDescent="0.2">
      <c r="A2666" t="s">
        <v>59</v>
      </c>
      <c r="B2666" t="s">
        <v>6</v>
      </c>
      <c r="C2666" t="s">
        <v>11</v>
      </c>
      <c r="D2666" t="s">
        <v>29</v>
      </c>
      <c r="E2666">
        <v>136</v>
      </c>
    </row>
    <row r="2667" spans="1:5" hidden="1" x14ac:dyDescent="0.2">
      <c r="A2667" t="s">
        <v>59</v>
      </c>
      <c r="B2667" t="s">
        <v>6</v>
      </c>
      <c r="C2667" t="s">
        <v>12</v>
      </c>
      <c r="D2667" t="s">
        <v>29</v>
      </c>
      <c r="E2667">
        <v>59</v>
      </c>
    </row>
    <row r="2668" spans="1:5" hidden="1" x14ac:dyDescent="0.2">
      <c r="A2668" t="s">
        <v>59</v>
      </c>
      <c r="B2668" t="s">
        <v>6</v>
      </c>
      <c r="C2668" t="s">
        <v>7</v>
      </c>
      <c r="D2668" t="s">
        <v>30</v>
      </c>
      <c r="E2668">
        <v>0</v>
      </c>
    </row>
    <row r="2669" spans="1:5" hidden="1" x14ac:dyDescent="0.2">
      <c r="A2669" t="s">
        <v>59</v>
      </c>
      <c r="B2669" t="s">
        <v>6</v>
      </c>
      <c r="C2669" t="s">
        <v>9</v>
      </c>
      <c r="D2669" t="s">
        <v>30</v>
      </c>
      <c r="E2669">
        <v>0</v>
      </c>
    </row>
    <row r="2670" spans="1:5" hidden="1" x14ac:dyDescent="0.2">
      <c r="A2670" t="s">
        <v>59</v>
      </c>
      <c r="B2670" t="s">
        <v>6</v>
      </c>
      <c r="C2670" t="s">
        <v>56</v>
      </c>
      <c r="D2670" t="s">
        <v>30</v>
      </c>
      <c r="E2670">
        <v>0</v>
      </c>
    </row>
    <row r="2671" spans="1:5" hidden="1" x14ac:dyDescent="0.2">
      <c r="A2671" t="s">
        <v>59</v>
      </c>
      <c r="B2671" t="s">
        <v>6</v>
      </c>
      <c r="C2671" t="s">
        <v>10</v>
      </c>
      <c r="D2671" t="s">
        <v>30</v>
      </c>
      <c r="E2671">
        <v>0</v>
      </c>
    </row>
    <row r="2672" spans="1:5" hidden="1" x14ac:dyDescent="0.2">
      <c r="A2672" t="s">
        <v>59</v>
      </c>
      <c r="B2672" t="s">
        <v>6</v>
      </c>
      <c r="C2672" t="s">
        <v>83</v>
      </c>
      <c r="D2672" t="s">
        <v>30</v>
      </c>
      <c r="E2672">
        <v>0</v>
      </c>
    </row>
    <row r="2673" spans="1:5" hidden="1" x14ac:dyDescent="0.2">
      <c r="A2673" t="s">
        <v>59</v>
      </c>
      <c r="B2673" t="s">
        <v>6</v>
      </c>
      <c r="C2673" t="s">
        <v>11</v>
      </c>
      <c r="D2673" t="s">
        <v>30</v>
      </c>
      <c r="E2673">
        <v>0</v>
      </c>
    </row>
    <row r="2674" spans="1:5" hidden="1" x14ac:dyDescent="0.2">
      <c r="A2674" t="s">
        <v>59</v>
      </c>
      <c r="B2674" t="s">
        <v>6</v>
      </c>
      <c r="C2674" t="s">
        <v>12</v>
      </c>
      <c r="D2674" t="s">
        <v>30</v>
      </c>
      <c r="E2674">
        <v>0</v>
      </c>
    </row>
    <row r="2675" spans="1:5" hidden="1" x14ac:dyDescent="0.2">
      <c r="A2675" t="s">
        <v>59</v>
      </c>
      <c r="B2675" t="s">
        <v>6</v>
      </c>
      <c r="C2675" t="s">
        <v>7</v>
      </c>
      <c r="D2675" t="s">
        <v>31</v>
      </c>
      <c r="E2675">
        <v>0</v>
      </c>
    </row>
    <row r="2676" spans="1:5" hidden="1" x14ac:dyDescent="0.2">
      <c r="A2676" t="s">
        <v>59</v>
      </c>
      <c r="B2676" t="s">
        <v>6</v>
      </c>
      <c r="C2676" t="s">
        <v>9</v>
      </c>
      <c r="D2676" t="s">
        <v>31</v>
      </c>
      <c r="E2676">
        <v>0</v>
      </c>
    </row>
    <row r="2677" spans="1:5" hidden="1" x14ac:dyDescent="0.2">
      <c r="A2677" t="s">
        <v>59</v>
      </c>
      <c r="B2677" t="s">
        <v>6</v>
      </c>
      <c r="C2677" t="s">
        <v>56</v>
      </c>
      <c r="D2677" t="s">
        <v>31</v>
      </c>
      <c r="E2677">
        <v>0</v>
      </c>
    </row>
    <row r="2678" spans="1:5" hidden="1" x14ac:dyDescent="0.2">
      <c r="A2678" t="s">
        <v>59</v>
      </c>
      <c r="B2678" t="s">
        <v>6</v>
      </c>
      <c r="C2678" t="s">
        <v>10</v>
      </c>
      <c r="D2678" t="s">
        <v>31</v>
      </c>
      <c r="E2678">
        <v>0</v>
      </c>
    </row>
    <row r="2679" spans="1:5" hidden="1" x14ac:dyDescent="0.2">
      <c r="A2679" t="s">
        <v>59</v>
      </c>
      <c r="B2679" t="s">
        <v>6</v>
      </c>
      <c r="C2679" t="s">
        <v>83</v>
      </c>
      <c r="D2679" t="s">
        <v>31</v>
      </c>
      <c r="E2679">
        <v>0</v>
      </c>
    </row>
    <row r="2680" spans="1:5" hidden="1" x14ac:dyDescent="0.2">
      <c r="A2680" t="s">
        <v>59</v>
      </c>
      <c r="B2680" t="s">
        <v>6</v>
      </c>
      <c r="C2680" t="s">
        <v>11</v>
      </c>
      <c r="D2680" t="s">
        <v>31</v>
      </c>
      <c r="E2680">
        <v>0</v>
      </c>
    </row>
    <row r="2681" spans="1:5" hidden="1" x14ac:dyDescent="0.2">
      <c r="A2681" t="s">
        <v>59</v>
      </c>
      <c r="B2681" t="s">
        <v>6</v>
      </c>
      <c r="C2681" t="s">
        <v>12</v>
      </c>
      <c r="D2681" t="s">
        <v>31</v>
      </c>
      <c r="E2681">
        <v>0</v>
      </c>
    </row>
    <row r="2682" spans="1:5" hidden="1" x14ac:dyDescent="0.2">
      <c r="A2682" t="s">
        <v>59</v>
      </c>
      <c r="B2682" t="s">
        <v>32</v>
      </c>
      <c r="C2682" t="s">
        <v>33</v>
      </c>
      <c r="D2682" t="s">
        <v>8</v>
      </c>
      <c r="E2682">
        <v>0.12878787899999999</v>
      </c>
    </row>
    <row r="2683" spans="1:5" hidden="1" x14ac:dyDescent="0.2">
      <c r="A2683" t="s">
        <v>59</v>
      </c>
      <c r="B2683" t="s">
        <v>32</v>
      </c>
      <c r="C2683" t="s">
        <v>34</v>
      </c>
      <c r="D2683" t="s">
        <v>8</v>
      </c>
      <c r="E2683">
        <v>8.1761005999999997E-2</v>
      </c>
    </row>
    <row r="2684" spans="1:5" hidden="1" x14ac:dyDescent="0.2">
      <c r="A2684" t="s">
        <v>59</v>
      </c>
      <c r="B2684" t="s">
        <v>32</v>
      </c>
      <c r="C2684" t="s">
        <v>35</v>
      </c>
      <c r="D2684" t="s">
        <v>8</v>
      </c>
      <c r="E2684">
        <v>0.17241379300000001</v>
      </c>
    </row>
    <row r="2685" spans="1:5" hidden="1" x14ac:dyDescent="0.2">
      <c r="A2685" t="s">
        <v>59</v>
      </c>
      <c r="B2685" t="s">
        <v>32</v>
      </c>
      <c r="C2685" t="s">
        <v>36</v>
      </c>
      <c r="D2685" t="s">
        <v>8</v>
      </c>
      <c r="E2685">
        <v>0.21192053</v>
      </c>
    </row>
    <row r="2686" spans="1:5" hidden="1" x14ac:dyDescent="0.2">
      <c r="A2686" t="s">
        <v>59</v>
      </c>
      <c r="B2686" t="s">
        <v>32</v>
      </c>
      <c r="C2686" t="s">
        <v>37</v>
      </c>
      <c r="D2686" t="s">
        <v>8</v>
      </c>
      <c r="E2686">
        <v>0.23225806500000001</v>
      </c>
    </row>
    <row r="2687" spans="1:5" hidden="1" x14ac:dyDescent="0.2">
      <c r="A2687" t="s">
        <v>59</v>
      </c>
      <c r="B2687" t="s">
        <v>32</v>
      </c>
      <c r="C2687" t="s">
        <v>38</v>
      </c>
      <c r="D2687" t="s">
        <v>8</v>
      </c>
      <c r="E2687">
        <v>0.27586206899999999</v>
      </c>
    </row>
    <row r="2688" spans="1:5" hidden="1" x14ac:dyDescent="0.2">
      <c r="A2688" t="s">
        <v>59</v>
      </c>
      <c r="B2688" t="s">
        <v>32</v>
      </c>
      <c r="C2688" t="s">
        <v>39</v>
      </c>
      <c r="D2688" t="s">
        <v>8</v>
      </c>
      <c r="E2688">
        <v>0.24817518199999999</v>
      </c>
    </row>
    <row r="2689" spans="1:5" hidden="1" x14ac:dyDescent="0.2">
      <c r="A2689" t="s">
        <v>59</v>
      </c>
      <c r="B2689" t="s">
        <v>32</v>
      </c>
      <c r="C2689" t="s">
        <v>50</v>
      </c>
      <c r="D2689" t="s">
        <v>8</v>
      </c>
      <c r="E2689">
        <v>0.133333333</v>
      </c>
    </row>
    <row r="2690" spans="1:5" hidden="1" x14ac:dyDescent="0.2">
      <c r="A2690" t="s">
        <v>59</v>
      </c>
      <c r="B2690" t="s">
        <v>32</v>
      </c>
      <c r="C2690" t="s">
        <v>33</v>
      </c>
      <c r="D2690" t="s">
        <v>13</v>
      </c>
      <c r="E2690">
        <v>8.3333332999999996E-2</v>
      </c>
    </row>
    <row r="2691" spans="1:5" hidden="1" x14ac:dyDescent="0.2">
      <c r="A2691" t="s">
        <v>59</v>
      </c>
      <c r="B2691" t="s">
        <v>32</v>
      </c>
      <c r="C2691" t="s">
        <v>34</v>
      </c>
      <c r="D2691" t="s">
        <v>13</v>
      </c>
      <c r="E2691">
        <v>6.2893082000000003E-2</v>
      </c>
    </row>
    <row r="2692" spans="1:5" hidden="1" x14ac:dyDescent="0.2">
      <c r="A2692" t="s">
        <v>59</v>
      </c>
      <c r="B2692" t="s">
        <v>32</v>
      </c>
      <c r="C2692" t="s">
        <v>35</v>
      </c>
      <c r="D2692" t="s">
        <v>13</v>
      </c>
      <c r="E2692">
        <v>0.13793103400000001</v>
      </c>
    </row>
    <row r="2693" spans="1:5" hidden="1" x14ac:dyDescent="0.2">
      <c r="A2693" t="s">
        <v>59</v>
      </c>
      <c r="B2693" t="s">
        <v>32</v>
      </c>
      <c r="C2693" t="s">
        <v>36</v>
      </c>
      <c r="D2693" t="s">
        <v>13</v>
      </c>
      <c r="E2693">
        <v>0.18543046399999999</v>
      </c>
    </row>
    <row r="2694" spans="1:5" hidden="1" x14ac:dyDescent="0.2">
      <c r="A2694" t="s">
        <v>59</v>
      </c>
      <c r="B2694" t="s">
        <v>32</v>
      </c>
      <c r="C2694" t="s">
        <v>37</v>
      </c>
      <c r="D2694" t="s">
        <v>13</v>
      </c>
      <c r="E2694">
        <v>0.12903225800000001</v>
      </c>
    </row>
    <row r="2695" spans="1:5" hidden="1" x14ac:dyDescent="0.2">
      <c r="A2695" t="s">
        <v>59</v>
      </c>
      <c r="B2695" t="s">
        <v>32</v>
      </c>
      <c r="C2695" t="s">
        <v>38</v>
      </c>
      <c r="D2695" t="s">
        <v>13</v>
      </c>
      <c r="E2695">
        <v>0.24137931000000001</v>
      </c>
    </row>
    <row r="2696" spans="1:5" hidden="1" x14ac:dyDescent="0.2">
      <c r="A2696" t="s">
        <v>59</v>
      </c>
      <c r="B2696" t="s">
        <v>32</v>
      </c>
      <c r="C2696" t="s">
        <v>39</v>
      </c>
      <c r="D2696" t="s">
        <v>13</v>
      </c>
      <c r="E2696">
        <v>9.4890510999999997E-2</v>
      </c>
    </row>
    <row r="2697" spans="1:5" hidden="1" x14ac:dyDescent="0.2">
      <c r="A2697" t="s">
        <v>59</v>
      </c>
      <c r="B2697" t="s">
        <v>32</v>
      </c>
      <c r="C2697" t="s">
        <v>50</v>
      </c>
      <c r="D2697" t="s">
        <v>13</v>
      </c>
      <c r="E2697">
        <v>0.12</v>
      </c>
    </row>
    <row r="2698" spans="1:5" hidden="1" x14ac:dyDescent="0.2">
      <c r="A2698" t="s">
        <v>59</v>
      </c>
      <c r="B2698" t="s">
        <v>32</v>
      </c>
      <c r="C2698" t="s">
        <v>33</v>
      </c>
      <c r="D2698" t="s">
        <v>14</v>
      </c>
      <c r="E2698">
        <v>0.12878787899999999</v>
      </c>
    </row>
    <row r="2699" spans="1:5" hidden="1" x14ac:dyDescent="0.2">
      <c r="A2699" t="s">
        <v>59</v>
      </c>
      <c r="B2699" t="s">
        <v>32</v>
      </c>
      <c r="C2699" t="s">
        <v>34</v>
      </c>
      <c r="D2699" t="s">
        <v>14</v>
      </c>
      <c r="E2699">
        <v>7.5471698000000004E-2</v>
      </c>
    </row>
    <row r="2700" spans="1:5" hidden="1" x14ac:dyDescent="0.2">
      <c r="A2700" t="s">
        <v>59</v>
      </c>
      <c r="B2700" t="s">
        <v>32</v>
      </c>
      <c r="C2700" t="s">
        <v>35</v>
      </c>
      <c r="D2700" t="s">
        <v>14</v>
      </c>
      <c r="E2700">
        <v>0.15517241400000001</v>
      </c>
    </row>
    <row r="2701" spans="1:5" hidden="1" x14ac:dyDescent="0.2">
      <c r="A2701" t="s">
        <v>59</v>
      </c>
      <c r="B2701" t="s">
        <v>32</v>
      </c>
      <c r="C2701" t="s">
        <v>36</v>
      </c>
      <c r="D2701" t="s">
        <v>14</v>
      </c>
      <c r="E2701">
        <v>0.21192053</v>
      </c>
    </row>
    <row r="2702" spans="1:5" hidden="1" x14ac:dyDescent="0.2">
      <c r="A2702" t="s">
        <v>59</v>
      </c>
      <c r="B2702" t="s">
        <v>32</v>
      </c>
      <c r="C2702" t="s">
        <v>37</v>
      </c>
      <c r="D2702" t="s">
        <v>14</v>
      </c>
      <c r="E2702">
        <v>0.22580645199999999</v>
      </c>
    </row>
    <row r="2703" spans="1:5" hidden="1" x14ac:dyDescent="0.2">
      <c r="A2703" t="s">
        <v>59</v>
      </c>
      <c r="B2703" t="s">
        <v>32</v>
      </c>
      <c r="C2703" t="s">
        <v>38</v>
      </c>
      <c r="D2703" t="s">
        <v>14</v>
      </c>
      <c r="E2703">
        <v>0.25862068999999999</v>
      </c>
    </row>
    <row r="2704" spans="1:5" hidden="1" x14ac:dyDescent="0.2">
      <c r="A2704" t="s">
        <v>59</v>
      </c>
      <c r="B2704" t="s">
        <v>32</v>
      </c>
      <c r="C2704" t="s">
        <v>39</v>
      </c>
      <c r="D2704" t="s">
        <v>14</v>
      </c>
      <c r="E2704">
        <v>0.16058394200000001</v>
      </c>
    </row>
    <row r="2705" spans="1:5" hidden="1" x14ac:dyDescent="0.2">
      <c r="A2705" t="s">
        <v>59</v>
      </c>
      <c r="B2705" t="s">
        <v>32</v>
      </c>
      <c r="C2705" t="s">
        <v>50</v>
      </c>
      <c r="D2705" t="s">
        <v>14</v>
      </c>
      <c r="E2705">
        <v>0.133333333</v>
      </c>
    </row>
    <row r="2706" spans="1:5" hidden="1" x14ac:dyDescent="0.2">
      <c r="A2706" t="s">
        <v>59</v>
      </c>
      <c r="B2706" t="s">
        <v>32</v>
      </c>
      <c r="C2706" t="s">
        <v>33</v>
      </c>
      <c r="D2706" t="s">
        <v>15</v>
      </c>
      <c r="E2706">
        <v>7.5757580000000001E-3</v>
      </c>
    </row>
    <row r="2707" spans="1:5" hidden="1" x14ac:dyDescent="0.2">
      <c r="A2707" t="s">
        <v>59</v>
      </c>
      <c r="B2707" t="s">
        <v>32</v>
      </c>
      <c r="C2707" t="s">
        <v>34</v>
      </c>
      <c r="D2707" t="s">
        <v>15</v>
      </c>
      <c r="E2707">
        <v>0</v>
      </c>
    </row>
    <row r="2708" spans="1:5" hidden="1" x14ac:dyDescent="0.2">
      <c r="A2708" t="s">
        <v>59</v>
      </c>
      <c r="B2708" t="s">
        <v>32</v>
      </c>
      <c r="C2708" t="s">
        <v>35</v>
      </c>
      <c r="D2708" t="s">
        <v>15</v>
      </c>
      <c r="E2708">
        <v>1</v>
      </c>
    </row>
    <row r="2709" spans="1:5" hidden="1" x14ac:dyDescent="0.2">
      <c r="A2709" t="s">
        <v>59</v>
      </c>
      <c r="B2709" t="s">
        <v>32</v>
      </c>
      <c r="C2709" t="s">
        <v>36</v>
      </c>
      <c r="D2709" t="s">
        <v>15</v>
      </c>
      <c r="E2709">
        <v>0</v>
      </c>
    </row>
    <row r="2710" spans="1:5" hidden="1" x14ac:dyDescent="0.2">
      <c r="A2710" t="s">
        <v>59</v>
      </c>
      <c r="B2710" t="s">
        <v>32</v>
      </c>
      <c r="C2710" t="s">
        <v>37</v>
      </c>
      <c r="D2710" t="s">
        <v>15</v>
      </c>
      <c r="E2710">
        <v>0</v>
      </c>
    </row>
    <row r="2711" spans="1:5" hidden="1" x14ac:dyDescent="0.2">
      <c r="A2711" t="s">
        <v>59</v>
      </c>
      <c r="B2711" t="s">
        <v>32</v>
      </c>
      <c r="C2711" t="s">
        <v>38</v>
      </c>
      <c r="D2711" t="s">
        <v>15</v>
      </c>
      <c r="E2711">
        <v>0</v>
      </c>
    </row>
    <row r="2712" spans="1:5" hidden="1" x14ac:dyDescent="0.2">
      <c r="A2712" t="s">
        <v>59</v>
      </c>
      <c r="B2712" t="s">
        <v>32</v>
      </c>
      <c r="C2712" t="s">
        <v>39</v>
      </c>
      <c r="D2712" t="s">
        <v>15</v>
      </c>
      <c r="E2712">
        <v>0</v>
      </c>
    </row>
    <row r="2713" spans="1:5" hidden="1" x14ac:dyDescent="0.2">
      <c r="A2713" t="s">
        <v>59</v>
      </c>
      <c r="B2713" t="s">
        <v>32</v>
      </c>
      <c r="C2713" t="s">
        <v>50</v>
      </c>
      <c r="D2713" t="s">
        <v>15</v>
      </c>
      <c r="E2713">
        <v>0</v>
      </c>
    </row>
    <row r="2714" spans="1:5" hidden="1" x14ac:dyDescent="0.2">
      <c r="A2714" t="s">
        <v>59</v>
      </c>
      <c r="B2714" t="s">
        <v>32</v>
      </c>
      <c r="C2714" t="s">
        <v>33</v>
      </c>
      <c r="D2714" t="s">
        <v>16</v>
      </c>
      <c r="E2714">
        <v>0.946969697</v>
      </c>
    </row>
    <row r="2715" spans="1:5" hidden="1" x14ac:dyDescent="0.2">
      <c r="A2715" t="s">
        <v>59</v>
      </c>
      <c r="B2715" t="s">
        <v>32</v>
      </c>
      <c r="C2715" t="s">
        <v>34</v>
      </c>
      <c r="D2715" t="s">
        <v>16</v>
      </c>
      <c r="E2715">
        <v>0.98742138400000001</v>
      </c>
    </row>
    <row r="2716" spans="1:5" hidden="1" x14ac:dyDescent="0.2">
      <c r="A2716" t="s">
        <v>59</v>
      </c>
      <c r="B2716" t="s">
        <v>32</v>
      </c>
      <c r="C2716" t="s">
        <v>35</v>
      </c>
      <c r="D2716" t="s">
        <v>16</v>
      </c>
      <c r="E2716">
        <v>0.89655172400000005</v>
      </c>
    </row>
    <row r="2717" spans="1:5" hidden="1" x14ac:dyDescent="0.2">
      <c r="A2717" t="s">
        <v>59</v>
      </c>
      <c r="B2717" t="s">
        <v>32</v>
      </c>
      <c r="C2717" t="s">
        <v>36</v>
      </c>
      <c r="D2717" t="s">
        <v>16</v>
      </c>
      <c r="E2717">
        <v>0.78145695400000004</v>
      </c>
    </row>
    <row r="2718" spans="1:5" hidden="1" x14ac:dyDescent="0.2">
      <c r="A2718" t="s">
        <v>59</v>
      </c>
      <c r="B2718" t="s">
        <v>32</v>
      </c>
      <c r="C2718" t="s">
        <v>37</v>
      </c>
      <c r="D2718" t="s">
        <v>16</v>
      </c>
      <c r="E2718">
        <v>1</v>
      </c>
    </row>
    <row r="2719" spans="1:5" hidden="1" x14ac:dyDescent="0.2">
      <c r="A2719" t="s">
        <v>59</v>
      </c>
      <c r="B2719" t="s">
        <v>32</v>
      </c>
      <c r="C2719" t="s">
        <v>38</v>
      </c>
      <c r="D2719" t="s">
        <v>16</v>
      </c>
      <c r="E2719">
        <v>0.732758621</v>
      </c>
    </row>
    <row r="2720" spans="1:5" hidden="1" x14ac:dyDescent="0.2">
      <c r="A2720" t="s">
        <v>59</v>
      </c>
      <c r="B2720" t="s">
        <v>32</v>
      </c>
      <c r="C2720" t="s">
        <v>39</v>
      </c>
      <c r="D2720" t="s">
        <v>16</v>
      </c>
      <c r="E2720">
        <v>0.74452554699999995</v>
      </c>
    </row>
    <row r="2721" spans="1:5" hidden="1" x14ac:dyDescent="0.2">
      <c r="A2721" t="s">
        <v>59</v>
      </c>
      <c r="B2721" t="s">
        <v>32</v>
      </c>
      <c r="C2721" t="s">
        <v>50</v>
      </c>
      <c r="D2721" t="s">
        <v>16</v>
      </c>
      <c r="E2721">
        <v>0.33333333300000001</v>
      </c>
    </row>
    <row r="2722" spans="1:5" hidden="1" x14ac:dyDescent="0.2">
      <c r="A2722" t="s">
        <v>59</v>
      </c>
      <c r="B2722" t="s">
        <v>32</v>
      </c>
      <c r="C2722" t="s">
        <v>33</v>
      </c>
      <c r="D2722" t="s">
        <v>17</v>
      </c>
      <c r="E2722">
        <v>0.86363636399999999</v>
      </c>
    </row>
    <row r="2723" spans="1:5" hidden="1" x14ac:dyDescent="0.2">
      <c r="A2723" t="s">
        <v>59</v>
      </c>
      <c r="B2723" t="s">
        <v>32</v>
      </c>
      <c r="C2723" t="s">
        <v>34</v>
      </c>
      <c r="D2723" t="s">
        <v>17</v>
      </c>
      <c r="E2723">
        <v>0.91823899399999998</v>
      </c>
    </row>
    <row r="2724" spans="1:5" hidden="1" x14ac:dyDescent="0.2">
      <c r="A2724" t="s">
        <v>59</v>
      </c>
      <c r="B2724" t="s">
        <v>32</v>
      </c>
      <c r="C2724" t="s">
        <v>35</v>
      </c>
      <c r="D2724" t="s">
        <v>17</v>
      </c>
      <c r="E2724">
        <v>0.74137931000000001</v>
      </c>
    </row>
    <row r="2725" spans="1:5" hidden="1" x14ac:dyDescent="0.2">
      <c r="A2725" t="s">
        <v>59</v>
      </c>
      <c r="B2725" t="s">
        <v>32</v>
      </c>
      <c r="C2725" t="s">
        <v>36</v>
      </c>
      <c r="D2725" t="s">
        <v>17</v>
      </c>
      <c r="E2725">
        <v>0.59602648999999996</v>
      </c>
    </row>
    <row r="2726" spans="1:5" hidden="1" x14ac:dyDescent="0.2">
      <c r="A2726" t="s">
        <v>59</v>
      </c>
      <c r="B2726" t="s">
        <v>32</v>
      </c>
      <c r="C2726" t="s">
        <v>37</v>
      </c>
      <c r="D2726" t="s">
        <v>17</v>
      </c>
      <c r="E2726">
        <v>0.86451612899999997</v>
      </c>
    </row>
    <row r="2727" spans="1:5" hidden="1" x14ac:dyDescent="0.2">
      <c r="A2727" t="s">
        <v>59</v>
      </c>
      <c r="B2727" t="s">
        <v>32</v>
      </c>
      <c r="C2727" t="s">
        <v>38</v>
      </c>
      <c r="D2727" t="s">
        <v>17</v>
      </c>
      <c r="E2727">
        <v>0.47413793100000001</v>
      </c>
    </row>
    <row r="2728" spans="1:5" hidden="1" x14ac:dyDescent="0.2">
      <c r="A2728" t="s">
        <v>59</v>
      </c>
      <c r="B2728" t="s">
        <v>32</v>
      </c>
      <c r="C2728" t="s">
        <v>39</v>
      </c>
      <c r="D2728" t="s">
        <v>17</v>
      </c>
      <c r="E2728">
        <v>0.56204379599999998</v>
      </c>
    </row>
    <row r="2729" spans="1:5" hidden="1" x14ac:dyDescent="0.2">
      <c r="A2729" t="s">
        <v>59</v>
      </c>
      <c r="B2729" t="s">
        <v>32</v>
      </c>
      <c r="C2729" t="s">
        <v>50</v>
      </c>
      <c r="D2729" t="s">
        <v>17</v>
      </c>
      <c r="E2729">
        <v>0.21333333300000001</v>
      </c>
    </row>
    <row r="2730" spans="1:5" hidden="1" x14ac:dyDescent="0.2">
      <c r="A2730" t="s">
        <v>59</v>
      </c>
      <c r="B2730" t="s">
        <v>32</v>
      </c>
      <c r="C2730" t="s">
        <v>33</v>
      </c>
      <c r="D2730" t="s">
        <v>18</v>
      </c>
      <c r="E2730">
        <v>0.66500000000000004</v>
      </c>
    </row>
    <row r="2731" spans="1:5" hidden="1" x14ac:dyDescent="0.2">
      <c r="A2731" t="s">
        <v>59</v>
      </c>
      <c r="B2731" t="s">
        <v>32</v>
      </c>
      <c r="C2731" t="s">
        <v>34</v>
      </c>
      <c r="D2731" t="s">
        <v>18</v>
      </c>
      <c r="E2731">
        <v>0.83248730999999998</v>
      </c>
    </row>
    <row r="2732" spans="1:5" hidden="1" x14ac:dyDescent="0.2">
      <c r="A2732" t="s">
        <v>59</v>
      </c>
      <c r="B2732" t="s">
        <v>32</v>
      </c>
      <c r="C2732" t="s">
        <v>35</v>
      </c>
      <c r="D2732" t="s">
        <v>18</v>
      </c>
      <c r="E2732">
        <v>0.72499999999999998</v>
      </c>
    </row>
    <row r="2733" spans="1:5" hidden="1" x14ac:dyDescent="0.2">
      <c r="A2733" t="s">
        <v>59</v>
      </c>
      <c r="B2733" t="s">
        <v>32</v>
      </c>
      <c r="C2733" t="s">
        <v>36</v>
      </c>
      <c r="D2733" t="s">
        <v>18</v>
      </c>
      <c r="E2733">
        <v>0.73499999999999999</v>
      </c>
    </row>
    <row r="2734" spans="1:5" hidden="1" x14ac:dyDescent="0.2">
      <c r="A2734" t="s">
        <v>59</v>
      </c>
      <c r="B2734" t="s">
        <v>32</v>
      </c>
      <c r="C2734" t="s">
        <v>37</v>
      </c>
      <c r="D2734" t="s">
        <v>18</v>
      </c>
      <c r="E2734">
        <v>0.78865979399999997</v>
      </c>
    </row>
    <row r="2735" spans="1:5" hidden="1" x14ac:dyDescent="0.2">
      <c r="A2735" t="s">
        <v>59</v>
      </c>
      <c r="B2735" t="s">
        <v>32</v>
      </c>
      <c r="C2735" t="s">
        <v>38</v>
      </c>
      <c r="D2735" t="s">
        <v>18</v>
      </c>
      <c r="E2735">
        <v>0.48</v>
      </c>
    </row>
    <row r="2736" spans="1:5" hidden="1" x14ac:dyDescent="0.2">
      <c r="A2736" t="s">
        <v>59</v>
      </c>
      <c r="B2736" t="s">
        <v>32</v>
      </c>
      <c r="C2736" t="s">
        <v>39</v>
      </c>
      <c r="D2736" t="s">
        <v>18</v>
      </c>
      <c r="E2736">
        <v>0.66500000000000004</v>
      </c>
    </row>
    <row r="2737" spans="1:5" hidden="1" x14ac:dyDescent="0.2">
      <c r="A2737" t="s">
        <v>59</v>
      </c>
      <c r="B2737" t="s">
        <v>32</v>
      </c>
      <c r="C2737" t="s">
        <v>50</v>
      </c>
      <c r="D2737" t="s">
        <v>18</v>
      </c>
      <c r="E2737">
        <v>0.67256637200000002</v>
      </c>
    </row>
    <row r="2738" spans="1:5" hidden="1" x14ac:dyDescent="0.2">
      <c r="A2738" t="s">
        <v>59</v>
      </c>
      <c r="B2738" t="s">
        <v>32</v>
      </c>
      <c r="C2738" t="s">
        <v>33</v>
      </c>
      <c r="D2738" t="s">
        <v>19</v>
      </c>
      <c r="E2738">
        <v>40</v>
      </c>
    </row>
    <row r="2739" spans="1:5" hidden="1" x14ac:dyDescent="0.2">
      <c r="A2739" t="s">
        <v>59</v>
      </c>
      <c r="B2739" t="s">
        <v>32</v>
      </c>
      <c r="C2739" t="s">
        <v>34</v>
      </c>
      <c r="D2739" t="s">
        <v>19</v>
      </c>
      <c r="E2739">
        <v>39.4</v>
      </c>
    </row>
    <row r="2740" spans="1:5" hidden="1" x14ac:dyDescent="0.2">
      <c r="A2740" t="s">
        <v>59</v>
      </c>
      <c r="B2740" t="s">
        <v>32</v>
      </c>
      <c r="C2740" t="s">
        <v>35</v>
      </c>
      <c r="D2740" t="s">
        <v>19</v>
      </c>
      <c r="E2740">
        <v>40</v>
      </c>
    </row>
    <row r="2741" spans="1:5" hidden="1" x14ac:dyDescent="0.2">
      <c r="A2741" t="s">
        <v>59</v>
      </c>
      <c r="B2741" t="s">
        <v>32</v>
      </c>
      <c r="C2741" t="s">
        <v>36</v>
      </c>
      <c r="D2741" t="s">
        <v>19</v>
      </c>
      <c r="E2741">
        <v>40</v>
      </c>
    </row>
    <row r="2742" spans="1:5" hidden="1" x14ac:dyDescent="0.2">
      <c r="A2742" t="s">
        <v>59</v>
      </c>
      <c r="B2742" t="s">
        <v>32</v>
      </c>
      <c r="C2742" t="s">
        <v>37</v>
      </c>
      <c r="D2742" t="s">
        <v>19</v>
      </c>
      <c r="E2742">
        <v>38.799999999999997</v>
      </c>
    </row>
    <row r="2743" spans="1:5" hidden="1" x14ac:dyDescent="0.2">
      <c r="A2743" t="s">
        <v>59</v>
      </c>
      <c r="B2743" t="s">
        <v>32</v>
      </c>
      <c r="C2743" t="s">
        <v>38</v>
      </c>
      <c r="D2743" t="s">
        <v>19</v>
      </c>
      <c r="E2743">
        <v>40</v>
      </c>
    </row>
    <row r="2744" spans="1:5" hidden="1" x14ac:dyDescent="0.2">
      <c r="A2744" t="s">
        <v>59</v>
      </c>
      <c r="B2744" t="s">
        <v>32</v>
      </c>
      <c r="C2744" t="s">
        <v>39</v>
      </c>
      <c r="D2744" t="s">
        <v>19</v>
      </c>
      <c r="E2744">
        <v>40</v>
      </c>
    </row>
    <row r="2745" spans="1:5" hidden="1" x14ac:dyDescent="0.2">
      <c r="A2745" t="s">
        <v>59</v>
      </c>
      <c r="B2745" t="s">
        <v>32</v>
      </c>
      <c r="C2745" t="s">
        <v>50</v>
      </c>
      <c r="D2745" t="s">
        <v>19</v>
      </c>
      <c r="E2745">
        <v>22.6</v>
      </c>
    </row>
    <row r="2746" spans="1:5" hidden="1" x14ac:dyDescent="0.2">
      <c r="A2746" t="s">
        <v>59</v>
      </c>
      <c r="B2746" t="s">
        <v>32</v>
      </c>
      <c r="C2746" t="s">
        <v>33</v>
      </c>
      <c r="D2746" t="s">
        <v>80</v>
      </c>
      <c r="E2746">
        <v>4.4117647059999996</v>
      </c>
    </row>
    <row r="2747" spans="1:5" hidden="1" x14ac:dyDescent="0.2">
      <c r="A2747" t="s">
        <v>59</v>
      </c>
      <c r="B2747" t="s">
        <v>32</v>
      </c>
      <c r="C2747" t="s">
        <v>34</v>
      </c>
      <c r="D2747" t="s">
        <v>80</v>
      </c>
      <c r="E2747">
        <v>2.846153846</v>
      </c>
    </row>
    <row r="2748" spans="1:5" hidden="1" x14ac:dyDescent="0.2">
      <c r="A2748" t="s">
        <v>59</v>
      </c>
      <c r="B2748" t="s">
        <v>32</v>
      </c>
      <c r="C2748" t="s">
        <v>35</v>
      </c>
      <c r="D2748" t="s">
        <v>80</v>
      </c>
      <c r="E2748">
        <v>3.5</v>
      </c>
    </row>
    <row r="2749" spans="1:5" hidden="1" x14ac:dyDescent="0.2">
      <c r="A2749" t="s">
        <v>59</v>
      </c>
      <c r="B2749" t="s">
        <v>32</v>
      </c>
      <c r="C2749" t="s">
        <v>36</v>
      </c>
      <c r="D2749" t="s">
        <v>80</v>
      </c>
      <c r="E2749">
        <v>2.4375</v>
      </c>
    </row>
    <row r="2750" spans="1:5" hidden="1" x14ac:dyDescent="0.2">
      <c r="A2750" t="s">
        <v>59</v>
      </c>
      <c r="B2750" t="s">
        <v>32</v>
      </c>
      <c r="C2750" t="s">
        <v>37</v>
      </c>
      <c r="D2750" t="s">
        <v>80</v>
      </c>
      <c r="E2750">
        <v>5.1666666670000003</v>
      </c>
    </row>
    <row r="2751" spans="1:5" hidden="1" x14ac:dyDescent="0.2">
      <c r="A2751" t="s">
        <v>59</v>
      </c>
      <c r="B2751" t="s">
        <v>32</v>
      </c>
      <c r="C2751" t="s">
        <v>38</v>
      </c>
      <c r="D2751" t="s">
        <v>80</v>
      </c>
      <c r="E2751">
        <v>2.40625</v>
      </c>
    </row>
    <row r="2752" spans="1:5" hidden="1" x14ac:dyDescent="0.2">
      <c r="A2752" t="s">
        <v>59</v>
      </c>
      <c r="B2752" t="s">
        <v>32</v>
      </c>
      <c r="C2752" t="s">
        <v>39</v>
      </c>
      <c r="D2752" t="s">
        <v>80</v>
      </c>
      <c r="E2752">
        <v>3.2058823529999998</v>
      </c>
    </row>
    <row r="2753" spans="1:5" hidden="1" x14ac:dyDescent="0.2">
      <c r="A2753" t="s">
        <v>59</v>
      </c>
      <c r="B2753" t="s">
        <v>32</v>
      </c>
      <c r="C2753" t="s">
        <v>50</v>
      </c>
      <c r="D2753" t="s">
        <v>80</v>
      </c>
      <c r="E2753">
        <v>2.4</v>
      </c>
    </row>
    <row r="2754" spans="1:5" hidden="1" x14ac:dyDescent="0.2">
      <c r="A2754" t="s">
        <v>59</v>
      </c>
      <c r="B2754" t="s">
        <v>32</v>
      </c>
      <c r="C2754" t="s">
        <v>33</v>
      </c>
      <c r="D2754" t="s">
        <v>21</v>
      </c>
      <c r="E2754">
        <v>75</v>
      </c>
    </row>
    <row r="2755" spans="1:5" hidden="1" x14ac:dyDescent="0.2">
      <c r="A2755" t="s">
        <v>59</v>
      </c>
      <c r="B2755" t="s">
        <v>32</v>
      </c>
      <c r="C2755" t="s">
        <v>34</v>
      </c>
      <c r="D2755" t="s">
        <v>21</v>
      </c>
      <c r="E2755">
        <v>37</v>
      </c>
    </row>
    <row r="2756" spans="1:5" hidden="1" x14ac:dyDescent="0.2">
      <c r="A2756" t="s">
        <v>59</v>
      </c>
      <c r="B2756" t="s">
        <v>32</v>
      </c>
      <c r="C2756" t="s">
        <v>35</v>
      </c>
      <c r="D2756" t="s">
        <v>21</v>
      </c>
      <c r="E2756">
        <v>35</v>
      </c>
    </row>
    <row r="2757" spans="1:5" hidden="1" x14ac:dyDescent="0.2">
      <c r="A2757" t="s">
        <v>59</v>
      </c>
      <c r="B2757" t="s">
        <v>32</v>
      </c>
      <c r="C2757" t="s">
        <v>36</v>
      </c>
      <c r="D2757" t="s">
        <v>21</v>
      </c>
      <c r="E2757">
        <v>78</v>
      </c>
    </row>
    <row r="2758" spans="1:5" hidden="1" x14ac:dyDescent="0.2">
      <c r="A2758" t="s">
        <v>59</v>
      </c>
      <c r="B2758" t="s">
        <v>32</v>
      </c>
      <c r="C2758" t="s">
        <v>37</v>
      </c>
      <c r="D2758" t="s">
        <v>21</v>
      </c>
      <c r="E2758">
        <v>186</v>
      </c>
    </row>
    <row r="2759" spans="1:5" hidden="1" x14ac:dyDescent="0.2">
      <c r="A2759" t="s">
        <v>59</v>
      </c>
      <c r="B2759" t="s">
        <v>32</v>
      </c>
      <c r="C2759" t="s">
        <v>38</v>
      </c>
      <c r="D2759" t="s">
        <v>21</v>
      </c>
      <c r="E2759">
        <v>77</v>
      </c>
    </row>
    <row r="2760" spans="1:5" hidden="1" x14ac:dyDescent="0.2">
      <c r="A2760" t="s">
        <v>59</v>
      </c>
      <c r="B2760" t="s">
        <v>32</v>
      </c>
      <c r="C2760" t="s">
        <v>39</v>
      </c>
      <c r="D2760" t="s">
        <v>21</v>
      </c>
      <c r="E2760">
        <v>109</v>
      </c>
    </row>
    <row r="2761" spans="1:5" hidden="1" x14ac:dyDescent="0.2">
      <c r="A2761" t="s">
        <v>59</v>
      </c>
      <c r="B2761" t="s">
        <v>32</v>
      </c>
      <c r="C2761" t="s">
        <v>50</v>
      </c>
      <c r="D2761" t="s">
        <v>21</v>
      </c>
      <c r="E2761">
        <v>24</v>
      </c>
    </row>
    <row r="2762" spans="1:5" hidden="1" x14ac:dyDescent="0.2">
      <c r="A2762" t="s">
        <v>59</v>
      </c>
      <c r="B2762" t="s">
        <v>32</v>
      </c>
      <c r="C2762" t="s">
        <v>33</v>
      </c>
      <c r="D2762" t="s">
        <v>22</v>
      </c>
      <c r="E2762">
        <v>26.4</v>
      </c>
    </row>
    <row r="2763" spans="1:5" hidden="1" x14ac:dyDescent="0.2">
      <c r="A2763" t="s">
        <v>59</v>
      </c>
      <c r="B2763" t="s">
        <v>32</v>
      </c>
      <c r="C2763" t="s">
        <v>34</v>
      </c>
      <c r="D2763" t="s">
        <v>22</v>
      </c>
      <c r="E2763">
        <v>31.8</v>
      </c>
    </row>
    <row r="2764" spans="1:5" hidden="1" x14ac:dyDescent="0.2">
      <c r="A2764" t="s">
        <v>59</v>
      </c>
      <c r="B2764" t="s">
        <v>32</v>
      </c>
      <c r="C2764" t="s">
        <v>35</v>
      </c>
      <c r="D2764" t="s">
        <v>22</v>
      </c>
      <c r="E2764">
        <v>29</v>
      </c>
    </row>
    <row r="2765" spans="1:5" hidden="1" x14ac:dyDescent="0.2">
      <c r="A2765" t="s">
        <v>59</v>
      </c>
      <c r="B2765" t="s">
        <v>32</v>
      </c>
      <c r="C2765" t="s">
        <v>36</v>
      </c>
      <c r="D2765" t="s">
        <v>22</v>
      </c>
      <c r="E2765">
        <v>30.2</v>
      </c>
    </row>
    <row r="2766" spans="1:5" hidden="1" x14ac:dyDescent="0.2">
      <c r="A2766" t="s">
        <v>59</v>
      </c>
      <c r="B2766" t="s">
        <v>32</v>
      </c>
      <c r="C2766" t="s">
        <v>37</v>
      </c>
      <c r="D2766" t="s">
        <v>22</v>
      </c>
      <c r="E2766">
        <v>31</v>
      </c>
    </row>
    <row r="2767" spans="1:5" hidden="1" x14ac:dyDescent="0.2">
      <c r="A2767" t="s">
        <v>59</v>
      </c>
      <c r="B2767" t="s">
        <v>32</v>
      </c>
      <c r="C2767" t="s">
        <v>38</v>
      </c>
      <c r="D2767" t="s">
        <v>22</v>
      </c>
      <c r="E2767">
        <v>23.2</v>
      </c>
    </row>
    <row r="2768" spans="1:5" hidden="1" x14ac:dyDescent="0.2">
      <c r="A2768" t="s">
        <v>59</v>
      </c>
      <c r="B2768" t="s">
        <v>32</v>
      </c>
      <c r="C2768" t="s">
        <v>39</v>
      </c>
      <c r="D2768" t="s">
        <v>22</v>
      </c>
      <c r="E2768">
        <v>27.4</v>
      </c>
    </row>
    <row r="2769" spans="1:5" hidden="1" x14ac:dyDescent="0.2">
      <c r="A2769" t="s">
        <v>59</v>
      </c>
      <c r="B2769" t="s">
        <v>32</v>
      </c>
      <c r="C2769" t="s">
        <v>50</v>
      </c>
      <c r="D2769" t="s">
        <v>22</v>
      </c>
      <c r="E2769">
        <v>15</v>
      </c>
    </row>
    <row r="2770" spans="1:5" hidden="1" x14ac:dyDescent="0.2">
      <c r="A2770" t="s">
        <v>59</v>
      </c>
      <c r="B2770" t="s">
        <v>32</v>
      </c>
      <c r="C2770" t="s">
        <v>33</v>
      </c>
      <c r="D2770" t="s">
        <v>23</v>
      </c>
      <c r="E2770">
        <v>5.3030303000000001E-2</v>
      </c>
    </row>
    <row r="2771" spans="1:5" hidden="1" x14ac:dyDescent="0.2">
      <c r="A2771" t="s">
        <v>59</v>
      </c>
      <c r="B2771" t="s">
        <v>32</v>
      </c>
      <c r="C2771" t="s">
        <v>34</v>
      </c>
      <c r="D2771" t="s">
        <v>23</v>
      </c>
      <c r="E2771">
        <v>1.2578616000000001E-2</v>
      </c>
    </row>
    <row r="2772" spans="1:5" hidden="1" x14ac:dyDescent="0.2">
      <c r="A2772" t="s">
        <v>59</v>
      </c>
      <c r="B2772" t="s">
        <v>32</v>
      </c>
      <c r="C2772" t="s">
        <v>35</v>
      </c>
      <c r="D2772" t="s">
        <v>23</v>
      </c>
      <c r="E2772">
        <v>0.10344827600000001</v>
      </c>
    </row>
    <row r="2773" spans="1:5" hidden="1" x14ac:dyDescent="0.2">
      <c r="A2773" t="s">
        <v>59</v>
      </c>
      <c r="B2773" t="s">
        <v>32</v>
      </c>
      <c r="C2773" t="s">
        <v>36</v>
      </c>
      <c r="D2773" t="s">
        <v>23</v>
      </c>
      <c r="E2773">
        <v>0.21854304599999999</v>
      </c>
    </row>
    <row r="2774" spans="1:5" hidden="1" x14ac:dyDescent="0.2">
      <c r="A2774" t="s">
        <v>59</v>
      </c>
      <c r="B2774" t="s">
        <v>32</v>
      </c>
      <c r="C2774" t="s">
        <v>37</v>
      </c>
      <c r="D2774" t="s">
        <v>23</v>
      </c>
      <c r="E2774">
        <v>0</v>
      </c>
    </row>
    <row r="2775" spans="1:5" hidden="1" x14ac:dyDescent="0.2">
      <c r="A2775" t="s">
        <v>59</v>
      </c>
      <c r="B2775" t="s">
        <v>32</v>
      </c>
      <c r="C2775" t="s">
        <v>38</v>
      </c>
      <c r="D2775" t="s">
        <v>23</v>
      </c>
      <c r="E2775">
        <v>0.267241379</v>
      </c>
    </row>
    <row r="2776" spans="1:5" hidden="1" x14ac:dyDescent="0.2">
      <c r="A2776" t="s">
        <v>59</v>
      </c>
      <c r="B2776" t="s">
        <v>32</v>
      </c>
      <c r="C2776" t="s">
        <v>39</v>
      </c>
      <c r="D2776" t="s">
        <v>23</v>
      </c>
      <c r="E2776">
        <v>0.25547445299999999</v>
      </c>
    </row>
    <row r="2777" spans="1:5" hidden="1" x14ac:dyDescent="0.2">
      <c r="A2777" t="s">
        <v>59</v>
      </c>
      <c r="B2777" t="s">
        <v>32</v>
      </c>
      <c r="C2777" t="s">
        <v>50</v>
      </c>
      <c r="D2777" t="s">
        <v>23</v>
      </c>
      <c r="E2777">
        <v>0.66666666699999999</v>
      </c>
    </row>
    <row r="2778" spans="1:5" hidden="1" x14ac:dyDescent="0.2">
      <c r="A2778" t="s">
        <v>59</v>
      </c>
      <c r="B2778" t="s">
        <v>32</v>
      </c>
      <c r="C2778" t="s">
        <v>33</v>
      </c>
      <c r="D2778" t="s">
        <v>24</v>
      </c>
      <c r="E2778">
        <v>0</v>
      </c>
    </row>
    <row r="2779" spans="1:5" hidden="1" x14ac:dyDescent="0.2">
      <c r="A2779" t="s">
        <v>59</v>
      </c>
      <c r="B2779" t="s">
        <v>32</v>
      </c>
      <c r="C2779" t="s">
        <v>34</v>
      </c>
      <c r="D2779" t="s">
        <v>24</v>
      </c>
      <c r="E2779">
        <v>0</v>
      </c>
    </row>
    <row r="2780" spans="1:5" hidden="1" x14ac:dyDescent="0.2">
      <c r="A2780" t="s">
        <v>59</v>
      </c>
      <c r="B2780" t="s">
        <v>32</v>
      </c>
      <c r="C2780" t="s">
        <v>35</v>
      </c>
      <c r="D2780" t="s">
        <v>24</v>
      </c>
      <c r="E2780">
        <v>0</v>
      </c>
    </row>
    <row r="2781" spans="1:5" hidden="1" x14ac:dyDescent="0.2">
      <c r="A2781" t="s">
        <v>59</v>
      </c>
      <c r="B2781" t="s">
        <v>32</v>
      </c>
      <c r="C2781" t="s">
        <v>36</v>
      </c>
      <c r="D2781" t="s">
        <v>24</v>
      </c>
      <c r="E2781">
        <v>0</v>
      </c>
    </row>
    <row r="2782" spans="1:5" hidden="1" x14ac:dyDescent="0.2">
      <c r="A2782" t="s">
        <v>59</v>
      </c>
      <c r="B2782" t="s">
        <v>32</v>
      </c>
      <c r="C2782" t="s">
        <v>37</v>
      </c>
      <c r="D2782" t="s">
        <v>24</v>
      </c>
      <c r="E2782">
        <v>0</v>
      </c>
    </row>
    <row r="2783" spans="1:5" hidden="1" x14ac:dyDescent="0.2">
      <c r="A2783" t="s">
        <v>59</v>
      </c>
      <c r="B2783" t="s">
        <v>32</v>
      </c>
      <c r="C2783" t="s">
        <v>38</v>
      </c>
      <c r="D2783" t="s">
        <v>24</v>
      </c>
      <c r="E2783">
        <v>0</v>
      </c>
    </row>
    <row r="2784" spans="1:5" hidden="1" x14ac:dyDescent="0.2">
      <c r="A2784" t="s">
        <v>59</v>
      </c>
      <c r="B2784" t="s">
        <v>32</v>
      </c>
      <c r="C2784" t="s">
        <v>39</v>
      </c>
      <c r="D2784" t="s">
        <v>24</v>
      </c>
      <c r="E2784">
        <v>0</v>
      </c>
    </row>
    <row r="2785" spans="1:5" hidden="1" x14ac:dyDescent="0.2">
      <c r="A2785" t="s">
        <v>59</v>
      </c>
      <c r="B2785" t="s">
        <v>32</v>
      </c>
      <c r="C2785" t="s">
        <v>50</v>
      </c>
      <c r="D2785" t="s">
        <v>24</v>
      </c>
      <c r="E2785">
        <v>0</v>
      </c>
    </row>
    <row r="2786" spans="1:5" hidden="1" x14ac:dyDescent="0.2">
      <c r="A2786" t="s">
        <v>59</v>
      </c>
      <c r="B2786" t="s">
        <v>32</v>
      </c>
      <c r="C2786" t="s">
        <v>33</v>
      </c>
      <c r="D2786" t="s">
        <v>25</v>
      </c>
      <c r="E2786">
        <v>0.81818181800000001</v>
      </c>
    </row>
    <row r="2787" spans="1:5" hidden="1" x14ac:dyDescent="0.2">
      <c r="A2787" t="s">
        <v>59</v>
      </c>
      <c r="B2787" t="s">
        <v>32</v>
      </c>
      <c r="C2787" t="s">
        <v>34</v>
      </c>
      <c r="D2787" t="s">
        <v>25</v>
      </c>
      <c r="E2787">
        <v>0.90566037700000002</v>
      </c>
    </row>
    <row r="2788" spans="1:5" hidden="1" x14ac:dyDescent="0.2">
      <c r="A2788" t="s">
        <v>59</v>
      </c>
      <c r="B2788" t="s">
        <v>32</v>
      </c>
      <c r="C2788" t="s">
        <v>35</v>
      </c>
      <c r="D2788" t="s">
        <v>25</v>
      </c>
      <c r="E2788">
        <v>0.72413793100000001</v>
      </c>
    </row>
    <row r="2789" spans="1:5" hidden="1" x14ac:dyDescent="0.2">
      <c r="A2789" t="s">
        <v>59</v>
      </c>
      <c r="B2789" t="s">
        <v>32</v>
      </c>
      <c r="C2789" t="s">
        <v>36</v>
      </c>
      <c r="D2789" t="s">
        <v>25</v>
      </c>
      <c r="E2789">
        <v>0.56953642400000004</v>
      </c>
    </row>
    <row r="2790" spans="1:5" hidden="1" x14ac:dyDescent="0.2">
      <c r="A2790" t="s">
        <v>59</v>
      </c>
      <c r="B2790" t="s">
        <v>32</v>
      </c>
      <c r="C2790" t="s">
        <v>37</v>
      </c>
      <c r="D2790" t="s">
        <v>25</v>
      </c>
      <c r="E2790">
        <v>0.76774193499999999</v>
      </c>
    </row>
    <row r="2791" spans="1:5" hidden="1" x14ac:dyDescent="0.2">
      <c r="A2791" t="s">
        <v>59</v>
      </c>
      <c r="B2791" t="s">
        <v>32</v>
      </c>
      <c r="C2791" t="s">
        <v>38</v>
      </c>
      <c r="D2791" t="s">
        <v>25</v>
      </c>
      <c r="E2791">
        <v>0.45689655200000001</v>
      </c>
    </row>
    <row r="2792" spans="1:5" hidden="1" x14ac:dyDescent="0.2">
      <c r="A2792" t="s">
        <v>59</v>
      </c>
      <c r="B2792" t="s">
        <v>32</v>
      </c>
      <c r="C2792" t="s">
        <v>39</v>
      </c>
      <c r="D2792" t="s">
        <v>25</v>
      </c>
      <c r="E2792">
        <v>0.49635036500000002</v>
      </c>
    </row>
    <row r="2793" spans="1:5" hidden="1" x14ac:dyDescent="0.2">
      <c r="A2793" t="s">
        <v>59</v>
      </c>
      <c r="B2793" t="s">
        <v>32</v>
      </c>
      <c r="C2793" t="s">
        <v>50</v>
      </c>
      <c r="D2793" t="s">
        <v>25</v>
      </c>
      <c r="E2793">
        <v>0.2</v>
      </c>
    </row>
    <row r="2794" spans="1:5" hidden="1" x14ac:dyDescent="0.2">
      <c r="A2794" t="s">
        <v>59</v>
      </c>
      <c r="B2794" t="s">
        <v>32</v>
      </c>
      <c r="C2794" t="s">
        <v>33</v>
      </c>
      <c r="D2794" t="s">
        <v>81</v>
      </c>
      <c r="E2794">
        <v>8.3333332999999996E-2</v>
      </c>
    </row>
    <row r="2795" spans="1:5" hidden="1" x14ac:dyDescent="0.2">
      <c r="A2795" t="s">
        <v>59</v>
      </c>
      <c r="B2795" t="s">
        <v>32</v>
      </c>
      <c r="C2795" t="s">
        <v>34</v>
      </c>
      <c r="D2795" t="s">
        <v>81</v>
      </c>
      <c r="E2795">
        <v>6.2893082000000003E-2</v>
      </c>
    </row>
    <row r="2796" spans="1:5" hidden="1" x14ac:dyDescent="0.2">
      <c r="A2796" t="s">
        <v>59</v>
      </c>
      <c r="B2796" t="s">
        <v>32</v>
      </c>
      <c r="C2796" t="s">
        <v>35</v>
      </c>
      <c r="D2796" t="s">
        <v>81</v>
      </c>
      <c r="E2796">
        <v>0.13793103400000001</v>
      </c>
    </row>
    <row r="2797" spans="1:5" hidden="1" x14ac:dyDescent="0.2">
      <c r="A2797" t="s">
        <v>59</v>
      </c>
      <c r="B2797" t="s">
        <v>32</v>
      </c>
      <c r="C2797" t="s">
        <v>36</v>
      </c>
      <c r="D2797" t="s">
        <v>81</v>
      </c>
      <c r="E2797">
        <v>0.18543046399999999</v>
      </c>
    </row>
    <row r="2798" spans="1:5" hidden="1" x14ac:dyDescent="0.2">
      <c r="A2798" t="s">
        <v>59</v>
      </c>
      <c r="B2798" t="s">
        <v>32</v>
      </c>
      <c r="C2798" t="s">
        <v>37</v>
      </c>
      <c r="D2798" t="s">
        <v>81</v>
      </c>
      <c r="E2798">
        <v>0.12903225800000001</v>
      </c>
    </row>
    <row r="2799" spans="1:5" hidden="1" x14ac:dyDescent="0.2">
      <c r="A2799" t="s">
        <v>59</v>
      </c>
      <c r="B2799" t="s">
        <v>32</v>
      </c>
      <c r="C2799" t="s">
        <v>38</v>
      </c>
      <c r="D2799" t="s">
        <v>81</v>
      </c>
      <c r="E2799">
        <v>0.24137931000000001</v>
      </c>
    </row>
    <row r="2800" spans="1:5" hidden="1" x14ac:dyDescent="0.2">
      <c r="A2800" t="s">
        <v>59</v>
      </c>
      <c r="B2800" t="s">
        <v>32</v>
      </c>
      <c r="C2800" t="s">
        <v>39</v>
      </c>
      <c r="D2800" t="s">
        <v>81</v>
      </c>
      <c r="E2800">
        <v>9.4890510999999997E-2</v>
      </c>
    </row>
    <row r="2801" spans="1:5" hidden="1" x14ac:dyDescent="0.2">
      <c r="A2801" t="s">
        <v>59</v>
      </c>
      <c r="B2801" t="s">
        <v>32</v>
      </c>
      <c r="C2801" t="s">
        <v>50</v>
      </c>
      <c r="D2801" t="s">
        <v>81</v>
      </c>
      <c r="E2801">
        <v>0.12</v>
      </c>
    </row>
    <row r="2802" spans="1:5" hidden="1" x14ac:dyDescent="0.2">
      <c r="A2802" t="s">
        <v>59</v>
      </c>
      <c r="B2802" t="s">
        <v>32</v>
      </c>
      <c r="C2802" t="s">
        <v>33</v>
      </c>
      <c r="D2802" t="s">
        <v>82</v>
      </c>
      <c r="E2802">
        <v>0</v>
      </c>
    </row>
    <row r="2803" spans="1:5" hidden="1" x14ac:dyDescent="0.2">
      <c r="A2803" t="s">
        <v>59</v>
      </c>
      <c r="B2803" t="s">
        <v>32</v>
      </c>
      <c r="C2803" t="s">
        <v>34</v>
      </c>
      <c r="D2803" t="s">
        <v>82</v>
      </c>
      <c r="E2803">
        <v>6.2893080000000004E-3</v>
      </c>
    </row>
    <row r="2804" spans="1:5" hidden="1" x14ac:dyDescent="0.2">
      <c r="A2804" t="s">
        <v>59</v>
      </c>
      <c r="B2804" t="s">
        <v>32</v>
      </c>
      <c r="C2804" t="s">
        <v>35</v>
      </c>
      <c r="D2804" t="s">
        <v>82</v>
      </c>
      <c r="E2804">
        <v>1.7241379000000001E-2</v>
      </c>
    </row>
    <row r="2805" spans="1:5" hidden="1" x14ac:dyDescent="0.2">
      <c r="A2805" t="s">
        <v>59</v>
      </c>
      <c r="B2805" t="s">
        <v>32</v>
      </c>
      <c r="C2805" t="s">
        <v>36</v>
      </c>
      <c r="D2805" t="s">
        <v>82</v>
      </c>
      <c r="E2805">
        <v>0</v>
      </c>
    </row>
    <row r="2806" spans="1:5" hidden="1" x14ac:dyDescent="0.2">
      <c r="A2806" t="s">
        <v>59</v>
      </c>
      <c r="B2806" t="s">
        <v>32</v>
      </c>
      <c r="C2806" t="s">
        <v>37</v>
      </c>
      <c r="D2806" t="s">
        <v>82</v>
      </c>
      <c r="E2806">
        <v>6.4516130000000001E-3</v>
      </c>
    </row>
    <row r="2807" spans="1:5" hidden="1" x14ac:dyDescent="0.2">
      <c r="A2807" t="s">
        <v>59</v>
      </c>
      <c r="B2807" t="s">
        <v>32</v>
      </c>
      <c r="C2807" t="s">
        <v>38</v>
      </c>
      <c r="D2807" t="s">
        <v>82</v>
      </c>
      <c r="E2807">
        <v>1.7241379000000001E-2</v>
      </c>
    </row>
    <row r="2808" spans="1:5" hidden="1" x14ac:dyDescent="0.2">
      <c r="A2808" t="s">
        <v>59</v>
      </c>
      <c r="B2808" t="s">
        <v>32</v>
      </c>
      <c r="C2808" t="s">
        <v>39</v>
      </c>
      <c r="D2808" t="s">
        <v>82</v>
      </c>
      <c r="E2808">
        <v>8.7591241E-2</v>
      </c>
    </row>
    <row r="2809" spans="1:5" hidden="1" x14ac:dyDescent="0.2">
      <c r="A2809" t="s">
        <v>59</v>
      </c>
      <c r="B2809" t="s">
        <v>32</v>
      </c>
      <c r="C2809" t="s">
        <v>50</v>
      </c>
      <c r="D2809" t="s">
        <v>82</v>
      </c>
      <c r="E2809">
        <v>0</v>
      </c>
    </row>
    <row r="2810" spans="1:5" hidden="1" x14ac:dyDescent="0.2">
      <c r="A2810" t="s">
        <v>59</v>
      </c>
      <c r="B2810" t="s">
        <v>32</v>
      </c>
      <c r="C2810" t="s">
        <v>33</v>
      </c>
      <c r="D2810" t="s">
        <v>28</v>
      </c>
      <c r="E2810">
        <v>4.5454544999999999E-2</v>
      </c>
    </row>
    <row r="2811" spans="1:5" hidden="1" x14ac:dyDescent="0.2">
      <c r="A2811" t="s">
        <v>59</v>
      </c>
      <c r="B2811" t="s">
        <v>32</v>
      </c>
      <c r="C2811" t="s">
        <v>34</v>
      </c>
      <c r="D2811" t="s">
        <v>28</v>
      </c>
      <c r="E2811">
        <v>1.2578616000000001E-2</v>
      </c>
    </row>
    <row r="2812" spans="1:5" hidden="1" x14ac:dyDescent="0.2">
      <c r="A2812" t="s">
        <v>59</v>
      </c>
      <c r="B2812" t="s">
        <v>32</v>
      </c>
      <c r="C2812" t="s">
        <v>35</v>
      </c>
      <c r="D2812" t="s">
        <v>28</v>
      </c>
      <c r="E2812">
        <v>1.7241379000000001E-2</v>
      </c>
    </row>
    <row r="2813" spans="1:5" hidden="1" x14ac:dyDescent="0.2">
      <c r="A2813" t="s">
        <v>59</v>
      </c>
      <c r="B2813" t="s">
        <v>32</v>
      </c>
      <c r="C2813" t="s">
        <v>36</v>
      </c>
      <c r="D2813" t="s">
        <v>28</v>
      </c>
      <c r="E2813">
        <v>2.6490066E-2</v>
      </c>
    </row>
    <row r="2814" spans="1:5" hidden="1" x14ac:dyDescent="0.2">
      <c r="A2814" t="s">
        <v>59</v>
      </c>
      <c r="B2814" t="s">
        <v>32</v>
      </c>
      <c r="C2814" t="s">
        <v>37</v>
      </c>
      <c r="D2814" t="s">
        <v>28</v>
      </c>
      <c r="E2814">
        <v>9.6774193999999994E-2</v>
      </c>
    </row>
    <row r="2815" spans="1:5" hidden="1" x14ac:dyDescent="0.2">
      <c r="A2815" t="s">
        <v>59</v>
      </c>
      <c r="B2815" t="s">
        <v>32</v>
      </c>
      <c r="C2815" t="s">
        <v>38</v>
      </c>
      <c r="D2815" t="s">
        <v>28</v>
      </c>
      <c r="E2815">
        <v>1.7241379000000001E-2</v>
      </c>
    </row>
    <row r="2816" spans="1:5" hidden="1" x14ac:dyDescent="0.2">
      <c r="A2816" t="s">
        <v>59</v>
      </c>
      <c r="B2816" t="s">
        <v>32</v>
      </c>
      <c r="C2816" t="s">
        <v>39</v>
      </c>
      <c r="D2816" t="s">
        <v>28</v>
      </c>
      <c r="E2816">
        <v>6.5693430999999997E-2</v>
      </c>
    </row>
    <row r="2817" spans="1:5" hidden="1" x14ac:dyDescent="0.2">
      <c r="A2817" t="s">
        <v>59</v>
      </c>
      <c r="B2817" t="s">
        <v>32</v>
      </c>
      <c r="C2817" t="s">
        <v>50</v>
      </c>
      <c r="D2817" t="s">
        <v>28</v>
      </c>
      <c r="E2817">
        <v>1.3333332999999999E-2</v>
      </c>
    </row>
    <row r="2818" spans="1:5" hidden="1" x14ac:dyDescent="0.2">
      <c r="A2818" t="s">
        <v>59</v>
      </c>
      <c r="B2818" t="s">
        <v>32</v>
      </c>
      <c r="C2818" t="s">
        <v>33</v>
      </c>
      <c r="D2818" t="s">
        <v>29</v>
      </c>
      <c r="E2818">
        <v>132</v>
      </c>
    </row>
    <row r="2819" spans="1:5" hidden="1" x14ac:dyDescent="0.2">
      <c r="A2819" t="s">
        <v>59</v>
      </c>
      <c r="B2819" t="s">
        <v>32</v>
      </c>
      <c r="C2819" t="s">
        <v>34</v>
      </c>
      <c r="D2819" t="s">
        <v>29</v>
      </c>
      <c r="E2819">
        <v>159</v>
      </c>
    </row>
    <row r="2820" spans="1:5" hidden="1" x14ac:dyDescent="0.2">
      <c r="A2820" t="s">
        <v>59</v>
      </c>
      <c r="B2820" t="s">
        <v>32</v>
      </c>
      <c r="C2820" t="s">
        <v>35</v>
      </c>
      <c r="D2820" t="s">
        <v>29</v>
      </c>
      <c r="E2820">
        <v>58</v>
      </c>
    </row>
    <row r="2821" spans="1:5" hidden="1" x14ac:dyDescent="0.2">
      <c r="A2821" t="s">
        <v>59</v>
      </c>
      <c r="B2821" t="s">
        <v>32</v>
      </c>
      <c r="C2821" t="s">
        <v>36</v>
      </c>
      <c r="D2821" t="s">
        <v>29</v>
      </c>
      <c r="E2821">
        <v>151</v>
      </c>
    </row>
    <row r="2822" spans="1:5" hidden="1" x14ac:dyDescent="0.2">
      <c r="A2822" t="s">
        <v>59</v>
      </c>
      <c r="B2822" t="s">
        <v>32</v>
      </c>
      <c r="C2822" t="s">
        <v>37</v>
      </c>
      <c r="D2822" t="s">
        <v>29</v>
      </c>
      <c r="E2822">
        <v>155</v>
      </c>
    </row>
    <row r="2823" spans="1:5" hidden="1" x14ac:dyDescent="0.2">
      <c r="A2823" t="s">
        <v>59</v>
      </c>
      <c r="B2823" t="s">
        <v>32</v>
      </c>
      <c r="C2823" t="s">
        <v>38</v>
      </c>
      <c r="D2823" t="s">
        <v>29</v>
      </c>
      <c r="E2823">
        <v>116</v>
      </c>
    </row>
    <row r="2824" spans="1:5" hidden="1" x14ac:dyDescent="0.2">
      <c r="A2824" t="s">
        <v>59</v>
      </c>
      <c r="B2824" t="s">
        <v>32</v>
      </c>
      <c r="C2824" t="s">
        <v>39</v>
      </c>
      <c r="D2824" t="s">
        <v>29</v>
      </c>
      <c r="E2824">
        <v>137</v>
      </c>
    </row>
    <row r="2825" spans="1:5" hidden="1" x14ac:dyDescent="0.2">
      <c r="A2825" t="s">
        <v>59</v>
      </c>
      <c r="B2825" t="s">
        <v>32</v>
      </c>
      <c r="C2825" t="s">
        <v>50</v>
      </c>
      <c r="D2825" t="s">
        <v>29</v>
      </c>
      <c r="E2825">
        <v>75</v>
      </c>
    </row>
    <row r="2826" spans="1:5" hidden="1" x14ac:dyDescent="0.2">
      <c r="A2826" t="s">
        <v>59</v>
      </c>
      <c r="B2826" t="s">
        <v>32</v>
      </c>
      <c r="C2826" t="s">
        <v>33</v>
      </c>
      <c r="D2826" t="s">
        <v>30</v>
      </c>
      <c r="E2826">
        <v>0</v>
      </c>
    </row>
    <row r="2827" spans="1:5" hidden="1" x14ac:dyDescent="0.2">
      <c r="A2827" t="s">
        <v>59</v>
      </c>
      <c r="B2827" t="s">
        <v>32</v>
      </c>
      <c r="C2827" t="s">
        <v>34</v>
      </c>
      <c r="D2827" t="s">
        <v>30</v>
      </c>
      <c r="E2827">
        <v>0</v>
      </c>
    </row>
    <row r="2828" spans="1:5" hidden="1" x14ac:dyDescent="0.2">
      <c r="A2828" t="s">
        <v>59</v>
      </c>
      <c r="B2828" t="s">
        <v>32</v>
      </c>
      <c r="C2828" t="s">
        <v>35</v>
      </c>
      <c r="D2828" t="s">
        <v>30</v>
      </c>
      <c r="E2828">
        <v>0</v>
      </c>
    </row>
    <row r="2829" spans="1:5" hidden="1" x14ac:dyDescent="0.2">
      <c r="A2829" t="s">
        <v>59</v>
      </c>
      <c r="B2829" t="s">
        <v>32</v>
      </c>
      <c r="C2829" t="s">
        <v>36</v>
      </c>
      <c r="D2829" t="s">
        <v>30</v>
      </c>
      <c r="E2829">
        <v>0</v>
      </c>
    </row>
    <row r="2830" spans="1:5" hidden="1" x14ac:dyDescent="0.2">
      <c r="A2830" t="s">
        <v>59</v>
      </c>
      <c r="B2830" t="s">
        <v>32</v>
      </c>
      <c r="C2830" t="s">
        <v>37</v>
      </c>
      <c r="D2830" t="s">
        <v>30</v>
      </c>
      <c r="E2830">
        <v>0</v>
      </c>
    </row>
    <row r="2831" spans="1:5" hidden="1" x14ac:dyDescent="0.2">
      <c r="A2831" t="s">
        <v>59</v>
      </c>
      <c r="B2831" t="s">
        <v>32</v>
      </c>
      <c r="C2831" t="s">
        <v>38</v>
      </c>
      <c r="D2831" t="s">
        <v>30</v>
      </c>
      <c r="E2831">
        <v>0</v>
      </c>
    </row>
    <row r="2832" spans="1:5" hidden="1" x14ac:dyDescent="0.2">
      <c r="A2832" t="s">
        <v>59</v>
      </c>
      <c r="B2832" t="s">
        <v>32</v>
      </c>
      <c r="C2832" t="s">
        <v>39</v>
      </c>
      <c r="D2832" t="s">
        <v>30</v>
      </c>
      <c r="E2832">
        <v>0</v>
      </c>
    </row>
    <row r="2833" spans="1:5" hidden="1" x14ac:dyDescent="0.2">
      <c r="A2833" t="s">
        <v>59</v>
      </c>
      <c r="B2833" t="s">
        <v>32</v>
      </c>
      <c r="C2833" t="s">
        <v>50</v>
      </c>
      <c r="D2833" t="s">
        <v>30</v>
      </c>
      <c r="E2833">
        <v>0</v>
      </c>
    </row>
    <row r="2834" spans="1:5" hidden="1" x14ac:dyDescent="0.2">
      <c r="A2834" t="s">
        <v>59</v>
      </c>
      <c r="B2834" t="s">
        <v>32</v>
      </c>
      <c r="C2834" t="s">
        <v>33</v>
      </c>
      <c r="D2834" t="s">
        <v>31</v>
      </c>
      <c r="E2834">
        <v>0</v>
      </c>
    </row>
    <row r="2835" spans="1:5" hidden="1" x14ac:dyDescent="0.2">
      <c r="A2835" t="s">
        <v>59</v>
      </c>
      <c r="B2835" t="s">
        <v>32</v>
      </c>
      <c r="C2835" t="s">
        <v>34</v>
      </c>
      <c r="D2835" t="s">
        <v>31</v>
      </c>
      <c r="E2835">
        <v>0</v>
      </c>
    </row>
    <row r="2836" spans="1:5" hidden="1" x14ac:dyDescent="0.2">
      <c r="A2836" t="s">
        <v>59</v>
      </c>
      <c r="B2836" t="s">
        <v>32</v>
      </c>
      <c r="C2836" t="s">
        <v>35</v>
      </c>
      <c r="D2836" t="s">
        <v>31</v>
      </c>
      <c r="E2836">
        <v>0</v>
      </c>
    </row>
    <row r="2837" spans="1:5" hidden="1" x14ac:dyDescent="0.2">
      <c r="A2837" t="s">
        <v>59</v>
      </c>
      <c r="B2837" t="s">
        <v>32</v>
      </c>
      <c r="C2837" t="s">
        <v>36</v>
      </c>
      <c r="D2837" t="s">
        <v>31</v>
      </c>
      <c r="E2837">
        <v>0</v>
      </c>
    </row>
    <row r="2838" spans="1:5" hidden="1" x14ac:dyDescent="0.2">
      <c r="A2838" t="s">
        <v>59</v>
      </c>
      <c r="B2838" t="s">
        <v>32</v>
      </c>
      <c r="C2838" t="s">
        <v>37</v>
      </c>
      <c r="D2838" t="s">
        <v>31</v>
      </c>
      <c r="E2838">
        <v>0</v>
      </c>
    </row>
    <row r="2839" spans="1:5" hidden="1" x14ac:dyDescent="0.2">
      <c r="A2839" t="s">
        <v>59</v>
      </c>
      <c r="B2839" t="s">
        <v>32</v>
      </c>
      <c r="C2839" t="s">
        <v>38</v>
      </c>
      <c r="D2839" t="s">
        <v>31</v>
      </c>
      <c r="E2839">
        <v>0</v>
      </c>
    </row>
    <row r="2840" spans="1:5" hidden="1" x14ac:dyDescent="0.2">
      <c r="A2840" t="s">
        <v>59</v>
      </c>
      <c r="B2840" t="s">
        <v>32</v>
      </c>
      <c r="C2840" t="s">
        <v>39</v>
      </c>
      <c r="D2840" t="s">
        <v>31</v>
      </c>
      <c r="E2840">
        <v>0</v>
      </c>
    </row>
    <row r="2841" spans="1:5" hidden="1" x14ac:dyDescent="0.2">
      <c r="A2841" t="s">
        <v>59</v>
      </c>
      <c r="B2841" t="s">
        <v>32</v>
      </c>
      <c r="C2841" t="s">
        <v>50</v>
      </c>
      <c r="D2841" t="s">
        <v>31</v>
      </c>
      <c r="E2841">
        <v>0</v>
      </c>
    </row>
    <row r="2842" spans="1:5" hidden="1" x14ac:dyDescent="0.2">
      <c r="A2842" t="s">
        <v>59</v>
      </c>
      <c r="B2842" t="s">
        <v>40</v>
      </c>
      <c r="C2842" t="s">
        <v>42</v>
      </c>
      <c r="D2842" t="s">
        <v>8</v>
      </c>
      <c r="E2842">
        <v>0.164285714</v>
      </c>
    </row>
    <row r="2843" spans="1:5" hidden="1" x14ac:dyDescent="0.2">
      <c r="A2843" t="s">
        <v>59</v>
      </c>
      <c r="B2843" t="s">
        <v>40</v>
      </c>
      <c r="C2843" t="s">
        <v>56</v>
      </c>
      <c r="D2843" t="s">
        <v>8</v>
      </c>
      <c r="E2843">
        <v>7.8947368000000004E-2</v>
      </c>
    </row>
    <row r="2844" spans="1:5" hidden="1" x14ac:dyDescent="0.2">
      <c r="A2844" t="s">
        <v>59</v>
      </c>
      <c r="B2844" t="s">
        <v>40</v>
      </c>
      <c r="C2844" t="s">
        <v>43</v>
      </c>
      <c r="D2844" t="s">
        <v>8</v>
      </c>
      <c r="E2844">
        <v>8.6956521999999994E-2</v>
      </c>
    </row>
    <row r="2845" spans="1:5" hidden="1" x14ac:dyDescent="0.2">
      <c r="A2845" t="s">
        <v>59</v>
      </c>
      <c r="B2845" t="s">
        <v>40</v>
      </c>
      <c r="C2845" t="s">
        <v>44</v>
      </c>
      <c r="D2845" t="s">
        <v>8</v>
      </c>
      <c r="E2845">
        <v>0.15131578900000001</v>
      </c>
    </row>
    <row r="2846" spans="1:5" hidden="1" x14ac:dyDescent="0.2">
      <c r="A2846" t="s">
        <v>59</v>
      </c>
      <c r="B2846" t="s">
        <v>40</v>
      </c>
      <c r="C2846" t="s">
        <v>42</v>
      </c>
      <c r="D2846" t="s">
        <v>13</v>
      </c>
      <c r="E2846">
        <v>2.8571428999999999E-2</v>
      </c>
    </row>
    <row r="2847" spans="1:5" hidden="1" x14ac:dyDescent="0.2">
      <c r="A2847" t="s">
        <v>59</v>
      </c>
      <c r="B2847" t="s">
        <v>40</v>
      </c>
      <c r="C2847" t="s">
        <v>56</v>
      </c>
      <c r="D2847" t="s">
        <v>13</v>
      </c>
      <c r="E2847">
        <v>2.6315788999999999E-2</v>
      </c>
    </row>
    <row r="2848" spans="1:5" hidden="1" x14ac:dyDescent="0.2">
      <c r="A2848" t="s">
        <v>59</v>
      </c>
      <c r="B2848" t="s">
        <v>40</v>
      </c>
      <c r="C2848" t="s">
        <v>43</v>
      </c>
      <c r="D2848" t="s">
        <v>13</v>
      </c>
      <c r="E2848">
        <v>0</v>
      </c>
    </row>
    <row r="2849" spans="1:5" hidden="1" x14ac:dyDescent="0.2">
      <c r="A2849" t="s">
        <v>59</v>
      </c>
      <c r="B2849" t="s">
        <v>40</v>
      </c>
      <c r="C2849" t="s">
        <v>44</v>
      </c>
      <c r="D2849" t="s">
        <v>13</v>
      </c>
      <c r="E2849">
        <v>1.3157894999999999E-2</v>
      </c>
    </row>
    <row r="2850" spans="1:5" hidden="1" x14ac:dyDescent="0.2">
      <c r="A2850" t="s">
        <v>59</v>
      </c>
      <c r="B2850" t="s">
        <v>40</v>
      </c>
      <c r="C2850" t="s">
        <v>42</v>
      </c>
      <c r="D2850" t="s">
        <v>14</v>
      </c>
      <c r="E2850">
        <v>0.157142857</v>
      </c>
    </row>
    <row r="2851" spans="1:5" hidden="1" x14ac:dyDescent="0.2">
      <c r="A2851" t="s">
        <v>59</v>
      </c>
      <c r="B2851" t="s">
        <v>40</v>
      </c>
      <c r="C2851" t="s">
        <v>56</v>
      </c>
      <c r="D2851" t="s">
        <v>14</v>
      </c>
      <c r="E2851">
        <v>7.8947368000000004E-2</v>
      </c>
    </row>
    <row r="2852" spans="1:5" hidden="1" x14ac:dyDescent="0.2">
      <c r="A2852" t="s">
        <v>59</v>
      </c>
      <c r="B2852" t="s">
        <v>40</v>
      </c>
      <c r="C2852" t="s">
        <v>43</v>
      </c>
      <c r="D2852" t="s">
        <v>14</v>
      </c>
      <c r="E2852">
        <v>8.6956521999999994E-2</v>
      </c>
    </row>
    <row r="2853" spans="1:5" hidden="1" x14ac:dyDescent="0.2">
      <c r="A2853" t="s">
        <v>59</v>
      </c>
      <c r="B2853" t="s">
        <v>40</v>
      </c>
      <c r="C2853" t="s">
        <v>44</v>
      </c>
      <c r="D2853" t="s">
        <v>14</v>
      </c>
      <c r="E2853">
        <v>0.144736842</v>
      </c>
    </row>
    <row r="2854" spans="1:5" hidden="1" x14ac:dyDescent="0.2">
      <c r="A2854" t="s">
        <v>59</v>
      </c>
      <c r="B2854" t="s">
        <v>40</v>
      </c>
      <c r="C2854" t="s">
        <v>42</v>
      </c>
      <c r="D2854" t="s">
        <v>15</v>
      </c>
      <c r="E2854">
        <v>0</v>
      </c>
    </row>
    <row r="2855" spans="1:5" hidden="1" x14ac:dyDescent="0.2">
      <c r="A2855" t="s">
        <v>59</v>
      </c>
      <c r="B2855" t="s">
        <v>40</v>
      </c>
      <c r="C2855" t="s">
        <v>56</v>
      </c>
      <c r="D2855" t="s">
        <v>15</v>
      </c>
      <c r="E2855">
        <v>0</v>
      </c>
    </row>
    <row r="2856" spans="1:5" hidden="1" x14ac:dyDescent="0.2">
      <c r="A2856" t="s">
        <v>59</v>
      </c>
      <c r="B2856" t="s">
        <v>40</v>
      </c>
      <c r="C2856" t="s">
        <v>43</v>
      </c>
      <c r="D2856" t="s">
        <v>15</v>
      </c>
      <c r="E2856">
        <v>0</v>
      </c>
    </row>
    <row r="2857" spans="1:5" hidden="1" x14ac:dyDescent="0.2">
      <c r="A2857" t="s">
        <v>59</v>
      </c>
      <c r="B2857" t="s">
        <v>40</v>
      </c>
      <c r="C2857" t="s">
        <v>44</v>
      </c>
      <c r="D2857" t="s">
        <v>15</v>
      </c>
      <c r="E2857">
        <v>0</v>
      </c>
    </row>
    <row r="2858" spans="1:5" hidden="1" x14ac:dyDescent="0.2">
      <c r="A2858" t="s">
        <v>59</v>
      </c>
      <c r="B2858" t="s">
        <v>40</v>
      </c>
      <c r="C2858" t="s">
        <v>42</v>
      </c>
      <c r="D2858" t="s">
        <v>16</v>
      </c>
      <c r="E2858">
        <v>0.95</v>
      </c>
    </row>
    <row r="2859" spans="1:5" hidden="1" x14ac:dyDescent="0.2">
      <c r="A2859" t="s">
        <v>59</v>
      </c>
      <c r="B2859" t="s">
        <v>40</v>
      </c>
      <c r="C2859" t="s">
        <v>56</v>
      </c>
      <c r="D2859" t="s">
        <v>16</v>
      </c>
      <c r="E2859">
        <v>0.47368421100000002</v>
      </c>
    </row>
    <row r="2860" spans="1:5" hidden="1" x14ac:dyDescent="0.2">
      <c r="A2860" t="s">
        <v>59</v>
      </c>
      <c r="B2860" t="s">
        <v>40</v>
      </c>
      <c r="C2860" t="s">
        <v>43</v>
      </c>
      <c r="D2860" t="s">
        <v>16</v>
      </c>
      <c r="E2860">
        <v>0.97101449299999998</v>
      </c>
    </row>
    <row r="2861" spans="1:5" hidden="1" x14ac:dyDescent="0.2">
      <c r="A2861" t="s">
        <v>59</v>
      </c>
      <c r="B2861" t="s">
        <v>40</v>
      </c>
      <c r="C2861" t="s">
        <v>44</v>
      </c>
      <c r="D2861" t="s">
        <v>16</v>
      </c>
      <c r="E2861">
        <v>0.98684210500000002</v>
      </c>
    </row>
    <row r="2862" spans="1:5" hidden="1" x14ac:dyDescent="0.2">
      <c r="A2862" t="s">
        <v>59</v>
      </c>
      <c r="B2862" t="s">
        <v>40</v>
      </c>
      <c r="C2862" t="s">
        <v>42</v>
      </c>
      <c r="D2862" t="s">
        <v>17</v>
      </c>
      <c r="E2862">
        <v>0.91428571400000003</v>
      </c>
    </row>
    <row r="2863" spans="1:5" hidden="1" x14ac:dyDescent="0.2">
      <c r="A2863" t="s">
        <v>59</v>
      </c>
      <c r="B2863" t="s">
        <v>40</v>
      </c>
      <c r="C2863" t="s">
        <v>56</v>
      </c>
      <c r="D2863" t="s">
        <v>17</v>
      </c>
      <c r="E2863">
        <v>0.44736842100000002</v>
      </c>
    </row>
    <row r="2864" spans="1:5" hidden="1" x14ac:dyDescent="0.2">
      <c r="A2864" t="s">
        <v>59</v>
      </c>
      <c r="B2864" t="s">
        <v>40</v>
      </c>
      <c r="C2864" t="s">
        <v>43</v>
      </c>
      <c r="D2864" t="s">
        <v>17</v>
      </c>
      <c r="E2864">
        <v>0.97101449299999998</v>
      </c>
    </row>
    <row r="2865" spans="1:5" hidden="1" x14ac:dyDescent="0.2">
      <c r="A2865" t="s">
        <v>59</v>
      </c>
      <c r="B2865" t="s">
        <v>40</v>
      </c>
      <c r="C2865" t="s">
        <v>44</v>
      </c>
      <c r="D2865" t="s">
        <v>17</v>
      </c>
      <c r="E2865">
        <v>0.96710526299999999</v>
      </c>
    </row>
    <row r="2866" spans="1:5" hidden="1" x14ac:dyDescent="0.2">
      <c r="A2866" t="s">
        <v>59</v>
      </c>
      <c r="B2866" t="s">
        <v>40</v>
      </c>
      <c r="C2866" t="s">
        <v>42</v>
      </c>
      <c r="D2866" t="s">
        <v>18</v>
      </c>
      <c r="E2866">
        <v>0.65957446799999997</v>
      </c>
    </row>
    <row r="2867" spans="1:5" hidden="1" x14ac:dyDescent="0.2">
      <c r="A2867" t="s">
        <v>59</v>
      </c>
      <c r="B2867" t="s">
        <v>40</v>
      </c>
      <c r="C2867" t="s">
        <v>56</v>
      </c>
      <c r="D2867" t="s">
        <v>18</v>
      </c>
      <c r="E2867">
        <v>0.46956521699999998</v>
      </c>
    </row>
    <row r="2868" spans="1:5" hidden="1" x14ac:dyDescent="0.2">
      <c r="A2868" t="s">
        <v>59</v>
      </c>
      <c r="B2868" t="s">
        <v>40</v>
      </c>
      <c r="C2868" t="s">
        <v>43</v>
      </c>
      <c r="D2868" t="s">
        <v>18</v>
      </c>
      <c r="E2868">
        <v>0.59482758599999996</v>
      </c>
    </row>
    <row r="2869" spans="1:5" hidden="1" x14ac:dyDescent="0.2">
      <c r="A2869" t="s">
        <v>59</v>
      </c>
      <c r="B2869" t="s">
        <v>40</v>
      </c>
      <c r="C2869" t="s">
        <v>44</v>
      </c>
      <c r="D2869" t="s">
        <v>18</v>
      </c>
      <c r="E2869">
        <v>0.70232558099999998</v>
      </c>
    </row>
    <row r="2870" spans="1:5" hidden="1" x14ac:dyDescent="0.2">
      <c r="A2870" t="s">
        <v>59</v>
      </c>
      <c r="B2870" t="s">
        <v>40</v>
      </c>
      <c r="C2870" t="s">
        <v>42</v>
      </c>
      <c r="D2870" t="s">
        <v>19</v>
      </c>
      <c r="E2870">
        <v>37.6</v>
      </c>
    </row>
    <row r="2871" spans="1:5" hidden="1" x14ac:dyDescent="0.2">
      <c r="A2871" t="s">
        <v>59</v>
      </c>
      <c r="B2871" t="s">
        <v>40</v>
      </c>
      <c r="C2871" t="s">
        <v>56</v>
      </c>
      <c r="D2871" t="s">
        <v>19</v>
      </c>
      <c r="E2871">
        <v>38.333333332999999</v>
      </c>
    </row>
    <row r="2872" spans="1:5" hidden="1" x14ac:dyDescent="0.2">
      <c r="A2872" t="s">
        <v>59</v>
      </c>
      <c r="B2872" t="s">
        <v>40</v>
      </c>
      <c r="C2872" t="s">
        <v>43</v>
      </c>
      <c r="D2872" t="s">
        <v>19</v>
      </c>
      <c r="E2872">
        <v>46.4</v>
      </c>
    </row>
    <row r="2873" spans="1:5" hidden="1" x14ac:dyDescent="0.2">
      <c r="A2873" t="s">
        <v>59</v>
      </c>
      <c r="B2873" t="s">
        <v>40</v>
      </c>
      <c r="C2873" t="s">
        <v>44</v>
      </c>
      <c r="D2873" t="s">
        <v>19</v>
      </c>
      <c r="E2873">
        <v>43</v>
      </c>
    </row>
    <row r="2874" spans="1:5" hidden="1" x14ac:dyDescent="0.2">
      <c r="A2874" t="s">
        <v>59</v>
      </c>
      <c r="B2874" t="s">
        <v>40</v>
      </c>
      <c r="C2874" t="s">
        <v>42</v>
      </c>
      <c r="D2874" t="s">
        <v>80</v>
      </c>
      <c r="E2874">
        <v>3.565217391</v>
      </c>
    </row>
    <row r="2875" spans="1:5" hidden="1" x14ac:dyDescent="0.2">
      <c r="A2875" t="s">
        <v>59</v>
      </c>
      <c r="B2875" t="s">
        <v>40</v>
      </c>
      <c r="C2875" t="s">
        <v>56</v>
      </c>
      <c r="D2875" t="s">
        <v>80</v>
      </c>
      <c r="E2875">
        <v>2.3333333330000001</v>
      </c>
    </row>
    <row r="2876" spans="1:5" hidden="1" x14ac:dyDescent="0.2">
      <c r="A2876" t="s">
        <v>59</v>
      </c>
      <c r="B2876" t="s">
        <v>40</v>
      </c>
      <c r="C2876" t="s">
        <v>43</v>
      </c>
      <c r="D2876" t="s">
        <v>80</v>
      </c>
      <c r="E2876">
        <v>6.1666666670000003</v>
      </c>
    </row>
    <row r="2877" spans="1:5" hidden="1" x14ac:dyDescent="0.2">
      <c r="A2877" t="s">
        <v>59</v>
      </c>
      <c r="B2877" t="s">
        <v>40</v>
      </c>
      <c r="C2877" t="s">
        <v>44</v>
      </c>
      <c r="D2877" t="s">
        <v>80</v>
      </c>
      <c r="E2877">
        <v>3.8260869569999998</v>
      </c>
    </row>
    <row r="2878" spans="1:5" hidden="1" x14ac:dyDescent="0.2">
      <c r="A2878" t="s">
        <v>59</v>
      </c>
      <c r="B2878" t="s">
        <v>40</v>
      </c>
      <c r="C2878" t="s">
        <v>42</v>
      </c>
      <c r="D2878" t="s">
        <v>21</v>
      </c>
      <c r="E2878">
        <v>82</v>
      </c>
    </row>
    <row r="2879" spans="1:5" hidden="1" x14ac:dyDescent="0.2">
      <c r="A2879" t="s">
        <v>59</v>
      </c>
      <c r="B2879" t="s">
        <v>40</v>
      </c>
      <c r="C2879" t="s">
        <v>56</v>
      </c>
      <c r="D2879" t="s">
        <v>21</v>
      </c>
      <c r="E2879">
        <v>7</v>
      </c>
    </row>
    <row r="2880" spans="1:5" hidden="1" x14ac:dyDescent="0.2">
      <c r="A2880" t="s">
        <v>59</v>
      </c>
      <c r="B2880" t="s">
        <v>40</v>
      </c>
      <c r="C2880" t="s">
        <v>43</v>
      </c>
      <c r="D2880" t="s">
        <v>21</v>
      </c>
      <c r="E2880">
        <v>74</v>
      </c>
    </row>
    <row r="2881" spans="1:5" hidden="1" x14ac:dyDescent="0.2">
      <c r="A2881" t="s">
        <v>59</v>
      </c>
      <c r="B2881" t="s">
        <v>40</v>
      </c>
      <c r="C2881" t="s">
        <v>44</v>
      </c>
      <c r="D2881" t="s">
        <v>21</v>
      </c>
      <c r="E2881">
        <v>88</v>
      </c>
    </row>
    <row r="2882" spans="1:5" hidden="1" x14ac:dyDescent="0.2">
      <c r="A2882" t="s">
        <v>59</v>
      </c>
      <c r="B2882" t="s">
        <v>40</v>
      </c>
      <c r="C2882" t="s">
        <v>42</v>
      </c>
      <c r="D2882" t="s">
        <v>22</v>
      </c>
      <c r="E2882">
        <v>28</v>
      </c>
    </row>
    <row r="2883" spans="1:5" hidden="1" x14ac:dyDescent="0.2">
      <c r="A2883" t="s">
        <v>59</v>
      </c>
      <c r="B2883" t="s">
        <v>40</v>
      </c>
      <c r="C2883" t="s">
        <v>56</v>
      </c>
      <c r="D2883" t="s">
        <v>22</v>
      </c>
      <c r="E2883">
        <v>12.666666666999999</v>
      </c>
    </row>
    <row r="2884" spans="1:5" hidden="1" x14ac:dyDescent="0.2">
      <c r="A2884" t="s">
        <v>59</v>
      </c>
      <c r="B2884" t="s">
        <v>40</v>
      </c>
      <c r="C2884" t="s">
        <v>43</v>
      </c>
      <c r="D2884" t="s">
        <v>22</v>
      </c>
      <c r="E2884">
        <v>27.6</v>
      </c>
    </row>
    <row r="2885" spans="1:5" hidden="1" x14ac:dyDescent="0.2">
      <c r="A2885" t="s">
        <v>59</v>
      </c>
      <c r="B2885" t="s">
        <v>40</v>
      </c>
      <c r="C2885" t="s">
        <v>44</v>
      </c>
      <c r="D2885" t="s">
        <v>22</v>
      </c>
      <c r="E2885">
        <v>30.4</v>
      </c>
    </row>
    <row r="2886" spans="1:5" hidden="1" x14ac:dyDescent="0.2">
      <c r="A2886" t="s">
        <v>59</v>
      </c>
      <c r="B2886" t="s">
        <v>40</v>
      </c>
      <c r="C2886" t="s">
        <v>42</v>
      </c>
      <c r="D2886" t="s">
        <v>23</v>
      </c>
      <c r="E2886">
        <v>0.05</v>
      </c>
    </row>
    <row r="2887" spans="1:5" hidden="1" x14ac:dyDescent="0.2">
      <c r="A2887" t="s">
        <v>59</v>
      </c>
      <c r="B2887" t="s">
        <v>40</v>
      </c>
      <c r="C2887" t="s">
        <v>56</v>
      </c>
      <c r="D2887" t="s">
        <v>23</v>
      </c>
      <c r="E2887">
        <v>0.52631578899999998</v>
      </c>
    </row>
    <row r="2888" spans="1:5" hidden="1" x14ac:dyDescent="0.2">
      <c r="A2888" t="s">
        <v>59</v>
      </c>
      <c r="B2888" t="s">
        <v>40</v>
      </c>
      <c r="C2888" t="s">
        <v>43</v>
      </c>
      <c r="D2888" t="s">
        <v>23</v>
      </c>
      <c r="E2888">
        <v>2.8985507000000001E-2</v>
      </c>
    </row>
    <row r="2889" spans="1:5" hidden="1" x14ac:dyDescent="0.2">
      <c r="A2889" t="s">
        <v>59</v>
      </c>
      <c r="B2889" t="s">
        <v>40</v>
      </c>
      <c r="C2889" t="s">
        <v>44</v>
      </c>
      <c r="D2889" t="s">
        <v>23</v>
      </c>
      <c r="E2889">
        <v>1.3157894999999999E-2</v>
      </c>
    </row>
    <row r="2890" spans="1:5" hidden="1" x14ac:dyDescent="0.2">
      <c r="A2890" t="s">
        <v>59</v>
      </c>
      <c r="B2890" t="s">
        <v>40</v>
      </c>
      <c r="C2890" t="s">
        <v>42</v>
      </c>
      <c r="D2890" t="s">
        <v>24</v>
      </c>
      <c r="E2890">
        <v>0</v>
      </c>
    </row>
    <row r="2891" spans="1:5" hidden="1" x14ac:dyDescent="0.2">
      <c r="A2891" t="s">
        <v>59</v>
      </c>
      <c r="B2891" t="s">
        <v>40</v>
      </c>
      <c r="C2891" t="s">
        <v>56</v>
      </c>
      <c r="D2891" t="s">
        <v>24</v>
      </c>
      <c r="E2891">
        <v>0</v>
      </c>
    </row>
    <row r="2892" spans="1:5" hidden="1" x14ac:dyDescent="0.2">
      <c r="A2892" t="s">
        <v>59</v>
      </c>
      <c r="B2892" t="s">
        <v>40</v>
      </c>
      <c r="C2892" t="s">
        <v>43</v>
      </c>
      <c r="D2892" t="s">
        <v>24</v>
      </c>
      <c r="E2892">
        <v>0</v>
      </c>
    </row>
    <row r="2893" spans="1:5" hidden="1" x14ac:dyDescent="0.2">
      <c r="A2893" t="s">
        <v>59</v>
      </c>
      <c r="B2893" t="s">
        <v>40</v>
      </c>
      <c r="C2893" t="s">
        <v>44</v>
      </c>
      <c r="D2893" t="s">
        <v>24</v>
      </c>
      <c r="E2893">
        <v>0</v>
      </c>
    </row>
    <row r="2894" spans="1:5" hidden="1" x14ac:dyDescent="0.2">
      <c r="A2894" t="s">
        <v>59</v>
      </c>
      <c r="B2894" t="s">
        <v>40</v>
      </c>
      <c r="C2894" t="s">
        <v>42</v>
      </c>
      <c r="D2894" t="s">
        <v>25</v>
      </c>
      <c r="E2894">
        <v>0.78571428600000004</v>
      </c>
    </row>
    <row r="2895" spans="1:5" hidden="1" x14ac:dyDescent="0.2">
      <c r="A2895" t="s">
        <v>59</v>
      </c>
      <c r="B2895" t="s">
        <v>40</v>
      </c>
      <c r="C2895" t="s">
        <v>56</v>
      </c>
      <c r="D2895" t="s">
        <v>25</v>
      </c>
      <c r="E2895">
        <v>0.39473684199999998</v>
      </c>
    </row>
    <row r="2896" spans="1:5" hidden="1" x14ac:dyDescent="0.2">
      <c r="A2896" t="s">
        <v>59</v>
      </c>
      <c r="B2896" t="s">
        <v>40</v>
      </c>
      <c r="C2896" t="s">
        <v>43</v>
      </c>
      <c r="D2896" t="s">
        <v>25</v>
      </c>
      <c r="E2896">
        <v>0.88405797100000005</v>
      </c>
    </row>
    <row r="2897" spans="1:5" hidden="1" x14ac:dyDescent="0.2">
      <c r="A2897" t="s">
        <v>59</v>
      </c>
      <c r="B2897" t="s">
        <v>40</v>
      </c>
      <c r="C2897" t="s">
        <v>44</v>
      </c>
      <c r="D2897" t="s">
        <v>25</v>
      </c>
      <c r="E2897">
        <v>0.83552631600000005</v>
      </c>
    </row>
    <row r="2898" spans="1:5" hidden="1" x14ac:dyDescent="0.2">
      <c r="A2898" t="s">
        <v>59</v>
      </c>
      <c r="B2898" t="s">
        <v>40</v>
      </c>
      <c r="C2898" t="s">
        <v>42</v>
      </c>
      <c r="D2898" t="s">
        <v>81</v>
      </c>
      <c r="E2898">
        <v>2.8571428999999999E-2</v>
      </c>
    </row>
    <row r="2899" spans="1:5" hidden="1" x14ac:dyDescent="0.2">
      <c r="A2899" t="s">
        <v>59</v>
      </c>
      <c r="B2899" t="s">
        <v>40</v>
      </c>
      <c r="C2899" t="s">
        <v>56</v>
      </c>
      <c r="D2899" t="s">
        <v>81</v>
      </c>
      <c r="E2899">
        <v>2.6315788999999999E-2</v>
      </c>
    </row>
    <row r="2900" spans="1:5" hidden="1" x14ac:dyDescent="0.2">
      <c r="A2900" t="s">
        <v>59</v>
      </c>
      <c r="B2900" t="s">
        <v>40</v>
      </c>
      <c r="C2900" t="s">
        <v>43</v>
      </c>
      <c r="D2900" t="s">
        <v>81</v>
      </c>
      <c r="E2900">
        <v>0</v>
      </c>
    </row>
    <row r="2901" spans="1:5" hidden="1" x14ac:dyDescent="0.2">
      <c r="A2901" t="s">
        <v>59</v>
      </c>
      <c r="B2901" t="s">
        <v>40</v>
      </c>
      <c r="C2901" t="s">
        <v>44</v>
      </c>
      <c r="D2901" t="s">
        <v>81</v>
      </c>
      <c r="E2901">
        <v>1.3157894999999999E-2</v>
      </c>
    </row>
    <row r="2902" spans="1:5" hidden="1" x14ac:dyDescent="0.2">
      <c r="A2902" t="s">
        <v>59</v>
      </c>
      <c r="B2902" t="s">
        <v>40</v>
      </c>
      <c r="C2902" t="s">
        <v>42</v>
      </c>
      <c r="D2902" t="s">
        <v>82</v>
      </c>
      <c r="E2902">
        <v>7.1428569999999999E-3</v>
      </c>
    </row>
    <row r="2903" spans="1:5" hidden="1" x14ac:dyDescent="0.2">
      <c r="A2903" t="s">
        <v>59</v>
      </c>
      <c r="B2903" t="s">
        <v>40</v>
      </c>
      <c r="C2903" t="s">
        <v>56</v>
      </c>
      <c r="D2903" t="s">
        <v>82</v>
      </c>
      <c r="E2903">
        <v>0</v>
      </c>
    </row>
    <row r="2904" spans="1:5" hidden="1" x14ac:dyDescent="0.2">
      <c r="A2904" t="s">
        <v>59</v>
      </c>
      <c r="B2904" t="s">
        <v>40</v>
      </c>
      <c r="C2904" t="s">
        <v>43</v>
      </c>
      <c r="D2904" t="s">
        <v>82</v>
      </c>
      <c r="E2904">
        <v>0</v>
      </c>
    </row>
    <row r="2905" spans="1:5" hidden="1" x14ac:dyDescent="0.2">
      <c r="A2905" t="s">
        <v>59</v>
      </c>
      <c r="B2905" t="s">
        <v>40</v>
      </c>
      <c r="C2905" t="s">
        <v>44</v>
      </c>
      <c r="D2905" t="s">
        <v>82</v>
      </c>
      <c r="E2905">
        <v>6.5789469999999999E-3</v>
      </c>
    </row>
    <row r="2906" spans="1:5" hidden="1" x14ac:dyDescent="0.2">
      <c r="A2906" t="s">
        <v>59</v>
      </c>
      <c r="B2906" t="s">
        <v>40</v>
      </c>
      <c r="C2906" t="s">
        <v>42</v>
      </c>
      <c r="D2906" t="s">
        <v>28</v>
      </c>
      <c r="E2906">
        <v>0.12857142899999999</v>
      </c>
    </row>
    <row r="2907" spans="1:5" hidden="1" x14ac:dyDescent="0.2">
      <c r="A2907" t="s">
        <v>59</v>
      </c>
      <c r="B2907" t="s">
        <v>40</v>
      </c>
      <c r="C2907" t="s">
        <v>56</v>
      </c>
      <c r="D2907" t="s">
        <v>28</v>
      </c>
      <c r="E2907">
        <v>5.2631578999999998E-2</v>
      </c>
    </row>
    <row r="2908" spans="1:5" hidden="1" x14ac:dyDescent="0.2">
      <c r="A2908" t="s">
        <v>59</v>
      </c>
      <c r="B2908" t="s">
        <v>40</v>
      </c>
      <c r="C2908" t="s">
        <v>43</v>
      </c>
      <c r="D2908" t="s">
        <v>28</v>
      </c>
      <c r="E2908">
        <v>8.6956521999999994E-2</v>
      </c>
    </row>
    <row r="2909" spans="1:5" hidden="1" x14ac:dyDescent="0.2">
      <c r="A2909" t="s">
        <v>59</v>
      </c>
      <c r="B2909" t="s">
        <v>40</v>
      </c>
      <c r="C2909" t="s">
        <v>44</v>
      </c>
      <c r="D2909" t="s">
        <v>28</v>
      </c>
      <c r="E2909">
        <v>0.131578947</v>
      </c>
    </row>
    <row r="2910" spans="1:5" hidden="1" x14ac:dyDescent="0.2">
      <c r="A2910" t="s">
        <v>59</v>
      </c>
      <c r="B2910" t="s">
        <v>40</v>
      </c>
      <c r="C2910" t="s">
        <v>42</v>
      </c>
      <c r="D2910" t="s">
        <v>29</v>
      </c>
      <c r="E2910">
        <v>140</v>
      </c>
    </row>
    <row r="2911" spans="1:5" hidden="1" x14ac:dyDescent="0.2">
      <c r="A2911" t="s">
        <v>59</v>
      </c>
      <c r="B2911" t="s">
        <v>40</v>
      </c>
      <c r="C2911" t="s">
        <v>56</v>
      </c>
      <c r="D2911" t="s">
        <v>29</v>
      </c>
      <c r="E2911">
        <v>38</v>
      </c>
    </row>
    <row r="2912" spans="1:5" hidden="1" x14ac:dyDescent="0.2">
      <c r="A2912" t="s">
        <v>59</v>
      </c>
      <c r="B2912" t="s">
        <v>40</v>
      </c>
      <c r="C2912" t="s">
        <v>43</v>
      </c>
      <c r="D2912" t="s">
        <v>29</v>
      </c>
      <c r="E2912">
        <v>138</v>
      </c>
    </row>
    <row r="2913" spans="1:5" hidden="1" x14ac:dyDescent="0.2">
      <c r="A2913" t="s">
        <v>59</v>
      </c>
      <c r="B2913" t="s">
        <v>40</v>
      </c>
      <c r="C2913" t="s">
        <v>44</v>
      </c>
      <c r="D2913" t="s">
        <v>29</v>
      </c>
      <c r="E2913">
        <v>152</v>
      </c>
    </row>
    <row r="2914" spans="1:5" hidden="1" x14ac:dyDescent="0.2">
      <c r="A2914" t="s">
        <v>59</v>
      </c>
      <c r="B2914" t="s">
        <v>40</v>
      </c>
      <c r="C2914" t="s">
        <v>42</v>
      </c>
      <c r="D2914" t="s">
        <v>30</v>
      </c>
      <c r="E2914">
        <v>0</v>
      </c>
    </row>
    <row r="2915" spans="1:5" hidden="1" x14ac:dyDescent="0.2">
      <c r="A2915" t="s">
        <v>59</v>
      </c>
      <c r="B2915" t="s">
        <v>40</v>
      </c>
      <c r="C2915" t="s">
        <v>56</v>
      </c>
      <c r="D2915" t="s">
        <v>30</v>
      </c>
      <c r="E2915">
        <v>0</v>
      </c>
    </row>
    <row r="2916" spans="1:5" hidden="1" x14ac:dyDescent="0.2">
      <c r="A2916" t="s">
        <v>59</v>
      </c>
      <c r="B2916" t="s">
        <v>40</v>
      </c>
      <c r="C2916" t="s">
        <v>43</v>
      </c>
      <c r="D2916" t="s">
        <v>30</v>
      </c>
      <c r="E2916">
        <v>0</v>
      </c>
    </row>
    <row r="2917" spans="1:5" hidden="1" x14ac:dyDescent="0.2">
      <c r="A2917" t="s">
        <v>59</v>
      </c>
      <c r="B2917" t="s">
        <v>40</v>
      </c>
      <c r="C2917" t="s">
        <v>44</v>
      </c>
      <c r="D2917" t="s">
        <v>30</v>
      </c>
      <c r="E2917">
        <v>0</v>
      </c>
    </row>
    <row r="2918" spans="1:5" hidden="1" x14ac:dyDescent="0.2">
      <c r="A2918" t="s">
        <v>59</v>
      </c>
      <c r="B2918" t="s">
        <v>40</v>
      </c>
      <c r="C2918" t="s">
        <v>42</v>
      </c>
      <c r="D2918" t="s">
        <v>31</v>
      </c>
      <c r="E2918">
        <v>0</v>
      </c>
    </row>
    <row r="2919" spans="1:5" hidden="1" x14ac:dyDescent="0.2">
      <c r="A2919" t="s">
        <v>59</v>
      </c>
      <c r="B2919" t="s">
        <v>40</v>
      </c>
      <c r="C2919" t="s">
        <v>56</v>
      </c>
      <c r="D2919" t="s">
        <v>31</v>
      </c>
      <c r="E2919">
        <v>0</v>
      </c>
    </row>
    <row r="2920" spans="1:5" hidden="1" x14ac:dyDescent="0.2">
      <c r="A2920" t="s">
        <v>59</v>
      </c>
      <c r="B2920" t="s">
        <v>40</v>
      </c>
      <c r="C2920" t="s">
        <v>43</v>
      </c>
      <c r="D2920" t="s">
        <v>31</v>
      </c>
      <c r="E2920">
        <v>0</v>
      </c>
    </row>
    <row r="2921" spans="1:5" hidden="1" x14ac:dyDescent="0.2">
      <c r="A2921" t="s">
        <v>59</v>
      </c>
      <c r="B2921" t="s">
        <v>40</v>
      </c>
      <c r="C2921" t="s">
        <v>44</v>
      </c>
      <c r="D2921" t="s">
        <v>31</v>
      </c>
      <c r="E2921">
        <v>0</v>
      </c>
    </row>
    <row r="2922" spans="1:5" x14ac:dyDescent="0.2">
      <c r="A2922" t="s">
        <v>59</v>
      </c>
      <c r="B2922" t="s">
        <v>45</v>
      </c>
      <c r="C2922" t="s">
        <v>46</v>
      </c>
      <c r="D2922" t="s">
        <v>8</v>
      </c>
      <c r="E2922">
        <v>0.155737705</v>
      </c>
    </row>
    <row r="2923" spans="1:5" x14ac:dyDescent="0.2">
      <c r="A2923" t="s">
        <v>59</v>
      </c>
      <c r="B2923" t="s">
        <v>45</v>
      </c>
      <c r="C2923" t="s">
        <v>47</v>
      </c>
      <c r="D2923" t="s">
        <v>8</v>
      </c>
      <c r="E2923">
        <v>0.213675214</v>
      </c>
    </row>
    <row r="2924" spans="1:5" x14ac:dyDescent="0.2">
      <c r="A2924" t="s">
        <v>59</v>
      </c>
      <c r="B2924" t="s">
        <v>45</v>
      </c>
      <c r="C2924" t="s">
        <v>48</v>
      </c>
      <c r="D2924" t="s">
        <v>8</v>
      </c>
      <c r="E2924">
        <v>0.234782609</v>
      </c>
    </row>
    <row r="2925" spans="1:5" x14ac:dyDescent="0.2">
      <c r="A2925" t="s">
        <v>59</v>
      </c>
      <c r="B2925" t="s">
        <v>45</v>
      </c>
      <c r="C2925" t="s">
        <v>49</v>
      </c>
      <c r="D2925" t="s">
        <v>8</v>
      </c>
      <c r="E2925">
        <v>0.219178082</v>
      </c>
    </row>
    <row r="2926" spans="1:5" x14ac:dyDescent="0.2">
      <c r="A2926" t="s">
        <v>59</v>
      </c>
      <c r="B2926" t="s">
        <v>45</v>
      </c>
      <c r="C2926" t="s">
        <v>51</v>
      </c>
      <c r="D2926" t="s">
        <v>8</v>
      </c>
      <c r="E2926">
        <v>0.24</v>
      </c>
    </row>
    <row r="2927" spans="1:5" x14ac:dyDescent="0.2">
      <c r="A2927" t="s">
        <v>59</v>
      </c>
      <c r="B2927" t="s">
        <v>45</v>
      </c>
      <c r="C2927" t="s">
        <v>52</v>
      </c>
      <c r="D2927" t="s">
        <v>8</v>
      </c>
      <c r="E2927">
        <v>0.17687074799999999</v>
      </c>
    </row>
    <row r="2928" spans="1:5" x14ac:dyDescent="0.2">
      <c r="A2928" t="s">
        <v>59</v>
      </c>
      <c r="B2928" t="s">
        <v>45</v>
      </c>
      <c r="C2928" t="s">
        <v>46</v>
      </c>
      <c r="D2928" t="s">
        <v>13</v>
      </c>
      <c r="E2928">
        <v>4.9180328000000002E-2</v>
      </c>
    </row>
    <row r="2929" spans="1:5" x14ac:dyDescent="0.2">
      <c r="A2929" t="s">
        <v>59</v>
      </c>
      <c r="B2929" t="s">
        <v>45</v>
      </c>
      <c r="C2929" t="s">
        <v>47</v>
      </c>
      <c r="D2929" t="s">
        <v>13</v>
      </c>
      <c r="E2929">
        <v>0.170940171</v>
      </c>
    </row>
    <row r="2930" spans="1:5" x14ac:dyDescent="0.2">
      <c r="A2930" t="s">
        <v>59</v>
      </c>
      <c r="B2930" t="s">
        <v>45</v>
      </c>
      <c r="C2930" t="s">
        <v>48</v>
      </c>
      <c r="D2930" t="s">
        <v>13</v>
      </c>
      <c r="E2930">
        <v>0.2</v>
      </c>
    </row>
    <row r="2931" spans="1:5" x14ac:dyDescent="0.2">
      <c r="A2931" t="s">
        <v>59</v>
      </c>
      <c r="B2931" t="s">
        <v>45</v>
      </c>
      <c r="C2931" t="s">
        <v>49</v>
      </c>
      <c r="D2931" t="s">
        <v>13</v>
      </c>
      <c r="E2931">
        <v>0.16438356200000001</v>
      </c>
    </row>
    <row r="2932" spans="1:5" x14ac:dyDescent="0.2">
      <c r="A2932" t="s">
        <v>59</v>
      </c>
      <c r="B2932" t="s">
        <v>45</v>
      </c>
      <c r="C2932" t="s">
        <v>51</v>
      </c>
      <c r="D2932" t="s">
        <v>13</v>
      </c>
      <c r="E2932">
        <v>0.15333333299999999</v>
      </c>
    </row>
    <row r="2933" spans="1:5" x14ac:dyDescent="0.2">
      <c r="A2933" t="s">
        <v>59</v>
      </c>
      <c r="B2933" t="s">
        <v>45</v>
      </c>
      <c r="C2933" t="s">
        <v>52</v>
      </c>
      <c r="D2933" t="s">
        <v>13</v>
      </c>
      <c r="E2933">
        <v>0.12244898</v>
      </c>
    </row>
    <row r="2934" spans="1:5" x14ac:dyDescent="0.2">
      <c r="A2934" t="s">
        <v>59</v>
      </c>
      <c r="B2934" t="s">
        <v>45</v>
      </c>
      <c r="C2934" t="s">
        <v>46</v>
      </c>
      <c r="D2934" t="s">
        <v>14</v>
      </c>
      <c r="E2934">
        <v>0.155737705</v>
      </c>
    </row>
    <row r="2935" spans="1:5" x14ac:dyDescent="0.2">
      <c r="A2935" t="s">
        <v>59</v>
      </c>
      <c r="B2935" t="s">
        <v>45</v>
      </c>
      <c r="C2935" t="s">
        <v>47</v>
      </c>
      <c r="D2935" t="s">
        <v>14</v>
      </c>
      <c r="E2935">
        <v>0.213675214</v>
      </c>
    </row>
    <row r="2936" spans="1:5" x14ac:dyDescent="0.2">
      <c r="A2936" t="s">
        <v>59</v>
      </c>
      <c r="B2936" t="s">
        <v>45</v>
      </c>
      <c r="C2936" t="s">
        <v>48</v>
      </c>
      <c r="D2936" t="s">
        <v>14</v>
      </c>
      <c r="E2936">
        <v>0.234782609</v>
      </c>
    </row>
    <row r="2937" spans="1:5" x14ac:dyDescent="0.2">
      <c r="A2937" t="s">
        <v>59</v>
      </c>
      <c r="B2937" t="s">
        <v>45</v>
      </c>
      <c r="C2937" t="s">
        <v>49</v>
      </c>
      <c r="D2937" t="s">
        <v>14</v>
      </c>
      <c r="E2937">
        <v>0.19863013700000001</v>
      </c>
    </row>
    <row r="2938" spans="1:5" x14ac:dyDescent="0.2">
      <c r="A2938" t="s">
        <v>59</v>
      </c>
      <c r="B2938" t="s">
        <v>45</v>
      </c>
      <c r="C2938" t="s">
        <v>51</v>
      </c>
      <c r="D2938" t="s">
        <v>14</v>
      </c>
      <c r="E2938">
        <v>0.22</v>
      </c>
    </row>
    <row r="2939" spans="1:5" x14ac:dyDescent="0.2">
      <c r="A2939" t="s">
        <v>59</v>
      </c>
      <c r="B2939" t="s">
        <v>45</v>
      </c>
      <c r="C2939" t="s">
        <v>52</v>
      </c>
      <c r="D2939" t="s">
        <v>14</v>
      </c>
      <c r="E2939">
        <v>0.15646258499999999</v>
      </c>
    </row>
    <row r="2940" spans="1:5" x14ac:dyDescent="0.2">
      <c r="A2940" t="s">
        <v>59</v>
      </c>
      <c r="B2940" t="s">
        <v>45</v>
      </c>
      <c r="C2940" t="s">
        <v>46</v>
      </c>
      <c r="D2940" t="s">
        <v>15</v>
      </c>
      <c r="E2940">
        <v>0</v>
      </c>
    </row>
    <row r="2941" spans="1:5" x14ac:dyDescent="0.2">
      <c r="A2941" t="s">
        <v>59</v>
      </c>
      <c r="B2941" t="s">
        <v>45</v>
      </c>
      <c r="C2941" t="s">
        <v>47</v>
      </c>
      <c r="D2941" t="s">
        <v>15</v>
      </c>
      <c r="E2941">
        <v>0</v>
      </c>
    </row>
    <row r="2942" spans="1:5" x14ac:dyDescent="0.2">
      <c r="A2942" t="s">
        <v>59</v>
      </c>
      <c r="B2942" t="s">
        <v>45</v>
      </c>
      <c r="C2942" t="s">
        <v>48</v>
      </c>
      <c r="D2942" t="s">
        <v>15</v>
      </c>
      <c r="E2942">
        <v>0</v>
      </c>
    </row>
    <row r="2943" spans="1:5" x14ac:dyDescent="0.2">
      <c r="A2943" t="s">
        <v>59</v>
      </c>
      <c r="B2943" t="s">
        <v>45</v>
      </c>
      <c r="C2943" t="s">
        <v>49</v>
      </c>
      <c r="D2943" t="s">
        <v>15</v>
      </c>
      <c r="E2943">
        <v>0</v>
      </c>
    </row>
    <row r="2944" spans="1:5" x14ac:dyDescent="0.2">
      <c r="A2944" t="s">
        <v>59</v>
      </c>
      <c r="B2944" t="s">
        <v>45</v>
      </c>
      <c r="C2944" t="s">
        <v>51</v>
      </c>
      <c r="D2944" t="s">
        <v>15</v>
      </c>
      <c r="E2944">
        <v>6.6666670000000003E-3</v>
      </c>
    </row>
    <row r="2945" spans="1:5" x14ac:dyDescent="0.2">
      <c r="A2945" t="s">
        <v>59</v>
      </c>
      <c r="B2945" t="s">
        <v>45</v>
      </c>
      <c r="C2945" t="s">
        <v>52</v>
      </c>
      <c r="D2945" t="s">
        <v>15</v>
      </c>
      <c r="E2945">
        <v>0</v>
      </c>
    </row>
    <row r="2946" spans="1:5" x14ac:dyDescent="0.2">
      <c r="A2946" t="s">
        <v>59</v>
      </c>
      <c r="B2946" t="s">
        <v>45</v>
      </c>
      <c r="C2946" t="s">
        <v>46</v>
      </c>
      <c r="D2946" t="s">
        <v>16</v>
      </c>
      <c r="E2946">
        <v>0.93442623000000002</v>
      </c>
    </row>
    <row r="2947" spans="1:5" x14ac:dyDescent="0.2">
      <c r="A2947" t="s">
        <v>59</v>
      </c>
      <c r="B2947" t="s">
        <v>45</v>
      </c>
      <c r="C2947" t="s">
        <v>47</v>
      </c>
      <c r="D2947" t="s">
        <v>16</v>
      </c>
      <c r="E2947">
        <v>0.83760683800000002</v>
      </c>
    </row>
    <row r="2948" spans="1:5" x14ac:dyDescent="0.2">
      <c r="A2948" t="s">
        <v>59</v>
      </c>
      <c r="B2948" t="s">
        <v>45</v>
      </c>
      <c r="C2948" t="s">
        <v>48</v>
      </c>
      <c r="D2948" t="s">
        <v>16</v>
      </c>
      <c r="E2948">
        <v>0.869565217</v>
      </c>
    </row>
    <row r="2949" spans="1:5" x14ac:dyDescent="0.2">
      <c r="A2949" t="s">
        <v>59</v>
      </c>
      <c r="B2949" t="s">
        <v>45</v>
      </c>
      <c r="C2949" t="s">
        <v>49</v>
      </c>
      <c r="D2949" t="s">
        <v>16</v>
      </c>
      <c r="E2949">
        <v>0.73972602700000001</v>
      </c>
    </row>
    <row r="2950" spans="1:5" x14ac:dyDescent="0.2">
      <c r="A2950" t="s">
        <v>59</v>
      </c>
      <c r="B2950" t="s">
        <v>45</v>
      </c>
      <c r="C2950" t="s">
        <v>51</v>
      </c>
      <c r="D2950" t="s">
        <v>16</v>
      </c>
      <c r="E2950">
        <v>0.78</v>
      </c>
    </row>
    <row r="2951" spans="1:5" x14ac:dyDescent="0.2">
      <c r="A2951" t="s">
        <v>59</v>
      </c>
      <c r="B2951" t="s">
        <v>45</v>
      </c>
      <c r="C2951" t="s">
        <v>52</v>
      </c>
      <c r="D2951" t="s">
        <v>16</v>
      </c>
      <c r="E2951">
        <v>0.95918367299999996</v>
      </c>
    </row>
    <row r="2952" spans="1:5" x14ac:dyDescent="0.2">
      <c r="A2952" t="s">
        <v>59</v>
      </c>
      <c r="B2952" t="s">
        <v>45</v>
      </c>
      <c r="C2952" t="s">
        <v>46</v>
      </c>
      <c r="D2952" t="s">
        <v>17</v>
      </c>
      <c r="E2952">
        <v>0.88524590199999997</v>
      </c>
    </row>
    <row r="2953" spans="1:5" x14ac:dyDescent="0.2">
      <c r="A2953" t="s">
        <v>59</v>
      </c>
      <c r="B2953" t="s">
        <v>45</v>
      </c>
      <c r="C2953" t="s">
        <v>47</v>
      </c>
      <c r="D2953" t="s">
        <v>17</v>
      </c>
      <c r="E2953">
        <v>0.66666666699999999</v>
      </c>
    </row>
    <row r="2954" spans="1:5" x14ac:dyDescent="0.2">
      <c r="A2954" t="s">
        <v>59</v>
      </c>
      <c r="B2954" t="s">
        <v>45</v>
      </c>
      <c r="C2954" t="s">
        <v>48</v>
      </c>
      <c r="D2954" t="s">
        <v>17</v>
      </c>
      <c r="E2954">
        <v>0.66956521700000005</v>
      </c>
    </row>
    <row r="2955" spans="1:5" x14ac:dyDescent="0.2">
      <c r="A2955" t="s">
        <v>59</v>
      </c>
      <c r="B2955" t="s">
        <v>45</v>
      </c>
      <c r="C2955" t="s">
        <v>49</v>
      </c>
      <c r="D2955" t="s">
        <v>17</v>
      </c>
      <c r="E2955">
        <v>0.55479452100000004</v>
      </c>
    </row>
    <row r="2956" spans="1:5" x14ac:dyDescent="0.2">
      <c r="A2956" t="s">
        <v>59</v>
      </c>
      <c r="B2956" t="s">
        <v>45</v>
      </c>
      <c r="C2956" t="s">
        <v>51</v>
      </c>
      <c r="D2956" t="s">
        <v>17</v>
      </c>
      <c r="E2956">
        <v>0.60666666700000005</v>
      </c>
    </row>
    <row r="2957" spans="1:5" x14ac:dyDescent="0.2">
      <c r="A2957" t="s">
        <v>59</v>
      </c>
      <c r="B2957" t="s">
        <v>45</v>
      </c>
      <c r="C2957" t="s">
        <v>52</v>
      </c>
      <c r="D2957" t="s">
        <v>17</v>
      </c>
      <c r="E2957">
        <v>0.81632653099999997</v>
      </c>
    </row>
    <row r="2958" spans="1:5" x14ac:dyDescent="0.2">
      <c r="A2958" t="s">
        <v>59</v>
      </c>
      <c r="B2958" t="s">
        <v>45</v>
      </c>
      <c r="C2958" t="s">
        <v>46</v>
      </c>
      <c r="D2958" t="s">
        <v>18</v>
      </c>
      <c r="E2958">
        <v>0.63</v>
      </c>
    </row>
    <row r="2959" spans="1:5" x14ac:dyDescent="0.2">
      <c r="A2959" t="s">
        <v>59</v>
      </c>
      <c r="B2959" t="s">
        <v>45</v>
      </c>
      <c r="C2959" t="s">
        <v>47</v>
      </c>
      <c r="D2959" t="s">
        <v>18</v>
      </c>
      <c r="E2959">
        <v>0.59</v>
      </c>
    </row>
    <row r="2960" spans="1:5" x14ac:dyDescent="0.2">
      <c r="A2960" t="s">
        <v>59</v>
      </c>
      <c r="B2960" t="s">
        <v>45</v>
      </c>
      <c r="C2960" t="s">
        <v>48</v>
      </c>
      <c r="D2960" t="s">
        <v>18</v>
      </c>
      <c r="E2960">
        <v>0.57999999999999996</v>
      </c>
    </row>
    <row r="2961" spans="1:5" x14ac:dyDescent="0.2">
      <c r="A2961" t="s">
        <v>59</v>
      </c>
      <c r="B2961" t="s">
        <v>45</v>
      </c>
      <c r="C2961" t="s">
        <v>49</v>
      </c>
      <c r="D2961" t="s">
        <v>18</v>
      </c>
      <c r="E2961">
        <v>0.67500000000000004</v>
      </c>
    </row>
    <row r="2962" spans="1:5" x14ac:dyDescent="0.2">
      <c r="A2962" t="s">
        <v>59</v>
      </c>
      <c r="B2962" t="s">
        <v>45</v>
      </c>
      <c r="C2962" t="s">
        <v>51</v>
      </c>
      <c r="D2962" t="s">
        <v>18</v>
      </c>
      <c r="E2962">
        <v>0.73499999999999999</v>
      </c>
    </row>
    <row r="2963" spans="1:5" x14ac:dyDescent="0.2">
      <c r="A2963" t="s">
        <v>59</v>
      </c>
      <c r="B2963" t="s">
        <v>45</v>
      </c>
      <c r="C2963" t="s">
        <v>52</v>
      </c>
      <c r="D2963" t="s">
        <v>18</v>
      </c>
      <c r="E2963">
        <v>0.72</v>
      </c>
    </row>
    <row r="2964" spans="1:5" x14ac:dyDescent="0.2">
      <c r="A2964" t="s">
        <v>59</v>
      </c>
      <c r="B2964" t="s">
        <v>45</v>
      </c>
      <c r="C2964" t="s">
        <v>46</v>
      </c>
      <c r="D2964" t="s">
        <v>19</v>
      </c>
      <c r="E2964">
        <v>40</v>
      </c>
    </row>
    <row r="2965" spans="1:5" x14ac:dyDescent="0.2">
      <c r="A2965" t="s">
        <v>59</v>
      </c>
      <c r="B2965" t="s">
        <v>45</v>
      </c>
      <c r="C2965" t="s">
        <v>47</v>
      </c>
      <c r="D2965" t="s">
        <v>19</v>
      </c>
      <c r="E2965">
        <v>40</v>
      </c>
    </row>
    <row r="2966" spans="1:5" x14ac:dyDescent="0.2">
      <c r="A2966" t="s">
        <v>59</v>
      </c>
      <c r="B2966" t="s">
        <v>45</v>
      </c>
      <c r="C2966" t="s">
        <v>48</v>
      </c>
      <c r="D2966" t="s">
        <v>19</v>
      </c>
      <c r="E2966">
        <v>40</v>
      </c>
    </row>
    <row r="2967" spans="1:5" x14ac:dyDescent="0.2">
      <c r="A2967" t="s">
        <v>59</v>
      </c>
      <c r="B2967" t="s">
        <v>45</v>
      </c>
      <c r="C2967" t="s">
        <v>49</v>
      </c>
      <c r="D2967" t="s">
        <v>19</v>
      </c>
      <c r="E2967">
        <v>40</v>
      </c>
    </row>
    <row r="2968" spans="1:5" x14ac:dyDescent="0.2">
      <c r="A2968" t="s">
        <v>59</v>
      </c>
      <c r="B2968" t="s">
        <v>45</v>
      </c>
      <c r="C2968" t="s">
        <v>51</v>
      </c>
      <c r="D2968" t="s">
        <v>19</v>
      </c>
      <c r="E2968">
        <v>40</v>
      </c>
    </row>
    <row r="2969" spans="1:5" x14ac:dyDescent="0.2">
      <c r="A2969" t="s">
        <v>59</v>
      </c>
      <c r="B2969" t="s">
        <v>45</v>
      </c>
      <c r="C2969" t="s">
        <v>52</v>
      </c>
      <c r="D2969" t="s">
        <v>19</v>
      </c>
      <c r="E2969">
        <v>40</v>
      </c>
    </row>
    <row r="2970" spans="1:5" x14ac:dyDescent="0.2">
      <c r="A2970" t="s">
        <v>59</v>
      </c>
      <c r="B2970" t="s">
        <v>45</v>
      </c>
      <c r="C2970" t="s">
        <v>46</v>
      </c>
      <c r="D2970" t="s">
        <v>80</v>
      </c>
      <c r="E2970">
        <v>6.3684210529999996</v>
      </c>
    </row>
    <row r="2971" spans="1:5" x14ac:dyDescent="0.2">
      <c r="A2971" t="s">
        <v>59</v>
      </c>
      <c r="B2971" t="s">
        <v>45</v>
      </c>
      <c r="C2971" t="s">
        <v>47</v>
      </c>
      <c r="D2971" t="s">
        <v>80</v>
      </c>
      <c r="E2971">
        <v>4.4000000000000004</v>
      </c>
    </row>
    <row r="2972" spans="1:5" x14ac:dyDescent="0.2">
      <c r="A2972" t="s">
        <v>59</v>
      </c>
      <c r="B2972" t="s">
        <v>45</v>
      </c>
      <c r="C2972" t="s">
        <v>48</v>
      </c>
      <c r="D2972" t="s">
        <v>80</v>
      </c>
      <c r="E2972">
        <v>4.8148148150000001</v>
      </c>
    </row>
    <row r="2973" spans="1:5" x14ac:dyDescent="0.2">
      <c r="A2973" t="s">
        <v>59</v>
      </c>
      <c r="B2973" t="s">
        <v>45</v>
      </c>
      <c r="C2973" t="s">
        <v>49</v>
      </c>
      <c r="D2973" t="s">
        <v>80</v>
      </c>
      <c r="E2973">
        <v>2.40625</v>
      </c>
    </row>
    <row r="2974" spans="1:5" x14ac:dyDescent="0.2">
      <c r="A2974" t="s">
        <v>59</v>
      </c>
      <c r="B2974" t="s">
        <v>45</v>
      </c>
      <c r="C2974" t="s">
        <v>51</v>
      </c>
      <c r="D2974" t="s">
        <v>80</v>
      </c>
      <c r="E2974">
        <v>3.5833333330000001</v>
      </c>
    </row>
    <row r="2975" spans="1:5" x14ac:dyDescent="0.2">
      <c r="A2975" t="s">
        <v>59</v>
      </c>
      <c r="B2975" t="s">
        <v>45</v>
      </c>
      <c r="C2975" t="s">
        <v>52</v>
      </c>
      <c r="D2975" t="s">
        <v>80</v>
      </c>
      <c r="E2975">
        <v>3.153846154</v>
      </c>
    </row>
    <row r="2976" spans="1:5" x14ac:dyDescent="0.2">
      <c r="A2976" t="s">
        <v>59</v>
      </c>
      <c r="B2976" t="s">
        <v>45</v>
      </c>
      <c r="C2976" t="s">
        <v>46</v>
      </c>
      <c r="D2976" t="s">
        <v>21</v>
      </c>
      <c r="E2976">
        <v>121</v>
      </c>
    </row>
    <row r="2977" spans="1:5" x14ac:dyDescent="0.2">
      <c r="A2977" t="s">
        <v>59</v>
      </c>
      <c r="B2977" t="s">
        <v>45</v>
      </c>
      <c r="C2977" t="s">
        <v>47</v>
      </c>
      <c r="D2977" t="s">
        <v>21</v>
      </c>
      <c r="E2977">
        <v>110</v>
      </c>
    </row>
    <row r="2978" spans="1:5" x14ac:dyDescent="0.2">
      <c r="A2978" t="s">
        <v>59</v>
      </c>
      <c r="B2978" t="s">
        <v>45</v>
      </c>
      <c r="C2978" t="s">
        <v>48</v>
      </c>
      <c r="D2978" t="s">
        <v>21</v>
      </c>
      <c r="E2978">
        <v>130</v>
      </c>
    </row>
    <row r="2979" spans="1:5" x14ac:dyDescent="0.2">
      <c r="A2979" t="s">
        <v>59</v>
      </c>
      <c r="B2979" t="s">
        <v>45</v>
      </c>
      <c r="C2979" t="s">
        <v>49</v>
      </c>
      <c r="D2979" t="s">
        <v>21</v>
      </c>
      <c r="E2979">
        <v>77</v>
      </c>
    </row>
    <row r="2980" spans="1:5" x14ac:dyDescent="0.2">
      <c r="A2980" t="s">
        <v>59</v>
      </c>
      <c r="B2980" t="s">
        <v>45</v>
      </c>
      <c r="C2980" t="s">
        <v>51</v>
      </c>
      <c r="D2980" t="s">
        <v>21</v>
      </c>
      <c r="E2980">
        <v>129</v>
      </c>
    </row>
    <row r="2981" spans="1:5" x14ac:dyDescent="0.2">
      <c r="A2981" t="s">
        <v>59</v>
      </c>
      <c r="B2981" t="s">
        <v>45</v>
      </c>
      <c r="C2981" t="s">
        <v>52</v>
      </c>
      <c r="D2981" t="s">
        <v>21</v>
      </c>
      <c r="E2981">
        <v>82</v>
      </c>
    </row>
    <row r="2982" spans="1:5" x14ac:dyDescent="0.2">
      <c r="A2982" t="s">
        <v>59</v>
      </c>
      <c r="B2982" t="s">
        <v>45</v>
      </c>
      <c r="C2982" t="s">
        <v>46</v>
      </c>
      <c r="D2982" t="s">
        <v>22</v>
      </c>
      <c r="E2982">
        <v>24.4</v>
      </c>
    </row>
    <row r="2983" spans="1:5" x14ac:dyDescent="0.2">
      <c r="A2983" t="s">
        <v>59</v>
      </c>
      <c r="B2983" t="s">
        <v>45</v>
      </c>
      <c r="C2983" t="s">
        <v>47</v>
      </c>
      <c r="D2983" t="s">
        <v>22</v>
      </c>
      <c r="E2983">
        <v>23.4</v>
      </c>
    </row>
    <row r="2984" spans="1:5" x14ac:dyDescent="0.2">
      <c r="A2984" t="s">
        <v>59</v>
      </c>
      <c r="B2984" t="s">
        <v>45</v>
      </c>
      <c r="C2984" t="s">
        <v>48</v>
      </c>
      <c r="D2984" t="s">
        <v>22</v>
      </c>
      <c r="E2984">
        <v>23</v>
      </c>
    </row>
    <row r="2985" spans="1:5" x14ac:dyDescent="0.2">
      <c r="A2985" t="s">
        <v>59</v>
      </c>
      <c r="B2985" t="s">
        <v>45</v>
      </c>
      <c r="C2985" t="s">
        <v>49</v>
      </c>
      <c r="D2985" t="s">
        <v>22</v>
      </c>
      <c r="E2985">
        <v>29.2</v>
      </c>
    </row>
    <row r="2986" spans="1:5" x14ac:dyDescent="0.2">
      <c r="A2986" t="s">
        <v>59</v>
      </c>
      <c r="B2986" t="s">
        <v>45</v>
      </c>
      <c r="C2986" t="s">
        <v>51</v>
      </c>
      <c r="D2986" t="s">
        <v>22</v>
      </c>
      <c r="E2986">
        <v>30</v>
      </c>
    </row>
    <row r="2987" spans="1:5" x14ac:dyDescent="0.2">
      <c r="A2987" t="s">
        <v>59</v>
      </c>
      <c r="B2987" t="s">
        <v>45</v>
      </c>
      <c r="C2987" t="s">
        <v>52</v>
      </c>
      <c r="D2987" t="s">
        <v>22</v>
      </c>
      <c r="E2987">
        <v>29.4</v>
      </c>
    </row>
    <row r="2988" spans="1:5" x14ac:dyDescent="0.2">
      <c r="A2988" t="s">
        <v>59</v>
      </c>
      <c r="B2988" t="s">
        <v>45</v>
      </c>
      <c r="C2988" t="s">
        <v>46</v>
      </c>
      <c r="D2988" t="s">
        <v>23</v>
      </c>
      <c r="E2988">
        <v>6.5573770000000003E-2</v>
      </c>
    </row>
    <row r="2989" spans="1:5" x14ac:dyDescent="0.2">
      <c r="A2989" t="s">
        <v>59</v>
      </c>
      <c r="B2989" t="s">
        <v>45</v>
      </c>
      <c r="C2989" t="s">
        <v>47</v>
      </c>
      <c r="D2989" t="s">
        <v>23</v>
      </c>
      <c r="E2989">
        <v>0.16239316200000001</v>
      </c>
    </row>
    <row r="2990" spans="1:5" x14ac:dyDescent="0.2">
      <c r="A2990" t="s">
        <v>59</v>
      </c>
      <c r="B2990" t="s">
        <v>45</v>
      </c>
      <c r="C2990" t="s">
        <v>48</v>
      </c>
      <c r="D2990" t="s">
        <v>23</v>
      </c>
      <c r="E2990">
        <v>0.130434783</v>
      </c>
    </row>
    <row r="2991" spans="1:5" x14ac:dyDescent="0.2">
      <c r="A2991" t="s">
        <v>59</v>
      </c>
      <c r="B2991" t="s">
        <v>45</v>
      </c>
      <c r="C2991" t="s">
        <v>49</v>
      </c>
      <c r="D2991" t="s">
        <v>23</v>
      </c>
      <c r="E2991">
        <v>0.26027397299999999</v>
      </c>
    </row>
    <row r="2992" spans="1:5" x14ac:dyDescent="0.2">
      <c r="A2992" t="s">
        <v>59</v>
      </c>
      <c r="B2992" t="s">
        <v>45</v>
      </c>
      <c r="C2992" t="s">
        <v>51</v>
      </c>
      <c r="D2992" t="s">
        <v>23</v>
      </c>
      <c r="E2992">
        <v>0.22</v>
      </c>
    </row>
    <row r="2993" spans="1:5" x14ac:dyDescent="0.2">
      <c r="A2993" t="s">
        <v>59</v>
      </c>
      <c r="B2993" t="s">
        <v>45</v>
      </c>
      <c r="C2993" t="s">
        <v>52</v>
      </c>
      <c r="D2993" t="s">
        <v>23</v>
      </c>
      <c r="E2993">
        <v>4.0816326999999999E-2</v>
      </c>
    </row>
    <row r="2994" spans="1:5" x14ac:dyDescent="0.2">
      <c r="A2994" t="s">
        <v>59</v>
      </c>
      <c r="B2994" t="s">
        <v>45</v>
      </c>
      <c r="C2994" t="s">
        <v>46</v>
      </c>
      <c r="D2994" t="s">
        <v>24</v>
      </c>
      <c r="E2994">
        <v>0</v>
      </c>
    </row>
    <row r="2995" spans="1:5" x14ac:dyDescent="0.2">
      <c r="A2995" t="s">
        <v>59</v>
      </c>
      <c r="B2995" t="s">
        <v>45</v>
      </c>
      <c r="C2995" t="s">
        <v>47</v>
      </c>
      <c r="D2995" t="s">
        <v>24</v>
      </c>
      <c r="E2995">
        <v>0</v>
      </c>
    </row>
    <row r="2996" spans="1:5" x14ac:dyDescent="0.2">
      <c r="A2996" t="s">
        <v>59</v>
      </c>
      <c r="B2996" t="s">
        <v>45</v>
      </c>
      <c r="C2996" t="s">
        <v>48</v>
      </c>
      <c r="D2996" t="s">
        <v>24</v>
      </c>
      <c r="E2996">
        <v>0</v>
      </c>
    </row>
    <row r="2997" spans="1:5" x14ac:dyDescent="0.2">
      <c r="A2997" t="s">
        <v>59</v>
      </c>
      <c r="B2997" t="s">
        <v>45</v>
      </c>
      <c r="C2997" t="s">
        <v>49</v>
      </c>
      <c r="D2997" t="s">
        <v>24</v>
      </c>
      <c r="E2997">
        <v>0</v>
      </c>
    </row>
    <row r="2998" spans="1:5" x14ac:dyDescent="0.2">
      <c r="A2998" t="s">
        <v>59</v>
      </c>
      <c r="B2998" t="s">
        <v>45</v>
      </c>
      <c r="C2998" t="s">
        <v>51</v>
      </c>
      <c r="D2998" t="s">
        <v>24</v>
      </c>
      <c r="E2998">
        <v>0</v>
      </c>
    </row>
    <row r="2999" spans="1:5" x14ac:dyDescent="0.2">
      <c r="A2999" t="s">
        <v>59</v>
      </c>
      <c r="B2999" t="s">
        <v>45</v>
      </c>
      <c r="C2999" t="s">
        <v>52</v>
      </c>
      <c r="D2999" t="s">
        <v>24</v>
      </c>
      <c r="E2999">
        <v>0</v>
      </c>
    </row>
    <row r="3000" spans="1:5" x14ac:dyDescent="0.2">
      <c r="A3000" t="s">
        <v>59</v>
      </c>
      <c r="B3000" t="s">
        <v>45</v>
      </c>
      <c r="C3000" t="s">
        <v>46</v>
      </c>
      <c r="D3000" t="s">
        <v>25</v>
      </c>
      <c r="E3000">
        <v>0.77868852499999996</v>
      </c>
    </row>
    <row r="3001" spans="1:5" x14ac:dyDescent="0.2">
      <c r="A3001" t="s">
        <v>59</v>
      </c>
      <c r="B3001" t="s">
        <v>45</v>
      </c>
      <c r="C3001" t="s">
        <v>47</v>
      </c>
      <c r="D3001" t="s">
        <v>25</v>
      </c>
      <c r="E3001">
        <v>0.62393162400000002</v>
      </c>
    </row>
    <row r="3002" spans="1:5" x14ac:dyDescent="0.2">
      <c r="A3002" t="s">
        <v>59</v>
      </c>
      <c r="B3002" t="s">
        <v>45</v>
      </c>
      <c r="C3002" t="s">
        <v>48</v>
      </c>
      <c r="D3002" t="s">
        <v>25</v>
      </c>
      <c r="E3002">
        <v>0.63478260900000005</v>
      </c>
    </row>
    <row r="3003" spans="1:5" x14ac:dyDescent="0.2">
      <c r="A3003" t="s">
        <v>59</v>
      </c>
      <c r="B3003" t="s">
        <v>45</v>
      </c>
      <c r="C3003" t="s">
        <v>49</v>
      </c>
      <c r="D3003" t="s">
        <v>25</v>
      </c>
      <c r="E3003">
        <v>0.52054794500000001</v>
      </c>
    </row>
    <row r="3004" spans="1:5" x14ac:dyDescent="0.2">
      <c r="A3004" t="s">
        <v>59</v>
      </c>
      <c r="B3004" t="s">
        <v>45</v>
      </c>
      <c r="C3004" t="s">
        <v>51</v>
      </c>
      <c r="D3004" t="s">
        <v>25</v>
      </c>
      <c r="E3004">
        <v>0.54</v>
      </c>
    </row>
    <row r="3005" spans="1:5" x14ac:dyDescent="0.2">
      <c r="A3005" t="s">
        <v>59</v>
      </c>
      <c r="B3005" t="s">
        <v>45</v>
      </c>
      <c r="C3005" t="s">
        <v>52</v>
      </c>
      <c r="D3005" t="s">
        <v>25</v>
      </c>
      <c r="E3005">
        <v>0.78231292500000005</v>
      </c>
    </row>
    <row r="3006" spans="1:5" x14ac:dyDescent="0.2">
      <c r="A3006" t="s">
        <v>59</v>
      </c>
      <c r="B3006" t="s">
        <v>45</v>
      </c>
      <c r="C3006" t="s">
        <v>46</v>
      </c>
      <c r="D3006" t="s">
        <v>81</v>
      </c>
      <c r="E3006">
        <v>4.9180328000000002E-2</v>
      </c>
    </row>
    <row r="3007" spans="1:5" x14ac:dyDescent="0.2">
      <c r="A3007" t="s">
        <v>59</v>
      </c>
      <c r="B3007" t="s">
        <v>45</v>
      </c>
      <c r="C3007" t="s">
        <v>47</v>
      </c>
      <c r="D3007" t="s">
        <v>81</v>
      </c>
      <c r="E3007">
        <v>0.170940171</v>
      </c>
    </row>
    <row r="3008" spans="1:5" x14ac:dyDescent="0.2">
      <c r="A3008" t="s">
        <v>59</v>
      </c>
      <c r="B3008" t="s">
        <v>45</v>
      </c>
      <c r="C3008" t="s">
        <v>48</v>
      </c>
      <c r="D3008" t="s">
        <v>81</v>
      </c>
      <c r="E3008">
        <v>0.2</v>
      </c>
    </row>
    <row r="3009" spans="1:5" x14ac:dyDescent="0.2">
      <c r="A3009" t="s">
        <v>59</v>
      </c>
      <c r="B3009" t="s">
        <v>45</v>
      </c>
      <c r="C3009" t="s">
        <v>49</v>
      </c>
      <c r="D3009" t="s">
        <v>81</v>
      </c>
      <c r="E3009">
        <v>0.16438356200000001</v>
      </c>
    </row>
    <row r="3010" spans="1:5" x14ac:dyDescent="0.2">
      <c r="A3010" t="s">
        <v>59</v>
      </c>
      <c r="B3010" t="s">
        <v>45</v>
      </c>
      <c r="C3010" t="s">
        <v>51</v>
      </c>
      <c r="D3010" t="s">
        <v>81</v>
      </c>
      <c r="E3010">
        <v>0.15333333299999999</v>
      </c>
    </row>
    <row r="3011" spans="1:5" x14ac:dyDescent="0.2">
      <c r="A3011" t="s">
        <v>59</v>
      </c>
      <c r="B3011" t="s">
        <v>45</v>
      </c>
      <c r="C3011" t="s">
        <v>52</v>
      </c>
      <c r="D3011" t="s">
        <v>81</v>
      </c>
      <c r="E3011">
        <v>0.12244898</v>
      </c>
    </row>
    <row r="3012" spans="1:5" x14ac:dyDescent="0.2">
      <c r="A3012" t="s">
        <v>59</v>
      </c>
      <c r="B3012" t="s">
        <v>45</v>
      </c>
      <c r="C3012" t="s">
        <v>46</v>
      </c>
      <c r="D3012" t="s">
        <v>82</v>
      </c>
      <c r="E3012">
        <v>0</v>
      </c>
    </row>
    <row r="3013" spans="1:5" x14ac:dyDescent="0.2">
      <c r="A3013" t="s">
        <v>59</v>
      </c>
      <c r="B3013" t="s">
        <v>45</v>
      </c>
      <c r="C3013" t="s">
        <v>47</v>
      </c>
      <c r="D3013" t="s">
        <v>82</v>
      </c>
      <c r="E3013">
        <v>0</v>
      </c>
    </row>
    <row r="3014" spans="1:5" x14ac:dyDescent="0.2">
      <c r="A3014" t="s">
        <v>59</v>
      </c>
      <c r="B3014" t="s">
        <v>45</v>
      </c>
      <c r="C3014" t="s">
        <v>48</v>
      </c>
      <c r="D3014" t="s">
        <v>82</v>
      </c>
      <c r="E3014">
        <v>0</v>
      </c>
    </row>
    <row r="3015" spans="1:5" x14ac:dyDescent="0.2">
      <c r="A3015" t="s">
        <v>59</v>
      </c>
      <c r="B3015" t="s">
        <v>45</v>
      </c>
      <c r="C3015" t="s">
        <v>49</v>
      </c>
      <c r="D3015" t="s">
        <v>82</v>
      </c>
      <c r="E3015">
        <v>2.0547945000000001E-2</v>
      </c>
    </row>
    <row r="3016" spans="1:5" x14ac:dyDescent="0.2">
      <c r="A3016" t="s">
        <v>59</v>
      </c>
      <c r="B3016" t="s">
        <v>45</v>
      </c>
      <c r="C3016" t="s">
        <v>51</v>
      </c>
      <c r="D3016" t="s">
        <v>82</v>
      </c>
      <c r="E3016">
        <v>0.02</v>
      </c>
    </row>
    <row r="3017" spans="1:5" x14ac:dyDescent="0.2">
      <c r="A3017" t="s">
        <v>59</v>
      </c>
      <c r="B3017" t="s">
        <v>45</v>
      </c>
      <c r="C3017" t="s">
        <v>52</v>
      </c>
      <c r="D3017" t="s">
        <v>82</v>
      </c>
      <c r="E3017">
        <v>2.0408163E-2</v>
      </c>
    </row>
    <row r="3018" spans="1:5" x14ac:dyDescent="0.2">
      <c r="A3018" t="s">
        <v>59</v>
      </c>
      <c r="B3018" t="s">
        <v>45</v>
      </c>
      <c r="C3018" t="s">
        <v>46</v>
      </c>
      <c r="D3018" t="s">
        <v>28</v>
      </c>
      <c r="E3018">
        <v>0.10655737699999999</v>
      </c>
    </row>
    <row r="3019" spans="1:5" x14ac:dyDescent="0.2">
      <c r="A3019" t="s">
        <v>59</v>
      </c>
      <c r="B3019" t="s">
        <v>45</v>
      </c>
      <c r="C3019" t="s">
        <v>47</v>
      </c>
      <c r="D3019" t="s">
        <v>28</v>
      </c>
      <c r="E3019">
        <v>4.2735043E-2</v>
      </c>
    </row>
    <row r="3020" spans="1:5" x14ac:dyDescent="0.2">
      <c r="A3020" t="s">
        <v>59</v>
      </c>
      <c r="B3020" t="s">
        <v>45</v>
      </c>
      <c r="C3020" t="s">
        <v>48</v>
      </c>
      <c r="D3020" t="s">
        <v>28</v>
      </c>
      <c r="E3020">
        <v>3.4782608999999999E-2</v>
      </c>
    </row>
    <row r="3021" spans="1:5" x14ac:dyDescent="0.2">
      <c r="A3021" t="s">
        <v>59</v>
      </c>
      <c r="B3021" t="s">
        <v>45</v>
      </c>
      <c r="C3021" t="s">
        <v>49</v>
      </c>
      <c r="D3021" t="s">
        <v>28</v>
      </c>
      <c r="E3021">
        <v>3.4246575000000001E-2</v>
      </c>
    </row>
    <row r="3022" spans="1:5" x14ac:dyDescent="0.2">
      <c r="A3022" t="s">
        <v>59</v>
      </c>
      <c r="B3022" t="s">
        <v>45</v>
      </c>
      <c r="C3022" t="s">
        <v>51</v>
      </c>
      <c r="D3022" t="s">
        <v>28</v>
      </c>
      <c r="E3022">
        <v>6.6666666999999999E-2</v>
      </c>
    </row>
    <row r="3023" spans="1:5" x14ac:dyDescent="0.2">
      <c r="A3023" t="s">
        <v>59</v>
      </c>
      <c r="B3023" t="s">
        <v>45</v>
      </c>
      <c r="C3023" t="s">
        <v>52</v>
      </c>
      <c r="D3023" t="s">
        <v>28</v>
      </c>
      <c r="E3023">
        <v>3.4013605000000002E-2</v>
      </c>
    </row>
    <row r="3024" spans="1:5" x14ac:dyDescent="0.2">
      <c r="A3024" t="s">
        <v>59</v>
      </c>
      <c r="B3024" t="s">
        <v>45</v>
      </c>
      <c r="C3024" t="s">
        <v>46</v>
      </c>
      <c r="D3024" t="s">
        <v>29</v>
      </c>
      <c r="E3024">
        <v>122</v>
      </c>
    </row>
    <row r="3025" spans="1:5" x14ac:dyDescent="0.2">
      <c r="A3025" t="s">
        <v>59</v>
      </c>
      <c r="B3025" t="s">
        <v>45</v>
      </c>
      <c r="C3025" t="s">
        <v>47</v>
      </c>
      <c r="D3025" t="s">
        <v>29</v>
      </c>
      <c r="E3025">
        <v>117</v>
      </c>
    </row>
    <row r="3026" spans="1:5" x14ac:dyDescent="0.2">
      <c r="A3026" t="s">
        <v>59</v>
      </c>
      <c r="B3026" t="s">
        <v>45</v>
      </c>
      <c r="C3026" t="s">
        <v>48</v>
      </c>
      <c r="D3026" t="s">
        <v>29</v>
      </c>
      <c r="E3026">
        <v>115</v>
      </c>
    </row>
    <row r="3027" spans="1:5" x14ac:dyDescent="0.2">
      <c r="A3027" t="s">
        <v>59</v>
      </c>
      <c r="B3027" t="s">
        <v>45</v>
      </c>
      <c r="C3027" t="s">
        <v>49</v>
      </c>
      <c r="D3027" t="s">
        <v>29</v>
      </c>
      <c r="E3027">
        <v>146</v>
      </c>
    </row>
    <row r="3028" spans="1:5" x14ac:dyDescent="0.2">
      <c r="A3028" t="s">
        <v>59</v>
      </c>
      <c r="B3028" t="s">
        <v>45</v>
      </c>
      <c r="C3028" t="s">
        <v>51</v>
      </c>
      <c r="D3028" t="s">
        <v>29</v>
      </c>
      <c r="E3028">
        <v>150</v>
      </c>
    </row>
    <row r="3029" spans="1:5" x14ac:dyDescent="0.2">
      <c r="A3029" t="s">
        <v>59</v>
      </c>
      <c r="B3029" t="s">
        <v>45</v>
      </c>
      <c r="C3029" t="s">
        <v>52</v>
      </c>
      <c r="D3029" t="s">
        <v>29</v>
      </c>
      <c r="E3029">
        <v>147</v>
      </c>
    </row>
    <row r="3030" spans="1:5" x14ac:dyDescent="0.2">
      <c r="A3030" t="s">
        <v>59</v>
      </c>
      <c r="B3030" t="s">
        <v>45</v>
      </c>
      <c r="C3030" t="s">
        <v>46</v>
      </c>
      <c r="D3030" t="s">
        <v>30</v>
      </c>
      <c r="E3030">
        <v>0</v>
      </c>
    </row>
    <row r="3031" spans="1:5" x14ac:dyDescent="0.2">
      <c r="A3031" t="s">
        <v>59</v>
      </c>
      <c r="B3031" t="s">
        <v>45</v>
      </c>
      <c r="C3031" t="s">
        <v>47</v>
      </c>
      <c r="D3031" t="s">
        <v>30</v>
      </c>
      <c r="E3031">
        <v>0</v>
      </c>
    </row>
    <row r="3032" spans="1:5" x14ac:dyDescent="0.2">
      <c r="A3032" t="s">
        <v>59</v>
      </c>
      <c r="B3032" t="s">
        <v>45</v>
      </c>
      <c r="C3032" t="s">
        <v>48</v>
      </c>
      <c r="D3032" t="s">
        <v>30</v>
      </c>
      <c r="E3032">
        <v>0</v>
      </c>
    </row>
    <row r="3033" spans="1:5" x14ac:dyDescent="0.2">
      <c r="A3033" t="s">
        <v>59</v>
      </c>
      <c r="B3033" t="s">
        <v>45</v>
      </c>
      <c r="C3033" t="s">
        <v>49</v>
      </c>
      <c r="D3033" t="s">
        <v>30</v>
      </c>
      <c r="E3033">
        <v>0</v>
      </c>
    </row>
    <row r="3034" spans="1:5" x14ac:dyDescent="0.2">
      <c r="A3034" t="s">
        <v>59</v>
      </c>
      <c r="B3034" t="s">
        <v>45</v>
      </c>
      <c r="C3034" t="s">
        <v>51</v>
      </c>
      <c r="D3034" t="s">
        <v>30</v>
      </c>
      <c r="E3034">
        <v>0</v>
      </c>
    </row>
    <row r="3035" spans="1:5" x14ac:dyDescent="0.2">
      <c r="A3035" t="s">
        <v>59</v>
      </c>
      <c r="B3035" t="s">
        <v>45</v>
      </c>
      <c r="C3035" t="s">
        <v>52</v>
      </c>
      <c r="D3035" t="s">
        <v>30</v>
      </c>
      <c r="E3035">
        <v>0</v>
      </c>
    </row>
    <row r="3036" spans="1:5" x14ac:dyDescent="0.2">
      <c r="A3036" t="s">
        <v>59</v>
      </c>
      <c r="B3036" t="s">
        <v>45</v>
      </c>
      <c r="C3036" t="s">
        <v>46</v>
      </c>
      <c r="D3036" t="s">
        <v>31</v>
      </c>
      <c r="E3036">
        <v>0</v>
      </c>
    </row>
    <row r="3037" spans="1:5" x14ac:dyDescent="0.2">
      <c r="A3037" t="s">
        <v>59</v>
      </c>
      <c r="B3037" t="s">
        <v>45</v>
      </c>
      <c r="C3037" t="s">
        <v>47</v>
      </c>
      <c r="D3037" t="s">
        <v>31</v>
      </c>
      <c r="E3037">
        <v>0</v>
      </c>
    </row>
    <row r="3038" spans="1:5" x14ac:dyDescent="0.2">
      <c r="A3038" t="s">
        <v>59</v>
      </c>
      <c r="B3038" t="s">
        <v>45</v>
      </c>
      <c r="C3038" t="s">
        <v>48</v>
      </c>
      <c r="D3038" t="s">
        <v>31</v>
      </c>
      <c r="E3038">
        <v>0</v>
      </c>
    </row>
    <row r="3039" spans="1:5" x14ac:dyDescent="0.2">
      <c r="A3039" t="s">
        <v>59</v>
      </c>
      <c r="B3039" t="s">
        <v>45</v>
      </c>
      <c r="C3039" t="s">
        <v>49</v>
      </c>
      <c r="D3039" t="s">
        <v>31</v>
      </c>
      <c r="E3039">
        <v>0</v>
      </c>
    </row>
    <row r="3040" spans="1:5" x14ac:dyDescent="0.2">
      <c r="A3040" t="s">
        <v>59</v>
      </c>
      <c r="B3040" t="s">
        <v>45</v>
      </c>
      <c r="C3040" t="s">
        <v>51</v>
      </c>
      <c r="D3040" t="s">
        <v>31</v>
      </c>
      <c r="E3040">
        <v>0</v>
      </c>
    </row>
    <row r="3041" spans="1:5" x14ac:dyDescent="0.2">
      <c r="A3041" t="s">
        <v>59</v>
      </c>
      <c r="B3041" t="s">
        <v>45</v>
      </c>
      <c r="C3041" t="s">
        <v>52</v>
      </c>
      <c r="D3041" t="s">
        <v>31</v>
      </c>
      <c r="E3041">
        <v>0</v>
      </c>
    </row>
    <row r="3042" spans="1:5" hidden="1" x14ac:dyDescent="0.2">
      <c r="A3042" t="s">
        <v>60</v>
      </c>
      <c r="B3042" t="s">
        <v>6</v>
      </c>
      <c r="C3042" t="s">
        <v>7</v>
      </c>
      <c r="D3042" t="s">
        <v>8</v>
      </c>
      <c r="E3042">
        <v>0.133333333</v>
      </c>
    </row>
    <row r="3043" spans="1:5" hidden="1" x14ac:dyDescent="0.2">
      <c r="A3043" t="s">
        <v>60</v>
      </c>
      <c r="B3043" t="s">
        <v>6</v>
      </c>
      <c r="C3043" t="s">
        <v>9</v>
      </c>
      <c r="D3043" t="s">
        <v>8</v>
      </c>
      <c r="E3043">
        <v>6.5693430999999997E-2</v>
      </c>
    </row>
    <row r="3044" spans="1:5" hidden="1" x14ac:dyDescent="0.2">
      <c r="A3044" t="s">
        <v>60</v>
      </c>
      <c r="B3044" t="s">
        <v>6</v>
      </c>
      <c r="C3044" t="s">
        <v>56</v>
      </c>
      <c r="D3044" t="s">
        <v>8</v>
      </c>
      <c r="E3044">
        <v>0.122807018</v>
      </c>
    </row>
    <row r="3045" spans="1:5" hidden="1" x14ac:dyDescent="0.2">
      <c r="A3045" t="s">
        <v>60</v>
      </c>
      <c r="B3045" t="s">
        <v>6</v>
      </c>
      <c r="C3045" t="s">
        <v>10</v>
      </c>
      <c r="D3045" t="s">
        <v>8</v>
      </c>
      <c r="E3045">
        <v>0.19310344800000001</v>
      </c>
    </row>
    <row r="3046" spans="1:5" hidden="1" x14ac:dyDescent="0.2">
      <c r="A3046" t="s">
        <v>60</v>
      </c>
      <c r="B3046" t="s">
        <v>6</v>
      </c>
      <c r="C3046" t="s">
        <v>83</v>
      </c>
      <c r="D3046" t="s">
        <v>8</v>
      </c>
      <c r="E3046">
        <v>0.1</v>
      </c>
    </row>
    <row r="3047" spans="1:5" hidden="1" x14ac:dyDescent="0.2">
      <c r="A3047" t="s">
        <v>60</v>
      </c>
      <c r="B3047" t="s">
        <v>6</v>
      </c>
      <c r="C3047" t="s">
        <v>11</v>
      </c>
      <c r="D3047" t="s">
        <v>8</v>
      </c>
      <c r="E3047">
        <v>0.22388059699999999</v>
      </c>
    </row>
    <row r="3048" spans="1:5" hidden="1" x14ac:dyDescent="0.2">
      <c r="A3048" t="s">
        <v>60</v>
      </c>
      <c r="B3048" t="s">
        <v>6</v>
      </c>
      <c r="C3048" t="s">
        <v>12</v>
      </c>
      <c r="D3048" t="s">
        <v>8</v>
      </c>
      <c r="E3048">
        <v>0.15753424699999999</v>
      </c>
    </row>
    <row r="3049" spans="1:5" hidden="1" x14ac:dyDescent="0.2">
      <c r="A3049" t="s">
        <v>60</v>
      </c>
      <c r="B3049" t="s">
        <v>6</v>
      </c>
      <c r="C3049" t="s">
        <v>7</v>
      </c>
      <c r="D3049" t="s">
        <v>13</v>
      </c>
      <c r="E3049">
        <v>7.3333333000000001E-2</v>
      </c>
    </row>
    <row r="3050" spans="1:5" hidden="1" x14ac:dyDescent="0.2">
      <c r="A3050" t="s">
        <v>60</v>
      </c>
      <c r="B3050" t="s">
        <v>6</v>
      </c>
      <c r="C3050" t="s">
        <v>9</v>
      </c>
      <c r="D3050" t="s">
        <v>13</v>
      </c>
      <c r="E3050">
        <v>4.379562E-2</v>
      </c>
    </row>
    <row r="3051" spans="1:5" hidden="1" x14ac:dyDescent="0.2">
      <c r="A3051" t="s">
        <v>60</v>
      </c>
      <c r="B3051" t="s">
        <v>6</v>
      </c>
      <c r="C3051" t="s">
        <v>56</v>
      </c>
      <c r="D3051" t="s">
        <v>13</v>
      </c>
      <c r="E3051">
        <v>1.7543860000000001E-2</v>
      </c>
    </row>
    <row r="3052" spans="1:5" hidden="1" x14ac:dyDescent="0.2">
      <c r="A3052" t="s">
        <v>60</v>
      </c>
      <c r="B3052" t="s">
        <v>6</v>
      </c>
      <c r="C3052" t="s">
        <v>10</v>
      </c>
      <c r="D3052" t="s">
        <v>13</v>
      </c>
      <c r="E3052">
        <v>0.17931034500000001</v>
      </c>
    </row>
    <row r="3053" spans="1:5" hidden="1" x14ac:dyDescent="0.2">
      <c r="A3053" t="s">
        <v>60</v>
      </c>
      <c r="B3053" t="s">
        <v>6</v>
      </c>
      <c r="C3053" t="s">
        <v>83</v>
      </c>
      <c r="D3053" t="s">
        <v>13</v>
      </c>
      <c r="E3053">
        <v>4.1666666999999998E-2</v>
      </c>
    </row>
    <row r="3054" spans="1:5" hidden="1" x14ac:dyDescent="0.2">
      <c r="A3054" t="s">
        <v>60</v>
      </c>
      <c r="B3054" t="s">
        <v>6</v>
      </c>
      <c r="C3054" t="s">
        <v>11</v>
      </c>
      <c r="D3054" t="s">
        <v>13</v>
      </c>
      <c r="E3054">
        <v>2.2388060000000001E-2</v>
      </c>
    </row>
    <row r="3055" spans="1:5" hidden="1" x14ac:dyDescent="0.2">
      <c r="A3055" t="s">
        <v>60</v>
      </c>
      <c r="B3055" t="s">
        <v>6</v>
      </c>
      <c r="C3055" t="s">
        <v>12</v>
      </c>
      <c r="D3055" t="s">
        <v>13</v>
      </c>
      <c r="E3055">
        <v>5.4794520999999999E-2</v>
      </c>
    </row>
    <row r="3056" spans="1:5" hidden="1" x14ac:dyDescent="0.2">
      <c r="A3056" t="s">
        <v>60</v>
      </c>
      <c r="B3056" t="s">
        <v>6</v>
      </c>
      <c r="C3056" t="s">
        <v>7</v>
      </c>
      <c r="D3056" t="s">
        <v>14</v>
      </c>
      <c r="E3056">
        <v>0.133333333</v>
      </c>
    </row>
    <row r="3057" spans="1:5" hidden="1" x14ac:dyDescent="0.2">
      <c r="A3057" t="s">
        <v>60</v>
      </c>
      <c r="B3057" t="s">
        <v>6</v>
      </c>
      <c r="C3057" t="s">
        <v>9</v>
      </c>
      <c r="D3057" t="s">
        <v>14</v>
      </c>
      <c r="E3057">
        <v>6.5693430999999997E-2</v>
      </c>
    </row>
    <row r="3058" spans="1:5" hidden="1" x14ac:dyDescent="0.2">
      <c r="A3058" t="s">
        <v>60</v>
      </c>
      <c r="B3058" t="s">
        <v>6</v>
      </c>
      <c r="C3058" t="s">
        <v>56</v>
      </c>
      <c r="D3058" t="s">
        <v>14</v>
      </c>
      <c r="E3058">
        <v>0.122807018</v>
      </c>
    </row>
    <row r="3059" spans="1:5" hidden="1" x14ac:dyDescent="0.2">
      <c r="A3059" t="s">
        <v>60</v>
      </c>
      <c r="B3059" t="s">
        <v>6</v>
      </c>
      <c r="C3059" t="s">
        <v>10</v>
      </c>
      <c r="D3059" t="s">
        <v>14</v>
      </c>
      <c r="E3059">
        <v>0.19310344800000001</v>
      </c>
    </row>
    <row r="3060" spans="1:5" hidden="1" x14ac:dyDescent="0.2">
      <c r="A3060" t="s">
        <v>60</v>
      </c>
      <c r="B3060" t="s">
        <v>6</v>
      </c>
      <c r="C3060" t="s">
        <v>83</v>
      </c>
      <c r="D3060" t="s">
        <v>14</v>
      </c>
      <c r="E3060">
        <v>4.1666666999999998E-2</v>
      </c>
    </row>
    <row r="3061" spans="1:5" hidden="1" x14ac:dyDescent="0.2">
      <c r="A3061" t="s">
        <v>60</v>
      </c>
      <c r="B3061" t="s">
        <v>6</v>
      </c>
      <c r="C3061" t="s">
        <v>11</v>
      </c>
      <c r="D3061" t="s">
        <v>14</v>
      </c>
      <c r="E3061">
        <v>3.7313433E-2</v>
      </c>
    </row>
    <row r="3062" spans="1:5" hidden="1" x14ac:dyDescent="0.2">
      <c r="A3062" t="s">
        <v>60</v>
      </c>
      <c r="B3062" t="s">
        <v>6</v>
      </c>
      <c r="C3062" t="s">
        <v>12</v>
      </c>
      <c r="D3062" t="s">
        <v>14</v>
      </c>
      <c r="E3062">
        <v>0.15753424699999999</v>
      </c>
    </row>
    <row r="3063" spans="1:5" hidden="1" x14ac:dyDescent="0.2">
      <c r="A3063" t="s">
        <v>60</v>
      </c>
      <c r="B3063" t="s">
        <v>6</v>
      </c>
      <c r="C3063" t="s">
        <v>7</v>
      </c>
      <c r="D3063" t="s">
        <v>15</v>
      </c>
      <c r="E3063">
        <v>0</v>
      </c>
    </row>
    <row r="3064" spans="1:5" hidden="1" x14ac:dyDescent="0.2">
      <c r="A3064" t="s">
        <v>60</v>
      </c>
      <c r="B3064" t="s">
        <v>6</v>
      </c>
      <c r="C3064" t="s">
        <v>9</v>
      </c>
      <c r="D3064" t="s">
        <v>15</v>
      </c>
      <c r="E3064">
        <v>0</v>
      </c>
    </row>
    <row r="3065" spans="1:5" hidden="1" x14ac:dyDescent="0.2">
      <c r="A3065" t="s">
        <v>60</v>
      </c>
      <c r="B3065" t="s">
        <v>6</v>
      </c>
      <c r="C3065" t="s">
        <v>56</v>
      </c>
      <c r="D3065" t="s">
        <v>15</v>
      </c>
      <c r="E3065">
        <v>0</v>
      </c>
    </row>
    <row r="3066" spans="1:5" hidden="1" x14ac:dyDescent="0.2">
      <c r="A3066" t="s">
        <v>60</v>
      </c>
      <c r="B3066" t="s">
        <v>6</v>
      </c>
      <c r="C3066" t="s">
        <v>10</v>
      </c>
      <c r="D3066" t="s">
        <v>15</v>
      </c>
      <c r="E3066">
        <v>0</v>
      </c>
    </row>
    <row r="3067" spans="1:5" hidden="1" x14ac:dyDescent="0.2">
      <c r="A3067" t="s">
        <v>60</v>
      </c>
      <c r="B3067" t="s">
        <v>6</v>
      </c>
      <c r="C3067" t="s">
        <v>83</v>
      </c>
      <c r="D3067" t="s">
        <v>15</v>
      </c>
      <c r="E3067">
        <v>0</v>
      </c>
    </row>
    <row r="3068" spans="1:5" hidden="1" x14ac:dyDescent="0.2">
      <c r="A3068" t="s">
        <v>60</v>
      </c>
      <c r="B3068" t="s">
        <v>6</v>
      </c>
      <c r="C3068" t="s">
        <v>11</v>
      </c>
      <c r="D3068" t="s">
        <v>15</v>
      </c>
      <c r="E3068">
        <v>0</v>
      </c>
    </row>
    <row r="3069" spans="1:5" hidden="1" x14ac:dyDescent="0.2">
      <c r="A3069" t="s">
        <v>60</v>
      </c>
      <c r="B3069" t="s">
        <v>6</v>
      </c>
      <c r="C3069" t="s">
        <v>12</v>
      </c>
      <c r="D3069" t="s">
        <v>15</v>
      </c>
      <c r="E3069">
        <v>0</v>
      </c>
    </row>
    <row r="3070" spans="1:5" hidden="1" x14ac:dyDescent="0.2">
      <c r="A3070" t="s">
        <v>60</v>
      </c>
      <c r="B3070" t="s">
        <v>6</v>
      </c>
      <c r="C3070" t="s">
        <v>7</v>
      </c>
      <c r="D3070" t="s">
        <v>16</v>
      </c>
      <c r="E3070">
        <v>0.97333333300000002</v>
      </c>
    </row>
    <row r="3071" spans="1:5" hidden="1" x14ac:dyDescent="0.2">
      <c r="A3071" t="s">
        <v>60</v>
      </c>
      <c r="B3071" t="s">
        <v>6</v>
      </c>
      <c r="C3071" t="s">
        <v>9</v>
      </c>
      <c r="D3071" t="s">
        <v>16</v>
      </c>
      <c r="E3071">
        <v>0.72262773700000005</v>
      </c>
    </row>
    <row r="3072" spans="1:5" hidden="1" x14ac:dyDescent="0.2">
      <c r="A3072" t="s">
        <v>60</v>
      </c>
      <c r="B3072" t="s">
        <v>6</v>
      </c>
      <c r="C3072" t="s">
        <v>56</v>
      </c>
      <c r="D3072" t="s">
        <v>16</v>
      </c>
      <c r="E3072">
        <v>0.28070175400000003</v>
      </c>
    </row>
    <row r="3073" spans="1:5" hidden="1" x14ac:dyDescent="0.2">
      <c r="A3073" t="s">
        <v>60</v>
      </c>
      <c r="B3073" t="s">
        <v>6</v>
      </c>
      <c r="C3073" t="s">
        <v>10</v>
      </c>
      <c r="D3073" t="s">
        <v>16</v>
      </c>
      <c r="E3073">
        <v>0.34482758600000002</v>
      </c>
    </row>
    <row r="3074" spans="1:5" hidden="1" x14ac:dyDescent="0.2">
      <c r="A3074" t="s">
        <v>60</v>
      </c>
      <c r="B3074" t="s">
        <v>6</v>
      </c>
      <c r="C3074" t="s">
        <v>83</v>
      </c>
      <c r="D3074" t="s">
        <v>16</v>
      </c>
      <c r="E3074">
        <v>0.17499999999999999</v>
      </c>
    </row>
    <row r="3075" spans="1:5" hidden="1" x14ac:dyDescent="0.2">
      <c r="A3075" t="s">
        <v>60</v>
      </c>
      <c r="B3075" t="s">
        <v>6</v>
      </c>
      <c r="C3075" t="s">
        <v>11</v>
      </c>
      <c r="D3075" t="s">
        <v>16</v>
      </c>
      <c r="E3075">
        <v>0.544776119</v>
      </c>
    </row>
    <row r="3076" spans="1:5" hidden="1" x14ac:dyDescent="0.2">
      <c r="A3076" t="s">
        <v>60</v>
      </c>
      <c r="B3076" t="s">
        <v>6</v>
      </c>
      <c r="C3076" t="s">
        <v>12</v>
      </c>
      <c r="D3076" t="s">
        <v>16</v>
      </c>
      <c r="E3076">
        <v>0.89726027399999997</v>
      </c>
    </row>
    <row r="3077" spans="1:5" hidden="1" x14ac:dyDescent="0.2">
      <c r="A3077" t="s">
        <v>60</v>
      </c>
      <c r="B3077" t="s">
        <v>6</v>
      </c>
      <c r="C3077" t="s">
        <v>7</v>
      </c>
      <c r="D3077" t="s">
        <v>17</v>
      </c>
      <c r="E3077">
        <v>0.9</v>
      </c>
    </row>
    <row r="3078" spans="1:5" hidden="1" x14ac:dyDescent="0.2">
      <c r="A3078" t="s">
        <v>60</v>
      </c>
      <c r="B3078" t="s">
        <v>6</v>
      </c>
      <c r="C3078" t="s">
        <v>9</v>
      </c>
      <c r="D3078" t="s">
        <v>17</v>
      </c>
      <c r="E3078">
        <v>0.67883211700000001</v>
      </c>
    </row>
    <row r="3079" spans="1:5" hidden="1" x14ac:dyDescent="0.2">
      <c r="A3079" t="s">
        <v>60</v>
      </c>
      <c r="B3079" t="s">
        <v>6</v>
      </c>
      <c r="C3079" t="s">
        <v>56</v>
      </c>
      <c r="D3079" t="s">
        <v>17</v>
      </c>
      <c r="E3079">
        <v>0.26315789499999998</v>
      </c>
    </row>
    <row r="3080" spans="1:5" hidden="1" x14ac:dyDescent="0.2">
      <c r="A3080" t="s">
        <v>60</v>
      </c>
      <c r="B3080" t="s">
        <v>6</v>
      </c>
      <c r="C3080" t="s">
        <v>10</v>
      </c>
      <c r="D3080" t="s">
        <v>17</v>
      </c>
      <c r="E3080">
        <v>0.16551724100000001</v>
      </c>
    </row>
    <row r="3081" spans="1:5" hidden="1" x14ac:dyDescent="0.2">
      <c r="A3081" t="s">
        <v>60</v>
      </c>
      <c r="B3081" t="s">
        <v>6</v>
      </c>
      <c r="C3081" t="s">
        <v>83</v>
      </c>
      <c r="D3081" t="s">
        <v>17</v>
      </c>
      <c r="E3081">
        <v>7.4999999999999997E-2</v>
      </c>
    </row>
    <row r="3082" spans="1:5" hidden="1" x14ac:dyDescent="0.2">
      <c r="A3082" t="s">
        <v>60</v>
      </c>
      <c r="B3082" t="s">
        <v>6</v>
      </c>
      <c r="C3082" t="s">
        <v>11</v>
      </c>
      <c r="D3082" t="s">
        <v>17</v>
      </c>
      <c r="E3082">
        <v>0.33582089599999998</v>
      </c>
    </row>
    <row r="3083" spans="1:5" hidden="1" x14ac:dyDescent="0.2">
      <c r="A3083" t="s">
        <v>60</v>
      </c>
      <c r="B3083" t="s">
        <v>6</v>
      </c>
      <c r="C3083" t="s">
        <v>12</v>
      </c>
      <c r="D3083" t="s">
        <v>17</v>
      </c>
      <c r="E3083">
        <v>0.84246575300000004</v>
      </c>
    </row>
    <row r="3084" spans="1:5" hidden="1" x14ac:dyDescent="0.2">
      <c r="A3084" t="s">
        <v>60</v>
      </c>
      <c r="B3084" t="s">
        <v>6</v>
      </c>
      <c r="C3084" t="s">
        <v>7</v>
      </c>
      <c r="D3084" t="s">
        <v>18</v>
      </c>
      <c r="E3084">
        <v>0.76190476200000001</v>
      </c>
    </row>
    <row r="3085" spans="1:5" hidden="1" x14ac:dyDescent="0.2">
      <c r="A3085" t="s">
        <v>60</v>
      </c>
      <c r="B3085" t="s">
        <v>6</v>
      </c>
      <c r="C3085" t="s">
        <v>9</v>
      </c>
      <c r="D3085" t="s">
        <v>18</v>
      </c>
      <c r="E3085">
        <v>0.68500000000000005</v>
      </c>
    </row>
    <row r="3086" spans="1:5" hidden="1" x14ac:dyDescent="0.2">
      <c r="A3086" t="s">
        <v>60</v>
      </c>
      <c r="B3086" t="s">
        <v>6</v>
      </c>
      <c r="C3086" t="s">
        <v>56</v>
      </c>
      <c r="D3086" t="s">
        <v>18</v>
      </c>
      <c r="E3086">
        <v>0.41176470599999998</v>
      </c>
    </row>
    <row r="3087" spans="1:5" hidden="1" x14ac:dyDescent="0.2">
      <c r="A3087" t="s">
        <v>60</v>
      </c>
      <c r="B3087" t="s">
        <v>6</v>
      </c>
      <c r="C3087" t="s">
        <v>10</v>
      </c>
      <c r="D3087" t="s">
        <v>18</v>
      </c>
      <c r="E3087">
        <v>0.32402234600000002</v>
      </c>
    </row>
    <row r="3088" spans="1:5" hidden="1" x14ac:dyDescent="0.2">
      <c r="A3088" t="s">
        <v>60</v>
      </c>
      <c r="B3088" t="s">
        <v>6</v>
      </c>
      <c r="C3088" t="s">
        <v>83</v>
      </c>
      <c r="D3088" t="s">
        <v>18</v>
      </c>
      <c r="E3088">
        <v>0</v>
      </c>
    </row>
    <row r="3089" spans="1:5" hidden="1" x14ac:dyDescent="0.2">
      <c r="A3089" t="s">
        <v>60</v>
      </c>
      <c r="B3089" t="s">
        <v>6</v>
      </c>
      <c r="C3089" t="s">
        <v>11</v>
      </c>
      <c r="D3089" t="s">
        <v>18</v>
      </c>
      <c r="E3089">
        <v>1</v>
      </c>
    </row>
    <row r="3090" spans="1:5" hidden="1" x14ac:dyDescent="0.2">
      <c r="A3090" t="s">
        <v>60</v>
      </c>
      <c r="B3090" t="s">
        <v>6</v>
      </c>
      <c r="C3090" t="s">
        <v>12</v>
      </c>
      <c r="D3090" t="s">
        <v>18</v>
      </c>
      <c r="E3090">
        <v>0.85897435899999997</v>
      </c>
    </row>
    <row r="3091" spans="1:5" hidden="1" x14ac:dyDescent="0.2">
      <c r="A3091" t="s">
        <v>60</v>
      </c>
      <c r="B3091" t="s">
        <v>6</v>
      </c>
      <c r="C3091" t="s">
        <v>7</v>
      </c>
      <c r="D3091" t="s">
        <v>19</v>
      </c>
      <c r="E3091">
        <v>33.6</v>
      </c>
    </row>
    <row r="3092" spans="1:5" hidden="1" x14ac:dyDescent="0.2">
      <c r="A3092" t="s">
        <v>60</v>
      </c>
      <c r="B3092" t="s">
        <v>6</v>
      </c>
      <c r="C3092" t="s">
        <v>9</v>
      </c>
      <c r="D3092" t="s">
        <v>19</v>
      </c>
      <c r="E3092">
        <v>40</v>
      </c>
    </row>
    <row r="3093" spans="1:5" hidden="1" x14ac:dyDescent="0.2">
      <c r="A3093" t="s">
        <v>60</v>
      </c>
      <c r="B3093" t="s">
        <v>6</v>
      </c>
      <c r="C3093" t="s">
        <v>56</v>
      </c>
      <c r="D3093" t="s">
        <v>19</v>
      </c>
      <c r="E3093">
        <v>34</v>
      </c>
    </row>
    <row r="3094" spans="1:5" hidden="1" x14ac:dyDescent="0.2">
      <c r="A3094" t="s">
        <v>60</v>
      </c>
      <c r="B3094" t="s">
        <v>6</v>
      </c>
      <c r="C3094" t="s">
        <v>10</v>
      </c>
      <c r="D3094" t="s">
        <v>19</v>
      </c>
      <c r="E3094">
        <v>35.799999999999997</v>
      </c>
    </row>
    <row r="3095" spans="1:5" hidden="1" x14ac:dyDescent="0.2">
      <c r="A3095" t="s">
        <v>60</v>
      </c>
      <c r="B3095" t="s">
        <v>6</v>
      </c>
      <c r="C3095" t="s">
        <v>83</v>
      </c>
      <c r="D3095" t="s">
        <v>19</v>
      </c>
      <c r="E3095">
        <v>1</v>
      </c>
    </row>
    <row r="3096" spans="1:5" hidden="1" x14ac:dyDescent="0.2">
      <c r="A3096" t="s">
        <v>60</v>
      </c>
      <c r="B3096" t="s">
        <v>6</v>
      </c>
      <c r="C3096" t="s">
        <v>11</v>
      </c>
      <c r="D3096" t="s">
        <v>19</v>
      </c>
      <c r="E3096">
        <v>1.2</v>
      </c>
    </row>
    <row r="3097" spans="1:5" hidden="1" x14ac:dyDescent="0.2">
      <c r="A3097" t="s">
        <v>60</v>
      </c>
      <c r="B3097" t="s">
        <v>6</v>
      </c>
      <c r="C3097" t="s">
        <v>12</v>
      </c>
      <c r="D3097" t="s">
        <v>19</v>
      </c>
      <c r="E3097">
        <v>31.2</v>
      </c>
    </row>
    <row r="3098" spans="1:5" hidden="1" x14ac:dyDescent="0.2">
      <c r="A3098" t="s">
        <v>60</v>
      </c>
      <c r="B3098" t="s">
        <v>6</v>
      </c>
      <c r="C3098" t="s">
        <v>7</v>
      </c>
      <c r="D3098" t="s">
        <v>80</v>
      </c>
      <c r="E3098">
        <v>5.15</v>
      </c>
    </row>
    <row r="3099" spans="1:5" hidden="1" x14ac:dyDescent="0.2">
      <c r="A3099" t="s">
        <v>60</v>
      </c>
      <c r="B3099" t="s">
        <v>6</v>
      </c>
      <c r="C3099" t="s">
        <v>9</v>
      </c>
      <c r="D3099" t="s">
        <v>80</v>
      </c>
      <c r="E3099">
        <v>3.3333333330000001</v>
      </c>
    </row>
    <row r="3100" spans="1:5" hidden="1" x14ac:dyDescent="0.2">
      <c r="A3100" t="s">
        <v>60</v>
      </c>
      <c r="B3100" t="s">
        <v>6</v>
      </c>
      <c r="C3100" t="s">
        <v>56</v>
      </c>
      <c r="D3100" t="s">
        <v>80</v>
      </c>
      <c r="E3100">
        <v>3.1428571430000001</v>
      </c>
    </row>
    <row r="3101" spans="1:5" hidden="1" x14ac:dyDescent="0.2">
      <c r="A3101" t="s">
        <v>60</v>
      </c>
      <c r="B3101" t="s">
        <v>6</v>
      </c>
      <c r="C3101" t="s">
        <v>10</v>
      </c>
      <c r="D3101" t="s">
        <v>80</v>
      </c>
      <c r="E3101">
        <v>1.6071428569999999</v>
      </c>
    </row>
    <row r="3102" spans="1:5" hidden="1" x14ac:dyDescent="0.2">
      <c r="A3102" t="s">
        <v>60</v>
      </c>
      <c r="B3102" t="s">
        <v>6</v>
      </c>
      <c r="C3102" t="s">
        <v>83</v>
      </c>
      <c r="D3102" t="s">
        <v>80</v>
      </c>
      <c r="E3102">
        <v>1.5</v>
      </c>
    </row>
    <row r="3103" spans="1:5" hidden="1" x14ac:dyDescent="0.2">
      <c r="A3103" t="s">
        <v>60</v>
      </c>
      <c r="B3103" t="s">
        <v>6</v>
      </c>
      <c r="C3103" t="s">
        <v>11</v>
      </c>
      <c r="D3103" t="s">
        <v>80</v>
      </c>
      <c r="E3103">
        <v>1.5333333330000001</v>
      </c>
    </row>
    <row r="3104" spans="1:5" hidden="1" x14ac:dyDescent="0.2">
      <c r="A3104" t="s">
        <v>60</v>
      </c>
      <c r="B3104" t="s">
        <v>6</v>
      </c>
      <c r="C3104" t="s">
        <v>12</v>
      </c>
      <c r="D3104" t="s">
        <v>80</v>
      </c>
      <c r="E3104">
        <v>5.434782609</v>
      </c>
    </row>
    <row r="3105" spans="1:5" hidden="1" x14ac:dyDescent="0.2">
      <c r="A3105" t="s">
        <v>60</v>
      </c>
      <c r="B3105" t="s">
        <v>6</v>
      </c>
      <c r="C3105" t="s">
        <v>7</v>
      </c>
      <c r="D3105" t="s">
        <v>21</v>
      </c>
      <c r="E3105">
        <v>103</v>
      </c>
    </row>
    <row r="3106" spans="1:5" hidden="1" x14ac:dyDescent="0.2">
      <c r="A3106" t="s">
        <v>60</v>
      </c>
      <c r="B3106" t="s">
        <v>6</v>
      </c>
      <c r="C3106" t="s">
        <v>9</v>
      </c>
      <c r="D3106" t="s">
        <v>21</v>
      </c>
      <c r="E3106">
        <v>30</v>
      </c>
    </row>
    <row r="3107" spans="1:5" hidden="1" x14ac:dyDescent="0.2">
      <c r="A3107" t="s">
        <v>60</v>
      </c>
      <c r="B3107" t="s">
        <v>6</v>
      </c>
      <c r="C3107" t="s">
        <v>56</v>
      </c>
      <c r="D3107" t="s">
        <v>21</v>
      </c>
      <c r="E3107">
        <v>22</v>
      </c>
    </row>
    <row r="3108" spans="1:5" hidden="1" x14ac:dyDescent="0.2">
      <c r="A3108" t="s">
        <v>60</v>
      </c>
      <c r="B3108" t="s">
        <v>6</v>
      </c>
      <c r="C3108" t="s">
        <v>10</v>
      </c>
      <c r="D3108" t="s">
        <v>21</v>
      </c>
      <c r="E3108">
        <v>45</v>
      </c>
    </row>
    <row r="3109" spans="1:5" hidden="1" x14ac:dyDescent="0.2">
      <c r="A3109" t="s">
        <v>60</v>
      </c>
      <c r="B3109" t="s">
        <v>6</v>
      </c>
      <c r="C3109" t="s">
        <v>83</v>
      </c>
      <c r="D3109" t="s">
        <v>21</v>
      </c>
      <c r="E3109">
        <v>18</v>
      </c>
    </row>
    <row r="3110" spans="1:5" hidden="1" x14ac:dyDescent="0.2">
      <c r="A3110" t="s">
        <v>60</v>
      </c>
      <c r="B3110" t="s">
        <v>6</v>
      </c>
      <c r="C3110" t="s">
        <v>11</v>
      </c>
      <c r="D3110" t="s">
        <v>21</v>
      </c>
      <c r="E3110">
        <v>46</v>
      </c>
    </row>
    <row r="3111" spans="1:5" hidden="1" x14ac:dyDescent="0.2">
      <c r="A3111" t="s">
        <v>60</v>
      </c>
      <c r="B3111" t="s">
        <v>6</v>
      </c>
      <c r="C3111" t="s">
        <v>12</v>
      </c>
      <c r="D3111" t="s">
        <v>21</v>
      </c>
      <c r="E3111">
        <v>125</v>
      </c>
    </row>
    <row r="3112" spans="1:5" hidden="1" x14ac:dyDescent="0.2">
      <c r="A3112" t="s">
        <v>60</v>
      </c>
      <c r="B3112" t="s">
        <v>6</v>
      </c>
      <c r="C3112" t="s">
        <v>7</v>
      </c>
      <c r="D3112" t="s">
        <v>22</v>
      </c>
      <c r="E3112">
        <v>30</v>
      </c>
    </row>
    <row r="3113" spans="1:5" hidden="1" x14ac:dyDescent="0.2">
      <c r="A3113" t="s">
        <v>60</v>
      </c>
      <c r="B3113" t="s">
        <v>6</v>
      </c>
      <c r="C3113" t="s">
        <v>9</v>
      </c>
      <c r="D3113" t="s">
        <v>22</v>
      </c>
      <c r="E3113">
        <v>27.4</v>
      </c>
    </row>
    <row r="3114" spans="1:5" hidden="1" x14ac:dyDescent="0.2">
      <c r="A3114" t="s">
        <v>60</v>
      </c>
      <c r="B3114" t="s">
        <v>6</v>
      </c>
      <c r="C3114" t="s">
        <v>56</v>
      </c>
      <c r="D3114" t="s">
        <v>22</v>
      </c>
      <c r="E3114">
        <v>11.4</v>
      </c>
    </row>
    <row r="3115" spans="1:5" hidden="1" x14ac:dyDescent="0.2">
      <c r="A3115" t="s">
        <v>60</v>
      </c>
      <c r="B3115" t="s">
        <v>6</v>
      </c>
      <c r="C3115" t="s">
        <v>10</v>
      </c>
      <c r="D3115" t="s">
        <v>22</v>
      </c>
      <c r="E3115">
        <v>29</v>
      </c>
    </row>
    <row r="3116" spans="1:5" hidden="1" x14ac:dyDescent="0.2">
      <c r="A3116" t="s">
        <v>60</v>
      </c>
      <c r="B3116" t="s">
        <v>6</v>
      </c>
      <c r="C3116" t="s">
        <v>83</v>
      </c>
      <c r="D3116" t="s">
        <v>22</v>
      </c>
      <c r="E3116">
        <v>24</v>
      </c>
    </row>
    <row r="3117" spans="1:5" hidden="1" x14ac:dyDescent="0.2">
      <c r="A3117" t="s">
        <v>60</v>
      </c>
      <c r="B3117" t="s">
        <v>6</v>
      </c>
      <c r="C3117" t="s">
        <v>11</v>
      </c>
      <c r="D3117" t="s">
        <v>22</v>
      </c>
      <c r="E3117">
        <v>26.8</v>
      </c>
    </row>
    <row r="3118" spans="1:5" hidden="1" x14ac:dyDescent="0.2">
      <c r="A3118" t="s">
        <v>60</v>
      </c>
      <c r="B3118" t="s">
        <v>6</v>
      </c>
      <c r="C3118" t="s">
        <v>12</v>
      </c>
      <c r="D3118" t="s">
        <v>22</v>
      </c>
      <c r="E3118">
        <v>29.2</v>
      </c>
    </row>
    <row r="3119" spans="1:5" hidden="1" x14ac:dyDescent="0.2">
      <c r="A3119" t="s">
        <v>60</v>
      </c>
      <c r="B3119" t="s">
        <v>6</v>
      </c>
      <c r="C3119" t="s">
        <v>7</v>
      </c>
      <c r="D3119" t="s">
        <v>23</v>
      </c>
      <c r="E3119">
        <v>2.6666667000000002E-2</v>
      </c>
    </row>
    <row r="3120" spans="1:5" hidden="1" x14ac:dyDescent="0.2">
      <c r="A3120" t="s">
        <v>60</v>
      </c>
      <c r="B3120" t="s">
        <v>6</v>
      </c>
      <c r="C3120" t="s">
        <v>9</v>
      </c>
      <c r="D3120" t="s">
        <v>23</v>
      </c>
      <c r="E3120">
        <v>0.27737226300000001</v>
      </c>
    </row>
    <row r="3121" spans="1:5" hidden="1" x14ac:dyDescent="0.2">
      <c r="A3121" t="s">
        <v>60</v>
      </c>
      <c r="B3121" t="s">
        <v>6</v>
      </c>
      <c r="C3121" t="s">
        <v>56</v>
      </c>
      <c r="D3121" t="s">
        <v>23</v>
      </c>
      <c r="E3121">
        <v>0.71929824600000003</v>
      </c>
    </row>
    <row r="3122" spans="1:5" hidden="1" x14ac:dyDescent="0.2">
      <c r="A3122" t="s">
        <v>60</v>
      </c>
      <c r="B3122" t="s">
        <v>6</v>
      </c>
      <c r="C3122" t="s">
        <v>10</v>
      </c>
      <c r="D3122" t="s">
        <v>23</v>
      </c>
      <c r="E3122">
        <v>0.65517241400000004</v>
      </c>
    </row>
    <row r="3123" spans="1:5" hidden="1" x14ac:dyDescent="0.2">
      <c r="A3123" t="s">
        <v>60</v>
      </c>
      <c r="B3123" t="s">
        <v>6</v>
      </c>
      <c r="C3123" t="s">
        <v>83</v>
      </c>
      <c r="D3123" t="s">
        <v>23</v>
      </c>
      <c r="E3123">
        <v>0.82499999999999996</v>
      </c>
    </row>
    <row r="3124" spans="1:5" hidden="1" x14ac:dyDescent="0.2">
      <c r="A3124" t="s">
        <v>60</v>
      </c>
      <c r="B3124" t="s">
        <v>6</v>
      </c>
      <c r="C3124" t="s">
        <v>11</v>
      </c>
      <c r="D3124" t="s">
        <v>23</v>
      </c>
      <c r="E3124">
        <v>0.455223881</v>
      </c>
    </row>
    <row r="3125" spans="1:5" hidden="1" x14ac:dyDescent="0.2">
      <c r="A3125" t="s">
        <v>60</v>
      </c>
      <c r="B3125" t="s">
        <v>6</v>
      </c>
      <c r="C3125" t="s">
        <v>12</v>
      </c>
      <c r="D3125" t="s">
        <v>23</v>
      </c>
      <c r="E3125">
        <v>0.102739726</v>
      </c>
    </row>
    <row r="3126" spans="1:5" hidden="1" x14ac:dyDescent="0.2">
      <c r="A3126" t="s">
        <v>60</v>
      </c>
      <c r="B3126" t="s">
        <v>6</v>
      </c>
      <c r="C3126" t="s">
        <v>7</v>
      </c>
      <c r="D3126" t="s">
        <v>24</v>
      </c>
      <c r="E3126">
        <v>0</v>
      </c>
    </row>
    <row r="3127" spans="1:5" hidden="1" x14ac:dyDescent="0.2">
      <c r="A3127" t="s">
        <v>60</v>
      </c>
      <c r="B3127" t="s">
        <v>6</v>
      </c>
      <c r="C3127" t="s">
        <v>9</v>
      </c>
      <c r="D3127" t="s">
        <v>24</v>
      </c>
      <c r="E3127">
        <v>0</v>
      </c>
    </row>
    <row r="3128" spans="1:5" hidden="1" x14ac:dyDescent="0.2">
      <c r="A3128" t="s">
        <v>60</v>
      </c>
      <c r="B3128" t="s">
        <v>6</v>
      </c>
      <c r="C3128" t="s">
        <v>56</v>
      </c>
      <c r="D3128" t="s">
        <v>24</v>
      </c>
      <c r="E3128">
        <v>0</v>
      </c>
    </row>
    <row r="3129" spans="1:5" hidden="1" x14ac:dyDescent="0.2">
      <c r="A3129" t="s">
        <v>60</v>
      </c>
      <c r="B3129" t="s">
        <v>6</v>
      </c>
      <c r="C3129" t="s">
        <v>10</v>
      </c>
      <c r="D3129" t="s">
        <v>24</v>
      </c>
      <c r="E3129">
        <v>0</v>
      </c>
    </row>
    <row r="3130" spans="1:5" hidden="1" x14ac:dyDescent="0.2">
      <c r="A3130" t="s">
        <v>60</v>
      </c>
      <c r="B3130" t="s">
        <v>6</v>
      </c>
      <c r="C3130" t="s">
        <v>83</v>
      </c>
      <c r="D3130" t="s">
        <v>24</v>
      </c>
      <c r="E3130">
        <v>0</v>
      </c>
    </row>
    <row r="3131" spans="1:5" hidden="1" x14ac:dyDescent="0.2">
      <c r="A3131" t="s">
        <v>60</v>
      </c>
      <c r="B3131" t="s">
        <v>6</v>
      </c>
      <c r="C3131" t="s">
        <v>11</v>
      </c>
      <c r="D3131" t="s">
        <v>24</v>
      </c>
      <c r="E3131">
        <v>0</v>
      </c>
    </row>
    <row r="3132" spans="1:5" hidden="1" x14ac:dyDescent="0.2">
      <c r="A3132" t="s">
        <v>60</v>
      </c>
      <c r="B3132" t="s">
        <v>6</v>
      </c>
      <c r="C3132" t="s">
        <v>12</v>
      </c>
      <c r="D3132" t="s">
        <v>24</v>
      </c>
      <c r="E3132">
        <v>0</v>
      </c>
    </row>
    <row r="3133" spans="1:5" hidden="1" x14ac:dyDescent="0.2">
      <c r="A3133" t="s">
        <v>60</v>
      </c>
      <c r="B3133" t="s">
        <v>6</v>
      </c>
      <c r="C3133" t="s">
        <v>7</v>
      </c>
      <c r="D3133" t="s">
        <v>25</v>
      </c>
      <c r="E3133">
        <v>0.84</v>
      </c>
    </row>
    <row r="3134" spans="1:5" hidden="1" x14ac:dyDescent="0.2">
      <c r="A3134" t="s">
        <v>60</v>
      </c>
      <c r="B3134" t="s">
        <v>6</v>
      </c>
      <c r="C3134" t="s">
        <v>9</v>
      </c>
      <c r="D3134" t="s">
        <v>25</v>
      </c>
      <c r="E3134">
        <v>0.656934307</v>
      </c>
    </row>
    <row r="3135" spans="1:5" hidden="1" x14ac:dyDescent="0.2">
      <c r="A3135" t="s">
        <v>60</v>
      </c>
      <c r="B3135" t="s">
        <v>6</v>
      </c>
      <c r="C3135" t="s">
        <v>56</v>
      </c>
      <c r="D3135" t="s">
        <v>25</v>
      </c>
      <c r="E3135">
        <v>0.15789473700000001</v>
      </c>
    </row>
    <row r="3136" spans="1:5" hidden="1" x14ac:dyDescent="0.2">
      <c r="A3136" t="s">
        <v>60</v>
      </c>
      <c r="B3136" t="s">
        <v>6</v>
      </c>
      <c r="C3136" t="s">
        <v>10</v>
      </c>
      <c r="D3136" t="s">
        <v>25</v>
      </c>
      <c r="E3136">
        <v>0.15172413800000001</v>
      </c>
    </row>
    <row r="3137" spans="1:5" hidden="1" x14ac:dyDescent="0.2">
      <c r="A3137" t="s">
        <v>60</v>
      </c>
      <c r="B3137" t="s">
        <v>6</v>
      </c>
      <c r="C3137" t="s">
        <v>83</v>
      </c>
      <c r="D3137" t="s">
        <v>25</v>
      </c>
      <c r="E3137">
        <v>7.4999999999999997E-2</v>
      </c>
    </row>
    <row r="3138" spans="1:5" hidden="1" x14ac:dyDescent="0.2">
      <c r="A3138" t="s">
        <v>60</v>
      </c>
      <c r="B3138" t="s">
        <v>6</v>
      </c>
      <c r="C3138" t="s">
        <v>11</v>
      </c>
      <c r="D3138" t="s">
        <v>25</v>
      </c>
      <c r="E3138">
        <v>0.32089552199999999</v>
      </c>
    </row>
    <row r="3139" spans="1:5" hidden="1" x14ac:dyDescent="0.2">
      <c r="A3139" t="s">
        <v>60</v>
      </c>
      <c r="B3139" t="s">
        <v>6</v>
      </c>
      <c r="C3139" t="s">
        <v>12</v>
      </c>
      <c r="D3139" t="s">
        <v>25</v>
      </c>
      <c r="E3139">
        <v>0.73972602700000001</v>
      </c>
    </row>
    <row r="3140" spans="1:5" hidden="1" x14ac:dyDescent="0.2">
      <c r="A3140" t="s">
        <v>60</v>
      </c>
      <c r="B3140" t="s">
        <v>6</v>
      </c>
      <c r="C3140" t="s">
        <v>7</v>
      </c>
      <c r="D3140" t="s">
        <v>81</v>
      </c>
      <c r="E3140">
        <v>7.3333333000000001E-2</v>
      </c>
    </row>
    <row r="3141" spans="1:5" hidden="1" x14ac:dyDescent="0.2">
      <c r="A3141" t="s">
        <v>60</v>
      </c>
      <c r="B3141" t="s">
        <v>6</v>
      </c>
      <c r="C3141" t="s">
        <v>9</v>
      </c>
      <c r="D3141" t="s">
        <v>81</v>
      </c>
      <c r="E3141">
        <v>4.379562E-2</v>
      </c>
    </row>
    <row r="3142" spans="1:5" hidden="1" x14ac:dyDescent="0.2">
      <c r="A3142" t="s">
        <v>60</v>
      </c>
      <c r="B3142" t="s">
        <v>6</v>
      </c>
      <c r="C3142" t="s">
        <v>56</v>
      </c>
      <c r="D3142" t="s">
        <v>81</v>
      </c>
      <c r="E3142">
        <v>1.7543860000000001E-2</v>
      </c>
    </row>
    <row r="3143" spans="1:5" hidden="1" x14ac:dyDescent="0.2">
      <c r="A3143" t="s">
        <v>60</v>
      </c>
      <c r="B3143" t="s">
        <v>6</v>
      </c>
      <c r="C3143" t="s">
        <v>10</v>
      </c>
      <c r="D3143" t="s">
        <v>81</v>
      </c>
      <c r="E3143">
        <v>0.17931034500000001</v>
      </c>
    </row>
    <row r="3144" spans="1:5" hidden="1" x14ac:dyDescent="0.2">
      <c r="A3144" t="s">
        <v>60</v>
      </c>
      <c r="B3144" t="s">
        <v>6</v>
      </c>
      <c r="C3144" t="s">
        <v>83</v>
      </c>
      <c r="D3144" t="s">
        <v>81</v>
      </c>
      <c r="E3144">
        <v>4.1666666999999998E-2</v>
      </c>
    </row>
    <row r="3145" spans="1:5" hidden="1" x14ac:dyDescent="0.2">
      <c r="A3145" t="s">
        <v>60</v>
      </c>
      <c r="B3145" t="s">
        <v>6</v>
      </c>
      <c r="C3145" t="s">
        <v>11</v>
      </c>
      <c r="D3145" t="s">
        <v>81</v>
      </c>
      <c r="E3145">
        <v>2.2388060000000001E-2</v>
      </c>
    </row>
    <row r="3146" spans="1:5" hidden="1" x14ac:dyDescent="0.2">
      <c r="A3146" t="s">
        <v>60</v>
      </c>
      <c r="B3146" t="s">
        <v>6</v>
      </c>
      <c r="C3146" t="s">
        <v>12</v>
      </c>
      <c r="D3146" t="s">
        <v>81</v>
      </c>
      <c r="E3146">
        <v>5.4794520999999999E-2</v>
      </c>
    </row>
    <row r="3147" spans="1:5" hidden="1" x14ac:dyDescent="0.2">
      <c r="A3147" t="s">
        <v>60</v>
      </c>
      <c r="B3147" t="s">
        <v>6</v>
      </c>
      <c r="C3147" t="s">
        <v>7</v>
      </c>
      <c r="D3147" t="s">
        <v>82</v>
      </c>
      <c r="E3147">
        <v>0</v>
      </c>
    </row>
    <row r="3148" spans="1:5" hidden="1" x14ac:dyDescent="0.2">
      <c r="A3148" t="s">
        <v>60</v>
      </c>
      <c r="B3148" t="s">
        <v>6</v>
      </c>
      <c r="C3148" t="s">
        <v>9</v>
      </c>
      <c r="D3148" t="s">
        <v>82</v>
      </c>
      <c r="E3148">
        <v>0</v>
      </c>
    </row>
    <row r="3149" spans="1:5" hidden="1" x14ac:dyDescent="0.2">
      <c r="A3149" t="s">
        <v>60</v>
      </c>
      <c r="B3149" t="s">
        <v>6</v>
      </c>
      <c r="C3149" t="s">
        <v>56</v>
      </c>
      <c r="D3149" t="s">
        <v>82</v>
      </c>
      <c r="E3149">
        <v>0</v>
      </c>
    </row>
    <row r="3150" spans="1:5" hidden="1" x14ac:dyDescent="0.2">
      <c r="A3150" t="s">
        <v>60</v>
      </c>
      <c r="B3150" t="s">
        <v>6</v>
      </c>
      <c r="C3150" t="s">
        <v>10</v>
      </c>
      <c r="D3150" t="s">
        <v>82</v>
      </c>
      <c r="E3150">
        <v>0</v>
      </c>
    </row>
    <row r="3151" spans="1:5" hidden="1" x14ac:dyDescent="0.2">
      <c r="A3151" t="s">
        <v>60</v>
      </c>
      <c r="B3151" t="s">
        <v>6</v>
      </c>
      <c r="C3151" t="s">
        <v>83</v>
      </c>
      <c r="D3151" t="s">
        <v>82</v>
      </c>
      <c r="E3151">
        <v>5.8333333000000001E-2</v>
      </c>
    </row>
    <row r="3152" spans="1:5" hidden="1" x14ac:dyDescent="0.2">
      <c r="A3152" t="s">
        <v>60</v>
      </c>
      <c r="B3152" t="s">
        <v>6</v>
      </c>
      <c r="C3152" t="s">
        <v>11</v>
      </c>
      <c r="D3152" t="s">
        <v>82</v>
      </c>
      <c r="E3152">
        <v>0.18656716400000001</v>
      </c>
    </row>
    <row r="3153" spans="1:5" hidden="1" x14ac:dyDescent="0.2">
      <c r="A3153" t="s">
        <v>60</v>
      </c>
      <c r="B3153" t="s">
        <v>6</v>
      </c>
      <c r="C3153" t="s">
        <v>12</v>
      </c>
      <c r="D3153" t="s">
        <v>82</v>
      </c>
      <c r="E3153">
        <v>0</v>
      </c>
    </row>
    <row r="3154" spans="1:5" hidden="1" x14ac:dyDescent="0.2">
      <c r="A3154" t="s">
        <v>60</v>
      </c>
      <c r="B3154" t="s">
        <v>6</v>
      </c>
      <c r="C3154" t="s">
        <v>7</v>
      </c>
      <c r="D3154" t="s">
        <v>28</v>
      </c>
      <c r="E3154">
        <v>0.06</v>
      </c>
    </row>
    <row r="3155" spans="1:5" hidden="1" x14ac:dyDescent="0.2">
      <c r="A3155" t="s">
        <v>60</v>
      </c>
      <c r="B3155" t="s">
        <v>6</v>
      </c>
      <c r="C3155" t="s">
        <v>9</v>
      </c>
      <c r="D3155" t="s">
        <v>28</v>
      </c>
      <c r="E3155">
        <v>2.189781E-2</v>
      </c>
    </row>
    <row r="3156" spans="1:5" hidden="1" x14ac:dyDescent="0.2">
      <c r="A3156" t="s">
        <v>60</v>
      </c>
      <c r="B3156" t="s">
        <v>6</v>
      </c>
      <c r="C3156" t="s">
        <v>56</v>
      </c>
      <c r="D3156" t="s">
        <v>28</v>
      </c>
      <c r="E3156">
        <v>0.105263158</v>
      </c>
    </row>
    <row r="3157" spans="1:5" hidden="1" x14ac:dyDescent="0.2">
      <c r="A3157" t="s">
        <v>60</v>
      </c>
      <c r="B3157" t="s">
        <v>6</v>
      </c>
      <c r="C3157" t="s">
        <v>10</v>
      </c>
      <c r="D3157" t="s">
        <v>28</v>
      </c>
      <c r="E3157">
        <v>1.3793102999999999E-2</v>
      </c>
    </row>
    <row r="3158" spans="1:5" hidden="1" x14ac:dyDescent="0.2">
      <c r="A3158" t="s">
        <v>60</v>
      </c>
      <c r="B3158" t="s">
        <v>6</v>
      </c>
      <c r="C3158" t="s">
        <v>83</v>
      </c>
      <c r="D3158" t="s">
        <v>28</v>
      </c>
      <c r="E3158">
        <v>0</v>
      </c>
    </row>
    <row r="3159" spans="1:5" hidden="1" x14ac:dyDescent="0.2">
      <c r="A3159" t="s">
        <v>60</v>
      </c>
      <c r="B3159" t="s">
        <v>6</v>
      </c>
      <c r="C3159" t="s">
        <v>11</v>
      </c>
      <c r="D3159" t="s">
        <v>28</v>
      </c>
      <c r="E3159">
        <v>1.4925373E-2</v>
      </c>
    </row>
    <row r="3160" spans="1:5" hidden="1" x14ac:dyDescent="0.2">
      <c r="A3160" t="s">
        <v>60</v>
      </c>
      <c r="B3160" t="s">
        <v>6</v>
      </c>
      <c r="C3160" t="s">
        <v>12</v>
      </c>
      <c r="D3160" t="s">
        <v>28</v>
      </c>
      <c r="E3160">
        <v>0.102739726</v>
      </c>
    </row>
    <row r="3161" spans="1:5" hidden="1" x14ac:dyDescent="0.2">
      <c r="A3161" t="s">
        <v>60</v>
      </c>
      <c r="B3161" t="s">
        <v>6</v>
      </c>
      <c r="C3161" t="s">
        <v>7</v>
      </c>
      <c r="D3161" t="s">
        <v>29</v>
      </c>
      <c r="E3161">
        <v>150</v>
      </c>
    </row>
    <row r="3162" spans="1:5" hidden="1" x14ac:dyDescent="0.2">
      <c r="A3162" t="s">
        <v>60</v>
      </c>
      <c r="B3162" t="s">
        <v>6</v>
      </c>
      <c r="C3162" t="s">
        <v>9</v>
      </c>
      <c r="D3162" t="s">
        <v>29</v>
      </c>
      <c r="E3162">
        <v>137</v>
      </c>
    </row>
    <row r="3163" spans="1:5" hidden="1" x14ac:dyDescent="0.2">
      <c r="A3163" t="s">
        <v>60</v>
      </c>
      <c r="B3163" t="s">
        <v>6</v>
      </c>
      <c r="C3163" t="s">
        <v>56</v>
      </c>
      <c r="D3163" t="s">
        <v>29</v>
      </c>
      <c r="E3163">
        <v>57</v>
      </c>
    </row>
    <row r="3164" spans="1:5" hidden="1" x14ac:dyDescent="0.2">
      <c r="A3164" t="s">
        <v>60</v>
      </c>
      <c r="B3164" t="s">
        <v>6</v>
      </c>
      <c r="C3164" t="s">
        <v>10</v>
      </c>
      <c r="D3164" t="s">
        <v>29</v>
      </c>
      <c r="E3164">
        <v>145</v>
      </c>
    </row>
    <row r="3165" spans="1:5" hidden="1" x14ac:dyDescent="0.2">
      <c r="A3165" t="s">
        <v>60</v>
      </c>
      <c r="B3165" t="s">
        <v>6</v>
      </c>
      <c r="C3165" t="s">
        <v>83</v>
      </c>
      <c r="D3165" t="s">
        <v>29</v>
      </c>
      <c r="E3165">
        <v>120</v>
      </c>
    </row>
    <row r="3166" spans="1:5" hidden="1" x14ac:dyDescent="0.2">
      <c r="A3166" t="s">
        <v>60</v>
      </c>
      <c r="B3166" t="s">
        <v>6</v>
      </c>
      <c r="C3166" t="s">
        <v>11</v>
      </c>
      <c r="D3166" t="s">
        <v>29</v>
      </c>
      <c r="E3166">
        <v>134</v>
      </c>
    </row>
    <row r="3167" spans="1:5" hidden="1" x14ac:dyDescent="0.2">
      <c r="A3167" t="s">
        <v>60</v>
      </c>
      <c r="B3167" t="s">
        <v>6</v>
      </c>
      <c r="C3167" t="s">
        <v>12</v>
      </c>
      <c r="D3167" t="s">
        <v>29</v>
      </c>
      <c r="E3167">
        <v>146</v>
      </c>
    </row>
    <row r="3168" spans="1:5" hidden="1" x14ac:dyDescent="0.2">
      <c r="A3168" t="s">
        <v>60</v>
      </c>
      <c r="B3168" t="s">
        <v>6</v>
      </c>
      <c r="C3168" t="s">
        <v>7</v>
      </c>
      <c r="D3168" t="s">
        <v>30</v>
      </c>
      <c r="E3168">
        <v>0</v>
      </c>
    </row>
    <row r="3169" spans="1:5" hidden="1" x14ac:dyDescent="0.2">
      <c r="A3169" t="s">
        <v>60</v>
      </c>
      <c r="B3169" t="s">
        <v>6</v>
      </c>
      <c r="C3169" t="s">
        <v>9</v>
      </c>
      <c r="D3169" t="s">
        <v>30</v>
      </c>
      <c r="E3169">
        <v>0</v>
      </c>
    </row>
    <row r="3170" spans="1:5" hidden="1" x14ac:dyDescent="0.2">
      <c r="A3170" t="s">
        <v>60</v>
      </c>
      <c r="B3170" t="s">
        <v>6</v>
      </c>
      <c r="C3170" t="s">
        <v>56</v>
      </c>
      <c r="D3170" t="s">
        <v>30</v>
      </c>
      <c r="E3170">
        <v>0</v>
      </c>
    </row>
    <row r="3171" spans="1:5" hidden="1" x14ac:dyDescent="0.2">
      <c r="A3171" t="s">
        <v>60</v>
      </c>
      <c r="B3171" t="s">
        <v>6</v>
      </c>
      <c r="C3171" t="s">
        <v>10</v>
      </c>
      <c r="D3171" t="s">
        <v>30</v>
      </c>
      <c r="E3171">
        <v>0</v>
      </c>
    </row>
    <row r="3172" spans="1:5" hidden="1" x14ac:dyDescent="0.2">
      <c r="A3172" t="s">
        <v>60</v>
      </c>
      <c r="B3172" t="s">
        <v>6</v>
      </c>
      <c r="C3172" t="s">
        <v>83</v>
      </c>
      <c r="D3172" t="s">
        <v>30</v>
      </c>
      <c r="E3172">
        <v>0</v>
      </c>
    </row>
    <row r="3173" spans="1:5" hidden="1" x14ac:dyDescent="0.2">
      <c r="A3173" t="s">
        <v>60</v>
      </c>
      <c r="B3173" t="s">
        <v>6</v>
      </c>
      <c r="C3173" t="s">
        <v>11</v>
      </c>
      <c r="D3173" t="s">
        <v>30</v>
      </c>
      <c r="E3173">
        <v>0</v>
      </c>
    </row>
    <row r="3174" spans="1:5" hidden="1" x14ac:dyDescent="0.2">
      <c r="A3174" t="s">
        <v>60</v>
      </c>
      <c r="B3174" t="s">
        <v>6</v>
      </c>
      <c r="C3174" t="s">
        <v>12</v>
      </c>
      <c r="D3174" t="s">
        <v>30</v>
      </c>
      <c r="E3174">
        <v>0</v>
      </c>
    </row>
    <row r="3175" spans="1:5" hidden="1" x14ac:dyDescent="0.2">
      <c r="A3175" t="s">
        <v>60</v>
      </c>
      <c r="B3175" t="s">
        <v>6</v>
      </c>
      <c r="C3175" t="s">
        <v>7</v>
      </c>
      <c r="D3175" t="s">
        <v>31</v>
      </c>
      <c r="E3175">
        <v>0</v>
      </c>
    </row>
    <row r="3176" spans="1:5" hidden="1" x14ac:dyDescent="0.2">
      <c r="A3176" t="s">
        <v>60</v>
      </c>
      <c r="B3176" t="s">
        <v>6</v>
      </c>
      <c r="C3176" t="s">
        <v>9</v>
      </c>
      <c r="D3176" t="s">
        <v>31</v>
      </c>
      <c r="E3176">
        <v>0</v>
      </c>
    </row>
    <row r="3177" spans="1:5" hidden="1" x14ac:dyDescent="0.2">
      <c r="A3177" t="s">
        <v>60</v>
      </c>
      <c r="B3177" t="s">
        <v>6</v>
      </c>
      <c r="C3177" t="s">
        <v>56</v>
      </c>
      <c r="D3177" t="s">
        <v>31</v>
      </c>
      <c r="E3177">
        <v>0</v>
      </c>
    </row>
    <row r="3178" spans="1:5" hidden="1" x14ac:dyDescent="0.2">
      <c r="A3178" t="s">
        <v>60</v>
      </c>
      <c r="B3178" t="s">
        <v>6</v>
      </c>
      <c r="C3178" t="s">
        <v>10</v>
      </c>
      <c r="D3178" t="s">
        <v>31</v>
      </c>
      <c r="E3178">
        <v>0</v>
      </c>
    </row>
    <row r="3179" spans="1:5" hidden="1" x14ac:dyDescent="0.2">
      <c r="A3179" t="s">
        <v>60</v>
      </c>
      <c r="B3179" t="s">
        <v>6</v>
      </c>
      <c r="C3179" t="s">
        <v>83</v>
      </c>
      <c r="D3179" t="s">
        <v>31</v>
      </c>
      <c r="E3179">
        <v>0</v>
      </c>
    </row>
    <row r="3180" spans="1:5" hidden="1" x14ac:dyDescent="0.2">
      <c r="A3180" t="s">
        <v>60</v>
      </c>
      <c r="B3180" t="s">
        <v>6</v>
      </c>
      <c r="C3180" t="s">
        <v>11</v>
      </c>
      <c r="D3180" t="s">
        <v>31</v>
      </c>
      <c r="E3180">
        <v>0</v>
      </c>
    </row>
    <row r="3181" spans="1:5" hidden="1" x14ac:dyDescent="0.2">
      <c r="A3181" t="s">
        <v>60</v>
      </c>
      <c r="B3181" t="s">
        <v>6</v>
      </c>
      <c r="C3181" t="s">
        <v>12</v>
      </c>
      <c r="D3181" t="s">
        <v>31</v>
      </c>
      <c r="E3181">
        <v>0</v>
      </c>
    </row>
    <row r="3182" spans="1:5" hidden="1" x14ac:dyDescent="0.2">
      <c r="A3182" t="s">
        <v>60</v>
      </c>
      <c r="B3182" t="s">
        <v>32</v>
      </c>
      <c r="C3182" t="s">
        <v>33</v>
      </c>
      <c r="D3182" t="s">
        <v>8</v>
      </c>
      <c r="E3182">
        <v>0.11881188099999999</v>
      </c>
    </row>
    <row r="3183" spans="1:5" hidden="1" x14ac:dyDescent="0.2">
      <c r="A3183" t="s">
        <v>60</v>
      </c>
      <c r="B3183" t="s">
        <v>32</v>
      </c>
      <c r="C3183" t="s">
        <v>34</v>
      </c>
      <c r="D3183" t="s">
        <v>8</v>
      </c>
      <c r="E3183">
        <v>6.0810810999999999E-2</v>
      </c>
    </row>
    <row r="3184" spans="1:5" hidden="1" x14ac:dyDescent="0.2">
      <c r="A3184" t="s">
        <v>60</v>
      </c>
      <c r="B3184" t="s">
        <v>32</v>
      </c>
      <c r="C3184" t="s">
        <v>35</v>
      </c>
      <c r="D3184" t="s">
        <v>8</v>
      </c>
      <c r="E3184">
        <v>0.1</v>
      </c>
    </row>
    <row r="3185" spans="1:5" hidden="1" x14ac:dyDescent="0.2">
      <c r="A3185" t="s">
        <v>60</v>
      </c>
      <c r="B3185" t="s">
        <v>32</v>
      </c>
      <c r="C3185" t="s">
        <v>36</v>
      </c>
      <c r="D3185" t="s">
        <v>8</v>
      </c>
      <c r="E3185">
        <v>0.16447368400000001</v>
      </c>
    </row>
    <row r="3186" spans="1:5" hidden="1" x14ac:dyDescent="0.2">
      <c r="A3186" t="s">
        <v>60</v>
      </c>
      <c r="B3186" t="s">
        <v>32</v>
      </c>
      <c r="C3186" t="s">
        <v>37</v>
      </c>
      <c r="D3186" t="s">
        <v>8</v>
      </c>
      <c r="E3186">
        <v>0.220779221</v>
      </c>
    </row>
    <row r="3187" spans="1:5" hidden="1" x14ac:dyDescent="0.2">
      <c r="A3187" t="s">
        <v>60</v>
      </c>
      <c r="B3187" t="s">
        <v>32</v>
      </c>
      <c r="C3187" t="s">
        <v>38</v>
      </c>
      <c r="D3187" t="s">
        <v>8</v>
      </c>
      <c r="E3187">
        <v>0.198717949</v>
      </c>
    </row>
    <row r="3188" spans="1:5" hidden="1" x14ac:dyDescent="0.2">
      <c r="A3188" t="s">
        <v>60</v>
      </c>
      <c r="B3188" t="s">
        <v>32</v>
      </c>
      <c r="C3188" t="s">
        <v>39</v>
      </c>
      <c r="D3188" t="s">
        <v>8</v>
      </c>
      <c r="E3188">
        <v>0.24113475200000001</v>
      </c>
    </row>
    <row r="3189" spans="1:5" hidden="1" x14ac:dyDescent="0.2">
      <c r="A3189" t="s">
        <v>60</v>
      </c>
      <c r="B3189" t="s">
        <v>32</v>
      </c>
      <c r="C3189" t="s">
        <v>33</v>
      </c>
      <c r="D3189" t="s">
        <v>13</v>
      </c>
      <c r="E3189">
        <v>8.9108910999999999E-2</v>
      </c>
    </row>
    <row r="3190" spans="1:5" hidden="1" x14ac:dyDescent="0.2">
      <c r="A3190" t="s">
        <v>60</v>
      </c>
      <c r="B3190" t="s">
        <v>32</v>
      </c>
      <c r="C3190" t="s">
        <v>34</v>
      </c>
      <c r="D3190" t="s">
        <v>13</v>
      </c>
      <c r="E3190">
        <v>6.0810810999999999E-2</v>
      </c>
    </row>
    <row r="3191" spans="1:5" hidden="1" x14ac:dyDescent="0.2">
      <c r="A3191" t="s">
        <v>60</v>
      </c>
      <c r="B3191" t="s">
        <v>32</v>
      </c>
      <c r="C3191" t="s">
        <v>35</v>
      </c>
      <c r="D3191" t="s">
        <v>13</v>
      </c>
      <c r="E3191">
        <v>0.05</v>
      </c>
    </row>
    <row r="3192" spans="1:5" hidden="1" x14ac:dyDescent="0.2">
      <c r="A3192" t="s">
        <v>60</v>
      </c>
      <c r="B3192" t="s">
        <v>32</v>
      </c>
      <c r="C3192" t="s">
        <v>36</v>
      </c>
      <c r="D3192" t="s">
        <v>13</v>
      </c>
      <c r="E3192">
        <v>0.138157895</v>
      </c>
    </row>
    <row r="3193" spans="1:5" hidden="1" x14ac:dyDescent="0.2">
      <c r="A3193" t="s">
        <v>60</v>
      </c>
      <c r="B3193" t="s">
        <v>32</v>
      </c>
      <c r="C3193" t="s">
        <v>37</v>
      </c>
      <c r="D3193" t="s">
        <v>13</v>
      </c>
      <c r="E3193">
        <v>0.16233766199999999</v>
      </c>
    </row>
    <row r="3194" spans="1:5" hidden="1" x14ac:dyDescent="0.2">
      <c r="A3194" t="s">
        <v>60</v>
      </c>
      <c r="B3194" t="s">
        <v>32</v>
      </c>
      <c r="C3194" t="s">
        <v>38</v>
      </c>
      <c r="D3194" t="s">
        <v>13</v>
      </c>
      <c r="E3194">
        <v>0.102564103</v>
      </c>
    </row>
    <row r="3195" spans="1:5" hidden="1" x14ac:dyDescent="0.2">
      <c r="A3195" t="s">
        <v>60</v>
      </c>
      <c r="B3195" t="s">
        <v>32</v>
      </c>
      <c r="C3195" t="s">
        <v>39</v>
      </c>
      <c r="D3195" t="s">
        <v>13</v>
      </c>
      <c r="E3195">
        <v>0.21276595700000001</v>
      </c>
    </row>
    <row r="3196" spans="1:5" hidden="1" x14ac:dyDescent="0.2">
      <c r="A3196" t="s">
        <v>60</v>
      </c>
      <c r="B3196" t="s">
        <v>32</v>
      </c>
      <c r="C3196" t="s">
        <v>33</v>
      </c>
      <c r="D3196" t="s">
        <v>14</v>
      </c>
      <c r="E3196">
        <v>0.11881188099999999</v>
      </c>
    </row>
    <row r="3197" spans="1:5" hidden="1" x14ac:dyDescent="0.2">
      <c r="A3197" t="s">
        <v>60</v>
      </c>
      <c r="B3197" t="s">
        <v>32</v>
      </c>
      <c r="C3197" t="s">
        <v>34</v>
      </c>
      <c r="D3197" t="s">
        <v>14</v>
      </c>
      <c r="E3197">
        <v>6.0810810999999999E-2</v>
      </c>
    </row>
    <row r="3198" spans="1:5" hidden="1" x14ac:dyDescent="0.2">
      <c r="A3198" t="s">
        <v>60</v>
      </c>
      <c r="B3198" t="s">
        <v>32</v>
      </c>
      <c r="C3198" t="s">
        <v>35</v>
      </c>
      <c r="D3198" t="s">
        <v>14</v>
      </c>
      <c r="E3198">
        <v>0.1</v>
      </c>
    </row>
    <row r="3199" spans="1:5" hidden="1" x14ac:dyDescent="0.2">
      <c r="A3199" t="s">
        <v>60</v>
      </c>
      <c r="B3199" t="s">
        <v>32</v>
      </c>
      <c r="C3199" t="s">
        <v>36</v>
      </c>
      <c r="D3199" t="s">
        <v>14</v>
      </c>
      <c r="E3199">
        <v>0.16447368400000001</v>
      </c>
    </row>
    <row r="3200" spans="1:5" hidden="1" x14ac:dyDescent="0.2">
      <c r="A3200" t="s">
        <v>60</v>
      </c>
      <c r="B3200" t="s">
        <v>32</v>
      </c>
      <c r="C3200" t="s">
        <v>37</v>
      </c>
      <c r="D3200" t="s">
        <v>14</v>
      </c>
      <c r="E3200">
        <v>0.220779221</v>
      </c>
    </row>
    <row r="3201" spans="1:5" hidden="1" x14ac:dyDescent="0.2">
      <c r="A3201" t="s">
        <v>60</v>
      </c>
      <c r="B3201" t="s">
        <v>32</v>
      </c>
      <c r="C3201" t="s">
        <v>38</v>
      </c>
      <c r="D3201" t="s">
        <v>14</v>
      </c>
      <c r="E3201">
        <v>0.198717949</v>
      </c>
    </row>
    <row r="3202" spans="1:5" hidden="1" x14ac:dyDescent="0.2">
      <c r="A3202" t="s">
        <v>60</v>
      </c>
      <c r="B3202" t="s">
        <v>32</v>
      </c>
      <c r="C3202" t="s">
        <v>39</v>
      </c>
      <c r="D3202" t="s">
        <v>14</v>
      </c>
      <c r="E3202">
        <v>0.24113475200000001</v>
      </c>
    </row>
    <row r="3203" spans="1:5" hidden="1" x14ac:dyDescent="0.2">
      <c r="A3203" t="s">
        <v>60</v>
      </c>
      <c r="B3203" t="s">
        <v>32</v>
      </c>
      <c r="C3203" t="s">
        <v>33</v>
      </c>
      <c r="D3203" t="s">
        <v>15</v>
      </c>
      <c r="E3203">
        <v>0</v>
      </c>
    </row>
    <row r="3204" spans="1:5" hidden="1" x14ac:dyDescent="0.2">
      <c r="A3204" t="s">
        <v>60</v>
      </c>
      <c r="B3204" t="s">
        <v>32</v>
      </c>
      <c r="C3204" t="s">
        <v>34</v>
      </c>
      <c r="D3204" t="s">
        <v>15</v>
      </c>
      <c r="E3204">
        <v>0</v>
      </c>
    </row>
    <row r="3205" spans="1:5" hidden="1" x14ac:dyDescent="0.2">
      <c r="A3205" t="s">
        <v>60</v>
      </c>
      <c r="B3205" t="s">
        <v>32</v>
      </c>
      <c r="C3205" t="s">
        <v>35</v>
      </c>
      <c r="D3205" t="s">
        <v>15</v>
      </c>
      <c r="E3205">
        <v>1</v>
      </c>
    </row>
    <row r="3206" spans="1:5" hidden="1" x14ac:dyDescent="0.2">
      <c r="A3206" t="s">
        <v>60</v>
      </c>
      <c r="B3206" t="s">
        <v>32</v>
      </c>
      <c r="C3206" t="s">
        <v>36</v>
      </c>
      <c r="D3206" t="s">
        <v>15</v>
      </c>
      <c r="E3206">
        <v>0</v>
      </c>
    </row>
    <row r="3207" spans="1:5" hidden="1" x14ac:dyDescent="0.2">
      <c r="A3207" t="s">
        <v>60</v>
      </c>
      <c r="B3207" t="s">
        <v>32</v>
      </c>
      <c r="C3207" t="s">
        <v>37</v>
      </c>
      <c r="D3207" t="s">
        <v>15</v>
      </c>
      <c r="E3207">
        <v>0</v>
      </c>
    </row>
    <row r="3208" spans="1:5" hidden="1" x14ac:dyDescent="0.2">
      <c r="A3208" t="s">
        <v>60</v>
      </c>
      <c r="B3208" t="s">
        <v>32</v>
      </c>
      <c r="C3208" t="s">
        <v>38</v>
      </c>
      <c r="D3208" t="s">
        <v>15</v>
      </c>
      <c r="E3208">
        <v>0</v>
      </c>
    </row>
    <row r="3209" spans="1:5" hidden="1" x14ac:dyDescent="0.2">
      <c r="A3209" t="s">
        <v>60</v>
      </c>
      <c r="B3209" t="s">
        <v>32</v>
      </c>
      <c r="C3209" t="s">
        <v>39</v>
      </c>
      <c r="D3209" t="s">
        <v>15</v>
      </c>
      <c r="E3209">
        <v>0</v>
      </c>
    </row>
    <row r="3210" spans="1:5" hidden="1" x14ac:dyDescent="0.2">
      <c r="A3210" t="s">
        <v>60</v>
      </c>
      <c r="B3210" t="s">
        <v>32</v>
      </c>
      <c r="C3210" t="s">
        <v>33</v>
      </c>
      <c r="D3210" t="s">
        <v>16</v>
      </c>
      <c r="E3210">
        <v>0.97029703</v>
      </c>
    </row>
    <row r="3211" spans="1:5" hidden="1" x14ac:dyDescent="0.2">
      <c r="A3211" t="s">
        <v>60</v>
      </c>
      <c r="B3211" t="s">
        <v>32</v>
      </c>
      <c r="C3211" t="s">
        <v>34</v>
      </c>
      <c r="D3211" t="s">
        <v>16</v>
      </c>
      <c r="E3211">
        <v>0.986486486</v>
      </c>
    </row>
    <row r="3212" spans="1:5" hidden="1" x14ac:dyDescent="0.2">
      <c r="A3212" t="s">
        <v>60</v>
      </c>
      <c r="B3212" t="s">
        <v>32</v>
      </c>
      <c r="C3212" t="s">
        <v>35</v>
      </c>
      <c r="D3212" t="s">
        <v>16</v>
      </c>
      <c r="E3212">
        <v>0.85</v>
      </c>
    </row>
    <row r="3213" spans="1:5" hidden="1" x14ac:dyDescent="0.2">
      <c r="A3213" t="s">
        <v>60</v>
      </c>
      <c r="B3213" t="s">
        <v>32</v>
      </c>
      <c r="C3213" t="s">
        <v>36</v>
      </c>
      <c r="D3213" t="s">
        <v>16</v>
      </c>
      <c r="E3213">
        <v>0.88815789499999998</v>
      </c>
    </row>
    <row r="3214" spans="1:5" hidden="1" x14ac:dyDescent="0.2">
      <c r="A3214" t="s">
        <v>60</v>
      </c>
      <c r="B3214" t="s">
        <v>32</v>
      </c>
      <c r="C3214" t="s">
        <v>37</v>
      </c>
      <c r="D3214" t="s">
        <v>16</v>
      </c>
      <c r="E3214">
        <v>1</v>
      </c>
    </row>
    <row r="3215" spans="1:5" hidden="1" x14ac:dyDescent="0.2">
      <c r="A3215" t="s">
        <v>60</v>
      </c>
      <c r="B3215" t="s">
        <v>32</v>
      </c>
      <c r="C3215" t="s">
        <v>38</v>
      </c>
      <c r="D3215" t="s">
        <v>16</v>
      </c>
      <c r="E3215">
        <v>0.88461538500000003</v>
      </c>
    </row>
    <row r="3216" spans="1:5" hidden="1" x14ac:dyDescent="0.2">
      <c r="A3216" t="s">
        <v>60</v>
      </c>
      <c r="B3216" t="s">
        <v>32</v>
      </c>
      <c r="C3216" t="s">
        <v>39</v>
      </c>
      <c r="D3216" t="s">
        <v>16</v>
      </c>
      <c r="E3216">
        <v>0.92198581599999996</v>
      </c>
    </row>
    <row r="3217" spans="1:5" hidden="1" x14ac:dyDescent="0.2">
      <c r="A3217" t="s">
        <v>60</v>
      </c>
      <c r="B3217" t="s">
        <v>32</v>
      </c>
      <c r="C3217" t="s">
        <v>33</v>
      </c>
      <c r="D3217" t="s">
        <v>17</v>
      </c>
      <c r="E3217">
        <v>0.88118811900000005</v>
      </c>
    </row>
    <row r="3218" spans="1:5" hidden="1" x14ac:dyDescent="0.2">
      <c r="A3218" t="s">
        <v>60</v>
      </c>
      <c r="B3218" t="s">
        <v>32</v>
      </c>
      <c r="C3218" t="s">
        <v>34</v>
      </c>
      <c r="D3218" t="s">
        <v>17</v>
      </c>
      <c r="E3218">
        <v>0.925675676</v>
      </c>
    </row>
    <row r="3219" spans="1:5" hidden="1" x14ac:dyDescent="0.2">
      <c r="A3219" t="s">
        <v>60</v>
      </c>
      <c r="B3219" t="s">
        <v>32</v>
      </c>
      <c r="C3219" t="s">
        <v>35</v>
      </c>
      <c r="D3219" t="s">
        <v>17</v>
      </c>
      <c r="E3219">
        <v>0.8</v>
      </c>
    </row>
    <row r="3220" spans="1:5" hidden="1" x14ac:dyDescent="0.2">
      <c r="A3220" t="s">
        <v>60</v>
      </c>
      <c r="B3220" t="s">
        <v>32</v>
      </c>
      <c r="C3220" t="s">
        <v>36</v>
      </c>
      <c r="D3220" t="s">
        <v>17</v>
      </c>
      <c r="E3220">
        <v>0.75</v>
      </c>
    </row>
    <row r="3221" spans="1:5" hidden="1" x14ac:dyDescent="0.2">
      <c r="A3221" t="s">
        <v>60</v>
      </c>
      <c r="B3221" t="s">
        <v>32</v>
      </c>
      <c r="C3221" t="s">
        <v>37</v>
      </c>
      <c r="D3221" t="s">
        <v>17</v>
      </c>
      <c r="E3221">
        <v>0.83766233800000001</v>
      </c>
    </row>
    <row r="3222" spans="1:5" hidden="1" x14ac:dyDescent="0.2">
      <c r="A3222" t="s">
        <v>60</v>
      </c>
      <c r="B3222" t="s">
        <v>32</v>
      </c>
      <c r="C3222" t="s">
        <v>38</v>
      </c>
      <c r="D3222" t="s">
        <v>17</v>
      </c>
      <c r="E3222">
        <v>0.78205128199999996</v>
      </c>
    </row>
    <row r="3223" spans="1:5" hidden="1" x14ac:dyDescent="0.2">
      <c r="A3223" t="s">
        <v>60</v>
      </c>
      <c r="B3223" t="s">
        <v>32</v>
      </c>
      <c r="C3223" t="s">
        <v>39</v>
      </c>
      <c r="D3223" t="s">
        <v>17</v>
      </c>
      <c r="E3223">
        <v>0.70921985799999998</v>
      </c>
    </row>
    <row r="3224" spans="1:5" hidden="1" x14ac:dyDescent="0.2">
      <c r="A3224" t="s">
        <v>60</v>
      </c>
      <c r="B3224" t="s">
        <v>32</v>
      </c>
      <c r="C3224" t="s">
        <v>33</v>
      </c>
      <c r="D3224" t="s">
        <v>18</v>
      </c>
      <c r="E3224">
        <v>0.63124999999999998</v>
      </c>
    </row>
    <row r="3225" spans="1:5" hidden="1" x14ac:dyDescent="0.2">
      <c r="A3225" t="s">
        <v>60</v>
      </c>
      <c r="B3225" t="s">
        <v>32</v>
      </c>
      <c r="C3225" t="s">
        <v>34</v>
      </c>
      <c r="D3225" t="s">
        <v>18</v>
      </c>
      <c r="E3225">
        <v>0.76884422100000005</v>
      </c>
    </row>
    <row r="3226" spans="1:5" hidden="1" x14ac:dyDescent="0.2">
      <c r="A3226" t="s">
        <v>60</v>
      </c>
      <c r="B3226" t="s">
        <v>32</v>
      </c>
      <c r="C3226" t="s">
        <v>35</v>
      </c>
      <c r="D3226" t="s">
        <v>18</v>
      </c>
      <c r="E3226">
        <v>0.5</v>
      </c>
    </row>
    <row r="3227" spans="1:5" hidden="1" x14ac:dyDescent="0.2">
      <c r="A3227" t="s">
        <v>60</v>
      </c>
      <c r="B3227" t="s">
        <v>32</v>
      </c>
      <c r="C3227" t="s">
        <v>36</v>
      </c>
      <c r="D3227" t="s">
        <v>18</v>
      </c>
      <c r="E3227">
        <v>0.76</v>
      </c>
    </row>
    <row r="3228" spans="1:5" hidden="1" x14ac:dyDescent="0.2">
      <c r="A3228" t="s">
        <v>60</v>
      </c>
      <c r="B3228" t="s">
        <v>32</v>
      </c>
      <c r="C3228" t="s">
        <v>37</v>
      </c>
      <c r="D3228" t="s">
        <v>18</v>
      </c>
      <c r="E3228">
        <v>0.763819095</v>
      </c>
    </row>
    <row r="3229" spans="1:5" hidden="1" x14ac:dyDescent="0.2">
      <c r="A3229" t="s">
        <v>60</v>
      </c>
      <c r="B3229" t="s">
        <v>32</v>
      </c>
      <c r="C3229" t="s">
        <v>38</v>
      </c>
      <c r="D3229" t="s">
        <v>18</v>
      </c>
      <c r="E3229">
        <v>0.77</v>
      </c>
    </row>
    <row r="3230" spans="1:5" hidden="1" x14ac:dyDescent="0.2">
      <c r="A3230" t="s">
        <v>60</v>
      </c>
      <c r="B3230" t="s">
        <v>32</v>
      </c>
      <c r="C3230" t="s">
        <v>39</v>
      </c>
      <c r="D3230" t="s">
        <v>18</v>
      </c>
      <c r="E3230">
        <v>0.69</v>
      </c>
    </row>
    <row r="3231" spans="1:5" hidden="1" x14ac:dyDescent="0.2">
      <c r="A3231" t="s">
        <v>60</v>
      </c>
      <c r="B3231" t="s">
        <v>32</v>
      </c>
      <c r="C3231" t="s">
        <v>33</v>
      </c>
      <c r="D3231" t="s">
        <v>19</v>
      </c>
      <c r="E3231">
        <v>40</v>
      </c>
    </row>
    <row r="3232" spans="1:5" hidden="1" x14ac:dyDescent="0.2">
      <c r="A3232" t="s">
        <v>60</v>
      </c>
      <c r="B3232" t="s">
        <v>32</v>
      </c>
      <c r="C3232" t="s">
        <v>34</v>
      </c>
      <c r="D3232" t="s">
        <v>19</v>
      </c>
      <c r="E3232">
        <v>39.799999999999997</v>
      </c>
    </row>
    <row r="3233" spans="1:5" hidden="1" x14ac:dyDescent="0.2">
      <c r="A3233" t="s">
        <v>60</v>
      </c>
      <c r="B3233" t="s">
        <v>32</v>
      </c>
      <c r="C3233" t="s">
        <v>35</v>
      </c>
      <c r="D3233" t="s">
        <v>19</v>
      </c>
      <c r="E3233">
        <v>40</v>
      </c>
    </row>
    <row r="3234" spans="1:5" hidden="1" x14ac:dyDescent="0.2">
      <c r="A3234" t="s">
        <v>60</v>
      </c>
      <c r="B3234" t="s">
        <v>32</v>
      </c>
      <c r="C3234" t="s">
        <v>36</v>
      </c>
      <c r="D3234" t="s">
        <v>19</v>
      </c>
      <c r="E3234">
        <v>40</v>
      </c>
    </row>
    <row r="3235" spans="1:5" hidden="1" x14ac:dyDescent="0.2">
      <c r="A3235" t="s">
        <v>60</v>
      </c>
      <c r="B3235" t="s">
        <v>32</v>
      </c>
      <c r="C3235" t="s">
        <v>37</v>
      </c>
      <c r="D3235" t="s">
        <v>19</v>
      </c>
      <c r="E3235">
        <v>39.799999999999997</v>
      </c>
    </row>
    <row r="3236" spans="1:5" hidden="1" x14ac:dyDescent="0.2">
      <c r="A3236" t="s">
        <v>60</v>
      </c>
      <c r="B3236" t="s">
        <v>32</v>
      </c>
      <c r="C3236" t="s">
        <v>38</v>
      </c>
      <c r="D3236" t="s">
        <v>19</v>
      </c>
      <c r="E3236">
        <v>40</v>
      </c>
    </row>
    <row r="3237" spans="1:5" hidden="1" x14ac:dyDescent="0.2">
      <c r="A3237" t="s">
        <v>60</v>
      </c>
      <c r="B3237" t="s">
        <v>32</v>
      </c>
      <c r="C3237" t="s">
        <v>39</v>
      </c>
      <c r="D3237" t="s">
        <v>19</v>
      </c>
      <c r="E3237">
        <v>40</v>
      </c>
    </row>
    <row r="3238" spans="1:5" hidden="1" x14ac:dyDescent="0.2">
      <c r="A3238" t="s">
        <v>60</v>
      </c>
      <c r="B3238" t="s">
        <v>32</v>
      </c>
      <c r="C3238" t="s">
        <v>33</v>
      </c>
      <c r="D3238" t="s">
        <v>80</v>
      </c>
      <c r="E3238">
        <v>5.0833333329999997</v>
      </c>
    </row>
    <row r="3239" spans="1:5" hidden="1" x14ac:dyDescent="0.2">
      <c r="A3239" t="s">
        <v>60</v>
      </c>
      <c r="B3239" t="s">
        <v>32</v>
      </c>
      <c r="C3239" t="s">
        <v>34</v>
      </c>
      <c r="D3239" t="s">
        <v>80</v>
      </c>
      <c r="E3239">
        <v>2.4444444440000002</v>
      </c>
    </row>
    <row r="3240" spans="1:5" hidden="1" x14ac:dyDescent="0.2">
      <c r="A3240" t="s">
        <v>60</v>
      </c>
      <c r="B3240" t="s">
        <v>32</v>
      </c>
      <c r="C3240" t="s">
        <v>35</v>
      </c>
      <c r="D3240" t="s">
        <v>80</v>
      </c>
      <c r="E3240">
        <v>10</v>
      </c>
    </row>
    <row r="3241" spans="1:5" hidden="1" x14ac:dyDescent="0.2">
      <c r="A3241" t="s">
        <v>60</v>
      </c>
      <c r="B3241" t="s">
        <v>32</v>
      </c>
      <c r="C3241" t="s">
        <v>36</v>
      </c>
      <c r="D3241" t="s">
        <v>80</v>
      </c>
      <c r="E3241">
        <v>2.92</v>
      </c>
    </row>
    <row r="3242" spans="1:5" hidden="1" x14ac:dyDescent="0.2">
      <c r="A3242" t="s">
        <v>60</v>
      </c>
      <c r="B3242" t="s">
        <v>32</v>
      </c>
      <c r="C3242" t="s">
        <v>37</v>
      </c>
      <c r="D3242" t="s">
        <v>80</v>
      </c>
      <c r="E3242">
        <v>2.8235294120000001</v>
      </c>
    </row>
    <row r="3243" spans="1:5" hidden="1" x14ac:dyDescent="0.2">
      <c r="A3243" t="s">
        <v>60</v>
      </c>
      <c r="B3243" t="s">
        <v>32</v>
      </c>
      <c r="C3243" t="s">
        <v>38</v>
      </c>
      <c r="D3243" t="s">
        <v>80</v>
      </c>
      <c r="E3243">
        <v>4.4838709679999997</v>
      </c>
    </row>
    <row r="3244" spans="1:5" hidden="1" x14ac:dyDescent="0.2">
      <c r="A3244" t="s">
        <v>60</v>
      </c>
      <c r="B3244" t="s">
        <v>32</v>
      </c>
      <c r="C3244" t="s">
        <v>39</v>
      </c>
      <c r="D3244" t="s">
        <v>80</v>
      </c>
      <c r="E3244">
        <v>2.911764706</v>
      </c>
    </row>
    <row r="3245" spans="1:5" hidden="1" x14ac:dyDescent="0.2">
      <c r="A3245" t="s">
        <v>60</v>
      </c>
      <c r="B3245" t="s">
        <v>32</v>
      </c>
      <c r="C3245" t="s">
        <v>33</v>
      </c>
      <c r="D3245" t="s">
        <v>21</v>
      </c>
      <c r="E3245">
        <v>61</v>
      </c>
    </row>
    <row r="3246" spans="1:5" hidden="1" x14ac:dyDescent="0.2">
      <c r="A3246" t="s">
        <v>60</v>
      </c>
      <c r="B3246" t="s">
        <v>32</v>
      </c>
      <c r="C3246" t="s">
        <v>34</v>
      </c>
      <c r="D3246" t="s">
        <v>21</v>
      </c>
      <c r="E3246">
        <v>22</v>
      </c>
    </row>
    <row r="3247" spans="1:5" hidden="1" x14ac:dyDescent="0.2">
      <c r="A3247" t="s">
        <v>60</v>
      </c>
      <c r="B3247" t="s">
        <v>32</v>
      </c>
      <c r="C3247" t="s">
        <v>35</v>
      </c>
      <c r="D3247" t="s">
        <v>21</v>
      </c>
      <c r="E3247">
        <v>20</v>
      </c>
    </row>
    <row r="3248" spans="1:5" hidden="1" x14ac:dyDescent="0.2">
      <c r="A3248" t="s">
        <v>60</v>
      </c>
      <c r="B3248" t="s">
        <v>32</v>
      </c>
      <c r="C3248" t="s">
        <v>36</v>
      </c>
      <c r="D3248" t="s">
        <v>21</v>
      </c>
      <c r="E3248">
        <v>73</v>
      </c>
    </row>
    <row r="3249" spans="1:5" hidden="1" x14ac:dyDescent="0.2">
      <c r="A3249" t="s">
        <v>60</v>
      </c>
      <c r="B3249" t="s">
        <v>32</v>
      </c>
      <c r="C3249" t="s">
        <v>37</v>
      </c>
      <c r="D3249" t="s">
        <v>21</v>
      </c>
      <c r="E3249">
        <v>96</v>
      </c>
    </row>
    <row r="3250" spans="1:5" hidden="1" x14ac:dyDescent="0.2">
      <c r="A3250" t="s">
        <v>60</v>
      </c>
      <c r="B3250" t="s">
        <v>32</v>
      </c>
      <c r="C3250" t="s">
        <v>38</v>
      </c>
      <c r="D3250" t="s">
        <v>21</v>
      </c>
      <c r="E3250">
        <v>139</v>
      </c>
    </row>
    <row r="3251" spans="1:5" hidden="1" x14ac:dyDescent="0.2">
      <c r="A3251" t="s">
        <v>60</v>
      </c>
      <c r="B3251" t="s">
        <v>32</v>
      </c>
      <c r="C3251" t="s">
        <v>39</v>
      </c>
      <c r="D3251" t="s">
        <v>21</v>
      </c>
      <c r="E3251">
        <v>99</v>
      </c>
    </row>
    <row r="3252" spans="1:5" hidden="1" x14ac:dyDescent="0.2">
      <c r="A3252" t="s">
        <v>60</v>
      </c>
      <c r="B3252" t="s">
        <v>32</v>
      </c>
      <c r="C3252" t="s">
        <v>33</v>
      </c>
      <c r="D3252" t="s">
        <v>22</v>
      </c>
      <c r="E3252">
        <v>25.25</v>
      </c>
    </row>
    <row r="3253" spans="1:5" hidden="1" x14ac:dyDescent="0.2">
      <c r="A3253" t="s">
        <v>60</v>
      </c>
      <c r="B3253" t="s">
        <v>32</v>
      </c>
      <c r="C3253" t="s">
        <v>34</v>
      </c>
      <c r="D3253" t="s">
        <v>22</v>
      </c>
      <c r="E3253">
        <v>29.6</v>
      </c>
    </row>
    <row r="3254" spans="1:5" hidden="1" x14ac:dyDescent="0.2">
      <c r="A3254" t="s">
        <v>60</v>
      </c>
      <c r="B3254" t="s">
        <v>32</v>
      </c>
      <c r="C3254" t="s">
        <v>35</v>
      </c>
      <c r="D3254" t="s">
        <v>22</v>
      </c>
      <c r="E3254">
        <v>20</v>
      </c>
    </row>
    <row r="3255" spans="1:5" hidden="1" x14ac:dyDescent="0.2">
      <c r="A3255" t="s">
        <v>60</v>
      </c>
      <c r="B3255" t="s">
        <v>32</v>
      </c>
      <c r="C3255" t="s">
        <v>36</v>
      </c>
      <c r="D3255" t="s">
        <v>22</v>
      </c>
      <c r="E3255">
        <v>30.4</v>
      </c>
    </row>
    <row r="3256" spans="1:5" hidden="1" x14ac:dyDescent="0.2">
      <c r="A3256" t="s">
        <v>60</v>
      </c>
      <c r="B3256" t="s">
        <v>32</v>
      </c>
      <c r="C3256" t="s">
        <v>37</v>
      </c>
      <c r="D3256" t="s">
        <v>22</v>
      </c>
      <c r="E3256">
        <v>30.8</v>
      </c>
    </row>
    <row r="3257" spans="1:5" hidden="1" x14ac:dyDescent="0.2">
      <c r="A3257" t="s">
        <v>60</v>
      </c>
      <c r="B3257" t="s">
        <v>32</v>
      </c>
      <c r="C3257" t="s">
        <v>38</v>
      </c>
      <c r="D3257" t="s">
        <v>22</v>
      </c>
      <c r="E3257">
        <v>31.2</v>
      </c>
    </row>
    <row r="3258" spans="1:5" hidden="1" x14ac:dyDescent="0.2">
      <c r="A3258" t="s">
        <v>60</v>
      </c>
      <c r="B3258" t="s">
        <v>32</v>
      </c>
      <c r="C3258" t="s">
        <v>39</v>
      </c>
      <c r="D3258" t="s">
        <v>22</v>
      </c>
      <c r="E3258">
        <v>28.2</v>
      </c>
    </row>
    <row r="3259" spans="1:5" hidden="1" x14ac:dyDescent="0.2">
      <c r="A3259" t="s">
        <v>60</v>
      </c>
      <c r="B3259" t="s">
        <v>32</v>
      </c>
      <c r="C3259" t="s">
        <v>33</v>
      </c>
      <c r="D3259" t="s">
        <v>23</v>
      </c>
      <c r="E3259">
        <v>2.9702969999999999E-2</v>
      </c>
    </row>
    <row r="3260" spans="1:5" hidden="1" x14ac:dyDescent="0.2">
      <c r="A3260" t="s">
        <v>60</v>
      </c>
      <c r="B3260" t="s">
        <v>32</v>
      </c>
      <c r="C3260" t="s">
        <v>34</v>
      </c>
      <c r="D3260" t="s">
        <v>23</v>
      </c>
      <c r="E3260">
        <v>1.3513514000000001E-2</v>
      </c>
    </row>
    <row r="3261" spans="1:5" hidden="1" x14ac:dyDescent="0.2">
      <c r="A3261" t="s">
        <v>60</v>
      </c>
      <c r="B3261" t="s">
        <v>32</v>
      </c>
      <c r="C3261" t="s">
        <v>35</v>
      </c>
      <c r="D3261" t="s">
        <v>23</v>
      </c>
      <c r="E3261">
        <v>0.15</v>
      </c>
    </row>
    <row r="3262" spans="1:5" hidden="1" x14ac:dyDescent="0.2">
      <c r="A3262" t="s">
        <v>60</v>
      </c>
      <c r="B3262" t="s">
        <v>32</v>
      </c>
      <c r="C3262" t="s">
        <v>36</v>
      </c>
      <c r="D3262" t="s">
        <v>23</v>
      </c>
      <c r="E3262">
        <v>0.111842105</v>
      </c>
    </row>
    <row r="3263" spans="1:5" hidden="1" x14ac:dyDescent="0.2">
      <c r="A3263" t="s">
        <v>60</v>
      </c>
      <c r="B3263" t="s">
        <v>32</v>
      </c>
      <c r="C3263" t="s">
        <v>37</v>
      </c>
      <c r="D3263" t="s">
        <v>23</v>
      </c>
      <c r="E3263">
        <v>0</v>
      </c>
    </row>
    <row r="3264" spans="1:5" hidden="1" x14ac:dyDescent="0.2">
      <c r="A3264" t="s">
        <v>60</v>
      </c>
      <c r="B3264" t="s">
        <v>32</v>
      </c>
      <c r="C3264" t="s">
        <v>38</v>
      </c>
      <c r="D3264" t="s">
        <v>23</v>
      </c>
      <c r="E3264">
        <v>0.115384615</v>
      </c>
    </row>
    <row r="3265" spans="1:5" hidden="1" x14ac:dyDescent="0.2">
      <c r="A3265" t="s">
        <v>60</v>
      </c>
      <c r="B3265" t="s">
        <v>32</v>
      </c>
      <c r="C3265" t="s">
        <v>39</v>
      </c>
      <c r="D3265" t="s">
        <v>23</v>
      </c>
      <c r="E3265">
        <v>7.8014184E-2</v>
      </c>
    </row>
    <row r="3266" spans="1:5" hidden="1" x14ac:dyDescent="0.2">
      <c r="A3266" t="s">
        <v>60</v>
      </c>
      <c r="B3266" t="s">
        <v>32</v>
      </c>
      <c r="C3266" t="s">
        <v>33</v>
      </c>
      <c r="D3266" t="s">
        <v>24</v>
      </c>
      <c r="E3266">
        <v>0</v>
      </c>
    </row>
    <row r="3267" spans="1:5" hidden="1" x14ac:dyDescent="0.2">
      <c r="A3267" t="s">
        <v>60</v>
      </c>
      <c r="B3267" t="s">
        <v>32</v>
      </c>
      <c r="C3267" t="s">
        <v>34</v>
      </c>
      <c r="D3267" t="s">
        <v>24</v>
      </c>
      <c r="E3267">
        <v>0</v>
      </c>
    </row>
    <row r="3268" spans="1:5" hidden="1" x14ac:dyDescent="0.2">
      <c r="A3268" t="s">
        <v>60</v>
      </c>
      <c r="B3268" t="s">
        <v>32</v>
      </c>
      <c r="C3268" t="s">
        <v>35</v>
      </c>
      <c r="D3268" t="s">
        <v>24</v>
      </c>
      <c r="E3268">
        <v>0</v>
      </c>
    </row>
    <row r="3269" spans="1:5" hidden="1" x14ac:dyDescent="0.2">
      <c r="A3269" t="s">
        <v>60</v>
      </c>
      <c r="B3269" t="s">
        <v>32</v>
      </c>
      <c r="C3269" t="s">
        <v>36</v>
      </c>
      <c r="D3269" t="s">
        <v>24</v>
      </c>
      <c r="E3269">
        <v>0</v>
      </c>
    </row>
    <row r="3270" spans="1:5" hidden="1" x14ac:dyDescent="0.2">
      <c r="A3270" t="s">
        <v>60</v>
      </c>
      <c r="B3270" t="s">
        <v>32</v>
      </c>
      <c r="C3270" t="s">
        <v>37</v>
      </c>
      <c r="D3270" t="s">
        <v>24</v>
      </c>
      <c r="E3270">
        <v>0</v>
      </c>
    </row>
    <row r="3271" spans="1:5" hidden="1" x14ac:dyDescent="0.2">
      <c r="A3271" t="s">
        <v>60</v>
      </c>
      <c r="B3271" t="s">
        <v>32</v>
      </c>
      <c r="C3271" t="s">
        <v>38</v>
      </c>
      <c r="D3271" t="s">
        <v>24</v>
      </c>
      <c r="E3271">
        <v>0</v>
      </c>
    </row>
    <row r="3272" spans="1:5" hidden="1" x14ac:dyDescent="0.2">
      <c r="A3272" t="s">
        <v>60</v>
      </c>
      <c r="B3272" t="s">
        <v>32</v>
      </c>
      <c r="C3272" t="s">
        <v>39</v>
      </c>
      <c r="D3272" t="s">
        <v>24</v>
      </c>
      <c r="E3272">
        <v>0</v>
      </c>
    </row>
    <row r="3273" spans="1:5" hidden="1" x14ac:dyDescent="0.2">
      <c r="A3273" t="s">
        <v>60</v>
      </c>
      <c r="B3273" t="s">
        <v>32</v>
      </c>
      <c r="C3273" t="s">
        <v>33</v>
      </c>
      <c r="D3273" t="s">
        <v>25</v>
      </c>
      <c r="E3273">
        <v>0.85148514900000005</v>
      </c>
    </row>
    <row r="3274" spans="1:5" hidden="1" x14ac:dyDescent="0.2">
      <c r="A3274" t="s">
        <v>60</v>
      </c>
      <c r="B3274" t="s">
        <v>32</v>
      </c>
      <c r="C3274" t="s">
        <v>34</v>
      </c>
      <c r="D3274" t="s">
        <v>25</v>
      </c>
      <c r="E3274">
        <v>0.925675676</v>
      </c>
    </row>
    <row r="3275" spans="1:5" hidden="1" x14ac:dyDescent="0.2">
      <c r="A3275" t="s">
        <v>60</v>
      </c>
      <c r="B3275" t="s">
        <v>32</v>
      </c>
      <c r="C3275" t="s">
        <v>35</v>
      </c>
      <c r="D3275" t="s">
        <v>25</v>
      </c>
      <c r="E3275">
        <v>0.75</v>
      </c>
    </row>
    <row r="3276" spans="1:5" hidden="1" x14ac:dyDescent="0.2">
      <c r="A3276" t="s">
        <v>60</v>
      </c>
      <c r="B3276" t="s">
        <v>32</v>
      </c>
      <c r="C3276" t="s">
        <v>36</v>
      </c>
      <c r="D3276" t="s">
        <v>25</v>
      </c>
      <c r="E3276">
        <v>0.72368421100000002</v>
      </c>
    </row>
    <row r="3277" spans="1:5" hidden="1" x14ac:dyDescent="0.2">
      <c r="A3277" t="s">
        <v>60</v>
      </c>
      <c r="B3277" t="s">
        <v>32</v>
      </c>
      <c r="C3277" t="s">
        <v>37</v>
      </c>
      <c r="D3277" t="s">
        <v>25</v>
      </c>
      <c r="E3277">
        <v>0.77922077899999997</v>
      </c>
    </row>
    <row r="3278" spans="1:5" hidden="1" x14ac:dyDescent="0.2">
      <c r="A3278" t="s">
        <v>60</v>
      </c>
      <c r="B3278" t="s">
        <v>32</v>
      </c>
      <c r="C3278" t="s">
        <v>38</v>
      </c>
      <c r="D3278" t="s">
        <v>25</v>
      </c>
      <c r="E3278">
        <v>0.68589743599999997</v>
      </c>
    </row>
    <row r="3279" spans="1:5" hidden="1" x14ac:dyDescent="0.2">
      <c r="A3279" t="s">
        <v>60</v>
      </c>
      <c r="B3279" t="s">
        <v>32</v>
      </c>
      <c r="C3279" t="s">
        <v>39</v>
      </c>
      <c r="D3279" t="s">
        <v>25</v>
      </c>
      <c r="E3279">
        <v>0.68085106399999995</v>
      </c>
    </row>
    <row r="3280" spans="1:5" hidden="1" x14ac:dyDescent="0.2">
      <c r="A3280" t="s">
        <v>60</v>
      </c>
      <c r="B3280" t="s">
        <v>32</v>
      </c>
      <c r="C3280" t="s">
        <v>33</v>
      </c>
      <c r="D3280" t="s">
        <v>81</v>
      </c>
      <c r="E3280">
        <v>8.9108910999999999E-2</v>
      </c>
    </row>
    <row r="3281" spans="1:5" hidden="1" x14ac:dyDescent="0.2">
      <c r="A3281" t="s">
        <v>60</v>
      </c>
      <c r="B3281" t="s">
        <v>32</v>
      </c>
      <c r="C3281" t="s">
        <v>34</v>
      </c>
      <c r="D3281" t="s">
        <v>81</v>
      </c>
      <c r="E3281">
        <v>6.0810810999999999E-2</v>
      </c>
    </row>
    <row r="3282" spans="1:5" hidden="1" x14ac:dyDescent="0.2">
      <c r="A3282" t="s">
        <v>60</v>
      </c>
      <c r="B3282" t="s">
        <v>32</v>
      </c>
      <c r="C3282" t="s">
        <v>35</v>
      </c>
      <c r="D3282" t="s">
        <v>81</v>
      </c>
      <c r="E3282">
        <v>0.05</v>
      </c>
    </row>
    <row r="3283" spans="1:5" hidden="1" x14ac:dyDescent="0.2">
      <c r="A3283" t="s">
        <v>60</v>
      </c>
      <c r="B3283" t="s">
        <v>32</v>
      </c>
      <c r="C3283" t="s">
        <v>36</v>
      </c>
      <c r="D3283" t="s">
        <v>81</v>
      </c>
      <c r="E3283">
        <v>0.138157895</v>
      </c>
    </row>
    <row r="3284" spans="1:5" hidden="1" x14ac:dyDescent="0.2">
      <c r="A3284" t="s">
        <v>60</v>
      </c>
      <c r="B3284" t="s">
        <v>32</v>
      </c>
      <c r="C3284" t="s">
        <v>37</v>
      </c>
      <c r="D3284" t="s">
        <v>81</v>
      </c>
      <c r="E3284">
        <v>0.16233766199999999</v>
      </c>
    </row>
    <row r="3285" spans="1:5" hidden="1" x14ac:dyDescent="0.2">
      <c r="A3285" t="s">
        <v>60</v>
      </c>
      <c r="B3285" t="s">
        <v>32</v>
      </c>
      <c r="C3285" t="s">
        <v>38</v>
      </c>
      <c r="D3285" t="s">
        <v>81</v>
      </c>
      <c r="E3285">
        <v>0.102564103</v>
      </c>
    </row>
    <row r="3286" spans="1:5" hidden="1" x14ac:dyDescent="0.2">
      <c r="A3286" t="s">
        <v>60</v>
      </c>
      <c r="B3286" t="s">
        <v>32</v>
      </c>
      <c r="C3286" t="s">
        <v>39</v>
      </c>
      <c r="D3286" t="s">
        <v>81</v>
      </c>
      <c r="E3286">
        <v>0.21276595700000001</v>
      </c>
    </row>
    <row r="3287" spans="1:5" hidden="1" x14ac:dyDescent="0.2">
      <c r="A3287" t="s">
        <v>60</v>
      </c>
      <c r="B3287" t="s">
        <v>32</v>
      </c>
      <c r="C3287" t="s">
        <v>33</v>
      </c>
      <c r="D3287" t="s">
        <v>82</v>
      </c>
      <c r="E3287">
        <v>0</v>
      </c>
    </row>
    <row r="3288" spans="1:5" hidden="1" x14ac:dyDescent="0.2">
      <c r="A3288" t="s">
        <v>60</v>
      </c>
      <c r="B3288" t="s">
        <v>32</v>
      </c>
      <c r="C3288" t="s">
        <v>34</v>
      </c>
      <c r="D3288" t="s">
        <v>82</v>
      </c>
      <c r="E3288">
        <v>0</v>
      </c>
    </row>
    <row r="3289" spans="1:5" hidden="1" x14ac:dyDescent="0.2">
      <c r="A3289" t="s">
        <v>60</v>
      </c>
      <c r="B3289" t="s">
        <v>32</v>
      </c>
      <c r="C3289" t="s">
        <v>35</v>
      </c>
      <c r="D3289" t="s">
        <v>82</v>
      </c>
      <c r="E3289">
        <v>0</v>
      </c>
    </row>
    <row r="3290" spans="1:5" hidden="1" x14ac:dyDescent="0.2">
      <c r="A3290" t="s">
        <v>60</v>
      </c>
      <c r="B3290" t="s">
        <v>32</v>
      </c>
      <c r="C3290" t="s">
        <v>36</v>
      </c>
      <c r="D3290" t="s">
        <v>82</v>
      </c>
      <c r="E3290">
        <v>0</v>
      </c>
    </row>
    <row r="3291" spans="1:5" hidden="1" x14ac:dyDescent="0.2">
      <c r="A3291" t="s">
        <v>60</v>
      </c>
      <c r="B3291" t="s">
        <v>32</v>
      </c>
      <c r="C3291" t="s">
        <v>37</v>
      </c>
      <c r="D3291" t="s">
        <v>82</v>
      </c>
      <c r="E3291">
        <v>0</v>
      </c>
    </row>
    <row r="3292" spans="1:5" hidden="1" x14ac:dyDescent="0.2">
      <c r="A3292" t="s">
        <v>60</v>
      </c>
      <c r="B3292" t="s">
        <v>32</v>
      </c>
      <c r="C3292" t="s">
        <v>38</v>
      </c>
      <c r="D3292" t="s">
        <v>82</v>
      </c>
      <c r="E3292">
        <v>0</v>
      </c>
    </row>
    <row r="3293" spans="1:5" hidden="1" x14ac:dyDescent="0.2">
      <c r="A3293" t="s">
        <v>60</v>
      </c>
      <c r="B3293" t="s">
        <v>32</v>
      </c>
      <c r="C3293" t="s">
        <v>39</v>
      </c>
      <c r="D3293" t="s">
        <v>82</v>
      </c>
      <c r="E3293">
        <v>0</v>
      </c>
    </row>
    <row r="3294" spans="1:5" hidden="1" x14ac:dyDescent="0.2">
      <c r="A3294" t="s">
        <v>60</v>
      </c>
      <c r="B3294" t="s">
        <v>32</v>
      </c>
      <c r="C3294" t="s">
        <v>33</v>
      </c>
      <c r="D3294" t="s">
        <v>28</v>
      </c>
      <c r="E3294">
        <v>2.9702969999999999E-2</v>
      </c>
    </row>
    <row r="3295" spans="1:5" hidden="1" x14ac:dyDescent="0.2">
      <c r="A3295" t="s">
        <v>60</v>
      </c>
      <c r="B3295" t="s">
        <v>32</v>
      </c>
      <c r="C3295" t="s">
        <v>34</v>
      </c>
      <c r="D3295" t="s">
        <v>28</v>
      </c>
      <c r="E3295">
        <v>0</v>
      </c>
    </row>
    <row r="3296" spans="1:5" hidden="1" x14ac:dyDescent="0.2">
      <c r="A3296" t="s">
        <v>60</v>
      </c>
      <c r="B3296" t="s">
        <v>32</v>
      </c>
      <c r="C3296" t="s">
        <v>35</v>
      </c>
      <c r="D3296" t="s">
        <v>28</v>
      </c>
      <c r="E3296">
        <v>0.05</v>
      </c>
    </row>
    <row r="3297" spans="1:5" hidden="1" x14ac:dyDescent="0.2">
      <c r="A3297" t="s">
        <v>60</v>
      </c>
      <c r="B3297" t="s">
        <v>32</v>
      </c>
      <c r="C3297" t="s">
        <v>36</v>
      </c>
      <c r="D3297" t="s">
        <v>28</v>
      </c>
      <c r="E3297">
        <v>2.6315788999999999E-2</v>
      </c>
    </row>
    <row r="3298" spans="1:5" hidden="1" x14ac:dyDescent="0.2">
      <c r="A3298" t="s">
        <v>60</v>
      </c>
      <c r="B3298" t="s">
        <v>32</v>
      </c>
      <c r="C3298" t="s">
        <v>37</v>
      </c>
      <c r="D3298" t="s">
        <v>28</v>
      </c>
      <c r="E3298">
        <v>5.8441557999999998E-2</v>
      </c>
    </row>
    <row r="3299" spans="1:5" hidden="1" x14ac:dyDescent="0.2">
      <c r="A3299" t="s">
        <v>60</v>
      </c>
      <c r="B3299" t="s">
        <v>32</v>
      </c>
      <c r="C3299" t="s">
        <v>38</v>
      </c>
      <c r="D3299" t="s">
        <v>28</v>
      </c>
      <c r="E3299">
        <v>9.6153846000000001E-2</v>
      </c>
    </row>
    <row r="3300" spans="1:5" hidden="1" x14ac:dyDescent="0.2">
      <c r="A3300" t="s">
        <v>60</v>
      </c>
      <c r="B3300" t="s">
        <v>32</v>
      </c>
      <c r="C3300" t="s">
        <v>39</v>
      </c>
      <c r="D3300" t="s">
        <v>28</v>
      </c>
      <c r="E3300">
        <v>2.8368793999999999E-2</v>
      </c>
    </row>
    <row r="3301" spans="1:5" hidden="1" x14ac:dyDescent="0.2">
      <c r="A3301" t="s">
        <v>60</v>
      </c>
      <c r="B3301" t="s">
        <v>32</v>
      </c>
      <c r="C3301" t="s">
        <v>33</v>
      </c>
      <c r="D3301" t="s">
        <v>29</v>
      </c>
      <c r="E3301">
        <v>101</v>
      </c>
    </row>
    <row r="3302" spans="1:5" hidden="1" x14ac:dyDescent="0.2">
      <c r="A3302" t="s">
        <v>60</v>
      </c>
      <c r="B3302" t="s">
        <v>32</v>
      </c>
      <c r="C3302" t="s">
        <v>34</v>
      </c>
      <c r="D3302" t="s">
        <v>29</v>
      </c>
      <c r="E3302">
        <v>148</v>
      </c>
    </row>
    <row r="3303" spans="1:5" hidden="1" x14ac:dyDescent="0.2">
      <c r="A3303" t="s">
        <v>60</v>
      </c>
      <c r="B3303" t="s">
        <v>32</v>
      </c>
      <c r="C3303" t="s">
        <v>35</v>
      </c>
      <c r="D3303" t="s">
        <v>29</v>
      </c>
      <c r="E3303">
        <v>20</v>
      </c>
    </row>
    <row r="3304" spans="1:5" hidden="1" x14ac:dyDescent="0.2">
      <c r="A3304" t="s">
        <v>60</v>
      </c>
      <c r="B3304" t="s">
        <v>32</v>
      </c>
      <c r="C3304" t="s">
        <v>36</v>
      </c>
      <c r="D3304" t="s">
        <v>29</v>
      </c>
      <c r="E3304">
        <v>152</v>
      </c>
    </row>
    <row r="3305" spans="1:5" hidden="1" x14ac:dyDescent="0.2">
      <c r="A3305" t="s">
        <v>60</v>
      </c>
      <c r="B3305" t="s">
        <v>32</v>
      </c>
      <c r="C3305" t="s">
        <v>37</v>
      </c>
      <c r="D3305" t="s">
        <v>29</v>
      </c>
      <c r="E3305">
        <v>154</v>
      </c>
    </row>
    <row r="3306" spans="1:5" hidden="1" x14ac:dyDescent="0.2">
      <c r="A3306" t="s">
        <v>60</v>
      </c>
      <c r="B3306" t="s">
        <v>32</v>
      </c>
      <c r="C3306" t="s">
        <v>38</v>
      </c>
      <c r="D3306" t="s">
        <v>29</v>
      </c>
      <c r="E3306">
        <v>156</v>
      </c>
    </row>
    <row r="3307" spans="1:5" hidden="1" x14ac:dyDescent="0.2">
      <c r="A3307" t="s">
        <v>60</v>
      </c>
      <c r="B3307" t="s">
        <v>32</v>
      </c>
      <c r="C3307" t="s">
        <v>39</v>
      </c>
      <c r="D3307" t="s">
        <v>29</v>
      </c>
      <c r="E3307">
        <v>141</v>
      </c>
    </row>
    <row r="3308" spans="1:5" hidden="1" x14ac:dyDescent="0.2">
      <c r="A3308" t="s">
        <v>60</v>
      </c>
      <c r="B3308" t="s">
        <v>32</v>
      </c>
      <c r="C3308" t="s">
        <v>33</v>
      </c>
      <c r="D3308" t="s">
        <v>30</v>
      </c>
      <c r="E3308">
        <v>0</v>
      </c>
    </row>
    <row r="3309" spans="1:5" hidden="1" x14ac:dyDescent="0.2">
      <c r="A3309" t="s">
        <v>60</v>
      </c>
      <c r="B3309" t="s">
        <v>32</v>
      </c>
      <c r="C3309" t="s">
        <v>34</v>
      </c>
      <c r="D3309" t="s">
        <v>30</v>
      </c>
      <c r="E3309">
        <v>0</v>
      </c>
    </row>
    <row r="3310" spans="1:5" hidden="1" x14ac:dyDescent="0.2">
      <c r="A3310" t="s">
        <v>60</v>
      </c>
      <c r="B3310" t="s">
        <v>32</v>
      </c>
      <c r="C3310" t="s">
        <v>35</v>
      </c>
      <c r="D3310" t="s">
        <v>30</v>
      </c>
      <c r="E3310">
        <v>0</v>
      </c>
    </row>
    <row r="3311" spans="1:5" hidden="1" x14ac:dyDescent="0.2">
      <c r="A3311" t="s">
        <v>60</v>
      </c>
      <c r="B3311" t="s">
        <v>32</v>
      </c>
      <c r="C3311" t="s">
        <v>36</v>
      </c>
      <c r="D3311" t="s">
        <v>30</v>
      </c>
      <c r="E3311">
        <v>0</v>
      </c>
    </row>
    <row r="3312" spans="1:5" hidden="1" x14ac:dyDescent="0.2">
      <c r="A3312" t="s">
        <v>60</v>
      </c>
      <c r="B3312" t="s">
        <v>32</v>
      </c>
      <c r="C3312" t="s">
        <v>37</v>
      </c>
      <c r="D3312" t="s">
        <v>30</v>
      </c>
      <c r="E3312">
        <v>0</v>
      </c>
    </row>
    <row r="3313" spans="1:5" hidden="1" x14ac:dyDescent="0.2">
      <c r="A3313" t="s">
        <v>60</v>
      </c>
      <c r="B3313" t="s">
        <v>32</v>
      </c>
      <c r="C3313" t="s">
        <v>38</v>
      </c>
      <c r="D3313" t="s">
        <v>30</v>
      </c>
      <c r="E3313">
        <v>0</v>
      </c>
    </row>
    <row r="3314" spans="1:5" hidden="1" x14ac:dyDescent="0.2">
      <c r="A3314" t="s">
        <v>60</v>
      </c>
      <c r="B3314" t="s">
        <v>32</v>
      </c>
      <c r="C3314" t="s">
        <v>39</v>
      </c>
      <c r="D3314" t="s">
        <v>30</v>
      </c>
      <c r="E3314">
        <v>0</v>
      </c>
    </row>
    <row r="3315" spans="1:5" hidden="1" x14ac:dyDescent="0.2">
      <c r="A3315" t="s">
        <v>60</v>
      </c>
      <c r="B3315" t="s">
        <v>32</v>
      </c>
      <c r="C3315" t="s">
        <v>33</v>
      </c>
      <c r="D3315" t="s">
        <v>31</v>
      </c>
      <c r="E3315">
        <v>0</v>
      </c>
    </row>
    <row r="3316" spans="1:5" hidden="1" x14ac:dyDescent="0.2">
      <c r="A3316" t="s">
        <v>60</v>
      </c>
      <c r="B3316" t="s">
        <v>32</v>
      </c>
      <c r="C3316" t="s">
        <v>34</v>
      </c>
      <c r="D3316" t="s">
        <v>31</v>
      </c>
      <c r="E3316">
        <v>0</v>
      </c>
    </row>
    <row r="3317" spans="1:5" hidden="1" x14ac:dyDescent="0.2">
      <c r="A3317" t="s">
        <v>60</v>
      </c>
      <c r="B3317" t="s">
        <v>32</v>
      </c>
      <c r="C3317" t="s">
        <v>35</v>
      </c>
      <c r="D3317" t="s">
        <v>31</v>
      </c>
      <c r="E3317">
        <v>0</v>
      </c>
    </row>
    <row r="3318" spans="1:5" hidden="1" x14ac:dyDescent="0.2">
      <c r="A3318" t="s">
        <v>60</v>
      </c>
      <c r="B3318" t="s">
        <v>32</v>
      </c>
      <c r="C3318" t="s">
        <v>36</v>
      </c>
      <c r="D3318" t="s">
        <v>31</v>
      </c>
      <c r="E3318">
        <v>0</v>
      </c>
    </row>
    <row r="3319" spans="1:5" hidden="1" x14ac:dyDescent="0.2">
      <c r="A3319" t="s">
        <v>60</v>
      </c>
      <c r="B3319" t="s">
        <v>32</v>
      </c>
      <c r="C3319" t="s">
        <v>37</v>
      </c>
      <c r="D3319" t="s">
        <v>31</v>
      </c>
      <c r="E3319">
        <v>0</v>
      </c>
    </row>
    <row r="3320" spans="1:5" hidden="1" x14ac:dyDescent="0.2">
      <c r="A3320" t="s">
        <v>60</v>
      </c>
      <c r="B3320" t="s">
        <v>32</v>
      </c>
      <c r="C3320" t="s">
        <v>38</v>
      </c>
      <c r="D3320" t="s">
        <v>31</v>
      </c>
      <c r="E3320">
        <v>0</v>
      </c>
    </row>
    <row r="3321" spans="1:5" hidden="1" x14ac:dyDescent="0.2">
      <c r="A3321" t="s">
        <v>60</v>
      </c>
      <c r="B3321" t="s">
        <v>32</v>
      </c>
      <c r="C3321" t="s">
        <v>39</v>
      </c>
      <c r="D3321" t="s">
        <v>31</v>
      </c>
      <c r="E3321">
        <v>0</v>
      </c>
    </row>
    <row r="3322" spans="1:5" hidden="1" x14ac:dyDescent="0.2">
      <c r="A3322" t="s">
        <v>60</v>
      </c>
      <c r="B3322" t="s">
        <v>40</v>
      </c>
      <c r="C3322" t="s">
        <v>54</v>
      </c>
      <c r="D3322" t="s">
        <v>8</v>
      </c>
      <c r="E3322">
        <v>7.3529412000000002E-2</v>
      </c>
    </row>
    <row r="3323" spans="1:5" hidden="1" x14ac:dyDescent="0.2">
      <c r="A3323" t="s">
        <v>60</v>
      </c>
      <c r="B3323" t="s">
        <v>40</v>
      </c>
      <c r="C3323" t="s">
        <v>41</v>
      </c>
      <c r="D3323" t="s">
        <v>8</v>
      </c>
      <c r="E3323">
        <v>6.5573770000000003E-2</v>
      </c>
    </row>
    <row r="3324" spans="1:5" hidden="1" x14ac:dyDescent="0.2">
      <c r="A3324" t="s">
        <v>60</v>
      </c>
      <c r="B3324" t="s">
        <v>40</v>
      </c>
      <c r="C3324" t="s">
        <v>42</v>
      </c>
      <c r="D3324" t="s">
        <v>8</v>
      </c>
      <c r="E3324">
        <v>0.133333333</v>
      </c>
    </row>
    <row r="3325" spans="1:5" hidden="1" x14ac:dyDescent="0.2">
      <c r="A3325" t="s">
        <v>60</v>
      </c>
      <c r="B3325" t="s">
        <v>40</v>
      </c>
      <c r="C3325" t="s">
        <v>43</v>
      </c>
      <c r="D3325" t="s">
        <v>8</v>
      </c>
      <c r="E3325">
        <v>6.9930069999999997E-2</v>
      </c>
    </row>
    <row r="3326" spans="1:5" hidden="1" x14ac:dyDescent="0.2">
      <c r="A3326" t="s">
        <v>60</v>
      </c>
      <c r="B3326" t="s">
        <v>40</v>
      </c>
      <c r="C3326" t="s">
        <v>44</v>
      </c>
      <c r="D3326" t="s">
        <v>8</v>
      </c>
      <c r="E3326">
        <v>0.14569536399999999</v>
      </c>
    </row>
    <row r="3327" spans="1:5" hidden="1" x14ac:dyDescent="0.2">
      <c r="A3327" t="s">
        <v>60</v>
      </c>
      <c r="B3327" t="s">
        <v>40</v>
      </c>
      <c r="C3327" t="s">
        <v>54</v>
      </c>
      <c r="D3327" t="s">
        <v>13</v>
      </c>
      <c r="E3327">
        <v>0</v>
      </c>
    </row>
    <row r="3328" spans="1:5" hidden="1" x14ac:dyDescent="0.2">
      <c r="A3328" t="s">
        <v>60</v>
      </c>
      <c r="B3328" t="s">
        <v>40</v>
      </c>
      <c r="C3328" t="s">
        <v>41</v>
      </c>
      <c r="D3328" t="s">
        <v>13</v>
      </c>
      <c r="E3328">
        <v>0</v>
      </c>
    </row>
    <row r="3329" spans="1:5" hidden="1" x14ac:dyDescent="0.2">
      <c r="A3329" t="s">
        <v>60</v>
      </c>
      <c r="B3329" t="s">
        <v>40</v>
      </c>
      <c r="C3329" t="s">
        <v>42</v>
      </c>
      <c r="D3329" t="s">
        <v>13</v>
      </c>
      <c r="E3329">
        <v>2.9629630000000001E-2</v>
      </c>
    </row>
    <row r="3330" spans="1:5" hidden="1" x14ac:dyDescent="0.2">
      <c r="A3330" t="s">
        <v>60</v>
      </c>
      <c r="B3330" t="s">
        <v>40</v>
      </c>
      <c r="C3330" t="s">
        <v>43</v>
      </c>
      <c r="D3330" t="s">
        <v>13</v>
      </c>
      <c r="E3330">
        <v>6.9930069999999999E-3</v>
      </c>
    </row>
    <row r="3331" spans="1:5" hidden="1" x14ac:dyDescent="0.2">
      <c r="A3331" t="s">
        <v>60</v>
      </c>
      <c r="B3331" t="s">
        <v>40</v>
      </c>
      <c r="C3331" t="s">
        <v>44</v>
      </c>
      <c r="D3331" t="s">
        <v>13</v>
      </c>
      <c r="E3331">
        <v>1.9867550000000001E-2</v>
      </c>
    </row>
    <row r="3332" spans="1:5" hidden="1" x14ac:dyDescent="0.2">
      <c r="A3332" t="s">
        <v>60</v>
      </c>
      <c r="B3332" t="s">
        <v>40</v>
      </c>
      <c r="C3332" t="s">
        <v>54</v>
      </c>
      <c r="D3332" t="s">
        <v>14</v>
      </c>
      <c r="E3332">
        <v>5.8823528999999999E-2</v>
      </c>
    </row>
    <row r="3333" spans="1:5" hidden="1" x14ac:dyDescent="0.2">
      <c r="A3333" t="s">
        <v>60</v>
      </c>
      <c r="B3333" t="s">
        <v>40</v>
      </c>
      <c r="C3333" t="s">
        <v>41</v>
      </c>
      <c r="D3333" t="s">
        <v>14</v>
      </c>
      <c r="E3333">
        <v>6.5573770000000003E-2</v>
      </c>
    </row>
    <row r="3334" spans="1:5" hidden="1" x14ac:dyDescent="0.2">
      <c r="A3334" t="s">
        <v>60</v>
      </c>
      <c r="B3334" t="s">
        <v>40</v>
      </c>
      <c r="C3334" t="s">
        <v>42</v>
      </c>
      <c r="D3334" t="s">
        <v>14</v>
      </c>
      <c r="E3334">
        <v>0.12592592599999999</v>
      </c>
    </row>
    <row r="3335" spans="1:5" hidden="1" x14ac:dyDescent="0.2">
      <c r="A3335" t="s">
        <v>60</v>
      </c>
      <c r="B3335" t="s">
        <v>40</v>
      </c>
      <c r="C3335" t="s">
        <v>43</v>
      </c>
      <c r="D3335" t="s">
        <v>14</v>
      </c>
      <c r="E3335">
        <v>6.9930069999999997E-2</v>
      </c>
    </row>
    <row r="3336" spans="1:5" hidden="1" x14ac:dyDescent="0.2">
      <c r="A3336" t="s">
        <v>60</v>
      </c>
      <c r="B3336" t="s">
        <v>40</v>
      </c>
      <c r="C3336" t="s">
        <v>44</v>
      </c>
      <c r="D3336" t="s">
        <v>14</v>
      </c>
      <c r="E3336">
        <v>0.139072848</v>
      </c>
    </row>
    <row r="3337" spans="1:5" hidden="1" x14ac:dyDescent="0.2">
      <c r="A3337" t="s">
        <v>60</v>
      </c>
      <c r="B3337" t="s">
        <v>40</v>
      </c>
      <c r="C3337" t="s">
        <v>54</v>
      </c>
      <c r="D3337" t="s">
        <v>15</v>
      </c>
      <c r="E3337">
        <v>0</v>
      </c>
    </row>
    <row r="3338" spans="1:5" hidden="1" x14ac:dyDescent="0.2">
      <c r="A3338" t="s">
        <v>60</v>
      </c>
      <c r="B3338" t="s">
        <v>40</v>
      </c>
      <c r="C3338" t="s">
        <v>41</v>
      </c>
      <c r="D3338" t="s">
        <v>15</v>
      </c>
      <c r="E3338">
        <v>0</v>
      </c>
    </row>
    <row r="3339" spans="1:5" hidden="1" x14ac:dyDescent="0.2">
      <c r="A3339" t="s">
        <v>60</v>
      </c>
      <c r="B3339" t="s">
        <v>40</v>
      </c>
      <c r="C3339" t="s">
        <v>42</v>
      </c>
      <c r="D3339" t="s">
        <v>15</v>
      </c>
      <c r="E3339">
        <v>0</v>
      </c>
    </row>
    <row r="3340" spans="1:5" hidden="1" x14ac:dyDescent="0.2">
      <c r="A3340" t="s">
        <v>60</v>
      </c>
      <c r="B3340" t="s">
        <v>40</v>
      </c>
      <c r="C3340" t="s">
        <v>43</v>
      </c>
      <c r="D3340" t="s">
        <v>15</v>
      </c>
      <c r="E3340">
        <v>0</v>
      </c>
    </row>
    <row r="3341" spans="1:5" hidden="1" x14ac:dyDescent="0.2">
      <c r="A3341" t="s">
        <v>60</v>
      </c>
      <c r="B3341" t="s">
        <v>40</v>
      </c>
      <c r="C3341" t="s">
        <v>44</v>
      </c>
      <c r="D3341" t="s">
        <v>15</v>
      </c>
      <c r="E3341">
        <v>0</v>
      </c>
    </row>
    <row r="3342" spans="1:5" hidden="1" x14ac:dyDescent="0.2">
      <c r="A3342" t="s">
        <v>60</v>
      </c>
      <c r="B3342" t="s">
        <v>40</v>
      </c>
      <c r="C3342" t="s">
        <v>54</v>
      </c>
      <c r="D3342" t="s">
        <v>16</v>
      </c>
      <c r="E3342">
        <v>0.52941176499999998</v>
      </c>
    </row>
    <row r="3343" spans="1:5" hidden="1" x14ac:dyDescent="0.2">
      <c r="A3343" t="s">
        <v>60</v>
      </c>
      <c r="B3343" t="s">
        <v>40</v>
      </c>
      <c r="C3343" t="s">
        <v>41</v>
      </c>
      <c r="D3343" t="s">
        <v>16</v>
      </c>
      <c r="E3343">
        <v>0.68852458999999999</v>
      </c>
    </row>
    <row r="3344" spans="1:5" hidden="1" x14ac:dyDescent="0.2">
      <c r="A3344" t="s">
        <v>60</v>
      </c>
      <c r="B3344" t="s">
        <v>40</v>
      </c>
      <c r="C3344" t="s">
        <v>42</v>
      </c>
      <c r="D3344" t="s">
        <v>16</v>
      </c>
      <c r="E3344">
        <v>0.96296296299999995</v>
      </c>
    </row>
    <row r="3345" spans="1:5" hidden="1" x14ac:dyDescent="0.2">
      <c r="A3345" t="s">
        <v>60</v>
      </c>
      <c r="B3345" t="s">
        <v>40</v>
      </c>
      <c r="C3345" t="s">
        <v>43</v>
      </c>
      <c r="D3345" t="s">
        <v>16</v>
      </c>
      <c r="E3345">
        <v>0.97902097899999996</v>
      </c>
    </row>
    <row r="3346" spans="1:5" hidden="1" x14ac:dyDescent="0.2">
      <c r="A3346" t="s">
        <v>60</v>
      </c>
      <c r="B3346" t="s">
        <v>40</v>
      </c>
      <c r="C3346" t="s">
        <v>44</v>
      </c>
      <c r="D3346" t="s">
        <v>16</v>
      </c>
      <c r="E3346">
        <v>0.96026490099999995</v>
      </c>
    </row>
    <row r="3347" spans="1:5" hidden="1" x14ac:dyDescent="0.2">
      <c r="A3347" t="s">
        <v>60</v>
      </c>
      <c r="B3347" t="s">
        <v>40</v>
      </c>
      <c r="C3347" t="s">
        <v>54</v>
      </c>
      <c r="D3347" t="s">
        <v>17</v>
      </c>
      <c r="E3347">
        <v>0.514705882</v>
      </c>
    </row>
    <row r="3348" spans="1:5" hidden="1" x14ac:dyDescent="0.2">
      <c r="A3348" t="s">
        <v>60</v>
      </c>
      <c r="B3348" t="s">
        <v>40</v>
      </c>
      <c r="C3348" t="s">
        <v>41</v>
      </c>
      <c r="D3348" t="s">
        <v>17</v>
      </c>
      <c r="E3348">
        <v>0.68852458999999999</v>
      </c>
    </row>
    <row r="3349" spans="1:5" hidden="1" x14ac:dyDescent="0.2">
      <c r="A3349" t="s">
        <v>60</v>
      </c>
      <c r="B3349" t="s">
        <v>40</v>
      </c>
      <c r="C3349" t="s">
        <v>42</v>
      </c>
      <c r="D3349" t="s">
        <v>17</v>
      </c>
      <c r="E3349">
        <v>0.92592592600000001</v>
      </c>
    </row>
    <row r="3350" spans="1:5" hidden="1" x14ac:dyDescent="0.2">
      <c r="A3350" t="s">
        <v>60</v>
      </c>
      <c r="B3350" t="s">
        <v>40</v>
      </c>
      <c r="C3350" t="s">
        <v>43</v>
      </c>
      <c r="D3350" t="s">
        <v>17</v>
      </c>
      <c r="E3350">
        <v>0.97202797200000002</v>
      </c>
    </row>
    <row r="3351" spans="1:5" hidden="1" x14ac:dyDescent="0.2">
      <c r="A3351" t="s">
        <v>60</v>
      </c>
      <c r="B3351" t="s">
        <v>40</v>
      </c>
      <c r="C3351" t="s">
        <v>44</v>
      </c>
      <c r="D3351" t="s">
        <v>17</v>
      </c>
      <c r="E3351">
        <v>0.93377483400000005</v>
      </c>
    </row>
    <row r="3352" spans="1:5" hidden="1" x14ac:dyDescent="0.2">
      <c r="A3352" t="s">
        <v>60</v>
      </c>
      <c r="B3352" t="s">
        <v>40</v>
      </c>
      <c r="C3352" t="s">
        <v>54</v>
      </c>
      <c r="D3352" t="s">
        <v>18</v>
      </c>
      <c r="E3352">
        <v>0.79569892499999995</v>
      </c>
    </row>
    <row r="3353" spans="1:5" hidden="1" x14ac:dyDescent="0.2">
      <c r="A3353" t="s">
        <v>60</v>
      </c>
      <c r="B3353" t="s">
        <v>40</v>
      </c>
      <c r="C3353" t="s">
        <v>41</v>
      </c>
      <c r="D3353" t="s">
        <v>18</v>
      </c>
      <c r="E3353">
        <v>0.63114754100000003</v>
      </c>
    </row>
    <row r="3354" spans="1:5" hidden="1" x14ac:dyDescent="0.2">
      <c r="A3354" t="s">
        <v>60</v>
      </c>
      <c r="B3354" t="s">
        <v>40</v>
      </c>
      <c r="C3354" t="s">
        <v>42</v>
      </c>
      <c r="D3354" t="s">
        <v>18</v>
      </c>
      <c r="E3354">
        <v>0.75141242900000005</v>
      </c>
    </row>
    <row r="3355" spans="1:5" hidden="1" x14ac:dyDescent="0.2">
      <c r="A3355" t="s">
        <v>60</v>
      </c>
      <c r="B3355" t="s">
        <v>40</v>
      </c>
      <c r="C3355" t="s">
        <v>43</v>
      </c>
      <c r="D3355" t="s">
        <v>18</v>
      </c>
      <c r="E3355">
        <v>0.64467005099999997</v>
      </c>
    </row>
    <row r="3356" spans="1:5" hidden="1" x14ac:dyDescent="0.2">
      <c r="A3356" t="s">
        <v>60</v>
      </c>
      <c r="B3356" t="s">
        <v>40</v>
      </c>
      <c r="C3356" t="s">
        <v>44</v>
      </c>
      <c r="D3356" t="s">
        <v>18</v>
      </c>
      <c r="E3356">
        <v>0.72596153799999996</v>
      </c>
    </row>
    <row r="3357" spans="1:5" hidden="1" x14ac:dyDescent="0.2">
      <c r="A3357" t="s">
        <v>60</v>
      </c>
      <c r="B3357" t="s">
        <v>40</v>
      </c>
      <c r="C3357" t="s">
        <v>54</v>
      </c>
      <c r="D3357" t="s">
        <v>19</v>
      </c>
      <c r="E3357">
        <v>31</v>
      </c>
    </row>
    <row r="3358" spans="1:5" hidden="1" x14ac:dyDescent="0.2">
      <c r="A3358" t="s">
        <v>60</v>
      </c>
      <c r="B3358" t="s">
        <v>40</v>
      </c>
      <c r="C3358" t="s">
        <v>41</v>
      </c>
      <c r="D3358" t="s">
        <v>19</v>
      </c>
      <c r="E3358">
        <v>40.666666667000001</v>
      </c>
    </row>
    <row r="3359" spans="1:5" hidden="1" x14ac:dyDescent="0.2">
      <c r="A3359" t="s">
        <v>60</v>
      </c>
      <c r="B3359" t="s">
        <v>40</v>
      </c>
      <c r="C3359" t="s">
        <v>42</v>
      </c>
      <c r="D3359" t="s">
        <v>19</v>
      </c>
      <c r="E3359">
        <v>35.4</v>
      </c>
    </row>
    <row r="3360" spans="1:5" hidden="1" x14ac:dyDescent="0.2">
      <c r="A3360" t="s">
        <v>60</v>
      </c>
      <c r="B3360" t="s">
        <v>40</v>
      </c>
      <c r="C3360" t="s">
        <v>43</v>
      </c>
      <c r="D3360" t="s">
        <v>19</v>
      </c>
      <c r="E3360">
        <v>39.4</v>
      </c>
    </row>
    <row r="3361" spans="1:5" hidden="1" x14ac:dyDescent="0.2">
      <c r="A3361" t="s">
        <v>60</v>
      </c>
      <c r="B3361" t="s">
        <v>40</v>
      </c>
      <c r="C3361" t="s">
        <v>44</v>
      </c>
      <c r="D3361" t="s">
        <v>19</v>
      </c>
      <c r="E3361">
        <v>41.6</v>
      </c>
    </row>
    <row r="3362" spans="1:5" hidden="1" x14ac:dyDescent="0.2">
      <c r="A3362" t="s">
        <v>60</v>
      </c>
      <c r="B3362" t="s">
        <v>40</v>
      </c>
      <c r="C3362" t="s">
        <v>54</v>
      </c>
      <c r="D3362" t="s">
        <v>80</v>
      </c>
      <c r="E3362">
        <v>3.4</v>
      </c>
    </row>
    <row r="3363" spans="1:5" hidden="1" x14ac:dyDescent="0.2">
      <c r="A3363" t="s">
        <v>60</v>
      </c>
      <c r="B3363" t="s">
        <v>40</v>
      </c>
      <c r="C3363" t="s">
        <v>41</v>
      </c>
      <c r="D3363" t="s">
        <v>80</v>
      </c>
      <c r="E3363">
        <v>5.75</v>
      </c>
    </row>
    <row r="3364" spans="1:5" hidden="1" x14ac:dyDescent="0.2">
      <c r="A3364" t="s">
        <v>60</v>
      </c>
      <c r="B3364" t="s">
        <v>40</v>
      </c>
      <c r="C3364" t="s">
        <v>42</v>
      </c>
      <c r="D3364" t="s">
        <v>80</v>
      </c>
      <c r="E3364">
        <v>3.8333333330000001</v>
      </c>
    </row>
    <row r="3365" spans="1:5" hidden="1" x14ac:dyDescent="0.2">
      <c r="A3365" t="s">
        <v>60</v>
      </c>
      <c r="B3365" t="s">
        <v>40</v>
      </c>
      <c r="C3365" t="s">
        <v>43</v>
      </c>
      <c r="D3365" t="s">
        <v>80</v>
      </c>
      <c r="E3365">
        <v>4.5999999999999996</v>
      </c>
    </row>
    <row r="3366" spans="1:5" hidden="1" x14ac:dyDescent="0.2">
      <c r="A3366" t="s">
        <v>60</v>
      </c>
      <c r="B3366" t="s">
        <v>40</v>
      </c>
      <c r="C3366" t="s">
        <v>44</v>
      </c>
      <c r="D3366" t="s">
        <v>80</v>
      </c>
      <c r="E3366">
        <v>5.8181818180000002</v>
      </c>
    </row>
    <row r="3367" spans="1:5" hidden="1" x14ac:dyDescent="0.2">
      <c r="A3367" t="s">
        <v>60</v>
      </c>
      <c r="B3367" t="s">
        <v>40</v>
      </c>
      <c r="C3367" t="s">
        <v>54</v>
      </c>
      <c r="D3367" t="s">
        <v>21</v>
      </c>
      <c r="E3367">
        <v>17</v>
      </c>
    </row>
    <row r="3368" spans="1:5" hidden="1" x14ac:dyDescent="0.2">
      <c r="A3368" t="s">
        <v>60</v>
      </c>
      <c r="B3368" t="s">
        <v>40</v>
      </c>
      <c r="C3368" t="s">
        <v>41</v>
      </c>
      <c r="D3368" t="s">
        <v>21</v>
      </c>
      <c r="E3368">
        <v>23</v>
      </c>
    </row>
    <row r="3369" spans="1:5" hidden="1" x14ac:dyDescent="0.2">
      <c r="A3369" t="s">
        <v>60</v>
      </c>
      <c r="B3369" t="s">
        <v>40</v>
      </c>
      <c r="C3369" t="s">
        <v>42</v>
      </c>
      <c r="D3369" t="s">
        <v>21</v>
      </c>
      <c r="E3369">
        <v>69</v>
      </c>
    </row>
    <row r="3370" spans="1:5" hidden="1" x14ac:dyDescent="0.2">
      <c r="A3370" t="s">
        <v>60</v>
      </c>
      <c r="B3370" t="s">
        <v>40</v>
      </c>
      <c r="C3370" t="s">
        <v>43</v>
      </c>
      <c r="D3370" t="s">
        <v>21</v>
      </c>
      <c r="E3370">
        <v>46</v>
      </c>
    </row>
    <row r="3371" spans="1:5" hidden="1" x14ac:dyDescent="0.2">
      <c r="A3371" t="s">
        <v>60</v>
      </c>
      <c r="B3371" t="s">
        <v>40</v>
      </c>
      <c r="C3371" t="s">
        <v>44</v>
      </c>
      <c r="D3371" t="s">
        <v>21</v>
      </c>
      <c r="E3371">
        <v>128</v>
      </c>
    </row>
    <row r="3372" spans="1:5" hidden="1" x14ac:dyDescent="0.2">
      <c r="A3372" t="s">
        <v>60</v>
      </c>
      <c r="B3372" t="s">
        <v>40</v>
      </c>
      <c r="C3372" t="s">
        <v>54</v>
      </c>
      <c r="D3372" t="s">
        <v>22</v>
      </c>
      <c r="E3372">
        <v>22.666666667000001</v>
      </c>
    </row>
    <row r="3373" spans="1:5" hidden="1" x14ac:dyDescent="0.2">
      <c r="A3373" t="s">
        <v>60</v>
      </c>
      <c r="B3373" t="s">
        <v>40</v>
      </c>
      <c r="C3373" t="s">
        <v>41</v>
      </c>
      <c r="D3373" t="s">
        <v>22</v>
      </c>
      <c r="E3373">
        <v>20.333333332999999</v>
      </c>
    </row>
    <row r="3374" spans="1:5" hidden="1" x14ac:dyDescent="0.2">
      <c r="A3374" t="s">
        <v>60</v>
      </c>
      <c r="B3374" t="s">
        <v>40</v>
      </c>
      <c r="C3374" t="s">
        <v>42</v>
      </c>
      <c r="D3374" t="s">
        <v>22</v>
      </c>
      <c r="E3374">
        <v>27</v>
      </c>
    </row>
    <row r="3375" spans="1:5" hidden="1" x14ac:dyDescent="0.2">
      <c r="A3375" t="s">
        <v>60</v>
      </c>
      <c r="B3375" t="s">
        <v>40</v>
      </c>
      <c r="C3375" t="s">
        <v>43</v>
      </c>
      <c r="D3375" t="s">
        <v>22</v>
      </c>
      <c r="E3375">
        <v>28.6</v>
      </c>
    </row>
    <row r="3376" spans="1:5" hidden="1" x14ac:dyDescent="0.2">
      <c r="A3376" t="s">
        <v>60</v>
      </c>
      <c r="B3376" t="s">
        <v>40</v>
      </c>
      <c r="C3376" t="s">
        <v>44</v>
      </c>
      <c r="D3376" t="s">
        <v>22</v>
      </c>
      <c r="E3376">
        <v>30.2</v>
      </c>
    </row>
    <row r="3377" spans="1:5" hidden="1" x14ac:dyDescent="0.2">
      <c r="A3377" t="s">
        <v>60</v>
      </c>
      <c r="B3377" t="s">
        <v>40</v>
      </c>
      <c r="C3377" t="s">
        <v>54</v>
      </c>
      <c r="D3377" t="s">
        <v>23</v>
      </c>
      <c r="E3377">
        <v>0.47058823500000002</v>
      </c>
    </row>
    <row r="3378" spans="1:5" hidden="1" x14ac:dyDescent="0.2">
      <c r="A3378" t="s">
        <v>60</v>
      </c>
      <c r="B3378" t="s">
        <v>40</v>
      </c>
      <c r="C3378" t="s">
        <v>41</v>
      </c>
      <c r="D3378" t="s">
        <v>23</v>
      </c>
      <c r="E3378">
        <v>0.31147541000000001</v>
      </c>
    </row>
    <row r="3379" spans="1:5" hidden="1" x14ac:dyDescent="0.2">
      <c r="A3379" t="s">
        <v>60</v>
      </c>
      <c r="B3379" t="s">
        <v>40</v>
      </c>
      <c r="C3379" t="s">
        <v>42</v>
      </c>
      <c r="D3379" t="s">
        <v>23</v>
      </c>
      <c r="E3379">
        <v>3.7037037000000002E-2</v>
      </c>
    </row>
    <row r="3380" spans="1:5" hidden="1" x14ac:dyDescent="0.2">
      <c r="A3380" t="s">
        <v>60</v>
      </c>
      <c r="B3380" t="s">
        <v>40</v>
      </c>
      <c r="C3380" t="s">
        <v>43</v>
      </c>
      <c r="D3380" t="s">
        <v>23</v>
      </c>
      <c r="E3380">
        <v>2.0979021E-2</v>
      </c>
    </row>
    <row r="3381" spans="1:5" hidden="1" x14ac:dyDescent="0.2">
      <c r="A3381" t="s">
        <v>60</v>
      </c>
      <c r="B3381" t="s">
        <v>40</v>
      </c>
      <c r="C3381" t="s">
        <v>44</v>
      </c>
      <c r="D3381" t="s">
        <v>23</v>
      </c>
      <c r="E3381">
        <v>3.9735099000000003E-2</v>
      </c>
    </row>
    <row r="3382" spans="1:5" hidden="1" x14ac:dyDescent="0.2">
      <c r="A3382" t="s">
        <v>60</v>
      </c>
      <c r="B3382" t="s">
        <v>40</v>
      </c>
      <c r="C3382" t="s">
        <v>54</v>
      </c>
      <c r="D3382" t="s">
        <v>24</v>
      </c>
      <c r="E3382">
        <v>0</v>
      </c>
    </row>
    <row r="3383" spans="1:5" hidden="1" x14ac:dyDescent="0.2">
      <c r="A3383" t="s">
        <v>60</v>
      </c>
      <c r="B3383" t="s">
        <v>40</v>
      </c>
      <c r="C3383" t="s">
        <v>41</v>
      </c>
      <c r="D3383" t="s">
        <v>24</v>
      </c>
      <c r="E3383">
        <v>0</v>
      </c>
    </row>
    <row r="3384" spans="1:5" hidden="1" x14ac:dyDescent="0.2">
      <c r="A3384" t="s">
        <v>60</v>
      </c>
      <c r="B3384" t="s">
        <v>40</v>
      </c>
      <c r="C3384" t="s">
        <v>42</v>
      </c>
      <c r="D3384" t="s">
        <v>24</v>
      </c>
      <c r="E3384">
        <v>0</v>
      </c>
    </row>
    <row r="3385" spans="1:5" hidden="1" x14ac:dyDescent="0.2">
      <c r="A3385" t="s">
        <v>60</v>
      </c>
      <c r="B3385" t="s">
        <v>40</v>
      </c>
      <c r="C3385" t="s">
        <v>43</v>
      </c>
      <c r="D3385" t="s">
        <v>24</v>
      </c>
      <c r="E3385">
        <v>0</v>
      </c>
    </row>
    <row r="3386" spans="1:5" hidden="1" x14ac:dyDescent="0.2">
      <c r="A3386" t="s">
        <v>60</v>
      </c>
      <c r="B3386" t="s">
        <v>40</v>
      </c>
      <c r="C3386" t="s">
        <v>44</v>
      </c>
      <c r="D3386" t="s">
        <v>24</v>
      </c>
      <c r="E3386">
        <v>0</v>
      </c>
    </row>
    <row r="3387" spans="1:5" hidden="1" x14ac:dyDescent="0.2">
      <c r="A3387" t="s">
        <v>60</v>
      </c>
      <c r="B3387" t="s">
        <v>40</v>
      </c>
      <c r="C3387" t="s">
        <v>54</v>
      </c>
      <c r="D3387" t="s">
        <v>25</v>
      </c>
      <c r="E3387">
        <v>0.45588235300000002</v>
      </c>
    </row>
    <row r="3388" spans="1:5" hidden="1" x14ac:dyDescent="0.2">
      <c r="A3388" t="s">
        <v>60</v>
      </c>
      <c r="B3388" t="s">
        <v>40</v>
      </c>
      <c r="C3388" t="s">
        <v>41</v>
      </c>
      <c r="D3388" t="s">
        <v>25</v>
      </c>
      <c r="E3388">
        <v>0.62295082000000002</v>
      </c>
    </row>
    <row r="3389" spans="1:5" hidden="1" x14ac:dyDescent="0.2">
      <c r="A3389" t="s">
        <v>60</v>
      </c>
      <c r="B3389" t="s">
        <v>40</v>
      </c>
      <c r="C3389" t="s">
        <v>42</v>
      </c>
      <c r="D3389" t="s">
        <v>25</v>
      </c>
      <c r="E3389">
        <v>0.82962963000000001</v>
      </c>
    </row>
    <row r="3390" spans="1:5" hidden="1" x14ac:dyDescent="0.2">
      <c r="A3390" t="s">
        <v>60</v>
      </c>
      <c r="B3390" t="s">
        <v>40</v>
      </c>
      <c r="C3390" t="s">
        <v>43</v>
      </c>
      <c r="D3390" t="s">
        <v>25</v>
      </c>
      <c r="E3390">
        <v>0.909090909</v>
      </c>
    </row>
    <row r="3391" spans="1:5" hidden="1" x14ac:dyDescent="0.2">
      <c r="A3391" t="s">
        <v>60</v>
      </c>
      <c r="B3391" t="s">
        <v>40</v>
      </c>
      <c r="C3391" t="s">
        <v>44</v>
      </c>
      <c r="D3391" t="s">
        <v>25</v>
      </c>
      <c r="E3391">
        <v>0.81456953600000004</v>
      </c>
    </row>
    <row r="3392" spans="1:5" hidden="1" x14ac:dyDescent="0.2">
      <c r="A3392" t="s">
        <v>60</v>
      </c>
      <c r="B3392" t="s">
        <v>40</v>
      </c>
      <c r="C3392" t="s">
        <v>54</v>
      </c>
      <c r="D3392" t="s">
        <v>81</v>
      </c>
      <c r="E3392">
        <v>0</v>
      </c>
    </row>
    <row r="3393" spans="1:5" hidden="1" x14ac:dyDescent="0.2">
      <c r="A3393" t="s">
        <v>60</v>
      </c>
      <c r="B3393" t="s">
        <v>40</v>
      </c>
      <c r="C3393" t="s">
        <v>41</v>
      </c>
      <c r="D3393" t="s">
        <v>81</v>
      </c>
      <c r="E3393">
        <v>0</v>
      </c>
    </row>
    <row r="3394" spans="1:5" hidden="1" x14ac:dyDescent="0.2">
      <c r="A3394" t="s">
        <v>60</v>
      </c>
      <c r="B3394" t="s">
        <v>40</v>
      </c>
      <c r="C3394" t="s">
        <v>42</v>
      </c>
      <c r="D3394" t="s">
        <v>81</v>
      </c>
      <c r="E3394">
        <v>2.9629630000000001E-2</v>
      </c>
    </row>
    <row r="3395" spans="1:5" hidden="1" x14ac:dyDescent="0.2">
      <c r="A3395" t="s">
        <v>60</v>
      </c>
      <c r="B3395" t="s">
        <v>40</v>
      </c>
      <c r="C3395" t="s">
        <v>43</v>
      </c>
      <c r="D3395" t="s">
        <v>81</v>
      </c>
      <c r="E3395">
        <v>6.9930069999999999E-3</v>
      </c>
    </row>
    <row r="3396" spans="1:5" hidden="1" x14ac:dyDescent="0.2">
      <c r="A3396" t="s">
        <v>60</v>
      </c>
      <c r="B3396" t="s">
        <v>40</v>
      </c>
      <c r="C3396" t="s">
        <v>44</v>
      </c>
      <c r="D3396" t="s">
        <v>81</v>
      </c>
      <c r="E3396">
        <v>1.9867550000000001E-2</v>
      </c>
    </row>
    <row r="3397" spans="1:5" hidden="1" x14ac:dyDescent="0.2">
      <c r="A3397" t="s">
        <v>60</v>
      </c>
      <c r="B3397" t="s">
        <v>40</v>
      </c>
      <c r="C3397" t="s">
        <v>54</v>
      </c>
      <c r="D3397" t="s">
        <v>82</v>
      </c>
      <c r="E3397">
        <v>1.4705882E-2</v>
      </c>
    </row>
    <row r="3398" spans="1:5" hidden="1" x14ac:dyDescent="0.2">
      <c r="A3398" t="s">
        <v>60</v>
      </c>
      <c r="B3398" t="s">
        <v>40</v>
      </c>
      <c r="C3398" t="s">
        <v>41</v>
      </c>
      <c r="D3398" t="s">
        <v>82</v>
      </c>
      <c r="E3398">
        <v>0</v>
      </c>
    </row>
    <row r="3399" spans="1:5" hidden="1" x14ac:dyDescent="0.2">
      <c r="A3399" t="s">
        <v>60</v>
      </c>
      <c r="B3399" t="s">
        <v>40</v>
      </c>
      <c r="C3399" t="s">
        <v>42</v>
      </c>
      <c r="D3399" t="s">
        <v>82</v>
      </c>
      <c r="E3399">
        <v>7.4074070000000004E-3</v>
      </c>
    </row>
    <row r="3400" spans="1:5" hidden="1" x14ac:dyDescent="0.2">
      <c r="A3400" t="s">
        <v>60</v>
      </c>
      <c r="B3400" t="s">
        <v>40</v>
      </c>
      <c r="C3400" t="s">
        <v>43</v>
      </c>
      <c r="D3400" t="s">
        <v>82</v>
      </c>
      <c r="E3400">
        <v>0</v>
      </c>
    </row>
    <row r="3401" spans="1:5" hidden="1" x14ac:dyDescent="0.2">
      <c r="A3401" t="s">
        <v>60</v>
      </c>
      <c r="B3401" t="s">
        <v>40</v>
      </c>
      <c r="C3401" t="s">
        <v>44</v>
      </c>
      <c r="D3401" t="s">
        <v>82</v>
      </c>
      <c r="E3401">
        <v>6.6225169999999996E-3</v>
      </c>
    </row>
    <row r="3402" spans="1:5" hidden="1" x14ac:dyDescent="0.2">
      <c r="A3402" t="s">
        <v>60</v>
      </c>
      <c r="B3402" t="s">
        <v>40</v>
      </c>
      <c r="C3402" t="s">
        <v>54</v>
      </c>
      <c r="D3402" t="s">
        <v>28</v>
      </c>
      <c r="E3402">
        <v>5.8823528999999999E-2</v>
      </c>
    </row>
    <row r="3403" spans="1:5" hidden="1" x14ac:dyDescent="0.2">
      <c r="A3403" t="s">
        <v>60</v>
      </c>
      <c r="B3403" t="s">
        <v>40</v>
      </c>
      <c r="C3403" t="s">
        <v>41</v>
      </c>
      <c r="D3403" t="s">
        <v>28</v>
      </c>
      <c r="E3403">
        <v>6.5573770000000003E-2</v>
      </c>
    </row>
    <row r="3404" spans="1:5" hidden="1" x14ac:dyDescent="0.2">
      <c r="A3404" t="s">
        <v>60</v>
      </c>
      <c r="B3404" t="s">
        <v>40</v>
      </c>
      <c r="C3404" t="s">
        <v>42</v>
      </c>
      <c r="D3404" t="s">
        <v>28</v>
      </c>
      <c r="E3404">
        <v>9.6296296000000003E-2</v>
      </c>
    </row>
    <row r="3405" spans="1:5" hidden="1" x14ac:dyDescent="0.2">
      <c r="A3405" t="s">
        <v>60</v>
      </c>
      <c r="B3405" t="s">
        <v>40</v>
      </c>
      <c r="C3405" t="s">
        <v>43</v>
      </c>
      <c r="D3405" t="s">
        <v>28</v>
      </c>
      <c r="E3405">
        <v>6.2937063000000001E-2</v>
      </c>
    </row>
    <row r="3406" spans="1:5" hidden="1" x14ac:dyDescent="0.2">
      <c r="A3406" t="s">
        <v>60</v>
      </c>
      <c r="B3406" t="s">
        <v>40</v>
      </c>
      <c r="C3406" t="s">
        <v>44</v>
      </c>
      <c r="D3406" t="s">
        <v>28</v>
      </c>
      <c r="E3406">
        <v>0.119205298</v>
      </c>
    </row>
    <row r="3407" spans="1:5" hidden="1" x14ac:dyDescent="0.2">
      <c r="A3407" t="s">
        <v>60</v>
      </c>
      <c r="B3407" t="s">
        <v>40</v>
      </c>
      <c r="C3407" t="s">
        <v>54</v>
      </c>
      <c r="D3407" t="s">
        <v>29</v>
      </c>
      <c r="E3407">
        <v>68</v>
      </c>
    </row>
    <row r="3408" spans="1:5" hidden="1" x14ac:dyDescent="0.2">
      <c r="A3408" t="s">
        <v>60</v>
      </c>
      <c r="B3408" t="s">
        <v>40</v>
      </c>
      <c r="C3408" t="s">
        <v>41</v>
      </c>
      <c r="D3408" t="s">
        <v>29</v>
      </c>
      <c r="E3408">
        <v>61</v>
      </c>
    </row>
    <row r="3409" spans="1:5" hidden="1" x14ac:dyDescent="0.2">
      <c r="A3409" t="s">
        <v>60</v>
      </c>
      <c r="B3409" t="s">
        <v>40</v>
      </c>
      <c r="C3409" t="s">
        <v>42</v>
      </c>
      <c r="D3409" t="s">
        <v>29</v>
      </c>
      <c r="E3409">
        <v>135</v>
      </c>
    </row>
    <row r="3410" spans="1:5" hidden="1" x14ac:dyDescent="0.2">
      <c r="A3410" t="s">
        <v>60</v>
      </c>
      <c r="B3410" t="s">
        <v>40</v>
      </c>
      <c r="C3410" t="s">
        <v>43</v>
      </c>
      <c r="D3410" t="s">
        <v>29</v>
      </c>
      <c r="E3410">
        <v>143</v>
      </c>
    </row>
    <row r="3411" spans="1:5" hidden="1" x14ac:dyDescent="0.2">
      <c r="A3411" t="s">
        <v>60</v>
      </c>
      <c r="B3411" t="s">
        <v>40</v>
      </c>
      <c r="C3411" t="s">
        <v>44</v>
      </c>
      <c r="D3411" t="s">
        <v>29</v>
      </c>
      <c r="E3411">
        <v>151</v>
      </c>
    </row>
    <row r="3412" spans="1:5" hidden="1" x14ac:dyDescent="0.2">
      <c r="A3412" t="s">
        <v>60</v>
      </c>
      <c r="B3412" t="s">
        <v>40</v>
      </c>
      <c r="C3412" t="s">
        <v>54</v>
      </c>
      <c r="D3412" t="s">
        <v>30</v>
      </c>
      <c r="E3412">
        <v>0</v>
      </c>
    </row>
    <row r="3413" spans="1:5" hidden="1" x14ac:dyDescent="0.2">
      <c r="A3413" t="s">
        <v>60</v>
      </c>
      <c r="B3413" t="s">
        <v>40</v>
      </c>
      <c r="C3413" t="s">
        <v>41</v>
      </c>
      <c r="D3413" t="s">
        <v>30</v>
      </c>
      <c r="E3413">
        <v>0</v>
      </c>
    </row>
    <row r="3414" spans="1:5" hidden="1" x14ac:dyDescent="0.2">
      <c r="A3414" t="s">
        <v>60</v>
      </c>
      <c r="B3414" t="s">
        <v>40</v>
      </c>
      <c r="C3414" t="s">
        <v>42</v>
      </c>
      <c r="D3414" t="s">
        <v>30</v>
      </c>
      <c r="E3414">
        <v>0</v>
      </c>
    </row>
    <row r="3415" spans="1:5" hidden="1" x14ac:dyDescent="0.2">
      <c r="A3415" t="s">
        <v>60</v>
      </c>
      <c r="B3415" t="s">
        <v>40</v>
      </c>
      <c r="C3415" t="s">
        <v>43</v>
      </c>
      <c r="D3415" t="s">
        <v>30</v>
      </c>
      <c r="E3415">
        <v>0</v>
      </c>
    </row>
    <row r="3416" spans="1:5" hidden="1" x14ac:dyDescent="0.2">
      <c r="A3416" t="s">
        <v>60</v>
      </c>
      <c r="B3416" t="s">
        <v>40</v>
      </c>
      <c r="C3416" t="s">
        <v>44</v>
      </c>
      <c r="D3416" t="s">
        <v>30</v>
      </c>
      <c r="E3416">
        <v>0</v>
      </c>
    </row>
    <row r="3417" spans="1:5" hidden="1" x14ac:dyDescent="0.2">
      <c r="A3417" t="s">
        <v>60</v>
      </c>
      <c r="B3417" t="s">
        <v>40</v>
      </c>
      <c r="C3417" t="s">
        <v>54</v>
      </c>
      <c r="D3417" t="s">
        <v>31</v>
      </c>
      <c r="E3417">
        <v>0</v>
      </c>
    </row>
    <row r="3418" spans="1:5" hidden="1" x14ac:dyDescent="0.2">
      <c r="A3418" t="s">
        <v>60</v>
      </c>
      <c r="B3418" t="s">
        <v>40</v>
      </c>
      <c r="C3418" t="s">
        <v>41</v>
      </c>
      <c r="D3418" t="s">
        <v>31</v>
      </c>
      <c r="E3418">
        <v>0</v>
      </c>
    </row>
    <row r="3419" spans="1:5" hidden="1" x14ac:dyDescent="0.2">
      <c r="A3419" t="s">
        <v>60</v>
      </c>
      <c r="B3419" t="s">
        <v>40</v>
      </c>
      <c r="C3419" t="s">
        <v>42</v>
      </c>
      <c r="D3419" t="s">
        <v>31</v>
      </c>
      <c r="E3419">
        <v>0</v>
      </c>
    </row>
    <row r="3420" spans="1:5" hidden="1" x14ac:dyDescent="0.2">
      <c r="A3420" t="s">
        <v>60</v>
      </c>
      <c r="B3420" t="s">
        <v>40</v>
      </c>
      <c r="C3420" t="s">
        <v>43</v>
      </c>
      <c r="D3420" t="s">
        <v>31</v>
      </c>
      <c r="E3420">
        <v>0</v>
      </c>
    </row>
    <row r="3421" spans="1:5" hidden="1" x14ac:dyDescent="0.2">
      <c r="A3421" t="s">
        <v>60</v>
      </c>
      <c r="B3421" t="s">
        <v>40</v>
      </c>
      <c r="C3421" t="s">
        <v>44</v>
      </c>
      <c r="D3421" t="s">
        <v>31</v>
      </c>
      <c r="E3421">
        <v>0</v>
      </c>
    </row>
    <row r="3422" spans="1:5" x14ac:dyDescent="0.2">
      <c r="A3422" t="s">
        <v>60</v>
      </c>
      <c r="B3422" t="s">
        <v>45</v>
      </c>
      <c r="C3422" t="s">
        <v>46</v>
      </c>
      <c r="D3422" t="s">
        <v>8</v>
      </c>
      <c r="E3422">
        <v>0.17391304299999999</v>
      </c>
    </row>
    <row r="3423" spans="1:5" x14ac:dyDescent="0.2">
      <c r="A3423" t="s">
        <v>60</v>
      </c>
      <c r="B3423" t="s">
        <v>45</v>
      </c>
      <c r="C3423" t="s">
        <v>47</v>
      </c>
      <c r="D3423" t="s">
        <v>8</v>
      </c>
      <c r="E3423">
        <v>0.19819819799999999</v>
      </c>
    </row>
    <row r="3424" spans="1:5" x14ac:dyDescent="0.2">
      <c r="A3424" t="s">
        <v>60</v>
      </c>
      <c r="B3424" t="s">
        <v>45</v>
      </c>
      <c r="C3424" t="s">
        <v>48</v>
      </c>
      <c r="D3424" t="s">
        <v>8</v>
      </c>
      <c r="E3424">
        <v>0.17105263200000001</v>
      </c>
    </row>
    <row r="3425" spans="1:5" x14ac:dyDescent="0.2">
      <c r="A3425" t="s">
        <v>60</v>
      </c>
      <c r="B3425" t="s">
        <v>45</v>
      </c>
      <c r="C3425" t="s">
        <v>49</v>
      </c>
      <c r="D3425" t="s">
        <v>8</v>
      </c>
      <c r="E3425">
        <v>0.14864864899999999</v>
      </c>
    </row>
    <row r="3426" spans="1:5" x14ac:dyDescent="0.2">
      <c r="A3426" t="s">
        <v>60</v>
      </c>
      <c r="B3426" t="s">
        <v>45</v>
      </c>
      <c r="C3426" t="s">
        <v>50</v>
      </c>
      <c r="D3426" t="s">
        <v>8</v>
      </c>
      <c r="E3426">
        <v>8.6956521999999994E-2</v>
      </c>
    </row>
    <row r="3427" spans="1:5" x14ac:dyDescent="0.2">
      <c r="A3427" t="s">
        <v>60</v>
      </c>
      <c r="B3427" t="s">
        <v>45</v>
      </c>
      <c r="C3427" t="s">
        <v>51</v>
      </c>
      <c r="D3427" t="s">
        <v>8</v>
      </c>
      <c r="E3427">
        <v>0.22142857099999999</v>
      </c>
    </row>
    <row r="3428" spans="1:5" x14ac:dyDescent="0.2">
      <c r="A3428" t="s">
        <v>60</v>
      </c>
      <c r="B3428" t="s">
        <v>45</v>
      </c>
      <c r="C3428" t="s">
        <v>52</v>
      </c>
      <c r="D3428" t="s">
        <v>8</v>
      </c>
      <c r="E3428">
        <v>0.136690647</v>
      </c>
    </row>
    <row r="3429" spans="1:5" x14ac:dyDescent="0.2">
      <c r="A3429" t="s">
        <v>60</v>
      </c>
      <c r="B3429" t="s">
        <v>45</v>
      </c>
      <c r="C3429" t="s">
        <v>46</v>
      </c>
      <c r="D3429" t="s">
        <v>13</v>
      </c>
      <c r="E3429">
        <v>0</v>
      </c>
    </row>
    <row r="3430" spans="1:5" x14ac:dyDescent="0.2">
      <c r="A3430" t="s">
        <v>60</v>
      </c>
      <c r="B3430" t="s">
        <v>45</v>
      </c>
      <c r="C3430" t="s">
        <v>47</v>
      </c>
      <c r="D3430" t="s">
        <v>13</v>
      </c>
      <c r="E3430">
        <v>0.162162162</v>
      </c>
    </row>
    <row r="3431" spans="1:5" x14ac:dyDescent="0.2">
      <c r="A3431" t="s">
        <v>60</v>
      </c>
      <c r="B3431" t="s">
        <v>45</v>
      </c>
      <c r="C3431" t="s">
        <v>48</v>
      </c>
      <c r="D3431" t="s">
        <v>13</v>
      </c>
      <c r="E3431">
        <v>0.131578947</v>
      </c>
    </row>
    <row r="3432" spans="1:5" x14ac:dyDescent="0.2">
      <c r="A3432" t="s">
        <v>60</v>
      </c>
      <c r="B3432" t="s">
        <v>45</v>
      </c>
      <c r="C3432" t="s">
        <v>49</v>
      </c>
      <c r="D3432" t="s">
        <v>13</v>
      </c>
      <c r="E3432">
        <v>6.7567567999999995E-2</v>
      </c>
    </row>
    <row r="3433" spans="1:5" x14ac:dyDescent="0.2">
      <c r="A3433" t="s">
        <v>60</v>
      </c>
      <c r="B3433" t="s">
        <v>45</v>
      </c>
      <c r="C3433" t="s">
        <v>50</v>
      </c>
      <c r="D3433" t="s">
        <v>13</v>
      </c>
      <c r="E3433">
        <v>7.2463767999999998E-2</v>
      </c>
    </row>
    <row r="3434" spans="1:5" x14ac:dyDescent="0.2">
      <c r="A3434" t="s">
        <v>60</v>
      </c>
      <c r="B3434" t="s">
        <v>45</v>
      </c>
      <c r="C3434" t="s">
        <v>51</v>
      </c>
      <c r="D3434" t="s">
        <v>13</v>
      </c>
      <c r="E3434">
        <v>0.15</v>
      </c>
    </row>
    <row r="3435" spans="1:5" x14ac:dyDescent="0.2">
      <c r="A3435" t="s">
        <v>60</v>
      </c>
      <c r="B3435" t="s">
        <v>45</v>
      </c>
      <c r="C3435" t="s">
        <v>52</v>
      </c>
      <c r="D3435" t="s">
        <v>13</v>
      </c>
      <c r="E3435">
        <v>7.1942445999999993E-2</v>
      </c>
    </row>
    <row r="3436" spans="1:5" x14ac:dyDescent="0.2">
      <c r="A3436" t="s">
        <v>60</v>
      </c>
      <c r="B3436" t="s">
        <v>45</v>
      </c>
      <c r="C3436" t="s">
        <v>46</v>
      </c>
      <c r="D3436" t="s">
        <v>14</v>
      </c>
      <c r="E3436">
        <v>0.16521739099999999</v>
      </c>
    </row>
    <row r="3437" spans="1:5" x14ac:dyDescent="0.2">
      <c r="A3437" t="s">
        <v>60</v>
      </c>
      <c r="B3437" t="s">
        <v>45</v>
      </c>
      <c r="C3437" t="s">
        <v>47</v>
      </c>
      <c r="D3437" t="s">
        <v>14</v>
      </c>
      <c r="E3437">
        <v>0.19819819799999999</v>
      </c>
    </row>
    <row r="3438" spans="1:5" x14ac:dyDescent="0.2">
      <c r="A3438" t="s">
        <v>60</v>
      </c>
      <c r="B3438" t="s">
        <v>45</v>
      </c>
      <c r="C3438" t="s">
        <v>48</v>
      </c>
      <c r="D3438" t="s">
        <v>14</v>
      </c>
      <c r="E3438">
        <v>0.17105263200000001</v>
      </c>
    </row>
    <row r="3439" spans="1:5" x14ac:dyDescent="0.2">
      <c r="A3439" t="s">
        <v>60</v>
      </c>
      <c r="B3439" t="s">
        <v>45</v>
      </c>
      <c r="C3439" t="s">
        <v>49</v>
      </c>
      <c r="D3439" t="s">
        <v>14</v>
      </c>
      <c r="E3439">
        <v>0.14864864899999999</v>
      </c>
    </row>
    <row r="3440" spans="1:5" x14ac:dyDescent="0.2">
      <c r="A3440" t="s">
        <v>60</v>
      </c>
      <c r="B3440" t="s">
        <v>45</v>
      </c>
      <c r="C3440" t="s">
        <v>50</v>
      </c>
      <c r="D3440" t="s">
        <v>14</v>
      </c>
      <c r="E3440">
        <v>8.6956521999999994E-2</v>
      </c>
    </row>
    <row r="3441" spans="1:5" x14ac:dyDescent="0.2">
      <c r="A3441" t="s">
        <v>60</v>
      </c>
      <c r="B3441" t="s">
        <v>45</v>
      </c>
      <c r="C3441" t="s">
        <v>51</v>
      </c>
      <c r="D3441" t="s">
        <v>14</v>
      </c>
      <c r="E3441">
        <v>0.21428571399999999</v>
      </c>
    </row>
    <row r="3442" spans="1:5" x14ac:dyDescent="0.2">
      <c r="A3442" t="s">
        <v>60</v>
      </c>
      <c r="B3442" t="s">
        <v>45</v>
      </c>
      <c r="C3442" t="s">
        <v>52</v>
      </c>
      <c r="D3442" t="s">
        <v>14</v>
      </c>
      <c r="E3442">
        <v>0.136690647</v>
      </c>
    </row>
    <row r="3443" spans="1:5" x14ac:dyDescent="0.2">
      <c r="A3443" t="s">
        <v>60</v>
      </c>
      <c r="B3443" t="s">
        <v>45</v>
      </c>
      <c r="C3443" t="s">
        <v>46</v>
      </c>
      <c r="D3443" t="s">
        <v>15</v>
      </c>
      <c r="E3443">
        <v>0</v>
      </c>
    </row>
    <row r="3444" spans="1:5" x14ac:dyDescent="0.2">
      <c r="A3444" t="s">
        <v>60</v>
      </c>
      <c r="B3444" t="s">
        <v>45</v>
      </c>
      <c r="C3444" t="s">
        <v>47</v>
      </c>
      <c r="D3444" t="s">
        <v>15</v>
      </c>
      <c r="E3444">
        <v>0</v>
      </c>
    </row>
    <row r="3445" spans="1:5" x14ac:dyDescent="0.2">
      <c r="A3445" t="s">
        <v>60</v>
      </c>
      <c r="B3445" t="s">
        <v>45</v>
      </c>
      <c r="C3445" t="s">
        <v>48</v>
      </c>
      <c r="D3445" t="s">
        <v>15</v>
      </c>
      <c r="E3445">
        <v>0</v>
      </c>
    </row>
    <row r="3446" spans="1:5" x14ac:dyDescent="0.2">
      <c r="A3446" t="s">
        <v>60</v>
      </c>
      <c r="B3446" t="s">
        <v>45</v>
      </c>
      <c r="C3446" t="s">
        <v>49</v>
      </c>
      <c r="D3446" t="s">
        <v>15</v>
      </c>
      <c r="E3446">
        <v>0</v>
      </c>
    </row>
    <row r="3447" spans="1:5" x14ac:dyDescent="0.2">
      <c r="A3447" t="s">
        <v>60</v>
      </c>
      <c r="B3447" t="s">
        <v>45</v>
      </c>
      <c r="C3447" t="s">
        <v>50</v>
      </c>
      <c r="D3447" t="s">
        <v>15</v>
      </c>
      <c r="E3447">
        <v>0</v>
      </c>
    </row>
    <row r="3448" spans="1:5" x14ac:dyDescent="0.2">
      <c r="A3448" t="s">
        <v>60</v>
      </c>
      <c r="B3448" t="s">
        <v>45</v>
      </c>
      <c r="C3448" t="s">
        <v>51</v>
      </c>
      <c r="D3448" t="s">
        <v>15</v>
      </c>
      <c r="E3448">
        <v>0</v>
      </c>
    </row>
    <row r="3449" spans="1:5" x14ac:dyDescent="0.2">
      <c r="A3449" t="s">
        <v>60</v>
      </c>
      <c r="B3449" t="s">
        <v>45</v>
      </c>
      <c r="C3449" t="s">
        <v>52</v>
      </c>
      <c r="D3449" t="s">
        <v>15</v>
      </c>
      <c r="E3449">
        <v>0</v>
      </c>
    </row>
    <row r="3450" spans="1:5" x14ac:dyDescent="0.2">
      <c r="A3450" t="s">
        <v>60</v>
      </c>
      <c r="B3450" t="s">
        <v>45</v>
      </c>
      <c r="C3450" t="s">
        <v>46</v>
      </c>
      <c r="D3450" t="s">
        <v>16</v>
      </c>
      <c r="E3450">
        <v>0.93913043500000004</v>
      </c>
    </row>
    <row r="3451" spans="1:5" x14ac:dyDescent="0.2">
      <c r="A3451" t="s">
        <v>60</v>
      </c>
      <c r="B3451" t="s">
        <v>45</v>
      </c>
      <c r="C3451" t="s">
        <v>47</v>
      </c>
      <c r="D3451" t="s">
        <v>16</v>
      </c>
      <c r="E3451">
        <v>0.89189189199999996</v>
      </c>
    </row>
    <row r="3452" spans="1:5" x14ac:dyDescent="0.2">
      <c r="A3452" t="s">
        <v>60</v>
      </c>
      <c r="B3452" t="s">
        <v>45</v>
      </c>
      <c r="C3452" t="s">
        <v>48</v>
      </c>
      <c r="D3452" t="s">
        <v>16</v>
      </c>
      <c r="E3452">
        <v>0.85526315799999997</v>
      </c>
    </row>
    <row r="3453" spans="1:5" x14ac:dyDescent="0.2">
      <c r="A3453" t="s">
        <v>60</v>
      </c>
      <c r="B3453" t="s">
        <v>45</v>
      </c>
      <c r="C3453" t="s">
        <v>49</v>
      </c>
      <c r="D3453" t="s">
        <v>16</v>
      </c>
      <c r="E3453">
        <v>0.912162162</v>
      </c>
    </row>
    <row r="3454" spans="1:5" x14ac:dyDescent="0.2">
      <c r="A3454" t="s">
        <v>60</v>
      </c>
      <c r="B3454" t="s">
        <v>45</v>
      </c>
      <c r="C3454" t="s">
        <v>50</v>
      </c>
      <c r="D3454" t="s">
        <v>16</v>
      </c>
      <c r="E3454">
        <v>0.40579710099999999</v>
      </c>
    </row>
    <row r="3455" spans="1:5" x14ac:dyDescent="0.2">
      <c r="A3455" t="s">
        <v>60</v>
      </c>
      <c r="B3455" t="s">
        <v>45</v>
      </c>
      <c r="C3455" t="s">
        <v>51</v>
      </c>
      <c r="D3455" t="s">
        <v>16</v>
      </c>
      <c r="E3455">
        <v>0.97142857100000002</v>
      </c>
    </row>
    <row r="3456" spans="1:5" x14ac:dyDescent="0.2">
      <c r="A3456" t="s">
        <v>60</v>
      </c>
      <c r="B3456" t="s">
        <v>45</v>
      </c>
      <c r="C3456" t="s">
        <v>52</v>
      </c>
      <c r="D3456" t="s">
        <v>16</v>
      </c>
      <c r="E3456">
        <v>0.87769784200000001</v>
      </c>
    </row>
    <row r="3457" spans="1:5" x14ac:dyDescent="0.2">
      <c r="A3457" t="s">
        <v>60</v>
      </c>
      <c r="B3457" t="s">
        <v>45</v>
      </c>
      <c r="C3457" t="s">
        <v>46</v>
      </c>
      <c r="D3457" t="s">
        <v>17</v>
      </c>
      <c r="E3457">
        <v>0.93043478300000004</v>
      </c>
    </row>
    <row r="3458" spans="1:5" x14ac:dyDescent="0.2">
      <c r="A3458" t="s">
        <v>60</v>
      </c>
      <c r="B3458" t="s">
        <v>45</v>
      </c>
      <c r="C3458" t="s">
        <v>47</v>
      </c>
      <c r="D3458" t="s">
        <v>17</v>
      </c>
      <c r="E3458">
        <v>0.72972972999999997</v>
      </c>
    </row>
    <row r="3459" spans="1:5" x14ac:dyDescent="0.2">
      <c r="A3459" t="s">
        <v>60</v>
      </c>
      <c r="B3459" t="s">
        <v>45</v>
      </c>
      <c r="C3459" t="s">
        <v>48</v>
      </c>
      <c r="D3459" t="s">
        <v>17</v>
      </c>
      <c r="E3459">
        <v>0.72368421100000002</v>
      </c>
    </row>
    <row r="3460" spans="1:5" x14ac:dyDescent="0.2">
      <c r="A3460" t="s">
        <v>60</v>
      </c>
      <c r="B3460" t="s">
        <v>45</v>
      </c>
      <c r="C3460" t="s">
        <v>49</v>
      </c>
      <c r="D3460" t="s">
        <v>17</v>
      </c>
      <c r="E3460">
        <v>0.844594595</v>
      </c>
    </row>
    <row r="3461" spans="1:5" x14ac:dyDescent="0.2">
      <c r="A3461" t="s">
        <v>60</v>
      </c>
      <c r="B3461" t="s">
        <v>45</v>
      </c>
      <c r="C3461" t="s">
        <v>50</v>
      </c>
      <c r="D3461" t="s">
        <v>17</v>
      </c>
      <c r="E3461">
        <v>0.33333333300000001</v>
      </c>
    </row>
    <row r="3462" spans="1:5" x14ac:dyDescent="0.2">
      <c r="A3462" t="s">
        <v>60</v>
      </c>
      <c r="B3462" t="s">
        <v>45</v>
      </c>
      <c r="C3462" t="s">
        <v>51</v>
      </c>
      <c r="D3462" t="s">
        <v>17</v>
      </c>
      <c r="E3462">
        <v>0.81428571400000005</v>
      </c>
    </row>
    <row r="3463" spans="1:5" x14ac:dyDescent="0.2">
      <c r="A3463" t="s">
        <v>60</v>
      </c>
      <c r="B3463" t="s">
        <v>45</v>
      </c>
      <c r="C3463" t="s">
        <v>52</v>
      </c>
      <c r="D3463" t="s">
        <v>17</v>
      </c>
      <c r="E3463">
        <v>0.80575539600000001</v>
      </c>
    </row>
    <row r="3464" spans="1:5" x14ac:dyDescent="0.2">
      <c r="A3464" t="s">
        <v>60</v>
      </c>
      <c r="B3464" t="s">
        <v>45</v>
      </c>
      <c r="C3464" t="s">
        <v>46</v>
      </c>
      <c r="D3464" t="s">
        <v>18</v>
      </c>
      <c r="E3464">
        <v>0.57999999999999996</v>
      </c>
    </row>
    <row r="3465" spans="1:5" x14ac:dyDescent="0.2">
      <c r="A3465" t="s">
        <v>60</v>
      </c>
      <c r="B3465" t="s">
        <v>45</v>
      </c>
      <c r="C3465" t="s">
        <v>47</v>
      </c>
      <c r="D3465" t="s">
        <v>18</v>
      </c>
      <c r="E3465">
        <v>0.56499999999999995</v>
      </c>
    </row>
    <row r="3466" spans="1:5" x14ac:dyDescent="0.2">
      <c r="A3466" t="s">
        <v>60</v>
      </c>
      <c r="B3466" t="s">
        <v>45</v>
      </c>
      <c r="C3466" t="s">
        <v>48</v>
      </c>
      <c r="D3466" t="s">
        <v>18</v>
      </c>
      <c r="E3466">
        <v>0.48125000000000001</v>
      </c>
    </row>
    <row r="3467" spans="1:5" x14ac:dyDescent="0.2">
      <c r="A3467" t="s">
        <v>60</v>
      </c>
      <c r="B3467" t="s">
        <v>45</v>
      </c>
      <c r="C3467" t="s">
        <v>49</v>
      </c>
      <c r="D3467" t="s">
        <v>18</v>
      </c>
      <c r="E3467">
        <v>0.74</v>
      </c>
    </row>
    <row r="3468" spans="1:5" x14ac:dyDescent="0.2">
      <c r="A3468" t="s">
        <v>60</v>
      </c>
      <c r="B3468" t="s">
        <v>45</v>
      </c>
      <c r="C3468" t="s">
        <v>50</v>
      </c>
      <c r="D3468" t="s">
        <v>18</v>
      </c>
      <c r="E3468">
        <v>0.71296296299999995</v>
      </c>
    </row>
    <row r="3469" spans="1:5" x14ac:dyDescent="0.2">
      <c r="A3469" t="s">
        <v>60</v>
      </c>
      <c r="B3469" t="s">
        <v>45</v>
      </c>
      <c r="C3469" t="s">
        <v>51</v>
      </c>
      <c r="D3469" t="s">
        <v>18</v>
      </c>
      <c r="E3469">
        <v>0.71499999999999997</v>
      </c>
    </row>
    <row r="3470" spans="1:5" x14ac:dyDescent="0.2">
      <c r="A3470" t="s">
        <v>60</v>
      </c>
      <c r="B3470" t="s">
        <v>45</v>
      </c>
      <c r="C3470" t="s">
        <v>52</v>
      </c>
      <c r="D3470" t="s">
        <v>18</v>
      </c>
      <c r="E3470">
        <v>0.66500000000000004</v>
      </c>
    </row>
    <row r="3471" spans="1:5" x14ac:dyDescent="0.2">
      <c r="A3471" t="s">
        <v>60</v>
      </c>
      <c r="B3471" t="s">
        <v>45</v>
      </c>
      <c r="C3471" t="s">
        <v>46</v>
      </c>
      <c r="D3471" t="s">
        <v>19</v>
      </c>
      <c r="E3471">
        <v>40</v>
      </c>
    </row>
    <row r="3472" spans="1:5" x14ac:dyDescent="0.2">
      <c r="A3472" t="s">
        <v>60</v>
      </c>
      <c r="B3472" t="s">
        <v>45</v>
      </c>
      <c r="C3472" t="s">
        <v>47</v>
      </c>
      <c r="D3472" t="s">
        <v>19</v>
      </c>
      <c r="E3472">
        <v>40</v>
      </c>
    </row>
    <row r="3473" spans="1:5" x14ac:dyDescent="0.2">
      <c r="A3473" t="s">
        <v>60</v>
      </c>
      <c r="B3473" t="s">
        <v>45</v>
      </c>
      <c r="C3473" t="s">
        <v>48</v>
      </c>
      <c r="D3473" t="s">
        <v>19</v>
      </c>
      <c r="E3473">
        <v>40</v>
      </c>
    </row>
    <row r="3474" spans="1:5" x14ac:dyDescent="0.2">
      <c r="A3474" t="s">
        <v>60</v>
      </c>
      <c r="B3474" t="s">
        <v>45</v>
      </c>
      <c r="C3474" t="s">
        <v>49</v>
      </c>
      <c r="D3474" t="s">
        <v>19</v>
      </c>
      <c r="E3474">
        <v>40</v>
      </c>
    </row>
    <row r="3475" spans="1:5" x14ac:dyDescent="0.2">
      <c r="A3475" t="s">
        <v>60</v>
      </c>
      <c r="B3475" t="s">
        <v>45</v>
      </c>
      <c r="C3475" t="s">
        <v>50</v>
      </c>
      <c r="D3475" t="s">
        <v>19</v>
      </c>
      <c r="E3475">
        <v>21.6</v>
      </c>
    </row>
    <row r="3476" spans="1:5" x14ac:dyDescent="0.2">
      <c r="A3476" t="s">
        <v>60</v>
      </c>
      <c r="B3476" t="s">
        <v>45</v>
      </c>
      <c r="C3476" t="s">
        <v>51</v>
      </c>
      <c r="D3476" t="s">
        <v>19</v>
      </c>
      <c r="E3476">
        <v>40</v>
      </c>
    </row>
    <row r="3477" spans="1:5" x14ac:dyDescent="0.2">
      <c r="A3477" t="s">
        <v>60</v>
      </c>
      <c r="B3477" t="s">
        <v>45</v>
      </c>
      <c r="C3477" t="s">
        <v>52</v>
      </c>
      <c r="D3477" t="s">
        <v>19</v>
      </c>
      <c r="E3477">
        <v>40</v>
      </c>
    </row>
    <row r="3478" spans="1:5" x14ac:dyDescent="0.2">
      <c r="A3478" t="s">
        <v>60</v>
      </c>
      <c r="B3478" t="s">
        <v>45</v>
      </c>
      <c r="C3478" t="s">
        <v>46</v>
      </c>
      <c r="D3478" t="s">
        <v>80</v>
      </c>
      <c r="E3478">
        <v>5.75</v>
      </c>
    </row>
    <row r="3479" spans="1:5" x14ac:dyDescent="0.2">
      <c r="A3479" t="s">
        <v>60</v>
      </c>
      <c r="B3479" t="s">
        <v>45</v>
      </c>
      <c r="C3479" t="s">
        <v>47</v>
      </c>
      <c r="D3479" t="s">
        <v>80</v>
      </c>
      <c r="E3479">
        <v>2.636363636</v>
      </c>
    </row>
    <row r="3480" spans="1:5" x14ac:dyDescent="0.2">
      <c r="A3480" t="s">
        <v>60</v>
      </c>
      <c r="B3480" t="s">
        <v>45</v>
      </c>
      <c r="C3480" t="s">
        <v>48</v>
      </c>
      <c r="D3480" t="s">
        <v>80</v>
      </c>
      <c r="E3480">
        <v>2.692307692</v>
      </c>
    </row>
    <row r="3481" spans="1:5" x14ac:dyDescent="0.2">
      <c r="A3481" t="s">
        <v>60</v>
      </c>
      <c r="B3481" t="s">
        <v>45</v>
      </c>
      <c r="C3481" t="s">
        <v>49</v>
      </c>
      <c r="D3481" t="s">
        <v>80</v>
      </c>
      <c r="E3481">
        <v>4.6818181819999998</v>
      </c>
    </row>
    <row r="3482" spans="1:5" x14ac:dyDescent="0.2">
      <c r="A3482" t="s">
        <v>60</v>
      </c>
      <c r="B3482" t="s">
        <v>45</v>
      </c>
      <c r="C3482" t="s">
        <v>50</v>
      </c>
      <c r="D3482" t="s">
        <v>80</v>
      </c>
      <c r="E3482">
        <v>3.1666666669999999</v>
      </c>
    </row>
    <row r="3483" spans="1:5" x14ac:dyDescent="0.2">
      <c r="A3483" t="s">
        <v>60</v>
      </c>
      <c r="B3483" t="s">
        <v>45</v>
      </c>
      <c r="C3483" t="s">
        <v>51</v>
      </c>
      <c r="D3483" t="s">
        <v>80</v>
      </c>
      <c r="E3483">
        <v>4.7096774190000001</v>
      </c>
    </row>
    <row r="3484" spans="1:5" x14ac:dyDescent="0.2">
      <c r="A3484" t="s">
        <v>60</v>
      </c>
      <c r="B3484" t="s">
        <v>45</v>
      </c>
      <c r="C3484" t="s">
        <v>52</v>
      </c>
      <c r="D3484" t="s">
        <v>80</v>
      </c>
      <c r="E3484">
        <v>4.9473684210000002</v>
      </c>
    </row>
    <row r="3485" spans="1:5" x14ac:dyDescent="0.2">
      <c r="A3485" t="s">
        <v>60</v>
      </c>
      <c r="B3485" t="s">
        <v>45</v>
      </c>
      <c r="C3485" t="s">
        <v>46</v>
      </c>
      <c r="D3485" t="s">
        <v>21</v>
      </c>
      <c r="E3485">
        <v>115</v>
      </c>
    </row>
    <row r="3486" spans="1:5" x14ac:dyDescent="0.2">
      <c r="A3486" t="s">
        <v>60</v>
      </c>
      <c r="B3486" t="s">
        <v>45</v>
      </c>
      <c r="C3486" t="s">
        <v>47</v>
      </c>
      <c r="D3486" t="s">
        <v>21</v>
      </c>
      <c r="E3486">
        <v>58</v>
      </c>
    </row>
    <row r="3487" spans="1:5" x14ac:dyDescent="0.2">
      <c r="A3487" t="s">
        <v>60</v>
      </c>
      <c r="B3487" t="s">
        <v>45</v>
      </c>
      <c r="C3487" t="s">
        <v>48</v>
      </c>
      <c r="D3487" t="s">
        <v>21</v>
      </c>
      <c r="E3487">
        <v>35</v>
      </c>
    </row>
    <row r="3488" spans="1:5" x14ac:dyDescent="0.2">
      <c r="A3488" t="s">
        <v>60</v>
      </c>
      <c r="B3488" t="s">
        <v>45</v>
      </c>
      <c r="C3488" t="s">
        <v>49</v>
      </c>
      <c r="D3488" t="s">
        <v>21</v>
      </c>
      <c r="E3488">
        <v>103</v>
      </c>
    </row>
    <row r="3489" spans="1:5" x14ac:dyDescent="0.2">
      <c r="A3489" t="s">
        <v>60</v>
      </c>
      <c r="B3489" t="s">
        <v>45</v>
      </c>
      <c r="C3489" t="s">
        <v>50</v>
      </c>
      <c r="D3489" t="s">
        <v>21</v>
      </c>
      <c r="E3489">
        <v>19</v>
      </c>
    </row>
    <row r="3490" spans="1:5" x14ac:dyDescent="0.2">
      <c r="A3490" t="s">
        <v>60</v>
      </c>
      <c r="B3490" t="s">
        <v>45</v>
      </c>
      <c r="C3490" t="s">
        <v>51</v>
      </c>
      <c r="D3490" t="s">
        <v>21</v>
      </c>
      <c r="E3490">
        <v>146</v>
      </c>
    </row>
    <row r="3491" spans="1:5" x14ac:dyDescent="0.2">
      <c r="A3491" t="s">
        <v>60</v>
      </c>
      <c r="B3491" t="s">
        <v>45</v>
      </c>
      <c r="C3491" t="s">
        <v>52</v>
      </c>
      <c r="D3491" t="s">
        <v>21</v>
      </c>
      <c r="E3491">
        <v>94</v>
      </c>
    </row>
    <row r="3492" spans="1:5" x14ac:dyDescent="0.2">
      <c r="A3492" t="s">
        <v>60</v>
      </c>
      <c r="B3492" t="s">
        <v>45</v>
      </c>
      <c r="C3492" t="s">
        <v>46</v>
      </c>
      <c r="D3492" t="s">
        <v>22</v>
      </c>
      <c r="E3492">
        <v>23</v>
      </c>
    </row>
    <row r="3493" spans="1:5" x14ac:dyDescent="0.2">
      <c r="A3493" t="s">
        <v>60</v>
      </c>
      <c r="B3493" t="s">
        <v>45</v>
      </c>
      <c r="C3493" t="s">
        <v>47</v>
      </c>
      <c r="D3493" t="s">
        <v>22</v>
      </c>
      <c r="E3493">
        <v>22.2</v>
      </c>
    </row>
    <row r="3494" spans="1:5" x14ac:dyDescent="0.2">
      <c r="A3494" t="s">
        <v>60</v>
      </c>
      <c r="B3494" t="s">
        <v>45</v>
      </c>
      <c r="C3494" t="s">
        <v>48</v>
      </c>
      <c r="D3494" t="s">
        <v>22</v>
      </c>
      <c r="E3494">
        <v>19</v>
      </c>
    </row>
    <row r="3495" spans="1:5" x14ac:dyDescent="0.2">
      <c r="A3495" t="s">
        <v>60</v>
      </c>
      <c r="B3495" t="s">
        <v>45</v>
      </c>
      <c r="C3495" t="s">
        <v>49</v>
      </c>
      <c r="D3495" t="s">
        <v>22</v>
      </c>
      <c r="E3495">
        <v>29.6</v>
      </c>
    </row>
    <row r="3496" spans="1:5" x14ac:dyDescent="0.2">
      <c r="A3496" t="s">
        <v>60</v>
      </c>
      <c r="B3496" t="s">
        <v>45</v>
      </c>
      <c r="C3496" t="s">
        <v>50</v>
      </c>
      <c r="D3496" t="s">
        <v>22</v>
      </c>
      <c r="E3496">
        <v>13.8</v>
      </c>
    </row>
    <row r="3497" spans="1:5" x14ac:dyDescent="0.2">
      <c r="A3497" t="s">
        <v>60</v>
      </c>
      <c r="B3497" t="s">
        <v>45</v>
      </c>
      <c r="C3497" t="s">
        <v>51</v>
      </c>
      <c r="D3497" t="s">
        <v>22</v>
      </c>
      <c r="E3497">
        <v>28</v>
      </c>
    </row>
    <row r="3498" spans="1:5" x14ac:dyDescent="0.2">
      <c r="A3498" t="s">
        <v>60</v>
      </c>
      <c r="B3498" t="s">
        <v>45</v>
      </c>
      <c r="C3498" t="s">
        <v>52</v>
      </c>
      <c r="D3498" t="s">
        <v>22</v>
      </c>
      <c r="E3498">
        <v>27.8</v>
      </c>
    </row>
    <row r="3499" spans="1:5" x14ac:dyDescent="0.2">
      <c r="A3499" t="s">
        <v>60</v>
      </c>
      <c r="B3499" t="s">
        <v>45</v>
      </c>
      <c r="C3499" t="s">
        <v>46</v>
      </c>
      <c r="D3499" t="s">
        <v>23</v>
      </c>
      <c r="E3499">
        <v>6.0869565E-2</v>
      </c>
    </row>
    <row r="3500" spans="1:5" x14ac:dyDescent="0.2">
      <c r="A3500" t="s">
        <v>60</v>
      </c>
      <c r="B3500" t="s">
        <v>45</v>
      </c>
      <c r="C3500" t="s">
        <v>47</v>
      </c>
      <c r="D3500" t="s">
        <v>23</v>
      </c>
      <c r="E3500">
        <v>0.10810810799999999</v>
      </c>
    </row>
    <row r="3501" spans="1:5" x14ac:dyDescent="0.2">
      <c r="A3501" t="s">
        <v>60</v>
      </c>
      <c r="B3501" t="s">
        <v>45</v>
      </c>
      <c r="C3501" t="s">
        <v>48</v>
      </c>
      <c r="D3501" t="s">
        <v>23</v>
      </c>
      <c r="E3501">
        <v>0.144736842</v>
      </c>
    </row>
    <row r="3502" spans="1:5" x14ac:dyDescent="0.2">
      <c r="A3502" t="s">
        <v>60</v>
      </c>
      <c r="B3502" t="s">
        <v>45</v>
      </c>
      <c r="C3502" t="s">
        <v>49</v>
      </c>
      <c r="D3502" t="s">
        <v>23</v>
      </c>
      <c r="E3502">
        <v>8.7837838000000001E-2</v>
      </c>
    </row>
    <row r="3503" spans="1:5" x14ac:dyDescent="0.2">
      <c r="A3503" t="s">
        <v>60</v>
      </c>
      <c r="B3503" t="s">
        <v>45</v>
      </c>
      <c r="C3503" t="s">
        <v>50</v>
      </c>
      <c r="D3503" t="s">
        <v>23</v>
      </c>
      <c r="E3503">
        <v>0.59420289900000001</v>
      </c>
    </row>
    <row r="3504" spans="1:5" x14ac:dyDescent="0.2">
      <c r="A3504" t="s">
        <v>60</v>
      </c>
      <c r="B3504" t="s">
        <v>45</v>
      </c>
      <c r="C3504" t="s">
        <v>51</v>
      </c>
      <c r="D3504" t="s">
        <v>23</v>
      </c>
      <c r="E3504">
        <v>2.8571428999999999E-2</v>
      </c>
    </row>
    <row r="3505" spans="1:5" x14ac:dyDescent="0.2">
      <c r="A3505" t="s">
        <v>60</v>
      </c>
      <c r="B3505" t="s">
        <v>45</v>
      </c>
      <c r="C3505" t="s">
        <v>52</v>
      </c>
      <c r="D3505" t="s">
        <v>23</v>
      </c>
      <c r="E3505">
        <v>0.12230215799999999</v>
      </c>
    </row>
    <row r="3506" spans="1:5" x14ac:dyDescent="0.2">
      <c r="A3506" t="s">
        <v>60</v>
      </c>
      <c r="B3506" t="s">
        <v>45</v>
      </c>
      <c r="C3506" t="s">
        <v>46</v>
      </c>
      <c r="D3506" t="s">
        <v>24</v>
      </c>
      <c r="E3506">
        <v>0</v>
      </c>
    </row>
    <row r="3507" spans="1:5" x14ac:dyDescent="0.2">
      <c r="A3507" t="s">
        <v>60</v>
      </c>
      <c r="B3507" t="s">
        <v>45</v>
      </c>
      <c r="C3507" t="s">
        <v>47</v>
      </c>
      <c r="D3507" t="s">
        <v>24</v>
      </c>
      <c r="E3507">
        <v>0</v>
      </c>
    </row>
    <row r="3508" spans="1:5" x14ac:dyDescent="0.2">
      <c r="A3508" t="s">
        <v>60</v>
      </c>
      <c r="B3508" t="s">
        <v>45</v>
      </c>
      <c r="C3508" t="s">
        <v>48</v>
      </c>
      <c r="D3508" t="s">
        <v>24</v>
      </c>
      <c r="E3508">
        <v>0</v>
      </c>
    </row>
    <row r="3509" spans="1:5" x14ac:dyDescent="0.2">
      <c r="A3509" t="s">
        <v>60</v>
      </c>
      <c r="B3509" t="s">
        <v>45</v>
      </c>
      <c r="C3509" t="s">
        <v>49</v>
      </c>
      <c r="D3509" t="s">
        <v>24</v>
      </c>
      <c r="E3509">
        <v>0</v>
      </c>
    </row>
    <row r="3510" spans="1:5" x14ac:dyDescent="0.2">
      <c r="A3510" t="s">
        <v>60</v>
      </c>
      <c r="B3510" t="s">
        <v>45</v>
      </c>
      <c r="C3510" t="s">
        <v>50</v>
      </c>
      <c r="D3510" t="s">
        <v>24</v>
      </c>
      <c r="E3510">
        <v>0</v>
      </c>
    </row>
    <row r="3511" spans="1:5" x14ac:dyDescent="0.2">
      <c r="A3511" t="s">
        <v>60</v>
      </c>
      <c r="B3511" t="s">
        <v>45</v>
      </c>
      <c r="C3511" t="s">
        <v>51</v>
      </c>
      <c r="D3511" t="s">
        <v>24</v>
      </c>
      <c r="E3511">
        <v>0</v>
      </c>
    </row>
    <row r="3512" spans="1:5" x14ac:dyDescent="0.2">
      <c r="A3512" t="s">
        <v>60</v>
      </c>
      <c r="B3512" t="s">
        <v>45</v>
      </c>
      <c r="C3512" t="s">
        <v>52</v>
      </c>
      <c r="D3512" t="s">
        <v>24</v>
      </c>
      <c r="E3512">
        <v>0</v>
      </c>
    </row>
    <row r="3513" spans="1:5" x14ac:dyDescent="0.2">
      <c r="A3513" t="s">
        <v>60</v>
      </c>
      <c r="B3513" t="s">
        <v>45</v>
      </c>
      <c r="C3513" t="s">
        <v>46</v>
      </c>
      <c r="D3513" t="s">
        <v>25</v>
      </c>
      <c r="E3513">
        <v>0.76521739099999997</v>
      </c>
    </row>
    <row r="3514" spans="1:5" x14ac:dyDescent="0.2">
      <c r="A3514" t="s">
        <v>60</v>
      </c>
      <c r="B3514" t="s">
        <v>45</v>
      </c>
      <c r="C3514" t="s">
        <v>47</v>
      </c>
      <c r="D3514" t="s">
        <v>25</v>
      </c>
      <c r="E3514">
        <v>0.69369369400000003</v>
      </c>
    </row>
    <row r="3515" spans="1:5" x14ac:dyDescent="0.2">
      <c r="A3515" t="s">
        <v>60</v>
      </c>
      <c r="B3515" t="s">
        <v>45</v>
      </c>
      <c r="C3515" t="s">
        <v>48</v>
      </c>
      <c r="D3515" t="s">
        <v>25</v>
      </c>
      <c r="E3515">
        <v>0.68421052599999999</v>
      </c>
    </row>
    <row r="3516" spans="1:5" x14ac:dyDescent="0.2">
      <c r="A3516" t="s">
        <v>60</v>
      </c>
      <c r="B3516" t="s">
        <v>45</v>
      </c>
      <c r="C3516" t="s">
        <v>49</v>
      </c>
      <c r="D3516" t="s">
        <v>25</v>
      </c>
      <c r="E3516">
        <v>0.763513514</v>
      </c>
    </row>
    <row r="3517" spans="1:5" x14ac:dyDescent="0.2">
      <c r="A3517" t="s">
        <v>60</v>
      </c>
      <c r="B3517" t="s">
        <v>45</v>
      </c>
      <c r="C3517" t="s">
        <v>50</v>
      </c>
      <c r="D3517" t="s">
        <v>25</v>
      </c>
      <c r="E3517">
        <v>0.31884057999999998</v>
      </c>
    </row>
    <row r="3518" spans="1:5" x14ac:dyDescent="0.2">
      <c r="A3518" t="s">
        <v>60</v>
      </c>
      <c r="B3518" t="s">
        <v>45</v>
      </c>
      <c r="C3518" t="s">
        <v>51</v>
      </c>
      <c r="D3518" t="s">
        <v>25</v>
      </c>
      <c r="E3518">
        <v>0.75</v>
      </c>
    </row>
    <row r="3519" spans="1:5" x14ac:dyDescent="0.2">
      <c r="A3519" t="s">
        <v>60</v>
      </c>
      <c r="B3519" t="s">
        <v>45</v>
      </c>
      <c r="C3519" t="s">
        <v>52</v>
      </c>
      <c r="D3519" t="s">
        <v>25</v>
      </c>
      <c r="E3519">
        <v>0.74100719400000004</v>
      </c>
    </row>
    <row r="3520" spans="1:5" x14ac:dyDescent="0.2">
      <c r="A3520" t="s">
        <v>60</v>
      </c>
      <c r="B3520" t="s">
        <v>45</v>
      </c>
      <c r="C3520" t="s">
        <v>46</v>
      </c>
      <c r="D3520" t="s">
        <v>81</v>
      </c>
      <c r="E3520">
        <v>0</v>
      </c>
    </row>
    <row r="3521" spans="1:5" x14ac:dyDescent="0.2">
      <c r="A3521" t="s">
        <v>60</v>
      </c>
      <c r="B3521" t="s">
        <v>45</v>
      </c>
      <c r="C3521" t="s">
        <v>47</v>
      </c>
      <c r="D3521" t="s">
        <v>81</v>
      </c>
      <c r="E3521">
        <v>0.162162162</v>
      </c>
    </row>
    <row r="3522" spans="1:5" x14ac:dyDescent="0.2">
      <c r="A3522" t="s">
        <v>60</v>
      </c>
      <c r="B3522" t="s">
        <v>45</v>
      </c>
      <c r="C3522" t="s">
        <v>48</v>
      </c>
      <c r="D3522" t="s">
        <v>81</v>
      </c>
      <c r="E3522">
        <v>0.131578947</v>
      </c>
    </row>
    <row r="3523" spans="1:5" x14ac:dyDescent="0.2">
      <c r="A3523" t="s">
        <v>60</v>
      </c>
      <c r="B3523" t="s">
        <v>45</v>
      </c>
      <c r="C3523" t="s">
        <v>49</v>
      </c>
      <c r="D3523" t="s">
        <v>81</v>
      </c>
      <c r="E3523">
        <v>6.7567567999999995E-2</v>
      </c>
    </row>
    <row r="3524" spans="1:5" x14ac:dyDescent="0.2">
      <c r="A3524" t="s">
        <v>60</v>
      </c>
      <c r="B3524" t="s">
        <v>45</v>
      </c>
      <c r="C3524" t="s">
        <v>50</v>
      </c>
      <c r="D3524" t="s">
        <v>81</v>
      </c>
      <c r="E3524">
        <v>7.2463767999999998E-2</v>
      </c>
    </row>
    <row r="3525" spans="1:5" x14ac:dyDescent="0.2">
      <c r="A3525" t="s">
        <v>60</v>
      </c>
      <c r="B3525" t="s">
        <v>45</v>
      </c>
      <c r="C3525" t="s">
        <v>51</v>
      </c>
      <c r="D3525" t="s">
        <v>81</v>
      </c>
      <c r="E3525">
        <v>0.15</v>
      </c>
    </row>
    <row r="3526" spans="1:5" x14ac:dyDescent="0.2">
      <c r="A3526" t="s">
        <v>60</v>
      </c>
      <c r="B3526" t="s">
        <v>45</v>
      </c>
      <c r="C3526" t="s">
        <v>52</v>
      </c>
      <c r="D3526" t="s">
        <v>81</v>
      </c>
      <c r="E3526">
        <v>7.1942445999999993E-2</v>
      </c>
    </row>
    <row r="3527" spans="1:5" x14ac:dyDescent="0.2">
      <c r="A3527" t="s">
        <v>60</v>
      </c>
      <c r="B3527" t="s">
        <v>45</v>
      </c>
      <c r="C3527" t="s">
        <v>46</v>
      </c>
      <c r="D3527" t="s">
        <v>82</v>
      </c>
      <c r="E3527">
        <v>8.6956519999999999E-3</v>
      </c>
    </row>
    <row r="3528" spans="1:5" x14ac:dyDescent="0.2">
      <c r="A3528" t="s">
        <v>60</v>
      </c>
      <c r="B3528" t="s">
        <v>45</v>
      </c>
      <c r="C3528" t="s">
        <v>47</v>
      </c>
      <c r="D3528" t="s">
        <v>82</v>
      </c>
      <c r="E3528">
        <v>0</v>
      </c>
    </row>
    <row r="3529" spans="1:5" x14ac:dyDescent="0.2">
      <c r="A3529" t="s">
        <v>60</v>
      </c>
      <c r="B3529" t="s">
        <v>45</v>
      </c>
      <c r="C3529" t="s">
        <v>48</v>
      </c>
      <c r="D3529" t="s">
        <v>82</v>
      </c>
      <c r="E3529">
        <v>0</v>
      </c>
    </row>
    <row r="3530" spans="1:5" x14ac:dyDescent="0.2">
      <c r="A3530" t="s">
        <v>60</v>
      </c>
      <c r="B3530" t="s">
        <v>45</v>
      </c>
      <c r="C3530" t="s">
        <v>49</v>
      </c>
      <c r="D3530" t="s">
        <v>82</v>
      </c>
      <c r="E3530">
        <v>0</v>
      </c>
    </row>
    <row r="3531" spans="1:5" x14ac:dyDescent="0.2">
      <c r="A3531" t="s">
        <v>60</v>
      </c>
      <c r="B3531" t="s">
        <v>45</v>
      </c>
      <c r="C3531" t="s">
        <v>50</v>
      </c>
      <c r="D3531" t="s">
        <v>82</v>
      </c>
      <c r="E3531">
        <v>0</v>
      </c>
    </row>
    <row r="3532" spans="1:5" x14ac:dyDescent="0.2">
      <c r="A3532" t="s">
        <v>60</v>
      </c>
      <c r="B3532" t="s">
        <v>45</v>
      </c>
      <c r="C3532" t="s">
        <v>51</v>
      </c>
      <c r="D3532" t="s">
        <v>82</v>
      </c>
      <c r="E3532">
        <v>7.1428569999999999E-3</v>
      </c>
    </row>
    <row r="3533" spans="1:5" x14ac:dyDescent="0.2">
      <c r="A3533" t="s">
        <v>60</v>
      </c>
      <c r="B3533" t="s">
        <v>45</v>
      </c>
      <c r="C3533" t="s">
        <v>52</v>
      </c>
      <c r="D3533" t="s">
        <v>82</v>
      </c>
      <c r="E3533">
        <v>0</v>
      </c>
    </row>
    <row r="3534" spans="1:5" x14ac:dyDescent="0.2">
      <c r="A3534" t="s">
        <v>60</v>
      </c>
      <c r="B3534" t="s">
        <v>45</v>
      </c>
      <c r="C3534" t="s">
        <v>46</v>
      </c>
      <c r="D3534" t="s">
        <v>28</v>
      </c>
      <c r="E3534">
        <v>0.16521739099999999</v>
      </c>
    </row>
    <row r="3535" spans="1:5" x14ac:dyDescent="0.2">
      <c r="A3535" t="s">
        <v>60</v>
      </c>
      <c r="B3535" t="s">
        <v>45</v>
      </c>
      <c r="C3535" t="s">
        <v>47</v>
      </c>
      <c r="D3535" t="s">
        <v>28</v>
      </c>
      <c r="E3535">
        <v>3.6036036E-2</v>
      </c>
    </row>
    <row r="3536" spans="1:5" x14ac:dyDescent="0.2">
      <c r="A3536" t="s">
        <v>60</v>
      </c>
      <c r="B3536" t="s">
        <v>45</v>
      </c>
      <c r="C3536" t="s">
        <v>48</v>
      </c>
      <c r="D3536" t="s">
        <v>28</v>
      </c>
      <c r="E3536">
        <v>3.9473684000000002E-2</v>
      </c>
    </row>
    <row r="3537" spans="1:5" x14ac:dyDescent="0.2">
      <c r="A3537" t="s">
        <v>60</v>
      </c>
      <c r="B3537" t="s">
        <v>45</v>
      </c>
      <c r="C3537" t="s">
        <v>49</v>
      </c>
      <c r="D3537" t="s">
        <v>28</v>
      </c>
      <c r="E3537">
        <v>8.1081080999999999E-2</v>
      </c>
    </row>
    <row r="3538" spans="1:5" x14ac:dyDescent="0.2">
      <c r="A3538" t="s">
        <v>60</v>
      </c>
      <c r="B3538" t="s">
        <v>45</v>
      </c>
      <c r="C3538" t="s">
        <v>50</v>
      </c>
      <c r="D3538" t="s">
        <v>28</v>
      </c>
      <c r="E3538">
        <v>1.4492754E-2</v>
      </c>
    </row>
    <row r="3539" spans="1:5" x14ac:dyDescent="0.2">
      <c r="A3539" t="s">
        <v>60</v>
      </c>
      <c r="B3539" t="s">
        <v>45</v>
      </c>
      <c r="C3539" t="s">
        <v>51</v>
      </c>
      <c r="D3539" t="s">
        <v>28</v>
      </c>
      <c r="E3539">
        <v>6.4285713999999994E-2</v>
      </c>
    </row>
    <row r="3540" spans="1:5" x14ac:dyDescent="0.2">
      <c r="A3540" t="s">
        <v>60</v>
      </c>
      <c r="B3540" t="s">
        <v>45</v>
      </c>
      <c r="C3540" t="s">
        <v>52</v>
      </c>
      <c r="D3540" t="s">
        <v>28</v>
      </c>
      <c r="E3540">
        <v>6.4748201000000005E-2</v>
      </c>
    </row>
    <row r="3541" spans="1:5" x14ac:dyDescent="0.2">
      <c r="A3541" t="s">
        <v>60</v>
      </c>
      <c r="B3541" t="s">
        <v>45</v>
      </c>
      <c r="C3541" t="s">
        <v>46</v>
      </c>
      <c r="D3541" t="s">
        <v>29</v>
      </c>
      <c r="E3541">
        <v>115</v>
      </c>
    </row>
    <row r="3542" spans="1:5" x14ac:dyDescent="0.2">
      <c r="A3542" t="s">
        <v>60</v>
      </c>
      <c r="B3542" t="s">
        <v>45</v>
      </c>
      <c r="C3542" t="s">
        <v>47</v>
      </c>
      <c r="D3542" t="s">
        <v>29</v>
      </c>
      <c r="E3542">
        <v>111</v>
      </c>
    </row>
    <row r="3543" spans="1:5" x14ac:dyDescent="0.2">
      <c r="A3543" t="s">
        <v>60</v>
      </c>
      <c r="B3543" t="s">
        <v>45</v>
      </c>
      <c r="C3543" t="s">
        <v>48</v>
      </c>
      <c r="D3543" t="s">
        <v>29</v>
      </c>
      <c r="E3543">
        <v>76</v>
      </c>
    </row>
    <row r="3544" spans="1:5" x14ac:dyDescent="0.2">
      <c r="A3544" t="s">
        <v>60</v>
      </c>
      <c r="B3544" t="s">
        <v>45</v>
      </c>
      <c r="C3544" t="s">
        <v>49</v>
      </c>
      <c r="D3544" t="s">
        <v>29</v>
      </c>
      <c r="E3544">
        <v>148</v>
      </c>
    </row>
    <row r="3545" spans="1:5" x14ac:dyDescent="0.2">
      <c r="A3545" t="s">
        <v>60</v>
      </c>
      <c r="B3545" t="s">
        <v>45</v>
      </c>
      <c r="C3545" t="s">
        <v>50</v>
      </c>
      <c r="D3545" t="s">
        <v>29</v>
      </c>
      <c r="E3545">
        <v>69</v>
      </c>
    </row>
    <row r="3546" spans="1:5" x14ac:dyDescent="0.2">
      <c r="A3546" t="s">
        <v>60</v>
      </c>
      <c r="B3546" t="s">
        <v>45</v>
      </c>
      <c r="C3546" t="s">
        <v>51</v>
      </c>
      <c r="D3546" t="s">
        <v>29</v>
      </c>
      <c r="E3546">
        <v>140</v>
      </c>
    </row>
    <row r="3547" spans="1:5" x14ac:dyDescent="0.2">
      <c r="A3547" t="s">
        <v>60</v>
      </c>
      <c r="B3547" t="s">
        <v>45</v>
      </c>
      <c r="C3547" t="s">
        <v>52</v>
      </c>
      <c r="D3547" t="s">
        <v>29</v>
      </c>
      <c r="E3547">
        <v>139</v>
      </c>
    </row>
    <row r="3548" spans="1:5" x14ac:dyDescent="0.2">
      <c r="A3548" t="s">
        <v>60</v>
      </c>
      <c r="B3548" t="s">
        <v>45</v>
      </c>
      <c r="C3548" t="s">
        <v>46</v>
      </c>
      <c r="D3548" t="s">
        <v>30</v>
      </c>
      <c r="E3548">
        <v>0</v>
      </c>
    </row>
    <row r="3549" spans="1:5" x14ac:dyDescent="0.2">
      <c r="A3549" t="s">
        <v>60</v>
      </c>
      <c r="B3549" t="s">
        <v>45</v>
      </c>
      <c r="C3549" t="s">
        <v>47</v>
      </c>
      <c r="D3549" t="s">
        <v>30</v>
      </c>
      <c r="E3549">
        <v>0</v>
      </c>
    </row>
    <row r="3550" spans="1:5" x14ac:dyDescent="0.2">
      <c r="A3550" t="s">
        <v>60</v>
      </c>
      <c r="B3550" t="s">
        <v>45</v>
      </c>
      <c r="C3550" t="s">
        <v>48</v>
      </c>
      <c r="D3550" t="s">
        <v>30</v>
      </c>
      <c r="E3550">
        <v>0</v>
      </c>
    </row>
    <row r="3551" spans="1:5" x14ac:dyDescent="0.2">
      <c r="A3551" t="s">
        <v>60</v>
      </c>
      <c r="B3551" t="s">
        <v>45</v>
      </c>
      <c r="C3551" t="s">
        <v>49</v>
      </c>
      <c r="D3551" t="s">
        <v>30</v>
      </c>
      <c r="E3551">
        <v>0</v>
      </c>
    </row>
    <row r="3552" spans="1:5" x14ac:dyDescent="0.2">
      <c r="A3552" t="s">
        <v>60</v>
      </c>
      <c r="B3552" t="s">
        <v>45</v>
      </c>
      <c r="C3552" t="s">
        <v>50</v>
      </c>
      <c r="D3552" t="s">
        <v>30</v>
      </c>
      <c r="E3552">
        <v>0</v>
      </c>
    </row>
    <row r="3553" spans="1:5" x14ac:dyDescent="0.2">
      <c r="A3553" t="s">
        <v>60</v>
      </c>
      <c r="B3553" t="s">
        <v>45</v>
      </c>
      <c r="C3553" t="s">
        <v>51</v>
      </c>
      <c r="D3553" t="s">
        <v>30</v>
      </c>
      <c r="E3553">
        <v>0</v>
      </c>
    </row>
    <row r="3554" spans="1:5" x14ac:dyDescent="0.2">
      <c r="A3554" t="s">
        <v>60</v>
      </c>
      <c r="B3554" t="s">
        <v>45</v>
      </c>
      <c r="C3554" t="s">
        <v>52</v>
      </c>
      <c r="D3554" t="s">
        <v>30</v>
      </c>
      <c r="E3554">
        <v>0</v>
      </c>
    </row>
    <row r="3555" spans="1:5" x14ac:dyDescent="0.2">
      <c r="A3555" t="s">
        <v>60</v>
      </c>
      <c r="B3555" t="s">
        <v>45</v>
      </c>
      <c r="C3555" t="s">
        <v>46</v>
      </c>
      <c r="D3555" t="s">
        <v>31</v>
      </c>
      <c r="E3555">
        <v>0</v>
      </c>
    </row>
    <row r="3556" spans="1:5" x14ac:dyDescent="0.2">
      <c r="A3556" t="s">
        <v>60</v>
      </c>
      <c r="B3556" t="s">
        <v>45</v>
      </c>
      <c r="C3556" t="s">
        <v>47</v>
      </c>
      <c r="D3556" t="s">
        <v>31</v>
      </c>
      <c r="E3556">
        <v>0</v>
      </c>
    </row>
    <row r="3557" spans="1:5" x14ac:dyDescent="0.2">
      <c r="A3557" t="s">
        <v>60</v>
      </c>
      <c r="B3557" t="s">
        <v>45</v>
      </c>
      <c r="C3557" t="s">
        <v>48</v>
      </c>
      <c r="D3557" t="s">
        <v>31</v>
      </c>
      <c r="E3557">
        <v>0</v>
      </c>
    </row>
    <row r="3558" spans="1:5" x14ac:dyDescent="0.2">
      <c r="A3558" t="s">
        <v>60</v>
      </c>
      <c r="B3558" t="s">
        <v>45</v>
      </c>
      <c r="C3558" t="s">
        <v>49</v>
      </c>
      <c r="D3558" t="s">
        <v>31</v>
      </c>
      <c r="E3558">
        <v>0</v>
      </c>
    </row>
    <row r="3559" spans="1:5" x14ac:dyDescent="0.2">
      <c r="A3559" t="s">
        <v>60</v>
      </c>
      <c r="B3559" t="s">
        <v>45</v>
      </c>
      <c r="C3559" t="s">
        <v>50</v>
      </c>
      <c r="D3559" t="s">
        <v>31</v>
      </c>
      <c r="E3559">
        <v>0</v>
      </c>
    </row>
    <row r="3560" spans="1:5" x14ac:dyDescent="0.2">
      <c r="A3560" t="s">
        <v>60</v>
      </c>
      <c r="B3560" t="s">
        <v>45</v>
      </c>
      <c r="C3560" t="s">
        <v>51</v>
      </c>
      <c r="D3560" t="s">
        <v>31</v>
      </c>
      <c r="E3560">
        <v>0</v>
      </c>
    </row>
    <row r="3561" spans="1:5" x14ac:dyDescent="0.2">
      <c r="A3561" t="s">
        <v>60</v>
      </c>
      <c r="B3561" t="s">
        <v>45</v>
      </c>
      <c r="C3561" t="s">
        <v>52</v>
      </c>
      <c r="D3561" t="s">
        <v>31</v>
      </c>
      <c r="E3561">
        <v>0</v>
      </c>
    </row>
    <row r="3562" spans="1:5" hidden="1" x14ac:dyDescent="0.2">
      <c r="A3562" t="s">
        <v>61</v>
      </c>
      <c r="B3562" t="s">
        <v>6</v>
      </c>
      <c r="C3562" t="s">
        <v>7</v>
      </c>
      <c r="D3562" t="s">
        <v>8</v>
      </c>
      <c r="E3562">
        <v>0.144736842</v>
      </c>
    </row>
    <row r="3563" spans="1:5" hidden="1" x14ac:dyDescent="0.2">
      <c r="A3563" t="s">
        <v>61</v>
      </c>
      <c r="B3563" t="s">
        <v>6</v>
      </c>
      <c r="C3563" t="s">
        <v>9</v>
      </c>
      <c r="D3563" t="s">
        <v>8</v>
      </c>
      <c r="E3563">
        <v>0.1</v>
      </c>
    </row>
    <row r="3564" spans="1:5" hidden="1" x14ac:dyDescent="0.2">
      <c r="A3564" t="s">
        <v>61</v>
      </c>
      <c r="B3564" t="s">
        <v>6</v>
      </c>
      <c r="C3564" t="s">
        <v>56</v>
      </c>
      <c r="D3564" t="s">
        <v>8</v>
      </c>
      <c r="E3564">
        <v>4.5454544999999999E-2</v>
      </c>
    </row>
    <row r="3565" spans="1:5" hidden="1" x14ac:dyDescent="0.2">
      <c r="A3565" t="s">
        <v>61</v>
      </c>
      <c r="B3565" t="s">
        <v>6</v>
      </c>
      <c r="C3565" t="s">
        <v>10</v>
      </c>
      <c r="D3565" t="s">
        <v>8</v>
      </c>
      <c r="E3565">
        <v>9.3333333000000004E-2</v>
      </c>
    </row>
    <row r="3566" spans="1:5" hidden="1" x14ac:dyDescent="0.2">
      <c r="A3566" t="s">
        <v>61</v>
      </c>
      <c r="B3566" t="s">
        <v>6</v>
      </c>
      <c r="C3566" t="s">
        <v>83</v>
      </c>
      <c r="D3566" t="s">
        <v>8</v>
      </c>
      <c r="E3566">
        <v>0.16901408500000001</v>
      </c>
    </row>
    <row r="3567" spans="1:5" hidden="1" x14ac:dyDescent="0.2">
      <c r="A3567" t="s">
        <v>61</v>
      </c>
      <c r="B3567" t="s">
        <v>6</v>
      </c>
      <c r="C3567" t="s">
        <v>11</v>
      </c>
      <c r="D3567" t="s">
        <v>8</v>
      </c>
      <c r="E3567">
        <v>3.9735099000000003E-2</v>
      </c>
    </row>
    <row r="3568" spans="1:5" hidden="1" x14ac:dyDescent="0.2">
      <c r="A3568" t="s">
        <v>61</v>
      </c>
      <c r="B3568" t="s">
        <v>6</v>
      </c>
      <c r="C3568" t="s">
        <v>12</v>
      </c>
      <c r="D3568" t="s">
        <v>8</v>
      </c>
      <c r="E3568">
        <v>0.193333333</v>
      </c>
    </row>
    <row r="3569" spans="1:5" hidden="1" x14ac:dyDescent="0.2">
      <c r="A3569" t="s">
        <v>61</v>
      </c>
      <c r="B3569" t="s">
        <v>6</v>
      </c>
      <c r="C3569" t="s">
        <v>7</v>
      </c>
      <c r="D3569" t="s">
        <v>13</v>
      </c>
      <c r="E3569">
        <v>0.105263158</v>
      </c>
    </row>
    <row r="3570" spans="1:5" hidden="1" x14ac:dyDescent="0.2">
      <c r="A3570" t="s">
        <v>61</v>
      </c>
      <c r="B3570" t="s">
        <v>6</v>
      </c>
      <c r="C3570" t="s">
        <v>9</v>
      </c>
      <c r="D3570" t="s">
        <v>13</v>
      </c>
      <c r="E3570">
        <v>7.3333333000000001E-2</v>
      </c>
    </row>
    <row r="3571" spans="1:5" hidden="1" x14ac:dyDescent="0.2">
      <c r="A3571" t="s">
        <v>61</v>
      </c>
      <c r="B3571" t="s">
        <v>6</v>
      </c>
      <c r="C3571" t="s">
        <v>56</v>
      </c>
      <c r="D3571" t="s">
        <v>13</v>
      </c>
      <c r="E3571">
        <v>0</v>
      </c>
    </row>
    <row r="3572" spans="1:5" hidden="1" x14ac:dyDescent="0.2">
      <c r="A3572" t="s">
        <v>61</v>
      </c>
      <c r="B3572" t="s">
        <v>6</v>
      </c>
      <c r="C3572" t="s">
        <v>10</v>
      </c>
      <c r="D3572" t="s">
        <v>13</v>
      </c>
      <c r="E3572">
        <v>6.6666666999999999E-2</v>
      </c>
    </row>
    <row r="3573" spans="1:5" hidden="1" x14ac:dyDescent="0.2">
      <c r="A3573" t="s">
        <v>61</v>
      </c>
      <c r="B3573" t="s">
        <v>6</v>
      </c>
      <c r="C3573" t="s">
        <v>83</v>
      </c>
      <c r="D3573" t="s">
        <v>13</v>
      </c>
      <c r="E3573">
        <v>3.5211267999999997E-2</v>
      </c>
    </row>
    <row r="3574" spans="1:5" hidden="1" x14ac:dyDescent="0.2">
      <c r="A3574" t="s">
        <v>61</v>
      </c>
      <c r="B3574" t="s">
        <v>6</v>
      </c>
      <c r="C3574" t="s">
        <v>11</v>
      </c>
      <c r="D3574" t="s">
        <v>13</v>
      </c>
      <c r="E3574">
        <v>3.9735099000000003E-2</v>
      </c>
    </row>
    <row r="3575" spans="1:5" hidden="1" x14ac:dyDescent="0.2">
      <c r="A3575" t="s">
        <v>61</v>
      </c>
      <c r="B3575" t="s">
        <v>6</v>
      </c>
      <c r="C3575" t="s">
        <v>12</v>
      </c>
      <c r="D3575" t="s">
        <v>13</v>
      </c>
      <c r="E3575">
        <v>0.11333333299999999</v>
      </c>
    </row>
    <row r="3576" spans="1:5" hidden="1" x14ac:dyDescent="0.2">
      <c r="A3576" t="s">
        <v>61</v>
      </c>
      <c r="B3576" t="s">
        <v>6</v>
      </c>
      <c r="C3576" t="s">
        <v>7</v>
      </c>
      <c r="D3576" t="s">
        <v>14</v>
      </c>
      <c r="E3576">
        <v>0.144736842</v>
      </c>
    </row>
    <row r="3577" spans="1:5" hidden="1" x14ac:dyDescent="0.2">
      <c r="A3577" t="s">
        <v>61</v>
      </c>
      <c r="B3577" t="s">
        <v>6</v>
      </c>
      <c r="C3577" t="s">
        <v>9</v>
      </c>
      <c r="D3577" t="s">
        <v>14</v>
      </c>
      <c r="E3577">
        <v>0.1</v>
      </c>
    </row>
    <row r="3578" spans="1:5" hidden="1" x14ac:dyDescent="0.2">
      <c r="A3578" t="s">
        <v>61</v>
      </c>
      <c r="B3578" t="s">
        <v>6</v>
      </c>
      <c r="C3578" t="s">
        <v>56</v>
      </c>
      <c r="D3578" t="s">
        <v>14</v>
      </c>
      <c r="E3578">
        <v>4.5454544999999999E-2</v>
      </c>
    </row>
    <row r="3579" spans="1:5" hidden="1" x14ac:dyDescent="0.2">
      <c r="A3579" t="s">
        <v>61</v>
      </c>
      <c r="B3579" t="s">
        <v>6</v>
      </c>
      <c r="C3579" t="s">
        <v>10</v>
      </c>
      <c r="D3579" t="s">
        <v>14</v>
      </c>
      <c r="E3579">
        <v>9.3333333000000004E-2</v>
      </c>
    </row>
    <row r="3580" spans="1:5" hidden="1" x14ac:dyDescent="0.2">
      <c r="A3580" t="s">
        <v>61</v>
      </c>
      <c r="B3580" t="s">
        <v>6</v>
      </c>
      <c r="C3580" t="s">
        <v>83</v>
      </c>
      <c r="D3580" t="s">
        <v>14</v>
      </c>
      <c r="E3580">
        <v>3.5211267999999997E-2</v>
      </c>
    </row>
    <row r="3581" spans="1:5" hidden="1" x14ac:dyDescent="0.2">
      <c r="A3581" t="s">
        <v>61</v>
      </c>
      <c r="B3581" t="s">
        <v>6</v>
      </c>
      <c r="C3581" t="s">
        <v>11</v>
      </c>
      <c r="D3581" t="s">
        <v>14</v>
      </c>
      <c r="E3581">
        <v>3.9735099000000003E-2</v>
      </c>
    </row>
    <row r="3582" spans="1:5" hidden="1" x14ac:dyDescent="0.2">
      <c r="A3582" t="s">
        <v>61</v>
      </c>
      <c r="B3582" t="s">
        <v>6</v>
      </c>
      <c r="C3582" t="s">
        <v>12</v>
      </c>
      <c r="D3582" t="s">
        <v>14</v>
      </c>
      <c r="E3582">
        <v>0.193333333</v>
      </c>
    </row>
    <row r="3583" spans="1:5" hidden="1" x14ac:dyDescent="0.2">
      <c r="A3583" t="s">
        <v>61</v>
      </c>
      <c r="B3583" t="s">
        <v>6</v>
      </c>
      <c r="C3583" t="s">
        <v>7</v>
      </c>
      <c r="D3583" t="s">
        <v>15</v>
      </c>
      <c r="E3583">
        <v>0</v>
      </c>
    </row>
    <row r="3584" spans="1:5" hidden="1" x14ac:dyDescent="0.2">
      <c r="A3584" t="s">
        <v>61</v>
      </c>
      <c r="B3584" t="s">
        <v>6</v>
      </c>
      <c r="C3584" t="s">
        <v>9</v>
      </c>
      <c r="D3584" t="s">
        <v>15</v>
      </c>
      <c r="E3584">
        <v>0</v>
      </c>
    </row>
    <row r="3585" spans="1:5" hidden="1" x14ac:dyDescent="0.2">
      <c r="A3585" t="s">
        <v>61</v>
      </c>
      <c r="B3585" t="s">
        <v>6</v>
      </c>
      <c r="C3585" t="s">
        <v>56</v>
      </c>
      <c r="D3585" t="s">
        <v>15</v>
      </c>
      <c r="E3585">
        <v>0</v>
      </c>
    </row>
    <row r="3586" spans="1:5" hidden="1" x14ac:dyDescent="0.2">
      <c r="A3586" t="s">
        <v>61</v>
      </c>
      <c r="B3586" t="s">
        <v>6</v>
      </c>
      <c r="C3586" t="s">
        <v>10</v>
      </c>
      <c r="D3586" t="s">
        <v>15</v>
      </c>
      <c r="E3586">
        <v>0</v>
      </c>
    </row>
    <row r="3587" spans="1:5" hidden="1" x14ac:dyDescent="0.2">
      <c r="A3587" t="s">
        <v>61</v>
      </c>
      <c r="B3587" t="s">
        <v>6</v>
      </c>
      <c r="C3587" t="s">
        <v>83</v>
      </c>
      <c r="D3587" t="s">
        <v>15</v>
      </c>
      <c r="E3587">
        <v>0</v>
      </c>
    </row>
    <row r="3588" spans="1:5" hidden="1" x14ac:dyDescent="0.2">
      <c r="A3588" t="s">
        <v>61</v>
      </c>
      <c r="B3588" t="s">
        <v>6</v>
      </c>
      <c r="C3588" t="s">
        <v>11</v>
      </c>
      <c r="D3588" t="s">
        <v>15</v>
      </c>
      <c r="E3588">
        <v>0</v>
      </c>
    </row>
    <row r="3589" spans="1:5" hidden="1" x14ac:dyDescent="0.2">
      <c r="A3589" t="s">
        <v>61</v>
      </c>
      <c r="B3589" t="s">
        <v>6</v>
      </c>
      <c r="C3589" t="s">
        <v>12</v>
      </c>
      <c r="D3589" t="s">
        <v>15</v>
      </c>
      <c r="E3589">
        <v>0</v>
      </c>
    </row>
    <row r="3590" spans="1:5" hidden="1" x14ac:dyDescent="0.2">
      <c r="A3590" t="s">
        <v>61</v>
      </c>
      <c r="B3590" t="s">
        <v>6</v>
      </c>
      <c r="C3590" t="s">
        <v>7</v>
      </c>
      <c r="D3590" t="s">
        <v>16</v>
      </c>
      <c r="E3590">
        <v>0.86184210500000002</v>
      </c>
    </row>
    <row r="3591" spans="1:5" hidden="1" x14ac:dyDescent="0.2">
      <c r="A3591" t="s">
        <v>61</v>
      </c>
      <c r="B3591" t="s">
        <v>6</v>
      </c>
      <c r="C3591" t="s">
        <v>9</v>
      </c>
      <c r="D3591" t="s">
        <v>16</v>
      </c>
      <c r="E3591">
        <v>0.92</v>
      </c>
    </row>
    <row r="3592" spans="1:5" hidden="1" x14ac:dyDescent="0.2">
      <c r="A3592" t="s">
        <v>61</v>
      </c>
      <c r="B3592" t="s">
        <v>6</v>
      </c>
      <c r="C3592" t="s">
        <v>56</v>
      </c>
      <c r="D3592" t="s">
        <v>16</v>
      </c>
      <c r="E3592">
        <v>0.45454545499999999</v>
      </c>
    </row>
    <row r="3593" spans="1:5" hidden="1" x14ac:dyDescent="0.2">
      <c r="A3593" t="s">
        <v>61</v>
      </c>
      <c r="B3593" t="s">
        <v>6</v>
      </c>
      <c r="C3593" t="s">
        <v>10</v>
      </c>
      <c r="D3593" t="s">
        <v>16</v>
      </c>
      <c r="E3593">
        <v>0.5</v>
      </c>
    </row>
    <row r="3594" spans="1:5" hidden="1" x14ac:dyDescent="0.2">
      <c r="A3594" t="s">
        <v>61</v>
      </c>
      <c r="B3594" t="s">
        <v>6</v>
      </c>
      <c r="C3594" t="s">
        <v>83</v>
      </c>
      <c r="D3594" t="s">
        <v>16</v>
      </c>
      <c r="E3594">
        <v>0.43661971799999999</v>
      </c>
    </row>
    <row r="3595" spans="1:5" hidden="1" x14ac:dyDescent="0.2">
      <c r="A3595" t="s">
        <v>61</v>
      </c>
      <c r="B3595" t="s">
        <v>6</v>
      </c>
      <c r="C3595" t="s">
        <v>11</v>
      </c>
      <c r="D3595" t="s">
        <v>16</v>
      </c>
      <c r="E3595">
        <v>0.33774834399999998</v>
      </c>
    </row>
    <row r="3596" spans="1:5" hidden="1" x14ac:dyDescent="0.2">
      <c r="A3596" t="s">
        <v>61</v>
      </c>
      <c r="B3596" t="s">
        <v>6</v>
      </c>
      <c r="C3596" t="s">
        <v>12</v>
      </c>
      <c r="D3596" t="s">
        <v>16</v>
      </c>
      <c r="E3596">
        <v>0.87333333300000004</v>
      </c>
    </row>
    <row r="3597" spans="1:5" hidden="1" x14ac:dyDescent="0.2">
      <c r="A3597" t="s">
        <v>61</v>
      </c>
      <c r="B3597" t="s">
        <v>6</v>
      </c>
      <c r="C3597" t="s">
        <v>7</v>
      </c>
      <c r="D3597" t="s">
        <v>17</v>
      </c>
      <c r="E3597">
        <v>0.75657894699999995</v>
      </c>
    </row>
    <row r="3598" spans="1:5" hidden="1" x14ac:dyDescent="0.2">
      <c r="A3598" t="s">
        <v>61</v>
      </c>
      <c r="B3598" t="s">
        <v>6</v>
      </c>
      <c r="C3598" t="s">
        <v>9</v>
      </c>
      <c r="D3598" t="s">
        <v>17</v>
      </c>
      <c r="E3598">
        <v>0.84666666700000004</v>
      </c>
    </row>
    <row r="3599" spans="1:5" hidden="1" x14ac:dyDescent="0.2">
      <c r="A3599" t="s">
        <v>61</v>
      </c>
      <c r="B3599" t="s">
        <v>6</v>
      </c>
      <c r="C3599" t="s">
        <v>56</v>
      </c>
      <c r="D3599" t="s">
        <v>17</v>
      </c>
      <c r="E3599">
        <v>0.45454545499999999</v>
      </c>
    </row>
    <row r="3600" spans="1:5" hidden="1" x14ac:dyDescent="0.2">
      <c r="A3600" t="s">
        <v>61</v>
      </c>
      <c r="B3600" t="s">
        <v>6</v>
      </c>
      <c r="C3600" t="s">
        <v>10</v>
      </c>
      <c r="D3600" t="s">
        <v>17</v>
      </c>
      <c r="E3600">
        <v>0.43333333299999999</v>
      </c>
    </row>
    <row r="3601" spans="1:5" hidden="1" x14ac:dyDescent="0.2">
      <c r="A3601" t="s">
        <v>61</v>
      </c>
      <c r="B3601" t="s">
        <v>6</v>
      </c>
      <c r="C3601" t="s">
        <v>83</v>
      </c>
      <c r="D3601" t="s">
        <v>17</v>
      </c>
      <c r="E3601">
        <v>0.26760563399999998</v>
      </c>
    </row>
    <row r="3602" spans="1:5" hidden="1" x14ac:dyDescent="0.2">
      <c r="A3602" t="s">
        <v>61</v>
      </c>
      <c r="B3602" t="s">
        <v>6</v>
      </c>
      <c r="C3602" t="s">
        <v>11</v>
      </c>
      <c r="D3602" t="s">
        <v>17</v>
      </c>
      <c r="E3602">
        <v>0.29801324499999998</v>
      </c>
    </row>
    <row r="3603" spans="1:5" hidden="1" x14ac:dyDescent="0.2">
      <c r="A3603" t="s">
        <v>61</v>
      </c>
      <c r="B3603" t="s">
        <v>6</v>
      </c>
      <c r="C3603" t="s">
        <v>12</v>
      </c>
      <c r="D3603" t="s">
        <v>17</v>
      </c>
      <c r="E3603">
        <v>0.76</v>
      </c>
    </row>
    <row r="3604" spans="1:5" hidden="1" x14ac:dyDescent="0.2">
      <c r="A3604" t="s">
        <v>61</v>
      </c>
      <c r="B3604" t="s">
        <v>6</v>
      </c>
      <c r="C3604" t="s">
        <v>7</v>
      </c>
      <c r="D3604" t="s">
        <v>18</v>
      </c>
      <c r="E3604">
        <v>0.71270718200000005</v>
      </c>
    </row>
    <row r="3605" spans="1:5" hidden="1" x14ac:dyDescent="0.2">
      <c r="A3605" t="s">
        <v>61</v>
      </c>
      <c r="B3605" t="s">
        <v>6</v>
      </c>
      <c r="C3605" t="s">
        <v>9</v>
      </c>
      <c r="D3605" t="s">
        <v>18</v>
      </c>
      <c r="E3605">
        <v>0.74316939900000001</v>
      </c>
    </row>
    <row r="3606" spans="1:5" hidden="1" x14ac:dyDescent="0.2">
      <c r="A3606" t="s">
        <v>61</v>
      </c>
      <c r="B3606" t="s">
        <v>6</v>
      </c>
      <c r="C3606" t="s">
        <v>56</v>
      </c>
      <c r="D3606" t="s">
        <v>18</v>
      </c>
      <c r="E3606">
        <v>0.53043478300000002</v>
      </c>
    </row>
    <row r="3607" spans="1:5" hidden="1" x14ac:dyDescent="0.2">
      <c r="A3607" t="s">
        <v>61</v>
      </c>
      <c r="B3607" t="s">
        <v>6</v>
      </c>
      <c r="C3607" t="s">
        <v>10</v>
      </c>
      <c r="D3607" t="s">
        <v>18</v>
      </c>
      <c r="E3607">
        <v>0.81564245800000001</v>
      </c>
    </row>
    <row r="3608" spans="1:5" hidden="1" x14ac:dyDescent="0.2">
      <c r="A3608" t="s">
        <v>61</v>
      </c>
      <c r="B3608" t="s">
        <v>6</v>
      </c>
      <c r="C3608" t="s">
        <v>83</v>
      </c>
      <c r="D3608" t="s">
        <v>18</v>
      </c>
      <c r="E3608">
        <v>0.63076923100000004</v>
      </c>
    </row>
    <row r="3609" spans="1:5" hidden="1" x14ac:dyDescent="0.2">
      <c r="A3609" t="s">
        <v>61</v>
      </c>
      <c r="B3609" t="s">
        <v>6</v>
      </c>
      <c r="C3609" t="s">
        <v>11</v>
      </c>
      <c r="D3609" t="s">
        <v>18</v>
      </c>
      <c r="E3609">
        <v>0.68421052599999999</v>
      </c>
    </row>
    <row r="3610" spans="1:5" hidden="1" x14ac:dyDescent="0.2">
      <c r="A3610" t="s">
        <v>61</v>
      </c>
      <c r="B3610" t="s">
        <v>6</v>
      </c>
      <c r="C3610" t="s">
        <v>12</v>
      </c>
      <c r="D3610" t="s">
        <v>18</v>
      </c>
      <c r="E3610">
        <v>0.821428571</v>
      </c>
    </row>
    <row r="3611" spans="1:5" hidden="1" x14ac:dyDescent="0.2">
      <c r="A3611" t="s">
        <v>61</v>
      </c>
      <c r="B3611" t="s">
        <v>6</v>
      </c>
      <c r="C3611" t="s">
        <v>7</v>
      </c>
      <c r="D3611" t="s">
        <v>19</v>
      </c>
      <c r="E3611">
        <v>36.200000000000003</v>
      </c>
    </row>
    <row r="3612" spans="1:5" hidden="1" x14ac:dyDescent="0.2">
      <c r="A3612" t="s">
        <v>61</v>
      </c>
      <c r="B3612" t="s">
        <v>6</v>
      </c>
      <c r="C3612" t="s">
        <v>9</v>
      </c>
      <c r="D3612" t="s">
        <v>19</v>
      </c>
      <c r="E3612">
        <v>36.6</v>
      </c>
    </row>
    <row r="3613" spans="1:5" hidden="1" x14ac:dyDescent="0.2">
      <c r="A3613" t="s">
        <v>61</v>
      </c>
      <c r="B3613" t="s">
        <v>6</v>
      </c>
      <c r="C3613" t="s">
        <v>56</v>
      </c>
      <c r="D3613" t="s">
        <v>19</v>
      </c>
      <c r="E3613">
        <v>28.75</v>
      </c>
    </row>
    <row r="3614" spans="1:5" hidden="1" x14ac:dyDescent="0.2">
      <c r="A3614" t="s">
        <v>61</v>
      </c>
      <c r="B3614" t="s">
        <v>6</v>
      </c>
      <c r="C3614" t="s">
        <v>10</v>
      </c>
      <c r="D3614" t="s">
        <v>19</v>
      </c>
      <c r="E3614">
        <v>35.799999999999997</v>
      </c>
    </row>
    <row r="3615" spans="1:5" hidden="1" x14ac:dyDescent="0.2">
      <c r="A3615" t="s">
        <v>61</v>
      </c>
      <c r="B3615" t="s">
        <v>6</v>
      </c>
      <c r="C3615" t="s">
        <v>83</v>
      </c>
      <c r="D3615" t="s">
        <v>19</v>
      </c>
      <c r="E3615">
        <v>26</v>
      </c>
    </row>
    <row r="3616" spans="1:5" hidden="1" x14ac:dyDescent="0.2">
      <c r="A3616" t="s">
        <v>61</v>
      </c>
      <c r="B3616" t="s">
        <v>6</v>
      </c>
      <c r="C3616" t="s">
        <v>11</v>
      </c>
      <c r="D3616" t="s">
        <v>19</v>
      </c>
      <c r="E3616">
        <v>38</v>
      </c>
    </row>
    <row r="3617" spans="1:5" hidden="1" x14ac:dyDescent="0.2">
      <c r="A3617" t="s">
        <v>61</v>
      </c>
      <c r="B3617" t="s">
        <v>6</v>
      </c>
      <c r="C3617" t="s">
        <v>12</v>
      </c>
      <c r="D3617" t="s">
        <v>19</v>
      </c>
      <c r="E3617">
        <v>33.6</v>
      </c>
    </row>
    <row r="3618" spans="1:5" hidden="1" x14ac:dyDescent="0.2">
      <c r="A3618" t="s">
        <v>61</v>
      </c>
      <c r="B3618" t="s">
        <v>6</v>
      </c>
      <c r="C3618" t="s">
        <v>7</v>
      </c>
      <c r="D3618" t="s">
        <v>80</v>
      </c>
      <c r="E3618">
        <v>4.3181818180000002</v>
      </c>
    </row>
    <row r="3619" spans="1:5" hidden="1" x14ac:dyDescent="0.2">
      <c r="A3619" t="s">
        <v>61</v>
      </c>
      <c r="B3619" t="s">
        <v>6</v>
      </c>
      <c r="C3619" t="s">
        <v>9</v>
      </c>
      <c r="D3619" t="s">
        <v>80</v>
      </c>
      <c r="E3619">
        <v>5.9333333330000002</v>
      </c>
    </row>
    <row r="3620" spans="1:5" hidden="1" x14ac:dyDescent="0.2">
      <c r="A3620" t="s">
        <v>61</v>
      </c>
      <c r="B3620" t="s">
        <v>6</v>
      </c>
      <c r="C3620" t="s">
        <v>56</v>
      </c>
      <c r="D3620" t="s">
        <v>80</v>
      </c>
      <c r="E3620">
        <v>1</v>
      </c>
    </row>
    <row r="3621" spans="1:5" hidden="1" x14ac:dyDescent="0.2">
      <c r="A3621" t="s">
        <v>61</v>
      </c>
      <c r="B3621" t="s">
        <v>6</v>
      </c>
      <c r="C3621" t="s">
        <v>10</v>
      </c>
      <c r="D3621" t="s">
        <v>80</v>
      </c>
      <c r="E3621">
        <v>3.1428571430000001</v>
      </c>
    </row>
    <row r="3622" spans="1:5" hidden="1" x14ac:dyDescent="0.2">
      <c r="A3622" t="s">
        <v>61</v>
      </c>
      <c r="B3622" t="s">
        <v>6</v>
      </c>
      <c r="C3622" t="s">
        <v>83</v>
      </c>
      <c r="D3622" t="s">
        <v>80</v>
      </c>
      <c r="E3622">
        <v>1.4166666670000001</v>
      </c>
    </row>
    <row r="3623" spans="1:5" hidden="1" x14ac:dyDescent="0.2">
      <c r="A3623" t="s">
        <v>61</v>
      </c>
      <c r="B3623" t="s">
        <v>6</v>
      </c>
      <c r="C3623" t="s">
        <v>11</v>
      </c>
      <c r="D3623" t="s">
        <v>80</v>
      </c>
      <c r="E3623">
        <v>5.6666666670000003</v>
      </c>
    </row>
    <row r="3624" spans="1:5" hidden="1" x14ac:dyDescent="0.2">
      <c r="A3624" t="s">
        <v>61</v>
      </c>
      <c r="B3624" t="s">
        <v>6</v>
      </c>
      <c r="C3624" t="s">
        <v>12</v>
      </c>
      <c r="D3624" t="s">
        <v>80</v>
      </c>
      <c r="E3624">
        <v>3.5862068969999998</v>
      </c>
    </row>
    <row r="3625" spans="1:5" hidden="1" x14ac:dyDescent="0.2">
      <c r="A3625" t="s">
        <v>61</v>
      </c>
      <c r="B3625" t="s">
        <v>6</v>
      </c>
      <c r="C3625" t="s">
        <v>7</v>
      </c>
      <c r="D3625" t="s">
        <v>21</v>
      </c>
      <c r="E3625">
        <v>95</v>
      </c>
    </row>
    <row r="3626" spans="1:5" hidden="1" x14ac:dyDescent="0.2">
      <c r="A3626" t="s">
        <v>61</v>
      </c>
      <c r="B3626" t="s">
        <v>6</v>
      </c>
      <c r="C3626" t="s">
        <v>9</v>
      </c>
      <c r="D3626" t="s">
        <v>21</v>
      </c>
      <c r="E3626">
        <v>89</v>
      </c>
    </row>
    <row r="3627" spans="1:5" hidden="1" x14ac:dyDescent="0.2">
      <c r="A3627" t="s">
        <v>61</v>
      </c>
      <c r="B3627" t="s">
        <v>6</v>
      </c>
      <c r="C3627" t="s">
        <v>56</v>
      </c>
      <c r="D3627" t="s">
        <v>21</v>
      </c>
      <c r="E3627">
        <v>1</v>
      </c>
    </row>
    <row r="3628" spans="1:5" hidden="1" x14ac:dyDescent="0.2">
      <c r="A3628" t="s">
        <v>61</v>
      </c>
      <c r="B3628" t="s">
        <v>6</v>
      </c>
      <c r="C3628" t="s">
        <v>10</v>
      </c>
      <c r="D3628" t="s">
        <v>21</v>
      </c>
      <c r="E3628">
        <v>44</v>
      </c>
    </row>
    <row r="3629" spans="1:5" hidden="1" x14ac:dyDescent="0.2">
      <c r="A3629" t="s">
        <v>61</v>
      </c>
      <c r="B3629" t="s">
        <v>6</v>
      </c>
      <c r="C3629" t="s">
        <v>83</v>
      </c>
      <c r="D3629" t="s">
        <v>21</v>
      </c>
      <c r="E3629">
        <v>34</v>
      </c>
    </row>
    <row r="3630" spans="1:5" hidden="1" x14ac:dyDescent="0.2">
      <c r="A3630" t="s">
        <v>61</v>
      </c>
      <c r="B3630" t="s">
        <v>6</v>
      </c>
      <c r="C3630" t="s">
        <v>11</v>
      </c>
      <c r="D3630" t="s">
        <v>21</v>
      </c>
      <c r="E3630">
        <v>34</v>
      </c>
    </row>
    <row r="3631" spans="1:5" hidden="1" x14ac:dyDescent="0.2">
      <c r="A3631" t="s">
        <v>61</v>
      </c>
      <c r="B3631" t="s">
        <v>6</v>
      </c>
      <c r="C3631" t="s">
        <v>12</v>
      </c>
      <c r="D3631" t="s">
        <v>21</v>
      </c>
      <c r="E3631">
        <v>104</v>
      </c>
    </row>
    <row r="3632" spans="1:5" hidden="1" x14ac:dyDescent="0.2">
      <c r="A3632" t="s">
        <v>61</v>
      </c>
      <c r="B3632" t="s">
        <v>6</v>
      </c>
      <c r="C3632" t="s">
        <v>7</v>
      </c>
      <c r="D3632" t="s">
        <v>22</v>
      </c>
      <c r="E3632">
        <v>30.4</v>
      </c>
    </row>
    <row r="3633" spans="1:5" hidden="1" x14ac:dyDescent="0.2">
      <c r="A3633" t="s">
        <v>61</v>
      </c>
      <c r="B3633" t="s">
        <v>6</v>
      </c>
      <c r="C3633" t="s">
        <v>9</v>
      </c>
      <c r="D3633" t="s">
        <v>22</v>
      </c>
      <c r="E3633">
        <v>30</v>
      </c>
    </row>
    <row r="3634" spans="1:5" hidden="1" x14ac:dyDescent="0.2">
      <c r="A3634" t="s">
        <v>61</v>
      </c>
      <c r="B3634" t="s">
        <v>6</v>
      </c>
      <c r="C3634" t="s">
        <v>56</v>
      </c>
      <c r="D3634" t="s">
        <v>22</v>
      </c>
      <c r="E3634">
        <v>5.5</v>
      </c>
    </row>
    <row r="3635" spans="1:5" hidden="1" x14ac:dyDescent="0.2">
      <c r="A3635" t="s">
        <v>61</v>
      </c>
      <c r="B3635" t="s">
        <v>6</v>
      </c>
      <c r="C3635" t="s">
        <v>10</v>
      </c>
      <c r="D3635" t="s">
        <v>22</v>
      </c>
      <c r="E3635">
        <v>30</v>
      </c>
    </row>
    <row r="3636" spans="1:5" hidden="1" x14ac:dyDescent="0.2">
      <c r="A3636" t="s">
        <v>61</v>
      </c>
      <c r="B3636" t="s">
        <v>6</v>
      </c>
      <c r="C3636" t="s">
        <v>83</v>
      </c>
      <c r="D3636" t="s">
        <v>22</v>
      </c>
      <c r="E3636">
        <v>28.4</v>
      </c>
    </row>
    <row r="3637" spans="1:5" hidden="1" x14ac:dyDescent="0.2">
      <c r="A3637" t="s">
        <v>61</v>
      </c>
      <c r="B3637" t="s">
        <v>6</v>
      </c>
      <c r="C3637" t="s">
        <v>11</v>
      </c>
      <c r="D3637" t="s">
        <v>22</v>
      </c>
      <c r="E3637">
        <v>30.2</v>
      </c>
    </row>
    <row r="3638" spans="1:5" hidden="1" x14ac:dyDescent="0.2">
      <c r="A3638" t="s">
        <v>61</v>
      </c>
      <c r="B3638" t="s">
        <v>6</v>
      </c>
      <c r="C3638" t="s">
        <v>12</v>
      </c>
      <c r="D3638" t="s">
        <v>22</v>
      </c>
      <c r="E3638">
        <v>30</v>
      </c>
    </row>
    <row r="3639" spans="1:5" hidden="1" x14ac:dyDescent="0.2">
      <c r="A3639" t="s">
        <v>61</v>
      </c>
      <c r="B3639" t="s">
        <v>6</v>
      </c>
      <c r="C3639" t="s">
        <v>7</v>
      </c>
      <c r="D3639" t="s">
        <v>23</v>
      </c>
      <c r="E3639">
        <v>0.138157895</v>
      </c>
    </row>
    <row r="3640" spans="1:5" hidden="1" x14ac:dyDescent="0.2">
      <c r="A3640" t="s">
        <v>61</v>
      </c>
      <c r="B3640" t="s">
        <v>6</v>
      </c>
      <c r="C3640" t="s">
        <v>9</v>
      </c>
      <c r="D3640" t="s">
        <v>23</v>
      </c>
      <c r="E3640">
        <v>0.08</v>
      </c>
    </row>
    <row r="3641" spans="1:5" hidden="1" x14ac:dyDescent="0.2">
      <c r="A3641" t="s">
        <v>61</v>
      </c>
      <c r="B3641" t="s">
        <v>6</v>
      </c>
      <c r="C3641" t="s">
        <v>56</v>
      </c>
      <c r="D3641" t="s">
        <v>23</v>
      </c>
      <c r="E3641">
        <v>0.54545454500000001</v>
      </c>
    </row>
    <row r="3642" spans="1:5" hidden="1" x14ac:dyDescent="0.2">
      <c r="A3642" t="s">
        <v>61</v>
      </c>
      <c r="B3642" t="s">
        <v>6</v>
      </c>
      <c r="C3642" t="s">
        <v>10</v>
      </c>
      <c r="D3642" t="s">
        <v>23</v>
      </c>
      <c r="E3642">
        <v>0.5</v>
      </c>
    </row>
    <row r="3643" spans="1:5" hidden="1" x14ac:dyDescent="0.2">
      <c r="A3643" t="s">
        <v>61</v>
      </c>
      <c r="B3643" t="s">
        <v>6</v>
      </c>
      <c r="C3643" t="s">
        <v>83</v>
      </c>
      <c r="D3643" t="s">
        <v>23</v>
      </c>
      <c r="E3643">
        <v>0.56338028200000001</v>
      </c>
    </row>
    <row r="3644" spans="1:5" hidden="1" x14ac:dyDescent="0.2">
      <c r="A3644" t="s">
        <v>61</v>
      </c>
      <c r="B3644" t="s">
        <v>6</v>
      </c>
      <c r="C3644" t="s">
        <v>11</v>
      </c>
      <c r="D3644" t="s">
        <v>23</v>
      </c>
      <c r="E3644">
        <v>0.66225165600000002</v>
      </c>
    </row>
    <row r="3645" spans="1:5" hidden="1" x14ac:dyDescent="0.2">
      <c r="A3645" t="s">
        <v>61</v>
      </c>
      <c r="B3645" t="s">
        <v>6</v>
      </c>
      <c r="C3645" t="s">
        <v>12</v>
      </c>
      <c r="D3645" t="s">
        <v>23</v>
      </c>
      <c r="E3645">
        <v>0.12666666700000001</v>
      </c>
    </row>
    <row r="3646" spans="1:5" hidden="1" x14ac:dyDescent="0.2">
      <c r="A3646" t="s">
        <v>61</v>
      </c>
      <c r="B3646" t="s">
        <v>6</v>
      </c>
      <c r="C3646" t="s">
        <v>7</v>
      </c>
      <c r="D3646" t="s">
        <v>24</v>
      </c>
      <c r="E3646">
        <v>0</v>
      </c>
    </row>
    <row r="3647" spans="1:5" hidden="1" x14ac:dyDescent="0.2">
      <c r="A3647" t="s">
        <v>61</v>
      </c>
      <c r="B3647" t="s">
        <v>6</v>
      </c>
      <c r="C3647" t="s">
        <v>9</v>
      </c>
      <c r="D3647" t="s">
        <v>24</v>
      </c>
      <c r="E3647">
        <v>0</v>
      </c>
    </row>
    <row r="3648" spans="1:5" hidden="1" x14ac:dyDescent="0.2">
      <c r="A3648" t="s">
        <v>61</v>
      </c>
      <c r="B3648" t="s">
        <v>6</v>
      </c>
      <c r="C3648" t="s">
        <v>56</v>
      </c>
      <c r="D3648" t="s">
        <v>24</v>
      </c>
      <c r="E3648">
        <v>0</v>
      </c>
    </row>
    <row r="3649" spans="1:5" hidden="1" x14ac:dyDescent="0.2">
      <c r="A3649" t="s">
        <v>61</v>
      </c>
      <c r="B3649" t="s">
        <v>6</v>
      </c>
      <c r="C3649" t="s">
        <v>10</v>
      </c>
      <c r="D3649" t="s">
        <v>24</v>
      </c>
      <c r="E3649">
        <v>0</v>
      </c>
    </row>
    <row r="3650" spans="1:5" hidden="1" x14ac:dyDescent="0.2">
      <c r="A3650" t="s">
        <v>61</v>
      </c>
      <c r="B3650" t="s">
        <v>6</v>
      </c>
      <c r="C3650" t="s">
        <v>83</v>
      </c>
      <c r="D3650" t="s">
        <v>24</v>
      </c>
      <c r="E3650">
        <v>0</v>
      </c>
    </row>
    <row r="3651" spans="1:5" hidden="1" x14ac:dyDescent="0.2">
      <c r="A3651" t="s">
        <v>61</v>
      </c>
      <c r="B3651" t="s">
        <v>6</v>
      </c>
      <c r="C3651" t="s">
        <v>11</v>
      </c>
      <c r="D3651" t="s">
        <v>24</v>
      </c>
      <c r="E3651">
        <v>0</v>
      </c>
    </row>
    <row r="3652" spans="1:5" hidden="1" x14ac:dyDescent="0.2">
      <c r="A3652" t="s">
        <v>61</v>
      </c>
      <c r="B3652" t="s">
        <v>6</v>
      </c>
      <c r="C3652" t="s">
        <v>12</v>
      </c>
      <c r="D3652" t="s">
        <v>24</v>
      </c>
      <c r="E3652">
        <v>0</v>
      </c>
    </row>
    <row r="3653" spans="1:5" hidden="1" x14ac:dyDescent="0.2">
      <c r="A3653" t="s">
        <v>61</v>
      </c>
      <c r="B3653" t="s">
        <v>6</v>
      </c>
      <c r="C3653" t="s">
        <v>7</v>
      </c>
      <c r="D3653" t="s">
        <v>25</v>
      </c>
      <c r="E3653">
        <v>0.71710526299999999</v>
      </c>
    </row>
    <row r="3654" spans="1:5" hidden="1" x14ac:dyDescent="0.2">
      <c r="A3654" t="s">
        <v>61</v>
      </c>
      <c r="B3654" t="s">
        <v>6</v>
      </c>
      <c r="C3654" t="s">
        <v>9</v>
      </c>
      <c r="D3654" t="s">
        <v>25</v>
      </c>
      <c r="E3654">
        <v>0.82</v>
      </c>
    </row>
    <row r="3655" spans="1:5" hidden="1" x14ac:dyDescent="0.2">
      <c r="A3655" t="s">
        <v>61</v>
      </c>
      <c r="B3655" t="s">
        <v>6</v>
      </c>
      <c r="C3655" t="s">
        <v>56</v>
      </c>
      <c r="D3655" t="s">
        <v>25</v>
      </c>
      <c r="E3655">
        <v>0.409090909</v>
      </c>
    </row>
    <row r="3656" spans="1:5" hidden="1" x14ac:dyDescent="0.2">
      <c r="A3656" t="s">
        <v>61</v>
      </c>
      <c r="B3656" t="s">
        <v>6</v>
      </c>
      <c r="C3656" t="s">
        <v>10</v>
      </c>
      <c r="D3656" t="s">
        <v>25</v>
      </c>
      <c r="E3656">
        <v>0.40666666699999998</v>
      </c>
    </row>
    <row r="3657" spans="1:5" hidden="1" x14ac:dyDescent="0.2">
      <c r="A3657" t="s">
        <v>61</v>
      </c>
      <c r="B3657" t="s">
        <v>6</v>
      </c>
      <c r="C3657" t="s">
        <v>83</v>
      </c>
      <c r="D3657" t="s">
        <v>25</v>
      </c>
      <c r="E3657">
        <v>0.26760563399999998</v>
      </c>
    </row>
    <row r="3658" spans="1:5" hidden="1" x14ac:dyDescent="0.2">
      <c r="A3658" t="s">
        <v>61</v>
      </c>
      <c r="B3658" t="s">
        <v>6</v>
      </c>
      <c r="C3658" t="s">
        <v>11</v>
      </c>
      <c r="D3658" t="s">
        <v>25</v>
      </c>
      <c r="E3658">
        <v>0.29801324499999998</v>
      </c>
    </row>
    <row r="3659" spans="1:5" hidden="1" x14ac:dyDescent="0.2">
      <c r="A3659" t="s">
        <v>61</v>
      </c>
      <c r="B3659" t="s">
        <v>6</v>
      </c>
      <c r="C3659" t="s">
        <v>12</v>
      </c>
      <c r="D3659" t="s">
        <v>25</v>
      </c>
      <c r="E3659">
        <v>0.68</v>
      </c>
    </row>
    <row r="3660" spans="1:5" hidden="1" x14ac:dyDescent="0.2">
      <c r="A3660" t="s">
        <v>61</v>
      </c>
      <c r="B3660" t="s">
        <v>6</v>
      </c>
      <c r="C3660" t="s">
        <v>7</v>
      </c>
      <c r="D3660" t="s">
        <v>81</v>
      </c>
      <c r="E3660">
        <v>0.105263158</v>
      </c>
    </row>
    <row r="3661" spans="1:5" hidden="1" x14ac:dyDescent="0.2">
      <c r="A3661" t="s">
        <v>61</v>
      </c>
      <c r="B3661" t="s">
        <v>6</v>
      </c>
      <c r="C3661" t="s">
        <v>9</v>
      </c>
      <c r="D3661" t="s">
        <v>81</v>
      </c>
      <c r="E3661">
        <v>7.3333333000000001E-2</v>
      </c>
    </row>
    <row r="3662" spans="1:5" hidden="1" x14ac:dyDescent="0.2">
      <c r="A3662" t="s">
        <v>61</v>
      </c>
      <c r="B3662" t="s">
        <v>6</v>
      </c>
      <c r="C3662" t="s">
        <v>56</v>
      </c>
      <c r="D3662" t="s">
        <v>81</v>
      </c>
      <c r="E3662">
        <v>0</v>
      </c>
    </row>
    <row r="3663" spans="1:5" hidden="1" x14ac:dyDescent="0.2">
      <c r="A3663" t="s">
        <v>61</v>
      </c>
      <c r="B3663" t="s">
        <v>6</v>
      </c>
      <c r="C3663" t="s">
        <v>10</v>
      </c>
      <c r="D3663" t="s">
        <v>81</v>
      </c>
      <c r="E3663">
        <v>6.6666666999999999E-2</v>
      </c>
    </row>
    <row r="3664" spans="1:5" hidden="1" x14ac:dyDescent="0.2">
      <c r="A3664" t="s">
        <v>61</v>
      </c>
      <c r="B3664" t="s">
        <v>6</v>
      </c>
      <c r="C3664" t="s">
        <v>83</v>
      </c>
      <c r="D3664" t="s">
        <v>81</v>
      </c>
      <c r="E3664">
        <v>3.5211267999999997E-2</v>
      </c>
    </row>
    <row r="3665" spans="1:5" hidden="1" x14ac:dyDescent="0.2">
      <c r="A3665" t="s">
        <v>61</v>
      </c>
      <c r="B3665" t="s">
        <v>6</v>
      </c>
      <c r="C3665" t="s">
        <v>11</v>
      </c>
      <c r="D3665" t="s">
        <v>81</v>
      </c>
      <c r="E3665">
        <v>3.9735099000000003E-2</v>
      </c>
    </row>
    <row r="3666" spans="1:5" hidden="1" x14ac:dyDescent="0.2">
      <c r="A3666" t="s">
        <v>61</v>
      </c>
      <c r="B3666" t="s">
        <v>6</v>
      </c>
      <c r="C3666" t="s">
        <v>12</v>
      </c>
      <c r="D3666" t="s">
        <v>81</v>
      </c>
      <c r="E3666">
        <v>0.11333333299999999</v>
      </c>
    </row>
    <row r="3667" spans="1:5" hidden="1" x14ac:dyDescent="0.2">
      <c r="A3667" t="s">
        <v>61</v>
      </c>
      <c r="B3667" t="s">
        <v>6</v>
      </c>
      <c r="C3667" t="s">
        <v>7</v>
      </c>
      <c r="D3667" t="s">
        <v>82</v>
      </c>
      <c r="E3667">
        <v>0</v>
      </c>
    </row>
    <row r="3668" spans="1:5" hidden="1" x14ac:dyDescent="0.2">
      <c r="A3668" t="s">
        <v>61</v>
      </c>
      <c r="B3668" t="s">
        <v>6</v>
      </c>
      <c r="C3668" t="s">
        <v>9</v>
      </c>
      <c r="D3668" t="s">
        <v>82</v>
      </c>
      <c r="E3668">
        <v>0</v>
      </c>
    </row>
    <row r="3669" spans="1:5" hidden="1" x14ac:dyDescent="0.2">
      <c r="A3669" t="s">
        <v>61</v>
      </c>
      <c r="B3669" t="s">
        <v>6</v>
      </c>
      <c r="C3669" t="s">
        <v>56</v>
      </c>
      <c r="D3669" t="s">
        <v>82</v>
      </c>
      <c r="E3669">
        <v>0</v>
      </c>
    </row>
    <row r="3670" spans="1:5" hidden="1" x14ac:dyDescent="0.2">
      <c r="A3670" t="s">
        <v>61</v>
      </c>
      <c r="B3670" t="s">
        <v>6</v>
      </c>
      <c r="C3670" t="s">
        <v>10</v>
      </c>
      <c r="D3670" t="s">
        <v>82</v>
      </c>
      <c r="E3670">
        <v>0</v>
      </c>
    </row>
    <row r="3671" spans="1:5" hidden="1" x14ac:dyDescent="0.2">
      <c r="A3671" t="s">
        <v>61</v>
      </c>
      <c r="B3671" t="s">
        <v>6</v>
      </c>
      <c r="C3671" t="s">
        <v>83</v>
      </c>
      <c r="D3671" t="s">
        <v>82</v>
      </c>
      <c r="E3671">
        <v>0.13380281699999999</v>
      </c>
    </row>
    <row r="3672" spans="1:5" hidden="1" x14ac:dyDescent="0.2">
      <c r="A3672" t="s">
        <v>61</v>
      </c>
      <c r="B3672" t="s">
        <v>6</v>
      </c>
      <c r="C3672" t="s">
        <v>11</v>
      </c>
      <c r="D3672" t="s">
        <v>82</v>
      </c>
      <c r="E3672">
        <v>0</v>
      </c>
    </row>
    <row r="3673" spans="1:5" hidden="1" x14ac:dyDescent="0.2">
      <c r="A3673" t="s">
        <v>61</v>
      </c>
      <c r="B3673" t="s">
        <v>6</v>
      </c>
      <c r="C3673" t="s">
        <v>12</v>
      </c>
      <c r="D3673" t="s">
        <v>82</v>
      </c>
      <c r="E3673">
        <v>0</v>
      </c>
    </row>
    <row r="3674" spans="1:5" hidden="1" x14ac:dyDescent="0.2">
      <c r="A3674" t="s">
        <v>61</v>
      </c>
      <c r="B3674" t="s">
        <v>6</v>
      </c>
      <c r="C3674" t="s">
        <v>7</v>
      </c>
      <c r="D3674" t="s">
        <v>28</v>
      </c>
      <c r="E3674">
        <v>3.9473684000000002E-2</v>
      </c>
    </row>
    <row r="3675" spans="1:5" hidden="1" x14ac:dyDescent="0.2">
      <c r="A3675" t="s">
        <v>61</v>
      </c>
      <c r="B3675" t="s">
        <v>6</v>
      </c>
      <c r="C3675" t="s">
        <v>9</v>
      </c>
      <c r="D3675" t="s">
        <v>28</v>
      </c>
      <c r="E3675">
        <v>2.6666667000000002E-2</v>
      </c>
    </row>
    <row r="3676" spans="1:5" hidden="1" x14ac:dyDescent="0.2">
      <c r="A3676" t="s">
        <v>61</v>
      </c>
      <c r="B3676" t="s">
        <v>6</v>
      </c>
      <c r="C3676" t="s">
        <v>56</v>
      </c>
      <c r="D3676" t="s">
        <v>28</v>
      </c>
      <c r="E3676">
        <v>4.5454544999999999E-2</v>
      </c>
    </row>
    <row r="3677" spans="1:5" hidden="1" x14ac:dyDescent="0.2">
      <c r="A3677" t="s">
        <v>61</v>
      </c>
      <c r="B3677" t="s">
        <v>6</v>
      </c>
      <c r="C3677" t="s">
        <v>10</v>
      </c>
      <c r="D3677" t="s">
        <v>28</v>
      </c>
      <c r="E3677">
        <v>2.6666667000000002E-2</v>
      </c>
    </row>
    <row r="3678" spans="1:5" hidden="1" x14ac:dyDescent="0.2">
      <c r="A3678" t="s">
        <v>61</v>
      </c>
      <c r="B3678" t="s">
        <v>6</v>
      </c>
      <c r="C3678" t="s">
        <v>83</v>
      </c>
      <c r="D3678" t="s">
        <v>28</v>
      </c>
      <c r="E3678">
        <v>0</v>
      </c>
    </row>
    <row r="3679" spans="1:5" hidden="1" x14ac:dyDescent="0.2">
      <c r="A3679" t="s">
        <v>61</v>
      </c>
      <c r="B3679" t="s">
        <v>6</v>
      </c>
      <c r="C3679" t="s">
        <v>11</v>
      </c>
      <c r="D3679" t="s">
        <v>28</v>
      </c>
      <c r="E3679">
        <v>0</v>
      </c>
    </row>
    <row r="3680" spans="1:5" hidden="1" x14ac:dyDescent="0.2">
      <c r="A3680" t="s">
        <v>61</v>
      </c>
      <c r="B3680" t="s">
        <v>6</v>
      </c>
      <c r="C3680" t="s">
        <v>12</v>
      </c>
      <c r="D3680" t="s">
        <v>28</v>
      </c>
      <c r="E3680">
        <v>0.08</v>
      </c>
    </row>
    <row r="3681" spans="1:5" hidden="1" x14ac:dyDescent="0.2">
      <c r="A3681" t="s">
        <v>61</v>
      </c>
      <c r="B3681" t="s">
        <v>6</v>
      </c>
      <c r="C3681" t="s">
        <v>7</v>
      </c>
      <c r="D3681" t="s">
        <v>29</v>
      </c>
      <c r="E3681">
        <v>152</v>
      </c>
    </row>
    <row r="3682" spans="1:5" hidden="1" x14ac:dyDescent="0.2">
      <c r="A3682" t="s">
        <v>61</v>
      </c>
      <c r="B3682" t="s">
        <v>6</v>
      </c>
      <c r="C3682" t="s">
        <v>9</v>
      </c>
      <c r="D3682" t="s">
        <v>29</v>
      </c>
      <c r="E3682">
        <v>150</v>
      </c>
    </row>
    <row r="3683" spans="1:5" hidden="1" x14ac:dyDescent="0.2">
      <c r="A3683" t="s">
        <v>61</v>
      </c>
      <c r="B3683" t="s">
        <v>6</v>
      </c>
      <c r="C3683" t="s">
        <v>56</v>
      </c>
      <c r="D3683" t="s">
        <v>29</v>
      </c>
      <c r="E3683">
        <v>22</v>
      </c>
    </row>
    <row r="3684" spans="1:5" hidden="1" x14ac:dyDescent="0.2">
      <c r="A3684" t="s">
        <v>61</v>
      </c>
      <c r="B3684" t="s">
        <v>6</v>
      </c>
      <c r="C3684" t="s">
        <v>10</v>
      </c>
      <c r="D3684" t="s">
        <v>29</v>
      </c>
      <c r="E3684">
        <v>150</v>
      </c>
    </row>
    <row r="3685" spans="1:5" hidden="1" x14ac:dyDescent="0.2">
      <c r="A3685" t="s">
        <v>61</v>
      </c>
      <c r="B3685" t="s">
        <v>6</v>
      </c>
      <c r="C3685" t="s">
        <v>83</v>
      </c>
      <c r="D3685" t="s">
        <v>29</v>
      </c>
      <c r="E3685">
        <v>142</v>
      </c>
    </row>
    <row r="3686" spans="1:5" hidden="1" x14ac:dyDescent="0.2">
      <c r="A3686" t="s">
        <v>61</v>
      </c>
      <c r="B3686" t="s">
        <v>6</v>
      </c>
      <c r="C3686" t="s">
        <v>11</v>
      </c>
      <c r="D3686" t="s">
        <v>29</v>
      </c>
      <c r="E3686">
        <v>151</v>
      </c>
    </row>
    <row r="3687" spans="1:5" hidden="1" x14ac:dyDescent="0.2">
      <c r="A3687" t="s">
        <v>61</v>
      </c>
      <c r="B3687" t="s">
        <v>6</v>
      </c>
      <c r="C3687" t="s">
        <v>12</v>
      </c>
      <c r="D3687" t="s">
        <v>29</v>
      </c>
      <c r="E3687">
        <v>150</v>
      </c>
    </row>
    <row r="3688" spans="1:5" hidden="1" x14ac:dyDescent="0.2">
      <c r="A3688" t="s">
        <v>61</v>
      </c>
      <c r="B3688" t="s">
        <v>6</v>
      </c>
      <c r="C3688" t="s">
        <v>7</v>
      </c>
      <c r="D3688" t="s">
        <v>30</v>
      </c>
      <c r="E3688">
        <v>0</v>
      </c>
    </row>
    <row r="3689" spans="1:5" hidden="1" x14ac:dyDescent="0.2">
      <c r="A3689" t="s">
        <v>61</v>
      </c>
      <c r="B3689" t="s">
        <v>6</v>
      </c>
      <c r="C3689" t="s">
        <v>9</v>
      </c>
      <c r="D3689" t="s">
        <v>30</v>
      </c>
      <c r="E3689">
        <v>0</v>
      </c>
    </row>
    <row r="3690" spans="1:5" hidden="1" x14ac:dyDescent="0.2">
      <c r="A3690" t="s">
        <v>61</v>
      </c>
      <c r="B3690" t="s">
        <v>6</v>
      </c>
      <c r="C3690" t="s">
        <v>56</v>
      </c>
      <c r="D3690" t="s">
        <v>30</v>
      </c>
      <c r="E3690">
        <v>0</v>
      </c>
    </row>
    <row r="3691" spans="1:5" hidden="1" x14ac:dyDescent="0.2">
      <c r="A3691" t="s">
        <v>61</v>
      </c>
      <c r="B3691" t="s">
        <v>6</v>
      </c>
      <c r="C3691" t="s">
        <v>10</v>
      </c>
      <c r="D3691" t="s">
        <v>30</v>
      </c>
      <c r="E3691">
        <v>0</v>
      </c>
    </row>
    <row r="3692" spans="1:5" hidden="1" x14ac:dyDescent="0.2">
      <c r="A3692" t="s">
        <v>61</v>
      </c>
      <c r="B3692" t="s">
        <v>6</v>
      </c>
      <c r="C3692" t="s">
        <v>83</v>
      </c>
      <c r="D3692" t="s">
        <v>30</v>
      </c>
      <c r="E3692">
        <v>0</v>
      </c>
    </row>
    <row r="3693" spans="1:5" hidden="1" x14ac:dyDescent="0.2">
      <c r="A3693" t="s">
        <v>61</v>
      </c>
      <c r="B3693" t="s">
        <v>6</v>
      </c>
      <c r="C3693" t="s">
        <v>11</v>
      </c>
      <c r="D3693" t="s">
        <v>30</v>
      </c>
      <c r="E3693">
        <v>0</v>
      </c>
    </row>
    <row r="3694" spans="1:5" hidden="1" x14ac:dyDescent="0.2">
      <c r="A3694" t="s">
        <v>61</v>
      </c>
      <c r="B3694" t="s">
        <v>6</v>
      </c>
      <c r="C3694" t="s">
        <v>12</v>
      </c>
      <c r="D3694" t="s">
        <v>30</v>
      </c>
      <c r="E3694">
        <v>0</v>
      </c>
    </row>
    <row r="3695" spans="1:5" hidden="1" x14ac:dyDescent="0.2">
      <c r="A3695" t="s">
        <v>61</v>
      </c>
      <c r="B3695" t="s">
        <v>6</v>
      </c>
      <c r="C3695" t="s">
        <v>7</v>
      </c>
      <c r="D3695" t="s">
        <v>31</v>
      </c>
      <c r="E3695">
        <v>0</v>
      </c>
    </row>
    <row r="3696" spans="1:5" hidden="1" x14ac:dyDescent="0.2">
      <c r="A3696" t="s">
        <v>61</v>
      </c>
      <c r="B3696" t="s">
        <v>6</v>
      </c>
      <c r="C3696" t="s">
        <v>9</v>
      </c>
      <c r="D3696" t="s">
        <v>31</v>
      </c>
      <c r="E3696">
        <v>0</v>
      </c>
    </row>
    <row r="3697" spans="1:5" hidden="1" x14ac:dyDescent="0.2">
      <c r="A3697" t="s">
        <v>61</v>
      </c>
      <c r="B3697" t="s">
        <v>6</v>
      </c>
      <c r="C3697" t="s">
        <v>56</v>
      </c>
      <c r="D3697" t="s">
        <v>31</v>
      </c>
      <c r="E3697">
        <v>0</v>
      </c>
    </row>
    <row r="3698" spans="1:5" hidden="1" x14ac:dyDescent="0.2">
      <c r="A3698" t="s">
        <v>61</v>
      </c>
      <c r="B3698" t="s">
        <v>6</v>
      </c>
      <c r="C3698" t="s">
        <v>10</v>
      </c>
      <c r="D3698" t="s">
        <v>31</v>
      </c>
      <c r="E3698">
        <v>0</v>
      </c>
    </row>
    <row r="3699" spans="1:5" hidden="1" x14ac:dyDescent="0.2">
      <c r="A3699" t="s">
        <v>61</v>
      </c>
      <c r="B3699" t="s">
        <v>6</v>
      </c>
      <c r="C3699" t="s">
        <v>83</v>
      </c>
      <c r="D3699" t="s">
        <v>31</v>
      </c>
      <c r="E3699">
        <v>0</v>
      </c>
    </row>
    <row r="3700" spans="1:5" hidden="1" x14ac:dyDescent="0.2">
      <c r="A3700" t="s">
        <v>61</v>
      </c>
      <c r="B3700" t="s">
        <v>6</v>
      </c>
      <c r="C3700" t="s">
        <v>11</v>
      </c>
      <c r="D3700" t="s">
        <v>31</v>
      </c>
      <c r="E3700">
        <v>0</v>
      </c>
    </row>
    <row r="3701" spans="1:5" hidden="1" x14ac:dyDescent="0.2">
      <c r="A3701" t="s">
        <v>61</v>
      </c>
      <c r="B3701" t="s">
        <v>6</v>
      </c>
      <c r="C3701" t="s">
        <v>12</v>
      </c>
      <c r="D3701" t="s">
        <v>31</v>
      </c>
      <c r="E3701">
        <v>0</v>
      </c>
    </row>
    <row r="3702" spans="1:5" hidden="1" x14ac:dyDescent="0.2">
      <c r="A3702" t="s">
        <v>61</v>
      </c>
      <c r="B3702" t="s">
        <v>32</v>
      </c>
      <c r="C3702" t="s">
        <v>33</v>
      </c>
      <c r="D3702" t="s">
        <v>8</v>
      </c>
      <c r="E3702">
        <v>7.3825503000000001E-2</v>
      </c>
    </row>
    <row r="3703" spans="1:5" hidden="1" x14ac:dyDescent="0.2">
      <c r="A3703" t="s">
        <v>61</v>
      </c>
      <c r="B3703" t="s">
        <v>32</v>
      </c>
      <c r="C3703" t="s">
        <v>34</v>
      </c>
      <c r="D3703" t="s">
        <v>8</v>
      </c>
      <c r="E3703">
        <v>0.125</v>
      </c>
    </row>
    <row r="3704" spans="1:5" hidden="1" x14ac:dyDescent="0.2">
      <c r="A3704" t="s">
        <v>61</v>
      </c>
      <c r="B3704" t="s">
        <v>32</v>
      </c>
      <c r="C3704" t="s">
        <v>35</v>
      </c>
      <c r="D3704" t="s">
        <v>8</v>
      </c>
      <c r="E3704">
        <v>0.11724137900000001</v>
      </c>
    </row>
    <row r="3705" spans="1:5" hidden="1" x14ac:dyDescent="0.2">
      <c r="A3705" t="s">
        <v>61</v>
      </c>
      <c r="B3705" t="s">
        <v>32</v>
      </c>
      <c r="C3705" t="s">
        <v>36</v>
      </c>
      <c r="D3705" t="s">
        <v>8</v>
      </c>
      <c r="E3705">
        <v>0.22516556300000001</v>
      </c>
    </row>
    <row r="3706" spans="1:5" hidden="1" x14ac:dyDescent="0.2">
      <c r="A3706" t="s">
        <v>61</v>
      </c>
      <c r="B3706" t="s">
        <v>32</v>
      </c>
      <c r="C3706" t="s">
        <v>37</v>
      </c>
      <c r="D3706" t="s">
        <v>8</v>
      </c>
      <c r="E3706">
        <v>0.25974026</v>
      </c>
    </row>
    <row r="3707" spans="1:5" hidden="1" x14ac:dyDescent="0.2">
      <c r="A3707" t="s">
        <v>61</v>
      </c>
      <c r="B3707" t="s">
        <v>32</v>
      </c>
      <c r="C3707" t="s">
        <v>38</v>
      </c>
      <c r="D3707" t="s">
        <v>8</v>
      </c>
      <c r="E3707">
        <v>0.12666666700000001</v>
      </c>
    </row>
    <row r="3708" spans="1:5" hidden="1" x14ac:dyDescent="0.2">
      <c r="A3708" t="s">
        <v>61</v>
      </c>
      <c r="B3708" t="s">
        <v>32</v>
      </c>
      <c r="C3708" t="s">
        <v>39</v>
      </c>
      <c r="D3708" t="s">
        <v>8</v>
      </c>
      <c r="E3708">
        <v>0.426666667</v>
      </c>
    </row>
    <row r="3709" spans="1:5" hidden="1" x14ac:dyDescent="0.2">
      <c r="A3709" t="s">
        <v>61</v>
      </c>
      <c r="B3709" t="s">
        <v>32</v>
      </c>
      <c r="C3709" t="s">
        <v>50</v>
      </c>
      <c r="D3709" t="s">
        <v>8</v>
      </c>
      <c r="E3709">
        <v>0.115384615</v>
      </c>
    </row>
    <row r="3710" spans="1:5" hidden="1" x14ac:dyDescent="0.2">
      <c r="A3710" t="s">
        <v>61</v>
      </c>
      <c r="B3710" t="s">
        <v>32</v>
      </c>
      <c r="C3710" t="s">
        <v>33</v>
      </c>
      <c r="D3710" t="s">
        <v>13</v>
      </c>
      <c r="E3710">
        <v>4.6979866000000002E-2</v>
      </c>
    </row>
    <row r="3711" spans="1:5" hidden="1" x14ac:dyDescent="0.2">
      <c r="A3711" t="s">
        <v>61</v>
      </c>
      <c r="B3711" t="s">
        <v>32</v>
      </c>
      <c r="C3711" t="s">
        <v>34</v>
      </c>
      <c r="D3711" t="s">
        <v>13</v>
      </c>
      <c r="E3711">
        <v>0.125</v>
      </c>
    </row>
    <row r="3712" spans="1:5" hidden="1" x14ac:dyDescent="0.2">
      <c r="A3712" t="s">
        <v>61</v>
      </c>
      <c r="B3712" t="s">
        <v>32</v>
      </c>
      <c r="C3712" t="s">
        <v>35</v>
      </c>
      <c r="D3712" t="s">
        <v>13</v>
      </c>
      <c r="E3712">
        <v>8.9655172000000005E-2</v>
      </c>
    </row>
    <row r="3713" spans="1:5" hidden="1" x14ac:dyDescent="0.2">
      <c r="A3713" t="s">
        <v>61</v>
      </c>
      <c r="B3713" t="s">
        <v>32</v>
      </c>
      <c r="C3713" t="s">
        <v>36</v>
      </c>
      <c r="D3713" t="s">
        <v>13</v>
      </c>
      <c r="E3713">
        <v>0.19205298000000001</v>
      </c>
    </row>
    <row r="3714" spans="1:5" hidden="1" x14ac:dyDescent="0.2">
      <c r="A3714" t="s">
        <v>61</v>
      </c>
      <c r="B3714" t="s">
        <v>32</v>
      </c>
      <c r="C3714" t="s">
        <v>37</v>
      </c>
      <c r="D3714" t="s">
        <v>13</v>
      </c>
      <c r="E3714">
        <v>0.19480519499999999</v>
      </c>
    </row>
    <row r="3715" spans="1:5" hidden="1" x14ac:dyDescent="0.2">
      <c r="A3715" t="s">
        <v>61</v>
      </c>
      <c r="B3715" t="s">
        <v>32</v>
      </c>
      <c r="C3715" t="s">
        <v>38</v>
      </c>
      <c r="D3715" t="s">
        <v>13</v>
      </c>
      <c r="E3715">
        <v>0.04</v>
      </c>
    </row>
    <row r="3716" spans="1:5" hidden="1" x14ac:dyDescent="0.2">
      <c r="A3716" t="s">
        <v>61</v>
      </c>
      <c r="B3716" t="s">
        <v>32</v>
      </c>
      <c r="C3716" t="s">
        <v>39</v>
      </c>
      <c r="D3716" t="s">
        <v>13</v>
      </c>
      <c r="E3716">
        <v>0.33333333300000001</v>
      </c>
    </row>
    <row r="3717" spans="1:5" hidden="1" x14ac:dyDescent="0.2">
      <c r="A3717" t="s">
        <v>61</v>
      </c>
      <c r="B3717" t="s">
        <v>32</v>
      </c>
      <c r="C3717" t="s">
        <v>50</v>
      </c>
      <c r="D3717" t="s">
        <v>13</v>
      </c>
      <c r="E3717">
        <v>0.115384615</v>
      </c>
    </row>
    <row r="3718" spans="1:5" hidden="1" x14ac:dyDescent="0.2">
      <c r="A3718" t="s">
        <v>61</v>
      </c>
      <c r="B3718" t="s">
        <v>32</v>
      </c>
      <c r="C3718" t="s">
        <v>33</v>
      </c>
      <c r="D3718" t="s">
        <v>14</v>
      </c>
      <c r="E3718">
        <v>7.3825503000000001E-2</v>
      </c>
    </row>
    <row r="3719" spans="1:5" hidden="1" x14ac:dyDescent="0.2">
      <c r="A3719" t="s">
        <v>61</v>
      </c>
      <c r="B3719" t="s">
        <v>32</v>
      </c>
      <c r="C3719" t="s">
        <v>34</v>
      </c>
      <c r="D3719" t="s">
        <v>14</v>
      </c>
      <c r="E3719">
        <v>0.125</v>
      </c>
    </row>
    <row r="3720" spans="1:5" hidden="1" x14ac:dyDescent="0.2">
      <c r="A3720" t="s">
        <v>61</v>
      </c>
      <c r="B3720" t="s">
        <v>32</v>
      </c>
      <c r="C3720" t="s">
        <v>35</v>
      </c>
      <c r="D3720" t="s">
        <v>14</v>
      </c>
      <c r="E3720">
        <v>0.11724137900000001</v>
      </c>
    </row>
    <row r="3721" spans="1:5" hidden="1" x14ac:dyDescent="0.2">
      <c r="A3721" t="s">
        <v>61</v>
      </c>
      <c r="B3721" t="s">
        <v>32</v>
      </c>
      <c r="C3721" t="s">
        <v>36</v>
      </c>
      <c r="D3721" t="s">
        <v>14</v>
      </c>
      <c r="E3721">
        <v>0.21854304599999999</v>
      </c>
    </row>
    <row r="3722" spans="1:5" hidden="1" x14ac:dyDescent="0.2">
      <c r="A3722" t="s">
        <v>61</v>
      </c>
      <c r="B3722" t="s">
        <v>32</v>
      </c>
      <c r="C3722" t="s">
        <v>37</v>
      </c>
      <c r="D3722" t="s">
        <v>14</v>
      </c>
      <c r="E3722">
        <v>0.25324675299999999</v>
      </c>
    </row>
    <row r="3723" spans="1:5" hidden="1" x14ac:dyDescent="0.2">
      <c r="A3723" t="s">
        <v>61</v>
      </c>
      <c r="B3723" t="s">
        <v>32</v>
      </c>
      <c r="C3723" t="s">
        <v>38</v>
      </c>
      <c r="D3723" t="s">
        <v>14</v>
      </c>
      <c r="E3723">
        <v>0.12666666700000001</v>
      </c>
    </row>
    <row r="3724" spans="1:5" hidden="1" x14ac:dyDescent="0.2">
      <c r="A3724" t="s">
        <v>61</v>
      </c>
      <c r="B3724" t="s">
        <v>32</v>
      </c>
      <c r="C3724" t="s">
        <v>39</v>
      </c>
      <c r="D3724" t="s">
        <v>14</v>
      </c>
      <c r="E3724">
        <v>0.4</v>
      </c>
    </row>
    <row r="3725" spans="1:5" hidden="1" x14ac:dyDescent="0.2">
      <c r="A3725" t="s">
        <v>61</v>
      </c>
      <c r="B3725" t="s">
        <v>32</v>
      </c>
      <c r="C3725" t="s">
        <v>50</v>
      </c>
      <c r="D3725" t="s">
        <v>14</v>
      </c>
      <c r="E3725">
        <v>0.115384615</v>
      </c>
    </row>
    <row r="3726" spans="1:5" hidden="1" x14ac:dyDescent="0.2">
      <c r="A3726" t="s">
        <v>61</v>
      </c>
      <c r="B3726" t="s">
        <v>32</v>
      </c>
      <c r="C3726" t="s">
        <v>33</v>
      </c>
      <c r="D3726" t="s">
        <v>15</v>
      </c>
      <c r="E3726">
        <v>0</v>
      </c>
    </row>
    <row r="3727" spans="1:5" hidden="1" x14ac:dyDescent="0.2">
      <c r="A3727" t="s">
        <v>61</v>
      </c>
      <c r="B3727" t="s">
        <v>32</v>
      </c>
      <c r="C3727" t="s">
        <v>34</v>
      </c>
      <c r="D3727" t="s">
        <v>15</v>
      </c>
      <c r="E3727">
        <v>0</v>
      </c>
    </row>
    <row r="3728" spans="1:5" hidden="1" x14ac:dyDescent="0.2">
      <c r="A3728" t="s">
        <v>61</v>
      </c>
      <c r="B3728" t="s">
        <v>32</v>
      </c>
      <c r="C3728" t="s">
        <v>35</v>
      </c>
      <c r="D3728" t="s">
        <v>15</v>
      </c>
      <c r="E3728">
        <v>1</v>
      </c>
    </row>
    <row r="3729" spans="1:5" hidden="1" x14ac:dyDescent="0.2">
      <c r="A3729" t="s">
        <v>61</v>
      </c>
      <c r="B3729" t="s">
        <v>32</v>
      </c>
      <c r="C3729" t="s">
        <v>36</v>
      </c>
      <c r="D3729" t="s">
        <v>15</v>
      </c>
      <c r="E3729">
        <v>0</v>
      </c>
    </row>
    <row r="3730" spans="1:5" hidden="1" x14ac:dyDescent="0.2">
      <c r="A3730" t="s">
        <v>61</v>
      </c>
      <c r="B3730" t="s">
        <v>32</v>
      </c>
      <c r="C3730" t="s">
        <v>37</v>
      </c>
      <c r="D3730" t="s">
        <v>15</v>
      </c>
      <c r="E3730">
        <v>0</v>
      </c>
    </row>
    <row r="3731" spans="1:5" hidden="1" x14ac:dyDescent="0.2">
      <c r="A3731" t="s">
        <v>61</v>
      </c>
      <c r="B3731" t="s">
        <v>32</v>
      </c>
      <c r="C3731" t="s">
        <v>38</v>
      </c>
      <c r="D3731" t="s">
        <v>15</v>
      </c>
      <c r="E3731">
        <v>0</v>
      </c>
    </row>
    <row r="3732" spans="1:5" hidden="1" x14ac:dyDescent="0.2">
      <c r="A3732" t="s">
        <v>61</v>
      </c>
      <c r="B3732" t="s">
        <v>32</v>
      </c>
      <c r="C3732" t="s">
        <v>39</v>
      </c>
      <c r="D3732" t="s">
        <v>15</v>
      </c>
      <c r="E3732">
        <v>0</v>
      </c>
    </row>
    <row r="3733" spans="1:5" hidden="1" x14ac:dyDescent="0.2">
      <c r="A3733" t="s">
        <v>61</v>
      </c>
      <c r="B3733" t="s">
        <v>32</v>
      </c>
      <c r="C3733" t="s">
        <v>50</v>
      </c>
      <c r="D3733" t="s">
        <v>15</v>
      </c>
      <c r="E3733">
        <v>0</v>
      </c>
    </row>
    <row r="3734" spans="1:5" hidden="1" x14ac:dyDescent="0.2">
      <c r="A3734" t="s">
        <v>61</v>
      </c>
      <c r="B3734" t="s">
        <v>32</v>
      </c>
      <c r="C3734" t="s">
        <v>33</v>
      </c>
      <c r="D3734" t="s">
        <v>16</v>
      </c>
      <c r="E3734">
        <v>0.96644295300000005</v>
      </c>
    </row>
    <row r="3735" spans="1:5" hidden="1" x14ac:dyDescent="0.2">
      <c r="A3735" t="s">
        <v>61</v>
      </c>
      <c r="B3735" t="s">
        <v>32</v>
      </c>
      <c r="C3735" t="s">
        <v>34</v>
      </c>
      <c r="D3735" t="s">
        <v>16</v>
      </c>
      <c r="E3735">
        <v>1</v>
      </c>
    </row>
    <row r="3736" spans="1:5" hidden="1" x14ac:dyDescent="0.2">
      <c r="A3736" t="s">
        <v>61</v>
      </c>
      <c r="B3736" t="s">
        <v>32</v>
      </c>
      <c r="C3736" t="s">
        <v>35</v>
      </c>
      <c r="D3736" t="s">
        <v>16</v>
      </c>
      <c r="E3736">
        <v>0.87586206899999997</v>
      </c>
    </row>
    <row r="3737" spans="1:5" hidden="1" x14ac:dyDescent="0.2">
      <c r="A3737" t="s">
        <v>61</v>
      </c>
      <c r="B3737" t="s">
        <v>32</v>
      </c>
      <c r="C3737" t="s">
        <v>36</v>
      </c>
      <c r="D3737" t="s">
        <v>16</v>
      </c>
      <c r="E3737">
        <v>0.90728476800000002</v>
      </c>
    </row>
    <row r="3738" spans="1:5" hidden="1" x14ac:dyDescent="0.2">
      <c r="A3738" t="s">
        <v>61</v>
      </c>
      <c r="B3738" t="s">
        <v>32</v>
      </c>
      <c r="C3738" t="s">
        <v>37</v>
      </c>
      <c r="D3738" t="s">
        <v>16</v>
      </c>
      <c r="E3738">
        <v>1</v>
      </c>
    </row>
    <row r="3739" spans="1:5" hidden="1" x14ac:dyDescent="0.2">
      <c r="A3739" t="s">
        <v>61</v>
      </c>
      <c r="B3739" t="s">
        <v>32</v>
      </c>
      <c r="C3739" t="s">
        <v>38</v>
      </c>
      <c r="D3739" t="s">
        <v>16</v>
      </c>
      <c r="E3739">
        <v>0.82</v>
      </c>
    </row>
    <row r="3740" spans="1:5" hidden="1" x14ac:dyDescent="0.2">
      <c r="A3740" t="s">
        <v>61</v>
      </c>
      <c r="B3740" t="s">
        <v>32</v>
      </c>
      <c r="C3740" t="s">
        <v>39</v>
      </c>
      <c r="D3740" t="s">
        <v>16</v>
      </c>
      <c r="E3740">
        <v>1</v>
      </c>
    </row>
    <row r="3741" spans="1:5" hidden="1" x14ac:dyDescent="0.2">
      <c r="A3741" t="s">
        <v>61</v>
      </c>
      <c r="B3741" t="s">
        <v>32</v>
      </c>
      <c r="C3741" t="s">
        <v>50</v>
      </c>
      <c r="D3741" t="s">
        <v>16</v>
      </c>
      <c r="E3741">
        <v>0.35897435900000002</v>
      </c>
    </row>
    <row r="3742" spans="1:5" hidden="1" x14ac:dyDescent="0.2">
      <c r="A3742" t="s">
        <v>61</v>
      </c>
      <c r="B3742" t="s">
        <v>32</v>
      </c>
      <c r="C3742" t="s">
        <v>33</v>
      </c>
      <c r="D3742" t="s">
        <v>17</v>
      </c>
      <c r="E3742">
        <v>0.91946308700000001</v>
      </c>
    </row>
    <row r="3743" spans="1:5" hidden="1" x14ac:dyDescent="0.2">
      <c r="A3743" t="s">
        <v>61</v>
      </c>
      <c r="B3743" t="s">
        <v>32</v>
      </c>
      <c r="C3743" t="s">
        <v>34</v>
      </c>
      <c r="D3743" t="s">
        <v>17</v>
      </c>
      <c r="E3743">
        <v>0.875</v>
      </c>
    </row>
    <row r="3744" spans="1:5" hidden="1" x14ac:dyDescent="0.2">
      <c r="A3744" t="s">
        <v>61</v>
      </c>
      <c r="B3744" t="s">
        <v>32</v>
      </c>
      <c r="C3744" t="s">
        <v>35</v>
      </c>
      <c r="D3744" t="s">
        <v>17</v>
      </c>
      <c r="E3744">
        <v>0.78620689700000002</v>
      </c>
    </row>
    <row r="3745" spans="1:5" hidden="1" x14ac:dyDescent="0.2">
      <c r="A3745" t="s">
        <v>61</v>
      </c>
      <c r="B3745" t="s">
        <v>32</v>
      </c>
      <c r="C3745" t="s">
        <v>36</v>
      </c>
      <c r="D3745" t="s">
        <v>17</v>
      </c>
      <c r="E3745">
        <v>0.70860927200000001</v>
      </c>
    </row>
    <row r="3746" spans="1:5" hidden="1" x14ac:dyDescent="0.2">
      <c r="A3746" t="s">
        <v>61</v>
      </c>
      <c r="B3746" t="s">
        <v>32</v>
      </c>
      <c r="C3746" t="s">
        <v>37</v>
      </c>
      <c r="D3746" t="s">
        <v>17</v>
      </c>
      <c r="E3746">
        <v>0.79870129899999998</v>
      </c>
    </row>
    <row r="3747" spans="1:5" hidden="1" x14ac:dyDescent="0.2">
      <c r="A3747" t="s">
        <v>61</v>
      </c>
      <c r="B3747" t="s">
        <v>32</v>
      </c>
      <c r="C3747" t="s">
        <v>38</v>
      </c>
      <c r="D3747" t="s">
        <v>17</v>
      </c>
      <c r="E3747">
        <v>0.78</v>
      </c>
    </row>
    <row r="3748" spans="1:5" hidden="1" x14ac:dyDescent="0.2">
      <c r="A3748" t="s">
        <v>61</v>
      </c>
      <c r="B3748" t="s">
        <v>32</v>
      </c>
      <c r="C3748" t="s">
        <v>39</v>
      </c>
      <c r="D3748" t="s">
        <v>17</v>
      </c>
      <c r="E3748">
        <v>0.64</v>
      </c>
    </row>
    <row r="3749" spans="1:5" hidden="1" x14ac:dyDescent="0.2">
      <c r="A3749" t="s">
        <v>61</v>
      </c>
      <c r="B3749" t="s">
        <v>32</v>
      </c>
      <c r="C3749" t="s">
        <v>50</v>
      </c>
      <c r="D3749" t="s">
        <v>17</v>
      </c>
      <c r="E3749">
        <v>0.243589744</v>
      </c>
    </row>
    <row r="3750" spans="1:5" hidden="1" x14ac:dyDescent="0.2">
      <c r="A3750" t="s">
        <v>61</v>
      </c>
      <c r="B3750" t="s">
        <v>32</v>
      </c>
      <c r="C3750" t="s">
        <v>33</v>
      </c>
      <c r="D3750" t="s">
        <v>18</v>
      </c>
      <c r="E3750">
        <v>0.75</v>
      </c>
    </row>
    <row r="3751" spans="1:5" hidden="1" x14ac:dyDescent="0.2">
      <c r="A3751" t="s">
        <v>61</v>
      </c>
      <c r="B3751" t="s">
        <v>32</v>
      </c>
      <c r="C3751" t="s">
        <v>34</v>
      </c>
      <c r="D3751" t="s">
        <v>18</v>
      </c>
      <c r="E3751">
        <v>0.8</v>
      </c>
    </row>
    <row r="3752" spans="1:5" hidden="1" x14ac:dyDescent="0.2">
      <c r="A3752" t="s">
        <v>61</v>
      </c>
      <c r="B3752" t="s">
        <v>32</v>
      </c>
      <c r="C3752" t="s">
        <v>35</v>
      </c>
      <c r="D3752" t="s">
        <v>18</v>
      </c>
      <c r="E3752">
        <v>0.755</v>
      </c>
    </row>
    <row r="3753" spans="1:5" hidden="1" x14ac:dyDescent="0.2">
      <c r="A3753" t="s">
        <v>61</v>
      </c>
      <c r="B3753" t="s">
        <v>32</v>
      </c>
      <c r="C3753" t="s">
        <v>36</v>
      </c>
      <c r="D3753" t="s">
        <v>18</v>
      </c>
      <c r="E3753">
        <v>0.75</v>
      </c>
    </row>
    <row r="3754" spans="1:5" hidden="1" x14ac:dyDescent="0.2">
      <c r="A3754" t="s">
        <v>61</v>
      </c>
      <c r="B3754" t="s">
        <v>32</v>
      </c>
      <c r="C3754" t="s">
        <v>37</v>
      </c>
      <c r="D3754" t="s">
        <v>18</v>
      </c>
      <c r="E3754">
        <v>0.80402010099999999</v>
      </c>
    </row>
    <row r="3755" spans="1:5" hidden="1" x14ac:dyDescent="0.2">
      <c r="A3755" t="s">
        <v>61</v>
      </c>
      <c r="B3755" t="s">
        <v>32</v>
      </c>
      <c r="C3755" t="s">
        <v>38</v>
      </c>
      <c r="D3755" t="s">
        <v>18</v>
      </c>
      <c r="E3755">
        <v>0.72499999999999998</v>
      </c>
    </row>
    <row r="3756" spans="1:5" hidden="1" x14ac:dyDescent="0.2">
      <c r="A3756" t="s">
        <v>61</v>
      </c>
      <c r="B3756" t="s">
        <v>32</v>
      </c>
      <c r="C3756" t="s">
        <v>39</v>
      </c>
      <c r="D3756" t="s">
        <v>18</v>
      </c>
      <c r="E3756">
        <v>0.67500000000000004</v>
      </c>
    </row>
    <row r="3757" spans="1:5" hidden="1" x14ac:dyDescent="0.2">
      <c r="A3757" t="s">
        <v>61</v>
      </c>
      <c r="B3757" t="s">
        <v>32</v>
      </c>
      <c r="C3757" t="s">
        <v>50</v>
      </c>
      <c r="D3757" t="s">
        <v>18</v>
      </c>
      <c r="E3757">
        <v>0.69911504400000002</v>
      </c>
    </row>
    <row r="3758" spans="1:5" hidden="1" x14ac:dyDescent="0.2">
      <c r="A3758" t="s">
        <v>61</v>
      </c>
      <c r="B3758" t="s">
        <v>32</v>
      </c>
      <c r="C3758" t="s">
        <v>33</v>
      </c>
      <c r="D3758" t="s">
        <v>19</v>
      </c>
      <c r="E3758">
        <v>40</v>
      </c>
    </row>
    <row r="3759" spans="1:5" hidden="1" x14ac:dyDescent="0.2">
      <c r="A3759" t="s">
        <v>61</v>
      </c>
      <c r="B3759" t="s">
        <v>32</v>
      </c>
      <c r="C3759" t="s">
        <v>34</v>
      </c>
      <c r="D3759" t="s">
        <v>19</v>
      </c>
      <c r="E3759">
        <v>40</v>
      </c>
    </row>
    <row r="3760" spans="1:5" hidden="1" x14ac:dyDescent="0.2">
      <c r="A3760" t="s">
        <v>61</v>
      </c>
      <c r="B3760" t="s">
        <v>32</v>
      </c>
      <c r="C3760" t="s">
        <v>35</v>
      </c>
      <c r="D3760" t="s">
        <v>19</v>
      </c>
      <c r="E3760">
        <v>40</v>
      </c>
    </row>
    <row r="3761" spans="1:5" hidden="1" x14ac:dyDescent="0.2">
      <c r="A3761" t="s">
        <v>61</v>
      </c>
      <c r="B3761" t="s">
        <v>32</v>
      </c>
      <c r="C3761" t="s">
        <v>36</v>
      </c>
      <c r="D3761" t="s">
        <v>19</v>
      </c>
      <c r="E3761">
        <v>40</v>
      </c>
    </row>
    <row r="3762" spans="1:5" hidden="1" x14ac:dyDescent="0.2">
      <c r="A3762" t="s">
        <v>61</v>
      </c>
      <c r="B3762" t="s">
        <v>32</v>
      </c>
      <c r="C3762" t="s">
        <v>37</v>
      </c>
      <c r="D3762" t="s">
        <v>19</v>
      </c>
      <c r="E3762">
        <v>39.799999999999997</v>
      </c>
    </row>
    <row r="3763" spans="1:5" hidden="1" x14ac:dyDescent="0.2">
      <c r="A3763" t="s">
        <v>61</v>
      </c>
      <c r="B3763" t="s">
        <v>32</v>
      </c>
      <c r="C3763" t="s">
        <v>38</v>
      </c>
      <c r="D3763" t="s">
        <v>19</v>
      </c>
      <c r="E3763">
        <v>40</v>
      </c>
    </row>
    <row r="3764" spans="1:5" hidden="1" x14ac:dyDescent="0.2">
      <c r="A3764" t="s">
        <v>61</v>
      </c>
      <c r="B3764" t="s">
        <v>32</v>
      </c>
      <c r="C3764" t="s">
        <v>39</v>
      </c>
      <c r="D3764" t="s">
        <v>19</v>
      </c>
      <c r="E3764">
        <v>40</v>
      </c>
    </row>
    <row r="3765" spans="1:5" hidden="1" x14ac:dyDescent="0.2">
      <c r="A3765" t="s">
        <v>61</v>
      </c>
      <c r="B3765" t="s">
        <v>32</v>
      </c>
      <c r="C3765" t="s">
        <v>50</v>
      </c>
      <c r="D3765" t="s">
        <v>19</v>
      </c>
      <c r="E3765">
        <v>22.6</v>
      </c>
    </row>
    <row r="3766" spans="1:5" hidden="1" x14ac:dyDescent="0.2">
      <c r="A3766" t="s">
        <v>61</v>
      </c>
      <c r="B3766" t="s">
        <v>32</v>
      </c>
      <c r="C3766" t="s">
        <v>33</v>
      </c>
      <c r="D3766" t="s">
        <v>80</v>
      </c>
      <c r="E3766">
        <v>2.363636364</v>
      </c>
    </row>
    <row r="3767" spans="1:5" hidden="1" x14ac:dyDescent="0.2">
      <c r="A3767" t="s">
        <v>61</v>
      </c>
      <c r="B3767" t="s">
        <v>32</v>
      </c>
      <c r="C3767" t="s">
        <v>34</v>
      </c>
      <c r="D3767" t="s">
        <v>80</v>
      </c>
      <c r="E3767">
        <v>2.5</v>
      </c>
    </row>
    <row r="3768" spans="1:5" hidden="1" x14ac:dyDescent="0.2">
      <c r="A3768" t="s">
        <v>61</v>
      </c>
      <c r="B3768" t="s">
        <v>32</v>
      </c>
      <c r="C3768" t="s">
        <v>35</v>
      </c>
      <c r="D3768" t="s">
        <v>80</v>
      </c>
      <c r="E3768">
        <v>5.1764705879999999</v>
      </c>
    </row>
    <row r="3769" spans="1:5" hidden="1" x14ac:dyDescent="0.2">
      <c r="A3769" t="s">
        <v>61</v>
      </c>
      <c r="B3769" t="s">
        <v>32</v>
      </c>
      <c r="C3769" t="s">
        <v>36</v>
      </c>
      <c r="D3769" t="s">
        <v>80</v>
      </c>
      <c r="E3769">
        <v>2.8235294120000001</v>
      </c>
    </row>
    <row r="3770" spans="1:5" hidden="1" x14ac:dyDescent="0.2">
      <c r="A3770" t="s">
        <v>61</v>
      </c>
      <c r="B3770" t="s">
        <v>32</v>
      </c>
      <c r="C3770" t="s">
        <v>37</v>
      </c>
      <c r="D3770" t="s">
        <v>80</v>
      </c>
      <c r="E3770">
        <v>3.9249999999999998</v>
      </c>
    </row>
    <row r="3771" spans="1:5" hidden="1" x14ac:dyDescent="0.2">
      <c r="A3771" t="s">
        <v>61</v>
      </c>
      <c r="B3771" t="s">
        <v>32</v>
      </c>
      <c r="C3771" t="s">
        <v>38</v>
      </c>
      <c r="D3771" t="s">
        <v>80</v>
      </c>
      <c r="E3771">
        <v>6.7894736839999998</v>
      </c>
    </row>
    <row r="3772" spans="1:5" hidden="1" x14ac:dyDescent="0.2">
      <c r="A3772" t="s">
        <v>61</v>
      </c>
      <c r="B3772" t="s">
        <v>32</v>
      </c>
      <c r="C3772" t="s">
        <v>39</v>
      </c>
      <c r="D3772" t="s">
        <v>80</v>
      </c>
      <c r="E3772">
        <v>2.71875</v>
      </c>
    </row>
    <row r="3773" spans="1:5" hidden="1" x14ac:dyDescent="0.2">
      <c r="A3773" t="s">
        <v>61</v>
      </c>
      <c r="B3773" t="s">
        <v>32</v>
      </c>
      <c r="C3773" t="s">
        <v>50</v>
      </c>
      <c r="D3773" t="s">
        <v>80</v>
      </c>
      <c r="E3773">
        <v>2</v>
      </c>
    </row>
    <row r="3774" spans="1:5" hidden="1" x14ac:dyDescent="0.2">
      <c r="A3774" t="s">
        <v>61</v>
      </c>
      <c r="B3774" t="s">
        <v>32</v>
      </c>
      <c r="C3774" t="s">
        <v>33</v>
      </c>
      <c r="D3774" t="s">
        <v>21</v>
      </c>
      <c r="E3774">
        <v>26</v>
      </c>
    </row>
    <row r="3775" spans="1:5" hidden="1" x14ac:dyDescent="0.2">
      <c r="A3775" t="s">
        <v>61</v>
      </c>
      <c r="B3775" t="s">
        <v>32</v>
      </c>
      <c r="C3775" t="s">
        <v>34</v>
      </c>
      <c r="D3775" t="s">
        <v>21</v>
      </c>
      <c r="E3775">
        <v>10</v>
      </c>
    </row>
    <row r="3776" spans="1:5" hidden="1" x14ac:dyDescent="0.2">
      <c r="A3776" t="s">
        <v>61</v>
      </c>
      <c r="B3776" t="s">
        <v>32</v>
      </c>
      <c r="C3776" t="s">
        <v>35</v>
      </c>
      <c r="D3776" t="s">
        <v>21</v>
      </c>
      <c r="E3776">
        <v>88</v>
      </c>
    </row>
    <row r="3777" spans="1:5" hidden="1" x14ac:dyDescent="0.2">
      <c r="A3777" t="s">
        <v>61</v>
      </c>
      <c r="B3777" t="s">
        <v>32</v>
      </c>
      <c r="C3777" t="s">
        <v>36</v>
      </c>
      <c r="D3777" t="s">
        <v>21</v>
      </c>
      <c r="E3777">
        <v>96</v>
      </c>
    </row>
    <row r="3778" spans="1:5" hidden="1" x14ac:dyDescent="0.2">
      <c r="A3778" t="s">
        <v>61</v>
      </c>
      <c r="B3778" t="s">
        <v>32</v>
      </c>
      <c r="C3778" t="s">
        <v>37</v>
      </c>
      <c r="D3778" t="s">
        <v>21</v>
      </c>
      <c r="E3778">
        <v>157</v>
      </c>
    </row>
    <row r="3779" spans="1:5" hidden="1" x14ac:dyDescent="0.2">
      <c r="A3779" t="s">
        <v>61</v>
      </c>
      <c r="B3779" t="s">
        <v>32</v>
      </c>
      <c r="C3779" t="s">
        <v>38</v>
      </c>
      <c r="D3779" t="s">
        <v>21</v>
      </c>
      <c r="E3779">
        <v>129</v>
      </c>
    </row>
    <row r="3780" spans="1:5" hidden="1" x14ac:dyDescent="0.2">
      <c r="A3780" t="s">
        <v>61</v>
      </c>
      <c r="B3780" t="s">
        <v>32</v>
      </c>
      <c r="C3780" t="s">
        <v>39</v>
      </c>
      <c r="D3780" t="s">
        <v>21</v>
      </c>
      <c r="E3780">
        <v>174</v>
      </c>
    </row>
    <row r="3781" spans="1:5" hidden="1" x14ac:dyDescent="0.2">
      <c r="A3781" t="s">
        <v>61</v>
      </c>
      <c r="B3781" t="s">
        <v>32</v>
      </c>
      <c r="C3781" t="s">
        <v>50</v>
      </c>
      <c r="D3781" t="s">
        <v>21</v>
      </c>
      <c r="E3781">
        <v>18</v>
      </c>
    </row>
    <row r="3782" spans="1:5" hidden="1" x14ac:dyDescent="0.2">
      <c r="A3782" t="s">
        <v>61</v>
      </c>
      <c r="B3782" t="s">
        <v>32</v>
      </c>
      <c r="C3782" t="s">
        <v>33</v>
      </c>
      <c r="D3782" t="s">
        <v>22</v>
      </c>
      <c r="E3782">
        <v>29.8</v>
      </c>
    </row>
    <row r="3783" spans="1:5" hidden="1" x14ac:dyDescent="0.2">
      <c r="A3783" t="s">
        <v>61</v>
      </c>
      <c r="B3783" t="s">
        <v>32</v>
      </c>
      <c r="C3783" t="s">
        <v>34</v>
      </c>
      <c r="D3783" t="s">
        <v>22</v>
      </c>
      <c r="E3783">
        <v>32</v>
      </c>
    </row>
    <row r="3784" spans="1:5" hidden="1" x14ac:dyDescent="0.2">
      <c r="A3784" t="s">
        <v>61</v>
      </c>
      <c r="B3784" t="s">
        <v>32</v>
      </c>
      <c r="C3784" t="s">
        <v>35</v>
      </c>
      <c r="D3784" t="s">
        <v>22</v>
      </c>
      <c r="E3784">
        <v>29</v>
      </c>
    </row>
    <row r="3785" spans="1:5" hidden="1" x14ac:dyDescent="0.2">
      <c r="A3785" t="s">
        <v>61</v>
      </c>
      <c r="B3785" t="s">
        <v>32</v>
      </c>
      <c r="C3785" t="s">
        <v>36</v>
      </c>
      <c r="D3785" t="s">
        <v>22</v>
      </c>
      <c r="E3785">
        <v>30.2</v>
      </c>
    </row>
    <row r="3786" spans="1:5" hidden="1" x14ac:dyDescent="0.2">
      <c r="A3786" t="s">
        <v>61</v>
      </c>
      <c r="B3786" t="s">
        <v>32</v>
      </c>
      <c r="C3786" t="s">
        <v>37</v>
      </c>
      <c r="D3786" t="s">
        <v>22</v>
      </c>
      <c r="E3786">
        <v>30.8</v>
      </c>
    </row>
    <row r="3787" spans="1:5" hidden="1" x14ac:dyDescent="0.2">
      <c r="A3787" t="s">
        <v>61</v>
      </c>
      <c r="B3787" t="s">
        <v>32</v>
      </c>
      <c r="C3787" t="s">
        <v>38</v>
      </c>
      <c r="D3787" t="s">
        <v>22</v>
      </c>
      <c r="E3787">
        <v>30</v>
      </c>
    </row>
    <row r="3788" spans="1:5" hidden="1" x14ac:dyDescent="0.2">
      <c r="A3788" t="s">
        <v>61</v>
      </c>
      <c r="B3788" t="s">
        <v>32</v>
      </c>
      <c r="C3788" t="s">
        <v>39</v>
      </c>
      <c r="D3788" t="s">
        <v>22</v>
      </c>
      <c r="E3788">
        <v>30</v>
      </c>
    </row>
    <row r="3789" spans="1:5" hidden="1" x14ac:dyDescent="0.2">
      <c r="A3789" t="s">
        <v>61</v>
      </c>
      <c r="B3789" t="s">
        <v>32</v>
      </c>
      <c r="C3789" t="s">
        <v>50</v>
      </c>
      <c r="D3789" t="s">
        <v>22</v>
      </c>
      <c r="E3789">
        <v>15.6</v>
      </c>
    </row>
    <row r="3790" spans="1:5" hidden="1" x14ac:dyDescent="0.2">
      <c r="A3790" t="s">
        <v>61</v>
      </c>
      <c r="B3790" t="s">
        <v>32</v>
      </c>
      <c r="C3790" t="s">
        <v>33</v>
      </c>
      <c r="D3790" t="s">
        <v>23</v>
      </c>
      <c r="E3790">
        <v>3.3557047E-2</v>
      </c>
    </row>
    <row r="3791" spans="1:5" hidden="1" x14ac:dyDescent="0.2">
      <c r="A3791" t="s">
        <v>61</v>
      </c>
      <c r="B3791" t="s">
        <v>32</v>
      </c>
      <c r="C3791" t="s">
        <v>34</v>
      </c>
      <c r="D3791" t="s">
        <v>23</v>
      </c>
      <c r="E3791">
        <v>0</v>
      </c>
    </row>
    <row r="3792" spans="1:5" hidden="1" x14ac:dyDescent="0.2">
      <c r="A3792" t="s">
        <v>61</v>
      </c>
      <c r="B3792" t="s">
        <v>32</v>
      </c>
      <c r="C3792" t="s">
        <v>35</v>
      </c>
      <c r="D3792" t="s">
        <v>23</v>
      </c>
      <c r="E3792">
        <v>0.12413793100000001</v>
      </c>
    </row>
    <row r="3793" spans="1:5" hidden="1" x14ac:dyDescent="0.2">
      <c r="A3793" t="s">
        <v>61</v>
      </c>
      <c r="B3793" t="s">
        <v>32</v>
      </c>
      <c r="C3793" t="s">
        <v>36</v>
      </c>
      <c r="D3793" t="s">
        <v>23</v>
      </c>
      <c r="E3793">
        <v>9.2715231999999995E-2</v>
      </c>
    </row>
    <row r="3794" spans="1:5" hidden="1" x14ac:dyDescent="0.2">
      <c r="A3794" t="s">
        <v>61</v>
      </c>
      <c r="B3794" t="s">
        <v>32</v>
      </c>
      <c r="C3794" t="s">
        <v>37</v>
      </c>
      <c r="D3794" t="s">
        <v>23</v>
      </c>
      <c r="E3794">
        <v>0</v>
      </c>
    </row>
    <row r="3795" spans="1:5" hidden="1" x14ac:dyDescent="0.2">
      <c r="A3795" t="s">
        <v>61</v>
      </c>
      <c r="B3795" t="s">
        <v>32</v>
      </c>
      <c r="C3795" t="s">
        <v>38</v>
      </c>
      <c r="D3795" t="s">
        <v>23</v>
      </c>
      <c r="E3795">
        <v>0.18</v>
      </c>
    </row>
    <row r="3796" spans="1:5" hidden="1" x14ac:dyDescent="0.2">
      <c r="A3796" t="s">
        <v>61</v>
      </c>
      <c r="B3796" t="s">
        <v>32</v>
      </c>
      <c r="C3796" t="s">
        <v>39</v>
      </c>
      <c r="D3796" t="s">
        <v>23</v>
      </c>
      <c r="E3796">
        <v>0</v>
      </c>
    </row>
    <row r="3797" spans="1:5" hidden="1" x14ac:dyDescent="0.2">
      <c r="A3797" t="s">
        <v>61</v>
      </c>
      <c r="B3797" t="s">
        <v>32</v>
      </c>
      <c r="C3797" t="s">
        <v>50</v>
      </c>
      <c r="D3797" t="s">
        <v>23</v>
      </c>
      <c r="E3797">
        <v>0.64102564100000003</v>
      </c>
    </row>
    <row r="3798" spans="1:5" hidden="1" x14ac:dyDescent="0.2">
      <c r="A3798" t="s">
        <v>61</v>
      </c>
      <c r="B3798" t="s">
        <v>32</v>
      </c>
      <c r="C3798" t="s">
        <v>33</v>
      </c>
      <c r="D3798" t="s">
        <v>24</v>
      </c>
      <c r="E3798">
        <v>0</v>
      </c>
    </row>
    <row r="3799" spans="1:5" hidden="1" x14ac:dyDescent="0.2">
      <c r="A3799" t="s">
        <v>61</v>
      </c>
      <c r="B3799" t="s">
        <v>32</v>
      </c>
      <c r="C3799" t="s">
        <v>34</v>
      </c>
      <c r="D3799" t="s">
        <v>24</v>
      </c>
      <c r="E3799">
        <v>0</v>
      </c>
    </row>
    <row r="3800" spans="1:5" hidden="1" x14ac:dyDescent="0.2">
      <c r="A3800" t="s">
        <v>61</v>
      </c>
      <c r="B3800" t="s">
        <v>32</v>
      </c>
      <c r="C3800" t="s">
        <v>35</v>
      </c>
      <c r="D3800" t="s">
        <v>24</v>
      </c>
      <c r="E3800">
        <v>0</v>
      </c>
    </row>
    <row r="3801" spans="1:5" hidden="1" x14ac:dyDescent="0.2">
      <c r="A3801" t="s">
        <v>61</v>
      </c>
      <c r="B3801" t="s">
        <v>32</v>
      </c>
      <c r="C3801" t="s">
        <v>36</v>
      </c>
      <c r="D3801" t="s">
        <v>24</v>
      </c>
      <c r="E3801">
        <v>0</v>
      </c>
    </row>
    <row r="3802" spans="1:5" hidden="1" x14ac:dyDescent="0.2">
      <c r="A3802" t="s">
        <v>61</v>
      </c>
      <c r="B3802" t="s">
        <v>32</v>
      </c>
      <c r="C3802" t="s">
        <v>37</v>
      </c>
      <c r="D3802" t="s">
        <v>24</v>
      </c>
      <c r="E3802">
        <v>0</v>
      </c>
    </row>
    <row r="3803" spans="1:5" hidden="1" x14ac:dyDescent="0.2">
      <c r="A3803" t="s">
        <v>61</v>
      </c>
      <c r="B3803" t="s">
        <v>32</v>
      </c>
      <c r="C3803" t="s">
        <v>38</v>
      </c>
      <c r="D3803" t="s">
        <v>24</v>
      </c>
      <c r="E3803">
        <v>0</v>
      </c>
    </row>
    <row r="3804" spans="1:5" hidden="1" x14ac:dyDescent="0.2">
      <c r="A3804" t="s">
        <v>61</v>
      </c>
      <c r="B3804" t="s">
        <v>32</v>
      </c>
      <c r="C3804" t="s">
        <v>39</v>
      </c>
      <c r="D3804" t="s">
        <v>24</v>
      </c>
      <c r="E3804">
        <v>0</v>
      </c>
    </row>
    <row r="3805" spans="1:5" hidden="1" x14ac:dyDescent="0.2">
      <c r="A3805" t="s">
        <v>61</v>
      </c>
      <c r="B3805" t="s">
        <v>32</v>
      </c>
      <c r="C3805" t="s">
        <v>50</v>
      </c>
      <c r="D3805" t="s">
        <v>24</v>
      </c>
      <c r="E3805">
        <v>0</v>
      </c>
    </row>
    <row r="3806" spans="1:5" hidden="1" x14ac:dyDescent="0.2">
      <c r="A3806" t="s">
        <v>61</v>
      </c>
      <c r="B3806" t="s">
        <v>32</v>
      </c>
      <c r="C3806" t="s">
        <v>33</v>
      </c>
      <c r="D3806" t="s">
        <v>25</v>
      </c>
      <c r="E3806">
        <v>0.89261745000000003</v>
      </c>
    </row>
    <row r="3807" spans="1:5" hidden="1" x14ac:dyDescent="0.2">
      <c r="A3807" t="s">
        <v>61</v>
      </c>
      <c r="B3807" t="s">
        <v>32</v>
      </c>
      <c r="C3807" t="s">
        <v>34</v>
      </c>
      <c r="D3807" t="s">
        <v>25</v>
      </c>
      <c r="E3807">
        <v>0.875</v>
      </c>
    </row>
    <row r="3808" spans="1:5" hidden="1" x14ac:dyDescent="0.2">
      <c r="A3808" t="s">
        <v>61</v>
      </c>
      <c r="B3808" t="s">
        <v>32</v>
      </c>
      <c r="C3808" t="s">
        <v>35</v>
      </c>
      <c r="D3808" t="s">
        <v>25</v>
      </c>
      <c r="E3808">
        <v>0.75862068999999999</v>
      </c>
    </row>
    <row r="3809" spans="1:5" hidden="1" x14ac:dyDescent="0.2">
      <c r="A3809" t="s">
        <v>61</v>
      </c>
      <c r="B3809" t="s">
        <v>32</v>
      </c>
      <c r="C3809" t="s">
        <v>36</v>
      </c>
      <c r="D3809" t="s">
        <v>25</v>
      </c>
      <c r="E3809">
        <v>0.68211920500000001</v>
      </c>
    </row>
    <row r="3810" spans="1:5" hidden="1" x14ac:dyDescent="0.2">
      <c r="A3810" t="s">
        <v>61</v>
      </c>
      <c r="B3810" t="s">
        <v>32</v>
      </c>
      <c r="C3810" t="s">
        <v>37</v>
      </c>
      <c r="D3810" t="s">
        <v>25</v>
      </c>
      <c r="E3810">
        <v>0.74025974000000005</v>
      </c>
    </row>
    <row r="3811" spans="1:5" hidden="1" x14ac:dyDescent="0.2">
      <c r="A3811" t="s">
        <v>61</v>
      </c>
      <c r="B3811" t="s">
        <v>32</v>
      </c>
      <c r="C3811" t="s">
        <v>38</v>
      </c>
      <c r="D3811" t="s">
        <v>25</v>
      </c>
      <c r="E3811">
        <v>0.693333333</v>
      </c>
    </row>
    <row r="3812" spans="1:5" hidden="1" x14ac:dyDescent="0.2">
      <c r="A3812" t="s">
        <v>61</v>
      </c>
      <c r="B3812" t="s">
        <v>32</v>
      </c>
      <c r="C3812" t="s">
        <v>39</v>
      </c>
      <c r="D3812" t="s">
        <v>25</v>
      </c>
      <c r="E3812">
        <v>0.573333333</v>
      </c>
    </row>
    <row r="3813" spans="1:5" hidden="1" x14ac:dyDescent="0.2">
      <c r="A3813" t="s">
        <v>61</v>
      </c>
      <c r="B3813" t="s">
        <v>32</v>
      </c>
      <c r="C3813" t="s">
        <v>50</v>
      </c>
      <c r="D3813" t="s">
        <v>25</v>
      </c>
      <c r="E3813">
        <v>0.243589744</v>
      </c>
    </row>
    <row r="3814" spans="1:5" hidden="1" x14ac:dyDescent="0.2">
      <c r="A3814" t="s">
        <v>61</v>
      </c>
      <c r="B3814" t="s">
        <v>32</v>
      </c>
      <c r="C3814" t="s">
        <v>33</v>
      </c>
      <c r="D3814" t="s">
        <v>81</v>
      </c>
      <c r="E3814">
        <v>4.6979866000000002E-2</v>
      </c>
    </row>
    <row r="3815" spans="1:5" hidden="1" x14ac:dyDescent="0.2">
      <c r="A3815" t="s">
        <v>61</v>
      </c>
      <c r="B3815" t="s">
        <v>32</v>
      </c>
      <c r="C3815" t="s">
        <v>34</v>
      </c>
      <c r="D3815" t="s">
        <v>81</v>
      </c>
      <c r="E3815">
        <v>0.125</v>
      </c>
    </row>
    <row r="3816" spans="1:5" hidden="1" x14ac:dyDescent="0.2">
      <c r="A3816" t="s">
        <v>61</v>
      </c>
      <c r="B3816" t="s">
        <v>32</v>
      </c>
      <c r="C3816" t="s">
        <v>35</v>
      </c>
      <c r="D3816" t="s">
        <v>81</v>
      </c>
      <c r="E3816">
        <v>8.9655172000000005E-2</v>
      </c>
    </row>
    <row r="3817" spans="1:5" hidden="1" x14ac:dyDescent="0.2">
      <c r="A3817" t="s">
        <v>61</v>
      </c>
      <c r="B3817" t="s">
        <v>32</v>
      </c>
      <c r="C3817" t="s">
        <v>36</v>
      </c>
      <c r="D3817" t="s">
        <v>81</v>
      </c>
      <c r="E3817">
        <v>0.19205298000000001</v>
      </c>
    </row>
    <row r="3818" spans="1:5" hidden="1" x14ac:dyDescent="0.2">
      <c r="A3818" t="s">
        <v>61</v>
      </c>
      <c r="B3818" t="s">
        <v>32</v>
      </c>
      <c r="C3818" t="s">
        <v>37</v>
      </c>
      <c r="D3818" t="s">
        <v>81</v>
      </c>
      <c r="E3818">
        <v>0.19480519499999999</v>
      </c>
    </row>
    <row r="3819" spans="1:5" hidden="1" x14ac:dyDescent="0.2">
      <c r="A3819" t="s">
        <v>61</v>
      </c>
      <c r="B3819" t="s">
        <v>32</v>
      </c>
      <c r="C3819" t="s">
        <v>38</v>
      </c>
      <c r="D3819" t="s">
        <v>81</v>
      </c>
      <c r="E3819">
        <v>0.04</v>
      </c>
    </row>
    <row r="3820" spans="1:5" hidden="1" x14ac:dyDescent="0.2">
      <c r="A3820" t="s">
        <v>61</v>
      </c>
      <c r="B3820" t="s">
        <v>32</v>
      </c>
      <c r="C3820" t="s">
        <v>39</v>
      </c>
      <c r="D3820" t="s">
        <v>81</v>
      </c>
      <c r="E3820">
        <v>0.33333333300000001</v>
      </c>
    </row>
    <row r="3821" spans="1:5" hidden="1" x14ac:dyDescent="0.2">
      <c r="A3821" t="s">
        <v>61</v>
      </c>
      <c r="B3821" t="s">
        <v>32</v>
      </c>
      <c r="C3821" t="s">
        <v>50</v>
      </c>
      <c r="D3821" t="s">
        <v>81</v>
      </c>
      <c r="E3821">
        <v>0.115384615</v>
      </c>
    </row>
    <row r="3822" spans="1:5" hidden="1" x14ac:dyDescent="0.2">
      <c r="A3822" t="s">
        <v>61</v>
      </c>
      <c r="B3822" t="s">
        <v>32</v>
      </c>
      <c r="C3822" t="s">
        <v>33</v>
      </c>
      <c r="D3822" t="s">
        <v>82</v>
      </c>
      <c r="E3822">
        <v>0</v>
      </c>
    </row>
    <row r="3823" spans="1:5" hidden="1" x14ac:dyDescent="0.2">
      <c r="A3823" t="s">
        <v>61</v>
      </c>
      <c r="B3823" t="s">
        <v>32</v>
      </c>
      <c r="C3823" t="s">
        <v>34</v>
      </c>
      <c r="D3823" t="s">
        <v>82</v>
      </c>
      <c r="E3823">
        <v>0</v>
      </c>
    </row>
    <row r="3824" spans="1:5" hidden="1" x14ac:dyDescent="0.2">
      <c r="A3824" t="s">
        <v>61</v>
      </c>
      <c r="B3824" t="s">
        <v>32</v>
      </c>
      <c r="C3824" t="s">
        <v>35</v>
      </c>
      <c r="D3824" t="s">
        <v>82</v>
      </c>
      <c r="E3824">
        <v>0</v>
      </c>
    </row>
    <row r="3825" spans="1:5" hidden="1" x14ac:dyDescent="0.2">
      <c r="A3825" t="s">
        <v>61</v>
      </c>
      <c r="B3825" t="s">
        <v>32</v>
      </c>
      <c r="C3825" t="s">
        <v>36</v>
      </c>
      <c r="D3825" t="s">
        <v>82</v>
      </c>
      <c r="E3825">
        <v>6.6225169999999996E-3</v>
      </c>
    </row>
    <row r="3826" spans="1:5" hidden="1" x14ac:dyDescent="0.2">
      <c r="A3826" t="s">
        <v>61</v>
      </c>
      <c r="B3826" t="s">
        <v>32</v>
      </c>
      <c r="C3826" t="s">
        <v>37</v>
      </c>
      <c r="D3826" t="s">
        <v>82</v>
      </c>
      <c r="E3826">
        <v>6.4935059999999996E-3</v>
      </c>
    </row>
    <row r="3827" spans="1:5" hidden="1" x14ac:dyDescent="0.2">
      <c r="A3827" t="s">
        <v>61</v>
      </c>
      <c r="B3827" t="s">
        <v>32</v>
      </c>
      <c r="C3827" t="s">
        <v>38</v>
      </c>
      <c r="D3827" t="s">
        <v>82</v>
      </c>
      <c r="E3827">
        <v>0</v>
      </c>
    </row>
    <row r="3828" spans="1:5" hidden="1" x14ac:dyDescent="0.2">
      <c r="A3828" t="s">
        <v>61</v>
      </c>
      <c r="B3828" t="s">
        <v>32</v>
      </c>
      <c r="C3828" t="s">
        <v>39</v>
      </c>
      <c r="D3828" t="s">
        <v>82</v>
      </c>
      <c r="E3828">
        <v>2.6666667000000002E-2</v>
      </c>
    </row>
    <row r="3829" spans="1:5" hidden="1" x14ac:dyDescent="0.2">
      <c r="A3829" t="s">
        <v>61</v>
      </c>
      <c r="B3829" t="s">
        <v>32</v>
      </c>
      <c r="C3829" t="s">
        <v>50</v>
      </c>
      <c r="D3829" t="s">
        <v>82</v>
      </c>
      <c r="E3829">
        <v>0</v>
      </c>
    </row>
    <row r="3830" spans="1:5" hidden="1" x14ac:dyDescent="0.2">
      <c r="A3830" t="s">
        <v>61</v>
      </c>
      <c r="B3830" t="s">
        <v>32</v>
      </c>
      <c r="C3830" t="s">
        <v>33</v>
      </c>
      <c r="D3830" t="s">
        <v>28</v>
      </c>
      <c r="E3830">
        <v>2.6845638000000002E-2</v>
      </c>
    </row>
    <row r="3831" spans="1:5" hidden="1" x14ac:dyDescent="0.2">
      <c r="A3831" t="s">
        <v>61</v>
      </c>
      <c r="B3831" t="s">
        <v>32</v>
      </c>
      <c r="C3831" t="s">
        <v>34</v>
      </c>
      <c r="D3831" t="s">
        <v>28</v>
      </c>
      <c r="E3831">
        <v>0</v>
      </c>
    </row>
    <row r="3832" spans="1:5" hidden="1" x14ac:dyDescent="0.2">
      <c r="A3832" t="s">
        <v>61</v>
      </c>
      <c r="B3832" t="s">
        <v>32</v>
      </c>
      <c r="C3832" t="s">
        <v>35</v>
      </c>
      <c r="D3832" t="s">
        <v>28</v>
      </c>
      <c r="E3832">
        <v>2.7586207000000001E-2</v>
      </c>
    </row>
    <row r="3833" spans="1:5" hidden="1" x14ac:dyDescent="0.2">
      <c r="A3833" t="s">
        <v>61</v>
      </c>
      <c r="B3833" t="s">
        <v>32</v>
      </c>
      <c r="C3833" t="s">
        <v>36</v>
      </c>
      <c r="D3833" t="s">
        <v>28</v>
      </c>
      <c r="E3833">
        <v>2.6490066E-2</v>
      </c>
    </row>
    <row r="3834" spans="1:5" hidden="1" x14ac:dyDescent="0.2">
      <c r="A3834" t="s">
        <v>61</v>
      </c>
      <c r="B3834" t="s">
        <v>32</v>
      </c>
      <c r="C3834" t="s">
        <v>37</v>
      </c>
      <c r="D3834" t="s">
        <v>28</v>
      </c>
      <c r="E3834">
        <v>5.8441557999999998E-2</v>
      </c>
    </row>
    <row r="3835" spans="1:5" hidden="1" x14ac:dyDescent="0.2">
      <c r="A3835" t="s">
        <v>61</v>
      </c>
      <c r="B3835" t="s">
        <v>32</v>
      </c>
      <c r="C3835" t="s">
        <v>38</v>
      </c>
      <c r="D3835" t="s">
        <v>28</v>
      </c>
      <c r="E3835">
        <v>8.6666667000000003E-2</v>
      </c>
    </row>
    <row r="3836" spans="1:5" hidden="1" x14ac:dyDescent="0.2">
      <c r="A3836" t="s">
        <v>61</v>
      </c>
      <c r="B3836" t="s">
        <v>32</v>
      </c>
      <c r="C3836" t="s">
        <v>39</v>
      </c>
      <c r="D3836" t="s">
        <v>28</v>
      </c>
      <c r="E3836">
        <v>6.6666666999999999E-2</v>
      </c>
    </row>
    <row r="3837" spans="1:5" hidden="1" x14ac:dyDescent="0.2">
      <c r="A3837" t="s">
        <v>61</v>
      </c>
      <c r="B3837" t="s">
        <v>32</v>
      </c>
      <c r="C3837" t="s">
        <v>50</v>
      </c>
      <c r="D3837" t="s">
        <v>28</v>
      </c>
      <c r="E3837">
        <v>0</v>
      </c>
    </row>
    <row r="3838" spans="1:5" hidden="1" x14ac:dyDescent="0.2">
      <c r="A3838" t="s">
        <v>61</v>
      </c>
      <c r="B3838" t="s">
        <v>32</v>
      </c>
      <c r="C3838" t="s">
        <v>33</v>
      </c>
      <c r="D3838" t="s">
        <v>29</v>
      </c>
      <c r="E3838">
        <v>149</v>
      </c>
    </row>
    <row r="3839" spans="1:5" hidden="1" x14ac:dyDescent="0.2">
      <c r="A3839" t="s">
        <v>61</v>
      </c>
      <c r="B3839" t="s">
        <v>32</v>
      </c>
      <c r="C3839" t="s">
        <v>34</v>
      </c>
      <c r="D3839" t="s">
        <v>29</v>
      </c>
      <c r="E3839">
        <v>32</v>
      </c>
    </row>
    <row r="3840" spans="1:5" hidden="1" x14ac:dyDescent="0.2">
      <c r="A3840" t="s">
        <v>61</v>
      </c>
      <c r="B3840" t="s">
        <v>32</v>
      </c>
      <c r="C3840" t="s">
        <v>35</v>
      </c>
      <c r="D3840" t="s">
        <v>29</v>
      </c>
      <c r="E3840">
        <v>145</v>
      </c>
    </row>
    <row r="3841" spans="1:5" hidden="1" x14ac:dyDescent="0.2">
      <c r="A3841" t="s">
        <v>61</v>
      </c>
      <c r="B3841" t="s">
        <v>32</v>
      </c>
      <c r="C3841" t="s">
        <v>36</v>
      </c>
      <c r="D3841" t="s">
        <v>29</v>
      </c>
      <c r="E3841">
        <v>151</v>
      </c>
    </row>
    <row r="3842" spans="1:5" hidden="1" x14ac:dyDescent="0.2">
      <c r="A3842" t="s">
        <v>61</v>
      </c>
      <c r="B3842" t="s">
        <v>32</v>
      </c>
      <c r="C3842" t="s">
        <v>37</v>
      </c>
      <c r="D3842" t="s">
        <v>29</v>
      </c>
      <c r="E3842">
        <v>154</v>
      </c>
    </row>
    <row r="3843" spans="1:5" hidden="1" x14ac:dyDescent="0.2">
      <c r="A3843" t="s">
        <v>61</v>
      </c>
      <c r="B3843" t="s">
        <v>32</v>
      </c>
      <c r="C3843" t="s">
        <v>38</v>
      </c>
      <c r="D3843" t="s">
        <v>29</v>
      </c>
      <c r="E3843">
        <v>150</v>
      </c>
    </row>
    <row r="3844" spans="1:5" hidden="1" x14ac:dyDescent="0.2">
      <c r="A3844" t="s">
        <v>61</v>
      </c>
      <c r="B3844" t="s">
        <v>32</v>
      </c>
      <c r="C3844" t="s">
        <v>39</v>
      </c>
      <c r="D3844" t="s">
        <v>29</v>
      </c>
      <c r="E3844">
        <v>150</v>
      </c>
    </row>
    <row r="3845" spans="1:5" hidden="1" x14ac:dyDescent="0.2">
      <c r="A3845" t="s">
        <v>61</v>
      </c>
      <c r="B3845" t="s">
        <v>32</v>
      </c>
      <c r="C3845" t="s">
        <v>50</v>
      </c>
      <c r="D3845" t="s">
        <v>29</v>
      </c>
      <c r="E3845">
        <v>78</v>
      </c>
    </row>
    <row r="3846" spans="1:5" hidden="1" x14ac:dyDescent="0.2">
      <c r="A3846" t="s">
        <v>61</v>
      </c>
      <c r="B3846" t="s">
        <v>32</v>
      </c>
      <c r="C3846" t="s">
        <v>33</v>
      </c>
      <c r="D3846" t="s">
        <v>30</v>
      </c>
      <c r="E3846">
        <v>0</v>
      </c>
    </row>
    <row r="3847" spans="1:5" hidden="1" x14ac:dyDescent="0.2">
      <c r="A3847" t="s">
        <v>61</v>
      </c>
      <c r="B3847" t="s">
        <v>32</v>
      </c>
      <c r="C3847" t="s">
        <v>34</v>
      </c>
      <c r="D3847" t="s">
        <v>30</v>
      </c>
      <c r="E3847">
        <v>0</v>
      </c>
    </row>
    <row r="3848" spans="1:5" hidden="1" x14ac:dyDescent="0.2">
      <c r="A3848" t="s">
        <v>61</v>
      </c>
      <c r="B3848" t="s">
        <v>32</v>
      </c>
      <c r="C3848" t="s">
        <v>35</v>
      </c>
      <c r="D3848" t="s">
        <v>30</v>
      </c>
      <c r="E3848">
        <v>0</v>
      </c>
    </row>
    <row r="3849" spans="1:5" hidden="1" x14ac:dyDescent="0.2">
      <c r="A3849" t="s">
        <v>61</v>
      </c>
      <c r="B3849" t="s">
        <v>32</v>
      </c>
      <c r="C3849" t="s">
        <v>36</v>
      </c>
      <c r="D3849" t="s">
        <v>30</v>
      </c>
      <c r="E3849">
        <v>0</v>
      </c>
    </row>
    <row r="3850" spans="1:5" hidden="1" x14ac:dyDescent="0.2">
      <c r="A3850" t="s">
        <v>61</v>
      </c>
      <c r="B3850" t="s">
        <v>32</v>
      </c>
      <c r="C3850" t="s">
        <v>37</v>
      </c>
      <c r="D3850" t="s">
        <v>30</v>
      </c>
      <c r="E3850">
        <v>0</v>
      </c>
    </row>
    <row r="3851" spans="1:5" hidden="1" x14ac:dyDescent="0.2">
      <c r="A3851" t="s">
        <v>61</v>
      </c>
      <c r="B3851" t="s">
        <v>32</v>
      </c>
      <c r="C3851" t="s">
        <v>38</v>
      </c>
      <c r="D3851" t="s">
        <v>30</v>
      </c>
      <c r="E3851">
        <v>0</v>
      </c>
    </row>
    <row r="3852" spans="1:5" hidden="1" x14ac:dyDescent="0.2">
      <c r="A3852" t="s">
        <v>61</v>
      </c>
      <c r="B3852" t="s">
        <v>32</v>
      </c>
      <c r="C3852" t="s">
        <v>39</v>
      </c>
      <c r="D3852" t="s">
        <v>30</v>
      </c>
      <c r="E3852">
        <v>0</v>
      </c>
    </row>
    <row r="3853" spans="1:5" hidden="1" x14ac:dyDescent="0.2">
      <c r="A3853" t="s">
        <v>61</v>
      </c>
      <c r="B3853" t="s">
        <v>32</v>
      </c>
      <c r="C3853" t="s">
        <v>50</v>
      </c>
      <c r="D3853" t="s">
        <v>30</v>
      </c>
      <c r="E3853">
        <v>0</v>
      </c>
    </row>
    <row r="3854" spans="1:5" hidden="1" x14ac:dyDescent="0.2">
      <c r="A3854" t="s">
        <v>61</v>
      </c>
      <c r="B3854" t="s">
        <v>32</v>
      </c>
      <c r="C3854" t="s">
        <v>33</v>
      </c>
      <c r="D3854" t="s">
        <v>31</v>
      </c>
      <c r="E3854">
        <v>0</v>
      </c>
    </row>
    <row r="3855" spans="1:5" hidden="1" x14ac:dyDescent="0.2">
      <c r="A3855" t="s">
        <v>61</v>
      </c>
      <c r="B3855" t="s">
        <v>32</v>
      </c>
      <c r="C3855" t="s">
        <v>34</v>
      </c>
      <c r="D3855" t="s">
        <v>31</v>
      </c>
      <c r="E3855">
        <v>0</v>
      </c>
    </row>
    <row r="3856" spans="1:5" hidden="1" x14ac:dyDescent="0.2">
      <c r="A3856" t="s">
        <v>61</v>
      </c>
      <c r="B3856" t="s">
        <v>32</v>
      </c>
      <c r="C3856" t="s">
        <v>35</v>
      </c>
      <c r="D3856" t="s">
        <v>31</v>
      </c>
      <c r="E3856">
        <v>0</v>
      </c>
    </row>
    <row r="3857" spans="1:5" hidden="1" x14ac:dyDescent="0.2">
      <c r="A3857" t="s">
        <v>61</v>
      </c>
      <c r="B3857" t="s">
        <v>32</v>
      </c>
      <c r="C3857" t="s">
        <v>36</v>
      </c>
      <c r="D3857" t="s">
        <v>31</v>
      </c>
      <c r="E3857">
        <v>0</v>
      </c>
    </row>
    <row r="3858" spans="1:5" hidden="1" x14ac:dyDescent="0.2">
      <c r="A3858" t="s">
        <v>61</v>
      </c>
      <c r="B3858" t="s">
        <v>32</v>
      </c>
      <c r="C3858" t="s">
        <v>37</v>
      </c>
      <c r="D3858" t="s">
        <v>31</v>
      </c>
      <c r="E3858">
        <v>0</v>
      </c>
    </row>
    <row r="3859" spans="1:5" hidden="1" x14ac:dyDescent="0.2">
      <c r="A3859" t="s">
        <v>61</v>
      </c>
      <c r="B3859" t="s">
        <v>32</v>
      </c>
      <c r="C3859" t="s">
        <v>38</v>
      </c>
      <c r="D3859" t="s">
        <v>31</v>
      </c>
      <c r="E3859">
        <v>0</v>
      </c>
    </row>
    <row r="3860" spans="1:5" hidden="1" x14ac:dyDescent="0.2">
      <c r="A3860" t="s">
        <v>61</v>
      </c>
      <c r="B3860" t="s">
        <v>32</v>
      </c>
      <c r="C3860" t="s">
        <v>39</v>
      </c>
      <c r="D3860" t="s">
        <v>31</v>
      </c>
      <c r="E3860">
        <v>0</v>
      </c>
    </row>
    <row r="3861" spans="1:5" hidden="1" x14ac:dyDescent="0.2">
      <c r="A3861" t="s">
        <v>61</v>
      </c>
      <c r="B3861" t="s">
        <v>32</v>
      </c>
      <c r="C3861" t="s">
        <v>50</v>
      </c>
      <c r="D3861" t="s">
        <v>31</v>
      </c>
      <c r="E3861">
        <v>0</v>
      </c>
    </row>
    <row r="3862" spans="1:5" hidden="1" x14ac:dyDescent="0.2">
      <c r="A3862" t="s">
        <v>61</v>
      </c>
      <c r="B3862" t="s">
        <v>40</v>
      </c>
      <c r="C3862" t="s">
        <v>41</v>
      </c>
      <c r="D3862" t="s">
        <v>8</v>
      </c>
      <c r="E3862">
        <v>3.8961039000000003E-2</v>
      </c>
    </row>
    <row r="3863" spans="1:5" hidden="1" x14ac:dyDescent="0.2">
      <c r="A3863" t="s">
        <v>61</v>
      </c>
      <c r="B3863" t="s">
        <v>40</v>
      </c>
      <c r="C3863" t="s">
        <v>42</v>
      </c>
      <c r="D3863" t="s">
        <v>8</v>
      </c>
      <c r="E3863">
        <v>0.110294118</v>
      </c>
    </row>
    <row r="3864" spans="1:5" hidden="1" x14ac:dyDescent="0.2">
      <c r="A3864" t="s">
        <v>61</v>
      </c>
      <c r="B3864" t="s">
        <v>40</v>
      </c>
      <c r="C3864" t="s">
        <v>56</v>
      </c>
      <c r="D3864" t="s">
        <v>8</v>
      </c>
      <c r="E3864">
        <v>2.8571428999999999E-2</v>
      </c>
    </row>
    <row r="3865" spans="1:5" hidden="1" x14ac:dyDescent="0.2">
      <c r="A3865" t="s">
        <v>61</v>
      </c>
      <c r="B3865" t="s">
        <v>40</v>
      </c>
      <c r="C3865" t="s">
        <v>43</v>
      </c>
      <c r="D3865" t="s">
        <v>8</v>
      </c>
      <c r="E3865">
        <v>9.9290779999999995E-2</v>
      </c>
    </row>
    <row r="3866" spans="1:5" hidden="1" x14ac:dyDescent="0.2">
      <c r="A3866" t="s">
        <v>61</v>
      </c>
      <c r="B3866" t="s">
        <v>40</v>
      </c>
      <c r="C3866" t="s">
        <v>44</v>
      </c>
      <c r="D3866" t="s">
        <v>8</v>
      </c>
      <c r="E3866">
        <v>0.139072848</v>
      </c>
    </row>
    <row r="3867" spans="1:5" hidden="1" x14ac:dyDescent="0.2">
      <c r="A3867" t="s">
        <v>61</v>
      </c>
      <c r="B3867" t="s">
        <v>40</v>
      </c>
      <c r="C3867" t="s">
        <v>41</v>
      </c>
      <c r="D3867" t="s">
        <v>13</v>
      </c>
      <c r="E3867">
        <v>0</v>
      </c>
    </row>
    <row r="3868" spans="1:5" hidden="1" x14ac:dyDescent="0.2">
      <c r="A3868" t="s">
        <v>61</v>
      </c>
      <c r="B3868" t="s">
        <v>40</v>
      </c>
      <c r="C3868" t="s">
        <v>42</v>
      </c>
      <c r="D3868" t="s">
        <v>13</v>
      </c>
      <c r="E3868">
        <v>4.4117647000000003E-2</v>
      </c>
    </row>
    <row r="3869" spans="1:5" hidden="1" x14ac:dyDescent="0.2">
      <c r="A3869" t="s">
        <v>61</v>
      </c>
      <c r="B3869" t="s">
        <v>40</v>
      </c>
      <c r="C3869" t="s">
        <v>56</v>
      </c>
      <c r="D3869" t="s">
        <v>13</v>
      </c>
      <c r="E3869">
        <v>2.8571428999999999E-2</v>
      </c>
    </row>
    <row r="3870" spans="1:5" hidden="1" x14ac:dyDescent="0.2">
      <c r="A3870" t="s">
        <v>61</v>
      </c>
      <c r="B3870" t="s">
        <v>40</v>
      </c>
      <c r="C3870" t="s">
        <v>43</v>
      </c>
      <c r="D3870" t="s">
        <v>13</v>
      </c>
      <c r="E3870">
        <v>0</v>
      </c>
    </row>
    <row r="3871" spans="1:5" hidden="1" x14ac:dyDescent="0.2">
      <c r="A3871" t="s">
        <v>61</v>
      </c>
      <c r="B3871" t="s">
        <v>40</v>
      </c>
      <c r="C3871" t="s">
        <v>44</v>
      </c>
      <c r="D3871" t="s">
        <v>13</v>
      </c>
      <c r="E3871">
        <v>1.3245033E-2</v>
      </c>
    </row>
    <row r="3872" spans="1:5" hidden="1" x14ac:dyDescent="0.2">
      <c r="A3872" t="s">
        <v>61</v>
      </c>
      <c r="B3872" t="s">
        <v>40</v>
      </c>
      <c r="C3872" t="s">
        <v>41</v>
      </c>
      <c r="D3872" t="s">
        <v>14</v>
      </c>
      <c r="E3872">
        <v>3.8961039000000003E-2</v>
      </c>
    </row>
    <row r="3873" spans="1:5" hidden="1" x14ac:dyDescent="0.2">
      <c r="A3873" t="s">
        <v>61</v>
      </c>
      <c r="B3873" t="s">
        <v>40</v>
      </c>
      <c r="C3873" t="s">
        <v>42</v>
      </c>
      <c r="D3873" t="s">
        <v>14</v>
      </c>
      <c r="E3873">
        <v>0.110294118</v>
      </c>
    </row>
    <row r="3874" spans="1:5" hidden="1" x14ac:dyDescent="0.2">
      <c r="A3874" t="s">
        <v>61</v>
      </c>
      <c r="B3874" t="s">
        <v>40</v>
      </c>
      <c r="C3874" t="s">
        <v>56</v>
      </c>
      <c r="D3874" t="s">
        <v>14</v>
      </c>
      <c r="E3874">
        <v>2.8571428999999999E-2</v>
      </c>
    </row>
    <row r="3875" spans="1:5" hidden="1" x14ac:dyDescent="0.2">
      <c r="A3875" t="s">
        <v>61</v>
      </c>
      <c r="B3875" t="s">
        <v>40</v>
      </c>
      <c r="C3875" t="s">
        <v>43</v>
      </c>
      <c r="D3875" t="s">
        <v>14</v>
      </c>
      <c r="E3875">
        <v>9.9290779999999995E-2</v>
      </c>
    </row>
    <row r="3876" spans="1:5" hidden="1" x14ac:dyDescent="0.2">
      <c r="A3876" t="s">
        <v>61</v>
      </c>
      <c r="B3876" t="s">
        <v>40</v>
      </c>
      <c r="C3876" t="s">
        <v>44</v>
      </c>
      <c r="D3876" t="s">
        <v>14</v>
      </c>
      <c r="E3876">
        <v>0.132450331</v>
      </c>
    </row>
    <row r="3877" spans="1:5" hidden="1" x14ac:dyDescent="0.2">
      <c r="A3877" t="s">
        <v>61</v>
      </c>
      <c r="B3877" t="s">
        <v>40</v>
      </c>
      <c r="C3877" t="s">
        <v>41</v>
      </c>
      <c r="D3877" t="s">
        <v>15</v>
      </c>
      <c r="E3877">
        <v>0</v>
      </c>
    </row>
    <row r="3878" spans="1:5" hidden="1" x14ac:dyDescent="0.2">
      <c r="A3878" t="s">
        <v>61</v>
      </c>
      <c r="B3878" t="s">
        <v>40</v>
      </c>
      <c r="C3878" t="s">
        <v>42</v>
      </c>
      <c r="D3878" t="s">
        <v>15</v>
      </c>
      <c r="E3878">
        <v>0</v>
      </c>
    </row>
    <row r="3879" spans="1:5" hidden="1" x14ac:dyDescent="0.2">
      <c r="A3879" t="s">
        <v>61</v>
      </c>
      <c r="B3879" t="s">
        <v>40</v>
      </c>
      <c r="C3879" t="s">
        <v>56</v>
      </c>
      <c r="D3879" t="s">
        <v>15</v>
      </c>
      <c r="E3879">
        <v>0</v>
      </c>
    </row>
    <row r="3880" spans="1:5" hidden="1" x14ac:dyDescent="0.2">
      <c r="A3880" t="s">
        <v>61</v>
      </c>
      <c r="B3880" t="s">
        <v>40</v>
      </c>
      <c r="C3880" t="s">
        <v>43</v>
      </c>
      <c r="D3880" t="s">
        <v>15</v>
      </c>
      <c r="E3880">
        <v>0</v>
      </c>
    </row>
    <row r="3881" spans="1:5" hidden="1" x14ac:dyDescent="0.2">
      <c r="A3881" t="s">
        <v>61</v>
      </c>
      <c r="B3881" t="s">
        <v>40</v>
      </c>
      <c r="C3881" t="s">
        <v>44</v>
      </c>
      <c r="D3881" t="s">
        <v>15</v>
      </c>
      <c r="E3881">
        <v>0</v>
      </c>
    </row>
    <row r="3882" spans="1:5" hidden="1" x14ac:dyDescent="0.2">
      <c r="A3882" t="s">
        <v>61</v>
      </c>
      <c r="B3882" t="s">
        <v>40</v>
      </c>
      <c r="C3882" t="s">
        <v>41</v>
      </c>
      <c r="D3882" t="s">
        <v>16</v>
      </c>
      <c r="E3882">
        <v>0.72727272700000001</v>
      </c>
    </row>
    <row r="3883" spans="1:5" hidden="1" x14ac:dyDescent="0.2">
      <c r="A3883" t="s">
        <v>61</v>
      </c>
      <c r="B3883" t="s">
        <v>40</v>
      </c>
      <c r="C3883" t="s">
        <v>42</v>
      </c>
      <c r="D3883" t="s">
        <v>16</v>
      </c>
      <c r="E3883">
        <v>0.97794117599999997</v>
      </c>
    </row>
    <row r="3884" spans="1:5" hidden="1" x14ac:dyDescent="0.2">
      <c r="A3884" t="s">
        <v>61</v>
      </c>
      <c r="B3884" t="s">
        <v>40</v>
      </c>
      <c r="C3884" t="s">
        <v>56</v>
      </c>
      <c r="D3884" t="s">
        <v>16</v>
      </c>
      <c r="E3884">
        <v>0.485714286</v>
      </c>
    </row>
    <row r="3885" spans="1:5" hidden="1" x14ac:dyDescent="0.2">
      <c r="A3885" t="s">
        <v>61</v>
      </c>
      <c r="B3885" t="s">
        <v>40</v>
      </c>
      <c r="C3885" t="s">
        <v>43</v>
      </c>
      <c r="D3885" t="s">
        <v>16</v>
      </c>
      <c r="E3885">
        <v>0.95744680900000001</v>
      </c>
    </row>
    <row r="3886" spans="1:5" hidden="1" x14ac:dyDescent="0.2">
      <c r="A3886" t="s">
        <v>61</v>
      </c>
      <c r="B3886" t="s">
        <v>40</v>
      </c>
      <c r="C3886" t="s">
        <v>44</v>
      </c>
      <c r="D3886" t="s">
        <v>16</v>
      </c>
      <c r="E3886">
        <v>0.98013245000000004</v>
      </c>
    </row>
    <row r="3887" spans="1:5" hidden="1" x14ac:dyDescent="0.2">
      <c r="A3887" t="s">
        <v>61</v>
      </c>
      <c r="B3887" t="s">
        <v>40</v>
      </c>
      <c r="C3887" t="s">
        <v>41</v>
      </c>
      <c r="D3887" t="s">
        <v>17</v>
      </c>
      <c r="E3887">
        <v>0.72727272700000001</v>
      </c>
    </row>
    <row r="3888" spans="1:5" hidden="1" x14ac:dyDescent="0.2">
      <c r="A3888" t="s">
        <v>61</v>
      </c>
      <c r="B3888" t="s">
        <v>40</v>
      </c>
      <c r="C3888" t="s">
        <v>42</v>
      </c>
      <c r="D3888" t="s">
        <v>17</v>
      </c>
      <c r="E3888">
        <v>0.93382352899999999</v>
      </c>
    </row>
    <row r="3889" spans="1:5" hidden="1" x14ac:dyDescent="0.2">
      <c r="A3889" t="s">
        <v>61</v>
      </c>
      <c r="B3889" t="s">
        <v>40</v>
      </c>
      <c r="C3889" t="s">
        <v>56</v>
      </c>
      <c r="D3889" t="s">
        <v>17</v>
      </c>
      <c r="E3889">
        <v>0.45714285700000001</v>
      </c>
    </row>
    <row r="3890" spans="1:5" hidden="1" x14ac:dyDescent="0.2">
      <c r="A3890" t="s">
        <v>61</v>
      </c>
      <c r="B3890" t="s">
        <v>40</v>
      </c>
      <c r="C3890" t="s">
        <v>43</v>
      </c>
      <c r="D3890" t="s">
        <v>17</v>
      </c>
      <c r="E3890">
        <v>0.95744680900000001</v>
      </c>
    </row>
    <row r="3891" spans="1:5" hidden="1" x14ac:dyDescent="0.2">
      <c r="A3891" t="s">
        <v>61</v>
      </c>
      <c r="B3891" t="s">
        <v>40</v>
      </c>
      <c r="C3891" t="s">
        <v>44</v>
      </c>
      <c r="D3891" t="s">
        <v>17</v>
      </c>
      <c r="E3891">
        <v>0.96026490099999995</v>
      </c>
    </row>
    <row r="3892" spans="1:5" hidden="1" x14ac:dyDescent="0.2">
      <c r="A3892" t="s">
        <v>61</v>
      </c>
      <c r="B3892" t="s">
        <v>40</v>
      </c>
      <c r="C3892" t="s">
        <v>41</v>
      </c>
      <c r="D3892" t="s">
        <v>18</v>
      </c>
      <c r="E3892">
        <v>0.7421875</v>
      </c>
    </row>
    <row r="3893" spans="1:5" hidden="1" x14ac:dyDescent="0.2">
      <c r="A3893" t="s">
        <v>61</v>
      </c>
      <c r="B3893" t="s">
        <v>40</v>
      </c>
      <c r="C3893" t="s">
        <v>42</v>
      </c>
      <c r="D3893" t="s">
        <v>18</v>
      </c>
      <c r="E3893">
        <v>0.654255319</v>
      </c>
    </row>
    <row r="3894" spans="1:5" hidden="1" x14ac:dyDescent="0.2">
      <c r="A3894" t="s">
        <v>61</v>
      </c>
      <c r="B3894" t="s">
        <v>40</v>
      </c>
      <c r="C3894" t="s">
        <v>56</v>
      </c>
      <c r="D3894" t="s">
        <v>18</v>
      </c>
      <c r="E3894">
        <v>0.53043478300000002</v>
      </c>
    </row>
    <row r="3895" spans="1:5" hidden="1" x14ac:dyDescent="0.2">
      <c r="A3895" t="s">
        <v>61</v>
      </c>
      <c r="B3895" t="s">
        <v>40</v>
      </c>
      <c r="C3895" t="s">
        <v>43</v>
      </c>
      <c r="D3895" t="s">
        <v>18</v>
      </c>
      <c r="E3895">
        <v>0.66666666699999999</v>
      </c>
    </row>
    <row r="3896" spans="1:5" hidden="1" x14ac:dyDescent="0.2">
      <c r="A3896" t="s">
        <v>61</v>
      </c>
      <c r="B3896" t="s">
        <v>40</v>
      </c>
      <c r="C3896" t="s">
        <v>44</v>
      </c>
      <c r="D3896" t="s">
        <v>18</v>
      </c>
      <c r="E3896">
        <v>0.71028037399999999</v>
      </c>
    </row>
    <row r="3897" spans="1:5" hidden="1" x14ac:dyDescent="0.2">
      <c r="A3897" t="s">
        <v>61</v>
      </c>
      <c r="B3897" t="s">
        <v>40</v>
      </c>
      <c r="C3897" t="s">
        <v>41</v>
      </c>
      <c r="D3897" t="s">
        <v>19</v>
      </c>
      <c r="E3897">
        <v>42.666666667000001</v>
      </c>
    </row>
    <row r="3898" spans="1:5" hidden="1" x14ac:dyDescent="0.2">
      <c r="A3898" t="s">
        <v>61</v>
      </c>
      <c r="B3898" t="s">
        <v>40</v>
      </c>
      <c r="C3898" t="s">
        <v>42</v>
      </c>
      <c r="D3898" t="s">
        <v>19</v>
      </c>
      <c r="E3898">
        <v>37.6</v>
      </c>
    </row>
    <row r="3899" spans="1:5" hidden="1" x14ac:dyDescent="0.2">
      <c r="A3899" t="s">
        <v>61</v>
      </c>
      <c r="B3899" t="s">
        <v>40</v>
      </c>
      <c r="C3899" t="s">
        <v>56</v>
      </c>
      <c r="D3899" t="s">
        <v>19</v>
      </c>
      <c r="E3899">
        <v>38.333333332999999</v>
      </c>
    </row>
    <row r="3900" spans="1:5" hidden="1" x14ac:dyDescent="0.2">
      <c r="A3900" t="s">
        <v>61</v>
      </c>
      <c r="B3900" t="s">
        <v>40</v>
      </c>
      <c r="C3900" t="s">
        <v>43</v>
      </c>
      <c r="D3900" t="s">
        <v>19</v>
      </c>
      <c r="E3900">
        <v>43.2</v>
      </c>
    </row>
    <row r="3901" spans="1:5" hidden="1" x14ac:dyDescent="0.2">
      <c r="A3901" t="s">
        <v>61</v>
      </c>
      <c r="B3901" t="s">
        <v>40</v>
      </c>
      <c r="C3901" t="s">
        <v>44</v>
      </c>
      <c r="D3901" t="s">
        <v>19</v>
      </c>
      <c r="E3901">
        <v>42.8</v>
      </c>
    </row>
    <row r="3902" spans="1:5" hidden="1" x14ac:dyDescent="0.2">
      <c r="A3902" t="s">
        <v>61</v>
      </c>
      <c r="B3902" t="s">
        <v>40</v>
      </c>
      <c r="C3902" t="s">
        <v>41</v>
      </c>
      <c r="D3902" t="s">
        <v>80</v>
      </c>
      <c r="E3902">
        <v>4</v>
      </c>
    </row>
    <row r="3903" spans="1:5" hidden="1" x14ac:dyDescent="0.2">
      <c r="A3903" t="s">
        <v>61</v>
      </c>
      <c r="B3903" t="s">
        <v>40</v>
      </c>
      <c r="C3903" t="s">
        <v>42</v>
      </c>
      <c r="D3903" t="s">
        <v>80</v>
      </c>
      <c r="E3903">
        <v>3.4666666670000001</v>
      </c>
    </row>
    <row r="3904" spans="1:5" hidden="1" x14ac:dyDescent="0.2">
      <c r="A3904" t="s">
        <v>61</v>
      </c>
      <c r="B3904" t="s">
        <v>40</v>
      </c>
      <c r="C3904" t="s">
        <v>56</v>
      </c>
      <c r="D3904" t="s">
        <v>80</v>
      </c>
      <c r="E3904">
        <v>7</v>
      </c>
    </row>
    <row r="3905" spans="1:5" hidden="1" x14ac:dyDescent="0.2">
      <c r="A3905" t="s">
        <v>61</v>
      </c>
      <c r="B3905" t="s">
        <v>40</v>
      </c>
      <c r="C3905" t="s">
        <v>43</v>
      </c>
      <c r="D3905" t="s">
        <v>80</v>
      </c>
      <c r="E3905">
        <v>5.9285714289999998</v>
      </c>
    </row>
    <row r="3906" spans="1:5" hidden="1" x14ac:dyDescent="0.2">
      <c r="A3906" t="s">
        <v>61</v>
      </c>
      <c r="B3906" t="s">
        <v>40</v>
      </c>
      <c r="C3906" t="s">
        <v>44</v>
      </c>
      <c r="D3906" t="s">
        <v>80</v>
      </c>
      <c r="E3906">
        <v>4.5238095239999998</v>
      </c>
    </row>
    <row r="3907" spans="1:5" hidden="1" x14ac:dyDescent="0.2">
      <c r="A3907" t="s">
        <v>61</v>
      </c>
      <c r="B3907" t="s">
        <v>40</v>
      </c>
      <c r="C3907" t="s">
        <v>41</v>
      </c>
      <c r="D3907" t="s">
        <v>21</v>
      </c>
      <c r="E3907">
        <v>12</v>
      </c>
    </row>
    <row r="3908" spans="1:5" hidden="1" x14ac:dyDescent="0.2">
      <c r="A3908" t="s">
        <v>61</v>
      </c>
      <c r="B3908" t="s">
        <v>40</v>
      </c>
      <c r="C3908" t="s">
        <v>42</v>
      </c>
      <c r="D3908" t="s">
        <v>21</v>
      </c>
      <c r="E3908">
        <v>52</v>
      </c>
    </row>
    <row r="3909" spans="1:5" hidden="1" x14ac:dyDescent="0.2">
      <c r="A3909" t="s">
        <v>61</v>
      </c>
      <c r="B3909" t="s">
        <v>40</v>
      </c>
      <c r="C3909" t="s">
        <v>56</v>
      </c>
      <c r="D3909" t="s">
        <v>21</v>
      </c>
      <c r="E3909">
        <v>7</v>
      </c>
    </row>
    <row r="3910" spans="1:5" hidden="1" x14ac:dyDescent="0.2">
      <c r="A3910" t="s">
        <v>61</v>
      </c>
      <c r="B3910" t="s">
        <v>40</v>
      </c>
      <c r="C3910" t="s">
        <v>43</v>
      </c>
      <c r="D3910" t="s">
        <v>21</v>
      </c>
      <c r="E3910">
        <v>83</v>
      </c>
    </row>
    <row r="3911" spans="1:5" hidden="1" x14ac:dyDescent="0.2">
      <c r="A3911" t="s">
        <v>61</v>
      </c>
      <c r="B3911" t="s">
        <v>40</v>
      </c>
      <c r="C3911" t="s">
        <v>44</v>
      </c>
      <c r="D3911" t="s">
        <v>21</v>
      </c>
      <c r="E3911">
        <v>95</v>
      </c>
    </row>
    <row r="3912" spans="1:5" hidden="1" x14ac:dyDescent="0.2">
      <c r="A3912" t="s">
        <v>61</v>
      </c>
      <c r="B3912" t="s">
        <v>40</v>
      </c>
      <c r="C3912" t="s">
        <v>41</v>
      </c>
      <c r="D3912" t="s">
        <v>22</v>
      </c>
      <c r="E3912">
        <v>25.666666667000001</v>
      </c>
    </row>
    <row r="3913" spans="1:5" hidden="1" x14ac:dyDescent="0.2">
      <c r="A3913" t="s">
        <v>61</v>
      </c>
      <c r="B3913" t="s">
        <v>40</v>
      </c>
      <c r="C3913" t="s">
        <v>42</v>
      </c>
      <c r="D3913" t="s">
        <v>22</v>
      </c>
      <c r="E3913">
        <v>27.2</v>
      </c>
    </row>
    <row r="3914" spans="1:5" hidden="1" x14ac:dyDescent="0.2">
      <c r="A3914" t="s">
        <v>61</v>
      </c>
      <c r="B3914" t="s">
        <v>40</v>
      </c>
      <c r="C3914" t="s">
        <v>56</v>
      </c>
      <c r="D3914" t="s">
        <v>22</v>
      </c>
      <c r="E3914">
        <v>11.666666666999999</v>
      </c>
    </row>
    <row r="3915" spans="1:5" hidden="1" x14ac:dyDescent="0.2">
      <c r="A3915" t="s">
        <v>61</v>
      </c>
      <c r="B3915" t="s">
        <v>40</v>
      </c>
      <c r="C3915" t="s">
        <v>43</v>
      </c>
      <c r="D3915" t="s">
        <v>22</v>
      </c>
      <c r="E3915">
        <v>28.2</v>
      </c>
    </row>
    <row r="3916" spans="1:5" hidden="1" x14ac:dyDescent="0.2">
      <c r="A3916" t="s">
        <v>61</v>
      </c>
      <c r="B3916" t="s">
        <v>40</v>
      </c>
      <c r="C3916" t="s">
        <v>44</v>
      </c>
      <c r="D3916" t="s">
        <v>22</v>
      </c>
      <c r="E3916">
        <v>30.2</v>
      </c>
    </row>
    <row r="3917" spans="1:5" hidden="1" x14ac:dyDescent="0.2">
      <c r="A3917" t="s">
        <v>61</v>
      </c>
      <c r="B3917" t="s">
        <v>40</v>
      </c>
      <c r="C3917" t="s">
        <v>41</v>
      </c>
      <c r="D3917" t="s">
        <v>23</v>
      </c>
      <c r="E3917">
        <v>0.27272727299999999</v>
      </c>
    </row>
    <row r="3918" spans="1:5" hidden="1" x14ac:dyDescent="0.2">
      <c r="A3918" t="s">
        <v>61</v>
      </c>
      <c r="B3918" t="s">
        <v>40</v>
      </c>
      <c r="C3918" t="s">
        <v>42</v>
      </c>
      <c r="D3918" t="s">
        <v>23</v>
      </c>
      <c r="E3918">
        <v>2.2058824000000001E-2</v>
      </c>
    </row>
    <row r="3919" spans="1:5" hidden="1" x14ac:dyDescent="0.2">
      <c r="A3919" t="s">
        <v>61</v>
      </c>
      <c r="B3919" t="s">
        <v>40</v>
      </c>
      <c r="C3919" t="s">
        <v>56</v>
      </c>
      <c r="D3919" t="s">
        <v>23</v>
      </c>
      <c r="E3919">
        <v>0.514285714</v>
      </c>
    </row>
    <row r="3920" spans="1:5" hidden="1" x14ac:dyDescent="0.2">
      <c r="A3920" t="s">
        <v>61</v>
      </c>
      <c r="B3920" t="s">
        <v>40</v>
      </c>
      <c r="C3920" t="s">
        <v>43</v>
      </c>
      <c r="D3920" t="s">
        <v>23</v>
      </c>
      <c r="E3920">
        <v>4.2553190999999997E-2</v>
      </c>
    </row>
    <row r="3921" spans="1:5" hidden="1" x14ac:dyDescent="0.2">
      <c r="A3921" t="s">
        <v>61</v>
      </c>
      <c r="B3921" t="s">
        <v>40</v>
      </c>
      <c r="C3921" t="s">
        <v>44</v>
      </c>
      <c r="D3921" t="s">
        <v>23</v>
      </c>
      <c r="E3921">
        <v>1.9867550000000001E-2</v>
      </c>
    </row>
    <row r="3922" spans="1:5" hidden="1" x14ac:dyDescent="0.2">
      <c r="A3922" t="s">
        <v>61</v>
      </c>
      <c r="B3922" t="s">
        <v>40</v>
      </c>
      <c r="C3922" t="s">
        <v>41</v>
      </c>
      <c r="D3922" t="s">
        <v>24</v>
      </c>
      <c r="E3922">
        <v>0</v>
      </c>
    </row>
    <row r="3923" spans="1:5" hidden="1" x14ac:dyDescent="0.2">
      <c r="A3923" t="s">
        <v>61</v>
      </c>
      <c r="B3923" t="s">
        <v>40</v>
      </c>
      <c r="C3923" t="s">
        <v>42</v>
      </c>
      <c r="D3923" t="s">
        <v>24</v>
      </c>
      <c r="E3923">
        <v>0</v>
      </c>
    </row>
    <row r="3924" spans="1:5" hidden="1" x14ac:dyDescent="0.2">
      <c r="A3924" t="s">
        <v>61</v>
      </c>
      <c r="B3924" t="s">
        <v>40</v>
      </c>
      <c r="C3924" t="s">
        <v>56</v>
      </c>
      <c r="D3924" t="s">
        <v>24</v>
      </c>
      <c r="E3924">
        <v>0</v>
      </c>
    </row>
    <row r="3925" spans="1:5" hidden="1" x14ac:dyDescent="0.2">
      <c r="A3925" t="s">
        <v>61</v>
      </c>
      <c r="B3925" t="s">
        <v>40</v>
      </c>
      <c r="C3925" t="s">
        <v>43</v>
      </c>
      <c r="D3925" t="s">
        <v>24</v>
      </c>
      <c r="E3925">
        <v>0</v>
      </c>
    </row>
    <row r="3926" spans="1:5" hidden="1" x14ac:dyDescent="0.2">
      <c r="A3926" t="s">
        <v>61</v>
      </c>
      <c r="B3926" t="s">
        <v>40</v>
      </c>
      <c r="C3926" t="s">
        <v>44</v>
      </c>
      <c r="D3926" t="s">
        <v>24</v>
      </c>
      <c r="E3926">
        <v>0</v>
      </c>
    </row>
    <row r="3927" spans="1:5" hidden="1" x14ac:dyDescent="0.2">
      <c r="A3927" t="s">
        <v>61</v>
      </c>
      <c r="B3927" t="s">
        <v>40</v>
      </c>
      <c r="C3927" t="s">
        <v>41</v>
      </c>
      <c r="D3927" t="s">
        <v>25</v>
      </c>
      <c r="E3927">
        <v>0.68831168799999998</v>
      </c>
    </row>
    <row r="3928" spans="1:5" hidden="1" x14ac:dyDescent="0.2">
      <c r="A3928" t="s">
        <v>61</v>
      </c>
      <c r="B3928" t="s">
        <v>40</v>
      </c>
      <c r="C3928" t="s">
        <v>42</v>
      </c>
      <c r="D3928" t="s">
        <v>25</v>
      </c>
      <c r="E3928">
        <v>0.86764705900000005</v>
      </c>
    </row>
    <row r="3929" spans="1:5" hidden="1" x14ac:dyDescent="0.2">
      <c r="A3929" t="s">
        <v>61</v>
      </c>
      <c r="B3929" t="s">
        <v>40</v>
      </c>
      <c r="C3929" t="s">
        <v>56</v>
      </c>
      <c r="D3929" t="s">
        <v>25</v>
      </c>
      <c r="E3929">
        <v>0.45714285700000001</v>
      </c>
    </row>
    <row r="3930" spans="1:5" hidden="1" x14ac:dyDescent="0.2">
      <c r="A3930" t="s">
        <v>61</v>
      </c>
      <c r="B3930" t="s">
        <v>40</v>
      </c>
      <c r="C3930" t="s">
        <v>43</v>
      </c>
      <c r="D3930" t="s">
        <v>25</v>
      </c>
      <c r="E3930">
        <v>0.85815602800000002</v>
      </c>
    </row>
    <row r="3931" spans="1:5" hidden="1" x14ac:dyDescent="0.2">
      <c r="A3931" t="s">
        <v>61</v>
      </c>
      <c r="B3931" t="s">
        <v>40</v>
      </c>
      <c r="C3931" t="s">
        <v>44</v>
      </c>
      <c r="D3931" t="s">
        <v>25</v>
      </c>
      <c r="E3931">
        <v>0.84105960300000004</v>
      </c>
    </row>
    <row r="3932" spans="1:5" hidden="1" x14ac:dyDescent="0.2">
      <c r="A3932" t="s">
        <v>61</v>
      </c>
      <c r="B3932" t="s">
        <v>40</v>
      </c>
      <c r="C3932" t="s">
        <v>41</v>
      </c>
      <c r="D3932" t="s">
        <v>81</v>
      </c>
      <c r="E3932">
        <v>0</v>
      </c>
    </row>
    <row r="3933" spans="1:5" hidden="1" x14ac:dyDescent="0.2">
      <c r="A3933" t="s">
        <v>61</v>
      </c>
      <c r="B3933" t="s">
        <v>40</v>
      </c>
      <c r="C3933" t="s">
        <v>42</v>
      </c>
      <c r="D3933" t="s">
        <v>81</v>
      </c>
      <c r="E3933">
        <v>4.4117647000000003E-2</v>
      </c>
    </row>
    <row r="3934" spans="1:5" hidden="1" x14ac:dyDescent="0.2">
      <c r="A3934" t="s">
        <v>61</v>
      </c>
      <c r="B3934" t="s">
        <v>40</v>
      </c>
      <c r="C3934" t="s">
        <v>56</v>
      </c>
      <c r="D3934" t="s">
        <v>81</v>
      </c>
      <c r="E3934">
        <v>2.8571428999999999E-2</v>
      </c>
    </row>
    <row r="3935" spans="1:5" hidden="1" x14ac:dyDescent="0.2">
      <c r="A3935" t="s">
        <v>61</v>
      </c>
      <c r="B3935" t="s">
        <v>40</v>
      </c>
      <c r="C3935" t="s">
        <v>43</v>
      </c>
      <c r="D3935" t="s">
        <v>81</v>
      </c>
      <c r="E3935">
        <v>0</v>
      </c>
    </row>
    <row r="3936" spans="1:5" hidden="1" x14ac:dyDescent="0.2">
      <c r="A3936" t="s">
        <v>61</v>
      </c>
      <c r="B3936" t="s">
        <v>40</v>
      </c>
      <c r="C3936" t="s">
        <v>44</v>
      </c>
      <c r="D3936" t="s">
        <v>81</v>
      </c>
      <c r="E3936">
        <v>1.3245033E-2</v>
      </c>
    </row>
    <row r="3937" spans="1:5" hidden="1" x14ac:dyDescent="0.2">
      <c r="A3937" t="s">
        <v>61</v>
      </c>
      <c r="B3937" t="s">
        <v>40</v>
      </c>
      <c r="C3937" t="s">
        <v>41</v>
      </c>
      <c r="D3937" t="s">
        <v>82</v>
      </c>
      <c r="E3937">
        <v>0</v>
      </c>
    </row>
    <row r="3938" spans="1:5" hidden="1" x14ac:dyDescent="0.2">
      <c r="A3938" t="s">
        <v>61</v>
      </c>
      <c r="B3938" t="s">
        <v>40</v>
      </c>
      <c r="C3938" t="s">
        <v>42</v>
      </c>
      <c r="D3938" t="s">
        <v>82</v>
      </c>
      <c r="E3938">
        <v>0</v>
      </c>
    </row>
    <row r="3939" spans="1:5" hidden="1" x14ac:dyDescent="0.2">
      <c r="A3939" t="s">
        <v>61</v>
      </c>
      <c r="B3939" t="s">
        <v>40</v>
      </c>
      <c r="C3939" t="s">
        <v>56</v>
      </c>
      <c r="D3939" t="s">
        <v>82</v>
      </c>
      <c r="E3939">
        <v>0</v>
      </c>
    </row>
    <row r="3940" spans="1:5" hidden="1" x14ac:dyDescent="0.2">
      <c r="A3940" t="s">
        <v>61</v>
      </c>
      <c r="B3940" t="s">
        <v>40</v>
      </c>
      <c r="C3940" t="s">
        <v>43</v>
      </c>
      <c r="D3940" t="s">
        <v>82</v>
      </c>
      <c r="E3940">
        <v>0</v>
      </c>
    </row>
    <row r="3941" spans="1:5" hidden="1" x14ac:dyDescent="0.2">
      <c r="A3941" t="s">
        <v>61</v>
      </c>
      <c r="B3941" t="s">
        <v>40</v>
      </c>
      <c r="C3941" t="s">
        <v>44</v>
      </c>
      <c r="D3941" t="s">
        <v>82</v>
      </c>
      <c r="E3941">
        <v>6.6225169999999996E-3</v>
      </c>
    </row>
    <row r="3942" spans="1:5" hidden="1" x14ac:dyDescent="0.2">
      <c r="A3942" t="s">
        <v>61</v>
      </c>
      <c r="B3942" t="s">
        <v>40</v>
      </c>
      <c r="C3942" t="s">
        <v>41</v>
      </c>
      <c r="D3942" t="s">
        <v>28</v>
      </c>
      <c r="E3942">
        <v>3.8961039000000003E-2</v>
      </c>
    </row>
    <row r="3943" spans="1:5" hidden="1" x14ac:dyDescent="0.2">
      <c r="A3943" t="s">
        <v>61</v>
      </c>
      <c r="B3943" t="s">
        <v>40</v>
      </c>
      <c r="C3943" t="s">
        <v>42</v>
      </c>
      <c r="D3943" t="s">
        <v>28</v>
      </c>
      <c r="E3943">
        <v>6.6176471000000001E-2</v>
      </c>
    </row>
    <row r="3944" spans="1:5" hidden="1" x14ac:dyDescent="0.2">
      <c r="A3944" t="s">
        <v>61</v>
      </c>
      <c r="B3944" t="s">
        <v>40</v>
      </c>
      <c r="C3944" t="s">
        <v>56</v>
      </c>
      <c r="D3944" t="s">
        <v>28</v>
      </c>
      <c r="E3944">
        <v>0</v>
      </c>
    </row>
    <row r="3945" spans="1:5" hidden="1" x14ac:dyDescent="0.2">
      <c r="A3945" t="s">
        <v>61</v>
      </c>
      <c r="B3945" t="s">
        <v>40</v>
      </c>
      <c r="C3945" t="s">
        <v>43</v>
      </c>
      <c r="D3945" t="s">
        <v>28</v>
      </c>
      <c r="E3945">
        <v>9.9290779999999995E-2</v>
      </c>
    </row>
    <row r="3946" spans="1:5" hidden="1" x14ac:dyDescent="0.2">
      <c r="A3946" t="s">
        <v>61</v>
      </c>
      <c r="B3946" t="s">
        <v>40</v>
      </c>
      <c r="C3946" t="s">
        <v>44</v>
      </c>
      <c r="D3946" t="s">
        <v>28</v>
      </c>
      <c r="E3946">
        <v>0.119205298</v>
      </c>
    </row>
    <row r="3947" spans="1:5" hidden="1" x14ac:dyDescent="0.2">
      <c r="A3947" t="s">
        <v>61</v>
      </c>
      <c r="B3947" t="s">
        <v>40</v>
      </c>
      <c r="C3947" t="s">
        <v>41</v>
      </c>
      <c r="D3947" t="s">
        <v>29</v>
      </c>
      <c r="E3947">
        <v>77</v>
      </c>
    </row>
    <row r="3948" spans="1:5" hidden="1" x14ac:dyDescent="0.2">
      <c r="A3948" t="s">
        <v>61</v>
      </c>
      <c r="B3948" t="s">
        <v>40</v>
      </c>
      <c r="C3948" t="s">
        <v>42</v>
      </c>
      <c r="D3948" t="s">
        <v>29</v>
      </c>
      <c r="E3948">
        <v>136</v>
      </c>
    </row>
    <row r="3949" spans="1:5" hidden="1" x14ac:dyDescent="0.2">
      <c r="A3949" t="s">
        <v>61</v>
      </c>
      <c r="B3949" t="s">
        <v>40</v>
      </c>
      <c r="C3949" t="s">
        <v>56</v>
      </c>
      <c r="D3949" t="s">
        <v>29</v>
      </c>
      <c r="E3949">
        <v>35</v>
      </c>
    </row>
    <row r="3950" spans="1:5" hidden="1" x14ac:dyDescent="0.2">
      <c r="A3950" t="s">
        <v>61</v>
      </c>
      <c r="B3950" t="s">
        <v>40</v>
      </c>
      <c r="C3950" t="s">
        <v>43</v>
      </c>
      <c r="D3950" t="s">
        <v>29</v>
      </c>
      <c r="E3950">
        <v>141</v>
      </c>
    </row>
    <row r="3951" spans="1:5" hidden="1" x14ac:dyDescent="0.2">
      <c r="A3951" t="s">
        <v>61</v>
      </c>
      <c r="B3951" t="s">
        <v>40</v>
      </c>
      <c r="C3951" t="s">
        <v>44</v>
      </c>
      <c r="D3951" t="s">
        <v>29</v>
      </c>
      <c r="E3951">
        <v>151</v>
      </c>
    </row>
    <row r="3952" spans="1:5" hidden="1" x14ac:dyDescent="0.2">
      <c r="A3952" t="s">
        <v>61</v>
      </c>
      <c r="B3952" t="s">
        <v>40</v>
      </c>
      <c r="C3952" t="s">
        <v>41</v>
      </c>
      <c r="D3952" t="s">
        <v>30</v>
      </c>
      <c r="E3952">
        <v>0</v>
      </c>
    </row>
    <row r="3953" spans="1:5" hidden="1" x14ac:dyDescent="0.2">
      <c r="A3953" t="s">
        <v>61</v>
      </c>
      <c r="B3953" t="s">
        <v>40</v>
      </c>
      <c r="C3953" t="s">
        <v>42</v>
      </c>
      <c r="D3953" t="s">
        <v>30</v>
      </c>
      <c r="E3953">
        <v>0</v>
      </c>
    </row>
    <row r="3954" spans="1:5" hidden="1" x14ac:dyDescent="0.2">
      <c r="A3954" t="s">
        <v>61</v>
      </c>
      <c r="B3954" t="s">
        <v>40</v>
      </c>
      <c r="C3954" t="s">
        <v>56</v>
      </c>
      <c r="D3954" t="s">
        <v>30</v>
      </c>
      <c r="E3954">
        <v>0</v>
      </c>
    </row>
    <row r="3955" spans="1:5" hidden="1" x14ac:dyDescent="0.2">
      <c r="A3955" t="s">
        <v>61</v>
      </c>
      <c r="B3955" t="s">
        <v>40</v>
      </c>
      <c r="C3955" t="s">
        <v>43</v>
      </c>
      <c r="D3955" t="s">
        <v>30</v>
      </c>
      <c r="E3955">
        <v>0</v>
      </c>
    </row>
    <row r="3956" spans="1:5" hidden="1" x14ac:dyDescent="0.2">
      <c r="A3956" t="s">
        <v>61</v>
      </c>
      <c r="B3956" t="s">
        <v>40</v>
      </c>
      <c r="C3956" t="s">
        <v>44</v>
      </c>
      <c r="D3956" t="s">
        <v>30</v>
      </c>
      <c r="E3956">
        <v>0</v>
      </c>
    </row>
    <row r="3957" spans="1:5" hidden="1" x14ac:dyDescent="0.2">
      <c r="A3957" t="s">
        <v>61</v>
      </c>
      <c r="B3957" t="s">
        <v>40</v>
      </c>
      <c r="C3957" t="s">
        <v>41</v>
      </c>
      <c r="D3957" t="s">
        <v>31</v>
      </c>
      <c r="E3957">
        <v>0</v>
      </c>
    </row>
    <row r="3958" spans="1:5" hidden="1" x14ac:dyDescent="0.2">
      <c r="A3958" t="s">
        <v>61</v>
      </c>
      <c r="B3958" t="s">
        <v>40</v>
      </c>
      <c r="C3958" t="s">
        <v>42</v>
      </c>
      <c r="D3958" t="s">
        <v>31</v>
      </c>
      <c r="E3958">
        <v>0</v>
      </c>
    </row>
    <row r="3959" spans="1:5" hidden="1" x14ac:dyDescent="0.2">
      <c r="A3959" t="s">
        <v>61</v>
      </c>
      <c r="B3959" t="s">
        <v>40</v>
      </c>
      <c r="C3959" t="s">
        <v>56</v>
      </c>
      <c r="D3959" t="s">
        <v>31</v>
      </c>
      <c r="E3959">
        <v>0</v>
      </c>
    </row>
    <row r="3960" spans="1:5" hidden="1" x14ac:dyDescent="0.2">
      <c r="A3960" t="s">
        <v>61</v>
      </c>
      <c r="B3960" t="s">
        <v>40</v>
      </c>
      <c r="C3960" t="s">
        <v>43</v>
      </c>
      <c r="D3960" t="s">
        <v>31</v>
      </c>
      <c r="E3960">
        <v>0</v>
      </c>
    </row>
    <row r="3961" spans="1:5" hidden="1" x14ac:dyDescent="0.2">
      <c r="A3961" t="s">
        <v>61</v>
      </c>
      <c r="B3961" t="s">
        <v>40</v>
      </c>
      <c r="C3961" t="s">
        <v>44</v>
      </c>
      <c r="D3961" t="s">
        <v>31</v>
      </c>
      <c r="E3961">
        <v>0</v>
      </c>
    </row>
    <row r="3962" spans="1:5" x14ac:dyDescent="0.2">
      <c r="A3962" t="s">
        <v>61</v>
      </c>
      <c r="B3962" t="s">
        <v>45</v>
      </c>
      <c r="C3962" t="s">
        <v>46</v>
      </c>
      <c r="D3962" t="s">
        <v>8</v>
      </c>
      <c r="E3962">
        <v>9.7222221999999997E-2</v>
      </c>
    </row>
    <row r="3963" spans="1:5" x14ac:dyDescent="0.2">
      <c r="A3963" t="s">
        <v>61</v>
      </c>
      <c r="B3963" t="s">
        <v>45</v>
      </c>
      <c r="C3963" t="s">
        <v>47</v>
      </c>
      <c r="D3963" t="s">
        <v>8</v>
      </c>
      <c r="E3963">
        <v>0.121621622</v>
      </c>
    </row>
    <row r="3964" spans="1:5" x14ac:dyDescent="0.2">
      <c r="A3964" t="s">
        <v>61</v>
      </c>
      <c r="B3964" t="s">
        <v>45</v>
      </c>
      <c r="C3964" t="s">
        <v>48</v>
      </c>
      <c r="D3964" t="s">
        <v>8</v>
      </c>
      <c r="E3964">
        <v>8.8435373999999997E-2</v>
      </c>
    </row>
    <row r="3965" spans="1:5" x14ac:dyDescent="0.2">
      <c r="A3965" t="s">
        <v>61</v>
      </c>
      <c r="B3965" t="s">
        <v>45</v>
      </c>
      <c r="C3965" t="s">
        <v>49</v>
      </c>
      <c r="D3965" t="s">
        <v>8</v>
      </c>
      <c r="E3965">
        <v>0.18918918900000001</v>
      </c>
    </row>
    <row r="3966" spans="1:5" x14ac:dyDescent="0.2">
      <c r="A3966" t="s">
        <v>61</v>
      </c>
      <c r="B3966" t="s">
        <v>45</v>
      </c>
      <c r="C3966" t="s">
        <v>51</v>
      </c>
      <c r="D3966" t="s">
        <v>8</v>
      </c>
      <c r="E3966">
        <v>0.167785235</v>
      </c>
    </row>
    <row r="3967" spans="1:5" x14ac:dyDescent="0.2">
      <c r="A3967" t="s">
        <v>61</v>
      </c>
      <c r="B3967" t="s">
        <v>45</v>
      </c>
      <c r="C3967" t="s">
        <v>52</v>
      </c>
      <c r="D3967" t="s">
        <v>8</v>
      </c>
      <c r="E3967">
        <v>0.134228188</v>
      </c>
    </row>
    <row r="3968" spans="1:5" x14ac:dyDescent="0.2">
      <c r="A3968" t="s">
        <v>61</v>
      </c>
      <c r="B3968" t="s">
        <v>45</v>
      </c>
      <c r="C3968" t="s">
        <v>46</v>
      </c>
      <c r="D3968" t="s">
        <v>13</v>
      </c>
      <c r="E3968">
        <v>6.9444440000000001E-3</v>
      </c>
    </row>
    <row r="3969" spans="1:5" x14ac:dyDescent="0.2">
      <c r="A3969" t="s">
        <v>61</v>
      </c>
      <c r="B3969" t="s">
        <v>45</v>
      </c>
      <c r="C3969" t="s">
        <v>47</v>
      </c>
      <c r="D3969" t="s">
        <v>13</v>
      </c>
      <c r="E3969">
        <v>8.7837838000000001E-2</v>
      </c>
    </row>
    <row r="3970" spans="1:5" x14ac:dyDescent="0.2">
      <c r="A3970" t="s">
        <v>61</v>
      </c>
      <c r="B3970" t="s">
        <v>45</v>
      </c>
      <c r="C3970" t="s">
        <v>48</v>
      </c>
      <c r="D3970" t="s">
        <v>13</v>
      </c>
      <c r="E3970">
        <v>7.4829932000000002E-2</v>
      </c>
    </row>
    <row r="3971" spans="1:5" x14ac:dyDescent="0.2">
      <c r="A3971" t="s">
        <v>61</v>
      </c>
      <c r="B3971" t="s">
        <v>45</v>
      </c>
      <c r="C3971" t="s">
        <v>49</v>
      </c>
      <c r="D3971" t="s">
        <v>13</v>
      </c>
      <c r="E3971">
        <v>0.10810810799999999</v>
      </c>
    </row>
    <row r="3972" spans="1:5" x14ac:dyDescent="0.2">
      <c r="A3972" t="s">
        <v>61</v>
      </c>
      <c r="B3972" t="s">
        <v>45</v>
      </c>
      <c r="C3972" t="s">
        <v>51</v>
      </c>
      <c r="D3972" t="s">
        <v>13</v>
      </c>
      <c r="E3972">
        <v>0.120805369</v>
      </c>
    </row>
    <row r="3973" spans="1:5" x14ac:dyDescent="0.2">
      <c r="A3973" t="s">
        <v>61</v>
      </c>
      <c r="B3973" t="s">
        <v>45</v>
      </c>
      <c r="C3973" t="s">
        <v>52</v>
      </c>
      <c r="D3973" t="s">
        <v>13</v>
      </c>
      <c r="E3973">
        <v>4.0268456000000001E-2</v>
      </c>
    </row>
    <row r="3974" spans="1:5" x14ac:dyDescent="0.2">
      <c r="A3974" t="s">
        <v>61</v>
      </c>
      <c r="B3974" t="s">
        <v>45</v>
      </c>
      <c r="C3974" t="s">
        <v>46</v>
      </c>
      <c r="D3974" t="s">
        <v>14</v>
      </c>
      <c r="E3974">
        <v>9.7222221999999997E-2</v>
      </c>
    </row>
    <row r="3975" spans="1:5" x14ac:dyDescent="0.2">
      <c r="A3975" t="s">
        <v>61</v>
      </c>
      <c r="B3975" t="s">
        <v>45</v>
      </c>
      <c r="C3975" t="s">
        <v>47</v>
      </c>
      <c r="D3975" t="s">
        <v>14</v>
      </c>
      <c r="E3975">
        <v>0.121621622</v>
      </c>
    </row>
    <row r="3976" spans="1:5" x14ac:dyDescent="0.2">
      <c r="A3976" t="s">
        <v>61</v>
      </c>
      <c r="B3976" t="s">
        <v>45</v>
      </c>
      <c r="C3976" t="s">
        <v>48</v>
      </c>
      <c r="D3976" t="s">
        <v>14</v>
      </c>
      <c r="E3976">
        <v>8.8435373999999997E-2</v>
      </c>
    </row>
    <row r="3977" spans="1:5" x14ac:dyDescent="0.2">
      <c r="A3977" t="s">
        <v>61</v>
      </c>
      <c r="B3977" t="s">
        <v>45</v>
      </c>
      <c r="C3977" t="s">
        <v>49</v>
      </c>
      <c r="D3977" t="s">
        <v>14</v>
      </c>
      <c r="E3977">
        <v>0.18918918900000001</v>
      </c>
    </row>
    <row r="3978" spans="1:5" x14ac:dyDescent="0.2">
      <c r="A3978" t="s">
        <v>61</v>
      </c>
      <c r="B3978" t="s">
        <v>45</v>
      </c>
      <c r="C3978" t="s">
        <v>51</v>
      </c>
      <c r="D3978" t="s">
        <v>14</v>
      </c>
      <c r="E3978">
        <v>0.161073826</v>
      </c>
    </row>
    <row r="3979" spans="1:5" x14ac:dyDescent="0.2">
      <c r="A3979" t="s">
        <v>61</v>
      </c>
      <c r="B3979" t="s">
        <v>45</v>
      </c>
      <c r="C3979" t="s">
        <v>52</v>
      </c>
      <c r="D3979" t="s">
        <v>14</v>
      </c>
      <c r="E3979">
        <v>0.127516779</v>
      </c>
    </row>
    <row r="3980" spans="1:5" x14ac:dyDescent="0.2">
      <c r="A3980" t="s">
        <v>61</v>
      </c>
      <c r="B3980" t="s">
        <v>45</v>
      </c>
      <c r="C3980" t="s">
        <v>46</v>
      </c>
      <c r="D3980" t="s">
        <v>15</v>
      </c>
      <c r="E3980">
        <v>0</v>
      </c>
    </row>
    <row r="3981" spans="1:5" x14ac:dyDescent="0.2">
      <c r="A3981" t="s">
        <v>61</v>
      </c>
      <c r="B3981" t="s">
        <v>45</v>
      </c>
      <c r="C3981" t="s">
        <v>47</v>
      </c>
      <c r="D3981" t="s">
        <v>15</v>
      </c>
      <c r="E3981">
        <v>0</v>
      </c>
    </row>
    <row r="3982" spans="1:5" x14ac:dyDescent="0.2">
      <c r="A3982" t="s">
        <v>61</v>
      </c>
      <c r="B3982" t="s">
        <v>45</v>
      </c>
      <c r="C3982" t="s">
        <v>48</v>
      </c>
      <c r="D3982" t="s">
        <v>15</v>
      </c>
      <c r="E3982">
        <v>0</v>
      </c>
    </row>
    <row r="3983" spans="1:5" x14ac:dyDescent="0.2">
      <c r="A3983" t="s">
        <v>61</v>
      </c>
      <c r="B3983" t="s">
        <v>45</v>
      </c>
      <c r="C3983" t="s">
        <v>49</v>
      </c>
      <c r="D3983" t="s">
        <v>15</v>
      </c>
      <c r="E3983">
        <v>0</v>
      </c>
    </row>
    <row r="3984" spans="1:5" x14ac:dyDescent="0.2">
      <c r="A3984" t="s">
        <v>61</v>
      </c>
      <c r="B3984" t="s">
        <v>45</v>
      </c>
      <c r="C3984" t="s">
        <v>51</v>
      </c>
      <c r="D3984" t="s">
        <v>15</v>
      </c>
      <c r="E3984">
        <v>0</v>
      </c>
    </row>
    <row r="3985" spans="1:5" x14ac:dyDescent="0.2">
      <c r="A3985" t="s">
        <v>61</v>
      </c>
      <c r="B3985" t="s">
        <v>45</v>
      </c>
      <c r="C3985" t="s">
        <v>52</v>
      </c>
      <c r="D3985" t="s">
        <v>15</v>
      </c>
      <c r="E3985">
        <v>0</v>
      </c>
    </row>
    <row r="3986" spans="1:5" x14ac:dyDescent="0.2">
      <c r="A3986" t="s">
        <v>61</v>
      </c>
      <c r="B3986" t="s">
        <v>45</v>
      </c>
      <c r="C3986" t="s">
        <v>46</v>
      </c>
      <c r="D3986" t="s">
        <v>16</v>
      </c>
      <c r="E3986">
        <v>0.86805555599999995</v>
      </c>
    </row>
    <row r="3987" spans="1:5" x14ac:dyDescent="0.2">
      <c r="A3987" t="s">
        <v>61</v>
      </c>
      <c r="B3987" t="s">
        <v>45</v>
      </c>
      <c r="C3987" t="s">
        <v>47</v>
      </c>
      <c r="D3987" t="s">
        <v>16</v>
      </c>
      <c r="E3987">
        <v>0.743243243</v>
      </c>
    </row>
    <row r="3988" spans="1:5" x14ac:dyDescent="0.2">
      <c r="A3988" t="s">
        <v>61</v>
      </c>
      <c r="B3988" t="s">
        <v>45</v>
      </c>
      <c r="C3988" t="s">
        <v>48</v>
      </c>
      <c r="D3988" t="s">
        <v>16</v>
      </c>
      <c r="E3988">
        <v>0.81632653099999997</v>
      </c>
    </row>
    <row r="3989" spans="1:5" x14ac:dyDescent="0.2">
      <c r="A3989" t="s">
        <v>61</v>
      </c>
      <c r="B3989" t="s">
        <v>45</v>
      </c>
      <c r="C3989" t="s">
        <v>49</v>
      </c>
      <c r="D3989" t="s">
        <v>16</v>
      </c>
      <c r="E3989">
        <v>0.88513513499999996</v>
      </c>
    </row>
    <row r="3990" spans="1:5" x14ac:dyDescent="0.2">
      <c r="A3990" t="s">
        <v>61</v>
      </c>
      <c r="B3990" t="s">
        <v>45</v>
      </c>
      <c r="C3990" t="s">
        <v>51</v>
      </c>
      <c r="D3990" t="s">
        <v>16</v>
      </c>
      <c r="E3990">
        <v>0.88590603999999995</v>
      </c>
    </row>
    <row r="3991" spans="1:5" x14ac:dyDescent="0.2">
      <c r="A3991" t="s">
        <v>61</v>
      </c>
      <c r="B3991" t="s">
        <v>45</v>
      </c>
      <c r="C3991" t="s">
        <v>52</v>
      </c>
      <c r="D3991" t="s">
        <v>16</v>
      </c>
      <c r="E3991">
        <v>0.97986577200000002</v>
      </c>
    </row>
    <row r="3992" spans="1:5" x14ac:dyDescent="0.2">
      <c r="A3992" t="s">
        <v>61</v>
      </c>
      <c r="B3992" t="s">
        <v>45</v>
      </c>
      <c r="C3992" t="s">
        <v>46</v>
      </c>
      <c r="D3992" t="s">
        <v>17</v>
      </c>
      <c r="E3992">
        <v>0.86111111100000004</v>
      </c>
    </row>
    <row r="3993" spans="1:5" x14ac:dyDescent="0.2">
      <c r="A3993" t="s">
        <v>61</v>
      </c>
      <c r="B3993" t="s">
        <v>45</v>
      </c>
      <c r="C3993" t="s">
        <v>47</v>
      </c>
      <c r="D3993" t="s">
        <v>17</v>
      </c>
      <c r="E3993">
        <v>0.655405405</v>
      </c>
    </row>
    <row r="3994" spans="1:5" x14ac:dyDescent="0.2">
      <c r="A3994" t="s">
        <v>61</v>
      </c>
      <c r="B3994" t="s">
        <v>45</v>
      </c>
      <c r="C3994" t="s">
        <v>48</v>
      </c>
      <c r="D3994" t="s">
        <v>17</v>
      </c>
      <c r="E3994">
        <v>0.74149659899999998</v>
      </c>
    </row>
    <row r="3995" spans="1:5" x14ac:dyDescent="0.2">
      <c r="A3995" t="s">
        <v>61</v>
      </c>
      <c r="B3995" t="s">
        <v>45</v>
      </c>
      <c r="C3995" t="s">
        <v>49</v>
      </c>
      <c r="D3995" t="s">
        <v>17</v>
      </c>
      <c r="E3995">
        <v>0.77702702700000004</v>
      </c>
    </row>
    <row r="3996" spans="1:5" x14ac:dyDescent="0.2">
      <c r="A3996" t="s">
        <v>61</v>
      </c>
      <c r="B3996" t="s">
        <v>45</v>
      </c>
      <c r="C3996" t="s">
        <v>51</v>
      </c>
      <c r="D3996" t="s">
        <v>17</v>
      </c>
      <c r="E3996">
        <v>0.75838926200000001</v>
      </c>
    </row>
    <row r="3997" spans="1:5" x14ac:dyDescent="0.2">
      <c r="A3997" t="s">
        <v>61</v>
      </c>
      <c r="B3997" t="s">
        <v>45</v>
      </c>
      <c r="C3997" t="s">
        <v>52</v>
      </c>
      <c r="D3997" t="s">
        <v>17</v>
      </c>
      <c r="E3997">
        <v>0.93288590599999999</v>
      </c>
    </row>
    <row r="3998" spans="1:5" x14ac:dyDescent="0.2">
      <c r="A3998" t="s">
        <v>61</v>
      </c>
      <c r="B3998" t="s">
        <v>45</v>
      </c>
      <c r="C3998" t="s">
        <v>46</v>
      </c>
      <c r="D3998" t="s">
        <v>18</v>
      </c>
      <c r="E3998">
        <v>0.74</v>
      </c>
    </row>
    <row r="3999" spans="1:5" x14ac:dyDescent="0.2">
      <c r="A3999" t="s">
        <v>61</v>
      </c>
      <c r="B3999" t="s">
        <v>45</v>
      </c>
      <c r="C3999" t="s">
        <v>47</v>
      </c>
      <c r="D3999" t="s">
        <v>18</v>
      </c>
      <c r="E3999">
        <v>0.745</v>
      </c>
    </row>
    <row r="4000" spans="1:5" x14ac:dyDescent="0.2">
      <c r="A4000" t="s">
        <v>61</v>
      </c>
      <c r="B4000" t="s">
        <v>45</v>
      </c>
      <c r="C4000" t="s">
        <v>48</v>
      </c>
      <c r="D4000" t="s">
        <v>18</v>
      </c>
      <c r="E4000">
        <v>0.745</v>
      </c>
    </row>
    <row r="4001" spans="1:5" x14ac:dyDescent="0.2">
      <c r="A4001" t="s">
        <v>61</v>
      </c>
      <c r="B4001" t="s">
        <v>45</v>
      </c>
      <c r="C4001" t="s">
        <v>49</v>
      </c>
      <c r="D4001" t="s">
        <v>18</v>
      </c>
      <c r="E4001">
        <v>0.745</v>
      </c>
    </row>
    <row r="4002" spans="1:5" x14ac:dyDescent="0.2">
      <c r="A4002" t="s">
        <v>61</v>
      </c>
      <c r="B4002" t="s">
        <v>45</v>
      </c>
      <c r="C4002" t="s">
        <v>51</v>
      </c>
      <c r="D4002" t="s">
        <v>18</v>
      </c>
      <c r="E4002">
        <v>0.745</v>
      </c>
    </row>
    <row r="4003" spans="1:5" x14ac:dyDescent="0.2">
      <c r="A4003" t="s">
        <v>61</v>
      </c>
      <c r="B4003" t="s">
        <v>45</v>
      </c>
      <c r="C4003" t="s">
        <v>52</v>
      </c>
      <c r="D4003" t="s">
        <v>18</v>
      </c>
      <c r="E4003">
        <v>0.72499999999999998</v>
      </c>
    </row>
    <row r="4004" spans="1:5" x14ac:dyDescent="0.2">
      <c r="A4004" t="s">
        <v>61</v>
      </c>
      <c r="B4004" t="s">
        <v>45</v>
      </c>
      <c r="C4004" t="s">
        <v>46</v>
      </c>
      <c r="D4004" t="s">
        <v>19</v>
      </c>
      <c r="E4004">
        <v>40</v>
      </c>
    </row>
    <row r="4005" spans="1:5" x14ac:dyDescent="0.2">
      <c r="A4005" t="s">
        <v>61</v>
      </c>
      <c r="B4005" t="s">
        <v>45</v>
      </c>
      <c r="C4005" t="s">
        <v>47</v>
      </c>
      <c r="D4005" t="s">
        <v>19</v>
      </c>
      <c r="E4005">
        <v>40</v>
      </c>
    </row>
    <row r="4006" spans="1:5" x14ac:dyDescent="0.2">
      <c r="A4006" t="s">
        <v>61</v>
      </c>
      <c r="B4006" t="s">
        <v>45</v>
      </c>
      <c r="C4006" t="s">
        <v>48</v>
      </c>
      <c r="D4006" t="s">
        <v>19</v>
      </c>
      <c r="E4006">
        <v>40</v>
      </c>
    </row>
    <row r="4007" spans="1:5" x14ac:dyDescent="0.2">
      <c r="A4007" t="s">
        <v>61</v>
      </c>
      <c r="B4007" t="s">
        <v>45</v>
      </c>
      <c r="C4007" t="s">
        <v>49</v>
      </c>
      <c r="D4007" t="s">
        <v>19</v>
      </c>
      <c r="E4007">
        <v>40</v>
      </c>
    </row>
    <row r="4008" spans="1:5" x14ac:dyDescent="0.2">
      <c r="A4008" t="s">
        <v>61</v>
      </c>
      <c r="B4008" t="s">
        <v>45</v>
      </c>
      <c r="C4008" t="s">
        <v>51</v>
      </c>
      <c r="D4008" t="s">
        <v>19</v>
      </c>
      <c r="E4008">
        <v>40</v>
      </c>
    </row>
    <row r="4009" spans="1:5" x14ac:dyDescent="0.2">
      <c r="A4009" t="s">
        <v>61</v>
      </c>
      <c r="B4009" t="s">
        <v>45</v>
      </c>
      <c r="C4009" t="s">
        <v>52</v>
      </c>
      <c r="D4009" t="s">
        <v>19</v>
      </c>
      <c r="E4009">
        <v>40</v>
      </c>
    </row>
    <row r="4010" spans="1:5" x14ac:dyDescent="0.2">
      <c r="A4010" t="s">
        <v>61</v>
      </c>
      <c r="B4010" t="s">
        <v>45</v>
      </c>
      <c r="C4010" t="s">
        <v>46</v>
      </c>
      <c r="D4010" t="s">
        <v>80</v>
      </c>
      <c r="E4010">
        <v>5.2142857139999998</v>
      </c>
    </row>
    <row r="4011" spans="1:5" x14ac:dyDescent="0.2">
      <c r="A4011" t="s">
        <v>61</v>
      </c>
      <c r="B4011" t="s">
        <v>45</v>
      </c>
      <c r="C4011" t="s">
        <v>47</v>
      </c>
      <c r="D4011" t="s">
        <v>80</v>
      </c>
      <c r="E4011">
        <v>2.8333333330000001</v>
      </c>
    </row>
    <row r="4012" spans="1:5" x14ac:dyDescent="0.2">
      <c r="A4012" t="s">
        <v>61</v>
      </c>
      <c r="B4012" t="s">
        <v>45</v>
      </c>
      <c r="C4012" t="s">
        <v>48</v>
      </c>
      <c r="D4012" t="s">
        <v>80</v>
      </c>
      <c r="E4012">
        <v>3.461538462</v>
      </c>
    </row>
    <row r="4013" spans="1:5" x14ac:dyDescent="0.2">
      <c r="A4013" t="s">
        <v>61</v>
      </c>
      <c r="B4013" t="s">
        <v>45</v>
      </c>
      <c r="C4013" t="s">
        <v>49</v>
      </c>
      <c r="D4013" t="s">
        <v>80</v>
      </c>
      <c r="E4013">
        <v>3.9642857139999998</v>
      </c>
    </row>
    <row r="4014" spans="1:5" x14ac:dyDescent="0.2">
      <c r="A4014" t="s">
        <v>61</v>
      </c>
      <c r="B4014" t="s">
        <v>45</v>
      </c>
      <c r="C4014" t="s">
        <v>51</v>
      </c>
      <c r="D4014" t="s">
        <v>80</v>
      </c>
      <c r="E4014">
        <v>4.2</v>
      </c>
    </row>
    <row r="4015" spans="1:5" x14ac:dyDescent="0.2">
      <c r="A4015" t="s">
        <v>61</v>
      </c>
      <c r="B4015" t="s">
        <v>45</v>
      </c>
      <c r="C4015" t="s">
        <v>52</v>
      </c>
      <c r="D4015" t="s">
        <v>80</v>
      </c>
      <c r="E4015">
        <v>8.4499999999999993</v>
      </c>
    </row>
    <row r="4016" spans="1:5" x14ac:dyDescent="0.2">
      <c r="A4016" t="s">
        <v>61</v>
      </c>
      <c r="B4016" t="s">
        <v>45</v>
      </c>
      <c r="C4016" t="s">
        <v>46</v>
      </c>
      <c r="D4016" t="s">
        <v>21</v>
      </c>
      <c r="E4016">
        <v>73</v>
      </c>
    </row>
    <row r="4017" spans="1:5" x14ac:dyDescent="0.2">
      <c r="A4017" t="s">
        <v>61</v>
      </c>
      <c r="B4017" t="s">
        <v>45</v>
      </c>
      <c r="C4017" t="s">
        <v>47</v>
      </c>
      <c r="D4017" t="s">
        <v>21</v>
      </c>
      <c r="E4017">
        <v>51</v>
      </c>
    </row>
    <row r="4018" spans="1:5" x14ac:dyDescent="0.2">
      <c r="A4018" t="s">
        <v>61</v>
      </c>
      <c r="B4018" t="s">
        <v>45</v>
      </c>
      <c r="C4018" t="s">
        <v>48</v>
      </c>
      <c r="D4018" t="s">
        <v>21</v>
      </c>
      <c r="E4018">
        <v>45</v>
      </c>
    </row>
    <row r="4019" spans="1:5" x14ac:dyDescent="0.2">
      <c r="A4019" t="s">
        <v>61</v>
      </c>
      <c r="B4019" t="s">
        <v>45</v>
      </c>
      <c r="C4019" t="s">
        <v>49</v>
      </c>
      <c r="D4019" t="s">
        <v>21</v>
      </c>
      <c r="E4019">
        <v>111</v>
      </c>
    </row>
    <row r="4020" spans="1:5" x14ac:dyDescent="0.2">
      <c r="A4020" t="s">
        <v>61</v>
      </c>
      <c r="B4020" t="s">
        <v>45</v>
      </c>
      <c r="C4020" t="s">
        <v>51</v>
      </c>
      <c r="D4020" t="s">
        <v>21</v>
      </c>
      <c r="E4020">
        <v>105</v>
      </c>
    </row>
    <row r="4021" spans="1:5" x14ac:dyDescent="0.2">
      <c r="A4021" t="s">
        <v>61</v>
      </c>
      <c r="B4021" t="s">
        <v>45</v>
      </c>
      <c r="C4021" t="s">
        <v>52</v>
      </c>
      <c r="D4021" t="s">
        <v>21</v>
      </c>
      <c r="E4021">
        <v>169</v>
      </c>
    </row>
    <row r="4022" spans="1:5" x14ac:dyDescent="0.2">
      <c r="A4022" t="s">
        <v>61</v>
      </c>
      <c r="B4022" t="s">
        <v>45</v>
      </c>
      <c r="C4022" t="s">
        <v>46</v>
      </c>
      <c r="D4022" t="s">
        <v>22</v>
      </c>
      <c r="E4022">
        <v>28.8</v>
      </c>
    </row>
    <row r="4023" spans="1:5" x14ac:dyDescent="0.2">
      <c r="A4023" t="s">
        <v>61</v>
      </c>
      <c r="B4023" t="s">
        <v>45</v>
      </c>
      <c r="C4023" t="s">
        <v>47</v>
      </c>
      <c r="D4023" t="s">
        <v>22</v>
      </c>
      <c r="E4023">
        <v>29.6</v>
      </c>
    </row>
    <row r="4024" spans="1:5" x14ac:dyDescent="0.2">
      <c r="A4024" t="s">
        <v>61</v>
      </c>
      <c r="B4024" t="s">
        <v>45</v>
      </c>
      <c r="C4024" t="s">
        <v>48</v>
      </c>
      <c r="D4024" t="s">
        <v>22</v>
      </c>
      <c r="E4024">
        <v>29.4</v>
      </c>
    </row>
    <row r="4025" spans="1:5" x14ac:dyDescent="0.2">
      <c r="A4025" t="s">
        <v>61</v>
      </c>
      <c r="B4025" t="s">
        <v>45</v>
      </c>
      <c r="C4025" t="s">
        <v>49</v>
      </c>
      <c r="D4025" t="s">
        <v>22</v>
      </c>
      <c r="E4025">
        <v>29.6</v>
      </c>
    </row>
    <row r="4026" spans="1:5" x14ac:dyDescent="0.2">
      <c r="A4026" t="s">
        <v>61</v>
      </c>
      <c r="B4026" t="s">
        <v>45</v>
      </c>
      <c r="C4026" t="s">
        <v>51</v>
      </c>
      <c r="D4026" t="s">
        <v>22</v>
      </c>
      <c r="E4026">
        <v>29.8</v>
      </c>
    </row>
    <row r="4027" spans="1:5" x14ac:dyDescent="0.2">
      <c r="A4027" t="s">
        <v>61</v>
      </c>
      <c r="B4027" t="s">
        <v>45</v>
      </c>
      <c r="C4027" t="s">
        <v>52</v>
      </c>
      <c r="D4027" t="s">
        <v>22</v>
      </c>
      <c r="E4027">
        <v>29.8</v>
      </c>
    </row>
    <row r="4028" spans="1:5" x14ac:dyDescent="0.2">
      <c r="A4028" t="s">
        <v>61</v>
      </c>
      <c r="B4028" t="s">
        <v>45</v>
      </c>
      <c r="C4028" t="s">
        <v>46</v>
      </c>
      <c r="D4028" t="s">
        <v>23</v>
      </c>
      <c r="E4028">
        <v>0.13194444399999999</v>
      </c>
    </row>
    <row r="4029" spans="1:5" x14ac:dyDescent="0.2">
      <c r="A4029" t="s">
        <v>61</v>
      </c>
      <c r="B4029" t="s">
        <v>45</v>
      </c>
      <c r="C4029" t="s">
        <v>47</v>
      </c>
      <c r="D4029" t="s">
        <v>23</v>
      </c>
      <c r="E4029">
        <v>0.256756757</v>
      </c>
    </row>
    <row r="4030" spans="1:5" x14ac:dyDescent="0.2">
      <c r="A4030" t="s">
        <v>61</v>
      </c>
      <c r="B4030" t="s">
        <v>45</v>
      </c>
      <c r="C4030" t="s">
        <v>48</v>
      </c>
      <c r="D4030" t="s">
        <v>23</v>
      </c>
      <c r="E4030">
        <v>0.18367346900000001</v>
      </c>
    </row>
    <row r="4031" spans="1:5" x14ac:dyDescent="0.2">
      <c r="A4031" t="s">
        <v>61</v>
      </c>
      <c r="B4031" t="s">
        <v>45</v>
      </c>
      <c r="C4031" t="s">
        <v>49</v>
      </c>
      <c r="D4031" t="s">
        <v>23</v>
      </c>
      <c r="E4031">
        <v>0.114864865</v>
      </c>
    </row>
    <row r="4032" spans="1:5" x14ac:dyDescent="0.2">
      <c r="A4032" t="s">
        <v>61</v>
      </c>
      <c r="B4032" t="s">
        <v>45</v>
      </c>
      <c r="C4032" t="s">
        <v>51</v>
      </c>
      <c r="D4032" t="s">
        <v>23</v>
      </c>
      <c r="E4032">
        <v>0.11409395999999999</v>
      </c>
    </row>
    <row r="4033" spans="1:5" x14ac:dyDescent="0.2">
      <c r="A4033" t="s">
        <v>61</v>
      </c>
      <c r="B4033" t="s">
        <v>45</v>
      </c>
      <c r="C4033" t="s">
        <v>52</v>
      </c>
      <c r="D4033" t="s">
        <v>23</v>
      </c>
      <c r="E4033">
        <v>2.0134228000000001E-2</v>
      </c>
    </row>
    <row r="4034" spans="1:5" x14ac:dyDescent="0.2">
      <c r="A4034" t="s">
        <v>61</v>
      </c>
      <c r="B4034" t="s">
        <v>45</v>
      </c>
      <c r="C4034" t="s">
        <v>46</v>
      </c>
      <c r="D4034" t="s">
        <v>24</v>
      </c>
      <c r="E4034">
        <v>0</v>
      </c>
    </row>
    <row r="4035" spans="1:5" x14ac:dyDescent="0.2">
      <c r="A4035" t="s">
        <v>61</v>
      </c>
      <c r="B4035" t="s">
        <v>45</v>
      </c>
      <c r="C4035" t="s">
        <v>47</v>
      </c>
      <c r="D4035" t="s">
        <v>24</v>
      </c>
      <c r="E4035">
        <v>0</v>
      </c>
    </row>
    <row r="4036" spans="1:5" x14ac:dyDescent="0.2">
      <c r="A4036" t="s">
        <v>61</v>
      </c>
      <c r="B4036" t="s">
        <v>45</v>
      </c>
      <c r="C4036" t="s">
        <v>48</v>
      </c>
      <c r="D4036" t="s">
        <v>24</v>
      </c>
      <c r="E4036">
        <v>0</v>
      </c>
    </row>
    <row r="4037" spans="1:5" x14ac:dyDescent="0.2">
      <c r="A4037" t="s">
        <v>61</v>
      </c>
      <c r="B4037" t="s">
        <v>45</v>
      </c>
      <c r="C4037" t="s">
        <v>49</v>
      </c>
      <c r="D4037" t="s">
        <v>24</v>
      </c>
      <c r="E4037">
        <v>0</v>
      </c>
    </row>
    <row r="4038" spans="1:5" x14ac:dyDescent="0.2">
      <c r="A4038" t="s">
        <v>61</v>
      </c>
      <c r="B4038" t="s">
        <v>45</v>
      </c>
      <c r="C4038" t="s">
        <v>51</v>
      </c>
      <c r="D4038" t="s">
        <v>24</v>
      </c>
      <c r="E4038">
        <v>0</v>
      </c>
    </row>
    <row r="4039" spans="1:5" x14ac:dyDescent="0.2">
      <c r="A4039" t="s">
        <v>61</v>
      </c>
      <c r="B4039" t="s">
        <v>45</v>
      </c>
      <c r="C4039" t="s">
        <v>52</v>
      </c>
      <c r="D4039" t="s">
        <v>24</v>
      </c>
      <c r="E4039">
        <v>0</v>
      </c>
    </row>
    <row r="4040" spans="1:5" x14ac:dyDescent="0.2">
      <c r="A4040" t="s">
        <v>61</v>
      </c>
      <c r="B4040" t="s">
        <v>45</v>
      </c>
      <c r="C4040" t="s">
        <v>46</v>
      </c>
      <c r="D4040" t="s">
        <v>25</v>
      </c>
      <c r="E4040">
        <v>0.77083333300000001</v>
      </c>
    </row>
    <row r="4041" spans="1:5" x14ac:dyDescent="0.2">
      <c r="A4041" t="s">
        <v>61</v>
      </c>
      <c r="B4041" t="s">
        <v>45</v>
      </c>
      <c r="C4041" t="s">
        <v>47</v>
      </c>
      <c r="D4041" t="s">
        <v>25</v>
      </c>
      <c r="E4041">
        <v>0.62162162200000004</v>
      </c>
    </row>
    <row r="4042" spans="1:5" x14ac:dyDescent="0.2">
      <c r="A4042" t="s">
        <v>61</v>
      </c>
      <c r="B4042" t="s">
        <v>45</v>
      </c>
      <c r="C4042" t="s">
        <v>48</v>
      </c>
      <c r="D4042" t="s">
        <v>25</v>
      </c>
      <c r="E4042">
        <v>0.72789115599999998</v>
      </c>
    </row>
    <row r="4043" spans="1:5" x14ac:dyDescent="0.2">
      <c r="A4043" t="s">
        <v>61</v>
      </c>
      <c r="B4043" t="s">
        <v>45</v>
      </c>
      <c r="C4043" t="s">
        <v>49</v>
      </c>
      <c r="D4043" t="s">
        <v>25</v>
      </c>
      <c r="E4043">
        <v>0.69594594600000004</v>
      </c>
    </row>
    <row r="4044" spans="1:5" x14ac:dyDescent="0.2">
      <c r="A4044" t="s">
        <v>61</v>
      </c>
      <c r="B4044" t="s">
        <v>45</v>
      </c>
      <c r="C4044" t="s">
        <v>51</v>
      </c>
      <c r="D4044" t="s">
        <v>25</v>
      </c>
      <c r="E4044">
        <v>0.71812080499999997</v>
      </c>
    </row>
    <row r="4045" spans="1:5" x14ac:dyDescent="0.2">
      <c r="A4045" t="s">
        <v>61</v>
      </c>
      <c r="B4045" t="s">
        <v>45</v>
      </c>
      <c r="C4045" t="s">
        <v>52</v>
      </c>
      <c r="D4045" t="s">
        <v>25</v>
      </c>
      <c r="E4045">
        <v>0.845637584</v>
      </c>
    </row>
    <row r="4046" spans="1:5" x14ac:dyDescent="0.2">
      <c r="A4046" t="s">
        <v>61</v>
      </c>
      <c r="B4046" t="s">
        <v>45</v>
      </c>
      <c r="C4046" t="s">
        <v>46</v>
      </c>
      <c r="D4046" t="s">
        <v>81</v>
      </c>
      <c r="E4046">
        <v>6.9444440000000001E-3</v>
      </c>
    </row>
    <row r="4047" spans="1:5" x14ac:dyDescent="0.2">
      <c r="A4047" t="s">
        <v>61</v>
      </c>
      <c r="B4047" t="s">
        <v>45</v>
      </c>
      <c r="C4047" t="s">
        <v>47</v>
      </c>
      <c r="D4047" t="s">
        <v>81</v>
      </c>
      <c r="E4047">
        <v>8.7837838000000001E-2</v>
      </c>
    </row>
    <row r="4048" spans="1:5" x14ac:dyDescent="0.2">
      <c r="A4048" t="s">
        <v>61</v>
      </c>
      <c r="B4048" t="s">
        <v>45</v>
      </c>
      <c r="C4048" t="s">
        <v>48</v>
      </c>
      <c r="D4048" t="s">
        <v>81</v>
      </c>
      <c r="E4048">
        <v>7.4829932000000002E-2</v>
      </c>
    </row>
    <row r="4049" spans="1:5" x14ac:dyDescent="0.2">
      <c r="A4049" t="s">
        <v>61</v>
      </c>
      <c r="B4049" t="s">
        <v>45</v>
      </c>
      <c r="C4049" t="s">
        <v>49</v>
      </c>
      <c r="D4049" t="s">
        <v>81</v>
      </c>
      <c r="E4049">
        <v>0.10810810799999999</v>
      </c>
    </row>
    <row r="4050" spans="1:5" x14ac:dyDescent="0.2">
      <c r="A4050" t="s">
        <v>61</v>
      </c>
      <c r="B4050" t="s">
        <v>45</v>
      </c>
      <c r="C4050" t="s">
        <v>51</v>
      </c>
      <c r="D4050" t="s">
        <v>81</v>
      </c>
      <c r="E4050">
        <v>0.120805369</v>
      </c>
    </row>
    <row r="4051" spans="1:5" x14ac:dyDescent="0.2">
      <c r="A4051" t="s">
        <v>61</v>
      </c>
      <c r="B4051" t="s">
        <v>45</v>
      </c>
      <c r="C4051" t="s">
        <v>52</v>
      </c>
      <c r="D4051" t="s">
        <v>81</v>
      </c>
      <c r="E4051">
        <v>4.0268456000000001E-2</v>
      </c>
    </row>
    <row r="4052" spans="1:5" x14ac:dyDescent="0.2">
      <c r="A4052" t="s">
        <v>61</v>
      </c>
      <c r="B4052" t="s">
        <v>45</v>
      </c>
      <c r="C4052" t="s">
        <v>46</v>
      </c>
      <c r="D4052" t="s">
        <v>82</v>
      </c>
      <c r="E4052">
        <v>0</v>
      </c>
    </row>
    <row r="4053" spans="1:5" x14ac:dyDescent="0.2">
      <c r="A4053" t="s">
        <v>61</v>
      </c>
      <c r="B4053" t="s">
        <v>45</v>
      </c>
      <c r="C4053" t="s">
        <v>47</v>
      </c>
      <c r="D4053" t="s">
        <v>82</v>
      </c>
      <c r="E4053">
        <v>0</v>
      </c>
    </row>
    <row r="4054" spans="1:5" x14ac:dyDescent="0.2">
      <c r="A4054" t="s">
        <v>61</v>
      </c>
      <c r="B4054" t="s">
        <v>45</v>
      </c>
      <c r="C4054" t="s">
        <v>48</v>
      </c>
      <c r="D4054" t="s">
        <v>82</v>
      </c>
      <c r="E4054">
        <v>0</v>
      </c>
    </row>
    <row r="4055" spans="1:5" x14ac:dyDescent="0.2">
      <c r="A4055" t="s">
        <v>61</v>
      </c>
      <c r="B4055" t="s">
        <v>45</v>
      </c>
      <c r="C4055" t="s">
        <v>49</v>
      </c>
      <c r="D4055" t="s">
        <v>82</v>
      </c>
      <c r="E4055">
        <v>0</v>
      </c>
    </row>
    <row r="4056" spans="1:5" x14ac:dyDescent="0.2">
      <c r="A4056" t="s">
        <v>61</v>
      </c>
      <c r="B4056" t="s">
        <v>45</v>
      </c>
      <c r="C4056" t="s">
        <v>51</v>
      </c>
      <c r="D4056" t="s">
        <v>82</v>
      </c>
      <c r="E4056">
        <v>6.7114089999999998E-3</v>
      </c>
    </row>
    <row r="4057" spans="1:5" x14ac:dyDescent="0.2">
      <c r="A4057" t="s">
        <v>61</v>
      </c>
      <c r="B4057" t="s">
        <v>45</v>
      </c>
      <c r="C4057" t="s">
        <v>52</v>
      </c>
      <c r="D4057" t="s">
        <v>82</v>
      </c>
      <c r="E4057">
        <v>6.7114089999999998E-3</v>
      </c>
    </row>
    <row r="4058" spans="1:5" x14ac:dyDescent="0.2">
      <c r="A4058" t="s">
        <v>61</v>
      </c>
      <c r="B4058" t="s">
        <v>45</v>
      </c>
      <c r="C4058" t="s">
        <v>46</v>
      </c>
      <c r="D4058" t="s">
        <v>28</v>
      </c>
      <c r="E4058">
        <v>9.0277778000000003E-2</v>
      </c>
    </row>
    <row r="4059" spans="1:5" x14ac:dyDescent="0.2">
      <c r="A4059" t="s">
        <v>61</v>
      </c>
      <c r="B4059" t="s">
        <v>45</v>
      </c>
      <c r="C4059" t="s">
        <v>47</v>
      </c>
      <c r="D4059" t="s">
        <v>28</v>
      </c>
      <c r="E4059">
        <v>3.3783783999999997E-2</v>
      </c>
    </row>
    <row r="4060" spans="1:5" x14ac:dyDescent="0.2">
      <c r="A4060" t="s">
        <v>61</v>
      </c>
      <c r="B4060" t="s">
        <v>45</v>
      </c>
      <c r="C4060" t="s">
        <v>48</v>
      </c>
      <c r="D4060" t="s">
        <v>28</v>
      </c>
      <c r="E4060">
        <v>1.3605442000000001E-2</v>
      </c>
    </row>
    <row r="4061" spans="1:5" x14ac:dyDescent="0.2">
      <c r="A4061" t="s">
        <v>61</v>
      </c>
      <c r="B4061" t="s">
        <v>45</v>
      </c>
      <c r="C4061" t="s">
        <v>49</v>
      </c>
      <c r="D4061" t="s">
        <v>28</v>
      </c>
      <c r="E4061">
        <v>8.1081080999999999E-2</v>
      </c>
    </row>
    <row r="4062" spans="1:5" x14ac:dyDescent="0.2">
      <c r="A4062" t="s">
        <v>61</v>
      </c>
      <c r="B4062" t="s">
        <v>45</v>
      </c>
      <c r="C4062" t="s">
        <v>51</v>
      </c>
      <c r="D4062" t="s">
        <v>28</v>
      </c>
      <c r="E4062">
        <v>4.0268456000000001E-2</v>
      </c>
    </row>
    <row r="4063" spans="1:5" x14ac:dyDescent="0.2">
      <c r="A4063" t="s">
        <v>61</v>
      </c>
      <c r="B4063" t="s">
        <v>45</v>
      </c>
      <c r="C4063" t="s">
        <v>52</v>
      </c>
      <c r="D4063" t="s">
        <v>28</v>
      </c>
      <c r="E4063">
        <v>8.7248322000000003E-2</v>
      </c>
    </row>
    <row r="4064" spans="1:5" x14ac:dyDescent="0.2">
      <c r="A4064" t="s">
        <v>61</v>
      </c>
      <c r="B4064" t="s">
        <v>45</v>
      </c>
      <c r="C4064" t="s">
        <v>46</v>
      </c>
      <c r="D4064" t="s">
        <v>29</v>
      </c>
      <c r="E4064">
        <v>144</v>
      </c>
    </row>
    <row r="4065" spans="1:5" x14ac:dyDescent="0.2">
      <c r="A4065" t="s">
        <v>61</v>
      </c>
      <c r="B4065" t="s">
        <v>45</v>
      </c>
      <c r="C4065" t="s">
        <v>47</v>
      </c>
      <c r="D4065" t="s">
        <v>29</v>
      </c>
      <c r="E4065">
        <v>148</v>
      </c>
    </row>
    <row r="4066" spans="1:5" x14ac:dyDescent="0.2">
      <c r="A4066" t="s">
        <v>61</v>
      </c>
      <c r="B4066" t="s">
        <v>45</v>
      </c>
      <c r="C4066" t="s">
        <v>48</v>
      </c>
      <c r="D4066" t="s">
        <v>29</v>
      </c>
      <c r="E4066">
        <v>147</v>
      </c>
    </row>
    <row r="4067" spans="1:5" x14ac:dyDescent="0.2">
      <c r="A4067" t="s">
        <v>61</v>
      </c>
      <c r="B4067" t="s">
        <v>45</v>
      </c>
      <c r="C4067" t="s">
        <v>49</v>
      </c>
      <c r="D4067" t="s">
        <v>29</v>
      </c>
      <c r="E4067">
        <v>148</v>
      </c>
    </row>
    <row r="4068" spans="1:5" x14ac:dyDescent="0.2">
      <c r="A4068" t="s">
        <v>61</v>
      </c>
      <c r="B4068" t="s">
        <v>45</v>
      </c>
      <c r="C4068" t="s">
        <v>51</v>
      </c>
      <c r="D4068" t="s">
        <v>29</v>
      </c>
      <c r="E4068">
        <v>149</v>
      </c>
    </row>
    <row r="4069" spans="1:5" x14ac:dyDescent="0.2">
      <c r="A4069" t="s">
        <v>61</v>
      </c>
      <c r="B4069" t="s">
        <v>45</v>
      </c>
      <c r="C4069" t="s">
        <v>52</v>
      </c>
      <c r="D4069" t="s">
        <v>29</v>
      </c>
      <c r="E4069">
        <v>149</v>
      </c>
    </row>
    <row r="4070" spans="1:5" x14ac:dyDescent="0.2">
      <c r="A4070" t="s">
        <v>61</v>
      </c>
      <c r="B4070" t="s">
        <v>45</v>
      </c>
      <c r="C4070" t="s">
        <v>46</v>
      </c>
      <c r="D4070" t="s">
        <v>30</v>
      </c>
      <c r="E4070">
        <v>0</v>
      </c>
    </row>
    <row r="4071" spans="1:5" x14ac:dyDescent="0.2">
      <c r="A4071" t="s">
        <v>61</v>
      </c>
      <c r="B4071" t="s">
        <v>45</v>
      </c>
      <c r="C4071" t="s">
        <v>47</v>
      </c>
      <c r="D4071" t="s">
        <v>30</v>
      </c>
      <c r="E4071">
        <v>0</v>
      </c>
    </row>
    <row r="4072" spans="1:5" x14ac:dyDescent="0.2">
      <c r="A4072" t="s">
        <v>61</v>
      </c>
      <c r="B4072" t="s">
        <v>45</v>
      </c>
      <c r="C4072" t="s">
        <v>48</v>
      </c>
      <c r="D4072" t="s">
        <v>30</v>
      </c>
      <c r="E4072">
        <v>0</v>
      </c>
    </row>
    <row r="4073" spans="1:5" x14ac:dyDescent="0.2">
      <c r="A4073" t="s">
        <v>61</v>
      </c>
      <c r="B4073" t="s">
        <v>45</v>
      </c>
      <c r="C4073" t="s">
        <v>49</v>
      </c>
      <c r="D4073" t="s">
        <v>30</v>
      </c>
      <c r="E4073">
        <v>0</v>
      </c>
    </row>
    <row r="4074" spans="1:5" x14ac:dyDescent="0.2">
      <c r="A4074" t="s">
        <v>61</v>
      </c>
      <c r="B4074" t="s">
        <v>45</v>
      </c>
      <c r="C4074" t="s">
        <v>51</v>
      </c>
      <c r="D4074" t="s">
        <v>30</v>
      </c>
      <c r="E4074">
        <v>0</v>
      </c>
    </row>
    <row r="4075" spans="1:5" x14ac:dyDescent="0.2">
      <c r="A4075" t="s">
        <v>61</v>
      </c>
      <c r="B4075" t="s">
        <v>45</v>
      </c>
      <c r="C4075" t="s">
        <v>52</v>
      </c>
      <c r="D4075" t="s">
        <v>30</v>
      </c>
      <c r="E4075">
        <v>0</v>
      </c>
    </row>
    <row r="4076" spans="1:5" x14ac:dyDescent="0.2">
      <c r="A4076" t="s">
        <v>61</v>
      </c>
      <c r="B4076" t="s">
        <v>45</v>
      </c>
      <c r="C4076" t="s">
        <v>46</v>
      </c>
      <c r="D4076" t="s">
        <v>31</v>
      </c>
      <c r="E4076">
        <v>0</v>
      </c>
    </row>
    <row r="4077" spans="1:5" x14ac:dyDescent="0.2">
      <c r="A4077" t="s">
        <v>61</v>
      </c>
      <c r="B4077" t="s">
        <v>45</v>
      </c>
      <c r="C4077" t="s">
        <v>47</v>
      </c>
      <c r="D4077" t="s">
        <v>31</v>
      </c>
      <c r="E4077">
        <v>0</v>
      </c>
    </row>
    <row r="4078" spans="1:5" x14ac:dyDescent="0.2">
      <c r="A4078" t="s">
        <v>61</v>
      </c>
      <c r="B4078" t="s">
        <v>45</v>
      </c>
      <c r="C4078" t="s">
        <v>48</v>
      </c>
      <c r="D4078" t="s">
        <v>31</v>
      </c>
      <c r="E4078">
        <v>0</v>
      </c>
    </row>
    <row r="4079" spans="1:5" x14ac:dyDescent="0.2">
      <c r="A4079" t="s">
        <v>61</v>
      </c>
      <c r="B4079" t="s">
        <v>45</v>
      </c>
      <c r="C4079" t="s">
        <v>49</v>
      </c>
      <c r="D4079" t="s">
        <v>31</v>
      </c>
      <c r="E4079">
        <v>0</v>
      </c>
    </row>
    <row r="4080" spans="1:5" x14ac:dyDescent="0.2">
      <c r="A4080" t="s">
        <v>61</v>
      </c>
      <c r="B4080" t="s">
        <v>45</v>
      </c>
      <c r="C4080" t="s">
        <v>51</v>
      </c>
      <c r="D4080" t="s">
        <v>31</v>
      </c>
      <c r="E4080">
        <v>0</v>
      </c>
    </row>
    <row r="4081" spans="1:5" x14ac:dyDescent="0.2">
      <c r="A4081" t="s">
        <v>61</v>
      </c>
      <c r="B4081" t="s">
        <v>45</v>
      </c>
      <c r="C4081" t="s">
        <v>52</v>
      </c>
      <c r="D4081" t="s">
        <v>31</v>
      </c>
      <c r="E4081">
        <v>0</v>
      </c>
    </row>
    <row r="4082" spans="1:5" hidden="1" x14ac:dyDescent="0.2">
      <c r="A4082" t="s">
        <v>62</v>
      </c>
      <c r="B4082" t="s">
        <v>6</v>
      </c>
      <c r="C4082" t="s">
        <v>7</v>
      </c>
      <c r="D4082" t="s">
        <v>8</v>
      </c>
      <c r="E4082">
        <v>0.14864864899999999</v>
      </c>
    </row>
    <row r="4083" spans="1:5" hidden="1" x14ac:dyDescent="0.2">
      <c r="A4083" t="s">
        <v>62</v>
      </c>
      <c r="B4083" t="s">
        <v>6</v>
      </c>
      <c r="C4083" t="s">
        <v>9</v>
      </c>
      <c r="D4083" t="s">
        <v>8</v>
      </c>
      <c r="E4083">
        <v>9.2715231999999995E-2</v>
      </c>
    </row>
    <row r="4084" spans="1:5" hidden="1" x14ac:dyDescent="0.2">
      <c r="A4084" t="s">
        <v>62</v>
      </c>
      <c r="B4084" t="s">
        <v>6</v>
      </c>
      <c r="C4084" t="s">
        <v>56</v>
      </c>
      <c r="D4084" t="s">
        <v>8</v>
      </c>
      <c r="E4084">
        <v>6.5573770000000003E-2</v>
      </c>
    </row>
    <row r="4085" spans="1:5" hidden="1" x14ac:dyDescent="0.2">
      <c r="A4085" t="s">
        <v>62</v>
      </c>
      <c r="B4085" t="s">
        <v>6</v>
      </c>
      <c r="C4085" t="s">
        <v>10</v>
      </c>
      <c r="D4085" t="s">
        <v>8</v>
      </c>
      <c r="E4085">
        <v>0.13740458</v>
      </c>
    </row>
    <row r="4086" spans="1:5" hidden="1" x14ac:dyDescent="0.2">
      <c r="A4086" t="s">
        <v>62</v>
      </c>
      <c r="B4086" t="s">
        <v>6</v>
      </c>
      <c r="C4086" t="s">
        <v>83</v>
      </c>
      <c r="D4086" t="s">
        <v>8</v>
      </c>
      <c r="E4086">
        <v>8.2758621000000004E-2</v>
      </c>
    </row>
    <row r="4087" spans="1:5" hidden="1" x14ac:dyDescent="0.2">
      <c r="A4087" t="s">
        <v>62</v>
      </c>
      <c r="B4087" t="s">
        <v>6</v>
      </c>
      <c r="C4087" t="s">
        <v>11</v>
      </c>
      <c r="D4087" t="s">
        <v>8</v>
      </c>
      <c r="E4087">
        <v>3.8759689999999999E-2</v>
      </c>
    </row>
    <row r="4088" spans="1:5" hidden="1" x14ac:dyDescent="0.2">
      <c r="A4088" t="s">
        <v>62</v>
      </c>
      <c r="B4088" t="s">
        <v>6</v>
      </c>
      <c r="C4088" t="s">
        <v>12</v>
      </c>
      <c r="D4088" t="s">
        <v>8</v>
      </c>
      <c r="E4088">
        <v>0.151079137</v>
      </c>
    </row>
    <row r="4089" spans="1:5" hidden="1" x14ac:dyDescent="0.2">
      <c r="A4089" t="s">
        <v>62</v>
      </c>
      <c r="B4089" t="s">
        <v>6</v>
      </c>
      <c r="C4089" t="s">
        <v>7</v>
      </c>
      <c r="D4089" t="s">
        <v>13</v>
      </c>
      <c r="E4089">
        <v>0.10135135100000001</v>
      </c>
    </row>
    <row r="4090" spans="1:5" hidden="1" x14ac:dyDescent="0.2">
      <c r="A4090" t="s">
        <v>62</v>
      </c>
      <c r="B4090" t="s">
        <v>6</v>
      </c>
      <c r="C4090" t="s">
        <v>9</v>
      </c>
      <c r="D4090" t="s">
        <v>13</v>
      </c>
      <c r="E4090">
        <v>7.2847681999999997E-2</v>
      </c>
    </row>
    <row r="4091" spans="1:5" hidden="1" x14ac:dyDescent="0.2">
      <c r="A4091" t="s">
        <v>62</v>
      </c>
      <c r="B4091" t="s">
        <v>6</v>
      </c>
      <c r="C4091" t="s">
        <v>56</v>
      </c>
      <c r="D4091" t="s">
        <v>13</v>
      </c>
      <c r="E4091">
        <v>1.6393443000000001E-2</v>
      </c>
    </row>
    <row r="4092" spans="1:5" hidden="1" x14ac:dyDescent="0.2">
      <c r="A4092" t="s">
        <v>62</v>
      </c>
      <c r="B4092" t="s">
        <v>6</v>
      </c>
      <c r="C4092" t="s">
        <v>10</v>
      </c>
      <c r="D4092" t="s">
        <v>13</v>
      </c>
      <c r="E4092">
        <v>0.13740458</v>
      </c>
    </row>
    <row r="4093" spans="1:5" hidden="1" x14ac:dyDescent="0.2">
      <c r="A4093" t="s">
        <v>62</v>
      </c>
      <c r="B4093" t="s">
        <v>6</v>
      </c>
      <c r="C4093" t="s">
        <v>83</v>
      </c>
      <c r="D4093" t="s">
        <v>13</v>
      </c>
      <c r="E4093">
        <v>1.3793102999999999E-2</v>
      </c>
    </row>
    <row r="4094" spans="1:5" hidden="1" x14ac:dyDescent="0.2">
      <c r="A4094" t="s">
        <v>62</v>
      </c>
      <c r="B4094" t="s">
        <v>6</v>
      </c>
      <c r="C4094" t="s">
        <v>11</v>
      </c>
      <c r="D4094" t="s">
        <v>13</v>
      </c>
      <c r="E4094">
        <v>0</v>
      </c>
    </row>
    <row r="4095" spans="1:5" hidden="1" x14ac:dyDescent="0.2">
      <c r="A4095" t="s">
        <v>62</v>
      </c>
      <c r="B4095" t="s">
        <v>6</v>
      </c>
      <c r="C4095" t="s">
        <v>12</v>
      </c>
      <c r="D4095" t="s">
        <v>13</v>
      </c>
      <c r="E4095">
        <v>9.3525179999999999E-2</v>
      </c>
    </row>
    <row r="4096" spans="1:5" hidden="1" x14ac:dyDescent="0.2">
      <c r="A4096" t="s">
        <v>62</v>
      </c>
      <c r="B4096" t="s">
        <v>6</v>
      </c>
      <c r="C4096" t="s">
        <v>7</v>
      </c>
      <c r="D4096" t="s">
        <v>14</v>
      </c>
      <c r="E4096">
        <v>0.14864864899999999</v>
      </c>
    </row>
    <row r="4097" spans="1:5" hidden="1" x14ac:dyDescent="0.2">
      <c r="A4097" t="s">
        <v>62</v>
      </c>
      <c r="B4097" t="s">
        <v>6</v>
      </c>
      <c r="C4097" t="s">
        <v>9</v>
      </c>
      <c r="D4097" t="s">
        <v>14</v>
      </c>
      <c r="E4097">
        <v>9.2715231999999995E-2</v>
      </c>
    </row>
    <row r="4098" spans="1:5" hidden="1" x14ac:dyDescent="0.2">
      <c r="A4098" t="s">
        <v>62</v>
      </c>
      <c r="B4098" t="s">
        <v>6</v>
      </c>
      <c r="C4098" t="s">
        <v>56</v>
      </c>
      <c r="D4098" t="s">
        <v>14</v>
      </c>
      <c r="E4098">
        <v>6.5573770000000003E-2</v>
      </c>
    </row>
    <row r="4099" spans="1:5" hidden="1" x14ac:dyDescent="0.2">
      <c r="A4099" t="s">
        <v>62</v>
      </c>
      <c r="B4099" t="s">
        <v>6</v>
      </c>
      <c r="C4099" t="s">
        <v>10</v>
      </c>
      <c r="D4099" t="s">
        <v>14</v>
      </c>
      <c r="E4099">
        <v>0.13740458</v>
      </c>
    </row>
    <row r="4100" spans="1:5" hidden="1" x14ac:dyDescent="0.2">
      <c r="A4100" t="s">
        <v>62</v>
      </c>
      <c r="B4100" t="s">
        <v>6</v>
      </c>
      <c r="C4100" t="s">
        <v>83</v>
      </c>
      <c r="D4100" t="s">
        <v>14</v>
      </c>
      <c r="E4100">
        <v>1.3793102999999999E-2</v>
      </c>
    </row>
    <row r="4101" spans="1:5" hidden="1" x14ac:dyDescent="0.2">
      <c r="A4101" t="s">
        <v>62</v>
      </c>
      <c r="B4101" t="s">
        <v>6</v>
      </c>
      <c r="C4101" t="s">
        <v>11</v>
      </c>
      <c r="D4101" t="s">
        <v>14</v>
      </c>
      <c r="E4101">
        <v>7.7519379999999999E-3</v>
      </c>
    </row>
    <row r="4102" spans="1:5" hidden="1" x14ac:dyDescent="0.2">
      <c r="A4102" t="s">
        <v>62</v>
      </c>
      <c r="B4102" t="s">
        <v>6</v>
      </c>
      <c r="C4102" t="s">
        <v>12</v>
      </c>
      <c r="D4102" t="s">
        <v>14</v>
      </c>
      <c r="E4102">
        <v>0.151079137</v>
      </c>
    </row>
    <row r="4103" spans="1:5" hidden="1" x14ac:dyDescent="0.2">
      <c r="A4103" t="s">
        <v>62</v>
      </c>
      <c r="B4103" t="s">
        <v>6</v>
      </c>
      <c r="C4103" t="s">
        <v>7</v>
      </c>
      <c r="D4103" t="s">
        <v>15</v>
      </c>
      <c r="E4103">
        <v>0</v>
      </c>
    </row>
    <row r="4104" spans="1:5" hidden="1" x14ac:dyDescent="0.2">
      <c r="A4104" t="s">
        <v>62</v>
      </c>
      <c r="B4104" t="s">
        <v>6</v>
      </c>
      <c r="C4104" t="s">
        <v>9</v>
      </c>
      <c r="D4104" t="s">
        <v>15</v>
      </c>
      <c r="E4104">
        <v>0</v>
      </c>
    </row>
    <row r="4105" spans="1:5" hidden="1" x14ac:dyDescent="0.2">
      <c r="A4105" t="s">
        <v>62</v>
      </c>
      <c r="B4105" t="s">
        <v>6</v>
      </c>
      <c r="C4105" t="s">
        <v>56</v>
      </c>
      <c r="D4105" t="s">
        <v>15</v>
      </c>
      <c r="E4105">
        <v>0</v>
      </c>
    </row>
    <row r="4106" spans="1:5" hidden="1" x14ac:dyDescent="0.2">
      <c r="A4106" t="s">
        <v>62</v>
      </c>
      <c r="B4106" t="s">
        <v>6</v>
      </c>
      <c r="C4106" t="s">
        <v>10</v>
      </c>
      <c r="D4106" t="s">
        <v>15</v>
      </c>
      <c r="E4106">
        <v>0</v>
      </c>
    </row>
    <row r="4107" spans="1:5" hidden="1" x14ac:dyDescent="0.2">
      <c r="A4107" t="s">
        <v>62</v>
      </c>
      <c r="B4107" t="s">
        <v>6</v>
      </c>
      <c r="C4107" t="s">
        <v>83</v>
      </c>
      <c r="D4107" t="s">
        <v>15</v>
      </c>
      <c r="E4107">
        <v>0</v>
      </c>
    </row>
    <row r="4108" spans="1:5" hidden="1" x14ac:dyDescent="0.2">
      <c r="A4108" t="s">
        <v>62</v>
      </c>
      <c r="B4108" t="s">
        <v>6</v>
      </c>
      <c r="C4108" t="s">
        <v>11</v>
      </c>
      <c r="D4108" t="s">
        <v>15</v>
      </c>
      <c r="E4108">
        <v>0</v>
      </c>
    </row>
    <row r="4109" spans="1:5" hidden="1" x14ac:dyDescent="0.2">
      <c r="A4109" t="s">
        <v>62</v>
      </c>
      <c r="B4109" t="s">
        <v>6</v>
      </c>
      <c r="C4109" t="s">
        <v>12</v>
      </c>
      <c r="D4109" t="s">
        <v>15</v>
      </c>
      <c r="E4109">
        <v>0</v>
      </c>
    </row>
    <row r="4110" spans="1:5" hidden="1" x14ac:dyDescent="0.2">
      <c r="A4110" t="s">
        <v>62</v>
      </c>
      <c r="B4110" t="s">
        <v>6</v>
      </c>
      <c r="C4110" t="s">
        <v>7</v>
      </c>
      <c r="D4110" t="s">
        <v>16</v>
      </c>
      <c r="E4110">
        <v>0.986486486</v>
      </c>
    </row>
    <row r="4111" spans="1:5" hidden="1" x14ac:dyDescent="0.2">
      <c r="A4111" t="s">
        <v>62</v>
      </c>
      <c r="B4111" t="s">
        <v>6</v>
      </c>
      <c r="C4111" t="s">
        <v>9</v>
      </c>
      <c r="D4111" t="s">
        <v>16</v>
      </c>
      <c r="E4111">
        <v>0.68874172199999995</v>
      </c>
    </row>
    <row r="4112" spans="1:5" hidden="1" x14ac:dyDescent="0.2">
      <c r="A4112" t="s">
        <v>62</v>
      </c>
      <c r="B4112" t="s">
        <v>6</v>
      </c>
      <c r="C4112" t="s">
        <v>56</v>
      </c>
      <c r="D4112" t="s">
        <v>16</v>
      </c>
      <c r="E4112">
        <v>0.24590163900000001</v>
      </c>
    </row>
    <row r="4113" spans="1:5" hidden="1" x14ac:dyDescent="0.2">
      <c r="A4113" t="s">
        <v>62</v>
      </c>
      <c r="B4113" t="s">
        <v>6</v>
      </c>
      <c r="C4113" t="s">
        <v>10</v>
      </c>
      <c r="D4113" t="s">
        <v>16</v>
      </c>
      <c r="E4113">
        <v>0.28244274800000002</v>
      </c>
    </row>
    <row r="4114" spans="1:5" hidden="1" x14ac:dyDescent="0.2">
      <c r="A4114" t="s">
        <v>62</v>
      </c>
      <c r="B4114" t="s">
        <v>6</v>
      </c>
      <c r="C4114" t="s">
        <v>83</v>
      </c>
      <c r="D4114" t="s">
        <v>16</v>
      </c>
      <c r="E4114">
        <v>0.12413793100000001</v>
      </c>
    </row>
    <row r="4115" spans="1:5" hidden="1" x14ac:dyDescent="0.2">
      <c r="A4115" t="s">
        <v>62</v>
      </c>
      <c r="B4115" t="s">
        <v>6</v>
      </c>
      <c r="C4115" t="s">
        <v>11</v>
      </c>
      <c r="D4115" t="s">
        <v>16</v>
      </c>
      <c r="E4115">
        <v>0.27906976700000002</v>
      </c>
    </row>
    <row r="4116" spans="1:5" hidden="1" x14ac:dyDescent="0.2">
      <c r="A4116" t="s">
        <v>62</v>
      </c>
      <c r="B4116" t="s">
        <v>6</v>
      </c>
      <c r="C4116" t="s">
        <v>12</v>
      </c>
      <c r="D4116" t="s">
        <v>16</v>
      </c>
      <c r="E4116">
        <v>0.82733812900000003</v>
      </c>
    </row>
    <row r="4117" spans="1:5" hidden="1" x14ac:dyDescent="0.2">
      <c r="A4117" t="s">
        <v>62</v>
      </c>
      <c r="B4117" t="s">
        <v>6</v>
      </c>
      <c r="C4117" t="s">
        <v>7</v>
      </c>
      <c r="D4117" t="s">
        <v>17</v>
      </c>
      <c r="E4117">
        <v>0.88513513499999996</v>
      </c>
    </row>
    <row r="4118" spans="1:5" hidden="1" x14ac:dyDescent="0.2">
      <c r="A4118" t="s">
        <v>62</v>
      </c>
      <c r="B4118" t="s">
        <v>6</v>
      </c>
      <c r="C4118" t="s">
        <v>9</v>
      </c>
      <c r="D4118" t="s">
        <v>17</v>
      </c>
      <c r="E4118">
        <v>0.61589404000000003</v>
      </c>
    </row>
    <row r="4119" spans="1:5" hidden="1" x14ac:dyDescent="0.2">
      <c r="A4119" t="s">
        <v>62</v>
      </c>
      <c r="B4119" t="s">
        <v>6</v>
      </c>
      <c r="C4119" t="s">
        <v>56</v>
      </c>
      <c r="D4119" t="s">
        <v>17</v>
      </c>
      <c r="E4119">
        <v>0.229508197</v>
      </c>
    </row>
    <row r="4120" spans="1:5" hidden="1" x14ac:dyDescent="0.2">
      <c r="A4120" t="s">
        <v>62</v>
      </c>
      <c r="B4120" t="s">
        <v>6</v>
      </c>
      <c r="C4120" t="s">
        <v>10</v>
      </c>
      <c r="D4120" t="s">
        <v>17</v>
      </c>
      <c r="E4120">
        <v>0.145038168</v>
      </c>
    </row>
    <row r="4121" spans="1:5" hidden="1" x14ac:dyDescent="0.2">
      <c r="A4121" t="s">
        <v>62</v>
      </c>
      <c r="B4121" t="s">
        <v>6</v>
      </c>
      <c r="C4121" t="s">
        <v>83</v>
      </c>
      <c r="D4121" t="s">
        <v>17</v>
      </c>
      <c r="E4121">
        <v>4.1379310000000002E-2</v>
      </c>
    </row>
    <row r="4122" spans="1:5" hidden="1" x14ac:dyDescent="0.2">
      <c r="A4122" t="s">
        <v>62</v>
      </c>
      <c r="B4122" t="s">
        <v>6</v>
      </c>
      <c r="C4122" t="s">
        <v>11</v>
      </c>
      <c r="D4122" t="s">
        <v>17</v>
      </c>
      <c r="E4122">
        <v>0.248062016</v>
      </c>
    </row>
    <row r="4123" spans="1:5" hidden="1" x14ac:dyDescent="0.2">
      <c r="A4123" t="s">
        <v>62</v>
      </c>
      <c r="B4123" t="s">
        <v>6</v>
      </c>
      <c r="C4123" t="s">
        <v>12</v>
      </c>
      <c r="D4123" t="s">
        <v>17</v>
      </c>
      <c r="E4123">
        <v>0.73381295000000002</v>
      </c>
    </row>
    <row r="4124" spans="1:5" hidden="1" x14ac:dyDescent="0.2">
      <c r="A4124" t="s">
        <v>62</v>
      </c>
      <c r="B4124" t="s">
        <v>6</v>
      </c>
      <c r="C4124" t="s">
        <v>7</v>
      </c>
      <c r="D4124" t="s">
        <v>18</v>
      </c>
      <c r="E4124">
        <v>0.86309523799999999</v>
      </c>
    </row>
    <row r="4125" spans="1:5" hidden="1" x14ac:dyDescent="0.2">
      <c r="A4125" t="s">
        <v>62</v>
      </c>
      <c r="B4125" t="s">
        <v>6</v>
      </c>
      <c r="C4125" t="s">
        <v>9</v>
      </c>
      <c r="D4125" t="s">
        <v>18</v>
      </c>
      <c r="E4125">
        <v>0.70499999999999996</v>
      </c>
    </row>
    <row r="4126" spans="1:5" hidden="1" x14ac:dyDescent="0.2">
      <c r="A4126" t="s">
        <v>62</v>
      </c>
      <c r="B4126" t="s">
        <v>6</v>
      </c>
      <c r="C4126" t="s">
        <v>56</v>
      </c>
      <c r="D4126" t="s">
        <v>18</v>
      </c>
      <c r="E4126">
        <v>0.382352941</v>
      </c>
    </row>
    <row r="4127" spans="1:5" hidden="1" x14ac:dyDescent="0.2">
      <c r="A4127" t="s">
        <v>62</v>
      </c>
      <c r="B4127" t="s">
        <v>6</v>
      </c>
      <c r="C4127" t="s">
        <v>10</v>
      </c>
      <c r="D4127" t="s">
        <v>18</v>
      </c>
      <c r="E4127">
        <v>0.71111111100000002</v>
      </c>
    </row>
    <row r="4128" spans="1:5" hidden="1" x14ac:dyDescent="0.2">
      <c r="A4128" t="s">
        <v>62</v>
      </c>
      <c r="B4128" t="s">
        <v>6</v>
      </c>
      <c r="C4128" t="s">
        <v>83</v>
      </c>
      <c r="D4128" t="s">
        <v>18</v>
      </c>
      <c r="E4128">
        <v>0</v>
      </c>
    </row>
    <row r="4129" spans="1:5" hidden="1" x14ac:dyDescent="0.2">
      <c r="A4129" t="s">
        <v>62</v>
      </c>
      <c r="B4129" t="s">
        <v>6</v>
      </c>
      <c r="C4129" t="s">
        <v>11</v>
      </c>
      <c r="D4129" t="s">
        <v>18</v>
      </c>
      <c r="E4129">
        <v>0.764705882</v>
      </c>
    </row>
    <row r="4130" spans="1:5" hidden="1" x14ac:dyDescent="0.2">
      <c r="A4130" t="s">
        <v>62</v>
      </c>
      <c r="B4130" t="s">
        <v>6</v>
      </c>
      <c r="C4130" t="s">
        <v>12</v>
      </c>
      <c r="D4130" t="s">
        <v>18</v>
      </c>
      <c r="E4130">
        <v>0.894039735</v>
      </c>
    </row>
    <row r="4131" spans="1:5" hidden="1" x14ac:dyDescent="0.2">
      <c r="A4131" t="s">
        <v>62</v>
      </c>
      <c r="B4131" t="s">
        <v>6</v>
      </c>
      <c r="C4131" t="s">
        <v>7</v>
      </c>
      <c r="D4131" t="s">
        <v>19</v>
      </c>
      <c r="E4131">
        <v>33.6</v>
      </c>
    </row>
    <row r="4132" spans="1:5" hidden="1" x14ac:dyDescent="0.2">
      <c r="A4132" t="s">
        <v>62</v>
      </c>
      <c r="B4132" t="s">
        <v>6</v>
      </c>
      <c r="C4132" t="s">
        <v>9</v>
      </c>
      <c r="D4132" t="s">
        <v>19</v>
      </c>
      <c r="E4132">
        <v>40</v>
      </c>
    </row>
    <row r="4133" spans="1:5" hidden="1" x14ac:dyDescent="0.2">
      <c r="A4133" t="s">
        <v>62</v>
      </c>
      <c r="B4133" t="s">
        <v>6</v>
      </c>
      <c r="C4133" t="s">
        <v>56</v>
      </c>
      <c r="D4133" t="s">
        <v>19</v>
      </c>
      <c r="E4133">
        <v>34</v>
      </c>
    </row>
    <row r="4134" spans="1:5" hidden="1" x14ac:dyDescent="0.2">
      <c r="A4134" t="s">
        <v>62</v>
      </c>
      <c r="B4134" t="s">
        <v>6</v>
      </c>
      <c r="C4134" t="s">
        <v>10</v>
      </c>
      <c r="D4134" t="s">
        <v>19</v>
      </c>
      <c r="E4134">
        <v>18</v>
      </c>
    </row>
    <row r="4135" spans="1:5" hidden="1" x14ac:dyDescent="0.2">
      <c r="A4135" t="s">
        <v>62</v>
      </c>
      <c r="B4135" t="s">
        <v>6</v>
      </c>
      <c r="C4135" t="s">
        <v>83</v>
      </c>
      <c r="D4135" t="s">
        <v>19</v>
      </c>
      <c r="E4135">
        <v>1</v>
      </c>
    </row>
    <row r="4136" spans="1:5" hidden="1" x14ac:dyDescent="0.2">
      <c r="A4136" t="s">
        <v>62</v>
      </c>
      <c r="B4136" t="s">
        <v>6</v>
      </c>
      <c r="C4136" t="s">
        <v>11</v>
      </c>
      <c r="D4136" t="s">
        <v>19</v>
      </c>
      <c r="E4136">
        <v>3.4</v>
      </c>
    </row>
    <row r="4137" spans="1:5" hidden="1" x14ac:dyDescent="0.2">
      <c r="A4137" t="s">
        <v>62</v>
      </c>
      <c r="B4137" t="s">
        <v>6</v>
      </c>
      <c r="C4137" t="s">
        <v>12</v>
      </c>
      <c r="D4137" t="s">
        <v>19</v>
      </c>
      <c r="E4137">
        <v>30.2</v>
      </c>
    </row>
    <row r="4138" spans="1:5" hidden="1" x14ac:dyDescent="0.2">
      <c r="A4138" t="s">
        <v>62</v>
      </c>
      <c r="B4138" t="s">
        <v>6</v>
      </c>
      <c r="C4138" t="s">
        <v>7</v>
      </c>
      <c r="D4138" t="s">
        <v>80</v>
      </c>
      <c r="E4138">
        <v>4.4090909089999997</v>
      </c>
    </row>
    <row r="4139" spans="1:5" hidden="1" x14ac:dyDescent="0.2">
      <c r="A4139" t="s">
        <v>62</v>
      </c>
      <c r="B4139" t="s">
        <v>6</v>
      </c>
      <c r="C4139" t="s">
        <v>9</v>
      </c>
      <c r="D4139" t="s">
        <v>80</v>
      </c>
      <c r="E4139">
        <v>3.7142857139999998</v>
      </c>
    </row>
    <row r="4140" spans="1:5" hidden="1" x14ac:dyDescent="0.2">
      <c r="A4140" t="s">
        <v>62</v>
      </c>
      <c r="B4140" t="s">
        <v>6</v>
      </c>
      <c r="C4140" t="s">
        <v>56</v>
      </c>
      <c r="D4140" t="s">
        <v>80</v>
      </c>
      <c r="E4140">
        <v>5</v>
      </c>
    </row>
    <row r="4141" spans="1:5" hidden="1" x14ac:dyDescent="0.2">
      <c r="A4141" t="s">
        <v>62</v>
      </c>
      <c r="B4141" t="s">
        <v>6</v>
      </c>
      <c r="C4141" t="s">
        <v>10</v>
      </c>
      <c r="D4141" t="s">
        <v>80</v>
      </c>
      <c r="E4141">
        <v>2.1666666669999999</v>
      </c>
    </row>
    <row r="4142" spans="1:5" hidden="1" x14ac:dyDescent="0.2">
      <c r="A4142" t="s">
        <v>62</v>
      </c>
      <c r="B4142" t="s">
        <v>6</v>
      </c>
      <c r="C4142" t="s">
        <v>83</v>
      </c>
      <c r="D4142" t="s">
        <v>80</v>
      </c>
      <c r="E4142">
        <v>1.0833333329999999</v>
      </c>
    </row>
    <row r="4143" spans="1:5" hidden="1" x14ac:dyDescent="0.2">
      <c r="A4143" t="s">
        <v>62</v>
      </c>
      <c r="B4143" t="s">
        <v>6</v>
      </c>
      <c r="C4143" t="s">
        <v>11</v>
      </c>
      <c r="D4143" t="s">
        <v>80</v>
      </c>
      <c r="E4143">
        <v>1.2</v>
      </c>
    </row>
    <row r="4144" spans="1:5" hidden="1" x14ac:dyDescent="0.2">
      <c r="A4144" t="s">
        <v>62</v>
      </c>
      <c r="B4144" t="s">
        <v>6</v>
      </c>
      <c r="C4144" t="s">
        <v>12</v>
      </c>
      <c r="D4144" t="s">
        <v>80</v>
      </c>
      <c r="E4144">
        <v>4.2857142860000002</v>
      </c>
    </row>
    <row r="4145" spans="1:5" hidden="1" x14ac:dyDescent="0.2">
      <c r="A4145" t="s">
        <v>62</v>
      </c>
      <c r="B4145" t="s">
        <v>6</v>
      </c>
      <c r="C4145" t="s">
        <v>7</v>
      </c>
      <c r="D4145" t="s">
        <v>21</v>
      </c>
      <c r="E4145">
        <v>97</v>
      </c>
    </row>
    <row r="4146" spans="1:5" hidden="1" x14ac:dyDescent="0.2">
      <c r="A4146" t="s">
        <v>62</v>
      </c>
      <c r="B4146" t="s">
        <v>6</v>
      </c>
      <c r="C4146" t="s">
        <v>9</v>
      </c>
      <c r="D4146" t="s">
        <v>21</v>
      </c>
      <c r="E4146">
        <v>52</v>
      </c>
    </row>
    <row r="4147" spans="1:5" hidden="1" x14ac:dyDescent="0.2">
      <c r="A4147" t="s">
        <v>62</v>
      </c>
      <c r="B4147" t="s">
        <v>6</v>
      </c>
      <c r="C4147" t="s">
        <v>56</v>
      </c>
      <c r="D4147" t="s">
        <v>21</v>
      </c>
      <c r="E4147">
        <v>20</v>
      </c>
    </row>
    <row r="4148" spans="1:5" hidden="1" x14ac:dyDescent="0.2">
      <c r="A4148" t="s">
        <v>62</v>
      </c>
      <c r="B4148" t="s">
        <v>6</v>
      </c>
      <c r="C4148" t="s">
        <v>10</v>
      </c>
      <c r="D4148" t="s">
        <v>21</v>
      </c>
      <c r="E4148">
        <v>39</v>
      </c>
    </row>
    <row r="4149" spans="1:5" hidden="1" x14ac:dyDescent="0.2">
      <c r="A4149" t="s">
        <v>62</v>
      </c>
      <c r="B4149" t="s">
        <v>6</v>
      </c>
      <c r="C4149" t="s">
        <v>83</v>
      </c>
      <c r="D4149" t="s">
        <v>21</v>
      </c>
      <c r="E4149">
        <v>13</v>
      </c>
    </row>
    <row r="4150" spans="1:5" hidden="1" x14ac:dyDescent="0.2">
      <c r="A4150" t="s">
        <v>62</v>
      </c>
      <c r="B4150" t="s">
        <v>6</v>
      </c>
      <c r="C4150" t="s">
        <v>11</v>
      </c>
      <c r="D4150" t="s">
        <v>21</v>
      </c>
      <c r="E4150">
        <v>6</v>
      </c>
    </row>
    <row r="4151" spans="1:5" hidden="1" x14ac:dyDescent="0.2">
      <c r="A4151" t="s">
        <v>62</v>
      </c>
      <c r="B4151" t="s">
        <v>6</v>
      </c>
      <c r="C4151" t="s">
        <v>12</v>
      </c>
      <c r="D4151" t="s">
        <v>21</v>
      </c>
      <c r="E4151">
        <v>90</v>
      </c>
    </row>
    <row r="4152" spans="1:5" hidden="1" x14ac:dyDescent="0.2">
      <c r="A4152" t="s">
        <v>62</v>
      </c>
      <c r="B4152" t="s">
        <v>6</v>
      </c>
      <c r="C4152" t="s">
        <v>7</v>
      </c>
      <c r="D4152" t="s">
        <v>22</v>
      </c>
      <c r="E4152">
        <v>29.6</v>
      </c>
    </row>
    <row r="4153" spans="1:5" hidden="1" x14ac:dyDescent="0.2">
      <c r="A4153" t="s">
        <v>62</v>
      </c>
      <c r="B4153" t="s">
        <v>6</v>
      </c>
      <c r="C4153" t="s">
        <v>9</v>
      </c>
      <c r="D4153" t="s">
        <v>22</v>
      </c>
      <c r="E4153">
        <v>30.2</v>
      </c>
    </row>
    <row r="4154" spans="1:5" hidden="1" x14ac:dyDescent="0.2">
      <c r="A4154" t="s">
        <v>62</v>
      </c>
      <c r="B4154" t="s">
        <v>6</v>
      </c>
      <c r="C4154" t="s">
        <v>56</v>
      </c>
      <c r="D4154" t="s">
        <v>22</v>
      </c>
      <c r="E4154">
        <v>12.2</v>
      </c>
    </row>
    <row r="4155" spans="1:5" hidden="1" x14ac:dyDescent="0.2">
      <c r="A4155" t="s">
        <v>62</v>
      </c>
      <c r="B4155" t="s">
        <v>6</v>
      </c>
      <c r="C4155" t="s">
        <v>10</v>
      </c>
      <c r="D4155" t="s">
        <v>22</v>
      </c>
      <c r="E4155">
        <v>26.2</v>
      </c>
    </row>
    <row r="4156" spans="1:5" hidden="1" x14ac:dyDescent="0.2">
      <c r="A4156" t="s">
        <v>62</v>
      </c>
      <c r="B4156" t="s">
        <v>6</v>
      </c>
      <c r="C4156" t="s">
        <v>83</v>
      </c>
      <c r="D4156" t="s">
        <v>22</v>
      </c>
      <c r="E4156">
        <v>29</v>
      </c>
    </row>
    <row r="4157" spans="1:5" hidden="1" x14ac:dyDescent="0.2">
      <c r="A4157" t="s">
        <v>62</v>
      </c>
      <c r="B4157" t="s">
        <v>6</v>
      </c>
      <c r="C4157" t="s">
        <v>11</v>
      </c>
      <c r="D4157" t="s">
        <v>22</v>
      </c>
      <c r="E4157">
        <v>25.8</v>
      </c>
    </row>
    <row r="4158" spans="1:5" hidden="1" x14ac:dyDescent="0.2">
      <c r="A4158" t="s">
        <v>62</v>
      </c>
      <c r="B4158" t="s">
        <v>6</v>
      </c>
      <c r="C4158" t="s">
        <v>12</v>
      </c>
      <c r="D4158" t="s">
        <v>22</v>
      </c>
      <c r="E4158">
        <v>27.8</v>
      </c>
    </row>
    <row r="4159" spans="1:5" hidden="1" x14ac:dyDescent="0.2">
      <c r="A4159" t="s">
        <v>62</v>
      </c>
      <c r="B4159" t="s">
        <v>6</v>
      </c>
      <c r="C4159" t="s">
        <v>7</v>
      </c>
      <c r="D4159" t="s">
        <v>23</v>
      </c>
      <c r="E4159">
        <v>1.3513514000000001E-2</v>
      </c>
    </row>
    <row r="4160" spans="1:5" hidden="1" x14ac:dyDescent="0.2">
      <c r="A4160" t="s">
        <v>62</v>
      </c>
      <c r="B4160" t="s">
        <v>6</v>
      </c>
      <c r="C4160" t="s">
        <v>9</v>
      </c>
      <c r="D4160" t="s">
        <v>23</v>
      </c>
      <c r="E4160">
        <v>0.311258278</v>
      </c>
    </row>
    <row r="4161" spans="1:5" hidden="1" x14ac:dyDescent="0.2">
      <c r="A4161" t="s">
        <v>62</v>
      </c>
      <c r="B4161" t="s">
        <v>6</v>
      </c>
      <c r="C4161" t="s">
        <v>56</v>
      </c>
      <c r="D4161" t="s">
        <v>23</v>
      </c>
      <c r="E4161">
        <v>0.75409836100000005</v>
      </c>
    </row>
    <row r="4162" spans="1:5" hidden="1" x14ac:dyDescent="0.2">
      <c r="A4162" t="s">
        <v>62</v>
      </c>
      <c r="B4162" t="s">
        <v>6</v>
      </c>
      <c r="C4162" t="s">
        <v>10</v>
      </c>
      <c r="D4162" t="s">
        <v>23</v>
      </c>
      <c r="E4162">
        <v>0.71755725199999998</v>
      </c>
    </row>
    <row r="4163" spans="1:5" hidden="1" x14ac:dyDescent="0.2">
      <c r="A4163" t="s">
        <v>62</v>
      </c>
      <c r="B4163" t="s">
        <v>6</v>
      </c>
      <c r="C4163" t="s">
        <v>83</v>
      </c>
      <c r="D4163" t="s">
        <v>23</v>
      </c>
      <c r="E4163">
        <v>0.87586206899999997</v>
      </c>
    </row>
    <row r="4164" spans="1:5" hidden="1" x14ac:dyDescent="0.2">
      <c r="A4164" t="s">
        <v>62</v>
      </c>
      <c r="B4164" t="s">
        <v>6</v>
      </c>
      <c r="C4164" t="s">
        <v>11</v>
      </c>
      <c r="D4164" t="s">
        <v>23</v>
      </c>
      <c r="E4164">
        <v>0.72093023300000003</v>
      </c>
    </row>
    <row r="4165" spans="1:5" hidden="1" x14ac:dyDescent="0.2">
      <c r="A4165" t="s">
        <v>62</v>
      </c>
      <c r="B4165" t="s">
        <v>6</v>
      </c>
      <c r="C4165" t="s">
        <v>12</v>
      </c>
      <c r="D4165" t="s">
        <v>23</v>
      </c>
      <c r="E4165">
        <v>0.17266187099999999</v>
      </c>
    </row>
    <row r="4166" spans="1:5" hidden="1" x14ac:dyDescent="0.2">
      <c r="A4166" t="s">
        <v>62</v>
      </c>
      <c r="B4166" t="s">
        <v>6</v>
      </c>
      <c r="C4166" t="s">
        <v>7</v>
      </c>
      <c r="D4166" t="s">
        <v>24</v>
      </c>
      <c r="E4166">
        <v>0</v>
      </c>
    </row>
    <row r="4167" spans="1:5" hidden="1" x14ac:dyDescent="0.2">
      <c r="A4167" t="s">
        <v>62</v>
      </c>
      <c r="B4167" t="s">
        <v>6</v>
      </c>
      <c r="C4167" t="s">
        <v>9</v>
      </c>
      <c r="D4167" t="s">
        <v>24</v>
      </c>
      <c r="E4167">
        <v>6.6225169999999996E-3</v>
      </c>
    </row>
    <row r="4168" spans="1:5" hidden="1" x14ac:dyDescent="0.2">
      <c r="A4168" t="s">
        <v>62</v>
      </c>
      <c r="B4168" t="s">
        <v>6</v>
      </c>
      <c r="C4168" t="s">
        <v>56</v>
      </c>
      <c r="D4168" t="s">
        <v>24</v>
      </c>
      <c r="E4168">
        <v>0</v>
      </c>
    </row>
    <row r="4169" spans="1:5" hidden="1" x14ac:dyDescent="0.2">
      <c r="A4169" t="s">
        <v>62</v>
      </c>
      <c r="B4169" t="s">
        <v>6</v>
      </c>
      <c r="C4169" t="s">
        <v>10</v>
      </c>
      <c r="D4169" t="s">
        <v>24</v>
      </c>
      <c r="E4169">
        <v>0</v>
      </c>
    </row>
    <row r="4170" spans="1:5" hidden="1" x14ac:dyDescent="0.2">
      <c r="A4170" t="s">
        <v>62</v>
      </c>
      <c r="B4170" t="s">
        <v>6</v>
      </c>
      <c r="C4170" t="s">
        <v>83</v>
      </c>
      <c r="D4170" t="s">
        <v>24</v>
      </c>
      <c r="E4170">
        <v>0</v>
      </c>
    </row>
    <row r="4171" spans="1:5" hidden="1" x14ac:dyDescent="0.2">
      <c r="A4171" t="s">
        <v>62</v>
      </c>
      <c r="B4171" t="s">
        <v>6</v>
      </c>
      <c r="C4171" t="s">
        <v>11</v>
      </c>
      <c r="D4171" t="s">
        <v>24</v>
      </c>
      <c r="E4171">
        <v>0</v>
      </c>
    </row>
    <row r="4172" spans="1:5" hidden="1" x14ac:dyDescent="0.2">
      <c r="A4172" t="s">
        <v>62</v>
      </c>
      <c r="B4172" t="s">
        <v>6</v>
      </c>
      <c r="C4172" t="s">
        <v>12</v>
      </c>
      <c r="D4172" t="s">
        <v>24</v>
      </c>
      <c r="E4172">
        <v>0</v>
      </c>
    </row>
    <row r="4173" spans="1:5" hidden="1" x14ac:dyDescent="0.2">
      <c r="A4173" t="s">
        <v>62</v>
      </c>
      <c r="B4173" t="s">
        <v>6</v>
      </c>
      <c r="C4173" t="s">
        <v>7</v>
      </c>
      <c r="D4173" t="s">
        <v>25</v>
      </c>
      <c r="E4173">
        <v>0.837837838</v>
      </c>
    </row>
    <row r="4174" spans="1:5" hidden="1" x14ac:dyDescent="0.2">
      <c r="A4174" t="s">
        <v>62</v>
      </c>
      <c r="B4174" t="s">
        <v>6</v>
      </c>
      <c r="C4174" t="s">
        <v>9</v>
      </c>
      <c r="D4174" t="s">
        <v>25</v>
      </c>
      <c r="E4174">
        <v>0.589403974</v>
      </c>
    </row>
    <row r="4175" spans="1:5" hidden="1" x14ac:dyDescent="0.2">
      <c r="A4175" t="s">
        <v>62</v>
      </c>
      <c r="B4175" t="s">
        <v>6</v>
      </c>
      <c r="C4175" t="s">
        <v>56</v>
      </c>
      <c r="D4175" t="s">
        <v>25</v>
      </c>
      <c r="E4175">
        <v>0.180327869</v>
      </c>
    </row>
    <row r="4176" spans="1:5" hidden="1" x14ac:dyDescent="0.2">
      <c r="A4176" t="s">
        <v>62</v>
      </c>
      <c r="B4176" t="s">
        <v>6</v>
      </c>
      <c r="C4176" t="s">
        <v>10</v>
      </c>
      <c r="D4176" t="s">
        <v>25</v>
      </c>
      <c r="E4176">
        <v>0.145038168</v>
      </c>
    </row>
    <row r="4177" spans="1:5" hidden="1" x14ac:dyDescent="0.2">
      <c r="A4177" t="s">
        <v>62</v>
      </c>
      <c r="B4177" t="s">
        <v>6</v>
      </c>
      <c r="C4177" t="s">
        <v>83</v>
      </c>
      <c r="D4177" t="s">
        <v>25</v>
      </c>
      <c r="E4177">
        <v>4.1379310000000002E-2</v>
      </c>
    </row>
    <row r="4178" spans="1:5" hidden="1" x14ac:dyDescent="0.2">
      <c r="A4178" t="s">
        <v>62</v>
      </c>
      <c r="B4178" t="s">
        <v>6</v>
      </c>
      <c r="C4178" t="s">
        <v>11</v>
      </c>
      <c r="D4178" t="s">
        <v>25</v>
      </c>
      <c r="E4178">
        <v>0.24031007800000001</v>
      </c>
    </row>
    <row r="4179" spans="1:5" hidden="1" x14ac:dyDescent="0.2">
      <c r="A4179" t="s">
        <v>62</v>
      </c>
      <c r="B4179" t="s">
        <v>6</v>
      </c>
      <c r="C4179" t="s">
        <v>12</v>
      </c>
      <c r="D4179" t="s">
        <v>25</v>
      </c>
      <c r="E4179">
        <v>0.67625899300000003</v>
      </c>
    </row>
    <row r="4180" spans="1:5" hidden="1" x14ac:dyDescent="0.2">
      <c r="A4180" t="s">
        <v>62</v>
      </c>
      <c r="B4180" t="s">
        <v>6</v>
      </c>
      <c r="C4180" t="s">
        <v>7</v>
      </c>
      <c r="D4180" t="s">
        <v>81</v>
      </c>
      <c r="E4180">
        <v>0.10135135100000001</v>
      </c>
    </row>
    <row r="4181" spans="1:5" hidden="1" x14ac:dyDescent="0.2">
      <c r="A4181" t="s">
        <v>62</v>
      </c>
      <c r="B4181" t="s">
        <v>6</v>
      </c>
      <c r="C4181" t="s">
        <v>9</v>
      </c>
      <c r="D4181" t="s">
        <v>81</v>
      </c>
      <c r="E4181">
        <v>7.2847681999999997E-2</v>
      </c>
    </row>
    <row r="4182" spans="1:5" hidden="1" x14ac:dyDescent="0.2">
      <c r="A4182" t="s">
        <v>62</v>
      </c>
      <c r="B4182" t="s">
        <v>6</v>
      </c>
      <c r="C4182" t="s">
        <v>56</v>
      </c>
      <c r="D4182" t="s">
        <v>81</v>
      </c>
      <c r="E4182">
        <v>1.6393443000000001E-2</v>
      </c>
    </row>
    <row r="4183" spans="1:5" hidden="1" x14ac:dyDescent="0.2">
      <c r="A4183" t="s">
        <v>62</v>
      </c>
      <c r="B4183" t="s">
        <v>6</v>
      </c>
      <c r="C4183" t="s">
        <v>10</v>
      </c>
      <c r="D4183" t="s">
        <v>81</v>
      </c>
      <c r="E4183">
        <v>0.13740458</v>
      </c>
    </row>
    <row r="4184" spans="1:5" hidden="1" x14ac:dyDescent="0.2">
      <c r="A4184" t="s">
        <v>62</v>
      </c>
      <c r="B4184" t="s">
        <v>6</v>
      </c>
      <c r="C4184" t="s">
        <v>83</v>
      </c>
      <c r="D4184" t="s">
        <v>81</v>
      </c>
      <c r="E4184">
        <v>1.3793102999999999E-2</v>
      </c>
    </row>
    <row r="4185" spans="1:5" hidden="1" x14ac:dyDescent="0.2">
      <c r="A4185" t="s">
        <v>62</v>
      </c>
      <c r="B4185" t="s">
        <v>6</v>
      </c>
      <c r="C4185" t="s">
        <v>11</v>
      </c>
      <c r="D4185" t="s">
        <v>81</v>
      </c>
      <c r="E4185">
        <v>0</v>
      </c>
    </row>
    <row r="4186" spans="1:5" hidden="1" x14ac:dyDescent="0.2">
      <c r="A4186" t="s">
        <v>62</v>
      </c>
      <c r="B4186" t="s">
        <v>6</v>
      </c>
      <c r="C4186" t="s">
        <v>12</v>
      </c>
      <c r="D4186" t="s">
        <v>81</v>
      </c>
      <c r="E4186">
        <v>9.3525179999999999E-2</v>
      </c>
    </row>
    <row r="4187" spans="1:5" hidden="1" x14ac:dyDescent="0.2">
      <c r="A4187" t="s">
        <v>62</v>
      </c>
      <c r="B4187" t="s">
        <v>6</v>
      </c>
      <c r="C4187" t="s">
        <v>7</v>
      </c>
      <c r="D4187" t="s">
        <v>82</v>
      </c>
      <c r="E4187">
        <v>0</v>
      </c>
    </row>
    <row r="4188" spans="1:5" hidden="1" x14ac:dyDescent="0.2">
      <c r="A4188" t="s">
        <v>62</v>
      </c>
      <c r="B4188" t="s">
        <v>6</v>
      </c>
      <c r="C4188" t="s">
        <v>9</v>
      </c>
      <c r="D4188" t="s">
        <v>82</v>
      </c>
      <c r="E4188">
        <v>0</v>
      </c>
    </row>
    <row r="4189" spans="1:5" hidden="1" x14ac:dyDescent="0.2">
      <c r="A4189" t="s">
        <v>62</v>
      </c>
      <c r="B4189" t="s">
        <v>6</v>
      </c>
      <c r="C4189" t="s">
        <v>56</v>
      </c>
      <c r="D4189" t="s">
        <v>82</v>
      </c>
      <c r="E4189">
        <v>0</v>
      </c>
    </row>
    <row r="4190" spans="1:5" hidden="1" x14ac:dyDescent="0.2">
      <c r="A4190" t="s">
        <v>62</v>
      </c>
      <c r="B4190" t="s">
        <v>6</v>
      </c>
      <c r="C4190" t="s">
        <v>10</v>
      </c>
      <c r="D4190" t="s">
        <v>82</v>
      </c>
      <c r="E4190">
        <v>0</v>
      </c>
    </row>
    <row r="4191" spans="1:5" hidden="1" x14ac:dyDescent="0.2">
      <c r="A4191" t="s">
        <v>62</v>
      </c>
      <c r="B4191" t="s">
        <v>6</v>
      </c>
      <c r="C4191" t="s">
        <v>83</v>
      </c>
      <c r="D4191" t="s">
        <v>82</v>
      </c>
      <c r="E4191">
        <v>6.8965517000000004E-2</v>
      </c>
    </row>
    <row r="4192" spans="1:5" hidden="1" x14ac:dyDescent="0.2">
      <c r="A4192" t="s">
        <v>62</v>
      </c>
      <c r="B4192" t="s">
        <v>6</v>
      </c>
      <c r="C4192" t="s">
        <v>11</v>
      </c>
      <c r="D4192" t="s">
        <v>82</v>
      </c>
      <c r="E4192">
        <v>3.1007752E-2</v>
      </c>
    </row>
    <row r="4193" spans="1:5" hidden="1" x14ac:dyDescent="0.2">
      <c r="A4193" t="s">
        <v>62</v>
      </c>
      <c r="B4193" t="s">
        <v>6</v>
      </c>
      <c r="C4193" t="s">
        <v>12</v>
      </c>
      <c r="D4193" t="s">
        <v>82</v>
      </c>
      <c r="E4193">
        <v>0</v>
      </c>
    </row>
    <row r="4194" spans="1:5" hidden="1" x14ac:dyDescent="0.2">
      <c r="A4194" t="s">
        <v>62</v>
      </c>
      <c r="B4194" t="s">
        <v>6</v>
      </c>
      <c r="C4194" t="s">
        <v>7</v>
      </c>
      <c r="D4194" t="s">
        <v>28</v>
      </c>
      <c r="E4194">
        <v>4.7297297000000002E-2</v>
      </c>
    </row>
    <row r="4195" spans="1:5" hidden="1" x14ac:dyDescent="0.2">
      <c r="A4195" t="s">
        <v>62</v>
      </c>
      <c r="B4195" t="s">
        <v>6</v>
      </c>
      <c r="C4195" t="s">
        <v>9</v>
      </c>
      <c r="D4195" t="s">
        <v>28</v>
      </c>
      <c r="E4195">
        <v>1.9867550000000001E-2</v>
      </c>
    </row>
    <row r="4196" spans="1:5" hidden="1" x14ac:dyDescent="0.2">
      <c r="A4196" t="s">
        <v>62</v>
      </c>
      <c r="B4196" t="s">
        <v>6</v>
      </c>
      <c r="C4196" t="s">
        <v>56</v>
      </c>
      <c r="D4196" t="s">
        <v>28</v>
      </c>
      <c r="E4196">
        <v>4.9180328000000002E-2</v>
      </c>
    </row>
    <row r="4197" spans="1:5" hidden="1" x14ac:dyDescent="0.2">
      <c r="A4197" t="s">
        <v>62</v>
      </c>
      <c r="B4197" t="s">
        <v>6</v>
      </c>
      <c r="C4197" t="s">
        <v>10</v>
      </c>
      <c r="D4197" t="s">
        <v>28</v>
      </c>
      <c r="E4197">
        <v>0</v>
      </c>
    </row>
    <row r="4198" spans="1:5" hidden="1" x14ac:dyDescent="0.2">
      <c r="A4198" t="s">
        <v>62</v>
      </c>
      <c r="B4198" t="s">
        <v>6</v>
      </c>
      <c r="C4198" t="s">
        <v>83</v>
      </c>
      <c r="D4198" t="s">
        <v>28</v>
      </c>
      <c r="E4198">
        <v>0</v>
      </c>
    </row>
    <row r="4199" spans="1:5" hidden="1" x14ac:dyDescent="0.2">
      <c r="A4199" t="s">
        <v>62</v>
      </c>
      <c r="B4199" t="s">
        <v>6</v>
      </c>
      <c r="C4199" t="s">
        <v>11</v>
      </c>
      <c r="D4199" t="s">
        <v>28</v>
      </c>
      <c r="E4199">
        <v>7.7519379999999999E-3</v>
      </c>
    </row>
    <row r="4200" spans="1:5" hidden="1" x14ac:dyDescent="0.2">
      <c r="A4200" t="s">
        <v>62</v>
      </c>
      <c r="B4200" t="s">
        <v>6</v>
      </c>
      <c r="C4200" t="s">
        <v>12</v>
      </c>
      <c r="D4200" t="s">
        <v>28</v>
      </c>
      <c r="E4200">
        <v>5.7553957000000003E-2</v>
      </c>
    </row>
    <row r="4201" spans="1:5" hidden="1" x14ac:dyDescent="0.2">
      <c r="A4201" t="s">
        <v>62</v>
      </c>
      <c r="B4201" t="s">
        <v>6</v>
      </c>
      <c r="C4201" t="s">
        <v>7</v>
      </c>
      <c r="D4201" t="s">
        <v>29</v>
      </c>
      <c r="E4201">
        <v>148</v>
      </c>
    </row>
    <row r="4202" spans="1:5" hidden="1" x14ac:dyDescent="0.2">
      <c r="A4202" t="s">
        <v>62</v>
      </c>
      <c r="B4202" t="s">
        <v>6</v>
      </c>
      <c r="C4202" t="s">
        <v>9</v>
      </c>
      <c r="D4202" t="s">
        <v>29</v>
      </c>
      <c r="E4202">
        <v>151</v>
      </c>
    </row>
    <row r="4203" spans="1:5" hidden="1" x14ac:dyDescent="0.2">
      <c r="A4203" t="s">
        <v>62</v>
      </c>
      <c r="B4203" t="s">
        <v>6</v>
      </c>
      <c r="C4203" t="s">
        <v>56</v>
      </c>
      <c r="D4203" t="s">
        <v>29</v>
      </c>
      <c r="E4203">
        <v>61</v>
      </c>
    </row>
    <row r="4204" spans="1:5" hidden="1" x14ac:dyDescent="0.2">
      <c r="A4204" t="s">
        <v>62</v>
      </c>
      <c r="B4204" t="s">
        <v>6</v>
      </c>
      <c r="C4204" t="s">
        <v>10</v>
      </c>
      <c r="D4204" t="s">
        <v>29</v>
      </c>
      <c r="E4204">
        <v>131</v>
      </c>
    </row>
    <row r="4205" spans="1:5" hidden="1" x14ac:dyDescent="0.2">
      <c r="A4205" t="s">
        <v>62</v>
      </c>
      <c r="B4205" t="s">
        <v>6</v>
      </c>
      <c r="C4205" t="s">
        <v>83</v>
      </c>
      <c r="D4205" t="s">
        <v>29</v>
      </c>
      <c r="E4205">
        <v>145</v>
      </c>
    </row>
    <row r="4206" spans="1:5" hidden="1" x14ac:dyDescent="0.2">
      <c r="A4206" t="s">
        <v>62</v>
      </c>
      <c r="B4206" t="s">
        <v>6</v>
      </c>
      <c r="C4206" t="s">
        <v>11</v>
      </c>
      <c r="D4206" t="s">
        <v>29</v>
      </c>
      <c r="E4206">
        <v>129</v>
      </c>
    </row>
    <row r="4207" spans="1:5" hidden="1" x14ac:dyDescent="0.2">
      <c r="A4207" t="s">
        <v>62</v>
      </c>
      <c r="B4207" t="s">
        <v>6</v>
      </c>
      <c r="C4207" t="s">
        <v>12</v>
      </c>
      <c r="D4207" t="s">
        <v>29</v>
      </c>
      <c r="E4207">
        <v>139</v>
      </c>
    </row>
    <row r="4208" spans="1:5" hidden="1" x14ac:dyDescent="0.2">
      <c r="A4208" t="s">
        <v>62</v>
      </c>
      <c r="B4208" t="s">
        <v>6</v>
      </c>
      <c r="C4208" t="s">
        <v>7</v>
      </c>
      <c r="D4208" t="s">
        <v>30</v>
      </c>
      <c r="E4208">
        <v>0</v>
      </c>
    </row>
    <row r="4209" spans="1:5" hidden="1" x14ac:dyDescent="0.2">
      <c r="A4209" t="s">
        <v>62</v>
      </c>
      <c r="B4209" t="s">
        <v>6</v>
      </c>
      <c r="C4209" t="s">
        <v>9</v>
      </c>
      <c r="D4209" t="s">
        <v>30</v>
      </c>
      <c r="E4209">
        <v>0</v>
      </c>
    </row>
    <row r="4210" spans="1:5" hidden="1" x14ac:dyDescent="0.2">
      <c r="A4210" t="s">
        <v>62</v>
      </c>
      <c r="B4210" t="s">
        <v>6</v>
      </c>
      <c r="C4210" t="s">
        <v>56</v>
      </c>
      <c r="D4210" t="s">
        <v>30</v>
      </c>
      <c r="E4210">
        <v>0</v>
      </c>
    </row>
    <row r="4211" spans="1:5" hidden="1" x14ac:dyDescent="0.2">
      <c r="A4211" t="s">
        <v>62</v>
      </c>
      <c r="B4211" t="s">
        <v>6</v>
      </c>
      <c r="C4211" t="s">
        <v>10</v>
      </c>
      <c r="D4211" t="s">
        <v>30</v>
      </c>
      <c r="E4211">
        <v>0</v>
      </c>
    </row>
    <row r="4212" spans="1:5" hidden="1" x14ac:dyDescent="0.2">
      <c r="A4212" t="s">
        <v>62</v>
      </c>
      <c r="B4212" t="s">
        <v>6</v>
      </c>
      <c r="C4212" t="s">
        <v>83</v>
      </c>
      <c r="D4212" t="s">
        <v>30</v>
      </c>
      <c r="E4212">
        <v>0</v>
      </c>
    </row>
    <row r="4213" spans="1:5" hidden="1" x14ac:dyDescent="0.2">
      <c r="A4213" t="s">
        <v>62</v>
      </c>
      <c r="B4213" t="s">
        <v>6</v>
      </c>
      <c r="C4213" t="s">
        <v>11</v>
      </c>
      <c r="D4213" t="s">
        <v>30</v>
      </c>
      <c r="E4213">
        <v>0</v>
      </c>
    </row>
    <row r="4214" spans="1:5" hidden="1" x14ac:dyDescent="0.2">
      <c r="A4214" t="s">
        <v>62</v>
      </c>
      <c r="B4214" t="s">
        <v>6</v>
      </c>
      <c r="C4214" t="s">
        <v>12</v>
      </c>
      <c r="D4214" t="s">
        <v>30</v>
      </c>
      <c r="E4214">
        <v>0</v>
      </c>
    </row>
    <row r="4215" spans="1:5" hidden="1" x14ac:dyDescent="0.2">
      <c r="A4215" t="s">
        <v>62</v>
      </c>
      <c r="B4215" t="s">
        <v>6</v>
      </c>
      <c r="C4215" t="s">
        <v>7</v>
      </c>
      <c r="D4215" t="s">
        <v>31</v>
      </c>
      <c r="E4215">
        <v>0</v>
      </c>
    </row>
    <row r="4216" spans="1:5" hidden="1" x14ac:dyDescent="0.2">
      <c r="A4216" t="s">
        <v>62</v>
      </c>
      <c r="B4216" t="s">
        <v>6</v>
      </c>
      <c r="C4216" t="s">
        <v>9</v>
      </c>
      <c r="D4216" t="s">
        <v>31</v>
      </c>
      <c r="E4216">
        <v>0</v>
      </c>
    </row>
    <row r="4217" spans="1:5" hidden="1" x14ac:dyDescent="0.2">
      <c r="A4217" t="s">
        <v>62</v>
      </c>
      <c r="B4217" t="s">
        <v>6</v>
      </c>
      <c r="C4217" t="s">
        <v>56</v>
      </c>
      <c r="D4217" t="s">
        <v>31</v>
      </c>
      <c r="E4217">
        <v>0</v>
      </c>
    </row>
    <row r="4218" spans="1:5" hidden="1" x14ac:dyDescent="0.2">
      <c r="A4218" t="s">
        <v>62</v>
      </c>
      <c r="B4218" t="s">
        <v>6</v>
      </c>
      <c r="C4218" t="s">
        <v>10</v>
      </c>
      <c r="D4218" t="s">
        <v>31</v>
      </c>
      <c r="E4218">
        <v>0</v>
      </c>
    </row>
    <row r="4219" spans="1:5" hidden="1" x14ac:dyDescent="0.2">
      <c r="A4219" t="s">
        <v>62</v>
      </c>
      <c r="B4219" t="s">
        <v>6</v>
      </c>
      <c r="C4219" t="s">
        <v>83</v>
      </c>
      <c r="D4219" t="s">
        <v>31</v>
      </c>
      <c r="E4219">
        <v>0</v>
      </c>
    </row>
    <row r="4220" spans="1:5" hidden="1" x14ac:dyDescent="0.2">
      <c r="A4220" t="s">
        <v>62</v>
      </c>
      <c r="B4220" t="s">
        <v>6</v>
      </c>
      <c r="C4220" t="s">
        <v>11</v>
      </c>
      <c r="D4220" t="s">
        <v>31</v>
      </c>
      <c r="E4220">
        <v>0</v>
      </c>
    </row>
    <row r="4221" spans="1:5" hidden="1" x14ac:dyDescent="0.2">
      <c r="A4221" t="s">
        <v>62</v>
      </c>
      <c r="B4221" t="s">
        <v>6</v>
      </c>
      <c r="C4221" t="s">
        <v>12</v>
      </c>
      <c r="D4221" t="s">
        <v>31</v>
      </c>
      <c r="E4221">
        <v>0</v>
      </c>
    </row>
    <row r="4222" spans="1:5" hidden="1" x14ac:dyDescent="0.2">
      <c r="A4222" t="s">
        <v>62</v>
      </c>
      <c r="B4222" t="s">
        <v>32</v>
      </c>
      <c r="C4222" t="s">
        <v>33</v>
      </c>
      <c r="D4222" t="s">
        <v>8</v>
      </c>
      <c r="E4222">
        <v>0.112676056</v>
      </c>
    </row>
    <row r="4223" spans="1:5" hidden="1" x14ac:dyDescent="0.2">
      <c r="A4223" t="s">
        <v>62</v>
      </c>
      <c r="B4223" t="s">
        <v>32</v>
      </c>
      <c r="C4223" t="s">
        <v>34</v>
      </c>
      <c r="D4223" t="s">
        <v>8</v>
      </c>
      <c r="E4223">
        <v>0.11874999999999999</v>
      </c>
    </row>
    <row r="4224" spans="1:5" hidden="1" x14ac:dyDescent="0.2">
      <c r="A4224" t="s">
        <v>62</v>
      </c>
      <c r="B4224" t="s">
        <v>32</v>
      </c>
      <c r="C4224" t="s">
        <v>35</v>
      </c>
      <c r="D4224" t="s">
        <v>8</v>
      </c>
      <c r="E4224">
        <v>8.1632652999999999E-2</v>
      </c>
    </row>
    <row r="4225" spans="1:5" hidden="1" x14ac:dyDescent="0.2">
      <c r="A4225" t="s">
        <v>62</v>
      </c>
      <c r="B4225" t="s">
        <v>32</v>
      </c>
      <c r="C4225" t="s">
        <v>36</v>
      </c>
      <c r="D4225" t="s">
        <v>8</v>
      </c>
      <c r="E4225">
        <v>0.21568627500000001</v>
      </c>
    </row>
    <row r="4226" spans="1:5" hidden="1" x14ac:dyDescent="0.2">
      <c r="A4226" t="s">
        <v>62</v>
      </c>
      <c r="B4226" t="s">
        <v>32</v>
      </c>
      <c r="C4226" t="s">
        <v>37</v>
      </c>
      <c r="D4226" t="s">
        <v>8</v>
      </c>
      <c r="E4226">
        <v>0.15789473700000001</v>
      </c>
    </row>
    <row r="4227" spans="1:5" hidden="1" x14ac:dyDescent="0.2">
      <c r="A4227" t="s">
        <v>62</v>
      </c>
      <c r="B4227" t="s">
        <v>32</v>
      </c>
      <c r="C4227" t="s">
        <v>38</v>
      </c>
      <c r="D4227" t="s">
        <v>8</v>
      </c>
      <c r="E4227">
        <v>0.34246575299999998</v>
      </c>
    </row>
    <row r="4228" spans="1:5" hidden="1" x14ac:dyDescent="0.2">
      <c r="A4228" t="s">
        <v>62</v>
      </c>
      <c r="B4228" t="s">
        <v>32</v>
      </c>
      <c r="C4228" t="s">
        <v>39</v>
      </c>
      <c r="D4228" t="s">
        <v>8</v>
      </c>
      <c r="E4228">
        <v>0.468965517</v>
      </c>
    </row>
    <row r="4229" spans="1:5" hidden="1" x14ac:dyDescent="0.2">
      <c r="A4229" t="s">
        <v>62</v>
      </c>
      <c r="B4229" t="s">
        <v>32</v>
      </c>
      <c r="C4229" t="s">
        <v>33</v>
      </c>
      <c r="D4229" t="s">
        <v>13</v>
      </c>
      <c r="E4229">
        <v>4.9295775E-2</v>
      </c>
    </row>
    <row r="4230" spans="1:5" hidden="1" x14ac:dyDescent="0.2">
      <c r="A4230" t="s">
        <v>62</v>
      </c>
      <c r="B4230" t="s">
        <v>32</v>
      </c>
      <c r="C4230" t="s">
        <v>34</v>
      </c>
      <c r="D4230" t="s">
        <v>13</v>
      </c>
      <c r="E4230">
        <v>0.11874999999999999</v>
      </c>
    </row>
    <row r="4231" spans="1:5" hidden="1" x14ac:dyDescent="0.2">
      <c r="A4231" t="s">
        <v>62</v>
      </c>
      <c r="B4231" t="s">
        <v>32</v>
      </c>
      <c r="C4231" t="s">
        <v>35</v>
      </c>
      <c r="D4231" t="s">
        <v>13</v>
      </c>
      <c r="E4231">
        <v>6.8027211000000004E-2</v>
      </c>
    </row>
    <row r="4232" spans="1:5" hidden="1" x14ac:dyDescent="0.2">
      <c r="A4232" t="s">
        <v>62</v>
      </c>
      <c r="B4232" t="s">
        <v>32</v>
      </c>
      <c r="C4232" t="s">
        <v>36</v>
      </c>
      <c r="D4232" t="s">
        <v>13</v>
      </c>
      <c r="E4232">
        <v>0.156862745</v>
      </c>
    </row>
    <row r="4233" spans="1:5" hidden="1" x14ac:dyDescent="0.2">
      <c r="A4233" t="s">
        <v>62</v>
      </c>
      <c r="B4233" t="s">
        <v>32</v>
      </c>
      <c r="C4233" t="s">
        <v>37</v>
      </c>
      <c r="D4233" t="s">
        <v>13</v>
      </c>
      <c r="E4233">
        <v>0.105263158</v>
      </c>
    </row>
    <row r="4234" spans="1:5" hidden="1" x14ac:dyDescent="0.2">
      <c r="A4234" t="s">
        <v>62</v>
      </c>
      <c r="B4234" t="s">
        <v>32</v>
      </c>
      <c r="C4234" t="s">
        <v>38</v>
      </c>
      <c r="D4234" t="s">
        <v>13</v>
      </c>
      <c r="E4234">
        <v>0.28767123300000003</v>
      </c>
    </row>
    <row r="4235" spans="1:5" hidden="1" x14ac:dyDescent="0.2">
      <c r="A4235" t="s">
        <v>62</v>
      </c>
      <c r="B4235" t="s">
        <v>32</v>
      </c>
      <c r="C4235" t="s">
        <v>39</v>
      </c>
      <c r="D4235" t="s">
        <v>13</v>
      </c>
      <c r="E4235">
        <v>0.40689655200000002</v>
      </c>
    </row>
    <row r="4236" spans="1:5" hidden="1" x14ac:dyDescent="0.2">
      <c r="A4236" t="s">
        <v>62</v>
      </c>
      <c r="B4236" t="s">
        <v>32</v>
      </c>
      <c r="C4236" t="s">
        <v>33</v>
      </c>
      <c r="D4236" t="s">
        <v>14</v>
      </c>
      <c r="E4236">
        <v>0.112676056</v>
      </c>
    </row>
    <row r="4237" spans="1:5" hidden="1" x14ac:dyDescent="0.2">
      <c r="A4237" t="s">
        <v>62</v>
      </c>
      <c r="B4237" t="s">
        <v>32</v>
      </c>
      <c r="C4237" t="s">
        <v>34</v>
      </c>
      <c r="D4237" t="s">
        <v>14</v>
      </c>
      <c r="E4237">
        <v>0.11874999999999999</v>
      </c>
    </row>
    <row r="4238" spans="1:5" hidden="1" x14ac:dyDescent="0.2">
      <c r="A4238" t="s">
        <v>62</v>
      </c>
      <c r="B4238" t="s">
        <v>32</v>
      </c>
      <c r="C4238" t="s">
        <v>35</v>
      </c>
      <c r="D4238" t="s">
        <v>14</v>
      </c>
      <c r="E4238">
        <v>8.1632652999999999E-2</v>
      </c>
    </row>
    <row r="4239" spans="1:5" hidden="1" x14ac:dyDescent="0.2">
      <c r="A4239" t="s">
        <v>62</v>
      </c>
      <c r="B4239" t="s">
        <v>32</v>
      </c>
      <c r="C4239" t="s">
        <v>36</v>
      </c>
      <c r="D4239" t="s">
        <v>14</v>
      </c>
      <c r="E4239">
        <v>0.21568627500000001</v>
      </c>
    </row>
    <row r="4240" spans="1:5" hidden="1" x14ac:dyDescent="0.2">
      <c r="A4240" t="s">
        <v>62</v>
      </c>
      <c r="B4240" t="s">
        <v>32</v>
      </c>
      <c r="C4240" t="s">
        <v>37</v>
      </c>
      <c r="D4240" t="s">
        <v>14</v>
      </c>
      <c r="E4240">
        <v>0.15789473700000001</v>
      </c>
    </row>
    <row r="4241" spans="1:5" hidden="1" x14ac:dyDescent="0.2">
      <c r="A4241" t="s">
        <v>62</v>
      </c>
      <c r="B4241" t="s">
        <v>32</v>
      </c>
      <c r="C4241" t="s">
        <v>38</v>
      </c>
      <c r="D4241" t="s">
        <v>14</v>
      </c>
      <c r="E4241">
        <v>0.30821917799999998</v>
      </c>
    </row>
    <row r="4242" spans="1:5" hidden="1" x14ac:dyDescent="0.2">
      <c r="A4242" t="s">
        <v>62</v>
      </c>
      <c r="B4242" t="s">
        <v>32</v>
      </c>
      <c r="C4242" t="s">
        <v>39</v>
      </c>
      <c r="D4242" t="s">
        <v>14</v>
      </c>
      <c r="E4242">
        <v>0.44137931000000002</v>
      </c>
    </row>
    <row r="4243" spans="1:5" hidden="1" x14ac:dyDescent="0.2">
      <c r="A4243" t="s">
        <v>62</v>
      </c>
      <c r="B4243" t="s">
        <v>32</v>
      </c>
      <c r="C4243" t="s">
        <v>33</v>
      </c>
      <c r="D4243" t="s">
        <v>15</v>
      </c>
      <c r="E4243">
        <v>0</v>
      </c>
    </row>
    <row r="4244" spans="1:5" hidden="1" x14ac:dyDescent="0.2">
      <c r="A4244" t="s">
        <v>62</v>
      </c>
      <c r="B4244" t="s">
        <v>32</v>
      </c>
      <c r="C4244" t="s">
        <v>34</v>
      </c>
      <c r="D4244" t="s">
        <v>15</v>
      </c>
      <c r="E4244">
        <v>0</v>
      </c>
    </row>
    <row r="4245" spans="1:5" hidden="1" x14ac:dyDescent="0.2">
      <c r="A4245" t="s">
        <v>62</v>
      </c>
      <c r="B4245" t="s">
        <v>32</v>
      </c>
      <c r="C4245" t="s">
        <v>35</v>
      </c>
      <c r="D4245" t="s">
        <v>15</v>
      </c>
      <c r="E4245">
        <v>1</v>
      </c>
    </row>
    <row r="4246" spans="1:5" hidden="1" x14ac:dyDescent="0.2">
      <c r="A4246" t="s">
        <v>62</v>
      </c>
      <c r="B4246" t="s">
        <v>32</v>
      </c>
      <c r="C4246" t="s">
        <v>36</v>
      </c>
      <c r="D4246" t="s">
        <v>15</v>
      </c>
      <c r="E4246">
        <v>0</v>
      </c>
    </row>
    <row r="4247" spans="1:5" hidden="1" x14ac:dyDescent="0.2">
      <c r="A4247" t="s">
        <v>62</v>
      </c>
      <c r="B4247" t="s">
        <v>32</v>
      </c>
      <c r="C4247" t="s">
        <v>37</v>
      </c>
      <c r="D4247" t="s">
        <v>15</v>
      </c>
      <c r="E4247">
        <v>0</v>
      </c>
    </row>
    <row r="4248" spans="1:5" hidden="1" x14ac:dyDescent="0.2">
      <c r="A4248" t="s">
        <v>62</v>
      </c>
      <c r="B4248" t="s">
        <v>32</v>
      </c>
      <c r="C4248" t="s">
        <v>38</v>
      </c>
      <c r="D4248" t="s">
        <v>15</v>
      </c>
      <c r="E4248">
        <v>0</v>
      </c>
    </row>
    <row r="4249" spans="1:5" hidden="1" x14ac:dyDescent="0.2">
      <c r="A4249" t="s">
        <v>62</v>
      </c>
      <c r="B4249" t="s">
        <v>32</v>
      </c>
      <c r="C4249" t="s">
        <v>39</v>
      </c>
      <c r="D4249" t="s">
        <v>15</v>
      </c>
      <c r="E4249">
        <v>0</v>
      </c>
    </row>
    <row r="4250" spans="1:5" hidden="1" x14ac:dyDescent="0.2">
      <c r="A4250" t="s">
        <v>62</v>
      </c>
      <c r="B4250" t="s">
        <v>32</v>
      </c>
      <c r="C4250" t="s">
        <v>33</v>
      </c>
      <c r="D4250" t="s">
        <v>16</v>
      </c>
      <c r="E4250">
        <v>0.92957746500000005</v>
      </c>
    </row>
    <row r="4251" spans="1:5" hidden="1" x14ac:dyDescent="0.2">
      <c r="A4251" t="s">
        <v>62</v>
      </c>
      <c r="B4251" t="s">
        <v>32</v>
      </c>
      <c r="C4251" t="s">
        <v>34</v>
      </c>
      <c r="D4251" t="s">
        <v>16</v>
      </c>
      <c r="E4251">
        <v>0.97499999999999998</v>
      </c>
    </row>
    <row r="4252" spans="1:5" hidden="1" x14ac:dyDescent="0.2">
      <c r="A4252" t="s">
        <v>62</v>
      </c>
      <c r="B4252" t="s">
        <v>32</v>
      </c>
      <c r="C4252" t="s">
        <v>35</v>
      </c>
      <c r="D4252" t="s">
        <v>16</v>
      </c>
      <c r="E4252">
        <v>0.92517006800000001</v>
      </c>
    </row>
    <row r="4253" spans="1:5" hidden="1" x14ac:dyDescent="0.2">
      <c r="A4253" t="s">
        <v>62</v>
      </c>
      <c r="B4253" t="s">
        <v>32</v>
      </c>
      <c r="C4253" t="s">
        <v>36</v>
      </c>
      <c r="D4253" t="s">
        <v>16</v>
      </c>
      <c r="E4253">
        <v>0.87581699300000004</v>
      </c>
    </row>
    <row r="4254" spans="1:5" hidden="1" x14ac:dyDescent="0.2">
      <c r="A4254" t="s">
        <v>62</v>
      </c>
      <c r="B4254" t="s">
        <v>32</v>
      </c>
      <c r="C4254" t="s">
        <v>37</v>
      </c>
      <c r="D4254" t="s">
        <v>16</v>
      </c>
      <c r="E4254">
        <v>1</v>
      </c>
    </row>
    <row r="4255" spans="1:5" hidden="1" x14ac:dyDescent="0.2">
      <c r="A4255" t="s">
        <v>62</v>
      </c>
      <c r="B4255" t="s">
        <v>32</v>
      </c>
      <c r="C4255" t="s">
        <v>38</v>
      </c>
      <c r="D4255" t="s">
        <v>16</v>
      </c>
      <c r="E4255">
        <v>0.80821917799999998</v>
      </c>
    </row>
    <row r="4256" spans="1:5" hidden="1" x14ac:dyDescent="0.2">
      <c r="A4256" t="s">
        <v>62</v>
      </c>
      <c r="B4256" t="s">
        <v>32</v>
      </c>
      <c r="C4256" t="s">
        <v>39</v>
      </c>
      <c r="D4256" t="s">
        <v>16</v>
      </c>
      <c r="E4256">
        <v>0.99310344800000006</v>
      </c>
    </row>
    <row r="4257" spans="1:5" hidden="1" x14ac:dyDescent="0.2">
      <c r="A4257" t="s">
        <v>62</v>
      </c>
      <c r="B4257" t="s">
        <v>32</v>
      </c>
      <c r="C4257" t="s">
        <v>33</v>
      </c>
      <c r="D4257" t="s">
        <v>17</v>
      </c>
      <c r="E4257">
        <v>0.88028169000000001</v>
      </c>
    </row>
    <row r="4258" spans="1:5" hidden="1" x14ac:dyDescent="0.2">
      <c r="A4258" t="s">
        <v>62</v>
      </c>
      <c r="B4258" t="s">
        <v>32</v>
      </c>
      <c r="C4258" t="s">
        <v>34</v>
      </c>
      <c r="D4258" t="s">
        <v>17</v>
      </c>
      <c r="E4258">
        <v>0.85624999999999996</v>
      </c>
    </row>
    <row r="4259" spans="1:5" hidden="1" x14ac:dyDescent="0.2">
      <c r="A4259" t="s">
        <v>62</v>
      </c>
      <c r="B4259" t="s">
        <v>32</v>
      </c>
      <c r="C4259" t="s">
        <v>35</v>
      </c>
      <c r="D4259" t="s">
        <v>17</v>
      </c>
      <c r="E4259">
        <v>0.85714285700000004</v>
      </c>
    </row>
    <row r="4260" spans="1:5" hidden="1" x14ac:dyDescent="0.2">
      <c r="A4260" t="s">
        <v>62</v>
      </c>
      <c r="B4260" t="s">
        <v>32</v>
      </c>
      <c r="C4260" t="s">
        <v>36</v>
      </c>
      <c r="D4260" t="s">
        <v>17</v>
      </c>
      <c r="E4260">
        <v>0.71895424799999996</v>
      </c>
    </row>
    <row r="4261" spans="1:5" hidden="1" x14ac:dyDescent="0.2">
      <c r="A4261" t="s">
        <v>62</v>
      </c>
      <c r="B4261" t="s">
        <v>32</v>
      </c>
      <c r="C4261" t="s">
        <v>37</v>
      </c>
      <c r="D4261" t="s">
        <v>17</v>
      </c>
      <c r="E4261">
        <v>0.89473684200000003</v>
      </c>
    </row>
    <row r="4262" spans="1:5" hidden="1" x14ac:dyDescent="0.2">
      <c r="A4262" t="s">
        <v>62</v>
      </c>
      <c r="B4262" t="s">
        <v>32</v>
      </c>
      <c r="C4262" t="s">
        <v>38</v>
      </c>
      <c r="D4262" t="s">
        <v>17</v>
      </c>
      <c r="E4262">
        <v>0.48630137000000001</v>
      </c>
    </row>
    <row r="4263" spans="1:5" hidden="1" x14ac:dyDescent="0.2">
      <c r="A4263" t="s">
        <v>62</v>
      </c>
      <c r="B4263" t="s">
        <v>32</v>
      </c>
      <c r="C4263" t="s">
        <v>39</v>
      </c>
      <c r="D4263" t="s">
        <v>17</v>
      </c>
      <c r="E4263">
        <v>0.55862069000000003</v>
      </c>
    </row>
    <row r="4264" spans="1:5" hidden="1" x14ac:dyDescent="0.2">
      <c r="A4264" t="s">
        <v>62</v>
      </c>
      <c r="B4264" t="s">
        <v>32</v>
      </c>
      <c r="C4264" t="s">
        <v>33</v>
      </c>
      <c r="D4264" t="s">
        <v>18</v>
      </c>
      <c r="E4264">
        <v>0.71499999999999997</v>
      </c>
    </row>
    <row r="4265" spans="1:5" hidden="1" x14ac:dyDescent="0.2">
      <c r="A4265" t="s">
        <v>62</v>
      </c>
      <c r="B4265" t="s">
        <v>32</v>
      </c>
      <c r="C4265" t="s">
        <v>34</v>
      </c>
      <c r="D4265" t="s">
        <v>18</v>
      </c>
      <c r="E4265">
        <v>0.82412060300000001</v>
      </c>
    </row>
    <row r="4266" spans="1:5" hidden="1" x14ac:dyDescent="0.2">
      <c r="A4266" t="s">
        <v>62</v>
      </c>
      <c r="B4266" t="s">
        <v>32</v>
      </c>
      <c r="C4266" t="s">
        <v>35</v>
      </c>
      <c r="D4266" t="s">
        <v>18</v>
      </c>
      <c r="E4266">
        <v>0.755</v>
      </c>
    </row>
    <row r="4267" spans="1:5" hidden="1" x14ac:dyDescent="0.2">
      <c r="A4267" t="s">
        <v>62</v>
      </c>
      <c r="B4267" t="s">
        <v>32</v>
      </c>
      <c r="C4267" t="s">
        <v>36</v>
      </c>
      <c r="D4267" t="s">
        <v>18</v>
      </c>
      <c r="E4267">
        <v>0.73499999999999999</v>
      </c>
    </row>
    <row r="4268" spans="1:5" hidden="1" x14ac:dyDescent="0.2">
      <c r="A4268" t="s">
        <v>62</v>
      </c>
      <c r="B4268" t="s">
        <v>32</v>
      </c>
      <c r="C4268" t="s">
        <v>37</v>
      </c>
      <c r="D4268" t="s">
        <v>18</v>
      </c>
      <c r="E4268">
        <v>0.74</v>
      </c>
    </row>
    <row r="4269" spans="1:5" hidden="1" x14ac:dyDescent="0.2">
      <c r="A4269" t="s">
        <v>62</v>
      </c>
      <c r="B4269" t="s">
        <v>32</v>
      </c>
      <c r="C4269" t="s">
        <v>38</v>
      </c>
      <c r="D4269" t="s">
        <v>18</v>
      </c>
      <c r="E4269">
        <v>0.71499999999999997</v>
      </c>
    </row>
    <row r="4270" spans="1:5" hidden="1" x14ac:dyDescent="0.2">
      <c r="A4270" t="s">
        <v>62</v>
      </c>
      <c r="B4270" t="s">
        <v>32</v>
      </c>
      <c r="C4270" t="s">
        <v>39</v>
      </c>
      <c r="D4270" t="s">
        <v>18</v>
      </c>
      <c r="E4270">
        <v>0.625</v>
      </c>
    </row>
    <row r="4271" spans="1:5" hidden="1" x14ac:dyDescent="0.2">
      <c r="A4271" t="s">
        <v>62</v>
      </c>
      <c r="B4271" t="s">
        <v>32</v>
      </c>
      <c r="C4271" t="s">
        <v>33</v>
      </c>
      <c r="D4271" t="s">
        <v>19</v>
      </c>
      <c r="E4271">
        <v>40</v>
      </c>
    </row>
    <row r="4272" spans="1:5" hidden="1" x14ac:dyDescent="0.2">
      <c r="A4272" t="s">
        <v>62</v>
      </c>
      <c r="B4272" t="s">
        <v>32</v>
      </c>
      <c r="C4272" t="s">
        <v>34</v>
      </c>
      <c r="D4272" t="s">
        <v>19</v>
      </c>
      <c r="E4272">
        <v>39.799999999999997</v>
      </c>
    </row>
    <row r="4273" spans="1:5" hidden="1" x14ac:dyDescent="0.2">
      <c r="A4273" t="s">
        <v>62</v>
      </c>
      <c r="B4273" t="s">
        <v>32</v>
      </c>
      <c r="C4273" t="s">
        <v>35</v>
      </c>
      <c r="D4273" t="s">
        <v>19</v>
      </c>
      <c r="E4273">
        <v>40</v>
      </c>
    </row>
    <row r="4274" spans="1:5" hidden="1" x14ac:dyDescent="0.2">
      <c r="A4274" t="s">
        <v>62</v>
      </c>
      <c r="B4274" t="s">
        <v>32</v>
      </c>
      <c r="C4274" t="s">
        <v>36</v>
      </c>
      <c r="D4274" t="s">
        <v>19</v>
      </c>
      <c r="E4274">
        <v>40</v>
      </c>
    </row>
    <row r="4275" spans="1:5" hidden="1" x14ac:dyDescent="0.2">
      <c r="A4275" t="s">
        <v>62</v>
      </c>
      <c r="B4275" t="s">
        <v>32</v>
      </c>
      <c r="C4275" t="s">
        <v>37</v>
      </c>
      <c r="D4275" t="s">
        <v>19</v>
      </c>
      <c r="E4275">
        <v>40</v>
      </c>
    </row>
    <row r="4276" spans="1:5" hidden="1" x14ac:dyDescent="0.2">
      <c r="A4276" t="s">
        <v>62</v>
      </c>
      <c r="B4276" t="s">
        <v>32</v>
      </c>
      <c r="C4276" t="s">
        <v>38</v>
      </c>
      <c r="D4276" t="s">
        <v>19</v>
      </c>
      <c r="E4276">
        <v>40</v>
      </c>
    </row>
    <row r="4277" spans="1:5" hidden="1" x14ac:dyDescent="0.2">
      <c r="A4277" t="s">
        <v>62</v>
      </c>
      <c r="B4277" t="s">
        <v>32</v>
      </c>
      <c r="C4277" t="s">
        <v>39</v>
      </c>
      <c r="D4277" t="s">
        <v>19</v>
      </c>
      <c r="E4277">
        <v>40</v>
      </c>
    </row>
    <row r="4278" spans="1:5" hidden="1" x14ac:dyDescent="0.2">
      <c r="A4278" t="s">
        <v>62</v>
      </c>
      <c r="B4278" t="s">
        <v>32</v>
      </c>
      <c r="C4278" t="s">
        <v>33</v>
      </c>
      <c r="D4278" t="s">
        <v>80</v>
      </c>
      <c r="E4278">
        <v>4.9375</v>
      </c>
    </row>
    <row r="4279" spans="1:5" hidden="1" x14ac:dyDescent="0.2">
      <c r="A4279" t="s">
        <v>62</v>
      </c>
      <c r="B4279" t="s">
        <v>32</v>
      </c>
      <c r="C4279" t="s">
        <v>34</v>
      </c>
      <c r="D4279" t="s">
        <v>80</v>
      </c>
      <c r="E4279">
        <v>4.6315789470000004</v>
      </c>
    </row>
    <row r="4280" spans="1:5" hidden="1" x14ac:dyDescent="0.2">
      <c r="A4280" t="s">
        <v>62</v>
      </c>
      <c r="B4280" t="s">
        <v>32</v>
      </c>
      <c r="C4280" t="s">
        <v>35</v>
      </c>
      <c r="D4280" t="s">
        <v>80</v>
      </c>
      <c r="E4280">
        <v>5.0833333329999997</v>
      </c>
    </row>
    <row r="4281" spans="1:5" hidden="1" x14ac:dyDescent="0.2">
      <c r="A4281" t="s">
        <v>62</v>
      </c>
      <c r="B4281" t="s">
        <v>32</v>
      </c>
      <c r="C4281" t="s">
        <v>36</v>
      </c>
      <c r="D4281" t="s">
        <v>80</v>
      </c>
      <c r="E4281">
        <v>2.1818181820000002</v>
      </c>
    </row>
    <row r="4282" spans="1:5" hidden="1" x14ac:dyDescent="0.2">
      <c r="A4282" t="s">
        <v>62</v>
      </c>
      <c r="B4282" t="s">
        <v>32</v>
      </c>
      <c r="C4282" t="s">
        <v>37</v>
      </c>
      <c r="D4282" t="s">
        <v>80</v>
      </c>
      <c r="E4282">
        <v>3.5416666669999999</v>
      </c>
    </row>
    <row r="4283" spans="1:5" hidden="1" x14ac:dyDescent="0.2">
      <c r="A4283" t="s">
        <v>62</v>
      </c>
      <c r="B4283" t="s">
        <v>32</v>
      </c>
      <c r="C4283" t="s">
        <v>38</v>
      </c>
      <c r="D4283" t="s">
        <v>80</v>
      </c>
      <c r="E4283">
        <v>2.86</v>
      </c>
    </row>
    <row r="4284" spans="1:5" hidden="1" x14ac:dyDescent="0.2">
      <c r="A4284" t="s">
        <v>62</v>
      </c>
      <c r="B4284" t="s">
        <v>32</v>
      </c>
      <c r="C4284" t="s">
        <v>39</v>
      </c>
      <c r="D4284" t="s">
        <v>80</v>
      </c>
      <c r="E4284">
        <v>1.6323529409999999</v>
      </c>
    </row>
    <row r="4285" spans="1:5" hidden="1" x14ac:dyDescent="0.2">
      <c r="A4285" t="s">
        <v>62</v>
      </c>
      <c r="B4285" t="s">
        <v>32</v>
      </c>
      <c r="C4285" t="s">
        <v>33</v>
      </c>
      <c r="D4285" t="s">
        <v>21</v>
      </c>
      <c r="E4285">
        <v>79</v>
      </c>
    </row>
    <row r="4286" spans="1:5" hidden="1" x14ac:dyDescent="0.2">
      <c r="A4286" t="s">
        <v>62</v>
      </c>
      <c r="B4286" t="s">
        <v>32</v>
      </c>
      <c r="C4286" t="s">
        <v>34</v>
      </c>
      <c r="D4286" t="s">
        <v>21</v>
      </c>
      <c r="E4286">
        <v>88</v>
      </c>
    </row>
    <row r="4287" spans="1:5" hidden="1" x14ac:dyDescent="0.2">
      <c r="A4287" t="s">
        <v>62</v>
      </c>
      <c r="B4287" t="s">
        <v>32</v>
      </c>
      <c r="C4287" t="s">
        <v>35</v>
      </c>
      <c r="D4287" t="s">
        <v>21</v>
      </c>
      <c r="E4287">
        <v>61</v>
      </c>
    </row>
    <row r="4288" spans="1:5" hidden="1" x14ac:dyDescent="0.2">
      <c r="A4288" t="s">
        <v>62</v>
      </c>
      <c r="B4288" t="s">
        <v>32</v>
      </c>
      <c r="C4288" t="s">
        <v>36</v>
      </c>
      <c r="D4288" t="s">
        <v>21</v>
      </c>
      <c r="E4288">
        <v>72</v>
      </c>
    </row>
    <row r="4289" spans="1:5" hidden="1" x14ac:dyDescent="0.2">
      <c r="A4289" t="s">
        <v>62</v>
      </c>
      <c r="B4289" t="s">
        <v>32</v>
      </c>
      <c r="C4289" t="s">
        <v>37</v>
      </c>
      <c r="D4289" t="s">
        <v>21</v>
      </c>
      <c r="E4289">
        <v>85</v>
      </c>
    </row>
    <row r="4290" spans="1:5" hidden="1" x14ac:dyDescent="0.2">
      <c r="A4290" t="s">
        <v>62</v>
      </c>
      <c r="B4290" t="s">
        <v>32</v>
      </c>
      <c r="C4290" t="s">
        <v>38</v>
      </c>
      <c r="D4290" t="s">
        <v>21</v>
      </c>
      <c r="E4290">
        <v>143</v>
      </c>
    </row>
    <row r="4291" spans="1:5" hidden="1" x14ac:dyDescent="0.2">
      <c r="A4291" t="s">
        <v>62</v>
      </c>
      <c r="B4291" t="s">
        <v>32</v>
      </c>
      <c r="C4291" t="s">
        <v>39</v>
      </c>
      <c r="D4291" t="s">
        <v>21</v>
      </c>
      <c r="E4291">
        <v>111</v>
      </c>
    </row>
    <row r="4292" spans="1:5" hidden="1" x14ac:dyDescent="0.2">
      <c r="A4292" t="s">
        <v>62</v>
      </c>
      <c r="B4292" t="s">
        <v>32</v>
      </c>
      <c r="C4292" t="s">
        <v>33</v>
      </c>
      <c r="D4292" t="s">
        <v>22</v>
      </c>
      <c r="E4292">
        <v>28.4</v>
      </c>
    </row>
    <row r="4293" spans="1:5" hidden="1" x14ac:dyDescent="0.2">
      <c r="A4293" t="s">
        <v>62</v>
      </c>
      <c r="B4293" t="s">
        <v>32</v>
      </c>
      <c r="C4293" t="s">
        <v>34</v>
      </c>
      <c r="D4293" t="s">
        <v>22</v>
      </c>
      <c r="E4293">
        <v>32</v>
      </c>
    </row>
    <row r="4294" spans="1:5" hidden="1" x14ac:dyDescent="0.2">
      <c r="A4294" t="s">
        <v>62</v>
      </c>
      <c r="B4294" t="s">
        <v>32</v>
      </c>
      <c r="C4294" t="s">
        <v>35</v>
      </c>
      <c r="D4294" t="s">
        <v>22</v>
      </c>
      <c r="E4294">
        <v>29.4</v>
      </c>
    </row>
    <row r="4295" spans="1:5" hidden="1" x14ac:dyDescent="0.2">
      <c r="A4295" t="s">
        <v>62</v>
      </c>
      <c r="B4295" t="s">
        <v>32</v>
      </c>
      <c r="C4295" t="s">
        <v>36</v>
      </c>
      <c r="D4295" t="s">
        <v>22</v>
      </c>
      <c r="E4295">
        <v>30.6</v>
      </c>
    </row>
    <row r="4296" spans="1:5" hidden="1" x14ac:dyDescent="0.2">
      <c r="A4296" t="s">
        <v>62</v>
      </c>
      <c r="B4296" t="s">
        <v>32</v>
      </c>
      <c r="C4296" t="s">
        <v>37</v>
      </c>
      <c r="D4296" t="s">
        <v>22</v>
      </c>
      <c r="E4296">
        <v>30.4</v>
      </c>
    </row>
    <row r="4297" spans="1:5" hidden="1" x14ac:dyDescent="0.2">
      <c r="A4297" t="s">
        <v>62</v>
      </c>
      <c r="B4297" t="s">
        <v>32</v>
      </c>
      <c r="C4297" t="s">
        <v>38</v>
      </c>
      <c r="D4297" t="s">
        <v>22</v>
      </c>
      <c r="E4297">
        <v>29.2</v>
      </c>
    </row>
    <row r="4298" spans="1:5" hidden="1" x14ac:dyDescent="0.2">
      <c r="A4298" t="s">
        <v>62</v>
      </c>
      <c r="B4298" t="s">
        <v>32</v>
      </c>
      <c r="C4298" t="s">
        <v>39</v>
      </c>
      <c r="D4298" t="s">
        <v>22</v>
      </c>
      <c r="E4298">
        <v>29</v>
      </c>
    </row>
    <row r="4299" spans="1:5" hidden="1" x14ac:dyDescent="0.2">
      <c r="A4299" t="s">
        <v>62</v>
      </c>
      <c r="B4299" t="s">
        <v>32</v>
      </c>
      <c r="C4299" t="s">
        <v>33</v>
      </c>
      <c r="D4299" t="s">
        <v>23</v>
      </c>
      <c r="E4299">
        <v>7.0422534999999994E-2</v>
      </c>
    </row>
    <row r="4300" spans="1:5" hidden="1" x14ac:dyDescent="0.2">
      <c r="A4300" t="s">
        <v>62</v>
      </c>
      <c r="B4300" t="s">
        <v>32</v>
      </c>
      <c r="C4300" t="s">
        <v>34</v>
      </c>
      <c r="D4300" t="s">
        <v>23</v>
      </c>
      <c r="E4300">
        <v>2.5000000000000001E-2</v>
      </c>
    </row>
    <row r="4301" spans="1:5" hidden="1" x14ac:dyDescent="0.2">
      <c r="A4301" t="s">
        <v>62</v>
      </c>
      <c r="B4301" t="s">
        <v>32</v>
      </c>
      <c r="C4301" t="s">
        <v>35</v>
      </c>
      <c r="D4301" t="s">
        <v>23</v>
      </c>
      <c r="E4301">
        <v>7.4829932000000002E-2</v>
      </c>
    </row>
    <row r="4302" spans="1:5" hidden="1" x14ac:dyDescent="0.2">
      <c r="A4302" t="s">
        <v>62</v>
      </c>
      <c r="B4302" t="s">
        <v>32</v>
      </c>
      <c r="C4302" t="s">
        <v>36</v>
      </c>
      <c r="D4302" t="s">
        <v>23</v>
      </c>
      <c r="E4302">
        <v>0.124183007</v>
      </c>
    </row>
    <row r="4303" spans="1:5" hidden="1" x14ac:dyDescent="0.2">
      <c r="A4303" t="s">
        <v>62</v>
      </c>
      <c r="B4303" t="s">
        <v>32</v>
      </c>
      <c r="C4303" t="s">
        <v>37</v>
      </c>
      <c r="D4303" t="s">
        <v>23</v>
      </c>
      <c r="E4303">
        <v>0</v>
      </c>
    </row>
    <row r="4304" spans="1:5" hidden="1" x14ac:dyDescent="0.2">
      <c r="A4304" t="s">
        <v>62</v>
      </c>
      <c r="B4304" t="s">
        <v>32</v>
      </c>
      <c r="C4304" t="s">
        <v>38</v>
      </c>
      <c r="D4304" t="s">
        <v>23</v>
      </c>
      <c r="E4304">
        <v>0.19178082199999999</v>
      </c>
    </row>
    <row r="4305" spans="1:5" hidden="1" x14ac:dyDescent="0.2">
      <c r="A4305" t="s">
        <v>62</v>
      </c>
      <c r="B4305" t="s">
        <v>32</v>
      </c>
      <c r="C4305" t="s">
        <v>39</v>
      </c>
      <c r="D4305" t="s">
        <v>23</v>
      </c>
      <c r="E4305">
        <v>6.8965520000000002E-3</v>
      </c>
    </row>
    <row r="4306" spans="1:5" hidden="1" x14ac:dyDescent="0.2">
      <c r="A4306" t="s">
        <v>62</v>
      </c>
      <c r="B4306" t="s">
        <v>32</v>
      </c>
      <c r="C4306" t="s">
        <v>33</v>
      </c>
      <c r="D4306" t="s">
        <v>24</v>
      </c>
      <c r="E4306">
        <v>0</v>
      </c>
    </row>
    <row r="4307" spans="1:5" hidden="1" x14ac:dyDescent="0.2">
      <c r="A4307" t="s">
        <v>62</v>
      </c>
      <c r="B4307" t="s">
        <v>32</v>
      </c>
      <c r="C4307" t="s">
        <v>34</v>
      </c>
      <c r="D4307" t="s">
        <v>24</v>
      </c>
      <c r="E4307">
        <v>0</v>
      </c>
    </row>
    <row r="4308" spans="1:5" hidden="1" x14ac:dyDescent="0.2">
      <c r="A4308" t="s">
        <v>62</v>
      </c>
      <c r="B4308" t="s">
        <v>32</v>
      </c>
      <c r="C4308" t="s">
        <v>35</v>
      </c>
      <c r="D4308" t="s">
        <v>24</v>
      </c>
      <c r="E4308">
        <v>0</v>
      </c>
    </row>
    <row r="4309" spans="1:5" hidden="1" x14ac:dyDescent="0.2">
      <c r="A4309" t="s">
        <v>62</v>
      </c>
      <c r="B4309" t="s">
        <v>32</v>
      </c>
      <c r="C4309" t="s">
        <v>36</v>
      </c>
      <c r="D4309" t="s">
        <v>24</v>
      </c>
      <c r="E4309">
        <v>0</v>
      </c>
    </row>
    <row r="4310" spans="1:5" hidden="1" x14ac:dyDescent="0.2">
      <c r="A4310" t="s">
        <v>62</v>
      </c>
      <c r="B4310" t="s">
        <v>32</v>
      </c>
      <c r="C4310" t="s">
        <v>37</v>
      </c>
      <c r="D4310" t="s">
        <v>24</v>
      </c>
      <c r="E4310">
        <v>0</v>
      </c>
    </row>
    <row r="4311" spans="1:5" hidden="1" x14ac:dyDescent="0.2">
      <c r="A4311" t="s">
        <v>62</v>
      </c>
      <c r="B4311" t="s">
        <v>32</v>
      </c>
      <c r="C4311" t="s">
        <v>38</v>
      </c>
      <c r="D4311" t="s">
        <v>24</v>
      </c>
      <c r="E4311">
        <v>0</v>
      </c>
    </row>
    <row r="4312" spans="1:5" hidden="1" x14ac:dyDescent="0.2">
      <c r="A4312" t="s">
        <v>62</v>
      </c>
      <c r="B4312" t="s">
        <v>32</v>
      </c>
      <c r="C4312" t="s">
        <v>39</v>
      </c>
      <c r="D4312" t="s">
        <v>24</v>
      </c>
      <c r="E4312">
        <v>0</v>
      </c>
    </row>
    <row r="4313" spans="1:5" hidden="1" x14ac:dyDescent="0.2">
      <c r="A4313" t="s">
        <v>62</v>
      </c>
      <c r="B4313" t="s">
        <v>32</v>
      </c>
      <c r="C4313" t="s">
        <v>33</v>
      </c>
      <c r="D4313" t="s">
        <v>25</v>
      </c>
      <c r="E4313">
        <v>0.816901408</v>
      </c>
    </row>
    <row r="4314" spans="1:5" hidden="1" x14ac:dyDescent="0.2">
      <c r="A4314" t="s">
        <v>62</v>
      </c>
      <c r="B4314" t="s">
        <v>32</v>
      </c>
      <c r="C4314" t="s">
        <v>34</v>
      </c>
      <c r="D4314" t="s">
        <v>25</v>
      </c>
      <c r="E4314">
        <v>0.85624999999999996</v>
      </c>
    </row>
    <row r="4315" spans="1:5" hidden="1" x14ac:dyDescent="0.2">
      <c r="A4315" t="s">
        <v>62</v>
      </c>
      <c r="B4315" t="s">
        <v>32</v>
      </c>
      <c r="C4315" t="s">
        <v>35</v>
      </c>
      <c r="D4315" t="s">
        <v>25</v>
      </c>
      <c r="E4315">
        <v>0.84353741500000001</v>
      </c>
    </row>
    <row r="4316" spans="1:5" hidden="1" x14ac:dyDescent="0.2">
      <c r="A4316" t="s">
        <v>62</v>
      </c>
      <c r="B4316" t="s">
        <v>32</v>
      </c>
      <c r="C4316" t="s">
        <v>36</v>
      </c>
      <c r="D4316" t="s">
        <v>25</v>
      </c>
      <c r="E4316">
        <v>0.66013071899999998</v>
      </c>
    </row>
    <row r="4317" spans="1:5" hidden="1" x14ac:dyDescent="0.2">
      <c r="A4317" t="s">
        <v>62</v>
      </c>
      <c r="B4317" t="s">
        <v>32</v>
      </c>
      <c r="C4317" t="s">
        <v>37</v>
      </c>
      <c r="D4317" t="s">
        <v>25</v>
      </c>
      <c r="E4317">
        <v>0.84210526299999999</v>
      </c>
    </row>
    <row r="4318" spans="1:5" hidden="1" x14ac:dyDescent="0.2">
      <c r="A4318" t="s">
        <v>62</v>
      </c>
      <c r="B4318" t="s">
        <v>32</v>
      </c>
      <c r="C4318" t="s">
        <v>38</v>
      </c>
      <c r="D4318" t="s">
        <v>25</v>
      </c>
      <c r="E4318">
        <v>0.465753425</v>
      </c>
    </row>
    <row r="4319" spans="1:5" hidden="1" x14ac:dyDescent="0.2">
      <c r="A4319" t="s">
        <v>62</v>
      </c>
      <c r="B4319" t="s">
        <v>32</v>
      </c>
      <c r="C4319" t="s">
        <v>39</v>
      </c>
      <c r="D4319" t="s">
        <v>25</v>
      </c>
      <c r="E4319">
        <v>0.52413793099999995</v>
      </c>
    </row>
    <row r="4320" spans="1:5" hidden="1" x14ac:dyDescent="0.2">
      <c r="A4320" t="s">
        <v>62</v>
      </c>
      <c r="B4320" t="s">
        <v>32</v>
      </c>
      <c r="C4320" t="s">
        <v>33</v>
      </c>
      <c r="D4320" t="s">
        <v>81</v>
      </c>
      <c r="E4320">
        <v>4.9295775E-2</v>
      </c>
    </row>
    <row r="4321" spans="1:5" hidden="1" x14ac:dyDescent="0.2">
      <c r="A4321" t="s">
        <v>62</v>
      </c>
      <c r="B4321" t="s">
        <v>32</v>
      </c>
      <c r="C4321" t="s">
        <v>34</v>
      </c>
      <c r="D4321" t="s">
        <v>81</v>
      </c>
      <c r="E4321">
        <v>0.11874999999999999</v>
      </c>
    </row>
    <row r="4322" spans="1:5" hidden="1" x14ac:dyDescent="0.2">
      <c r="A4322" t="s">
        <v>62</v>
      </c>
      <c r="B4322" t="s">
        <v>32</v>
      </c>
      <c r="C4322" t="s">
        <v>35</v>
      </c>
      <c r="D4322" t="s">
        <v>81</v>
      </c>
      <c r="E4322">
        <v>6.8027211000000004E-2</v>
      </c>
    </row>
    <row r="4323" spans="1:5" hidden="1" x14ac:dyDescent="0.2">
      <c r="A4323" t="s">
        <v>62</v>
      </c>
      <c r="B4323" t="s">
        <v>32</v>
      </c>
      <c r="C4323" t="s">
        <v>36</v>
      </c>
      <c r="D4323" t="s">
        <v>81</v>
      </c>
      <c r="E4323">
        <v>0.156862745</v>
      </c>
    </row>
    <row r="4324" spans="1:5" hidden="1" x14ac:dyDescent="0.2">
      <c r="A4324" t="s">
        <v>62</v>
      </c>
      <c r="B4324" t="s">
        <v>32</v>
      </c>
      <c r="C4324" t="s">
        <v>37</v>
      </c>
      <c r="D4324" t="s">
        <v>81</v>
      </c>
      <c r="E4324">
        <v>0.105263158</v>
      </c>
    </row>
    <row r="4325" spans="1:5" hidden="1" x14ac:dyDescent="0.2">
      <c r="A4325" t="s">
        <v>62</v>
      </c>
      <c r="B4325" t="s">
        <v>32</v>
      </c>
      <c r="C4325" t="s">
        <v>38</v>
      </c>
      <c r="D4325" t="s">
        <v>81</v>
      </c>
      <c r="E4325">
        <v>0.28767123300000003</v>
      </c>
    </row>
    <row r="4326" spans="1:5" hidden="1" x14ac:dyDescent="0.2">
      <c r="A4326" t="s">
        <v>62</v>
      </c>
      <c r="B4326" t="s">
        <v>32</v>
      </c>
      <c r="C4326" t="s">
        <v>39</v>
      </c>
      <c r="D4326" t="s">
        <v>81</v>
      </c>
      <c r="E4326">
        <v>0.40689655200000002</v>
      </c>
    </row>
    <row r="4327" spans="1:5" hidden="1" x14ac:dyDescent="0.2">
      <c r="A4327" t="s">
        <v>62</v>
      </c>
      <c r="B4327" t="s">
        <v>32</v>
      </c>
      <c r="C4327" t="s">
        <v>33</v>
      </c>
      <c r="D4327" t="s">
        <v>82</v>
      </c>
      <c r="E4327">
        <v>0</v>
      </c>
    </row>
    <row r="4328" spans="1:5" hidden="1" x14ac:dyDescent="0.2">
      <c r="A4328" t="s">
        <v>62</v>
      </c>
      <c r="B4328" t="s">
        <v>32</v>
      </c>
      <c r="C4328" t="s">
        <v>34</v>
      </c>
      <c r="D4328" t="s">
        <v>82</v>
      </c>
      <c r="E4328">
        <v>0</v>
      </c>
    </row>
    <row r="4329" spans="1:5" hidden="1" x14ac:dyDescent="0.2">
      <c r="A4329" t="s">
        <v>62</v>
      </c>
      <c r="B4329" t="s">
        <v>32</v>
      </c>
      <c r="C4329" t="s">
        <v>35</v>
      </c>
      <c r="D4329" t="s">
        <v>82</v>
      </c>
      <c r="E4329">
        <v>0</v>
      </c>
    </row>
    <row r="4330" spans="1:5" hidden="1" x14ac:dyDescent="0.2">
      <c r="A4330" t="s">
        <v>62</v>
      </c>
      <c r="B4330" t="s">
        <v>32</v>
      </c>
      <c r="C4330" t="s">
        <v>36</v>
      </c>
      <c r="D4330" t="s">
        <v>82</v>
      </c>
      <c r="E4330">
        <v>0</v>
      </c>
    </row>
    <row r="4331" spans="1:5" hidden="1" x14ac:dyDescent="0.2">
      <c r="A4331" t="s">
        <v>62</v>
      </c>
      <c r="B4331" t="s">
        <v>32</v>
      </c>
      <c r="C4331" t="s">
        <v>37</v>
      </c>
      <c r="D4331" t="s">
        <v>82</v>
      </c>
      <c r="E4331">
        <v>0</v>
      </c>
    </row>
    <row r="4332" spans="1:5" hidden="1" x14ac:dyDescent="0.2">
      <c r="A4332" t="s">
        <v>62</v>
      </c>
      <c r="B4332" t="s">
        <v>32</v>
      </c>
      <c r="C4332" t="s">
        <v>38</v>
      </c>
      <c r="D4332" t="s">
        <v>82</v>
      </c>
      <c r="E4332">
        <v>3.4246575000000001E-2</v>
      </c>
    </row>
    <row r="4333" spans="1:5" hidden="1" x14ac:dyDescent="0.2">
      <c r="A4333" t="s">
        <v>62</v>
      </c>
      <c r="B4333" t="s">
        <v>32</v>
      </c>
      <c r="C4333" t="s">
        <v>39</v>
      </c>
      <c r="D4333" t="s">
        <v>82</v>
      </c>
      <c r="E4333">
        <v>2.7586207000000001E-2</v>
      </c>
    </row>
    <row r="4334" spans="1:5" hidden="1" x14ac:dyDescent="0.2">
      <c r="A4334" t="s">
        <v>62</v>
      </c>
      <c r="B4334" t="s">
        <v>32</v>
      </c>
      <c r="C4334" t="s">
        <v>33</v>
      </c>
      <c r="D4334" t="s">
        <v>28</v>
      </c>
      <c r="E4334">
        <v>6.3380281999999996E-2</v>
      </c>
    </row>
    <row r="4335" spans="1:5" hidden="1" x14ac:dyDescent="0.2">
      <c r="A4335" t="s">
        <v>62</v>
      </c>
      <c r="B4335" t="s">
        <v>32</v>
      </c>
      <c r="C4335" t="s">
        <v>34</v>
      </c>
      <c r="D4335" t="s">
        <v>28</v>
      </c>
      <c r="E4335">
        <v>0</v>
      </c>
    </row>
    <row r="4336" spans="1:5" hidden="1" x14ac:dyDescent="0.2">
      <c r="A4336" t="s">
        <v>62</v>
      </c>
      <c r="B4336" t="s">
        <v>32</v>
      </c>
      <c r="C4336" t="s">
        <v>35</v>
      </c>
      <c r="D4336" t="s">
        <v>28</v>
      </c>
      <c r="E4336">
        <v>1.3605442000000001E-2</v>
      </c>
    </row>
    <row r="4337" spans="1:5" hidden="1" x14ac:dyDescent="0.2">
      <c r="A4337" t="s">
        <v>62</v>
      </c>
      <c r="B4337" t="s">
        <v>32</v>
      </c>
      <c r="C4337" t="s">
        <v>36</v>
      </c>
      <c r="D4337" t="s">
        <v>28</v>
      </c>
      <c r="E4337">
        <v>5.8823528999999999E-2</v>
      </c>
    </row>
    <row r="4338" spans="1:5" hidden="1" x14ac:dyDescent="0.2">
      <c r="A4338" t="s">
        <v>62</v>
      </c>
      <c r="B4338" t="s">
        <v>32</v>
      </c>
      <c r="C4338" t="s">
        <v>37</v>
      </c>
      <c r="D4338" t="s">
        <v>28</v>
      </c>
      <c r="E4338">
        <v>5.2631578999999998E-2</v>
      </c>
    </row>
    <row r="4339" spans="1:5" hidden="1" x14ac:dyDescent="0.2">
      <c r="A4339" t="s">
        <v>62</v>
      </c>
      <c r="B4339" t="s">
        <v>32</v>
      </c>
      <c r="C4339" t="s">
        <v>38</v>
      </c>
      <c r="D4339" t="s">
        <v>28</v>
      </c>
      <c r="E4339">
        <v>2.0547945000000001E-2</v>
      </c>
    </row>
    <row r="4340" spans="1:5" hidden="1" x14ac:dyDescent="0.2">
      <c r="A4340" t="s">
        <v>62</v>
      </c>
      <c r="B4340" t="s">
        <v>32</v>
      </c>
      <c r="C4340" t="s">
        <v>39</v>
      </c>
      <c r="D4340" t="s">
        <v>28</v>
      </c>
      <c r="E4340">
        <v>3.4482759000000002E-2</v>
      </c>
    </row>
    <row r="4341" spans="1:5" hidden="1" x14ac:dyDescent="0.2">
      <c r="A4341" t="s">
        <v>62</v>
      </c>
      <c r="B4341" t="s">
        <v>32</v>
      </c>
      <c r="C4341" t="s">
        <v>33</v>
      </c>
      <c r="D4341" t="s">
        <v>29</v>
      </c>
      <c r="E4341">
        <v>142</v>
      </c>
    </row>
    <row r="4342" spans="1:5" hidden="1" x14ac:dyDescent="0.2">
      <c r="A4342" t="s">
        <v>62</v>
      </c>
      <c r="B4342" t="s">
        <v>32</v>
      </c>
      <c r="C4342" t="s">
        <v>34</v>
      </c>
      <c r="D4342" t="s">
        <v>29</v>
      </c>
      <c r="E4342">
        <v>160</v>
      </c>
    </row>
    <row r="4343" spans="1:5" hidden="1" x14ac:dyDescent="0.2">
      <c r="A4343" t="s">
        <v>62</v>
      </c>
      <c r="B4343" t="s">
        <v>32</v>
      </c>
      <c r="C4343" t="s">
        <v>35</v>
      </c>
      <c r="D4343" t="s">
        <v>29</v>
      </c>
      <c r="E4343">
        <v>147</v>
      </c>
    </row>
    <row r="4344" spans="1:5" hidden="1" x14ac:dyDescent="0.2">
      <c r="A4344" t="s">
        <v>62</v>
      </c>
      <c r="B4344" t="s">
        <v>32</v>
      </c>
      <c r="C4344" t="s">
        <v>36</v>
      </c>
      <c r="D4344" t="s">
        <v>29</v>
      </c>
      <c r="E4344">
        <v>153</v>
      </c>
    </row>
    <row r="4345" spans="1:5" hidden="1" x14ac:dyDescent="0.2">
      <c r="A4345" t="s">
        <v>62</v>
      </c>
      <c r="B4345" t="s">
        <v>32</v>
      </c>
      <c r="C4345" t="s">
        <v>37</v>
      </c>
      <c r="D4345" t="s">
        <v>29</v>
      </c>
      <c r="E4345">
        <v>152</v>
      </c>
    </row>
    <row r="4346" spans="1:5" hidden="1" x14ac:dyDescent="0.2">
      <c r="A4346" t="s">
        <v>62</v>
      </c>
      <c r="B4346" t="s">
        <v>32</v>
      </c>
      <c r="C4346" t="s">
        <v>38</v>
      </c>
      <c r="D4346" t="s">
        <v>29</v>
      </c>
      <c r="E4346">
        <v>146</v>
      </c>
    </row>
    <row r="4347" spans="1:5" hidden="1" x14ac:dyDescent="0.2">
      <c r="A4347" t="s">
        <v>62</v>
      </c>
      <c r="B4347" t="s">
        <v>32</v>
      </c>
      <c r="C4347" t="s">
        <v>39</v>
      </c>
      <c r="D4347" t="s">
        <v>29</v>
      </c>
      <c r="E4347">
        <v>145</v>
      </c>
    </row>
    <row r="4348" spans="1:5" hidden="1" x14ac:dyDescent="0.2">
      <c r="A4348" t="s">
        <v>62</v>
      </c>
      <c r="B4348" t="s">
        <v>32</v>
      </c>
      <c r="C4348" t="s">
        <v>33</v>
      </c>
      <c r="D4348" t="s">
        <v>30</v>
      </c>
      <c r="E4348">
        <v>0</v>
      </c>
    </row>
    <row r="4349" spans="1:5" hidden="1" x14ac:dyDescent="0.2">
      <c r="A4349" t="s">
        <v>62</v>
      </c>
      <c r="B4349" t="s">
        <v>32</v>
      </c>
      <c r="C4349" t="s">
        <v>34</v>
      </c>
      <c r="D4349" t="s">
        <v>30</v>
      </c>
      <c r="E4349">
        <v>0</v>
      </c>
    </row>
    <row r="4350" spans="1:5" hidden="1" x14ac:dyDescent="0.2">
      <c r="A4350" t="s">
        <v>62</v>
      </c>
      <c r="B4350" t="s">
        <v>32</v>
      </c>
      <c r="C4350" t="s">
        <v>35</v>
      </c>
      <c r="D4350" t="s">
        <v>30</v>
      </c>
      <c r="E4350">
        <v>0</v>
      </c>
    </row>
    <row r="4351" spans="1:5" hidden="1" x14ac:dyDescent="0.2">
      <c r="A4351" t="s">
        <v>62</v>
      </c>
      <c r="B4351" t="s">
        <v>32</v>
      </c>
      <c r="C4351" t="s">
        <v>36</v>
      </c>
      <c r="D4351" t="s">
        <v>30</v>
      </c>
      <c r="E4351">
        <v>0</v>
      </c>
    </row>
    <row r="4352" spans="1:5" hidden="1" x14ac:dyDescent="0.2">
      <c r="A4352" t="s">
        <v>62</v>
      </c>
      <c r="B4352" t="s">
        <v>32</v>
      </c>
      <c r="C4352" t="s">
        <v>37</v>
      </c>
      <c r="D4352" t="s">
        <v>30</v>
      </c>
      <c r="E4352">
        <v>0</v>
      </c>
    </row>
    <row r="4353" spans="1:5" hidden="1" x14ac:dyDescent="0.2">
      <c r="A4353" t="s">
        <v>62</v>
      </c>
      <c r="B4353" t="s">
        <v>32</v>
      </c>
      <c r="C4353" t="s">
        <v>38</v>
      </c>
      <c r="D4353" t="s">
        <v>30</v>
      </c>
      <c r="E4353">
        <v>0</v>
      </c>
    </row>
    <row r="4354" spans="1:5" hidden="1" x14ac:dyDescent="0.2">
      <c r="A4354" t="s">
        <v>62</v>
      </c>
      <c r="B4354" t="s">
        <v>32</v>
      </c>
      <c r="C4354" t="s">
        <v>39</v>
      </c>
      <c r="D4354" t="s">
        <v>30</v>
      </c>
      <c r="E4354">
        <v>0</v>
      </c>
    </row>
    <row r="4355" spans="1:5" hidden="1" x14ac:dyDescent="0.2">
      <c r="A4355" t="s">
        <v>62</v>
      </c>
      <c r="B4355" t="s">
        <v>32</v>
      </c>
      <c r="C4355" t="s">
        <v>33</v>
      </c>
      <c r="D4355" t="s">
        <v>31</v>
      </c>
      <c r="E4355">
        <v>0</v>
      </c>
    </row>
    <row r="4356" spans="1:5" hidden="1" x14ac:dyDescent="0.2">
      <c r="A4356" t="s">
        <v>62</v>
      </c>
      <c r="B4356" t="s">
        <v>32</v>
      </c>
      <c r="C4356" t="s">
        <v>34</v>
      </c>
      <c r="D4356" t="s">
        <v>31</v>
      </c>
      <c r="E4356">
        <v>0</v>
      </c>
    </row>
    <row r="4357" spans="1:5" hidden="1" x14ac:dyDescent="0.2">
      <c r="A4357" t="s">
        <v>62</v>
      </c>
      <c r="B4357" t="s">
        <v>32</v>
      </c>
      <c r="C4357" t="s">
        <v>35</v>
      </c>
      <c r="D4357" t="s">
        <v>31</v>
      </c>
      <c r="E4357">
        <v>0</v>
      </c>
    </row>
    <row r="4358" spans="1:5" hidden="1" x14ac:dyDescent="0.2">
      <c r="A4358" t="s">
        <v>62</v>
      </c>
      <c r="B4358" t="s">
        <v>32</v>
      </c>
      <c r="C4358" t="s">
        <v>36</v>
      </c>
      <c r="D4358" t="s">
        <v>31</v>
      </c>
      <c r="E4358">
        <v>0</v>
      </c>
    </row>
    <row r="4359" spans="1:5" hidden="1" x14ac:dyDescent="0.2">
      <c r="A4359" t="s">
        <v>62</v>
      </c>
      <c r="B4359" t="s">
        <v>32</v>
      </c>
      <c r="C4359" t="s">
        <v>37</v>
      </c>
      <c r="D4359" t="s">
        <v>31</v>
      </c>
      <c r="E4359">
        <v>0</v>
      </c>
    </row>
    <row r="4360" spans="1:5" hidden="1" x14ac:dyDescent="0.2">
      <c r="A4360" t="s">
        <v>62</v>
      </c>
      <c r="B4360" t="s">
        <v>32</v>
      </c>
      <c r="C4360" t="s">
        <v>38</v>
      </c>
      <c r="D4360" t="s">
        <v>31</v>
      </c>
      <c r="E4360">
        <v>0</v>
      </c>
    </row>
    <row r="4361" spans="1:5" hidden="1" x14ac:dyDescent="0.2">
      <c r="A4361" t="s">
        <v>62</v>
      </c>
      <c r="B4361" t="s">
        <v>32</v>
      </c>
      <c r="C4361" t="s">
        <v>39</v>
      </c>
      <c r="D4361" t="s">
        <v>31</v>
      </c>
      <c r="E4361">
        <v>0</v>
      </c>
    </row>
    <row r="4362" spans="1:5" hidden="1" x14ac:dyDescent="0.2">
      <c r="A4362" t="s">
        <v>62</v>
      </c>
      <c r="B4362" t="s">
        <v>40</v>
      </c>
      <c r="C4362" t="s">
        <v>41</v>
      </c>
      <c r="D4362" t="s">
        <v>8</v>
      </c>
      <c r="E4362">
        <v>9.6774193999999994E-2</v>
      </c>
    </row>
    <row r="4363" spans="1:5" hidden="1" x14ac:dyDescent="0.2">
      <c r="A4363" t="s">
        <v>62</v>
      </c>
      <c r="B4363" t="s">
        <v>40</v>
      </c>
      <c r="C4363" t="s">
        <v>42</v>
      </c>
      <c r="D4363" t="s">
        <v>8</v>
      </c>
      <c r="E4363">
        <v>6.4285713999999994E-2</v>
      </c>
    </row>
    <row r="4364" spans="1:5" hidden="1" x14ac:dyDescent="0.2">
      <c r="A4364" t="s">
        <v>62</v>
      </c>
      <c r="B4364" t="s">
        <v>40</v>
      </c>
      <c r="C4364" t="s">
        <v>43</v>
      </c>
      <c r="D4364" t="s">
        <v>8</v>
      </c>
      <c r="E4364">
        <v>5.7377048999999999E-2</v>
      </c>
    </row>
    <row r="4365" spans="1:5" hidden="1" x14ac:dyDescent="0.2">
      <c r="A4365" t="s">
        <v>62</v>
      </c>
      <c r="B4365" t="s">
        <v>40</v>
      </c>
      <c r="C4365" t="s">
        <v>44</v>
      </c>
      <c r="D4365" t="s">
        <v>8</v>
      </c>
      <c r="E4365">
        <v>0.119205298</v>
      </c>
    </row>
    <row r="4366" spans="1:5" hidden="1" x14ac:dyDescent="0.2">
      <c r="A4366" t="s">
        <v>62</v>
      </c>
      <c r="B4366" t="s">
        <v>40</v>
      </c>
      <c r="C4366" t="s">
        <v>41</v>
      </c>
      <c r="D4366" t="s">
        <v>13</v>
      </c>
      <c r="E4366">
        <v>0</v>
      </c>
    </row>
    <row r="4367" spans="1:5" hidden="1" x14ac:dyDescent="0.2">
      <c r="A4367" t="s">
        <v>62</v>
      </c>
      <c r="B4367" t="s">
        <v>40</v>
      </c>
      <c r="C4367" t="s">
        <v>42</v>
      </c>
      <c r="D4367" t="s">
        <v>13</v>
      </c>
      <c r="E4367">
        <v>0</v>
      </c>
    </row>
    <row r="4368" spans="1:5" hidden="1" x14ac:dyDescent="0.2">
      <c r="A4368" t="s">
        <v>62</v>
      </c>
      <c r="B4368" t="s">
        <v>40</v>
      </c>
      <c r="C4368" t="s">
        <v>43</v>
      </c>
      <c r="D4368" t="s">
        <v>13</v>
      </c>
      <c r="E4368">
        <v>0</v>
      </c>
    </row>
    <row r="4369" spans="1:5" hidden="1" x14ac:dyDescent="0.2">
      <c r="A4369" t="s">
        <v>62</v>
      </c>
      <c r="B4369" t="s">
        <v>40</v>
      </c>
      <c r="C4369" t="s">
        <v>44</v>
      </c>
      <c r="D4369" t="s">
        <v>13</v>
      </c>
      <c r="E4369">
        <v>1.3245033E-2</v>
      </c>
    </row>
    <row r="4370" spans="1:5" hidden="1" x14ac:dyDescent="0.2">
      <c r="A4370" t="s">
        <v>62</v>
      </c>
      <c r="B4370" t="s">
        <v>40</v>
      </c>
      <c r="C4370" t="s">
        <v>41</v>
      </c>
      <c r="D4370" t="s">
        <v>14</v>
      </c>
      <c r="E4370">
        <v>8.8709677000000001E-2</v>
      </c>
    </row>
    <row r="4371" spans="1:5" hidden="1" x14ac:dyDescent="0.2">
      <c r="A4371" t="s">
        <v>62</v>
      </c>
      <c r="B4371" t="s">
        <v>40</v>
      </c>
      <c r="C4371" t="s">
        <v>42</v>
      </c>
      <c r="D4371" t="s">
        <v>14</v>
      </c>
      <c r="E4371">
        <v>6.4285713999999994E-2</v>
      </c>
    </row>
    <row r="4372" spans="1:5" hidden="1" x14ac:dyDescent="0.2">
      <c r="A4372" t="s">
        <v>62</v>
      </c>
      <c r="B4372" t="s">
        <v>40</v>
      </c>
      <c r="C4372" t="s">
        <v>43</v>
      </c>
      <c r="D4372" t="s">
        <v>14</v>
      </c>
      <c r="E4372">
        <v>5.7377048999999999E-2</v>
      </c>
    </row>
    <row r="4373" spans="1:5" hidden="1" x14ac:dyDescent="0.2">
      <c r="A4373" t="s">
        <v>62</v>
      </c>
      <c r="B4373" t="s">
        <v>40</v>
      </c>
      <c r="C4373" t="s">
        <v>44</v>
      </c>
      <c r="D4373" t="s">
        <v>14</v>
      </c>
      <c r="E4373">
        <v>0.11258278100000001</v>
      </c>
    </row>
    <row r="4374" spans="1:5" hidden="1" x14ac:dyDescent="0.2">
      <c r="A4374" t="s">
        <v>62</v>
      </c>
      <c r="B4374" t="s">
        <v>40</v>
      </c>
      <c r="C4374" t="s">
        <v>41</v>
      </c>
      <c r="D4374" t="s">
        <v>15</v>
      </c>
      <c r="E4374">
        <v>0</v>
      </c>
    </row>
    <row r="4375" spans="1:5" hidden="1" x14ac:dyDescent="0.2">
      <c r="A4375" t="s">
        <v>62</v>
      </c>
      <c r="B4375" t="s">
        <v>40</v>
      </c>
      <c r="C4375" t="s">
        <v>42</v>
      </c>
      <c r="D4375" t="s">
        <v>15</v>
      </c>
      <c r="E4375">
        <v>0</v>
      </c>
    </row>
    <row r="4376" spans="1:5" hidden="1" x14ac:dyDescent="0.2">
      <c r="A4376" t="s">
        <v>62</v>
      </c>
      <c r="B4376" t="s">
        <v>40</v>
      </c>
      <c r="C4376" t="s">
        <v>43</v>
      </c>
      <c r="D4376" t="s">
        <v>15</v>
      </c>
      <c r="E4376">
        <v>0</v>
      </c>
    </row>
    <row r="4377" spans="1:5" hidden="1" x14ac:dyDescent="0.2">
      <c r="A4377" t="s">
        <v>62</v>
      </c>
      <c r="B4377" t="s">
        <v>40</v>
      </c>
      <c r="C4377" t="s">
        <v>44</v>
      </c>
      <c r="D4377" t="s">
        <v>15</v>
      </c>
      <c r="E4377">
        <v>0</v>
      </c>
    </row>
    <row r="4378" spans="1:5" hidden="1" x14ac:dyDescent="0.2">
      <c r="A4378" t="s">
        <v>62</v>
      </c>
      <c r="B4378" t="s">
        <v>40</v>
      </c>
      <c r="C4378" t="s">
        <v>41</v>
      </c>
      <c r="D4378" t="s">
        <v>16</v>
      </c>
      <c r="E4378">
        <v>0.69354838699999999</v>
      </c>
    </row>
    <row r="4379" spans="1:5" hidden="1" x14ac:dyDescent="0.2">
      <c r="A4379" t="s">
        <v>62</v>
      </c>
      <c r="B4379" t="s">
        <v>40</v>
      </c>
      <c r="C4379" t="s">
        <v>42</v>
      </c>
      <c r="D4379" t="s">
        <v>16</v>
      </c>
      <c r="E4379">
        <v>1</v>
      </c>
    </row>
    <row r="4380" spans="1:5" hidden="1" x14ac:dyDescent="0.2">
      <c r="A4380" t="s">
        <v>62</v>
      </c>
      <c r="B4380" t="s">
        <v>40</v>
      </c>
      <c r="C4380" t="s">
        <v>43</v>
      </c>
      <c r="D4380" t="s">
        <v>16</v>
      </c>
      <c r="E4380">
        <v>0.99180327899999998</v>
      </c>
    </row>
    <row r="4381" spans="1:5" hidden="1" x14ac:dyDescent="0.2">
      <c r="A4381" t="s">
        <v>62</v>
      </c>
      <c r="B4381" t="s">
        <v>40</v>
      </c>
      <c r="C4381" t="s">
        <v>44</v>
      </c>
      <c r="D4381" t="s">
        <v>16</v>
      </c>
      <c r="E4381">
        <v>0.94701986800000004</v>
      </c>
    </row>
    <row r="4382" spans="1:5" hidden="1" x14ac:dyDescent="0.2">
      <c r="A4382" t="s">
        <v>62</v>
      </c>
      <c r="B4382" t="s">
        <v>40</v>
      </c>
      <c r="C4382" t="s">
        <v>41</v>
      </c>
      <c r="D4382" t="s">
        <v>17</v>
      </c>
      <c r="E4382">
        <v>0.68548387099999997</v>
      </c>
    </row>
    <row r="4383" spans="1:5" hidden="1" x14ac:dyDescent="0.2">
      <c r="A4383" t="s">
        <v>62</v>
      </c>
      <c r="B4383" t="s">
        <v>40</v>
      </c>
      <c r="C4383" t="s">
        <v>42</v>
      </c>
      <c r="D4383" t="s">
        <v>17</v>
      </c>
      <c r="E4383">
        <v>1</v>
      </c>
    </row>
    <row r="4384" spans="1:5" hidden="1" x14ac:dyDescent="0.2">
      <c r="A4384" t="s">
        <v>62</v>
      </c>
      <c r="B4384" t="s">
        <v>40</v>
      </c>
      <c r="C4384" t="s">
        <v>43</v>
      </c>
      <c r="D4384" t="s">
        <v>17</v>
      </c>
      <c r="E4384">
        <v>0.99180327899999998</v>
      </c>
    </row>
    <row r="4385" spans="1:5" hidden="1" x14ac:dyDescent="0.2">
      <c r="A4385" t="s">
        <v>62</v>
      </c>
      <c r="B4385" t="s">
        <v>40</v>
      </c>
      <c r="C4385" t="s">
        <v>44</v>
      </c>
      <c r="D4385" t="s">
        <v>17</v>
      </c>
      <c r="E4385">
        <v>0.92715231799999998</v>
      </c>
    </row>
    <row r="4386" spans="1:5" hidden="1" x14ac:dyDescent="0.2">
      <c r="A4386" t="s">
        <v>62</v>
      </c>
      <c r="B4386" t="s">
        <v>40</v>
      </c>
      <c r="C4386" t="s">
        <v>41</v>
      </c>
      <c r="D4386" t="s">
        <v>18</v>
      </c>
      <c r="E4386">
        <v>0.68018018000000002</v>
      </c>
    </row>
    <row r="4387" spans="1:5" hidden="1" x14ac:dyDescent="0.2">
      <c r="A4387" t="s">
        <v>62</v>
      </c>
      <c r="B4387" t="s">
        <v>40</v>
      </c>
      <c r="C4387" t="s">
        <v>42</v>
      </c>
      <c r="D4387" t="s">
        <v>18</v>
      </c>
      <c r="E4387">
        <v>0.42372881400000001</v>
      </c>
    </row>
    <row r="4388" spans="1:5" hidden="1" x14ac:dyDescent="0.2">
      <c r="A4388" t="s">
        <v>62</v>
      </c>
      <c r="B4388" t="s">
        <v>40</v>
      </c>
      <c r="C4388" t="s">
        <v>43</v>
      </c>
      <c r="D4388" t="s">
        <v>18</v>
      </c>
      <c r="E4388">
        <v>0.59512195099999998</v>
      </c>
    </row>
    <row r="4389" spans="1:5" hidden="1" x14ac:dyDescent="0.2">
      <c r="A4389" t="s">
        <v>62</v>
      </c>
      <c r="B4389" t="s">
        <v>40</v>
      </c>
      <c r="C4389" t="s">
        <v>44</v>
      </c>
      <c r="D4389" t="s">
        <v>18</v>
      </c>
      <c r="E4389">
        <v>0.72596153799999996</v>
      </c>
    </row>
    <row r="4390" spans="1:5" hidden="1" x14ac:dyDescent="0.2">
      <c r="A4390" t="s">
        <v>62</v>
      </c>
      <c r="B4390" t="s">
        <v>40</v>
      </c>
      <c r="C4390" t="s">
        <v>41</v>
      </c>
      <c r="D4390" t="s">
        <v>19</v>
      </c>
      <c r="E4390">
        <v>44.4</v>
      </c>
    </row>
    <row r="4391" spans="1:5" hidden="1" x14ac:dyDescent="0.2">
      <c r="A4391" t="s">
        <v>62</v>
      </c>
      <c r="B4391" t="s">
        <v>40</v>
      </c>
      <c r="C4391" t="s">
        <v>42</v>
      </c>
      <c r="D4391" t="s">
        <v>19</v>
      </c>
      <c r="E4391">
        <v>35.4</v>
      </c>
    </row>
    <row r="4392" spans="1:5" hidden="1" x14ac:dyDescent="0.2">
      <c r="A4392" t="s">
        <v>62</v>
      </c>
      <c r="B4392" t="s">
        <v>40</v>
      </c>
      <c r="C4392" t="s">
        <v>43</v>
      </c>
      <c r="D4392" t="s">
        <v>19</v>
      </c>
      <c r="E4392">
        <v>41</v>
      </c>
    </row>
    <row r="4393" spans="1:5" hidden="1" x14ac:dyDescent="0.2">
      <c r="A4393" t="s">
        <v>62</v>
      </c>
      <c r="B4393" t="s">
        <v>40</v>
      </c>
      <c r="C4393" t="s">
        <v>44</v>
      </c>
      <c r="D4393" t="s">
        <v>19</v>
      </c>
      <c r="E4393">
        <v>41.6</v>
      </c>
    </row>
    <row r="4394" spans="1:5" hidden="1" x14ac:dyDescent="0.2">
      <c r="A4394" t="s">
        <v>62</v>
      </c>
      <c r="B4394" t="s">
        <v>40</v>
      </c>
      <c r="C4394" t="s">
        <v>41</v>
      </c>
      <c r="D4394" t="s">
        <v>80</v>
      </c>
      <c r="E4394">
        <v>4.8333333329999997</v>
      </c>
    </row>
    <row r="4395" spans="1:5" hidden="1" x14ac:dyDescent="0.2">
      <c r="A4395" t="s">
        <v>62</v>
      </c>
      <c r="B4395" t="s">
        <v>40</v>
      </c>
      <c r="C4395" t="s">
        <v>42</v>
      </c>
      <c r="D4395" t="s">
        <v>80</v>
      </c>
      <c r="E4395">
        <v>4.1111111109999996</v>
      </c>
    </row>
    <row r="4396" spans="1:5" hidden="1" x14ac:dyDescent="0.2">
      <c r="A4396" t="s">
        <v>62</v>
      </c>
      <c r="B4396" t="s">
        <v>40</v>
      </c>
      <c r="C4396" t="s">
        <v>43</v>
      </c>
      <c r="D4396" t="s">
        <v>80</v>
      </c>
      <c r="E4396">
        <v>5.2857142860000002</v>
      </c>
    </row>
    <row r="4397" spans="1:5" hidden="1" x14ac:dyDescent="0.2">
      <c r="A4397" t="s">
        <v>62</v>
      </c>
      <c r="B4397" t="s">
        <v>40</v>
      </c>
      <c r="C4397" t="s">
        <v>44</v>
      </c>
      <c r="D4397" t="s">
        <v>80</v>
      </c>
      <c r="E4397">
        <v>5.5555555559999998</v>
      </c>
    </row>
    <row r="4398" spans="1:5" hidden="1" x14ac:dyDescent="0.2">
      <c r="A4398" t="s">
        <v>62</v>
      </c>
      <c r="B4398" t="s">
        <v>40</v>
      </c>
      <c r="C4398" t="s">
        <v>41</v>
      </c>
      <c r="D4398" t="s">
        <v>21</v>
      </c>
      <c r="E4398">
        <v>58</v>
      </c>
    </row>
    <row r="4399" spans="1:5" hidden="1" x14ac:dyDescent="0.2">
      <c r="A4399" t="s">
        <v>62</v>
      </c>
      <c r="B4399" t="s">
        <v>40</v>
      </c>
      <c r="C4399" t="s">
        <v>42</v>
      </c>
      <c r="D4399" t="s">
        <v>21</v>
      </c>
      <c r="E4399">
        <v>37</v>
      </c>
    </row>
    <row r="4400" spans="1:5" hidden="1" x14ac:dyDescent="0.2">
      <c r="A4400" t="s">
        <v>62</v>
      </c>
      <c r="B4400" t="s">
        <v>40</v>
      </c>
      <c r="C4400" t="s">
        <v>43</v>
      </c>
      <c r="D4400" t="s">
        <v>21</v>
      </c>
      <c r="E4400">
        <v>37</v>
      </c>
    </row>
    <row r="4401" spans="1:5" hidden="1" x14ac:dyDescent="0.2">
      <c r="A4401" t="s">
        <v>62</v>
      </c>
      <c r="B4401" t="s">
        <v>40</v>
      </c>
      <c r="C4401" t="s">
        <v>44</v>
      </c>
      <c r="D4401" t="s">
        <v>21</v>
      </c>
      <c r="E4401">
        <v>100</v>
      </c>
    </row>
    <row r="4402" spans="1:5" hidden="1" x14ac:dyDescent="0.2">
      <c r="A4402" t="s">
        <v>62</v>
      </c>
      <c r="B4402" t="s">
        <v>40</v>
      </c>
      <c r="C4402" t="s">
        <v>41</v>
      </c>
      <c r="D4402" t="s">
        <v>22</v>
      </c>
      <c r="E4402">
        <v>24.8</v>
      </c>
    </row>
    <row r="4403" spans="1:5" hidden="1" x14ac:dyDescent="0.2">
      <c r="A4403" t="s">
        <v>62</v>
      </c>
      <c r="B4403" t="s">
        <v>40</v>
      </c>
      <c r="C4403" t="s">
        <v>42</v>
      </c>
      <c r="D4403" t="s">
        <v>22</v>
      </c>
      <c r="E4403">
        <v>28</v>
      </c>
    </row>
    <row r="4404" spans="1:5" hidden="1" x14ac:dyDescent="0.2">
      <c r="A4404" t="s">
        <v>62</v>
      </c>
      <c r="B4404" t="s">
        <v>40</v>
      </c>
      <c r="C4404" t="s">
        <v>43</v>
      </c>
      <c r="D4404" t="s">
        <v>22</v>
      </c>
      <c r="E4404">
        <v>24.4</v>
      </c>
    </row>
    <row r="4405" spans="1:5" hidden="1" x14ac:dyDescent="0.2">
      <c r="A4405" t="s">
        <v>62</v>
      </c>
      <c r="B4405" t="s">
        <v>40</v>
      </c>
      <c r="C4405" t="s">
        <v>44</v>
      </c>
      <c r="D4405" t="s">
        <v>22</v>
      </c>
      <c r="E4405">
        <v>30.2</v>
      </c>
    </row>
    <row r="4406" spans="1:5" hidden="1" x14ac:dyDescent="0.2">
      <c r="A4406" t="s">
        <v>62</v>
      </c>
      <c r="B4406" t="s">
        <v>40</v>
      </c>
      <c r="C4406" t="s">
        <v>41</v>
      </c>
      <c r="D4406" t="s">
        <v>23</v>
      </c>
      <c r="E4406">
        <v>0.30645161300000001</v>
      </c>
    </row>
    <row r="4407" spans="1:5" hidden="1" x14ac:dyDescent="0.2">
      <c r="A4407" t="s">
        <v>62</v>
      </c>
      <c r="B4407" t="s">
        <v>40</v>
      </c>
      <c r="C4407" t="s">
        <v>42</v>
      </c>
      <c r="D4407" t="s">
        <v>23</v>
      </c>
      <c r="E4407">
        <v>0</v>
      </c>
    </row>
    <row r="4408" spans="1:5" hidden="1" x14ac:dyDescent="0.2">
      <c r="A4408" t="s">
        <v>62</v>
      </c>
      <c r="B4408" t="s">
        <v>40</v>
      </c>
      <c r="C4408" t="s">
        <v>43</v>
      </c>
      <c r="D4408" t="s">
        <v>23</v>
      </c>
      <c r="E4408">
        <v>8.1967210000000006E-3</v>
      </c>
    </row>
    <row r="4409" spans="1:5" hidden="1" x14ac:dyDescent="0.2">
      <c r="A4409" t="s">
        <v>62</v>
      </c>
      <c r="B4409" t="s">
        <v>40</v>
      </c>
      <c r="C4409" t="s">
        <v>44</v>
      </c>
      <c r="D4409" t="s">
        <v>23</v>
      </c>
      <c r="E4409">
        <v>5.2980131999999999E-2</v>
      </c>
    </row>
    <row r="4410" spans="1:5" hidden="1" x14ac:dyDescent="0.2">
      <c r="A4410" t="s">
        <v>62</v>
      </c>
      <c r="B4410" t="s">
        <v>40</v>
      </c>
      <c r="C4410" t="s">
        <v>41</v>
      </c>
      <c r="D4410" t="s">
        <v>24</v>
      </c>
      <c r="E4410">
        <v>0</v>
      </c>
    </row>
    <row r="4411" spans="1:5" hidden="1" x14ac:dyDescent="0.2">
      <c r="A4411" t="s">
        <v>62</v>
      </c>
      <c r="B4411" t="s">
        <v>40</v>
      </c>
      <c r="C4411" t="s">
        <v>42</v>
      </c>
      <c r="D4411" t="s">
        <v>24</v>
      </c>
      <c r="E4411">
        <v>0</v>
      </c>
    </row>
    <row r="4412" spans="1:5" hidden="1" x14ac:dyDescent="0.2">
      <c r="A4412" t="s">
        <v>62</v>
      </c>
      <c r="B4412" t="s">
        <v>40</v>
      </c>
      <c r="C4412" t="s">
        <v>43</v>
      </c>
      <c r="D4412" t="s">
        <v>24</v>
      </c>
      <c r="E4412">
        <v>0</v>
      </c>
    </row>
    <row r="4413" spans="1:5" hidden="1" x14ac:dyDescent="0.2">
      <c r="A4413" t="s">
        <v>62</v>
      </c>
      <c r="B4413" t="s">
        <v>40</v>
      </c>
      <c r="C4413" t="s">
        <v>44</v>
      </c>
      <c r="D4413" t="s">
        <v>24</v>
      </c>
      <c r="E4413">
        <v>0</v>
      </c>
    </row>
    <row r="4414" spans="1:5" hidden="1" x14ac:dyDescent="0.2">
      <c r="A4414" t="s">
        <v>62</v>
      </c>
      <c r="B4414" t="s">
        <v>40</v>
      </c>
      <c r="C4414" t="s">
        <v>41</v>
      </c>
      <c r="D4414" t="s">
        <v>25</v>
      </c>
      <c r="E4414">
        <v>0.59677419399999998</v>
      </c>
    </row>
    <row r="4415" spans="1:5" hidden="1" x14ac:dyDescent="0.2">
      <c r="A4415" t="s">
        <v>62</v>
      </c>
      <c r="B4415" t="s">
        <v>40</v>
      </c>
      <c r="C4415" t="s">
        <v>42</v>
      </c>
      <c r="D4415" t="s">
        <v>25</v>
      </c>
      <c r="E4415">
        <v>0.93571428599999995</v>
      </c>
    </row>
    <row r="4416" spans="1:5" hidden="1" x14ac:dyDescent="0.2">
      <c r="A4416" t="s">
        <v>62</v>
      </c>
      <c r="B4416" t="s">
        <v>40</v>
      </c>
      <c r="C4416" t="s">
        <v>43</v>
      </c>
      <c r="D4416" t="s">
        <v>25</v>
      </c>
      <c r="E4416">
        <v>0.93442623000000002</v>
      </c>
    </row>
    <row r="4417" spans="1:5" hidden="1" x14ac:dyDescent="0.2">
      <c r="A4417" t="s">
        <v>62</v>
      </c>
      <c r="B4417" t="s">
        <v>40</v>
      </c>
      <c r="C4417" t="s">
        <v>44</v>
      </c>
      <c r="D4417" t="s">
        <v>25</v>
      </c>
      <c r="E4417">
        <v>0.82781457000000003</v>
      </c>
    </row>
    <row r="4418" spans="1:5" hidden="1" x14ac:dyDescent="0.2">
      <c r="A4418" t="s">
        <v>62</v>
      </c>
      <c r="B4418" t="s">
        <v>40</v>
      </c>
      <c r="C4418" t="s">
        <v>41</v>
      </c>
      <c r="D4418" t="s">
        <v>81</v>
      </c>
      <c r="E4418">
        <v>0</v>
      </c>
    </row>
    <row r="4419" spans="1:5" hidden="1" x14ac:dyDescent="0.2">
      <c r="A4419" t="s">
        <v>62</v>
      </c>
      <c r="B4419" t="s">
        <v>40</v>
      </c>
      <c r="C4419" t="s">
        <v>42</v>
      </c>
      <c r="D4419" t="s">
        <v>81</v>
      </c>
      <c r="E4419">
        <v>0</v>
      </c>
    </row>
    <row r="4420" spans="1:5" hidden="1" x14ac:dyDescent="0.2">
      <c r="A4420" t="s">
        <v>62</v>
      </c>
      <c r="B4420" t="s">
        <v>40</v>
      </c>
      <c r="C4420" t="s">
        <v>43</v>
      </c>
      <c r="D4420" t="s">
        <v>81</v>
      </c>
      <c r="E4420">
        <v>0</v>
      </c>
    </row>
    <row r="4421" spans="1:5" hidden="1" x14ac:dyDescent="0.2">
      <c r="A4421" t="s">
        <v>62</v>
      </c>
      <c r="B4421" t="s">
        <v>40</v>
      </c>
      <c r="C4421" t="s">
        <v>44</v>
      </c>
      <c r="D4421" t="s">
        <v>81</v>
      </c>
      <c r="E4421">
        <v>1.3245033E-2</v>
      </c>
    </row>
    <row r="4422" spans="1:5" hidden="1" x14ac:dyDescent="0.2">
      <c r="A4422" t="s">
        <v>62</v>
      </c>
      <c r="B4422" t="s">
        <v>40</v>
      </c>
      <c r="C4422" t="s">
        <v>41</v>
      </c>
      <c r="D4422" t="s">
        <v>82</v>
      </c>
      <c r="E4422">
        <v>8.0645160000000007E-3</v>
      </c>
    </row>
    <row r="4423" spans="1:5" hidden="1" x14ac:dyDescent="0.2">
      <c r="A4423" t="s">
        <v>62</v>
      </c>
      <c r="B4423" t="s">
        <v>40</v>
      </c>
      <c r="C4423" t="s">
        <v>42</v>
      </c>
      <c r="D4423" t="s">
        <v>82</v>
      </c>
      <c r="E4423">
        <v>0</v>
      </c>
    </row>
    <row r="4424" spans="1:5" hidden="1" x14ac:dyDescent="0.2">
      <c r="A4424" t="s">
        <v>62</v>
      </c>
      <c r="B4424" t="s">
        <v>40</v>
      </c>
      <c r="C4424" t="s">
        <v>43</v>
      </c>
      <c r="D4424" t="s">
        <v>82</v>
      </c>
      <c r="E4424">
        <v>0</v>
      </c>
    </row>
    <row r="4425" spans="1:5" hidden="1" x14ac:dyDescent="0.2">
      <c r="A4425" t="s">
        <v>62</v>
      </c>
      <c r="B4425" t="s">
        <v>40</v>
      </c>
      <c r="C4425" t="s">
        <v>44</v>
      </c>
      <c r="D4425" t="s">
        <v>82</v>
      </c>
      <c r="E4425">
        <v>6.6225169999999996E-3</v>
      </c>
    </row>
    <row r="4426" spans="1:5" hidden="1" x14ac:dyDescent="0.2">
      <c r="A4426" t="s">
        <v>62</v>
      </c>
      <c r="B4426" t="s">
        <v>40</v>
      </c>
      <c r="C4426" t="s">
        <v>41</v>
      </c>
      <c r="D4426" t="s">
        <v>28</v>
      </c>
      <c r="E4426">
        <v>8.8709677000000001E-2</v>
      </c>
    </row>
    <row r="4427" spans="1:5" hidden="1" x14ac:dyDescent="0.2">
      <c r="A4427" t="s">
        <v>62</v>
      </c>
      <c r="B4427" t="s">
        <v>40</v>
      </c>
      <c r="C4427" t="s">
        <v>42</v>
      </c>
      <c r="D4427" t="s">
        <v>28</v>
      </c>
      <c r="E4427">
        <v>6.4285713999999994E-2</v>
      </c>
    </row>
    <row r="4428" spans="1:5" hidden="1" x14ac:dyDescent="0.2">
      <c r="A4428" t="s">
        <v>62</v>
      </c>
      <c r="B4428" t="s">
        <v>40</v>
      </c>
      <c r="C4428" t="s">
        <v>43</v>
      </c>
      <c r="D4428" t="s">
        <v>28</v>
      </c>
      <c r="E4428">
        <v>5.7377048999999999E-2</v>
      </c>
    </row>
    <row r="4429" spans="1:5" hidden="1" x14ac:dyDescent="0.2">
      <c r="A4429" t="s">
        <v>62</v>
      </c>
      <c r="B4429" t="s">
        <v>40</v>
      </c>
      <c r="C4429" t="s">
        <v>44</v>
      </c>
      <c r="D4429" t="s">
        <v>28</v>
      </c>
      <c r="E4429">
        <v>9.9337748000000003E-2</v>
      </c>
    </row>
    <row r="4430" spans="1:5" hidden="1" x14ac:dyDescent="0.2">
      <c r="A4430" t="s">
        <v>62</v>
      </c>
      <c r="B4430" t="s">
        <v>40</v>
      </c>
      <c r="C4430" t="s">
        <v>41</v>
      </c>
      <c r="D4430" t="s">
        <v>29</v>
      </c>
      <c r="E4430">
        <v>124</v>
      </c>
    </row>
    <row r="4431" spans="1:5" hidden="1" x14ac:dyDescent="0.2">
      <c r="A4431" t="s">
        <v>62</v>
      </c>
      <c r="B4431" t="s">
        <v>40</v>
      </c>
      <c r="C4431" t="s">
        <v>42</v>
      </c>
      <c r="D4431" t="s">
        <v>29</v>
      </c>
      <c r="E4431">
        <v>140</v>
      </c>
    </row>
    <row r="4432" spans="1:5" hidden="1" x14ac:dyDescent="0.2">
      <c r="A4432" t="s">
        <v>62</v>
      </c>
      <c r="B4432" t="s">
        <v>40</v>
      </c>
      <c r="C4432" t="s">
        <v>43</v>
      </c>
      <c r="D4432" t="s">
        <v>29</v>
      </c>
      <c r="E4432">
        <v>122</v>
      </c>
    </row>
    <row r="4433" spans="1:5" hidden="1" x14ac:dyDescent="0.2">
      <c r="A4433" t="s">
        <v>62</v>
      </c>
      <c r="B4433" t="s">
        <v>40</v>
      </c>
      <c r="C4433" t="s">
        <v>44</v>
      </c>
      <c r="D4433" t="s">
        <v>29</v>
      </c>
      <c r="E4433">
        <v>151</v>
      </c>
    </row>
    <row r="4434" spans="1:5" hidden="1" x14ac:dyDescent="0.2">
      <c r="A4434" t="s">
        <v>62</v>
      </c>
      <c r="B4434" t="s">
        <v>40</v>
      </c>
      <c r="C4434" t="s">
        <v>41</v>
      </c>
      <c r="D4434" t="s">
        <v>30</v>
      </c>
      <c r="E4434">
        <v>0</v>
      </c>
    </row>
    <row r="4435" spans="1:5" hidden="1" x14ac:dyDescent="0.2">
      <c r="A4435" t="s">
        <v>62</v>
      </c>
      <c r="B4435" t="s">
        <v>40</v>
      </c>
      <c r="C4435" t="s">
        <v>42</v>
      </c>
      <c r="D4435" t="s">
        <v>30</v>
      </c>
      <c r="E4435">
        <v>0</v>
      </c>
    </row>
    <row r="4436" spans="1:5" hidden="1" x14ac:dyDescent="0.2">
      <c r="A4436" t="s">
        <v>62</v>
      </c>
      <c r="B4436" t="s">
        <v>40</v>
      </c>
      <c r="C4436" t="s">
        <v>43</v>
      </c>
      <c r="D4436" t="s">
        <v>30</v>
      </c>
      <c r="E4436">
        <v>0</v>
      </c>
    </row>
    <row r="4437" spans="1:5" hidden="1" x14ac:dyDescent="0.2">
      <c r="A4437" t="s">
        <v>62</v>
      </c>
      <c r="B4437" t="s">
        <v>40</v>
      </c>
      <c r="C4437" t="s">
        <v>44</v>
      </c>
      <c r="D4437" t="s">
        <v>30</v>
      </c>
      <c r="E4437">
        <v>0</v>
      </c>
    </row>
    <row r="4438" spans="1:5" hidden="1" x14ac:dyDescent="0.2">
      <c r="A4438" t="s">
        <v>62</v>
      </c>
      <c r="B4438" t="s">
        <v>40</v>
      </c>
      <c r="C4438" t="s">
        <v>41</v>
      </c>
      <c r="D4438" t="s">
        <v>31</v>
      </c>
      <c r="E4438">
        <v>0</v>
      </c>
    </row>
    <row r="4439" spans="1:5" hidden="1" x14ac:dyDescent="0.2">
      <c r="A4439" t="s">
        <v>62</v>
      </c>
      <c r="B4439" t="s">
        <v>40</v>
      </c>
      <c r="C4439" t="s">
        <v>42</v>
      </c>
      <c r="D4439" t="s">
        <v>31</v>
      </c>
      <c r="E4439">
        <v>0</v>
      </c>
    </row>
    <row r="4440" spans="1:5" hidden="1" x14ac:dyDescent="0.2">
      <c r="A4440" t="s">
        <v>62</v>
      </c>
      <c r="B4440" t="s">
        <v>40</v>
      </c>
      <c r="C4440" t="s">
        <v>43</v>
      </c>
      <c r="D4440" t="s">
        <v>31</v>
      </c>
      <c r="E4440">
        <v>0</v>
      </c>
    </row>
    <row r="4441" spans="1:5" hidden="1" x14ac:dyDescent="0.2">
      <c r="A4441" t="s">
        <v>62</v>
      </c>
      <c r="B4441" t="s">
        <v>40</v>
      </c>
      <c r="C4441" t="s">
        <v>44</v>
      </c>
      <c r="D4441" t="s">
        <v>31</v>
      </c>
      <c r="E4441">
        <v>0</v>
      </c>
    </row>
    <row r="4442" spans="1:5" x14ac:dyDescent="0.2">
      <c r="A4442" t="s">
        <v>62</v>
      </c>
      <c r="B4442" t="s">
        <v>45</v>
      </c>
      <c r="C4442" t="s">
        <v>46</v>
      </c>
      <c r="D4442" t="s">
        <v>8</v>
      </c>
      <c r="E4442">
        <v>0.211267606</v>
      </c>
    </row>
    <row r="4443" spans="1:5" x14ac:dyDescent="0.2">
      <c r="A4443" t="s">
        <v>62</v>
      </c>
      <c r="B4443" t="s">
        <v>45</v>
      </c>
      <c r="C4443" t="s">
        <v>47</v>
      </c>
      <c r="D4443" t="s">
        <v>8</v>
      </c>
      <c r="E4443">
        <v>0.14285714299999999</v>
      </c>
    </row>
    <row r="4444" spans="1:5" x14ac:dyDescent="0.2">
      <c r="A4444" t="s">
        <v>62</v>
      </c>
      <c r="B4444" t="s">
        <v>45</v>
      </c>
      <c r="C4444" t="s">
        <v>48</v>
      </c>
      <c r="D4444" t="s">
        <v>8</v>
      </c>
      <c r="E4444">
        <v>0.16793893100000001</v>
      </c>
    </row>
    <row r="4445" spans="1:5" x14ac:dyDescent="0.2">
      <c r="A4445" t="s">
        <v>62</v>
      </c>
      <c r="B4445" t="s">
        <v>45</v>
      </c>
      <c r="C4445" t="s">
        <v>49</v>
      </c>
      <c r="D4445" t="s">
        <v>8</v>
      </c>
      <c r="E4445">
        <v>0.19594594600000001</v>
      </c>
    </row>
    <row r="4446" spans="1:5" x14ac:dyDescent="0.2">
      <c r="A4446" t="s">
        <v>62</v>
      </c>
      <c r="B4446" t="s">
        <v>45</v>
      </c>
      <c r="C4446" t="s">
        <v>50</v>
      </c>
      <c r="D4446" t="s">
        <v>8</v>
      </c>
      <c r="E4446">
        <v>9.5890410999999995E-2</v>
      </c>
    </row>
    <row r="4447" spans="1:5" x14ac:dyDescent="0.2">
      <c r="A4447" t="s">
        <v>62</v>
      </c>
      <c r="B4447" t="s">
        <v>45</v>
      </c>
      <c r="C4447" t="s">
        <v>51</v>
      </c>
      <c r="D4447" t="s">
        <v>8</v>
      </c>
      <c r="E4447">
        <v>0.223021583</v>
      </c>
    </row>
    <row r="4448" spans="1:5" x14ac:dyDescent="0.2">
      <c r="A4448" t="s">
        <v>62</v>
      </c>
      <c r="B4448" t="s">
        <v>45</v>
      </c>
      <c r="C4448" t="s">
        <v>52</v>
      </c>
      <c r="D4448" t="s">
        <v>8</v>
      </c>
      <c r="E4448">
        <v>0.15492957700000001</v>
      </c>
    </row>
    <row r="4449" spans="1:5" x14ac:dyDescent="0.2">
      <c r="A4449" t="s">
        <v>62</v>
      </c>
      <c r="B4449" t="s">
        <v>45</v>
      </c>
      <c r="C4449" t="s">
        <v>46</v>
      </c>
      <c r="D4449" t="s">
        <v>13</v>
      </c>
      <c r="E4449">
        <v>4.9295775E-2</v>
      </c>
    </row>
    <row r="4450" spans="1:5" x14ac:dyDescent="0.2">
      <c r="A4450" t="s">
        <v>62</v>
      </c>
      <c r="B4450" t="s">
        <v>45</v>
      </c>
      <c r="C4450" t="s">
        <v>47</v>
      </c>
      <c r="D4450" t="s">
        <v>13</v>
      </c>
      <c r="E4450">
        <v>0.111111111</v>
      </c>
    </row>
    <row r="4451" spans="1:5" x14ac:dyDescent="0.2">
      <c r="A4451" t="s">
        <v>62</v>
      </c>
      <c r="B4451" t="s">
        <v>45</v>
      </c>
      <c r="C4451" t="s">
        <v>48</v>
      </c>
      <c r="D4451" t="s">
        <v>13</v>
      </c>
      <c r="E4451">
        <v>0.122137405</v>
      </c>
    </row>
    <row r="4452" spans="1:5" x14ac:dyDescent="0.2">
      <c r="A4452" t="s">
        <v>62</v>
      </c>
      <c r="B4452" t="s">
        <v>45</v>
      </c>
      <c r="C4452" t="s">
        <v>49</v>
      </c>
      <c r="D4452" t="s">
        <v>13</v>
      </c>
      <c r="E4452">
        <v>0.168918919</v>
      </c>
    </row>
    <row r="4453" spans="1:5" x14ac:dyDescent="0.2">
      <c r="A4453" t="s">
        <v>62</v>
      </c>
      <c r="B4453" t="s">
        <v>45</v>
      </c>
      <c r="C4453" t="s">
        <v>50</v>
      </c>
      <c r="D4453" t="s">
        <v>13</v>
      </c>
      <c r="E4453">
        <v>8.2191781000000005E-2</v>
      </c>
    </row>
    <row r="4454" spans="1:5" x14ac:dyDescent="0.2">
      <c r="A4454" t="s">
        <v>62</v>
      </c>
      <c r="B4454" t="s">
        <v>45</v>
      </c>
      <c r="C4454" t="s">
        <v>51</v>
      </c>
      <c r="D4454" t="s">
        <v>13</v>
      </c>
      <c r="E4454">
        <v>0.14388489199999999</v>
      </c>
    </row>
    <row r="4455" spans="1:5" x14ac:dyDescent="0.2">
      <c r="A4455" t="s">
        <v>62</v>
      </c>
      <c r="B4455" t="s">
        <v>45</v>
      </c>
      <c r="C4455" t="s">
        <v>52</v>
      </c>
      <c r="D4455" t="s">
        <v>13</v>
      </c>
      <c r="E4455">
        <v>8.4507042000000004E-2</v>
      </c>
    </row>
    <row r="4456" spans="1:5" x14ac:dyDescent="0.2">
      <c r="A4456" t="s">
        <v>62</v>
      </c>
      <c r="B4456" t="s">
        <v>45</v>
      </c>
      <c r="C4456" t="s">
        <v>46</v>
      </c>
      <c r="D4456" t="s">
        <v>14</v>
      </c>
      <c r="E4456">
        <v>0.211267606</v>
      </c>
    </row>
    <row r="4457" spans="1:5" x14ac:dyDescent="0.2">
      <c r="A4457" t="s">
        <v>62</v>
      </c>
      <c r="B4457" t="s">
        <v>45</v>
      </c>
      <c r="C4457" t="s">
        <v>47</v>
      </c>
      <c r="D4457" t="s">
        <v>14</v>
      </c>
      <c r="E4457">
        <v>0.14285714299999999</v>
      </c>
    </row>
    <row r="4458" spans="1:5" x14ac:dyDescent="0.2">
      <c r="A4458" t="s">
        <v>62</v>
      </c>
      <c r="B4458" t="s">
        <v>45</v>
      </c>
      <c r="C4458" t="s">
        <v>48</v>
      </c>
      <c r="D4458" t="s">
        <v>14</v>
      </c>
      <c r="E4458">
        <v>0.16793893100000001</v>
      </c>
    </row>
    <row r="4459" spans="1:5" x14ac:dyDescent="0.2">
      <c r="A4459" t="s">
        <v>62</v>
      </c>
      <c r="B4459" t="s">
        <v>45</v>
      </c>
      <c r="C4459" t="s">
        <v>49</v>
      </c>
      <c r="D4459" t="s">
        <v>14</v>
      </c>
      <c r="E4459">
        <v>0.18243243200000001</v>
      </c>
    </row>
    <row r="4460" spans="1:5" x14ac:dyDescent="0.2">
      <c r="A4460" t="s">
        <v>62</v>
      </c>
      <c r="B4460" t="s">
        <v>45</v>
      </c>
      <c r="C4460" t="s">
        <v>50</v>
      </c>
      <c r="D4460" t="s">
        <v>14</v>
      </c>
      <c r="E4460">
        <v>9.5890410999999995E-2</v>
      </c>
    </row>
    <row r="4461" spans="1:5" x14ac:dyDescent="0.2">
      <c r="A4461" t="s">
        <v>62</v>
      </c>
      <c r="B4461" t="s">
        <v>45</v>
      </c>
      <c r="C4461" t="s">
        <v>51</v>
      </c>
      <c r="D4461" t="s">
        <v>14</v>
      </c>
      <c r="E4461">
        <v>0.201438849</v>
      </c>
    </row>
    <row r="4462" spans="1:5" x14ac:dyDescent="0.2">
      <c r="A4462" t="s">
        <v>62</v>
      </c>
      <c r="B4462" t="s">
        <v>45</v>
      </c>
      <c r="C4462" t="s">
        <v>52</v>
      </c>
      <c r="D4462" t="s">
        <v>14</v>
      </c>
      <c r="E4462">
        <v>0.15492957700000001</v>
      </c>
    </row>
    <row r="4463" spans="1:5" x14ac:dyDescent="0.2">
      <c r="A4463" t="s">
        <v>62</v>
      </c>
      <c r="B4463" t="s">
        <v>45</v>
      </c>
      <c r="C4463" t="s">
        <v>46</v>
      </c>
      <c r="D4463" t="s">
        <v>15</v>
      </c>
      <c r="E4463">
        <v>0</v>
      </c>
    </row>
    <row r="4464" spans="1:5" x14ac:dyDescent="0.2">
      <c r="A4464" t="s">
        <v>62</v>
      </c>
      <c r="B4464" t="s">
        <v>45</v>
      </c>
      <c r="C4464" t="s">
        <v>47</v>
      </c>
      <c r="D4464" t="s">
        <v>15</v>
      </c>
      <c r="E4464">
        <v>0</v>
      </c>
    </row>
    <row r="4465" spans="1:5" x14ac:dyDescent="0.2">
      <c r="A4465" t="s">
        <v>62</v>
      </c>
      <c r="B4465" t="s">
        <v>45</v>
      </c>
      <c r="C4465" t="s">
        <v>48</v>
      </c>
      <c r="D4465" t="s">
        <v>15</v>
      </c>
      <c r="E4465">
        <v>0</v>
      </c>
    </row>
    <row r="4466" spans="1:5" x14ac:dyDescent="0.2">
      <c r="A4466" t="s">
        <v>62</v>
      </c>
      <c r="B4466" t="s">
        <v>45</v>
      </c>
      <c r="C4466" t="s">
        <v>49</v>
      </c>
      <c r="D4466" t="s">
        <v>15</v>
      </c>
      <c r="E4466">
        <v>0</v>
      </c>
    </row>
    <row r="4467" spans="1:5" x14ac:dyDescent="0.2">
      <c r="A4467" t="s">
        <v>62</v>
      </c>
      <c r="B4467" t="s">
        <v>45</v>
      </c>
      <c r="C4467" t="s">
        <v>50</v>
      </c>
      <c r="D4467" t="s">
        <v>15</v>
      </c>
      <c r="E4467">
        <v>0</v>
      </c>
    </row>
    <row r="4468" spans="1:5" x14ac:dyDescent="0.2">
      <c r="A4468" t="s">
        <v>62</v>
      </c>
      <c r="B4468" t="s">
        <v>45</v>
      </c>
      <c r="C4468" t="s">
        <v>51</v>
      </c>
      <c r="D4468" t="s">
        <v>15</v>
      </c>
      <c r="E4468">
        <v>0</v>
      </c>
    </row>
    <row r="4469" spans="1:5" x14ac:dyDescent="0.2">
      <c r="A4469" t="s">
        <v>62</v>
      </c>
      <c r="B4469" t="s">
        <v>45</v>
      </c>
      <c r="C4469" t="s">
        <v>52</v>
      </c>
      <c r="D4469" t="s">
        <v>15</v>
      </c>
      <c r="E4469">
        <v>0</v>
      </c>
    </row>
    <row r="4470" spans="1:5" x14ac:dyDescent="0.2">
      <c r="A4470" t="s">
        <v>62</v>
      </c>
      <c r="B4470" t="s">
        <v>45</v>
      </c>
      <c r="C4470" t="s">
        <v>46</v>
      </c>
      <c r="D4470" t="s">
        <v>16</v>
      </c>
      <c r="E4470">
        <v>0.88732394400000003</v>
      </c>
    </row>
    <row r="4471" spans="1:5" x14ac:dyDescent="0.2">
      <c r="A4471" t="s">
        <v>62</v>
      </c>
      <c r="B4471" t="s">
        <v>45</v>
      </c>
      <c r="C4471" t="s">
        <v>47</v>
      </c>
      <c r="D4471" t="s">
        <v>16</v>
      </c>
      <c r="E4471">
        <v>0.78571428600000004</v>
      </c>
    </row>
    <row r="4472" spans="1:5" x14ac:dyDescent="0.2">
      <c r="A4472" t="s">
        <v>62</v>
      </c>
      <c r="B4472" t="s">
        <v>45</v>
      </c>
      <c r="C4472" t="s">
        <v>48</v>
      </c>
      <c r="D4472" t="s">
        <v>16</v>
      </c>
      <c r="E4472">
        <v>0.88549618299999999</v>
      </c>
    </row>
    <row r="4473" spans="1:5" x14ac:dyDescent="0.2">
      <c r="A4473" t="s">
        <v>62</v>
      </c>
      <c r="B4473" t="s">
        <v>45</v>
      </c>
      <c r="C4473" t="s">
        <v>49</v>
      </c>
      <c r="D4473" t="s">
        <v>16</v>
      </c>
      <c r="E4473">
        <v>0.75</v>
      </c>
    </row>
    <row r="4474" spans="1:5" x14ac:dyDescent="0.2">
      <c r="A4474" t="s">
        <v>62</v>
      </c>
      <c r="B4474" t="s">
        <v>45</v>
      </c>
      <c r="C4474" t="s">
        <v>50</v>
      </c>
      <c r="D4474" t="s">
        <v>16</v>
      </c>
      <c r="E4474">
        <v>0.49315068499999998</v>
      </c>
    </row>
    <row r="4475" spans="1:5" x14ac:dyDescent="0.2">
      <c r="A4475" t="s">
        <v>62</v>
      </c>
      <c r="B4475" t="s">
        <v>45</v>
      </c>
      <c r="C4475" t="s">
        <v>51</v>
      </c>
      <c r="D4475" t="s">
        <v>16</v>
      </c>
      <c r="E4475">
        <v>0.863309353</v>
      </c>
    </row>
    <row r="4476" spans="1:5" x14ac:dyDescent="0.2">
      <c r="A4476" t="s">
        <v>62</v>
      </c>
      <c r="B4476" t="s">
        <v>45</v>
      </c>
      <c r="C4476" t="s">
        <v>52</v>
      </c>
      <c r="D4476" t="s">
        <v>16</v>
      </c>
      <c r="E4476">
        <v>0.88732394400000003</v>
      </c>
    </row>
    <row r="4477" spans="1:5" x14ac:dyDescent="0.2">
      <c r="A4477" t="s">
        <v>62</v>
      </c>
      <c r="B4477" t="s">
        <v>45</v>
      </c>
      <c r="C4477" t="s">
        <v>46</v>
      </c>
      <c r="D4477" t="s">
        <v>17</v>
      </c>
      <c r="E4477">
        <v>0.83802816899999999</v>
      </c>
    </row>
    <row r="4478" spans="1:5" x14ac:dyDescent="0.2">
      <c r="A4478" t="s">
        <v>62</v>
      </c>
      <c r="B4478" t="s">
        <v>45</v>
      </c>
      <c r="C4478" t="s">
        <v>47</v>
      </c>
      <c r="D4478" t="s">
        <v>17</v>
      </c>
      <c r="E4478">
        <v>0.674603175</v>
      </c>
    </row>
    <row r="4479" spans="1:5" x14ac:dyDescent="0.2">
      <c r="A4479" t="s">
        <v>62</v>
      </c>
      <c r="B4479" t="s">
        <v>45</v>
      </c>
      <c r="C4479" t="s">
        <v>48</v>
      </c>
      <c r="D4479" t="s">
        <v>17</v>
      </c>
      <c r="E4479">
        <v>0.76335877900000004</v>
      </c>
    </row>
    <row r="4480" spans="1:5" x14ac:dyDescent="0.2">
      <c r="A4480" t="s">
        <v>62</v>
      </c>
      <c r="B4480" t="s">
        <v>45</v>
      </c>
      <c r="C4480" t="s">
        <v>49</v>
      </c>
      <c r="D4480" t="s">
        <v>17</v>
      </c>
      <c r="E4480">
        <v>0.56756756799999997</v>
      </c>
    </row>
    <row r="4481" spans="1:5" x14ac:dyDescent="0.2">
      <c r="A4481" t="s">
        <v>62</v>
      </c>
      <c r="B4481" t="s">
        <v>45</v>
      </c>
      <c r="C4481" t="s">
        <v>50</v>
      </c>
      <c r="D4481" t="s">
        <v>17</v>
      </c>
      <c r="E4481">
        <v>0.41095890400000001</v>
      </c>
    </row>
    <row r="4482" spans="1:5" x14ac:dyDescent="0.2">
      <c r="A4482" t="s">
        <v>62</v>
      </c>
      <c r="B4482" t="s">
        <v>45</v>
      </c>
      <c r="C4482" t="s">
        <v>51</v>
      </c>
      <c r="D4482" t="s">
        <v>17</v>
      </c>
      <c r="E4482">
        <v>0.69784172700000002</v>
      </c>
    </row>
    <row r="4483" spans="1:5" x14ac:dyDescent="0.2">
      <c r="A4483" t="s">
        <v>62</v>
      </c>
      <c r="B4483" t="s">
        <v>45</v>
      </c>
      <c r="C4483" t="s">
        <v>52</v>
      </c>
      <c r="D4483" t="s">
        <v>17</v>
      </c>
      <c r="E4483">
        <v>0.80281690100000003</v>
      </c>
    </row>
    <row r="4484" spans="1:5" x14ac:dyDescent="0.2">
      <c r="A4484" t="s">
        <v>62</v>
      </c>
      <c r="B4484" t="s">
        <v>45</v>
      </c>
      <c r="C4484" t="s">
        <v>46</v>
      </c>
      <c r="D4484" t="s">
        <v>18</v>
      </c>
      <c r="E4484">
        <v>0.71</v>
      </c>
    </row>
    <row r="4485" spans="1:5" x14ac:dyDescent="0.2">
      <c r="A4485" t="s">
        <v>62</v>
      </c>
      <c r="B4485" t="s">
        <v>45</v>
      </c>
      <c r="C4485" t="s">
        <v>47</v>
      </c>
      <c r="D4485" t="s">
        <v>18</v>
      </c>
      <c r="E4485">
        <v>0.63</v>
      </c>
    </row>
    <row r="4486" spans="1:5" x14ac:dyDescent="0.2">
      <c r="A4486" t="s">
        <v>62</v>
      </c>
      <c r="B4486" t="s">
        <v>45</v>
      </c>
      <c r="C4486" t="s">
        <v>48</v>
      </c>
      <c r="D4486" t="s">
        <v>18</v>
      </c>
      <c r="E4486">
        <v>0.66</v>
      </c>
    </row>
    <row r="4487" spans="1:5" x14ac:dyDescent="0.2">
      <c r="A4487" t="s">
        <v>62</v>
      </c>
      <c r="B4487" t="s">
        <v>45</v>
      </c>
      <c r="C4487" t="s">
        <v>49</v>
      </c>
      <c r="D4487" t="s">
        <v>18</v>
      </c>
      <c r="E4487">
        <v>0.71499999999999997</v>
      </c>
    </row>
    <row r="4488" spans="1:5" x14ac:dyDescent="0.2">
      <c r="A4488" t="s">
        <v>62</v>
      </c>
      <c r="B4488" t="s">
        <v>45</v>
      </c>
      <c r="C4488" t="s">
        <v>50</v>
      </c>
      <c r="D4488" t="s">
        <v>18</v>
      </c>
      <c r="E4488">
        <v>0.72222222199999997</v>
      </c>
    </row>
    <row r="4489" spans="1:5" x14ac:dyDescent="0.2">
      <c r="A4489" t="s">
        <v>62</v>
      </c>
      <c r="B4489" t="s">
        <v>45</v>
      </c>
      <c r="C4489" t="s">
        <v>51</v>
      </c>
      <c r="D4489" t="s">
        <v>18</v>
      </c>
      <c r="E4489">
        <v>0.69499999999999995</v>
      </c>
    </row>
    <row r="4490" spans="1:5" x14ac:dyDescent="0.2">
      <c r="A4490" t="s">
        <v>62</v>
      </c>
      <c r="B4490" t="s">
        <v>45</v>
      </c>
      <c r="C4490" t="s">
        <v>52</v>
      </c>
      <c r="D4490" t="s">
        <v>18</v>
      </c>
      <c r="E4490">
        <v>0.47499999999999998</v>
      </c>
    </row>
    <row r="4491" spans="1:5" x14ac:dyDescent="0.2">
      <c r="A4491" t="s">
        <v>62</v>
      </c>
      <c r="B4491" t="s">
        <v>45</v>
      </c>
      <c r="C4491" t="s">
        <v>46</v>
      </c>
      <c r="D4491" t="s">
        <v>19</v>
      </c>
      <c r="E4491">
        <v>40</v>
      </c>
    </row>
    <row r="4492" spans="1:5" x14ac:dyDescent="0.2">
      <c r="A4492" t="s">
        <v>62</v>
      </c>
      <c r="B4492" t="s">
        <v>45</v>
      </c>
      <c r="C4492" t="s">
        <v>47</v>
      </c>
      <c r="D4492" t="s">
        <v>19</v>
      </c>
      <c r="E4492">
        <v>40</v>
      </c>
    </row>
    <row r="4493" spans="1:5" x14ac:dyDescent="0.2">
      <c r="A4493" t="s">
        <v>62</v>
      </c>
      <c r="B4493" t="s">
        <v>45</v>
      </c>
      <c r="C4493" t="s">
        <v>48</v>
      </c>
      <c r="D4493" t="s">
        <v>19</v>
      </c>
      <c r="E4493">
        <v>40</v>
      </c>
    </row>
    <row r="4494" spans="1:5" x14ac:dyDescent="0.2">
      <c r="A4494" t="s">
        <v>62</v>
      </c>
      <c r="B4494" t="s">
        <v>45</v>
      </c>
      <c r="C4494" t="s">
        <v>49</v>
      </c>
      <c r="D4494" t="s">
        <v>19</v>
      </c>
      <c r="E4494">
        <v>40</v>
      </c>
    </row>
    <row r="4495" spans="1:5" x14ac:dyDescent="0.2">
      <c r="A4495" t="s">
        <v>62</v>
      </c>
      <c r="B4495" t="s">
        <v>45</v>
      </c>
      <c r="C4495" t="s">
        <v>50</v>
      </c>
      <c r="D4495" t="s">
        <v>19</v>
      </c>
      <c r="E4495">
        <v>21.6</v>
      </c>
    </row>
    <row r="4496" spans="1:5" x14ac:dyDescent="0.2">
      <c r="A4496" t="s">
        <v>62</v>
      </c>
      <c r="B4496" t="s">
        <v>45</v>
      </c>
      <c r="C4496" t="s">
        <v>51</v>
      </c>
      <c r="D4496" t="s">
        <v>19</v>
      </c>
      <c r="E4496">
        <v>40</v>
      </c>
    </row>
    <row r="4497" spans="1:5" x14ac:dyDescent="0.2">
      <c r="A4497" t="s">
        <v>62</v>
      </c>
      <c r="B4497" t="s">
        <v>45</v>
      </c>
      <c r="C4497" t="s">
        <v>52</v>
      </c>
      <c r="D4497" t="s">
        <v>19</v>
      </c>
      <c r="E4497">
        <v>40</v>
      </c>
    </row>
    <row r="4498" spans="1:5" x14ac:dyDescent="0.2">
      <c r="A4498" t="s">
        <v>62</v>
      </c>
      <c r="B4498" t="s">
        <v>45</v>
      </c>
      <c r="C4498" t="s">
        <v>46</v>
      </c>
      <c r="D4498" t="s">
        <v>80</v>
      </c>
      <c r="E4498">
        <v>5.1333333330000004</v>
      </c>
    </row>
    <row r="4499" spans="1:5" x14ac:dyDescent="0.2">
      <c r="A4499" t="s">
        <v>62</v>
      </c>
      <c r="B4499" t="s">
        <v>45</v>
      </c>
      <c r="C4499" t="s">
        <v>47</v>
      </c>
      <c r="D4499" t="s">
        <v>80</v>
      </c>
      <c r="E4499">
        <v>5.4444444440000002</v>
      </c>
    </row>
    <row r="4500" spans="1:5" x14ac:dyDescent="0.2">
      <c r="A4500" t="s">
        <v>62</v>
      </c>
      <c r="B4500" t="s">
        <v>45</v>
      </c>
      <c r="C4500" t="s">
        <v>48</v>
      </c>
      <c r="D4500" t="s">
        <v>80</v>
      </c>
      <c r="E4500">
        <v>3.4545454549999999</v>
      </c>
    </row>
    <row r="4501" spans="1:5" x14ac:dyDescent="0.2">
      <c r="A4501" t="s">
        <v>62</v>
      </c>
      <c r="B4501" t="s">
        <v>45</v>
      </c>
      <c r="C4501" t="s">
        <v>49</v>
      </c>
      <c r="D4501" t="s">
        <v>80</v>
      </c>
      <c r="E4501">
        <v>2.5172413790000001</v>
      </c>
    </row>
    <row r="4502" spans="1:5" x14ac:dyDescent="0.2">
      <c r="A4502" t="s">
        <v>62</v>
      </c>
      <c r="B4502" t="s">
        <v>45</v>
      </c>
      <c r="C4502" t="s">
        <v>50</v>
      </c>
      <c r="D4502" t="s">
        <v>80</v>
      </c>
      <c r="E4502">
        <v>2.4285714289999998</v>
      </c>
    </row>
    <row r="4503" spans="1:5" x14ac:dyDescent="0.2">
      <c r="A4503" t="s">
        <v>62</v>
      </c>
      <c r="B4503" t="s">
        <v>45</v>
      </c>
      <c r="C4503" t="s">
        <v>51</v>
      </c>
      <c r="D4503" t="s">
        <v>80</v>
      </c>
      <c r="E4503">
        <v>4.096774194</v>
      </c>
    </row>
    <row r="4504" spans="1:5" x14ac:dyDescent="0.2">
      <c r="A4504" t="s">
        <v>62</v>
      </c>
      <c r="B4504" t="s">
        <v>45</v>
      </c>
      <c r="C4504" t="s">
        <v>52</v>
      </c>
      <c r="D4504" t="s">
        <v>80</v>
      </c>
      <c r="E4504">
        <v>5.0909090910000003</v>
      </c>
    </row>
    <row r="4505" spans="1:5" x14ac:dyDescent="0.2">
      <c r="A4505" t="s">
        <v>62</v>
      </c>
      <c r="B4505" t="s">
        <v>45</v>
      </c>
      <c r="C4505" t="s">
        <v>46</v>
      </c>
      <c r="D4505" t="s">
        <v>21</v>
      </c>
      <c r="E4505">
        <v>154</v>
      </c>
    </row>
    <row r="4506" spans="1:5" x14ac:dyDescent="0.2">
      <c r="A4506" t="s">
        <v>62</v>
      </c>
      <c r="B4506" t="s">
        <v>45</v>
      </c>
      <c r="C4506" t="s">
        <v>47</v>
      </c>
      <c r="D4506" t="s">
        <v>21</v>
      </c>
      <c r="E4506">
        <v>98</v>
      </c>
    </row>
    <row r="4507" spans="1:5" x14ac:dyDescent="0.2">
      <c r="A4507" t="s">
        <v>62</v>
      </c>
      <c r="B4507" t="s">
        <v>45</v>
      </c>
      <c r="C4507" t="s">
        <v>48</v>
      </c>
      <c r="D4507" t="s">
        <v>21</v>
      </c>
      <c r="E4507">
        <v>76</v>
      </c>
    </row>
    <row r="4508" spans="1:5" x14ac:dyDescent="0.2">
      <c r="A4508" t="s">
        <v>62</v>
      </c>
      <c r="B4508" t="s">
        <v>45</v>
      </c>
      <c r="C4508" t="s">
        <v>49</v>
      </c>
      <c r="D4508" t="s">
        <v>21</v>
      </c>
      <c r="E4508">
        <v>73</v>
      </c>
    </row>
    <row r="4509" spans="1:5" x14ac:dyDescent="0.2">
      <c r="A4509" t="s">
        <v>62</v>
      </c>
      <c r="B4509" t="s">
        <v>45</v>
      </c>
      <c r="C4509" t="s">
        <v>50</v>
      </c>
      <c r="D4509" t="s">
        <v>21</v>
      </c>
      <c r="E4509">
        <v>17</v>
      </c>
    </row>
    <row r="4510" spans="1:5" x14ac:dyDescent="0.2">
      <c r="A4510" t="s">
        <v>62</v>
      </c>
      <c r="B4510" t="s">
        <v>45</v>
      </c>
      <c r="C4510" t="s">
        <v>51</v>
      </c>
      <c r="D4510" t="s">
        <v>21</v>
      </c>
      <c r="E4510">
        <v>127</v>
      </c>
    </row>
    <row r="4511" spans="1:5" x14ac:dyDescent="0.2">
      <c r="A4511" t="s">
        <v>62</v>
      </c>
      <c r="B4511" t="s">
        <v>45</v>
      </c>
      <c r="C4511" t="s">
        <v>52</v>
      </c>
      <c r="D4511" t="s">
        <v>21</v>
      </c>
      <c r="E4511">
        <v>112</v>
      </c>
    </row>
    <row r="4512" spans="1:5" x14ac:dyDescent="0.2">
      <c r="A4512" t="s">
        <v>62</v>
      </c>
      <c r="B4512" t="s">
        <v>45</v>
      </c>
      <c r="C4512" t="s">
        <v>46</v>
      </c>
      <c r="D4512" t="s">
        <v>22</v>
      </c>
      <c r="E4512">
        <v>28.4</v>
      </c>
    </row>
    <row r="4513" spans="1:5" x14ac:dyDescent="0.2">
      <c r="A4513" t="s">
        <v>62</v>
      </c>
      <c r="B4513" t="s">
        <v>45</v>
      </c>
      <c r="C4513" t="s">
        <v>47</v>
      </c>
      <c r="D4513" t="s">
        <v>22</v>
      </c>
      <c r="E4513">
        <v>25.2</v>
      </c>
    </row>
    <row r="4514" spans="1:5" x14ac:dyDescent="0.2">
      <c r="A4514" t="s">
        <v>62</v>
      </c>
      <c r="B4514" t="s">
        <v>45</v>
      </c>
      <c r="C4514" t="s">
        <v>48</v>
      </c>
      <c r="D4514" t="s">
        <v>22</v>
      </c>
      <c r="E4514">
        <v>26.2</v>
      </c>
    </row>
    <row r="4515" spans="1:5" x14ac:dyDescent="0.2">
      <c r="A4515" t="s">
        <v>62</v>
      </c>
      <c r="B4515" t="s">
        <v>45</v>
      </c>
      <c r="C4515" t="s">
        <v>49</v>
      </c>
      <c r="D4515" t="s">
        <v>22</v>
      </c>
      <c r="E4515">
        <v>29.6</v>
      </c>
    </row>
    <row r="4516" spans="1:5" x14ac:dyDescent="0.2">
      <c r="A4516" t="s">
        <v>62</v>
      </c>
      <c r="B4516" t="s">
        <v>45</v>
      </c>
      <c r="C4516" t="s">
        <v>50</v>
      </c>
      <c r="D4516" t="s">
        <v>22</v>
      </c>
      <c r="E4516">
        <v>14.6</v>
      </c>
    </row>
    <row r="4517" spans="1:5" x14ac:dyDescent="0.2">
      <c r="A4517" t="s">
        <v>62</v>
      </c>
      <c r="B4517" t="s">
        <v>45</v>
      </c>
      <c r="C4517" t="s">
        <v>51</v>
      </c>
      <c r="D4517" t="s">
        <v>22</v>
      </c>
      <c r="E4517">
        <v>27.8</v>
      </c>
    </row>
    <row r="4518" spans="1:5" x14ac:dyDescent="0.2">
      <c r="A4518" t="s">
        <v>62</v>
      </c>
      <c r="B4518" t="s">
        <v>45</v>
      </c>
      <c r="C4518" t="s">
        <v>52</v>
      </c>
      <c r="D4518" t="s">
        <v>22</v>
      </c>
      <c r="E4518">
        <v>28.4</v>
      </c>
    </row>
    <row r="4519" spans="1:5" x14ac:dyDescent="0.2">
      <c r="A4519" t="s">
        <v>62</v>
      </c>
      <c r="B4519" t="s">
        <v>45</v>
      </c>
      <c r="C4519" t="s">
        <v>46</v>
      </c>
      <c r="D4519" t="s">
        <v>23</v>
      </c>
      <c r="E4519">
        <v>0.112676056</v>
      </c>
    </row>
    <row r="4520" spans="1:5" x14ac:dyDescent="0.2">
      <c r="A4520" t="s">
        <v>62</v>
      </c>
      <c r="B4520" t="s">
        <v>45</v>
      </c>
      <c r="C4520" t="s">
        <v>47</v>
      </c>
      <c r="D4520" t="s">
        <v>23</v>
      </c>
      <c r="E4520">
        <v>0.21428571399999999</v>
      </c>
    </row>
    <row r="4521" spans="1:5" x14ac:dyDescent="0.2">
      <c r="A4521" t="s">
        <v>62</v>
      </c>
      <c r="B4521" t="s">
        <v>45</v>
      </c>
      <c r="C4521" t="s">
        <v>48</v>
      </c>
      <c r="D4521" t="s">
        <v>23</v>
      </c>
      <c r="E4521">
        <v>0.11450381699999999</v>
      </c>
    </row>
    <row r="4522" spans="1:5" x14ac:dyDescent="0.2">
      <c r="A4522" t="s">
        <v>62</v>
      </c>
      <c r="B4522" t="s">
        <v>45</v>
      </c>
      <c r="C4522" t="s">
        <v>49</v>
      </c>
      <c r="D4522" t="s">
        <v>23</v>
      </c>
      <c r="E4522">
        <v>0.25</v>
      </c>
    </row>
    <row r="4523" spans="1:5" x14ac:dyDescent="0.2">
      <c r="A4523" t="s">
        <v>62</v>
      </c>
      <c r="B4523" t="s">
        <v>45</v>
      </c>
      <c r="C4523" t="s">
        <v>50</v>
      </c>
      <c r="D4523" t="s">
        <v>23</v>
      </c>
      <c r="E4523">
        <v>0.50684931499999997</v>
      </c>
    </row>
    <row r="4524" spans="1:5" x14ac:dyDescent="0.2">
      <c r="A4524" t="s">
        <v>62</v>
      </c>
      <c r="B4524" t="s">
        <v>45</v>
      </c>
      <c r="C4524" t="s">
        <v>51</v>
      </c>
      <c r="D4524" t="s">
        <v>23</v>
      </c>
      <c r="E4524">
        <v>0.136690647</v>
      </c>
    </row>
    <row r="4525" spans="1:5" x14ac:dyDescent="0.2">
      <c r="A4525" t="s">
        <v>62</v>
      </c>
      <c r="B4525" t="s">
        <v>45</v>
      </c>
      <c r="C4525" t="s">
        <v>52</v>
      </c>
      <c r="D4525" t="s">
        <v>23</v>
      </c>
      <c r="E4525">
        <v>0.112676056</v>
      </c>
    </row>
    <row r="4526" spans="1:5" x14ac:dyDescent="0.2">
      <c r="A4526" t="s">
        <v>62</v>
      </c>
      <c r="B4526" t="s">
        <v>45</v>
      </c>
      <c r="C4526" t="s">
        <v>46</v>
      </c>
      <c r="D4526" t="s">
        <v>24</v>
      </c>
      <c r="E4526">
        <v>0</v>
      </c>
    </row>
    <row r="4527" spans="1:5" x14ac:dyDescent="0.2">
      <c r="A4527" t="s">
        <v>62</v>
      </c>
      <c r="B4527" t="s">
        <v>45</v>
      </c>
      <c r="C4527" t="s">
        <v>47</v>
      </c>
      <c r="D4527" t="s">
        <v>24</v>
      </c>
      <c r="E4527">
        <v>0</v>
      </c>
    </row>
    <row r="4528" spans="1:5" x14ac:dyDescent="0.2">
      <c r="A4528" t="s">
        <v>62</v>
      </c>
      <c r="B4528" t="s">
        <v>45</v>
      </c>
      <c r="C4528" t="s">
        <v>48</v>
      </c>
      <c r="D4528" t="s">
        <v>24</v>
      </c>
      <c r="E4528">
        <v>0</v>
      </c>
    </row>
    <row r="4529" spans="1:5" x14ac:dyDescent="0.2">
      <c r="A4529" t="s">
        <v>62</v>
      </c>
      <c r="B4529" t="s">
        <v>45</v>
      </c>
      <c r="C4529" t="s">
        <v>49</v>
      </c>
      <c r="D4529" t="s">
        <v>24</v>
      </c>
      <c r="E4529">
        <v>0</v>
      </c>
    </row>
    <row r="4530" spans="1:5" x14ac:dyDescent="0.2">
      <c r="A4530" t="s">
        <v>62</v>
      </c>
      <c r="B4530" t="s">
        <v>45</v>
      </c>
      <c r="C4530" t="s">
        <v>50</v>
      </c>
      <c r="D4530" t="s">
        <v>24</v>
      </c>
      <c r="E4530">
        <v>0</v>
      </c>
    </row>
    <row r="4531" spans="1:5" x14ac:dyDescent="0.2">
      <c r="A4531" t="s">
        <v>62</v>
      </c>
      <c r="B4531" t="s">
        <v>45</v>
      </c>
      <c r="C4531" t="s">
        <v>51</v>
      </c>
      <c r="D4531" t="s">
        <v>24</v>
      </c>
      <c r="E4531">
        <v>0</v>
      </c>
    </row>
    <row r="4532" spans="1:5" x14ac:dyDescent="0.2">
      <c r="A4532" t="s">
        <v>62</v>
      </c>
      <c r="B4532" t="s">
        <v>45</v>
      </c>
      <c r="C4532" t="s">
        <v>52</v>
      </c>
      <c r="D4532" t="s">
        <v>24</v>
      </c>
      <c r="E4532">
        <v>0</v>
      </c>
    </row>
    <row r="4533" spans="1:5" x14ac:dyDescent="0.2">
      <c r="A4533" t="s">
        <v>62</v>
      </c>
      <c r="B4533" t="s">
        <v>45</v>
      </c>
      <c r="C4533" t="s">
        <v>46</v>
      </c>
      <c r="D4533" t="s">
        <v>25</v>
      </c>
      <c r="E4533">
        <v>0.67605633799999998</v>
      </c>
    </row>
    <row r="4534" spans="1:5" x14ac:dyDescent="0.2">
      <c r="A4534" t="s">
        <v>62</v>
      </c>
      <c r="B4534" t="s">
        <v>45</v>
      </c>
      <c r="C4534" t="s">
        <v>47</v>
      </c>
      <c r="D4534" t="s">
        <v>25</v>
      </c>
      <c r="E4534">
        <v>0.64285714299999996</v>
      </c>
    </row>
    <row r="4535" spans="1:5" x14ac:dyDescent="0.2">
      <c r="A4535" t="s">
        <v>62</v>
      </c>
      <c r="B4535" t="s">
        <v>45</v>
      </c>
      <c r="C4535" t="s">
        <v>48</v>
      </c>
      <c r="D4535" t="s">
        <v>25</v>
      </c>
      <c r="E4535">
        <v>0.71755725199999998</v>
      </c>
    </row>
    <row r="4536" spans="1:5" x14ac:dyDescent="0.2">
      <c r="A4536" t="s">
        <v>62</v>
      </c>
      <c r="B4536" t="s">
        <v>45</v>
      </c>
      <c r="C4536" t="s">
        <v>49</v>
      </c>
      <c r="D4536" t="s">
        <v>25</v>
      </c>
      <c r="E4536">
        <v>0.55405405399999996</v>
      </c>
    </row>
    <row r="4537" spans="1:5" x14ac:dyDescent="0.2">
      <c r="A4537" t="s">
        <v>62</v>
      </c>
      <c r="B4537" t="s">
        <v>45</v>
      </c>
      <c r="C4537" t="s">
        <v>50</v>
      </c>
      <c r="D4537" t="s">
        <v>25</v>
      </c>
      <c r="E4537">
        <v>0.39726027400000002</v>
      </c>
    </row>
    <row r="4538" spans="1:5" x14ac:dyDescent="0.2">
      <c r="A4538" t="s">
        <v>62</v>
      </c>
      <c r="B4538" t="s">
        <v>45</v>
      </c>
      <c r="C4538" t="s">
        <v>51</v>
      </c>
      <c r="D4538" t="s">
        <v>25</v>
      </c>
      <c r="E4538">
        <v>0.64028777000000003</v>
      </c>
    </row>
    <row r="4539" spans="1:5" x14ac:dyDescent="0.2">
      <c r="A4539" t="s">
        <v>62</v>
      </c>
      <c r="B4539" t="s">
        <v>45</v>
      </c>
      <c r="C4539" t="s">
        <v>52</v>
      </c>
      <c r="D4539" t="s">
        <v>25</v>
      </c>
      <c r="E4539">
        <v>0.73239436599999996</v>
      </c>
    </row>
    <row r="4540" spans="1:5" x14ac:dyDescent="0.2">
      <c r="A4540" t="s">
        <v>62</v>
      </c>
      <c r="B4540" t="s">
        <v>45</v>
      </c>
      <c r="C4540" t="s">
        <v>46</v>
      </c>
      <c r="D4540" t="s">
        <v>81</v>
      </c>
      <c r="E4540">
        <v>4.9295775E-2</v>
      </c>
    </row>
    <row r="4541" spans="1:5" x14ac:dyDescent="0.2">
      <c r="A4541" t="s">
        <v>62</v>
      </c>
      <c r="B4541" t="s">
        <v>45</v>
      </c>
      <c r="C4541" t="s">
        <v>47</v>
      </c>
      <c r="D4541" t="s">
        <v>81</v>
      </c>
      <c r="E4541">
        <v>0.111111111</v>
      </c>
    </row>
    <row r="4542" spans="1:5" x14ac:dyDescent="0.2">
      <c r="A4542" t="s">
        <v>62</v>
      </c>
      <c r="B4542" t="s">
        <v>45</v>
      </c>
      <c r="C4542" t="s">
        <v>48</v>
      </c>
      <c r="D4542" t="s">
        <v>81</v>
      </c>
      <c r="E4542">
        <v>0.122137405</v>
      </c>
    </row>
    <row r="4543" spans="1:5" x14ac:dyDescent="0.2">
      <c r="A4543" t="s">
        <v>62</v>
      </c>
      <c r="B4543" t="s">
        <v>45</v>
      </c>
      <c r="C4543" t="s">
        <v>49</v>
      </c>
      <c r="D4543" t="s">
        <v>81</v>
      </c>
      <c r="E4543">
        <v>0.168918919</v>
      </c>
    </row>
    <row r="4544" spans="1:5" x14ac:dyDescent="0.2">
      <c r="A4544" t="s">
        <v>62</v>
      </c>
      <c r="B4544" t="s">
        <v>45</v>
      </c>
      <c r="C4544" t="s">
        <v>50</v>
      </c>
      <c r="D4544" t="s">
        <v>81</v>
      </c>
      <c r="E4544">
        <v>8.2191781000000005E-2</v>
      </c>
    </row>
    <row r="4545" spans="1:5" x14ac:dyDescent="0.2">
      <c r="A4545" t="s">
        <v>62</v>
      </c>
      <c r="B4545" t="s">
        <v>45</v>
      </c>
      <c r="C4545" t="s">
        <v>51</v>
      </c>
      <c r="D4545" t="s">
        <v>81</v>
      </c>
      <c r="E4545">
        <v>0.14388489199999999</v>
      </c>
    </row>
    <row r="4546" spans="1:5" x14ac:dyDescent="0.2">
      <c r="A4546" t="s">
        <v>62</v>
      </c>
      <c r="B4546" t="s">
        <v>45</v>
      </c>
      <c r="C4546" t="s">
        <v>52</v>
      </c>
      <c r="D4546" t="s">
        <v>81</v>
      </c>
      <c r="E4546">
        <v>8.4507042000000004E-2</v>
      </c>
    </row>
    <row r="4547" spans="1:5" x14ac:dyDescent="0.2">
      <c r="A4547" t="s">
        <v>62</v>
      </c>
      <c r="B4547" t="s">
        <v>45</v>
      </c>
      <c r="C4547" t="s">
        <v>46</v>
      </c>
      <c r="D4547" t="s">
        <v>82</v>
      </c>
      <c r="E4547">
        <v>0</v>
      </c>
    </row>
    <row r="4548" spans="1:5" x14ac:dyDescent="0.2">
      <c r="A4548" t="s">
        <v>62</v>
      </c>
      <c r="B4548" t="s">
        <v>45</v>
      </c>
      <c r="C4548" t="s">
        <v>47</v>
      </c>
      <c r="D4548" t="s">
        <v>82</v>
      </c>
      <c r="E4548">
        <v>0</v>
      </c>
    </row>
    <row r="4549" spans="1:5" x14ac:dyDescent="0.2">
      <c r="A4549" t="s">
        <v>62</v>
      </c>
      <c r="B4549" t="s">
        <v>45</v>
      </c>
      <c r="C4549" t="s">
        <v>48</v>
      </c>
      <c r="D4549" t="s">
        <v>82</v>
      </c>
      <c r="E4549">
        <v>0</v>
      </c>
    </row>
    <row r="4550" spans="1:5" x14ac:dyDescent="0.2">
      <c r="A4550" t="s">
        <v>62</v>
      </c>
      <c r="B4550" t="s">
        <v>45</v>
      </c>
      <c r="C4550" t="s">
        <v>49</v>
      </c>
      <c r="D4550" t="s">
        <v>82</v>
      </c>
      <c r="E4550">
        <v>1.3513514000000001E-2</v>
      </c>
    </row>
    <row r="4551" spans="1:5" x14ac:dyDescent="0.2">
      <c r="A4551" t="s">
        <v>62</v>
      </c>
      <c r="B4551" t="s">
        <v>45</v>
      </c>
      <c r="C4551" t="s">
        <v>50</v>
      </c>
      <c r="D4551" t="s">
        <v>82</v>
      </c>
      <c r="E4551">
        <v>0</v>
      </c>
    </row>
    <row r="4552" spans="1:5" x14ac:dyDescent="0.2">
      <c r="A4552" t="s">
        <v>62</v>
      </c>
      <c r="B4552" t="s">
        <v>45</v>
      </c>
      <c r="C4552" t="s">
        <v>51</v>
      </c>
      <c r="D4552" t="s">
        <v>82</v>
      </c>
      <c r="E4552">
        <v>2.1582733999999999E-2</v>
      </c>
    </row>
    <row r="4553" spans="1:5" x14ac:dyDescent="0.2">
      <c r="A4553" t="s">
        <v>62</v>
      </c>
      <c r="B4553" t="s">
        <v>45</v>
      </c>
      <c r="C4553" t="s">
        <v>52</v>
      </c>
      <c r="D4553" t="s">
        <v>82</v>
      </c>
      <c r="E4553">
        <v>0</v>
      </c>
    </row>
    <row r="4554" spans="1:5" x14ac:dyDescent="0.2">
      <c r="A4554" t="s">
        <v>62</v>
      </c>
      <c r="B4554" t="s">
        <v>45</v>
      </c>
      <c r="C4554" t="s">
        <v>46</v>
      </c>
      <c r="D4554" t="s">
        <v>28</v>
      </c>
      <c r="E4554">
        <v>0.16197183100000001</v>
      </c>
    </row>
    <row r="4555" spans="1:5" x14ac:dyDescent="0.2">
      <c r="A4555" t="s">
        <v>62</v>
      </c>
      <c r="B4555" t="s">
        <v>45</v>
      </c>
      <c r="C4555" t="s">
        <v>47</v>
      </c>
      <c r="D4555" t="s">
        <v>28</v>
      </c>
      <c r="E4555">
        <v>3.1746032E-2</v>
      </c>
    </row>
    <row r="4556" spans="1:5" x14ac:dyDescent="0.2">
      <c r="A4556" t="s">
        <v>62</v>
      </c>
      <c r="B4556" t="s">
        <v>45</v>
      </c>
      <c r="C4556" t="s">
        <v>48</v>
      </c>
      <c r="D4556" t="s">
        <v>28</v>
      </c>
      <c r="E4556">
        <v>4.5801527000000002E-2</v>
      </c>
    </row>
    <row r="4557" spans="1:5" x14ac:dyDescent="0.2">
      <c r="A4557" t="s">
        <v>62</v>
      </c>
      <c r="B4557" t="s">
        <v>45</v>
      </c>
      <c r="C4557" t="s">
        <v>49</v>
      </c>
      <c r="D4557" t="s">
        <v>28</v>
      </c>
      <c r="E4557">
        <v>1.3513514000000001E-2</v>
      </c>
    </row>
    <row r="4558" spans="1:5" x14ac:dyDescent="0.2">
      <c r="A4558" t="s">
        <v>62</v>
      </c>
      <c r="B4558" t="s">
        <v>45</v>
      </c>
      <c r="C4558" t="s">
        <v>50</v>
      </c>
      <c r="D4558" t="s">
        <v>28</v>
      </c>
      <c r="E4558">
        <v>1.369863E-2</v>
      </c>
    </row>
    <row r="4559" spans="1:5" x14ac:dyDescent="0.2">
      <c r="A4559" t="s">
        <v>62</v>
      </c>
      <c r="B4559" t="s">
        <v>45</v>
      </c>
      <c r="C4559" t="s">
        <v>51</v>
      </c>
      <c r="D4559" t="s">
        <v>28</v>
      </c>
      <c r="E4559">
        <v>5.7553957000000003E-2</v>
      </c>
    </row>
    <row r="4560" spans="1:5" x14ac:dyDescent="0.2">
      <c r="A4560" t="s">
        <v>62</v>
      </c>
      <c r="B4560" t="s">
        <v>45</v>
      </c>
      <c r="C4560" t="s">
        <v>52</v>
      </c>
      <c r="D4560" t="s">
        <v>28</v>
      </c>
      <c r="E4560">
        <v>7.0422534999999994E-2</v>
      </c>
    </row>
    <row r="4561" spans="1:5" x14ac:dyDescent="0.2">
      <c r="A4561" t="s">
        <v>62</v>
      </c>
      <c r="B4561" t="s">
        <v>45</v>
      </c>
      <c r="C4561" t="s">
        <v>46</v>
      </c>
      <c r="D4561" t="s">
        <v>29</v>
      </c>
      <c r="E4561">
        <v>142</v>
      </c>
    </row>
    <row r="4562" spans="1:5" x14ac:dyDescent="0.2">
      <c r="A4562" t="s">
        <v>62</v>
      </c>
      <c r="B4562" t="s">
        <v>45</v>
      </c>
      <c r="C4562" t="s">
        <v>47</v>
      </c>
      <c r="D4562" t="s">
        <v>29</v>
      </c>
      <c r="E4562">
        <v>126</v>
      </c>
    </row>
    <row r="4563" spans="1:5" x14ac:dyDescent="0.2">
      <c r="A4563" t="s">
        <v>62</v>
      </c>
      <c r="B4563" t="s">
        <v>45</v>
      </c>
      <c r="C4563" t="s">
        <v>48</v>
      </c>
      <c r="D4563" t="s">
        <v>29</v>
      </c>
      <c r="E4563">
        <v>131</v>
      </c>
    </row>
    <row r="4564" spans="1:5" x14ac:dyDescent="0.2">
      <c r="A4564" t="s">
        <v>62</v>
      </c>
      <c r="B4564" t="s">
        <v>45</v>
      </c>
      <c r="C4564" t="s">
        <v>49</v>
      </c>
      <c r="D4564" t="s">
        <v>29</v>
      </c>
      <c r="E4564">
        <v>148</v>
      </c>
    </row>
    <row r="4565" spans="1:5" x14ac:dyDescent="0.2">
      <c r="A4565" t="s">
        <v>62</v>
      </c>
      <c r="B4565" t="s">
        <v>45</v>
      </c>
      <c r="C4565" t="s">
        <v>50</v>
      </c>
      <c r="D4565" t="s">
        <v>29</v>
      </c>
      <c r="E4565">
        <v>73</v>
      </c>
    </row>
    <row r="4566" spans="1:5" x14ac:dyDescent="0.2">
      <c r="A4566" t="s">
        <v>62</v>
      </c>
      <c r="B4566" t="s">
        <v>45</v>
      </c>
      <c r="C4566" t="s">
        <v>51</v>
      </c>
      <c r="D4566" t="s">
        <v>29</v>
      </c>
      <c r="E4566">
        <v>139</v>
      </c>
    </row>
    <row r="4567" spans="1:5" x14ac:dyDescent="0.2">
      <c r="A4567" t="s">
        <v>62</v>
      </c>
      <c r="B4567" t="s">
        <v>45</v>
      </c>
      <c r="C4567" t="s">
        <v>52</v>
      </c>
      <c r="D4567" t="s">
        <v>29</v>
      </c>
      <c r="E4567">
        <v>142</v>
      </c>
    </row>
    <row r="4568" spans="1:5" x14ac:dyDescent="0.2">
      <c r="A4568" t="s">
        <v>62</v>
      </c>
      <c r="B4568" t="s">
        <v>45</v>
      </c>
      <c r="C4568" t="s">
        <v>46</v>
      </c>
      <c r="D4568" t="s">
        <v>30</v>
      </c>
      <c r="E4568">
        <v>0</v>
      </c>
    </row>
    <row r="4569" spans="1:5" x14ac:dyDescent="0.2">
      <c r="A4569" t="s">
        <v>62</v>
      </c>
      <c r="B4569" t="s">
        <v>45</v>
      </c>
      <c r="C4569" t="s">
        <v>47</v>
      </c>
      <c r="D4569" t="s">
        <v>30</v>
      </c>
      <c r="E4569">
        <v>0</v>
      </c>
    </row>
    <row r="4570" spans="1:5" x14ac:dyDescent="0.2">
      <c r="A4570" t="s">
        <v>62</v>
      </c>
      <c r="B4570" t="s">
        <v>45</v>
      </c>
      <c r="C4570" t="s">
        <v>48</v>
      </c>
      <c r="D4570" t="s">
        <v>30</v>
      </c>
      <c r="E4570">
        <v>0</v>
      </c>
    </row>
    <row r="4571" spans="1:5" x14ac:dyDescent="0.2">
      <c r="A4571" t="s">
        <v>62</v>
      </c>
      <c r="B4571" t="s">
        <v>45</v>
      </c>
      <c r="C4571" t="s">
        <v>49</v>
      </c>
      <c r="D4571" t="s">
        <v>30</v>
      </c>
      <c r="E4571">
        <v>0</v>
      </c>
    </row>
    <row r="4572" spans="1:5" x14ac:dyDescent="0.2">
      <c r="A4572" t="s">
        <v>62</v>
      </c>
      <c r="B4572" t="s">
        <v>45</v>
      </c>
      <c r="C4572" t="s">
        <v>50</v>
      </c>
      <c r="D4572" t="s">
        <v>30</v>
      </c>
      <c r="E4572">
        <v>0</v>
      </c>
    </row>
    <row r="4573" spans="1:5" x14ac:dyDescent="0.2">
      <c r="A4573" t="s">
        <v>62</v>
      </c>
      <c r="B4573" t="s">
        <v>45</v>
      </c>
      <c r="C4573" t="s">
        <v>51</v>
      </c>
      <c r="D4573" t="s">
        <v>30</v>
      </c>
      <c r="E4573">
        <v>0</v>
      </c>
    </row>
    <row r="4574" spans="1:5" x14ac:dyDescent="0.2">
      <c r="A4574" t="s">
        <v>62</v>
      </c>
      <c r="B4574" t="s">
        <v>45</v>
      </c>
      <c r="C4574" t="s">
        <v>52</v>
      </c>
      <c r="D4574" t="s">
        <v>30</v>
      </c>
      <c r="E4574">
        <v>0</v>
      </c>
    </row>
    <row r="4575" spans="1:5" x14ac:dyDescent="0.2">
      <c r="A4575" t="s">
        <v>62</v>
      </c>
      <c r="B4575" t="s">
        <v>45</v>
      </c>
      <c r="C4575" t="s">
        <v>46</v>
      </c>
      <c r="D4575" t="s">
        <v>31</v>
      </c>
      <c r="E4575">
        <v>0</v>
      </c>
    </row>
    <row r="4576" spans="1:5" x14ac:dyDescent="0.2">
      <c r="A4576" t="s">
        <v>62</v>
      </c>
      <c r="B4576" t="s">
        <v>45</v>
      </c>
      <c r="C4576" t="s">
        <v>47</v>
      </c>
      <c r="D4576" t="s">
        <v>31</v>
      </c>
      <c r="E4576">
        <v>0</v>
      </c>
    </row>
    <row r="4577" spans="1:5" x14ac:dyDescent="0.2">
      <c r="A4577" t="s">
        <v>62</v>
      </c>
      <c r="B4577" t="s">
        <v>45</v>
      </c>
      <c r="C4577" t="s">
        <v>48</v>
      </c>
      <c r="D4577" t="s">
        <v>31</v>
      </c>
      <c r="E4577">
        <v>0</v>
      </c>
    </row>
    <row r="4578" spans="1:5" x14ac:dyDescent="0.2">
      <c r="A4578" t="s">
        <v>62</v>
      </c>
      <c r="B4578" t="s">
        <v>45</v>
      </c>
      <c r="C4578" t="s">
        <v>49</v>
      </c>
      <c r="D4578" t="s">
        <v>31</v>
      </c>
      <c r="E4578">
        <v>0</v>
      </c>
    </row>
    <row r="4579" spans="1:5" x14ac:dyDescent="0.2">
      <c r="A4579" t="s">
        <v>62</v>
      </c>
      <c r="B4579" t="s">
        <v>45</v>
      </c>
      <c r="C4579" t="s">
        <v>50</v>
      </c>
      <c r="D4579" t="s">
        <v>31</v>
      </c>
      <c r="E4579">
        <v>0</v>
      </c>
    </row>
    <row r="4580" spans="1:5" x14ac:dyDescent="0.2">
      <c r="A4580" t="s">
        <v>62</v>
      </c>
      <c r="B4580" t="s">
        <v>45</v>
      </c>
      <c r="C4580" t="s">
        <v>51</v>
      </c>
      <c r="D4580" t="s">
        <v>31</v>
      </c>
      <c r="E4580">
        <v>0</v>
      </c>
    </row>
    <row r="4581" spans="1:5" x14ac:dyDescent="0.2">
      <c r="A4581" t="s">
        <v>62</v>
      </c>
      <c r="B4581" t="s">
        <v>45</v>
      </c>
      <c r="C4581" t="s">
        <v>52</v>
      </c>
      <c r="D4581" t="s">
        <v>31</v>
      </c>
      <c r="E4581">
        <v>0</v>
      </c>
    </row>
    <row r="4582" spans="1:5" hidden="1" x14ac:dyDescent="0.2">
      <c r="A4582" t="s">
        <v>63</v>
      </c>
      <c r="B4582" t="s">
        <v>6</v>
      </c>
      <c r="C4582" t="s">
        <v>7</v>
      </c>
      <c r="D4582" t="s">
        <v>8</v>
      </c>
      <c r="E4582">
        <v>0.21739130400000001</v>
      </c>
    </row>
    <row r="4583" spans="1:5" hidden="1" x14ac:dyDescent="0.2">
      <c r="A4583" t="s">
        <v>63</v>
      </c>
      <c r="B4583" t="s">
        <v>6</v>
      </c>
      <c r="C4583" t="s">
        <v>9</v>
      </c>
      <c r="D4583" t="s">
        <v>8</v>
      </c>
      <c r="E4583">
        <v>9.0225563999999994E-2</v>
      </c>
    </row>
    <row r="4584" spans="1:5" hidden="1" x14ac:dyDescent="0.2">
      <c r="A4584" t="s">
        <v>63</v>
      </c>
      <c r="B4584" t="s">
        <v>6</v>
      </c>
      <c r="C4584" t="s">
        <v>56</v>
      </c>
      <c r="D4584" t="s">
        <v>8</v>
      </c>
      <c r="E4584">
        <v>7.4074074000000004E-2</v>
      </c>
    </row>
    <row r="4585" spans="1:5" hidden="1" x14ac:dyDescent="0.2">
      <c r="A4585" t="s">
        <v>63</v>
      </c>
      <c r="B4585" t="s">
        <v>6</v>
      </c>
      <c r="C4585" t="s">
        <v>10</v>
      </c>
      <c r="D4585" t="s">
        <v>8</v>
      </c>
      <c r="E4585">
        <v>6.5217391E-2</v>
      </c>
    </row>
    <row r="4586" spans="1:5" hidden="1" x14ac:dyDescent="0.2">
      <c r="A4586" t="s">
        <v>63</v>
      </c>
      <c r="B4586" t="s">
        <v>6</v>
      </c>
      <c r="C4586" t="s">
        <v>83</v>
      </c>
      <c r="D4586" t="s">
        <v>8</v>
      </c>
      <c r="E4586">
        <v>0.20799999999999999</v>
      </c>
    </row>
    <row r="4587" spans="1:5" hidden="1" x14ac:dyDescent="0.2">
      <c r="A4587" t="s">
        <v>63</v>
      </c>
      <c r="B4587" t="s">
        <v>6</v>
      </c>
      <c r="C4587" t="s">
        <v>11</v>
      </c>
      <c r="D4587" t="s">
        <v>8</v>
      </c>
      <c r="E4587">
        <v>8.7301587E-2</v>
      </c>
    </row>
    <row r="4588" spans="1:5" hidden="1" x14ac:dyDescent="0.2">
      <c r="A4588" t="s">
        <v>63</v>
      </c>
      <c r="B4588" t="s">
        <v>6</v>
      </c>
      <c r="C4588" t="s">
        <v>12</v>
      </c>
      <c r="D4588" t="s">
        <v>8</v>
      </c>
      <c r="E4588">
        <v>0.15322580599999999</v>
      </c>
    </row>
    <row r="4589" spans="1:5" hidden="1" x14ac:dyDescent="0.2">
      <c r="A4589" t="s">
        <v>63</v>
      </c>
      <c r="B4589" t="s">
        <v>6</v>
      </c>
      <c r="C4589" t="s">
        <v>7</v>
      </c>
      <c r="D4589" t="s">
        <v>13</v>
      </c>
      <c r="E4589">
        <v>0.16666666699999999</v>
      </c>
    </row>
    <row r="4590" spans="1:5" hidden="1" x14ac:dyDescent="0.2">
      <c r="A4590" t="s">
        <v>63</v>
      </c>
      <c r="B4590" t="s">
        <v>6</v>
      </c>
      <c r="C4590" t="s">
        <v>9</v>
      </c>
      <c r="D4590" t="s">
        <v>13</v>
      </c>
      <c r="E4590">
        <v>5.2631578999999998E-2</v>
      </c>
    </row>
    <row r="4591" spans="1:5" hidden="1" x14ac:dyDescent="0.2">
      <c r="A4591" t="s">
        <v>63</v>
      </c>
      <c r="B4591" t="s">
        <v>6</v>
      </c>
      <c r="C4591" t="s">
        <v>56</v>
      </c>
      <c r="D4591" t="s">
        <v>13</v>
      </c>
      <c r="E4591">
        <v>3.7037037000000002E-2</v>
      </c>
    </row>
    <row r="4592" spans="1:5" hidden="1" x14ac:dyDescent="0.2">
      <c r="A4592" t="s">
        <v>63</v>
      </c>
      <c r="B4592" t="s">
        <v>6</v>
      </c>
      <c r="C4592" t="s">
        <v>10</v>
      </c>
      <c r="D4592" t="s">
        <v>13</v>
      </c>
      <c r="E4592">
        <v>3.6231883999999999E-2</v>
      </c>
    </row>
    <row r="4593" spans="1:5" hidden="1" x14ac:dyDescent="0.2">
      <c r="A4593" t="s">
        <v>63</v>
      </c>
      <c r="B4593" t="s">
        <v>6</v>
      </c>
      <c r="C4593" t="s">
        <v>83</v>
      </c>
      <c r="D4593" t="s">
        <v>13</v>
      </c>
      <c r="E4593">
        <v>6.4000000000000001E-2</v>
      </c>
    </row>
    <row r="4594" spans="1:5" hidden="1" x14ac:dyDescent="0.2">
      <c r="A4594" t="s">
        <v>63</v>
      </c>
      <c r="B4594" t="s">
        <v>6</v>
      </c>
      <c r="C4594" t="s">
        <v>11</v>
      </c>
      <c r="D4594" t="s">
        <v>13</v>
      </c>
      <c r="E4594">
        <v>6.3492063000000001E-2</v>
      </c>
    </row>
    <row r="4595" spans="1:5" hidden="1" x14ac:dyDescent="0.2">
      <c r="A4595" t="s">
        <v>63</v>
      </c>
      <c r="B4595" t="s">
        <v>6</v>
      </c>
      <c r="C4595" t="s">
        <v>12</v>
      </c>
      <c r="D4595" t="s">
        <v>13</v>
      </c>
      <c r="E4595">
        <v>0.10483871</v>
      </c>
    </row>
    <row r="4596" spans="1:5" hidden="1" x14ac:dyDescent="0.2">
      <c r="A4596" t="s">
        <v>63</v>
      </c>
      <c r="B4596" t="s">
        <v>6</v>
      </c>
      <c r="C4596" t="s">
        <v>7</v>
      </c>
      <c r="D4596" t="s">
        <v>14</v>
      </c>
      <c r="E4596">
        <v>0.21739130400000001</v>
      </c>
    </row>
    <row r="4597" spans="1:5" hidden="1" x14ac:dyDescent="0.2">
      <c r="A4597" t="s">
        <v>63</v>
      </c>
      <c r="B4597" t="s">
        <v>6</v>
      </c>
      <c r="C4597" t="s">
        <v>9</v>
      </c>
      <c r="D4597" t="s">
        <v>14</v>
      </c>
      <c r="E4597">
        <v>9.0225563999999994E-2</v>
      </c>
    </row>
    <row r="4598" spans="1:5" hidden="1" x14ac:dyDescent="0.2">
      <c r="A4598" t="s">
        <v>63</v>
      </c>
      <c r="B4598" t="s">
        <v>6</v>
      </c>
      <c r="C4598" t="s">
        <v>56</v>
      </c>
      <c r="D4598" t="s">
        <v>14</v>
      </c>
      <c r="E4598">
        <v>7.4074074000000004E-2</v>
      </c>
    </row>
    <row r="4599" spans="1:5" hidden="1" x14ac:dyDescent="0.2">
      <c r="A4599" t="s">
        <v>63</v>
      </c>
      <c r="B4599" t="s">
        <v>6</v>
      </c>
      <c r="C4599" t="s">
        <v>10</v>
      </c>
      <c r="D4599" t="s">
        <v>14</v>
      </c>
      <c r="E4599">
        <v>6.5217391E-2</v>
      </c>
    </row>
    <row r="4600" spans="1:5" hidden="1" x14ac:dyDescent="0.2">
      <c r="A4600" t="s">
        <v>63</v>
      </c>
      <c r="B4600" t="s">
        <v>6</v>
      </c>
      <c r="C4600" t="s">
        <v>83</v>
      </c>
      <c r="D4600" t="s">
        <v>14</v>
      </c>
      <c r="E4600">
        <v>7.1999999999999995E-2</v>
      </c>
    </row>
    <row r="4601" spans="1:5" hidden="1" x14ac:dyDescent="0.2">
      <c r="A4601" t="s">
        <v>63</v>
      </c>
      <c r="B4601" t="s">
        <v>6</v>
      </c>
      <c r="C4601" t="s">
        <v>11</v>
      </c>
      <c r="D4601" t="s">
        <v>14</v>
      </c>
      <c r="E4601">
        <v>7.1428570999999996E-2</v>
      </c>
    </row>
    <row r="4602" spans="1:5" hidden="1" x14ac:dyDescent="0.2">
      <c r="A4602" t="s">
        <v>63</v>
      </c>
      <c r="B4602" t="s">
        <v>6</v>
      </c>
      <c r="C4602" t="s">
        <v>12</v>
      </c>
      <c r="D4602" t="s">
        <v>14</v>
      </c>
      <c r="E4602">
        <v>0.15322580599999999</v>
      </c>
    </row>
    <row r="4603" spans="1:5" hidden="1" x14ac:dyDescent="0.2">
      <c r="A4603" t="s">
        <v>63</v>
      </c>
      <c r="B4603" t="s">
        <v>6</v>
      </c>
      <c r="C4603" t="s">
        <v>7</v>
      </c>
      <c r="D4603" t="s">
        <v>15</v>
      </c>
      <c r="E4603">
        <v>0</v>
      </c>
    </row>
    <row r="4604" spans="1:5" hidden="1" x14ac:dyDescent="0.2">
      <c r="A4604" t="s">
        <v>63</v>
      </c>
      <c r="B4604" t="s">
        <v>6</v>
      </c>
      <c r="C4604" t="s">
        <v>9</v>
      </c>
      <c r="D4604" t="s">
        <v>15</v>
      </c>
      <c r="E4604">
        <v>0</v>
      </c>
    </row>
    <row r="4605" spans="1:5" hidden="1" x14ac:dyDescent="0.2">
      <c r="A4605" t="s">
        <v>63</v>
      </c>
      <c r="B4605" t="s">
        <v>6</v>
      </c>
      <c r="C4605" t="s">
        <v>56</v>
      </c>
      <c r="D4605" t="s">
        <v>15</v>
      </c>
      <c r="E4605">
        <v>0</v>
      </c>
    </row>
    <row r="4606" spans="1:5" hidden="1" x14ac:dyDescent="0.2">
      <c r="A4606" t="s">
        <v>63</v>
      </c>
      <c r="B4606" t="s">
        <v>6</v>
      </c>
      <c r="C4606" t="s">
        <v>10</v>
      </c>
      <c r="D4606" t="s">
        <v>15</v>
      </c>
      <c r="E4606">
        <v>0</v>
      </c>
    </row>
    <row r="4607" spans="1:5" hidden="1" x14ac:dyDescent="0.2">
      <c r="A4607" t="s">
        <v>63</v>
      </c>
      <c r="B4607" t="s">
        <v>6</v>
      </c>
      <c r="C4607" t="s">
        <v>83</v>
      </c>
      <c r="D4607" t="s">
        <v>15</v>
      </c>
      <c r="E4607">
        <v>0</v>
      </c>
    </row>
    <row r="4608" spans="1:5" hidden="1" x14ac:dyDescent="0.2">
      <c r="A4608" t="s">
        <v>63</v>
      </c>
      <c r="B4608" t="s">
        <v>6</v>
      </c>
      <c r="C4608" t="s">
        <v>11</v>
      </c>
      <c r="D4608" t="s">
        <v>15</v>
      </c>
      <c r="E4608">
        <v>0</v>
      </c>
    </row>
    <row r="4609" spans="1:5" hidden="1" x14ac:dyDescent="0.2">
      <c r="A4609" t="s">
        <v>63</v>
      </c>
      <c r="B4609" t="s">
        <v>6</v>
      </c>
      <c r="C4609" t="s">
        <v>12</v>
      </c>
      <c r="D4609" t="s">
        <v>15</v>
      </c>
      <c r="E4609">
        <v>0</v>
      </c>
    </row>
    <row r="4610" spans="1:5" hidden="1" x14ac:dyDescent="0.2">
      <c r="A4610" t="s">
        <v>63</v>
      </c>
      <c r="B4610" t="s">
        <v>6</v>
      </c>
      <c r="C4610" t="s">
        <v>7</v>
      </c>
      <c r="D4610" t="s">
        <v>16</v>
      </c>
      <c r="E4610">
        <v>0.83333333300000001</v>
      </c>
    </row>
    <row r="4611" spans="1:5" hidden="1" x14ac:dyDescent="0.2">
      <c r="A4611" t="s">
        <v>63</v>
      </c>
      <c r="B4611" t="s">
        <v>6</v>
      </c>
      <c r="C4611" t="s">
        <v>9</v>
      </c>
      <c r="D4611" t="s">
        <v>16</v>
      </c>
      <c r="E4611">
        <v>0.91729323299999999</v>
      </c>
    </row>
    <row r="4612" spans="1:5" hidden="1" x14ac:dyDescent="0.2">
      <c r="A4612" t="s">
        <v>63</v>
      </c>
      <c r="B4612" t="s">
        <v>6</v>
      </c>
      <c r="C4612" t="s">
        <v>56</v>
      </c>
      <c r="D4612" t="s">
        <v>16</v>
      </c>
      <c r="E4612">
        <v>0.37037037</v>
      </c>
    </row>
    <row r="4613" spans="1:5" hidden="1" x14ac:dyDescent="0.2">
      <c r="A4613" t="s">
        <v>63</v>
      </c>
      <c r="B4613" t="s">
        <v>6</v>
      </c>
      <c r="C4613" t="s">
        <v>10</v>
      </c>
      <c r="D4613" t="s">
        <v>16</v>
      </c>
      <c r="E4613">
        <v>0.51449275400000005</v>
      </c>
    </row>
    <row r="4614" spans="1:5" hidden="1" x14ac:dyDescent="0.2">
      <c r="A4614" t="s">
        <v>63</v>
      </c>
      <c r="B4614" t="s">
        <v>6</v>
      </c>
      <c r="C4614" t="s">
        <v>83</v>
      </c>
      <c r="D4614" t="s">
        <v>16</v>
      </c>
      <c r="E4614">
        <v>0.57599999999999996</v>
      </c>
    </row>
    <row r="4615" spans="1:5" hidden="1" x14ac:dyDescent="0.2">
      <c r="A4615" t="s">
        <v>63</v>
      </c>
      <c r="B4615" t="s">
        <v>6</v>
      </c>
      <c r="C4615" t="s">
        <v>11</v>
      </c>
      <c r="D4615" t="s">
        <v>16</v>
      </c>
      <c r="E4615">
        <v>0.38095238100000001</v>
      </c>
    </row>
    <row r="4616" spans="1:5" hidden="1" x14ac:dyDescent="0.2">
      <c r="A4616" t="s">
        <v>63</v>
      </c>
      <c r="B4616" t="s">
        <v>6</v>
      </c>
      <c r="C4616" t="s">
        <v>12</v>
      </c>
      <c r="D4616" t="s">
        <v>16</v>
      </c>
      <c r="E4616">
        <v>0.91129032300000001</v>
      </c>
    </row>
    <row r="4617" spans="1:5" hidden="1" x14ac:dyDescent="0.2">
      <c r="A4617" t="s">
        <v>63</v>
      </c>
      <c r="B4617" t="s">
        <v>6</v>
      </c>
      <c r="C4617" t="s">
        <v>7</v>
      </c>
      <c r="D4617" t="s">
        <v>17</v>
      </c>
      <c r="E4617">
        <v>0.66666666699999999</v>
      </c>
    </row>
    <row r="4618" spans="1:5" hidden="1" x14ac:dyDescent="0.2">
      <c r="A4618" t="s">
        <v>63</v>
      </c>
      <c r="B4618" t="s">
        <v>6</v>
      </c>
      <c r="C4618" t="s">
        <v>9</v>
      </c>
      <c r="D4618" t="s">
        <v>17</v>
      </c>
      <c r="E4618">
        <v>0.86466165399999995</v>
      </c>
    </row>
    <row r="4619" spans="1:5" hidden="1" x14ac:dyDescent="0.2">
      <c r="A4619" t="s">
        <v>63</v>
      </c>
      <c r="B4619" t="s">
        <v>6</v>
      </c>
      <c r="C4619" t="s">
        <v>56</v>
      </c>
      <c r="D4619" t="s">
        <v>17</v>
      </c>
      <c r="E4619">
        <v>0.33333333300000001</v>
      </c>
    </row>
    <row r="4620" spans="1:5" hidden="1" x14ac:dyDescent="0.2">
      <c r="A4620" t="s">
        <v>63</v>
      </c>
      <c r="B4620" t="s">
        <v>6</v>
      </c>
      <c r="C4620" t="s">
        <v>10</v>
      </c>
      <c r="D4620" t="s">
        <v>17</v>
      </c>
      <c r="E4620">
        <v>0.47826087</v>
      </c>
    </row>
    <row r="4621" spans="1:5" hidden="1" x14ac:dyDescent="0.2">
      <c r="A4621" t="s">
        <v>63</v>
      </c>
      <c r="B4621" t="s">
        <v>6</v>
      </c>
      <c r="C4621" t="s">
        <v>83</v>
      </c>
      <c r="D4621" t="s">
        <v>17</v>
      </c>
      <c r="E4621">
        <v>0.376</v>
      </c>
    </row>
    <row r="4622" spans="1:5" hidden="1" x14ac:dyDescent="0.2">
      <c r="A4622" t="s">
        <v>63</v>
      </c>
      <c r="B4622" t="s">
        <v>6</v>
      </c>
      <c r="C4622" t="s">
        <v>11</v>
      </c>
      <c r="D4622" t="s">
        <v>17</v>
      </c>
      <c r="E4622">
        <v>0.301587302</v>
      </c>
    </row>
    <row r="4623" spans="1:5" hidden="1" x14ac:dyDescent="0.2">
      <c r="A4623" t="s">
        <v>63</v>
      </c>
      <c r="B4623" t="s">
        <v>6</v>
      </c>
      <c r="C4623" t="s">
        <v>12</v>
      </c>
      <c r="D4623" t="s">
        <v>17</v>
      </c>
      <c r="E4623">
        <v>0.80645161300000001</v>
      </c>
    </row>
    <row r="4624" spans="1:5" hidden="1" x14ac:dyDescent="0.2">
      <c r="A4624" t="s">
        <v>63</v>
      </c>
      <c r="B4624" t="s">
        <v>6</v>
      </c>
      <c r="C4624" t="s">
        <v>7</v>
      </c>
      <c r="D4624" t="s">
        <v>18</v>
      </c>
      <c r="E4624">
        <v>0.81944444400000005</v>
      </c>
    </row>
    <row r="4625" spans="1:5" hidden="1" x14ac:dyDescent="0.2">
      <c r="A4625" t="s">
        <v>63</v>
      </c>
      <c r="B4625" t="s">
        <v>6</v>
      </c>
      <c r="C4625" t="s">
        <v>9</v>
      </c>
      <c r="D4625" t="s">
        <v>18</v>
      </c>
      <c r="E4625">
        <v>0.71523178799999998</v>
      </c>
    </row>
    <row r="4626" spans="1:5" hidden="1" x14ac:dyDescent="0.2">
      <c r="A4626" t="s">
        <v>63</v>
      </c>
      <c r="B4626" t="s">
        <v>6</v>
      </c>
      <c r="C4626" t="s">
        <v>56</v>
      </c>
      <c r="D4626" t="s">
        <v>18</v>
      </c>
      <c r="E4626">
        <v>0.42608695699999999</v>
      </c>
    </row>
    <row r="4627" spans="1:5" hidden="1" x14ac:dyDescent="0.2">
      <c r="A4627" t="s">
        <v>63</v>
      </c>
      <c r="B4627" t="s">
        <v>6</v>
      </c>
      <c r="C4627" t="s">
        <v>10</v>
      </c>
      <c r="D4627" t="s">
        <v>18</v>
      </c>
      <c r="E4627">
        <v>0.90476190499999998</v>
      </c>
    </row>
    <row r="4628" spans="1:5" hidden="1" x14ac:dyDescent="0.2">
      <c r="A4628" t="s">
        <v>63</v>
      </c>
      <c r="B4628" t="s">
        <v>6</v>
      </c>
      <c r="C4628" t="s">
        <v>83</v>
      </c>
      <c r="D4628" t="s">
        <v>18</v>
      </c>
      <c r="E4628">
        <v>0.64705882400000003</v>
      </c>
    </row>
    <row r="4629" spans="1:5" hidden="1" x14ac:dyDescent="0.2">
      <c r="A4629" t="s">
        <v>63</v>
      </c>
      <c r="B4629" t="s">
        <v>6</v>
      </c>
      <c r="C4629" t="s">
        <v>11</v>
      </c>
      <c r="D4629" t="s">
        <v>18</v>
      </c>
      <c r="E4629">
        <v>0.59509202500000002</v>
      </c>
    </row>
    <row r="4630" spans="1:5" hidden="1" x14ac:dyDescent="0.2">
      <c r="A4630" t="s">
        <v>63</v>
      </c>
      <c r="B4630" t="s">
        <v>6</v>
      </c>
      <c r="C4630" t="s">
        <v>12</v>
      </c>
      <c r="D4630" t="s">
        <v>18</v>
      </c>
      <c r="E4630">
        <v>0.90977443599999996</v>
      </c>
    </row>
    <row r="4631" spans="1:5" hidden="1" x14ac:dyDescent="0.2">
      <c r="A4631" t="s">
        <v>63</v>
      </c>
      <c r="B4631" t="s">
        <v>6</v>
      </c>
      <c r="C4631" t="s">
        <v>7</v>
      </c>
      <c r="D4631" t="s">
        <v>19</v>
      </c>
      <c r="E4631">
        <v>36</v>
      </c>
    </row>
    <row r="4632" spans="1:5" hidden="1" x14ac:dyDescent="0.2">
      <c r="A4632" t="s">
        <v>63</v>
      </c>
      <c r="B4632" t="s">
        <v>6</v>
      </c>
      <c r="C4632" t="s">
        <v>9</v>
      </c>
      <c r="D4632" t="s">
        <v>19</v>
      </c>
      <c r="E4632">
        <v>37.75</v>
      </c>
    </row>
    <row r="4633" spans="1:5" hidden="1" x14ac:dyDescent="0.2">
      <c r="A4633" t="s">
        <v>63</v>
      </c>
      <c r="B4633" t="s">
        <v>6</v>
      </c>
      <c r="C4633" t="s">
        <v>56</v>
      </c>
      <c r="D4633" t="s">
        <v>19</v>
      </c>
      <c r="E4633">
        <v>38.333333332999999</v>
      </c>
    </row>
    <row r="4634" spans="1:5" hidden="1" x14ac:dyDescent="0.2">
      <c r="A4634" t="s">
        <v>63</v>
      </c>
      <c r="B4634" t="s">
        <v>6</v>
      </c>
      <c r="C4634" t="s">
        <v>10</v>
      </c>
      <c r="D4634" t="s">
        <v>19</v>
      </c>
      <c r="E4634">
        <v>36.75</v>
      </c>
    </row>
    <row r="4635" spans="1:5" hidden="1" x14ac:dyDescent="0.2">
      <c r="A4635" t="s">
        <v>63</v>
      </c>
      <c r="B4635" t="s">
        <v>6</v>
      </c>
      <c r="C4635" t="s">
        <v>83</v>
      </c>
      <c r="D4635" t="s">
        <v>19</v>
      </c>
      <c r="E4635">
        <v>29.75</v>
      </c>
    </row>
    <row r="4636" spans="1:5" hidden="1" x14ac:dyDescent="0.2">
      <c r="A4636" t="s">
        <v>63</v>
      </c>
      <c r="B4636" t="s">
        <v>6</v>
      </c>
      <c r="C4636" t="s">
        <v>11</v>
      </c>
      <c r="D4636" t="s">
        <v>19</v>
      </c>
      <c r="E4636">
        <v>40.75</v>
      </c>
    </row>
    <row r="4637" spans="1:5" hidden="1" x14ac:dyDescent="0.2">
      <c r="A4637" t="s">
        <v>63</v>
      </c>
      <c r="B4637" t="s">
        <v>6</v>
      </c>
      <c r="C4637" t="s">
        <v>12</v>
      </c>
      <c r="D4637" t="s">
        <v>19</v>
      </c>
      <c r="E4637">
        <v>33.25</v>
      </c>
    </row>
    <row r="4638" spans="1:5" hidden="1" x14ac:dyDescent="0.2">
      <c r="A4638" t="s">
        <v>63</v>
      </c>
      <c r="B4638" t="s">
        <v>6</v>
      </c>
      <c r="C4638" t="s">
        <v>7</v>
      </c>
      <c r="D4638" t="s">
        <v>80</v>
      </c>
      <c r="E4638">
        <v>3.0333333329999999</v>
      </c>
    </row>
    <row r="4639" spans="1:5" hidden="1" x14ac:dyDescent="0.2">
      <c r="A4639" t="s">
        <v>63</v>
      </c>
      <c r="B4639" t="s">
        <v>6</v>
      </c>
      <c r="C4639" t="s">
        <v>9</v>
      </c>
      <c r="D4639" t="s">
        <v>80</v>
      </c>
      <c r="E4639">
        <v>4.75</v>
      </c>
    </row>
    <row r="4640" spans="1:5" hidden="1" x14ac:dyDescent="0.2">
      <c r="A4640" t="s">
        <v>63</v>
      </c>
      <c r="B4640" t="s">
        <v>6</v>
      </c>
      <c r="C4640" t="s">
        <v>56</v>
      </c>
      <c r="D4640" t="s">
        <v>80</v>
      </c>
      <c r="E4640">
        <v>1.5</v>
      </c>
    </row>
    <row r="4641" spans="1:5" hidden="1" x14ac:dyDescent="0.2">
      <c r="A4641" t="s">
        <v>63</v>
      </c>
      <c r="B4641" t="s">
        <v>6</v>
      </c>
      <c r="C4641" t="s">
        <v>10</v>
      </c>
      <c r="D4641" t="s">
        <v>80</v>
      </c>
      <c r="E4641">
        <v>5.5555555559999998</v>
      </c>
    </row>
    <row r="4642" spans="1:5" hidden="1" x14ac:dyDescent="0.2">
      <c r="A4642" t="s">
        <v>63</v>
      </c>
      <c r="B4642" t="s">
        <v>6</v>
      </c>
      <c r="C4642" t="s">
        <v>83</v>
      </c>
      <c r="D4642" t="s">
        <v>80</v>
      </c>
      <c r="E4642">
        <v>1.5</v>
      </c>
    </row>
    <row r="4643" spans="1:5" hidden="1" x14ac:dyDescent="0.2">
      <c r="A4643" t="s">
        <v>63</v>
      </c>
      <c r="B4643" t="s">
        <v>6</v>
      </c>
      <c r="C4643" t="s">
        <v>11</v>
      </c>
      <c r="D4643" t="s">
        <v>80</v>
      </c>
      <c r="E4643">
        <v>3.363636364</v>
      </c>
    </row>
    <row r="4644" spans="1:5" hidden="1" x14ac:dyDescent="0.2">
      <c r="A4644" t="s">
        <v>63</v>
      </c>
      <c r="B4644" t="s">
        <v>6</v>
      </c>
      <c r="C4644" t="s">
        <v>12</v>
      </c>
      <c r="D4644" t="s">
        <v>80</v>
      </c>
      <c r="E4644">
        <v>4.2105263160000002</v>
      </c>
    </row>
    <row r="4645" spans="1:5" hidden="1" x14ac:dyDescent="0.2">
      <c r="A4645" t="s">
        <v>63</v>
      </c>
      <c r="B4645" t="s">
        <v>6</v>
      </c>
      <c r="C4645" t="s">
        <v>7</v>
      </c>
      <c r="D4645" t="s">
        <v>21</v>
      </c>
      <c r="E4645">
        <v>91</v>
      </c>
    </row>
    <row r="4646" spans="1:5" hidden="1" x14ac:dyDescent="0.2">
      <c r="A4646" t="s">
        <v>63</v>
      </c>
      <c r="B4646" t="s">
        <v>6</v>
      </c>
      <c r="C4646" t="s">
        <v>9</v>
      </c>
      <c r="D4646" t="s">
        <v>21</v>
      </c>
      <c r="E4646">
        <v>57</v>
      </c>
    </row>
    <row r="4647" spans="1:5" hidden="1" x14ac:dyDescent="0.2">
      <c r="A4647" t="s">
        <v>63</v>
      </c>
      <c r="B4647" t="s">
        <v>6</v>
      </c>
      <c r="C4647" t="s">
        <v>56</v>
      </c>
      <c r="D4647" t="s">
        <v>21</v>
      </c>
      <c r="E4647">
        <v>3</v>
      </c>
    </row>
    <row r="4648" spans="1:5" hidden="1" x14ac:dyDescent="0.2">
      <c r="A4648" t="s">
        <v>63</v>
      </c>
      <c r="B4648" t="s">
        <v>6</v>
      </c>
      <c r="C4648" t="s">
        <v>10</v>
      </c>
      <c r="D4648" t="s">
        <v>21</v>
      </c>
      <c r="E4648">
        <v>50</v>
      </c>
    </row>
    <row r="4649" spans="1:5" hidden="1" x14ac:dyDescent="0.2">
      <c r="A4649" t="s">
        <v>63</v>
      </c>
      <c r="B4649" t="s">
        <v>6</v>
      </c>
      <c r="C4649" t="s">
        <v>83</v>
      </c>
      <c r="D4649" t="s">
        <v>21</v>
      </c>
      <c r="E4649">
        <v>39</v>
      </c>
    </row>
    <row r="4650" spans="1:5" hidden="1" x14ac:dyDescent="0.2">
      <c r="A4650" t="s">
        <v>63</v>
      </c>
      <c r="B4650" t="s">
        <v>6</v>
      </c>
      <c r="C4650" t="s">
        <v>11</v>
      </c>
      <c r="D4650" t="s">
        <v>21</v>
      </c>
      <c r="E4650">
        <v>37</v>
      </c>
    </row>
    <row r="4651" spans="1:5" hidden="1" x14ac:dyDescent="0.2">
      <c r="A4651" t="s">
        <v>63</v>
      </c>
      <c r="B4651" t="s">
        <v>6</v>
      </c>
      <c r="C4651" t="s">
        <v>12</v>
      </c>
      <c r="D4651" t="s">
        <v>21</v>
      </c>
      <c r="E4651">
        <v>80</v>
      </c>
    </row>
    <row r="4652" spans="1:5" hidden="1" x14ac:dyDescent="0.2">
      <c r="A4652" t="s">
        <v>63</v>
      </c>
      <c r="B4652" t="s">
        <v>6</v>
      </c>
      <c r="C4652" t="s">
        <v>7</v>
      </c>
      <c r="D4652" t="s">
        <v>22</v>
      </c>
      <c r="E4652">
        <v>34.5</v>
      </c>
    </row>
    <row r="4653" spans="1:5" hidden="1" x14ac:dyDescent="0.2">
      <c r="A4653" t="s">
        <v>63</v>
      </c>
      <c r="B4653" t="s">
        <v>6</v>
      </c>
      <c r="C4653" t="s">
        <v>9</v>
      </c>
      <c r="D4653" t="s">
        <v>22</v>
      </c>
      <c r="E4653">
        <v>33.25</v>
      </c>
    </row>
    <row r="4654" spans="1:5" hidden="1" x14ac:dyDescent="0.2">
      <c r="A4654" t="s">
        <v>63</v>
      </c>
      <c r="B4654" t="s">
        <v>6</v>
      </c>
      <c r="C4654" t="s">
        <v>56</v>
      </c>
      <c r="D4654" t="s">
        <v>22</v>
      </c>
      <c r="E4654">
        <v>9</v>
      </c>
    </row>
    <row r="4655" spans="1:5" hidden="1" x14ac:dyDescent="0.2">
      <c r="A4655" t="s">
        <v>63</v>
      </c>
      <c r="B4655" t="s">
        <v>6</v>
      </c>
      <c r="C4655" t="s">
        <v>10</v>
      </c>
      <c r="D4655" t="s">
        <v>22</v>
      </c>
      <c r="E4655">
        <v>34.5</v>
      </c>
    </row>
    <row r="4656" spans="1:5" hidden="1" x14ac:dyDescent="0.2">
      <c r="A4656" t="s">
        <v>63</v>
      </c>
      <c r="B4656" t="s">
        <v>6</v>
      </c>
      <c r="C4656" t="s">
        <v>83</v>
      </c>
      <c r="D4656" t="s">
        <v>22</v>
      </c>
      <c r="E4656">
        <v>31.25</v>
      </c>
    </row>
    <row r="4657" spans="1:5" hidden="1" x14ac:dyDescent="0.2">
      <c r="A4657" t="s">
        <v>63</v>
      </c>
      <c r="B4657" t="s">
        <v>6</v>
      </c>
      <c r="C4657" t="s">
        <v>11</v>
      </c>
      <c r="D4657" t="s">
        <v>22</v>
      </c>
      <c r="E4657">
        <v>31.5</v>
      </c>
    </row>
    <row r="4658" spans="1:5" hidden="1" x14ac:dyDescent="0.2">
      <c r="A4658" t="s">
        <v>63</v>
      </c>
      <c r="B4658" t="s">
        <v>6</v>
      </c>
      <c r="C4658" t="s">
        <v>12</v>
      </c>
      <c r="D4658" t="s">
        <v>22</v>
      </c>
      <c r="E4658">
        <v>31</v>
      </c>
    </row>
    <row r="4659" spans="1:5" hidden="1" x14ac:dyDescent="0.2">
      <c r="A4659" t="s">
        <v>63</v>
      </c>
      <c r="B4659" t="s">
        <v>6</v>
      </c>
      <c r="C4659" t="s">
        <v>7</v>
      </c>
      <c r="D4659" t="s">
        <v>23</v>
      </c>
      <c r="E4659">
        <v>0.16666666699999999</v>
      </c>
    </row>
    <row r="4660" spans="1:5" hidden="1" x14ac:dyDescent="0.2">
      <c r="A4660" t="s">
        <v>63</v>
      </c>
      <c r="B4660" t="s">
        <v>6</v>
      </c>
      <c r="C4660" t="s">
        <v>9</v>
      </c>
      <c r="D4660" t="s">
        <v>23</v>
      </c>
      <c r="E4660">
        <v>8.2706767E-2</v>
      </c>
    </row>
    <row r="4661" spans="1:5" hidden="1" x14ac:dyDescent="0.2">
      <c r="A4661" t="s">
        <v>63</v>
      </c>
      <c r="B4661" t="s">
        <v>6</v>
      </c>
      <c r="C4661" t="s">
        <v>56</v>
      </c>
      <c r="D4661" t="s">
        <v>23</v>
      </c>
      <c r="E4661">
        <v>0.62962963000000005</v>
      </c>
    </row>
    <row r="4662" spans="1:5" hidden="1" x14ac:dyDescent="0.2">
      <c r="A4662" t="s">
        <v>63</v>
      </c>
      <c r="B4662" t="s">
        <v>6</v>
      </c>
      <c r="C4662" t="s">
        <v>10</v>
      </c>
      <c r="D4662" t="s">
        <v>23</v>
      </c>
      <c r="E4662">
        <v>0.485507246</v>
      </c>
    </row>
    <row r="4663" spans="1:5" hidden="1" x14ac:dyDescent="0.2">
      <c r="A4663" t="s">
        <v>63</v>
      </c>
      <c r="B4663" t="s">
        <v>6</v>
      </c>
      <c r="C4663" t="s">
        <v>83</v>
      </c>
      <c r="D4663" t="s">
        <v>23</v>
      </c>
      <c r="E4663">
        <v>0.42399999999999999</v>
      </c>
    </row>
    <row r="4664" spans="1:5" hidden="1" x14ac:dyDescent="0.2">
      <c r="A4664" t="s">
        <v>63</v>
      </c>
      <c r="B4664" t="s">
        <v>6</v>
      </c>
      <c r="C4664" t="s">
        <v>11</v>
      </c>
      <c r="D4664" t="s">
        <v>23</v>
      </c>
      <c r="E4664">
        <v>0.61904761900000005</v>
      </c>
    </row>
    <row r="4665" spans="1:5" hidden="1" x14ac:dyDescent="0.2">
      <c r="A4665" t="s">
        <v>63</v>
      </c>
      <c r="B4665" t="s">
        <v>6</v>
      </c>
      <c r="C4665" t="s">
        <v>12</v>
      </c>
      <c r="D4665" t="s">
        <v>23</v>
      </c>
      <c r="E4665">
        <v>8.8709677000000001E-2</v>
      </c>
    </row>
    <row r="4666" spans="1:5" hidden="1" x14ac:dyDescent="0.2">
      <c r="A4666" t="s">
        <v>63</v>
      </c>
      <c r="B4666" t="s">
        <v>6</v>
      </c>
      <c r="C4666" t="s">
        <v>7</v>
      </c>
      <c r="D4666" t="s">
        <v>24</v>
      </c>
      <c r="E4666">
        <v>0</v>
      </c>
    </row>
    <row r="4667" spans="1:5" hidden="1" x14ac:dyDescent="0.2">
      <c r="A4667" t="s">
        <v>63</v>
      </c>
      <c r="B4667" t="s">
        <v>6</v>
      </c>
      <c r="C4667" t="s">
        <v>9</v>
      </c>
      <c r="D4667" t="s">
        <v>24</v>
      </c>
      <c r="E4667">
        <v>0</v>
      </c>
    </row>
    <row r="4668" spans="1:5" hidden="1" x14ac:dyDescent="0.2">
      <c r="A4668" t="s">
        <v>63</v>
      </c>
      <c r="B4668" t="s">
        <v>6</v>
      </c>
      <c r="C4668" t="s">
        <v>56</v>
      </c>
      <c r="D4668" t="s">
        <v>24</v>
      </c>
      <c r="E4668">
        <v>0</v>
      </c>
    </row>
    <row r="4669" spans="1:5" hidden="1" x14ac:dyDescent="0.2">
      <c r="A4669" t="s">
        <v>63</v>
      </c>
      <c r="B4669" t="s">
        <v>6</v>
      </c>
      <c r="C4669" t="s">
        <v>10</v>
      </c>
      <c r="D4669" t="s">
        <v>24</v>
      </c>
      <c r="E4669">
        <v>0</v>
      </c>
    </row>
    <row r="4670" spans="1:5" hidden="1" x14ac:dyDescent="0.2">
      <c r="A4670" t="s">
        <v>63</v>
      </c>
      <c r="B4670" t="s">
        <v>6</v>
      </c>
      <c r="C4670" t="s">
        <v>83</v>
      </c>
      <c r="D4670" t="s">
        <v>24</v>
      </c>
      <c r="E4670">
        <v>0</v>
      </c>
    </row>
    <row r="4671" spans="1:5" hidden="1" x14ac:dyDescent="0.2">
      <c r="A4671" t="s">
        <v>63</v>
      </c>
      <c r="B4671" t="s">
        <v>6</v>
      </c>
      <c r="C4671" t="s">
        <v>11</v>
      </c>
      <c r="D4671" t="s">
        <v>24</v>
      </c>
      <c r="E4671">
        <v>0</v>
      </c>
    </row>
    <row r="4672" spans="1:5" hidden="1" x14ac:dyDescent="0.2">
      <c r="A4672" t="s">
        <v>63</v>
      </c>
      <c r="B4672" t="s">
        <v>6</v>
      </c>
      <c r="C4672" t="s">
        <v>12</v>
      </c>
      <c r="D4672" t="s">
        <v>24</v>
      </c>
      <c r="E4672">
        <v>0</v>
      </c>
    </row>
    <row r="4673" spans="1:5" hidden="1" x14ac:dyDescent="0.2">
      <c r="A4673" t="s">
        <v>63</v>
      </c>
      <c r="B4673" t="s">
        <v>6</v>
      </c>
      <c r="C4673" t="s">
        <v>7</v>
      </c>
      <c r="D4673" t="s">
        <v>25</v>
      </c>
      <c r="E4673">
        <v>0.61594202899999995</v>
      </c>
    </row>
    <row r="4674" spans="1:5" hidden="1" x14ac:dyDescent="0.2">
      <c r="A4674" t="s">
        <v>63</v>
      </c>
      <c r="B4674" t="s">
        <v>6</v>
      </c>
      <c r="C4674" t="s">
        <v>9</v>
      </c>
      <c r="D4674" t="s">
        <v>25</v>
      </c>
      <c r="E4674">
        <v>0.82706766899999995</v>
      </c>
    </row>
    <row r="4675" spans="1:5" hidden="1" x14ac:dyDescent="0.2">
      <c r="A4675" t="s">
        <v>63</v>
      </c>
      <c r="B4675" t="s">
        <v>6</v>
      </c>
      <c r="C4675" t="s">
        <v>56</v>
      </c>
      <c r="D4675" t="s">
        <v>25</v>
      </c>
      <c r="E4675">
        <v>0.29629629600000001</v>
      </c>
    </row>
    <row r="4676" spans="1:5" hidden="1" x14ac:dyDescent="0.2">
      <c r="A4676" t="s">
        <v>63</v>
      </c>
      <c r="B4676" t="s">
        <v>6</v>
      </c>
      <c r="C4676" t="s">
        <v>10</v>
      </c>
      <c r="D4676" t="s">
        <v>25</v>
      </c>
      <c r="E4676">
        <v>0.44927536200000001</v>
      </c>
    </row>
    <row r="4677" spans="1:5" hidden="1" x14ac:dyDescent="0.2">
      <c r="A4677" t="s">
        <v>63</v>
      </c>
      <c r="B4677" t="s">
        <v>6</v>
      </c>
      <c r="C4677" t="s">
        <v>83</v>
      </c>
      <c r="D4677" t="s">
        <v>25</v>
      </c>
      <c r="E4677">
        <v>0.36799999999999999</v>
      </c>
    </row>
    <row r="4678" spans="1:5" hidden="1" x14ac:dyDescent="0.2">
      <c r="A4678" t="s">
        <v>63</v>
      </c>
      <c r="B4678" t="s">
        <v>6</v>
      </c>
      <c r="C4678" t="s">
        <v>11</v>
      </c>
      <c r="D4678" t="s">
        <v>25</v>
      </c>
      <c r="E4678">
        <v>0.29365079399999999</v>
      </c>
    </row>
    <row r="4679" spans="1:5" hidden="1" x14ac:dyDescent="0.2">
      <c r="A4679" t="s">
        <v>63</v>
      </c>
      <c r="B4679" t="s">
        <v>6</v>
      </c>
      <c r="C4679" t="s">
        <v>12</v>
      </c>
      <c r="D4679" t="s">
        <v>25</v>
      </c>
      <c r="E4679">
        <v>0.75806451600000002</v>
      </c>
    </row>
    <row r="4680" spans="1:5" hidden="1" x14ac:dyDescent="0.2">
      <c r="A4680" t="s">
        <v>63</v>
      </c>
      <c r="B4680" t="s">
        <v>6</v>
      </c>
      <c r="C4680" t="s">
        <v>7</v>
      </c>
      <c r="D4680" t="s">
        <v>81</v>
      </c>
      <c r="E4680">
        <v>0.16666666699999999</v>
      </c>
    </row>
    <row r="4681" spans="1:5" hidden="1" x14ac:dyDescent="0.2">
      <c r="A4681" t="s">
        <v>63</v>
      </c>
      <c r="B4681" t="s">
        <v>6</v>
      </c>
      <c r="C4681" t="s">
        <v>9</v>
      </c>
      <c r="D4681" t="s">
        <v>81</v>
      </c>
      <c r="E4681">
        <v>5.2631578999999998E-2</v>
      </c>
    </row>
    <row r="4682" spans="1:5" hidden="1" x14ac:dyDescent="0.2">
      <c r="A4682" t="s">
        <v>63</v>
      </c>
      <c r="B4682" t="s">
        <v>6</v>
      </c>
      <c r="C4682" t="s">
        <v>56</v>
      </c>
      <c r="D4682" t="s">
        <v>81</v>
      </c>
      <c r="E4682">
        <v>3.7037037000000002E-2</v>
      </c>
    </row>
    <row r="4683" spans="1:5" hidden="1" x14ac:dyDescent="0.2">
      <c r="A4683" t="s">
        <v>63</v>
      </c>
      <c r="B4683" t="s">
        <v>6</v>
      </c>
      <c r="C4683" t="s">
        <v>10</v>
      </c>
      <c r="D4683" t="s">
        <v>81</v>
      </c>
      <c r="E4683">
        <v>3.6231883999999999E-2</v>
      </c>
    </row>
    <row r="4684" spans="1:5" hidden="1" x14ac:dyDescent="0.2">
      <c r="A4684" t="s">
        <v>63</v>
      </c>
      <c r="B4684" t="s">
        <v>6</v>
      </c>
      <c r="C4684" t="s">
        <v>83</v>
      </c>
      <c r="D4684" t="s">
        <v>81</v>
      </c>
      <c r="E4684">
        <v>6.4000000000000001E-2</v>
      </c>
    </row>
    <row r="4685" spans="1:5" hidden="1" x14ac:dyDescent="0.2">
      <c r="A4685" t="s">
        <v>63</v>
      </c>
      <c r="B4685" t="s">
        <v>6</v>
      </c>
      <c r="C4685" t="s">
        <v>11</v>
      </c>
      <c r="D4685" t="s">
        <v>81</v>
      </c>
      <c r="E4685">
        <v>6.3492063000000001E-2</v>
      </c>
    </row>
    <row r="4686" spans="1:5" hidden="1" x14ac:dyDescent="0.2">
      <c r="A4686" t="s">
        <v>63</v>
      </c>
      <c r="B4686" t="s">
        <v>6</v>
      </c>
      <c r="C4686" t="s">
        <v>12</v>
      </c>
      <c r="D4686" t="s">
        <v>81</v>
      </c>
      <c r="E4686">
        <v>0.10483871</v>
      </c>
    </row>
    <row r="4687" spans="1:5" hidden="1" x14ac:dyDescent="0.2">
      <c r="A4687" t="s">
        <v>63</v>
      </c>
      <c r="B4687" t="s">
        <v>6</v>
      </c>
      <c r="C4687" t="s">
        <v>7</v>
      </c>
      <c r="D4687" t="s">
        <v>82</v>
      </c>
      <c r="E4687">
        <v>0</v>
      </c>
    </row>
    <row r="4688" spans="1:5" hidden="1" x14ac:dyDescent="0.2">
      <c r="A4688" t="s">
        <v>63</v>
      </c>
      <c r="B4688" t="s">
        <v>6</v>
      </c>
      <c r="C4688" t="s">
        <v>9</v>
      </c>
      <c r="D4688" t="s">
        <v>82</v>
      </c>
      <c r="E4688">
        <v>0</v>
      </c>
    </row>
    <row r="4689" spans="1:5" hidden="1" x14ac:dyDescent="0.2">
      <c r="A4689" t="s">
        <v>63</v>
      </c>
      <c r="B4689" t="s">
        <v>6</v>
      </c>
      <c r="C4689" t="s">
        <v>56</v>
      </c>
      <c r="D4689" t="s">
        <v>82</v>
      </c>
      <c r="E4689">
        <v>0</v>
      </c>
    </row>
    <row r="4690" spans="1:5" hidden="1" x14ac:dyDescent="0.2">
      <c r="A4690" t="s">
        <v>63</v>
      </c>
      <c r="B4690" t="s">
        <v>6</v>
      </c>
      <c r="C4690" t="s">
        <v>10</v>
      </c>
      <c r="D4690" t="s">
        <v>82</v>
      </c>
      <c r="E4690">
        <v>0</v>
      </c>
    </row>
    <row r="4691" spans="1:5" hidden="1" x14ac:dyDescent="0.2">
      <c r="A4691" t="s">
        <v>63</v>
      </c>
      <c r="B4691" t="s">
        <v>6</v>
      </c>
      <c r="C4691" t="s">
        <v>83</v>
      </c>
      <c r="D4691" t="s">
        <v>82</v>
      </c>
      <c r="E4691">
        <v>0.13600000000000001</v>
      </c>
    </row>
    <row r="4692" spans="1:5" hidden="1" x14ac:dyDescent="0.2">
      <c r="A4692" t="s">
        <v>63</v>
      </c>
      <c r="B4692" t="s">
        <v>6</v>
      </c>
      <c r="C4692" t="s">
        <v>11</v>
      </c>
      <c r="D4692" t="s">
        <v>82</v>
      </c>
      <c r="E4692">
        <v>1.5873016E-2</v>
      </c>
    </row>
    <row r="4693" spans="1:5" hidden="1" x14ac:dyDescent="0.2">
      <c r="A4693" t="s">
        <v>63</v>
      </c>
      <c r="B4693" t="s">
        <v>6</v>
      </c>
      <c r="C4693" t="s">
        <v>12</v>
      </c>
      <c r="D4693" t="s">
        <v>82</v>
      </c>
      <c r="E4693">
        <v>0</v>
      </c>
    </row>
    <row r="4694" spans="1:5" hidden="1" x14ac:dyDescent="0.2">
      <c r="A4694" t="s">
        <v>63</v>
      </c>
      <c r="B4694" t="s">
        <v>6</v>
      </c>
      <c r="C4694" t="s">
        <v>7</v>
      </c>
      <c r="D4694" t="s">
        <v>28</v>
      </c>
      <c r="E4694">
        <v>5.0724638000000002E-2</v>
      </c>
    </row>
    <row r="4695" spans="1:5" hidden="1" x14ac:dyDescent="0.2">
      <c r="A4695" t="s">
        <v>63</v>
      </c>
      <c r="B4695" t="s">
        <v>6</v>
      </c>
      <c r="C4695" t="s">
        <v>9</v>
      </c>
      <c r="D4695" t="s">
        <v>28</v>
      </c>
      <c r="E4695">
        <v>3.7593985000000003E-2</v>
      </c>
    </row>
    <row r="4696" spans="1:5" hidden="1" x14ac:dyDescent="0.2">
      <c r="A4696" t="s">
        <v>63</v>
      </c>
      <c r="B4696" t="s">
        <v>6</v>
      </c>
      <c r="C4696" t="s">
        <v>56</v>
      </c>
      <c r="D4696" t="s">
        <v>28</v>
      </c>
      <c r="E4696">
        <v>3.7037037000000002E-2</v>
      </c>
    </row>
    <row r="4697" spans="1:5" hidden="1" x14ac:dyDescent="0.2">
      <c r="A4697" t="s">
        <v>63</v>
      </c>
      <c r="B4697" t="s">
        <v>6</v>
      </c>
      <c r="C4697" t="s">
        <v>10</v>
      </c>
      <c r="D4697" t="s">
        <v>28</v>
      </c>
      <c r="E4697">
        <v>2.8985507000000001E-2</v>
      </c>
    </row>
    <row r="4698" spans="1:5" hidden="1" x14ac:dyDescent="0.2">
      <c r="A4698" t="s">
        <v>63</v>
      </c>
      <c r="B4698" t="s">
        <v>6</v>
      </c>
      <c r="C4698" t="s">
        <v>83</v>
      </c>
      <c r="D4698" t="s">
        <v>28</v>
      </c>
      <c r="E4698">
        <v>8.0000000000000002E-3</v>
      </c>
    </row>
    <row r="4699" spans="1:5" hidden="1" x14ac:dyDescent="0.2">
      <c r="A4699" t="s">
        <v>63</v>
      </c>
      <c r="B4699" t="s">
        <v>6</v>
      </c>
      <c r="C4699" t="s">
        <v>11</v>
      </c>
      <c r="D4699" t="s">
        <v>28</v>
      </c>
      <c r="E4699">
        <v>7.9365080000000001E-3</v>
      </c>
    </row>
    <row r="4700" spans="1:5" hidden="1" x14ac:dyDescent="0.2">
      <c r="A4700" t="s">
        <v>63</v>
      </c>
      <c r="B4700" t="s">
        <v>6</v>
      </c>
      <c r="C4700" t="s">
        <v>12</v>
      </c>
      <c r="D4700" t="s">
        <v>28</v>
      </c>
      <c r="E4700">
        <v>4.8387096999999997E-2</v>
      </c>
    </row>
    <row r="4701" spans="1:5" hidden="1" x14ac:dyDescent="0.2">
      <c r="A4701" t="s">
        <v>63</v>
      </c>
      <c r="B4701" t="s">
        <v>6</v>
      </c>
      <c r="C4701" t="s">
        <v>7</v>
      </c>
      <c r="D4701" t="s">
        <v>29</v>
      </c>
      <c r="E4701">
        <v>138</v>
      </c>
    </row>
    <row r="4702" spans="1:5" hidden="1" x14ac:dyDescent="0.2">
      <c r="A4702" t="s">
        <v>63</v>
      </c>
      <c r="B4702" t="s">
        <v>6</v>
      </c>
      <c r="C4702" t="s">
        <v>9</v>
      </c>
      <c r="D4702" t="s">
        <v>29</v>
      </c>
      <c r="E4702">
        <v>133</v>
      </c>
    </row>
    <row r="4703" spans="1:5" hidden="1" x14ac:dyDescent="0.2">
      <c r="A4703" t="s">
        <v>63</v>
      </c>
      <c r="B4703" t="s">
        <v>6</v>
      </c>
      <c r="C4703" t="s">
        <v>56</v>
      </c>
      <c r="D4703" t="s">
        <v>29</v>
      </c>
      <c r="E4703">
        <v>27</v>
      </c>
    </row>
    <row r="4704" spans="1:5" hidden="1" x14ac:dyDescent="0.2">
      <c r="A4704" t="s">
        <v>63</v>
      </c>
      <c r="B4704" t="s">
        <v>6</v>
      </c>
      <c r="C4704" t="s">
        <v>10</v>
      </c>
      <c r="D4704" t="s">
        <v>29</v>
      </c>
      <c r="E4704">
        <v>138</v>
      </c>
    </row>
    <row r="4705" spans="1:5" hidden="1" x14ac:dyDescent="0.2">
      <c r="A4705" t="s">
        <v>63</v>
      </c>
      <c r="B4705" t="s">
        <v>6</v>
      </c>
      <c r="C4705" t="s">
        <v>83</v>
      </c>
      <c r="D4705" t="s">
        <v>29</v>
      </c>
      <c r="E4705">
        <v>125</v>
      </c>
    </row>
    <row r="4706" spans="1:5" hidden="1" x14ac:dyDescent="0.2">
      <c r="A4706" t="s">
        <v>63</v>
      </c>
      <c r="B4706" t="s">
        <v>6</v>
      </c>
      <c r="C4706" t="s">
        <v>11</v>
      </c>
      <c r="D4706" t="s">
        <v>29</v>
      </c>
      <c r="E4706">
        <v>126</v>
      </c>
    </row>
    <row r="4707" spans="1:5" hidden="1" x14ac:dyDescent="0.2">
      <c r="A4707" t="s">
        <v>63</v>
      </c>
      <c r="B4707" t="s">
        <v>6</v>
      </c>
      <c r="C4707" t="s">
        <v>12</v>
      </c>
      <c r="D4707" t="s">
        <v>29</v>
      </c>
      <c r="E4707">
        <v>124</v>
      </c>
    </row>
    <row r="4708" spans="1:5" hidden="1" x14ac:dyDescent="0.2">
      <c r="A4708" t="s">
        <v>63</v>
      </c>
      <c r="B4708" t="s">
        <v>6</v>
      </c>
      <c r="C4708" t="s">
        <v>7</v>
      </c>
      <c r="D4708" t="s">
        <v>30</v>
      </c>
      <c r="E4708">
        <v>0</v>
      </c>
    </row>
    <row r="4709" spans="1:5" hidden="1" x14ac:dyDescent="0.2">
      <c r="A4709" t="s">
        <v>63</v>
      </c>
      <c r="B4709" t="s">
        <v>6</v>
      </c>
      <c r="C4709" t="s">
        <v>9</v>
      </c>
      <c r="D4709" t="s">
        <v>30</v>
      </c>
      <c r="E4709">
        <v>0</v>
      </c>
    </row>
    <row r="4710" spans="1:5" hidden="1" x14ac:dyDescent="0.2">
      <c r="A4710" t="s">
        <v>63</v>
      </c>
      <c r="B4710" t="s">
        <v>6</v>
      </c>
      <c r="C4710" t="s">
        <v>56</v>
      </c>
      <c r="D4710" t="s">
        <v>30</v>
      </c>
      <c r="E4710">
        <v>0</v>
      </c>
    </row>
    <row r="4711" spans="1:5" hidden="1" x14ac:dyDescent="0.2">
      <c r="A4711" t="s">
        <v>63</v>
      </c>
      <c r="B4711" t="s">
        <v>6</v>
      </c>
      <c r="C4711" t="s">
        <v>10</v>
      </c>
      <c r="D4711" t="s">
        <v>30</v>
      </c>
      <c r="E4711">
        <v>0</v>
      </c>
    </row>
    <row r="4712" spans="1:5" hidden="1" x14ac:dyDescent="0.2">
      <c r="A4712" t="s">
        <v>63</v>
      </c>
      <c r="B4712" t="s">
        <v>6</v>
      </c>
      <c r="C4712" t="s">
        <v>83</v>
      </c>
      <c r="D4712" t="s">
        <v>30</v>
      </c>
      <c r="E4712">
        <v>0</v>
      </c>
    </row>
    <row r="4713" spans="1:5" hidden="1" x14ac:dyDescent="0.2">
      <c r="A4713" t="s">
        <v>63</v>
      </c>
      <c r="B4713" t="s">
        <v>6</v>
      </c>
      <c r="C4713" t="s">
        <v>11</v>
      </c>
      <c r="D4713" t="s">
        <v>30</v>
      </c>
      <c r="E4713">
        <v>0</v>
      </c>
    </row>
    <row r="4714" spans="1:5" hidden="1" x14ac:dyDescent="0.2">
      <c r="A4714" t="s">
        <v>63</v>
      </c>
      <c r="B4714" t="s">
        <v>6</v>
      </c>
      <c r="C4714" t="s">
        <v>12</v>
      </c>
      <c r="D4714" t="s">
        <v>30</v>
      </c>
      <c r="E4714">
        <v>0</v>
      </c>
    </row>
    <row r="4715" spans="1:5" hidden="1" x14ac:dyDescent="0.2">
      <c r="A4715" t="s">
        <v>63</v>
      </c>
      <c r="B4715" t="s">
        <v>6</v>
      </c>
      <c r="C4715" t="s">
        <v>7</v>
      </c>
      <c r="D4715" t="s">
        <v>31</v>
      </c>
      <c r="E4715">
        <v>0</v>
      </c>
    </row>
    <row r="4716" spans="1:5" hidden="1" x14ac:dyDescent="0.2">
      <c r="A4716" t="s">
        <v>63</v>
      </c>
      <c r="B4716" t="s">
        <v>6</v>
      </c>
      <c r="C4716" t="s">
        <v>9</v>
      </c>
      <c r="D4716" t="s">
        <v>31</v>
      </c>
      <c r="E4716">
        <v>0</v>
      </c>
    </row>
    <row r="4717" spans="1:5" hidden="1" x14ac:dyDescent="0.2">
      <c r="A4717" t="s">
        <v>63</v>
      </c>
      <c r="B4717" t="s">
        <v>6</v>
      </c>
      <c r="C4717" t="s">
        <v>56</v>
      </c>
      <c r="D4717" t="s">
        <v>31</v>
      </c>
      <c r="E4717">
        <v>0</v>
      </c>
    </row>
    <row r="4718" spans="1:5" hidden="1" x14ac:dyDescent="0.2">
      <c r="A4718" t="s">
        <v>63</v>
      </c>
      <c r="B4718" t="s">
        <v>6</v>
      </c>
      <c r="C4718" t="s">
        <v>10</v>
      </c>
      <c r="D4718" t="s">
        <v>31</v>
      </c>
      <c r="E4718">
        <v>0</v>
      </c>
    </row>
    <row r="4719" spans="1:5" hidden="1" x14ac:dyDescent="0.2">
      <c r="A4719" t="s">
        <v>63</v>
      </c>
      <c r="B4719" t="s">
        <v>6</v>
      </c>
      <c r="C4719" t="s">
        <v>83</v>
      </c>
      <c r="D4719" t="s">
        <v>31</v>
      </c>
      <c r="E4719">
        <v>0</v>
      </c>
    </row>
    <row r="4720" spans="1:5" hidden="1" x14ac:dyDescent="0.2">
      <c r="A4720" t="s">
        <v>63</v>
      </c>
      <c r="B4720" t="s">
        <v>6</v>
      </c>
      <c r="C4720" t="s">
        <v>11</v>
      </c>
      <c r="D4720" t="s">
        <v>31</v>
      </c>
      <c r="E4720">
        <v>0</v>
      </c>
    </row>
    <row r="4721" spans="1:5" hidden="1" x14ac:dyDescent="0.2">
      <c r="A4721" t="s">
        <v>63</v>
      </c>
      <c r="B4721" t="s">
        <v>6</v>
      </c>
      <c r="C4721" t="s">
        <v>12</v>
      </c>
      <c r="D4721" t="s">
        <v>31</v>
      </c>
      <c r="E4721">
        <v>0</v>
      </c>
    </row>
    <row r="4722" spans="1:5" hidden="1" x14ac:dyDescent="0.2">
      <c r="A4722" t="s">
        <v>63</v>
      </c>
      <c r="B4722" t="s">
        <v>32</v>
      </c>
      <c r="C4722" t="s">
        <v>33</v>
      </c>
      <c r="D4722" t="s">
        <v>8</v>
      </c>
      <c r="E4722">
        <v>8.9041096E-2</v>
      </c>
    </row>
    <row r="4723" spans="1:5" hidden="1" x14ac:dyDescent="0.2">
      <c r="A4723" t="s">
        <v>63</v>
      </c>
      <c r="B4723" t="s">
        <v>32</v>
      </c>
      <c r="C4723" t="s">
        <v>34</v>
      </c>
      <c r="D4723" t="s">
        <v>8</v>
      </c>
      <c r="E4723">
        <v>0.127272727</v>
      </c>
    </row>
    <row r="4724" spans="1:5" hidden="1" x14ac:dyDescent="0.2">
      <c r="A4724" t="s">
        <v>63</v>
      </c>
      <c r="B4724" t="s">
        <v>32</v>
      </c>
      <c r="C4724" t="s">
        <v>35</v>
      </c>
      <c r="D4724" t="s">
        <v>8</v>
      </c>
      <c r="E4724">
        <v>0.13559321999999999</v>
      </c>
    </row>
    <row r="4725" spans="1:5" hidden="1" x14ac:dyDescent="0.2">
      <c r="A4725" t="s">
        <v>63</v>
      </c>
      <c r="B4725" t="s">
        <v>32</v>
      </c>
      <c r="C4725" t="s">
        <v>36</v>
      </c>
      <c r="D4725" t="s">
        <v>8</v>
      </c>
      <c r="E4725">
        <v>0.18120805400000001</v>
      </c>
    </row>
    <row r="4726" spans="1:5" hidden="1" x14ac:dyDescent="0.2">
      <c r="A4726" t="s">
        <v>63</v>
      </c>
      <c r="B4726" t="s">
        <v>32</v>
      </c>
      <c r="C4726" t="s">
        <v>37</v>
      </c>
      <c r="D4726" t="s">
        <v>8</v>
      </c>
      <c r="E4726">
        <v>0.16556291400000001</v>
      </c>
    </row>
    <row r="4727" spans="1:5" hidden="1" x14ac:dyDescent="0.2">
      <c r="A4727" t="s">
        <v>63</v>
      </c>
      <c r="B4727" t="s">
        <v>32</v>
      </c>
      <c r="C4727" t="s">
        <v>38</v>
      </c>
      <c r="D4727" t="s">
        <v>8</v>
      </c>
      <c r="E4727">
        <v>0.27333333300000001</v>
      </c>
    </row>
    <row r="4728" spans="1:5" hidden="1" x14ac:dyDescent="0.2">
      <c r="A4728" t="s">
        <v>63</v>
      </c>
      <c r="B4728" t="s">
        <v>32</v>
      </c>
      <c r="C4728" t="s">
        <v>39</v>
      </c>
      <c r="D4728" t="s">
        <v>8</v>
      </c>
      <c r="E4728">
        <v>0.39860139900000002</v>
      </c>
    </row>
    <row r="4729" spans="1:5" hidden="1" x14ac:dyDescent="0.2">
      <c r="A4729" t="s">
        <v>63</v>
      </c>
      <c r="B4729" t="s">
        <v>32</v>
      </c>
      <c r="C4729" t="s">
        <v>50</v>
      </c>
      <c r="D4729" t="s">
        <v>8</v>
      </c>
      <c r="E4729">
        <v>5.0632911000000003E-2</v>
      </c>
    </row>
    <row r="4730" spans="1:5" hidden="1" x14ac:dyDescent="0.2">
      <c r="A4730" t="s">
        <v>63</v>
      </c>
      <c r="B4730" t="s">
        <v>32</v>
      </c>
      <c r="C4730" t="s">
        <v>33</v>
      </c>
      <c r="D4730" t="s">
        <v>13</v>
      </c>
      <c r="E4730">
        <v>2.739726E-2</v>
      </c>
    </row>
    <row r="4731" spans="1:5" hidden="1" x14ac:dyDescent="0.2">
      <c r="A4731" t="s">
        <v>63</v>
      </c>
      <c r="B4731" t="s">
        <v>32</v>
      </c>
      <c r="C4731" t="s">
        <v>34</v>
      </c>
      <c r="D4731" t="s">
        <v>13</v>
      </c>
      <c r="E4731">
        <v>0.12121212100000001</v>
      </c>
    </row>
    <row r="4732" spans="1:5" hidden="1" x14ac:dyDescent="0.2">
      <c r="A4732" t="s">
        <v>63</v>
      </c>
      <c r="B4732" t="s">
        <v>32</v>
      </c>
      <c r="C4732" t="s">
        <v>35</v>
      </c>
      <c r="D4732" t="s">
        <v>13</v>
      </c>
      <c r="E4732">
        <v>0.11016949199999999</v>
      </c>
    </row>
    <row r="4733" spans="1:5" hidden="1" x14ac:dyDescent="0.2">
      <c r="A4733" t="s">
        <v>63</v>
      </c>
      <c r="B4733" t="s">
        <v>32</v>
      </c>
      <c r="C4733" t="s">
        <v>36</v>
      </c>
      <c r="D4733" t="s">
        <v>13</v>
      </c>
      <c r="E4733">
        <v>0.167785235</v>
      </c>
    </row>
    <row r="4734" spans="1:5" hidden="1" x14ac:dyDescent="0.2">
      <c r="A4734" t="s">
        <v>63</v>
      </c>
      <c r="B4734" t="s">
        <v>32</v>
      </c>
      <c r="C4734" t="s">
        <v>37</v>
      </c>
      <c r="D4734" t="s">
        <v>13</v>
      </c>
      <c r="E4734">
        <v>0.14569536399999999</v>
      </c>
    </row>
    <row r="4735" spans="1:5" hidden="1" x14ac:dyDescent="0.2">
      <c r="A4735" t="s">
        <v>63</v>
      </c>
      <c r="B4735" t="s">
        <v>32</v>
      </c>
      <c r="C4735" t="s">
        <v>38</v>
      </c>
      <c r="D4735" t="s">
        <v>13</v>
      </c>
      <c r="E4735">
        <v>0.24666666700000001</v>
      </c>
    </row>
    <row r="4736" spans="1:5" hidden="1" x14ac:dyDescent="0.2">
      <c r="A4736" t="s">
        <v>63</v>
      </c>
      <c r="B4736" t="s">
        <v>32</v>
      </c>
      <c r="C4736" t="s">
        <v>39</v>
      </c>
      <c r="D4736" t="s">
        <v>13</v>
      </c>
      <c r="E4736">
        <v>0.35664335699999999</v>
      </c>
    </row>
    <row r="4737" spans="1:5" hidden="1" x14ac:dyDescent="0.2">
      <c r="A4737" t="s">
        <v>63</v>
      </c>
      <c r="B4737" t="s">
        <v>32</v>
      </c>
      <c r="C4737" t="s">
        <v>50</v>
      </c>
      <c r="D4737" t="s">
        <v>13</v>
      </c>
      <c r="E4737">
        <v>5.0632911000000003E-2</v>
      </c>
    </row>
    <row r="4738" spans="1:5" hidden="1" x14ac:dyDescent="0.2">
      <c r="A4738" t="s">
        <v>63</v>
      </c>
      <c r="B4738" t="s">
        <v>32</v>
      </c>
      <c r="C4738" t="s">
        <v>33</v>
      </c>
      <c r="D4738" t="s">
        <v>14</v>
      </c>
      <c r="E4738">
        <v>8.9041096E-2</v>
      </c>
    </row>
    <row r="4739" spans="1:5" hidden="1" x14ac:dyDescent="0.2">
      <c r="A4739" t="s">
        <v>63</v>
      </c>
      <c r="B4739" t="s">
        <v>32</v>
      </c>
      <c r="C4739" t="s">
        <v>34</v>
      </c>
      <c r="D4739" t="s">
        <v>14</v>
      </c>
      <c r="E4739">
        <v>0.12121212100000001</v>
      </c>
    </row>
    <row r="4740" spans="1:5" hidden="1" x14ac:dyDescent="0.2">
      <c r="A4740" t="s">
        <v>63</v>
      </c>
      <c r="B4740" t="s">
        <v>32</v>
      </c>
      <c r="C4740" t="s">
        <v>35</v>
      </c>
      <c r="D4740" t="s">
        <v>14</v>
      </c>
      <c r="E4740">
        <v>0.13559321999999999</v>
      </c>
    </row>
    <row r="4741" spans="1:5" hidden="1" x14ac:dyDescent="0.2">
      <c r="A4741" t="s">
        <v>63</v>
      </c>
      <c r="B4741" t="s">
        <v>32</v>
      </c>
      <c r="C4741" t="s">
        <v>36</v>
      </c>
      <c r="D4741" t="s">
        <v>14</v>
      </c>
      <c r="E4741">
        <v>0.18120805400000001</v>
      </c>
    </row>
    <row r="4742" spans="1:5" hidden="1" x14ac:dyDescent="0.2">
      <c r="A4742" t="s">
        <v>63</v>
      </c>
      <c r="B4742" t="s">
        <v>32</v>
      </c>
      <c r="C4742" t="s">
        <v>37</v>
      </c>
      <c r="D4742" t="s">
        <v>14</v>
      </c>
      <c r="E4742">
        <v>0.16556291400000001</v>
      </c>
    </row>
    <row r="4743" spans="1:5" hidden="1" x14ac:dyDescent="0.2">
      <c r="A4743" t="s">
        <v>63</v>
      </c>
      <c r="B4743" t="s">
        <v>32</v>
      </c>
      <c r="C4743" t="s">
        <v>38</v>
      </c>
      <c r="D4743" t="s">
        <v>14</v>
      </c>
      <c r="E4743">
        <v>0.26</v>
      </c>
    </row>
    <row r="4744" spans="1:5" hidden="1" x14ac:dyDescent="0.2">
      <c r="A4744" t="s">
        <v>63</v>
      </c>
      <c r="B4744" t="s">
        <v>32</v>
      </c>
      <c r="C4744" t="s">
        <v>39</v>
      </c>
      <c r="D4744" t="s">
        <v>14</v>
      </c>
      <c r="E4744">
        <v>0.39860139900000002</v>
      </c>
    </row>
    <row r="4745" spans="1:5" hidden="1" x14ac:dyDescent="0.2">
      <c r="A4745" t="s">
        <v>63</v>
      </c>
      <c r="B4745" t="s">
        <v>32</v>
      </c>
      <c r="C4745" t="s">
        <v>50</v>
      </c>
      <c r="D4745" t="s">
        <v>14</v>
      </c>
      <c r="E4745">
        <v>5.0632911000000003E-2</v>
      </c>
    </row>
    <row r="4746" spans="1:5" hidden="1" x14ac:dyDescent="0.2">
      <c r="A4746" t="s">
        <v>63</v>
      </c>
      <c r="B4746" t="s">
        <v>32</v>
      </c>
      <c r="C4746" t="s">
        <v>33</v>
      </c>
      <c r="D4746" t="s">
        <v>15</v>
      </c>
      <c r="E4746">
        <v>0</v>
      </c>
    </row>
    <row r="4747" spans="1:5" hidden="1" x14ac:dyDescent="0.2">
      <c r="A4747" t="s">
        <v>63</v>
      </c>
      <c r="B4747" t="s">
        <v>32</v>
      </c>
      <c r="C4747" t="s">
        <v>34</v>
      </c>
      <c r="D4747" t="s">
        <v>15</v>
      </c>
      <c r="E4747">
        <v>0</v>
      </c>
    </row>
    <row r="4748" spans="1:5" hidden="1" x14ac:dyDescent="0.2">
      <c r="A4748" t="s">
        <v>63</v>
      </c>
      <c r="B4748" t="s">
        <v>32</v>
      </c>
      <c r="C4748" t="s">
        <v>35</v>
      </c>
      <c r="D4748" t="s">
        <v>15</v>
      </c>
      <c r="E4748">
        <v>1</v>
      </c>
    </row>
    <row r="4749" spans="1:5" hidden="1" x14ac:dyDescent="0.2">
      <c r="A4749" t="s">
        <v>63</v>
      </c>
      <c r="B4749" t="s">
        <v>32</v>
      </c>
      <c r="C4749" t="s">
        <v>36</v>
      </c>
      <c r="D4749" t="s">
        <v>15</v>
      </c>
      <c r="E4749">
        <v>0</v>
      </c>
    </row>
    <row r="4750" spans="1:5" hidden="1" x14ac:dyDescent="0.2">
      <c r="A4750" t="s">
        <v>63</v>
      </c>
      <c r="B4750" t="s">
        <v>32</v>
      </c>
      <c r="C4750" t="s">
        <v>37</v>
      </c>
      <c r="D4750" t="s">
        <v>15</v>
      </c>
      <c r="E4750">
        <v>0</v>
      </c>
    </row>
    <row r="4751" spans="1:5" hidden="1" x14ac:dyDescent="0.2">
      <c r="A4751" t="s">
        <v>63</v>
      </c>
      <c r="B4751" t="s">
        <v>32</v>
      </c>
      <c r="C4751" t="s">
        <v>38</v>
      </c>
      <c r="D4751" t="s">
        <v>15</v>
      </c>
      <c r="E4751">
        <v>0</v>
      </c>
    </row>
    <row r="4752" spans="1:5" hidden="1" x14ac:dyDescent="0.2">
      <c r="A4752" t="s">
        <v>63</v>
      </c>
      <c r="B4752" t="s">
        <v>32</v>
      </c>
      <c r="C4752" t="s">
        <v>39</v>
      </c>
      <c r="D4752" t="s">
        <v>15</v>
      </c>
      <c r="E4752">
        <v>0</v>
      </c>
    </row>
    <row r="4753" spans="1:5" hidden="1" x14ac:dyDescent="0.2">
      <c r="A4753" t="s">
        <v>63</v>
      </c>
      <c r="B4753" t="s">
        <v>32</v>
      </c>
      <c r="C4753" t="s">
        <v>50</v>
      </c>
      <c r="D4753" t="s">
        <v>15</v>
      </c>
      <c r="E4753">
        <v>0</v>
      </c>
    </row>
    <row r="4754" spans="1:5" hidden="1" x14ac:dyDescent="0.2">
      <c r="A4754" t="s">
        <v>63</v>
      </c>
      <c r="B4754" t="s">
        <v>32</v>
      </c>
      <c r="C4754" t="s">
        <v>33</v>
      </c>
      <c r="D4754" t="s">
        <v>16</v>
      </c>
      <c r="E4754">
        <v>0.93150684900000003</v>
      </c>
    </row>
    <row r="4755" spans="1:5" hidden="1" x14ac:dyDescent="0.2">
      <c r="A4755" t="s">
        <v>63</v>
      </c>
      <c r="B4755" t="s">
        <v>32</v>
      </c>
      <c r="C4755" t="s">
        <v>34</v>
      </c>
      <c r="D4755" t="s">
        <v>16</v>
      </c>
      <c r="E4755">
        <v>0.97575757600000002</v>
      </c>
    </row>
    <row r="4756" spans="1:5" hidden="1" x14ac:dyDescent="0.2">
      <c r="A4756" t="s">
        <v>63</v>
      </c>
      <c r="B4756" t="s">
        <v>32</v>
      </c>
      <c r="C4756" t="s">
        <v>35</v>
      </c>
      <c r="D4756" t="s">
        <v>16</v>
      </c>
      <c r="E4756">
        <v>0.93220338999999997</v>
      </c>
    </row>
    <row r="4757" spans="1:5" hidden="1" x14ac:dyDescent="0.2">
      <c r="A4757" t="s">
        <v>63</v>
      </c>
      <c r="B4757" t="s">
        <v>32</v>
      </c>
      <c r="C4757" t="s">
        <v>36</v>
      </c>
      <c r="D4757" t="s">
        <v>16</v>
      </c>
      <c r="E4757">
        <v>0.85906040299999997</v>
      </c>
    </row>
    <row r="4758" spans="1:5" hidden="1" x14ac:dyDescent="0.2">
      <c r="A4758" t="s">
        <v>63</v>
      </c>
      <c r="B4758" t="s">
        <v>32</v>
      </c>
      <c r="C4758" t="s">
        <v>37</v>
      </c>
      <c r="D4758" t="s">
        <v>16</v>
      </c>
      <c r="E4758">
        <v>0.99337748299999995</v>
      </c>
    </row>
    <row r="4759" spans="1:5" hidden="1" x14ac:dyDescent="0.2">
      <c r="A4759" t="s">
        <v>63</v>
      </c>
      <c r="B4759" t="s">
        <v>32</v>
      </c>
      <c r="C4759" t="s">
        <v>38</v>
      </c>
      <c r="D4759" t="s">
        <v>16</v>
      </c>
      <c r="E4759">
        <v>0.76666666699999997</v>
      </c>
    </row>
    <row r="4760" spans="1:5" hidden="1" x14ac:dyDescent="0.2">
      <c r="A4760" t="s">
        <v>63</v>
      </c>
      <c r="B4760" t="s">
        <v>32</v>
      </c>
      <c r="C4760" t="s">
        <v>39</v>
      </c>
      <c r="D4760" t="s">
        <v>16</v>
      </c>
      <c r="E4760">
        <v>0.97202797200000002</v>
      </c>
    </row>
    <row r="4761" spans="1:5" hidden="1" x14ac:dyDescent="0.2">
      <c r="A4761" t="s">
        <v>63</v>
      </c>
      <c r="B4761" t="s">
        <v>32</v>
      </c>
      <c r="C4761" t="s">
        <v>50</v>
      </c>
      <c r="D4761" t="s">
        <v>16</v>
      </c>
      <c r="E4761">
        <v>0.36708860799999998</v>
      </c>
    </row>
    <row r="4762" spans="1:5" hidden="1" x14ac:dyDescent="0.2">
      <c r="A4762" t="s">
        <v>63</v>
      </c>
      <c r="B4762" t="s">
        <v>32</v>
      </c>
      <c r="C4762" t="s">
        <v>33</v>
      </c>
      <c r="D4762" t="s">
        <v>17</v>
      </c>
      <c r="E4762">
        <v>0.90410958900000005</v>
      </c>
    </row>
    <row r="4763" spans="1:5" hidden="1" x14ac:dyDescent="0.2">
      <c r="A4763" t="s">
        <v>63</v>
      </c>
      <c r="B4763" t="s">
        <v>32</v>
      </c>
      <c r="C4763" t="s">
        <v>34</v>
      </c>
      <c r="D4763" t="s">
        <v>17</v>
      </c>
      <c r="E4763">
        <v>0.84848484800000001</v>
      </c>
    </row>
    <row r="4764" spans="1:5" hidden="1" x14ac:dyDescent="0.2">
      <c r="A4764" t="s">
        <v>63</v>
      </c>
      <c r="B4764" t="s">
        <v>32</v>
      </c>
      <c r="C4764" t="s">
        <v>35</v>
      </c>
      <c r="D4764" t="s">
        <v>17</v>
      </c>
      <c r="E4764">
        <v>0.82203389800000004</v>
      </c>
    </row>
    <row r="4765" spans="1:5" hidden="1" x14ac:dyDescent="0.2">
      <c r="A4765" t="s">
        <v>63</v>
      </c>
      <c r="B4765" t="s">
        <v>32</v>
      </c>
      <c r="C4765" t="s">
        <v>36</v>
      </c>
      <c r="D4765" t="s">
        <v>17</v>
      </c>
      <c r="E4765">
        <v>0.691275168</v>
      </c>
    </row>
    <row r="4766" spans="1:5" hidden="1" x14ac:dyDescent="0.2">
      <c r="A4766" t="s">
        <v>63</v>
      </c>
      <c r="B4766" t="s">
        <v>32</v>
      </c>
      <c r="C4766" t="s">
        <v>37</v>
      </c>
      <c r="D4766" t="s">
        <v>17</v>
      </c>
      <c r="E4766">
        <v>0.84768211900000001</v>
      </c>
    </row>
    <row r="4767" spans="1:5" hidden="1" x14ac:dyDescent="0.2">
      <c r="A4767" t="s">
        <v>63</v>
      </c>
      <c r="B4767" t="s">
        <v>32</v>
      </c>
      <c r="C4767" t="s">
        <v>38</v>
      </c>
      <c r="D4767" t="s">
        <v>17</v>
      </c>
      <c r="E4767">
        <v>0.50666666699999996</v>
      </c>
    </row>
    <row r="4768" spans="1:5" hidden="1" x14ac:dyDescent="0.2">
      <c r="A4768" t="s">
        <v>63</v>
      </c>
      <c r="B4768" t="s">
        <v>32</v>
      </c>
      <c r="C4768" t="s">
        <v>39</v>
      </c>
      <c r="D4768" t="s">
        <v>17</v>
      </c>
      <c r="E4768">
        <v>0.61538461499999997</v>
      </c>
    </row>
    <row r="4769" spans="1:5" hidden="1" x14ac:dyDescent="0.2">
      <c r="A4769" t="s">
        <v>63</v>
      </c>
      <c r="B4769" t="s">
        <v>32</v>
      </c>
      <c r="C4769" t="s">
        <v>50</v>
      </c>
      <c r="D4769" t="s">
        <v>17</v>
      </c>
      <c r="E4769">
        <v>0.31645569600000001</v>
      </c>
    </row>
    <row r="4770" spans="1:5" hidden="1" x14ac:dyDescent="0.2">
      <c r="A4770" t="s">
        <v>63</v>
      </c>
      <c r="B4770" t="s">
        <v>32</v>
      </c>
      <c r="C4770" t="s">
        <v>33</v>
      </c>
      <c r="D4770" t="s">
        <v>18</v>
      </c>
      <c r="E4770">
        <v>0.73499999999999999</v>
      </c>
    </row>
    <row r="4771" spans="1:5" hidden="1" x14ac:dyDescent="0.2">
      <c r="A4771" t="s">
        <v>63</v>
      </c>
      <c r="B4771" t="s">
        <v>32</v>
      </c>
      <c r="C4771" t="s">
        <v>34</v>
      </c>
      <c r="D4771" t="s">
        <v>18</v>
      </c>
      <c r="E4771">
        <v>0.83499999999999996</v>
      </c>
    </row>
    <row r="4772" spans="1:5" hidden="1" x14ac:dyDescent="0.2">
      <c r="A4772" t="s">
        <v>63</v>
      </c>
      <c r="B4772" t="s">
        <v>32</v>
      </c>
      <c r="C4772" t="s">
        <v>35</v>
      </c>
      <c r="D4772" t="s">
        <v>18</v>
      </c>
      <c r="E4772">
        <v>0.75</v>
      </c>
    </row>
    <row r="4773" spans="1:5" hidden="1" x14ac:dyDescent="0.2">
      <c r="A4773" t="s">
        <v>63</v>
      </c>
      <c r="B4773" t="s">
        <v>32</v>
      </c>
      <c r="C4773" t="s">
        <v>36</v>
      </c>
      <c r="D4773" t="s">
        <v>18</v>
      </c>
      <c r="E4773">
        <v>0.72</v>
      </c>
    </row>
    <row r="4774" spans="1:5" hidden="1" x14ac:dyDescent="0.2">
      <c r="A4774" t="s">
        <v>63</v>
      </c>
      <c r="B4774" t="s">
        <v>32</v>
      </c>
      <c r="C4774" t="s">
        <v>37</v>
      </c>
      <c r="D4774" t="s">
        <v>18</v>
      </c>
      <c r="E4774">
        <v>0.74874371900000003</v>
      </c>
    </row>
    <row r="4775" spans="1:5" hidden="1" x14ac:dyDescent="0.2">
      <c r="A4775" t="s">
        <v>63</v>
      </c>
      <c r="B4775" t="s">
        <v>32</v>
      </c>
      <c r="C4775" t="s">
        <v>38</v>
      </c>
      <c r="D4775" t="s">
        <v>18</v>
      </c>
      <c r="E4775">
        <v>0.65</v>
      </c>
    </row>
    <row r="4776" spans="1:5" hidden="1" x14ac:dyDescent="0.2">
      <c r="A4776" t="s">
        <v>63</v>
      </c>
      <c r="B4776" t="s">
        <v>32</v>
      </c>
      <c r="C4776" t="s">
        <v>39</v>
      </c>
      <c r="D4776" t="s">
        <v>18</v>
      </c>
      <c r="E4776">
        <v>0.62</v>
      </c>
    </row>
    <row r="4777" spans="1:5" hidden="1" x14ac:dyDescent="0.2">
      <c r="A4777" t="s">
        <v>63</v>
      </c>
      <c r="B4777" t="s">
        <v>32</v>
      </c>
      <c r="C4777" t="s">
        <v>50</v>
      </c>
      <c r="D4777" t="s">
        <v>18</v>
      </c>
      <c r="E4777">
        <v>0.707964602</v>
      </c>
    </row>
    <row r="4778" spans="1:5" hidden="1" x14ac:dyDescent="0.2">
      <c r="A4778" t="s">
        <v>63</v>
      </c>
      <c r="B4778" t="s">
        <v>32</v>
      </c>
      <c r="C4778" t="s">
        <v>33</v>
      </c>
      <c r="D4778" t="s">
        <v>19</v>
      </c>
      <c r="E4778">
        <v>40</v>
      </c>
    </row>
    <row r="4779" spans="1:5" hidden="1" x14ac:dyDescent="0.2">
      <c r="A4779" t="s">
        <v>63</v>
      </c>
      <c r="B4779" t="s">
        <v>32</v>
      </c>
      <c r="C4779" t="s">
        <v>34</v>
      </c>
      <c r="D4779" t="s">
        <v>19</v>
      </c>
      <c r="E4779">
        <v>40</v>
      </c>
    </row>
    <row r="4780" spans="1:5" hidden="1" x14ac:dyDescent="0.2">
      <c r="A4780" t="s">
        <v>63</v>
      </c>
      <c r="B4780" t="s">
        <v>32</v>
      </c>
      <c r="C4780" t="s">
        <v>35</v>
      </c>
      <c r="D4780" t="s">
        <v>19</v>
      </c>
      <c r="E4780">
        <v>40</v>
      </c>
    </row>
    <row r="4781" spans="1:5" hidden="1" x14ac:dyDescent="0.2">
      <c r="A4781" t="s">
        <v>63</v>
      </c>
      <c r="B4781" t="s">
        <v>32</v>
      </c>
      <c r="C4781" t="s">
        <v>36</v>
      </c>
      <c r="D4781" t="s">
        <v>19</v>
      </c>
      <c r="E4781">
        <v>40</v>
      </c>
    </row>
    <row r="4782" spans="1:5" hidden="1" x14ac:dyDescent="0.2">
      <c r="A4782" t="s">
        <v>63</v>
      </c>
      <c r="B4782" t="s">
        <v>32</v>
      </c>
      <c r="C4782" t="s">
        <v>37</v>
      </c>
      <c r="D4782" t="s">
        <v>19</v>
      </c>
      <c r="E4782">
        <v>39.799999999999997</v>
      </c>
    </row>
    <row r="4783" spans="1:5" hidden="1" x14ac:dyDescent="0.2">
      <c r="A4783" t="s">
        <v>63</v>
      </c>
      <c r="B4783" t="s">
        <v>32</v>
      </c>
      <c r="C4783" t="s">
        <v>38</v>
      </c>
      <c r="D4783" t="s">
        <v>19</v>
      </c>
      <c r="E4783">
        <v>40</v>
      </c>
    </row>
    <row r="4784" spans="1:5" hidden="1" x14ac:dyDescent="0.2">
      <c r="A4784" t="s">
        <v>63</v>
      </c>
      <c r="B4784" t="s">
        <v>32</v>
      </c>
      <c r="C4784" t="s">
        <v>39</v>
      </c>
      <c r="D4784" t="s">
        <v>19</v>
      </c>
      <c r="E4784">
        <v>40</v>
      </c>
    </row>
    <row r="4785" spans="1:5" hidden="1" x14ac:dyDescent="0.2">
      <c r="A4785" t="s">
        <v>63</v>
      </c>
      <c r="B4785" t="s">
        <v>32</v>
      </c>
      <c r="C4785" t="s">
        <v>50</v>
      </c>
      <c r="D4785" t="s">
        <v>19</v>
      </c>
      <c r="E4785">
        <v>22.6</v>
      </c>
    </row>
    <row r="4786" spans="1:5" hidden="1" x14ac:dyDescent="0.2">
      <c r="A4786" t="s">
        <v>63</v>
      </c>
      <c r="B4786" t="s">
        <v>32</v>
      </c>
      <c r="C4786" t="s">
        <v>33</v>
      </c>
      <c r="D4786" t="s">
        <v>80</v>
      </c>
      <c r="E4786">
        <v>3.076923077</v>
      </c>
    </row>
    <row r="4787" spans="1:5" hidden="1" x14ac:dyDescent="0.2">
      <c r="A4787" t="s">
        <v>63</v>
      </c>
      <c r="B4787" t="s">
        <v>32</v>
      </c>
      <c r="C4787" t="s">
        <v>34</v>
      </c>
      <c r="D4787" t="s">
        <v>80</v>
      </c>
      <c r="E4787">
        <v>4</v>
      </c>
    </row>
    <row r="4788" spans="1:5" hidden="1" x14ac:dyDescent="0.2">
      <c r="A4788" t="s">
        <v>63</v>
      </c>
      <c r="B4788" t="s">
        <v>32</v>
      </c>
      <c r="C4788" t="s">
        <v>35</v>
      </c>
      <c r="D4788" t="s">
        <v>80</v>
      </c>
      <c r="E4788">
        <v>3.75</v>
      </c>
    </row>
    <row r="4789" spans="1:5" hidden="1" x14ac:dyDescent="0.2">
      <c r="A4789" t="s">
        <v>63</v>
      </c>
      <c r="B4789" t="s">
        <v>32</v>
      </c>
      <c r="C4789" t="s">
        <v>36</v>
      </c>
      <c r="D4789" t="s">
        <v>80</v>
      </c>
      <c r="E4789">
        <v>1.740740741</v>
      </c>
    </row>
    <row r="4790" spans="1:5" hidden="1" x14ac:dyDescent="0.2">
      <c r="A4790" t="s">
        <v>63</v>
      </c>
      <c r="B4790" t="s">
        <v>32</v>
      </c>
      <c r="C4790" t="s">
        <v>37</v>
      </c>
      <c r="D4790" t="s">
        <v>80</v>
      </c>
      <c r="E4790">
        <v>4.5199999999999996</v>
      </c>
    </row>
    <row r="4791" spans="1:5" hidden="1" x14ac:dyDescent="0.2">
      <c r="A4791" t="s">
        <v>63</v>
      </c>
      <c r="B4791" t="s">
        <v>32</v>
      </c>
      <c r="C4791" t="s">
        <v>38</v>
      </c>
      <c r="D4791" t="s">
        <v>80</v>
      </c>
      <c r="E4791">
        <v>3.0487804879999998</v>
      </c>
    </row>
    <row r="4792" spans="1:5" hidden="1" x14ac:dyDescent="0.2">
      <c r="A4792" t="s">
        <v>63</v>
      </c>
      <c r="B4792" t="s">
        <v>32</v>
      </c>
      <c r="C4792" t="s">
        <v>39</v>
      </c>
      <c r="D4792" t="s">
        <v>80</v>
      </c>
      <c r="E4792">
        <v>1.684210526</v>
      </c>
    </row>
    <row r="4793" spans="1:5" hidden="1" x14ac:dyDescent="0.2">
      <c r="A4793" t="s">
        <v>63</v>
      </c>
      <c r="B4793" t="s">
        <v>32</v>
      </c>
      <c r="C4793" t="s">
        <v>50</v>
      </c>
      <c r="D4793" t="s">
        <v>80</v>
      </c>
      <c r="E4793">
        <v>3.5</v>
      </c>
    </row>
    <row r="4794" spans="1:5" hidden="1" x14ac:dyDescent="0.2">
      <c r="A4794" t="s">
        <v>63</v>
      </c>
      <c r="B4794" t="s">
        <v>32</v>
      </c>
      <c r="C4794" t="s">
        <v>33</v>
      </c>
      <c r="D4794" t="s">
        <v>21</v>
      </c>
      <c r="E4794">
        <v>40</v>
      </c>
    </row>
    <row r="4795" spans="1:5" hidden="1" x14ac:dyDescent="0.2">
      <c r="A4795" t="s">
        <v>63</v>
      </c>
      <c r="B4795" t="s">
        <v>32</v>
      </c>
      <c r="C4795" t="s">
        <v>34</v>
      </c>
      <c r="D4795" t="s">
        <v>21</v>
      </c>
      <c r="E4795">
        <v>84</v>
      </c>
    </row>
    <row r="4796" spans="1:5" hidden="1" x14ac:dyDescent="0.2">
      <c r="A4796" t="s">
        <v>63</v>
      </c>
      <c r="B4796" t="s">
        <v>32</v>
      </c>
      <c r="C4796" t="s">
        <v>35</v>
      </c>
      <c r="D4796" t="s">
        <v>21</v>
      </c>
      <c r="E4796">
        <v>60</v>
      </c>
    </row>
    <row r="4797" spans="1:5" hidden="1" x14ac:dyDescent="0.2">
      <c r="A4797" t="s">
        <v>63</v>
      </c>
      <c r="B4797" t="s">
        <v>32</v>
      </c>
      <c r="C4797" t="s">
        <v>36</v>
      </c>
      <c r="D4797" t="s">
        <v>21</v>
      </c>
      <c r="E4797">
        <v>47</v>
      </c>
    </row>
    <row r="4798" spans="1:5" hidden="1" x14ac:dyDescent="0.2">
      <c r="A4798" t="s">
        <v>63</v>
      </c>
      <c r="B4798" t="s">
        <v>32</v>
      </c>
      <c r="C4798" t="s">
        <v>37</v>
      </c>
      <c r="D4798" t="s">
        <v>21</v>
      </c>
      <c r="E4798">
        <v>113</v>
      </c>
    </row>
    <row r="4799" spans="1:5" hidden="1" x14ac:dyDescent="0.2">
      <c r="A4799" t="s">
        <v>63</v>
      </c>
      <c r="B4799" t="s">
        <v>32</v>
      </c>
      <c r="C4799" t="s">
        <v>38</v>
      </c>
      <c r="D4799" t="s">
        <v>21</v>
      </c>
      <c r="E4799">
        <v>125</v>
      </c>
    </row>
    <row r="4800" spans="1:5" hidden="1" x14ac:dyDescent="0.2">
      <c r="A4800" t="s">
        <v>63</v>
      </c>
      <c r="B4800" t="s">
        <v>32</v>
      </c>
      <c r="C4800" t="s">
        <v>39</v>
      </c>
      <c r="D4800" t="s">
        <v>21</v>
      </c>
      <c r="E4800">
        <v>96</v>
      </c>
    </row>
    <row r="4801" spans="1:5" hidden="1" x14ac:dyDescent="0.2">
      <c r="A4801" t="s">
        <v>63</v>
      </c>
      <c r="B4801" t="s">
        <v>32</v>
      </c>
      <c r="C4801" t="s">
        <v>50</v>
      </c>
      <c r="D4801" t="s">
        <v>21</v>
      </c>
      <c r="E4801">
        <v>14</v>
      </c>
    </row>
    <row r="4802" spans="1:5" hidden="1" x14ac:dyDescent="0.2">
      <c r="A4802" t="s">
        <v>63</v>
      </c>
      <c r="B4802" t="s">
        <v>32</v>
      </c>
      <c r="C4802" t="s">
        <v>33</v>
      </c>
      <c r="D4802" t="s">
        <v>22</v>
      </c>
      <c r="E4802">
        <v>29.2</v>
      </c>
    </row>
    <row r="4803" spans="1:5" hidden="1" x14ac:dyDescent="0.2">
      <c r="A4803" t="s">
        <v>63</v>
      </c>
      <c r="B4803" t="s">
        <v>32</v>
      </c>
      <c r="C4803" t="s">
        <v>34</v>
      </c>
      <c r="D4803" t="s">
        <v>22</v>
      </c>
      <c r="E4803">
        <v>33</v>
      </c>
    </row>
    <row r="4804" spans="1:5" hidden="1" x14ac:dyDescent="0.2">
      <c r="A4804" t="s">
        <v>63</v>
      </c>
      <c r="B4804" t="s">
        <v>32</v>
      </c>
      <c r="C4804" t="s">
        <v>35</v>
      </c>
      <c r="D4804" t="s">
        <v>22</v>
      </c>
      <c r="E4804">
        <v>29.5</v>
      </c>
    </row>
    <row r="4805" spans="1:5" hidden="1" x14ac:dyDescent="0.2">
      <c r="A4805" t="s">
        <v>63</v>
      </c>
      <c r="B4805" t="s">
        <v>32</v>
      </c>
      <c r="C4805" t="s">
        <v>36</v>
      </c>
      <c r="D4805" t="s">
        <v>22</v>
      </c>
      <c r="E4805">
        <v>29.8</v>
      </c>
    </row>
    <row r="4806" spans="1:5" hidden="1" x14ac:dyDescent="0.2">
      <c r="A4806" t="s">
        <v>63</v>
      </c>
      <c r="B4806" t="s">
        <v>32</v>
      </c>
      <c r="C4806" t="s">
        <v>37</v>
      </c>
      <c r="D4806" t="s">
        <v>22</v>
      </c>
      <c r="E4806">
        <v>30.2</v>
      </c>
    </row>
    <row r="4807" spans="1:5" hidden="1" x14ac:dyDescent="0.2">
      <c r="A4807" t="s">
        <v>63</v>
      </c>
      <c r="B4807" t="s">
        <v>32</v>
      </c>
      <c r="C4807" t="s">
        <v>38</v>
      </c>
      <c r="D4807" t="s">
        <v>22</v>
      </c>
      <c r="E4807">
        <v>30</v>
      </c>
    </row>
    <row r="4808" spans="1:5" hidden="1" x14ac:dyDescent="0.2">
      <c r="A4808" t="s">
        <v>63</v>
      </c>
      <c r="B4808" t="s">
        <v>32</v>
      </c>
      <c r="C4808" t="s">
        <v>39</v>
      </c>
      <c r="D4808" t="s">
        <v>22</v>
      </c>
      <c r="E4808">
        <v>28.6</v>
      </c>
    </row>
    <row r="4809" spans="1:5" hidden="1" x14ac:dyDescent="0.2">
      <c r="A4809" t="s">
        <v>63</v>
      </c>
      <c r="B4809" t="s">
        <v>32</v>
      </c>
      <c r="C4809" t="s">
        <v>50</v>
      </c>
      <c r="D4809" t="s">
        <v>22</v>
      </c>
      <c r="E4809">
        <v>15.8</v>
      </c>
    </row>
    <row r="4810" spans="1:5" hidden="1" x14ac:dyDescent="0.2">
      <c r="A4810" t="s">
        <v>63</v>
      </c>
      <c r="B4810" t="s">
        <v>32</v>
      </c>
      <c r="C4810" t="s">
        <v>33</v>
      </c>
      <c r="D4810" t="s">
        <v>23</v>
      </c>
      <c r="E4810">
        <v>6.8493151000000002E-2</v>
      </c>
    </row>
    <row r="4811" spans="1:5" hidden="1" x14ac:dyDescent="0.2">
      <c r="A4811" t="s">
        <v>63</v>
      </c>
      <c r="B4811" t="s">
        <v>32</v>
      </c>
      <c r="C4811" t="s">
        <v>34</v>
      </c>
      <c r="D4811" t="s">
        <v>23</v>
      </c>
      <c r="E4811">
        <v>2.4242423999999999E-2</v>
      </c>
    </row>
    <row r="4812" spans="1:5" hidden="1" x14ac:dyDescent="0.2">
      <c r="A4812" t="s">
        <v>63</v>
      </c>
      <c r="B4812" t="s">
        <v>32</v>
      </c>
      <c r="C4812" t="s">
        <v>35</v>
      </c>
      <c r="D4812" t="s">
        <v>23</v>
      </c>
      <c r="E4812">
        <v>6.7796609999999993E-2</v>
      </c>
    </row>
    <row r="4813" spans="1:5" hidden="1" x14ac:dyDescent="0.2">
      <c r="A4813" t="s">
        <v>63</v>
      </c>
      <c r="B4813" t="s">
        <v>32</v>
      </c>
      <c r="C4813" t="s">
        <v>36</v>
      </c>
      <c r="D4813" t="s">
        <v>23</v>
      </c>
      <c r="E4813">
        <v>0.140939597</v>
      </c>
    </row>
    <row r="4814" spans="1:5" hidden="1" x14ac:dyDescent="0.2">
      <c r="A4814" t="s">
        <v>63</v>
      </c>
      <c r="B4814" t="s">
        <v>32</v>
      </c>
      <c r="C4814" t="s">
        <v>37</v>
      </c>
      <c r="D4814" t="s">
        <v>23</v>
      </c>
      <c r="E4814">
        <v>6.6225169999999996E-3</v>
      </c>
    </row>
    <row r="4815" spans="1:5" hidden="1" x14ac:dyDescent="0.2">
      <c r="A4815" t="s">
        <v>63</v>
      </c>
      <c r="B4815" t="s">
        <v>32</v>
      </c>
      <c r="C4815" t="s">
        <v>38</v>
      </c>
      <c r="D4815" t="s">
        <v>23</v>
      </c>
      <c r="E4815">
        <v>0.233333333</v>
      </c>
    </row>
    <row r="4816" spans="1:5" hidden="1" x14ac:dyDescent="0.2">
      <c r="A4816" t="s">
        <v>63</v>
      </c>
      <c r="B4816" t="s">
        <v>32</v>
      </c>
      <c r="C4816" t="s">
        <v>39</v>
      </c>
      <c r="D4816" t="s">
        <v>23</v>
      </c>
      <c r="E4816">
        <v>2.7972027999999999E-2</v>
      </c>
    </row>
    <row r="4817" spans="1:5" hidden="1" x14ac:dyDescent="0.2">
      <c r="A4817" t="s">
        <v>63</v>
      </c>
      <c r="B4817" t="s">
        <v>32</v>
      </c>
      <c r="C4817" t="s">
        <v>50</v>
      </c>
      <c r="D4817" t="s">
        <v>23</v>
      </c>
      <c r="E4817">
        <v>0.63291139200000002</v>
      </c>
    </row>
    <row r="4818" spans="1:5" hidden="1" x14ac:dyDescent="0.2">
      <c r="A4818" t="s">
        <v>63</v>
      </c>
      <c r="B4818" t="s">
        <v>32</v>
      </c>
      <c r="C4818" t="s">
        <v>33</v>
      </c>
      <c r="D4818" t="s">
        <v>24</v>
      </c>
      <c r="E4818">
        <v>0</v>
      </c>
    </row>
    <row r="4819" spans="1:5" hidden="1" x14ac:dyDescent="0.2">
      <c r="A4819" t="s">
        <v>63</v>
      </c>
      <c r="B4819" t="s">
        <v>32</v>
      </c>
      <c r="C4819" t="s">
        <v>34</v>
      </c>
      <c r="D4819" t="s">
        <v>24</v>
      </c>
      <c r="E4819">
        <v>0</v>
      </c>
    </row>
    <row r="4820" spans="1:5" hidden="1" x14ac:dyDescent="0.2">
      <c r="A4820" t="s">
        <v>63</v>
      </c>
      <c r="B4820" t="s">
        <v>32</v>
      </c>
      <c r="C4820" t="s">
        <v>35</v>
      </c>
      <c r="D4820" t="s">
        <v>24</v>
      </c>
      <c r="E4820">
        <v>0</v>
      </c>
    </row>
    <row r="4821" spans="1:5" hidden="1" x14ac:dyDescent="0.2">
      <c r="A4821" t="s">
        <v>63</v>
      </c>
      <c r="B4821" t="s">
        <v>32</v>
      </c>
      <c r="C4821" t="s">
        <v>36</v>
      </c>
      <c r="D4821" t="s">
        <v>24</v>
      </c>
      <c r="E4821">
        <v>0</v>
      </c>
    </row>
    <row r="4822" spans="1:5" hidden="1" x14ac:dyDescent="0.2">
      <c r="A4822" t="s">
        <v>63</v>
      </c>
      <c r="B4822" t="s">
        <v>32</v>
      </c>
      <c r="C4822" t="s">
        <v>37</v>
      </c>
      <c r="D4822" t="s">
        <v>24</v>
      </c>
      <c r="E4822">
        <v>0</v>
      </c>
    </row>
    <row r="4823" spans="1:5" hidden="1" x14ac:dyDescent="0.2">
      <c r="A4823" t="s">
        <v>63</v>
      </c>
      <c r="B4823" t="s">
        <v>32</v>
      </c>
      <c r="C4823" t="s">
        <v>38</v>
      </c>
      <c r="D4823" t="s">
        <v>24</v>
      </c>
      <c r="E4823">
        <v>0</v>
      </c>
    </row>
    <row r="4824" spans="1:5" hidden="1" x14ac:dyDescent="0.2">
      <c r="A4824" t="s">
        <v>63</v>
      </c>
      <c r="B4824" t="s">
        <v>32</v>
      </c>
      <c r="C4824" t="s">
        <v>39</v>
      </c>
      <c r="D4824" t="s">
        <v>24</v>
      </c>
      <c r="E4824">
        <v>0</v>
      </c>
    </row>
    <row r="4825" spans="1:5" hidden="1" x14ac:dyDescent="0.2">
      <c r="A4825" t="s">
        <v>63</v>
      </c>
      <c r="B4825" t="s">
        <v>32</v>
      </c>
      <c r="C4825" t="s">
        <v>50</v>
      </c>
      <c r="D4825" t="s">
        <v>24</v>
      </c>
      <c r="E4825">
        <v>0</v>
      </c>
    </row>
    <row r="4826" spans="1:5" hidden="1" x14ac:dyDescent="0.2">
      <c r="A4826" t="s">
        <v>63</v>
      </c>
      <c r="B4826" t="s">
        <v>32</v>
      </c>
      <c r="C4826" t="s">
        <v>33</v>
      </c>
      <c r="D4826" t="s">
        <v>25</v>
      </c>
      <c r="E4826">
        <v>0.84246575300000004</v>
      </c>
    </row>
    <row r="4827" spans="1:5" hidden="1" x14ac:dyDescent="0.2">
      <c r="A4827" t="s">
        <v>63</v>
      </c>
      <c r="B4827" t="s">
        <v>32</v>
      </c>
      <c r="C4827" t="s">
        <v>34</v>
      </c>
      <c r="D4827" t="s">
        <v>25</v>
      </c>
      <c r="E4827">
        <v>0.84848484800000001</v>
      </c>
    </row>
    <row r="4828" spans="1:5" hidden="1" x14ac:dyDescent="0.2">
      <c r="A4828" t="s">
        <v>63</v>
      </c>
      <c r="B4828" t="s">
        <v>32</v>
      </c>
      <c r="C4828" t="s">
        <v>35</v>
      </c>
      <c r="D4828" t="s">
        <v>25</v>
      </c>
      <c r="E4828">
        <v>0.79661016900000003</v>
      </c>
    </row>
    <row r="4829" spans="1:5" hidden="1" x14ac:dyDescent="0.2">
      <c r="A4829" t="s">
        <v>63</v>
      </c>
      <c r="B4829" t="s">
        <v>32</v>
      </c>
      <c r="C4829" t="s">
        <v>36</v>
      </c>
      <c r="D4829" t="s">
        <v>25</v>
      </c>
      <c r="E4829">
        <v>0.67785234900000002</v>
      </c>
    </row>
    <row r="4830" spans="1:5" hidden="1" x14ac:dyDescent="0.2">
      <c r="A4830" t="s">
        <v>63</v>
      </c>
      <c r="B4830" t="s">
        <v>32</v>
      </c>
      <c r="C4830" t="s">
        <v>37</v>
      </c>
      <c r="D4830" t="s">
        <v>25</v>
      </c>
      <c r="E4830">
        <v>0.82781457000000003</v>
      </c>
    </row>
    <row r="4831" spans="1:5" hidden="1" x14ac:dyDescent="0.2">
      <c r="A4831" t="s">
        <v>63</v>
      </c>
      <c r="B4831" t="s">
        <v>32</v>
      </c>
      <c r="C4831" t="s">
        <v>38</v>
      </c>
      <c r="D4831" t="s">
        <v>25</v>
      </c>
      <c r="E4831">
        <v>0.49333333299999999</v>
      </c>
    </row>
    <row r="4832" spans="1:5" hidden="1" x14ac:dyDescent="0.2">
      <c r="A4832" t="s">
        <v>63</v>
      </c>
      <c r="B4832" t="s">
        <v>32</v>
      </c>
      <c r="C4832" t="s">
        <v>39</v>
      </c>
      <c r="D4832" t="s">
        <v>25</v>
      </c>
      <c r="E4832">
        <v>0.57342657299999999</v>
      </c>
    </row>
    <row r="4833" spans="1:5" hidden="1" x14ac:dyDescent="0.2">
      <c r="A4833" t="s">
        <v>63</v>
      </c>
      <c r="B4833" t="s">
        <v>32</v>
      </c>
      <c r="C4833" t="s">
        <v>50</v>
      </c>
      <c r="D4833" t="s">
        <v>25</v>
      </c>
      <c r="E4833">
        <v>0.31645569600000001</v>
      </c>
    </row>
    <row r="4834" spans="1:5" hidden="1" x14ac:dyDescent="0.2">
      <c r="A4834" t="s">
        <v>63</v>
      </c>
      <c r="B4834" t="s">
        <v>32</v>
      </c>
      <c r="C4834" t="s">
        <v>33</v>
      </c>
      <c r="D4834" t="s">
        <v>81</v>
      </c>
      <c r="E4834">
        <v>2.739726E-2</v>
      </c>
    </row>
    <row r="4835" spans="1:5" hidden="1" x14ac:dyDescent="0.2">
      <c r="A4835" t="s">
        <v>63</v>
      </c>
      <c r="B4835" t="s">
        <v>32</v>
      </c>
      <c r="C4835" t="s">
        <v>34</v>
      </c>
      <c r="D4835" t="s">
        <v>81</v>
      </c>
      <c r="E4835">
        <v>0.12121212100000001</v>
      </c>
    </row>
    <row r="4836" spans="1:5" hidden="1" x14ac:dyDescent="0.2">
      <c r="A4836" t="s">
        <v>63</v>
      </c>
      <c r="B4836" t="s">
        <v>32</v>
      </c>
      <c r="C4836" t="s">
        <v>35</v>
      </c>
      <c r="D4836" t="s">
        <v>81</v>
      </c>
      <c r="E4836">
        <v>0.11016949199999999</v>
      </c>
    </row>
    <row r="4837" spans="1:5" hidden="1" x14ac:dyDescent="0.2">
      <c r="A4837" t="s">
        <v>63</v>
      </c>
      <c r="B4837" t="s">
        <v>32</v>
      </c>
      <c r="C4837" t="s">
        <v>36</v>
      </c>
      <c r="D4837" t="s">
        <v>81</v>
      </c>
      <c r="E4837">
        <v>0.167785235</v>
      </c>
    </row>
    <row r="4838" spans="1:5" hidden="1" x14ac:dyDescent="0.2">
      <c r="A4838" t="s">
        <v>63</v>
      </c>
      <c r="B4838" t="s">
        <v>32</v>
      </c>
      <c r="C4838" t="s">
        <v>37</v>
      </c>
      <c r="D4838" t="s">
        <v>81</v>
      </c>
      <c r="E4838">
        <v>0.14569536399999999</v>
      </c>
    </row>
    <row r="4839" spans="1:5" hidden="1" x14ac:dyDescent="0.2">
      <c r="A4839" t="s">
        <v>63</v>
      </c>
      <c r="B4839" t="s">
        <v>32</v>
      </c>
      <c r="C4839" t="s">
        <v>38</v>
      </c>
      <c r="D4839" t="s">
        <v>81</v>
      </c>
      <c r="E4839">
        <v>0.24666666700000001</v>
      </c>
    </row>
    <row r="4840" spans="1:5" hidden="1" x14ac:dyDescent="0.2">
      <c r="A4840" t="s">
        <v>63</v>
      </c>
      <c r="B4840" t="s">
        <v>32</v>
      </c>
      <c r="C4840" t="s">
        <v>39</v>
      </c>
      <c r="D4840" t="s">
        <v>81</v>
      </c>
      <c r="E4840">
        <v>0.35664335699999999</v>
      </c>
    </row>
    <row r="4841" spans="1:5" hidden="1" x14ac:dyDescent="0.2">
      <c r="A4841" t="s">
        <v>63</v>
      </c>
      <c r="B4841" t="s">
        <v>32</v>
      </c>
      <c r="C4841" t="s">
        <v>50</v>
      </c>
      <c r="D4841" t="s">
        <v>81</v>
      </c>
      <c r="E4841">
        <v>5.0632911000000003E-2</v>
      </c>
    </row>
    <row r="4842" spans="1:5" hidden="1" x14ac:dyDescent="0.2">
      <c r="A4842" t="s">
        <v>63</v>
      </c>
      <c r="B4842" t="s">
        <v>32</v>
      </c>
      <c r="C4842" t="s">
        <v>33</v>
      </c>
      <c r="D4842" t="s">
        <v>82</v>
      </c>
      <c r="E4842">
        <v>0</v>
      </c>
    </row>
    <row r="4843" spans="1:5" hidden="1" x14ac:dyDescent="0.2">
      <c r="A4843" t="s">
        <v>63</v>
      </c>
      <c r="B4843" t="s">
        <v>32</v>
      </c>
      <c r="C4843" t="s">
        <v>34</v>
      </c>
      <c r="D4843" t="s">
        <v>82</v>
      </c>
      <c r="E4843">
        <v>6.0606059999999996E-3</v>
      </c>
    </row>
    <row r="4844" spans="1:5" hidden="1" x14ac:dyDescent="0.2">
      <c r="A4844" t="s">
        <v>63</v>
      </c>
      <c r="B4844" t="s">
        <v>32</v>
      </c>
      <c r="C4844" t="s">
        <v>35</v>
      </c>
      <c r="D4844" t="s">
        <v>82</v>
      </c>
      <c r="E4844">
        <v>0</v>
      </c>
    </row>
    <row r="4845" spans="1:5" hidden="1" x14ac:dyDescent="0.2">
      <c r="A4845" t="s">
        <v>63</v>
      </c>
      <c r="B4845" t="s">
        <v>32</v>
      </c>
      <c r="C4845" t="s">
        <v>36</v>
      </c>
      <c r="D4845" t="s">
        <v>82</v>
      </c>
      <c r="E4845">
        <v>0</v>
      </c>
    </row>
    <row r="4846" spans="1:5" hidden="1" x14ac:dyDescent="0.2">
      <c r="A4846" t="s">
        <v>63</v>
      </c>
      <c r="B4846" t="s">
        <v>32</v>
      </c>
      <c r="C4846" t="s">
        <v>37</v>
      </c>
      <c r="D4846" t="s">
        <v>82</v>
      </c>
      <c r="E4846">
        <v>0</v>
      </c>
    </row>
    <row r="4847" spans="1:5" hidden="1" x14ac:dyDescent="0.2">
      <c r="A4847" t="s">
        <v>63</v>
      </c>
      <c r="B4847" t="s">
        <v>32</v>
      </c>
      <c r="C4847" t="s">
        <v>38</v>
      </c>
      <c r="D4847" t="s">
        <v>82</v>
      </c>
      <c r="E4847">
        <v>1.3333332999999999E-2</v>
      </c>
    </row>
    <row r="4848" spans="1:5" hidden="1" x14ac:dyDescent="0.2">
      <c r="A4848" t="s">
        <v>63</v>
      </c>
      <c r="B4848" t="s">
        <v>32</v>
      </c>
      <c r="C4848" t="s">
        <v>39</v>
      </c>
      <c r="D4848" t="s">
        <v>82</v>
      </c>
      <c r="E4848">
        <v>0</v>
      </c>
    </row>
    <row r="4849" spans="1:5" hidden="1" x14ac:dyDescent="0.2">
      <c r="A4849" t="s">
        <v>63</v>
      </c>
      <c r="B4849" t="s">
        <v>32</v>
      </c>
      <c r="C4849" t="s">
        <v>50</v>
      </c>
      <c r="D4849" t="s">
        <v>82</v>
      </c>
      <c r="E4849">
        <v>0</v>
      </c>
    </row>
    <row r="4850" spans="1:5" hidden="1" x14ac:dyDescent="0.2">
      <c r="A4850" t="s">
        <v>63</v>
      </c>
      <c r="B4850" t="s">
        <v>32</v>
      </c>
      <c r="C4850" t="s">
        <v>33</v>
      </c>
      <c r="D4850" t="s">
        <v>28</v>
      </c>
      <c r="E4850">
        <v>6.1643836E-2</v>
      </c>
    </row>
    <row r="4851" spans="1:5" hidden="1" x14ac:dyDescent="0.2">
      <c r="A4851" t="s">
        <v>63</v>
      </c>
      <c r="B4851" t="s">
        <v>32</v>
      </c>
      <c r="C4851" t="s">
        <v>34</v>
      </c>
      <c r="D4851" t="s">
        <v>28</v>
      </c>
      <c r="E4851">
        <v>0</v>
      </c>
    </row>
    <row r="4852" spans="1:5" hidden="1" x14ac:dyDescent="0.2">
      <c r="A4852" t="s">
        <v>63</v>
      </c>
      <c r="B4852" t="s">
        <v>32</v>
      </c>
      <c r="C4852" t="s">
        <v>35</v>
      </c>
      <c r="D4852" t="s">
        <v>28</v>
      </c>
      <c r="E4852">
        <v>2.5423728999999999E-2</v>
      </c>
    </row>
    <row r="4853" spans="1:5" hidden="1" x14ac:dyDescent="0.2">
      <c r="A4853" t="s">
        <v>63</v>
      </c>
      <c r="B4853" t="s">
        <v>32</v>
      </c>
      <c r="C4853" t="s">
        <v>36</v>
      </c>
      <c r="D4853" t="s">
        <v>28</v>
      </c>
      <c r="E4853">
        <v>1.3422819000000001E-2</v>
      </c>
    </row>
    <row r="4854" spans="1:5" hidden="1" x14ac:dyDescent="0.2">
      <c r="A4854" t="s">
        <v>63</v>
      </c>
      <c r="B4854" t="s">
        <v>32</v>
      </c>
      <c r="C4854" t="s">
        <v>37</v>
      </c>
      <c r="D4854" t="s">
        <v>28</v>
      </c>
      <c r="E4854">
        <v>1.9867550000000001E-2</v>
      </c>
    </row>
    <row r="4855" spans="1:5" hidden="1" x14ac:dyDescent="0.2">
      <c r="A4855" t="s">
        <v>63</v>
      </c>
      <c r="B4855" t="s">
        <v>32</v>
      </c>
      <c r="C4855" t="s">
        <v>38</v>
      </c>
      <c r="D4855" t="s">
        <v>28</v>
      </c>
      <c r="E4855">
        <v>1.3333332999999999E-2</v>
      </c>
    </row>
    <row r="4856" spans="1:5" hidden="1" x14ac:dyDescent="0.2">
      <c r="A4856" t="s">
        <v>63</v>
      </c>
      <c r="B4856" t="s">
        <v>32</v>
      </c>
      <c r="C4856" t="s">
        <v>39</v>
      </c>
      <c r="D4856" t="s">
        <v>28</v>
      </c>
      <c r="E4856">
        <v>4.1958042000000001E-2</v>
      </c>
    </row>
    <row r="4857" spans="1:5" hidden="1" x14ac:dyDescent="0.2">
      <c r="A4857" t="s">
        <v>63</v>
      </c>
      <c r="B4857" t="s">
        <v>32</v>
      </c>
      <c r="C4857" t="s">
        <v>50</v>
      </c>
      <c r="D4857" t="s">
        <v>28</v>
      </c>
      <c r="E4857">
        <v>0</v>
      </c>
    </row>
    <row r="4858" spans="1:5" hidden="1" x14ac:dyDescent="0.2">
      <c r="A4858" t="s">
        <v>63</v>
      </c>
      <c r="B4858" t="s">
        <v>32</v>
      </c>
      <c r="C4858" t="s">
        <v>33</v>
      </c>
      <c r="D4858" t="s">
        <v>29</v>
      </c>
      <c r="E4858">
        <v>146</v>
      </c>
    </row>
    <row r="4859" spans="1:5" hidden="1" x14ac:dyDescent="0.2">
      <c r="A4859" t="s">
        <v>63</v>
      </c>
      <c r="B4859" t="s">
        <v>32</v>
      </c>
      <c r="C4859" t="s">
        <v>34</v>
      </c>
      <c r="D4859" t="s">
        <v>29</v>
      </c>
      <c r="E4859">
        <v>165</v>
      </c>
    </row>
    <row r="4860" spans="1:5" hidden="1" x14ac:dyDescent="0.2">
      <c r="A4860" t="s">
        <v>63</v>
      </c>
      <c r="B4860" t="s">
        <v>32</v>
      </c>
      <c r="C4860" t="s">
        <v>35</v>
      </c>
      <c r="D4860" t="s">
        <v>29</v>
      </c>
      <c r="E4860">
        <v>118</v>
      </c>
    </row>
    <row r="4861" spans="1:5" hidden="1" x14ac:dyDescent="0.2">
      <c r="A4861" t="s">
        <v>63</v>
      </c>
      <c r="B4861" t="s">
        <v>32</v>
      </c>
      <c r="C4861" t="s">
        <v>36</v>
      </c>
      <c r="D4861" t="s">
        <v>29</v>
      </c>
      <c r="E4861">
        <v>149</v>
      </c>
    </row>
    <row r="4862" spans="1:5" hidden="1" x14ac:dyDescent="0.2">
      <c r="A4862" t="s">
        <v>63</v>
      </c>
      <c r="B4862" t="s">
        <v>32</v>
      </c>
      <c r="C4862" t="s">
        <v>37</v>
      </c>
      <c r="D4862" t="s">
        <v>29</v>
      </c>
      <c r="E4862">
        <v>151</v>
      </c>
    </row>
    <row r="4863" spans="1:5" hidden="1" x14ac:dyDescent="0.2">
      <c r="A4863" t="s">
        <v>63</v>
      </c>
      <c r="B4863" t="s">
        <v>32</v>
      </c>
      <c r="C4863" t="s">
        <v>38</v>
      </c>
      <c r="D4863" t="s">
        <v>29</v>
      </c>
      <c r="E4863">
        <v>150</v>
      </c>
    </row>
    <row r="4864" spans="1:5" hidden="1" x14ac:dyDescent="0.2">
      <c r="A4864" t="s">
        <v>63</v>
      </c>
      <c r="B4864" t="s">
        <v>32</v>
      </c>
      <c r="C4864" t="s">
        <v>39</v>
      </c>
      <c r="D4864" t="s">
        <v>29</v>
      </c>
      <c r="E4864">
        <v>143</v>
      </c>
    </row>
    <row r="4865" spans="1:5" hidden="1" x14ac:dyDescent="0.2">
      <c r="A4865" t="s">
        <v>63</v>
      </c>
      <c r="B4865" t="s">
        <v>32</v>
      </c>
      <c r="C4865" t="s">
        <v>50</v>
      </c>
      <c r="D4865" t="s">
        <v>29</v>
      </c>
      <c r="E4865">
        <v>79</v>
      </c>
    </row>
    <row r="4866" spans="1:5" hidden="1" x14ac:dyDescent="0.2">
      <c r="A4866" t="s">
        <v>63</v>
      </c>
      <c r="B4866" t="s">
        <v>32</v>
      </c>
      <c r="C4866" t="s">
        <v>33</v>
      </c>
      <c r="D4866" t="s">
        <v>30</v>
      </c>
      <c r="E4866">
        <v>0</v>
      </c>
    </row>
    <row r="4867" spans="1:5" hidden="1" x14ac:dyDescent="0.2">
      <c r="A4867" t="s">
        <v>63</v>
      </c>
      <c r="B4867" t="s">
        <v>32</v>
      </c>
      <c r="C4867" t="s">
        <v>34</v>
      </c>
      <c r="D4867" t="s">
        <v>30</v>
      </c>
      <c r="E4867">
        <v>0</v>
      </c>
    </row>
    <row r="4868" spans="1:5" hidden="1" x14ac:dyDescent="0.2">
      <c r="A4868" t="s">
        <v>63</v>
      </c>
      <c r="B4868" t="s">
        <v>32</v>
      </c>
      <c r="C4868" t="s">
        <v>35</v>
      </c>
      <c r="D4868" t="s">
        <v>30</v>
      </c>
      <c r="E4868">
        <v>0</v>
      </c>
    </row>
    <row r="4869" spans="1:5" hidden="1" x14ac:dyDescent="0.2">
      <c r="A4869" t="s">
        <v>63</v>
      </c>
      <c r="B4869" t="s">
        <v>32</v>
      </c>
      <c r="C4869" t="s">
        <v>36</v>
      </c>
      <c r="D4869" t="s">
        <v>30</v>
      </c>
      <c r="E4869">
        <v>0</v>
      </c>
    </row>
    <row r="4870" spans="1:5" hidden="1" x14ac:dyDescent="0.2">
      <c r="A4870" t="s">
        <v>63</v>
      </c>
      <c r="B4870" t="s">
        <v>32</v>
      </c>
      <c r="C4870" t="s">
        <v>37</v>
      </c>
      <c r="D4870" t="s">
        <v>30</v>
      </c>
      <c r="E4870">
        <v>0</v>
      </c>
    </row>
    <row r="4871" spans="1:5" hidden="1" x14ac:dyDescent="0.2">
      <c r="A4871" t="s">
        <v>63</v>
      </c>
      <c r="B4871" t="s">
        <v>32</v>
      </c>
      <c r="C4871" t="s">
        <v>38</v>
      </c>
      <c r="D4871" t="s">
        <v>30</v>
      </c>
      <c r="E4871">
        <v>0</v>
      </c>
    </row>
    <row r="4872" spans="1:5" hidden="1" x14ac:dyDescent="0.2">
      <c r="A4872" t="s">
        <v>63</v>
      </c>
      <c r="B4872" t="s">
        <v>32</v>
      </c>
      <c r="C4872" t="s">
        <v>39</v>
      </c>
      <c r="D4872" t="s">
        <v>30</v>
      </c>
      <c r="E4872">
        <v>0</v>
      </c>
    </row>
    <row r="4873" spans="1:5" hidden="1" x14ac:dyDescent="0.2">
      <c r="A4873" t="s">
        <v>63</v>
      </c>
      <c r="B4873" t="s">
        <v>32</v>
      </c>
      <c r="C4873" t="s">
        <v>50</v>
      </c>
      <c r="D4873" t="s">
        <v>30</v>
      </c>
      <c r="E4873">
        <v>0</v>
      </c>
    </row>
    <row r="4874" spans="1:5" hidden="1" x14ac:dyDescent="0.2">
      <c r="A4874" t="s">
        <v>63</v>
      </c>
      <c r="B4874" t="s">
        <v>32</v>
      </c>
      <c r="C4874" t="s">
        <v>33</v>
      </c>
      <c r="D4874" t="s">
        <v>31</v>
      </c>
      <c r="E4874">
        <v>0</v>
      </c>
    </row>
    <row r="4875" spans="1:5" hidden="1" x14ac:dyDescent="0.2">
      <c r="A4875" t="s">
        <v>63</v>
      </c>
      <c r="B4875" t="s">
        <v>32</v>
      </c>
      <c r="C4875" t="s">
        <v>34</v>
      </c>
      <c r="D4875" t="s">
        <v>31</v>
      </c>
      <c r="E4875">
        <v>0</v>
      </c>
    </row>
    <row r="4876" spans="1:5" hidden="1" x14ac:dyDescent="0.2">
      <c r="A4876" t="s">
        <v>63</v>
      </c>
      <c r="B4876" t="s">
        <v>32</v>
      </c>
      <c r="C4876" t="s">
        <v>35</v>
      </c>
      <c r="D4876" t="s">
        <v>31</v>
      </c>
      <c r="E4876">
        <v>0</v>
      </c>
    </row>
    <row r="4877" spans="1:5" hidden="1" x14ac:dyDescent="0.2">
      <c r="A4877" t="s">
        <v>63</v>
      </c>
      <c r="B4877" t="s">
        <v>32</v>
      </c>
      <c r="C4877" t="s">
        <v>36</v>
      </c>
      <c r="D4877" t="s">
        <v>31</v>
      </c>
      <c r="E4877">
        <v>0</v>
      </c>
    </row>
    <row r="4878" spans="1:5" hidden="1" x14ac:dyDescent="0.2">
      <c r="A4878" t="s">
        <v>63</v>
      </c>
      <c r="B4878" t="s">
        <v>32</v>
      </c>
      <c r="C4878" t="s">
        <v>37</v>
      </c>
      <c r="D4878" t="s">
        <v>31</v>
      </c>
      <c r="E4878">
        <v>0</v>
      </c>
    </row>
    <row r="4879" spans="1:5" hidden="1" x14ac:dyDescent="0.2">
      <c r="A4879" t="s">
        <v>63</v>
      </c>
      <c r="B4879" t="s">
        <v>32</v>
      </c>
      <c r="C4879" t="s">
        <v>38</v>
      </c>
      <c r="D4879" t="s">
        <v>31</v>
      </c>
      <c r="E4879">
        <v>0</v>
      </c>
    </row>
    <row r="4880" spans="1:5" hidden="1" x14ac:dyDescent="0.2">
      <c r="A4880" t="s">
        <v>63</v>
      </c>
      <c r="B4880" t="s">
        <v>32</v>
      </c>
      <c r="C4880" t="s">
        <v>39</v>
      </c>
      <c r="D4880" t="s">
        <v>31</v>
      </c>
      <c r="E4880">
        <v>0</v>
      </c>
    </row>
    <row r="4881" spans="1:5" hidden="1" x14ac:dyDescent="0.2">
      <c r="A4881" t="s">
        <v>63</v>
      </c>
      <c r="B4881" t="s">
        <v>32</v>
      </c>
      <c r="C4881" t="s">
        <v>50</v>
      </c>
      <c r="D4881" t="s">
        <v>31</v>
      </c>
      <c r="E4881">
        <v>0</v>
      </c>
    </row>
    <row r="4882" spans="1:5" hidden="1" x14ac:dyDescent="0.2">
      <c r="A4882" t="s">
        <v>63</v>
      </c>
      <c r="B4882" t="s">
        <v>40</v>
      </c>
      <c r="C4882" t="s">
        <v>54</v>
      </c>
      <c r="D4882" t="s">
        <v>8</v>
      </c>
      <c r="E4882">
        <v>0</v>
      </c>
    </row>
    <row r="4883" spans="1:5" hidden="1" x14ac:dyDescent="0.2">
      <c r="A4883" t="s">
        <v>63</v>
      </c>
      <c r="B4883" t="s">
        <v>40</v>
      </c>
      <c r="C4883" t="s">
        <v>41</v>
      </c>
      <c r="D4883" t="s">
        <v>8</v>
      </c>
      <c r="E4883">
        <v>7.0000000000000007E-2</v>
      </c>
    </row>
    <row r="4884" spans="1:5" hidden="1" x14ac:dyDescent="0.2">
      <c r="A4884" t="s">
        <v>63</v>
      </c>
      <c r="B4884" t="s">
        <v>40</v>
      </c>
      <c r="C4884" t="s">
        <v>42</v>
      </c>
      <c r="D4884" t="s">
        <v>8</v>
      </c>
      <c r="E4884">
        <v>0.116788321</v>
      </c>
    </row>
    <row r="4885" spans="1:5" hidden="1" x14ac:dyDescent="0.2">
      <c r="A4885" t="s">
        <v>63</v>
      </c>
      <c r="B4885" t="s">
        <v>40</v>
      </c>
      <c r="C4885" t="s">
        <v>56</v>
      </c>
      <c r="D4885" t="s">
        <v>8</v>
      </c>
      <c r="E4885">
        <v>0</v>
      </c>
    </row>
    <row r="4886" spans="1:5" hidden="1" x14ac:dyDescent="0.2">
      <c r="A4886" t="s">
        <v>63</v>
      </c>
      <c r="B4886" t="s">
        <v>40</v>
      </c>
      <c r="C4886" t="s">
        <v>43</v>
      </c>
      <c r="D4886" t="s">
        <v>8</v>
      </c>
      <c r="E4886">
        <v>9.9290779999999995E-2</v>
      </c>
    </row>
    <row r="4887" spans="1:5" hidden="1" x14ac:dyDescent="0.2">
      <c r="A4887" t="s">
        <v>63</v>
      </c>
      <c r="B4887" t="s">
        <v>40</v>
      </c>
      <c r="C4887" t="s">
        <v>44</v>
      </c>
      <c r="D4887" t="s">
        <v>8</v>
      </c>
      <c r="E4887">
        <v>0.10666666700000001</v>
      </c>
    </row>
    <row r="4888" spans="1:5" hidden="1" x14ac:dyDescent="0.2">
      <c r="A4888" t="s">
        <v>63</v>
      </c>
      <c r="B4888" t="s">
        <v>40</v>
      </c>
      <c r="C4888" t="s">
        <v>54</v>
      </c>
      <c r="D4888" t="s">
        <v>13</v>
      </c>
      <c r="E4888">
        <v>0</v>
      </c>
    </row>
    <row r="4889" spans="1:5" hidden="1" x14ac:dyDescent="0.2">
      <c r="A4889" t="s">
        <v>63</v>
      </c>
      <c r="B4889" t="s">
        <v>40</v>
      </c>
      <c r="C4889" t="s">
        <v>41</v>
      </c>
      <c r="D4889" t="s">
        <v>13</v>
      </c>
      <c r="E4889">
        <v>0</v>
      </c>
    </row>
    <row r="4890" spans="1:5" hidden="1" x14ac:dyDescent="0.2">
      <c r="A4890" t="s">
        <v>63</v>
      </c>
      <c r="B4890" t="s">
        <v>40</v>
      </c>
      <c r="C4890" t="s">
        <v>42</v>
      </c>
      <c r="D4890" t="s">
        <v>13</v>
      </c>
      <c r="E4890">
        <v>2.919708E-2</v>
      </c>
    </row>
    <row r="4891" spans="1:5" hidden="1" x14ac:dyDescent="0.2">
      <c r="A4891" t="s">
        <v>63</v>
      </c>
      <c r="B4891" t="s">
        <v>40</v>
      </c>
      <c r="C4891" t="s">
        <v>56</v>
      </c>
      <c r="D4891" t="s">
        <v>13</v>
      </c>
      <c r="E4891">
        <v>0</v>
      </c>
    </row>
    <row r="4892" spans="1:5" hidden="1" x14ac:dyDescent="0.2">
      <c r="A4892" t="s">
        <v>63</v>
      </c>
      <c r="B4892" t="s">
        <v>40</v>
      </c>
      <c r="C4892" t="s">
        <v>43</v>
      </c>
      <c r="D4892" t="s">
        <v>13</v>
      </c>
      <c r="E4892">
        <v>0</v>
      </c>
    </row>
    <row r="4893" spans="1:5" hidden="1" x14ac:dyDescent="0.2">
      <c r="A4893" t="s">
        <v>63</v>
      </c>
      <c r="B4893" t="s">
        <v>40</v>
      </c>
      <c r="C4893" t="s">
        <v>44</v>
      </c>
      <c r="D4893" t="s">
        <v>13</v>
      </c>
      <c r="E4893">
        <v>0.02</v>
      </c>
    </row>
    <row r="4894" spans="1:5" hidden="1" x14ac:dyDescent="0.2">
      <c r="A4894" t="s">
        <v>63</v>
      </c>
      <c r="B4894" t="s">
        <v>40</v>
      </c>
      <c r="C4894" t="s">
        <v>54</v>
      </c>
      <c r="D4894" t="s">
        <v>14</v>
      </c>
      <c r="E4894">
        <v>0</v>
      </c>
    </row>
    <row r="4895" spans="1:5" hidden="1" x14ac:dyDescent="0.2">
      <c r="A4895" t="s">
        <v>63</v>
      </c>
      <c r="B4895" t="s">
        <v>40</v>
      </c>
      <c r="C4895" t="s">
        <v>41</v>
      </c>
      <c r="D4895" t="s">
        <v>14</v>
      </c>
      <c r="E4895">
        <v>7.0000000000000007E-2</v>
      </c>
    </row>
    <row r="4896" spans="1:5" hidden="1" x14ac:dyDescent="0.2">
      <c r="A4896" t="s">
        <v>63</v>
      </c>
      <c r="B4896" t="s">
        <v>40</v>
      </c>
      <c r="C4896" t="s">
        <v>42</v>
      </c>
      <c r="D4896" t="s">
        <v>14</v>
      </c>
      <c r="E4896">
        <v>0.116788321</v>
      </c>
    </row>
    <row r="4897" spans="1:5" hidden="1" x14ac:dyDescent="0.2">
      <c r="A4897" t="s">
        <v>63</v>
      </c>
      <c r="B4897" t="s">
        <v>40</v>
      </c>
      <c r="C4897" t="s">
        <v>56</v>
      </c>
      <c r="D4897" t="s">
        <v>14</v>
      </c>
      <c r="E4897">
        <v>0</v>
      </c>
    </row>
    <row r="4898" spans="1:5" hidden="1" x14ac:dyDescent="0.2">
      <c r="A4898" t="s">
        <v>63</v>
      </c>
      <c r="B4898" t="s">
        <v>40</v>
      </c>
      <c r="C4898" t="s">
        <v>43</v>
      </c>
      <c r="D4898" t="s">
        <v>14</v>
      </c>
      <c r="E4898">
        <v>9.9290779999999995E-2</v>
      </c>
    </row>
    <row r="4899" spans="1:5" hidden="1" x14ac:dyDescent="0.2">
      <c r="A4899" t="s">
        <v>63</v>
      </c>
      <c r="B4899" t="s">
        <v>40</v>
      </c>
      <c r="C4899" t="s">
        <v>44</v>
      </c>
      <c r="D4899" t="s">
        <v>14</v>
      </c>
      <c r="E4899">
        <v>0.10666666700000001</v>
      </c>
    </row>
    <row r="4900" spans="1:5" hidden="1" x14ac:dyDescent="0.2">
      <c r="A4900" t="s">
        <v>63</v>
      </c>
      <c r="B4900" t="s">
        <v>40</v>
      </c>
      <c r="C4900" t="s">
        <v>54</v>
      </c>
      <c r="D4900" t="s">
        <v>15</v>
      </c>
      <c r="E4900">
        <v>0</v>
      </c>
    </row>
    <row r="4901" spans="1:5" hidden="1" x14ac:dyDescent="0.2">
      <c r="A4901" t="s">
        <v>63</v>
      </c>
      <c r="B4901" t="s">
        <v>40</v>
      </c>
      <c r="C4901" t="s">
        <v>41</v>
      </c>
      <c r="D4901" t="s">
        <v>15</v>
      </c>
      <c r="E4901">
        <v>0</v>
      </c>
    </row>
    <row r="4902" spans="1:5" hidden="1" x14ac:dyDescent="0.2">
      <c r="A4902" t="s">
        <v>63</v>
      </c>
      <c r="B4902" t="s">
        <v>40</v>
      </c>
      <c r="C4902" t="s">
        <v>42</v>
      </c>
      <c r="D4902" t="s">
        <v>15</v>
      </c>
      <c r="E4902">
        <v>0</v>
      </c>
    </row>
    <row r="4903" spans="1:5" hidden="1" x14ac:dyDescent="0.2">
      <c r="A4903" t="s">
        <v>63</v>
      </c>
      <c r="B4903" t="s">
        <v>40</v>
      </c>
      <c r="C4903" t="s">
        <v>56</v>
      </c>
      <c r="D4903" t="s">
        <v>15</v>
      </c>
      <c r="E4903">
        <v>0</v>
      </c>
    </row>
    <row r="4904" spans="1:5" hidden="1" x14ac:dyDescent="0.2">
      <c r="A4904" t="s">
        <v>63</v>
      </c>
      <c r="B4904" t="s">
        <v>40</v>
      </c>
      <c r="C4904" t="s">
        <v>43</v>
      </c>
      <c r="D4904" t="s">
        <v>15</v>
      </c>
      <c r="E4904">
        <v>0</v>
      </c>
    </row>
    <row r="4905" spans="1:5" hidden="1" x14ac:dyDescent="0.2">
      <c r="A4905" t="s">
        <v>63</v>
      </c>
      <c r="B4905" t="s">
        <v>40</v>
      </c>
      <c r="C4905" t="s">
        <v>44</v>
      </c>
      <c r="D4905" t="s">
        <v>15</v>
      </c>
      <c r="E4905">
        <v>0</v>
      </c>
    </row>
    <row r="4906" spans="1:5" hidden="1" x14ac:dyDescent="0.2">
      <c r="A4906" t="s">
        <v>63</v>
      </c>
      <c r="B4906" t="s">
        <v>40</v>
      </c>
      <c r="C4906" t="s">
        <v>54</v>
      </c>
      <c r="D4906" t="s">
        <v>16</v>
      </c>
      <c r="E4906">
        <v>0.35245901600000001</v>
      </c>
    </row>
    <row r="4907" spans="1:5" hidden="1" x14ac:dyDescent="0.2">
      <c r="A4907" t="s">
        <v>63</v>
      </c>
      <c r="B4907" t="s">
        <v>40</v>
      </c>
      <c r="C4907" t="s">
        <v>41</v>
      </c>
      <c r="D4907" t="s">
        <v>16</v>
      </c>
      <c r="E4907">
        <v>0.73</v>
      </c>
    </row>
    <row r="4908" spans="1:5" hidden="1" x14ac:dyDescent="0.2">
      <c r="A4908" t="s">
        <v>63</v>
      </c>
      <c r="B4908" t="s">
        <v>40</v>
      </c>
      <c r="C4908" t="s">
        <v>42</v>
      </c>
      <c r="D4908" t="s">
        <v>16</v>
      </c>
      <c r="E4908">
        <v>0.89781021900000002</v>
      </c>
    </row>
    <row r="4909" spans="1:5" hidden="1" x14ac:dyDescent="0.2">
      <c r="A4909" t="s">
        <v>63</v>
      </c>
      <c r="B4909" t="s">
        <v>40</v>
      </c>
      <c r="C4909" t="s">
        <v>56</v>
      </c>
      <c r="D4909" t="s">
        <v>16</v>
      </c>
      <c r="E4909">
        <v>0.45714285700000001</v>
      </c>
    </row>
    <row r="4910" spans="1:5" hidden="1" x14ac:dyDescent="0.2">
      <c r="A4910" t="s">
        <v>63</v>
      </c>
      <c r="B4910" t="s">
        <v>40</v>
      </c>
      <c r="C4910" t="s">
        <v>43</v>
      </c>
      <c r="D4910" t="s">
        <v>16</v>
      </c>
      <c r="E4910">
        <v>0.92907801400000001</v>
      </c>
    </row>
    <row r="4911" spans="1:5" hidden="1" x14ac:dyDescent="0.2">
      <c r="A4911" t="s">
        <v>63</v>
      </c>
      <c r="B4911" t="s">
        <v>40</v>
      </c>
      <c r="C4911" t="s">
        <v>44</v>
      </c>
      <c r="D4911" t="s">
        <v>16</v>
      </c>
      <c r="E4911">
        <v>0.98</v>
      </c>
    </row>
    <row r="4912" spans="1:5" hidden="1" x14ac:dyDescent="0.2">
      <c r="A4912" t="s">
        <v>63</v>
      </c>
      <c r="B4912" t="s">
        <v>40</v>
      </c>
      <c r="C4912" t="s">
        <v>54</v>
      </c>
      <c r="D4912" t="s">
        <v>17</v>
      </c>
      <c r="E4912">
        <v>0.35245901600000001</v>
      </c>
    </row>
    <row r="4913" spans="1:5" hidden="1" x14ac:dyDescent="0.2">
      <c r="A4913" t="s">
        <v>63</v>
      </c>
      <c r="B4913" t="s">
        <v>40</v>
      </c>
      <c r="C4913" t="s">
        <v>41</v>
      </c>
      <c r="D4913" t="s">
        <v>17</v>
      </c>
      <c r="E4913">
        <v>0.73</v>
      </c>
    </row>
    <row r="4914" spans="1:5" hidden="1" x14ac:dyDescent="0.2">
      <c r="A4914" t="s">
        <v>63</v>
      </c>
      <c r="B4914" t="s">
        <v>40</v>
      </c>
      <c r="C4914" t="s">
        <v>42</v>
      </c>
      <c r="D4914" t="s">
        <v>17</v>
      </c>
      <c r="E4914">
        <v>0.86861313900000003</v>
      </c>
    </row>
    <row r="4915" spans="1:5" hidden="1" x14ac:dyDescent="0.2">
      <c r="A4915" t="s">
        <v>63</v>
      </c>
      <c r="B4915" t="s">
        <v>40</v>
      </c>
      <c r="C4915" t="s">
        <v>56</v>
      </c>
      <c r="D4915" t="s">
        <v>17</v>
      </c>
      <c r="E4915">
        <v>0.45714285700000001</v>
      </c>
    </row>
    <row r="4916" spans="1:5" hidden="1" x14ac:dyDescent="0.2">
      <c r="A4916" t="s">
        <v>63</v>
      </c>
      <c r="B4916" t="s">
        <v>40</v>
      </c>
      <c r="C4916" t="s">
        <v>43</v>
      </c>
      <c r="D4916" t="s">
        <v>17</v>
      </c>
      <c r="E4916">
        <v>0.92907801400000001</v>
      </c>
    </row>
    <row r="4917" spans="1:5" hidden="1" x14ac:dyDescent="0.2">
      <c r="A4917" t="s">
        <v>63</v>
      </c>
      <c r="B4917" t="s">
        <v>40</v>
      </c>
      <c r="C4917" t="s">
        <v>44</v>
      </c>
      <c r="D4917" t="s">
        <v>17</v>
      </c>
      <c r="E4917">
        <v>0.96</v>
      </c>
    </row>
    <row r="4918" spans="1:5" hidden="1" x14ac:dyDescent="0.2">
      <c r="A4918" t="s">
        <v>63</v>
      </c>
      <c r="B4918" t="s">
        <v>40</v>
      </c>
      <c r="C4918" t="s">
        <v>54</v>
      </c>
      <c r="D4918" t="s">
        <v>18</v>
      </c>
      <c r="E4918">
        <v>0.86577181199999997</v>
      </c>
    </row>
    <row r="4919" spans="1:5" hidden="1" x14ac:dyDescent="0.2">
      <c r="A4919" t="s">
        <v>63</v>
      </c>
      <c r="B4919" t="s">
        <v>40</v>
      </c>
      <c r="C4919" t="s">
        <v>41</v>
      </c>
      <c r="D4919" t="s">
        <v>18</v>
      </c>
      <c r="E4919">
        <v>0.72352941199999998</v>
      </c>
    </row>
    <row r="4920" spans="1:5" hidden="1" x14ac:dyDescent="0.2">
      <c r="A4920" t="s">
        <v>63</v>
      </c>
      <c r="B4920" t="s">
        <v>40</v>
      </c>
      <c r="C4920" t="s">
        <v>42</v>
      </c>
      <c r="D4920" t="s">
        <v>18</v>
      </c>
      <c r="E4920">
        <v>0.67553191499999998</v>
      </c>
    </row>
    <row r="4921" spans="1:5" hidden="1" x14ac:dyDescent="0.2">
      <c r="A4921" t="s">
        <v>63</v>
      </c>
      <c r="B4921" t="s">
        <v>40</v>
      </c>
      <c r="C4921" t="s">
        <v>56</v>
      </c>
      <c r="D4921" t="s">
        <v>18</v>
      </c>
      <c r="E4921">
        <v>0.42608695699999999</v>
      </c>
    </row>
    <row r="4922" spans="1:5" hidden="1" x14ac:dyDescent="0.2">
      <c r="A4922" t="s">
        <v>63</v>
      </c>
      <c r="B4922" t="s">
        <v>40</v>
      </c>
      <c r="C4922" t="s">
        <v>43</v>
      </c>
      <c r="D4922" t="s">
        <v>18</v>
      </c>
      <c r="E4922">
        <v>0.54629629599999996</v>
      </c>
    </row>
    <row r="4923" spans="1:5" hidden="1" x14ac:dyDescent="0.2">
      <c r="A4923" t="s">
        <v>63</v>
      </c>
      <c r="B4923" t="s">
        <v>40</v>
      </c>
      <c r="C4923" t="s">
        <v>44</v>
      </c>
      <c r="D4923" t="s">
        <v>18</v>
      </c>
      <c r="E4923">
        <v>0.71028037399999999</v>
      </c>
    </row>
    <row r="4924" spans="1:5" hidden="1" x14ac:dyDescent="0.2">
      <c r="A4924" t="s">
        <v>63</v>
      </c>
      <c r="B4924" t="s">
        <v>40</v>
      </c>
      <c r="C4924" t="s">
        <v>54</v>
      </c>
      <c r="D4924" t="s">
        <v>19</v>
      </c>
      <c r="E4924">
        <v>37.25</v>
      </c>
    </row>
    <row r="4925" spans="1:5" hidden="1" x14ac:dyDescent="0.2">
      <c r="A4925" t="s">
        <v>63</v>
      </c>
      <c r="B4925" t="s">
        <v>40</v>
      </c>
      <c r="C4925" t="s">
        <v>41</v>
      </c>
      <c r="D4925" t="s">
        <v>19</v>
      </c>
      <c r="E4925">
        <v>42.5</v>
      </c>
    </row>
    <row r="4926" spans="1:5" hidden="1" x14ac:dyDescent="0.2">
      <c r="A4926" t="s">
        <v>63</v>
      </c>
      <c r="B4926" t="s">
        <v>40</v>
      </c>
      <c r="C4926" t="s">
        <v>42</v>
      </c>
      <c r="D4926" t="s">
        <v>19</v>
      </c>
      <c r="E4926">
        <v>37.6</v>
      </c>
    </row>
    <row r="4927" spans="1:5" hidden="1" x14ac:dyDescent="0.2">
      <c r="A4927" t="s">
        <v>63</v>
      </c>
      <c r="B4927" t="s">
        <v>40</v>
      </c>
      <c r="C4927" t="s">
        <v>56</v>
      </c>
      <c r="D4927" t="s">
        <v>19</v>
      </c>
      <c r="E4927">
        <v>38.333333332999999</v>
      </c>
    </row>
    <row r="4928" spans="1:5" hidden="1" x14ac:dyDescent="0.2">
      <c r="A4928" t="s">
        <v>63</v>
      </c>
      <c r="B4928" t="s">
        <v>40</v>
      </c>
      <c r="C4928" t="s">
        <v>43</v>
      </c>
      <c r="D4928" t="s">
        <v>19</v>
      </c>
      <c r="E4928">
        <v>43.2</v>
      </c>
    </row>
    <row r="4929" spans="1:5" hidden="1" x14ac:dyDescent="0.2">
      <c r="A4929" t="s">
        <v>63</v>
      </c>
      <c r="B4929" t="s">
        <v>40</v>
      </c>
      <c r="C4929" t="s">
        <v>44</v>
      </c>
      <c r="D4929" t="s">
        <v>19</v>
      </c>
      <c r="E4929">
        <v>42.8</v>
      </c>
    </row>
    <row r="4930" spans="1:5" hidden="1" x14ac:dyDescent="0.2">
      <c r="A4930" t="s">
        <v>63</v>
      </c>
      <c r="B4930" t="s">
        <v>40</v>
      </c>
      <c r="C4930" t="s">
        <v>54</v>
      </c>
      <c r="D4930" t="s">
        <v>80</v>
      </c>
      <c r="E4930">
        <v>0</v>
      </c>
    </row>
    <row r="4931" spans="1:5" hidden="1" x14ac:dyDescent="0.2">
      <c r="A4931" t="s">
        <v>63</v>
      </c>
      <c r="B4931" t="s">
        <v>40</v>
      </c>
      <c r="C4931" t="s">
        <v>41</v>
      </c>
      <c r="D4931" t="s">
        <v>80</v>
      </c>
      <c r="E4931">
        <v>4.5714285710000002</v>
      </c>
    </row>
    <row r="4932" spans="1:5" hidden="1" x14ac:dyDescent="0.2">
      <c r="A4932" t="s">
        <v>63</v>
      </c>
      <c r="B4932" t="s">
        <v>40</v>
      </c>
      <c r="C4932" t="s">
        <v>42</v>
      </c>
      <c r="D4932" t="s">
        <v>80</v>
      </c>
      <c r="E4932">
        <v>2.9375</v>
      </c>
    </row>
    <row r="4933" spans="1:5" hidden="1" x14ac:dyDescent="0.2">
      <c r="A4933" t="s">
        <v>63</v>
      </c>
      <c r="B4933" t="s">
        <v>40</v>
      </c>
      <c r="C4933" t="s">
        <v>56</v>
      </c>
      <c r="D4933" t="s">
        <v>80</v>
      </c>
      <c r="E4933">
        <v>0</v>
      </c>
    </row>
    <row r="4934" spans="1:5" hidden="1" x14ac:dyDescent="0.2">
      <c r="A4934" t="s">
        <v>63</v>
      </c>
      <c r="B4934" t="s">
        <v>40</v>
      </c>
      <c r="C4934" t="s">
        <v>43</v>
      </c>
      <c r="D4934" t="s">
        <v>80</v>
      </c>
      <c r="E4934">
        <v>6.5</v>
      </c>
    </row>
    <row r="4935" spans="1:5" hidden="1" x14ac:dyDescent="0.2">
      <c r="A4935" t="s">
        <v>63</v>
      </c>
      <c r="B4935" t="s">
        <v>40</v>
      </c>
      <c r="C4935" t="s">
        <v>44</v>
      </c>
      <c r="D4935" t="s">
        <v>80</v>
      </c>
      <c r="E4935">
        <v>6.6875</v>
      </c>
    </row>
    <row r="4936" spans="1:5" hidden="1" x14ac:dyDescent="0.2">
      <c r="A4936" t="s">
        <v>63</v>
      </c>
      <c r="B4936" t="s">
        <v>40</v>
      </c>
      <c r="C4936" t="s">
        <v>54</v>
      </c>
      <c r="D4936" t="s">
        <v>21</v>
      </c>
      <c r="E4936">
        <v>0</v>
      </c>
    </row>
    <row r="4937" spans="1:5" hidden="1" x14ac:dyDescent="0.2">
      <c r="A4937" t="s">
        <v>63</v>
      </c>
      <c r="B4937" t="s">
        <v>40</v>
      </c>
      <c r="C4937" t="s">
        <v>41</v>
      </c>
      <c r="D4937" t="s">
        <v>21</v>
      </c>
      <c r="E4937">
        <v>32</v>
      </c>
    </row>
    <row r="4938" spans="1:5" hidden="1" x14ac:dyDescent="0.2">
      <c r="A4938" t="s">
        <v>63</v>
      </c>
      <c r="B4938" t="s">
        <v>40</v>
      </c>
      <c r="C4938" t="s">
        <v>42</v>
      </c>
      <c r="D4938" t="s">
        <v>21</v>
      </c>
      <c r="E4938">
        <v>47</v>
      </c>
    </row>
    <row r="4939" spans="1:5" hidden="1" x14ac:dyDescent="0.2">
      <c r="A4939" t="s">
        <v>63</v>
      </c>
      <c r="B4939" t="s">
        <v>40</v>
      </c>
      <c r="C4939" t="s">
        <v>56</v>
      </c>
      <c r="D4939" t="s">
        <v>21</v>
      </c>
      <c r="E4939">
        <v>0</v>
      </c>
    </row>
    <row r="4940" spans="1:5" hidden="1" x14ac:dyDescent="0.2">
      <c r="A4940" t="s">
        <v>63</v>
      </c>
      <c r="B4940" t="s">
        <v>40</v>
      </c>
      <c r="C4940" t="s">
        <v>43</v>
      </c>
      <c r="D4940" t="s">
        <v>21</v>
      </c>
      <c r="E4940">
        <v>91</v>
      </c>
    </row>
    <row r="4941" spans="1:5" hidden="1" x14ac:dyDescent="0.2">
      <c r="A4941" t="s">
        <v>63</v>
      </c>
      <c r="B4941" t="s">
        <v>40</v>
      </c>
      <c r="C4941" t="s">
        <v>44</v>
      </c>
      <c r="D4941" t="s">
        <v>21</v>
      </c>
      <c r="E4941">
        <v>107</v>
      </c>
    </row>
    <row r="4942" spans="1:5" hidden="1" x14ac:dyDescent="0.2">
      <c r="A4942" t="s">
        <v>63</v>
      </c>
      <c r="B4942" t="s">
        <v>40</v>
      </c>
      <c r="C4942" t="s">
        <v>54</v>
      </c>
      <c r="D4942" t="s">
        <v>22</v>
      </c>
      <c r="E4942">
        <v>30.5</v>
      </c>
    </row>
    <row r="4943" spans="1:5" hidden="1" x14ac:dyDescent="0.2">
      <c r="A4943" t="s">
        <v>63</v>
      </c>
      <c r="B4943" t="s">
        <v>40</v>
      </c>
      <c r="C4943" t="s">
        <v>41</v>
      </c>
      <c r="D4943" t="s">
        <v>22</v>
      </c>
      <c r="E4943">
        <v>25</v>
      </c>
    </row>
    <row r="4944" spans="1:5" hidden="1" x14ac:dyDescent="0.2">
      <c r="A4944" t="s">
        <v>63</v>
      </c>
      <c r="B4944" t="s">
        <v>40</v>
      </c>
      <c r="C4944" t="s">
        <v>42</v>
      </c>
      <c r="D4944" t="s">
        <v>22</v>
      </c>
      <c r="E4944">
        <v>27.4</v>
      </c>
    </row>
    <row r="4945" spans="1:5" hidden="1" x14ac:dyDescent="0.2">
      <c r="A4945" t="s">
        <v>63</v>
      </c>
      <c r="B4945" t="s">
        <v>40</v>
      </c>
      <c r="C4945" t="s">
        <v>56</v>
      </c>
      <c r="D4945" t="s">
        <v>22</v>
      </c>
      <c r="E4945">
        <v>11.666666666999999</v>
      </c>
    </row>
    <row r="4946" spans="1:5" hidden="1" x14ac:dyDescent="0.2">
      <c r="A4946" t="s">
        <v>63</v>
      </c>
      <c r="B4946" t="s">
        <v>40</v>
      </c>
      <c r="C4946" t="s">
        <v>43</v>
      </c>
      <c r="D4946" t="s">
        <v>22</v>
      </c>
      <c r="E4946">
        <v>28.2</v>
      </c>
    </row>
    <row r="4947" spans="1:5" hidden="1" x14ac:dyDescent="0.2">
      <c r="A4947" t="s">
        <v>63</v>
      </c>
      <c r="B4947" t="s">
        <v>40</v>
      </c>
      <c r="C4947" t="s">
        <v>44</v>
      </c>
      <c r="D4947" t="s">
        <v>22</v>
      </c>
      <c r="E4947">
        <v>30</v>
      </c>
    </row>
    <row r="4948" spans="1:5" hidden="1" x14ac:dyDescent="0.2">
      <c r="A4948" t="s">
        <v>63</v>
      </c>
      <c r="B4948" t="s">
        <v>40</v>
      </c>
      <c r="C4948" t="s">
        <v>54</v>
      </c>
      <c r="D4948" t="s">
        <v>23</v>
      </c>
      <c r="E4948">
        <v>0.64754098400000004</v>
      </c>
    </row>
    <row r="4949" spans="1:5" hidden="1" x14ac:dyDescent="0.2">
      <c r="A4949" t="s">
        <v>63</v>
      </c>
      <c r="B4949" t="s">
        <v>40</v>
      </c>
      <c r="C4949" t="s">
        <v>41</v>
      </c>
      <c r="D4949" t="s">
        <v>23</v>
      </c>
      <c r="E4949">
        <v>0.27</v>
      </c>
    </row>
    <row r="4950" spans="1:5" hidden="1" x14ac:dyDescent="0.2">
      <c r="A4950" t="s">
        <v>63</v>
      </c>
      <c r="B4950" t="s">
        <v>40</v>
      </c>
      <c r="C4950" t="s">
        <v>42</v>
      </c>
      <c r="D4950" t="s">
        <v>23</v>
      </c>
      <c r="E4950">
        <v>0.10218978099999999</v>
      </c>
    </row>
    <row r="4951" spans="1:5" hidden="1" x14ac:dyDescent="0.2">
      <c r="A4951" t="s">
        <v>63</v>
      </c>
      <c r="B4951" t="s">
        <v>40</v>
      </c>
      <c r="C4951" t="s">
        <v>56</v>
      </c>
      <c r="D4951" t="s">
        <v>23</v>
      </c>
      <c r="E4951">
        <v>0.54285714299999999</v>
      </c>
    </row>
    <row r="4952" spans="1:5" hidden="1" x14ac:dyDescent="0.2">
      <c r="A4952" t="s">
        <v>63</v>
      </c>
      <c r="B4952" t="s">
        <v>40</v>
      </c>
      <c r="C4952" t="s">
        <v>43</v>
      </c>
      <c r="D4952" t="s">
        <v>23</v>
      </c>
      <c r="E4952">
        <v>7.0921986000000006E-2</v>
      </c>
    </row>
    <row r="4953" spans="1:5" hidden="1" x14ac:dyDescent="0.2">
      <c r="A4953" t="s">
        <v>63</v>
      </c>
      <c r="B4953" t="s">
        <v>40</v>
      </c>
      <c r="C4953" t="s">
        <v>44</v>
      </c>
      <c r="D4953" t="s">
        <v>23</v>
      </c>
      <c r="E4953">
        <v>0.02</v>
      </c>
    </row>
    <row r="4954" spans="1:5" hidden="1" x14ac:dyDescent="0.2">
      <c r="A4954" t="s">
        <v>63</v>
      </c>
      <c r="B4954" t="s">
        <v>40</v>
      </c>
      <c r="C4954" t="s">
        <v>54</v>
      </c>
      <c r="D4954" t="s">
        <v>24</v>
      </c>
      <c r="E4954">
        <v>0</v>
      </c>
    </row>
    <row r="4955" spans="1:5" hidden="1" x14ac:dyDescent="0.2">
      <c r="A4955" t="s">
        <v>63</v>
      </c>
      <c r="B4955" t="s">
        <v>40</v>
      </c>
      <c r="C4955" t="s">
        <v>41</v>
      </c>
      <c r="D4955" t="s">
        <v>24</v>
      </c>
      <c r="E4955">
        <v>0</v>
      </c>
    </row>
    <row r="4956" spans="1:5" hidden="1" x14ac:dyDescent="0.2">
      <c r="A4956" t="s">
        <v>63</v>
      </c>
      <c r="B4956" t="s">
        <v>40</v>
      </c>
      <c r="C4956" t="s">
        <v>42</v>
      </c>
      <c r="D4956" t="s">
        <v>24</v>
      </c>
      <c r="E4956">
        <v>0</v>
      </c>
    </row>
    <row r="4957" spans="1:5" hidden="1" x14ac:dyDescent="0.2">
      <c r="A4957" t="s">
        <v>63</v>
      </c>
      <c r="B4957" t="s">
        <v>40</v>
      </c>
      <c r="C4957" t="s">
        <v>56</v>
      </c>
      <c r="D4957" t="s">
        <v>24</v>
      </c>
      <c r="E4957">
        <v>0</v>
      </c>
    </row>
    <row r="4958" spans="1:5" hidden="1" x14ac:dyDescent="0.2">
      <c r="A4958" t="s">
        <v>63</v>
      </c>
      <c r="B4958" t="s">
        <v>40</v>
      </c>
      <c r="C4958" t="s">
        <v>43</v>
      </c>
      <c r="D4958" t="s">
        <v>24</v>
      </c>
      <c r="E4958">
        <v>0</v>
      </c>
    </row>
    <row r="4959" spans="1:5" hidden="1" x14ac:dyDescent="0.2">
      <c r="A4959" t="s">
        <v>63</v>
      </c>
      <c r="B4959" t="s">
        <v>40</v>
      </c>
      <c r="C4959" t="s">
        <v>44</v>
      </c>
      <c r="D4959" t="s">
        <v>24</v>
      </c>
      <c r="E4959">
        <v>0</v>
      </c>
    </row>
    <row r="4960" spans="1:5" hidden="1" x14ac:dyDescent="0.2">
      <c r="A4960" t="s">
        <v>63</v>
      </c>
      <c r="B4960" t="s">
        <v>40</v>
      </c>
      <c r="C4960" t="s">
        <v>54</v>
      </c>
      <c r="D4960" t="s">
        <v>25</v>
      </c>
      <c r="E4960">
        <v>0.35245901600000001</v>
      </c>
    </row>
    <row r="4961" spans="1:5" hidden="1" x14ac:dyDescent="0.2">
      <c r="A4961" t="s">
        <v>63</v>
      </c>
      <c r="B4961" t="s">
        <v>40</v>
      </c>
      <c r="C4961" t="s">
        <v>41</v>
      </c>
      <c r="D4961" t="s">
        <v>25</v>
      </c>
      <c r="E4961">
        <v>0.66</v>
      </c>
    </row>
    <row r="4962" spans="1:5" hidden="1" x14ac:dyDescent="0.2">
      <c r="A4962" t="s">
        <v>63</v>
      </c>
      <c r="B4962" t="s">
        <v>40</v>
      </c>
      <c r="C4962" t="s">
        <v>42</v>
      </c>
      <c r="D4962" t="s">
        <v>25</v>
      </c>
      <c r="E4962">
        <v>0.78102189799999999</v>
      </c>
    </row>
    <row r="4963" spans="1:5" hidden="1" x14ac:dyDescent="0.2">
      <c r="A4963" t="s">
        <v>63</v>
      </c>
      <c r="B4963" t="s">
        <v>40</v>
      </c>
      <c r="C4963" t="s">
        <v>56</v>
      </c>
      <c r="D4963" t="s">
        <v>25</v>
      </c>
      <c r="E4963">
        <v>0.45714285700000001</v>
      </c>
    </row>
    <row r="4964" spans="1:5" hidden="1" x14ac:dyDescent="0.2">
      <c r="A4964" t="s">
        <v>63</v>
      </c>
      <c r="B4964" t="s">
        <v>40</v>
      </c>
      <c r="C4964" t="s">
        <v>43</v>
      </c>
      <c r="D4964" t="s">
        <v>25</v>
      </c>
      <c r="E4964">
        <v>0.82978723399999998</v>
      </c>
    </row>
    <row r="4965" spans="1:5" hidden="1" x14ac:dyDescent="0.2">
      <c r="A4965" t="s">
        <v>63</v>
      </c>
      <c r="B4965" t="s">
        <v>40</v>
      </c>
      <c r="C4965" t="s">
        <v>44</v>
      </c>
      <c r="D4965" t="s">
        <v>25</v>
      </c>
      <c r="E4965">
        <v>0.87333333300000004</v>
      </c>
    </row>
    <row r="4966" spans="1:5" hidden="1" x14ac:dyDescent="0.2">
      <c r="A4966" t="s">
        <v>63</v>
      </c>
      <c r="B4966" t="s">
        <v>40</v>
      </c>
      <c r="C4966" t="s">
        <v>54</v>
      </c>
      <c r="D4966" t="s">
        <v>81</v>
      </c>
      <c r="E4966">
        <v>0</v>
      </c>
    </row>
    <row r="4967" spans="1:5" hidden="1" x14ac:dyDescent="0.2">
      <c r="A4967" t="s">
        <v>63</v>
      </c>
      <c r="B4967" t="s">
        <v>40</v>
      </c>
      <c r="C4967" t="s">
        <v>41</v>
      </c>
      <c r="D4967" t="s">
        <v>81</v>
      </c>
      <c r="E4967">
        <v>0</v>
      </c>
    </row>
    <row r="4968" spans="1:5" hidden="1" x14ac:dyDescent="0.2">
      <c r="A4968" t="s">
        <v>63</v>
      </c>
      <c r="B4968" t="s">
        <v>40</v>
      </c>
      <c r="C4968" t="s">
        <v>42</v>
      </c>
      <c r="D4968" t="s">
        <v>81</v>
      </c>
      <c r="E4968">
        <v>2.919708E-2</v>
      </c>
    </row>
    <row r="4969" spans="1:5" hidden="1" x14ac:dyDescent="0.2">
      <c r="A4969" t="s">
        <v>63</v>
      </c>
      <c r="B4969" t="s">
        <v>40</v>
      </c>
      <c r="C4969" t="s">
        <v>56</v>
      </c>
      <c r="D4969" t="s">
        <v>81</v>
      </c>
      <c r="E4969">
        <v>0</v>
      </c>
    </row>
    <row r="4970" spans="1:5" hidden="1" x14ac:dyDescent="0.2">
      <c r="A4970" t="s">
        <v>63</v>
      </c>
      <c r="B4970" t="s">
        <v>40</v>
      </c>
      <c r="C4970" t="s">
        <v>43</v>
      </c>
      <c r="D4970" t="s">
        <v>81</v>
      </c>
      <c r="E4970">
        <v>0</v>
      </c>
    </row>
    <row r="4971" spans="1:5" hidden="1" x14ac:dyDescent="0.2">
      <c r="A4971" t="s">
        <v>63</v>
      </c>
      <c r="B4971" t="s">
        <v>40</v>
      </c>
      <c r="C4971" t="s">
        <v>44</v>
      </c>
      <c r="D4971" t="s">
        <v>81</v>
      </c>
      <c r="E4971">
        <v>0.02</v>
      </c>
    </row>
    <row r="4972" spans="1:5" hidden="1" x14ac:dyDescent="0.2">
      <c r="A4972" t="s">
        <v>63</v>
      </c>
      <c r="B4972" t="s">
        <v>40</v>
      </c>
      <c r="C4972" t="s">
        <v>54</v>
      </c>
      <c r="D4972" t="s">
        <v>82</v>
      </c>
      <c r="E4972">
        <v>0</v>
      </c>
    </row>
    <row r="4973" spans="1:5" hidden="1" x14ac:dyDescent="0.2">
      <c r="A4973" t="s">
        <v>63</v>
      </c>
      <c r="B4973" t="s">
        <v>40</v>
      </c>
      <c r="C4973" t="s">
        <v>41</v>
      </c>
      <c r="D4973" t="s">
        <v>82</v>
      </c>
      <c r="E4973">
        <v>0</v>
      </c>
    </row>
    <row r="4974" spans="1:5" hidden="1" x14ac:dyDescent="0.2">
      <c r="A4974" t="s">
        <v>63</v>
      </c>
      <c r="B4974" t="s">
        <v>40</v>
      </c>
      <c r="C4974" t="s">
        <v>42</v>
      </c>
      <c r="D4974" t="s">
        <v>82</v>
      </c>
      <c r="E4974">
        <v>0</v>
      </c>
    </row>
    <row r="4975" spans="1:5" hidden="1" x14ac:dyDescent="0.2">
      <c r="A4975" t="s">
        <v>63</v>
      </c>
      <c r="B4975" t="s">
        <v>40</v>
      </c>
      <c r="C4975" t="s">
        <v>56</v>
      </c>
      <c r="D4975" t="s">
        <v>82</v>
      </c>
      <c r="E4975">
        <v>0</v>
      </c>
    </row>
    <row r="4976" spans="1:5" hidden="1" x14ac:dyDescent="0.2">
      <c r="A4976" t="s">
        <v>63</v>
      </c>
      <c r="B4976" t="s">
        <v>40</v>
      </c>
      <c r="C4976" t="s">
        <v>43</v>
      </c>
      <c r="D4976" t="s">
        <v>82</v>
      </c>
      <c r="E4976">
        <v>0</v>
      </c>
    </row>
    <row r="4977" spans="1:5" hidden="1" x14ac:dyDescent="0.2">
      <c r="A4977" t="s">
        <v>63</v>
      </c>
      <c r="B4977" t="s">
        <v>40</v>
      </c>
      <c r="C4977" t="s">
        <v>44</v>
      </c>
      <c r="D4977" t="s">
        <v>82</v>
      </c>
      <c r="E4977">
        <v>0</v>
      </c>
    </row>
    <row r="4978" spans="1:5" hidden="1" x14ac:dyDescent="0.2">
      <c r="A4978" t="s">
        <v>63</v>
      </c>
      <c r="B4978" t="s">
        <v>40</v>
      </c>
      <c r="C4978" t="s">
        <v>54</v>
      </c>
      <c r="D4978" t="s">
        <v>28</v>
      </c>
      <c r="E4978">
        <v>0</v>
      </c>
    </row>
    <row r="4979" spans="1:5" hidden="1" x14ac:dyDescent="0.2">
      <c r="A4979" t="s">
        <v>63</v>
      </c>
      <c r="B4979" t="s">
        <v>40</v>
      </c>
      <c r="C4979" t="s">
        <v>41</v>
      </c>
      <c r="D4979" t="s">
        <v>28</v>
      </c>
      <c r="E4979">
        <v>7.0000000000000007E-2</v>
      </c>
    </row>
    <row r="4980" spans="1:5" hidden="1" x14ac:dyDescent="0.2">
      <c r="A4980" t="s">
        <v>63</v>
      </c>
      <c r="B4980" t="s">
        <v>40</v>
      </c>
      <c r="C4980" t="s">
        <v>42</v>
      </c>
      <c r="D4980" t="s">
        <v>28</v>
      </c>
      <c r="E4980">
        <v>8.7591241E-2</v>
      </c>
    </row>
    <row r="4981" spans="1:5" hidden="1" x14ac:dyDescent="0.2">
      <c r="A4981" t="s">
        <v>63</v>
      </c>
      <c r="B4981" t="s">
        <v>40</v>
      </c>
      <c r="C4981" t="s">
        <v>56</v>
      </c>
      <c r="D4981" t="s">
        <v>28</v>
      </c>
      <c r="E4981">
        <v>0</v>
      </c>
    </row>
    <row r="4982" spans="1:5" hidden="1" x14ac:dyDescent="0.2">
      <c r="A4982" t="s">
        <v>63</v>
      </c>
      <c r="B4982" t="s">
        <v>40</v>
      </c>
      <c r="C4982" t="s">
        <v>43</v>
      </c>
      <c r="D4982" t="s">
        <v>28</v>
      </c>
      <c r="E4982">
        <v>9.9290779999999995E-2</v>
      </c>
    </row>
    <row r="4983" spans="1:5" hidden="1" x14ac:dyDescent="0.2">
      <c r="A4983" t="s">
        <v>63</v>
      </c>
      <c r="B4983" t="s">
        <v>40</v>
      </c>
      <c r="C4983" t="s">
        <v>44</v>
      </c>
      <c r="D4983" t="s">
        <v>28</v>
      </c>
      <c r="E4983">
        <v>8.6666667000000003E-2</v>
      </c>
    </row>
    <row r="4984" spans="1:5" hidden="1" x14ac:dyDescent="0.2">
      <c r="A4984" t="s">
        <v>63</v>
      </c>
      <c r="B4984" t="s">
        <v>40</v>
      </c>
      <c r="C4984" t="s">
        <v>54</v>
      </c>
      <c r="D4984" t="s">
        <v>29</v>
      </c>
      <c r="E4984">
        <v>122</v>
      </c>
    </row>
    <row r="4985" spans="1:5" hidden="1" x14ac:dyDescent="0.2">
      <c r="A4985" t="s">
        <v>63</v>
      </c>
      <c r="B4985" t="s">
        <v>40</v>
      </c>
      <c r="C4985" t="s">
        <v>41</v>
      </c>
      <c r="D4985" t="s">
        <v>29</v>
      </c>
      <c r="E4985">
        <v>100</v>
      </c>
    </row>
    <row r="4986" spans="1:5" hidden="1" x14ac:dyDescent="0.2">
      <c r="A4986" t="s">
        <v>63</v>
      </c>
      <c r="B4986" t="s">
        <v>40</v>
      </c>
      <c r="C4986" t="s">
        <v>42</v>
      </c>
      <c r="D4986" t="s">
        <v>29</v>
      </c>
      <c r="E4986">
        <v>137</v>
      </c>
    </row>
    <row r="4987" spans="1:5" hidden="1" x14ac:dyDescent="0.2">
      <c r="A4987" t="s">
        <v>63</v>
      </c>
      <c r="B4987" t="s">
        <v>40</v>
      </c>
      <c r="C4987" t="s">
        <v>56</v>
      </c>
      <c r="D4987" t="s">
        <v>29</v>
      </c>
      <c r="E4987">
        <v>35</v>
      </c>
    </row>
    <row r="4988" spans="1:5" hidden="1" x14ac:dyDescent="0.2">
      <c r="A4988" t="s">
        <v>63</v>
      </c>
      <c r="B4988" t="s">
        <v>40</v>
      </c>
      <c r="C4988" t="s">
        <v>43</v>
      </c>
      <c r="D4988" t="s">
        <v>29</v>
      </c>
      <c r="E4988">
        <v>141</v>
      </c>
    </row>
    <row r="4989" spans="1:5" hidden="1" x14ac:dyDescent="0.2">
      <c r="A4989" t="s">
        <v>63</v>
      </c>
      <c r="B4989" t="s">
        <v>40</v>
      </c>
      <c r="C4989" t="s">
        <v>44</v>
      </c>
      <c r="D4989" t="s">
        <v>29</v>
      </c>
      <c r="E4989">
        <v>150</v>
      </c>
    </row>
    <row r="4990" spans="1:5" hidden="1" x14ac:dyDescent="0.2">
      <c r="A4990" t="s">
        <v>63</v>
      </c>
      <c r="B4990" t="s">
        <v>40</v>
      </c>
      <c r="C4990" t="s">
        <v>54</v>
      </c>
      <c r="D4990" t="s">
        <v>30</v>
      </c>
      <c r="E4990">
        <v>0</v>
      </c>
    </row>
    <row r="4991" spans="1:5" hidden="1" x14ac:dyDescent="0.2">
      <c r="A4991" t="s">
        <v>63</v>
      </c>
      <c r="B4991" t="s">
        <v>40</v>
      </c>
      <c r="C4991" t="s">
        <v>41</v>
      </c>
      <c r="D4991" t="s">
        <v>30</v>
      </c>
      <c r="E4991">
        <v>0</v>
      </c>
    </row>
    <row r="4992" spans="1:5" hidden="1" x14ac:dyDescent="0.2">
      <c r="A4992" t="s">
        <v>63</v>
      </c>
      <c r="B4992" t="s">
        <v>40</v>
      </c>
      <c r="C4992" t="s">
        <v>42</v>
      </c>
      <c r="D4992" t="s">
        <v>30</v>
      </c>
      <c r="E4992">
        <v>0</v>
      </c>
    </row>
    <row r="4993" spans="1:5" hidden="1" x14ac:dyDescent="0.2">
      <c r="A4993" t="s">
        <v>63</v>
      </c>
      <c r="B4993" t="s">
        <v>40</v>
      </c>
      <c r="C4993" t="s">
        <v>56</v>
      </c>
      <c r="D4993" t="s">
        <v>30</v>
      </c>
      <c r="E4993">
        <v>0</v>
      </c>
    </row>
    <row r="4994" spans="1:5" hidden="1" x14ac:dyDescent="0.2">
      <c r="A4994" t="s">
        <v>63</v>
      </c>
      <c r="B4994" t="s">
        <v>40</v>
      </c>
      <c r="C4994" t="s">
        <v>43</v>
      </c>
      <c r="D4994" t="s">
        <v>30</v>
      </c>
      <c r="E4994">
        <v>0</v>
      </c>
    </row>
    <row r="4995" spans="1:5" hidden="1" x14ac:dyDescent="0.2">
      <c r="A4995" t="s">
        <v>63</v>
      </c>
      <c r="B4995" t="s">
        <v>40</v>
      </c>
      <c r="C4995" t="s">
        <v>44</v>
      </c>
      <c r="D4995" t="s">
        <v>30</v>
      </c>
      <c r="E4995">
        <v>0</v>
      </c>
    </row>
    <row r="4996" spans="1:5" hidden="1" x14ac:dyDescent="0.2">
      <c r="A4996" t="s">
        <v>63</v>
      </c>
      <c r="B4996" t="s">
        <v>40</v>
      </c>
      <c r="C4996" t="s">
        <v>54</v>
      </c>
      <c r="D4996" t="s">
        <v>31</v>
      </c>
      <c r="E4996">
        <v>0</v>
      </c>
    </row>
    <row r="4997" spans="1:5" hidden="1" x14ac:dyDescent="0.2">
      <c r="A4997" t="s">
        <v>63</v>
      </c>
      <c r="B4997" t="s">
        <v>40</v>
      </c>
      <c r="C4997" t="s">
        <v>41</v>
      </c>
      <c r="D4997" t="s">
        <v>31</v>
      </c>
      <c r="E4997">
        <v>0</v>
      </c>
    </row>
    <row r="4998" spans="1:5" hidden="1" x14ac:dyDescent="0.2">
      <c r="A4998" t="s">
        <v>63</v>
      </c>
      <c r="B4998" t="s">
        <v>40</v>
      </c>
      <c r="C4998" t="s">
        <v>42</v>
      </c>
      <c r="D4998" t="s">
        <v>31</v>
      </c>
      <c r="E4998">
        <v>0</v>
      </c>
    </row>
    <row r="4999" spans="1:5" hidden="1" x14ac:dyDescent="0.2">
      <c r="A4999" t="s">
        <v>63</v>
      </c>
      <c r="B4999" t="s">
        <v>40</v>
      </c>
      <c r="C4999" t="s">
        <v>56</v>
      </c>
      <c r="D4999" t="s">
        <v>31</v>
      </c>
      <c r="E4999">
        <v>0</v>
      </c>
    </row>
    <row r="5000" spans="1:5" hidden="1" x14ac:dyDescent="0.2">
      <c r="A5000" t="s">
        <v>63</v>
      </c>
      <c r="B5000" t="s">
        <v>40</v>
      </c>
      <c r="C5000" t="s">
        <v>43</v>
      </c>
      <c r="D5000" t="s">
        <v>31</v>
      </c>
      <c r="E5000">
        <v>0</v>
      </c>
    </row>
    <row r="5001" spans="1:5" hidden="1" x14ac:dyDescent="0.2">
      <c r="A5001" t="s">
        <v>63</v>
      </c>
      <c r="B5001" t="s">
        <v>40</v>
      </c>
      <c r="C5001" t="s">
        <v>44</v>
      </c>
      <c r="D5001" t="s">
        <v>31</v>
      </c>
      <c r="E5001">
        <v>0</v>
      </c>
    </row>
    <row r="5002" spans="1:5" x14ac:dyDescent="0.2">
      <c r="A5002" t="s">
        <v>63</v>
      </c>
      <c r="B5002" t="s">
        <v>45</v>
      </c>
      <c r="C5002" t="s">
        <v>46</v>
      </c>
      <c r="D5002" t="s">
        <v>8</v>
      </c>
      <c r="E5002">
        <v>0.195488722</v>
      </c>
    </row>
    <row r="5003" spans="1:5" x14ac:dyDescent="0.2">
      <c r="A5003" t="s">
        <v>63</v>
      </c>
      <c r="B5003" t="s">
        <v>45</v>
      </c>
      <c r="C5003" t="s">
        <v>47</v>
      </c>
      <c r="D5003" t="s">
        <v>8</v>
      </c>
      <c r="E5003">
        <v>0.20895522399999999</v>
      </c>
    </row>
    <row r="5004" spans="1:5" x14ac:dyDescent="0.2">
      <c r="A5004" t="s">
        <v>63</v>
      </c>
      <c r="B5004" t="s">
        <v>45</v>
      </c>
      <c r="C5004" t="s">
        <v>48</v>
      </c>
      <c r="D5004" t="s">
        <v>8</v>
      </c>
      <c r="E5004">
        <v>0.201438849</v>
      </c>
    </row>
    <row r="5005" spans="1:5" x14ac:dyDescent="0.2">
      <c r="A5005" t="s">
        <v>63</v>
      </c>
      <c r="B5005" t="s">
        <v>45</v>
      </c>
      <c r="C5005" t="s">
        <v>49</v>
      </c>
      <c r="D5005" t="s">
        <v>8</v>
      </c>
      <c r="E5005">
        <v>0.25</v>
      </c>
    </row>
    <row r="5006" spans="1:5" x14ac:dyDescent="0.2">
      <c r="A5006" t="s">
        <v>63</v>
      </c>
      <c r="B5006" t="s">
        <v>45</v>
      </c>
      <c r="C5006" t="s">
        <v>51</v>
      </c>
      <c r="D5006" t="s">
        <v>8</v>
      </c>
      <c r="E5006">
        <v>0.174825175</v>
      </c>
    </row>
    <row r="5007" spans="1:5" x14ac:dyDescent="0.2">
      <c r="A5007" t="s">
        <v>63</v>
      </c>
      <c r="B5007" t="s">
        <v>45</v>
      </c>
      <c r="C5007" t="s">
        <v>52</v>
      </c>
      <c r="D5007" t="s">
        <v>8</v>
      </c>
      <c r="E5007">
        <v>0.121621622</v>
      </c>
    </row>
    <row r="5008" spans="1:5" x14ac:dyDescent="0.2">
      <c r="A5008" t="s">
        <v>63</v>
      </c>
      <c r="B5008" t="s">
        <v>45</v>
      </c>
      <c r="C5008" t="s">
        <v>46</v>
      </c>
      <c r="D5008" t="s">
        <v>13</v>
      </c>
      <c r="E5008">
        <v>3.7593985000000003E-2</v>
      </c>
    </row>
    <row r="5009" spans="1:5" x14ac:dyDescent="0.2">
      <c r="A5009" t="s">
        <v>63</v>
      </c>
      <c r="B5009" t="s">
        <v>45</v>
      </c>
      <c r="C5009" t="s">
        <v>47</v>
      </c>
      <c r="D5009" t="s">
        <v>13</v>
      </c>
      <c r="E5009">
        <v>0.141791045</v>
      </c>
    </row>
    <row r="5010" spans="1:5" x14ac:dyDescent="0.2">
      <c r="A5010" t="s">
        <v>63</v>
      </c>
      <c r="B5010" t="s">
        <v>45</v>
      </c>
      <c r="C5010" t="s">
        <v>48</v>
      </c>
      <c r="D5010" t="s">
        <v>13</v>
      </c>
      <c r="E5010">
        <v>0.151079137</v>
      </c>
    </row>
    <row r="5011" spans="1:5" x14ac:dyDescent="0.2">
      <c r="A5011" t="s">
        <v>63</v>
      </c>
      <c r="B5011" t="s">
        <v>45</v>
      </c>
      <c r="C5011" t="s">
        <v>49</v>
      </c>
      <c r="D5011" t="s">
        <v>13</v>
      </c>
      <c r="E5011">
        <v>0.20138888899999999</v>
      </c>
    </row>
    <row r="5012" spans="1:5" x14ac:dyDescent="0.2">
      <c r="A5012" t="s">
        <v>63</v>
      </c>
      <c r="B5012" t="s">
        <v>45</v>
      </c>
      <c r="C5012" t="s">
        <v>51</v>
      </c>
      <c r="D5012" t="s">
        <v>13</v>
      </c>
      <c r="E5012">
        <v>0.125874126</v>
      </c>
    </row>
    <row r="5013" spans="1:5" x14ac:dyDescent="0.2">
      <c r="A5013" t="s">
        <v>63</v>
      </c>
      <c r="B5013" t="s">
        <v>45</v>
      </c>
      <c r="C5013" t="s">
        <v>52</v>
      </c>
      <c r="D5013" t="s">
        <v>13</v>
      </c>
      <c r="E5013">
        <v>5.4054053999999997E-2</v>
      </c>
    </row>
    <row r="5014" spans="1:5" x14ac:dyDescent="0.2">
      <c r="A5014" t="s">
        <v>63</v>
      </c>
      <c r="B5014" t="s">
        <v>45</v>
      </c>
      <c r="C5014" t="s">
        <v>46</v>
      </c>
      <c r="D5014" t="s">
        <v>14</v>
      </c>
      <c r="E5014">
        <v>0.18796992500000001</v>
      </c>
    </row>
    <row r="5015" spans="1:5" x14ac:dyDescent="0.2">
      <c r="A5015" t="s">
        <v>63</v>
      </c>
      <c r="B5015" t="s">
        <v>45</v>
      </c>
      <c r="C5015" t="s">
        <v>47</v>
      </c>
      <c r="D5015" t="s">
        <v>14</v>
      </c>
      <c r="E5015">
        <v>0.20895522399999999</v>
      </c>
    </row>
    <row r="5016" spans="1:5" x14ac:dyDescent="0.2">
      <c r="A5016" t="s">
        <v>63</v>
      </c>
      <c r="B5016" t="s">
        <v>45</v>
      </c>
      <c r="C5016" t="s">
        <v>48</v>
      </c>
      <c r="D5016" t="s">
        <v>14</v>
      </c>
      <c r="E5016">
        <v>0.201438849</v>
      </c>
    </row>
    <row r="5017" spans="1:5" x14ac:dyDescent="0.2">
      <c r="A5017" t="s">
        <v>63</v>
      </c>
      <c r="B5017" t="s">
        <v>45</v>
      </c>
      <c r="C5017" t="s">
        <v>49</v>
      </c>
      <c r="D5017" t="s">
        <v>14</v>
      </c>
      <c r="E5017">
        <v>0.25</v>
      </c>
    </row>
    <row r="5018" spans="1:5" x14ac:dyDescent="0.2">
      <c r="A5018" t="s">
        <v>63</v>
      </c>
      <c r="B5018" t="s">
        <v>45</v>
      </c>
      <c r="C5018" t="s">
        <v>51</v>
      </c>
      <c r="D5018" t="s">
        <v>14</v>
      </c>
      <c r="E5018">
        <v>0.14685314699999999</v>
      </c>
    </row>
    <row r="5019" spans="1:5" x14ac:dyDescent="0.2">
      <c r="A5019" t="s">
        <v>63</v>
      </c>
      <c r="B5019" t="s">
        <v>45</v>
      </c>
      <c r="C5019" t="s">
        <v>52</v>
      </c>
      <c r="D5019" t="s">
        <v>14</v>
      </c>
      <c r="E5019">
        <v>0.114864865</v>
      </c>
    </row>
    <row r="5020" spans="1:5" x14ac:dyDescent="0.2">
      <c r="A5020" t="s">
        <v>63</v>
      </c>
      <c r="B5020" t="s">
        <v>45</v>
      </c>
      <c r="C5020" t="s">
        <v>46</v>
      </c>
      <c r="D5020" t="s">
        <v>15</v>
      </c>
      <c r="E5020">
        <v>0</v>
      </c>
    </row>
    <row r="5021" spans="1:5" x14ac:dyDescent="0.2">
      <c r="A5021" t="s">
        <v>63</v>
      </c>
      <c r="B5021" t="s">
        <v>45</v>
      </c>
      <c r="C5021" t="s">
        <v>47</v>
      </c>
      <c r="D5021" t="s">
        <v>15</v>
      </c>
      <c r="E5021">
        <v>0</v>
      </c>
    </row>
    <row r="5022" spans="1:5" x14ac:dyDescent="0.2">
      <c r="A5022" t="s">
        <v>63</v>
      </c>
      <c r="B5022" t="s">
        <v>45</v>
      </c>
      <c r="C5022" t="s">
        <v>48</v>
      </c>
      <c r="D5022" t="s">
        <v>15</v>
      </c>
      <c r="E5022">
        <v>0</v>
      </c>
    </row>
    <row r="5023" spans="1:5" x14ac:dyDescent="0.2">
      <c r="A5023" t="s">
        <v>63</v>
      </c>
      <c r="B5023" t="s">
        <v>45</v>
      </c>
      <c r="C5023" t="s">
        <v>49</v>
      </c>
      <c r="D5023" t="s">
        <v>15</v>
      </c>
      <c r="E5023">
        <v>0</v>
      </c>
    </row>
    <row r="5024" spans="1:5" x14ac:dyDescent="0.2">
      <c r="A5024" t="s">
        <v>63</v>
      </c>
      <c r="B5024" t="s">
        <v>45</v>
      </c>
      <c r="C5024" t="s">
        <v>51</v>
      </c>
      <c r="D5024" t="s">
        <v>15</v>
      </c>
      <c r="E5024">
        <v>0</v>
      </c>
    </row>
    <row r="5025" spans="1:5" x14ac:dyDescent="0.2">
      <c r="A5025" t="s">
        <v>63</v>
      </c>
      <c r="B5025" t="s">
        <v>45</v>
      </c>
      <c r="C5025" t="s">
        <v>52</v>
      </c>
      <c r="D5025" t="s">
        <v>15</v>
      </c>
      <c r="E5025">
        <v>0</v>
      </c>
    </row>
    <row r="5026" spans="1:5" x14ac:dyDescent="0.2">
      <c r="A5026" t="s">
        <v>63</v>
      </c>
      <c r="B5026" t="s">
        <v>45</v>
      </c>
      <c r="C5026" t="s">
        <v>46</v>
      </c>
      <c r="D5026" t="s">
        <v>16</v>
      </c>
      <c r="E5026">
        <v>0.90977443599999996</v>
      </c>
    </row>
    <row r="5027" spans="1:5" x14ac:dyDescent="0.2">
      <c r="A5027" t="s">
        <v>63</v>
      </c>
      <c r="B5027" t="s">
        <v>45</v>
      </c>
      <c r="C5027" t="s">
        <v>47</v>
      </c>
      <c r="D5027" t="s">
        <v>16</v>
      </c>
      <c r="E5027">
        <v>0.85074626900000005</v>
      </c>
    </row>
    <row r="5028" spans="1:5" x14ac:dyDescent="0.2">
      <c r="A5028" t="s">
        <v>63</v>
      </c>
      <c r="B5028" t="s">
        <v>45</v>
      </c>
      <c r="C5028" t="s">
        <v>48</v>
      </c>
      <c r="D5028" t="s">
        <v>16</v>
      </c>
      <c r="E5028">
        <v>0.82014388500000002</v>
      </c>
    </row>
    <row r="5029" spans="1:5" x14ac:dyDescent="0.2">
      <c r="A5029" t="s">
        <v>63</v>
      </c>
      <c r="B5029" t="s">
        <v>45</v>
      </c>
      <c r="C5029" t="s">
        <v>49</v>
      </c>
      <c r="D5029" t="s">
        <v>16</v>
      </c>
      <c r="E5029">
        <v>0.77777777800000003</v>
      </c>
    </row>
    <row r="5030" spans="1:5" x14ac:dyDescent="0.2">
      <c r="A5030" t="s">
        <v>63</v>
      </c>
      <c r="B5030" t="s">
        <v>45</v>
      </c>
      <c r="C5030" t="s">
        <v>51</v>
      </c>
      <c r="D5030" t="s">
        <v>16</v>
      </c>
      <c r="E5030">
        <v>0.86013985999999998</v>
      </c>
    </row>
    <row r="5031" spans="1:5" x14ac:dyDescent="0.2">
      <c r="A5031" t="s">
        <v>63</v>
      </c>
      <c r="B5031" t="s">
        <v>45</v>
      </c>
      <c r="C5031" t="s">
        <v>52</v>
      </c>
      <c r="D5031" t="s">
        <v>16</v>
      </c>
      <c r="E5031">
        <v>0.831081081</v>
      </c>
    </row>
    <row r="5032" spans="1:5" x14ac:dyDescent="0.2">
      <c r="A5032" t="s">
        <v>63</v>
      </c>
      <c r="B5032" t="s">
        <v>45</v>
      </c>
      <c r="C5032" t="s">
        <v>46</v>
      </c>
      <c r="D5032" t="s">
        <v>17</v>
      </c>
      <c r="E5032">
        <v>0.86466165399999995</v>
      </c>
    </row>
    <row r="5033" spans="1:5" x14ac:dyDescent="0.2">
      <c r="A5033" t="s">
        <v>63</v>
      </c>
      <c r="B5033" t="s">
        <v>45</v>
      </c>
      <c r="C5033" t="s">
        <v>47</v>
      </c>
      <c r="D5033" t="s">
        <v>17</v>
      </c>
      <c r="E5033">
        <v>0.70895522399999999</v>
      </c>
    </row>
    <row r="5034" spans="1:5" x14ac:dyDescent="0.2">
      <c r="A5034" t="s">
        <v>63</v>
      </c>
      <c r="B5034" t="s">
        <v>45</v>
      </c>
      <c r="C5034" t="s">
        <v>48</v>
      </c>
      <c r="D5034" t="s">
        <v>17</v>
      </c>
      <c r="E5034">
        <v>0.66906474800000004</v>
      </c>
    </row>
    <row r="5035" spans="1:5" x14ac:dyDescent="0.2">
      <c r="A5035" t="s">
        <v>63</v>
      </c>
      <c r="B5035" t="s">
        <v>45</v>
      </c>
      <c r="C5035" t="s">
        <v>49</v>
      </c>
      <c r="D5035" t="s">
        <v>17</v>
      </c>
      <c r="E5035">
        <v>0.57638888899999996</v>
      </c>
    </row>
    <row r="5036" spans="1:5" x14ac:dyDescent="0.2">
      <c r="A5036" t="s">
        <v>63</v>
      </c>
      <c r="B5036" t="s">
        <v>45</v>
      </c>
      <c r="C5036" t="s">
        <v>51</v>
      </c>
      <c r="D5036" t="s">
        <v>17</v>
      </c>
      <c r="E5036">
        <v>0.70629370599999997</v>
      </c>
    </row>
    <row r="5037" spans="1:5" x14ac:dyDescent="0.2">
      <c r="A5037" t="s">
        <v>63</v>
      </c>
      <c r="B5037" t="s">
        <v>45</v>
      </c>
      <c r="C5037" t="s">
        <v>52</v>
      </c>
      <c r="D5037" t="s">
        <v>17</v>
      </c>
      <c r="E5037">
        <v>0.77027027000000003</v>
      </c>
    </row>
    <row r="5038" spans="1:5" x14ac:dyDescent="0.2">
      <c r="A5038" t="s">
        <v>63</v>
      </c>
      <c r="B5038" t="s">
        <v>45</v>
      </c>
      <c r="C5038" t="s">
        <v>46</v>
      </c>
      <c r="D5038" t="s">
        <v>18</v>
      </c>
      <c r="E5038">
        <v>0.68500000000000005</v>
      </c>
    </row>
    <row r="5039" spans="1:5" x14ac:dyDescent="0.2">
      <c r="A5039" t="s">
        <v>63</v>
      </c>
      <c r="B5039" t="s">
        <v>45</v>
      </c>
      <c r="C5039" t="s">
        <v>47</v>
      </c>
      <c r="D5039" t="s">
        <v>18</v>
      </c>
      <c r="E5039">
        <v>0.68</v>
      </c>
    </row>
    <row r="5040" spans="1:5" x14ac:dyDescent="0.2">
      <c r="A5040" t="s">
        <v>63</v>
      </c>
      <c r="B5040" t="s">
        <v>45</v>
      </c>
      <c r="C5040" t="s">
        <v>48</v>
      </c>
      <c r="D5040" t="s">
        <v>18</v>
      </c>
      <c r="E5040">
        <v>0.7</v>
      </c>
    </row>
    <row r="5041" spans="1:5" x14ac:dyDescent="0.2">
      <c r="A5041" t="s">
        <v>63</v>
      </c>
      <c r="B5041" t="s">
        <v>45</v>
      </c>
      <c r="C5041" t="s">
        <v>49</v>
      </c>
      <c r="D5041" t="s">
        <v>18</v>
      </c>
      <c r="E5041">
        <v>0.67500000000000004</v>
      </c>
    </row>
    <row r="5042" spans="1:5" x14ac:dyDescent="0.2">
      <c r="A5042" t="s">
        <v>63</v>
      </c>
      <c r="B5042" t="s">
        <v>45</v>
      </c>
      <c r="C5042" t="s">
        <v>51</v>
      </c>
      <c r="D5042" t="s">
        <v>18</v>
      </c>
      <c r="E5042">
        <v>0.71</v>
      </c>
    </row>
    <row r="5043" spans="1:5" x14ac:dyDescent="0.2">
      <c r="A5043" t="s">
        <v>63</v>
      </c>
      <c r="B5043" t="s">
        <v>45</v>
      </c>
      <c r="C5043" t="s">
        <v>52</v>
      </c>
      <c r="D5043" t="s">
        <v>18</v>
      </c>
      <c r="E5043">
        <v>0.52500000000000002</v>
      </c>
    </row>
    <row r="5044" spans="1:5" x14ac:dyDescent="0.2">
      <c r="A5044" t="s">
        <v>63</v>
      </c>
      <c r="B5044" t="s">
        <v>45</v>
      </c>
      <c r="C5044" t="s">
        <v>46</v>
      </c>
      <c r="D5044" t="s">
        <v>19</v>
      </c>
      <c r="E5044">
        <v>40</v>
      </c>
    </row>
    <row r="5045" spans="1:5" x14ac:dyDescent="0.2">
      <c r="A5045" t="s">
        <v>63</v>
      </c>
      <c r="B5045" t="s">
        <v>45</v>
      </c>
      <c r="C5045" t="s">
        <v>47</v>
      </c>
      <c r="D5045" t="s">
        <v>19</v>
      </c>
      <c r="E5045">
        <v>40</v>
      </c>
    </row>
    <row r="5046" spans="1:5" x14ac:dyDescent="0.2">
      <c r="A5046" t="s">
        <v>63</v>
      </c>
      <c r="B5046" t="s">
        <v>45</v>
      </c>
      <c r="C5046" t="s">
        <v>48</v>
      </c>
      <c r="D5046" t="s">
        <v>19</v>
      </c>
      <c r="E5046">
        <v>40</v>
      </c>
    </row>
    <row r="5047" spans="1:5" x14ac:dyDescent="0.2">
      <c r="A5047" t="s">
        <v>63</v>
      </c>
      <c r="B5047" t="s">
        <v>45</v>
      </c>
      <c r="C5047" t="s">
        <v>49</v>
      </c>
      <c r="D5047" t="s">
        <v>19</v>
      </c>
      <c r="E5047">
        <v>40</v>
      </c>
    </row>
    <row r="5048" spans="1:5" x14ac:dyDescent="0.2">
      <c r="A5048" t="s">
        <v>63</v>
      </c>
      <c r="B5048" t="s">
        <v>45</v>
      </c>
      <c r="C5048" t="s">
        <v>51</v>
      </c>
      <c r="D5048" t="s">
        <v>19</v>
      </c>
      <c r="E5048">
        <v>40</v>
      </c>
    </row>
    <row r="5049" spans="1:5" x14ac:dyDescent="0.2">
      <c r="A5049" t="s">
        <v>63</v>
      </c>
      <c r="B5049" t="s">
        <v>45</v>
      </c>
      <c r="C5049" t="s">
        <v>52</v>
      </c>
      <c r="D5049" t="s">
        <v>19</v>
      </c>
      <c r="E5049">
        <v>40</v>
      </c>
    </row>
    <row r="5050" spans="1:5" x14ac:dyDescent="0.2">
      <c r="A5050" t="s">
        <v>63</v>
      </c>
      <c r="B5050" t="s">
        <v>45</v>
      </c>
      <c r="C5050" t="s">
        <v>46</v>
      </c>
      <c r="D5050" t="s">
        <v>80</v>
      </c>
      <c r="E5050">
        <v>4.307692308</v>
      </c>
    </row>
    <row r="5051" spans="1:5" x14ac:dyDescent="0.2">
      <c r="A5051" t="s">
        <v>63</v>
      </c>
      <c r="B5051" t="s">
        <v>45</v>
      </c>
      <c r="C5051" t="s">
        <v>47</v>
      </c>
      <c r="D5051" t="s">
        <v>80</v>
      </c>
      <c r="E5051">
        <v>5.1428571429999996</v>
      </c>
    </row>
    <row r="5052" spans="1:5" x14ac:dyDescent="0.2">
      <c r="A5052" t="s">
        <v>63</v>
      </c>
      <c r="B5052" t="s">
        <v>45</v>
      </c>
      <c r="C5052" t="s">
        <v>48</v>
      </c>
      <c r="D5052" t="s">
        <v>80</v>
      </c>
      <c r="E5052">
        <v>2.75</v>
      </c>
    </row>
    <row r="5053" spans="1:5" x14ac:dyDescent="0.2">
      <c r="A5053" t="s">
        <v>63</v>
      </c>
      <c r="B5053" t="s">
        <v>45</v>
      </c>
      <c r="C5053" t="s">
        <v>49</v>
      </c>
      <c r="D5053" t="s">
        <v>80</v>
      </c>
      <c r="E5053">
        <v>2.8055555559999998</v>
      </c>
    </row>
    <row r="5054" spans="1:5" x14ac:dyDescent="0.2">
      <c r="A5054" t="s">
        <v>63</v>
      </c>
      <c r="B5054" t="s">
        <v>45</v>
      </c>
      <c r="C5054" t="s">
        <v>51</v>
      </c>
      <c r="D5054" t="s">
        <v>80</v>
      </c>
      <c r="E5054">
        <v>2.8</v>
      </c>
    </row>
    <row r="5055" spans="1:5" x14ac:dyDescent="0.2">
      <c r="A5055" t="s">
        <v>63</v>
      </c>
      <c r="B5055" t="s">
        <v>45</v>
      </c>
      <c r="C5055" t="s">
        <v>52</v>
      </c>
      <c r="D5055" t="s">
        <v>80</v>
      </c>
      <c r="E5055">
        <v>4.3888888890000004</v>
      </c>
    </row>
    <row r="5056" spans="1:5" x14ac:dyDescent="0.2">
      <c r="A5056" t="s">
        <v>63</v>
      </c>
      <c r="B5056" t="s">
        <v>45</v>
      </c>
      <c r="C5056" t="s">
        <v>46</v>
      </c>
      <c r="D5056" t="s">
        <v>21</v>
      </c>
      <c r="E5056">
        <v>112</v>
      </c>
    </row>
    <row r="5057" spans="1:5" x14ac:dyDescent="0.2">
      <c r="A5057" t="s">
        <v>63</v>
      </c>
      <c r="B5057" t="s">
        <v>45</v>
      </c>
      <c r="C5057" t="s">
        <v>47</v>
      </c>
      <c r="D5057" t="s">
        <v>21</v>
      </c>
      <c r="E5057">
        <v>144</v>
      </c>
    </row>
    <row r="5058" spans="1:5" x14ac:dyDescent="0.2">
      <c r="A5058" t="s">
        <v>63</v>
      </c>
      <c r="B5058" t="s">
        <v>45</v>
      </c>
      <c r="C5058" t="s">
        <v>48</v>
      </c>
      <c r="D5058" t="s">
        <v>21</v>
      </c>
      <c r="E5058">
        <v>77</v>
      </c>
    </row>
    <row r="5059" spans="1:5" x14ac:dyDescent="0.2">
      <c r="A5059" t="s">
        <v>63</v>
      </c>
      <c r="B5059" t="s">
        <v>45</v>
      </c>
      <c r="C5059" t="s">
        <v>49</v>
      </c>
      <c r="D5059" t="s">
        <v>21</v>
      </c>
      <c r="E5059">
        <v>101</v>
      </c>
    </row>
    <row r="5060" spans="1:5" x14ac:dyDescent="0.2">
      <c r="A5060" t="s">
        <v>63</v>
      </c>
      <c r="B5060" t="s">
        <v>45</v>
      </c>
      <c r="C5060" t="s">
        <v>51</v>
      </c>
      <c r="D5060" t="s">
        <v>21</v>
      </c>
      <c r="E5060">
        <v>70</v>
      </c>
    </row>
    <row r="5061" spans="1:5" x14ac:dyDescent="0.2">
      <c r="A5061" t="s">
        <v>63</v>
      </c>
      <c r="B5061" t="s">
        <v>45</v>
      </c>
      <c r="C5061" t="s">
        <v>52</v>
      </c>
      <c r="D5061" t="s">
        <v>21</v>
      </c>
      <c r="E5061">
        <v>79</v>
      </c>
    </row>
    <row r="5062" spans="1:5" x14ac:dyDescent="0.2">
      <c r="A5062" t="s">
        <v>63</v>
      </c>
      <c r="B5062" t="s">
        <v>45</v>
      </c>
      <c r="C5062" t="s">
        <v>46</v>
      </c>
      <c r="D5062" t="s">
        <v>22</v>
      </c>
      <c r="E5062">
        <v>26.6</v>
      </c>
    </row>
    <row r="5063" spans="1:5" x14ac:dyDescent="0.2">
      <c r="A5063" t="s">
        <v>63</v>
      </c>
      <c r="B5063" t="s">
        <v>45</v>
      </c>
      <c r="C5063" t="s">
        <v>47</v>
      </c>
      <c r="D5063" t="s">
        <v>22</v>
      </c>
      <c r="E5063">
        <v>26.8</v>
      </c>
    </row>
    <row r="5064" spans="1:5" x14ac:dyDescent="0.2">
      <c r="A5064" t="s">
        <v>63</v>
      </c>
      <c r="B5064" t="s">
        <v>45</v>
      </c>
      <c r="C5064" t="s">
        <v>48</v>
      </c>
      <c r="D5064" t="s">
        <v>22</v>
      </c>
      <c r="E5064">
        <v>27.8</v>
      </c>
    </row>
    <row r="5065" spans="1:5" x14ac:dyDescent="0.2">
      <c r="A5065" t="s">
        <v>63</v>
      </c>
      <c r="B5065" t="s">
        <v>45</v>
      </c>
      <c r="C5065" t="s">
        <v>49</v>
      </c>
      <c r="D5065" t="s">
        <v>22</v>
      </c>
      <c r="E5065">
        <v>28.8</v>
      </c>
    </row>
    <row r="5066" spans="1:5" x14ac:dyDescent="0.2">
      <c r="A5066" t="s">
        <v>63</v>
      </c>
      <c r="B5066" t="s">
        <v>45</v>
      </c>
      <c r="C5066" t="s">
        <v>51</v>
      </c>
      <c r="D5066" t="s">
        <v>22</v>
      </c>
      <c r="E5066">
        <v>28.6</v>
      </c>
    </row>
    <row r="5067" spans="1:5" x14ac:dyDescent="0.2">
      <c r="A5067" t="s">
        <v>63</v>
      </c>
      <c r="B5067" t="s">
        <v>45</v>
      </c>
      <c r="C5067" t="s">
        <v>52</v>
      </c>
      <c r="D5067" t="s">
        <v>22</v>
      </c>
      <c r="E5067">
        <v>29.6</v>
      </c>
    </row>
    <row r="5068" spans="1:5" x14ac:dyDescent="0.2">
      <c r="A5068" t="s">
        <v>63</v>
      </c>
      <c r="B5068" t="s">
        <v>45</v>
      </c>
      <c r="C5068" t="s">
        <v>46</v>
      </c>
      <c r="D5068" t="s">
        <v>23</v>
      </c>
      <c r="E5068">
        <v>9.0225563999999994E-2</v>
      </c>
    </row>
    <row r="5069" spans="1:5" x14ac:dyDescent="0.2">
      <c r="A5069" t="s">
        <v>63</v>
      </c>
      <c r="B5069" t="s">
        <v>45</v>
      </c>
      <c r="C5069" t="s">
        <v>47</v>
      </c>
      <c r="D5069" t="s">
        <v>23</v>
      </c>
      <c r="E5069">
        <v>0.149253731</v>
      </c>
    </row>
    <row r="5070" spans="1:5" x14ac:dyDescent="0.2">
      <c r="A5070" t="s">
        <v>63</v>
      </c>
      <c r="B5070" t="s">
        <v>45</v>
      </c>
      <c r="C5070" t="s">
        <v>48</v>
      </c>
      <c r="D5070" t="s">
        <v>23</v>
      </c>
      <c r="E5070">
        <v>0.17985611500000001</v>
      </c>
    </row>
    <row r="5071" spans="1:5" x14ac:dyDescent="0.2">
      <c r="A5071" t="s">
        <v>63</v>
      </c>
      <c r="B5071" t="s">
        <v>45</v>
      </c>
      <c r="C5071" t="s">
        <v>49</v>
      </c>
      <c r="D5071" t="s">
        <v>23</v>
      </c>
      <c r="E5071">
        <v>0.222222222</v>
      </c>
    </row>
    <row r="5072" spans="1:5" x14ac:dyDescent="0.2">
      <c r="A5072" t="s">
        <v>63</v>
      </c>
      <c r="B5072" t="s">
        <v>45</v>
      </c>
      <c r="C5072" t="s">
        <v>51</v>
      </c>
      <c r="D5072" t="s">
        <v>23</v>
      </c>
      <c r="E5072">
        <v>0.13986013999999999</v>
      </c>
    </row>
    <row r="5073" spans="1:5" x14ac:dyDescent="0.2">
      <c r="A5073" t="s">
        <v>63</v>
      </c>
      <c r="B5073" t="s">
        <v>45</v>
      </c>
      <c r="C5073" t="s">
        <v>52</v>
      </c>
      <c r="D5073" t="s">
        <v>23</v>
      </c>
      <c r="E5073">
        <v>0.168918919</v>
      </c>
    </row>
    <row r="5074" spans="1:5" x14ac:dyDescent="0.2">
      <c r="A5074" t="s">
        <v>63</v>
      </c>
      <c r="B5074" t="s">
        <v>45</v>
      </c>
      <c r="C5074" t="s">
        <v>46</v>
      </c>
      <c r="D5074" t="s">
        <v>24</v>
      </c>
      <c r="E5074">
        <v>0</v>
      </c>
    </row>
    <row r="5075" spans="1:5" x14ac:dyDescent="0.2">
      <c r="A5075" t="s">
        <v>63</v>
      </c>
      <c r="B5075" t="s">
        <v>45</v>
      </c>
      <c r="C5075" t="s">
        <v>47</v>
      </c>
      <c r="D5075" t="s">
        <v>24</v>
      </c>
      <c r="E5075">
        <v>0</v>
      </c>
    </row>
    <row r="5076" spans="1:5" x14ac:dyDescent="0.2">
      <c r="A5076" t="s">
        <v>63</v>
      </c>
      <c r="B5076" t="s">
        <v>45</v>
      </c>
      <c r="C5076" t="s">
        <v>48</v>
      </c>
      <c r="D5076" t="s">
        <v>24</v>
      </c>
      <c r="E5076">
        <v>0</v>
      </c>
    </row>
    <row r="5077" spans="1:5" x14ac:dyDescent="0.2">
      <c r="A5077" t="s">
        <v>63</v>
      </c>
      <c r="B5077" t="s">
        <v>45</v>
      </c>
      <c r="C5077" t="s">
        <v>49</v>
      </c>
      <c r="D5077" t="s">
        <v>24</v>
      </c>
      <c r="E5077">
        <v>0</v>
      </c>
    </row>
    <row r="5078" spans="1:5" x14ac:dyDescent="0.2">
      <c r="A5078" t="s">
        <v>63</v>
      </c>
      <c r="B5078" t="s">
        <v>45</v>
      </c>
      <c r="C5078" t="s">
        <v>51</v>
      </c>
      <c r="D5078" t="s">
        <v>24</v>
      </c>
      <c r="E5078">
        <v>0</v>
      </c>
    </row>
    <row r="5079" spans="1:5" x14ac:dyDescent="0.2">
      <c r="A5079" t="s">
        <v>63</v>
      </c>
      <c r="B5079" t="s">
        <v>45</v>
      </c>
      <c r="C5079" t="s">
        <v>52</v>
      </c>
      <c r="D5079" t="s">
        <v>24</v>
      </c>
      <c r="E5079">
        <v>0</v>
      </c>
    </row>
    <row r="5080" spans="1:5" x14ac:dyDescent="0.2">
      <c r="A5080" t="s">
        <v>63</v>
      </c>
      <c r="B5080" t="s">
        <v>45</v>
      </c>
      <c r="C5080" t="s">
        <v>46</v>
      </c>
      <c r="D5080" t="s">
        <v>25</v>
      </c>
      <c r="E5080">
        <v>0.71428571399999996</v>
      </c>
    </row>
    <row r="5081" spans="1:5" x14ac:dyDescent="0.2">
      <c r="A5081" t="s">
        <v>63</v>
      </c>
      <c r="B5081" t="s">
        <v>45</v>
      </c>
      <c r="C5081" t="s">
        <v>47</v>
      </c>
      <c r="D5081" t="s">
        <v>25</v>
      </c>
      <c r="E5081">
        <v>0.64179104499999995</v>
      </c>
    </row>
    <row r="5082" spans="1:5" x14ac:dyDescent="0.2">
      <c r="A5082" t="s">
        <v>63</v>
      </c>
      <c r="B5082" t="s">
        <v>45</v>
      </c>
      <c r="C5082" t="s">
        <v>48</v>
      </c>
      <c r="D5082" t="s">
        <v>25</v>
      </c>
      <c r="E5082">
        <v>0.61870503600000004</v>
      </c>
    </row>
    <row r="5083" spans="1:5" x14ac:dyDescent="0.2">
      <c r="A5083" t="s">
        <v>63</v>
      </c>
      <c r="B5083" t="s">
        <v>45</v>
      </c>
      <c r="C5083" t="s">
        <v>49</v>
      </c>
      <c r="D5083" t="s">
        <v>25</v>
      </c>
      <c r="E5083">
        <v>0.52777777800000003</v>
      </c>
    </row>
    <row r="5084" spans="1:5" x14ac:dyDescent="0.2">
      <c r="A5084" t="s">
        <v>63</v>
      </c>
      <c r="B5084" t="s">
        <v>45</v>
      </c>
      <c r="C5084" t="s">
        <v>51</v>
      </c>
      <c r="D5084" t="s">
        <v>25</v>
      </c>
      <c r="E5084">
        <v>0.68531468500000003</v>
      </c>
    </row>
    <row r="5085" spans="1:5" x14ac:dyDescent="0.2">
      <c r="A5085" t="s">
        <v>63</v>
      </c>
      <c r="B5085" t="s">
        <v>45</v>
      </c>
      <c r="C5085" t="s">
        <v>52</v>
      </c>
      <c r="D5085" t="s">
        <v>25</v>
      </c>
      <c r="E5085">
        <v>0.70945945899999996</v>
      </c>
    </row>
    <row r="5086" spans="1:5" x14ac:dyDescent="0.2">
      <c r="A5086" t="s">
        <v>63</v>
      </c>
      <c r="B5086" t="s">
        <v>45</v>
      </c>
      <c r="C5086" t="s">
        <v>46</v>
      </c>
      <c r="D5086" t="s">
        <v>81</v>
      </c>
      <c r="E5086">
        <v>3.7593985000000003E-2</v>
      </c>
    </row>
    <row r="5087" spans="1:5" x14ac:dyDescent="0.2">
      <c r="A5087" t="s">
        <v>63</v>
      </c>
      <c r="B5087" t="s">
        <v>45</v>
      </c>
      <c r="C5087" t="s">
        <v>47</v>
      </c>
      <c r="D5087" t="s">
        <v>81</v>
      </c>
      <c r="E5087">
        <v>0.141791045</v>
      </c>
    </row>
    <row r="5088" spans="1:5" x14ac:dyDescent="0.2">
      <c r="A5088" t="s">
        <v>63</v>
      </c>
      <c r="B5088" t="s">
        <v>45</v>
      </c>
      <c r="C5088" t="s">
        <v>48</v>
      </c>
      <c r="D5088" t="s">
        <v>81</v>
      </c>
      <c r="E5088">
        <v>0.151079137</v>
      </c>
    </row>
    <row r="5089" spans="1:5" x14ac:dyDescent="0.2">
      <c r="A5089" t="s">
        <v>63</v>
      </c>
      <c r="B5089" t="s">
        <v>45</v>
      </c>
      <c r="C5089" t="s">
        <v>49</v>
      </c>
      <c r="D5089" t="s">
        <v>81</v>
      </c>
      <c r="E5089">
        <v>0.20138888899999999</v>
      </c>
    </row>
    <row r="5090" spans="1:5" x14ac:dyDescent="0.2">
      <c r="A5090" t="s">
        <v>63</v>
      </c>
      <c r="B5090" t="s">
        <v>45</v>
      </c>
      <c r="C5090" t="s">
        <v>51</v>
      </c>
      <c r="D5090" t="s">
        <v>81</v>
      </c>
      <c r="E5090">
        <v>0.125874126</v>
      </c>
    </row>
    <row r="5091" spans="1:5" x14ac:dyDescent="0.2">
      <c r="A5091" t="s">
        <v>63</v>
      </c>
      <c r="B5091" t="s">
        <v>45</v>
      </c>
      <c r="C5091" t="s">
        <v>52</v>
      </c>
      <c r="D5091" t="s">
        <v>81</v>
      </c>
      <c r="E5091">
        <v>5.4054053999999997E-2</v>
      </c>
    </row>
    <row r="5092" spans="1:5" x14ac:dyDescent="0.2">
      <c r="A5092" t="s">
        <v>63</v>
      </c>
      <c r="B5092" t="s">
        <v>45</v>
      </c>
      <c r="C5092" t="s">
        <v>46</v>
      </c>
      <c r="D5092" t="s">
        <v>82</v>
      </c>
      <c r="E5092">
        <v>7.5187969999999998E-3</v>
      </c>
    </row>
    <row r="5093" spans="1:5" x14ac:dyDescent="0.2">
      <c r="A5093" t="s">
        <v>63</v>
      </c>
      <c r="B5093" t="s">
        <v>45</v>
      </c>
      <c r="C5093" t="s">
        <v>47</v>
      </c>
      <c r="D5093" t="s">
        <v>82</v>
      </c>
      <c r="E5093">
        <v>0</v>
      </c>
    </row>
    <row r="5094" spans="1:5" x14ac:dyDescent="0.2">
      <c r="A5094" t="s">
        <v>63</v>
      </c>
      <c r="B5094" t="s">
        <v>45</v>
      </c>
      <c r="C5094" t="s">
        <v>48</v>
      </c>
      <c r="D5094" t="s">
        <v>82</v>
      </c>
      <c r="E5094">
        <v>0</v>
      </c>
    </row>
    <row r="5095" spans="1:5" x14ac:dyDescent="0.2">
      <c r="A5095" t="s">
        <v>63</v>
      </c>
      <c r="B5095" t="s">
        <v>45</v>
      </c>
      <c r="C5095" t="s">
        <v>49</v>
      </c>
      <c r="D5095" t="s">
        <v>82</v>
      </c>
      <c r="E5095">
        <v>0</v>
      </c>
    </row>
    <row r="5096" spans="1:5" x14ac:dyDescent="0.2">
      <c r="A5096" t="s">
        <v>63</v>
      </c>
      <c r="B5096" t="s">
        <v>45</v>
      </c>
      <c r="C5096" t="s">
        <v>51</v>
      </c>
      <c r="D5096" t="s">
        <v>82</v>
      </c>
      <c r="E5096">
        <v>2.7972027999999999E-2</v>
      </c>
    </row>
    <row r="5097" spans="1:5" x14ac:dyDescent="0.2">
      <c r="A5097" t="s">
        <v>63</v>
      </c>
      <c r="B5097" t="s">
        <v>45</v>
      </c>
      <c r="C5097" t="s">
        <v>52</v>
      </c>
      <c r="D5097" t="s">
        <v>82</v>
      </c>
      <c r="E5097">
        <v>6.7567570000000004E-3</v>
      </c>
    </row>
    <row r="5098" spans="1:5" x14ac:dyDescent="0.2">
      <c r="A5098" t="s">
        <v>63</v>
      </c>
      <c r="B5098" t="s">
        <v>45</v>
      </c>
      <c r="C5098" t="s">
        <v>46</v>
      </c>
      <c r="D5098" t="s">
        <v>28</v>
      </c>
      <c r="E5098">
        <v>0.15037594000000001</v>
      </c>
    </row>
    <row r="5099" spans="1:5" x14ac:dyDescent="0.2">
      <c r="A5099" t="s">
        <v>63</v>
      </c>
      <c r="B5099" t="s">
        <v>45</v>
      </c>
      <c r="C5099" t="s">
        <v>47</v>
      </c>
      <c r="D5099" t="s">
        <v>28</v>
      </c>
      <c r="E5099">
        <v>6.7164179000000004E-2</v>
      </c>
    </row>
    <row r="5100" spans="1:5" x14ac:dyDescent="0.2">
      <c r="A5100" t="s">
        <v>63</v>
      </c>
      <c r="B5100" t="s">
        <v>45</v>
      </c>
      <c r="C5100" t="s">
        <v>48</v>
      </c>
      <c r="D5100" t="s">
        <v>28</v>
      </c>
      <c r="E5100">
        <v>5.0359712000000001E-2</v>
      </c>
    </row>
    <row r="5101" spans="1:5" x14ac:dyDescent="0.2">
      <c r="A5101" t="s">
        <v>63</v>
      </c>
      <c r="B5101" t="s">
        <v>45</v>
      </c>
      <c r="C5101" t="s">
        <v>49</v>
      </c>
      <c r="D5101" t="s">
        <v>28</v>
      </c>
      <c r="E5101">
        <v>4.8611110999999999E-2</v>
      </c>
    </row>
    <row r="5102" spans="1:5" x14ac:dyDescent="0.2">
      <c r="A5102" t="s">
        <v>63</v>
      </c>
      <c r="B5102" t="s">
        <v>45</v>
      </c>
      <c r="C5102" t="s">
        <v>51</v>
      </c>
      <c r="D5102" t="s">
        <v>28</v>
      </c>
      <c r="E5102">
        <v>2.0979021E-2</v>
      </c>
    </row>
    <row r="5103" spans="1:5" x14ac:dyDescent="0.2">
      <c r="A5103" t="s">
        <v>63</v>
      </c>
      <c r="B5103" t="s">
        <v>45</v>
      </c>
      <c r="C5103" t="s">
        <v>52</v>
      </c>
      <c r="D5103" t="s">
        <v>28</v>
      </c>
      <c r="E5103">
        <v>6.0810810999999999E-2</v>
      </c>
    </row>
    <row r="5104" spans="1:5" x14ac:dyDescent="0.2">
      <c r="A5104" t="s">
        <v>63</v>
      </c>
      <c r="B5104" t="s">
        <v>45</v>
      </c>
      <c r="C5104" t="s">
        <v>46</v>
      </c>
      <c r="D5104" t="s">
        <v>29</v>
      </c>
      <c r="E5104">
        <v>133</v>
      </c>
    </row>
    <row r="5105" spans="1:5" x14ac:dyDescent="0.2">
      <c r="A5105" t="s">
        <v>63</v>
      </c>
      <c r="B5105" t="s">
        <v>45</v>
      </c>
      <c r="C5105" t="s">
        <v>47</v>
      </c>
      <c r="D5105" t="s">
        <v>29</v>
      </c>
      <c r="E5105">
        <v>134</v>
      </c>
    </row>
    <row r="5106" spans="1:5" x14ac:dyDescent="0.2">
      <c r="A5106" t="s">
        <v>63</v>
      </c>
      <c r="B5106" t="s">
        <v>45</v>
      </c>
      <c r="C5106" t="s">
        <v>48</v>
      </c>
      <c r="D5106" t="s">
        <v>29</v>
      </c>
      <c r="E5106">
        <v>139</v>
      </c>
    </row>
    <row r="5107" spans="1:5" x14ac:dyDescent="0.2">
      <c r="A5107" t="s">
        <v>63</v>
      </c>
      <c r="B5107" t="s">
        <v>45</v>
      </c>
      <c r="C5107" t="s">
        <v>49</v>
      </c>
      <c r="D5107" t="s">
        <v>29</v>
      </c>
      <c r="E5107">
        <v>144</v>
      </c>
    </row>
    <row r="5108" spans="1:5" x14ac:dyDescent="0.2">
      <c r="A5108" t="s">
        <v>63</v>
      </c>
      <c r="B5108" t="s">
        <v>45</v>
      </c>
      <c r="C5108" t="s">
        <v>51</v>
      </c>
      <c r="D5108" t="s">
        <v>29</v>
      </c>
      <c r="E5108">
        <v>143</v>
      </c>
    </row>
    <row r="5109" spans="1:5" x14ac:dyDescent="0.2">
      <c r="A5109" t="s">
        <v>63</v>
      </c>
      <c r="B5109" t="s">
        <v>45</v>
      </c>
      <c r="C5109" t="s">
        <v>52</v>
      </c>
      <c r="D5109" t="s">
        <v>29</v>
      </c>
      <c r="E5109">
        <v>148</v>
      </c>
    </row>
    <row r="5110" spans="1:5" x14ac:dyDescent="0.2">
      <c r="A5110" t="s">
        <v>63</v>
      </c>
      <c r="B5110" t="s">
        <v>45</v>
      </c>
      <c r="C5110" t="s">
        <v>46</v>
      </c>
      <c r="D5110" t="s">
        <v>30</v>
      </c>
      <c r="E5110">
        <v>0</v>
      </c>
    </row>
    <row r="5111" spans="1:5" x14ac:dyDescent="0.2">
      <c r="A5111" t="s">
        <v>63</v>
      </c>
      <c r="B5111" t="s">
        <v>45</v>
      </c>
      <c r="C5111" t="s">
        <v>47</v>
      </c>
      <c r="D5111" t="s">
        <v>30</v>
      </c>
      <c r="E5111">
        <v>0</v>
      </c>
    </row>
    <row r="5112" spans="1:5" x14ac:dyDescent="0.2">
      <c r="A5112" t="s">
        <v>63</v>
      </c>
      <c r="B5112" t="s">
        <v>45</v>
      </c>
      <c r="C5112" t="s">
        <v>48</v>
      </c>
      <c r="D5112" t="s">
        <v>30</v>
      </c>
      <c r="E5112">
        <v>0</v>
      </c>
    </row>
    <row r="5113" spans="1:5" x14ac:dyDescent="0.2">
      <c r="A5113" t="s">
        <v>63</v>
      </c>
      <c r="B5113" t="s">
        <v>45</v>
      </c>
      <c r="C5113" t="s">
        <v>49</v>
      </c>
      <c r="D5113" t="s">
        <v>30</v>
      </c>
      <c r="E5113">
        <v>0</v>
      </c>
    </row>
    <row r="5114" spans="1:5" x14ac:dyDescent="0.2">
      <c r="A5114" t="s">
        <v>63</v>
      </c>
      <c r="B5114" t="s">
        <v>45</v>
      </c>
      <c r="C5114" t="s">
        <v>51</v>
      </c>
      <c r="D5114" t="s">
        <v>30</v>
      </c>
      <c r="E5114">
        <v>0</v>
      </c>
    </row>
    <row r="5115" spans="1:5" x14ac:dyDescent="0.2">
      <c r="A5115" t="s">
        <v>63</v>
      </c>
      <c r="B5115" t="s">
        <v>45</v>
      </c>
      <c r="C5115" t="s">
        <v>52</v>
      </c>
      <c r="D5115" t="s">
        <v>30</v>
      </c>
      <c r="E5115">
        <v>0</v>
      </c>
    </row>
    <row r="5116" spans="1:5" x14ac:dyDescent="0.2">
      <c r="A5116" t="s">
        <v>63</v>
      </c>
      <c r="B5116" t="s">
        <v>45</v>
      </c>
      <c r="C5116" t="s">
        <v>46</v>
      </c>
      <c r="D5116" t="s">
        <v>31</v>
      </c>
      <c r="E5116">
        <v>0</v>
      </c>
    </row>
    <row r="5117" spans="1:5" x14ac:dyDescent="0.2">
      <c r="A5117" t="s">
        <v>63</v>
      </c>
      <c r="B5117" t="s">
        <v>45</v>
      </c>
      <c r="C5117" t="s">
        <v>47</v>
      </c>
      <c r="D5117" t="s">
        <v>31</v>
      </c>
      <c r="E5117">
        <v>0</v>
      </c>
    </row>
    <row r="5118" spans="1:5" x14ac:dyDescent="0.2">
      <c r="A5118" t="s">
        <v>63</v>
      </c>
      <c r="B5118" t="s">
        <v>45</v>
      </c>
      <c r="C5118" t="s">
        <v>48</v>
      </c>
      <c r="D5118" t="s">
        <v>31</v>
      </c>
      <c r="E5118">
        <v>0</v>
      </c>
    </row>
    <row r="5119" spans="1:5" x14ac:dyDescent="0.2">
      <c r="A5119" t="s">
        <v>63</v>
      </c>
      <c r="B5119" t="s">
        <v>45</v>
      </c>
      <c r="C5119" t="s">
        <v>49</v>
      </c>
      <c r="D5119" t="s">
        <v>31</v>
      </c>
      <c r="E5119">
        <v>0</v>
      </c>
    </row>
    <row r="5120" spans="1:5" x14ac:dyDescent="0.2">
      <c r="A5120" t="s">
        <v>63</v>
      </c>
      <c r="B5120" t="s">
        <v>45</v>
      </c>
      <c r="C5120" t="s">
        <v>51</v>
      </c>
      <c r="D5120" t="s">
        <v>31</v>
      </c>
      <c r="E5120">
        <v>0</v>
      </c>
    </row>
    <row r="5121" spans="1:5" x14ac:dyDescent="0.2">
      <c r="A5121" t="s">
        <v>63</v>
      </c>
      <c r="B5121" t="s">
        <v>45</v>
      </c>
      <c r="C5121" t="s">
        <v>52</v>
      </c>
      <c r="D5121" t="s">
        <v>31</v>
      </c>
      <c r="E5121">
        <v>0</v>
      </c>
    </row>
    <row r="5122" spans="1:5" hidden="1" x14ac:dyDescent="0.2">
      <c r="A5122" t="s">
        <v>64</v>
      </c>
      <c r="B5122" t="s">
        <v>6</v>
      </c>
      <c r="C5122" t="s">
        <v>7</v>
      </c>
      <c r="D5122" t="s">
        <v>8</v>
      </c>
      <c r="E5122">
        <v>0.18382352900000001</v>
      </c>
    </row>
    <row r="5123" spans="1:5" hidden="1" x14ac:dyDescent="0.2">
      <c r="A5123" t="s">
        <v>64</v>
      </c>
      <c r="B5123" t="s">
        <v>6</v>
      </c>
      <c r="C5123" t="s">
        <v>9</v>
      </c>
      <c r="D5123" t="s">
        <v>8</v>
      </c>
      <c r="E5123">
        <v>8.6956521999999994E-2</v>
      </c>
    </row>
    <row r="5124" spans="1:5" hidden="1" x14ac:dyDescent="0.2">
      <c r="A5124" t="s">
        <v>64</v>
      </c>
      <c r="B5124" t="s">
        <v>6</v>
      </c>
      <c r="C5124" t="s">
        <v>56</v>
      </c>
      <c r="D5124" t="s">
        <v>8</v>
      </c>
      <c r="E5124">
        <v>0.06</v>
      </c>
    </row>
    <row r="5125" spans="1:5" hidden="1" x14ac:dyDescent="0.2">
      <c r="A5125" t="s">
        <v>64</v>
      </c>
      <c r="B5125" t="s">
        <v>6</v>
      </c>
      <c r="C5125" t="s">
        <v>10</v>
      </c>
      <c r="D5125" t="s">
        <v>8</v>
      </c>
      <c r="E5125">
        <v>6.4935065E-2</v>
      </c>
    </row>
    <row r="5126" spans="1:5" hidden="1" x14ac:dyDescent="0.2">
      <c r="A5126" t="s">
        <v>64</v>
      </c>
      <c r="B5126" t="s">
        <v>6</v>
      </c>
      <c r="C5126" t="s">
        <v>83</v>
      </c>
      <c r="D5126" t="s">
        <v>8</v>
      </c>
      <c r="E5126">
        <v>0.1125</v>
      </c>
    </row>
    <row r="5127" spans="1:5" hidden="1" x14ac:dyDescent="0.2">
      <c r="A5127" t="s">
        <v>64</v>
      </c>
      <c r="B5127" t="s">
        <v>6</v>
      </c>
      <c r="C5127" t="s">
        <v>11</v>
      </c>
      <c r="D5127" t="s">
        <v>8</v>
      </c>
      <c r="E5127">
        <v>3.9473684000000002E-2</v>
      </c>
    </row>
    <row r="5128" spans="1:5" hidden="1" x14ac:dyDescent="0.2">
      <c r="A5128" t="s">
        <v>64</v>
      </c>
      <c r="B5128" t="s">
        <v>6</v>
      </c>
      <c r="C5128" t="s">
        <v>12</v>
      </c>
      <c r="D5128" t="s">
        <v>8</v>
      </c>
      <c r="E5128">
        <v>0.294573643</v>
      </c>
    </row>
    <row r="5129" spans="1:5" hidden="1" x14ac:dyDescent="0.2">
      <c r="A5129" t="s">
        <v>64</v>
      </c>
      <c r="B5129" t="s">
        <v>6</v>
      </c>
      <c r="C5129" t="s">
        <v>7</v>
      </c>
      <c r="D5129" t="s">
        <v>13</v>
      </c>
      <c r="E5129">
        <v>0.110294118</v>
      </c>
    </row>
    <row r="5130" spans="1:5" hidden="1" x14ac:dyDescent="0.2">
      <c r="A5130" t="s">
        <v>64</v>
      </c>
      <c r="B5130" t="s">
        <v>6</v>
      </c>
      <c r="C5130" t="s">
        <v>9</v>
      </c>
      <c r="D5130" t="s">
        <v>13</v>
      </c>
      <c r="E5130">
        <v>6.5217391E-2</v>
      </c>
    </row>
    <row r="5131" spans="1:5" hidden="1" x14ac:dyDescent="0.2">
      <c r="A5131" t="s">
        <v>64</v>
      </c>
      <c r="B5131" t="s">
        <v>6</v>
      </c>
      <c r="C5131" t="s">
        <v>56</v>
      </c>
      <c r="D5131" t="s">
        <v>13</v>
      </c>
      <c r="E5131">
        <v>0.02</v>
      </c>
    </row>
    <row r="5132" spans="1:5" hidden="1" x14ac:dyDescent="0.2">
      <c r="A5132" t="s">
        <v>64</v>
      </c>
      <c r="B5132" t="s">
        <v>6</v>
      </c>
      <c r="C5132" t="s">
        <v>10</v>
      </c>
      <c r="D5132" t="s">
        <v>13</v>
      </c>
      <c r="E5132">
        <v>1.2987013E-2</v>
      </c>
    </row>
    <row r="5133" spans="1:5" hidden="1" x14ac:dyDescent="0.2">
      <c r="A5133" t="s">
        <v>64</v>
      </c>
      <c r="B5133" t="s">
        <v>6</v>
      </c>
      <c r="C5133" t="s">
        <v>83</v>
      </c>
      <c r="D5133" t="s">
        <v>13</v>
      </c>
      <c r="E5133">
        <v>0.1</v>
      </c>
    </row>
    <row r="5134" spans="1:5" hidden="1" x14ac:dyDescent="0.2">
      <c r="A5134" t="s">
        <v>64</v>
      </c>
      <c r="B5134" t="s">
        <v>6</v>
      </c>
      <c r="C5134" t="s">
        <v>11</v>
      </c>
      <c r="D5134" t="s">
        <v>13</v>
      </c>
      <c r="E5134">
        <v>3.9473684000000002E-2</v>
      </c>
    </row>
    <row r="5135" spans="1:5" hidden="1" x14ac:dyDescent="0.2">
      <c r="A5135" t="s">
        <v>64</v>
      </c>
      <c r="B5135" t="s">
        <v>6</v>
      </c>
      <c r="C5135" t="s">
        <v>12</v>
      </c>
      <c r="D5135" t="s">
        <v>13</v>
      </c>
      <c r="E5135">
        <v>0.17829457400000001</v>
      </c>
    </row>
    <row r="5136" spans="1:5" hidden="1" x14ac:dyDescent="0.2">
      <c r="A5136" t="s">
        <v>64</v>
      </c>
      <c r="B5136" t="s">
        <v>6</v>
      </c>
      <c r="C5136" t="s">
        <v>7</v>
      </c>
      <c r="D5136" t="s">
        <v>14</v>
      </c>
      <c r="E5136">
        <v>0.17647058800000001</v>
      </c>
    </row>
    <row r="5137" spans="1:5" hidden="1" x14ac:dyDescent="0.2">
      <c r="A5137" t="s">
        <v>64</v>
      </c>
      <c r="B5137" t="s">
        <v>6</v>
      </c>
      <c r="C5137" t="s">
        <v>9</v>
      </c>
      <c r="D5137" t="s">
        <v>14</v>
      </c>
      <c r="E5137">
        <v>8.6956521999999994E-2</v>
      </c>
    </row>
    <row r="5138" spans="1:5" hidden="1" x14ac:dyDescent="0.2">
      <c r="A5138" t="s">
        <v>64</v>
      </c>
      <c r="B5138" t="s">
        <v>6</v>
      </c>
      <c r="C5138" t="s">
        <v>56</v>
      </c>
      <c r="D5138" t="s">
        <v>14</v>
      </c>
      <c r="E5138">
        <v>0.06</v>
      </c>
    </row>
    <row r="5139" spans="1:5" hidden="1" x14ac:dyDescent="0.2">
      <c r="A5139" t="s">
        <v>64</v>
      </c>
      <c r="B5139" t="s">
        <v>6</v>
      </c>
      <c r="C5139" t="s">
        <v>10</v>
      </c>
      <c r="D5139" t="s">
        <v>14</v>
      </c>
      <c r="E5139">
        <v>6.4935065E-2</v>
      </c>
    </row>
    <row r="5140" spans="1:5" hidden="1" x14ac:dyDescent="0.2">
      <c r="A5140" t="s">
        <v>64</v>
      </c>
      <c r="B5140" t="s">
        <v>6</v>
      </c>
      <c r="C5140" t="s">
        <v>83</v>
      </c>
      <c r="D5140" t="s">
        <v>14</v>
      </c>
      <c r="E5140">
        <v>0.1125</v>
      </c>
    </row>
    <row r="5141" spans="1:5" hidden="1" x14ac:dyDescent="0.2">
      <c r="A5141" t="s">
        <v>64</v>
      </c>
      <c r="B5141" t="s">
        <v>6</v>
      </c>
      <c r="C5141" t="s">
        <v>11</v>
      </c>
      <c r="D5141" t="s">
        <v>14</v>
      </c>
      <c r="E5141">
        <v>3.9473684000000002E-2</v>
      </c>
    </row>
    <row r="5142" spans="1:5" hidden="1" x14ac:dyDescent="0.2">
      <c r="A5142" t="s">
        <v>64</v>
      </c>
      <c r="B5142" t="s">
        <v>6</v>
      </c>
      <c r="C5142" t="s">
        <v>12</v>
      </c>
      <c r="D5142" t="s">
        <v>14</v>
      </c>
      <c r="E5142">
        <v>0.28682170499999998</v>
      </c>
    </row>
    <row r="5143" spans="1:5" hidden="1" x14ac:dyDescent="0.2">
      <c r="A5143" t="s">
        <v>64</v>
      </c>
      <c r="B5143" t="s">
        <v>6</v>
      </c>
      <c r="C5143" t="s">
        <v>7</v>
      </c>
      <c r="D5143" t="s">
        <v>15</v>
      </c>
      <c r="E5143">
        <v>0</v>
      </c>
    </row>
    <row r="5144" spans="1:5" hidden="1" x14ac:dyDescent="0.2">
      <c r="A5144" t="s">
        <v>64</v>
      </c>
      <c r="B5144" t="s">
        <v>6</v>
      </c>
      <c r="C5144" t="s">
        <v>9</v>
      </c>
      <c r="D5144" t="s">
        <v>15</v>
      </c>
      <c r="E5144">
        <v>0</v>
      </c>
    </row>
    <row r="5145" spans="1:5" hidden="1" x14ac:dyDescent="0.2">
      <c r="A5145" t="s">
        <v>64</v>
      </c>
      <c r="B5145" t="s">
        <v>6</v>
      </c>
      <c r="C5145" t="s">
        <v>56</v>
      </c>
      <c r="D5145" t="s">
        <v>15</v>
      </c>
      <c r="E5145">
        <v>0</v>
      </c>
    </row>
    <row r="5146" spans="1:5" hidden="1" x14ac:dyDescent="0.2">
      <c r="A5146" t="s">
        <v>64</v>
      </c>
      <c r="B5146" t="s">
        <v>6</v>
      </c>
      <c r="C5146" t="s">
        <v>10</v>
      </c>
      <c r="D5146" t="s">
        <v>15</v>
      </c>
      <c r="E5146">
        <v>0</v>
      </c>
    </row>
    <row r="5147" spans="1:5" hidden="1" x14ac:dyDescent="0.2">
      <c r="A5147" t="s">
        <v>64</v>
      </c>
      <c r="B5147" t="s">
        <v>6</v>
      </c>
      <c r="C5147" t="s">
        <v>83</v>
      </c>
      <c r="D5147" t="s">
        <v>15</v>
      </c>
      <c r="E5147">
        <v>0</v>
      </c>
    </row>
    <row r="5148" spans="1:5" hidden="1" x14ac:dyDescent="0.2">
      <c r="A5148" t="s">
        <v>64</v>
      </c>
      <c r="B5148" t="s">
        <v>6</v>
      </c>
      <c r="C5148" t="s">
        <v>11</v>
      </c>
      <c r="D5148" t="s">
        <v>15</v>
      </c>
      <c r="E5148">
        <v>0</v>
      </c>
    </row>
    <row r="5149" spans="1:5" hidden="1" x14ac:dyDescent="0.2">
      <c r="A5149" t="s">
        <v>64</v>
      </c>
      <c r="B5149" t="s">
        <v>6</v>
      </c>
      <c r="C5149" t="s">
        <v>12</v>
      </c>
      <c r="D5149" t="s">
        <v>15</v>
      </c>
      <c r="E5149">
        <v>0</v>
      </c>
    </row>
    <row r="5150" spans="1:5" hidden="1" x14ac:dyDescent="0.2">
      <c r="A5150" t="s">
        <v>64</v>
      </c>
      <c r="B5150" t="s">
        <v>6</v>
      </c>
      <c r="C5150" t="s">
        <v>7</v>
      </c>
      <c r="D5150" t="s">
        <v>16</v>
      </c>
      <c r="E5150">
        <v>0.94117647100000001</v>
      </c>
    </row>
    <row r="5151" spans="1:5" hidden="1" x14ac:dyDescent="0.2">
      <c r="A5151" t="s">
        <v>64</v>
      </c>
      <c r="B5151" t="s">
        <v>6</v>
      </c>
      <c r="C5151" t="s">
        <v>9</v>
      </c>
      <c r="D5151" t="s">
        <v>16</v>
      </c>
      <c r="E5151">
        <v>0.78260869600000005</v>
      </c>
    </row>
    <row r="5152" spans="1:5" hidden="1" x14ac:dyDescent="0.2">
      <c r="A5152" t="s">
        <v>64</v>
      </c>
      <c r="B5152" t="s">
        <v>6</v>
      </c>
      <c r="C5152" t="s">
        <v>56</v>
      </c>
      <c r="D5152" t="s">
        <v>16</v>
      </c>
      <c r="E5152">
        <v>0.26</v>
      </c>
    </row>
    <row r="5153" spans="1:5" hidden="1" x14ac:dyDescent="0.2">
      <c r="A5153" t="s">
        <v>64</v>
      </c>
      <c r="B5153" t="s">
        <v>6</v>
      </c>
      <c r="C5153" t="s">
        <v>10</v>
      </c>
      <c r="D5153" t="s">
        <v>16</v>
      </c>
      <c r="E5153">
        <v>0.66233766199999999</v>
      </c>
    </row>
    <row r="5154" spans="1:5" hidden="1" x14ac:dyDescent="0.2">
      <c r="A5154" t="s">
        <v>64</v>
      </c>
      <c r="B5154" t="s">
        <v>6</v>
      </c>
      <c r="C5154" t="s">
        <v>83</v>
      </c>
      <c r="D5154" t="s">
        <v>16</v>
      </c>
      <c r="E5154">
        <v>0.91249999999999998</v>
      </c>
    </row>
    <row r="5155" spans="1:5" hidden="1" x14ac:dyDescent="0.2">
      <c r="A5155" t="s">
        <v>64</v>
      </c>
      <c r="B5155" t="s">
        <v>6</v>
      </c>
      <c r="C5155" t="s">
        <v>11</v>
      </c>
      <c r="D5155" t="s">
        <v>16</v>
      </c>
      <c r="E5155">
        <v>0.34868421100000002</v>
      </c>
    </row>
    <row r="5156" spans="1:5" hidden="1" x14ac:dyDescent="0.2">
      <c r="A5156" t="s">
        <v>64</v>
      </c>
      <c r="B5156" t="s">
        <v>6</v>
      </c>
      <c r="C5156" t="s">
        <v>12</v>
      </c>
      <c r="D5156" t="s">
        <v>16</v>
      </c>
      <c r="E5156">
        <v>0.89147286800000003</v>
      </c>
    </row>
    <row r="5157" spans="1:5" hidden="1" x14ac:dyDescent="0.2">
      <c r="A5157" t="s">
        <v>64</v>
      </c>
      <c r="B5157" t="s">
        <v>6</v>
      </c>
      <c r="C5157" t="s">
        <v>7</v>
      </c>
      <c r="D5157" t="s">
        <v>17</v>
      </c>
      <c r="E5157">
        <v>0.82352941199999996</v>
      </c>
    </row>
    <row r="5158" spans="1:5" hidden="1" x14ac:dyDescent="0.2">
      <c r="A5158" t="s">
        <v>64</v>
      </c>
      <c r="B5158" t="s">
        <v>6</v>
      </c>
      <c r="C5158" t="s">
        <v>9</v>
      </c>
      <c r="D5158" t="s">
        <v>17</v>
      </c>
      <c r="E5158">
        <v>0.71739130399999995</v>
      </c>
    </row>
    <row r="5159" spans="1:5" hidden="1" x14ac:dyDescent="0.2">
      <c r="A5159" t="s">
        <v>64</v>
      </c>
      <c r="B5159" t="s">
        <v>6</v>
      </c>
      <c r="C5159" t="s">
        <v>56</v>
      </c>
      <c r="D5159" t="s">
        <v>17</v>
      </c>
      <c r="E5159">
        <v>0.24</v>
      </c>
    </row>
    <row r="5160" spans="1:5" hidden="1" x14ac:dyDescent="0.2">
      <c r="A5160" t="s">
        <v>64</v>
      </c>
      <c r="B5160" t="s">
        <v>6</v>
      </c>
      <c r="C5160" t="s">
        <v>10</v>
      </c>
      <c r="D5160" t="s">
        <v>17</v>
      </c>
      <c r="E5160">
        <v>0.64935064899999995</v>
      </c>
    </row>
    <row r="5161" spans="1:5" hidden="1" x14ac:dyDescent="0.2">
      <c r="A5161" t="s">
        <v>64</v>
      </c>
      <c r="B5161" t="s">
        <v>6</v>
      </c>
      <c r="C5161" t="s">
        <v>83</v>
      </c>
      <c r="D5161" t="s">
        <v>17</v>
      </c>
      <c r="E5161">
        <v>0.8125</v>
      </c>
    </row>
    <row r="5162" spans="1:5" hidden="1" x14ac:dyDescent="0.2">
      <c r="A5162" t="s">
        <v>64</v>
      </c>
      <c r="B5162" t="s">
        <v>6</v>
      </c>
      <c r="C5162" t="s">
        <v>11</v>
      </c>
      <c r="D5162" t="s">
        <v>17</v>
      </c>
      <c r="E5162">
        <v>0.30921052599999999</v>
      </c>
    </row>
    <row r="5163" spans="1:5" hidden="1" x14ac:dyDescent="0.2">
      <c r="A5163" t="s">
        <v>64</v>
      </c>
      <c r="B5163" t="s">
        <v>6</v>
      </c>
      <c r="C5163" t="s">
        <v>12</v>
      </c>
      <c r="D5163" t="s">
        <v>17</v>
      </c>
      <c r="E5163">
        <v>0.705426357</v>
      </c>
    </row>
    <row r="5164" spans="1:5" hidden="1" x14ac:dyDescent="0.2">
      <c r="A5164" t="s">
        <v>64</v>
      </c>
      <c r="B5164" t="s">
        <v>6</v>
      </c>
      <c r="C5164" t="s">
        <v>7</v>
      </c>
      <c r="D5164" t="s">
        <v>18</v>
      </c>
      <c r="E5164">
        <v>0.68452380999999995</v>
      </c>
    </row>
    <row r="5165" spans="1:5" hidden="1" x14ac:dyDescent="0.2">
      <c r="A5165" t="s">
        <v>64</v>
      </c>
      <c r="B5165" t="s">
        <v>6</v>
      </c>
      <c r="C5165" t="s">
        <v>9</v>
      </c>
      <c r="D5165" t="s">
        <v>18</v>
      </c>
      <c r="E5165">
        <v>0.59</v>
      </c>
    </row>
    <row r="5166" spans="1:5" hidden="1" x14ac:dyDescent="0.2">
      <c r="A5166" t="s">
        <v>64</v>
      </c>
      <c r="B5166" t="s">
        <v>6</v>
      </c>
      <c r="C5166" t="s">
        <v>56</v>
      </c>
      <c r="D5166" t="s">
        <v>18</v>
      </c>
      <c r="E5166">
        <v>0.32352941200000002</v>
      </c>
    </row>
    <row r="5167" spans="1:5" hidden="1" x14ac:dyDescent="0.2">
      <c r="A5167" t="s">
        <v>64</v>
      </c>
      <c r="B5167" t="s">
        <v>6</v>
      </c>
      <c r="C5167" t="s">
        <v>10</v>
      </c>
      <c r="D5167" t="s">
        <v>18</v>
      </c>
      <c r="E5167">
        <v>0.65217391300000005</v>
      </c>
    </row>
    <row r="5168" spans="1:5" hidden="1" x14ac:dyDescent="0.2">
      <c r="A5168" t="s">
        <v>64</v>
      </c>
      <c r="B5168" t="s">
        <v>6</v>
      </c>
      <c r="C5168" t="s">
        <v>83</v>
      </c>
      <c r="D5168" t="s">
        <v>18</v>
      </c>
      <c r="E5168">
        <v>0.70810810800000001</v>
      </c>
    </row>
    <row r="5169" spans="1:5" hidden="1" x14ac:dyDescent="0.2">
      <c r="A5169" t="s">
        <v>64</v>
      </c>
      <c r="B5169" t="s">
        <v>6</v>
      </c>
      <c r="C5169" t="s">
        <v>11</v>
      </c>
      <c r="D5169" t="s">
        <v>18</v>
      </c>
      <c r="E5169">
        <v>0.76315789499999998</v>
      </c>
    </row>
    <row r="5170" spans="1:5" hidden="1" x14ac:dyDescent="0.2">
      <c r="A5170" t="s">
        <v>64</v>
      </c>
      <c r="B5170" t="s">
        <v>6</v>
      </c>
      <c r="C5170" t="s">
        <v>12</v>
      </c>
      <c r="D5170" t="s">
        <v>18</v>
      </c>
      <c r="E5170">
        <v>0.84105960300000004</v>
      </c>
    </row>
    <row r="5171" spans="1:5" hidden="1" x14ac:dyDescent="0.2">
      <c r="A5171" t="s">
        <v>64</v>
      </c>
      <c r="B5171" t="s">
        <v>6</v>
      </c>
      <c r="C5171" t="s">
        <v>7</v>
      </c>
      <c r="D5171" t="s">
        <v>19</v>
      </c>
      <c r="E5171">
        <v>33.6</v>
      </c>
    </row>
    <row r="5172" spans="1:5" hidden="1" x14ac:dyDescent="0.2">
      <c r="A5172" t="s">
        <v>64</v>
      </c>
      <c r="B5172" t="s">
        <v>6</v>
      </c>
      <c r="C5172" t="s">
        <v>9</v>
      </c>
      <c r="D5172" t="s">
        <v>19</v>
      </c>
      <c r="E5172">
        <v>40</v>
      </c>
    </row>
    <row r="5173" spans="1:5" hidden="1" x14ac:dyDescent="0.2">
      <c r="A5173" t="s">
        <v>64</v>
      </c>
      <c r="B5173" t="s">
        <v>6</v>
      </c>
      <c r="C5173" t="s">
        <v>56</v>
      </c>
      <c r="D5173" t="s">
        <v>19</v>
      </c>
      <c r="E5173">
        <v>34</v>
      </c>
    </row>
    <row r="5174" spans="1:5" hidden="1" x14ac:dyDescent="0.2">
      <c r="A5174" t="s">
        <v>64</v>
      </c>
      <c r="B5174" t="s">
        <v>6</v>
      </c>
      <c r="C5174" t="s">
        <v>10</v>
      </c>
      <c r="D5174" t="s">
        <v>19</v>
      </c>
      <c r="E5174">
        <v>38.333333332999999</v>
      </c>
    </row>
    <row r="5175" spans="1:5" hidden="1" x14ac:dyDescent="0.2">
      <c r="A5175" t="s">
        <v>64</v>
      </c>
      <c r="B5175" t="s">
        <v>6</v>
      </c>
      <c r="C5175" t="s">
        <v>83</v>
      </c>
      <c r="D5175" t="s">
        <v>19</v>
      </c>
      <c r="E5175">
        <v>37</v>
      </c>
    </row>
    <row r="5176" spans="1:5" hidden="1" x14ac:dyDescent="0.2">
      <c r="A5176" t="s">
        <v>64</v>
      </c>
      <c r="B5176" t="s">
        <v>6</v>
      </c>
      <c r="C5176" t="s">
        <v>11</v>
      </c>
      <c r="D5176" t="s">
        <v>19</v>
      </c>
      <c r="E5176">
        <v>38</v>
      </c>
    </row>
    <row r="5177" spans="1:5" hidden="1" x14ac:dyDescent="0.2">
      <c r="A5177" t="s">
        <v>64</v>
      </c>
      <c r="B5177" t="s">
        <v>6</v>
      </c>
      <c r="C5177" t="s">
        <v>12</v>
      </c>
      <c r="D5177" t="s">
        <v>19</v>
      </c>
      <c r="E5177">
        <v>30.2</v>
      </c>
    </row>
    <row r="5178" spans="1:5" hidden="1" x14ac:dyDescent="0.2">
      <c r="A5178" t="s">
        <v>64</v>
      </c>
      <c r="B5178" t="s">
        <v>6</v>
      </c>
      <c r="C5178" t="s">
        <v>7</v>
      </c>
      <c r="D5178" t="s">
        <v>80</v>
      </c>
      <c r="E5178">
        <v>6</v>
      </c>
    </row>
    <row r="5179" spans="1:5" hidden="1" x14ac:dyDescent="0.2">
      <c r="A5179" t="s">
        <v>64</v>
      </c>
      <c r="B5179" t="s">
        <v>6</v>
      </c>
      <c r="C5179" t="s">
        <v>9</v>
      </c>
      <c r="D5179" t="s">
        <v>80</v>
      </c>
      <c r="E5179">
        <v>4.25</v>
      </c>
    </row>
    <row r="5180" spans="1:5" hidden="1" x14ac:dyDescent="0.2">
      <c r="A5180" t="s">
        <v>64</v>
      </c>
      <c r="B5180" t="s">
        <v>6</v>
      </c>
      <c r="C5180" t="s">
        <v>56</v>
      </c>
      <c r="D5180" t="s">
        <v>80</v>
      </c>
      <c r="E5180">
        <v>9.3333333330000006</v>
      </c>
    </row>
    <row r="5181" spans="1:5" hidden="1" x14ac:dyDescent="0.2">
      <c r="A5181" t="s">
        <v>64</v>
      </c>
      <c r="B5181" t="s">
        <v>6</v>
      </c>
      <c r="C5181" t="s">
        <v>10</v>
      </c>
      <c r="D5181" t="s">
        <v>80</v>
      </c>
      <c r="E5181">
        <v>5.6</v>
      </c>
    </row>
    <row r="5182" spans="1:5" hidden="1" x14ac:dyDescent="0.2">
      <c r="A5182" t="s">
        <v>64</v>
      </c>
      <c r="B5182" t="s">
        <v>6</v>
      </c>
      <c r="C5182" t="s">
        <v>83</v>
      </c>
      <c r="D5182" t="s">
        <v>80</v>
      </c>
      <c r="E5182">
        <v>2.8333333330000001</v>
      </c>
    </row>
    <row r="5183" spans="1:5" hidden="1" x14ac:dyDescent="0.2">
      <c r="A5183" t="s">
        <v>64</v>
      </c>
      <c r="B5183" t="s">
        <v>6</v>
      </c>
      <c r="C5183" t="s">
        <v>11</v>
      </c>
      <c r="D5183" t="s">
        <v>80</v>
      </c>
      <c r="E5183">
        <v>3</v>
      </c>
    </row>
    <row r="5184" spans="1:5" hidden="1" x14ac:dyDescent="0.2">
      <c r="A5184" t="s">
        <v>64</v>
      </c>
      <c r="B5184" t="s">
        <v>6</v>
      </c>
      <c r="C5184" t="s">
        <v>12</v>
      </c>
      <c r="D5184" t="s">
        <v>80</v>
      </c>
      <c r="E5184">
        <v>5.1578947370000003</v>
      </c>
    </row>
    <row r="5185" spans="1:5" hidden="1" x14ac:dyDescent="0.2">
      <c r="A5185" t="s">
        <v>64</v>
      </c>
      <c r="B5185" t="s">
        <v>6</v>
      </c>
      <c r="C5185" t="s">
        <v>7</v>
      </c>
      <c r="D5185" t="s">
        <v>21</v>
      </c>
      <c r="E5185">
        <v>150</v>
      </c>
    </row>
    <row r="5186" spans="1:5" hidden="1" x14ac:dyDescent="0.2">
      <c r="A5186" t="s">
        <v>64</v>
      </c>
      <c r="B5186" t="s">
        <v>6</v>
      </c>
      <c r="C5186" t="s">
        <v>9</v>
      </c>
      <c r="D5186" t="s">
        <v>21</v>
      </c>
      <c r="E5186">
        <v>51</v>
      </c>
    </row>
    <row r="5187" spans="1:5" hidden="1" x14ac:dyDescent="0.2">
      <c r="A5187" t="s">
        <v>64</v>
      </c>
      <c r="B5187" t="s">
        <v>6</v>
      </c>
      <c r="C5187" t="s">
        <v>56</v>
      </c>
      <c r="D5187" t="s">
        <v>21</v>
      </c>
      <c r="E5187">
        <v>28</v>
      </c>
    </row>
    <row r="5188" spans="1:5" hidden="1" x14ac:dyDescent="0.2">
      <c r="A5188" t="s">
        <v>64</v>
      </c>
      <c r="B5188" t="s">
        <v>6</v>
      </c>
      <c r="C5188" t="s">
        <v>10</v>
      </c>
      <c r="D5188" t="s">
        <v>21</v>
      </c>
      <c r="E5188">
        <v>28</v>
      </c>
    </row>
    <row r="5189" spans="1:5" hidden="1" x14ac:dyDescent="0.2">
      <c r="A5189" t="s">
        <v>64</v>
      </c>
      <c r="B5189" t="s">
        <v>6</v>
      </c>
      <c r="C5189" t="s">
        <v>83</v>
      </c>
      <c r="D5189" t="s">
        <v>21</v>
      </c>
      <c r="E5189">
        <v>51</v>
      </c>
    </row>
    <row r="5190" spans="1:5" hidden="1" x14ac:dyDescent="0.2">
      <c r="A5190" t="s">
        <v>64</v>
      </c>
      <c r="B5190" t="s">
        <v>6</v>
      </c>
      <c r="C5190" t="s">
        <v>11</v>
      </c>
      <c r="D5190" t="s">
        <v>21</v>
      </c>
      <c r="E5190">
        <v>18</v>
      </c>
    </row>
    <row r="5191" spans="1:5" hidden="1" x14ac:dyDescent="0.2">
      <c r="A5191" t="s">
        <v>64</v>
      </c>
      <c r="B5191" t="s">
        <v>6</v>
      </c>
      <c r="C5191" t="s">
        <v>12</v>
      </c>
      <c r="D5191" t="s">
        <v>21</v>
      </c>
      <c r="E5191">
        <v>196</v>
      </c>
    </row>
    <row r="5192" spans="1:5" hidden="1" x14ac:dyDescent="0.2">
      <c r="A5192" t="s">
        <v>64</v>
      </c>
      <c r="B5192" t="s">
        <v>6</v>
      </c>
      <c r="C5192" t="s">
        <v>7</v>
      </c>
      <c r="D5192" t="s">
        <v>22</v>
      </c>
      <c r="E5192">
        <v>27.2</v>
      </c>
    </row>
    <row r="5193" spans="1:5" hidden="1" x14ac:dyDescent="0.2">
      <c r="A5193" t="s">
        <v>64</v>
      </c>
      <c r="B5193" t="s">
        <v>6</v>
      </c>
      <c r="C5193" t="s">
        <v>9</v>
      </c>
      <c r="D5193" t="s">
        <v>22</v>
      </c>
      <c r="E5193">
        <v>27.6</v>
      </c>
    </row>
    <row r="5194" spans="1:5" hidden="1" x14ac:dyDescent="0.2">
      <c r="A5194" t="s">
        <v>64</v>
      </c>
      <c r="B5194" t="s">
        <v>6</v>
      </c>
      <c r="C5194" t="s">
        <v>56</v>
      </c>
      <c r="D5194" t="s">
        <v>22</v>
      </c>
      <c r="E5194">
        <v>10</v>
      </c>
    </row>
    <row r="5195" spans="1:5" hidden="1" x14ac:dyDescent="0.2">
      <c r="A5195" t="s">
        <v>64</v>
      </c>
      <c r="B5195" t="s">
        <v>6</v>
      </c>
      <c r="C5195" t="s">
        <v>10</v>
      </c>
      <c r="D5195" t="s">
        <v>22</v>
      </c>
      <c r="E5195">
        <v>25.666666667000001</v>
      </c>
    </row>
    <row r="5196" spans="1:5" hidden="1" x14ac:dyDescent="0.2">
      <c r="A5196" t="s">
        <v>64</v>
      </c>
      <c r="B5196" t="s">
        <v>6</v>
      </c>
      <c r="C5196" t="s">
        <v>83</v>
      </c>
      <c r="D5196" t="s">
        <v>22</v>
      </c>
      <c r="E5196">
        <v>32</v>
      </c>
    </row>
    <row r="5197" spans="1:5" hidden="1" x14ac:dyDescent="0.2">
      <c r="A5197" t="s">
        <v>64</v>
      </c>
      <c r="B5197" t="s">
        <v>6</v>
      </c>
      <c r="C5197" t="s">
        <v>11</v>
      </c>
      <c r="D5197" t="s">
        <v>22</v>
      </c>
      <c r="E5197">
        <v>30.4</v>
      </c>
    </row>
    <row r="5198" spans="1:5" hidden="1" x14ac:dyDescent="0.2">
      <c r="A5198" t="s">
        <v>64</v>
      </c>
      <c r="B5198" t="s">
        <v>6</v>
      </c>
      <c r="C5198" t="s">
        <v>12</v>
      </c>
      <c r="D5198" t="s">
        <v>22</v>
      </c>
      <c r="E5198">
        <v>25.8</v>
      </c>
    </row>
    <row r="5199" spans="1:5" hidden="1" x14ac:dyDescent="0.2">
      <c r="A5199" t="s">
        <v>64</v>
      </c>
      <c r="B5199" t="s">
        <v>6</v>
      </c>
      <c r="C5199" t="s">
        <v>7</v>
      </c>
      <c r="D5199" t="s">
        <v>23</v>
      </c>
      <c r="E5199">
        <v>5.8823528999999999E-2</v>
      </c>
    </row>
    <row r="5200" spans="1:5" hidden="1" x14ac:dyDescent="0.2">
      <c r="A5200" t="s">
        <v>64</v>
      </c>
      <c r="B5200" t="s">
        <v>6</v>
      </c>
      <c r="C5200" t="s">
        <v>9</v>
      </c>
      <c r="D5200" t="s">
        <v>23</v>
      </c>
      <c r="E5200">
        <v>0.21739130400000001</v>
      </c>
    </row>
    <row r="5201" spans="1:5" hidden="1" x14ac:dyDescent="0.2">
      <c r="A5201" t="s">
        <v>64</v>
      </c>
      <c r="B5201" t="s">
        <v>6</v>
      </c>
      <c r="C5201" t="s">
        <v>56</v>
      </c>
      <c r="D5201" t="s">
        <v>23</v>
      </c>
      <c r="E5201">
        <v>0.74</v>
      </c>
    </row>
    <row r="5202" spans="1:5" hidden="1" x14ac:dyDescent="0.2">
      <c r="A5202" t="s">
        <v>64</v>
      </c>
      <c r="B5202" t="s">
        <v>6</v>
      </c>
      <c r="C5202" t="s">
        <v>10</v>
      </c>
      <c r="D5202" t="s">
        <v>23</v>
      </c>
      <c r="E5202">
        <v>0.33766233800000001</v>
      </c>
    </row>
    <row r="5203" spans="1:5" hidden="1" x14ac:dyDescent="0.2">
      <c r="A5203" t="s">
        <v>64</v>
      </c>
      <c r="B5203" t="s">
        <v>6</v>
      </c>
      <c r="C5203" t="s">
        <v>83</v>
      </c>
      <c r="D5203" t="s">
        <v>23</v>
      </c>
      <c r="E5203">
        <v>8.7499999999999994E-2</v>
      </c>
    </row>
    <row r="5204" spans="1:5" hidden="1" x14ac:dyDescent="0.2">
      <c r="A5204" t="s">
        <v>64</v>
      </c>
      <c r="B5204" t="s">
        <v>6</v>
      </c>
      <c r="C5204" t="s">
        <v>11</v>
      </c>
      <c r="D5204" t="s">
        <v>23</v>
      </c>
      <c r="E5204">
        <v>0.65131578899999998</v>
      </c>
    </row>
    <row r="5205" spans="1:5" hidden="1" x14ac:dyDescent="0.2">
      <c r="A5205" t="s">
        <v>64</v>
      </c>
      <c r="B5205" t="s">
        <v>6</v>
      </c>
      <c r="C5205" t="s">
        <v>12</v>
      </c>
      <c r="D5205" t="s">
        <v>23</v>
      </c>
      <c r="E5205">
        <v>0.108527132</v>
      </c>
    </row>
    <row r="5206" spans="1:5" hidden="1" x14ac:dyDescent="0.2">
      <c r="A5206" t="s">
        <v>64</v>
      </c>
      <c r="B5206" t="s">
        <v>6</v>
      </c>
      <c r="C5206" t="s">
        <v>7</v>
      </c>
      <c r="D5206" t="s">
        <v>24</v>
      </c>
      <c r="E5206">
        <v>0</v>
      </c>
    </row>
    <row r="5207" spans="1:5" hidden="1" x14ac:dyDescent="0.2">
      <c r="A5207" t="s">
        <v>64</v>
      </c>
      <c r="B5207" t="s">
        <v>6</v>
      </c>
      <c r="C5207" t="s">
        <v>9</v>
      </c>
      <c r="D5207" t="s">
        <v>24</v>
      </c>
      <c r="E5207">
        <v>0</v>
      </c>
    </row>
    <row r="5208" spans="1:5" hidden="1" x14ac:dyDescent="0.2">
      <c r="A5208" t="s">
        <v>64</v>
      </c>
      <c r="B5208" t="s">
        <v>6</v>
      </c>
      <c r="C5208" t="s">
        <v>56</v>
      </c>
      <c r="D5208" t="s">
        <v>24</v>
      </c>
      <c r="E5208">
        <v>0</v>
      </c>
    </row>
    <row r="5209" spans="1:5" hidden="1" x14ac:dyDescent="0.2">
      <c r="A5209" t="s">
        <v>64</v>
      </c>
      <c r="B5209" t="s">
        <v>6</v>
      </c>
      <c r="C5209" t="s">
        <v>10</v>
      </c>
      <c r="D5209" t="s">
        <v>24</v>
      </c>
      <c r="E5209">
        <v>0</v>
      </c>
    </row>
    <row r="5210" spans="1:5" hidden="1" x14ac:dyDescent="0.2">
      <c r="A5210" t="s">
        <v>64</v>
      </c>
      <c r="B5210" t="s">
        <v>6</v>
      </c>
      <c r="C5210" t="s">
        <v>83</v>
      </c>
      <c r="D5210" t="s">
        <v>24</v>
      </c>
      <c r="E5210">
        <v>0</v>
      </c>
    </row>
    <row r="5211" spans="1:5" hidden="1" x14ac:dyDescent="0.2">
      <c r="A5211" t="s">
        <v>64</v>
      </c>
      <c r="B5211" t="s">
        <v>6</v>
      </c>
      <c r="C5211" t="s">
        <v>11</v>
      </c>
      <c r="D5211" t="s">
        <v>24</v>
      </c>
      <c r="E5211">
        <v>0</v>
      </c>
    </row>
    <row r="5212" spans="1:5" hidden="1" x14ac:dyDescent="0.2">
      <c r="A5212" t="s">
        <v>64</v>
      </c>
      <c r="B5212" t="s">
        <v>6</v>
      </c>
      <c r="C5212" t="s">
        <v>12</v>
      </c>
      <c r="D5212" t="s">
        <v>24</v>
      </c>
      <c r="E5212">
        <v>0</v>
      </c>
    </row>
    <row r="5213" spans="1:5" hidden="1" x14ac:dyDescent="0.2">
      <c r="A5213" t="s">
        <v>64</v>
      </c>
      <c r="B5213" t="s">
        <v>6</v>
      </c>
      <c r="C5213" t="s">
        <v>7</v>
      </c>
      <c r="D5213" t="s">
        <v>25</v>
      </c>
      <c r="E5213">
        <v>0.75735294099999995</v>
      </c>
    </row>
    <row r="5214" spans="1:5" hidden="1" x14ac:dyDescent="0.2">
      <c r="A5214" t="s">
        <v>64</v>
      </c>
      <c r="B5214" t="s">
        <v>6</v>
      </c>
      <c r="C5214" t="s">
        <v>9</v>
      </c>
      <c r="D5214" t="s">
        <v>25</v>
      </c>
      <c r="E5214">
        <v>0.69565217400000001</v>
      </c>
    </row>
    <row r="5215" spans="1:5" hidden="1" x14ac:dyDescent="0.2">
      <c r="A5215" t="s">
        <v>64</v>
      </c>
      <c r="B5215" t="s">
        <v>6</v>
      </c>
      <c r="C5215" t="s">
        <v>56</v>
      </c>
      <c r="D5215" t="s">
        <v>25</v>
      </c>
      <c r="E5215">
        <v>0.2</v>
      </c>
    </row>
    <row r="5216" spans="1:5" hidden="1" x14ac:dyDescent="0.2">
      <c r="A5216" t="s">
        <v>64</v>
      </c>
      <c r="B5216" t="s">
        <v>6</v>
      </c>
      <c r="C5216" t="s">
        <v>10</v>
      </c>
      <c r="D5216" t="s">
        <v>25</v>
      </c>
      <c r="E5216">
        <v>0.59740259699999998</v>
      </c>
    </row>
    <row r="5217" spans="1:5" hidden="1" x14ac:dyDescent="0.2">
      <c r="A5217" t="s">
        <v>64</v>
      </c>
      <c r="B5217" t="s">
        <v>6</v>
      </c>
      <c r="C5217" t="s">
        <v>83</v>
      </c>
      <c r="D5217" t="s">
        <v>25</v>
      </c>
      <c r="E5217">
        <v>0.8</v>
      </c>
    </row>
    <row r="5218" spans="1:5" hidden="1" x14ac:dyDescent="0.2">
      <c r="A5218" t="s">
        <v>64</v>
      </c>
      <c r="B5218" t="s">
        <v>6</v>
      </c>
      <c r="C5218" t="s">
        <v>11</v>
      </c>
      <c r="D5218" t="s">
        <v>25</v>
      </c>
      <c r="E5218">
        <v>0.30921052599999999</v>
      </c>
    </row>
    <row r="5219" spans="1:5" hidden="1" x14ac:dyDescent="0.2">
      <c r="A5219" t="s">
        <v>64</v>
      </c>
      <c r="B5219" t="s">
        <v>6</v>
      </c>
      <c r="C5219" t="s">
        <v>12</v>
      </c>
      <c r="D5219" t="s">
        <v>25</v>
      </c>
      <c r="E5219">
        <v>0.59689922500000003</v>
      </c>
    </row>
    <row r="5220" spans="1:5" hidden="1" x14ac:dyDescent="0.2">
      <c r="A5220" t="s">
        <v>64</v>
      </c>
      <c r="B5220" t="s">
        <v>6</v>
      </c>
      <c r="C5220" t="s">
        <v>7</v>
      </c>
      <c r="D5220" t="s">
        <v>81</v>
      </c>
      <c r="E5220">
        <v>0.110294118</v>
      </c>
    </row>
    <row r="5221" spans="1:5" hidden="1" x14ac:dyDescent="0.2">
      <c r="A5221" t="s">
        <v>64</v>
      </c>
      <c r="B5221" t="s">
        <v>6</v>
      </c>
      <c r="C5221" t="s">
        <v>9</v>
      </c>
      <c r="D5221" t="s">
        <v>81</v>
      </c>
      <c r="E5221">
        <v>6.5217391E-2</v>
      </c>
    </row>
    <row r="5222" spans="1:5" hidden="1" x14ac:dyDescent="0.2">
      <c r="A5222" t="s">
        <v>64</v>
      </c>
      <c r="B5222" t="s">
        <v>6</v>
      </c>
      <c r="C5222" t="s">
        <v>56</v>
      </c>
      <c r="D5222" t="s">
        <v>81</v>
      </c>
      <c r="E5222">
        <v>0.02</v>
      </c>
    </row>
    <row r="5223" spans="1:5" hidden="1" x14ac:dyDescent="0.2">
      <c r="A5223" t="s">
        <v>64</v>
      </c>
      <c r="B5223" t="s">
        <v>6</v>
      </c>
      <c r="C5223" t="s">
        <v>10</v>
      </c>
      <c r="D5223" t="s">
        <v>81</v>
      </c>
      <c r="E5223">
        <v>1.2987013E-2</v>
      </c>
    </row>
    <row r="5224" spans="1:5" hidden="1" x14ac:dyDescent="0.2">
      <c r="A5224" t="s">
        <v>64</v>
      </c>
      <c r="B5224" t="s">
        <v>6</v>
      </c>
      <c r="C5224" t="s">
        <v>83</v>
      </c>
      <c r="D5224" t="s">
        <v>81</v>
      </c>
      <c r="E5224">
        <v>0.1</v>
      </c>
    </row>
    <row r="5225" spans="1:5" hidden="1" x14ac:dyDescent="0.2">
      <c r="A5225" t="s">
        <v>64</v>
      </c>
      <c r="B5225" t="s">
        <v>6</v>
      </c>
      <c r="C5225" t="s">
        <v>11</v>
      </c>
      <c r="D5225" t="s">
        <v>81</v>
      </c>
      <c r="E5225">
        <v>3.9473684000000002E-2</v>
      </c>
    </row>
    <row r="5226" spans="1:5" hidden="1" x14ac:dyDescent="0.2">
      <c r="A5226" t="s">
        <v>64</v>
      </c>
      <c r="B5226" t="s">
        <v>6</v>
      </c>
      <c r="C5226" t="s">
        <v>12</v>
      </c>
      <c r="D5226" t="s">
        <v>81</v>
      </c>
      <c r="E5226">
        <v>0.17829457400000001</v>
      </c>
    </row>
    <row r="5227" spans="1:5" hidden="1" x14ac:dyDescent="0.2">
      <c r="A5227" t="s">
        <v>64</v>
      </c>
      <c r="B5227" t="s">
        <v>6</v>
      </c>
      <c r="C5227" t="s">
        <v>7</v>
      </c>
      <c r="D5227" t="s">
        <v>82</v>
      </c>
      <c r="E5227">
        <v>7.352941E-3</v>
      </c>
    </row>
    <row r="5228" spans="1:5" hidden="1" x14ac:dyDescent="0.2">
      <c r="A5228" t="s">
        <v>64</v>
      </c>
      <c r="B5228" t="s">
        <v>6</v>
      </c>
      <c r="C5228" t="s">
        <v>9</v>
      </c>
      <c r="D5228" t="s">
        <v>82</v>
      </c>
      <c r="E5228">
        <v>0</v>
      </c>
    </row>
    <row r="5229" spans="1:5" hidden="1" x14ac:dyDescent="0.2">
      <c r="A5229" t="s">
        <v>64</v>
      </c>
      <c r="B5229" t="s">
        <v>6</v>
      </c>
      <c r="C5229" t="s">
        <v>56</v>
      </c>
      <c r="D5229" t="s">
        <v>82</v>
      </c>
      <c r="E5229">
        <v>0</v>
      </c>
    </row>
    <row r="5230" spans="1:5" hidden="1" x14ac:dyDescent="0.2">
      <c r="A5230" t="s">
        <v>64</v>
      </c>
      <c r="B5230" t="s">
        <v>6</v>
      </c>
      <c r="C5230" t="s">
        <v>10</v>
      </c>
      <c r="D5230" t="s">
        <v>82</v>
      </c>
      <c r="E5230">
        <v>0</v>
      </c>
    </row>
    <row r="5231" spans="1:5" hidden="1" x14ac:dyDescent="0.2">
      <c r="A5231" t="s">
        <v>64</v>
      </c>
      <c r="B5231" t="s">
        <v>6</v>
      </c>
      <c r="C5231" t="s">
        <v>83</v>
      </c>
      <c r="D5231" t="s">
        <v>82</v>
      </c>
      <c r="E5231">
        <v>0</v>
      </c>
    </row>
    <row r="5232" spans="1:5" hidden="1" x14ac:dyDescent="0.2">
      <c r="A5232" t="s">
        <v>64</v>
      </c>
      <c r="B5232" t="s">
        <v>6</v>
      </c>
      <c r="C5232" t="s">
        <v>11</v>
      </c>
      <c r="D5232" t="s">
        <v>82</v>
      </c>
      <c r="E5232">
        <v>0</v>
      </c>
    </row>
    <row r="5233" spans="1:5" hidden="1" x14ac:dyDescent="0.2">
      <c r="A5233" t="s">
        <v>64</v>
      </c>
      <c r="B5233" t="s">
        <v>6</v>
      </c>
      <c r="C5233" t="s">
        <v>12</v>
      </c>
      <c r="D5233" t="s">
        <v>82</v>
      </c>
      <c r="E5233">
        <v>7.7519379999999999E-3</v>
      </c>
    </row>
    <row r="5234" spans="1:5" hidden="1" x14ac:dyDescent="0.2">
      <c r="A5234" t="s">
        <v>64</v>
      </c>
      <c r="B5234" t="s">
        <v>6</v>
      </c>
      <c r="C5234" t="s">
        <v>7</v>
      </c>
      <c r="D5234" t="s">
        <v>28</v>
      </c>
      <c r="E5234">
        <v>6.6176471000000001E-2</v>
      </c>
    </row>
    <row r="5235" spans="1:5" hidden="1" x14ac:dyDescent="0.2">
      <c r="A5235" t="s">
        <v>64</v>
      </c>
      <c r="B5235" t="s">
        <v>6</v>
      </c>
      <c r="C5235" t="s">
        <v>9</v>
      </c>
      <c r="D5235" t="s">
        <v>28</v>
      </c>
      <c r="E5235">
        <v>2.1739129999999999E-2</v>
      </c>
    </row>
    <row r="5236" spans="1:5" hidden="1" x14ac:dyDescent="0.2">
      <c r="A5236" t="s">
        <v>64</v>
      </c>
      <c r="B5236" t="s">
        <v>6</v>
      </c>
      <c r="C5236" t="s">
        <v>56</v>
      </c>
      <c r="D5236" t="s">
        <v>28</v>
      </c>
      <c r="E5236">
        <v>0.04</v>
      </c>
    </row>
    <row r="5237" spans="1:5" hidden="1" x14ac:dyDescent="0.2">
      <c r="A5237" t="s">
        <v>64</v>
      </c>
      <c r="B5237" t="s">
        <v>6</v>
      </c>
      <c r="C5237" t="s">
        <v>10</v>
      </c>
      <c r="D5237" t="s">
        <v>28</v>
      </c>
      <c r="E5237">
        <v>5.1948052000000002E-2</v>
      </c>
    </row>
    <row r="5238" spans="1:5" hidden="1" x14ac:dyDescent="0.2">
      <c r="A5238" t="s">
        <v>64</v>
      </c>
      <c r="B5238" t="s">
        <v>6</v>
      </c>
      <c r="C5238" t="s">
        <v>83</v>
      </c>
      <c r="D5238" t="s">
        <v>28</v>
      </c>
      <c r="E5238">
        <v>1.2500000000000001E-2</v>
      </c>
    </row>
    <row r="5239" spans="1:5" hidden="1" x14ac:dyDescent="0.2">
      <c r="A5239" t="s">
        <v>64</v>
      </c>
      <c r="B5239" t="s">
        <v>6</v>
      </c>
      <c r="C5239" t="s">
        <v>11</v>
      </c>
      <c r="D5239" t="s">
        <v>28</v>
      </c>
      <c r="E5239">
        <v>0</v>
      </c>
    </row>
    <row r="5240" spans="1:5" hidden="1" x14ac:dyDescent="0.2">
      <c r="A5240" t="s">
        <v>64</v>
      </c>
      <c r="B5240" t="s">
        <v>6</v>
      </c>
      <c r="C5240" t="s">
        <v>12</v>
      </c>
      <c r="D5240" t="s">
        <v>28</v>
      </c>
      <c r="E5240">
        <v>0.108527132</v>
      </c>
    </row>
    <row r="5241" spans="1:5" hidden="1" x14ac:dyDescent="0.2">
      <c r="A5241" t="s">
        <v>64</v>
      </c>
      <c r="B5241" t="s">
        <v>6</v>
      </c>
      <c r="C5241" t="s">
        <v>7</v>
      </c>
      <c r="D5241" t="s">
        <v>29</v>
      </c>
      <c r="E5241">
        <v>136</v>
      </c>
    </row>
    <row r="5242" spans="1:5" hidden="1" x14ac:dyDescent="0.2">
      <c r="A5242" t="s">
        <v>64</v>
      </c>
      <c r="B5242" t="s">
        <v>6</v>
      </c>
      <c r="C5242" t="s">
        <v>9</v>
      </c>
      <c r="D5242" t="s">
        <v>29</v>
      </c>
      <c r="E5242">
        <v>138</v>
      </c>
    </row>
    <row r="5243" spans="1:5" hidden="1" x14ac:dyDescent="0.2">
      <c r="A5243" t="s">
        <v>64</v>
      </c>
      <c r="B5243" t="s">
        <v>6</v>
      </c>
      <c r="C5243" t="s">
        <v>56</v>
      </c>
      <c r="D5243" t="s">
        <v>29</v>
      </c>
      <c r="E5243">
        <v>50</v>
      </c>
    </row>
    <row r="5244" spans="1:5" hidden="1" x14ac:dyDescent="0.2">
      <c r="A5244" t="s">
        <v>64</v>
      </c>
      <c r="B5244" t="s">
        <v>6</v>
      </c>
      <c r="C5244" t="s">
        <v>10</v>
      </c>
      <c r="D5244" t="s">
        <v>29</v>
      </c>
      <c r="E5244">
        <v>77</v>
      </c>
    </row>
    <row r="5245" spans="1:5" hidden="1" x14ac:dyDescent="0.2">
      <c r="A5245" t="s">
        <v>64</v>
      </c>
      <c r="B5245" t="s">
        <v>6</v>
      </c>
      <c r="C5245" t="s">
        <v>83</v>
      </c>
      <c r="D5245" t="s">
        <v>29</v>
      </c>
      <c r="E5245">
        <v>160</v>
      </c>
    </row>
    <row r="5246" spans="1:5" hidden="1" x14ac:dyDescent="0.2">
      <c r="A5246" t="s">
        <v>64</v>
      </c>
      <c r="B5246" t="s">
        <v>6</v>
      </c>
      <c r="C5246" t="s">
        <v>11</v>
      </c>
      <c r="D5246" t="s">
        <v>29</v>
      </c>
      <c r="E5246">
        <v>152</v>
      </c>
    </row>
    <row r="5247" spans="1:5" hidden="1" x14ac:dyDescent="0.2">
      <c r="A5247" t="s">
        <v>64</v>
      </c>
      <c r="B5247" t="s">
        <v>6</v>
      </c>
      <c r="C5247" t="s">
        <v>12</v>
      </c>
      <c r="D5247" t="s">
        <v>29</v>
      </c>
      <c r="E5247">
        <v>129</v>
      </c>
    </row>
    <row r="5248" spans="1:5" hidden="1" x14ac:dyDescent="0.2">
      <c r="A5248" t="s">
        <v>64</v>
      </c>
      <c r="B5248" t="s">
        <v>6</v>
      </c>
      <c r="C5248" t="s">
        <v>7</v>
      </c>
      <c r="D5248" t="s">
        <v>30</v>
      </c>
      <c r="E5248">
        <v>0</v>
      </c>
    </row>
    <row r="5249" spans="1:5" hidden="1" x14ac:dyDescent="0.2">
      <c r="A5249" t="s">
        <v>64</v>
      </c>
      <c r="B5249" t="s">
        <v>6</v>
      </c>
      <c r="C5249" t="s">
        <v>9</v>
      </c>
      <c r="D5249" t="s">
        <v>30</v>
      </c>
      <c r="E5249">
        <v>0</v>
      </c>
    </row>
    <row r="5250" spans="1:5" hidden="1" x14ac:dyDescent="0.2">
      <c r="A5250" t="s">
        <v>64</v>
      </c>
      <c r="B5250" t="s">
        <v>6</v>
      </c>
      <c r="C5250" t="s">
        <v>56</v>
      </c>
      <c r="D5250" t="s">
        <v>30</v>
      </c>
      <c r="E5250">
        <v>0</v>
      </c>
    </row>
    <row r="5251" spans="1:5" hidden="1" x14ac:dyDescent="0.2">
      <c r="A5251" t="s">
        <v>64</v>
      </c>
      <c r="B5251" t="s">
        <v>6</v>
      </c>
      <c r="C5251" t="s">
        <v>10</v>
      </c>
      <c r="D5251" t="s">
        <v>30</v>
      </c>
      <c r="E5251">
        <v>0</v>
      </c>
    </row>
    <row r="5252" spans="1:5" hidden="1" x14ac:dyDescent="0.2">
      <c r="A5252" t="s">
        <v>64</v>
      </c>
      <c r="B5252" t="s">
        <v>6</v>
      </c>
      <c r="C5252" t="s">
        <v>83</v>
      </c>
      <c r="D5252" t="s">
        <v>30</v>
      </c>
      <c r="E5252">
        <v>0</v>
      </c>
    </row>
    <row r="5253" spans="1:5" hidden="1" x14ac:dyDescent="0.2">
      <c r="A5253" t="s">
        <v>64</v>
      </c>
      <c r="B5253" t="s">
        <v>6</v>
      </c>
      <c r="C5253" t="s">
        <v>11</v>
      </c>
      <c r="D5253" t="s">
        <v>30</v>
      </c>
      <c r="E5253">
        <v>0</v>
      </c>
    </row>
    <row r="5254" spans="1:5" hidden="1" x14ac:dyDescent="0.2">
      <c r="A5254" t="s">
        <v>64</v>
      </c>
      <c r="B5254" t="s">
        <v>6</v>
      </c>
      <c r="C5254" t="s">
        <v>12</v>
      </c>
      <c r="D5254" t="s">
        <v>30</v>
      </c>
      <c r="E5254">
        <v>0</v>
      </c>
    </row>
    <row r="5255" spans="1:5" hidden="1" x14ac:dyDescent="0.2">
      <c r="A5255" t="s">
        <v>64</v>
      </c>
      <c r="B5255" t="s">
        <v>6</v>
      </c>
      <c r="C5255" t="s">
        <v>7</v>
      </c>
      <c r="D5255" t="s">
        <v>31</v>
      </c>
      <c r="E5255">
        <v>0</v>
      </c>
    </row>
    <row r="5256" spans="1:5" hidden="1" x14ac:dyDescent="0.2">
      <c r="A5256" t="s">
        <v>64</v>
      </c>
      <c r="B5256" t="s">
        <v>6</v>
      </c>
      <c r="C5256" t="s">
        <v>9</v>
      </c>
      <c r="D5256" t="s">
        <v>31</v>
      </c>
      <c r="E5256">
        <v>0</v>
      </c>
    </row>
    <row r="5257" spans="1:5" hidden="1" x14ac:dyDescent="0.2">
      <c r="A5257" t="s">
        <v>64</v>
      </c>
      <c r="B5257" t="s">
        <v>6</v>
      </c>
      <c r="C5257" t="s">
        <v>56</v>
      </c>
      <c r="D5257" t="s">
        <v>31</v>
      </c>
      <c r="E5257">
        <v>0</v>
      </c>
    </row>
    <row r="5258" spans="1:5" hidden="1" x14ac:dyDescent="0.2">
      <c r="A5258" t="s">
        <v>64</v>
      </c>
      <c r="B5258" t="s">
        <v>6</v>
      </c>
      <c r="C5258" t="s">
        <v>10</v>
      </c>
      <c r="D5258" t="s">
        <v>31</v>
      </c>
      <c r="E5258">
        <v>0</v>
      </c>
    </row>
    <row r="5259" spans="1:5" hidden="1" x14ac:dyDescent="0.2">
      <c r="A5259" t="s">
        <v>64</v>
      </c>
      <c r="B5259" t="s">
        <v>6</v>
      </c>
      <c r="C5259" t="s">
        <v>83</v>
      </c>
      <c r="D5259" t="s">
        <v>31</v>
      </c>
      <c r="E5259">
        <v>0</v>
      </c>
    </row>
    <row r="5260" spans="1:5" hidden="1" x14ac:dyDescent="0.2">
      <c r="A5260" t="s">
        <v>64</v>
      </c>
      <c r="B5260" t="s">
        <v>6</v>
      </c>
      <c r="C5260" t="s">
        <v>11</v>
      </c>
      <c r="D5260" t="s">
        <v>31</v>
      </c>
      <c r="E5260">
        <v>0</v>
      </c>
    </row>
    <row r="5261" spans="1:5" hidden="1" x14ac:dyDescent="0.2">
      <c r="A5261" t="s">
        <v>64</v>
      </c>
      <c r="B5261" t="s">
        <v>6</v>
      </c>
      <c r="C5261" t="s">
        <v>12</v>
      </c>
      <c r="D5261" t="s">
        <v>31</v>
      </c>
      <c r="E5261">
        <v>0</v>
      </c>
    </row>
    <row r="5262" spans="1:5" hidden="1" x14ac:dyDescent="0.2">
      <c r="A5262" t="s">
        <v>64</v>
      </c>
      <c r="B5262" t="s">
        <v>32</v>
      </c>
      <c r="C5262" t="s">
        <v>33</v>
      </c>
      <c r="D5262" t="s">
        <v>8</v>
      </c>
      <c r="E5262">
        <v>0.15131578900000001</v>
      </c>
    </row>
    <row r="5263" spans="1:5" hidden="1" x14ac:dyDescent="0.2">
      <c r="A5263" t="s">
        <v>64</v>
      </c>
      <c r="B5263" t="s">
        <v>32</v>
      </c>
      <c r="C5263" t="s">
        <v>34</v>
      </c>
      <c r="D5263" t="s">
        <v>8</v>
      </c>
      <c r="E5263">
        <v>0.12413793100000001</v>
      </c>
    </row>
    <row r="5264" spans="1:5" hidden="1" x14ac:dyDescent="0.2">
      <c r="A5264" t="s">
        <v>64</v>
      </c>
      <c r="B5264" t="s">
        <v>32</v>
      </c>
      <c r="C5264" t="s">
        <v>35</v>
      </c>
      <c r="D5264" t="s">
        <v>8</v>
      </c>
      <c r="E5264">
        <v>0.11643835600000001</v>
      </c>
    </row>
    <row r="5265" spans="1:5" hidden="1" x14ac:dyDescent="0.2">
      <c r="A5265" t="s">
        <v>64</v>
      </c>
      <c r="B5265" t="s">
        <v>32</v>
      </c>
      <c r="C5265" t="s">
        <v>36</v>
      </c>
      <c r="D5265" t="s">
        <v>8</v>
      </c>
      <c r="E5265">
        <v>0.18543046399999999</v>
      </c>
    </row>
    <row r="5266" spans="1:5" hidden="1" x14ac:dyDescent="0.2">
      <c r="A5266" t="s">
        <v>64</v>
      </c>
      <c r="B5266" t="s">
        <v>32</v>
      </c>
      <c r="C5266" t="s">
        <v>37</v>
      </c>
      <c r="D5266" t="s">
        <v>8</v>
      </c>
      <c r="E5266">
        <v>0.20394736799999999</v>
      </c>
    </row>
    <row r="5267" spans="1:5" hidden="1" x14ac:dyDescent="0.2">
      <c r="A5267" t="s">
        <v>64</v>
      </c>
      <c r="B5267" t="s">
        <v>32</v>
      </c>
      <c r="C5267" t="s">
        <v>38</v>
      </c>
      <c r="D5267" t="s">
        <v>8</v>
      </c>
      <c r="E5267">
        <v>0.265734266</v>
      </c>
    </row>
    <row r="5268" spans="1:5" hidden="1" x14ac:dyDescent="0.2">
      <c r="A5268" t="s">
        <v>64</v>
      </c>
      <c r="B5268" t="s">
        <v>32</v>
      </c>
      <c r="C5268" t="s">
        <v>39</v>
      </c>
      <c r="D5268" t="s">
        <v>8</v>
      </c>
      <c r="E5268">
        <v>0.52201257899999998</v>
      </c>
    </row>
    <row r="5269" spans="1:5" hidden="1" x14ac:dyDescent="0.2">
      <c r="A5269" t="s">
        <v>64</v>
      </c>
      <c r="B5269" t="s">
        <v>32</v>
      </c>
      <c r="C5269" t="s">
        <v>50</v>
      </c>
      <c r="D5269" t="s">
        <v>8</v>
      </c>
      <c r="E5269">
        <v>0</v>
      </c>
    </row>
    <row r="5270" spans="1:5" hidden="1" x14ac:dyDescent="0.2">
      <c r="A5270" t="s">
        <v>64</v>
      </c>
      <c r="B5270" t="s">
        <v>32</v>
      </c>
      <c r="C5270" t="s">
        <v>33</v>
      </c>
      <c r="D5270" t="s">
        <v>13</v>
      </c>
      <c r="E5270">
        <v>3.2894737E-2</v>
      </c>
    </row>
    <row r="5271" spans="1:5" hidden="1" x14ac:dyDescent="0.2">
      <c r="A5271" t="s">
        <v>64</v>
      </c>
      <c r="B5271" t="s">
        <v>32</v>
      </c>
      <c r="C5271" t="s">
        <v>34</v>
      </c>
      <c r="D5271" t="s">
        <v>13</v>
      </c>
      <c r="E5271">
        <v>0.11724137900000001</v>
      </c>
    </row>
    <row r="5272" spans="1:5" hidden="1" x14ac:dyDescent="0.2">
      <c r="A5272" t="s">
        <v>64</v>
      </c>
      <c r="B5272" t="s">
        <v>32</v>
      </c>
      <c r="C5272" t="s">
        <v>35</v>
      </c>
      <c r="D5272" t="s">
        <v>13</v>
      </c>
      <c r="E5272">
        <v>0.102739726</v>
      </c>
    </row>
    <row r="5273" spans="1:5" hidden="1" x14ac:dyDescent="0.2">
      <c r="A5273" t="s">
        <v>64</v>
      </c>
      <c r="B5273" t="s">
        <v>32</v>
      </c>
      <c r="C5273" t="s">
        <v>36</v>
      </c>
      <c r="D5273" t="s">
        <v>13</v>
      </c>
      <c r="E5273">
        <v>0.139072848</v>
      </c>
    </row>
    <row r="5274" spans="1:5" hidden="1" x14ac:dyDescent="0.2">
      <c r="A5274" t="s">
        <v>64</v>
      </c>
      <c r="B5274" t="s">
        <v>32</v>
      </c>
      <c r="C5274" t="s">
        <v>37</v>
      </c>
      <c r="D5274" t="s">
        <v>13</v>
      </c>
      <c r="E5274">
        <v>0.118421053</v>
      </c>
    </row>
    <row r="5275" spans="1:5" hidden="1" x14ac:dyDescent="0.2">
      <c r="A5275" t="s">
        <v>64</v>
      </c>
      <c r="B5275" t="s">
        <v>32</v>
      </c>
      <c r="C5275" t="s">
        <v>38</v>
      </c>
      <c r="D5275" t="s">
        <v>13</v>
      </c>
      <c r="E5275">
        <v>0.20979021</v>
      </c>
    </row>
    <row r="5276" spans="1:5" hidden="1" x14ac:dyDescent="0.2">
      <c r="A5276" t="s">
        <v>64</v>
      </c>
      <c r="B5276" t="s">
        <v>32</v>
      </c>
      <c r="C5276" t="s">
        <v>39</v>
      </c>
      <c r="D5276" t="s">
        <v>13</v>
      </c>
      <c r="E5276">
        <v>0.29559748400000002</v>
      </c>
    </row>
    <row r="5277" spans="1:5" hidden="1" x14ac:dyDescent="0.2">
      <c r="A5277" t="s">
        <v>64</v>
      </c>
      <c r="B5277" t="s">
        <v>32</v>
      </c>
      <c r="C5277" t="s">
        <v>50</v>
      </c>
      <c r="D5277" t="s">
        <v>13</v>
      </c>
      <c r="E5277">
        <v>0</v>
      </c>
    </row>
    <row r="5278" spans="1:5" hidden="1" x14ac:dyDescent="0.2">
      <c r="A5278" t="s">
        <v>64</v>
      </c>
      <c r="B5278" t="s">
        <v>32</v>
      </c>
      <c r="C5278" t="s">
        <v>33</v>
      </c>
      <c r="D5278" t="s">
        <v>14</v>
      </c>
      <c r="E5278">
        <v>0.144736842</v>
      </c>
    </row>
    <row r="5279" spans="1:5" hidden="1" x14ac:dyDescent="0.2">
      <c r="A5279" t="s">
        <v>64</v>
      </c>
      <c r="B5279" t="s">
        <v>32</v>
      </c>
      <c r="C5279" t="s">
        <v>34</v>
      </c>
      <c r="D5279" t="s">
        <v>14</v>
      </c>
      <c r="E5279">
        <v>0.12413793100000001</v>
      </c>
    </row>
    <row r="5280" spans="1:5" hidden="1" x14ac:dyDescent="0.2">
      <c r="A5280" t="s">
        <v>64</v>
      </c>
      <c r="B5280" t="s">
        <v>32</v>
      </c>
      <c r="C5280" t="s">
        <v>35</v>
      </c>
      <c r="D5280" t="s">
        <v>14</v>
      </c>
      <c r="E5280">
        <v>0.11643835600000001</v>
      </c>
    </row>
    <row r="5281" spans="1:5" hidden="1" x14ac:dyDescent="0.2">
      <c r="A5281" t="s">
        <v>64</v>
      </c>
      <c r="B5281" t="s">
        <v>32</v>
      </c>
      <c r="C5281" t="s">
        <v>36</v>
      </c>
      <c r="D5281" t="s">
        <v>14</v>
      </c>
      <c r="E5281">
        <v>0.18543046399999999</v>
      </c>
    </row>
    <row r="5282" spans="1:5" hidden="1" x14ac:dyDescent="0.2">
      <c r="A5282" t="s">
        <v>64</v>
      </c>
      <c r="B5282" t="s">
        <v>32</v>
      </c>
      <c r="C5282" t="s">
        <v>37</v>
      </c>
      <c r="D5282" t="s">
        <v>14</v>
      </c>
      <c r="E5282">
        <v>0.20394736799999999</v>
      </c>
    </row>
    <row r="5283" spans="1:5" hidden="1" x14ac:dyDescent="0.2">
      <c r="A5283" t="s">
        <v>64</v>
      </c>
      <c r="B5283" t="s">
        <v>32</v>
      </c>
      <c r="C5283" t="s">
        <v>38</v>
      </c>
      <c r="D5283" t="s">
        <v>14</v>
      </c>
      <c r="E5283">
        <v>0.265734266</v>
      </c>
    </row>
    <row r="5284" spans="1:5" hidden="1" x14ac:dyDescent="0.2">
      <c r="A5284" t="s">
        <v>64</v>
      </c>
      <c r="B5284" t="s">
        <v>32</v>
      </c>
      <c r="C5284" t="s">
        <v>39</v>
      </c>
      <c r="D5284" t="s">
        <v>14</v>
      </c>
      <c r="E5284">
        <v>0.51572326999999996</v>
      </c>
    </row>
    <row r="5285" spans="1:5" hidden="1" x14ac:dyDescent="0.2">
      <c r="A5285" t="s">
        <v>64</v>
      </c>
      <c r="B5285" t="s">
        <v>32</v>
      </c>
      <c r="C5285" t="s">
        <v>50</v>
      </c>
      <c r="D5285" t="s">
        <v>14</v>
      </c>
      <c r="E5285">
        <v>0</v>
      </c>
    </row>
    <row r="5286" spans="1:5" hidden="1" x14ac:dyDescent="0.2">
      <c r="A5286" t="s">
        <v>64</v>
      </c>
      <c r="B5286" t="s">
        <v>32</v>
      </c>
      <c r="C5286" t="s">
        <v>33</v>
      </c>
      <c r="D5286" t="s">
        <v>15</v>
      </c>
      <c r="E5286">
        <v>0</v>
      </c>
    </row>
    <row r="5287" spans="1:5" hidden="1" x14ac:dyDescent="0.2">
      <c r="A5287" t="s">
        <v>64</v>
      </c>
      <c r="B5287" t="s">
        <v>32</v>
      </c>
      <c r="C5287" t="s">
        <v>34</v>
      </c>
      <c r="D5287" t="s">
        <v>15</v>
      </c>
      <c r="E5287">
        <v>0</v>
      </c>
    </row>
    <row r="5288" spans="1:5" hidden="1" x14ac:dyDescent="0.2">
      <c r="A5288" t="s">
        <v>64</v>
      </c>
      <c r="B5288" t="s">
        <v>32</v>
      </c>
      <c r="C5288" t="s">
        <v>35</v>
      </c>
      <c r="D5288" t="s">
        <v>15</v>
      </c>
      <c r="E5288">
        <v>1</v>
      </c>
    </row>
    <row r="5289" spans="1:5" hidden="1" x14ac:dyDescent="0.2">
      <c r="A5289" t="s">
        <v>64</v>
      </c>
      <c r="B5289" t="s">
        <v>32</v>
      </c>
      <c r="C5289" t="s">
        <v>36</v>
      </c>
      <c r="D5289" t="s">
        <v>15</v>
      </c>
      <c r="E5289">
        <v>0</v>
      </c>
    </row>
    <row r="5290" spans="1:5" hidden="1" x14ac:dyDescent="0.2">
      <c r="A5290" t="s">
        <v>64</v>
      </c>
      <c r="B5290" t="s">
        <v>32</v>
      </c>
      <c r="C5290" t="s">
        <v>37</v>
      </c>
      <c r="D5290" t="s">
        <v>15</v>
      </c>
      <c r="E5290">
        <v>0</v>
      </c>
    </row>
    <row r="5291" spans="1:5" hidden="1" x14ac:dyDescent="0.2">
      <c r="A5291" t="s">
        <v>64</v>
      </c>
      <c r="B5291" t="s">
        <v>32</v>
      </c>
      <c r="C5291" t="s">
        <v>38</v>
      </c>
      <c r="D5291" t="s">
        <v>15</v>
      </c>
      <c r="E5291">
        <v>0</v>
      </c>
    </row>
    <row r="5292" spans="1:5" hidden="1" x14ac:dyDescent="0.2">
      <c r="A5292" t="s">
        <v>64</v>
      </c>
      <c r="B5292" t="s">
        <v>32</v>
      </c>
      <c r="C5292" t="s">
        <v>39</v>
      </c>
      <c r="D5292" t="s">
        <v>15</v>
      </c>
      <c r="E5292">
        <v>0</v>
      </c>
    </row>
    <row r="5293" spans="1:5" hidden="1" x14ac:dyDescent="0.2">
      <c r="A5293" t="s">
        <v>64</v>
      </c>
      <c r="B5293" t="s">
        <v>32</v>
      </c>
      <c r="C5293" t="s">
        <v>50</v>
      </c>
      <c r="D5293" t="s">
        <v>15</v>
      </c>
      <c r="E5293">
        <v>0</v>
      </c>
    </row>
    <row r="5294" spans="1:5" hidden="1" x14ac:dyDescent="0.2">
      <c r="A5294" t="s">
        <v>64</v>
      </c>
      <c r="B5294" t="s">
        <v>32</v>
      </c>
      <c r="C5294" t="s">
        <v>33</v>
      </c>
      <c r="D5294" t="s">
        <v>16</v>
      </c>
      <c r="E5294">
        <v>0.94078947400000001</v>
      </c>
    </row>
    <row r="5295" spans="1:5" hidden="1" x14ac:dyDescent="0.2">
      <c r="A5295" t="s">
        <v>64</v>
      </c>
      <c r="B5295" t="s">
        <v>32</v>
      </c>
      <c r="C5295" t="s">
        <v>34</v>
      </c>
      <c r="D5295" t="s">
        <v>16</v>
      </c>
      <c r="E5295">
        <v>0.98620689699999997</v>
      </c>
    </row>
    <row r="5296" spans="1:5" hidden="1" x14ac:dyDescent="0.2">
      <c r="A5296" t="s">
        <v>64</v>
      </c>
      <c r="B5296" t="s">
        <v>32</v>
      </c>
      <c r="C5296" t="s">
        <v>35</v>
      </c>
      <c r="D5296" t="s">
        <v>16</v>
      </c>
      <c r="E5296">
        <v>0.94520547899999996</v>
      </c>
    </row>
    <row r="5297" spans="1:5" hidden="1" x14ac:dyDescent="0.2">
      <c r="A5297" t="s">
        <v>64</v>
      </c>
      <c r="B5297" t="s">
        <v>32</v>
      </c>
      <c r="C5297" t="s">
        <v>36</v>
      </c>
      <c r="D5297" t="s">
        <v>16</v>
      </c>
      <c r="E5297">
        <v>0.894039735</v>
      </c>
    </row>
    <row r="5298" spans="1:5" hidden="1" x14ac:dyDescent="0.2">
      <c r="A5298" t="s">
        <v>64</v>
      </c>
      <c r="B5298" t="s">
        <v>32</v>
      </c>
      <c r="C5298" t="s">
        <v>37</v>
      </c>
      <c r="D5298" t="s">
        <v>16</v>
      </c>
      <c r="E5298">
        <v>0.98684210500000002</v>
      </c>
    </row>
    <row r="5299" spans="1:5" hidden="1" x14ac:dyDescent="0.2">
      <c r="A5299" t="s">
        <v>64</v>
      </c>
      <c r="B5299" t="s">
        <v>32</v>
      </c>
      <c r="C5299" t="s">
        <v>38</v>
      </c>
      <c r="D5299" t="s">
        <v>16</v>
      </c>
      <c r="E5299">
        <v>0.909090909</v>
      </c>
    </row>
    <row r="5300" spans="1:5" hidden="1" x14ac:dyDescent="0.2">
      <c r="A5300" t="s">
        <v>64</v>
      </c>
      <c r="B5300" t="s">
        <v>32</v>
      </c>
      <c r="C5300" t="s">
        <v>39</v>
      </c>
      <c r="D5300" t="s">
        <v>16</v>
      </c>
      <c r="E5300">
        <v>1</v>
      </c>
    </row>
    <row r="5301" spans="1:5" hidden="1" x14ac:dyDescent="0.2">
      <c r="A5301" t="s">
        <v>64</v>
      </c>
      <c r="B5301" t="s">
        <v>32</v>
      </c>
      <c r="C5301" t="s">
        <v>50</v>
      </c>
      <c r="D5301" t="s">
        <v>16</v>
      </c>
      <c r="E5301">
        <v>0</v>
      </c>
    </row>
    <row r="5302" spans="1:5" hidden="1" x14ac:dyDescent="0.2">
      <c r="A5302" t="s">
        <v>64</v>
      </c>
      <c r="B5302" t="s">
        <v>32</v>
      </c>
      <c r="C5302" t="s">
        <v>33</v>
      </c>
      <c r="D5302" t="s">
        <v>17</v>
      </c>
      <c r="E5302">
        <v>0.90131578899999998</v>
      </c>
    </row>
    <row r="5303" spans="1:5" hidden="1" x14ac:dyDescent="0.2">
      <c r="A5303" t="s">
        <v>64</v>
      </c>
      <c r="B5303" t="s">
        <v>32</v>
      </c>
      <c r="C5303" t="s">
        <v>34</v>
      </c>
      <c r="D5303" t="s">
        <v>17</v>
      </c>
      <c r="E5303">
        <v>0.86896551700000002</v>
      </c>
    </row>
    <row r="5304" spans="1:5" hidden="1" x14ac:dyDescent="0.2">
      <c r="A5304" t="s">
        <v>64</v>
      </c>
      <c r="B5304" t="s">
        <v>32</v>
      </c>
      <c r="C5304" t="s">
        <v>35</v>
      </c>
      <c r="D5304" t="s">
        <v>17</v>
      </c>
      <c r="E5304">
        <v>0.84246575300000004</v>
      </c>
    </row>
    <row r="5305" spans="1:5" hidden="1" x14ac:dyDescent="0.2">
      <c r="A5305" t="s">
        <v>64</v>
      </c>
      <c r="B5305" t="s">
        <v>32</v>
      </c>
      <c r="C5305" t="s">
        <v>36</v>
      </c>
      <c r="D5305" t="s">
        <v>17</v>
      </c>
      <c r="E5305">
        <v>0.75496688700000003</v>
      </c>
    </row>
    <row r="5306" spans="1:5" hidden="1" x14ac:dyDescent="0.2">
      <c r="A5306" t="s">
        <v>64</v>
      </c>
      <c r="B5306" t="s">
        <v>32</v>
      </c>
      <c r="C5306" t="s">
        <v>37</v>
      </c>
      <c r="D5306" t="s">
        <v>17</v>
      </c>
      <c r="E5306">
        <v>0.86842105300000005</v>
      </c>
    </row>
    <row r="5307" spans="1:5" hidden="1" x14ac:dyDescent="0.2">
      <c r="A5307" t="s">
        <v>64</v>
      </c>
      <c r="B5307" t="s">
        <v>32</v>
      </c>
      <c r="C5307" t="s">
        <v>38</v>
      </c>
      <c r="D5307" t="s">
        <v>17</v>
      </c>
      <c r="E5307">
        <v>0.69930069900000003</v>
      </c>
    </row>
    <row r="5308" spans="1:5" hidden="1" x14ac:dyDescent="0.2">
      <c r="A5308" t="s">
        <v>64</v>
      </c>
      <c r="B5308" t="s">
        <v>32</v>
      </c>
      <c r="C5308" t="s">
        <v>39</v>
      </c>
      <c r="D5308" t="s">
        <v>17</v>
      </c>
      <c r="E5308">
        <v>0.69811320799999999</v>
      </c>
    </row>
    <row r="5309" spans="1:5" hidden="1" x14ac:dyDescent="0.2">
      <c r="A5309" t="s">
        <v>64</v>
      </c>
      <c r="B5309" t="s">
        <v>32</v>
      </c>
      <c r="C5309" t="s">
        <v>50</v>
      </c>
      <c r="D5309" t="s">
        <v>17</v>
      </c>
      <c r="E5309">
        <v>0</v>
      </c>
    </row>
    <row r="5310" spans="1:5" hidden="1" x14ac:dyDescent="0.2">
      <c r="A5310" t="s">
        <v>64</v>
      </c>
      <c r="B5310" t="s">
        <v>32</v>
      </c>
      <c r="C5310" t="s">
        <v>33</v>
      </c>
      <c r="D5310" t="s">
        <v>18</v>
      </c>
      <c r="E5310">
        <v>0.76500000000000001</v>
      </c>
    </row>
    <row r="5311" spans="1:5" hidden="1" x14ac:dyDescent="0.2">
      <c r="A5311" t="s">
        <v>64</v>
      </c>
      <c r="B5311" t="s">
        <v>32</v>
      </c>
      <c r="C5311" t="s">
        <v>34</v>
      </c>
      <c r="D5311" t="s">
        <v>18</v>
      </c>
      <c r="E5311">
        <v>0.75</v>
      </c>
    </row>
    <row r="5312" spans="1:5" hidden="1" x14ac:dyDescent="0.2">
      <c r="A5312" t="s">
        <v>64</v>
      </c>
      <c r="B5312" t="s">
        <v>32</v>
      </c>
      <c r="C5312" t="s">
        <v>35</v>
      </c>
      <c r="D5312" t="s">
        <v>18</v>
      </c>
      <c r="E5312">
        <v>0.76</v>
      </c>
    </row>
    <row r="5313" spans="1:5" hidden="1" x14ac:dyDescent="0.2">
      <c r="A5313" t="s">
        <v>64</v>
      </c>
      <c r="B5313" t="s">
        <v>32</v>
      </c>
      <c r="C5313" t="s">
        <v>36</v>
      </c>
      <c r="D5313" t="s">
        <v>18</v>
      </c>
      <c r="E5313">
        <v>0.73</v>
      </c>
    </row>
    <row r="5314" spans="1:5" hidden="1" x14ac:dyDescent="0.2">
      <c r="A5314" t="s">
        <v>64</v>
      </c>
      <c r="B5314" t="s">
        <v>32</v>
      </c>
      <c r="C5314" t="s">
        <v>37</v>
      </c>
      <c r="D5314" t="s">
        <v>18</v>
      </c>
      <c r="E5314">
        <v>0.72499999999999998</v>
      </c>
    </row>
    <row r="5315" spans="1:5" hidden="1" x14ac:dyDescent="0.2">
      <c r="A5315" t="s">
        <v>64</v>
      </c>
      <c r="B5315" t="s">
        <v>32</v>
      </c>
      <c r="C5315" t="s">
        <v>38</v>
      </c>
      <c r="D5315" t="s">
        <v>18</v>
      </c>
      <c r="E5315">
        <v>0.71499999999999997</v>
      </c>
    </row>
    <row r="5316" spans="1:5" hidden="1" x14ac:dyDescent="0.2">
      <c r="A5316" t="s">
        <v>64</v>
      </c>
      <c r="B5316" t="s">
        <v>32</v>
      </c>
      <c r="C5316" t="s">
        <v>39</v>
      </c>
      <c r="D5316" t="s">
        <v>18</v>
      </c>
      <c r="E5316">
        <v>0.8</v>
      </c>
    </row>
    <row r="5317" spans="1:5" hidden="1" x14ac:dyDescent="0.2">
      <c r="A5317" t="s">
        <v>64</v>
      </c>
      <c r="B5317" t="s">
        <v>32</v>
      </c>
      <c r="C5317" t="s">
        <v>50</v>
      </c>
      <c r="D5317" t="s">
        <v>18</v>
      </c>
      <c r="E5317">
        <v>0.68518518500000003</v>
      </c>
    </row>
    <row r="5318" spans="1:5" hidden="1" x14ac:dyDescent="0.2">
      <c r="A5318" t="s">
        <v>64</v>
      </c>
      <c r="B5318" t="s">
        <v>32</v>
      </c>
      <c r="C5318" t="s">
        <v>33</v>
      </c>
      <c r="D5318" t="s">
        <v>19</v>
      </c>
      <c r="E5318">
        <v>40</v>
      </c>
    </row>
    <row r="5319" spans="1:5" hidden="1" x14ac:dyDescent="0.2">
      <c r="A5319" t="s">
        <v>64</v>
      </c>
      <c r="B5319" t="s">
        <v>32</v>
      </c>
      <c r="C5319" t="s">
        <v>34</v>
      </c>
      <c r="D5319" t="s">
        <v>19</v>
      </c>
      <c r="E5319">
        <v>40</v>
      </c>
    </row>
    <row r="5320" spans="1:5" hidden="1" x14ac:dyDescent="0.2">
      <c r="A5320" t="s">
        <v>64</v>
      </c>
      <c r="B5320" t="s">
        <v>32</v>
      </c>
      <c r="C5320" t="s">
        <v>35</v>
      </c>
      <c r="D5320" t="s">
        <v>19</v>
      </c>
      <c r="E5320">
        <v>40</v>
      </c>
    </row>
    <row r="5321" spans="1:5" hidden="1" x14ac:dyDescent="0.2">
      <c r="A5321" t="s">
        <v>64</v>
      </c>
      <c r="B5321" t="s">
        <v>32</v>
      </c>
      <c r="C5321" t="s">
        <v>36</v>
      </c>
      <c r="D5321" t="s">
        <v>19</v>
      </c>
      <c r="E5321">
        <v>40</v>
      </c>
    </row>
    <row r="5322" spans="1:5" hidden="1" x14ac:dyDescent="0.2">
      <c r="A5322" t="s">
        <v>64</v>
      </c>
      <c r="B5322" t="s">
        <v>32</v>
      </c>
      <c r="C5322" t="s">
        <v>37</v>
      </c>
      <c r="D5322" t="s">
        <v>19</v>
      </c>
      <c r="E5322">
        <v>40</v>
      </c>
    </row>
    <row r="5323" spans="1:5" hidden="1" x14ac:dyDescent="0.2">
      <c r="A5323" t="s">
        <v>64</v>
      </c>
      <c r="B5323" t="s">
        <v>32</v>
      </c>
      <c r="C5323" t="s">
        <v>38</v>
      </c>
      <c r="D5323" t="s">
        <v>19</v>
      </c>
      <c r="E5323">
        <v>40</v>
      </c>
    </row>
    <row r="5324" spans="1:5" hidden="1" x14ac:dyDescent="0.2">
      <c r="A5324" t="s">
        <v>64</v>
      </c>
      <c r="B5324" t="s">
        <v>32</v>
      </c>
      <c r="C5324" t="s">
        <v>39</v>
      </c>
      <c r="D5324" t="s">
        <v>19</v>
      </c>
      <c r="E5324">
        <v>40</v>
      </c>
    </row>
    <row r="5325" spans="1:5" hidden="1" x14ac:dyDescent="0.2">
      <c r="A5325" t="s">
        <v>64</v>
      </c>
      <c r="B5325" t="s">
        <v>32</v>
      </c>
      <c r="C5325" t="s">
        <v>50</v>
      </c>
      <c r="D5325" t="s">
        <v>19</v>
      </c>
      <c r="E5325">
        <v>108</v>
      </c>
    </row>
    <row r="5326" spans="1:5" hidden="1" x14ac:dyDescent="0.2">
      <c r="A5326" t="s">
        <v>64</v>
      </c>
      <c r="B5326" t="s">
        <v>32</v>
      </c>
      <c r="C5326" t="s">
        <v>33</v>
      </c>
      <c r="D5326" t="s">
        <v>80</v>
      </c>
      <c r="E5326">
        <v>5.0434782609999997</v>
      </c>
    </row>
    <row r="5327" spans="1:5" hidden="1" x14ac:dyDescent="0.2">
      <c r="A5327" t="s">
        <v>64</v>
      </c>
      <c r="B5327" t="s">
        <v>32</v>
      </c>
      <c r="C5327" t="s">
        <v>34</v>
      </c>
      <c r="D5327" t="s">
        <v>80</v>
      </c>
      <c r="E5327">
        <v>4.2222222220000001</v>
      </c>
    </row>
    <row r="5328" spans="1:5" hidden="1" x14ac:dyDescent="0.2">
      <c r="A5328" t="s">
        <v>64</v>
      </c>
      <c r="B5328" t="s">
        <v>32</v>
      </c>
      <c r="C5328" t="s">
        <v>35</v>
      </c>
      <c r="D5328" t="s">
        <v>80</v>
      </c>
      <c r="E5328">
        <v>6.1764705879999999</v>
      </c>
    </row>
    <row r="5329" spans="1:5" hidden="1" x14ac:dyDescent="0.2">
      <c r="A5329" t="s">
        <v>64</v>
      </c>
      <c r="B5329" t="s">
        <v>32</v>
      </c>
      <c r="C5329" t="s">
        <v>36</v>
      </c>
      <c r="D5329" t="s">
        <v>80</v>
      </c>
      <c r="E5329">
        <v>2.25</v>
      </c>
    </row>
    <row r="5330" spans="1:5" hidden="1" x14ac:dyDescent="0.2">
      <c r="A5330" t="s">
        <v>64</v>
      </c>
      <c r="B5330" t="s">
        <v>32</v>
      </c>
      <c r="C5330" t="s">
        <v>37</v>
      </c>
      <c r="D5330" t="s">
        <v>80</v>
      </c>
      <c r="E5330">
        <v>3.6774193550000001</v>
      </c>
    </row>
    <row r="5331" spans="1:5" hidden="1" x14ac:dyDescent="0.2">
      <c r="A5331" t="s">
        <v>64</v>
      </c>
      <c r="B5331" t="s">
        <v>32</v>
      </c>
      <c r="C5331" t="s">
        <v>38</v>
      </c>
      <c r="D5331" t="s">
        <v>80</v>
      </c>
      <c r="E5331">
        <v>5.0789473679999997</v>
      </c>
    </row>
    <row r="5332" spans="1:5" hidden="1" x14ac:dyDescent="0.2">
      <c r="A5332" t="s">
        <v>64</v>
      </c>
      <c r="B5332" t="s">
        <v>32</v>
      </c>
      <c r="C5332" t="s">
        <v>39</v>
      </c>
      <c r="D5332" t="s">
        <v>80</v>
      </c>
      <c r="E5332">
        <v>2.265060241</v>
      </c>
    </row>
    <row r="5333" spans="1:5" hidden="1" x14ac:dyDescent="0.2">
      <c r="A5333" t="s">
        <v>64</v>
      </c>
      <c r="B5333" t="s">
        <v>32</v>
      </c>
      <c r="C5333" t="s">
        <v>50</v>
      </c>
      <c r="D5333" t="s">
        <v>80</v>
      </c>
      <c r="E5333">
        <v>0</v>
      </c>
    </row>
    <row r="5334" spans="1:5" hidden="1" x14ac:dyDescent="0.2">
      <c r="A5334" t="s">
        <v>64</v>
      </c>
      <c r="B5334" t="s">
        <v>32</v>
      </c>
      <c r="C5334" t="s">
        <v>33</v>
      </c>
      <c r="D5334" t="s">
        <v>21</v>
      </c>
      <c r="E5334">
        <v>116</v>
      </c>
    </row>
    <row r="5335" spans="1:5" hidden="1" x14ac:dyDescent="0.2">
      <c r="A5335" t="s">
        <v>64</v>
      </c>
      <c r="B5335" t="s">
        <v>32</v>
      </c>
      <c r="C5335" t="s">
        <v>34</v>
      </c>
      <c r="D5335" t="s">
        <v>21</v>
      </c>
      <c r="E5335">
        <v>76</v>
      </c>
    </row>
    <row r="5336" spans="1:5" hidden="1" x14ac:dyDescent="0.2">
      <c r="A5336" t="s">
        <v>64</v>
      </c>
      <c r="B5336" t="s">
        <v>32</v>
      </c>
      <c r="C5336" t="s">
        <v>35</v>
      </c>
      <c r="D5336" t="s">
        <v>21</v>
      </c>
      <c r="E5336">
        <v>105</v>
      </c>
    </row>
    <row r="5337" spans="1:5" hidden="1" x14ac:dyDescent="0.2">
      <c r="A5337" t="s">
        <v>64</v>
      </c>
      <c r="B5337" t="s">
        <v>32</v>
      </c>
      <c r="C5337" t="s">
        <v>36</v>
      </c>
      <c r="D5337" t="s">
        <v>21</v>
      </c>
      <c r="E5337">
        <v>63</v>
      </c>
    </row>
    <row r="5338" spans="1:5" hidden="1" x14ac:dyDescent="0.2">
      <c r="A5338" t="s">
        <v>64</v>
      </c>
      <c r="B5338" t="s">
        <v>32</v>
      </c>
      <c r="C5338" t="s">
        <v>37</v>
      </c>
      <c r="D5338" t="s">
        <v>21</v>
      </c>
      <c r="E5338">
        <v>114</v>
      </c>
    </row>
    <row r="5339" spans="1:5" hidden="1" x14ac:dyDescent="0.2">
      <c r="A5339" t="s">
        <v>64</v>
      </c>
      <c r="B5339" t="s">
        <v>32</v>
      </c>
      <c r="C5339" t="s">
        <v>38</v>
      </c>
      <c r="D5339" t="s">
        <v>21</v>
      </c>
      <c r="E5339">
        <v>193</v>
      </c>
    </row>
    <row r="5340" spans="1:5" hidden="1" x14ac:dyDescent="0.2">
      <c r="A5340" t="s">
        <v>64</v>
      </c>
      <c r="B5340" t="s">
        <v>32</v>
      </c>
      <c r="C5340" t="s">
        <v>39</v>
      </c>
      <c r="D5340" t="s">
        <v>21</v>
      </c>
      <c r="E5340">
        <v>188</v>
      </c>
    </row>
    <row r="5341" spans="1:5" hidden="1" x14ac:dyDescent="0.2">
      <c r="A5341" t="s">
        <v>64</v>
      </c>
      <c r="B5341" t="s">
        <v>32</v>
      </c>
      <c r="C5341" t="s">
        <v>50</v>
      </c>
      <c r="D5341" t="s">
        <v>21</v>
      </c>
      <c r="E5341">
        <v>0</v>
      </c>
    </row>
    <row r="5342" spans="1:5" hidden="1" x14ac:dyDescent="0.2">
      <c r="A5342" t="s">
        <v>64</v>
      </c>
      <c r="B5342" t="s">
        <v>32</v>
      </c>
      <c r="C5342" t="s">
        <v>33</v>
      </c>
      <c r="D5342" t="s">
        <v>22</v>
      </c>
      <c r="E5342">
        <v>30.4</v>
      </c>
    </row>
    <row r="5343" spans="1:5" hidden="1" x14ac:dyDescent="0.2">
      <c r="A5343" t="s">
        <v>64</v>
      </c>
      <c r="B5343" t="s">
        <v>32</v>
      </c>
      <c r="C5343" t="s">
        <v>34</v>
      </c>
      <c r="D5343" t="s">
        <v>22</v>
      </c>
      <c r="E5343">
        <v>29</v>
      </c>
    </row>
    <row r="5344" spans="1:5" hidden="1" x14ac:dyDescent="0.2">
      <c r="A5344" t="s">
        <v>64</v>
      </c>
      <c r="B5344" t="s">
        <v>32</v>
      </c>
      <c r="C5344" t="s">
        <v>35</v>
      </c>
      <c r="D5344" t="s">
        <v>22</v>
      </c>
      <c r="E5344">
        <v>29.2</v>
      </c>
    </row>
    <row r="5345" spans="1:5" hidden="1" x14ac:dyDescent="0.2">
      <c r="A5345" t="s">
        <v>64</v>
      </c>
      <c r="B5345" t="s">
        <v>32</v>
      </c>
      <c r="C5345" t="s">
        <v>36</v>
      </c>
      <c r="D5345" t="s">
        <v>22</v>
      </c>
      <c r="E5345">
        <v>30.2</v>
      </c>
    </row>
    <row r="5346" spans="1:5" hidden="1" x14ac:dyDescent="0.2">
      <c r="A5346" t="s">
        <v>64</v>
      </c>
      <c r="B5346" t="s">
        <v>32</v>
      </c>
      <c r="C5346" t="s">
        <v>37</v>
      </c>
      <c r="D5346" t="s">
        <v>22</v>
      </c>
      <c r="E5346">
        <v>30.4</v>
      </c>
    </row>
    <row r="5347" spans="1:5" hidden="1" x14ac:dyDescent="0.2">
      <c r="A5347" t="s">
        <v>64</v>
      </c>
      <c r="B5347" t="s">
        <v>32</v>
      </c>
      <c r="C5347" t="s">
        <v>38</v>
      </c>
      <c r="D5347" t="s">
        <v>22</v>
      </c>
      <c r="E5347">
        <v>28.6</v>
      </c>
    </row>
    <row r="5348" spans="1:5" hidden="1" x14ac:dyDescent="0.2">
      <c r="A5348" t="s">
        <v>64</v>
      </c>
      <c r="B5348" t="s">
        <v>32</v>
      </c>
      <c r="C5348" t="s">
        <v>39</v>
      </c>
      <c r="D5348" t="s">
        <v>22</v>
      </c>
      <c r="E5348">
        <v>31.8</v>
      </c>
    </row>
    <row r="5349" spans="1:5" hidden="1" x14ac:dyDescent="0.2">
      <c r="A5349" t="s">
        <v>64</v>
      </c>
      <c r="B5349" t="s">
        <v>32</v>
      </c>
      <c r="C5349" t="s">
        <v>50</v>
      </c>
      <c r="D5349" t="s">
        <v>22</v>
      </c>
      <c r="E5349">
        <v>1</v>
      </c>
    </row>
    <row r="5350" spans="1:5" hidden="1" x14ac:dyDescent="0.2">
      <c r="A5350" t="s">
        <v>64</v>
      </c>
      <c r="B5350" t="s">
        <v>32</v>
      </c>
      <c r="C5350" t="s">
        <v>33</v>
      </c>
      <c r="D5350" t="s">
        <v>23</v>
      </c>
      <c r="E5350">
        <v>5.9210525999999999E-2</v>
      </c>
    </row>
    <row r="5351" spans="1:5" hidden="1" x14ac:dyDescent="0.2">
      <c r="A5351" t="s">
        <v>64</v>
      </c>
      <c r="B5351" t="s">
        <v>32</v>
      </c>
      <c r="C5351" t="s">
        <v>34</v>
      </c>
      <c r="D5351" t="s">
        <v>23</v>
      </c>
      <c r="E5351">
        <v>1.3793102999999999E-2</v>
      </c>
    </row>
    <row r="5352" spans="1:5" hidden="1" x14ac:dyDescent="0.2">
      <c r="A5352" t="s">
        <v>64</v>
      </c>
      <c r="B5352" t="s">
        <v>32</v>
      </c>
      <c r="C5352" t="s">
        <v>35</v>
      </c>
      <c r="D5352" t="s">
        <v>23</v>
      </c>
      <c r="E5352">
        <v>5.4794520999999999E-2</v>
      </c>
    </row>
    <row r="5353" spans="1:5" hidden="1" x14ac:dyDescent="0.2">
      <c r="A5353" t="s">
        <v>64</v>
      </c>
      <c r="B5353" t="s">
        <v>32</v>
      </c>
      <c r="C5353" t="s">
        <v>36</v>
      </c>
      <c r="D5353" t="s">
        <v>23</v>
      </c>
      <c r="E5353">
        <v>0.105960265</v>
      </c>
    </row>
    <row r="5354" spans="1:5" hidden="1" x14ac:dyDescent="0.2">
      <c r="A5354" t="s">
        <v>64</v>
      </c>
      <c r="B5354" t="s">
        <v>32</v>
      </c>
      <c r="C5354" t="s">
        <v>37</v>
      </c>
      <c r="D5354" t="s">
        <v>23</v>
      </c>
      <c r="E5354">
        <v>1.3157894999999999E-2</v>
      </c>
    </row>
    <row r="5355" spans="1:5" hidden="1" x14ac:dyDescent="0.2">
      <c r="A5355" t="s">
        <v>64</v>
      </c>
      <c r="B5355" t="s">
        <v>32</v>
      </c>
      <c r="C5355" t="s">
        <v>38</v>
      </c>
      <c r="D5355" t="s">
        <v>23</v>
      </c>
      <c r="E5355">
        <v>9.0909090999999997E-2</v>
      </c>
    </row>
    <row r="5356" spans="1:5" hidden="1" x14ac:dyDescent="0.2">
      <c r="A5356" t="s">
        <v>64</v>
      </c>
      <c r="B5356" t="s">
        <v>32</v>
      </c>
      <c r="C5356" t="s">
        <v>39</v>
      </c>
      <c r="D5356" t="s">
        <v>23</v>
      </c>
      <c r="E5356">
        <v>0</v>
      </c>
    </row>
    <row r="5357" spans="1:5" hidden="1" x14ac:dyDescent="0.2">
      <c r="A5357" t="s">
        <v>64</v>
      </c>
      <c r="B5357" t="s">
        <v>32</v>
      </c>
      <c r="C5357" t="s">
        <v>50</v>
      </c>
      <c r="D5357" t="s">
        <v>23</v>
      </c>
      <c r="E5357">
        <v>1</v>
      </c>
    </row>
    <row r="5358" spans="1:5" hidden="1" x14ac:dyDescent="0.2">
      <c r="A5358" t="s">
        <v>64</v>
      </c>
      <c r="B5358" t="s">
        <v>32</v>
      </c>
      <c r="C5358" t="s">
        <v>33</v>
      </c>
      <c r="D5358" t="s">
        <v>24</v>
      </c>
      <c r="E5358">
        <v>0</v>
      </c>
    </row>
    <row r="5359" spans="1:5" hidden="1" x14ac:dyDescent="0.2">
      <c r="A5359" t="s">
        <v>64</v>
      </c>
      <c r="B5359" t="s">
        <v>32</v>
      </c>
      <c r="C5359" t="s">
        <v>34</v>
      </c>
      <c r="D5359" t="s">
        <v>24</v>
      </c>
      <c r="E5359">
        <v>0</v>
      </c>
    </row>
    <row r="5360" spans="1:5" hidden="1" x14ac:dyDescent="0.2">
      <c r="A5360" t="s">
        <v>64</v>
      </c>
      <c r="B5360" t="s">
        <v>32</v>
      </c>
      <c r="C5360" t="s">
        <v>35</v>
      </c>
      <c r="D5360" t="s">
        <v>24</v>
      </c>
      <c r="E5360">
        <v>0</v>
      </c>
    </row>
    <row r="5361" spans="1:5" hidden="1" x14ac:dyDescent="0.2">
      <c r="A5361" t="s">
        <v>64</v>
      </c>
      <c r="B5361" t="s">
        <v>32</v>
      </c>
      <c r="C5361" t="s">
        <v>36</v>
      </c>
      <c r="D5361" t="s">
        <v>24</v>
      </c>
      <c r="E5361">
        <v>0</v>
      </c>
    </row>
    <row r="5362" spans="1:5" hidden="1" x14ac:dyDescent="0.2">
      <c r="A5362" t="s">
        <v>64</v>
      </c>
      <c r="B5362" t="s">
        <v>32</v>
      </c>
      <c r="C5362" t="s">
        <v>37</v>
      </c>
      <c r="D5362" t="s">
        <v>24</v>
      </c>
      <c r="E5362">
        <v>0</v>
      </c>
    </row>
    <row r="5363" spans="1:5" hidden="1" x14ac:dyDescent="0.2">
      <c r="A5363" t="s">
        <v>64</v>
      </c>
      <c r="B5363" t="s">
        <v>32</v>
      </c>
      <c r="C5363" t="s">
        <v>38</v>
      </c>
      <c r="D5363" t="s">
        <v>24</v>
      </c>
      <c r="E5363">
        <v>0</v>
      </c>
    </row>
    <row r="5364" spans="1:5" hidden="1" x14ac:dyDescent="0.2">
      <c r="A5364" t="s">
        <v>64</v>
      </c>
      <c r="B5364" t="s">
        <v>32</v>
      </c>
      <c r="C5364" t="s">
        <v>39</v>
      </c>
      <c r="D5364" t="s">
        <v>24</v>
      </c>
      <c r="E5364">
        <v>0</v>
      </c>
    </row>
    <row r="5365" spans="1:5" hidden="1" x14ac:dyDescent="0.2">
      <c r="A5365" t="s">
        <v>64</v>
      </c>
      <c r="B5365" t="s">
        <v>32</v>
      </c>
      <c r="C5365" t="s">
        <v>50</v>
      </c>
      <c r="D5365" t="s">
        <v>24</v>
      </c>
      <c r="E5365">
        <v>0</v>
      </c>
    </row>
    <row r="5366" spans="1:5" hidden="1" x14ac:dyDescent="0.2">
      <c r="A5366" t="s">
        <v>64</v>
      </c>
      <c r="B5366" t="s">
        <v>32</v>
      </c>
      <c r="C5366" t="s">
        <v>33</v>
      </c>
      <c r="D5366" t="s">
        <v>25</v>
      </c>
      <c r="E5366">
        <v>0.78947368399999995</v>
      </c>
    </row>
    <row r="5367" spans="1:5" hidden="1" x14ac:dyDescent="0.2">
      <c r="A5367" t="s">
        <v>64</v>
      </c>
      <c r="B5367" t="s">
        <v>32</v>
      </c>
      <c r="C5367" t="s">
        <v>34</v>
      </c>
      <c r="D5367" t="s">
        <v>25</v>
      </c>
      <c r="E5367">
        <v>0.86206896600000005</v>
      </c>
    </row>
    <row r="5368" spans="1:5" hidden="1" x14ac:dyDescent="0.2">
      <c r="A5368" t="s">
        <v>64</v>
      </c>
      <c r="B5368" t="s">
        <v>32</v>
      </c>
      <c r="C5368" t="s">
        <v>35</v>
      </c>
      <c r="D5368" t="s">
        <v>25</v>
      </c>
      <c r="E5368">
        <v>0.82876712299999999</v>
      </c>
    </row>
    <row r="5369" spans="1:5" hidden="1" x14ac:dyDescent="0.2">
      <c r="A5369" t="s">
        <v>64</v>
      </c>
      <c r="B5369" t="s">
        <v>32</v>
      </c>
      <c r="C5369" t="s">
        <v>36</v>
      </c>
      <c r="D5369" t="s">
        <v>25</v>
      </c>
      <c r="E5369">
        <v>0.70860927200000001</v>
      </c>
    </row>
    <row r="5370" spans="1:5" hidden="1" x14ac:dyDescent="0.2">
      <c r="A5370" t="s">
        <v>64</v>
      </c>
      <c r="B5370" t="s">
        <v>32</v>
      </c>
      <c r="C5370" t="s">
        <v>37</v>
      </c>
      <c r="D5370" t="s">
        <v>25</v>
      </c>
      <c r="E5370">
        <v>0.78289473700000001</v>
      </c>
    </row>
    <row r="5371" spans="1:5" hidden="1" x14ac:dyDescent="0.2">
      <c r="A5371" t="s">
        <v>64</v>
      </c>
      <c r="B5371" t="s">
        <v>32</v>
      </c>
      <c r="C5371" t="s">
        <v>38</v>
      </c>
      <c r="D5371" t="s">
        <v>25</v>
      </c>
      <c r="E5371">
        <v>0.64335664299999995</v>
      </c>
    </row>
    <row r="5372" spans="1:5" hidden="1" x14ac:dyDescent="0.2">
      <c r="A5372" t="s">
        <v>64</v>
      </c>
      <c r="B5372" t="s">
        <v>32</v>
      </c>
      <c r="C5372" t="s">
        <v>39</v>
      </c>
      <c r="D5372" t="s">
        <v>25</v>
      </c>
      <c r="E5372">
        <v>0.47798742100000002</v>
      </c>
    </row>
    <row r="5373" spans="1:5" hidden="1" x14ac:dyDescent="0.2">
      <c r="A5373" t="s">
        <v>64</v>
      </c>
      <c r="B5373" t="s">
        <v>32</v>
      </c>
      <c r="C5373" t="s">
        <v>50</v>
      </c>
      <c r="D5373" t="s">
        <v>25</v>
      </c>
      <c r="E5373">
        <v>0</v>
      </c>
    </row>
    <row r="5374" spans="1:5" hidden="1" x14ac:dyDescent="0.2">
      <c r="A5374" t="s">
        <v>64</v>
      </c>
      <c r="B5374" t="s">
        <v>32</v>
      </c>
      <c r="C5374" t="s">
        <v>33</v>
      </c>
      <c r="D5374" t="s">
        <v>81</v>
      </c>
      <c r="E5374">
        <v>3.2894737E-2</v>
      </c>
    </row>
    <row r="5375" spans="1:5" hidden="1" x14ac:dyDescent="0.2">
      <c r="A5375" t="s">
        <v>64</v>
      </c>
      <c r="B5375" t="s">
        <v>32</v>
      </c>
      <c r="C5375" t="s">
        <v>34</v>
      </c>
      <c r="D5375" t="s">
        <v>81</v>
      </c>
      <c r="E5375">
        <v>0.11724137900000001</v>
      </c>
    </row>
    <row r="5376" spans="1:5" hidden="1" x14ac:dyDescent="0.2">
      <c r="A5376" t="s">
        <v>64</v>
      </c>
      <c r="B5376" t="s">
        <v>32</v>
      </c>
      <c r="C5376" t="s">
        <v>35</v>
      </c>
      <c r="D5376" t="s">
        <v>81</v>
      </c>
      <c r="E5376">
        <v>0.102739726</v>
      </c>
    </row>
    <row r="5377" spans="1:5" hidden="1" x14ac:dyDescent="0.2">
      <c r="A5377" t="s">
        <v>64</v>
      </c>
      <c r="B5377" t="s">
        <v>32</v>
      </c>
      <c r="C5377" t="s">
        <v>36</v>
      </c>
      <c r="D5377" t="s">
        <v>81</v>
      </c>
      <c r="E5377">
        <v>0.139072848</v>
      </c>
    </row>
    <row r="5378" spans="1:5" hidden="1" x14ac:dyDescent="0.2">
      <c r="A5378" t="s">
        <v>64</v>
      </c>
      <c r="B5378" t="s">
        <v>32</v>
      </c>
      <c r="C5378" t="s">
        <v>37</v>
      </c>
      <c r="D5378" t="s">
        <v>81</v>
      </c>
      <c r="E5378">
        <v>0.118421053</v>
      </c>
    </row>
    <row r="5379" spans="1:5" hidden="1" x14ac:dyDescent="0.2">
      <c r="A5379" t="s">
        <v>64</v>
      </c>
      <c r="B5379" t="s">
        <v>32</v>
      </c>
      <c r="C5379" t="s">
        <v>38</v>
      </c>
      <c r="D5379" t="s">
        <v>81</v>
      </c>
      <c r="E5379">
        <v>0.20979021</v>
      </c>
    </row>
    <row r="5380" spans="1:5" hidden="1" x14ac:dyDescent="0.2">
      <c r="A5380" t="s">
        <v>64</v>
      </c>
      <c r="B5380" t="s">
        <v>32</v>
      </c>
      <c r="C5380" t="s">
        <v>39</v>
      </c>
      <c r="D5380" t="s">
        <v>81</v>
      </c>
      <c r="E5380">
        <v>0.29559748400000002</v>
      </c>
    </row>
    <row r="5381" spans="1:5" hidden="1" x14ac:dyDescent="0.2">
      <c r="A5381" t="s">
        <v>64</v>
      </c>
      <c r="B5381" t="s">
        <v>32</v>
      </c>
      <c r="C5381" t="s">
        <v>50</v>
      </c>
      <c r="D5381" t="s">
        <v>81</v>
      </c>
      <c r="E5381">
        <v>0</v>
      </c>
    </row>
    <row r="5382" spans="1:5" hidden="1" x14ac:dyDescent="0.2">
      <c r="A5382" t="s">
        <v>64</v>
      </c>
      <c r="B5382" t="s">
        <v>32</v>
      </c>
      <c r="C5382" t="s">
        <v>33</v>
      </c>
      <c r="D5382" t="s">
        <v>82</v>
      </c>
      <c r="E5382">
        <v>6.5789469999999999E-3</v>
      </c>
    </row>
    <row r="5383" spans="1:5" hidden="1" x14ac:dyDescent="0.2">
      <c r="A5383" t="s">
        <v>64</v>
      </c>
      <c r="B5383" t="s">
        <v>32</v>
      </c>
      <c r="C5383" t="s">
        <v>34</v>
      </c>
      <c r="D5383" t="s">
        <v>82</v>
      </c>
      <c r="E5383">
        <v>0</v>
      </c>
    </row>
    <row r="5384" spans="1:5" hidden="1" x14ac:dyDescent="0.2">
      <c r="A5384" t="s">
        <v>64</v>
      </c>
      <c r="B5384" t="s">
        <v>32</v>
      </c>
      <c r="C5384" t="s">
        <v>35</v>
      </c>
      <c r="D5384" t="s">
        <v>82</v>
      </c>
      <c r="E5384">
        <v>0</v>
      </c>
    </row>
    <row r="5385" spans="1:5" hidden="1" x14ac:dyDescent="0.2">
      <c r="A5385" t="s">
        <v>64</v>
      </c>
      <c r="B5385" t="s">
        <v>32</v>
      </c>
      <c r="C5385" t="s">
        <v>36</v>
      </c>
      <c r="D5385" t="s">
        <v>82</v>
      </c>
      <c r="E5385">
        <v>0</v>
      </c>
    </row>
    <row r="5386" spans="1:5" hidden="1" x14ac:dyDescent="0.2">
      <c r="A5386" t="s">
        <v>64</v>
      </c>
      <c r="B5386" t="s">
        <v>32</v>
      </c>
      <c r="C5386" t="s">
        <v>37</v>
      </c>
      <c r="D5386" t="s">
        <v>82</v>
      </c>
      <c r="E5386">
        <v>0</v>
      </c>
    </row>
    <row r="5387" spans="1:5" hidden="1" x14ac:dyDescent="0.2">
      <c r="A5387" t="s">
        <v>64</v>
      </c>
      <c r="B5387" t="s">
        <v>32</v>
      </c>
      <c r="C5387" t="s">
        <v>38</v>
      </c>
      <c r="D5387" t="s">
        <v>82</v>
      </c>
      <c r="E5387">
        <v>0</v>
      </c>
    </row>
    <row r="5388" spans="1:5" hidden="1" x14ac:dyDescent="0.2">
      <c r="A5388" t="s">
        <v>64</v>
      </c>
      <c r="B5388" t="s">
        <v>32</v>
      </c>
      <c r="C5388" t="s">
        <v>39</v>
      </c>
      <c r="D5388" t="s">
        <v>82</v>
      </c>
      <c r="E5388">
        <v>6.2893080000000004E-3</v>
      </c>
    </row>
    <row r="5389" spans="1:5" hidden="1" x14ac:dyDescent="0.2">
      <c r="A5389" t="s">
        <v>64</v>
      </c>
      <c r="B5389" t="s">
        <v>32</v>
      </c>
      <c r="C5389" t="s">
        <v>50</v>
      </c>
      <c r="D5389" t="s">
        <v>82</v>
      </c>
      <c r="E5389">
        <v>0</v>
      </c>
    </row>
    <row r="5390" spans="1:5" hidden="1" x14ac:dyDescent="0.2">
      <c r="A5390" t="s">
        <v>64</v>
      </c>
      <c r="B5390" t="s">
        <v>32</v>
      </c>
      <c r="C5390" t="s">
        <v>33</v>
      </c>
      <c r="D5390" t="s">
        <v>28</v>
      </c>
      <c r="E5390">
        <v>0.111842105</v>
      </c>
    </row>
    <row r="5391" spans="1:5" hidden="1" x14ac:dyDescent="0.2">
      <c r="A5391" t="s">
        <v>64</v>
      </c>
      <c r="B5391" t="s">
        <v>32</v>
      </c>
      <c r="C5391" t="s">
        <v>34</v>
      </c>
      <c r="D5391" t="s">
        <v>28</v>
      </c>
      <c r="E5391">
        <v>6.8965520000000002E-3</v>
      </c>
    </row>
    <row r="5392" spans="1:5" hidden="1" x14ac:dyDescent="0.2">
      <c r="A5392" t="s">
        <v>64</v>
      </c>
      <c r="B5392" t="s">
        <v>32</v>
      </c>
      <c r="C5392" t="s">
        <v>35</v>
      </c>
      <c r="D5392" t="s">
        <v>28</v>
      </c>
      <c r="E5392">
        <v>1.369863E-2</v>
      </c>
    </row>
    <row r="5393" spans="1:5" hidden="1" x14ac:dyDescent="0.2">
      <c r="A5393" t="s">
        <v>64</v>
      </c>
      <c r="B5393" t="s">
        <v>32</v>
      </c>
      <c r="C5393" t="s">
        <v>36</v>
      </c>
      <c r="D5393" t="s">
        <v>28</v>
      </c>
      <c r="E5393">
        <v>4.6357615999999997E-2</v>
      </c>
    </row>
    <row r="5394" spans="1:5" hidden="1" x14ac:dyDescent="0.2">
      <c r="A5394" t="s">
        <v>64</v>
      </c>
      <c r="B5394" t="s">
        <v>32</v>
      </c>
      <c r="C5394" t="s">
        <v>37</v>
      </c>
      <c r="D5394" t="s">
        <v>28</v>
      </c>
      <c r="E5394">
        <v>8.5526316000000005E-2</v>
      </c>
    </row>
    <row r="5395" spans="1:5" hidden="1" x14ac:dyDescent="0.2">
      <c r="A5395" t="s">
        <v>64</v>
      </c>
      <c r="B5395" t="s">
        <v>32</v>
      </c>
      <c r="C5395" t="s">
        <v>38</v>
      </c>
      <c r="D5395" t="s">
        <v>28</v>
      </c>
      <c r="E5395">
        <v>5.5944055999999999E-2</v>
      </c>
    </row>
    <row r="5396" spans="1:5" hidden="1" x14ac:dyDescent="0.2">
      <c r="A5396" t="s">
        <v>64</v>
      </c>
      <c r="B5396" t="s">
        <v>32</v>
      </c>
      <c r="C5396" t="s">
        <v>39</v>
      </c>
      <c r="D5396" t="s">
        <v>28</v>
      </c>
      <c r="E5396">
        <v>0.22012578599999999</v>
      </c>
    </row>
    <row r="5397" spans="1:5" hidden="1" x14ac:dyDescent="0.2">
      <c r="A5397" t="s">
        <v>64</v>
      </c>
      <c r="B5397" t="s">
        <v>32</v>
      </c>
      <c r="C5397" t="s">
        <v>50</v>
      </c>
      <c r="D5397" t="s">
        <v>28</v>
      </c>
      <c r="E5397">
        <v>0</v>
      </c>
    </row>
    <row r="5398" spans="1:5" hidden="1" x14ac:dyDescent="0.2">
      <c r="A5398" t="s">
        <v>64</v>
      </c>
      <c r="B5398" t="s">
        <v>32</v>
      </c>
      <c r="C5398" t="s">
        <v>33</v>
      </c>
      <c r="D5398" t="s">
        <v>29</v>
      </c>
      <c r="E5398">
        <v>152</v>
      </c>
    </row>
    <row r="5399" spans="1:5" hidden="1" x14ac:dyDescent="0.2">
      <c r="A5399" t="s">
        <v>64</v>
      </c>
      <c r="B5399" t="s">
        <v>32</v>
      </c>
      <c r="C5399" t="s">
        <v>34</v>
      </c>
      <c r="D5399" t="s">
        <v>29</v>
      </c>
      <c r="E5399">
        <v>145</v>
      </c>
    </row>
    <row r="5400" spans="1:5" hidden="1" x14ac:dyDescent="0.2">
      <c r="A5400" t="s">
        <v>64</v>
      </c>
      <c r="B5400" t="s">
        <v>32</v>
      </c>
      <c r="C5400" t="s">
        <v>35</v>
      </c>
      <c r="D5400" t="s">
        <v>29</v>
      </c>
      <c r="E5400">
        <v>146</v>
      </c>
    </row>
    <row r="5401" spans="1:5" hidden="1" x14ac:dyDescent="0.2">
      <c r="A5401" t="s">
        <v>64</v>
      </c>
      <c r="B5401" t="s">
        <v>32</v>
      </c>
      <c r="C5401" t="s">
        <v>36</v>
      </c>
      <c r="D5401" t="s">
        <v>29</v>
      </c>
      <c r="E5401">
        <v>151</v>
      </c>
    </row>
    <row r="5402" spans="1:5" hidden="1" x14ac:dyDescent="0.2">
      <c r="A5402" t="s">
        <v>64</v>
      </c>
      <c r="B5402" t="s">
        <v>32</v>
      </c>
      <c r="C5402" t="s">
        <v>37</v>
      </c>
      <c r="D5402" t="s">
        <v>29</v>
      </c>
      <c r="E5402">
        <v>152</v>
      </c>
    </row>
    <row r="5403" spans="1:5" hidden="1" x14ac:dyDescent="0.2">
      <c r="A5403" t="s">
        <v>64</v>
      </c>
      <c r="B5403" t="s">
        <v>32</v>
      </c>
      <c r="C5403" t="s">
        <v>38</v>
      </c>
      <c r="D5403" t="s">
        <v>29</v>
      </c>
      <c r="E5403">
        <v>143</v>
      </c>
    </row>
    <row r="5404" spans="1:5" hidden="1" x14ac:dyDescent="0.2">
      <c r="A5404" t="s">
        <v>64</v>
      </c>
      <c r="B5404" t="s">
        <v>32</v>
      </c>
      <c r="C5404" t="s">
        <v>39</v>
      </c>
      <c r="D5404" t="s">
        <v>29</v>
      </c>
      <c r="E5404">
        <v>159</v>
      </c>
    </row>
    <row r="5405" spans="1:5" hidden="1" x14ac:dyDescent="0.2">
      <c r="A5405" t="s">
        <v>64</v>
      </c>
      <c r="B5405" t="s">
        <v>32</v>
      </c>
      <c r="C5405" t="s">
        <v>50</v>
      </c>
      <c r="D5405" t="s">
        <v>29</v>
      </c>
      <c r="E5405">
        <v>1</v>
      </c>
    </row>
    <row r="5406" spans="1:5" hidden="1" x14ac:dyDescent="0.2">
      <c r="A5406" t="s">
        <v>64</v>
      </c>
      <c r="B5406" t="s">
        <v>32</v>
      </c>
      <c r="C5406" t="s">
        <v>33</v>
      </c>
      <c r="D5406" t="s">
        <v>30</v>
      </c>
      <c r="E5406">
        <v>0</v>
      </c>
    </row>
    <row r="5407" spans="1:5" hidden="1" x14ac:dyDescent="0.2">
      <c r="A5407" t="s">
        <v>64</v>
      </c>
      <c r="B5407" t="s">
        <v>32</v>
      </c>
      <c r="C5407" t="s">
        <v>34</v>
      </c>
      <c r="D5407" t="s">
        <v>30</v>
      </c>
      <c r="E5407">
        <v>0</v>
      </c>
    </row>
    <row r="5408" spans="1:5" hidden="1" x14ac:dyDescent="0.2">
      <c r="A5408" t="s">
        <v>64</v>
      </c>
      <c r="B5408" t="s">
        <v>32</v>
      </c>
      <c r="C5408" t="s">
        <v>35</v>
      </c>
      <c r="D5408" t="s">
        <v>30</v>
      </c>
      <c r="E5408">
        <v>0</v>
      </c>
    </row>
    <row r="5409" spans="1:5" hidden="1" x14ac:dyDescent="0.2">
      <c r="A5409" t="s">
        <v>64</v>
      </c>
      <c r="B5409" t="s">
        <v>32</v>
      </c>
      <c r="C5409" t="s">
        <v>36</v>
      </c>
      <c r="D5409" t="s">
        <v>30</v>
      </c>
      <c r="E5409">
        <v>0</v>
      </c>
    </row>
    <row r="5410" spans="1:5" hidden="1" x14ac:dyDescent="0.2">
      <c r="A5410" t="s">
        <v>64</v>
      </c>
      <c r="B5410" t="s">
        <v>32</v>
      </c>
      <c r="C5410" t="s">
        <v>37</v>
      </c>
      <c r="D5410" t="s">
        <v>30</v>
      </c>
      <c r="E5410">
        <v>0</v>
      </c>
    </row>
    <row r="5411" spans="1:5" hidden="1" x14ac:dyDescent="0.2">
      <c r="A5411" t="s">
        <v>64</v>
      </c>
      <c r="B5411" t="s">
        <v>32</v>
      </c>
      <c r="C5411" t="s">
        <v>38</v>
      </c>
      <c r="D5411" t="s">
        <v>30</v>
      </c>
      <c r="E5411">
        <v>0</v>
      </c>
    </row>
    <row r="5412" spans="1:5" hidden="1" x14ac:dyDescent="0.2">
      <c r="A5412" t="s">
        <v>64</v>
      </c>
      <c r="B5412" t="s">
        <v>32</v>
      </c>
      <c r="C5412" t="s">
        <v>39</v>
      </c>
      <c r="D5412" t="s">
        <v>30</v>
      </c>
      <c r="E5412">
        <v>0</v>
      </c>
    </row>
    <row r="5413" spans="1:5" hidden="1" x14ac:dyDescent="0.2">
      <c r="A5413" t="s">
        <v>64</v>
      </c>
      <c r="B5413" t="s">
        <v>32</v>
      </c>
      <c r="C5413" t="s">
        <v>50</v>
      </c>
      <c r="D5413" t="s">
        <v>30</v>
      </c>
      <c r="E5413">
        <v>0</v>
      </c>
    </row>
    <row r="5414" spans="1:5" hidden="1" x14ac:dyDescent="0.2">
      <c r="A5414" t="s">
        <v>64</v>
      </c>
      <c r="B5414" t="s">
        <v>32</v>
      </c>
      <c r="C5414" t="s">
        <v>33</v>
      </c>
      <c r="D5414" t="s">
        <v>31</v>
      </c>
      <c r="E5414">
        <v>0</v>
      </c>
    </row>
    <row r="5415" spans="1:5" hidden="1" x14ac:dyDescent="0.2">
      <c r="A5415" t="s">
        <v>64</v>
      </c>
      <c r="B5415" t="s">
        <v>32</v>
      </c>
      <c r="C5415" t="s">
        <v>34</v>
      </c>
      <c r="D5415" t="s">
        <v>31</v>
      </c>
      <c r="E5415">
        <v>0</v>
      </c>
    </row>
    <row r="5416" spans="1:5" hidden="1" x14ac:dyDescent="0.2">
      <c r="A5416" t="s">
        <v>64</v>
      </c>
      <c r="B5416" t="s">
        <v>32</v>
      </c>
      <c r="C5416" t="s">
        <v>35</v>
      </c>
      <c r="D5416" t="s">
        <v>31</v>
      </c>
      <c r="E5416">
        <v>0</v>
      </c>
    </row>
    <row r="5417" spans="1:5" hidden="1" x14ac:dyDescent="0.2">
      <c r="A5417" t="s">
        <v>64</v>
      </c>
      <c r="B5417" t="s">
        <v>32</v>
      </c>
      <c r="C5417" t="s">
        <v>36</v>
      </c>
      <c r="D5417" t="s">
        <v>31</v>
      </c>
      <c r="E5417">
        <v>0</v>
      </c>
    </row>
    <row r="5418" spans="1:5" hidden="1" x14ac:dyDescent="0.2">
      <c r="A5418" t="s">
        <v>64</v>
      </c>
      <c r="B5418" t="s">
        <v>32</v>
      </c>
      <c r="C5418" t="s">
        <v>37</v>
      </c>
      <c r="D5418" t="s">
        <v>31</v>
      </c>
      <c r="E5418">
        <v>0</v>
      </c>
    </row>
    <row r="5419" spans="1:5" hidden="1" x14ac:dyDescent="0.2">
      <c r="A5419" t="s">
        <v>64</v>
      </c>
      <c r="B5419" t="s">
        <v>32</v>
      </c>
      <c r="C5419" t="s">
        <v>38</v>
      </c>
      <c r="D5419" t="s">
        <v>31</v>
      </c>
      <c r="E5419">
        <v>0</v>
      </c>
    </row>
    <row r="5420" spans="1:5" hidden="1" x14ac:dyDescent="0.2">
      <c r="A5420" t="s">
        <v>64</v>
      </c>
      <c r="B5420" t="s">
        <v>32</v>
      </c>
      <c r="C5420" t="s">
        <v>39</v>
      </c>
      <c r="D5420" t="s">
        <v>31</v>
      </c>
      <c r="E5420">
        <v>0</v>
      </c>
    </row>
    <row r="5421" spans="1:5" hidden="1" x14ac:dyDescent="0.2">
      <c r="A5421" t="s">
        <v>64</v>
      </c>
      <c r="B5421" t="s">
        <v>32</v>
      </c>
      <c r="C5421" t="s">
        <v>50</v>
      </c>
      <c r="D5421" t="s">
        <v>31</v>
      </c>
      <c r="E5421">
        <v>0</v>
      </c>
    </row>
    <row r="5422" spans="1:5" hidden="1" x14ac:dyDescent="0.2">
      <c r="A5422" t="s">
        <v>64</v>
      </c>
      <c r="B5422" t="s">
        <v>40</v>
      </c>
      <c r="C5422" t="s">
        <v>54</v>
      </c>
      <c r="D5422" t="s">
        <v>8</v>
      </c>
      <c r="E5422">
        <v>8.5271317999999999E-2</v>
      </c>
    </row>
    <row r="5423" spans="1:5" hidden="1" x14ac:dyDescent="0.2">
      <c r="A5423" t="s">
        <v>64</v>
      </c>
      <c r="B5423" t="s">
        <v>40</v>
      </c>
      <c r="C5423" t="s">
        <v>41</v>
      </c>
      <c r="D5423" t="s">
        <v>8</v>
      </c>
      <c r="E5423">
        <v>6.5573770000000003E-2</v>
      </c>
    </row>
    <row r="5424" spans="1:5" hidden="1" x14ac:dyDescent="0.2">
      <c r="A5424" t="s">
        <v>64</v>
      </c>
      <c r="B5424" t="s">
        <v>40</v>
      </c>
      <c r="C5424" t="s">
        <v>42</v>
      </c>
      <c r="D5424" t="s">
        <v>8</v>
      </c>
      <c r="E5424">
        <v>0.19834710699999999</v>
      </c>
    </row>
    <row r="5425" spans="1:5" hidden="1" x14ac:dyDescent="0.2">
      <c r="A5425" t="s">
        <v>64</v>
      </c>
      <c r="B5425" t="s">
        <v>40</v>
      </c>
      <c r="C5425" t="s">
        <v>43</v>
      </c>
      <c r="D5425" t="s">
        <v>8</v>
      </c>
      <c r="E5425">
        <v>0.12903225800000001</v>
      </c>
    </row>
    <row r="5426" spans="1:5" hidden="1" x14ac:dyDescent="0.2">
      <c r="A5426" t="s">
        <v>64</v>
      </c>
      <c r="B5426" t="s">
        <v>40</v>
      </c>
      <c r="C5426" t="s">
        <v>44</v>
      </c>
      <c r="D5426" t="s">
        <v>8</v>
      </c>
      <c r="E5426">
        <v>9.8684210999999994E-2</v>
      </c>
    </row>
    <row r="5427" spans="1:5" hidden="1" x14ac:dyDescent="0.2">
      <c r="A5427" t="s">
        <v>64</v>
      </c>
      <c r="B5427" t="s">
        <v>40</v>
      </c>
      <c r="C5427" t="s">
        <v>54</v>
      </c>
      <c r="D5427" t="s">
        <v>13</v>
      </c>
      <c r="E5427">
        <v>2.3255814E-2</v>
      </c>
    </row>
    <row r="5428" spans="1:5" hidden="1" x14ac:dyDescent="0.2">
      <c r="A5428" t="s">
        <v>64</v>
      </c>
      <c r="B5428" t="s">
        <v>40</v>
      </c>
      <c r="C5428" t="s">
        <v>41</v>
      </c>
      <c r="D5428" t="s">
        <v>13</v>
      </c>
      <c r="E5428">
        <v>0</v>
      </c>
    </row>
    <row r="5429" spans="1:5" hidden="1" x14ac:dyDescent="0.2">
      <c r="A5429" t="s">
        <v>64</v>
      </c>
      <c r="B5429" t="s">
        <v>40</v>
      </c>
      <c r="C5429" t="s">
        <v>42</v>
      </c>
      <c r="D5429" t="s">
        <v>13</v>
      </c>
      <c r="E5429">
        <v>8.2644627999999998E-2</v>
      </c>
    </row>
    <row r="5430" spans="1:5" hidden="1" x14ac:dyDescent="0.2">
      <c r="A5430" t="s">
        <v>64</v>
      </c>
      <c r="B5430" t="s">
        <v>40</v>
      </c>
      <c r="C5430" t="s">
        <v>43</v>
      </c>
      <c r="D5430" t="s">
        <v>13</v>
      </c>
      <c r="E5430">
        <v>0</v>
      </c>
    </row>
    <row r="5431" spans="1:5" hidden="1" x14ac:dyDescent="0.2">
      <c r="A5431" t="s">
        <v>64</v>
      </c>
      <c r="B5431" t="s">
        <v>40</v>
      </c>
      <c r="C5431" t="s">
        <v>44</v>
      </c>
      <c r="D5431" t="s">
        <v>13</v>
      </c>
      <c r="E5431">
        <v>2.6315788999999999E-2</v>
      </c>
    </row>
    <row r="5432" spans="1:5" hidden="1" x14ac:dyDescent="0.2">
      <c r="A5432" t="s">
        <v>64</v>
      </c>
      <c r="B5432" t="s">
        <v>40</v>
      </c>
      <c r="C5432" t="s">
        <v>54</v>
      </c>
      <c r="D5432" t="s">
        <v>14</v>
      </c>
      <c r="E5432">
        <v>2.3255814E-2</v>
      </c>
    </row>
    <row r="5433" spans="1:5" hidden="1" x14ac:dyDescent="0.2">
      <c r="A5433" t="s">
        <v>64</v>
      </c>
      <c r="B5433" t="s">
        <v>40</v>
      </c>
      <c r="C5433" t="s">
        <v>41</v>
      </c>
      <c r="D5433" t="s">
        <v>14</v>
      </c>
      <c r="E5433">
        <v>5.7377048999999999E-2</v>
      </c>
    </row>
    <row r="5434" spans="1:5" hidden="1" x14ac:dyDescent="0.2">
      <c r="A5434" t="s">
        <v>64</v>
      </c>
      <c r="B5434" t="s">
        <v>40</v>
      </c>
      <c r="C5434" t="s">
        <v>42</v>
      </c>
      <c r="D5434" t="s">
        <v>14</v>
      </c>
      <c r="E5434">
        <v>0.123966942</v>
      </c>
    </row>
    <row r="5435" spans="1:5" hidden="1" x14ac:dyDescent="0.2">
      <c r="A5435" t="s">
        <v>64</v>
      </c>
      <c r="B5435" t="s">
        <v>40</v>
      </c>
      <c r="C5435" t="s">
        <v>43</v>
      </c>
      <c r="D5435" t="s">
        <v>14</v>
      </c>
      <c r="E5435">
        <v>0.12903225800000001</v>
      </c>
    </row>
    <row r="5436" spans="1:5" hidden="1" x14ac:dyDescent="0.2">
      <c r="A5436" t="s">
        <v>64</v>
      </c>
      <c r="B5436" t="s">
        <v>40</v>
      </c>
      <c r="C5436" t="s">
        <v>44</v>
      </c>
      <c r="D5436" t="s">
        <v>14</v>
      </c>
      <c r="E5436">
        <v>9.8684210999999994E-2</v>
      </c>
    </row>
    <row r="5437" spans="1:5" hidden="1" x14ac:dyDescent="0.2">
      <c r="A5437" t="s">
        <v>64</v>
      </c>
      <c r="B5437" t="s">
        <v>40</v>
      </c>
      <c r="C5437" t="s">
        <v>54</v>
      </c>
      <c r="D5437" t="s">
        <v>15</v>
      </c>
      <c r="E5437">
        <v>0</v>
      </c>
    </row>
    <row r="5438" spans="1:5" hidden="1" x14ac:dyDescent="0.2">
      <c r="A5438" t="s">
        <v>64</v>
      </c>
      <c r="B5438" t="s">
        <v>40</v>
      </c>
      <c r="C5438" t="s">
        <v>41</v>
      </c>
      <c r="D5438" t="s">
        <v>15</v>
      </c>
      <c r="E5438">
        <v>0</v>
      </c>
    </row>
    <row r="5439" spans="1:5" hidden="1" x14ac:dyDescent="0.2">
      <c r="A5439" t="s">
        <v>64</v>
      </c>
      <c r="B5439" t="s">
        <v>40</v>
      </c>
      <c r="C5439" t="s">
        <v>42</v>
      </c>
      <c r="D5439" t="s">
        <v>15</v>
      </c>
      <c r="E5439">
        <v>0</v>
      </c>
    </row>
    <row r="5440" spans="1:5" hidden="1" x14ac:dyDescent="0.2">
      <c r="A5440" t="s">
        <v>64</v>
      </c>
      <c r="B5440" t="s">
        <v>40</v>
      </c>
      <c r="C5440" t="s">
        <v>43</v>
      </c>
      <c r="D5440" t="s">
        <v>15</v>
      </c>
      <c r="E5440">
        <v>0</v>
      </c>
    </row>
    <row r="5441" spans="1:5" hidden="1" x14ac:dyDescent="0.2">
      <c r="A5441" t="s">
        <v>64</v>
      </c>
      <c r="B5441" t="s">
        <v>40</v>
      </c>
      <c r="C5441" t="s">
        <v>44</v>
      </c>
      <c r="D5441" t="s">
        <v>15</v>
      </c>
      <c r="E5441">
        <v>0</v>
      </c>
    </row>
    <row r="5442" spans="1:5" hidden="1" x14ac:dyDescent="0.2">
      <c r="A5442" t="s">
        <v>64</v>
      </c>
      <c r="B5442" t="s">
        <v>40</v>
      </c>
      <c r="C5442" t="s">
        <v>54</v>
      </c>
      <c r="D5442" t="s">
        <v>16</v>
      </c>
      <c r="E5442">
        <v>0.34108527100000002</v>
      </c>
    </row>
    <row r="5443" spans="1:5" hidden="1" x14ac:dyDescent="0.2">
      <c r="A5443" t="s">
        <v>64</v>
      </c>
      <c r="B5443" t="s">
        <v>40</v>
      </c>
      <c r="C5443" t="s">
        <v>41</v>
      </c>
      <c r="D5443" t="s">
        <v>16</v>
      </c>
      <c r="E5443">
        <v>0.91803278700000002</v>
      </c>
    </row>
    <row r="5444" spans="1:5" hidden="1" x14ac:dyDescent="0.2">
      <c r="A5444" t="s">
        <v>64</v>
      </c>
      <c r="B5444" t="s">
        <v>40</v>
      </c>
      <c r="C5444" t="s">
        <v>42</v>
      </c>
      <c r="D5444" t="s">
        <v>16</v>
      </c>
      <c r="E5444">
        <v>0.84297520699999995</v>
      </c>
    </row>
    <row r="5445" spans="1:5" hidden="1" x14ac:dyDescent="0.2">
      <c r="A5445" t="s">
        <v>64</v>
      </c>
      <c r="B5445" t="s">
        <v>40</v>
      </c>
      <c r="C5445" t="s">
        <v>43</v>
      </c>
      <c r="D5445" t="s">
        <v>16</v>
      </c>
      <c r="E5445">
        <v>0.98387096799999996</v>
      </c>
    </row>
    <row r="5446" spans="1:5" hidden="1" x14ac:dyDescent="0.2">
      <c r="A5446" t="s">
        <v>64</v>
      </c>
      <c r="B5446" t="s">
        <v>40</v>
      </c>
      <c r="C5446" t="s">
        <v>44</v>
      </c>
      <c r="D5446" t="s">
        <v>16</v>
      </c>
      <c r="E5446">
        <v>0.93421052599999999</v>
      </c>
    </row>
    <row r="5447" spans="1:5" hidden="1" x14ac:dyDescent="0.2">
      <c r="A5447" t="s">
        <v>64</v>
      </c>
      <c r="B5447" t="s">
        <v>40</v>
      </c>
      <c r="C5447" t="s">
        <v>54</v>
      </c>
      <c r="D5447" t="s">
        <v>17</v>
      </c>
      <c r="E5447">
        <v>0.25581395299999998</v>
      </c>
    </row>
    <row r="5448" spans="1:5" hidden="1" x14ac:dyDescent="0.2">
      <c r="A5448" t="s">
        <v>64</v>
      </c>
      <c r="B5448" t="s">
        <v>40</v>
      </c>
      <c r="C5448" t="s">
        <v>41</v>
      </c>
      <c r="D5448" t="s">
        <v>17</v>
      </c>
      <c r="E5448">
        <v>0.909836066</v>
      </c>
    </row>
    <row r="5449" spans="1:5" hidden="1" x14ac:dyDescent="0.2">
      <c r="A5449" t="s">
        <v>64</v>
      </c>
      <c r="B5449" t="s">
        <v>40</v>
      </c>
      <c r="C5449" t="s">
        <v>42</v>
      </c>
      <c r="D5449" t="s">
        <v>17</v>
      </c>
      <c r="E5449">
        <v>0.68595041300000004</v>
      </c>
    </row>
    <row r="5450" spans="1:5" hidden="1" x14ac:dyDescent="0.2">
      <c r="A5450" t="s">
        <v>64</v>
      </c>
      <c r="B5450" t="s">
        <v>40</v>
      </c>
      <c r="C5450" t="s">
        <v>43</v>
      </c>
      <c r="D5450" t="s">
        <v>17</v>
      </c>
      <c r="E5450">
        <v>0.98387096799999996</v>
      </c>
    </row>
    <row r="5451" spans="1:5" hidden="1" x14ac:dyDescent="0.2">
      <c r="A5451" t="s">
        <v>64</v>
      </c>
      <c r="B5451" t="s">
        <v>40</v>
      </c>
      <c r="C5451" t="s">
        <v>44</v>
      </c>
      <c r="D5451" t="s">
        <v>17</v>
      </c>
      <c r="E5451">
        <v>0.90789473700000001</v>
      </c>
    </row>
    <row r="5452" spans="1:5" hidden="1" x14ac:dyDescent="0.2">
      <c r="A5452" t="s">
        <v>64</v>
      </c>
      <c r="B5452" t="s">
        <v>40</v>
      </c>
      <c r="C5452" t="s">
        <v>54</v>
      </c>
      <c r="D5452" t="s">
        <v>18</v>
      </c>
      <c r="E5452">
        <v>0.79640718600000004</v>
      </c>
    </row>
    <row r="5453" spans="1:5" hidden="1" x14ac:dyDescent="0.2">
      <c r="A5453" t="s">
        <v>64</v>
      </c>
      <c r="B5453" t="s">
        <v>40</v>
      </c>
      <c r="C5453" t="s">
        <v>41</v>
      </c>
      <c r="D5453" t="s">
        <v>18</v>
      </c>
      <c r="E5453">
        <v>0.662162162</v>
      </c>
    </row>
    <row r="5454" spans="1:5" hidden="1" x14ac:dyDescent="0.2">
      <c r="A5454" t="s">
        <v>64</v>
      </c>
      <c r="B5454" t="s">
        <v>40</v>
      </c>
      <c r="C5454" t="s">
        <v>42</v>
      </c>
      <c r="D5454" t="s">
        <v>18</v>
      </c>
      <c r="E5454">
        <v>0.64406779700000005</v>
      </c>
    </row>
    <row r="5455" spans="1:5" hidden="1" x14ac:dyDescent="0.2">
      <c r="A5455" t="s">
        <v>64</v>
      </c>
      <c r="B5455" t="s">
        <v>40</v>
      </c>
      <c r="C5455" t="s">
        <v>43</v>
      </c>
      <c r="D5455" t="s">
        <v>18</v>
      </c>
      <c r="E5455">
        <v>0.58536585399999996</v>
      </c>
    </row>
    <row r="5456" spans="1:5" hidden="1" x14ac:dyDescent="0.2">
      <c r="A5456" t="s">
        <v>64</v>
      </c>
      <c r="B5456" t="s">
        <v>40</v>
      </c>
      <c r="C5456" t="s">
        <v>44</v>
      </c>
      <c r="D5456" t="s">
        <v>18</v>
      </c>
      <c r="E5456">
        <v>0.73076923100000002</v>
      </c>
    </row>
    <row r="5457" spans="1:5" hidden="1" x14ac:dyDescent="0.2">
      <c r="A5457" t="s">
        <v>64</v>
      </c>
      <c r="B5457" t="s">
        <v>40</v>
      </c>
      <c r="C5457" t="s">
        <v>54</v>
      </c>
      <c r="D5457" t="s">
        <v>19</v>
      </c>
      <c r="E5457">
        <v>33.4</v>
      </c>
    </row>
    <row r="5458" spans="1:5" hidden="1" x14ac:dyDescent="0.2">
      <c r="A5458" t="s">
        <v>64</v>
      </c>
      <c r="B5458" t="s">
        <v>40</v>
      </c>
      <c r="C5458" t="s">
        <v>41</v>
      </c>
      <c r="D5458" t="s">
        <v>19</v>
      </c>
      <c r="E5458">
        <v>44.4</v>
      </c>
    </row>
    <row r="5459" spans="1:5" hidden="1" x14ac:dyDescent="0.2">
      <c r="A5459" t="s">
        <v>64</v>
      </c>
      <c r="B5459" t="s">
        <v>40</v>
      </c>
      <c r="C5459" t="s">
        <v>42</v>
      </c>
      <c r="D5459" t="s">
        <v>19</v>
      </c>
      <c r="E5459">
        <v>35.4</v>
      </c>
    </row>
    <row r="5460" spans="1:5" hidden="1" x14ac:dyDescent="0.2">
      <c r="A5460" t="s">
        <v>64</v>
      </c>
      <c r="B5460" t="s">
        <v>40</v>
      </c>
      <c r="C5460" t="s">
        <v>43</v>
      </c>
      <c r="D5460" t="s">
        <v>19</v>
      </c>
      <c r="E5460">
        <v>41</v>
      </c>
    </row>
    <row r="5461" spans="1:5" hidden="1" x14ac:dyDescent="0.2">
      <c r="A5461" t="s">
        <v>64</v>
      </c>
      <c r="B5461" t="s">
        <v>40</v>
      </c>
      <c r="C5461" t="s">
        <v>44</v>
      </c>
      <c r="D5461" t="s">
        <v>19</v>
      </c>
      <c r="E5461">
        <v>41.6</v>
      </c>
    </row>
    <row r="5462" spans="1:5" hidden="1" x14ac:dyDescent="0.2">
      <c r="A5462" t="s">
        <v>64</v>
      </c>
      <c r="B5462" t="s">
        <v>40</v>
      </c>
      <c r="C5462" t="s">
        <v>54</v>
      </c>
      <c r="D5462" t="s">
        <v>80</v>
      </c>
      <c r="E5462">
        <v>2.636363636</v>
      </c>
    </row>
    <row r="5463" spans="1:5" hidden="1" x14ac:dyDescent="0.2">
      <c r="A5463" t="s">
        <v>64</v>
      </c>
      <c r="B5463" t="s">
        <v>40</v>
      </c>
      <c r="C5463" t="s">
        <v>41</v>
      </c>
      <c r="D5463" t="s">
        <v>80</v>
      </c>
      <c r="E5463">
        <v>5.875</v>
      </c>
    </row>
    <row r="5464" spans="1:5" hidden="1" x14ac:dyDescent="0.2">
      <c r="A5464" t="s">
        <v>64</v>
      </c>
      <c r="B5464" t="s">
        <v>40</v>
      </c>
      <c r="C5464" t="s">
        <v>42</v>
      </c>
      <c r="D5464" t="s">
        <v>80</v>
      </c>
      <c r="E5464">
        <v>3.5416666669999999</v>
      </c>
    </row>
    <row r="5465" spans="1:5" hidden="1" x14ac:dyDescent="0.2">
      <c r="A5465" t="s">
        <v>64</v>
      </c>
      <c r="B5465" t="s">
        <v>40</v>
      </c>
      <c r="C5465" t="s">
        <v>43</v>
      </c>
      <c r="D5465" t="s">
        <v>80</v>
      </c>
      <c r="E5465">
        <v>4.8125</v>
      </c>
    </row>
    <row r="5466" spans="1:5" hidden="1" x14ac:dyDescent="0.2">
      <c r="A5466" t="s">
        <v>64</v>
      </c>
      <c r="B5466" t="s">
        <v>40</v>
      </c>
      <c r="C5466" t="s">
        <v>44</v>
      </c>
      <c r="D5466" t="s">
        <v>80</v>
      </c>
      <c r="E5466">
        <v>5.4666666670000001</v>
      </c>
    </row>
    <row r="5467" spans="1:5" hidden="1" x14ac:dyDescent="0.2">
      <c r="A5467" t="s">
        <v>64</v>
      </c>
      <c r="B5467" t="s">
        <v>40</v>
      </c>
      <c r="C5467" t="s">
        <v>54</v>
      </c>
      <c r="D5467" t="s">
        <v>21</v>
      </c>
      <c r="E5467">
        <v>29</v>
      </c>
    </row>
    <row r="5468" spans="1:5" hidden="1" x14ac:dyDescent="0.2">
      <c r="A5468" t="s">
        <v>64</v>
      </c>
      <c r="B5468" t="s">
        <v>40</v>
      </c>
      <c r="C5468" t="s">
        <v>41</v>
      </c>
      <c r="D5468" t="s">
        <v>21</v>
      </c>
      <c r="E5468">
        <v>47</v>
      </c>
    </row>
    <row r="5469" spans="1:5" hidden="1" x14ac:dyDescent="0.2">
      <c r="A5469" t="s">
        <v>64</v>
      </c>
      <c r="B5469" t="s">
        <v>40</v>
      </c>
      <c r="C5469" t="s">
        <v>42</v>
      </c>
      <c r="D5469" t="s">
        <v>21</v>
      </c>
      <c r="E5469">
        <v>85</v>
      </c>
    </row>
    <row r="5470" spans="1:5" hidden="1" x14ac:dyDescent="0.2">
      <c r="A5470" t="s">
        <v>64</v>
      </c>
      <c r="B5470" t="s">
        <v>40</v>
      </c>
      <c r="C5470" t="s">
        <v>43</v>
      </c>
      <c r="D5470" t="s">
        <v>21</v>
      </c>
      <c r="E5470">
        <v>77</v>
      </c>
    </row>
    <row r="5471" spans="1:5" hidden="1" x14ac:dyDescent="0.2">
      <c r="A5471" t="s">
        <v>64</v>
      </c>
      <c r="B5471" t="s">
        <v>40</v>
      </c>
      <c r="C5471" t="s">
        <v>44</v>
      </c>
      <c r="D5471" t="s">
        <v>21</v>
      </c>
      <c r="E5471">
        <v>82</v>
      </c>
    </row>
    <row r="5472" spans="1:5" hidden="1" x14ac:dyDescent="0.2">
      <c r="A5472" t="s">
        <v>64</v>
      </c>
      <c r="B5472" t="s">
        <v>40</v>
      </c>
      <c r="C5472" t="s">
        <v>54</v>
      </c>
      <c r="D5472" t="s">
        <v>22</v>
      </c>
      <c r="E5472">
        <v>25.8</v>
      </c>
    </row>
    <row r="5473" spans="1:5" hidden="1" x14ac:dyDescent="0.2">
      <c r="A5473" t="s">
        <v>64</v>
      </c>
      <c r="B5473" t="s">
        <v>40</v>
      </c>
      <c r="C5473" t="s">
        <v>41</v>
      </c>
      <c r="D5473" t="s">
        <v>22</v>
      </c>
      <c r="E5473">
        <v>24.4</v>
      </c>
    </row>
    <row r="5474" spans="1:5" hidden="1" x14ac:dyDescent="0.2">
      <c r="A5474" t="s">
        <v>64</v>
      </c>
      <c r="B5474" t="s">
        <v>40</v>
      </c>
      <c r="C5474" t="s">
        <v>42</v>
      </c>
      <c r="D5474" t="s">
        <v>22</v>
      </c>
      <c r="E5474">
        <v>24.2</v>
      </c>
    </row>
    <row r="5475" spans="1:5" hidden="1" x14ac:dyDescent="0.2">
      <c r="A5475" t="s">
        <v>64</v>
      </c>
      <c r="B5475" t="s">
        <v>40</v>
      </c>
      <c r="C5475" t="s">
        <v>43</v>
      </c>
      <c r="D5475" t="s">
        <v>22</v>
      </c>
      <c r="E5475">
        <v>24.8</v>
      </c>
    </row>
    <row r="5476" spans="1:5" hidden="1" x14ac:dyDescent="0.2">
      <c r="A5476" t="s">
        <v>64</v>
      </c>
      <c r="B5476" t="s">
        <v>40</v>
      </c>
      <c r="C5476" t="s">
        <v>44</v>
      </c>
      <c r="D5476" t="s">
        <v>22</v>
      </c>
      <c r="E5476">
        <v>30.4</v>
      </c>
    </row>
    <row r="5477" spans="1:5" hidden="1" x14ac:dyDescent="0.2">
      <c r="A5477" t="s">
        <v>64</v>
      </c>
      <c r="B5477" t="s">
        <v>40</v>
      </c>
      <c r="C5477" t="s">
        <v>54</v>
      </c>
      <c r="D5477" t="s">
        <v>23</v>
      </c>
      <c r="E5477">
        <v>0.65891472900000003</v>
      </c>
    </row>
    <row r="5478" spans="1:5" hidden="1" x14ac:dyDescent="0.2">
      <c r="A5478" t="s">
        <v>64</v>
      </c>
      <c r="B5478" t="s">
        <v>40</v>
      </c>
      <c r="C5478" t="s">
        <v>41</v>
      </c>
      <c r="D5478" t="s">
        <v>23</v>
      </c>
      <c r="E5478">
        <v>8.1967212999999997E-2</v>
      </c>
    </row>
    <row r="5479" spans="1:5" hidden="1" x14ac:dyDescent="0.2">
      <c r="A5479" t="s">
        <v>64</v>
      </c>
      <c r="B5479" t="s">
        <v>40</v>
      </c>
      <c r="C5479" t="s">
        <v>42</v>
      </c>
      <c r="D5479" t="s">
        <v>23</v>
      </c>
      <c r="E5479">
        <v>0.157024793</v>
      </c>
    </row>
    <row r="5480" spans="1:5" hidden="1" x14ac:dyDescent="0.2">
      <c r="A5480" t="s">
        <v>64</v>
      </c>
      <c r="B5480" t="s">
        <v>40</v>
      </c>
      <c r="C5480" t="s">
        <v>43</v>
      </c>
      <c r="D5480" t="s">
        <v>23</v>
      </c>
      <c r="E5480">
        <v>1.6129032000000001E-2</v>
      </c>
    </row>
    <row r="5481" spans="1:5" hidden="1" x14ac:dyDescent="0.2">
      <c r="A5481" t="s">
        <v>64</v>
      </c>
      <c r="B5481" t="s">
        <v>40</v>
      </c>
      <c r="C5481" t="s">
        <v>44</v>
      </c>
      <c r="D5481" t="s">
        <v>23</v>
      </c>
      <c r="E5481">
        <v>6.5789474000000001E-2</v>
      </c>
    </row>
    <row r="5482" spans="1:5" hidden="1" x14ac:dyDescent="0.2">
      <c r="A5482" t="s">
        <v>64</v>
      </c>
      <c r="B5482" t="s">
        <v>40</v>
      </c>
      <c r="C5482" t="s">
        <v>54</v>
      </c>
      <c r="D5482" t="s">
        <v>24</v>
      </c>
      <c r="E5482">
        <v>0</v>
      </c>
    </row>
    <row r="5483" spans="1:5" hidden="1" x14ac:dyDescent="0.2">
      <c r="A5483" t="s">
        <v>64</v>
      </c>
      <c r="B5483" t="s">
        <v>40</v>
      </c>
      <c r="C5483" t="s">
        <v>41</v>
      </c>
      <c r="D5483" t="s">
        <v>24</v>
      </c>
      <c r="E5483">
        <v>0</v>
      </c>
    </row>
    <row r="5484" spans="1:5" hidden="1" x14ac:dyDescent="0.2">
      <c r="A5484" t="s">
        <v>64</v>
      </c>
      <c r="B5484" t="s">
        <v>40</v>
      </c>
      <c r="C5484" t="s">
        <v>42</v>
      </c>
      <c r="D5484" t="s">
        <v>24</v>
      </c>
      <c r="E5484">
        <v>0</v>
      </c>
    </row>
    <row r="5485" spans="1:5" hidden="1" x14ac:dyDescent="0.2">
      <c r="A5485" t="s">
        <v>64</v>
      </c>
      <c r="B5485" t="s">
        <v>40</v>
      </c>
      <c r="C5485" t="s">
        <v>43</v>
      </c>
      <c r="D5485" t="s">
        <v>24</v>
      </c>
      <c r="E5485">
        <v>0</v>
      </c>
    </row>
    <row r="5486" spans="1:5" hidden="1" x14ac:dyDescent="0.2">
      <c r="A5486" t="s">
        <v>64</v>
      </c>
      <c r="B5486" t="s">
        <v>40</v>
      </c>
      <c r="C5486" t="s">
        <v>44</v>
      </c>
      <c r="D5486" t="s">
        <v>24</v>
      </c>
      <c r="E5486">
        <v>0</v>
      </c>
    </row>
    <row r="5487" spans="1:5" hidden="1" x14ac:dyDescent="0.2">
      <c r="A5487" t="s">
        <v>64</v>
      </c>
      <c r="B5487" t="s">
        <v>40</v>
      </c>
      <c r="C5487" t="s">
        <v>54</v>
      </c>
      <c r="D5487" t="s">
        <v>25</v>
      </c>
      <c r="E5487">
        <v>0.25581395299999998</v>
      </c>
    </row>
    <row r="5488" spans="1:5" hidden="1" x14ac:dyDescent="0.2">
      <c r="A5488" t="s">
        <v>64</v>
      </c>
      <c r="B5488" t="s">
        <v>40</v>
      </c>
      <c r="C5488" t="s">
        <v>41</v>
      </c>
      <c r="D5488" t="s">
        <v>25</v>
      </c>
      <c r="E5488">
        <v>0.85245901599999996</v>
      </c>
    </row>
    <row r="5489" spans="1:5" hidden="1" x14ac:dyDescent="0.2">
      <c r="A5489" t="s">
        <v>64</v>
      </c>
      <c r="B5489" t="s">
        <v>40</v>
      </c>
      <c r="C5489" t="s">
        <v>42</v>
      </c>
      <c r="D5489" t="s">
        <v>25</v>
      </c>
      <c r="E5489">
        <v>0.64462809899999995</v>
      </c>
    </row>
    <row r="5490" spans="1:5" hidden="1" x14ac:dyDescent="0.2">
      <c r="A5490" t="s">
        <v>64</v>
      </c>
      <c r="B5490" t="s">
        <v>40</v>
      </c>
      <c r="C5490" t="s">
        <v>43</v>
      </c>
      <c r="D5490" t="s">
        <v>25</v>
      </c>
      <c r="E5490">
        <v>0.85483871</v>
      </c>
    </row>
    <row r="5491" spans="1:5" hidden="1" x14ac:dyDescent="0.2">
      <c r="A5491" t="s">
        <v>64</v>
      </c>
      <c r="B5491" t="s">
        <v>40</v>
      </c>
      <c r="C5491" t="s">
        <v>44</v>
      </c>
      <c r="D5491" t="s">
        <v>25</v>
      </c>
      <c r="E5491">
        <v>0.83552631600000005</v>
      </c>
    </row>
    <row r="5492" spans="1:5" hidden="1" x14ac:dyDescent="0.2">
      <c r="A5492" t="s">
        <v>64</v>
      </c>
      <c r="B5492" t="s">
        <v>40</v>
      </c>
      <c r="C5492" t="s">
        <v>54</v>
      </c>
      <c r="D5492" t="s">
        <v>81</v>
      </c>
      <c r="E5492">
        <v>2.3255814E-2</v>
      </c>
    </row>
    <row r="5493" spans="1:5" hidden="1" x14ac:dyDescent="0.2">
      <c r="A5493" t="s">
        <v>64</v>
      </c>
      <c r="B5493" t="s">
        <v>40</v>
      </c>
      <c r="C5493" t="s">
        <v>41</v>
      </c>
      <c r="D5493" t="s">
        <v>81</v>
      </c>
      <c r="E5493">
        <v>0</v>
      </c>
    </row>
    <row r="5494" spans="1:5" hidden="1" x14ac:dyDescent="0.2">
      <c r="A5494" t="s">
        <v>64</v>
      </c>
      <c r="B5494" t="s">
        <v>40</v>
      </c>
      <c r="C5494" t="s">
        <v>42</v>
      </c>
      <c r="D5494" t="s">
        <v>81</v>
      </c>
      <c r="E5494">
        <v>8.2644627999999998E-2</v>
      </c>
    </row>
    <row r="5495" spans="1:5" hidden="1" x14ac:dyDescent="0.2">
      <c r="A5495" t="s">
        <v>64</v>
      </c>
      <c r="B5495" t="s">
        <v>40</v>
      </c>
      <c r="C5495" t="s">
        <v>43</v>
      </c>
      <c r="D5495" t="s">
        <v>81</v>
      </c>
      <c r="E5495">
        <v>0</v>
      </c>
    </row>
    <row r="5496" spans="1:5" hidden="1" x14ac:dyDescent="0.2">
      <c r="A5496" t="s">
        <v>64</v>
      </c>
      <c r="B5496" t="s">
        <v>40</v>
      </c>
      <c r="C5496" t="s">
        <v>44</v>
      </c>
      <c r="D5496" t="s">
        <v>81</v>
      </c>
      <c r="E5496">
        <v>2.6315788999999999E-2</v>
      </c>
    </row>
    <row r="5497" spans="1:5" hidden="1" x14ac:dyDescent="0.2">
      <c r="A5497" t="s">
        <v>64</v>
      </c>
      <c r="B5497" t="s">
        <v>40</v>
      </c>
      <c r="C5497" t="s">
        <v>54</v>
      </c>
      <c r="D5497" t="s">
        <v>82</v>
      </c>
      <c r="E5497">
        <v>6.2015503999999999E-2</v>
      </c>
    </row>
    <row r="5498" spans="1:5" hidden="1" x14ac:dyDescent="0.2">
      <c r="A5498" t="s">
        <v>64</v>
      </c>
      <c r="B5498" t="s">
        <v>40</v>
      </c>
      <c r="C5498" t="s">
        <v>41</v>
      </c>
      <c r="D5498" t="s">
        <v>82</v>
      </c>
      <c r="E5498">
        <v>8.1967210000000006E-3</v>
      </c>
    </row>
    <row r="5499" spans="1:5" hidden="1" x14ac:dyDescent="0.2">
      <c r="A5499" t="s">
        <v>64</v>
      </c>
      <c r="B5499" t="s">
        <v>40</v>
      </c>
      <c r="C5499" t="s">
        <v>42</v>
      </c>
      <c r="D5499" t="s">
        <v>82</v>
      </c>
      <c r="E5499">
        <v>7.4380164999999998E-2</v>
      </c>
    </row>
    <row r="5500" spans="1:5" hidden="1" x14ac:dyDescent="0.2">
      <c r="A5500" t="s">
        <v>64</v>
      </c>
      <c r="B5500" t="s">
        <v>40</v>
      </c>
      <c r="C5500" t="s">
        <v>43</v>
      </c>
      <c r="D5500" t="s">
        <v>82</v>
      </c>
      <c r="E5500">
        <v>0</v>
      </c>
    </row>
    <row r="5501" spans="1:5" hidden="1" x14ac:dyDescent="0.2">
      <c r="A5501" t="s">
        <v>64</v>
      </c>
      <c r="B5501" t="s">
        <v>40</v>
      </c>
      <c r="C5501" t="s">
        <v>44</v>
      </c>
      <c r="D5501" t="s">
        <v>82</v>
      </c>
      <c r="E5501">
        <v>0</v>
      </c>
    </row>
    <row r="5502" spans="1:5" hidden="1" x14ac:dyDescent="0.2">
      <c r="A5502" t="s">
        <v>64</v>
      </c>
      <c r="B5502" t="s">
        <v>40</v>
      </c>
      <c r="C5502" t="s">
        <v>54</v>
      </c>
      <c r="D5502" t="s">
        <v>28</v>
      </c>
      <c r="E5502">
        <v>0</v>
      </c>
    </row>
    <row r="5503" spans="1:5" hidden="1" x14ac:dyDescent="0.2">
      <c r="A5503" t="s">
        <v>64</v>
      </c>
      <c r="B5503" t="s">
        <v>40</v>
      </c>
      <c r="C5503" t="s">
        <v>41</v>
      </c>
      <c r="D5503" t="s">
        <v>28</v>
      </c>
      <c r="E5503">
        <v>5.7377048999999999E-2</v>
      </c>
    </row>
    <row r="5504" spans="1:5" hidden="1" x14ac:dyDescent="0.2">
      <c r="A5504" t="s">
        <v>64</v>
      </c>
      <c r="B5504" t="s">
        <v>40</v>
      </c>
      <c r="C5504" t="s">
        <v>42</v>
      </c>
      <c r="D5504" t="s">
        <v>28</v>
      </c>
      <c r="E5504">
        <v>4.1322313999999999E-2</v>
      </c>
    </row>
    <row r="5505" spans="1:5" hidden="1" x14ac:dyDescent="0.2">
      <c r="A5505" t="s">
        <v>64</v>
      </c>
      <c r="B5505" t="s">
        <v>40</v>
      </c>
      <c r="C5505" t="s">
        <v>43</v>
      </c>
      <c r="D5505" t="s">
        <v>28</v>
      </c>
      <c r="E5505">
        <v>0.12903225800000001</v>
      </c>
    </row>
    <row r="5506" spans="1:5" hidden="1" x14ac:dyDescent="0.2">
      <c r="A5506" t="s">
        <v>64</v>
      </c>
      <c r="B5506" t="s">
        <v>40</v>
      </c>
      <c r="C5506" t="s">
        <v>44</v>
      </c>
      <c r="D5506" t="s">
        <v>28</v>
      </c>
      <c r="E5506">
        <v>7.2368421000000002E-2</v>
      </c>
    </row>
    <row r="5507" spans="1:5" hidden="1" x14ac:dyDescent="0.2">
      <c r="A5507" t="s">
        <v>64</v>
      </c>
      <c r="B5507" t="s">
        <v>40</v>
      </c>
      <c r="C5507" t="s">
        <v>54</v>
      </c>
      <c r="D5507" t="s">
        <v>29</v>
      </c>
      <c r="E5507">
        <v>129</v>
      </c>
    </row>
    <row r="5508" spans="1:5" hidden="1" x14ac:dyDescent="0.2">
      <c r="A5508" t="s">
        <v>64</v>
      </c>
      <c r="B5508" t="s">
        <v>40</v>
      </c>
      <c r="C5508" t="s">
        <v>41</v>
      </c>
      <c r="D5508" t="s">
        <v>29</v>
      </c>
      <c r="E5508">
        <v>122</v>
      </c>
    </row>
    <row r="5509" spans="1:5" hidden="1" x14ac:dyDescent="0.2">
      <c r="A5509" t="s">
        <v>64</v>
      </c>
      <c r="B5509" t="s">
        <v>40</v>
      </c>
      <c r="C5509" t="s">
        <v>42</v>
      </c>
      <c r="D5509" t="s">
        <v>29</v>
      </c>
      <c r="E5509">
        <v>121</v>
      </c>
    </row>
    <row r="5510" spans="1:5" hidden="1" x14ac:dyDescent="0.2">
      <c r="A5510" t="s">
        <v>64</v>
      </c>
      <c r="B5510" t="s">
        <v>40</v>
      </c>
      <c r="C5510" t="s">
        <v>43</v>
      </c>
      <c r="D5510" t="s">
        <v>29</v>
      </c>
      <c r="E5510">
        <v>124</v>
      </c>
    </row>
    <row r="5511" spans="1:5" hidden="1" x14ac:dyDescent="0.2">
      <c r="A5511" t="s">
        <v>64</v>
      </c>
      <c r="B5511" t="s">
        <v>40</v>
      </c>
      <c r="C5511" t="s">
        <v>44</v>
      </c>
      <c r="D5511" t="s">
        <v>29</v>
      </c>
      <c r="E5511">
        <v>152</v>
      </c>
    </row>
    <row r="5512" spans="1:5" hidden="1" x14ac:dyDescent="0.2">
      <c r="A5512" t="s">
        <v>64</v>
      </c>
      <c r="B5512" t="s">
        <v>40</v>
      </c>
      <c r="C5512" t="s">
        <v>54</v>
      </c>
      <c r="D5512" t="s">
        <v>30</v>
      </c>
      <c r="E5512">
        <v>0</v>
      </c>
    </row>
    <row r="5513" spans="1:5" hidden="1" x14ac:dyDescent="0.2">
      <c r="A5513" t="s">
        <v>64</v>
      </c>
      <c r="B5513" t="s">
        <v>40</v>
      </c>
      <c r="C5513" t="s">
        <v>41</v>
      </c>
      <c r="D5513" t="s">
        <v>30</v>
      </c>
      <c r="E5513">
        <v>0</v>
      </c>
    </row>
    <row r="5514" spans="1:5" hidden="1" x14ac:dyDescent="0.2">
      <c r="A5514" t="s">
        <v>64</v>
      </c>
      <c r="B5514" t="s">
        <v>40</v>
      </c>
      <c r="C5514" t="s">
        <v>42</v>
      </c>
      <c r="D5514" t="s">
        <v>30</v>
      </c>
      <c r="E5514">
        <v>0</v>
      </c>
    </row>
    <row r="5515" spans="1:5" hidden="1" x14ac:dyDescent="0.2">
      <c r="A5515" t="s">
        <v>64</v>
      </c>
      <c r="B5515" t="s">
        <v>40</v>
      </c>
      <c r="C5515" t="s">
        <v>43</v>
      </c>
      <c r="D5515" t="s">
        <v>30</v>
      </c>
      <c r="E5515">
        <v>0</v>
      </c>
    </row>
    <row r="5516" spans="1:5" hidden="1" x14ac:dyDescent="0.2">
      <c r="A5516" t="s">
        <v>64</v>
      </c>
      <c r="B5516" t="s">
        <v>40</v>
      </c>
      <c r="C5516" t="s">
        <v>44</v>
      </c>
      <c r="D5516" t="s">
        <v>30</v>
      </c>
      <c r="E5516">
        <v>0</v>
      </c>
    </row>
    <row r="5517" spans="1:5" hidden="1" x14ac:dyDescent="0.2">
      <c r="A5517" t="s">
        <v>64</v>
      </c>
      <c r="B5517" t="s">
        <v>40</v>
      </c>
      <c r="C5517" t="s">
        <v>54</v>
      </c>
      <c r="D5517" t="s">
        <v>31</v>
      </c>
      <c r="E5517">
        <v>0</v>
      </c>
    </row>
    <row r="5518" spans="1:5" hidden="1" x14ac:dyDescent="0.2">
      <c r="A5518" t="s">
        <v>64</v>
      </c>
      <c r="B5518" t="s">
        <v>40</v>
      </c>
      <c r="C5518" t="s">
        <v>41</v>
      </c>
      <c r="D5518" t="s">
        <v>31</v>
      </c>
      <c r="E5518">
        <v>0</v>
      </c>
    </row>
    <row r="5519" spans="1:5" hidden="1" x14ac:dyDescent="0.2">
      <c r="A5519" t="s">
        <v>64</v>
      </c>
      <c r="B5519" t="s">
        <v>40</v>
      </c>
      <c r="C5519" t="s">
        <v>42</v>
      </c>
      <c r="D5519" t="s">
        <v>31</v>
      </c>
      <c r="E5519">
        <v>0</v>
      </c>
    </row>
    <row r="5520" spans="1:5" hidden="1" x14ac:dyDescent="0.2">
      <c r="A5520" t="s">
        <v>64</v>
      </c>
      <c r="B5520" t="s">
        <v>40</v>
      </c>
      <c r="C5520" t="s">
        <v>43</v>
      </c>
      <c r="D5520" t="s">
        <v>31</v>
      </c>
      <c r="E5520">
        <v>0</v>
      </c>
    </row>
    <row r="5521" spans="1:5" hidden="1" x14ac:dyDescent="0.2">
      <c r="A5521" t="s">
        <v>64</v>
      </c>
      <c r="B5521" t="s">
        <v>40</v>
      </c>
      <c r="C5521" t="s">
        <v>44</v>
      </c>
      <c r="D5521" t="s">
        <v>31</v>
      </c>
      <c r="E5521">
        <v>0</v>
      </c>
    </row>
    <row r="5522" spans="1:5" x14ac:dyDescent="0.2">
      <c r="A5522" t="s">
        <v>64</v>
      </c>
      <c r="B5522" t="s">
        <v>45</v>
      </c>
      <c r="C5522" t="s">
        <v>46</v>
      </c>
      <c r="D5522" t="s">
        <v>8</v>
      </c>
      <c r="E5522">
        <v>0.24113475200000001</v>
      </c>
    </row>
    <row r="5523" spans="1:5" x14ac:dyDescent="0.2">
      <c r="A5523" t="s">
        <v>64</v>
      </c>
      <c r="B5523" t="s">
        <v>45</v>
      </c>
      <c r="C5523" t="s">
        <v>47</v>
      </c>
      <c r="D5523" t="s">
        <v>8</v>
      </c>
      <c r="E5523">
        <v>0.13138686099999999</v>
      </c>
    </row>
    <row r="5524" spans="1:5" x14ac:dyDescent="0.2">
      <c r="A5524" t="s">
        <v>64</v>
      </c>
      <c r="B5524" t="s">
        <v>45</v>
      </c>
      <c r="C5524" t="s">
        <v>48</v>
      </c>
      <c r="D5524" t="s">
        <v>8</v>
      </c>
      <c r="E5524">
        <v>0.129770992</v>
      </c>
    </row>
    <row r="5525" spans="1:5" x14ac:dyDescent="0.2">
      <c r="A5525" t="s">
        <v>64</v>
      </c>
      <c r="B5525" t="s">
        <v>45</v>
      </c>
      <c r="C5525" t="s">
        <v>49</v>
      </c>
      <c r="D5525" t="s">
        <v>8</v>
      </c>
      <c r="E5525">
        <v>0.24</v>
      </c>
    </row>
    <row r="5526" spans="1:5" x14ac:dyDescent="0.2">
      <c r="A5526" t="s">
        <v>64</v>
      </c>
      <c r="B5526" t="s">
        <v>45</v>
      </c>
      <c r="C5526" t="s">
        <v>50</v>
      </c>
      <c r="D5526" t="s">
        <v>8</v>
      </c>
      <c r="E5526">
        <v>8.6956521999999994E-2</v>
      </c>
    </row>
    <row r="5527" spans="1:5" x14ac:dyDescent="0.2">
      <c r="A5527" t="s">
        <v>64</v>
      </c>
      <c r="B5527" t="s">
        <v>45</v>
      </c>
      <c r="C5527" t="s">
        <v>51</v>
      </c>
      <c r="D5527" t="s">
        <v>8</v>
      </c>
      <c r="E5527">
        <v>0.29078014200000002</v>
      </c>
    </row>
    <row r="5528" spans="1:5" x14ac:dyDescent="0.2">
      <c r="A5528" t="s">
        <v>64</v>
      </c>
      <c r="B5528" t="s">
        <v>45</v>
      </c>
      <c r="C5528" t="s">
        <v>52</v>
      </c>
      <c r="D5528" t="s">
        <v>8</v>
      </c>
      <c r="E5528">
        <v>0.23703703700000001</v>
      </c>
    </row>
    <row r="5529" spans="1:5" x14ac:dyDescent="0.2">
      <c r="A5529" t="s">
        <v>64</v>
      </c>
      <c r="B5529" t="s">
        <v>45</v>
      </c>
      <c r="C5529" t="s">
        <v>46</v>
      </c>
      <c r="D5529" t="s">
        <v>13</v>
      </c>
      <c r="E5529">
        <v>2.8368793999999999E-2</v>
      </c>
    </row>
    <row r="5530" spans="1:5" x14ac:dyDescent="0.2">
      <c r="A5530" t="s">
        <v>64</v>
      </c>
      <c r="B5530" t="s">
        <v>45</v>
      </c>
      <c r="C5530" t="s">
        <v>47</v>
      </c>
      <c r="D5530" t="s">
        <v>13</v>
      </c>
      <c r="E5530">
        <v>8.7591241E-2</v>
      </c>
    </row>
    <row r="5531" spans="1:5" x14ac:dyDescent="0.2">
      <c r="A5531" t="s">
        <v>64</v>
      </c>
      <c r="B5531" t="s">
        <v>45</v>
      </c>
      <c r="C5531" t="s">
        <v>48</v>
      </c>
      <c r="D5531" t="s">
        <v>13</v>
      </c>
      <c r="E5531">
        <v>9.1603053000000004E-2</v>
      </c>
    </row>
    <row r="5532" spans="1:5" x14ac:dyDescent="0.2">
      <c r="A5532" t="s">
        <v>64</v>
      </c>
      <c r="B5532" t="s">
        <v>45</v>
      </c>
      <c r="C5532" t="s">
        <v>49</v>
      </c>
      <c r="D5532" t="s">
        <v>13</v>
      </c>
      <c r="E5532">
        <v>0.18666666700000001</v>
      </c>
    </row>
    <row r="5533" spans="1:5" x14ac:dyDescent="0.2">
      <c r="A5533" t="s">
        <v>64</v>
      </c>
      <c r="B5533" t="s">
        <v>45</v>
      </c>
      <c r="C5533" t="s">
        <v>50</v>
      </c>
      <c r="D5533" t="s">
        <v>13</v>
      </c>
      <c r="E5533">
        <v>8.6956521999999994E-2</v>
      </c>
    </row>
    <row r="5534" spans="1:5" x14ac:dyDescent="0.2">
      <c r="A5534" t="s">
        <v>64</v>
      </c>
      <c r="B5534" t="s">
        <v>45</v>
      </c>
      <c r="C5534" t="s">
        <v>51</v>
      </c>
      <c r="D5534" t="s">
        <v>13</v>
      </c>
      <c r="E5534">
        <v>0.17021276599999999</v>
      </c>
    </row>
    <row r="5535" spans="1:5" x14ac:dyDescent="0.2">
      <c r="A5535" t="s">
        <v>64</v>
      </c>
      <c r="B5535" t="s">
        <v>45</v>
      </c>
      <c r="C5535" t="s">
        <v>52</v>
      </c>
      <c r="D5535" t="s">
        <v>13</v>
      </c>
      <c r="E5535">
        <v>9.6296296000000003E-2</v>
      </c>
    </row>
    <row r="5536" spans="1:5" x14ac:dyDescent="0.2">
      <c r="A5536" t="s">
        <v>64</v>
      </c>
      <c r="B5536" t="s">
        <v>45</v>
      </c>
      <c r="C5536" t="s">
        <v>46</v>
      </c>
      <c r="D5536" t="s">
        <v>14</v>
      </c>
      <c r="E5536">
        <v>0.24113475200000001</v>
      </c>
    </row>
    <row r="5537" spans="1:5" x14ac:dyDescent="0.2">
      <c r="A5537" t="s">
        <v>64</v>
      </c>
      <c r="B5537" t="s">
        <v>45</v>
      </c>
      <c r="C5537" t="s">
        <v>47</v>
      </c>
      <c r="D5537" t="s">
        <v>14</v>
      </c>
      <c r="E5537">
        <v>0.124087591</v>
      </c>
    </row>
    <row r="5538" spans="1:5" x14ac:dyDescent="0.2">
      <c r="A5538" t="s">
        <v>64</v>
      </c>
      <c r="B5538" t="s">
        <v>45</v>
      </c>
      <c r="C5538" t="s">
        <v>48</v>
      </c>
      <c r="D5538" t="s">
        <v>14</v>
      </c>
      <c r="E5538">
        <v>0.129770992</v>
      </c>
    </row>
    <row r="5539" spans="1:5" x14ac:dyDescent="0.2">
      <c r="A5539" t="s">
        <v>64</v>
      </c>
      <c r="B5539" t="s">
        <v>45</v>
      </c>
      <c r="C5539" t="s">
        <v>49</v>
      </c>
      <c r="D5539" t="s">
        <v>14</v>
      </c>
      <c r="E5539">
        <v>0.24</v>
      </c>
    </row>
    <row r="5540" spans="1:5" x14ac:dyDescent="0.2">
      <c r="A5540" t="s">
        <v>64</v>
      </c>
      <c r="B5540" t="s">
        <v>45</v>
      </c>
      <c r="C5540" t="s">
        <v>50</v>
      </c>
      <c r="D5540" t="s">
        <v>14</v>
      </c>
      <c r="E5540">
        <v>8.6956521999999994E-2</v>
      </c>
    </row>
    <row r="5541" spans="1:5" x14ac:dyDescent="0.2">
      <c r="A5541" t="s">
        <v>64</v>
      </c>
      <c r="B5541" t="s">
        <v>45</v>
      </c>
      <c r="C5541" t="s">
        <v>51</v>
      </c>
      <c r="D5541" t="s">
        <v>14</v>
      </c>
      <c r="E5541">
        <v>0.26950354599999998</v>
      </c>
    </row>
    <row r="5542" spans="1:5" x14ac:dyDescent="0.2">
      <c r="A5542" t="s">
        <v>64</v>
      </c>
      <c r="B5542" t="s">
        <v>45</v>
      </c>
      <c r="C5542" t="s">
        <v>52</v>
      </c>
      <c r="D5542" t="s">
        <v>14</v>
      </c>
      <c r="E5542">
        <v>0.23703703700000001</v>
      </c>
    </row>
    <row r="5543" spans="1:5" x14ac:dyDescent="0.2">
      <c r="A5543" t="s">
        <v>64</v>
      </c>
      <c r="B5543" t="s">
        <v>45</v>
      </c>
      <c r="C5543" t="s">
        <v>46</v>
      </c>
      <c r="D5543" t="s">
        <v>15</v>
      </c>
      <c r="E5543">
        <v>0</v>
      </c>
    </row>
    <row r="5544" spans="1:5" x14ac:dyDescent="0.2">
      <c r="A5544" t="s">
        <v>64</v>
      </c>
      <c r="B5544" t="s">
        <v>45</v>
      </c>
      <c r="C5544" t="s">
        <v>47</v>
      </c>
      <c r="D5544" t="s">
        <v>15</v>
      </c>
      <c r="E5544">
        <v>0</v>
      </c>
    </row>
    <row r="5545" spans="1:5" x14ac:dyDescent="0.2">
      <c r="A5545" t="s">
        <v>64</v>
      </c>
      <c r="B5545" t="s">
        <v>45</v>
      </c>
      <c r="C5545" t="s">
        <v>48</v>
      </c>
      <c r="D5545" t="s">
        <v>15</v>
      </c>
      <c r="E5545">
        <v>0</v>
      </c>
    </row>
    <row r="5546" spans="1:5" x14ac:dyDescent="0.2">
      <c r="A5546" t="s">
        <v>64</v>
      </c>
      <c r="B5546" t="s">
        <v>45</v>
      </c>
      <c r="C5546" t="s">
        <v>49</v>
      </c>
      <c r="D5546" t="s">
        <v>15</v>
      </c>
      <c r="E5546">
        <v>0</v>
      </c>
    </row>
    <row r="5547" spans="1:5" x14ac:dyDescent="0.2">
      <c r="A5547" t="s">
        <v>64</v>
      </c>
      <c r="B5547" t="s">
        <v>45</v>
      </c>
      <c r="C5547" t="s">
        <v>50</v>
      </c>
      <c r="D5547" t="s">
        <v>15</v>
      </c>
      <c r="E5547">
        <v>0</v>
      </c>
    </row>
    <row r="5548" spans="1:5" x14ac:dyDescent="0.2">
      <c r="A5548" t="s">
        <v>64</v>
      </c>
      <c r="B5548" t="s">
        <v>45</v>
      </c>
      <c r="C5548" t="s">
        <v>51</v>
      </c>
      <c r="D5548" t="s">
        <v>15</v>
      </c>
      <c r="E5548">
        <v>0</v>
      </c>
    </row>
    <row r="5549" spans="1:5" x14ac:dyDescent="0.2">
      <c r="A5549" t="s">
        <v>64</v>
      </c>
      <c r="B5549" t="s">
        <v>45</v>
      </c>
      <c r="C5549" t="s">
        <v>52</v>
      </c>
      <c r="D5549" t="s">
        <v>15</v>
      </c>
      <c r="E5549">
        <v>0</v>
      </c>
    </row>
    <row r="5550" spans="1:5" x14ac:dyDescent="0.2">
      <c r="A5550" t="s">
        <v>64</v>
      </c>
      <c r="B5550" t="s">
        <v>45</v>
      </c>
      <c r="C5550" t="s">
        <v>46</v>
      </c>
      <c r="D5550" t="s">
        <v>16</v>
      </c>
      <c r="E5550">
        <v>0.96453900699999995</v>
      </c>
    </row>
    <row r="5551" spans="1:5" x14ac:dyDescent="0.2">
      <c r="A5551" t="s">
        <v>64</v>
      </c>
      <c r="B5551" t="s">
        <v>45</v>
      </c>
      <c r="C5551" t="s">
        <v>47</v>
      </c>
      <c r="D5551" t="s">
        <v>16</v>
      </c>
      <c r="E5551">
        <v>0.832116788</v>
      </c>
    </row>
    <row r="5552" spans="1:5" x14ac:dyDescent="0.2">
      <c r="A5552" t="s">
        <v>64</v>
      </c>
      <c r="B5552" t="s">
        <v>45</v>
      </c>
      <c r="C5552" t="s">
        <v>48</v>
      </c>
      <c r="D5552" t="s">
        <v>16</v>
      </c>
      <c r="E5552">
        <v>0.84732824399999995</v>
      </c>
    </row>
    <row r="5553" spans="1:5" x14ac:dyDescent="0.2">
      <c r="A5553" t="s">
        <v>64</v>
      </c>
      <c r="B5553" t="s">
        <v>45</v>
      </c>
      <c r="C5553" t="s">
        <v>49</v>
      </c>
      <c r="D5553" t="s">
        <v>16</v>
      </c>
      <c r="E5553">
        <v>0.84666666700000004</v>
      </c>
    </row>
    <row r="5554" spans="1:5" x14ac:dyDescent="0.2">
      <c r="A5554" t="s">
        <v>64</v>
      </c>
      <c r="B5554" t="s">
        <v>45</v>
      </c>
      <c r="C5554" t="s">
        <v>50</v>
      </c>
      <c r="D5554" t="s">
        <v>16</v>
      </c>
      <c r="E5554">
        <v>0.47826087</v>
      </c>
    </row>
    <row r="5555" spans="1:5" x14ac:dyDescent="0.2">
      <c r="A5555" t="s">
        <v>64</v>
      </c>
      <c r="B5555" t="s">
        <v>45</v>
      </c>
      <c r="C5555" t="s">
        <v>51</v>
      </c>
      <c r="D5555" t="s">
        <v>16</v>
      </c>
      <c r="E5555">
        <v>0.95035460999999999</v>
      </c>
    </row>
    <row r="5556" spans="1:5" x14ac:dyDescent="0.2">
      <c r="A5556" t="s">
        <v>64</v>
      </c>
      <c r="B5556" t="s">
        <v>45</v>
      </c>
      <c r="C5556" t="s">
        <v>52</v>
      </c>
      <c r="D5556" t="s">
        <v>16</v>
      </c>
      <c r="E5556">
        <v>0.91851851900000003</v>
      </c>
    </row>
    <row r="5557" spans="1:5" x14ac:dyDescent="0.2">
      <c r="A5557" t="s">
        <v>64</v>
      </c>
      <c r="B5557" t="s">
        <v>45</v>
      </c>
      <c r="C5557" t="s">
        <v>46</v>
      </c>
      <c r="D5557" t="s">
        <v>17</v>
      </c>
      <c r="E5557">
        <v>0.93617021300000003</v>
      </c>
    </row>
    <row r="5558" spans="1:5" x14ac:dyDescent="0.2">
      <c r="A5558" t="s">
        <v>64</v>
      </c>
      <c r="B5558" t="s">
        <v>45</v>
      </c>
      <c r="C5558" t="s">
        <v>47</v>
      </c>
      <c r="D5558" t="s">
        <v>17</v>
      </c>
      <c r="E5558">
        <v>0.73722627699999999</v>
      </c>
    </row>
    <row r="5559" spans="1:5" x14ac:dyDescent="0.2">
      <c r="A5559" t="s">
        <v>64</v>
      </c>
      <c r="B5559" t="s">
        <v>45</v>
      </c>
      <c r="C5559" t="s">
        <v>48</v>
      </c>
      <c r="D5559" t="s">
        <v>17</v>
      </c>
      <c r="E5559">
        <v>0.75572519100000002</v>
      </c>
    </row>
    <row r="5560" spans="1:5" x14ac:dyDescent="0.2">
      <c r="A5560" t="s">
        <v>64</v>
      </c>
      <c r="B5560" t="s">
        <v>45</v>
      </c>
      <c r="C5560" t="s">
        <v>49</v>
      </c>
      <c r="D5560" t="s">
        <v>17</v>
      </c>
      <c r="E5560">
        <v>0.66</v>
      </c>
    </row>
    <row r="5561" spans="1:5" x14ac:dyDescent="0.2">
      <c r="A5561" t="s">
        <v>64</v>
      </c>
      <c r="B5561" t="s">
        <v>45</v>
      </c>
      <c r="C5561" t="s">
        <v>50</v>
      </c>
      <c r="D5561" t="s">
        <v>17</v>
      </c>
      <c r="E5561">
        <v>0.39130434800000002</v>
      </c>
    </row>
    <row r="5562" spans="1:5" x14ac:dyDescent="0.2">
      <c r="A5562" t="s">
        <v>64</v>
      </c>
      <c r="B5562" t="s">
        <v>45</v>
      </c>
      <c r="C5562" t="s">
        <v>51</v>
      </c>
      <c r="D5562" t="s">
        <v>17</v>
      </c>
      <c r="E5562">
        <v>0.75886524799999999</v>
      </c>
    </row>
    <row r="5563" spans="1:5" x14ac:dyDescent="0.2">
      <c r="A5563" t="s">
        <v>64</v>
      </c>
      <c r="B5563" t="s">
        <v>45</v>
      </c>
      <c r="C5563" t="s">
        <v>52</v>
      </c>
      <c r="D5563" t="s">
        <v>17</v>
      </c>
      <c r="E5563">
        <v>0.82222222199999995</v>
      </c>
    </row>
    <row r="5564" spans="1:5" x14ac:dyDescent="0.2">
      <c r="A5564" t="s">
        <v>64</v>
      </c>
      <c r="B5564" t="s">
        <v>45</v>
      </c>
      <c r="C5564" t="s">
        <v>46</v>
      </c>
      <c r="D5564" t="s">
        <v>18</v>
      </c>
      <c r="E5564">
        <v>0.69499999999999995</v>
      </c>
    </row>
    <row r="5565" spans="1:5" x14ac:dyDescent="0.2">
      <c r="A5565" t="s">
        <v>64</v>
      </c>
      <c r="B5565" t="s">
        <v>45</v>
      </c>
      <c r="C5565" t="s">
        <v>47</v>
      </c>
      <c r="D5565" t="s">
        <v>18</v>
      </c>
      <c r="E5565">
        <v>0.69</v>
      </c>
    </row>
    <row r="5566" spans="1:5" x14ac:dyDescent="0.2">
      <c r="A5566" t="s">
        <v>64</v>
      </c>
      <c r="B5566" t="s">
        <v>45</v>
      </c>
      <c r="C5566" t="s">
        <v>48</v>
      </c>
      <c r="D5566" t="s">
        <v>18</v>
      </c>
      <c r="E5566">
        <v>0.65500000000000003</v>
      </c>
    </row>
    <row r="5567" spans="1:5" x14ac:dyDescent="0.2">
      <c r="A5567" t="s">
        <v>64</v>
      </c>
      <c r="B5567" t="s">
        <v>45</v>
      </c>
      <c r="C5567" t="s">
        <v>49</v>
      </c>
      <c r="D5567" t="s">
        <v>18</v>
      </c>
      <c r="E5567">
        <v>0.65500000000000003</v>
      </c>
    </row>
    <row r="5568" spans="1:5" x14ac:dyDescent="0.2">
      <c r="A5568" t="s">
        <v>64</v>
      </c>
      <c r="B5568" t="s">
        <v>45</v>
      </c>
      <c r="C5568" t="s">
        <v>50</v>
      </c>
      <c r="D5568" t="s">
        <v>18</v>
      </c>
      <c r="E5568">
        <v>0.68518518500000003</v>
      </c>
    </row>
    <row r="5569" spans="1:5" x14ac:dyDescent="0.2">
      <c r="A5569" t="s">
        <v>64</v>
      </c>
      <c r="B5569" t="s">
        <v>45</v>
      </c>
      <c r="C5569" t="s">
        <v>51</v>
      </c>
      <c r="D5569" t="s">
        <v>18</v>
      </c>
      <c r="E5569">
        <v>0.71499999999999997</v>
      </c>
    </row>
    <row r="5570" spans="1:5" x14ac:dyDescent="0.2">
      <c r="A5570" t="s">
        <v>64</v>
      </c>
      <c r="B5570" t="s">
        <v>45</v>
      </c>
      <c r="C5570" t="s">
        <v>52</v>
      </c>
      <c r="D5570" t="s">
        <v>18</v>
      </c>
      <c r="E5570">
        <v>0.61499999999999999</v>
      </c>
    </row>
    <row r="5571" spans="1:5" x14ac:dyDescent="0.2">
      <c r="A5571" t="s">
        <v>64</v>
      </c>
      <c r="B5571" t="s">
        <v>45</v>
      </c>
      <c r="C5571" t="s">
        <v>46</v>
      </c>
      <c r="D5571" t="s">
        <v>19</v>
      </c>
      <c r="E5571">
        <v>40</v>
      </c>
    </row>
    <row r="5572" spans="1:5" x14ac:dyDescent="0.2">
      <c r="A5572" t="s">
        <v>64</v>
      </c>
      <c r="B5572" t="s">
        <v>45</v>
      </c>
      <c r="C5572" t="s">
        <v>47</v>
      </c>
      <c r="D5572" t="s">
        <v>19</v>
      </c>
      <c r="E5572">
        <v>40</v>
      </c>
    </row>
    <row r="5573" spans="1:5" x14ac:dyDescent="0.2">
      <c r="A5573" t="s">
        <v>64</v>
      </c>
      <c r="B5573" t="s">
        <v>45</v>
      </c>
      <c r="C5573" t="s">
        <v>48</v>
      </c>
      <c r="D5573" t="s">
        <v>19</v>
      </c>
      <c r="E5573">
        <v>40</v>
      </c>
    </row>
    <row r="5574" spans="1:5" x14ac:dyDescent="0.2">
      <c r="A5574" t="s">
        <v>64</v>
      </c>
      <c r="B5574" t="s">
        <v>45</v>
      </c>
      <c r="C5574" t="s">
        <v>49</v>
      </c>
      <c r="D5574" t="s">
        <v>19</v>
      </c>
      <c r="E5574">
        <v>40</v>
      </c>
    </row>
    <row r="5575" spans="1:5" x14ac:dyDescent="0.2">
      <c r="A5575" t="s">
        <v>64</v>
      </c>
      <c r="B5575" t="s">
        <v>45</v>
      </c>
      <c r="C5575" t="s">
        <v>50</v>
      </c>
      <c r="D5575" t="s">
        <v>19</v>
      </c>
      <c r="E5575">
        <v>21.6</v>
      </c>
    </row>
    <row r="5576" spans="1:5" x14ac:dyDescent="0.2">
      <c r="A5576" t="s">
        <v>64</v>
      </c>
      <c r="B5576" t="s">
        <v>45</v>
      </c>
      <c r="C5576" t="s">
        <v>51</v>
      </c>
      <c r="D5576" t="s">
        <v>19</v>
      </c>
      <c r="E5576">
        <v>40</v>
      </c>
    </row>
    <row r="5577" spans="1:5" x14ac:dyDescent="0.2">
      <c r="A5577" t="s">
        <v>64</v>
      </c>
      <c r="B5577" t="s">
        <v>45</v>
      </c>
      <c r="C5577" t="s">
        <v>52</v>
      </c>
      <c r="D5577" t="s">
        <v>19</v>
      </c>
      <c r="E5577">
        <v>40</v>
      </c>
    </row>
    <row r="5578" spans="1:5" x14ac:dyDescent="0.2">
      <c r="A5578" t="s">
        <v>64</v>
      </c>
      <c r="B5578" t="s">
        <v>45</v>
      </c>
      <c r="C5578" t="s">
        <v>46</v>
      </c>
      <c r="D5578" t="s">
        <v>80</v>
      </c>
      <c r="E5578">
        <v>5.1176470590000003</v>
      </c>
    </row>
    <row r="5579" spans="1:5" x14ac:dyDescent="0.2">
      <c r="A5579" t="s">
        <v>64</v>
      </c>
      <c r="B5579" t="s">
        <v>45</v>
      </c>
      <c r="C5579" t="s">
        <v>47</v>
      </c>
      <c r="D5579" t="s">
        <v>80</v>
      </c>
      <c r="E5579">
        <v>4</v>
      </c>
    </row>
    <row r="5580" spans="1:5" x14ac:dyDescent="0.2">
      <c r="A5580" t="s">
        <v>64</v>
      </c>
      <c r="B5580" t="s">
        <v>45</v>
      </c>
      <c r="C5580" t="s">
        <v>48</v>
      </c>
      <c r="D5580" t="s">
        <v>80</v>
      </c>
      <c r="E5580">
        <v>3.7058823529999998</v>
      </c>
    </row>
    <row r="5581" spans="1:5" x14ac:dyDescent="0.2">
      <c r="A5581" t="s">
        <v>64</v>
      </c>
      <c r="B5581" t="s">
        <v>45</v>
      </c>
      <c r="C5581" t="s">
        <v>49</v>
      </c>
      <c r="D5581" t="s">
        <v>80</v>
      </c>
      <c r="E5581">
        <v>4.3055555559999998</v>
      </c>
    </row>
    <row r="5582" spans="1:5" x14ac:dyDescent="0.2">
      <c r="A5582" t="s">
        <v>64</v>
      </c>
      <c r="B5582" t="s">
        <v>45</v>
      </c>
      <c r="C5582" t="s">
        <v>50</v>
      </c>
      <c r="D5582" t="s">
        <v>80</v>
      </c>
      <c r="E5582">
        <v>2.3333333330000001</v>
      </c>
    </row>
    <row r="5583" spans="1:5" x14ac:dyDescent="0.2">
      <c r="A5583" t="s">
        <v>64</v>
      </c>
      <c r="B5583" t="s">
        <v>45</v>
      </c>
      <c r="C5583" t="s">
        <v>51</v>
      </c>
      <c r="D5583" t="s">
        <v>80</v>
      </c>
      <c r="E5583">
        <v>4.6097560980000001</v>
      </c>
    </row>
    <row r="5584" spans="1:5" x14ac:dyDescent="0.2">
      <c r="A5584" t="s">
        <v>64</v>
      </c>
      <c r="B5584" t="s">
        <v>45</v>
      </c>
      <c r="C5584" t="s">
        <v>52</v>
      </c>
      <c r="D5584" t="s">
        <v>80</v>
      </c>
      <c r="E5584">
        <v>6.40625</v>
      </c>
    </row>
    <row r="5585" spans="1:5" x14ac:dyDescent="0.2">
      <c r="A5585" t="s">
        <v>64</v>
      </c>
      <c r="B5585" t="s">
        <v>45</v>
      </c>
      <c r="C5585" t="s">
        <v>46</v>
      </c>
      <c r="D5585" t="s">
        <v>21</v>
      </c>
      <c r="E5585">
        <v>174</v>
      </c>
    </row>
    <row r="5586" spans="1:5" x14ac:dyDescent="0.2">
      <c r="A5586" t="s">
        <v>64</v>
      </c>
      <c r="B5586" t="s">
        <v>45</v>
      </c>
      <c r="C5586" t="s">
        <v>47</v>
      </c>
      <c r="D5586" t="s">
        <v>21</v>
      </c>
      <c r="E5586">
        <v>72</v>
      </c>
    </row>
    <row r="5587" spans="1:5" x14ac:dyDescent="0.2">
      <c r="A5587" t="s">
        <v>64</v>
      </c>
      <c r="B5587" t="s">
        <v>45</v>
      </c>
      <c r="C5587" t="s">
        <v>48</v>
      </c>
      <c r="D5587" t="s">
        <v>21</v>
      </c>
      <c r="E5587">
        <v>63</v>
      </c>
    </row>
    <row r="5588" spans="1:5" x14ac:dyDescent="0.2">
      <c r="A5588" t="s">
        <v>64</v>
      </c>
      <c r="B5588" t="s">
        <v>45</v>
      </c>
      <c r="C5588" t="s">
        <v>49</v>
      </c>
      <c r="D5588" t="s">
        <v>21</v>
      </c>
      <c r="E5588">
        <v>155</v>
      </c>
    </row>
    <row r="5589" spans="1:5" x14ac:dyDescent="0.2">
      <c r="A5589" t="s">
        <v>64</v>
      </c>
      <c r="B5589" t="s">
        <v>45</v>
      </c>
      <c r="C5589" t="s">
        <v>50</v>
      </c>
      <c r="D5589" t="s">
        <v>21</v>
      </c>
      <c r="E5589">
        <v>14</v>
      </c>
    </row>
    <row r="5590" spans="1:5" x14ac:dyDescent="0.2">
      <c r="A5590" t="s">
        <v>64</v>
      </c>
      <c r="B5590" t="s">
        <v>45</v>
      </c>
      <c r="C5590" t="s">
        <v>51</v>
      </c>
      <c r="D5590" t="s">
        <v>21</v>
      </c>
      <c r="E5590">
        <v>189</v>
      </c>
    </row>
    <row r="5591" spans="1:5" x14ac:dyDescent="0.2">
      <c r="A5591" t="s">
        <v>64</v>
      </c>
      <c r="B5591" t="s">
        <v>45</v>
      </c>
      <c r="C5591" t="s">
        <v>52</v>
      </c>
      <c r="D5591" t="s">
        <v>21</v>
      </c>
      <c r="E5591">
        <v>205</v>
      </c>
    </row>
    <row r="5592" spans="1:5" x14ac:dyDescent="0.2">
      <c r="A5592" t="s">
        <v>64</v>
      </c>
      <c r="B5592" t="s">
        <v>45</v>
      </c>
      <c r="C5592" t="s">
        <v>46</v>
      </c>
      <c r="D5592" t="s">
        <v>22</v>
      </c>
      <c r="E5592">
        <v>28.2</v>
      </c>
    </row>
    <row r="5593" spans="1:5" x14ac:dyDescent="0.2">
      <c r="A5593" t="s">
        <v>64</v>
      </c>
      <c r="B5593" t="s">
        <v>45</v>
      </c>
      <c r="C5593" t="s">
        <v>47</v>
      </c>
      <c r="D5593" t="s">
        <v>22</v>
      </c>
      <c r="E5593">
        <v>27.4</v>
      </c>
    </row>
    <row r="5594" spans="1:5" x14ac:dyDescent="0.2">
      <c r="A5594" t="s">
        <v>64</v>
      </c>
      <c r="B5594" t="s">
        <v>45</v>
      </c>
      <c r="C5594" t="s">
        <v>48</v>
      </c>
      <c r="D5594" t="s">
        <v>22</v>
      </c>
      <c r="E5594">
        <v>26.2</v>
      </c>
    </row>
    <row r="5595" spans="1:5" x14ac:dyDescent="0.2">
      <c r="A5595" t="s">
        <v>64</v>
      </c>
      <c r="B5595" t="s">
        <v>45</v>
      </c>
      <c r="C5595" t="s">
        <v>49</v>
      </c>
      <c r="D5595" t="s">
        <v>22</v>
      </c>
      <c r="E5595">
        <v>30</v>
      </c>
    </row>
    <row r="5596" spans="1:5" x14ac:dyDescent="0.2">
      <c r="A5596" t="s">
        <v>64</v>
      </c>
      <c r="B5596" t="s">
        <v>45</v>
      </c>
      <c r="C5596" t="s">
        <v>50</v>
      </c>
      <c r="D5596" t="s">
        <v>22</v>
      </c>
      <c r="E5596">
        <v>13.8</v>
      </c>
    </row>
    <row r="5597" spans="1:5" x14ac:dyDescent="0.2">
      <c r="A5597" t="s">
        <v>64</v>
      </c>
      <c r="B5597" t="s">
        <v>45</v>
      </c>
      <c r="C5597" t="s">
        <v>51</v>
      </c>
      <c r="D5597" t="s">
        <v>22</v>
      </c>
      <c r="E5597">
        <v>28.2</v>
      </c>
    </row>
    <row r="5598" spans="1:5" x14ac:dyDescent="0.2">
      <c r="A5598" t="s">
        <v>64</v>
      </c>
      <c r="B5598" t="s">
        <v>45</v>
      </c>
      <c r="C5598" t="s">
        <v>52</v>
      </c>
      <c r="D5598" t="s">
        <v>22</v>
      </c>
      <c r="E5598">
        <v>27</v>
      </c>
    </row>
    <row r="5599" spans="1:5" x14ac:dyDescent="0.2">
      <c r="A5599" t="s">
        <v>64</v>
      </c>
      <c r="B5599" t="s">
        <v>45</v>
      </c>
      <c r="C5599" t="s">
        <v>46</v>
      </c>
      <c r="D5599" t="s">
        <v>23</v>
      </c>
      <c r="E5599">
        <v>3.5460993000000003E-2</v>
      </c>
    </row>
    <row r="5600" spans="1:5" x14ac:dyDescent="0.2">
      <c r="A5600" t="s">
        <v>64</v>
      </c>
      <c r="B5600" t="s">
        <v>45</v>
      </c>
      <c r="C5600" t="s">
        <v>47</v>
      </c>
      <c r="D5600" t="s">
        <v>23</v>
      </c>
      <c r="E5600">
        <v>0.167883212</v>
      </c>
    </row>
    <row r="5601" spans="1:5" x14ac:dyDescent="0.2">
      <c r="A5601" t="s">
        <v>64</v>
      </c>
      <c r="B5601" t="s">
        <v>45</v>
      </c>
      <c r="C5601" t="s">
        <v>48</v>
      </c>
      <c r="D5601" t="s">
        <v>23</v>
      </c>
      <c r="E5601">
        <v>0.15267175599999999</v>
      </c>
    </row>
    <row r="5602" spans="1:5" x14ac:dyDescent="0.2">
      <c r="A5602" t="s">
        <v>64</v>
      </c>
      <c r="B5602" t="s">
        <v>45</v>
      </c>
      <c r="C5602" t="s">
        <v>49</v>
      </c>
      <c r="D5602" t="s">
        <v>23</v>
      </c>
      <c r="E5602">
        <v>0.15333333299999999</v>
      </c>
    </row>
    <row r="5603" spans="1:5" x14ac:dyDescent="0.2">
      <c r="A5603" t="s">
        <v>64</v>
      </c>
      <c r="B5603" t="s">
        <v>45</v>
      </c>
      <c r="C5603" t="s">
        <v>50</v>
      </c>
      <c r="D5603" t="s">
        <v>23</v>
      </c>
      <c r="E5603">
        <v>0.52173913000000005</v>
      </c>
    </row>
    <row r="5604" spans="1:5" x14ac:dyDescent="0.2">
      <c r="A5604" t="s">
        <v>64</v>
      </c>
      <c r="B5604" t="s">
        <v>45</v>
      </c>
      <c r="C5604" t="s">
        <v>51</v>
      </c>
      <c r="D5604" t="s">
        <v>23</v>
      </c>
      <c r="E5604">
        <v>4.9645389999999998E-2</v>
      </c>
    </row>
    <row r="5605" spans="1:5" x14ac:dyDescent="0.2">
      <c r="A5605" t="s">
        <v>64</v>
      </c>
      <c r="B5605" t="s">
        <v>45</v>
      </c>
      <c r="C5605" t="s">
        <v>52</v>
      </c>
      <c r="D5605" t="s">
        <v>23</v>
      </c>
      <c r="E5605">
        <v>8.1481480999999994E-2</v>
      </c>
    </row>
    <row r="5606" spans="1:5" x14ac:dyDescent="0.2">
      <c r="A5606" t="s">
        <v>64</v>
      </c>
      <c r="B5606" t="s">
        <v>45</v>
      </c>
      <c r="C5606" t="s">
        <v>46</v>
      </c>
      <c r="D5606" t="s">
        <v>24</v>
      </c>
      <c r="E5606">
        <v>0</v>
      </c>
    </row>
    <row r="5607" spans="1:5" x14ac:dyDescent="0.2">
      <c r="A5607" t="s">
        <v>64</v>
      </c>
      <c r="B5607" t="s">
        <v>45</v>
      </c>
      <c r="C5607" t="s">
        <v>47</v>
      </c>
      <c r="D5607" t="s">
        <v>24</v>
      </c>
      <c r="E5607">
        <v>0</v>
      </c>
    </row>
    <row r="5608" spans="1:5" x14ac:dyDescent="0.2">
      <c r="A5608" t="s">
        <v>64</v>
      </c>
      <c r="B5608" t="s">
        <v>45</v>
      </c>
      <c r="C5608" t="s">
        <v>48</v>
      </c>
      <c r="D5608" t="s">
        <v>24</v>
      </c>
      <c r="E5608">
        <v>0</v>
      </c>
    </row>
    <row r="5609" spans="1:5" x14ac:dyDescent="0.2">
      <c r="A5609" t="s">
        <v>64</v>
      </c>
      <c r="B5609" t="s">
        <v>45</v>
      </c>
      <c r="C5609" t="s">
        <v>49</v>
      </c>
      <c r="D5609" t="s">
        <v>24</v>
      </c>
      <c r="E5609">
        <v>0</v>
      </c>
    </row>
    <row r="5610" spans="1:5" x14ac:dyDescent="0.2">
      <c r="A5610" t="s">
        <v>64</v>
      </c>
      <c r="B5610" t="s">
        <v>45</v>
      </c>
      <c r="C5610" t="s">
        <v>50</v>
      </c>
      <c r="D5610" t="s">
        <v>24</v>
      </c>
      <c r="E5610">
        <v>0</v>
      </c>
    </row>
    <row r="5611" spans="1:5" x14ac:dyDescent="0.2">
      <c r="A5611" t="s">
        <v>64</v>
      </c>
      <c r="B5611" t="s">
        <v>45</v>
      </c>
      <c r="C5611" t="s">
        <v>51</v>
      </c>
      <c r="D5611" t="s">
        <v>24</v>
      </c>
      <c r="E5611">
        <v>0</v>
      </c>
    </row>
    <row r="5612" spans="1:5" x14ac:dyDescent="0.2">
      <c r="A5612" t="s">
        <v>64</v>
      </c>
      <c r="B5612" t="s">
        <v>45</v>
      </c>
      <c r="C5612" t="s">
        <v>52</v>
      </c>
      <c r="D5612" t="s">
        <v>24</v>
      </c>
      <c r="E5612">
        <v>0</v>
      </c>
    </row>
    <row r="5613" spans="1:5" x14ac:dyDescent="0.2">
      <c r="A5613" t="s">
        <v>64</v>
      </c>
      <c r="B5613" t="s">
        <v>45</v>
      </c>
      <c r="C5613" t="s">
        <v>46</v>
      </c>
      <c r="D5613" t="s">
        <v>25</v>
      </c>
      <c r="E5613">
        <v>0.72340425500000005</v>
      </c>
    </row>
    <row r="5614" spans="1:5" x14ac:dyDescent="0.2">
      <c r="A5614" t="s">
        <v>64</v>
      </c>
      <c r="B5614" t="s">
        <v>45</v>
      </c>
      <c r="C5614" t="s">
        <v>47</v>
      </c>
      <c r="D5614" t="s">
        <v>25</v>
      </c>
      <c r="E5614">
        <v>0.70072992700000003</v>
      </c>
    </row>
    <row r="5615" spans="1:5" x14ac:dyDescent="0.2">
      <c r="A5615" t="s">
        <v>64</v>
      </c>
      <c r="B5615" t="s">
        <v>45</v>
      </c>
      <c r="C5615" t="s">
        <v>48</v>
      </c>
      <c r="D5615" t="s">
        <v>25</v>
      </c>
      <c r="E5615">
        <v>0.71755725199999998</v>
      </c>
    </row>
    <row r="5616" spans="1:5" x14ac:dyDescent="0.2">
      <c r="A5616" t="s">
        <v>64</v>
      </c>
      <c r="B5616" t="s">
        <v>45</v>
      </c>
      <c r="C5616" t="s">
        <v>49</v>
      </c>
      <c r="D5616" t="s">
        <v>25</v>
      </c>
      <c r="E5616">
        <v>0.60666666700000005</v>
      </c>
    </row>
    <row r="5617" spans="1:5" x14ac:dyDescent="0.2">
      <c r="A5617" t="s">
        <v>64</v>
      </c>
      <c r="B5617" t="s">
        <v>45</v>
      </c>
      <c r="C5617" t="s">
        <v>50</v>
      </c>
      <c r="D5617" t="s">
        <v>25</v>
      </c>
      <c r="E5617">
        <v>0.39130434800000002</v>
      </c>
    </row>
    <row r="5618" spans="1:5" x14ac:dyDescent="0.2">
      <c r="A5618" t="s">
        <v>64</v>
      </c>
      <c r="B5618" t="s">
        <v>45</v>
      </c>
      <c r="C5618" t="s">
        <v>51</v>
      </c>
      <c r="D5618" t="s">
        <v>25</v>
      </c>
      <c r="E5618">
        <v>0.65957446799999997</v>
      </c>
    </row>
    <row r="5619" spans="1:5" x14ac:dyDescent="0.2">
      <c r="A5619" t="s">
        <v>64</v>
      </c>
      <c r="B5619" t="s">
        <v>45</v>
      </c>
      <c r="C5619" t="s">
        <v>52</v>
      </c>
      <c r="D5619" t="s">
        <v>25</v>
      </c>
      <c r="E5619">
        <v>0.68148148099999994</v>
      </c>
    </row>
    <row r="5620" spans="1:5" x14ac:dyDescent="0.2">
      <c r="A5620" t="s">
        <v>64</v>
      </c>
      <c r="B5620" t="s">
        <v>45</v>
      </c>
      <c r="C5620" t="s">
        <v>46</v>
      </c>
      <c r="D5620" t="s">
        <v>81</v>
      </c>
      <c r="E5620">
        <v>2.8368793999999999E-2</v>
      </c>
    </row>
    <row r="5621" spans="1:5" x14ac:dyDescent="0.2">
      <c r="A5621" t="s">
        <v>64</v>
      </c>
      <c r="B5621" t="s">
        <v>45</v>
      </c>
      <c r="C5621" t="s">
        <v>47</v>
      </c>
      <c r="D5621" t="s">
        <v>81</v>
      </c>
      <c r="E5621">
        <v>8.7591241E-2</v>
      </c>
    </row>
    <row r="5622" spans="1:5" x14ac:dyDescent="0.2">
      <c r="A5622" t="s">
        <v>64</v>
      </c>
      <c r="B5622" t="s">
        <v>45</v>
      </c>
      <c r="C5622" t="s">
        <v>48</v>
      </c>
      <c r="D5622" t="s">
        <v>81</v>
      </c>
      <c r="E5622">
        <v>9.1603053000000004E-2</v>
      </c>
    </row>
    <row r="5623" spans="1:5" x14ac:dyDescent="0.2">
      <c r="A5623" t="s">
        <v>64</v>
      </c>
      <c r="B5623" t="s">
        <v>45</v>
      </c>
      <c r="C5623" t="s">
        <v>49</v>
      </c>
      <c r="D5623" t="s">
        <v>81</v>
      </c>
      <c r="E5623">
        <v>0.18666666700000001</v>
      </c>
    </row>
    <row r="5624" spans="1:5" x14ac:dyDescent="0.2">
      <c r="A5624" t="s">
        <v>64</v>
      </c>
      <c r="B5624" t="s">
        <v>45</v>
      </c>
      <c r="C5624" t="s">
        <v>50</v>
      </c>
      <c r="D5624" t="s">
        <v>81</v>
      </c>
      <c r="E5624">
        <v>8.6956521999999994E-2</v>
      </c>
    </row>
    <row r="5625" spans="1:5" x14ac:dyDescent="0.2">
      <c r="A5625" t="s">
        <v>64</v>
      </c>
      <c r="B5625" t="s">
        <v>45</v>
      </c>
      <c r="C5625" t="s">
        <v>51</v>
      </c>
      <c r="D5625" t="s">
        <v>81</v>
      </c>
      <c r="E5625">
        <v>0.17021276599999999</v>
      </c>
    </row>
    <row r="5626" spans="1:5" x14ac:dyDescent="0.2">
      <c r="A5626" t="s">
        <v>64</v>
      </c>
      <c r="B5626" t="s">
        <v>45</v>
      </c>
      <c r="C5626" t="s">
        <v>52</v>
      </c>
      <c r="D5626" t="s">
        <v>81</v>
      </c>
      <c r="E5626">
        <v>9.6296296000000003E-2</v>
      </c>
    </row>
    <row r="5627" spans="1:5" x14ac:dyDescent="0.2">
      <c r="A5627" t="s">
        <v>64</v>
      </c>
      <c r="B5627" t="s">
        <v>45</v>
      </c>
      <c r="C5627" t="s">
        <v>46</v>
      </c>
      <c r="D5627" t="s">
        <v>82</v>
      </c>
      <c r="E5627">
        <v>0</v>
      </c>
    </row>
    <row r="5628" spans="1:5" x14ac:dyDescent="0.2">
      <c r="A5628" t="s">
        <v>64</v>
      </c>
      <c r="B5628" t="s">
        <v>45</v>
      </c>
      <c r="C5628" t="s">
        <v>47</v>
      </c>
      <c r="D5628" t="s">
        <v>82</v>
      </c>
      <c r="E5628">
        <v>7.2992700000000001E-3</v>
      </c>
    </row>
    <row r="5629" spans="1:5" x14ac:dyDescent="0.2">
      <c r="A5629" t="s">
        <v>64</v>
      </c>
      <c r="B5629" t="s">
        <v>45</v>
      </c>
      <c r="C5629" t="s">
        <v>48</v>
      </c>
      <c r="D5629" t="s">
        <v>82</v>
      </c>
      <c r="E5629">
        <v>0</v>
      </c>
    </row>
    <row r="5630" spans="1:5" x14ac:dyDescent="0.2">
      <c r="A5630" t="s">
        <v>64</v>
      </c>
      <c r="B5630" t="s">
        <v>45</v>
      </c>
      <c r="C5630" t="s">
        <v>49</v>
      </c>
      <c r="D5630" t="s">
        <v>82</v>
      </c>
      <c r="E5630">
        <v>0</v>
      </c>
    </row>
    <row r="5631" spans="1:5" x14ac:dyDescent="0.2">
      <c r="A5631" t="s">
        <v>64</v>
      </c>
      <c r="B5631" t="s">
        <v>45</v>
      </c>
      <c r="C5631" t="s">
        <v>50</v>
      </c>
      <c r="D5631" t="s">
        <v>82</v>
      </c>
      <c r="E5631">
        <v>0</v>
      </c>
    </row>
    <row r="5632" spans="1:5" x14ac:dyDescent="0.2">
      <c r="A5632" t="s">
        <v>64</v>
      </c>
      <c r="B5632" t="s">
        <v>45</v>
      </c>
      <c r="C5632" t="s">
        <v>51</v>
      </c>
      <c r="D5632" t="s">
        <v>82</v>
      </c>
      <c r="E5632">
        <v>2.1276595999999998E-2</v>
      </c>
    </row>
    <row r="5633" spans="1:5" x14ac:dyDescent="0.2">
      <c r="A5633" t="s">
        <v>64</v>
      </c>
      <c r="B5633" t="s">
        <v>45</v>
      </c>
      <c r="C5633" t="s">
        <v>52</v>
      </c>
      <c r="D5633" t="s">
        <v>82</v>
      </c>
      <c r="E5633">
        <v>0</v>
      </c>
    </row>
    <row r="5634" spans="1:5" x14ac:dyDescent="0.2">
      <c r="A5634" t="s">
        <v>64</v>
      </c>
      <c r="B5634" t="s">
        <v>45</v>
      </c>
      <c r="C5634" t="s">
        <v>46</v>
      </c>
      <c r="D5634" t="s">
        <v>28</v>
      </c>
      <c r="E5634">
        <v>0.21276595700000001</v>
      </c>
    </row>
    <row r="5635" spans="1:5" x14ac:dyDescent="0.2">
      <c r="A5635" t="s">
        <v>64</v>
      </c>
      <c r="B5635" t="s">
        <v>45</v>
      </c>
      <c r="C5635" t="s">
        <v>47</v>
      </c>
      <c r="D5635" t="s">
        <v>28</v>
      </c>
      <c r="E5635">
        <v>3.6496349999999997E-2</v>
      </c>
    </row>
    <row r="5636" spans="1:5" x14ac:dyDescent="0.2">
      <c r="A5636" t="s">
        <v>64</v>
      </c>
      <c r="B5636" t="s">
        <v>45</v>
      </c>
      <c r="C5636" t="s">
        <v>48</v>
      </c>
      <c r="D5636" t="s">
        <v>28</v>
      </c>
      <c r="E5636">
        <v>3.8167938999999998E-2</v>
      </c>
    </row>
    <row r="5637" spans="1:5" x14ac:dyDescent="0.2">
      <c r="A5637" t="s">
        <v>64</v>
      </c>
      <c r="B5637" t="s">
        <v>45</v>
      </c>
      <c r="C5637" t="s">
        <v>49</v>
      </c>
      <c r="D5637" t="s">
        <v>28</v>
      </c>
      <c r="E5637">
        <v>5.3333332999999997E-2</v>
      </c>
    </row>
    <row r="5638" spans="1:5" x14ac:dyDescent="0.2">
      <c r="A5638" t="s">
        <v>64</v>
      </c>
      <c r="B5638" t="s">
        <v>45</v>
      </c>
      <c r="C5638" t="s">
        <v>50</v>
      </c>
      <c r="D5638" t="s">
        <v>28</v>
      </c>
      <c r="E5638">
        <v>0</v>
      </c>
    </row>
    <row r="5639" spans="1:5" x14ac:dyDescent="0.2">
      <c r="A5639" t="s">
        <v>64</v>
      </c>
      <c r="B5639" t="s">
        <v>45</v>
      </c>
      <c r="C5639" t="s">
        <v>51</v>
      </c>
      <c r="D5639" t="s">
        <v>28</v>
      </c>
      <c r="E5639">
        <v>9.9290779999999995E-2</v>
      </c>
    </row>
    <row r="5640" spans="1:5" x14ac:dyDescent="0.2">
      <c r="A5640" t="s">
        <v>64</v>
      </c>
      <c r="B5640" t="s">
        <v>45</v>
      </c>
      <c r="C5640" t="s">
        <v>52</v>
      </c>
      <c r="D5640" t="s">
        <v>28</v>
      </c>
      <c r="E5640">
        <v>0.140740741</v>
      </c>
    </row>
    <row r="5641" spans="1:5" x14ac:dyDescent="0.2">
      <c r="A5641" t="s">
        <v>64</v>
      </c>
      <c r="B5641" t="s">
        <v>45</v>
      </c>
      <c r="C5641" t="s">
        <v>46</v>
      </c>
      <c r="D5641" t="s">
        <v>29</v>
      </c>
      <c r="E5641">
        <v>141</v>
      </c>
    </row>
    <row r="5642" spans="1:5" x14ac:dyDescent="0.2">
      <c r="A5642" t="s">
        <v>64</v>
      </c>
      <c r="B5642" t="s">
        <v>45</v>
      </c>
      <c r="C5642" t="s">
        <v>47</v>
      </c>
      <c r="D5642" t="s">
        <v>29</v>
      </c>
      <c r="E5642">
        <v>137</v>
      </c>
    </row>
    <row r="5643" spans="1:5" x14ac:dyDescent="0.2">
      <c r="A5643" t="s">
        <v>64</v>
      </c>
      <c r="B5643" t="s">
        <v>45</v>
      </c>
      <c r="C5643" t="s">
        <v>48</v>
      </c>
      <c r="D5643" t="s">
        <v>29</v>
      </c>
      <c r="E5643">
        <v>131</v>
      </c>
    </row>
    <row r="5644" spans="1:5" x14ac:dyDescent="0.2">
      <c r="A5644" t="s">
        <v>64</v>
      </c>
      <c r="B5644" t="s">
        <v>45</v>
      </c>
      <c r="C5644" t="s">
        <v>49</v>
      </c>
      <c r="D5644" t="s">
        <v>29</v>
      </c>
      <c r="E5644">
        <v>150</v>
      </c>
    </row>
    <row r="5645" spans="1:5" x14ac:dyDescent="0.2">
      <c r="A5645" t="s">
        <v>64</v>
      </c>
      <c r="B5645" t="s">
        <v>45</v>
      </c>
      <c r="C5645" t="s">
        <v>50</v>
      </c>
      <c r="D5645" t="s">
        <v>29</v>
      </c>
      <c r="E5645">
        <v>69</v>
      </c>
    </row>
    <row r="5646" spans="1:5" x14ac:dyDescent="0.2">
      <c r="A5646" t="s">
        <v>64</v>
      </c>
      <c r="B5646" t="s">
        <v>45</v>
      </c>
      <c r="C5646" t="s">
        <v>51</v>
      </c>
      <c r="D5646" t="s">
        <v>29</v>
      </c>
      <c r="E5646">
        <v>141</v>
      </c>
    </row>
    <row r="5647" spans="1:5" x14ac:dyDescent="0.2">
      <c r="A5647" t="s">
        <v>64</v>
      </c>
      <c r="B5647" t="s">
        <v>45</v>
      </c>
      <c r="C5647" t="s">
        <v>52</v>
      </c>
      <c r="D5647" t="s">
        <v>29</v>
      </c>
      <c r="E5647">
        <v>135</v>
      </c>
    </row>
    <row r="5648" spans="1:5" x14ac:dyDescent="0.2">
      <c r="A5648" t="s">
        <v>64</v>
      </c>
      <c r="B5648" t="s">
        <v>45</v>
      </c>
      <c r="C5648" t="s">
        <v>46</v>
      </c>
      <c r="D5648" t="s">
        <v>30</v>
      </c>
      <c r="E5648">
        <v>0</v>
      </c>
    </row>
    <row r="5649" spans="1:5" x14ac:dyDescent="0.2">
      <c r="A5649" t="s">
        <v>64</v>
      </c>
      <c r="B5649" t="s">
        <v>45</v>
      </c>
      <c r="C5649" t="s">
        <v>47</v>
      </c>
      <c r="D5649" t="s">
        <v>30</v>
      </c>
      <c r="E5649">
        <v>0</v>
      </c>
    </row>
    <row r="5650" spans="1:5" x14ac:dyDescent="0.2">
      <c r="A5650" t="s">
        <v>64</v>
      </c>
      <c r="B5650" t="s">
        <v>45</v>
      </c>
      <c r="C5650" t="s">
        <v>48</v>
      </c>
      <c r="D5650" t="s">
        <v>30</v>
      </c>
      <c r="E5650">
        <v>0</v>
      </c>
    </row>
    <row r="5651" spans="1:5" x14ac:dyDescent="0.2">
      <c r="A5651" t="s">
        <v>64</v>
      </c>
      <c r="B5651" t="s">
        <v>45</v>
      </c>
      <c r="C5651" t="s">
        <v>49</v>
      </c>
      <c r="D5651" t="s">
        <v>30</v>
      </c>
      <c r="E5651">
        <v>0</v>
      </c>
    </row>
    <row r="5652" spans="1:5" x14ac:dyDescent="0.2">
      <c r="A5652" t="s">
        <v>64</v>
      </c>
      <c r="B5652" t="s">
        <v>45</v>
      </c>
      <c r="C5652" t="s">
        <v>50</v>
      </c>
      <c r="D5652" t="s">
        <v>30</v>
      </c>
      <c r="E5652">
        <v>0</v>
      </c>
    </row>
    <row r="5653" spans="1:5" x14ac:dyDescent="0.2">
      <c r="A5653" t="s">
        <v>64</v>
      </c>
      <c r="B5653" t="s">
        <v>45</v>
      </c>
      <c r="C5653" t="s">
        <v>51</v>
      </c>
      <c r="D5653" t="s">
        <v>30</v>
      </c>
      <c r="E5653">
        <v>0</v>
      </c>
    </row>
    <row r="5654" spans="1:5" x14ac:dyDescent="0.2">
      <c r="A5654" t="s">
        <v>64</v>
      </c>
      <c r="B5654" t="s">
        <v>45</v>
      </c>
      <c r="C5654" t="s">
        <v>52</v>
      </c>
      <c r="D5654" t="s">
        <v>30</v>
      </c>
      <c r="E5654">
        <v>0</v>
      </c>
    </row>
    <row r="5655" spans="1:5" x14ac:dyDescent="0.2">
      <c r="A5655" t="s">
        <v>64</v>
      </c>
      <c r="B5655" t="s">
        <v>45</v>
      </c>
      <c r="C5655" t="s">
        <v>46</v>
      </c>
      <c r="D5655" t="s">
        <v>31</v>
      </c>
      <c r="E5655">
        <v>0</v>
      </c>
    </row>
    <row r="5656" spans="1:5" x14ac:dyDescent="0.2">
      <c r="A5656" t="s">
        <v>64</v>
      </c>
      <c r="B5656" t="s">
        <v>45</v>
      </c>
      <c r="C5656" t="s">
        <v>47</v>
      </c>
      <c r="D5656" t="s">
        <v>31</v>
      </c>
      <c r="E5656">
        <v>0</v>
      </c>
    </row>
    <row r="5657" spans="1:5" x14ac:dyDescent="0.2">
      <c r="A5657" t="s">
        <v>64</v>
      </c>
      <c r="B5657" t="s">
        <v>45</v>
      </c>
      <c r="C5657" t="s">
        <v>48</v>
      </c>
      <c r="D5657" t="s">
        <v>31</v>
      </c>
      <c r="E5657">
        <v>0</v>
      </c>
    </row>
    <row r="5658" spans="1:5" x14ac:dyDescent="0.2">
      <c r="A5658" t="s">
        <v>64</v>
      </c>
      <c r="B5658" t="s">
        <v>45</v>
      </c>
      <c r="C5658" t="s">
        <v>49</v>
      </c>
      <c r="D5658" t="s">
        <v>31</v>
      </c>
      <c r="E5658">
        <v>0</v>
      </c>
    </row>
    <row r="5659" spans="1:5" x14ac:dyDescent="0.2">
      <c r="A5659" t="s">
        <v>64</v>
      </c>
      <c r="B5659" t="s">
        <v>45</v>
      </c>
      <c r="C5659" t="s">
        <v>50</v>
      </c>
      <c r="D5659" t="s">
        <v>31</v>
      </c>
      <c r="E5659">
        <v>0</v>
      </c>
    </row>
    <row r="5660" spans="1:5" x14ac:dyDescent="0.2">
      <c r="A5660" t="s">
        <v>64</v>
      </c>
      <c r="B5660" t="s">
        <v>45</v>
      </c>
      <c r="C5660" t="s">
        <v>51</v>
      </c>
      <c r="D5660" t="s">
        <v>31</v>
      </c>
      <c r="E5660">
        <v>0</v>
      </c>
    </row>
    <row r="5661" spans="1:5" x14ac:dyDescent="0.2">
      <c r="A5661" t="s">
        <v>64</v>
      </c>
      <c r="B5661" t="s">
        <v>45</v>
      </c>
      <c r="C5661" t="s">
        <v>52</v>
      </c>
      <c r="D5661" t="s">
        <v>31</v>
      </c>
      <c r="E5661">
        <v>0</v>
      </c>
    </row>
    <row r="5662" spans="1:5" hidden="1" x14ac:dyDescent="0.2">
      <c r="A5662" t="s">
        <v>65</v>
      </c>
      <c r="B5662" t="s">
        <v>6</v>
      </c>
      <c r="C5662" t="s">
        <v>7</v>
      </c>
      <c r="D5662" t="s">
        <v>8</v>
      </c>
      <c r="E5662">
        <v>4.4444444E-2</v>
      </c>
    </row>
    <row r="5663" spans="1:5" hidden="1" x14ac:dyDescent="0.2">
      <c r="A5663" t="s">
        <v>65</v>
      </c>
      <c r="B5663" t="s">
        <v>6</v>
      </c>
      <c r="C5663" t="s">
        <v>9</v>
      </c>
      <c r="D5663" t="s">
        <v>8</v>
      </c>
      <c r="E5663">
        <v>3.7735849000000002E-2</v>
      </c>
    </row>
    <row r="5664" spans="1:5" hidden="1" x14ac:dyDescent="0.2">
      <c r="A5664" t="s">
        <v>65</v>
      </c>
      <c r="B5664" t="s">
        <v>6</v>
      </c>
      <c r="C5664" t="s">
        <v>56</v>
      </c>
      <c r="D5664" t="s">
        <v>8</v>
      </c>
      <c r="E5664">
        <v>0.17391304299999999</v>
      </c>
    </row>
    <row r="5665" spans="1:5" hidden="1" x14ac:dyDescent="0.2">
      <c r="A5665" t="s">
        <v>65</v>
      </c>
      <c r="B5665" t="s">
        <v>6</v>
      </c>
      <c r="C5665" t="s">
        <v>10</v>
      </c>
      <c r="D5665" t="s">
        <v>8</v>
      </c>
      <c r="E5665">
        <v>0.132867133</v>
      </c>
    </row>
    <row r="5666" spans="1:5" hidden="1" x14ac:dyDescent="0.2">
      <c r="A5666" t="s">
        <v>65</v>
      </c>
      <c r="B5666" t="s">
        <v>6</v>
      </c>
      <c r="C5666" t="s">
        <v>83</v>
      </c>
      <c r="D5666" t="s">
        <v>8</v>
      </c>
      <c r="E5666">
        <v>0.15189873400000001</v>
      </c>
    </row>
    <row r="5667" spans="1:5" hidden="1" x14ac:dyDescent="0.2">
      <c r="A5667" t="s">
        <v>65</v>
      </c>
      <c r="B5667" t="s">
        <v>6</v>
      </c>
      <c r="C5667" t="s">
        <v>11</v>
      </c>
      <c r="D5667" t="s">
        <v>8</v>
      </c>
      <c r="E5667">
        <v>0.23664122100000001</v>
      </c>
    </row>
    <row r="5668" spans="1:5" hidden="1" x14ac:dyDescent="0.2">
      <c r="A5668" t="s">
        <v>65</v>
      </c>
      <c r="B5668" t="s">
        <v>6</v>
      </c>
      <c r="C5668" t="s">
        <v>12</v>
      </c>
      <c r="D5668" t="s">
        <v>8</v>
      </c>
      <c r="E5668">
        <v>0.13380281699999999</v>
      </c>
    </row>
    <row r="5669" spans="1:5" hidden="1" x14ac:dyDescent="0.2">
      <c r="A5669" t="s">
        <v>65</v>
      </c>
      <c r="B5669" t="s">
        <v>6</v>
      </c>
      <c r="C5669" t="s">
        <v>7</v>
      </c>
      <c r="D5669" t="s">
        <v>13</v>
      </c>
      <c r="E5669">
        <v>0</v>
      </c>
    </row>
    <row r="5670" spans="1:5" hidden="1" x14ac:dyDescent="0.2">
      <c r="A5670" t="s">
        <v>65</v>
      </c>
      <c r="B5670" t="s">
        <v>6</v>
      </c>
      <c r="C5670" t="s">
        <v>9</v>
      </c>
      <c r="D5670" t="s">
        <v>13</v>
      </c>
      <c r="E5670">
        <v>2.8301887000000001E-2</v>
      </c>
    </row>
    <row r="5671" spans="1:5" hidden="1" x14ac:dyDescent="0.2">
      <c r="A5671" t="s">
        <v>65</v>
      </c>
      <c r="B5671" t="s">
        <v>6</v>
      </c>
      <c r="C5671" t="s">
        <v>56</v>
      </c>
      <c r="D5671" t="s">
        <v>13</v>
      </c>
      <c r="E5671">
        <v>0.130434783</v>
      </c>
    </row>
    <row r="5672" spans="1:5" hidden="1" x14ac:dyDescent="0.2">
      <c r="A5672" t="s">
        <v>65</v>
      </c>
      <c r="B5672" t="s">
        <v>6</v>
      </c>
      <c r="C5672" t="s">
        <v>10</v>
      </c>
      <c r="D5672" t="s">
        <v>13</v>
      </c>
      <c r="E5672">
        <v>8.3916084000000002E-2</v>
      </c>
    </row>
    <row r="5673" spans="1:5" hidden="1" x14ac:dyDescent="0.2">
      <c r="A5673" t="s">
        <v>65</v>
      </c>
      <c r="B5673" t="s">
        <v>6</v>
      </c>
      <c r="C5673" t="s">
        <v>83</v>
      </c>
      <c r="D5673" t="s">
        <v>13</v>
      </c>
      <c r="E5673">
        <v>0.12658227799999999</v>
      </c>
    </row>
    <row r="5674" spans="1:5" hidden="1" x14ac:dyDescent="0.2">
      <c r="A5674" t="s">
        <v>65</v>
      </c>
      <c r="B5674" t="s">
        <v>6</v>
      </c>
      <c r="C5674" t="s">
        <v>11</v>
      </c>
      <c r="D5674" t="s">
        <v>13</v>
      </c>
      <c r="E5674">
        <v>0.15267175599999999</v>
      </c>
    </row>
    <row r="5675" spans="1:5" hidden="1" x14ac:dyDescent="0.2">
      <c r="A5675" t="s">
        <v>65</v>
      </c>
      <c r="B5675" t="s">
        <v>6</v>
      </c>
      <c r="C5675" t="s">
        <v>12</v>
      </c>
      <c r="D5675" t="s">
        <v>13</v>
      </c>
      <c r="E5675">
        <v>9.1549296000000002E-2</v>
      </c>
    </row>
    <row r="5676" spans="1:5" hidden="1" x14ac:dyDescent="0.2">
      <c r="A5676" t="s">
        <v>65</v>
      </c>
      <c r="B5676" t="s">
        <v>6</v>
      </c>
      <c r="C5676" t="s">
        <v>7</v>
      </c>
      <c r="D5676" t="s">
        <v>14</v>
      </c>
      <c r="E5676">
        <v>4.4444444E-2</v>
      </c>
    </row>
    <row r="5677" spans="1:5" hidden="1" x14ac:dyDescent="0.2">
      <c r="A5677" t="s">
        <v>65</v>
      </c>
      <c r="B5677" t="s">
        <v>6</v>
      </c>
      <c r="C5677" t="s">
        <v>9</v>
      </c>
      <c r="D5677" t="s">
        <v>14</v>
      </c>
      <c r="E5677">
        <v>3.7735849000000002E-2</v>
      </c>
    </row>
    <row r="5678" spans="1:5" hidden="1" x14ac:dyDescent="0.2">
      <c r="A5678" t="s">
        <v>65</v>
      </c>
      <c r="B5678" t="s">
        <v>6</v>
      </c>
      <c r="C5678" t="s">
        <v>56</v>
      </c>
      <c r="D5678" t="s">
        <v>14</v>
      </c>
      <c r="E5678">
        <v>0.17391304299999999</v>
      </c>
    </row>
    <row r="5679" spans="1:5" hidden="1" x14ac:dyDescent="0.2">
      <c r="A5679" t="s">
        <v>65</v>
      </c>
      <c r="B5679" t="s">
        <v>6</v>
      </c>
      <c r="C5679" t="s">
        <v>10</v>
      </c>
      <c r="D5679" t="s">
        <v>14</v>
      </c>
      <c r="E5679">
        <v>0.132867133</v>
      </c>
    </row>
    <row r="5680" spans="1:5" hidden="1" x14ac:dyDescent="0.2">
      <c r="A5680" t="s">
        <v>65</v>
      </c>
      <c r="B5680" t="s">
        <v>6</v>
      </c>
      <c r="C5680" t="s">
        <v>83</v>
      </c>
      <c r="D5680" t="s">
        <v>14</v>
      </c>
      <c r="E5680">
        <v>0.15189873400000001</v>
      </c>
    </row>
    <row r="5681" spans="1:5" hidden="1" x14ac:dyDescent="0.2">
      <c r="A5681" t="s">
        <v>65</v>
      </c>
      <c r="B5681" t="s">
        <v>6</v>
      </c>
      <c r="C5681" t="s">
        <v>11</v>
      </c>
      <c r="D5681" t="s">
        <v>14</v>
      </c>
      <c r="E5681">
        <v>0.22137404599999999</v>
      </c>
    </row>
    <row r="5682" spans="1:5" hidden="1" x14ac:dyDescent="0.2">
      <c r="A5682" t="s">
        <v>65</v>
      </c>
      <c r="B5682" t="s">
        <v>6</v>
      </c>
      <c r="C5682" t="s">
        <v>12</v>
      </c>
      <c r="D5682" t="s">
        <v>14</v>
      </c>
      <c r="E5682">
        <v>0.13380281699999999</v>
      </c>
    </row>
    <row r="5683" spans="1:5" hidden="1" x14ac:dyDescent="0.2">
      <c r="A5683" t="s">
        <v>65</v>
      </c>
      <c r="B5683" t="s">
        <v>6</v>
      </c>
      <c r="C5683" t="s">
        <v>7</v>
      </c>
      <c r="D5683" t="s">
        <v>15</v>
      </c>
      <c r="E5683">
        <v>0</v>
      </c>
    </row>
    <row r="5684" spans="1:5" hidden="1" x14ac:dyDescent="0.2">
      <c r="A5684" t="s">
        <v>65</v>
      </c>
      <c r="B5684" t="s">
        <v>6</v>
      </c>
      <c r="C5684" t="s">
        <v>9</v>
      </c>
      <c r="D5684" t="s">
        <v>15</v>
      </c>
      <c r="E5684">
        <v>0</v>
      </c>
    </row>
    <row r="5685" spans="1:5" hidden="1" x14ac:dyDescent="0.2">
      <c r="A5685" t="s">
        <v>65</v>
      </c>
      <c r="B5685" t="s">
        <v>6</v>
      </c>
      <c r="C5685" t="s">
        <v>56</v>
      </c>
      <c r="D5685" t="s">
        <v>15</v>
      </c>
      <c r="E5685">
        <v>0</v>
      </c>
    </row>
    <row r="5686" spans="1:5" hidden="1" x14ac:dyDescent="0.2">
      <c r="A5686" t="s">
        <v>65</v>
      </c>
      <c r="B5686" t="s">
        <v>6</v>
      </c>
      <c r="C5686" t="s">
        <v>10</v>
      </c>
      <c r="D5686" t="s">
        <v>15</v>
      </c>
      <c r="E5686">
        <v>0</v>
      </c>
    </row>
    <row r="5687" spans="1:5" hidden="1" x14ac:dyDescent="0.2">
      <c r="A5687" t="s">
        <v>65</v>
      </c>
      <c r="B5687" t="s">
        <v>6</v>
      </c>
      <c r="C5687" t="s">
        <v>83</v>
      </c>
      <c r="D5687" t="s">
        <v>15</v>
      </c>
      <c r="E5687">
        <v>0</v>
      </c>
    </row>
    <row r="5688" spans="1:5" hidden="1" x14ac:dyDescent="0.2">
      <c r="A5688" t="s">
        <v>65</v>
      </c>
      <c r="B5688" t="s">
        <v>6</v>
      </c>
      <c r="C5688" t="s">
        <v>11</v>
      </c>
      <c r="D5688" t="s">
        <v>15</v>
      </c>
      <c r="E5688">
        <v>0</v>
      </c>
    </row>
    <row r="5689" spans="1:5" hidden="1" x14ac:dyDescent="0.2">
      <c r="A5689" t="s">
        <v>65</v>
      </c>
      <c r="B5689" t="s">
        <v>6</v>
      </c>
      <c r="C5689" t="s">
        <v>12</v>
      </c>
      <c r="D5689" t="s">
        <v>15</v>
      </c>
      <c r="E5689">
        <v>0</v>
      </c>
    </row>
    <row r="5690" spans="1:5" hidden="1" x14ac:dyDescent="0.2">
      <c r="A5690" t="s">
        <v>65</v>
      </c>
      <c r="B5690" t="s">
        <v>6</v>
      </c>
      <c r="C5690" t="s">
        <v>7</v>
      </c>
      <c r="D5690" t="s">
        <v>16</v>
      </c>
      <c r="E5690">
        <v>0.62222222199999999</v>
      </c>
    </row>
    <row r="5691" spans="1:5" hidden="1" x14ac:dyDescent="0.2">
      <c r="A5691" t="s">
        <v>65</v>
      </c>
      <c r="B5691" t="s">
        <v>6</v>
      </c>
      <c r="C5691" t="s">
        <v>9</v>
      </c>
      <c r="D5691" t="s">
        <v>16</v>
      </c>
      <c r="E5691">
        <v>0.22641509400000001</v>
      </c>
    </row>
    <row r="5692" spans="1:5" hidden="1" x14ac:dyDescent="0.2">
      <c r="A5692" t="s">
        <v>65</v>
      </c>
      <c r="B5692" t="s">
        <v>6</v>
      </c>
      <c r="C5692" t="s">
        <v>56</v>
      </c>
      <c r="D5692" t="s">
        <v>16</v>
      </c>
      <c r="E5692">
        <v>0.43478260899999999</v>
      </c>
    </row>
    <row r="5693" spans="1:5" hidden="1" x14ac:dyDescent="0.2">
      <c r="A5693" t="s">
        <v>65</v>
      </c>
      <c r="B5693" t="s">
        <v>6</v>
      </c>
      <c r="C5693" t="s">
        <v>10</v>
      </c>
      <c r="D5693" t="s">
        <v>16</v>
      </c>
      <c r="E5693">
        <v>0.86713286700000003</v>
      </c>
    </row>
    <row r="5694" spans="1:5" hidden="1" x14ac:dyDescent="0.2">
      <c r="A5694" t="s">
        <v>65</v>
      </c>
      <c r="B5694" t="s">
        <v>6</v>
      </c>
      <c r="C5694" t="s">
        <v>83</v>
      </c>
      <c r="D5694" t="s">
        <v>16</v>
      </c>
      <c r="E5694">
        <v>0.84810126600000002</v>
      </c>
    </row>
    <row r="5695" spans="1:5" hidden="1" x14ac:dyDescent="0.2">
      <c r="A5695" t="s">
        <v>65</v>
      </c>
      <c r="B5695" t="s">
        <v>6</v>
      </c>
      <c r="C5695" t="s">
        <v>11</v>
      </c>
      <c r="D5695" t="s">
        <v>16</v>
      </c>
      <c r="E5695">
        <v>0.96946564899999998</v>
      </c>
    </row>
    <row r="5696" spans="1:5" hidden="1" x14ac:dyDescent="0.2">
      <c r="A5696" t="s">
        <v>65</v>
      </c>
      <c r="B5696" t="s">
        <v>6</v>
      </c>
      <c r="C5696" t="s">
        <v>12</v>
      </c>
      <c r="D5696" t="s">
        <v>16</v>
      </c>
      <c r="E5696">
        <v>0.88732394400000003</v>
      </c>
    </row>
    <row r="5697" spans="1:5" hidden="1" x14ac:dyDescent="0.2">
      <c r="A5697" t="s">
        <v>65</v>
      </c>
      <c r="B5697" t="s">
        <v>6</v>
      </c>
      <c r="C5697" t="s">
        <v>7</v>
      </c>
      <c r="D5697" t="s">
        <v>17</v>
      </c>
      <c r="E5697">
        <v>0.62222222199999999</v>
      </c>
    </row>
    <row r="5698" spans="1:5" hidden="1" x14ac:dyDescent="0.2">
      <c r="A5698" t="s">
        <v>65</v>
      </c>
      <c r="B5698" t="s">
        <v>6</v>
      </c>
      <c r="C5698" t="s">
        <v>9</v>
      </c>
      <c r="D5698" t="s">
        <v>17</v>
      </c>
      <c r="E5698">
        <v>0.19811320800000001</v>
      </c>
    </row>
    <row r="5699" spans="1:5" hidden="1" x14ac:dyDescent="0.2">
      <c r="A5699" t="s">
        <v>65</v>
      </c>
      <c r="B5699" t="s">
        <v>6</v>
      </c>
      <c r="C5699" t="s">
        <v>56</v>
      </c>
      <c r="D5699" t="s">
        <v>17</v>
      </c>
      <c r="E5699">
        <v>0.30434782599999999</v>
      </c>
    </row>
    <row r="5700" spans="1:5" hidden="1" x14ac:dyDescent="0.2">
      <c r="A5700" t="s">
        <v>65</v>
      </c>
      <c r="B5700" t="s">
        <v>6</v>
      </c>
      <c r="C5700" t="s">
        <v>10</v>
      </c>
      <c r="D5700" t="s">
        <v>17</v>
      </c>
      <c r="E5700">
        <v>0.78321678299999997</v>
      </c>
    </row>
    <row r="5701" spans="1:5" hidden="1" x14ac:dyDescent="0.2">
      <c r="A5701" t="s">
        <v>65</v>
      </c>
      <c r="B5701" t="s">
        <v>6</v>
      </c>
      <c r="C5701" t="s">
        <v>83</v>
      </c>
      <c r="D5701" t="s">
        <v>17</v>
      </c>
      <c r="E5701">
        <v>0.72151898699999995</v>
      </c>
    </row>
    <row r="5702" spans="1:5" hidden="1" x14ac:dyDescent="0.2">
      <c r="A5702" t="s">
        <v>65</v>
      </c>
      <c r="B5702" t="s">
        <v>6</v>
      </c>
      <c r="C5702" t="s">
        <v>11</v>
      </c>
      <c r="D5702" t="s">
        <v>17</v>
      </c>
      <c r="E5702">
        <v>0.80152671799999997</v>
      </c>
    </row>
    <row r="5703" spans="1:5" hidden="1" x14ac:dyDescent="0.2">
      <c r="A5703" t="s">
        <v>65</v>
      </c>
      <c r="B5703" t="s">
        <v>6</v>
      </c>
      <c r="C5703" t="s">
        <v>12</v>
      </c>
      <c r="D5703" t="s">
        <v>17</v>
      </c>
      <c r="E5703">
        <v>0.79577464799999997</v>
      </c>
    </row>
    <row r="5704" spans="1:5" hidden="1" x14ac:dyDescent="0.2">
      <c r="A5704" t="s">
        <v>65</v>
      </c>
      <c r="B5704" t="s">
        <v>6</v>
      </c>
      <c r="C5704" t="s">
        <v>7</v>
      </c>
      <c r="D5704" t="s">
        <v>18</v>
      </c>
      <c r="E5704">
        <v>0.78571428600000004</v>
      </c>
    </row>
    <row r="5705" spans="1:5" hidden="1" x14ac:dyDescent="0.2">
      <c r="A5705" t="s">
        <v>65</v>
      </c>
      <c r="B5705" t="s">
        <v>6</v>
      </c>
      <c r="C5705" t="s">
        <v>9</v>
      </c>
      <c r="D5705" t="s">
        <v>18</v>
      </c>
      <c r="E5705">
        <v>0.87777777800000001</v>
      </c>
    </row>
    <row r="5706" spans="1:5" hidden="1" x14ac:dyDescent="0.2">
      <c r="A5706" t="s">
        <v>65</v>
      </c>
      <c r="B5706" t="s">
        <v>6</v>
      </c>
      <c r="C5706" t="s">
        <v>56</v>
      </c>
      <c r="D5706" t="s">
        <v>18</v>
      </c>
      <c r="E5706">
        <v>0.495652174</v>
      </c>
    </row>
    <row r="5707" spans="1:5" hidden="1" x14ac:dyDescent="0.2">
      <c r="A5707" t="s">
        <v>65</v>
      </c>
      <c r="B5707" t="s">
        <v>6</v>
      </c>
      <c r="C5707" t="s">
        <v>10</v>
      </c>
      <c r="D5707" t="s">
        <v>18</v>
      </c>
      <c r="E5707">
        <v>0.784530387</v>
      </c>
    </row>
    <row r="5708" spans="1:5" hidden="1" x14ac:dyDescent="0.2">
      <c r="A5708" t="s">
        <v>65</v>
      </c>
      <c r="B5708" t="s">
        <v>6</v>
      </c>
      <c r="C5708" t="s">
        <v>83</v>
      </c>
      <c r="D5708" t="s">
        <v>18</v>
      </c>
      <c r="E5708">
        <v>0.69518716599999997</v>
      </c>
    </row>
    <row r="5709" spans="1:5" hidden="1" x14ac:dyDescent="0.2">
      <c r="A5709" t="s">
        <v>65</v>
      </c>
      <c r="B5709" t="s">
        <v>6</v>
      </c>
      <c r="C5709" t="s">
        <v>11</v>
      </c>
      <c r="D5709" t="s">
        <v>18</v>
      </c>
      <c r="E5709">
        <v>0.72131147500000004</v>
      </c>
    </row>
    <row r="5710" spans="1:5" hidden="1" x14ac:dyDescent="0.2">
      <c r="A5710" t="s">
        <v>65</v>
      </c>
      <c r="B5710" t="s">
        <v>6</v>
      </c>
      <c r="C5710" t="s">
        <v>12</v>
      </c>
      <c r="D5710" t="s">
        <v>18</v>
      </c>
      <c r="E5710">
        <v>0.820359281</v>
      </c>
    </row>
    <row r="5711" spans="1:5" hidden="1" x14ac:dyDescent="0.2">
      <c r="A5711" t="s">
        <v>65</v>
      </c>
      <c r="B5711" t="s">
        <v>6</v>
      </c>
      <c r="C5711" t="s">
        <v>7</v>
      </c>
      <c r="D5711" t="s">
        <v>19</v>
      </c>
      <c r="E5711">
        <v>37.333333332999999</v>
      </c>
    </row>
    <row r="5712" spans="1:5" hidden="1" x14ac:dyDescent="0.2">
      <c r="A5712" t="s">
        <v>65</v>
      </c>
      <c r="B5712" t="s">
        <v>6</v>
      </c>
      <c r="C5712" t="s">
        <v>9</v>
      </c>
      <c r="D5712" t="s">
        <v>19</v>
      </c>
      <c r="E5712">
        <v>22.5</v>
      </c>
    </row>
    <row r="5713" spans="1:5" hidden="1" x14ac:dyDescent="0.2">
      <c r="A5713" t="s">
        <v>65</v>
      </c>
      <c r="B5713" t="s">
        <v>6</v>
      </c>
      <c r="C5713" t="s">
        <v>56</v>
      </c>
      <c r="D5713" t="s">
        <v>19</v>
      </c>
      <c r="E5713">
        <v>28.75</v>
      </c>
    </row>
    <row r="5714" spans="1:5" hidden="1" x14ac:dyDescent="0.2">
      <c r="A5714" t="s">
        <v>65</v>
      </c>
      <c r="B5714" t="s">
        <v>6</v>
      </c>
      <c r="C5714" t="s">
        <v>10</v>
      </c>
      <c r="D5714" t="s">
        <v>19</v>
      </c>
      <c r="E5714">
        <v>36.200000000000003</v>
      </c>
    </row>
    <row r="5715" spans="1:5" hidden="1" x14ac:dyDescent="0.2">
      <c r="A5715" t="s">
        <v>65</v>
      </c>
      <c r="B5715" t="s">
        <v>6</v>
      </c>
      <c r="C5715" t="s">
        <v>83</v>
      </c>
      <c r="D5715" t="s">
        <v>19</v>
      </c>
      <c r="E5715">
        <v>37.4</v>
      </c>
    </row>
    <row r="5716" spans="1:5" hidden="1" x14ac:dyDescent="0.2">
      <c r="A5716" t="s">
        <v>65</v>
      </c>
      <c r="B5716" t="s">
        <v>6</v>
      </c>
      <c r="C5716" t="s">
        <v>11</v>
      </c>
      <c r="D5716" t="s">
        <v>19</v>
      </c>
      <c r="E5716">
        <v>36.6</v>
      </c>
    </row>
    <row r="5717" spans="1:5" hidden="1" x14ac:dyDescent="0.2">
      <c r="A5717" t="s">
        <v>65</v>
      </c>
      <c r="B5717" t="s">
        <v>6</v>
      </c>
      <c r="C5717" t="s">
        <v>12</v>
      </c>
      <c r="D5717" t="s">
        <v>19</v>
      </c>
      <c r="E5717">
        <v>33.4</v>
      </c>
    </row>
    <row r="5718" spans="1:5" hidden="1" x14ac:dyDescent="0.2">
      <c r="A5718" t="s">
        <v>65</v>
      </c>
      <c r="B5718" t="s">
        <v>6</v>
      </c>
      <c r="C5718" t="s">
        <v>7</v>
      </c>
      <c r="D5718" t="s">
        <v>80</v>
      </c>
      <c r="E5718">
        <v>5.75</v>
      </c>
    </row>
    <row r="5719" spans="1:5" hidden="1" x14ac:dyDescent="0.2">
      <c r="A5719" t="s">
        <v>65</v>
      </c>
      <c r="B5719" t="s">
        <v>6</v>
      </c>
      <c r="C5719" t="s">
        <v>9</v>
      </c>
      <c r="D5719" t="s">
        <v>80</v>
      </c>
      <c r="E5719">
        <v>5.5</v>
      </c>
    </row>
    <row r="5720" spans="1:5" hidden="1" x14ac:dyDescent="0.2">
      <c r="A5720" t="s">
        <v>65</v>
      </c>
      <c r="B5720" t="s">
        <v>6</v>
      </c>
      <c r="C5720" t="s">
        <v>56</v>
      </c>
      <c r="D5720" t="s">
        <v>80</v>
      </c>
      <c r="E5720">
        <v>3.5</v>
      </c>
    </row>
    <row r="5721" spans="1:5" hidden="1" x14ac:dyDescent="0.2">
      <c r="A5721" t="s">
        <v>65</v>
      </c>
      <c r="B5721" t="s">
        <v>6</v>
      </c>
      <c r="C5721" t="s">
        <v>10</v>
      </c>
      <c r="D5721" t="s">
        <v>80</v>
      </c>
      <c r="E5721">
        <v>4.6842105260000002</v>
      </c>
    </row>
    <row r="5722" spans="1:5" hidden="1" x14ac:dyDescent="0.2">
      <c r="A5722" t="s">
        <v>65</v>
      </c>
      <c r="B5722" t="s">
        <v>6</v>
      </c>
      <c r="C5722" t="s">
        <v>83</v>
      </c>
      <c r="D5722" t="s">
        <v>80</v>
      </c>
      <c r="E5722">
        <v>3.8333333330000001</v>
      </c>
    </row>
    <row r="5723" spans="1:5" hidden="1" x14ac:dyDescent="0.2">
      <c r="A5723" t="s">
        <v>65</v>
      </c>
      <c r="B5723" t="s">
        <v>6</v>
      </c>
      <c r="C5723" t="s">
        <v>11</v>
      </c>
      <c r="D5723" t="s">
        <v>80</v>
      </c>
      <c r="E5723">
        <v>4.7741935480000004</v>
      </c>
    </row>
    <row r="5724" spans="1:5" hidden="1" x14ac:dyDescent="0.2">
      <c r="A5724" t="s">
        <v>65</v>
      </c>
      <c r="B5724" t="s">
        <v>6</v>
      </c>
      <c r="C5724" t="s">
        <v>12</v>
      </c>
      <c r="D5724" t="s">
        <v>80</v>
      </c>
      <c r="E5724">
        <v>3.8947368419999999</v>
      </c>
    </row>
    <row r="5725" spans="1:5" hidden="1" x14ac:dyDescent="0.2">
      <c r="A5725" t="s">
        <v>65</v>
      </c>
      <c r="B5725" t="s">
        <v>6</v>
      </c>
      <c r="C5725" t="s">
        <v>7</v>
      </c>
      <c r="D5725" t="s">
        <v>21</v>
      </c>
      <c r="E5725">
        <v>23</v>
      </c>
    </row>
    <row r="5726" spans="1:5" hidden="1" x14ac:dyDescent="0.2">
      <c r="A5726" t="s">
        <v>65</v>
      </c>
      <c r="B5726" t="s">
        <v>6</v>
      </c>
      <c r="C5726" t="s">
        <v>9</v>
      </c>
      <c r="D5726" t="s">
        <v>21</v>
      </c>
      <c r="E5726">
        <v>22</v>
      </c>
    </row>
    <row r="5727" spans="1:5" hidden="1" x14ac:dyDescent="0.2">
      <c r="A5727" t="s">
        <v>65</v>
      </c>
      <c r="B5727" t="s">
        <v>6</v>
      </c>
      <c r="C5727" t="s">
        <v>56</v>
      </c>
      <c r="D5727" t="s">
        <v>21</v>
      </c>
      <c r="E5727">
        <v>14</v>
      </c>
    </row>
    <row r="5728" spans="1:5" hidden="1" x14ac:dyDescent="0.2">
      <c r="A5728" t="s">
        <v>65</v>
      </c>
      <c r="B5728" t="s">
        <v>6</v>
      </c>
      <c r="C5728" t="s">
        <v>10</v>
      </c>
      <c r="D5728" t="s">
        <v>21</v>
      </c>
      <c r="E5728">
        <v>89</v>
      </c>
    </row>
    <row r="5729" spans="1:5" hidden="1" x14ac:dyDescent="0.2">
      <c r="A5729" t="s">
        <v>65</v>
      </c>
      <c r="B5729" t="s">
        <v>6</v>
      </c>
      <c r="C5729" t="s">
        <v>83</v>
      </c>
      <c r="D5729" t="s">
        <v>21</v>
      </c>
      <c r="E5729">
        <v>92</v>
      </c>
    </row>
    <row r="5730" spans="1:5" hidden="1" x14ac:dyDescent="0.2">
      <c r="A5730" t="s">
        <v>65</v>
      </c>
      <c r="B5730" t="s">
        <v>6</v>
      </c>
      <c r="C5730" t="s">
        <v>11</v>
      </c>
      <c r="D5730" t="s">
        <v>21</v>
      </c>
      <c r="E5730">
        <v>148</v>
      </c>
    </row>
    <row r="5731" spans="1:5" hidden="1" x14ac:dyDescent="0.2">
      <c r="A5731" t="s">
        <v>65</v>
      </c>
      <c r="B5731" t="s">
        <v>6</v>
      </c>
      <c r="C5731" t="s">
        <v>12</v>
      </c>
      <c r="D5731" t="s">
        <v>21</v>
      </c>
      <c r="E5731">
        <v>74</v>
      </c>
    </row>
    <row r="5732" spans="1:5" hidden="1" x14ac:dyDescent="0.2">
      <c r="A5732" t="s">
        <v>65</v>
      </c>
      <c r="B5732" t="s">
        <v>6</v>
      </c>
      <c r="C5732" t="s">
        <v>7</v>
      </c>
      <c r="D5732" t="s">
        <v>22</v>
      </c>
      <c r="E5732">
        <v>30</v>
      </c>
    </row>
    <row r="5733" spans="1:5" hidden="1" x14ac:dyDescent="0.2">
      <c r="A5733" t="s">
        <v>65</v>
      </c>
      <c r="B5733" t="s">
        <v>6</v>
      </c>
      <c r="C5733" t="s">
        <v>9</v>
      </c>
      <c r="D5733" t="s">
        <v>22</v>
      </c>
      <c r="E5733">
        <v>26.5</v>
      </c>
    </row>
    <row r="5734" spans="1:5" hidden="1" x14ac:dyDescent="0.2">
      <c r="A5734" t="s">
        <v>65</v>
      </c>
      <c r="B5734" t="s">
        <v>6</v>
      </c>
      <c r="C5734" t="s">
        <v>56</v>
      </c>
      <c r="D5734" t="s">
        <v>22</v>
      </c>
      <c r="E5734">
        <v>5.75</v>
      </c>
    </row>
    <row r="5735" spans="1:5" hidden="1" x14ac:dyDescent="0.2">
      <c r="A5735" t="s">
        <v>65</v>
      </c>
      <c r="B5735" t="s">
        <v>6</v>
      </c>
      <c r="C5735" t="s">
        <v>10</v>
      </c>
      <c r="D5735" t="s">
        <v>22</v>
      </c>
      <c r="E5735">
        <v>28.6</v>
      </c>
    </row>
    <row r="5736" spans="1:5" hidden="1" x14ac:dyDescent="0.2">
      <c r="A5736" t="s">
        <v>65</v>
      </c>
      <c r="B5736" t="s">
        <v>6</v>
      </c>
      <c r="C5736" t="s">
        <v>83</v>
      </c>
      <c r="D5736" t="s">
        <v>22</v>
      </c>
      <c r="E5736">
        <v>31.6</v>
      </c>
    </row>
    <row r="5737" spans="1:5" hidden="1" x14ac:dyDescent="0.2">
      <c r="A5737" t="s">
        <v>65</v>
      </c>
      <c r="B5737" t="s">
        <v>6</v>
      </c>
      <c r="C5737" t="s">
        <v>11</v>
      </c>
      <c r="D5737" t="s">
        <v>22</v>
      </c>
      <c r="E5737">
        <v>26.2</v>
      </c>
    </row>
    <row r="5738" spans="1:5" hidden="1" x14ac:dyDescent="0.2">
      <c r="A5738" t="s">
        <v>65</v>
      </c>
      <c r="B5738" t="s">
        <v>6</v>
      </c>
      <c r="C5738" t="s">
        <v>12</v>
      </c>
      <c r="D5738" t="s">
        <v>22</v>
      </c>
      <c r="E5738">
        <v>28.4</v>
      </c>
    </row>
    <row r="5739" spans="1:5" hidden="1" x14ac:dyDescent="0.2">
      <c r="A5739" t="s">
        <v>65</v>
      </c>
      <c r="B5739" t="s">
        <v>6</v>
      </c>
      <c r="C5739" t="s">
        <v>7</v>
      </c>
      <c r="D5739" t="s">
        <v>23</v>
      </c>
      <c r="E5739">
        <v>0.37777777800000001</v>
      </c>
    </row>
    <row r="5740" spans="1:5" hidden="1" x14ac:dyDescent="0.2">
      <c r="A5740" t="s">
        <v>65</v>
      </c>
      <c r="B5740" t="s">
        <v>6</v>
      </c>
      <c r="C5740" t="s">
        <v>9</v>
      </c>
      <c r="D5740" t="s">
        <v>23</v>
      </c>
      <c r="E5740">
        <v>0.77358490599999996</v>
      </c>
    </row>
    <row r="5741" spans="1:5" hidden="1" x14ac:dyDescent="0.2">
      <c r="A5741" t="s">
        <v>65</v>
      </c>
      <c r="B5741" t="s">
        <v>6</v>
      </c>
      <c r="C5741" t="s">
        <v>56</v>
      </c>
      <c r="D5741" t="s">
        <v>23</v>
      </c>
      <c r="E5741">
        <v>0.56521739100000001</v>
      </c>
    </row>
    <row r="5742" spans="1:5" hidden="1" x14ac:dyDescent="0.2">
      <c r="A5742" t="s">
        <v>65</v>
      </c>
      <c r="B5742" t="s">
        <v>6</v>
      </c>
      <c r="C5742" t="s">
        <v>10</v>
      </c>
      <c r="D5742" t="s">
        <v>23</v>
      </c>
      <c r="E5742">
        <v>0.132867133</v>
      </c>
    </row>
    <row r="5743" spans="1:5" hidden="1" x14ac:dyDescent="0.2">
      <c r="A5743" t="s">
        <v>65</v>
      </c>
      <c r="B5743" t="s">
        <v>6</v>
      </c>
      <c r="C5743" t="s">
        <v>83</v>
      </c>
      <c r="D5743" t="s">
        <v>23</v>
      </c>
      <c r="E5743">
        <v>0.15189873400000001</v>
      </c>
    </row>
    <row r="5744" spans="1:5" hidden="1" x14ac:dyDescent="0.2">
      <c r="A5744" t="s">
        <v>65</v>
      </c>
      <c r="B5744" t="s">
        <v>6</v>
      </c>
      <c r="C5744" t="s">
        <v>11</v>
      </c>
      <c r="D5744" t="s">
        <v>23</v>
      </c>
      <c r="E5744">
        <v>3.0534351000000001E-2</v>
      </c>
    </row>
    <row r="5745" spans="1:5" hidden="1" x14ac:dyDescent="0.2">
      <c r="A5745" t="s">
        <v>65</v>
      </c>
      <c r="B5745" t="s">
        <v>6</v>
      </c>
      <c r="C5745" t="s">
        <v>12</v>
      </c>
      <c r="D5745" t="s">
        <v>23</v>
      </c>
      <c r="E5745">
        <v>0.112676056</v>
      </c>
    </row>
    <row r="5746" spans="1:5" hidden="1" x14ac:dyDescent="0.2">
      <c r="A5746" t="s">
        <v>65</v>
      </c>
      <c r="B5746" t="s">
        <v>6</v>
      </c>
      <c r="C5746" t="s">
        <v>7</v>
      </c>
      <c r="D5746" t="s">
        <v>24</v>
      </c>
      <c r="E5746">
        <v>0</v>
      </c>
    </row>
    <row r="5747" spans="1:5" hidden="1" x14ac:dyDescent="0.2">
      <c r="A5747" t="s">
        <v>65</v>
      </c>
      <c r="B5747" t="s">
        <v>6</v>
      </c>
      <c r="C5747" t="s">
        <v>9</v>
      </c>
      <c r="D5747" t="s">
        <v>24</v>
      </c>
      <c r="E5747">
        <v>0</v>
      </c>
    </row>
    <row r="5748" spans="1:5" hidden="1" x14ac:dyDescent="0.2">
      <c r="A5748" t="s">
        <v>65</v>
      </c>
      <c r="B5748" t="s">
        <v>6</v>
      </c>
      <c r="C5748" t="s">
        <v>56</v>
      </c>
      <c r="D5748" t="s">
        <v>24</v>
      </c>
      <c r="E5748">
        <v>0</v>
      </c>
    </row>
    <row r="5749" spans="1:5" hidden="1" x14ac:dyDescent="0.2">
      <c r="A5749" t="s">
        <v>65</v>
      </c>
      <c r="B5749" t="s">
        <v>6</v>
      </c>
      <c r="C5749" t="s">
        <v>10</v>
      </c>
      <c r="D5749" t="s">
        <v>24</v>
      </c>
      <c r="E5749">
        <v>0</v>
      </c>
    </row>
    <row r="5750" spans="1:5" hidden="1" x14ac:dyDescent="0.2">
      <c r="A5750" t="s">
        <v>65</v>
      </c>
      <c r="B5750" t="s">
        <v>6</v>
      </c>
      <c r="C5750" t="s">
        <v>83</v>
      </c>
      <c r="D5750" t="s">
        <v>24</v>
      </c>
      <c r="E5750">
        <v>0</v>
      </c>
    </row>
    <row r="5751" spans="1:5" hidden="1" x14ac:dyDescent="0.2">
      <c r="A5751" t="s">
        <v>65</v>
      </c>
      <c r="B5751" t="s">
        <v>6</v>
      </c>
      <c r="C5751" t="s">
        <v>11</v>
      </c>
      <c r="D5751" t="s">
        <v>24</v>
      </c>
      <c r="E5751">
        <v>0</v>
      </c>
    </row>
    <row r="5752" spans="1:5" hidden="1" x14ac:dyDescent="0.2">
      <c r="A5752" t="s">
        <v>65</v>
      </c>
      <c r="B5752" t="s">
        <v>6</v>
      </c>
      <c r="C5752" t="s">
        <v>12</v>
      </c>
      <c r="D5752" t="s">
        <v>24</v>
      </c>
      <c r="E5752">
        <v>0</v>
      </c>
    </row>
    <row r="5753" spans="1:5" hidden="1" x14ac:dyDescent="0.2">
      <c r="A5753" t="s">
        <v>65</v>
      </c>
      <c r="B5753" t="s">
        <v>6</v>
      </c>
      <c r="C5753" t="s">
        <v>7</v>
      </c>
      <c r="D5753" t="s">
        <v>25</v>
      </c>
      <c r="E5753">
        <v>0.57777777799999996</v>
      </c>
    </row>
    <row r="5754" spans="1:5" hidden="1" x14ac:dyDescent="0.2">
      <c r="A5754" t="s">
        <v>65</v>
      </c>
      <c r="B5754" t="s">
        <v>6</v>
      </c>
      <c r="C5754" t="s">
        <v>9</v>
      </c>
      <c r="D5754" t="s">
        <v>25</v>
      </c>
      <c r="E5754">
        <v>0.188679245</v>
      </c>
    </row>
    <row r="5755" spans="1:5" hidden="1" x14ac:dyDescent="0.2">
      <c r="A5755" t="s">
        <v>65</v>
      </c>
      <c r="B5755" t="s">
        <v>6</v>
      </c>
      <c r="C5755" t="s">
        <v>56</v>
      </c>
      <c r="D5755" t="s">
        <v>25</v>
      </c>
      <c r="E5755">
        <v>0.26086956500000003</v>
      </c>
    </row>
    <row r="5756" spans="1:5" hidden="1" x14ac:dyDescent="0.2">
      <c r="A5756" t="s">
        <v>65</v>
      </c>
      <c r="B5756" t="s">
        <v>6</v>
      </c>
      <c r="C5756" t="s">
        <v>10</v>
      </c>
      <c r="D5756" t="s">
        <v>25</v>
      </c>
      <c r="E5756">
        <v>0.73426573399999995</v>
      </c>
    </row>
    <row r="5757" spans="1:5" hidden="1" x14ac:dyDescent="0.2">
      <c r="A5757" t="s">
        <v>65</v>
      </c>
      <c r="B5757" t="s">
        <v>6</v>
      </c>
      <c r="C5757" t="s">
        <v>83</v>
      </c>
      <c r="D5757" t="s">
        <v>25</v>
      </c>
      <c r="E5757">
        <v>0.69620253200000004</v>
      </c>
    </row>
    <row r="5758" spans="1:5" hidden="1" x14ac:dyDescent="0.2">
      <c r="A5758" t="s">
        <v>65</v>
      </c>
      <c r="B5758" t="s">
        <v>6</v>
      </c>
      <c r="C5758" t="s">
        <v>11</v>
      </c>
      <c r="D5758" t="s">
        <v>25</v>
      </c>
      <c r="E5758">
        <v>0.73282442699999994</v>
      </c>
    </row>
    <row r="5759" spans="1:5" hidden="1" x14ac:dyDescent="0.2">
      <c r="A5759" t="s">
        <v>65</v>
      </c>
      <c r="B5759" t="s">
        <v>6</v>
      </c>
      <c r="C5759" t="s">
        <v>12</v>
      </c>
      <c r="D5759" t="s">
        <v>25</v>
      </c>
      <c r="E5759">
        <v>0.75352112699999996</v>
      </c>
    </row>
    <row r="5760" spans="1:5" hidden="1" x14ac:dyDescent="0.2">
      <c r="A5760" t="s">
        <v>65</v>
      </c>
      <c r="B5760" t="s">
        <v>6</v>
      </c>
      <c r="C5760" t="s">
        <v>7</v>
      </c>
      <c r="D5760" t="s">
        <v>81</v>
      </c>
      <c r="E5760">
        <v>0</v>
      </c>
    </row>
    <row r="5761" spans="1:5" hidden="1" x14ac:dyDescent="0.2">
      <c r="A5761" t="s">
        <v>65</v>
      </c>
      <c r="B5761" t="s">
        <v>6</v>
      </c>
      <c r="C5761" t="s">
        <v>9</v>
      </c>
      <c r="D5761" t="s">
        <v>81</v>
      </c>
      <c r="E5761">
        <v>2.8301887000000001E-2</v>
      </c>
    </row>
    <row r="5762" spans="1:5" hidden="1" x14ac:dyDescent="0.2">
      <c r="A5762" t="s">
        <v>65</v>
      </c>
      <c r="B5762" t="s">
        <v>6</v>
      </c>
      <c r="C5762" t="s">
        <v>56</v>
      </c>
      <c r="D5762" t="s">
        <v>81</v>
      </c>
      <c r="E5762">
        <v>0.130434783</v>
      </c>
    </row>
    <row r="5763" spans="1:5" hidden="1" x14ac:dyDescent="0.2">
      <c r="A5763" t="s">
        <v>65</v>
      </c>
      <c r="B5763" t="s">
        <v>6</v>
      </c>
      <c r="C5763" t="s">
        <v>10</v>
      </c>
      <c r="D5763" t="s">
        <v>81</v>
      </c>
      <c r="E5763">
        <v>8.3916084000000002E-2</v>
      </c>
    </row>
    <row r="5764" spans="1:5" hidden="1" x14ac:dyDescent="0.2">
      <c r="A5764" t="s">
        <v>65</v>
      </c>
      <c r="B5764" t="s">
        <v>6</v>
      </c>
      <c r="C5764" t="s">
        <v>83</v>
      </c>
      <c r="D5764" t="s">
        <v>81</v>
      </c>
      <c r="E5764">
        <v>0.12658227799999999</v>
      </c>
    </row>
    <row r="5765" spans="1:5" hidden="1" x14ac:dyDescent="0.2">
      <c r="A5765" t="s">
        <v>65</v>
      </c>
      <c r="B5765" t="s">
        <v>6</v>
      </c>
      <c r="C5765" t="s">
        <v>11</v>
      </c>
      <c r="D5765" t="s">
        <v>81</v>
      </c>
      <c r="E5765">
        <v>0.15267175599999999</v>
      </c>
    </row>
    <row r="5766" spans="1:5" hidden="1" x14ac:dyDescent="0.2">
      <c r="A5766" t="s">
        <v>65</v>
      </c>
      <c r="B5766" t="s">
        <v>6</v>
      </c>
      <c r="C5766" t="s">
        <v>12</v>
      </c>
      <c r="D5766" t="s">
        <v>81</v>
      </c>
      <c r="E5766">
        <v>9.1549296000000002E-2</v>
      </c>
    </row>
    <row r="5767" spans="1:5" hidden="1" x14ac:dyDescent="0.2">
      <c r="A5767" t="s">
        <v>65</v>
      </c>
      <c r="B5767" t="s">
        <v>6</v>
      </c>
      <c r="C5767" t="s">
        <v>7</v>
      </c>
      <c r="D5767" t="s">
        <v>82</v>
      </c>
      <c r="E5767">
        <v>0</v>
      </c>
    </row>
    <row r="5768" spans="1:5" hidden="1" x14ac:dyDescent="0.2">
      <c r="A5768" t="s">
        <v>65</v>
      </c>
      <c r="B5768" t="s">
        <v>6</v>
      </c>
      <c r="C5768" t="s">
        <v>9</v>
      </c>
      <c r="D5768" t="s">
        <v>82</v>
      </c>
      <c r="E5768">
        <v>0</v>
      </c>
    </row>
    <row r="5769" spans="1:5" hidden="1" x14ac:dyDescent="0.2">
      <c r="A5769" t="s">
        <v>65</v>
      </c>
      <c r="B5769" t="s">
        <v>6</v>
      </c>
      <c r="C5769" t="s">
        <v>56</v>
      </c>
      <c r="D5769" t="s">
        <v>82</v>
      </c>
      <c r="E5769">
        <v>0</v>
      </c>
    </row>
    <row r="5770" spans="1:5" hidden="1" x14ac:dyDescent="0.2">
      <c r="A5770" t="s">
        <v>65</v>
      </c>
      <c r="B5770" t="s">
        <v>6</v>
      </c>
      <c r="C5770" t="s">
        <v>10</v>
      </c>
      <c r="D5770" t="s">
        <v>82</v>
      </c>
      <c r="E5770">
        <v>0</v>
      </c>
    </row>
    <row r="5771" spans="1:5" hidden="1" x14ac:dyDescent="0.2">
      <c r="A5771" t="s">
        <v>65</v>
      </c>
      <c r="B5771" t="s">
        <v>6</v>
      </c>
      <c r="C5771" t="s">
        <v>83</v>
      </c>
      <c r="D5771" t="s">
        <v>82</v>
      </c>
      <c r="E5771">
        <v>0</v>
      </c>
    </row>
    <row r="5772" spans="1:5" hidden="1" x14ac:dyDescent="0.2">
      <c r="A5772" t="s">
        <v>65</v>
      </c>
      <c r="B5772" t="s">
        <v>6</v>
      </c>
      <c r="C5772" t="s">
        <v>11</v>
      </c>
      <c r="D5772" t="s">
        <v>82</v>
      </c>
      <c r="E5772">
        <v>1.5267176E-2</v>
      </c>
    </row>
    <row r="5773" spans="1:5" hidden="1" x14ac:dyDescent="0.2">
      <c r="A5773" t="s">
        <v>65</v>
      </c>
      <c r="B5773" t="s">
        <v>6</v>
      </c>
      <c r="C5773" t="s">
        <v>12</v>
      </c>
      <c r="D5773" t="s">
        <v>82</v>
      </c>
      <c r="E5773">
        <v>0</v>
      </c>
    </row>
    <row r="5774" spans="1:5" hidden="1" x14ac:dyDescent="0.2">
      <c r="A5774" t="s">
        <v>65</v>
      </c>
      <c r="B5774" t="s">
        <v>6</v>
      </c>
      <c r="C5774" t="s">
        <v>7</v>
      </c>
      <c r="D5774" t="s">
        <v>28</v>
      </c>
      <c r="E5774">
        <v>4.4444444E-2</v>
      </c>
    </row>
    <row r="5775" spans="1:5" hidden="1" x14ac:dyDescent="0.2">
      <c r="A5775" t="s">
        <v>65</v>
      </c>
      <c r="B5775" t="s">
        <v>6</v>
      </c>
      <c r="C5775" t="s">
        <v>9</v>
      </c>
      <c r="D5775" t="s">
        <v>28</v>
      </c>
      <c r="E5775">
        <v>9.4339620000000006E-3</v>
      </c>
    </row>
    <row r="5776" spans="1:5" hidden="1" x14ac:dyDescent="0.2">
      <c r="A5776" t="s">
        <v>65</v>
      </c>
      <c r="B5776" t="s">
        <v>6</v>
      </c>
      <c r="C5776" t="s">
        <v>56</v>
      </c>
      <c r="D5776" t="s">
        <v>28</v>
      </c>
      <c r="E5776">
        <v>4.3478260999999997E-2</v>
      </c>
    </row>
    <row r="5777" spans="1:5" hidden="1" x14ac:dyDescent="0.2">
      <c r="A5777" t="s">
        <v>65</v>
      </c>
      <c r="B5777" t="s">
        <v>6</v>
      </c>
      <c r="C5777" t="s">
        <v>10</v>
      </c>
      <c r="D5777" t="s">
        <v>28</v>
      </c>
      <c r="E5777">
        <v>4.8951049000000003E-2</v>
      </c>
    </row>
    <row r="5778" spans="1:5" hidden="1" x14ac:dyDescent="0.2">
      <c r="A5778" t="s">
        <v>65</v>
      </c>
      <c r="B5778" t="s">
        <v>6</v>
      </c>
      <c r="C5778" t="s">
        <v>83</v>
      </c>
      <c r="D5778" t="s">
        <v>28</v>
      </c>
      <c r="E5778">
        <v>2.5316456000000001E-2</v>
      </c>
    </row>
    <row r="5779" spans="1:5" hidden="1" x14ac:dyDescent="0.2">
      <c r="A5779" t="s">
        <v>65</v>
      </c>
      <c r="B5779" t="s">
        <v>6</v>
      </c>
      <c r="C5779" t="s">
        <v>11</v>
      </c>
      <c r="D5779" t="s">
        <v>28</v>
      </c>
      <c r="E5779">
        <v>6.8702289999999999E-2</v>
      </c>
    </row>
    <row r="5780" spans="1:5" hidden="1" x14ac:dyDescent="0.2">
      <c r="A5780" t="s">
        <v>65</v>
      </c>
      <c r="B5780" t="s">
        <v>6</v>
      </c>
      <c r="C5780" t="s">
        <v>12</v>
      </c>
      <c r="D5780" t="s">
        <v>28</v>
      </c>
      <c r="E5780">
        <v>4.2253521000000002E-2</v>
      </c>
    </row>
    <row r="5781" spans="1:5" hidden="1" x14ac:dyDescent="0.2">
      <c r="A5781" t="s">
        <v>65</v>
      </c>
      <c r="B5781" t="s">
        <v>6</v>
      </c>
      <c r="C5781" t="s">
        <v>7</v>
      </c>
      <c r="D5781" t="s">
        <v>29</v>
      </c>
      <c r="E5781">
        <v>90</v>
      </c>
    </row>
    <row r="5782" spans="1:5" hidden="1" x14ac:dyDescent="0.2">
      <c r="A5782" t="s">
        <v>65</v>
      </c>
      <c r="B5782" t="s">
        <v>6</v>
      </c>
      <c r="C5782" t="s">
        <v>9</v>
      </c>
      <c r="D5782" t="s">
        <v>29</v>
      </c>
      <c r="E5782">
        <v>106</v>
      </c>
    </row>
    <row r="5783" spans="1:5" hidden="1" x14ac:dyDescent="0.2">
      <c r="A5783" t="s">
        <v>65</v>
      </c>
      <c r="B5783" t="s">
        <v>6</v>
      </c>
      <c r="C5783" t="s">
        <v>56</v>
      </c>
      <c r="D5783" t="s">
        <v>29</v>
      </c>
      <c r="E5783">
        <v>23</v>
      </c>
    </row>
    <row r="5784" spans="1:5" hidden="1" x14ac:dyDescent="0.2">
      <c r="A5784" t="s">
        <v>65</v>
      </c>
      <c r="B5784" t="s">
        <v>6</v>
      </c>
      <c r="C5784" t="s">
        <v>10</v>
      </c>
      <c r="D5784" t="s">
        <v>29</v>
      </c>
      <c r="E5784">
        <v>143</v>
      </c>
    </row>
    <row r="5785" spans="1:5" hidden="1" x14ac:dyDescent="0.2">
      <c r="A5785" t="s">
        <v>65</v>
      </c>
      <c r="B5785" t="s">
        <v>6</v>
      </c>
      <c r="C5785" t="s">
        <v>83</v>
      </c>
      <c r="D5785" t="s">
        <v>29</v>
      </c>
      <c r="E5785">
        <v>158</v>
      </c>
    </row>
    <row r="5786" spans="1:5" hidden="1" x14ac:dyDescent="0.2">
      <c r="A5786" t="s">
        <v>65</v>
      </c>
      <c r="B5786" t="s">
        <v>6</v>
      </c>
      <c r="C5786" t="s">
        <v>11</v>
      </c>
      <c r="D5786" t="s">
        <v>29</v>
      </c>
      <c r="E5786">
        <v>131</v>
      </c>
    </row>
    <row r="5787" spans="1:5" hidden="1" x14ac:dyDescent="0.2">
      <c r="A5787" t="s">
        <v>65</v>
      </c>
      <c r="B5787" t="s">
        <v>6</v>
      </c>
      <c r="C5787" t="s">
        <v>12</v>
      </c>
      <c r="D5787" t="s">
        <v>29</v>
      </c>
      <c r="E5787">
        <v>142</v>
      </c>
    </row>
    <row r="5788" spans="1:5" hidden="1" x14ac:dyDescent="0.2">
      <c r="A5788" t="s">
        <v>65</v>
      </c>
      <c r="B5788" t="s">
        <v>6</v>
      </c>
      <c r="C5788" t="s">
        <v>7</v>
      </c>
      <c r="D5788" t="s">
        <v>30</v>
      </c>
      <c r="E5788">
        <v>0</v>
      </c>
    </row>
    <row r="5789" spans="1:5" hidden="1" x14ac:dyDescent="0.2">
      <c r="A5789" t="s">
        <v>65</v>
      </c>
      <c r="B5789" t="s">
        <v>6</v>
      </c>
      <c r="C5789" t="s">
        <v>9</v>
      </c>
      <c r="D5789" t="s">
        <v>30</v>
      </c>
      <c r="E5789">
        <v>0</v>
      </c>
    </row>
    <row r="5790" spans="1:5" hidden="1" x14ac:dyDescent="0.2">
      <c r="A5790" t="s">
        <v>65</v>
      </c>
      <c r="B5790" t="s">
        <v>6</v>
      </c>
      <c r="C5790" t="s">
        <v>56</v>
      </c>
      <c r="D5790" t="s">
        <v>30</v>
      </c>
      <c r="E5790">
        <v>0</v>
      </c>
    </row>
    <row r="5791" spans="1:5" hidden="1" x14ac:dyDescent="0.2">
      <c r="A5791" t="s">
        <v>65</v>
      </c>
      <c r="B5791" t="s">
        <v>6</v>
      </c>
      <c r="C5791" t="s">
        <v>10</v>
      </c>
      <c r="D5791" t="s">
        <v>30</v>
      </c>
      <c r="E5791">
        <v>0</v>
      </c>
    </row>
    <row r="5792" spans="1:5" hidden="1" x14ac:dyDescent="0.2">
      <c r="A5792" t="s">
        <v>65</v>
      </c>
      <c r="B5792" t="s">
        <v>6</v>
      </c>
      <c r="C5792" t="s">
        <v>83</v>
      </c>
      <c r="D5792" t="s">
        <v>30</v>
      </c>
      <c r="E5792">
        <v>0</v>
      </c>
    </row>
    <row r="5793" spans="1:5" hidden="1" x14ac:dyDescent="0.2">
      <c r="A5793" t="s">
        <v>65</v>
      </c>
      <c r="B5793" t="s">
        <v>6</v>
      </c>
      <c r="C5793" t="s">
        <v>11</v>
      </c>
      <c r="D5793" t="s">
        <v>30</v>
      </c>
      <c r="E5793">
        <v>0</v>
      </c>
    </row>
    <row r="5794" spans="1:5" hidden="1" x14ac:dyDescent="0.2">
      <c r="A5794" t="s">
        <v>65</v>
      </c>
      <c r="B5794" t="s">
        <v>6</v>
      </c>
      <c r="C5794" t="s">
        <v>12</v>
      </c>
      <c r="D5794" t="s">
        <v>30</v>
      </c>
      <c r="E5794">
        <v>0</v>
      </c>
    </row>
    <row r="5795" spans="1:5" hidden="1" x14ac:dyDescent="0.2">
      <c r="A5795" t="s">
        <v>65</v>
      </c>
      <c r="B5795" t="s">
        <v>6</v>
      </c>
      <c r="C5795" t="s">
        <v>7</v>
      </c>
      <c r="D5795" t="s">
        <v>31</v>
      </c>
      <c r="E5795">
        <v>0</v>
      </c>
    </row>
    <row r="5796" spans="1:5" hidden="1" x14ac:dyDescent="0.2">
      <c r="A5796" t="s">
        <v>65</v>
      </c>
      <c r="B5796" t="s">
        <v>6</v>
      </c>
      <c r="C5796" t="s">
        <v>9</v>
      </c>
      <c r="D5796" t="s">
        <v>31</v>
      </c>
      <c r="E5796">
        <v>0</v>
      </c>
    </row>
    <row r="5797" spans="1:5" hidden="1" x14ac:dyDescent="0.2">
      <c r="A5797" t="s">
        <v>65</v>
      </c>
      <c r="B5797" t="s">
        <v>6</v>
      </c>
      <c r="C5797" t="s">
        <v>56</v>
      </c>
      <c r="D5797" t="s">
        <v>31</v>
      </c>
      <c r="E5797">
        <v>0</v>
      </c>
    </row>
    <row r="5798" spans="1:5" hidden="1" x14ac:dyDescent="0.2">
      <c r="A5798" t="s">
        <v>65</v>
      </c>
      <c r="B5798" t="s">
        <v>6</v>
      </c>
      <c r="C5798" t="s">
        <v>10</v>
      </c>
      <c r="D5798" t="s">
        <v>31</v>
      </c>
      <c r="E5798">
        <v>0</v>
      </c>
    </row>
    <row r="5799" spans="1:5" hidden="1" x14ac:dyDescent="0.2">
      <c r="A5799" t="s">
        <v>65</v>
      </c>
      <c r="B5799" t="s">
        <v>6</v>
      </c>
      <c r="C5799" t="s">
        <v>83</v>
      </c>
      <c r="D5799" t="s">
        <v>31</v>
      </c>
      <c r="E5799">
        <v>0</v>
      </c>
    </row>
    <row r="5800" spans="1:5" hidden="1" x14ac:dyDescent="0.2">
      <c r="A5800" t="s">
        <v>65</v>
      </c>
      <c r="B5800" t="s">
        <v>6</v>
      </c>
      <c r="C5800" t="s">
        <v>11</v>
      </c>
      <c r="D5800" t="s">
        <v>31</v>
      </c>
      <c r="E5800">
        <v>0</v>
      </c>
    </row>
    <row r="5801" spans="1:5" hidden="1" x14ac:dyDescent="0.2">
      <c r="A5801" t="s">
        <v>65</v>
      </c>
      <c r="B5801" t="s">
        <v>6</v>
      </c>
      <c r="C5801" t="s">
        <v>12</v>
      </c>
      <c r="D5801" t="s">
        <v>31</v>
      </c>
      <c r="E5801">
        <v>0</v>
      </c>
    </row>
    <row r="5802" spans="1:5" hidden="1" x14ac:dyDescent="0.2">
      <c r="A5802" t="s">
        <v>65</v>
      </c>
      <c r="B5802" t="s">
        <v>32</v>
      </c>
      <c r="C5802" t="s">
        <v>33</v>
      </c>
      <c r="D5802" t="s">
        <v>8</v>
      </c>
      <c r="E5802">
        <v>9.3959732000000004E-2</v>
      </c>
    </row>
    <row r="5803" spans="1:5" hidden="1" x14ac:dyDescent="0.2">
      <c r="A5803" t="s">
        <v>65</v>
      </c>
      <c r="B5803" t="s">
        <v>32</v>
      </c>
      <c r="C5803" t="s">
        <v>34</v>
      </c>
      <c r="D5803" t="s">
        <v>8</v>
      </c>
      <c r="E5803">
        <v>0.11409395999999999</v>
      </c>
    </row>
    <row r="5804" spans="1:5" hidden="1" x14ac:dyDescent="0.2">
      <c r="A5804" t="s">
        <v>65</v>
      </c>
      <c r="B5804" t="s">
        <v>32</v>
      </c>
      <c r="C5804" t="s">
        <v>35</v>
      </c>
      <c r="D5804" t="s">
        <v>8</v>
      </c>
      <c r="E5804">
        <v>0.12837837799999999</v>
      </c>
    </row>
    <row r="5805" spans="1:5" hidden="1" x14ac:dyDescent="0.2">
      <c r="A5805" t="s">
        <v>65</v>
      </c>
      <c r="B5805" t="s">
        <v>32</v>
      </c>
      <c r="C5805" t="s">
        <v>36</v>
      </c>
      <c r="D5805" t="s">
        <v>8</v>
      </c>
      <c r="E5805">
        <v>0.238410596</v>
      </c>
    </row>
    <row r="5806" spans="1:5" hidden="1" x14ac:dyDescent="0.2">
      <c r="A5806" t="s">
        <v>65</v>
      </c>
      <c r="B5806" t="s">
        <v>32</v>
      </c>
      <c r="C5806" t="s">
        <v>37</v>
      </c>
      <c r="D5806" t="s">
        <v>8</v>
      </c>
      <c r="E5806">
        <v>0.27333333300000001</v>
      </c>
    </row>
    <row r="5807" spans="1:5" hidden="1" x14ac:dyDescent="0.2">
      <c r="A5807" t="s">
        <v>65</v>
      </c>
      <c r="B5807" t="s">
        <v>32</v>
      </c>
      <c r="C5807" t="s">
        <v>38</v>
      </c>
      <c r="D5807" t="s">
        <v>8</v>
      </c>
      <c r="E5807">
        <v>0.22448979599999999</v>
      </c>
    </row>
    <row r="5808" spans="1:5" hidden="1" x14ac:dyDescent="0.2">
      <c r="A5808" t="s">
        <v>65</v>
      </c>
      <c r="B5808" t="s">
        <v>32</v>
      </c>
      <c r="C5808" t="s">
        <v>39</v>
      </c>
      <c r="D5808" t="s">
        <v>8</v>
      </c>
      <c r="E5808">
        <v>0.31788079499999999</v>
      </c>
    </row>
    <row r="5809" spans="1:5" hidden="1" x14ac:dyDescent="0.2">
      <c r="A5809" t="s">
        <v>65</v>
      </c>
      <c r="B5809" t="s">
        <v>32</v>
      </c>
      <c r="C5809" t="s">
        <v>50</v>
      </c>
      <c r="D5809" t="s">
        <v>8</v>
      </c>
      <c r="E5809">
        <v>5.3333332999999997E-2</v>
      </c>
    </row>
    <row r="5810" spans="1:5" hidden="1" x14ac:dyDescent="0.2">
      <c r="A5810" t="s">
        <v>65</v>
      </c>
      <c r="B5810" t="s">
        <v>32</v>
      </c>
      <c r="C5810" t="s">
        <v>33</v>
      </c>
      <c r="D5810" t="s">
        <v>13</v>
      </c>
      <c r="E5810">
        <v>2.0134228000000001E-2</v>
      </c>
    </row>
    <row r="5811" spans="1:5" hidden="1" x14ac:dyDescent="0.2">
      <c r="A5811" t="s">
        <v>65</v>
      </c>
      <c r="B5811" t="s">
        <v>32</v>
      </c>
      <c r="C5811" t="s">
        <v>34</v>
      </c>
      <c r="D5811" t="s">
        <v>13</v>
      </c>
      <c r="E5811">
        <v>0.10738254999999999</v>
      </c>
    </row>
    <row r="5812" spans="1:5" hidden="1" x14ac:dyDescent="0.2">
      <c r="A5812" t="s">
        <v>65</v>
      </c>
      <c r="B5812" t="s">
        <v>32</v>
      </c>
      <c r="C5812" t="s">
        <v>35</v>
      </c>
      <c r="D5812" t="s">
        <v>13</v>
      </c>
      <c r="E5812">
        <v>9.4594595000000004E-2</v>
      </c>
    </row>
    <row r="5813" spans="1:5" hidden="1" x14ac:dyDescent="0.2">
      <c r="A5813" t="s">
        <v>65</v>
      </c>
      <c r="B5813" t="s">
        <v>32</v>
      </c>
      <c r="C5813" t="s">
        <v>36</v>
      </c>
      <c r="D5813" t="s">
        <v>13</v>
      </c>
      <c r="E5813">
        <v>0.132450331</v>
      </c>
    </row>
    <row r="5814" spans="1:5" hidden="1" x14ac:dyDescent="0.2">
      <c r="A5814" t="s">
        <v>65</v>
      </c>
      <c r="B5814" t="s">
        <v>32</v>
      </c>
      <c r="C5814" t="s">
        <v>37</v>
      </c>
      <c r="D5814" t="s">
        <v>13</v>
      </c>
      <c r="E5814">
        <v>0.16</v>
      </c>
    </row>
    <row r="5815" spans="1:5" hidden="1" x14ac:dyDescent="0.2">
      <c r="A5815" t="s">
        <v>65</v>
      </c>
      <c r="B5815" t="s">
        <v>32</v>
      </c>
      <c r="C5815" t="s">
        <v>38</v>
      </c>
      <c r="D5815" t="s">
        <v>13</v>
      </c>
      <c r="E5815">
        <v>0.163265306</v>
      </c>
    </row>
    <row r="5816" spans="1:5" hidden="1" x14ac:dyDescent="0.2">
      <c r="A5816" t="s">
        <v>65</v>
      </c>
      <c r="B5816" t="s">
        <v>32</v>
      </c>
      <c r="C5816" t="s">
        <v>39</v>
      </c>
      <c r="D5816" t="s">
        <v>13</v>
      </c>
      <c r="E5816">
        <v>0.25827814599999999</v>
      </c>
    </row>
    <row r="5817" spans="1:5" hidden="1" x14ac:dyDescent="0.2">
      <c r="A5817" t="s">
        <v>65</v>
      </c>
      <c r="B5817" t="s">
        <v>32</v>
      </c>
      <c r="C5817" t="s">
        <v>50</v>
      </c>
      <c r="D5817" t="s">
        <v>13</v>
      </c>
      <c r="E5817">
        <v>5.3333332999999997E-2</v>
      </c>
    </row>
    <row r="5818" spans="1:5" hidden="1" x14ac:dyDescent="0.2">
      <c r="A5818" t="s">
        <v>65</v>
      </c>
      <c r="B5818" t="s">
        <v>32</v>
      </c>
      <c r="C5818" t="s">
        <v>33</v>
      </c>
      <c r="D5818" t="s">
        <v>14</v>
      </c>
      <c r="E5818">
        <v>9.3959732000000004E-2</v>
      </c>
    </row>
    <row r="5819" spans="1:5" hidden="1" x14ac:dyDescent="0.2">
      <c r="A5819" t="s">
        <v>65</v>
      </c>
      <c r="B5819" t="s">
        <v>32</v>
      </c>
      <c r="C5819" t="s">
        <v>34</v>
      </c>
      <c r="D5819" t="s">
        <v>14</v>
      </c>
      <c r="E5819">
        <v>0.11409395999999999</v>
      </c>
    </row>
    <row r="5820" spans="1:5" hidden="1" x14ac:dyDescent="0.2">
      <c r="A5820" t="s">
        <v>65</v>
      </c>
      <c r="B5820" t="s">
        <v>32</v>
      </c>
      <c r="C5820" t="s">
        <v>35</v>
      </c>
      <c r="D5820" t="s">
        <v>14</v>
      </c>
      <c r="E5820">
        <v>0.12837837799999999</v>
      </c>
    </row>
    <row r="5821" spans="1:5" hidden="1" x14ac:dyDescent="0.2">
      <c r="A5821" t="s">
        <v>65</v>
      </c>
      <c r="B5821" t="s">
        <v>32</v>
      </c>
      <c r="C5821" t="s">
        <v>36</v>
      </c>
      <c r="D5821" t="s">
        <v>14</v>
      </c>
      <c r="E5821">
        <v>0.21192053</v>
      </c>
    </row>
    <row r="5822" spans="1:5" hidden="1" x14ac:dyDescent="0.2">
      <c r="A5822" t="s">
        <v>65</v>
      </c>
      <c r="B5822" t="s">
        <v>32</v>
      </c>
      <c r="C5822" t="s">
        <v>37</v>
      </c>
      <c r="D5822" t="s">
        <v>14</v>
      </c>
      <c r="E5822">
        <v>0.27333333300000001</v>
      </c>
    </row>
    <row r="5823" spans="1:5" hidden="1" x14ac:dyDescent="0.2">
      <c r="A5823" t="s">
        <v>65</v>
      </c>
      <c r="B5823" t="s">
        <v>32</v>
      </c>
      <c r="C5823" t="s">
        <v>38</v>
      </c>
      <c r="D5823" t="s">
        <v>14</v>
      </c>
      <c r="E5823">
        <v>0.210884354</v>
      </c>
    </row>
    <row r="5824" spans="1:5" hidden="1" x14ac:dyDescent="0.2">
      <c r="A5824" t="s">
        <v>65</v>
      </c>
      <c r="B5824" t="s">
        <v>32</v>
      </c>
      <c r="C5824" t="s">
        <v>39</v>
      </c>
      <c r="D5824" t="s">
        <v>14</v>
      </c>
      <c r="E5824">
        <v>0.31788079499999999</v>
      </c>
    </row>
    <row r="5825" spans="1:5" hidden="1" x14ac:dyDescent="0.2">
      <c r="A5825" t="s">
        <v>65</v>
      </c>
      <c r="B5825" t="s">
        <v>32</v>
      </c>
      <c r="C5825" t="s">
        <v>50</v>
      </c>
      <c r="D5825" t="s">
        <v>14</v>
      </c>
      <c r="E5825">
        <v>5.3333332999999997E-2</v>
      </c>
    </row>
    <row r="5826" spans="1:5" hidden="1" x14ac:dyDescent="0.2">
      <c r="A5826" t="s">
        <v>65</v>
      </c>
      <c r="B5826" t="s">
        <v>32</v>
      </c>
      <c r="C5826" t="s">
        <v>33</v>
      </c>
      <c r="D5826" t="s">
        <v>15</v>
      </c>
      <c r="E5826">
        <v>0</v>
      </c>
    </row>
    <row r="5827" spans="1:5" hidden="1" x14ac:dyDescent="0.2">
      <c r="A5827" t="s">
        <v>65</v>
      </c>
      <c r="B5827" t="s">
        <v>32</v>
      </c>
      <c r="C5827" t="s">
        <v>34</v>
      </c>
      <c r="D5827" t="s">
        <v>15</v>
      </c>
      <c r="E5827">
        <v>0</v>
      </c>
    </row>
    <row r="5828" spans="1:5" hidden="1" x14ac:dyDescent="0.2">
      <c r="A5828" t="s">
        <v>65</v>
      </c>
      <c r="B5828" t="s">
        <v>32</v>
      </c>
      <c r="C5828" t="s">
        <v>35</v>
      </c>
      <c r="D5828" t="s">
        <v>15</v>
      </c>
      <c r="E5828">
        <v>1</v>
      </c>
    </row>
    <row r="5829" spans="1:5" hidden="1" x14ac:dyDescent="0.2">
      <c r="A5829" t="s">
        <v>65</v>
      </c>
      <c r="B5829" t="s">
        <v>32</v>
      </c>
      <c r="C5829" t="s">
        <v>36</v>
      </c>
      <c r="D5829" t="s">
        <v>15</v>
      </c>
      <c r="E5829">
        <v>0</v>
      </c>
    </row>
    <row r="5830" spans="1:5" hidden="1" x14ac:dyDescent="0.2">
      <c r="A5830" t="s">
        <v>65</v>
      </c>
      <c r="B5830" t="s">
        <v>32</v>
      </c>
      <c r="C5830" t="s">
        <v>37</v>
      </c>
      <c r="D5830" t="s">
        <v>15</v>
      </c>
      <c r="E5830">
        <v>0</v>
      </c>
    </row>
    <row r="5831" spans="1:5" hidden="1" x14ac:dyDescent="0.2">
      <c r="A5831" t="s">
        <v>65</v>
      </c>
      <c r="B5831" t="s">
        <v>32</v>
      </c>
      <c r="C5831" t="s">
        <v>38</v>
      </c>
      <c r="D5831" t="s">
        <v>15</v>
      </c>
      <c r="E5831">
        <v>0</v>
      </c>
    </row>
    <row r="5832" spans="1:5" hidden="1" x14ac:dyDescent="0.2">
      <c r="A5832" t="s">
        <v>65</v>
      </c>
      <c r="B5832" t="s">
        <v>32</v>
      </c>
      <c r="C5832" t="s">
        <v>39</v>
      </c>
      <c r="D5832" t="s">
        <v>15</v>
      </c>
      <c r="E5832">
        <v>0</v>
      </c>
    </row>
    <row r="5833" spans="1:5" hidden="1" x14ac:dyDescent="0.2">
      <c r="A5833" t="s">
        <v>65</v>
      </c>
      <c r="B5833" t="s">
        <v>32</v>
      </c>
      <c r="C5833" t="s">
        <v>50</v>
      </c>
      <c r="D5833" t="s">
        <v>15</v>
      </c>
      <c r="E5833">
        <v>0</v>
      </c>
    </row>
    <row r="5834" spans="1:5" hidden="1" x14ac:dyDescent="0.2">
      <c r="A5834" t="s">
        <v>65</v>
      </c>
      <c r="B5834" t="s">
        <v>32</v>
      </c>
      <c r="C5834" t="s">
        <v>33</v>
      </c>
      <c r="D5834" t="s">
        <v>16</v>
      </c>
      <c r="E5834">
        <v>0.95302013399999996</v>
      </c>
    </row>
    <row r="5835" spans="1:5" hidden="1" x14ac:dyDescent="0.2">
      <c r="A5835" t="s">
        <v>65</v>
      </c>
      <c r="B5835" t="s">
        <v>32</v>
      </c>
      <c r="C5835" t="s">
        <v>34</v>
      </c>
      <c r="D5835" t="s">
        <v>16</v>
      </c>
      <c r="E5835">
        <v>0.993288591</v>
      </c>
    </row>
    <row r="5836" spans="1:5" hidden="1" x14ac:dyDescent="0.2">
      <c r="A5836" t="s">
        <v>65</v>
      </c>
      <c r="B5836" t="s">
        <v>32</v>
      </c>
      <c r="C5836" t="s">
        <v>35</v>
      </c>
      <c r="D5836" t="s">
        <v>16</v>
      </c>
      <c r="E5836">
        <v>0.95270270300000004</v>
      </c>
    </row>
    <row r="5837" spans="1:5" hidden="1" x14ac:dyDescent="0.2">
      <c r="A5837" t="s">
        <v>65</v>
      </c>
      <c r="B5837" t="s">
        <v>32</v>
      </c>
      <c r="C5837" t="s">
        <v>36</v>
      </c>
      <c r="D5837" t="s">
        <v>16</v>
      </c>
      <c r="E5837">
        <v>0.91390728499999996</v>
      </c>
    </row>
    <row r="5838" spans="1:5" hidden="1" x14ac:dyDescent="0.2">
      <c r="A5838" t="s">
        <v>65</v>
      </c>
      <c r="B5838" t="s">
        <v>32</v>
      </c>
      <c r="C5838" t="s">
        <v>37</v>
      </c>
      <c r="D5838" t="s">
        <v>16</v>
      </c>
      <c r="E5838">
        <v>0.98</v>
      </c>
    </row>
    <row r="5839" spans="1:5" hidden="1" x14ac:dyDescent="0.2">
      <c r="A5839" t="s">
        <v>65</v>
      </c>
      <c r="B5839" t="s">
        <v>32</v>
      </c>
      <c r="C5839" t="s">
        <v>38</v>
      </c>
      <c r="D5839" t="s">
        <v>16</v>
      </c>
      <c r="E5839">
        <v>0.85714285700000004</v>
      </c>
    </row>
    <row r="5840" spans="1:5" hidden="1" x14ac:dyDescent="0.2">
      <c r="A5840" t="s">
        <v>65</v>
      </c>
      <c r="B5840" t="s">
        <v>32</v>
      </c>
      <c r="C5840" t="s">
        <v>39</v>
      </c>
      <c r="D5840" t="s">
        <v>16</v>
      </c>
      <c r="E5840">
        <v>1</v>
      </c>
    </row>
    <row r="5841" spans="1:5" hidden="1" x14ac:dyDescent="0.2">
      <c r="A5841" t="s">
        <v>65</v>
      </c>
      <c r="B5841" t="s">
        <v>32</v>
      </c>
      <c r="C5841" t="s">
        <v>50</v>
      </c>
      <c r="D5841" t="s">
        <v>16</v>
      </c>
      <c r="E5841">
        <v>0.37333333299999999</v>
      </c>
    </row>
    <row r="5842" spans="1:5" hidden="1" x14ac:dyDescent="0.2">
      <c r="A5842" t="s">
        <v>65</v>
      </c>
      <c r="B5842" t="s">
        <v>32</v>
      </c>
      <c r="C5842" t="s">
        <v>33</v>
      </c>
      <c r="D5842" t="s">
        <v>17</v>
      </c>
      <c r="E5842">
        <v>0.93288590599999999</v>
      </c>
    </row>
    <row r="5843" spans="1:5" hidden="1" x14ac:dyDescent="0.2">
      <c r="A5843" t="s">
        <v>65</v>
      </c>
      <c r="B5843" t="s">
        <v>32</v>
      </c>
      <c r="C5843" t="s">
        <v>34</v>
      </c>
      <c r="D5843" t="s">
        <v>17</v>
      </c>
      <c r="E5843">
        <v>0.88590603999999995</v>
      </c>
    </row>
    <row r="5844" spans="1:5" hidden="1" x14ac:dyDescent="0.2">
      <c r="A5844" t="s">
        <v>65</v>
      </c>
      <c r="B5844" t="s">
        <v>32</v>
      </c>
      <c r="C5844" t="s">
        <v>35</v>
      </c>
      <c r="D5844" t="s">
        <v>17</v>
      </c>
      <c r="E5844">
        <v>0.85810810800000004</v>
      </c>
    </row>
    <row r="5845" spans="1:5" hidden="1" x14ac:dyDescent="0.2">
      <c r="A5845" t="s">
        <v>65</v>
      </c>
      <c r="B5845" t="s">
        <v>32</v>
      </c>
      <c r="C5845" t="s">
        <v>36</v>
      </c>
      <c r="D5845" t="s">
        <v>17</v>
      </c>
      <c r="E5845">
        <v>0.75496688700000003</v>
      </c>
    </row>
    <row r="5846" spans="1:5" hidden="1" x14ac:dyDescent="0.2">
      <c r="A5846" t="s">
        <v>65</v>
      </c>
      <c r="B5846" t="s">
        <v>32</v>
      </c>
      <c r="C5846" t="s">
        <v>37</v>
      </c>
      <c r="D5846" t="s">
        <v>17</v>
      </c>
      <c r="E5846">
        <v>0.82</v>
      </c>
    </row>
    <row r="5847" spans="1:5" hidden="1" x14ac:dyDescent="0.2">
      <c r="A5847" t="s">
        <v>65</v>
      </c>
      <c r="B5847" t="s">
        <v>32</v>
      </c>
      <c r="C5847" t="s">
        <v>38</v>
      </c>
      <c r="D5847" t="s">
        <v>17</v>
      </c>
      <c r="E5847">
        <v>0.68027210900000001</v>
      </c>
    </row>
    <row r="5848" spans="1:5" hidden="1" x14ac:dyDescent="0.2">
      <c r="A5848" t="s">
        <v>65</v>
      </c>
      <c r="B5848" t="s">
        <v>32</v>
      </c>
      <c r="C5848" t="s">
        <v>39</v>
      </c>
      <c r="D5848" t="s">
        <v>17</v>
      </c>
      <c r="E5848">
        <v>0.74172185400000001</v>
      </c>
    </row>
    <row r="5849" spans="1:5" hidden="1" x14ac:dyDescent="0.2">
      <c r="A5849" t="s">
        <v>65</v>
      </c>
      <c r="B5849" t="s">
        <v>32</v>
      </c>
      <c r="C5849" t="s">
        <v>50</v>
      </c>
      <c r="D5849" t="s">
        <v>17</v>
      </c>
      <c r="E5849">
        <v>0.32</v>
      </c>
    </row>
    <row r="5850" spans="1:5" hidden="1" x14ac:dyDescent="0.2">
      <c r="A5850" t="s">
        <v>65</v>
      </c>
      <c r="B5850" t="s">
        <v>32</v>
      </c>
      <c r="C5850" t="s">
        <v>33</v>
      </c>
      <c r="D5850" t="s">
        <v>18</v>
      </c>
      <c r="E5850">
        <v>0.755</v>
      </c>
    </row>
    <row r="5851" spans="1:5" hidden="1" x14ac:dyDescent="0.2">
      <c r="A5851" t="s">
        <v>65</v>
      </c>
      <c r="B5851" t="s">
        <v>32</v>
      </c>
      <c r="C5851" t="s">
        <v>34</v>
      </c>
      <c r="D5851" t="s">
        <v>18</v>
      </c>
      <c r="E5851">
        <v>0.75</v>
      </c>
    </row>
    <row r="5852" spans="1:5" hidden="1" x14ac:dyDescent="0.2">
      <c r="A5852" t="s">
        <v>65</v>
      </c>
      <c r="B5852" t="s">
        <v>32</v>
      </c>
      <c r="C5852" t="s">
        <v>35</v>
      </c>
      <c r="D5852" t="s">
        <v>18</v>
      </c>
      <c r="E5852">
        <v>0.76</v>
      </c>
    </row>
    <row r="5853" spans="1:5" hidden="1" x14ac:dyDescent="0.2">
      <c r="A5853" t="s">
        <v>65</v>
      </c>
      <c r="B5853" t="s">
        <v>32</v>
      </c>
      <c r="C5853" t="s">
        <v>36</v>
      </c>
      <c r="D5853" t="s">
        <v>18</v>
      </c>
      <c r="E5853">
        <v>0.72</v>
      </c>
    </row>
    <row r="5854" spans="1:5" hidden="1" x14ac:dyDescent="0.2">
      <c r="A5854" t="s">
        <v>65</v>
      </c>
      <c r="B5854" t="s">
        <v>32</v>
      </c>
      <c r="C5854" t="s">
        <v>37</v>
      </c>
      <c r="D5854" t="s">
        <v>18</v>
      </c>
      <c r="E5854">
        <v>0.71</v>
      </c>
    </row>
    <row r="5855" spans="1:5" hidden="1" x14ac:dyDescent="0.2">
      <c r="A5855" t="s">
        <v>65</v>
      </c>
      <c r="B5855" t="s">
        <v>32</v>
      </c>
      <c r="C5855" t="s">
        <v>38</v>
      </c>
      <c r="D5855" t="s">
        <v>18</v>
      </c>
      <c r="E5855">
        <v>0.57999999999999996</v>
      </c>
    </row>
    <row r="5856" spans="1:5" hidden="1" x14ac:dyDescent="0.2">
      <c r="A5856" t="s">
        <v>65</v>
      </c>
      <c r="B5856" t="s">
        <v>32</v>
      </c>
      <c r="C5856" t="s">
        <v>39</v>
      </c>
      <c r="D5856" t="s">
        <v>18</v>
      </c>
      <c r="E5856">
        <v>0.755</v>
      </c>
    </row>
    <row r="5857" spans="1:5" hidden="1" x14ac:dyDescent="0.2">
      <c r="A5857" t="s">
        <v>65</v>
      </c>
      <c r="B5857" t="s">
        <v>32</v>
      </c>
      <c r="C5857" t="s">
        <v>50</v>
      </c>
      <c r="D5857" t="s">
        <v>18</v>
      </c>
      <c r="E5857">
        <v>0.67256637200000002</v>
      </c>
    </row>
    <row r="5858" spans="1:5" hidden="1" x14ac:dyDescent="0.2">
      <c r="A5858" t="s">
        <v>65</v>
      </c>
      <c r="B5858" t="s">
        <v>32</v>
      </c>
      <c r="C5858" t="s">
        <v>33</v>
      </c>
      <c r="D5858" t="s">
        <v>19</v>
      </c>
      <c r="E5858">
        <v>40</v>
      </c>
    </row>
    <row r="5859" spans="1:5" hidden="1" x14ac:dyDescent="0.2">
      <c r="A5859" t="s">
        <v>65</v>
      </c>
      <c r="B5859" t="s">
        <v>32</v>
      </c>
      <c r="C5859" t="s">
        <v>34</v>
      </c>
      <c r="D5859" t="s">
        <v>19</v>
      </c>
      <c r="E5859">
        <v>40</v>
      </c>
    </row>
    <row r="5860" spans="1:5" hidden="1" x14ac:dyDescent="0.2">
      <c r="A5860" t="s">
        <v>65</v>
      </c>
      <c r="B5860" t="s">
        <v>32</v>
      </c>
      <c r="C5860" t="s">
        <v>35</v>
      </c>
      <c r="D5860" t="s">
        <v>19</v>
      </c>
      <c r="E5860">
        <v>40</v>
      </c>
    </row>
    <row r="5861" spans="1:5" hidden="1" x14ac:dyDescent="0.2">
      <c r="A5861" t="s">
        <v>65</v>
      </c>
      <c r="B5861" t="s">
        <v>32</v>
      </c>
      <c r="C5861" t="s">
        <v>36</v>
      </c>
      <c r="D5861" t="s">
        <v>19</v>
      </c>
      <c r="E5861">
        <v>40</v>
      </c>
    </row>
    <row r="5862" spans="1:5" hidden="1" x14ac:dyDescent="0.2">
      <c r="A5862" t="s">
        <v>65</v>
      </c>
      <c r="B5862" t="s">
        <v>32</v>
      </c>
      <c r="C5862" t="s">
        <v>37</v>
      </c>
      <c r="D5862" t="s">
        <v>19</v>
      </c>
      <c r="E5862">
        <v>40</v>
      </c>
    </row>
    <row r="5863" spans="1:5" hidden="1" x14ac:dyDescent="0.2">
      <c r="A5863" t="s">
        <v>65</v>
      </c>
      <c r="B5863" t="s">
        <v>32</v>
      </c>
      <c r="C5863" t="s">
        <v>38</v>
      </c>
      <c r="D5863" t="s">
        <v>19</v>
      </c>
      <c r="E5863">
        <v>40</v>
      </c>
    </row>
    <row r="5864" spans="1:5" hidden="1" x14ac:dyDescent="0.2">
      <c r="A5864" t="s">
        <v>65</v>
      </c>
      <c r="B5864" t="s">
        <v>32</v>
      </c>
      <c r="C5864" t="s">
        <v>39</v>
      </c>
      <c r="D5864" t="s">
        <v>19</v>
      </c>
      <c r="E5864">
        <v>40</v>
      </c>
    </row>
    <row r="5865" spans="1:5" hidden="1" x14ac:dyDescent="0.2">
      <c r="A5865" t="s">
        <v>65</v>
      </c>
      <c r="B5865" t="s">
        <v>32</v>
      </c>
      <c r="C5865" t="s">
        <v>50</v>
      </c>
      <c r="D5865" t="s">
        <v>19</v>
      </c>
      <c r="E5865">
        <v>22.6</v>
      </c>
    </row>
    <row r="5866" spans="1:5" hidden="1" x14ac:dyDescent="0.2">
      <c r="A5866" t="s">
        <v>65</v>
      </c>
      <c r="B5866" t="s">
        <v>32</v>
      </c>
      <c r="C5866" t="s">
        <v>33</v>
      </c>
      <c r="D5866" t="s">
        <v>80</v>
      </c>
      <c r="E5866">
        <v>2.8571428569999999</v>
      </c>
    </row>
    <row r="5867" spans="1:5" hidden="1" x14ac:dyDescent="0.2">
      <c r="A5867" t="s">
        <v>65</v>
      </c>
      <c r="B5867" t="s">
        <v>32</v>
      </c>
      <c r="C5867" t="s">
        <v>34</v>
      </c>
      <c r="D5867" t="s">
        <v>80</v>
      </c>
      <c r="E5867">
        <v>4.4705882350000001</v>
      </c>
    </row>
    <row r="5868" spans="1:5" hidden="1" x14ac:dyDescent="0.2">
      <c r="A5868" t="s">
        <v>65</v>
      </c>
      <c r="B5868" t="s">
        <v>32</v>
      </c>
      <c r="C5868" t="s">
        <v>35</v>
      </c>
      <c r="D5868" t="s">
        <v>80</v>
      </c>
      <c r="E5868">
        <v>3</v>
      </c>
    </row>
    <row r="5869" spans="1:5" hidden="1" x14ac:dyDescent="0.2">
      <c r="A5869" t="s">
        <v>65</v>
      </c>
      <c r="B5869" t="s">
        <v>32</v>
      </c>
      <c r="C5869" t="s">
        <v>36</v>
      </c>
      <c r="D5869" t="s">
        <v>80</v>
      </c>
      <c r="E5869">
        <v>3.611111111</v>
      </c>
    </row>
    <row r="5870" spans="1:5" hidden="1" x14ac:dyDescent="0.2">
      <c r="A5870" t="s">
        <v>65</v>
      </c>
      <c r="B5870" t="s">
        <v>32</v>
      </c>
      <c r="C5870" t="s">
        <v>37</v>
      </c>
      <c r="D5870" t="s">
        <v>80</v>
      </c>
      <c r="E5870">
        <v>4.3170731709999997</v>
      </c>
    </row>
    <row r="5871" spans="1:5" hidden="1" x14ac:dyDescent="0.2">
      <c r="A5871" t="s">
        <v>65</v>
      </c>
      <c r="B5871" t="s">
        <v>32</v>
      </c>
      <c r="C5871" t="s">
        <v>38</v>
      </c>
      <c r="D5871" t="s">
        <v>80</v>
      </c>
      <c r="E5871">
        <v>3.5454545450000001</v>
      </c>
    </row>
    <row r="5872" spans="1:5" hidden="1" x14ac:dyDescent="0.2">
      <c r="A5872" t="s">
        <v>65</v>
      </c>
      <c r="B5872" t="s">
        <v>32</v>
      </c>
      <c r="C5872" t="s">
        <v>39</v>
      </c>
      <c r="D5872" t="s">
        <v>80</v>
      </c>
      <c r="E5872">
        <v>3.0833333330000001</v>
      </c>
    </row>
    <row r="5873" spans="1:5" hidden="1" x14ac:dyDescent="0.2">
      <c r="A5873" t="s">
        <v>65</v>
      </c>
      <c r="B5873" t="s">
        <v>32</v>
      </c>
      <c r="C5873" t="s">
        <v>50</v>
      </c>
      <c r="D5873" t="s">
        <v>80</v>
      </c>
      <c r="E5873">
        <v>2.25</v>
      </c>
    </row>
    <row r="5874" spans="1:5" hidden="1" x14ac:dyDescent="0.2">
      <c r="A5874" t="s">
        <v>65</v>
      </c>
      <c r="B5874" t="s">
        <v>32</v>
      </c>
      <c r="C5874" t="s">
        <v>33</v>
      </c>
      <c r="D5874" t="s">
        <v>21</v>
      </c>
      <c r="E5874">
        <v>40</v>
      </c>
    </row>
    <row r="5875" spans="1:5" hidden="1" x14ac:dyDescent="0.2">
      <c r="A5875" t="s">
        <v>65</v>
      </c>
      <c r="B5875" t="s">
        <v>32</v>
      </c>
      <c r="C5875" t="s">
        <v>34</v>
      </c>
      <c r="D5875" t="s">
        <v>21</v>
      </c>
      <c r="E5875">
        <v>76</v>
      </c>
    </row>
    <row r="5876" spans="1:5" hidden="1" x14ac:dyDescent="0.2">
      <c r="A5876" t="s">
        <v>65</v>
      </c>
      <c r="B5876" t="s">
        <v>32</v>
      </c>
      <c r="C5876" t="s">
        <v>35</v>
      </c>
      <c r="D5876" t="s">
        <v>21</v>
      </c>
      <c r="E5876">
        <v>57</v>
      </c>
    </row>
    <row r="5877" spans="1:5" hidden="1" x14ac:dyDescent="0.2">
      <c r="A5877" t="s">
        <v>65</v>
      </c>
      <c r="B5877" t="s">
        <v>32</v>
      </c>
      <c r="C5877" t="s">
        <v>36</v>
      </c>
      <c r="D5877" t="s">
        <v>21</v>
      </c>
      <c r="E5877">
        <v>130</v>
      </c>
    </row>
    <row r="5878" spans="1:5" hidden="1" x14ac:dyDescent="0.2">
      <c r="A5878" t="s">
        <v>65</v>
      </c>
      <c r="B5878" t="s">
        <v>32</v>
      </c>
      <c r="C5878" t="s">
        <v>37</v>
      </c>
      <c r="D5878" t="s">
        <v>21</v>
      </c>
      <c r="E5878">
        <v>177</v>
      </c>
    </row>
    <row r="5879" spans="1:5" hidden="1" x14ac:dyDescent="0.2">
      <c r="A5879" t="s">
        <v>65</v>
      </c>
      <c r="B5879" t="s">
        <v>32</v>
      </c>
      <c r="C5879" t="s">
        <v>38</v>
      </c>
      <c r="D5879" t="s">
        <v>21</v>
      </c>
      <c r="E5879">
        <v>117</v>
      </c>
    </row>
    <row r="5880" spans="1:5" hidden="1" x14ac:dyDescent="0.2">
      <c r="A5880" t="s">
        <v>65</v>
      </c>
      <c r="B5880" t="s">
        <v>32</v>
      </c>
      <c r="C5880" t="s">
        <v>39</v>
      </c>
      <c r="D5880" t="s">
        <v>21</v>
      </c>
      <c r="E5880">
        <v>148</v>
      </c>
    </row>
    <row r="5881" spans="1:5" hidden="1" x14ac:dyDescent="0.2">
      <c r="A5881" t="s">
        <v>65</v>
      </c>
      <c r="B5881" t="s">
        <v>32</v>
      </c>
      <c r="C5881" t="s">
        <v>50</v>
      </c>
      <c r="D5881" t="s">
        <v>21</v>
      </c>
      <c r="E5881">
        <v>9</v>
      </c>
    </row>
    <row r="5882" spans="1:5" hidden="1" x14ac:dyDescent="0.2">
      <c r="A5882" t="s">
        <v>65</v>
      </c>
      <c r="B5882" t="s">
        <v>32</v>
      </c>
      <c r="C5882" t="s">
        <v>33</v>
      </c>
      <c r="D5882" t="s">
        <v>22</v>
      </c>
      <c r="E5882">
        <v>29.8</v>
      </c>
    </row>
    <row r="5883" spans="1:5" hidden="1" x14ac:dyDescent="0.2">
      <c r="A5883" t="s">
        <v>65</v>
      </c>
      <c r="B5883" t="s">
        <v>32</v>
      </c>
      <c r="C5883" t="s">
        <v>34</v>
      </c>
      <c r="D5883" t="s">
        <v>22</v>
      </c>
      <c r="E5883">
        <v>29.8</v>
      </c>
    </row>
    <row r="5884" spans="1:5" hidden="1" x14ac:dyDescent="0.2">
      <c r="A5884" t="s">
        <v>65</v>
      </c>
      <c r="B5884" t="s">
        <v>32</v>
      </c>
      <c r="C5884" t="s">
        <v>35</v>
      </c>
      <c r="D5884" t="s">
        <v>22</v>
      </c>
      <c r="E5884">
        <v>29.6</v>
      </c>
    </row>
    <row r="5885" spans="1:5" hidden="1" x14ac:dyDescent="0.2">
      <c r="A5885" t="s">
        <v>65</v>
      </c>
      <c r="B5885" t="s">
        <v>32</v>
      </c>
      <c r="C5885" t="s">
        <v>36</v>
      </c>
      <c r="D5885" t="s">
        <v>22</v>
      </c>
      <c r="E5885">
        <v>30.2</v>
      </c>
    </row>
    <row r="5886" spans="1:5" hidden="1" x14ac:dyDescent="0.2">
      <c r="A5886" t="s">
        <v>65</v>
      </c>
      <c r="B5886" t="s">
        <v>32</v>
      </c>
      <c r="C5886" t="s">
        <v>37</v>
      </c>
      <c r="D5886" t="s">
        <v>22</v>
      </c>
      <c r="E5886">
        <v>30</v>
      </c>
    </row>
    <row r="5887" spans="1:5" hidden="1" x14ac:dyDescent="0.2">
      <c r="A5887" t="s">
        <v>65</v>
      </c>
      <c r="B5887" t="s">
        <v>32</v>
      </c>
      <c r="C5887" t="s">
        <v>38</v>
      </c>
      <c r="D5887" t="s">
        <v>22</v>
      </c>
      <c r="E5887">
        <v>29.4</v>
      </c>
    </row>
    <row r="5888" spans="1:5" hidden="1" x14ac:dyDescent="0.2">
      <c r="A5888" t="s">
        <v>65</v>
      </c>
      <c r="B5888" t="s">
        <v>32</v>
      </c>
      <c r="C5888" t="s">
        <v>39</v>
      </c>
      <c r="D5888" t="s">
        <v>22</v>
      </c>
      <c r="E5888">
        <v>30.2</v>
      </c>
    </row>
    <row r="5889" spans="1:5" hidden="1" x14ac:dyDescent="0.2">
      <c r="A5889" t="s">
        <v>65</v>
      </c>
      <c r="B5889" t="s">
        <v>32</v>
      </c>
      <c r="C5889" t="s">
        <v>50</v>
      </c>
      <c r="D5889" t="s">
        <v>22</v>
      </c>
      <c r="E5889">
        <v>15</v>
      </c>
    </row>
    <row r="5890" spans="1:5" hidden="1" x14ac:dyDescent="0.2">
      <c r="A5890" t="s">
        <v>65</v>
      </c>
      <c r="B5890" t="s">
        <v>32</v>
      </c>
      <c r="C5890" t="s">
        <v>33</v>
      </c>
      <c r="D5890" t="s">
        <v>23</v>
      </c>
      <c r="E5890">
        <v>4.6979866000000002E-2</v>
      </c>
    </row>
    <row r="5891" spans="1:5" hidden="1" x14ac:dyDescent="0.2">
      <c r="A5891" t="s">
        <v>65</v>
      </c>
      <c r="B5891" t="s">
        <v>32</v>
      </c>
      <c r="C5891" t="s">
        <v>34</v>
      </c>
      <c r="D5891" t="s">
        <v>23</v>
      </c>
      <c r="E5891">
        <v>6.7114089999999998E-3</v>
      </c>
    </row>
    <row r="5892" spans="1:5" hidden="1" x14ac:dyDescent="0.2">
      <c r="A5892" t="s">
        <v>65</v>
      </c>
      <c r="B5892" t="s">
        <v>32</v>
      </c>
      <c r="C5892" t="s">
        <v>35</v>
      </c>
      <c r="D5892" t="s">
        <v>23</v>
      </c>
      <c r="E5892">
        <v>4.7297297000000002E-2</v>
      </c>
    </row>
    <row r="5893" spans="1:5" hidden="1" x14ac:dyDescent="0.2">
      <c r="A5893" t="s">
        <v>65</v>
      </c>
      <c r="B5893" t="s">
        <v>32</v>
      </c>
      <c r="C5893" t="s">
        <v>36</v>
      </c>
      <c r="D5893" t="s">
        <v>23</v>
      </c>
      <c r="E5893">
        <v>8.6092715E-2</v>
      </c>
    </row>
    <row r="5894" spans="1:5" hidden="1" x14ac:dyDescent="0.2">
      <c r="A5894" t="s">
        <v>65</v>
      </c>
      <c r="B5894" t="s">
        <v>32</v>
      </c>
      <c r="C5894" t="s">
        <v>37</v>
      </c>
      <c r="D5894" t="s">
        <v>23</v>
      </c>
      <c r="E5894">
        <v>0.02</v>
      </c>
    </row>
    <row r="5895" spans="1:5" hidden="1" x14ac:dyDescent="0.2">
      <c r="A5895" t="s">
        <v>65</v>
      </c>
      <c r="B5895" t="s">
        <v>32</v>
      </c>
      <c r="C5895" t="s">
        <v>38</v>
      </c>
      <c r="D5895" t="s">
        <v>23</v>
      </c>
      <c r="E5895">
        <v>0.14285714299999999</v>
      </c>
    </row>
    <row r="5896" spans="1:5" hidden="1" x14ac:dyDescent="0.2">
      <c r="A5896" t="s">
        <v>65</v>
      </c>
      <c r="B5896" t="s">
        <v>32</v>
      </c>
      <c r="C5896" t="s">
        <v>39</v>
      </c>
      <c r="D5896" t="s">
        <v>23</v>
      </c>
      <c r="E5896">
        <v>0</v>
      </c>
    </row>
    <row r="5897" spans="1:5" hidden="1" x14ac:dyDescent="0.2">
      <c r="A5897" t="s">
        <v>65</v>
      </c>
      <c r="B5897" t="s">
        <v>32</v>
      </c>
      <c r="C5897" t="s">
        <v>50</v>
      </c>
      <c r="D5897" t="s">
        <v>23</v>
      </c>
      <c r="E5897">
        <v>0.62666666699999996</v>
      </c>
    </row>
    <row r="5898" spans="1:5" hidden="1" x14ac:dyDescent="0.2">
      <c r="A5898" t="s">
        <v>65</v>
      </c>
      <c r="B5898" t="s">
        <v>32</v>
      </c>
      <c r="C5898" t="s">
        <v>33</v>
      </c>
      <c r="D5898" t="s">
        <v>24</v>
      </c>
      <c r="E5898">
        <v>0</v>
      </c>
    </row>
    <row r="5899" spans="1:5" hidden="1" x14ac:dyDescent="0.2">
      <c r="A5899" t="s">
        <v>65</v>
      </c>
      <c r="B5899" t="s">
        <v>32</v>
      </c>
      <c r="C5899" t="s">
        <v>34</v>
      </c>
      <c r="D5899" t="s">
        <v>24</v>
      </c>
      <c r="E5899">
        <v>0</v>
      </c>
    </row>
    <row r="5900" spans="1:5" hidden="1" x14ac:dyDescent="0.2">
      <c r="A5900" t="s">
        <v>65</v>
      </c>
      <c r="B5900" t="s">
        <v>32</v>
      </c>
      <c r="C5900" t="s">
        <v>35</v>
      </c>
      <c r="D5900" t="s">
        <v>24</v>
      </c>
      <c r="E5900">
        <v>0</v>
      </c>
    </row>
    <row r="5901" spans="1:5" hidden="1" x14ac:dyDescent="0.2">
      <c r="A5901" t="s">
        <v>65</v>
      </c>
      <c r="B5901" t="s">
        <v>32</v>
      </c>
      <c r="C5901" t="s">
        <v>36</v>
      </c>
      <c r="D5901" t="s">
        <v>24</v>
      </c>
      <c r="E5901">
        <v>0</v>
      </c>
    </row>
    <row r="5902" spans="1:5" hidden="1" x14ac:dyDescent="0.2">
      <c r="A5902" t="s">
        <v>65</v>
      </c>
      <c r="B5902" t="s">
        <v>32</v>
      </c>
      <c r="C5902" t="s">
        <v>37</v>
      </c>
      <c r="D5902" t="s">
        <v>24</v>
      </c>
      <c r="E5902">
        <v>0</v>
      </c>
    </row>
    <row r="5903" spans="1:5" hidden="1" x14ac:dyDescent="0.2">
      <c r="A5903" t="s">
        <v>65</v>
      </c>
      <c r="B5903" t="s">
        <v>32</v>
      </c>
      <c r="C5903" t="s">
        <v>38</v>
      </c>
      <c r="D5903" t="s">
        <v>24</v>
      </c>
      <c r="E5903">
        <v>0</v>
      </c>
    </row>
    <row r="5904" spans="1:5" hidden="1" x14ac:dyDescent="0.2">
      <c r="A5904" t="s">
        <v>65</v>
      </c>
      <c r="B5904" t="s">
        <v>32</v>
      </c>
      <c r="C5904" t="s">
        <v>39</v>
      </c>
      <c r="D5904" t="s">
        <v>24</v>
      </c>
      <c r="E5904">
        <v>0</v>
      </c>
    </row>
    <row r="5905" spans="1:5" hidden="1" x14ac:dyDescent="0.2">
      <c r="A5905" t="s">
        <v>65</v>
      </c>
      <c r="B5905" t="s">
        <v>32</v>
      </c>
      <c r="C5905" t="s">
        <v>50</v>
      </c>
      <c r="D5905" t="s">
        <v>24</v>
      </c>
      <c r="E5905">
        <v>0</v>
      </c>
    </row>
    <row r="5906" spans="1:5" hidden="1" x14ac:dyDescent="0.2">
      <c r="A5906" t="s">
        <v>65</v>
      </c>
      <c r="B5906" t="s">
        <v>32</v>
      </c>
      <c r="C5906" t="s">
        <v>33</v>
      </c>
      <c r="D5906" t="s">
        <v>25</v>
      </c>
      <c r="E5906">
        <v>0.85906040299999997</v>
      </c>
    </row>
    <row r="5907" spans="1:5" hidden="1" x14ac:dyDescent="0.2">
      <c r="A5907" t="s">
        <v>65</v>
      </c>
      <c r="B5907" t="s">
        <v>32</v>
      </c>
      <c r="C5907" t="s">
        <v>34</v>
      </c>
      <c r="D5907" t="s">
        <v>25</v>
      </c>
      <c r="E5907">
        <v>0.87919463099999995</v>
      </c>
    </row>
    <row r="5908" spans="1:5" hidden="1" x14ac:dyDescent="0.2">
      <c r="A5908" t="s">
        <v>65</v>
      </c>
      <c r="B5908" t="s">
        <v>32</v>
      </c>
      <c r="C5908" t="s">
        <v>35</v>
      </c>
      <c r="D5908" t="s">
        <v>25</v>
      </c>
      <c r="E5908">
        <v>0.824324324</v>
      </c>
    </row>
    <row r="5909" spans="1:5" hidden="1" x14ac:dyDescent="0.2">
      <c r="A5909" t="s">
        <v>65</v>
      </c>
      <c r="B5909" t="s">
        <v>32</v>
      </c>
      <c r="C5909" t="s">
        <v>36</v>
      </c>
      <c r="D5909" t="s">
        <v>25</v>
      </c>
      <c r="E5909">
        <v>0.67549668900000004</v>
      </c>
    </row>
    <row r="5910" spans="1:5" hidden="1" x14ac:dyDescent="0.2">
      <c r="A5910" t="s">
        <v>65</v>
      </c>
      <c r="B5910" t="s">
        <v>32</v>
      </c>
      <c r="C5910" t="s">
        <v>37</v>
      </c>
      <c r="D5910" t="s">
        <v>25</v>
      </c>
      <c r="E5910">
        <v>0.70666666700000003</v>
      </c>
    </row>
    <row r="5911" spans="1:5" hidden="1" x14ac:dyDescent="0.2">
      <c r="A5911" t="s">
        <v>65</v>
      </c>
      <c r="B5911" t="s">
        <v>32</v>
      </c>
      <c r="C5911" t="s">
        <v>38</v>
      </c>
      <c r="D5911" t="s">
        <v>25</v>
      </c>
      <c r="E5911">
        <v>0.63265306099999996</v>
      </c>
    </row>
    <row r="5912" spans="1:5" hidden="1" x14ac:dyDescent="0.2">
      <c r="A5912" t="s">
        <v>65</v>
      </c>
      <c r="B5912" t="s">
        <v>32</v>
      </c>
      <c r="C5912" t="s">
        <v>39</v>
      </c>
      <c r="D5912" t="s">
        <v>25</v>
      </c>
      <c r="E5912">
        <v>0.68211920500000001</v>
      </c>
    </row>
    <row r="5913" spans="1:5" hidden="1" x14ac:dyDescent="0.2">
      <c r="A5913" t="s">
        <v>65</v>
      </c>
      <c r="B5913" t="s">
        <v>32</v>
      </c>
      <c r="C5913" t="s">
        <v>50</v>
      </c>
      <c r="D5913" t="s">
        <v>25</v>
      </c>
      <c r="E5913">
        <v>0.32</v>
      </c>
    </row>
    <row r="5914" spans="1:5" hidden="1" x14ac:dyDescent="0.2">
      <c r="A5914" t="s">
        <v>65</v>
      </c>
      <c r="B5914" t="s">
        <v>32</v>
      </c>
      <c r="C5914" t="s">
        <v>33</v>
      </c>
      <c r="D5914" t="s">
        <v>81</v>
      </c>
      <c r="E5914">
        <v>2.0134228000000001E-2</v>
      </c>
    </row>
    <row r="5915" spans="1:5" hidden="1" x14ac:dyDescent="0.2">
      <c r="A5915" t="s">
        <v>65</v>
      </c>
      <c r="B5915" t="s">
        <v>32</v>
      </c>
      <c r="C5915" t="s">
        <v>34</v>
      </c>
      <c r="D5915" t="s">
        <v>81</v>
      </c>
      <c r="E5915">
        <v>0.10738254999999999</v>
      </c>
    </row>
    <row r="5916" spans="1:5" hidden="1" x14ac:dyDescent="0.2">
      <c r="A5916" t="s">
        <v>65</v>
      </c>
      <c r="B5916" t="s">
        <v>32</v>
      </c>
      <c r="C5916" t="s">
        <v>35</v>
      </c>
      <c r="D5916" t="s">
        <v>81</v>
      </c>
      <c r="E5916">
        <v>9.4594595000000004E-2</v>
      </c>
    </row>
    <row r="5917" spans="1:5" hidden="1" x14ac:dyDescent="0.2">
      <c r="A5917" t="s">
        <v>65</v>
      </c>
      <c r="B5917" t="s">
        <v>32</v>
      </c>
      <c r="C5917" t="s">
        <v>36</v>
      </c>
      <c r="D5917" t="s">
        <v>81</v>
      </c>
      <c r="E5917">
        <v>0.132450331</v>
      </c>
    </row>
    <row r="5918" spans="1:5" hidden="1" x14ac:dyDescent="0.2">
      <c r="A5918" t="s">
        <v>65</v>
      </c>
      <c r="B5918" t="s">
        <v>32</v>
      </c>
      <c r="C5918" t="s">
        <v>37</v>
      </c>
      <c r="D5918" t="s">
        <v>81</v>
      </c>
      <c r="E5918">
        <v>0.16</v>
      </c>
    </row>
    <row r="5919" spans="1:5" hidden="1" x14ac:dyDescent="0.2">
      <c r="A5919" t="s">
        <v>65</v>
      </c>
      <c r="B5919" t="s">
        <v>32</v>
      </c>
      <c r="C5919" t="s">
        <v>38</v>
      </c>
      <c r="D5919" t="s">
        <v>81</v>
      </c>
      <c r="E5919">
        <v>0.163265306</v>
      </c>
    </row>
    <row r="5920" spans="1:5" hidden="1" x14ac:dyDescent="0.2">
      <c r="A5920" t="s">
        <v>65</v>
      </c>
      <c r="B5920" t="s">
        <v>32</v>
      </c>
      <c r="C5920" t="s">
        <v>39</v>
      </c>
      <c r="D5920" t="s">
        <v>81</v>
      </c>
      <c r="E5920">
        <v>0.25827814599999999</v>
      </c>
    </row>
    <row r="5921" spans="1:5" hidden="1" x14ac:dyDescent="0.2">
      <c r="A5921" t="s">
        <v>65</v>
      </c>
      <c r="B5921" t="s">
        <v>32</v>
      </c>
      <c r="C5921" t="s">
        <v>50</v>
      </c>
      <c r="D5921" t="s">
        <v>81</v>
      </c>
      <c r="E5921">
        <v>5.3333332999999997E-2</v>
      </c>
    </row>
    <row r="5922" spans="1:5" hidden="1" x14ac:dyDescent="0.2">
      <c r="A5922" t="s">
        <v>65</v>
      </c>
      <c r="B5922" t="s">
        <v>32</v>
      </c>
      <c r="C5922" t="s">
        <v>33</v>
      </c>
      <c r="D5922" t="s">
        <v>82</v>
      </c>
      <c r="E5922">
        <v>0</v>
      </c>
    </row>
    <row r="5923" spans="1:5" hidden="1" x14ac:dyDescent="0.2">
      <c r="A5923" t="s">
        <v>65</v>
      </c>
      <c r="B5923" t="s">
        <v>32</v>
      </c>
      <c r="C5923" t="s">
        <v>34</v>
      </c>
      <c r="D5923" t="s">
        <v>82</v>
      </c>
      <c r="E5923">
        <v>0</v>
      </c>
    </row>
    <row r="5924" spans="1:5" hidden="1" x14ac:dyDescent="0.2">
      <c r="A5924" t="s">
        <v>65</v>
      </c>
      <c r="B5924" t="s">
        <v>32</v>
      </c>
      <c r="C5924" t="s">
        <v>35</v>
      </c>
      <c r="D5924" t="s">
        <v>82</v>
      </c>
      <c r="E5924">
        <v>0</v>
      </c>
    </row>
    <row r="5925" spans="1:5" hidden="1" x14ac:dyDescent="0.2">
      <c r="A5925" t="s">
        <v>65</v>
      </c>
      <c r="B5925" t="s">
        <v>32</v>
      </c>
      <c r="C5925" t="s">
        <v>36</v>
      </c>
      <c r="D5925" t="s">
        <v>82</v>
      </c>
      <c r="E5925">
        <v>2.6490066E-2</v>
      </c>
    </row>
    <row r="5926" spans="1:5" hidden="1" x14ac:dyDescent="0.2">
      <c r="A5926" t="s">
        <v>65</v>
      </c>
      <c r="B5926" t="s">
        <v>32</v>
      </c>
      <c r="C5926" t="s">
        <v>37</v>
      </c>
      <c r="D5926" t="s">
        <v>82</v>
      </c>
      <c r="E5926">
        <v>0</v>
      </c>
    </row>
    <row r="5927" spans="1:5" hidden="1" x14ac:dyDescent="0.2">
      <c r="A5927" t="s">
        <v>65</v>
      </c>
      <c r="B5927" t="s">
        <v>32</v>
      </c>
      <c r="C5927" t="s">
        <v>38</v>
      </c>
      <c r="D5927" t="s">
        <v>82</v>
      </c>
      <c r="E5927">
        <v>1.3605442000000001E-2</v>
      </c>
    </row>
    <row r="5928" spans="1:5" hidden="1" x14ac:dyDescent="0.2">
      <c r="A5928" t="s">
        <v>65</v>
      </c>
      <c r="B5928" t="s">
        <v>32</v>
      </c>
      <c r="C5928" t="s">
        <v>39</v>
      </c>
      <c r="D5928" t="s">
        <v>82</v>
      </c>
      <c r="E5928">
        <v>0</v>
      </c>
    </row>
    <row r="5929" spans="1:5" hidden="1" x14ac:dyDescent="0.2">
      <c r="A5929" t="s">
        <v>65</v>
      </c>
      <c r="B5929" t="s">
        <v>32</v>
      </c>
      <c r="C5929" t="s">
        <v>50</v>
      </c>
      <c r="D5929" t="s">
        <v>82</v>
      </c>
      <c r="E5929">
        <v>0</v>
      </c>
    </row>
    <row r="5930" spans="1:5" hidden="1" x14ac:dyDescent="0.2">
      <c r="A5930" t="s">
        <v>65</v>
      </c>
      <c r="B5930" t="s">
        <v>32</v>
      </c>
      <c r="C5930" t="s">
        <v>33</v>
      </c>
      <c r="D5930" t="s">
        <v>28</v>
      </c>
      <c r="E5930">
        <v>7.3825503000000001E-2</v>
      </c>
    </row>
    <row r="5931" spans="1:5" hidden="1" x14ac:dyDescent="0.2">
      <c r="A5931" t="s">
        <v>65</v>
      </c>
      <c r="B5931" t="s">
        <v>32</v>
      </c>
      <c r="C5931" t="s">
        <v>34</v>
      </c>
      <c r="D5931" t="s">
        <v>28</v>
      </c>
      <c r="E5931">
        <v>6.7114089999999998E-3</v>
      </c>
    </row>
    <row r="5932" spans="1:5" hidden="1" x14ac:dyDescent="0.2">
      <c r="A5932" t="s">
        <v>65</v>
      </c>
      <c r="B5932" t="s">
        <v>32</v>
      </c>
      <c r="C5932" t="s">
        <v>35</v>
      </c>
      <c r="D5932" t="s">
        <v>28</v>
      </c>
      <c r="E5932">
        <v>3.3783783999999997E-2</v>
      </c>
    </row>
    <row r="5933" spans="1:5" hidden="1" x14ac:dyDescent="0.2">
      <c r="A5933" t="s">
        <v>65</v>
      </c>
      <c r="B5933" t="s">
        <v>32</v>
      </c>
      <c r="C5933" t="s">
        <v>36</v>
      </c>
      <c r="D5933" t="s">
        <v>28</v>
      </c>
      <c r="E5933">
        <v>7.9470199000000005E-2</v>
      </c>
    </row>
    <row r="5934" spans="1:5" hidden="1" x14ac:dyDescent="0.2">
      <c r="A5934" t="s">
        <v>65</v>
      </c>
      <c r="B5934" t="s">
        <v>32</v>
      </c>
      <c r="C5934" t="s">
        <v>37</v>
      </c>
      <c r="D5934" t="s">
        <v>28</v>
      </c>
      <c r="E5934">
        <v>0.11333333299999999</v>
      </c>
    </row>
    <row r="5935" spans="1:5" hidden="1" x14ac:dyDescent="0.2">
      <c r="A5935" t="s">
        <v>65</v>
      </c>
      <c r="B5935" t="s">
        <v>32</v>
      </c>
      <c r="C5935" t="s">
        <v>38</v>
      </c>
      <c r="D5935" t="s">
        <v>28</v>
      </c>
      <c r="E5935">
        <v>4.7619047999999997E-2</v>
      </c>
    </row>
    <row r="5936" spans="1:5" hidden="1" x14ac:dyDescent="0.2">
      <c r="A5936" t="s">
        <v>65</v>
      </c>
      <c r="B5936" t="s">
        <v>32</v>
      </c>
      <c r="C5936" t="s">
        <v>39</v>
      </c>
      <c r="D5936" t="s">
        <v>28</v>
      </c>
      <c r="E5936">
        <v>5.9602649000000001E-2</v>
      </c>
    </row>
    <row r="5937" spans="1:5" hidden="1" x14ac:dyDescent="0.2">
      <c r="A5937" t="s">
        <v>65</v>
      </c>
      <c r="B5937" t="s">
        <v>32</v>
      </c>
      <c r="C5937" t="s">
        <v>50</v>
      </c>
      <c r="D5937" t="s">
        <v>28</v>
      </c>
      <c r="E5937">
        <v>0</v>
      </c>
    </row>
    <row r="5938" spans="1:5" hidden="1" x14ac:dyDescent="0.2">
      <c r="A5938" t="s">
        <v>65</v>
      </c>
      <c r="B5938" t="s">
        <v>32</v>
      </c>
      <c r="C5938" t="s">
        <v>33</v>
      </c>
      <c r="D5938" t="s">
        <v>29</v>
      </c>
      <c r="E5938">
        <v>149</v>
      </c>
    </row>
    <row r="5939" spans="1:5" hidden="1" x14ac:dyDescent="0.2">
      <c r="A5939" t="s">
        <v>65</v>
      </c>
      <c r="B5939" t="s">
        <v>32</v>
      </c>
      <c r="C5939" t="s">
        <v>34</v>
      </c>
      <c r="D5939" t="s">
        <v>29</v>
      </c>
      <c r="E5939">
        <v>149</v>
      </c>
    </row>
    <row r="5940" spans="1:5" hidden="1" x14ac:dyDescent="0.2">
      <c r="A5940" t="s">
        <v>65</v>
      </c>
      <c r="B5940" t="s">
        <v>32</v>
      </c>
      <c r="C5940" t="s">
        <v>35</v>
      </c>
      <c r="D5940" t="s">
        <v>29</v>
      </c>
      <c r="E5940">
        <v>148</v>
      </c>
    </row>
    <row r="5941" spans="1:5" hidden="1" x14ac:dyDescent="0.2">
      <c r="A5941" t="s">
        <v>65</v>
      </c>
      <c r="B5941" t="s">
        <v>32</v>
      </c>
      <c r="C5941" t="s">
        <v>36</v>
      </c>
      <c r="D5941" t="s">
        <v>29</v>
      </c>
      <c r="E5941">
        <v>151</v>
      </c>
    </row>
    <row r="5942" spans="1:5" hidden="1" x14ac:dyDescent="0.2">
      <c r="A5942" t="s">
        <v>65</v>
      </c>
      <c r="B5942" t="s">
        <v>32</v>
      </c>
      <c r="C5942" t="s">
        <v>37</v>
      </c>
      <c r="D5942" t="s">
        <v>29</v>
      </c>
      <c r="E5942">
        <v>150</v>
      </c>
    </row>
    <row r="5943" spans="1:5" hidden="1" x14ac:dyDescent="0.2">
      <c r="A5943" t="s">
        <v>65</v>
      </c>
      <c r="B5943" t="s">
        <v>32</v>
      </c>
      <c r="C5943" t="s">
        <v>38</v>
      </c>
      <c r="D5943" t="s">
        <v>29</v>
      </c>
      <c r="E5943">
        <v>147</v>
      </c>
    </row>
    <row r="5944" spans="1:5" hidden="1" x14ac:dyDescent="0.2">
      <c r="A5944" t="s">
        <v>65</v>
      </c>
      <c r="B5944" t="s">
        <v>32</v>
      </c>
      <c r="C5944" t="s">
        <v>39</v>
      </c>
      <c r="D5944" t="s">
        <v>29</v>
      </c>
      <c r="E5944">
        <v>151</v>
      </c>
    </row>
    <row r="5945" spans="1:5" hidden="1" x14ac:dyDescent="0.2">
      <c r="A5945" t="s">
        <v>65</v>
      </c>
      <c r="B5945" t="s">
        <v>32</v>
      </c>
      <c r="C5945" t="s">
        <v>50</v>
      </c>
      <c r="D5945" t="s">
        <v>29</v>
      </c>
      <c r="E5945">
        <v>75</v>
      </c>
    </row>
    <row r="5946" spans="1:5" hidden="1" x14ac:dyDescent="0.2">
      <c r="A5946" t="s">
        <v>65</v>
      </c>
      <c r="B5946" t="s">
        <v>32</v>
      </c>
      <c r="C5946" t="s">
        <v>33</v>
      </c>
      <c r="D5946" t="s">
        <v>30</v>
      </c>
      <c r="E5946">
        <v>0</v>
      </c>
    </row>
    <row r="5947" spans="1:5" hidden="1" x14ac:dyDescent="0.2">
      <c r="A5947" t="s">
        <v>65</v>
      </c>
      <c r="B5947" t="s">
        <v>32</v>
      </c>
      <c r="C5947" t="s">
        <v>34</v>
      </c>
      <c r="D5947" t="s">
        <v>30</v>
      </c>
      <c r="E5947">
        <v>0</v>
      </c>
    </row>
    <row r="5948" spans="1:5" hidden="1" x14ac:dyDescent="0.2">
      <c r="A5948" t="s">
        <v>65</v>
      </c>
      <c r="B5948" t="s">
        <v>32</v>
      </c>
      <c r="C5948" t="s">
        <v>35</v>
      </c>
      <c r="D5948" t="s">
        <v>30</v>
      </c>
      <c r="E5948">
        <v>0</v>
      </c>
    </row>
    <row r="5949" spans="1:5" hidden="1" x14ac:dyDescent="0.2">
      <c r="A5949" t="s">
        <v>65</v>
      </c>
      <c r="B5949" t="s">
        <v>32</v>
      </c>
      <c r="C5949" t="s">
        <v>36</v>
      </c>
      <c r="D5949" t="s">
        <v>30</v>
      </c>
      <c r="E5949">
        <v>0</v>
      </c>
    </row>
    <row r="5950" spans="1:5" hidden="1" x14ac:dyDescent="0.2">
      <c r="A5950" t="s">
        <v>65</v>
      </c>
      <c r="B5950" t="s">
        <v>32</v>
      </c>
      <c r="C5950" t="s">
        <v>37</v>
      </c>
      <c r="D5950" t="s">
        <v>30</v>
      </c>
      <c r="E5950">
        <v>0</v>
      </c>
    </row>
    <row r="5951" spans="1:5" hidden="1" x14ac:dyDescent="0.2">
      <c r="A5951" t="s">
        <v>65</v>
      </c>
      <c r="B5951" t="s">
        <v>32</v>
      </c>
      <c r="C5951" t="s">
        <v>38</v>
      </c>
      <c r="D5951" t="s">
        <v>30</v>
      </c>
      <c r="E5951">
        <v>0</v>
      </c>
    </row>
    <row r="5952" spans="1:5" hidden="1" x14ac:dyDescent="0.2">
      <c r="A5952" t="s">
        <v>65</v>
      </c>
      <c r="B5952" t="s">
        <v>32</v>
      </c>
      <c r="C5952" t="s">
        <v>39</v>
      </c>
      <c r="D5952" t="s">
        <v>30</v>
      </c>
      <c r="E5952">
        <v>0</v>
      </c>
    </row>
    <row r="5953" spans="1:5" hidden="1" x14ac:dyDescent="0.2">
      <c r="A5953" t="s">
        <v>65</v>
      </c>
      <c r="B5953" t="s">
        <v>32</v>
      </c>
      <c r="C5953" t="s">
        <v>50</v>
      </c>
      <c r="D5953" t="s">
        <v>30</v>
      </c>
      <c r="E5953">
        <v>0</v>
      </c>
    </row>
    <row r="5954" spans="1:5" hidden="1" x14ac:dyDescent="0.2">
      <c r="A5954" t="s">
        <v>65</v>
      </c>
      <c r="B5954" t="s">
        <v>32</v>
      </c>
      <c r="C5954" t="s">
        <v>33</v>
      </c>
      <c r="D5954" t="s">
        <v>31</v>
      </c>
      <c r="E5954">
        <v>0</v>
      </c>
    </row>
    <row r="5955" spans="1:5" hidden="1" x14ac:dyDescent="0.2">
      <c r="A5955" t="s">
        <v>65</v>
      </c>
      <c r="B5955" t="s">
        <v>32</v>
      </c>
      <c r="C5955" t="s">
        <v>34</v>
      </c>
      <c r="D5955" t="s">
        <v>31</v>
      </c>
      <c r="E5955">
        <v>0</v>
      </c>
    </row>
    <row r="5956" spans="1:5" hidden="1" x14ac:dyDescent="0.2">
      <c r="A5956" t="s">
        <v>65</v>
      </c>
      <c r="B5956" t="s">
        <v>32</v>
      </c>
      <c r="C5956" t="s">
        <v>35</v>
      </c>
      <c r="D5956" t="s">
        <v>31</v>
      </c>
      <c r="E5956">
        <v>0</v>
      </c>
    </row>
    <row r="5957" spans="1:5" hidden="1" x14ac:dyDescent="0.2">
      <c r="A5957" t="s">
        <v>65</v>
      </c>
      <c r="B5957" t="s">
        <v>32</v>
      </c>
      <c r="C5957" t="s">
        <v>36</v>
      </c>
      <c r="D5957" t="s">
        <v>31</v>
      </c>
      <c r="E5957">
        <v>0</v>
      </c>
    </row>
    <row r="5958" spans="1:5" hidden="1" x14ac:dyDescent="0.2">
      <c r="A5958" t="s">
        <v>65</v>
      </c>
      <c r="B5958" t="s">
        <v>32</v>
      </c>
      <c r="C5958" t="s">
        <v>37</v>
      </c>
      <c r="D5958" t="s">
        <v>31</v>
      </c>
      <c r="E5958">
        <v>0</v>
      </c>
    </row>
    <row r="5959" spans="1:5" hidden="1" x14ac:dyDescent="0.2">
      <c r="A5959" t="s">
        <v>65</v>
      </c>
      <c r="B5959" t="s">
        <v>32</v>
      </c>
      <c r="C5959" t="s">
        <v>38</v>
      </c>
      <c r="D5959" t="s">
        <v>31</v>
      </c>
      <c r="E5959">
        <v>0</v>
      </c>
    </row>
    <row r="5960" spans="1:5" hidden="1" x14ac:dyDescent="0.2">
      <c r="A5960" t="s">
        <v>65</v>
      </c>
      <c r="B5960" t="s">
        <v>32</v>
      </c>
      <c r="C5960" t="s">
        <v>39</v>
      </c>
      <c r="D5960" t="s">
        <v>31</v>
      </c>
      <c r="E5960">
        <v>0</v>
      </c>
    </row>
    <row r="5961" spans="1:5" hidden="1" x14ac:dyDescent="0.2">
      <c r="A5961" t="s">
        <v>65</v>
      </c>
      <c r="B5961" t="s">
        <v>32</v>
      </c>
      <c r="C5961" t="s">
        <v>50</v>
      </c>
      <c r="D5961" t="s">
        <v>31</v>
      </c>
      <c r="E5961">
        <v>0</v>
      </c>
    </row>
    <row r="5962" spans="1:5" hidden="1" x14ac:dyDescent="0.2">
      <c r="A5962" t="s">
        <v>65</v>
      </c>
      <c r="B5962" t="s">
        <v>40</v>
      </c>
      <c r="C5962" t="s">
        <v>54</v>
      </c>
      <c r="D5962" t="s">
        <v>8</v>
      </c>
      <c r="E5962">
        <v>0.16666666699999999</v>
      </c>
    </row>
    <row r="5963" spans="1:5" hidden="1" x14ac:dyDescent="0.2">
      <c r="A5963" t="s">
        <v>65</v>
      </c>
      <c r="B5963" t="s">
        <v>40</v>
      </c>
      <c r="C5963" t="s">
        <v>41</v>
      </c>
      <c r="D5963" t="s">
        <v>8</v>
      </c>
      <c r="E5963">
        <v>0.101123596</v>
      </c>
    </row>
    <row r="5964" spans="1:5" hidden="1" x14ac:dyDescent="0.2">
      <c r="A5964" t="s">
        <v>65</v>
      </c>
      <c r="B5964" t="s">
        <v>40</v>
      </c>
      <c r="C5964" t="s">
        <v>42</v>
      </c>
      <c r="D5964" t="s">
        <v>8</v>
      </c>
      <c r="E5964">
        <v>0.129770992</v>
      </c>
    </row>
    <row r="5965" spans="1:5" hidden="1" x14ac:dyDescent="0.2">
      <c r="A5965" t="s">
        <v>65</v>
      </c>
      <c r="B5965" t="s">
        <v>40</v>
      </c>
      <c r="C5965" t="s">
        <v>56</v>
      </c>
      <c r="D5965" t="s">
        <v>8</v>
      </c>
      <c r="E5965">
        <v>5.7142856999999998E-2</v>
      </c>
    </row>
    <row r="5966" spans="1:5" hidden="1" x14ac:dyDescent="0.2">
      <c r="A5966" t="s">
        <v>65</v>
      </c>
      <c r="B5966" t="s">
        <v>40</v>
      </c>
      <c r="C5966" t="s">
        <v>43</v>
      </c>
      <c r="D5966" t="s">
        <v>8</v>
      </c>
      <c r="E5966">
        <v>8.0645161000000007E-2</v>
      </c>
    </row>
    <row r="5967" spans="1:5" hidden="1" x14ac:dyDescent="0.2">
      <c r="A5967" t="s">
        <v>65</v>
      </c>
      <c r="B5967" t="s">
        <v>40</v>
      </c>
      <c r="C5967" t="s">
        <v>44</v>
      </c>
      <c r="D5967" t="s">
        <v>8</v>
      </c>
      <c r="E5967">
        <v>0.11016949199999999</v>
      </c>
    </row>
    <row r="5968" spans="1:5" hidden="1" x14ac:dyDescent="0.2">
      <c r="A5968" t="s">
        <v>65</v>
      </c>
      <c r="B5968" t="s">
        <v>40</v>
      </c>
      <c r="C5968" t="s">
        <v>54</v>
      </c>
      <c r="D5968" t="s">
        <v>13</v>
      </c>
      <c r="E5968">
        <v>0.125</v>
      </c>
    </row>
    <row r="5969" spans="1:5" hidden="1" x14ac:dyDescent="0.2">
      <c r="A5969" t="s">
        <v>65</v>
      </c>
      <c r="B5969" t="s">
        <v>40</v>
      </c>
      <c r="C5969" t="s">
        <v>41</v>
      </c>
      <c r="D5969" t="s">
        <v>13</v>
      </c>
      <c r="E5969">
        <v>0</v>
      </c>
    </row>
    <row r="5970" spans="1:5" hidden="1" x14ac:dyDescent="0.2">
      <c r="A5970" t="s">
        <v>65</v>
      </c>
      <c r="B5970" t="s">
        <v>40</v>
      </c>
      <c r="C5970" t="s">
        <v>42</v>
      </c>
      <c r="D5970" t="s">
        <v>13</v>
      </c>
      <c r="E5970">
        <v>7.6335880000000002E-3</v>
      </c>
    </row>
    <row r="5971" spans="1:5" hidden="1" x14ac:dyDescent="0.2">
      <c r="A5971" t="s">
        <v>65</v>
      </c>
      <c r="B5971" t="s">
        <v>40</v>
      </c>
      <c r="C5971" t="s">
        <v>56</v>
      </c>
      <c r="D5971" t="s">
        <v>13</v>
      </c>
      <c r="E5971">
        <v>2.8571428999999999E-2</v>
      </c>
    </row>
    <row r="5972" spans="1:5" hidden="1" x14ac:dyDescent="0.2">
      <c r="A5972" t="s">
        <v>65</v>
      </c>
      <c r="B5972" t="s">
        <v>40</v>
      </c>
      <c r="C5972" t="s">
        <v>43</v>
      </c>
      <c r="D5972" t="s">
        <v>13</v>
      </c>
      <c r="E5972">
        <v>0</v>
      </c>
    </row>
    <row r="5973" spans="1:5" hidden="1" x14ac:dyDescent="0.2">
      <c r="A5973" t="s">
        <v>65</v>
      </c>
      <c r="B5973" t="s">
        <v>40</v>
      </c>
      <c r="C5973" t="s">
        <v>44</v>
      </c>
      <c r="D5973" t="s">
        <v>13</v>
      </c>
      <c r="E5973">
        <v>6.7796609999999993E-2</v>
      </c>
    </row>
    <row r="5974" spans="1:5" hidden="1" x14ac:dyDescent="0.2">
      <c r="A5974" t="s">
        <v>65</v>
      </c>
      <c r="B5974" t="s">
        <v>40</v>
      </c>
      <c r="C5974" t="s">
        <v>54</v>
      </c>
      <c r="D5974" t="s">
        <v>14</v>
      </c>
      <c r="E5974">
        <v>0.133333333</v>
      </c>
    </row>
    <row r="5975" spans="1:5" hidden="1" x14ac:dyDescent="0.2">
      <c r="A5975" t="s">
        <v>65</v>
      </c>
      <c r="B5975" t="s">
        <v>40</v>
      </c>
      <c r="C5975" t="s">
        <v>41</v>
      </c>
      <c r="D5975" t="s">
        <v>14</v>
      </c>
      <c r="E5975">
        <v>8.9887640000000005E-2</v>
      </c>
    </row>
    <row r="5976" spans="1:5" hidden="1" x14ac:dyDescent="0.2">
      <c r="A5976" t="s">
        <v>65</v>
      </c>
      <c r="B5976" t="s">
        <v>40</v>
      </c>
      <c r="C5976" t="s">
        <v>42</v>
      </c>
      <c r="D5976" t="s">
        <v>14</v>
      </c>
      <c r="E5976">
        <v>7.6335880000000002E-3</v>
      </c>
    </row>
    <row r="5977" spans="1:5" hidden="1" x14ac:dyDescent="0.2">
      <c r="A5977" t="s">
        <v>65</v>
      </c>
      <c r="B5977" t="s">
        <v>40</v>
      </c>
      <c r="C5977" t="s">
        <v>56</v>
      </c>
      <c r="D5977" t="s">
        <v>14</v>
      </c>
      <c r="E5977">
        <v>5.7142856999999998E-2</v>
      </c>
    </row>
    <row r="5978" spans="1:5" hidden="1" x14ac:dyDescent="0.2">
      <c r="A5978" t="s">
        <v>65</v>
      </c>
      <c r="B5978" t="s">
        <v>40</v>
      </c>
      <c r="C5978" t="s">
        <v>43</v>
      </c>
      <c r="D5978" t="s">
        <v>14</v>
      </c>
      <c r="E5978">
        <v>0</v>
      </c>
    </row>
    <row r="5979" spans="1:5" hidden="1" x14ac:dyDescent="0.2">
      <c r="A5979" t="s">
        <v>65</v>
      </c>
      <c r="B5979" t="s">
        <v>40</v>
      </c>
      <c r="C5979" t="s">
        <v>44</v>
      </c>
      <c r="D5979" t="s">
        <v>14</v>
      </c>
      <c r="E5979">
        <v>0.11016949199999999</v>
      </c>
    </row>
    <row r="5980" spans="1:5" hidden="1" x14ac:dyDescent="0.2">
      <c r="A5980" t="s">
        <v>65</v>
      </c>
      <c r="B5980" t="s">
        <v>40</v>
      </c>
      <c r="C5980" t="s">
        <v>54</v>
      </c>
      <c r="D5980" t="s">
        <v>15</v>
      </c>
      <c r="E5980">
        <v>0</v>
      </c>
    </row>
    <row r="5981" spans="1:5" hidden="1" x14ac:dyDescent="0.2">
      <c r="A5981" t="s">
        <v>65</v>
      </c>
      <c r="B5981" t="s">
        <v>40</v>
      </c>
      <c r="C5981" t="s">
        <v>41</v>
      </c>
      <c r="D5981" t="s">
        <v>15</v>
      </c>
      <c r="E5981">
        <v>0</v>
      </c>
    </row>
    <row r="5982" spans="1:5" hidden="1" x14ac:dyDescent="0.2">
      <c r="A5982" t="s">
        <v>65</v>
      </c>
      <c r="B5982" t="s">
        <v>40</v>
      </c>
      <c r="C5982" t="s">
        <v>42</v>
      </c>
      <c r="D5982" t="s">
        <v>15</v>
      </c>
      <c r="E5982">
        <v>0</v>
      </c>
    </row>
    <row r="5983" spans="1:5" hidden="1" x14ac:dyDescent="0.2">
      <c r="A5983" t="s">
        <v>65</v>
      </c>
      <c r="B5983" t="s">
        <v>40</v>
      </c>
      <c r="C5983" t="s">
        <v>56</v>
      </c>
      <c r="D5983" t="s">
        <v>15</v>
      </c>
      <c r="E5983">
        <v>0</v>
      </c>
    </row>
    <row r="5984" spans="1:5" hidden="1" x14ac:dyDescent="0.2">
      <c r="A5984" t="s">
        <v>65</v>
      </c>
      <c r="B5984" t="s">
        <v>40</v>
      </c>
      <c r="C5984" t="s">
        <v>43</v>
      </c>
      <c r="D5984" t="s">
        <v>15</v>
      </c>
      <c r="E5984">
        <v>0</v>
      </c>
    </row>
    <row r="5985" spans="1:5" hidden="1" x14ac:dyDescent="0.2">
      <c r="A5985" t="s">
        <v>65</v>
      </c>
      <c r="B5985" t="s">
        <v>40</v>
      </c>
      <c r="C5985" t="s">
        <v>44</v>
      </c>
      <c r="D5985" t="s">
        <v>15</v>
      </c>
      <c r="E5985">
        <v>0</v>
      </c>
    </row>
    <row r="5986" spans="1:5" hidden="1" x14ac:dyDescent="0.2">
      <c r="A5986" t="s">
        <v>65</v>
      </c>
      <c r="B5986" t="s">
        <v>40</v>
      </c>
      <c r="C5986" t="s">
        <v>54</v>
      </c>
      <c r="D5986" t="s">
        <v>16</v>
      </c>
      <c r="E5986">
        <v>0.65</v>
      </c>
    </row>
    <row r="5987" spans="1:5" hidden="1" x14ac:dyDescent="0.2">
      <c r="A5987" t="s">
        <v>65</v>
      </c>
      <c r="B5987" t="s">
        <v>40</v>
      </c>
      <c r="C5987" t="s">
        <v>41</v>
      </c>
      <c r="D5987" t="s">
        <v>16</v>
      </c>
      <c r="E5987">
        <v>0.98876404500000004</v>
      </c>
    </row>
    <row r="5988" spans="1:5" hidden="1" x14ac:dyDescent="0.2">
      <c r="A5988" t="s">
        <v>65</v>
      </c>
      <c r="B5988" t="s">
        <v>40</v>
      </c>
      <c r="C5988" t="s">
        <v>42</v>
      </c>
      <c r="D5988" t="s">
        <v>16</v>
      </c>
      <c r="E5988">
        <v>0.389312977</v>
      </c>
    </row>
    <row r="5989" spans="1:5" hidden="1" x14ac:dyDescent="0.2">
      <c r="A5989" t="s">
        <v>65</v>
      </c>
      <c r="B5989" t="s">
        <v>40</v>
      </c>
      <c r="C5989" t="s">
        <v>56</v>
      </c>
      <c r="D5989" t="s">
        <v>16</v>
      </c>
      <c r="E5989">
        <v>0.485714286</v>
      </c>
    </row>
    <row r="5990" spans="1:5" hidden="1" x14ac:dyDescent="0.2">
      <c r="A5990" t="s">
        <v>65</v>
      </c>
      <c r="B5990" t="s">
        <v>40</v>
      </c>
      <c r="C5990" t="s">
        <v>43</v>
      </c>
      <c r="D5990" t="s">
        <v>16</v>
      </c>
      <c r="E5990">
        <v>0.37903225800000001</v>
      </c>
    </row>
    <row r="5991" spans="1:5" hidden="1" x14ac:dyDescent="0.2">
      <c r="A5991" t="s">
        <v>65</v>
      </c>
      <c r="B5991" t="s">
        <v>40</v>
      </c>
      <c r="C5991" t="s">
        <v>44</v>
      </c>
      <c r="D5991" t="s">
        <v>16</v>
      </c>
      <c r="E5991">
        <v>0.94915254199999999</v>
      </c>
    </row>
    <row r="5992" spans="1:5" hidden="1" x14ac:dyDescent="0.2">
      <c r="A5992" t="s">
        <v>65</v>
      </c>
      <c r="B5992" t="s">
        <v>40</v>
      </c>
      <c r="C5992" t="s">
        <v>54</v>
      </c>
      <c r="D5992" t="s">
        <v>17</v>
      </c>
      <c r="E5992">
        <v>0.491666667</v>
      </c>
    </row>
    <row r="5993" spans="1:5" hidden="1" x14ac:dyDescent="0.2">
      <c r="A5993" t="s">
        <v>65</v>
      </c>
      <c r="B5993" t="s">
        <v>40</v>
      </c>
      <c r="C5993" t="s">
        <v>41</v>
      </c>
      <c r="D5993" t="s">
        <v>17</v>
      </c>
      <c r="E5993">
        <v>0.97752808999999996</v>
      </c>
    </row>
    <row r="5994" spans="1:5" hidden="1" x14ac:dyDescent="0.2">
      <c r="A5994" t="s">
        <v>65</v>
      </c>
      <c r="B5994" t="s">
        <v>40</v>
      </c>
      <c r="C5994" t="s">
        <v>42</v>
      </c>
      <c r="D5994" t="s">
        <v>17</v>
      </c>
      <c r="E5994">
        <v>0.25954198499999998</v>
      </c>
    </row>
    <row r="5995" spans="1:5" hidden="1" x14ac:dyDescent="0.2">
      <c r="A5995" t="s">
        <v>65</v>
      </c>
      <c r="B5995" t="s">
        <v>40</v>
      </c>
      <c r="C5995" t="s">
        <v>56</v>
      </c>
      <c r="D5995" t="s">
        <v>17</v>
      </c>
      <c r="E5995">
        <v>0.45714285700000001</v>
      </c>
    </row>
    <row r="5996" spans="1:5" hidden="1" x14ac:dyDescent="0.2">
      <c r="A5996" t="s">
        <v>65</v>
      </c>
      <c r="B5996" t="s">
        <v>40</v>
      </c>
      <c r="C5996" t="s">
        <v>43</v>
      </c>
      <c r="D5996" t="s">
        <v>17</v>
      </c>
      <c r="E5996">
        <v>0.29838709699999999</v>
      </c>
    </row>
    <row r="5997" spans="1:5" hidden="1" x14ac:dyDescent="0.2">
      <c r="A5997" t="s">
        <v>65</v>
      </c>
      <c r="B5997" t="s">
        <v>40</v>
      </c>
      <c r="C5997" t="s">
        <v>44</v>
      </c>
      <c r="D5997" t="s">
        <v>17</v>
      </c>
      <c r="E5997">
        <v>0.88135593199999995</v>
      </c>
    </row>
    <row r="5998" spans="1:5" hidden="1" x14ac:dyDescent="0.2">
      <c r="A5998" t="s">
        <v>65</v>
      </c>
      <c r="B5998" t="s">
        <v>40</v>
      </c>
      <c r="C5998" t="s">
        <v>54</v>
      </c>
      <c r="D5998" t="s">
        <v>18</v>
      </c>
      <c r="E5998">
        <v>0.62765957400000005</v>
      </c>
    </row>
    <row r="5999" spans="1:5" hidden="1" x14ac:dyDescent="0.2">
      <c r="A5999" t="s">
        <v>65</v>
      </c>
      <c r="B5999" t="s">
        <v>40</v>
      </c>
      <c r="C5999" t="s">
        <v>41</v>
      </c>
      <c r="D5999" t="s">
        <v>18</v>
      </c>
      <c r="E5999">
        <v>0.49206349199999999</v>
      </c>
    </row>
    <row r="6000" spans="1:5" hidden="1" x14ac:dyDescent="0.2">
      <c r="A6000" t="s">
        <v>65</v>
      </c>
      <c r="B6000" t="s">
        <v>40</v>
      </c>
      <c r="C6000" t="s">
        <v>42</v>
      </c>
      <c r="D6000" t="s">
        <v>18</v>
      </c>
      <c r="E6000">
        <v>0.20858895699999999</v>
      </c>
    </row>
    <row r="6001" spans="1:5" hidden="1" x14ac:dyDescent="0.2">
      <c r="A6001" t="s">
        <v>65</v>
      </c>
      <c r="B6001" t="s">
        <v>40</v>
      </c>
      <c r="C6001" t="s">
        <v>56</v>
      </c>
      <c r="D6001" t="s">
        <v>18</v>
      </c>
      <c r="E6001">
        <v>0.495652174</v>
      </c>
    </row>
    <row r="6002" spans="1:5" hidden="1" x14ac:dyDescent="0.2">
      <c r="A6002" t="s">
        <v>65</v>
      </c>
      <c r="B6002" t="s">
        <v>40</v>
      </c>
      <c r="C6002" t="s">
        <v>43</v>
      </c>
      <c r="D6002" t="s">
        <v>18</v>
      </c>
      <c r="E6002">
        <v>4.743083E-2</v>
      </c>
    </row>
    <row r="6003" spans="1:5" hidden="1" x14ac:dyDescent="0.2">
      <c r="A6003" t="s">
        <v>65</v>
      </c>
      <c r="B6003" t="s">
        <v>40</v>
      </c>
      <c r="C6003" t="s">
        <v>44</v>
      </c>
      <c r="D6003" t="s">
        <v>18</v>
      </c>
      <c r="E6003">
        <v>0.65317919099999999</v>
      </c>
    </row>
    <row r="6004" spans="1:5" hidden="1" x14ac:dyDescent="0.2">
      <c r="A6004" t="s">
        <v>65</v>
      </c>
      <c r="B6004" t="s">
        <v>40</v>
      </c>
      <c r="C6004" t="s">
        <v>54</v>
      </c>
      <c r="D6004" t="s">
        <v>19</v>
      </c>
      <c r="E6004">
        <v>37.6</v>
      </c>
    </row>
    <row r="6005" spans="1:5" hidden="1" x14ac:dyDescent="0.2">
      <c r="A6005" t="s">
        <v>65</v>
      </c>
      <c r="B6005" t="s">
        <v>40</v>
      </c>
      <c r="C6005" t="s">
        <v>41</v>
      </c>
      <c r="D6005" t="s">
        <v>19</v>
      </c>
      <c r="E6005">
        <v>47.25</v>
      </c>
    </row>
    <row r="6006" spans="1:5" hidden="1" x14ac:dyDescent="0.2">
      <c r="A6006" t="s">
        <v>65</v>
      </c>
      <c r="B6006" t="s">
        <v>40</v>
      </c>
      <c r="C6006" t="s">
        <v>42</v>
      </c>
      <c r="D6006" t="s">
        <v>19</v>
      </c>
      <c r="E6006">
        <v>32.6</v>
      </c>
    </row>
    <row r="6007" spans="1:5" hidden="1" x14ac:dyDescent="0.2">
      <c r="A6007" t="s">
        <v>65</v>
      </c>
      <c r="B6007" t="s">
        <v>40</v>
      </c>
      <c r="C6007" t="s">
        <v>56</v>
      </c>
      <c r="D6007" t="s">
        <v>19</v>
      </c>
      <c r="E6007">
        <v>38.333333332999999</v>
      </c>
    </row>
    <row r="6008" spans="1:5" hidden="1" x14ac:dyDescent="0.2">
      <c r="A6008" t="s">
        <v>65</v>
      </c>
      <c r="B6008" t="s">
        <v>40</v>
      </c>
      <c r="C6008" t="s">
        <v>43</v>
      </c>
      <c r="D6008" t="s">
        <v>19</v>
      </c>
      <c r="E6008">
        <v>50.6</v>
      </c>
    </row>
    <row r="6009" spans="1:5" hidden="1" x14ac:dyDescent="0.2">
      <c r="A6009" t="s">
        <v>65</v>
      </c>
      <c r="B6009" t="s">
        <v>40</v>
      </c>
      <c r="C6009" t="s">
        <v>44</v>
      </c>
      <c r="D6009" t="s">
        <v>19</v>
      </c>
      <c r="E6009">
        <v>43.25</v>
      </c>
    </row>
    <row r="6010" spans="1:5" hidden="1" x14ac:dyDescent="0.2">
      <c r="A6010" t="s">
        <v>65</v>
      </c>
      <c r="B6010" t="s">
        <v>40</v>
      </c>
      <c r="C6010" t="s">
        <v>54</v>
      </c>
      <c r="D6010" t="s">
        <v>80</v>
      </c>
      <c r="E6010">
        <v>2.75</v>
      </c>
    </row>
    <row r="6011" spans="1:5" hidden="1" x14ac:dyDescent="0.2">
      <c r="A6011" t="s">
        <v>65</v>
      </c>
      <c r="B6011" t="s">
        <v>40</v>
      </c>
      <c r="C6011" t="s">
        <v>41</v>
      </c>
      <c r="D6011" t="s">
        <v>80</v>
      </c>
      <c r="E6011">
        <v>5.2222222220000001</v>
      </c>
    </row>
    <row r="6012" spans="1:5" hidden="1" x14ac:dyDescent="0.2">
      <c r="A6012" t="s">
        <v>65</v>
      </c>
      <c r="B6012" t="s">
        <v>40</v>
      </c>
      <c r="C6012" t="s">
        <v>42</v>
      </c>
      <c r="D6012" t="s">
        <v>80</v>
      </c>
      <c r="E6012">
        <v>2.0588235290000001</v>
      </c>
    </row>
    <row r="6013" spans="1:5" hidden="1" x14ac:dyDescent="0.2">
      <c r="A6013" t="s">
        <v>65</v>
      </c>
      <c r="B6013" t="s">
        <v>40</v>
      </c>
      <c r="C6013" t="s">
        <v>56</v>
      </c>
      <c r="D6013" t="s">
        <v>80</v>
      </c>
      <c r="E6013">
        <v>3</v>
      </c>
    </row>
    <row r="6014" spans="1:5" hidden="1" x14ac:dyDescent="0.2">
      <c r="A6014" t="s">
        <v>65</v>
      </c>
      <c r="B6014" t="s">
        <v>40</v>
      </c>
      <c r="C6014" t="s">
        <v>43</v>
      </c>
      <c r="D6014" t="s">
        <v>80</v>
      </c>
      <c r="E6014">
        <v>1.7</v>
      </c>
    </row>
    <row r="6015" spans="1:5" hidden="1" x14ac:dyDescent="0.2">
      <c r="A6015" t="s">
        <v>65</v>
      </c>
      <c r="B6015" t="s">
        <v>40</v>
      </c>
      <c r="C6015" t="s">
        <v>44</v>
      </c>
      <c r="D6015" t="s">
        <v>80</v>
      </c>
      <c r="E6015">
        <v>5.153846154</v>
      </c>
    </row>
    <row r="6016" spans="1:5" hidden="1" x14ac:dyDescent="0.2">
      <c r="A6016" t="s">
        <v>65</v>
      </c>
      <c r="B6016" t="s">
        <v>40</v>
      </c>
      <c r="C6016" t="s">
        <v>54</v>
      </c>
      <c r="D6016" t="s">
        <v>21</v>
      </c>
      <c r="E6016">
        <v>55</v>
      </c>
    </row>
    <row r="6017" spans="1:5" hidden="1" x14ac:dyDescent="0.2">
      <c r="A6017" t="s">
        <v>65</v>
      </c>
      <c r="B6017" t="s">
        <v>40</v>
      </c>
      <c r="C6017" t="s">
        <v>41</v>
      </c>
      <c r="D6017" t="s">
        <v>21</v>
      </c>
      <c r="E6017">
        <v>47</v>
      </c>
    </row>
    <row r="6018" spans="1:5" hidden="1" x14ac:dyDescent="0.2">
      <c r="A6018" t="s">
        <v>65</v>
      </c>
      <c r="B6018" t="s">
        <v>40</v>
      </c>
      <c r="C6018" t="s">
        <v>42</v>
      </c>
      <c r="D6018" t="s">
        <v>21</v>
      </c>
      <c r="E6018">
        <v>35</v>
      </c>
    </row>
    <row r="6019" spans="1:5" hidden="1" x14ac:dyDescent="0.2">
      <c r="A6019" t="s">
        <v>65</v>
      </c>
      <c r="B6019" t="s">
        <v>40</v>
      </c>
      <c r="C6019" t="s">
        <v>56</v>
      </c>
      <c r="D6019" t="s">
        <v>21</v>
      </c>
      <c r="E6019">
        <v>6</v>
      </c>
    </row>
    <row r="6020" spans="1:5" hidden="1" x14ac:dyDescent="0.2">
      <c r="A6020" t="s">
        <v>65</v>
      </c>
      <c r="B6020" t="s">
        <v>40</v>
      </c>
      <c r="C6020" t="s">
        <v>43</v>
      </c>
      <c r="D6020" t="s">
        <v>21</v>
      </c>
      <c r="E6020">
        <v>17</v>
      </c>
    </row>
    <row r="6021" spans="1:5" hidden="1" x14ac:dyDescent="0.2">
      <c r="A6021" t="s">
        <v>65</v>
      </c>
      <c r="B6021" t="s">
        <v>40</v>
      </c>
      <c r="C6021" t="s">
        <v>44</v>
      </c>
      <c r="D6021" t="s">
        <v>21</v>
      </c>
      <c r="E6021">
        <v>67</v>
      </c>
    </row>
    <row r="6022" spans="1:5" hidden="1" x14ac:dyDescent="0.2">
      <c r="A6022" t="s">
        <v>65</v>
      </c>
      <c r="B6022" t="s">
        <v>40</v>
      </c>
      <c r="C6022" t="s">
        <v>54</v>
      </c>
      <c r="D6022" t="s">
        <v>22</v>
      </c>
      <c r="E6022">
        <v>24</v>
      </c>
    </row>
    <row r="6023" spans="1:5" hidden="1" x14ac:dyDescent="0.2">
      <c r="A6023" t="s">
        <v>65</v>
      </c>
      <c r="B6023" t="s">
        <v>40</v>
      </c>
      <c r="C6023" t="s">
        <v>41</v>
      </c>
      <c r="D6023" t="s">
        <v>22</v>
      </c>
      <c r="E6023">
        <v>22.25</v>
      </c>
    </row>
    <row r="6024" spans="1:5" hidden="1" x14ac:dyDescent="0.2">
      <c r="A6024" t="s">
        <v>65</v>
      </c>
      <c r="B6024" t="s">
        <v>40</v>
      </c>
      <c r="C6024" t="s">
        <v>42</v>
      </c>
      <c r="D6024" t="s">
        <v>22</v>
      </c>
      <c r="E6024">
        <v>26.2</v>
      </c>
    </row>
    <row r="6025" spans="1:5" hidden="1" x14ac:dyDescent="0.2">
      <c r="A6025" t="s">
        <v>65</v>
      </c>
      <c r="B6025" t="s">
        <v>40</v>
      </c>
      <c r="C6025" t="s">
        <v>56</v>
      </c>
      <c r="D6025" t="s">
        <v>22</v>
      </c>
      <c r="E6025">
        <v>11.666666666999999</v>
      </c>
    </row>
    <row r="6026" spans="1:5" hidden="1" x14ac:dyDescent="0.2">
      <c r="A6026" t="s">
        <v>65</v>
      </c>
      <c r="B6026" t="s">
        <v>40</v>
      </c>
      <c r="C6026" t="s">
        <v>43</v>
      </c>
      <c r="D6026" t="s">
        <v>22</v>
      </c>
      <c r="E6026">
        <v>24.8</v>
      </c>
    </row>
    <row r="6027" spans="1:5" hidden="1" x14ac:dyDescent="0.2">
      <c r="A6027" t="s">
        <v>65</v>
      </c>
      <c r="B6027" t="s">
        <v>40</v>
      </c>
      <c r="C6027" t="s">
        <v>44</v>
      </c>
      <c r="D6027" t="s">
        <v>22</v>
      </c>
      <c r="E6027">
        <v>29.5</v>
      </c>
    </row>
    <row r="6028" spans="1:5" hidden="1" x14ac:dyDescent="0.2">
      <c r="A6028" t="s">
        <v>65</v>
      </c>
      <c r="B6028" t="s">
        <v>40</v>
      </c>
      <c r="C6028" t="s">
        <v>54</v>
      </c>
      <c r="D6028" t="s">
        <v>23</v>
      </c>
      <c r="E6028">
        <v>0.35</v>
      </c>
    </row>
    <row r="6029" spans="1:5" hidden="1" x14ac:dyDescent="0.2">
      <c r="A6029" t="s">
        <v>65</v>
      </c>
      <c r="B6029" t="s">
        <v>40</v>
      </c>
      <c r="C6029" t="s">
        <v>41</v>
      </c>
      <c r="D6029" t="s">
        <v>23</v>
      </c>
      <c r="E6029">
        <v>1.1235955000000001E-2</v>
      </c>
    </row>
    <row r="6030" spans="1:5" hidden="1" x14ac:dyDescent="0.2">
      <c r="A6030" t="s">
        <v>65</v>
      </c>
      <c r="B6030" t="s">
        <v>40</v>
      </c>
      <c r="C6030" t="s">
        <v>42</v>
      </c>
      <c r="D6030" t="s">
        <v>23</v>
      </c>
      <c r="E6030">
        <v>0.610687023</v>
      </c>
    </row>
    <row r="6031" spans="1:5" hidden="1" x14ac:dyDescent="0.2">
      <c r="A6031" t="s">
        <v>65</v>
      </c>
      <c r="B6031" t="s">
        <v>40</v>
      </c>
      <c r="C6031" t="s">
        <v>56</v>
      </c>
      <c r="D6031" t="s">
        <v>23</v>
      </c>
      <c r="E6031">
        <v>0.514285714</v>
      </c>
    </row>
    <row r="6032" spans="1:5" hidden="1" x14ac:dyDescent="0.2">
      <c r="A6032" t="s">
        <v>65</v>
      </c>
      <c r="B6032" t="s">
        <v>40</v>
      </c>
      <c r="C6032" t="s">
        <v>43</v>
      </c>
      <c r="D6032" t="s">
        <v>23</v>
      </c>
      <c r="E6032">
        <v>0.62096774200000004</v>
      </c>
    </row>
    <row r="6033" spans="1:5" hidden="1" x14ac:dyDescent="0.2">
      <c r="A6033" t="s">
        <v>65</v>
      </c>
      <c r="B6033" t="s">
        <v>40</v>
      </c>
      <c r="C6033" t="s">
        <v>44</v>
      </c>
      <c r="D6033" t="s">
        <v>23</v>
      </c>
      <c r="E6033">
        <v>5.0847457999999998E-2</v>
      </c>
    </row>
    <row r="6034" spans="1:5" hidden="1" x14ac:dyDescent="0.2">
      <c r="A6034" t="s">
        <v>65</v>
      </c>
      <c r="B6034" t="s">
        <v>40</v>
      </c>
      <c r="C6034" t="s">
        <v>54</v>
      </c>
      <c r="D6034" t="s">
        <v>24</v>
      </c>
      <c r="E6034">
        <v>0</v>
      </c>
    </row>
    <row r="6035" spans="1:5" hidden="1" x14ac:dyDescent="0.2">
      <c r="A6035" t="s">
        <v>65</v>
      </c>
      <c r="B6035" t="s">
        <v>40</v>
      </c>
      <c r="C6035" t="s">
        <v>41</v>
      </c>
      <c r="D6035" t="s">
        <v>24</v>
      </c>
      <c r="E6035">
        <v>0</v>
      </c>
    </row>
    <row r="6036" spans="1:5" hidden="1" x14ac:dyDescent="0.2">
      <c r="A6036" t="s">
        <v>65</v>
      </c>
      <c r="B6036" t="s">
        <v>40</v>
      </c>
      <c r="C6036" t="s">
        <v>42</v>
      </c>
      <c r="D6036" t="s">
        <v>24</v>
      </c>
      <c r="E6036">
        <v>0</v>
      </c>
    </row>
    <row r="6037" spans="1:5" hidden="1" x14ac:dyDescent="0.2">
      <c r="A6037" t="s">
        <v>65</v>
      </c>
      <c r="B6037" t="s">
        <v>40</v>
      </c>
      <c r="C6037" t="s">
        <v>56</v>
      </c>
      <c r="D6037" t="s">
        <v>24</v>
      </c>
      <c r="E6037">
        <v>0</v>
      </c>
    </row>
    <row r="6038" spans="1:5" hidden="1" x14ac:dyDescent="0.2">
      <c r="A6038" t="s">
        <v>65</v>
      </c>
      <c r="B6038" t="s">
        <v>40</v>
      </c>
      <c r="C6038" t="s">
        <v>43</v>
      </c>
      <c r="D6038" t="s">
        <v>24</v>
      </c>
      <c r="E6038">
        <v>0</v>
      </c>
    </row>
    <row r="6039" spans="1:5" hidden="1" x14ac:dyDescent="0.2">
      <c r="A6039" t="s">
        <v>65</v>
      </c>
      <c r="B6039" t="s">
        <v>40</v>
      </c>
      <c r="C6039" t="s">
        <v>44</v>
      </c>
      <c r="D6039" t="s">
        <v>24</v>
      </c>
      <c r="E6039">
        <v>0</v>
      </c>
    </row>
    <row r="6040" spans="1:5" hidden="1" x14ac:dyDescent="0.2">
      <c r="A6040" t="s">
        <v>65</v>
      </c>
      <c r="B6040" t="s">
        <v>40</v>
      </c>
      <c r="C6040" t="s">
        <v>54</v>
      </c>
      <c r="D6040" t="s">
        <v>25</v>
      </c>
      <c r="E6040">
        <v>0.48333333299999998</v>
      </c>
    </row>
    <row r="6041" spans="1:5" hidden="1" x14ac:dyDescent="0.2">
      <c r="A6041" t="s">
        <v>65</v>
      </c>
      <c r="B6041" t="s">
        <v>40</v>
      </c>
      <c r="C6041" t="s">
        <v>41</v>
      </c>
      <c r="D6041" t="s">
        <v>25</v>
      </c>
      <c r="E6041">
        <v>0.88764044900000005</v>
      </c>
    </row>
    <row r="6042" spans="1:5" hidden="1" x14ac:dyDescent="0.2">
      <c r="A6042" t="s">
        <v>65</v>
      </c>
      <c r="B6042" t="s">
        <v>40</v>
      </c>
      <c r="C6042" t="s">
        <v>42</v>
      </c>
      <c r="D6042" t="s">
        <v>25</v>
      </c>
      <c r="E6042">
        <v>0.25954198499999998</v>
      </c>
    </row>
    <row r="6043" spans="1:5" hidden="1" x14ac:dyDescent="0.2">
      <c r="A6043" t="s">
        <v>65</v>
      </c>
      <c r="B6043" t="s">
        <v>40</v>
      </c>
      <c r="C6043" t="s">
        <v>56</v>
      </c>
      <c r="D6043" t="s">
        <v>25</v>
      </c>
      <c r="E6043">
        <v>0.428571429</v>
      </c>
    </row>
    <row r="6044" spans="1:5" hidden="1" x14ac:dyDescent="0.2">
      <c r="A6044" t="s">
        <v>65</v>
      </c>
      <c r="B6044" t="s">
        <v>40</v>
      </c>
      <c r="C6044" t="s">
        <v>43</v>
      </c>
      <c r="D6044" t="s">
        <v>25</v>
      </c>
      <c r="E6044">
        <v>0.29838709699999999</v>
      </c>
    </row>
    <row r="6045" spans="1:5" hidden="1" x14ac:dyDescent="0.2">
      <c r="A6045" t="s">
        <v>65</v>
      </c>
      <c r="B6045" t="s">
        <v>40</v>
      </c>
      <c r="C6045" t="s">
        <v>44</v>
      </c>
      <c r="D6045" t="s">
        <v>25</v>
      </c>
      <c r="E6045">
        <v>0.83898305100000004</v>
      </c>
    </row>
    <row r="6046" spans="1:5" hidden="1" x14ac:dyDescent="0.2">
      <c r="A6046" t="s">
        <v>65</v>
      </c>
      <c r="B6046" t="s">
        <v>40</v>
      </c>
      <c r="C6046" t="s">
        <v>54</v>
      </c>
      <c r="D6046" t="s">
        <v>81</v>
      </c>
      <c r="E6046">
        <v>0.125</v>
      </c>
    </row>
    <row r="6047" spans="1:5" hidden="1" x14ac:dyDescent="0.2">
      <c r="A6047" t="s">
        <v>65</v>
      </c>
      <c r="B6047" t="s">
        <v>40</v>
      </c>
      <c r="C6047" t="s">
        <v>41</v>
      </c>
      <c r="D6047" t="s">
        <v>81</v>
      </c>
      <c r="E6047">
        <v>0</v>
      </c>
    </row>
    <row r="6048" spans="1:5" hidden="1" x14ac:dyDescent="0.2">
      <c r="A6048" t="s">
        <v>65</v>
      </c>
      <c r="B6048" t="s">
        <v>40</v>
      </c>
      <c r="C6048" t="s">
        <v>42</v>
      </c>
      <c r="D6048" t="s">
        <v>81</v>
      </c>
      <c r="E6048">
        <v>7.6335880000000002E-3</v>
      </c>
    </row>
    <row r="6049" spans="1:5" hidden="1" x14ac:dyDescent="0.2">
      <c r="A6049" t="s">
        <v>65</v>
      </c>
      <c r="B6049" t="s">
        <v>40</v>
      </c>
      <c r="C6049" t="s">
        <v>56</v>
      </c>
      <c r="D6049" t="s">
        <v>81</v>
      </c>
      <c r="E6049">
        <v>2.8571428999999999E-2</v>
      </c>
    </row>
    <row r="6050" spans="1:5" hidden="1" x14ac:dyDescent="0.2">
      <c r="A6050" t="s">
        <v>65</v>
      </c>
      <c r="B6050" t="s">
        <v>40</v>
      </c>
      <c r="C6050" t="s">
        <v>43</v>
      </c>
      <c r="D6050" t="s">
        <v>81</v>
      </c>
      <c r="E6050">
        <v>0</v>
      </c>
    </row>
    <row r="6051" spans="1:5" hidden="1" x14ac:dyDescent="0.2">
      <c r="A6051" t="s">
        <v>65</v>
      </c>
      <c r="B6051" t="s">
        <v>40</v>
      </c>
      <c r="C6051" t="s">
        <v>44</v>
      </c>
      <c r="D6051" t="s">
        <v>81</v>
      </c>
      <c r="E6051">
        <v>6.7796609999999993E-2</v>
      </c>
    </row>
    <row r="6052" spans="1:5" hidden="1" x14ac:dyDescent="0.2">
      <c r="A6052" t="s">
        <v>65</v>
      </c>
      <c r="B6052" t="s">
        <v>40</v>
      </c>
      <c r="C6052" t="s">
        <v>54</v>
      </c>
      <c r="D6052" t="s">
        <v>82</v>
      </c>
      <c r="E6052">
        <v>3.3333333E-2</v>
      </c>
    </row>
    <row r="6053" spans="1:5" hidden="1" x14ac:dyDescent="0.2">
      <c r="A6053" t="s">
        <v>65</v>
      </c>
      <c r="B6053" t="s">
        <v>40</v>
      </c>
      <c r="C6053" t="s">
        <v>41</v>
      </c>
      <c r="D6053" t="s">
        <v>82</v>
      </c>
      <c r="E6053">
        <v>1.1235955000000001E-2</v>
      </c>
    </row>
    <row r="6054" spans="1:5" hidden="1" x14ac:dyDescent="0.2">
      <c r="A6054" t="s">
        <v>65</v>
      </c>
      <c r="B6054" t="s">
        <v>40</v>
      </c>
      <c r="C6054" t="s">
        <v>42</v>
      </c>
      <c r="D6054" t="s">
        <v>82</v>
      </c>
      <c r="E6054">
        <v>0.122137405</v>
      </c>
    </row>
    <row r="6055" spans="1:5" hidden="1" x14ac:dyDescent="0.2">
      <c r="A6055" t="s">
        <v>65</v>
      </c>
      <c r="B6055" t="s">
        <v>40</v>
      </c>
      <c r="C6055" t="s">
        <v>56</v>
      </c>
      <c r="D6055" t="s">
        <v>82</v>
      </c>
      <c r="E6055">
        <v>0</v>
      </c>
    </row>
    <row r="6056" spans="1:5" hidden="1" x14ac:dyDescent="0.2">
      <c r="A6056" t="s">
        <v>65</v>
      </c>
      <c r="B6056" t="s">
        <v>40</v>
      </c>
      <c r="C6056" t="s">
        <v>43</v>
      </c>
      <c r="D6056" t="s">
        <v>82</v>
      </c>
      <c r="E6056">
        <v>8.0645161000000007E-2</v>
      </c>
    </row>
    <row r="6057" spans="1:5" hidden="1" x14ac:dyDescent="0.2">
      <c r="A6057" t="s">
        <v>65</v>
      </c>
      <c r="B6057" t="s">
        <v>40</v>
      </c>
      <c r="C6057" t="s">
        <v>44</v>
      </c>
      <c r="D6057" t="s">
        <v>82</v>
      </c>
      <c r="E6057">
        <v>0</v>
      </c>
    </row>
    <row r="6058" spans="1:5" hidden="1" x14ac:dyDescent="0.2">
      <c r="A6058" t="s">
        <v>65</v>
      </c>
      <c r="B6058" t="s">
        <v>40</v>
      </c>
      <c r="C6058" t="s">
        <v>54</v>
      </c>
      <c r="D6058" t="s">
        <v>28</v>
      </c>
      <c r="E6058">
        <v>8.3333330000000001E-3</v>
      </c>
    </row>
    <row r="6059" spans="1:5" hidden="1" x14ac:dyDescent="0.2">
      <c r="A6059" t="s">
        <v>65</v>
      </c>
      <c r="B6059" t="s">
        <v>40</v>
      </c>
      <c r="C6059" t="s">
        <v>41</v>
      </c>
      <c r="D6059" t="s">
        <v>28</v>
      </c>
      <c r="E6059">
        <v>8.9887640000000005E-2</v>
      </c>
    </row>
    <row r="6060" spans="1:5" hidden="1" x14ac:dyDescent="0.2">
      <c r="A6060" t="s">
        <v>65</v>
      </c>
      <c r="B6060" t="s">
        <v>40</v>
      </c>
      <c r="C6060" t="s">
        <v>42</v>
      </c>
      <c r="D6060" t="s">
        <v>28</v>
      </c>
      <c r="E6060">
        <v>0</v>
      </c>
    </row>
    <row r="6061" spans="1:5" hidden="1" x14ac:dyDescent="0.2">
      <c r="A6061" t="s">
        <v>65</v>
      </c>
      <c r="B6061" t="s">
        <v>40</v>
      </c>
      <c r="C6061" t="s">
        <v>56</v>
      </c>
      <c r="D6061" t="s">
        <v>28</v>
      </c>
      <c r="E6061">
        <v>2.8571428999999999E-2</v>
      </c>
    </row>
    <row r="6062" spans="1:5" hidden="1" x14ac:dyDescent="0.2">
      <c r="A6062" t="s">
        <v>65</v>
      </c>
      <c r="B6062" t="s">
        <v>40</v>
      </c>
      <c r="C6062" t="s">
        <v>43</v>
      </c>
      <c r="D6062" t="s">
        <v>28</v>
      </c>
      <c r="E6062">
        <v>0</v>
      </c>
    </row>
    <row r="6063" spans="1:5" hidden="1" x14ac:dyDescent="0.2">
      <c r="A6063" t="s">
        <v>65</v>
      </c>
      <c r="B6063" t="s">
        <v>40</v>
      </c>
      <c r="C6063" t="s">
        <v>44</v>
      </c>
      <c r="D6063" t="s">
        <v>28</v>
      </c>
      <c r="E6063">
        <v>4.2372881000000001E-2</v>
      </c>
    </row>
    <row r="6064" spans="1:5" hidden="1" x14ac:dyDescent="0.2">
      <c r="A6064" t="s">
        <v>65</v>
      </c>
      <c r="B6064" t="s">
        <v>40</v>
      </c>
      <c r="C6064" t="s">
        <v>54</v>
      </c>
      <c r="D6064" t="s">
        <v>29</v>
      </c>
      <c r="E6064">
        <v>120</v>
      </c>
    </row>
    <row r="6065" spans="1:5" hidden="1" x14ac:dyDescent="0.2">
      <c r="A6065" t="s">
        <v>65</v>
      </c>
      <c r="B6065" t="s">
        <v>40</v>
      </c>
      <c r="C6065" t="s">
        <v>41</v>
      </c>
      <c r="D6065" t="s">
        <v>29</v>
      </c>
      <c r="E6065">
        <v>89</v>
      </c>
    </row>
    <row r="6066" spans="1:5" hidden="1" x14ac:dyDescent="0.2">
      <c r="A6066" t="s">
        <v>65</v>
      </c>
      <c r="B6066" t="s">
        <v>40</v>
      </c>
      <c r="C6066" t="s">
        <v>42</v>
      </c>
      <c r="D6066" t="s">
        <v>29</v>
      </c>
      <c r="E6066">
        <v>131</v>
      </c>
    </row>
    <row r="6067" spans="1:5" hidden="1" x14ac:dyDescent="0.2">
      <c r="A6067" t="s">
        <v>65</v>
      </c>
      <c r="B6067" t="s">
        <v>40</v>
      </c>
      <c r="C6067" t="s">
        <v>56</v>
      </c>
      <c r="D6067" t="s">
        <v>29</v>
      </c>
      <c r="E6067">
        <v>35</v>
      </c>
    </row>
    <row r="6068" spans="1:5" hidden="1" x14ac:dyDescent="0.2">
      <c r="A6068" t="s">
        <v>65</v>
      </c>
      <c r="B6068" t="s">
        <v>40</v>
      </c>
      <c r="C6068" t="s">
        <v>43</v>
      </c>
      <c r="D6068" t="s">
        <v>29</v>
      </c>
      <c r="E6068">
        <v>124</v>
      </c>
    </row>
    <row r="6069" spans="1:5" hidden="1" x14ac:dyDescent="0.2">
      <c r="A6069" t="s">
        <v>65</v>
      </c>
      <c r="B6069" t="s">
        <v>40</v>
      </c>
      <c r="C6069" t="s">
        <v>44</v>
      </c>
      <c r="D6069" t="s">
        <v>29</v>
      </c>
      <c r="E6069">
        <v>118</v>
      </c>
    </row>
    <row r="6070" spans="1:5" hidden="1" x14ac:dyDescent="0.2">
      <c r="A6070" t="s">
        <v>65</v>
      </c>
      <c r="B6070" t="s">
        <v>40</v>
      </c>
      <c r="C6070" t="s">
        <v>54</v>
      </c>
      <c r="D6070" t="s">
        <v>30</v>
      </c>
      <c r="E6070">
        <v>0</v>
      </c>
    </row>
    <row r="6071" spans="1:5" hidden="1" x14ac:dyDescent="0.2">
      <c r="A6071" t="s">
        <v>65</v>
      </c>
      <c r="B6071" t="s">
        <v>40</v>
      </c>
      <c r="C6071" t="s">
        <v>41</v>
      </c>
      <c r="D6071" t="s">
        <v>30</v>
      </c>
      <c r="E6071">
        <v>0</v>
      </c>
    </row>
    <row r="6072" spans="1:5" hidden="1" x14ac:dyDescent="0.2">
      <c r="A6072" t="s">
        <v>65</v>
      </c>
      <c r="B6072" t="s">
        <v>40</v>
      </c>
      <c r="C6072" t="s">
        <v>42</v>
      </c>
      <c r="D6072" t="s">
        <v>30</v>
      </c>
      <c r="E6072">
        <v>0</v>
      </c>
    </row>
    <row r="6073" spans="1:5" hidden="1" x14ac:dyDescent="0.2">
      <c r="A6073" t="s">
        <v>65</v>
      </c>
      <c r="B6073" t="s">
        <v>40</v>
      </c>
      <c r="C6073" t="s">
        <v>56</v>
      </c>
      <c r="D6073" t="s">
        <v>30</v>
      </c>
      <c r="E6073">
        <v>0</v>
      </c>
    </row>
    <row r="6074" spans="1:5" hidden="1" x14ac:dyDescent="0.2">
      <c r="A6074" t="s">
        <v>65</v>
      </c>
      <c r="B6074" t="s">
        <v>40</v>
      </c>
      <c r="C6074" t="s">
        <v>43</v>
      </c>
      <c r="D6074" t="s">
        <v>30</v>
      </c>
      <c r="E6074">
        <v>0</v>
      </c>
    </row>
    <row r="6075" spans="1:5" hidden="1" x14ac:dyDescent="0.2">
      <c r="A6075" t="s">
        <v>65</v>
      </c>
      <c r="B6075" t="s">
        <v>40</v>
      </c>
      <c r="C6075" t="s">
        <v>44</v>
      </c>
      <c r="D6075" t="s">
        <v>30</v>
      </c>
      <c r="E6075">
        <v>0</v>
      </c>
    </row>
    <row r="6076" spans="1:5" hidden="1" x14ac:dyDescent="0.2">
      <c r="A6076" t="s">
        <v>65</v>
      </c>
      <c r="B6076" t="s">
        <v>40</v>
      </c>
      <c r="C6076" t="s">
        <v>54</v>
      </c>
      <c r="D6076" t="s">
        <v>31</v>
      </c>
      <c r="E6076">
        <v>0</v>
      </c>
    </row>
    <row r="6077" spans="1:5" hidden="1" x14ac:dyDescent="0.2">
      <c r="A6077" t="s">
        <v>65</v>
      </c>
      <c r="B6077" t="s">
        <v>40</v>
      </c>
      <c r="C6077" t="s">
        <v>41</v>
      </c>
      <c r="D6077" t="s">
        <v>31</v>
      </c>
      <c r="E6077">
        <v>0</v>
      </c>
    </row>
    <row r="6078" spans="1:5" hidden="1" x14ac:dyDescent="0.2">
      <c r="A6078" t="s">
        <v>65</v>
      </c>
      <c r="B6078" t="s">
        <v>40</v>
      </c>
      <c r="C6078" t="s">
        <v>42</v>
      </c>
      <c r="D6078" t="s">
        <v>31</v>
      </c>
      <c r="E6078">
        <v>0</v>
      </c>
    </row>
    <row r="6079" spans="1:5" hidden="1" x14ac:dyDescent="0.2">
      <c r="A6079" t="s">
        <v>65</v>
      </c>
      <c r="B6079" t="s">
        <v>40</v>
      </c>
      <c r="C6079" t="s">
        <v>56</v>
      </c>
      <c r="D6079" t="s">
        <v>31</v>
      </c>
      <c r="E6079">
        <v>0</v>
      </c>
    </row>
    <row r="6080" spans="1:5" hidden="1" x14ac:dyDescent="0.2">
      <c r="A6080" t="s">
        <v>65</v>
      </c>
      <c r="B6080" t="s">
        <v>40</v>
      </c>
      <c r="C6080" t="s">
        <v>43</v>
      </c>
      <c r="D6080" t="s">
        <v>31</v>
      </c>
      <c r="E6080">
        <v>0</v>
      </c>
    </row>
    <row r="6081" spans="1:5" hidden="1" x14ac:dyDescent="0.2">
      <c r="A6081" t="s">
        <v>65</v>
      </c>
      <c r="B6081" t="s">
        <v>40</v>
      </c>
      <c r="C6081" t="s">
        <v>44</v>
      </c>
      <c r="D6081" t="s">
        <v>31</v>
      </c>
      <c r="E6081">
        <v>0</v>
      </c>
    </row>
    <row r="6082" spans="1:5" x14ac:dyDescent="0.2">
      <c r="A6082" t="s">
        <v>65</v>
      </c>
      <c r="B6082" t="s">
        <v>45</v>
      </c>
      <c r="C6082" t="s">
        <v>46</v>
      </c>
      <c r="D6082" t="s">
        <v>8</v>
      </c>
      <c r="E6082">
        <v>0.16666666699999999</v>
      </c>
    </row>
    <row r="6083" spans="1:5" x14ac:dyDescent="0.2">
      <c r="A6083" t="s">
        <v>65</v>
      </c>
      <c r="B6083" t="s">
        <v>45</v>
      </c>
      <c r="C6083" t="s">
        <v>47</v>
      </c>
      <c r="D6083" t="s">
        <v>8</v>
      </c>
      <c r="E6083">
        <v>0.113636364</v>
      </c>
    </row>
    <row r="6084" spans="1:5" x14ac:dyDescent="0.2">
      <c r="A6084" t="s">
        <v>65</v>
      </c>
      <c r="B6084" t="s">
        <v>45</v>
      </c>
      <c r="C6084" t="s">
        <v>48</v>
      </c>
      <c r="D6084" t="s">
        <v>8</v>
      </c>
      <c r="E6084">
        <v>0.15037594000000001</v>
      </c>
    </row>
    <row r="6085" spans="1:5" x14ac:dyDescent="0.2">
      <c r="A6085" t="s">
        <v>65</v>
      </c>
      <c r="B6085" t="s">
        <v>45</v>
      </c>
      <c r="C6085" t="s">
        <v>49</v>
      </c>
      <c r="D6085" t="s">
        <v>8</v>
      </c>
      <c r="E6085">
        <v>0.18181818199999999</v>
      </c>
    </row>
    <row r="6086" spans="1:5" x14ac:dyDescent="0.2">
      <c r="A6086" t="s">
        <v>65</v>
      </c>
      <c r="B6086" t="s">
        <v>45</v>
      </c>
      <c r="C6086" t="s">
        <v>51</v>
      </c>
      <c r="D6086" t="s">
        <v>8</v>
      </c>
      <c r="E6086">
        <v>0.22137404599999999</v>
      </c>
    </row>
    <row r="6087" spans="1:5" x14ac:dyDescent="0.2">
      <c r="A6087" t="s">
        <v>65</v>
      </c>
      <c r="B6087" t="s">
        <v>45</v>
      </c>
      <c r="C6087" t="s">
        <v>52</v>
      </c>
      <c r="D6087" t="s">
        <v>8</v>
      </c>
      <c r="E6087">
        <v>0.17</v>
      </c>
    </row>
    <row r="6088" spans="1:5" x14ac:dyDescent="0.2">
      <c r="A6088" t="s">
        <v>65</v>
      </c>
      <c r="B6088" t="s">
        <v>45</v>
      </c>
      <c r="C6088" t="s">
        <v>46</v>
      </c>
      <c r="D6088" t="s">
        <v>13</v>
      </c>
      <c r="E6088">
        <v>3.0303030000000002E-2</v>
      </c>
    </row>
    <row r="6089" spans="1:5" x14ac:dyDescent="0.2">
      <c r="A6089" t="s">
        <v>65</v>
      </c>
      <c r="B6089" t="s">
        <v>45</v>
      </c>
      <c r="C6089" t="s">
        <v>47</v>
      </c>
      <c r="D6089" t="s">
        <v>13</v>
      </c>
      <c r="E6089">
        <v>9.0909090999999997E-2</v>
      </c>
    </row>
    <row r="6090" spans="1:5" x14ac:dyDescent="0.2">
      <c r="A6090" t="s">
        <v>65</v>
      </c>
      <c r="B6090" t="s">
        <v>45</v>
      </c>
      <c r="C6090" t="s">
        <v>48</v>
      </c>
      <c r="D6090" t="s">
        <v>13</v>
      </c>
      <c r="E6090">
        <v>0.105263158</v>
      </c>
    </row>
    <row r="6091" spans="1:5" x14ac:dyDescent="0.2">
      <c r="A6091" t="s">
        <v>65</v>
      </c>
      <c r="B6091" t="s">
        <v>45</v>
      </c>
      <c r="C6091" t="s">
        <v>49</v>
      </c>
      <c r="D6091" t="s">
        <v>13</v>
      </c>
      <c r="E6091">
        <v>0.132231405</v>
      </c>
    </row>
    <row r="6092" spans="1:5" x14ac:dyDescent="0.2">
      <c r="A6092" t="s">
        <v>65</v>
      </c>
      <c r="B6092" t="s">
        <v>45</v>
      </c>
      <c r="C6092" t="s">
        <v>51</v>
      </c>
      <c r="D6092" t="s">
        <v>13</v>
      </c>
      <c r="E6092">
        <v>0.13740458</v>
      </c>
    </row>
    <row r="6093" spans="1:5" x14ac:dyDescent="0.2">
      <c r="A6093" t="s">
        <v>65</v>
      </c>
      <c r="B6093" t="s">
        <v>45</v>
      </c>
      <c r="C6093" t="s">
        <v>52</v>
      </c>
      <c r="D6093" t="s">
        <v>13</v>
      </c>
      <c r="E6093">
        <v>0.13</v>
      </c>
    </row>
    <row r="6094" spans="1:5" x14ac:dyDescent="0.2">
      <c r="A6094" t="s">
        <v>65</v>
      </c>
      <c r="B6094" t="s">
        <v>45</v>
      </c>
      <c r="C6094" t="s">
        <v>46</v>
      </c>
      <c r="D6094" t="s">
        <v>14</v>
      </c>
      <c r="E6094">
        <v>0.16666666699999999</v>
      </c>
    </row>
    <row r="6095" spans="1:5" x14ac:dyDescent="0.2">
      <c r="A6095" t="s">
        <v>65</v>
      </c>
      <c r="B6095" t="s">
        <v>45</v>
      </c>
      <c r="C6095" t="s">
        <v>47</v>
      </c>
      <c r="D6095" t="s">
        <v>14</v>
      </c>
      <c r="E6095">
        <v>0.113636364</v>
      </c>
    </row>
    <row r="6096" spans="1:5" x14ac:dyDescent="0.2">
      <c r="A6096" t="s">
        <v>65</v>
      </c>
      <c r="B6096" t="s">
        <v>45</v>
      </c>
      <c r="C6096" t="s">
        <v>48</v>
      </c>
      <c r="D6096" t="s">
        <v>14</v>
      </c>
      <c r="E6096">
        <v>0.15037594000000001</v>
      </c>
    </row>
    <row r="6097" spans="1:5" x14ac:dyDescent="0.2">
      <c r="A6097" t="s">
        <v>65</v>
      </c>
      <c r="B6097" t="s">
        <v>45</v>
      </c>
      <c r="C6097" t="s">
        <v>49</v>
      </c>
      <c r="D6097" t="s">
        <v>14</v>
      </c>
      <c r="E6097">
        <v>0.173553719</v>
      </c>
    </row>
    <row r="6098" spans="1:5" x14ac:dyDescent="0.2">
      <c r="A6098" t="s">
        <v>65</v>
      </c>
      <c r="B6098" t="s">
        <v>45</v>
      </c>
      <c r="C6098" t="s">
        <v>51</v>
      </c>
      <c r="D6098" t="s">
        <v>14</v>
      </c>
      <c r="E6098">
        <v>0.21374045799999999</v>
      </c>
    </row>
    <row r="6099" spans="1:5" x14ac:dyDescent="0.2">
      <c r="A6099" t="s">
        <v>65</v>
      </c>
      <c r="B6099" t="s">
        <v>45</v>
      </c>
      <c r="C6099" t="s">
        <v>52</v>
      </c>
      <c r="D6099" t="s">
        <v>14</v>
      </c>
      <c r="E6099">
        <v>0.17</v>
      </c>
    </row>
    <row r="6100" spans="1:5" x14ac:dyDescent="0.2">
      <c r="A6100" t="s">
        <v>65</v>
      </c>
      <c r="B6100" t="s">
        <v>45</v>
      </c>
      <c r="C6100" t="s">
        <v>46</v>
      </c>
      <c r="D6100" t="s">
        <v>15</v>
      </c>
      <c r="E6100">
        <v>0</v>
      </c>
    </row>
    <row r="6101" spans="1:5" x14ac:dyDescent="0.2">
      <c r="A6101" t="s">
        <v>65</v>
      </c>
      <c r="B6101" t="s">
        <v>45</v>
      </c>
      <c r="C6101" t="s">
        <v>47</v>
      </c>
      <c r="D6101" t="s">
        <v>15</v>
      </c>
      <c r="E6101">
        <v>0</v>
      </c>
    </row>
    <row r="6102" spans="1:5" x14ac:dyDescent="0.2">
      <c r="A6102" t="s">
        <v>65</v>
      </c>
      <c r="B6102" t="s">
        <v>45</v>
      </c>
      <c r="C6102" t="s">
        <v>48</v>
      </c>
      <c r="D6102" t="s">
        <v>15</v>
      </c>
      <c r="E6102">
        <v>0</v>
      </c>
    </row>
    <row r="6103" spans="1:5" x14ac:dyDescent="0.2">
      <c r="A6103" t="s">
        <v>65</v>
      </c>
      <c r="B6103" t="s">
        <v>45</v>
      </c>
      <c r="C6103" t="s">
        <v>49</v>
      </c>
      <c r="D6103" t="s">
        <v>15</v>
      </c>
      <c r="E6103">
        <v>0</v>
      </c>
    </row>
    <row r="6104" spans="1:5" x14ac:dyDescent="0.2">
      <c r="A6104" t="s">
        <v>65</v>
      </c>
      <c r="B6104" t="s">
        <v>45</v>
      </c>
      <c r="C6104" t="s">
        <v>51</v>
      </c>
      <c r="D6104" t="s">
        <v>15</v>
      </c>
      <c r="E6104">
        <v>0</v>
      </c>
    </row>
    <row r="6105" spans="1:5" x14ac:dyDescent="0.2">
      <c r="A6105" t="s">
        <v>65</v>
      </c>
      <c r="B6105" t="s">
        <v>45</v>
      </c>
      <c r="C6105" t="s">
        <v>52</v>
      </c>
      <c r="D6105" t="s">
        <v>15</v>
      </c>
      <c r="E6105">
        <v>0</v>
      </c>
    </row>
    <row r="6106" spans="1:5" x14ac:dyDescent="0.2">
      <c r="A6106" t="s">
        <v>65</v>
      </c>
      <c r="B6106" t="s">
        <v>45</v>
      </c>
      <c r="C6106" t="s">
        <v>46</v>
      </c>
      <c r="D6106" t="s">
        <v>16</v>
      </c>
      <c r="E6106">
        <v>0.84848484800000001</v>
      </c>
    </row>
    <row r="6107" spans="1:5" x14ac:dyDescent="0.2">
      <c r="A6107" t="s">
        <v>65</v>
      </c>
      <c r="B6107" t="s">
        <v>45</v>
      </c>
      <c r="C6107" t="s">
        <v>47</v>
      </c>
      <c r="D6107" t="s">
        <v>16</v>
      </c>
      <c r="E6107">
        <v>0.75</v>
      </c>
    </row>
    <row r="6108" spans="1:5" x14ac:dyDescent="0.2">
      <c r="A6108" t="s">
        <v>65</v>
      </c>
      <c r="B6108" t="s">
        <v>45</v>
      </c>
      <c r="C6108" t="s">
        <v>48</v>
      </c>
      <c r="D6108" t="s">
        <v>16</v>
      </c>
      <c r="E6108">
        <v>0.82706766899999995</v>
      </c>
    </row>
    <row r="6109" spans="1:5" x14ac:dyDescent="0.2">
      <c r="A6109" t="s">
        <v>65</v>
      </c>
      <c r="B6109" t="s">
        <v>45</v>
      </c>
      <c r="C6109" t="s">
        <v>49</v>
      </c>
      <c r="D6109" t="s">
        <v>16</v>
      </c>
      <c r="E6109">
        <v>0.81818181800000001</v>
      </c>
    </row>
    <row r="6110" spans="1:5" x14ac:dyDescent="0.2">
      <c r="A6110" t="s">
        <v>65</v>
      </c>
      <c r="B6110" t="s">
        <v>45</v>
      </c>
      <c r="C6110" t="s">
        <v>51</v>
      </c>
      <c r="D6110" t="s">
        <v>16</v>
      </c>
      <c r="E6110">
        <v>0.93893129799999997</v>
      </c>
    </row>
    <row r="6111" spans="1:5" x14ac:dyDescent="0.2">
      <c r="A6111" t="s">
        <v>65</v>
      </c>
      <c r="B6111" t="s">
        <v>45</v>
      </c>
      <c r="C6111" t="s">
        <v>52</v>
      </c>
      <c r="D6111" t="s">
        <v>16</v>
      </c>
      <c r="E6111">
        <v>0.97</v>
      </c>
    </row>
    <row r="6112" spans="1:5" x14ac:dyDescent="0.2">
      <c r="A6112" t="s">
        <v>65</v>
      </c>
      <c r="B6112" t="s">
        <v>45</v>
      </c>
      <c r="C6112" t="s">
        <v>46</v>
      </c>
      <c r="D6112" t="s">
        <v>17</v>
      </c>
      <c r="E6112">
        <v>0.81818181800000001</v>
      </c>
    </row>
    <row r="6113" spans="1:5" x14ac:dyDescent="0.2">
      <c r="A6113" t="s">
        <v>65</v>
      </c>
      <c r="B6113" t="s">
        <v>45</v>
      </c>
      <c r="C6113" t="s">
        <v>47</v>
      </c>
      <c r="D6113" t="s">
        <v>17</v>
      </c>
      <c r="E6113">
        <v>0.659090909</v>
      </c>
    </row>
    <row r="6114" spans="1:5" x14ac:dyDescent="0.2">
      <c r="A6114" t="s">
        <v>65</v>
      </c>
      <c r="B6114" t="s">
        <v>45</v>
      </c>
      <c r="C6114" t="s">
        <v>48</v>
      </c>
      <c r="D6114" t="s">
        <v>17</v>
      </c>
      <c r="E6114">
        <v>0.72180451099999998</v>
      </c>
    </row>
    <row r="6115" spans="1:5" x14ac:dyDescent="0.2">
      <c r="A6115" t="s">
        <v>65</v>
      </c>
      <c r="B6115" t="s">
        <v>45</v>
      </c>
      <c r="C6115" t="s">
        <v>49</v>
      </c>
      <c r="D6115" t="s">
        <v>17</v>
      </c>
      <c r="E6115">
        <v>0.67768594999999998</v>
      </c>
    </row>
    <row r="6116" spans="1:5" x14ac:dyDescent="0.2">
      <c r="A6116" t="s">
        <v>65</v>
      </c>
      <c r="B6116" t="s">
        <v>45</v>
      </c>
      <c r="C6116" t="s">
        <v>51</v>
      </c>
      <c r="D6116" t="s">
        <v>17</v>
      </c>
      <c r="E6116">
        <v>0.79389312999999995</v>
      </c>
    </row>
    <row r="6117" spans="1:5" x14ac:dyDescent="0.2">
      <c r="A6117" t="s">
        <v>65</v>
      </c>
      <c r="B6117" t="s">
        <v>45</v>
      </c>
      <c r="C6117" t="s">
        <v>52</v>
      </c>
      <c r="D6117" t="s">
        <v>17</v>
      </c>
      <c r="E6117">
        <v>0.84</v>
      </c>
    </row>
    <row r="6118" spans="1:5" x14ac:dyDescent="0.2">
      <c r="A6118" t="s">
        <v>65</v>
      </c>
      <c r="B6118" t="s">
        <v>45</v>
      </c>
      <c r="C6118" t="s">
        <v>46</v>
      </c>
      <c r="D6118" t="s">
        <v>18</v>
      </c>
      <c r="E6118">
        <v>0.67</v>
      </c>
    </row>
    <row r="6119" spans="1:5" x14ac:dyDescent="0.2">
      <c r="A6119" t="s">
        <v>65</v>
      </c>
      <c r="B6119" t="s">
        <v>45</v>
      </c>
      <c r="C6119" t="s">
        <v>47</v>
      </c>
      <c r="D6119" t="s">
        <v>18</v>
      </c>
      <c r="E6119">
        <v>0.66</v>
      </c>
    </row>
    <row r="6120" spans="1:5" x14ac:dyDescent="0.2">
      <c r="A6120" t="s">
        <v>65</v>
      </c>
      <c r="B6120" t="s">
        <v>45</v>
      </c>
      <c r="C6120" t="s">
        <v>48</v>
      </c>
      <c r="D6120" t="s">
        <v>18</v>
      </c>
      <c r="E6120">
        <v>0.67500000000000004</v>
      </c>
    </row>
    <row r="6121" spans="1:5" x14ac:dyDescent="0.2">
      <c r="A6121" t="s">
        <v>65</v>
      </c>
      <c r="B6121" t="s">
        <v>45</v>
      </c>
      <c r="C6121" t="s">
        <v>49</v>
      </c>
      <c r="D6121" t="s">
        <v>18</v>
      </c>
      <c r="E6121">
        <v>0.57499999999999996</v>
      </c>
    </row>
    <row r="6122" spans="1:5" x14ac:dyDescent="0.2">
      <c r="A6122" t="s">
        <v>65</v>
      </c>
      <c r="B6122" t="s">
        <v>45</v>
      </c>
      <c r="C6122" t="s">
        <v>51</v>
      </c>
      <c r="D6122" t="s">
        <v>18</v>
      </c>
      <c r="E6122">
        <v>0.64500000000000002</v>
      </c>
    </row>
    <row r="6123" spans="1:5" x14ac:dyDescent="0.2">
      <c r="A6123" t="s">
        <v>65</v>
      </c>
      <c r="B6123" t="s">
        <v>45</v>
      </c>
      <c r="C6123" t="s">
        <v>52</v>
      </c>
      <c r="D6123" t="s">
        <v>18</v>
      </c>
      <c r="E6123">
        <v>0.47499999999999998</v>
      </c>
    </row>
    <row r="6124" spans="1:5" x14ac:dyDescent="0.2">
      <c r="A6124" t="s">
        <v>65</v>
      </c>
      <c r="B6124" t="s">
        <v>45</v>
      </c>
      <c r="C6124" t="s">
        <v>46</v>
      </c>
      <c r="D6124" t="s">
        <v>19</v>
      </c>
      <c r="E6124">
        <v>40</v>
      </c>
    </row>
    <row r="6125" spans="1:5" x14ac:dyDescent="0.2">
      <c r="A6125" t="s">
        <v>65</v>
      </c>
      <c r="B6125" t="s">
        <v>45</v>
      </c>
      <c r="C6125" t="s">
        <v>47</v>
      </c>
      <c r="D6125" t="s">
        <v>19</v>
      </c>
      <c r="E6125">
        <v>40</v>
      </c>
    </row>
    <row r="6126" spans="1:5" x14ac:dyDescent="0.2">
      <c r="A6126" t="s">
        <v>65</v>
      </c>
      <c r="B6126" t="s">
        <v>45</v>
      </c>
      <c r="C6126" t="s">
        <v>48</v>
      </c>
      <c r="D6126" t="s">
        <v>19</v>
      </c>
      <c r="E6126">
        <v>40</v>
      </c>
    </row>
    <row r="6127" spans="1:5" x14ac:dyDescent="0.2">
      <c r="A6127" t="s">
        <v>65</v>
      </c>
      <c r="B6127" t="s">
        <v>45</v>
      </c>
      <c r="C6127" t="s">
        <v>49</v>
      </c>
      <c r="D6127" t="s">
        <v>19</v>
      </c>
      <c r="E6127">
        <v>40</v>
      </c>
    </row>
    <row r="6128" spans="1:5" x14ac:dyDescent="0.2">
      <c r="A6128" t="s">
        <v>65</v>
      </c>
      <c r="B6128" t="s">
        <v>45</v>
      </c>
      <c r="C6128" t="s">
        <v>51</v>
      </c>
      <c r="D6128" t="s">
        <v>19</v>
      </c>
      <c r="E6128">
        <v>40</v>
      </c>
    </row>
    <row r="6129" spans="1:5" x14ac:dyDescent="0.2">
      <c r="A6129" t="s">
        <v>65</v>
      </c>
      <c r="B6129" t="s">
        <v>45</v>
      </c>
      <c r="C6129" t="s">
        <v>52</v>
      </c>
      <c r="D6129" t="s">
        <v>19</v>
      </c>
      <c r="E6129">
        <v>40</v>
      </c>
    </row>
    <row r="6130" spans="1:5" x14ac:dyDescent="0.2">
      <c r="A6130" t="s">
        <v>65</v>
      </c>
      <c r="B6130" t="s">
        <v>45</v>
      </c>
      <c r="C6130" t="s">
        <v>46</v>
      </c>
      <c r="D6130" t="s">
        <v>80</v>
      </c>
      <c r="E6130">
        <v>3.0454545450000001</v>
      </c>
    </row>
    <row r="6131" spans="1:5" x14ac:dyDescent="0.2">
      <c r="A6131" t="s">
        <v>65</v>
      </c>
      <c r="B6131" t="s">
        <v>45</v>
      </c>
      <c r="C6131" t="s">
        <v>47</v>
      </c>
      <c r="D6131" t="s">
        <v>80</v>
      </c>
      <c r="E6131">
        <v>3.8666666670000001</v>
      </c>
    </row>
    <row r="6132" spans="1:5" x14ac:dyDescent="0.2">
      <c r="A6132" t="s">
        <v>65</v>
      </c>
      <c r="B6132" t="s">
        <v>45</v>
      </c>
      <c r="C6132" t="s">
        <v>48</v>
      </c>
      <c r="D6132" t="s">
        <v>80</v>
      </c>
      <c r="E6132">
        <v>3.85</v>
      </c>
    </row>
    <row r="6133" spans="1:5" x14ac:dyDescent="0.2">
      <c r="A6133" t="s">
        <v>65</v>
      </c>
      <c r="B6133" t="s">
        <v>45</v>
      </c>
      <c r="C6133" t="s">
        <v>49</v>
      </c>
      <c r="D6133" t="s">
        <v>80</v>
      </c>
      <c r="E6133">
        <v>3.4545454549999999</v>
      </c>
    </row>
    <row r="6134" spans="1:5" x14ac:dyDescent="0.2">
      <c r="A6134" t="s">
        <v>65</v>
      </c>
      <c r="B6134" t="s">
        <v>45</v>
      </c>
      <c r="C6134" t="s">
        <v>51</v>
      </c>
      <c r="D6134" t="s">
        <v>80</v>
      </c>
      <c r="E6134">
        <v>5.0689655169999996</v>
      </c>
    </row>
    <row r="6135" spans="1:5" x14ac:dyDescent="0.2">
      <c r="A6135" t="s">
        <v>65</v>
      </c>
      <c r="B6135" t="s">
        <v>45</v>
      </c>
      <c r="C6135" t="s">
        <v>52</v>
      </c>
      <c r="D6135" t="s">
        <v>80</v>
      </c>
      <c r="E6135">
        <v>7.0588235289999997</v>
      </c>
    </row>
    <row r="6136" spans="1:5" x14ac:dyDescent="0.2">
      <c r="A6136" t="s">
        <v>65</v>
      </c>
      <c r="B6136" t="s">
        <v>45</v>
      </c>
      <c r="C6136" t="s">
        <v>46</v>
      </c>
      <c r="D6136" t="s">
        <v>21</v>
      </c>
      <c r="E6136">
        <v>67</v>
      </c>
    </row>
    <row r="6137" spans="1:5" x14ac:dyDescent="0.2">
      <c r="A6137" t="s">
        <v>65</v>
      </c>
      <c r="B6137" t="s">
        <v>45</v>
      </c>
      <c r="C6137" t="s">
        <v>47</v>
      </c>
      <c r="D6137" t="s">
        <v>21</v>
      </c>
      <c r="E6137">
        <v>58</v>
      </c>
    </row>
    <row r="6138" spans="1:5" x14ac:dyDescent="0.2">
      <c r="A6138" t="s">
        <v>65</v>
      </c>
      <c r="B6138" t="s">
        <v>45</v>
      </c>
      <c r="C6138" t="s">
        <v>48</v>
      </c>
      <c r="D6138" t="s">
        <v>21</v>
      </c>
      <c r="E6138">
        <v>77</v>
      </c>
    </row>
    <row r="6139" spans="1:5" x14ac:dyDescent="0.2">
      <c r="A6139" t="s">
        <v>65</v>
      </c>
      <c r="B6139" t="s">
        <v>45</v>
      </c>
      <c r="C6139" t="s">
        <v>49</v>
      </c>
      <c r="D6139" t="s">
        <v>21</v>
      </c>
      <c r="E6139">
        <v>76</v>
      </c>
    </row>
    <row r="6140" spans="1:5" x14ac:dyDescent="0.2">
      <c r="A6140" t="s">
        <v>65</v>
      </c>
      <c r="B6140" t="s">
        <v>45</v>
      </c>
      <c r="C6140" t="s">
        <v>51</v>
      </c>
      <c r="D6140" t="s">
        <v>21</v>
      </c>
      <c r="E6140">
        <v>147</v>
      </c>
    </row>
    <row r="6141" spans="1:5" x14ac:dyDescent="0.2">
      <c r="A6141" t="s">
        <v>65</v>
      </c>
      <c r="B6141" t="s">
        <v>45</v>
      </c>
      <c r="C6141" t="s">
        <v>52</v>
      </c>
      <c r="D6141" t="s">
        <v>21</v>
      </c>
      <c r="E6141">
        <v>120</v>
      </c>
    </row>
    <row r="6142" spans="1:5" x14ac:dyDescent="0.2">
      <c r="A6142" t="s">
        <v>65</v>
      </c>
      <c r="B6142" t="s">
        <v>45</v>
      </c>
      <c r="C6142" t="s">
        <v>46</v>
      </c>
      <c r="D6142" t="s">
        <v>22</v>
      </c>
      <c r="E6142">
        <v>26.4</v>
      </c>
    </row>
    <row r="6143" spans="1:5" x14ac:dyDescent="0.2">
      <c r="A6143" t="s">
        <v>65</v>
      </c>
      <c r="B6143" t="s">
        <v>45</v>
      </c>
      <c r="C6143" t="s">
        <v>47</v>
      </c>
      <c r="D6143" t="s">
        <v>22</v>
      </c>
      <c r="E6143">
        <v>26.4</v>
      </c>
    </row>
    <row r="6144" spans="1:5" x14ac:dyDescent="0.2">
      <c r="A6144" t="s">
        <v>65</v>
      </c>
      <c r="B6144" t="s">
        <v>45</v>
      </c>
      <c r="C6144" t="s">
        <v>48</v>
      </c>
      <c r="D6144" t="s">
        <v>22</v>
      </c>
      <c r="E6144">
        <v>26.6</v>
      </c>
    </row>
    <row r="6145" spans="1:5" x14ac:dyDescent="0.2">
      <c r="A6145" t="s">
        <v>65</v>
      </c>
      <c r="B6145" t="s">
        <v>45</v>
      </c>
      <c r="C6145" t="s">
        <v>49</v>
      </c>
      <c r="D6145" t="s">
        <v>22</v>
      </c>
      <c r="E6145">
        <v>24.2</v>
      </c>
    </row>
    <row r="6146" spans="1:5" x14ac:dyDescent="0.2">
      <c r="A6146" t="s">
        <v>65</v>
      </c>
      <c r="B6146" t="s">
        <v>45</v>
      </c>
      <c r="C6146" t="s">
        <v>51</v>
      </c>
      <c r="D6146" t="s">
        <v>22</v>
      </c>
      <c r="E6146">
        <v>26.2</v>
      </c>
    </row>
    <row r="6147" spans="1:5" x14ac:dyDescent="0.2">
      <c r="A6147" t="s">
        <v>65</v>
      </c>
      <c r="B6147" t="s">
        <v>45</v>
      </c>
      <c r="C6147" t="s">
        <v>52</v>
      </c>
      <c r="D6147" t="s">
        <v>22</v>
      </c>
      <c r="E6147">
        <v>20</v>
      </c>
    </row>
    <row r="6148" spans="1:5" x14ac:dyDescent="0.2">
      <c r="A6148" t="s">
        <v>65</v>
      </c>
      <c r="B6148" t="s">
        <v>45</v>
      </c>
      <c r="C6148" t="s">
        <v>46</v>
      </c>
      <c r="D6148" t="s">
        <v>23</v>
      </c>
      <c r="E6148">
        <v>0.15151515199999999</v>
      </c>
    </row>
    <row r="6149" spans="1:5" x14ac:dyDescent="0.2">
      <c r="A6149" t="s">
        <v>65</v>
      </c>
      <c r="B6149" t="s">
        <v>45</v>
      </c>
      <c r="C6149" t="s">
        <v>47</v>
      </c>
      <c r="D6149" t="s">
        <v>23</v>
      </c>
      <c r="E6149">
        <v>0.25</v>
      </c>
    </row>
    <row r="6150" spans="1:5" x14ac:dyDescent="0.2">
      <c r="A6150" t="s">
        <v>65</v>
      </c>
      <c r="B6150" t="s">
        <v>45</v>
      </c>
      <c r="C6150" t="s">
        <v>48</v>
      </c>
      <c r="D6150" t="s">
        <v>23</v>
      </c>
      <c r="E6150">
        <v>0.17293233099999999</v>
      </c>
    </row>
    <row r="6151" spans="1:5" x14ac:dyDescent="0.2">
      <c r="A6151" t="s">
        <v>65</v>
      </c>
      <c r="B6151" t="s">
        <v>45</v>
      </c>
      <c r="C6151" t="s">
        <v>49</v>
      </c>
      <c r="D6151" t="s">
        <v>23</v>
      </c>
      <c r="E6151">
        <v>0.18181818199999999</v>
      </c>
    </row>
    <row r="6152" spans="1:5" x14ac:dyDescent="0.2">
      <c r="A6152" t="s">
        <v>65</v>
      </c>
      <c r="B6152" t="s">
        <v>45</v>
      </c>
      <c r="C6152" t="s">
        <v>51</v>
      </c>
      <c r="D6152" t="s">
        <v>23</v>
      </c>
      <c r="E6152">
        <v>6.1068702000000002E-2</v>
      </c>
    </row>
    <row r="6153" spans="1:5" x14ac:dyDescent="0.2">
      <c r="A6153" t="s">
        <v>65</v>
      </c>
      <c r="B6153" t="s">
        <v>45</v>
      </c>
      <c r="C6153" t="s">
        <v>52</v>
      </c>
      <c r="D6153" t="s">
        <v>23</v>
      </c>
      <c r="E6153">
        <v>0.03</v>
      </c>
    </row>
    <row r="6154" spans="1:5" x14ac:dyDescent="0.2">
      <c r="A6154" t="s">
        <v>65</v>
      </c>
      <c r="B6154" t="s">
        <v>45</v>
      </c>
      <c r="C6154" t="s">
        <v>46</v>
      </c>
      <c r="D6154" t="s">
        <v>24</v>
      </c>
      <c r="E6154">
        <v>0</v>
      </c>
    </row>
    <row r="6155" spans="1:5" x14ac:dyDescent="0.2">
      <c r="A6155" t="s">
        <v>65</v>
      </c>
      <c r="B6155" t="s">
        <v>45</v>
      </c>
      <c r="C6155" t="s">
        <v>47</v>
      </c>
      <c r="D6155" t="s">
        <v>24</v>
      </c>
      <c r="E6155">
        <v>0</v>
      </c>
    </row>
    <row r="6156" spans="1:5" x14ac:dyDescent="0.2">
      <c r="A6156" t="s">
        <v>65</v>
      </c>
      <c r="B6156" t="s">
        <v>45</v>
      </c>
      <c r="C6156" t="s">
        <v>48</v>
      </c>
      <c r="D6156" t="s">
        <v>24</v>
      </c>
      <c r="E6156">
        <v>0</v>
      </c>
    </row>
    <row r="6157" spans="1:5" x14ac:dyDescent="0.2">
      <c r="A6157" t="s">
        <v>65</v>
      </c>
      <c r="B6157" t="s">
        <v>45</v>
      </c>
      <c r="C6157" t="s">
        <v>49</v>
      </c>
      <c r="D6157" t="s">
        <v>24</v>
      </c>
      <c r="E6157">
        <v>0</v>
      </c>
    </row>
    <row r="6158" spans="1:5" x14ac:dyDescent="0.2">
      <c r="A6158" t="s">
        <v>65</v>
      </c>
      <c r="B6158" t="s">
        <v>45</v>
      </c>
      <c r="C6158" t="s">
        <v>51</v>
      </c>
      <c r="D6158" t="s">
        <v>24</v>
      </c>
      <c r="E6158">
        <v>0</v>
      </c>
    </row>
    <row r="6159" spans="1:5" x14ac:dyDescent="0.2">
      <c r="A6159" t="s">
        <v>65</v>
      </c>
      <c r="B6159" t="s">
        <v>45</v>
      </c>
      <c r="C6159" t="s">
        <v>52</v>
      </c>
      <c r="D6159" t="s">
        <v>24</v>
      </c>
      <c r="E6159">
        <v>0</v>
      </c>
    </row>
    <row r="6160" spans="1:5" x14ac:dyDescent="0.2">
      <c r="A6160" t="s">
        <v>65</v>
      </c>
      <c r="B6160" t="s">
        <v>45</v>
      </c>
      <c r="C6160" t="s">
        <v>46</v>
      </c>
      <c r="D6160" t="s">
        <v>25</v>
      </c>
      <c r="E6160">
        <v>0.68181818199999999</v>
      </c>
    </row>
    <row r="6161" spans="1:5" x14ac:dyDescent="0.2">
      <c r="A6161" t="s">
        <v>65</v>
      </c>
      <c r="B6161" t="s">
        <v>45</v>
      </c>
      <c r="C6161" t="s">
        <v>47</v>
      </c>
      <c r="D6161" t="s">
        <v>25</v>
      </c>
      <c r="E6161">
        <v>0.63636363600000001</v>
      </c>
    </row>
    <row r="6162" spans="1:5" x14ac:dyDescent="0.2">
      <c r="A6162" t="s">
        <v>65</v>
      </c>
      <c r="B6162" t="s">
        <v>45</v>
      </c>
      <c r="C6162" t="s">
        <v>48</v>
      </c>
      <c r="D6162" t="s">
        <v>25</v>
      </c>
      <c r="E6162">
        <v>0.67669172899999996</v>
      </c>
    </row>
    <row r="6163" spans="1:5" x14ac:dyDescent="0.2">
      <c r="A6163" t="s">
        <v>65</v>
      </c>
      <c r="B6163" t="s">
        <v>45</v>
      </c>
      <c r="C6163" t="s">
        <v>49</v>
      </c>
      <c r="D6163" t="s">
        <v>25</v>
      </c>
      <c r="E6163">
        <v>0.63636363600000001</v>
      </c>
    </row>
    <row r="6164" spans="1:5" x14ac:dyDescent="0.2">
      <c r="A6164" t="s">
        <v>65</v>
      </c>
      <c r="B6164" t="s">
        <v>45</v>
      </c>
      <c r="C6164" t="s">
        <v>51</v>
      </c>
      <c r="D6164" t="s">
        <v>25</v>
      </c>
      <c r="E6164">
        <v>0.71755725199999998</v>
      </c>
    </row>
    <row r="6165" spans="1:5" x14ac:dyDescent="0.2">
      <c r="A6165" t="s">
        <v>65</v>
      </c>
      <c r="B6165" t="s">
        <v>45</v>
      </c>
      <c r="C6165" t="s">
        <v>52</v>
      </c>
      <c r="D6165" t="s">
        <v>25</v>
      </c>
      <c r="E6165">
        <v>0.8</v>
      </c>
    </row>
    <row r="6166" spans="1:5" x14ac:dyDescent="0.2">
      <c r="A6166" t="s">
        <v>65</v>
      </c>
      <c r="B6166" t="s">
        <v>45</v>
      </c>
      <c r="C6166" t="s">
        <v>46</v>
      </c>
      <c r="D6166" t="s">
        <v>81</v>
      </c>
      <c r="E6166">
        <v>3.0303030000000002E-2</v>
      </c>
    </row>
    <row r="6167" spans="1:5" x14ac:dyDescent="0.2">
      <c r="A6167" t="s">
        <v>65</v>
      </c>
      <c r="B6167" t="s">
        <v>45</v>
      </c>
      <c r="C6167" t="s">
        <v>47</v>
      </c>
      <c r="D6167" t="s">
        <v>81</v>
      </c>
      <c r="E6167">
        <v>9.0909090999999997E-2</v>
      </c>
    </row>
    <row r="6168" spans="1:5" x14ac:dyDescent="0.2">
      <c r="A6168" t="s">
        <v>65</v>
      </c>
      <c r="B6168" t="s">
        <v>45</v>
      </c>
      <c r="C6168" t="s">
        <v>48</v>
      </c>
      <c r="D6168" t="s">
        <v>81</v>
      </c>
      <c r="E6168">
        <v>0.105263158</v>
      </c>
    </row>
    <row r="6169" spans="1:5" x14ac:dyDescent="0.2">
      <c r="A6169" t="s">
        <v>65</v>
      </c>
      <c r="B6169" t="s">
        <v>45</v>
      </c>
      <c r="C6169" t="s">
        <v>49</v>
      </c>
      <c r="D6169" t="s">
        <v>81</v>
      </c>
      <c r="E6169">
        <v>0.132231405</v>
      </c>
    </row>
    <row r="6170" spans="1:5" x14ac:dyDescent="0.2">
      <c r="A6170" t="s">
        <v>65</v>
      </c>
      <c r="B6170" t="s">
        <v>45</v>
      </c>
      <c r="C6170" t="s">
        <v>51</v>
      </c>
      <c r="D6170" t="s">
        <v>81</v>
      </c>
      <c r="E6170">
        <v>0.13740458</v>
      </c>
    </row>
    <row r="6171" spans="1:5" x14ac:dyDescent="0.2">
      <c r="A6171" t="s">
        <v>65</v>
      </c>
      <c r="B6171" t="s">
        <v>45</v>
      </c>
      <c r="C6171" t="s">
        <v>52</v>
      </c>
      <c r="D6171" t="s">
        <v>81</v>
      </c>
      <c r="E6171">
        <v>0.13</v>
      </c>
    </row>
    <row r="6172" spans="1:5" x14ac:dyDescent="0.2">
      <c r="A6172" t="s">
        <v>65</v>
      </c>
      <c r="B6172" t="s">
        <v>45</v>
      </c>
      <c r="C6172" t="s">
        <v>46</v>
      </c>
      <c r="D6172" t="s">
        <v>82</v>
      </c>
      <c r="E6172">
        <v>0</v>
      </c>
    </row>
    <row r="6173" spans="1:5" x14ac:dyDescent="0.2">
      <c r="A6173" t="s">
        <v>65</v>
      </c>
      <c r="B6173" t="s">
        <v>45</v>
      </c>
      <c r="C6173" t="s">
        <v>47</v>
      </c>
      <c r="D6173" t="s">
        <v>82</v>
      </c>
      <c r="E6173">
        <v>0</v>
      </c>
    </row>
    <row r="6174" spans="1:5" x14ac:dyDescent="0.2">
      <c r="A6174" t="s">
        <v>65</v>
      </c>
      <c r="B6174" t="s">
        <v>45</v>
      </c>
      <c r="C6174" t="s">
        <v>48</v>
      </c>
      <c r="D6174" t="s">
        <v>82</v>
      </c>
      <c r="E6174">
        <v>0</v>
      </c>
    </row>
    <row r="6175" spans="1:5" x14ac:dyDescent="0.2">
      <c r="A6175" t="s">
        <v>65</v>
      </c>
      <c r="B6175" t="s">
        <v>45</v>
      </c>
      <c r="C6175" t="s">
        <v>49</v>
      </c>
      <c r="D6175" t="s">
        <v>82</v>
      </c>
      <c r="E6175">
        <v>8.2644629999999997E-3</v>
      </c>
    </row>
    <row r="6176" spans="1:5" x14ac:dyDescent="0.2">
      <c r="A6176" t="s">
        <v>65</v>
      </c>
      <c r="B6176" t="s">
        <v>45</v>
      </c>
      <c r="C6176" t="s">
        <v>51</v>
      </c>
      <c r="D6176" t="s">
        <v>82</v>
      </c>
      <c r="E6176">
        <v>7.6335880000000002E-3</v>
      </c>
    </row>
    <row r="6177" spans="1:5" x14ac:dyDescent="0.2">
      <c r="A6177" t="s">
        <v>65</v>
      </c>
      <c r="B6177" t="s">
        <v>45</v>
      </c>
      <c r="C6177" t="s">
        <v>52</v>
      </c>
      <c r="D6177" t="s">
        <v>82</v>
      </c>
      <c r="E6177">
        <v>0</v>
      </c>
    </row>
    <row r="6178" spans="1:5" x14ac:dyDescent="0.2">
      <c r="A6178" t="s">
        <v>65</v>
      </c>
      <c r="B6178" t="s">
        <v>45</v>
      </c>
      <c r="C6178" t="s">
        <v>46</v>
      </c>
      <c r="D6178" t="s">
        <v>28</v>
      </c>
      <c r="E6178">
        <v>0.13636363600000001</v>
      </c>
    </row>
    <row r="6179" spans="1:5" x14ac:dyDescent="0.2">
      <c r="A6179" t="s">
        <v>65</v>
      </c>
      <c r="B6179" t="s">
        <v>45</v>
      </c>
      <c r="C6179" t="s">
        <v>47</v>
      </c>
      <c r="D6179" t="s">
        <v>28</v>
      </c>
      <c r="E6179">
        <v>2.2727272999999999E-2</v>
      </c>
    </row>
    <row r="6180" spans="1:5" x14ac:dyDescent="0.2">
      <c r="A6180" t="s">
        <v>65</v>
      </c>
      <c r="B6180" t="s">
        <v>45</v>
      </c>
      <c r="C6180" t="s">
        <v>48</v>
      </c>
      <c r="D6180" t="s">
        <v>28</v>
      </c>
      <c r="E6180">
        <v>4.5112781999999997E-2</v>
      </c>
    </row>
    <row r="6181" spans="1:5" x14ac:dyDescent="0.2">
      <c r="A6181" t="s">
        <v>65</v>
      </c>
      <c r="B6181" t="s">
        <v>45</v>
      </c>
      <c r="C6181" t="s">
        <v>49</v>
      </c>
      <c r="D6181" t="s">
        <v>28</v>
      </c>
      <c r="E6181">
        <v>4.1322313999999999E-2</v>
      </c>
    </row>
    <row r="6182" spans="1:5" x14ac:dyDescent="0.2">
      <c r="A6182" t="s">
        <v>65</v>
      </c>
      <c r="B6182" t="s">
        <v>45</v>
      </c>
      <c r="C6182" t="s">
        <v>51</v>
      </c>
      <c r="D6182" t="s">
        <v>28</v>
      </c>
      <c r="E6182">
        <v>7.6335877999999996E-2</v>
      </c>
    </row>
    <row r="6183" spans="1:5" x14ac:dyDescent="0.2">
      <c r="A6183" t="s">
        <v>65</v>
      </c>
      <c r="B6183" t="s">
        <v>45</v>
      </c>
      <c r="C6183" t="s">
        <v>52</v>
      </c>
      <c r="D6183" t="s">
        <v>28</v>
      </c>
      <c r="E6183">
        <v>0.04</v>
      </c>
    </row>
    <row r="6184" spans="1:5" x14ac:dyDescent="0.2">
      <c r="A6184" t="s">
        <v>65</v>
      </c>
      <c r="B6184" t="s">
        <v>45</v>
      </c>
      <c r="C6184" t="s">
        <v>46</v>
      </c>
      <c r="D6184" t="s">
        <v>29</v>
      </c>
      <c r="E6184">
        <v>132</v>
      </c>
    </row>
    <row r="6185" spans="1:5" x14ac:dyDescent="0.2">
      <c r="A6185" t="s">
        <v>65</v>
      </c>
      <c r="B6185" t="s">
        <v>45</v>
      </c>
      <c r="C6185" t="s">
        <v>47</v>
      </c>
      <c r="D6185" t="s">
        <v>29</v>
      </c>
      <c r="E6185">
        <v>132</v>
      </c>
    </row>
    <row r="6186" spans="1:5" x14ac:dyDescent="0.2">
      <c r="A6186" t="s">
        <v>65</v>
      </c>
      <c r="B6186" t="s">
        <v>45</v>
      </c>
      <c r="C6186" t="s">
        <v>48</v>
      </c>
      <c r="D6186" t="s">
        <v>29</v>
      </c>
      <c r="E6186">
        <v>133</v>
      </c>
    </row>
    <row r="6187" spans="1:5" x14ac:dyDescent="0.2">
      <c r="A6187" t="s">
        <v>65</v>
      </c>
      <c r="B6187" t="s">
        <v>45</v>
      </c>
      <c r="C6187" t="s">
        <v>49</v>
      </c>
      <c r="D6187" t="s">
        <v>29</v>
      </c>
      <c r="E6187">
        <v>121</v>
      </c>
    </row>
    <row r="6188" spans="1:5" x14ac:dyDescent="0.2">
      <c r="A6188" t="s">
        <v>65</v>
      </c>
      <c r="B6188" t="s">
        <v>45</v>
      </c>
      <c r="C6188" t="s">
        <v>51</v>
      </c>
      <c r="D6188" t="s">
        <v>29</v>
      </c>
      <c r="E6188">
        <v>131</v>
      </c>
    </row>
    <row r="6189" spans="1:5" x14ac:dyDescent="0.2">
      <c r="A6189" t="s">
        <v>65</v>
      </c>
      <c r="B6189" t="s">
        <v>45</v>
      </c>
      <c r="C6189" t="s">
        <v>52</v>
      </c>
      <c r="D6189" t="s">
        <v>29</v>
      </c>
      <c r="E6189">
        <v>100</v>
      </c>
    </row>
    <row r="6190" spans="1:5" x14ac:dyDescent="0.2">
      <c r="A6190" t="s">
        <v>65</v>
      </c>
      <c r="B6190" t="s">
        <v>45</v>
      </c>
      <c r="C6190" t="s">
        <v>46</v>
      </c>
      <c r="D6190" t="s">
        <v>30</v>
      </c>
      <c r="E6190">
        <v>0</v>
      </c>
    </row>
    <row r="6191" spans="1:5" x14ac:dyDescent="0.2">
      <c r="A6191" t="s">
        <v>65</v>
      </c>
      <c r="B6191" t="s">
        <v>45</v>
      </c>
      <c r="C6191" t="s">
        <v>47</v>
      </c>
      <c r="D6191" t="s">
        <v>30</v>
      </c>
      <c r="E6191">
        <v>0</v>
      </c>
    </row>
    <row r="6192" spans="1:5" x14ac:dyDescent="0.2">
      <c r="A6192" t="s">
        <v>65</v>
      </c>
      <c r="B6192" t="s">
        <v>45</v>
      </c>
      <c r="C6192" t="s">
        <v>48</v>
      </c>
      <c r="D6192" t="s">
        <v>30</v>
      </c>
      <c r="E6192">
        <v>0</v>
      </c>
    </row>
    <row r="6193" spans="1:5" x14ac:dyDescent="0.2">
      <c r="A6193" t="s">
        <v>65</v>
      </c>
      <c r="B6193" t="s">
        <v>45</v>
      </c>
      <c r="C6193" t="s">
        <v>49</v>
      </c>
      <c r="D6193" t="s">
        <v>30</v>
      </c>
      <c r="E6193">
        <v>0</v>
      </c>
    </row>
    <row r="6194" spans="1:5" x14ac:dyDescent="0.2">
      <c r="A6194" t="s">
        <v>65</v>
      </c>
      <c r="B6194" t="s">
        <v>45</v>
      </c>
      <c r="C6194" t="s">
        <v>51</v>
      </c>
      <c r="D6194" t="s">
        <v>30</v>
      </c>
      <c r="E6194">
        <v>0</v>
      </c>
    </row>
    <row r="6195" spans="1:5" x14ac:dyDescent="0.2">
      <c r="A6195" t="s">
        <v>65</v>
      </c>
      <c r="B6195" t="s">
        <v>45</v>
      </c>
      <c r="C6195" t="s">
        <v>52</v>
      </c>
      <c r="D6195" t="s">
        <v>30</v>
      </c>
      <c r="E6195">
        <v>0</v>
      </c>
    </row>
    <row r="6196" spans="1:5" x14ac:dyDescent="0.2">
      <c r="A6196" t="s">
        <v>65</v>
      </c>
      <c r="B6196" t="s">
        <v>45</v>
      </c>
      <c r="C6196" t="s">
        <v>46</v>
      </c>
      <c r="D6196" t="s">
        <v>31</v>
      </c>
      <c r="E6196">
        <v>0</v>
      </c>
    </row>
    <row r="6197" spans="1:5" x14ac:dyDescent="0.2">
      <c r="A6197" t="s">
        <v>65</v>
      </c>
      <c r="B6197" t="s">
        <v>45</v>
      </c>
      <c r="C6197" t="s">
        <v>47</v>
      </c>
      <c r="D6197" t="s">
        <v>31</v>
      </c>
      <c r="E6197">
        <v>0</v>
      </c>
    </row>
    <row r="6198" spans="1:5" x14ac:dyDescent="0.2">
      <c r="A6198" t="s">
        <v>65</v>
      </c>
      <c r="B6198" t="s">
        <v>45</v>
      </c>
      <c r="C6198" t="s">
        <v>48</v>
      </c>
      <c r="D6198" t="s">
        <v>31</v>
      </c>
      <c r="E6198">
        <v>0</v>
      </c>
    </row>
    <row r="6199" spans="1:5" x14ac:dyDescent="0.2">
      <c r="A6199" t="s">
        <v>65</v>
      </c>
      <c r="B6199" t="s">
        <v>45</v>
      </c>
      <c r="C6199" t="s">
        <v>49</v>
      </c>
      <c r="D6199" t="s">
        <v>31</v>
      </c>
      <c r="E6199">
        <v>0</v>
      </c>
    </row>
    <row r="6200" spans="1:5" x14ac:dyDescent="0.2">
      <c r="A6200" t="s">
        <v>65</v>
      </c>
      <c r="B6200" t="s">
        <v>45</v>
      </c>
      <c r="C6200" t="s">
        <v>51</v>
      </c>
      <c r="D6200" t="s">
        <v>31</v>
      </c>
      <c r="E6200">
        <v>0</v>
      </c>
    </row>
    <row r="6201" spans="1:5" x14ac:dyDescent="0.2">
      <c r="A6201" t="s">
        <v>65</v>
      </c>
      <c r="B6201" t="s">
        <v>45</v>
      </c>
      <c r="C6201" t="s">
        <v>52</v>
      </c>
      <c r="D6201" t="s">
        <v>31</v>
      </c>
      <c r="E6201">
        <v>0</v>
      </c>
    </row>
    <row r="6202" spans="1:5" hidden="1" x14ac:dyDescent="0.2">
      <c r="A6202" t="s">
        <v>66</v>
      </c>
      <c r="B6202" t="s">
        <v>6</v>
      </c>
      <c r="C6202" t="s">
        <v>7</v>
      </c>
      <c r="D6202" t="s">
        <v>8</v>
      </c>
      <c r="E6202">
        <v>3.3707864999999997E-2</v>
      </c>
    </row>
    <row r="6203" spans="1:5" hidden="1" x14ac:dyDescent="0.2">
      <c r="A6203" t="s">
        <v>66</v>
      </c>
      <c r="B6203" t="s">
        <v>6</v>
      </c>
      <c r="C6203" t="s">
        <v>9</v>
      </c>
      <c r="D6203" t="s">
        <v>8</v>
      </c>
      <c r="E6203">
        <v>4.0650407E-2</v>
      </c>
    </row>
    <row r="6204" spans="1:5" hidden="1" x14ac:dyDescent="0.2">
      <c r="A6204" t="s">
        <v>66</v>
      </c>
      <c r="B6204" t="s">
        <v>6</v>
      </c>
      <c r="C6204" t="s">
        <v>56</v>
      </c>
      <c r="D6204" t="s">
        <v>8</v>
      </c>
      <c r="E6204">
        <v>5.1724138000000003E-2</v>
      </c>
    </row>
    <row r="6205" spans="1:5" hidden="1" x14ac:dyDescent="0.2">
      <c r="A6205" t="s">
        <v>66</v>
      </c>
      <c r="B6205" t="s">
        <v>6</v>
      </c>
      <c r="C6205" t="s">
        <v>10</v>
      </c>
      <c r="D6205" t="s">
        <v>8</v>
      </c>
      <c r="E6205">
        <v>0.11888111899999999</v>
      </c>
    </row>
    <row r="6206" spans="1:5" hidden="1" x14ac:dyDescent="0.2">
      <c r="A6206" t="s">
        <v>66</v>
      </c>
      <c r="B6206" t="s">
        <v>6</v>
      </c>
      <c r="C6206" t="s">
        <v>83</v>
      </c>
      <c r="D6206" t="s">
        <v>8</v>
      </c>
      <c r="E6206">
        <v>9.9378882000000002E-2</v>
      </c>
    </row>
    <row r="6207" spans="1:5" hidden="1" x14ac:dyDescent="0.2">
      <c r="A6207" t="s">
        <v>66</v>
      </c>
      <c r="B6207" t="s">
        <v>6</v>
      </c>
      <c r="C6207" t="s">
        <v>11</v>
      </c>
      <c r="D6207" t="s">
        <v>8</v>
      </c>
      <c r="E6207">
        <v>0.104477612</v>
      </c>
    </row>
    <row r="6208" spans="1:5" hidden="1" x14ac:dyDescent="0.2">
      <c r="A6208" t="s">
        <v>66</v>
      </c>
      <c r="B6208" t="s">
        <v>6</v>
      </c>
      <c r="C6208" t="s">
        <v>12</v>
      </c>
      <c r="D6208" t="s">
        <v>8</v>
      </c>
      <c r="E6208">
        <v>0.20547945200000001</v>
      </c>
    </row>
    <row r="6209" spans="1:5" hidden="1" x14ac:dyDescent="0.2">
      <c r="A6209" t="s">
        <v>66</v>
      </c>
      <c r="B6209" t="s">
        <v>6</v>
      </c>
      <c r="C6209" t="s">
        <v>7</v>
      </c>
      <c r="D6209" t="s">
        <v>13</v>
      </c>
      <c r="E6209">
        <v>1.1235955000000001E-2</v>
      </c>
    </row>
    <row r="6210" spans="1:5" hidden="1" x14ac:dyDescent="0.2">
      <c r="A6210" t="s">
        <v>66</v>
      </c>
      <c r="B6210" t="s">
        <v>6</v>
      </c>
      <c r="C6210" t="s">
        <v>9</v>
      </c>
      <c r="D6210" t="s">
        <v>13</v>
      </c>
      <c r="E6210">
        <v>3.2520325000000003E-2</v>
      </c>
    </row>
    <row r="6211" spans="1:5" hidden="1" x14ac:dyDescent="0.2">
      <c r="A6211" t="s">
        <v>66</v>
      </c>
      <c r="B6211" t="s">
        <v>6</v>
      </c>
      <c r="C6211" t="s">
        <v>56</v>
      </c>
      <c r="D6211" t="s">
        <v>13</v>
      </c>
      <c r="E6211">
        <v>0</v>
      </c>
    </row>
    <row r="6212" spans="1:5" hidden="1" x14ac:dyDescent="0.2">
      <c r="A6212" t="s">
        <v>66</v>
      </c>
      <c r="B6212" t="s">
        <v>6</v>
      </c>
      <c r="C6212" t="s">
        <v>10</v>
      </c>
      <c r="D6212" t="s">
        <v>13</v>
      </c>
      <c r="E6212">
        <v>7.6923077000000006E-2</v>
      </c>
    </row>
    <row r="6213" spans="1:5" hidden="1" x14ac:dyDescent="0.2">
      <c r="A6213" t="s">
        <v>66</v>
      </c>
      <c r="B6213" t="s">
        <v>6</v>
      </c>
      <c r="C6213" t="s">
        <v>83</v>
      </c>
      <c r="D6213" t="s">
        <v>13</v>
      </c>
      <c r="E6213">
        <v>5.5900620999999998E-2</v>
      </c>
    </row>
    <row r="6214" spans="1:5" hidden="1" x14ac:dyDescent="0.2">
      <c r="A6214" t="s">
        <v>66</v>
      </c>
      <c r="B6214" t="s">
        <v>6</v>
      </c>
      <c r="C6214" t="s">
        <v>11</v>
      </c>
      <c r="D6214" t="s">
        <v>13</v>
      </c>
      <c r="E6214">
        <v>7.4626866E-2</v>
      </c>
    </row>
    <row r="6215" spans="1:5" hidden="1" x14ac:dyDescent="0.2">
      <c r="A6215" t="s">
        <v>66</v>
      </c>
      <c r="B6215" t="s">
        <v>6</v>
      </c>
      <c r="C6215" t="s">
        <v>12</v>
      </c>
      <c r="D6215" t="s">
        <v>13</v>
      </c>
      <c r="E6215">
        <v>0.109589041</v>
      </c>
    </row>
    <row r="6216" spans="1:5" hidden="1" x14ac:dyDescent="0.2">
      <c r="A6216" t="s">
        <v>66</v>
      </c>
      <c r="B6216" t="s">
        <v>6</v>
      </c>
      <c r="C6216" t="s">
        <v>7</v>
      </c>
      <c r="D6216" t="s">
        <v>14</v>
      </c>
      <c r="E6216">
        <v>3.3707864999999997E-2</v>
      </c>
    </row>
    <row r="6217" spans="1:5" hidden="1" x14ac:dyDescent="0.2">
      <c r="A6217" t="s">
        <v>66</v>
      </c>
      <c r="B6217" t="s">
        <v>6</v>
      </c>
      <c r="C6217" t="s">
        <v>9</v>
      </c>
      <c r="D6217" t="s">
        <v>14</v>
      </c>
      <c r="E6217">
        <v>4.0650407E-2</v>
      </c>
    </row>
    <row r="6218" spans="1:5" hidden="1" x14ac:dyDescent="0.2">
      <c r="A6218" t="s">
        <v>66</v>
      </c>
      <c r="B6218" t="s">
        <v>6</v>
      </c>
      <c r="C6218" t="s">
        <v>56</v>
      </c>
      <c r="D6218" t="s">
        <v>14</v>
      </c>
      <c r="E6218">
        <v>5.1724138000000003E-2</v>
      </c>
    </row>
    <row r="6219" spans="1:5" hidden="1" x14ac:dyDescent="0.2">
      <c r="A6219" t="s">
        <v>66</v>
      </c>
      <c r="B6219" t="s">
        <v>6</v>
      </c>
      <c r="C6219" t="s">
        <v>10</v>
      </c>
      <c r="D6219" t="s">
        <v>14</v>
      </c>
      <c r="E6219">
        <v>0.11888111899999999</v>
      </c>
    </row>
    <row r="6220" spans="1:5" hidden="1" x14ac:dyDescent="0.2">
      <c r="A6220" t="s">
        <v>66</v>
      </c>
      <c r="B6220" t="s">
        <v>6</v>
      </c>
      <c r="C6220" t="s">
        <v>83</v>
      </c>
      <c r="D6220" t="s">
        <v>14</v>
      </c>
      <c r="E6220">
        <v>8.0745341999999998E-2</v>
      </c>
    </row>
    <row r="6221" spans="1:5" hidden="1" x14ac:dyDescent="0.2">
      <c r="A6221" t="s">
        <v>66</v>
      </c>
      <c r="B6221" t="s">
        <v>6</v>
      </c>
      <c r="C6221" t="s">
        <v>11</v>
      </c>
      <c r="D6221" t="s">
        <v>14</v>
      </c>
      <c r="E6221">
        <v>0.104477612</v>
      </c>
    </row>
    <row r="6222" spans="1:5" hidden="1" x14ac:dyDescent="0.2">
      <c r="A6222" t="s">
        <v>66</v>
      </c>
      <c r="B6222" t="s">
        <v>6</v>
      </c>
      <c r="C6222" t="s">
        <v>12</v>
      </c>
      <c r="D6222" t="s">
        <v>14</v>
      </c>
      <c r="E6222">
        <v>0.20547945200000001</v>
      </c>
    </row>
    <row r="6223" spans="1:5" hidden="1" x14ac:dyDescent="0.2">
      <c r="A6223" t="s">
        <v>66</v>
      </c>
      <c r="B6223" t="s">
        <v>6</v>
      </c>
      <c r="C6223" t="s">
        <v>7</v>
      </c>
      <c r="D6223" t="s">
        <v>15</v>
      </c>
      <c r="E6223">
        <v>0</v>
      </c>
    </row>
    <row r="6224" spans="1:5" hidden="1" x14ac:dyDescent="0.2">
      <c r="A6224" t="s">
        <v>66</v>
      </c>
      <c r="B6224" t="s">
        <v>6</v>
      </c>
      <c r="C6224" t="s">
        <v>9</v>
      </c>
      <c r="D6224" t="s">
        <v>15</v>
      </c>
      <c r="E6224">
        <v>0</v>
      </c>
    </row>
    <row r="6225" spans="1:5" hidden="1" x14ac:dyDescent="0.2">
      <c r="A6225" t="s">
        <v>66</v>
      </c>
      <c r="B6225" t="s">
        <v>6</v>
      </c>
      <c r="C6225" t="s">
        <v>56</v>
      </c>
      <c r="D6225" t="s">
        <v>15</v>
      </c>
      <c r="E6225">
        <v>0</v>
      </c>
    </row>
    <row r="6226" spans="1:5" hidden="1" x14ac:dyDescent="0.2">
      <c r="A6226" t="s">
        <v>66</v>
      </c>
      <c r="B6226" t="s">
        <v>6</v>
      </c>
      <c r="C6226" t="s">
        <v>10</v>
      </c>
      <c r="D6226" t="s">
        <v>15</v>
      </c>
      <c r="E6226">
        <v>0</v>
      </c>
    </row>
    <row r="6227" spans="1:5" hidden="1" x14ac:dyDescent="0.2">
      <c r="A6227" t="s">
        <v>66</v>
      </c>
      <c r="B6227" t="s">
        <v>6</v>
      </c>
      <c r="C6227" t="s">
        <v>83</v>
      </c>
      <c r="D6227" t="s">
        <v>15</v>
      </c>
      <c r="E6227">
        <v>0</v>
      </c>
    </row>
    <row r="6228" spans="1:5" hidden="1" x14ac:dyDescent="0.2">
      <c r="A6228" t="s">
        <v>66</v>
      </c>
      <c r="B6228" t="s">
        <v>6</v>
      </c>
      <c r="C6228" t="s">
        <v>11</v>
      </c>
      <c r="D6228" t="s">
        <v>15</v>
      </c>
      <c r="E6228">
        <v>0</v>
      </c>
    </row>
    <row r="6229" spans="1:5" hidden="1" x14ac:dyDescent="0.2">
      <c r="A6229" t="s">
        <v>66</v>
      </c>
      <c r="B6229" t="s">
        <v>6</v>
      </c>
      <c r="C6229" t="s">
        <v>12</v>
      </c>
      <c r="D6229" t="s">
        <v>15</v>
      </c>
      <c r="E6229">
        <v>0</v>
      </c>
    </row>
    <row r="6230" spans="1:5" hidden="1" x14ac:dyDescent="0.2">
      <c r="A6230" t="s">
        <v>66</v>
      </c>
      <c r="B6230" t="s">
        <v>6</v>
      </c>
      <c r="C6230" t="s">
        <v>7</v>
      </c>
      <c r="D6230" t="s">
        <v>16</v>
      </c>
      <c r="E6230">
        <v>0.65168539299999995</v>
      </c>
    </row>
    <row r="6231" spans="1:5" hidden="1" x14ac:dyDescent="0.2">
      <c r="A6231" t="s">
        <v>66</v>
      </c>
      <c r="B6231" t="s">
        <v>6</v>
      </c>
      <c r="C6231" t="s">
        <v>9</v>
      </c>
      <c r="D6231" t="s">
        <v>16</v>
      </c>
      <c r="E6231">
        <v>0.27642276399999999</v>
      </c>
    </row>
    <row r="6232" spans="1:5" hidden="1" x14ac:dyDescent="0.2">
      <c r="A6232" t="s">
        <v>66</v>
      </c>
      <c r="B6232" t="s">
        <v>6</v>
      </c>
      <c r="C6232" t="s">
        <v>56</v>
      </c>
      <c r="D6232" t="s">
        <v>16</v>
      </c>
      <c r="E6232">
        <v>0.27586206899999999</v>
      </c>
    </row>
    <row r="6233" spans="1:5" hidden="1" x14ac:dyDescent="0.2">
      <c r="A6233" t="s">
        <v>66</v>
      </c>
      <c r="B6233" t="s">
        <v>6</v>
      </c>
      <c r="C6233" t="s">
        <v>10</v>
      </c>
      <c r="D6233" t="s">
        <v>16</v>
      </c>
      <c r="E6233">
        <v>0.90209790199999995</v>
      </c>
    </row>
    <row r="6234" spans="1:5" hidden="1" x14ac:dyDescent="0.2">
      <c r="A6234" t="s">
        <v>66</v>
      </c>
      <c r="B6234" t="s">
        <v>6</v>
      </c>
      <c r="C6234" t="s">
        <v>83</v>
      </c>
      <c r="D6234" t="s">
        <v>16</v>
      </c>
      <c r="E6234">
        <v>0.99378882000000002</v>
      </c>
    </row>
    <row r="6235" spans="1:5" hidden="1" x14ac:dyDescent="0.2">
      <c r="A6235" t="s">
        <v>66</v>
      </c>
      <c r="B6235" t="s">
        <v>6</v>
      </c>
      <c r="C6235" t="s">
        <v>11</v>
      </c>
      <c r="D6235" t="s">
        <v>16</v>
      </c>
      <c r="E6235">
        <v>0.81343283600000005</v>
      </c>
    </row>
    <row r="6236" spans="1:5" hidden="1" x14ac:dyDescent="0.2">
      <c r="A6236" t="s">
        <v>66</v>
      </c>
      <c r="B6236" t="s">
        <v>6</v>
      </c>
      <c r="C6236" t="s">
        <v>12</v>
      </c>
      <c r="D6236" t="s">
        <v>16</v>
      </c>
      <c r="E6236">
        <v>0.86301369900000002</v>
      </c>
    </row>
    <row r="6237" spans="1:5" hidden="1" x14ac:dyDescent="0.2">
      <c r="A6237" t="s">
        <v>66</v>
      </c>
      <c r="B6237" t="s">
        <v>6</v>
      </c>
      <c r="C6237" t="s">
        <v>7</v>
      </c>
      <c r="D6237" t="s">
        <v>17</v>
      </c>
      <c r="E6237">
        <v>0.64044943799999998</v>
      </c>
    </row>
    <row r="6238" spans="1:5" hidden="1" x14ac:dyDescent="0.2">
      <c r="A6238" t="s">
        <v>66</v>
      </c>
      <c r="B6238" t="s">
        <v>6</v>
      </c>
      <c r="C6238" t="s">
        <v>9</v>
      </c>
      <c r="D6238" t="s">
        <v>17</v>
      </c>
      <c r="E6238">
        <v>0.243902439</v>
      </c>
    </row>
    <row r="6239" spans="1:5" hidden="1" x14ac:dyDescent="0.2">
      <c r="A6239" t="s">
        <v>66</v>
      </c>
      <c r="B6239" t="s">
        <v>6</v>
      </c>
      <c r="C6239" t="s">
        <v>56</v>
      </c>
      <c r="D6239" t="s">
        <v>17</v>
      </c>
      <c r="E6239">
        <v>0.27586206899999999</v>
      </c>
    </row>
    <row r="6240" spans="1:5" hidden="1" x14ac:dyDescent="0.2">
      <c r="A6240" t="s">
        <v>66</v>
      </c>
      <c r="B6240" t="s">
        <v>6</v>
      </c>
      <c r="C6240" t="s">
        <v>10</v>
      </c>
      <c r="D6240" t="s">
        <v>17</v>
      </c>
      <c r="E6240">
        <v>0.82517482499999995</v>
      </c>
    </row>
    <row r="6241" spans="1:5" hidden="1" x14ac:dyDescent="0.2">
      <c r="A6241" t="s">
        <v>66</v>
      </c>
      <c r="B6241" t="s">
        <v>6</v>
      </c>
      <c r="C6241" t="s">
        <v>83</v>
      </c>
      <c r="D6241" t="s">
        <v>17</v>
      </c>
      <c r="E6241">
        <v>0.91925465799999995</v>
      </c>
    </row>
    <row r="6242" spans="1:5" hidden="1" x14ac:dyDescent="0.2">
      <c r="A6242" t="s">
        <v>66</v>
      </c>
      <c r="B6242" t="s">
        <v>6</v>
      </c>
      <c r="C6242" t="s">
        <v>11</v>
      </c>
      <c r="D6242" t="s">
        <v>17</v>
      </c>
      <c r="E6242">
        <v>0.73880597000000003</v>
      </c>
    </row>
    <row r="6243" spans="1:5" hidden="1" x14ac:dyDescent="0.2">
      <c r="A6243" t="s">
        <v>66</v>
      </c>
      <c r="B6243" t="s">
        <v>6</v>
      </c>
      <c r="C6243" t="s">
        <v>12</v>
      </c>
      <c r="D6243" t="s">
        <v>17</v>
      </c>
      <c r="E6243">
        <v>0.75342465800000002</v>
      </c>
    </row>
    <row r="6244" spans="1:5" hidden="1" x14ac:dyDescent="0.2">
      <c r="A6244" t="s">
        <v>66</v>
      </c>
      <c r="B6244" t="s">
        <v>6</v>
      </c>
      <c r="C6244" t="s">
        <v>7</v>
      </c>
      <c r="D6244" t="s">
        <v>18</v>
      </c>
      <c r="E6244">
        <v>0.75213675199999996</v>
      </c>
    </row>
    <row r="6245" spans="1:5" hidden="1" x14ac:dyDescent="0.2">
      <c r="A6245" t="s">
        <v>66</v>
      </c>
      <c r="B6245" t="s">
        <v>6</v>
      </c>
      <c r="C6245" t="s">
        <v>9</v>
      </c>
      <c r="D6245" t="s">
        <v>18</v>
      </c>
      <c r="E6245">
        <v>0.84722222199999997</v>
      </c>
    </row>
    <row r="6246" spans="1:5" hidden="1" x14ac:dyDescent="0.2">
      <c r="A6246" t="s">
        <v>66</v>
      </c>
      <c r="B6246" t="s">
        <v>6</v>
      </c>
      <c r="C6246" t="s">
        <v>56</v>
      </c>
      <c r="D6246" t="s">
        <v>18</v>
      </c>
      <c r="E6246">
        <v>0.462121212</v>
      </c>
    </row>
    <row r="6247" spans="1:5" hidden="1" x14ac:dyDescent="0.2">
      <c r="A6247" t="s">
        <v>66</v>
      </c>
      <c r="B6247" t="s">
        <v>6</v>
      </c>
      <c r="C6247" t="s">
        <v>10</v>
      </c>
      <c r="D6247" t="s">
        <v>18</v>
      </c>
      <c r="E6247">
        <v>0.76190476200000001</v>
      </c>
    </row>
    <row r="6248" spans="1:5" hidden="1" x14ac:dyDescent="0.2">
      <c r="A6248" t="s">
        <v>66</v>
      </c>
      <c r="B6248" t="s">
        <v>6</v>
      </c>
      <c r="C6248" t="s">
        <v>83</v>
      </c>
      <c r="D6248" t="s">
        <v>18</v>
      </c>
      <c r="E6248">
        <v>0.81081081099999996</v>
      </c>
    </row>
    <row r="6249" spans="1:5" hidden="1" x14ac:dyDescent="0.2">
      <c r="A6249" t="s">
        <v>66</v>
      </c>
      <c r="B6249" t="s">
        <v>6</v>
      </c>
      <c r="C6249" t="s">
        <v>11</v>
      </c>
      <c r="D6249" t="s">
        <v>18</v>
      </c>
      <c r="E6249">
        <v>0.58910891099999996</v>
      </c>
    </row>
    <row r="6250" spans="1:5" hidden="1" x14ac:dyDescent="0.2">
      <c r="A6250" t="s">
        <v>66</v>
      </c>
      <c r="B6250" t="s">
        <v>6</v>
      </c>
      <c r="C6250" t="s">
        <v>12</v>
      </c>
      <c r="D6250" t="s">
        <v>18</v>
      </c>
      <c r="E6250">
        <v>0.74418604700000002</v>
      </c>
    </row>
    <row r="6251" spans="1:5" hidden="1" x14ac:dyDescent="0.2">
      <c r="A6251" t="s">
        <v>66</v>
      </c>
      <c r="B6251" t="s">
        <v>6</v>
      </c>
      <c r="C6251" t="s">
        <v>7</v>
      </c>
      <c r="D6251" t="s">
        <v>19</v>
      </c>
      <c r="E6251">
        <v>39</v>
      </c>
    </row>
    <row r="6252" spans="1:5" hidden="1" x14ac:dyDescent="0.2">
      <c r="A6252" t="s">
        <v>66</v>
      </c>
      <c r="B6252" t="s">
        <v>6</v>
      </c>
      <c r="C6252" t="s">
        <v>9</v>
      </c>
      <c r="D6252" t="s">
        <v>19</v>
      </c>
      <c r="E6252">
        <v>36</v>
      </c>
    </row>
    <row r="6253" spans="1:5" hidden="1" x14ac:dyDescent="0.2">
      <c r="A6253" t="s">
        <v>66</v>
      </c>
      <c r="B6253" t="s">
        <v>6</v>
      </c>
      <c r="C6253" t="s">
        <v>56</v>
      </c>
      <c r="D6253" t="s">
        <v>19</v>
      </c>
      <c r="E6253">
        <v>26.4</v>
      </c>
    </row>
    <row r="6254" spans="1:5" hidden="1" x14ac:dyDescent="0.2">
      <c r="A6254" t="s">
        <v>66</v>
      </c>
      <c r="B6254" t="s">
        <v>6</v>
      </c>
      <c r="C6254" t="s">
        <v>10</v>
      </c>
      <c r="D6254" t="s">
        <v>19</v>
      </c>
      <c r="E6254">
        <v>33.6</v>
      </c>
    </row>
    <row r="6255" spans="1:5" hidden="1" x14ac:dyDescent="0.2">
      <c r="A6255" t="s">
        <v>66</v>
      </c>
      <c r="B6255" t="s">
        <v>6</v>
      </c>
      <c r="C6255" t="s">
        <v>83</v>
      </c>
      <c r="D6255" t="s">
        <v>19</v>
      </c>
      <c r="E6255">
        <v>37</v>
      </c>
    </row>
    <row r="6256" spans="1:5" hidden="1" x14ac:dyDescent="0.2">
      <c r="A6256" t="s">
        <v>66</v>
      </c>
      <c r="B6256" t="s">
        <v>6</v>
      </c>
      <c r="C6256" t="s">
        <v>11</v>
      </c>
      <c r="D6256" t="s">
        <v>19</v>
      </c>
      <c r="E6256">
        <v>40.4</v>
      </c>
    </row>
    <row r="6257" spans="1:5" hidden="1" x14ac:dyDescent="0.2">
      <c r="A6257" t="s">
        <v>66</v>
      </c>
      <c r="B6257" t="s">
        <v>6</v>
      </c>
      <c r="C6257" t="s">
        <v>12</v>
      </c>
      <c r="D6257" t="s">
        <v>19</v>
      </c>
      <c r="E6257">
        <v>28.666666667000001</v>
      </c>
    </row>
    <row r="6258" spans="1:5" hidden="1" x14ac:dyDescent="0.2">
      <c r="A6258" t="s">
        <v>66</v>
      </c>
      <c r="B6258" t="s">
        <v>6</v>
      </c>
      <c r="C6258" t="s">
        <v>7</v>
      </c>
      <c r="D6258" t="s">
        <v>80</v>
      </c>
      <c r="E6258">
        <v>6.6666666670000003</v>
      </c>
    </row>
    <row r="6259" spans="1:5" hidden="1" x14ac:dyDescent="0.2">
      <c r="A6259" t="s">
        <v>66</v>
      </c>
      <c r="B6259" t="s">
        <v>6</v>
      </c>
      <c r="C6259" t="s">
        <v>9</v>
      </c>
      <c r="D6259" t="s">
        <v>80</v>
      </c>
      <c r="E6259">
        <v>4.8</v>
      </c>
    </row>
    <row r="6260" spans="1:5" hidden="1" x14ac:dyDescent="0.2">
      <c r="A6260" t="s">
        <v>66</v>
      </c>
      <c r="B6260" t="s">
        <v>6</v>
      </c>
      <c r="C6260" t="s">
        <v>56</v>
      </c>
      <c r="D6260" t="s">
        <v>80</v>
      </c>
      <c r="E6260">
        <v>8.6666666669999994</v>
      </c>
    </row>
    <row r="6261" spans="1:5" hidden="1" x14ac:dyDescent="0.2">
      <c r="A6261" t="s">
        <v>66</v>
      </c>
      <c r="B6261" t="s">
        <v>6</v>
      </c>
      <c r="C6261" t="s">
        <v>10</v>
      </c>
      <c r="D6261" t="s">
        <v>80</v>
      </c>
      <c r="E6261">
        <v>6.8823529409999997</v>
      </c>
    </row>
    <row r="6262" spans="1:5" hidden="1" x14ac:dyDescent="0.2">
      <c r="A6262" t="s">
        <v>66</v>
      </c>
      <c r="B6262" t="s">
        <v>6</v>
      </c>
      <c r="C6262" t="s">
        <v>83</v>
      </c>
      <c r="D6262" t="s">
        <v>80</v>
      </c>
      <c r="E6262">
        <v>4.5</v>
      </c>
    </row>
    <row r="6263" spans="1:5" hidden="1" x14ac:dyDescent="0.2">
      <c r="A6263" t="s">
        <v>66</v>
      </c>
      <c r="B6263" t="s">
        <v>6</v>
      </c>
      <c r="C6263" t="s">
        <v>11</v>
      </c>
      <c r="D6263" t="s">
        <v>80</v>
      </c>
      <c r="E6263">
        <v>2.9285714289999998</v>
      </c>
    </row>
    <row r="6264" spans="1:5" hidden="1" x14ac:dyDescent="0.2">
      <c r="A6264" t="s">
        <v>66</v>
      </c>
      <c r="B6264" t="s">
        <v>6</v>
      </c>
      <c r="C6264" t="s">
        <v>12</v>
      </c>
      <c r="D6264" t="s">
        <v>80</v>
      </c>
      <c r="E6264">
        <v>4.1333333330000004</v>
      </c>
    </row>
    <row r="6265" spans="1:5" hidden="1" x14ac:dyDescent="0.2">
      <c r="A6265" t="s">
        <v>66</v>
      </c>
      <c r="B6265" t="s">
        <v>6</v>
      </c>
      <c r="C6265" t="s">
        <v>7</v>
      </c>
      <c r="D6265" t="s">
        <v>21</v>
      </c>
      <c r="E6265">
        <v>20</v>
      </c>
    </row>
    <row r="6266" spans="1:5" hidden="1" x14ac:dyDescent="0.2">
      <c r="A6266" t="s">
        <v>66</v>
      </c>
      <c r="B6266" t="s">
        <v>6</v>
      </c>
      <c r="C6266" t="s">
        <v>9</v>
      </c>
      <c r="D6266" t="s">
        <v>21</v>
      </c>
      <c r="E6266">
        <v>24</v>
      </c>
    </row>
    <row r="6267" spans="1:5" hidden="1" x14ac:dyDescent="0.2">
      <c r="A6267" t="s">
        <v>66</v>
      </c>
      <c r="B6267" t="s">
        <v>6</v>
      </c>
      <c r="C6267" t="s">
        <v>56</v>
      </c>
      <c r="D6267" t="s">
        <v>21</v>
      </c>
      <c r="E6267">
        <v>26</v>
      </c>
    </row>
    <row r="6268" spans="1:5" hidden="1" x14ac:dyDescent="0.2">
      <c r="A6268" t="s">
        <v>66</v>
      </c>
      <c r="B6268" t="s">
        <v>6</v>
      </c>
      <c r="C6268" t="s">
        <v>10</v>
      </c>
      <c r="D6268" t="s">
        <v>21</v>
      </c>
      <c r="E6268">
        <v>117</v>
      </c>
    </row>
    <row r="6269" spans="1:5" hidden="1" x14ac:dyDescent="0.2">
      <c r="A6269" t="s">
        <v>66</v>
      </c>
      <c r="B6269" t="s">
        <v>6</v>
      </c>
      <c r="C6269" t="s">
        <v>83</v>
      </c>
      <c r="D6269" t="s">
        <v>21</v>
      </c>
      <c r="E6269">
        <v>72</v>
      </c>
    </row>
    <row r="6270" spans="1:5" hidden="1" x14ac:dyDescent="0.2">
      <c r="A6270" t="s">
        <v>66</v>
      </c>
      <c r="B6270" t="s">
        <v>6</v>
      </c>
      <c r="C6270" t="s">
        <v>11</v>
      </c>
      <c r="D6270" t="s">
        <v>21</v>
      </c>
      <c r="E6270">
        <v>41</v>
      </c>
    </row>
    <row r="6271" spans="1:5" hidden="1" x14ac:dyDescent="0.2">
      <c r="A6271" t="s">
        <v>66</v>
      </c>
      <c r="B6271" t="s">
        <v>6</v>
      </c>
      <c r="C6271" t="s">
        <v>12</v>
      </c>
      <c r="D6271" t="s">
        <v>21</v>
      </c>
      <c r="E6271">
        <v>62</v>
      </c>
    </row>
    <row r="6272" spans="1:5" hidden="1" x14ac:dyDescent="0.2">
      <c r="A6272" t="s">
        <v>66</v>
      </c>
      <c r="B6272" t="s">
        <v>6</v>
      </c>
      <c r="C6272" t="s">
        <v>7</v>
      </c>
      <c r="D6272" t="s">
        <v>22</v>
      </c>
      <c r="E6272">
        <v>29.666666667000001</v>
      </c>
    </row>
    <row r="6273" spans="1:5" hidden="1" x14ac:dyDescent="0.2">
      <c r="A6273" t="s">
        <v>66</v>
      </c>
      <c r="B6273" t="s">
        <v>6</v>
      </c>
      <c r="C6273" t="s">
        <v>9</v>
      </c>
      <c r="D6273" t="s">
        <v>22</v>
      </c>
      <c r="E6273">
        <v>30.75</v>
      </c>
    </row>
    <row r="6274" spans="1:5" hidden="1" x14ac:dyDescent="0.2">
      <c r="A6274" t="s">
        <v>66</v>
      </c>
      <c r="B6274" t="s">
        <v>6</v>
      </c>
      <c r="C6274" t="s">
        <v>56</v>
      </c>
      <c r="D6274" t="s">
        <v>22</v>
      </c>
      <c r="E6274">
        <v>11.6</v>
      </c>
    </row>
    <row r="6275" spans="1:5" hidden="1" x14ac:dyDescent="0.2">
      <c r="A6275" t="s">
        <v>66</v>
      </c>
      <c r="B6275" t="s">
        <v>6</v>
      </c>
      <c r="C6275" t="s">
        <v>10</v>
      </c>
      <c r="D6275" t="s">
        <v>22</v>
      </c>
      <c r="E6275">
        <v>28.6</v>
      </c>
    </row>
    <row r="6276" spans="1:5" hidden="1" x14ac:dyDescent="0.2">
      <c r="A6276" t="s">
        <v>66</v>
      </c>
      <c r="B6276" t="s">
        <v>6</v>
      </c>
      <c r="C6276" t="s">
        <v>83</v>
      </c>
      <c r="D6276" t="s">
        <v>22</v>
      </c>
      <c r="E6276">
        <v>32.200000000000003</v>
      </c>
    </row>
    <row r="6277" spans="1:5" hidden="1" x14ac:dyDescent="0.2">
      <c r="A6277" t="s">
        <v>66</v>
      </c>
      <c r="B6277" t="s">
        <v>6</v>
      </c>
      <c r="C6277" t="s">
        <v>11</v>
      </c>
      <c r="D6277" t="s">
        <v>22</v>
      </c>
      <c r="E6277">
        <v>26.8</v>
      </c>
    </row>
    <row r="6278" spans="1:5" hidden="1" x14ac:dyDescent="0.2">
      <c r="A6278" t="s">
        <v>66</v>
      </c>
      <c r="B6278" t="s">
        <v>6</v>
      </c>
      <c r="C6278" t="s">
        <v>12</v>
      </c>
      <c r="D6278" t="s">
        <v>22</v>
      </c>
      <c r="E6278">
        <v>24.333333332999999</v>
      </c>
    </row>
    <row r="6279" spans="1:5" hidden="1" x14ac:dyDescent="0.2">
      <c r="A6279" t="s">
        <v>66</v>
      </c>
      <c r="B6279" t="s">
        <v>6</v>
      </c>
      <c r="C6279" t="s">
        <v>7</v>
      </c>
      <c r="D6279" t="s">
        <v>23</v>
      </c>
      <c r="E6279">
        <v>0.348314607</v>
      </c>
    </row>
    <row r="6280" spans="1:5" hidden="1" x14ac:dyDescent="0.2">
      <c r="A6280" t="s">
        <v>66</v>
      </c>
      <c r="B6280" t="s">
        <v>6</v>
      </c>
      <c r="C6280" t="s">
        <v>9</v>
      </c>
      <c r="D6280" t="s">
        <v>23</v>
      </c>
      <c r="E6280">
        <v>0.72357723600000001</v>
      </c>
    </row>
    <row r="6281" spans="1:5" hidden="1" x14ac:dyDescent="0.2">
      <c r="A6281" t="s">
        <v>66</v>
      </c>
      <c r="B6281" t="s">
        <v>6</v>
      </c>
      <c r="C6281" t="s">
        <v>56</v>
      </c>
      <c r="D6281" t="s">
        <v>23</v>
      </c>
      <c r="E6281">
        <v>0.72413793100000001</v>
      </c>
    </row>
    <row r="6282" spans="1:5" hidden="1" x14ac:dyDescent="0.2">
      <c r="A6282" t="s">
        <v>66</v>
      </c>
      <c r="B6282" t="s">
        <v>6</v>
      </c>
      <c r="C6282" t="s">
        <v>10</v>
      </c>
      <c r="D6282" t="s">
        <v>23</v>
      </c>
      <c r="E6282">
        <v>9.7902098000000007E-2</v>
      </c>
    </row>
    <row r="6283" spans="1:5" hidden="1" x14ac:dyDescent="0.2">
      <c r="A6283" t="s">
        <v>66</v>
      </c>
      <c r="B6283" t="s">
        <v>6</v>
      </c>
      <c r="C6283" t="s">
        <v>83</v>
      </c>
      <c r="D6283" t="s">
        <v>23</v>
      </c>
      <c r="E6283">
        <v>6.2111800000000002E-3</v>
      </c>
    </row>
    <row r="6284" spans="1:5" hidden="1" x14ac:dyDescent="0.2">
      <c r="A6284" t="s">
        <v>66</v>
      </c>
      <c r="B6284" t="s">
        <v>6</v>
      </c>
      <c r="C6284" t="s">
        <v>11</v>
      </c>
      <c r="D6284" t="s">
        <v>23</v>
      </c>
      <c r="E6284">
        <v>0.18656716400000001</v>
      </c>
    </row>
    <row r="6285" spans="1:5" hidden="1" x14ac:dyDescent="0.2">
      <c r="A6285" t="s">
        <v>66</v>
      </c>
      <c r="B6285" t="s">
        <v>6</v>
      </c>
      <c r="C6285" t="s">
        <v>12</v>
      </c>
      <c r="D6285" t="s">
        <v>23</v>
      </c>
      <c r="E6285">
        <v>0.136986301</v>
      </c>
    </row>
    <row r="6286" spans="1:5" hidden="1" x14ac:dyDescent="0.2">
      <c r="A6286" t="s">
        <v>66</v>
      </c>
      <c r="B6286" t="s">
        <v>6</v>
      </c>
      <c r="C6286" t="s">
        <v>7</v>
      </c>
      <c r="D6286" t="s">
        <v>24</v>
      </c>
      <c r="E6286">
        <v>0</v>
      </c>
    </row>
    <row r="6287" spans="1:5" hidden="1" x14ac:dyDescent="0.2">
      <c r="A6287" t="s">
        <v>66</v>
      </c>
      <c r="B6287" t="s">
        <v>6</v>
      </c>
      <c r="C6287" t="s">
        <v>9</v>
      </c>
      <c r="D6287" t="s">
        <v>24</v>
      </c>
      <c r="E6287">
        <v>0</v>
      </c>
    </row>
    <row r="6288" spans="1:5" hidden="1" x14ac:dyDescent="0.2">
      <c r="A6288" t="s">
        <v>66</v>
      </c>
      <c r="B6288" t="s">
        <v>6</v>
      </c>
      <c r="C6288" t="s">
        <v>56</v>
      </c>
      <c r="D6288" t="s">
        <v>24</v>
      </c>
      <c r="E6288">
        <v>0</v>
      </c>
    </row>
    <row r="6289" spans="1:5" hidden="1" x14ac:dyDescent="0.2">
      <c r="A6289" t="s">
        <v>66</v>
      </c>
      <c r="B6289" t="s">
        <v>6</v>
      </c>
      <c r="C6289" t="s">
        <v>10</v>
      </c>
      <c r="D6289" t="s">
        <v>24</v>
      </c>
      <c r="E6289">
        <v>0</v>
      </c>
    </row>
    <row r="6290" spans="1:5" hidden="1" x14ac:dyDescent="0.2">
      <c r="A6290" t="s">
        <v>66</v>
      </c>
      <c r="B6290" t="s">
        <v>6</v>
      </c>
      <c r="C6290" t="s">
        <v>83</v>
      </c>
      <c r="D6290" t="s">
        <v>24</v>
      </c>
      <c r="E6290">
        <v>6.2111800000000002E-3</v>
      </c>
    </row>
    <row r="6291" spans="1:5" hidden="1" x14ac:dyDescent="0.2">
      <c r="A6291" t="s">
        <v>66</v>
      </c>
      <c r="B6291" t="s">
        <v>6</v>
      </c>
      <c r="C6291" t="s">
        <v>11</v>
      </c>
      <c r="D6291" t="s">
        <v>24</v>
      </c>
      <c r="E6291">
        <v>0</v>
      </c>
    </row>
    <row r="6292" spans="1:5" hidden="1" x14ac:dyDescent="0.2">
      <c r="A6292" t="s">
        <v>66</v>
      </c>
      <c r="B6292" t="s">
        <v>6</v>
      </c>
      <c r="C6292" t="s">
        <v>12</v>
      </c>
      <c r="D6292" t="s">
        <v>24</v>
      </c>
      <c r="E6292">
        <v>0</v>
      </c>
    </row>
    <row r="6293" spans="1:5" hidden="1" x14ac:dyDescent="0.2">
      <c r="A6293" t="s">
        <v>66</v>
      </c>
      <c r="B6293" t="s">
        <v>6</v>
      </c>
      <c r="C6293" t="s">
        <v>7</v>
      </c>
      <c r="D6293" t="s">
        <v>25</v>
      </c>
      <c r="E6293">
        <v>0.61797752800000005</v>
      </c>
    </row>
    <row r="6294" spans="1:5" hidden="1" x14ac:dyDescent="0.2">
      <c r="A6294" t="s">
        <v>66</v>
      </c>
      <c r="B6294" t="s">
        <v>6</v>
      </c>
      <c r="C6294" t="s">
        <v>9</v>
      </c>
      <c r="D6294" t="s">
        <v>25</v>
      </c>
      <c r="E6294">
        <v>0.23577235799999999</v>
      </c>
    </row>
    <row r="6295" spans="1:5" hidden="1" x14ac:dyDescent="0.2">
      <c r="A6295" t="s">
        <v>66</v>
      </c>
      <c r="B6295" t="s">
        <v>6</v>
      </c>
      <c r="C6295" t="s">
        <v>56</v>
      </c>
      <c r="D6295" t="s">
        <v>25</v>
      </c>
      <c r="E6295">
        <v>0.22413793100000001</v>
      </c>
    </row>
    <row r="6296" spans="1:5" hidden="1" x14ac:dyDescent="0.2">
      <c r="A6296" t="s">
        <v>66</v>
      </c>
      <c r="B6296" t="s">
        <v>6</v>
      </c>
      <c r="C6296" t="s">
        <v>10</v>
      </c>
      <c r="D6296" t="s">
        <v>25</v>
      </c>
      <c r="E6296">
        <v>0.78321678299999997</v>
      </c>
    </row>
    <row r="6297" spans="1:5" hidden="1" x14ac:dyDescent="0.2">
      <c r="A6297" t="s">
        <v>66</v>
      </c>
      <c r="B6297" t="s">
        <v>6</v>
      </c>
      <c r="C6297" t="s">
        <v>83</v>
      </c>
      <c r="D6297" t="s">
        <v>25</v>
      </c>
      <c r="E6297">
        <v>0.88819875800000003</v>
      </c>
    </row>
    <row r="6298" spans="1:5" hidden="1" x14ac:dyDescent="0.2">
      <c r="A6298" t="s">
        <v>66</v>
      </c>
      <c r="B6298" t="s">
        <v>6</v>
      </c>
      <c r="C6298" t="s">
        <v>11</v>
      </c>
      <c r="D6298" t="s">
        <v>25</v>
      </c>
      <c r="E6298">
        <v>0.70895522399999999</v>
      </c>
    </row>
    <row r="6299" spans="1:5" hidden="1" x14ac:dyDescent="0.2">
      <c r="A6299" t="s">
        <v>66</v>
      </c>
      <c r="B6299" t="s">
        <v>6</v>
      </c>
      <c r="C6299" t="s">
        <v>12</v>
      </c>
      <c r="D6299" t="s">
        <v>25</v>
      </c>
      <c r="E6299">
        <v>0.65753424699999996</v>
      </c>
    </row>
    <row r="6300" spans="1:5" hidden="1" x14ac:dyDescent="0.2">
      <c r="A6300" t="s">
        <v>66</v>
      </c>
      <c r="B6300" t="s">
        <v>6</v>
      </c>
      <c r="C6300" t="s">
        <v>7</v>
      </c>
      <c r="D6300" t="s">
        <v>81</v>
      </c>
      <c r="E6300">
        <v>1.1235955000000001E-2</v>
      </c>
    </row>
    <row r="6301" spans="1:5" hidden="1" x14ac:dyDescent="0.2">
      <c r="A6301" t="s">
        <v>66</v>
      </c>
      <c r="B6301" t="s">
        <v>6</v>
      </c>
      <c r="C6301" t="s">
        <v>9</v>
      </c>
      <c r="D6301" t="s">
        <v>81</v>
      </c>
      <c r="E6301">
        <v>3.2520325000000003E-2</v>
      </c>
    </row>
    <row r="6302" spans="1:5" hidden="1" x14ac:dyDescent="0.2">
      <c r="A6302" t="s">
        <v>66</v>
      </c>
      <c r="B6302" t="s">
        <v>6</v>
      </c>
      <c r="C6302" t="s">
        <v>56</v>
      </c>
      <c r="D6302" t="s">
        <v>81</v>
      </c>
      <c r="E6302">
        <v>0</v>
      </c>
    </row>
    <row r="6303" spans="1:5" hidden="1" x14ac:dyDescent="0.2">
      <c r="A6303" t="s">
        <v>66</v>
      </c>
      <c r="B6303" t="s">
        <v>6</v>
      </c>
      <c r="C6303" t="s">
        <v>10</v>
      </c>
      <c r="D6303" t="s">
        <v>81</v>
      </c>
      <c r="E6303">
        <v>7.6923077000000006E-2</v>
      </c>
    </row>
    <row r="6304" spans="1:5" hidden="1" x14ac:dyDescent="0.2">
      <c r="A6304" t="s">
        <v>66</v>
      </c>
      <c r="B6304" t="s">
        <v>6</v>
      </c>
      <c r="C6304" t="s">
        <v>83</v>
      </c>
      <c r="D6304" t="s">
        <v>81</v>
      </c>
      <c r="E6304">
        <v>5.5900620999999998E-2</v>
      </c>
    </row>
    <row r="6305" spans="1:5" hidden="1" x14ac:dyDescent="0.2">
      <c r="A6305" t="s">
        <v>66</v>
      </c>
      <c r="B6305" t="s">
        <v>6</v>
      </c>
      <c r="C6305" t="s">
        <v>11</v>
      </c>
      <c r="D6305" t="s">
        <v>81</v>
      </c>
      <c r="E6305">
        <v>7.4626866E-2</v>
      </c>
    </row>
    <row r="6306" spans="1:5" hidden="1" x14ac:dyDescent="0.2">
      <c r="A6306" t="s">
        <v>66</v>
      </c>
      <c r="B6306" t="s">
        <v>6</v>
      </c>
      <c r="C6306" t="s">
        <v>12</v>
      </c>
      <c r="D6306" t="s">
        <v>81</v>
      </c>
      <c r="E6306">
        <v>0.109589041</v>
      </c>
    </row>
    <row r="6307" spans="1:5" hidden="1" x14ac:dyDescent="0.2">
      <c r="A6307" t="s">
        <v>66</v>
      </c>
      <c r="B6307" t="s">
        <v>6</v>
      </c>
      <c r="C6307" t="s">
        <v>7</v>
      </c>
      <c r="D6307" t="s">
        <v>82</v>
      </c>
      <c r="E6307">
        <v>0</v>
      </c>
    </row>
    <row r="6308" spans="1:5" hidden="1" x14ac:dyDescent="0.2">
      <c r="A6308" t="s">
        <v>66</v>
      </c>
      <c r="B6308" t="s">
        <v>6</v>
      </c>
      <c r="C6308" t="s">
        <v>9</v>
      </c>
      <c r="D6308" t="s">
        <v>82</v>
      </c>
      <c r="E6308">
        <v>0</v>
      </c>
    </row>
    <row r="6309" spans="1:5" hidden="1" x14ac:dyDescent="0.2">
      <c r="A6309" t="s">
        <v>66</v>
      </c>
      <c r="B6309" t="s">
        <v>6</v>
      </c>
      <c r="C6309" t="s">
        <v>56</v>
      </c>
      <c r="D6309" t="s">
        <v>82</v>
      </c>
      <c r="E6309">
        <v>0</v>
      </c>
    </row>
    <row r="6310" spans="1:5" hidden="1" x14ac:dyDescent="0.2">
      <c r="A6310" t="s">
        <v>66</v>
      </c>
      <c r="B6310" t="s">
        <v>6</v>
      </c>
      <c r="C6310" t="s">
        <v>10</v>
      </c>
      <c r="D6310" t="s">
        <v>82</v>
      </c>
      <c r="E6310">
        <v>0</v>
      </c>
    </row>
    <row r="6311" spans="1:5" hidden="1" x14ac:dyDescent="0.2">
      <c r="A6311" t="s">
        <v>66</v>
      </c>
      <c r="B6311" t="s">
        <v>6</v>
      </c>
      <c r="C6311" t="s">
        <v>83</v>
      </c>
      <c r="D6311" t="s">
        <v>82</v>
      </c>
      <c r="E6311">
        <v>1.8633540000000001E-2</v>
      </c>
    </row>
    <row r="6312" spans="1:5" hidden="1" x14ac:dyDescent="0.2">
      <c r="A6312" t="s">
        <v>66</v>
      </c>
      <c r="B6312" t="s">
        <v>6</v>
      </c>
      <c r="C6312" t="s">
        <v>11</v>
      </c>
      <c r="D6312" t="s">
        <v>82</v>
      </c>
      <c r="E6312">
        <v>0</v>
      </c>
    </row>
    <row r="6313" spans="1:5" hidden="1" x14ac:dyDescent="0.2">
      <c r="A6313" t="s">
        <v>66</v>
      </c>
      <c r="B6313" t="s">
        <v>6</v>
      </c>
      <c r="C6313" t="s">
        <v>12</v>
      </c>
      <c r="D6313" t="s">
        <v>82</v>
      </c>
      <c r="E6313">
        <v>0</v>
      </c>
    </row>
    <row r="6314" spans="1:5" hidden="1" x14ac:dyDescent="0.2">
      <c r="A6314" t="s">
        <v>66</v>
      </c>
      <c r="B6314" t="s">
        <v>6</v>
      </c>
      <c r="C6314" t="s">
        <v>7</v>
      </c>
      <c r="D6314" t="s">
        <v>28</v>
      </c>
      <c r="E6314">
        <v>2.2471910000000001E-2</v>
      </c>
    </row>
    <row r="6315" spans="1:5" hidden="1" x14ac:dyDescent="0.2">
      <c r="A6315" t="s">
        <v>66</v>
      </c>
      <c r="B6315" t="s">
        <v>6</v>
      </c>
      <c r="C6315" t="s">
        <v>9</v>
      </c>
      <c r="D6315" t="s">
        <v>28</v>
      </c>
      <c r="E6315">
        <v>8.1300810000000008E-3</v>
      </c>
    </row>
    <row r="6316" spans="1:5" hidden="1" x14ac:dyDescent="0.2">
      <c r="A6316" t="s">
        <v>66</v>
      </c>
      <c r="B6316" t="s">
        <v>6</v>
      </c>
      <c r="C6316" t="s">
        <v>56</v>
      </c>
      <c r="D6316" t="s">
        <v>28</v>
      </c>
      <c r="E6316">
        <v>5.1724138000000003E-2</v>
      </c>
    </row>
    <row r="6317" spans="1:5" hidden="1" x14ac:dyDescent="0.2">
      <c r="A6317" t="s">
        <v>66</v>
      </c>
      <c r="B6317" t="s">
        <v>6</v>
      </c>
      <c r="C6317" t="s">
        <v>10</v>
      </c>
      <c r="D6317" t="s">
        <v>28</v>
      </c>
      <c r="E6317">
        <v>4.1958042000000001E-2</v>
      </c>
    </row>
    <row r="6318" spans="1:5" hidden="1" x14ac:dyDescent="0.2">
      <c r="A6318" t="s">
        <v>66</v>
      </c>
      <c r="B6318" t="s">
        <v>6</v>
      </c>
      <c r="C6318" t="s">
        <v>83</v>
      </c>
      <c r="D6318" t="s">
        <v>28</v>
      </c>
      <c r="E6318">
        <v>2.4844720000000001E-2</v>
      </c>
    </row>
    <row r="6319" spans="1:5" hidden="1" x14ac:dyDescent="0.2">
      <c r="A6319" t="s">
        <v>66</v>
      </c>
      <c r="B6319" t="s">
        <v>6</v>
      </c>
      <c r="C6319" t="s">
        <v>11</v>
      </c>
      <c r="D6319" t="s">
        <v>28</v>
      </c>
      <c r="E6319">
        <v>2.9850746000000001E-2</v>
      </c>
    </row>
    <row r="6320" spans="1:5" hidden="1" x14ac:dyDescent="0.2">
      <c r="A6320" t="s">
        <v>66</v>
      </c>
      <c r="B6320" t="s">
        <v>6</v>
      </c>
      <c r="C6320" t="s">
        <v>12</v>
      </c>
      <c r="D6320" t="s">
        <v>28</v>
      </c>
      <c r="E6320">
        <v>9.5890410999999995E-2</v>
      </c>
    </row>
    <row r="6321" spans="1:5" hidden="1" x14ac:dyDescent="0.2">
      <c r="A6321" t="s">
        <v>66</v>
      </c>
      <c r="B6321" t="s">
        <v>6</v>
      </c>
      <c r="C6321" t="s">
        <v>7</v>
      </c>
      <c r="D6321" t="s">
        <v>29</v>
      </c>
      <c r="E6321">
        <v>89</v>
      </c>
    </row>
    <row r="6322" spans="1:5" hidden="1" x14ac:dyDescent="0.2">
      <c r="A6322" t="s">
        <v>66</v>
      </c>
      <c r="B6322" t="s">
        <v>6</v>
      </c>
      <c r="C6322" t="s">
        <v>9</v>
      </c>
      <c r="D6322" t="s">
        <v>29</v>
      </c>
      <c r="E6322">
        <v>123</v>
      </c>
    </row>
    <row r="6323" spans="1:5" hidden="1" x14ac:dyDescent="0.2">
      <c r="A6323" t="s">
        <v>66</v>
      </c>
      <c r="B6323" t="s">
        <v>6</v>
      </c>
      <c r="C6323" t="s">
        <v>56</v>
      </c>
      <c r="D6323" t="s">
        <v>29</v>
      </c>
      <c r="E6323">
        <v>58</v>
      </c>
    </row>
    <row r="6324" spans="1:5" hidden="1" x14ac:dyDescent="0.2">
      <c r="A6324" t="s">
        <v>66</v>
      </c>
      <c r="B6324" t="s">
        <v>6</v>
      </c>
      <c r="C6324" t="s">
        <v>10</v>
      </c>
      <c r="D6324" t="s">
        <v>29</v>
      </c>
      <c r="E6324">
        <v>143</v>
      </c>
    </row>
    <row r="6325" spans="1:5" hidden="1" x14ac:dyDescent="0.2">
      <c r="A6325" t="s">
        <v>66</v>
      </c>
      <c r="B6325" t="s">
        <v>6</v>
      </c>
      <c r="C6325" t="s">
        <v>83</v>
      </c>
      <c r="D6325" t="s">
        <v>29</v>
      </c>
      <c r="E6325">
        <v>161</v>
      </c>
    </row>
    <row r="6326" spans="1:5" hidden="1" x14ac:dyDescent="0.2">
      <c r="A6326" t="s">
        <v>66</v>
      </c>
      <c r="B6326" t="s">
        <v>6</v>
      </c>
      <c r="C6326" t="s">
        <v>11</v>
      </c>
      <c r="D6326" t="s">
        <v>29</v>
      </c>
      <c r="E6326">
        <v>134</v>
      </c>
    </row>
    <row r="6327" spans="1:5" hidden="1" x14ac:dyDescent="0.2">
      <c r="A6327" t="s">
        <v>66</v>
      </c>
      <c r="B6327" t="s">
        <v>6</v>
      </c>
      <c r="C6327" t="s">
        <v>12</v>
      </c>
      <c r="D6327" t="s">
        <v>29</v>
      </c>
      <c r="E6327">
        <v>73</v>
      </c>
    </row>
    <row r="6328" spans="1:5" hidden="1" x14ac:dyDescent="0.2">
      <c r="A6328" t="s">
        <v>66</v>
      </c>
      <c r="B6328" t="s">
        <v>6</v>
      </c>
      <c r="C6328" t="s">
        <v>7</v>
      </c>
      <c r="D6328" t="s">
        <v>30</v>
      </c>
      <c r="E6328">
        <v>0</v>
      </c>
    </row>
    <row r="6329" spans="1:5" hidden="1" x14ac:dyDescent="0.2">
      <c r="A6329" t="s">
        <v>66</v>
      </c>
      <c r="B6329" t="s">
        <v>6</v>
      </c>
      <c r="C6329" t="s">
        <v>9</v>
      </c>
      <c r="D6329" t="s">
        <v>30</v>
      </c>
      <c r="E6329">
        <v>0</v>
      </c>
    </row>
    <row r="6330" spans="1:5" hidden="1" x14ac:dyDescent="0.2">
      <c r="A6330" t="s">
        <v>66</v>
      </c>
      <c r="B6330" t="s">
        <v>6</v>
      </c>
      <c r="C6330" t="s">
        <v>56</v>
      </c>
      <c r="D6330" t="s">
        <v>30</v>
      </c>
      <c r="E6330">
        <v>0</v>
      </c>
    </row>
    <row r="6331" spans="1:5" hidden="1" x14ac:dyDescent="0.2">
      <c r="A6331" t="s">
        <v>66</v>
      </c>
      <c r="B6331" t="s">
        <v>6</v>
      </c>
      <c r="C6331" t="s">
        <v>10</v>
      </c>
      <c r="D6331" t="s">
        <v>30</v>
      </c>
      <c r="E6331">
        <v>0</v>
      </c>
    </row>
    <row r="6332" spans="1:5" hidden="1" x14ac:dyDescent="0.2">
      <c r="A6332" t="s">
        <v>66</v>
      </c>
      <c r="B6332" t="s">
        <v>6</v>
      </c>
      <c r="C6332" t="s">
        <v>83</v>
      </c>
      <c r="D6332" t="s">
        <v>30</v>
      </c>
      <c r="E6332">
        <v>0</v>
      </c>
    </row>
    <row r="6333" spans="1:5" hidden="1" x14ac:dyDescent="0.2">
      <c r="A6333" t="s">
        <v>66</v>
      </c>
      <c r="B6333" t="s">
        <v>6</v>
      </c>
      <c r="C6333" t="s">
        <v>11</v>
      </c>
      <c r="D6333" t="s">
        <v>30</v>
      </c>
      <c r="E6333">
        <v>0</v>
      </c>
    </row>
    <row r="6334" spans="1:5" hidden="1" x14ac:dyDescent="0.2">
      <c r="A6334" t="s">
        <v>66</v>
      </c>
      <c r="B6334" t="s">
        <v>6</v>
      </c>
      <c r="C6334" t="s">
        <v>12</v>
      </c>
      <c r="D6334" t="s">
        <v>30</v>
      </c>
      <c r="E6334">
        <v>0</v>
      </c>
    </row>
    <row r="6335" spans="1:5" hidden="1" x14ac:dyDescent="0.2">
      <c r="A6335" t="s">
        <v>66</v>
      </c>
      <c r="B6335" t="s">
        <v>6</v>
      </c>
      <c r="C6335" t="s">
        <v>7</v>
      </c>
      <c r="D6335" t="s">
        <v>31</v>
      </c>
      <c r="E6335">
        <v>0</v>
      </c>
    </row>
    <row r="6336" spans="1:5" hidden="1" x14ac:dyDescent="0.2">
      <c r="A6336" t="s">
        <v>66</v>
      </c>
      <c r="B6336" t="s">
        <v>6</v>
      </c>
      <c r="C6336" t="s">
        <v>9</v>
      </c>
      <c r="D6336" t="s">
        <v>31</v>
      </c>
      <c r="E6336">
        <v>0</v>
      </c>
    </row>
    <row r="6337" spans="1:5" hidden="1" x14ac:dyDescent="0.2">
      <c r="A6337" t="s">
        <v>66</v>
      </c>
      <c r="B6337" t="s">
        <v>6</v>
      </c>
      <c r="C6337" t="s">
        <v>56</v>
      </c>
      <c r="D6337" t="s">
        <v>31</v>
      </c>
      <c r="E6337">
        <v>0</v>
      </c>
    </row>
    <row r="6338" spans="1:5" hidden="1" x14ac:dyDescent="0.2">
      <c r="A6338" t="s">
        <v>66</v>
      </c>
      <c r="B6338" t="s">
        <v>6</v>
      </c>
      <c r="C6338" t="s">
        <v>10</v>
      </c>
      <c r="D6338" t="s">
        <v>31</v>
      </c>
      <c r="E6338">
        <v>0</v>
      </c>
    </row>
    <row r="6339" spans="1:5" hidden="1" x14ac:dyDescent="0.2">
      <c r="A6339" t="s">
        <v>66</v>
      </c>
      <c r="B6339" t="s">
        <v>6</v>
      </c>
      <c r="C6339" t="s">
        <v>83</v>
      </c>
      <c r="D6339" t="s">
        <v>31</v>
      </c>
      <c r="E6339">
        <v>0</v>
      </c>
    </row>
    <row r="6340" spans="1:5" hidden="1" x14ac:dyDescent="0.2">
      <c r="A6340" t="s">
        <v>66</v>
      </c>
      <c r="B6340" t="s">
        <v>6</v>
      </c>
      <c r="C6340" t="s">
        <v>11</v>
      </c>
      <c r="D6340" t="s">
        <v>31</v>
      </c>
      <c r="E6340">
        <v>0</v>
      </c>
    </row>
    <row r="6341" spans="1:5" hidden="1" x14ac:dyDescent="0.2">
      <c r="A6341" t="s">
        <v>66</v>
      </c>
      <c r="B6341" t="s">
        <v>6</v>
      </c>
      <c r="C6341" t="s">
        <v>12</v>
      </c>
      <c r="D6341" t="s">
        <v>31</v>
      </c>
      <c r="E6341">
        <v>0</v>
      </c>
    </row>
    <row r="6342" spans="1:5" hidden="1" x14ac:dyDescent="0.2">
      <c r="A6342" t="s">
        <v>66</v>
      </c>
      <c r="B6342" t="s">
        <v>32</v>
      </c>
      <c r="C6342" t="s">
        <v>33</v>
      </c>
      <c r="D6342" t="s">
        <v>8</v>
      </c>
      <c r="E6342">
        <v>0.1</v>
      </c>
    </row>
    <row r="6343" spans="1:5" hidden="1" x14ac:dyDescent="0.2">
      <c r="A6343" t="s">
        <v>66</v>
      </c>
      <c r="B6343" t="s">
        <v>32</v>
      </c>
      <c r="C6343" t="s">
        <v>34</v>
      </c>
      <c r="D6343" t="s">
        <v>8</v>
      </c>
      <c r="E6343">
        <v>0.139534884</v>
      </c>
    </row>
    <row r="6344" spans="1:5" hidden="1" x14ac:dyDescent="0.2">
      <c r="A6344" t="s">
        <v>66</v>
      </c>
      <c r="B6344" t="s">
        <v>32</v>
      </c>
      <c r="C6344" t="s">
        <v>35</v>
      </c>
      <c r="D6344" t="s">
        <v>8</v>
      </c>
      <c r="E6344">
        <v>9.3220338999999999E-2</v>
      </c>
    </row>
    <row r="6345" spans="1:5" hidden="1" x14ac:dyDescent="0.2">
      <c r="A6345" t="s">
        <v>66</v>
      </c>
      <c r="B6345" t="s">
        <v>32</v>
      </c>
      <c r="C6345" t="s">
        <v>36</v>
      </c>
      <c r="D6345" t="s">
        <v>8</v>
      </c>
      <c r="E6345">
        <v>0.168918919</v>
      </c>
    </row>
    <row r="6346" spans="1:5" hidden="1" x14ac:dyDescent="0.2">
      <c r="A6346" t="s">
        <v>66</v>
      </c>
      <c r="B6346" t="s">
        <v>32</v>
      </c>
      <c r="C6346" t="s">
        <v>37</v>
      </c>
      <c r="D6346" t="s">
        <v>8</v>
      </c>
      <c r="E6346">
        <v>0.20945945899999999</v>
      </c>
    </row>
    <row r="6347" spans="1:5" hidden="1" x14ac:dyDescent="0.2">
      <c r="A6347" t="s">
        <v>66</v>
      </c>
      <c r="B6347" t="s">
        <v>32</v>
      </c>
      <c r="C6347" t="s">
        <v>38</v>
      </c>
      <c r="D6347" t="s">
        <v>8</v>
      </c>
      <c r="E6347">
        <v>0.27210884400000002</v>
      </c>
    </row>
    <row r="6348" spans="1:5" hidden="1" x14ac:dyDescent="0.2">
      <c r="A6348" t="s">
        <v>66</v>
      </c>
      <c r="B6348" t="s">
        <v>32</v>
      </c>
      <c r="C6348" t="s">
        <v>39</v>
      </c>
      <c r="D6348" t="s">
        <v>8</v>
      </c>
      <c r="E6348">
        <v>0.41830065399999999</v>
      </c>
    </row>
    <row r="6349" spans="1:5" hidden="1" x14ac:dyDescent="0.2">
      <c r="A6349" t="s">
        <v>66</v>
      </c>
      <c r="B6349" t="s">
        <v>32</v>
      </c>
      <c r="C6349" t="s">
        <v>50</v>
      </c>
      <c r="D6349" t="s">
        <v>8</v>
      </c>
      <c r="E6349">
        <v>0</v>
      </c>
    </row>
    <row r="6350" spans="1:5" hidden="1" x14ac:dyDescent="0.2">
      <c r="A6350" t="s">
        <v>66</v>
      </c>
      <c r="B6350" t="s">
        <v>32</v>
      </c>
      <c r="C6350" t="s">
        <v>33</v>
      </c>
      <c r="D6350" t="s">
        <v>13</v>
      </c>
      <c r="E6350">
        <v>3.3333333E-2</v>
      </c>
    </row>
    <row r="6351" spans="1:5" hidden="1" x14ac:dyDescent="0.2">
      <c r="A6351" t="s">
        <v>66</v>
      </c>
      <c r="B6351" t="s">
        <v>32</v>
      </c>
      <c r="C6351" t="s">
        <v>34</v>
      </c>
      <c r="D6351" t="s">
        <v>13</v>
      </c>
      <c r="E6351">
        <v>0.12790697700000001</v>
      </c>
    </row>
    <row r="6352" spans="1:5" hidden="1" x14ac:dyDescent="0.2">
      <c r="A6352" t="s">
        <v>66</v>
      </c>
      <c r="B6352" t="s">
        <v>32</v>
      </c>
      <c r="C6352" t="s">
        <v>35</v>
      </c>
      <c r="D6352" t="s">
        <v>13</v>
      </c>
      <c r="E6352">
        <v>6.7796609999999993E-2</v>
      </c>
    </row>
    <row r="6353" spans="1:5" hidden="1" x14ac:dyDescent="0.2">
      <c r="A6353" t="s">
        <v>66</v>
      </c>
      <c r="B6353" t="s">
        <v>32</v>
      </c>
      <c r="C6353" t="s">
        <v>36</v>
      </c>
      <c r="D6353" t="s">
        <v>13</v>
      </c>
      <c r="E6353">
        <v>0.13513513499999999</v>
      </c>
    </row>
    <row r="6354" spans="1:5" hidden="1" x14ac:dyDescent="0.2">
      <c r="A6354" t="s">
        <v>66</v>
      </c>
      <c r="B6354" t="s">
        <v>32</v>
      </c>
      <c r="C6354" t="s">
        <v>37</v>
      </c>
      <c r="D6354" t="s">
        <v>13</v>
      </c>
      <c r="E6354">
        <v>0.13513513499999999</v>
      </c>
    </row>
    <row r="6355" spans="1:5" hidden="1" x14ac:dyDescent="0.2">
      <c r="A6355" t="s">
        <v>66</v>
      </c>
      <c r="B6355" t="s">
        <v>32</v>
      </c>
      <c r="C6355" t="s">
        <v>38</v>
      </c>
      <c r="D6355" t="s">
        <v>13</v>
      </c>
      <c r="E6355">
        <v>0.244897959</v>
      </c>
    </row>
    <row r="6356" spans="1:5" hidden="1" x14ac:dyDescent="0.2">
      <c r="A6356" t="s">
        <v>66</v>
      </c>
      <c r="B6356" t="s">
        <v>32</v>
      </c>
      <c r="C6356" t="s">
        <v>39</v>
      </c>
      <c r="D6356" t="s">
        <v>13</v>
      </c>
      <c r="E6356">
        <v>0.31372549</v>
      </c>
    </row>
    <row r="6357" spans="1:5" hidden="1" x14ac:dyDescent="0.2">
      <c r="A6357" t="s">
        <v>66</v>
      </c>
      <c r="B6357" t="s">
        <v>32</v>
      </c>
      <c r="C6357" t="s">
        <v>50</v>
      </c>
      <c r="D6357" t="s">
        <v>13</v>
      </c>
      <c r="E6357">
        <v>0</v>
      </c>
    </row>
    <row r="6358" spans="1:5" hidden="1" x14ac:dyDescent="0.2">
      <c r="A6358" t="s">
        <v>66</v>
      </c>
      <c r="B6358" t="s">
        <v>32</v>
      </c>
      <c r="C6358" t="s">
        <v>33</v>
      </c>
      <c r="D6358" t="s">
        <v>14</v>
      </c>
      <c r="E6358">
        <v>0.1</v>
      </c>
    </row>
    <row r="6359" spans="1:5" hidden="1" x14ac:dyDescent="0.2">
      <c r="A6359" t="s">
        <v>66</v>
      </c>
      <c r="B6359" t="s">
        <v>32</v>
      </c>
      <c r="C6359" t="s">
        <v>34</v>
      </c>
      <c r="D6359" t="s">
        <v>14</v>
      </c>
      <c r="E6359">
        <v>0.139534884</v>
      </c>
    </row>
    <row r="6360" spans="1:5" hidden="1" x14ac:dyDescent="0.2">
      <c r="A6360" t="s">
        <v>66</v>
      </c>
      <c r="B6360" t="s">
        <v>32</v>
      </c>
      <c r="C6360" t="s">
        <v>35</v>
      </c>
      <c r="D6360" t="s">
        <v>14</v>
      </c>
      <c r="E6360">
        <v>9.3220338999999999E-2</v>
      </c>
    </row>
    <row r="6361" spans="1:5" hidden="1" x14ac:dyDescent="0.2">
      <c r="A6361" t="s">
        <v>66</v>
      </c>
      <c r="B6361" t="s">
        <v>32</v>
      </c>
      <c r="C6361" t="s">
        <v>36</v>
      </c>
      <c r="D6361" t="s">
        <v>14</v>
      </c>
      <c r="E6361">
        <v>0.168918919</v>
      </c>
    </row>
    <row r="6362" spans="1:5" hidden="1" x14ac:dyDescent="0.2">
      <c r="A6362" t="s">
        <v>66</v>
      </c>
      <c r="B6362" t="s">
        <v>32</v>
      </c>
      <c r="C6362" t="s">
        <v>37</v>
      </c>
      <c r="D6362" t="s">
        <v>14</v>
      </c>
      <c r="E6362">
        <v>0.20945945899999999</v>
      </c>
    </row>
    <row r="6363" spans="1:5" hidden="1" x14ac:dyDescent="0.2">
      <c r="A6363" t="s">
        <v>66</v>
      </c>
      <c r="B6363" t="s">
        <v>32</v>
      </c>
      <c r="C6363" t="s">
        <v>38</v>
      </c>
      <c r="D6363" t="s">
        <v>14</v>
      </c>
      <c r="E6363">
        <v>0.25850340100000002</v>
      </c>
    </row>
    <row r="6364" spans="1:5" hidden="1" x14ac:dyDescent="0.2">
      <c r="A6364" t="s">
        <v>66</v>
      </c>
      <c r="B6364" t="s">
        <v>32</v>
      </c>
      <c r="C6364" t="s">
        <v>39</v>
      </c>
      <c r="D6364" t="s">
        <v>14</v>
      </c>
      <c r="E6364">
        <v>0.41830065399999999</v>
      </c>
    </row>
    <row r="6365" spans="1:5" hidden="1" x14ac:dyDescent="0.2">
      <c r="A6365" t="s">
        <v>66</v>
      </c>
      <c r="B6365" t="s">
        <v>32</v>
      </c>
      <c r="C6365" t="s">
        <v>50</v>
      </c>
      <c r="D6365" t="s">
        <v>14</v>
      </c>
      <c r="E6365">
        <v>0</v>
      </c>
    </row>
    <row r="6366" spans="1:5" hidden="1" x14ac:dyDescent="0.2">
      <c r="A6366" t="s">
        <v>66</v>
      </c>
      <c r="B6366" t="s">
        <v>32</v>
      </c>
      <c r="C6366" t="s">
        <v>33</v>
      </c>
      <c r="D6366" t="s">
        <v>15</v>
      </c>
      <c r="E6366">
        <v>0</v>
      </c>
    </row>
    <row r="6367" spans="1:5" hidden="1" x14ac:dyDescent="0.2">
      <c r="A6367" t="s">
        <v>66</v>
      </c>
      <c r="B6367" t="s">
        <v>32</v>
      </c>
      <c r="C6367" t="s">
        <v>34</v>
      </c>
      <c r="D6367" t="s">
        <v>15</v>
      </c>
      <c r="E6367">
        <v>0</v>
      </c>
    </row>
    <row r="6368" spans="1:5" hidden="1" x14ac:dyDescent="0.2">
      <c r="A6368" t="s">
        <v>66</v>
      </c>
      <c r="B6368" t="s">
        <v>32</v>
      </c>
      <c r="C6368" t="s">
        <v>35</v>
      </c>
      <c r="D6368" t="s">
        <v>15</v>
      </c>
      <c r="E6368">
        <v>1</v>
      </c>
    </row>
    <row r="6369" spans="1:5" hidden="1" x14ac:dyDescent="0.2">
      <c r="A6369" t="s">
        <v>66</v>
      </c>
      <c r="B6369" t="s">
        <v>32</v>
      </c>
      <c r="C6369" t="s">
        <v>36</v>
      </c>
      <c r="D6369" t="s">
        <v>15</v>
      </c>
      <c r="E6369">
        <v>0</v>
      </c>
    </row>
    <row r="6370" spans="1:5" hidden="1" x14ac:dyDescent="0.2">
      <c r="A6370" t="s">
        <v>66</v>
      </c>
      <c r="B6370" t="s">
        <v>32</v>
      </c>
      <c r="C6370" t="s">
        <v>37</v>
      </c>
      <c r="D6370" t="s">
        <v>15</v>
      </c>
      <c r="E6370">
        <v>0</v>
      </c>
    </row>
    <row r="6371" spans="1:5" hidden="1" x14ac:dyDescent="0.2">
      <c r="A6371" t="s">
        <v>66</v>
      </c>
      <c r="B6371" t="s">
        <v>32</v>
      </c>
      <c r="C6371" t="s">
        <v>38</v>
      </c>
      <c r="D6371" t="s">
        <v>15</v>
      </c>
      <c r="E6371">
        <v>0</v>
      </c>
    </row>
    <row r="6372" spans="1:5" hidden="1" x14ac:dyDescent="0.2">
      <c r="A6372" t="s">
        <v>66</v>
      </c>
      <c r="B6372" t="s">
        <v>32</v>
      </c>
      <c r="C6372" t="s">
        <v>39</v>
      </c>
      <c r="D6372" t="s">
        <v>15</v>
      </c>
      <c r="E6372">
        <v>0</v>
      </c>
    </row>
    <row r="6373" spans="1:5" hidden="1" x14ac:dyDescent="0.2">
      <c r="A6373" t="s">
        <v>66</v>
      </c>
      <c r="B6373" t="s">
        <v>32</v>
      </c>
      <c r="C6373" t="s">
        <v>50</v>
      </c>
      <c r="D6373" t="s">
        <v>15</v>
      </c>
      <c r="E6373">
        <v>0</v>
      </c>
    </row>
    <row r="6374" spans="1:5" hidden="1" x14ac:dyDescent="0.2">
      <c r="A6374" t="s">
        <v>66</v>
      </c>
      <c r="B6374" t="s">
        <v>32</v>
      </c>
      <c r="C6374" t="s">
        <v>33</v>
      </c>
      <c r="D6374" t="s">
        <v>16</v>
      </c>
      <c r="E6374">
        <v>0.94166666700000001</v>
      </c>
    </row>
    <row r="6375" spans="1:5" hidden="1" x14ac:dyDescent="0.2">
      <c r="A6375" t="s">
        <v>66</v>
      </c>
      <c r="B6375" t="s">
        <v>32</v>
      </c>
      <c r="C6375" t="s">
        <v>34</v>
      </c>
      <c r="D6375" t="s">
        <v>16</v>
      </c>
      <c r="E6375">
        <v>0.96511627899999997</v>
      </c>
    </row>
    <row r="6376" spans="1:5" hidden="1" x14ac:dyDescent="0.2">
      <c r="A6376" t="s">
        <v>66</v>
      </c>
      <c r="B6376" t="s">
        <v>32</v>
      </c>
      <c r="C6376" t="s">
        <v>35</v>
      </c>
      <c r="D6376" t="s">
        <v>16</v>
      </c>
      <c r="E6376">
        <v>0.90677966099999996</v>
      </c>
    </row>
    <row r="6377" spans="1:5" hidden="1" x14ac:dyDescent="0.2">
      <c r="A6377" t="s">
        <v>66</v>
      </c>
      <c r="B6377" t="s">
        <v>32</v>
      </c>
      <c r="C6377" t="s">
        <v>36</v>
      </c>
      <c r="D6377" t="s">
        <v>16</v>
      </c>
      <c r="E6377">
        <v>0.87162162200000004</v>
      </c>
    </row>
    <row r="6378" spans="1:5" hidden="1" x14ac:dyDescent="0.2">
      <c r="A6378" t="s">
        <v>66</v>
      </c>
      <c r="B6378" t="s">
        <v>32</v>
      </c>
      <c r="C6378" t="s">
        <v>37</v>
      </c>
      <c r="D6378" t="s">
        <v>16</v>
      </c>
      <c r="E6378">
        <v>0.95945945899999996</v>
      </c>
    </row>
    <row r="6379" spans="1:5" hidden="1" x14ac:dyDescent="0.2">
      <c r="A6379" t="s">
        <v>66</v>
      </c>
      <c r="B6379" t="s">
        <v>32</v>
      </c>
      <c r="C6379" t="s">
        <v>38</v>
      </c>
      <c r="D6379" t="s">
        <v>16</v>
      </c>
      <c r="E6379">
        <v>0.78231292500000005</v>
      </c>
    </row>
    <row r="6380" spans="1:5" hidden="1" x14ac:dyDescent="0.2">
      <c r="A6380" t="s">
        <v>66</v>
      </c>
      <c r="B6380" t="s">
        <v>32</v>
      </c>
      <c r="C6380" t="s">
        <v>39</v>
      </c>
      <c r="D6380" t="s">
        <v>16</v>
      </c>
      <c r="E6380">
        <v>0.99346405199999999</v>
      </c>
    </row>
    <row r="6381" spans="1:5" hidden="1" x14ac:dyDescent="0.2">
      <c r="A6381" t="s">
        <v>66</v>
      </c>
      <c r="B6381" t="s">
        <v>32</v>
      </c>
      <c r="C6381" t="s">
        <v>50</v>
      </c>
      <c r="D6381" t="s">
        <v>16</v>
      </c>
      <c r="E6381">
        <v>0</v>
      </c>
    </row>
    <row r="6382" spans="1:5" hidden="1" x14ac:dyDescent="0.2">
      <c r="A6382" t="s">
        <v>66</v>
      </c>
      <c r="B6382" t="s">
        <v>32</v>
      </c>
      <c r="C6382" t="s">
        <v>33</v>
      </c>
      <c r="D6382" t="s">
        <v>17</v>
      </c>
      <c r="E6382">
        <v>0.90833333299999997</v>
      </c>
    </row>
    <row r="6383" spans="1:5" hidden="1" x14ac:dyDescent="0.2">
      <c r="A6383" t="s">
        <v>66</v>
      </c>
      <c r="B6383" t="s">
        <v>32</v>
      </c>
      <c r="C6383" t="s">
        <v>34</v>
      </c>
      <c r="D6383" t="s">
        <v>17</v>
      </c>
      <c r="E6383">
        <v>0.83720930199999999</v>
      </c>
    </row>
    <row r="6384" spans="1:5" hidden="1" x14ac:dyDescent="0.2">
      <c r="A6384" t="s">
        <v>66</v>
      </c>
      <c r="B6384" t="s">
        <v>32</v>
      </c>
      <c r="C6384" t="s">
        <v>35</v>
      </c>
      <c r="D6384" t="s">
        <v>17</v>
      </c>
      <c r="E6384">
        <v>0.83898305100000004</v>
      </c>
    </row>
    <row r="6385" spans="1:5" hidden="1" x14ac:dyDescent="0.2">
      <c r="A6385" t="s">
        <v>66</v>
      </c>
      <c r="B6385" t="s">
        <v>32</v>
      </c>
      <c r="C6385" t="s">
        <v>36</v>
      </c>
      <c r="D6385" t="s">
        <v>17</v>
      </c>
      <c r="E6385">
        <v>0.736486486</v>
      </c>
    </row>
    <row r="6386" spans="1:5" hidden="1" x14ac:dyDescent="0.2">
      <c r="A6386" t="s">
        <v>66</v>
      </c>
      <c r="B6386" t="s">
        <v>32</v>
      </c>
      <c r="C6386" t="s">
        <v>37</v>
      </c>
      <c r="D6386" t="s">
        <v>17</v>
      </c>
      <c r="E6386">
        <v>0.824324324</v>
      </c>
    </row>
    <row r="6387" spans="1:5" hidden="1" x14ac:dyDescent="0.2">
      <c r="A6387" t="s">
        <v>66</v>
      </c>
      <c r="B6387" t="s">
        <v>32</v>
      </c>
      <c r="C6387" t="s">
        <v>38</v>
      </c>
      <c r="D6387" t="s">
        <v>17</v>
      </c>
      <c r="E6387">
        <v>0.52380952400000003</v>
      </c>
    </row>
    <row r="6388" spans="1:5" hidden="1" x14ac:dyDescent="0.2">
      <c r="A6388" t="s">
        <v>66</v>
      </c>
      <c r="B6388" t="s">
        <v>32</v>
      </c>
      <c r="C6388" t="s">
        <v>39</v>
      </c>
      <c r="D6388" t="s">
        <v>17</v>
      </c>
      <c r="E6388">
        <v>0.67973856200000005</v>
      </c>
    </row>
    <row r="6389" spans="1:5" hidden="1" x14ac:dyDescent="0.2">
      <c r="A6389" t="s">
        <v>66</v>
      </c>
      <c r="B6389" t="s">
        <v>32</v>
      </c>
      <c r="C6389" t="s">
        <v>50</v>
      </c>
      <c r="D6389" t="s">
        <v>17</v>
      </c>
      <c r="E6389">
        <v>0</v>
      </c>
    </row>
    <row r="6390" spans="1:5" hidden="1" x14ac:dyDescent="0.2">
      <c r="A6390" t="s">
        <v>66</v>
      </c>
      <c r="B6390" t="s">
        <v>32</v>
      </c>
      <c r="C6390" t="s">
        <v>33</v>
      </c>
      <c r="D6390" t="s">
        <v>18</v>
      </c>
      <c r="E6390">
        <v>0.75624999999999998</v>
      </c>
    </row>
    <row r="6391" spans="1:5" hidden="1" x14ac:dyDescent="0.2">
      <c r="A6391" t="s">
        <v>66</v>
      </c>
      <c r="B6391" t="s">
        <v>32</v>
      </c>
      <c r="C6391" t="s">
        <v>34</v>
      </c>
      <c r="D6391" t="s">
        <v>18</v>
      </c>
      <c r="E6391">
        <v>0.75</v>
      </c>
    </row>
    <row r="6392" spans="1:5" hidden="1" x14ac:dyDescent="0.2">
      <c r="A6392" t="s">
        <v>66</v>
      </c>
      <c r="B6392" t="s">
        <v>32</v>
      </c>
      <c r="C6392" t="s">
        <v>35</v>
      </c>
      <c r="D6392" t="s">
        <v>18</v>
      </c>
      <c r="E6392">
        <v>0.75</v>
      </c>
    </row>
    <row r="6393" spans="1:5" hidden="1" x14ac:dyDescent="0.2">
      <c r="A6393" t="s">
        <v>66</v>
      </c>
      <c r="B6393" t="s">
        <v>32</v>
      </c>
      <c r="C6393" t="s">
        <v>36</v>
      </c>
      <c r="D6393" t="s">
        <v>18</v>
      </c>
      <c r="E6393">
        <v>0.71</v>
      </c>
    </row>
    <row r="6394" spans="1:5" hidden="1" x14ac:dyDescent="0.2">
      <c r="A6394" t="s">
        <v>66</v>
      </c>
      <c r="B6394" t="s">
        <v>32</v>
      </c>
      <c r="C6394" t="s">
        <v>37</v>
      </c>
      <c r="D6394" t="s">
        <v>18</v>
      </c>
      <c r="E6394">
        <v>0.72499999999999998</v>
      </c>
    </row>
    <row r="6395" spans="1:5" hidden="1" x14ac:dyDescent="0.2">
      <c r="A6395" t="s">
        <v>66</v>
      </c>
      <c r="B6395" t="s">
        <v>32</v>
      </c>
      <c r="C6395" t="s">
        <v>38</v>
      </c>
      <c r="D6395" t="s">
        <v>18</v>
      </c>
      <c r="E6395">
        <v>0.71</v>
      </c>
    </row>
    <row r="6396" spans="1:5" hidden="1" x14ac:dyDescent="0.2">
      <c r="A6396" t="s">
        <v>66</v>
      </c>
      <c r="B6396" t="s">
        <v>32</v>
      </c>
      <c r="C6396" t="s">
        <v>39</v>
      </c>
      <c r="D6396" t="s">
        <v>18</v>
      </c>
      <c r="E6396">
        <v>0.72499999999999998</v>
      </c>
    </row>
    <row r="6397" spans="1:5" hidden="1" x14ac:dyDescent="0.2">
      <c r="A6397" t="s">
        <v>66</v>
      </c>
      <c r="B6397" t="s">
        <v>32</v>
      </c>
      <c r="C6397" t="s">
        <v>50</v>
      </c>
      <c r="D6397" t="s">
        <v>18</v>
      </c>
      <c r="E6397">
        <v>0.68518518500000003</v>
      </c>
    </row>
    <row r="6398" spans="1:5" hidden="1" x14ac:dyDescent="0.2">
      <c r="A6398" t="s">
        <v>66</v>
      </c>
      <c r="B6398" t="s">
        <v>32</v>
      </c>
      <c r="C6398" t="s">
        <v>33</v>
      </c>
      <c r="D6398" t="s">
        <v>19</v>
      </c>
      <c r="E6398">
        <v>40</v>
      </c>
    </row>
    <row r="6399" spans="1:5" hidden="1" x14ac:dyDescent="0.2">
      <c r="A6399" t="s">
        <v>66</v>
      </c>
      <c r="B6399" t="s">
        <v>32</v>
      </c>
      <c r="C6399" t="s">
        <v>34</v>
      </c>
      <c r="D6399" t="s">
        <v>19</v>
      </c>
      <c r="E6399">
        <v>40</v>
      </c>
    </row>
    <row r="6400" spans="1:5" hidden="1" x14ac:dyDescent="0.2">
      <c r="A6400" t="s">
        <v>66</v>
      </c>
      <c r="B6400" t="s">
        <v>32</v>
      </c>
      <c r="C6400" t="s">
        <v>35</v>
      </c>
      <c r="D6400" t="s">
        <v>19</v>
      </c>
      <c r="E6400">
        <v>40</v>
      </c>
    </row>
    <row r="6401" spans="1:5" hidden="1" x14ac:dyDescent="0.2">
      <c r="A6401" t="s">
        <v>66</v>
      </c>
      <c r="B6401" t="s">
        <v>32</v>
      </c>
      <c r="C6401" t="s">
        <v>36</v>
      </c>
      <c r="D6401" t="s">
        <v>19</v>
      </c>
      <c r="E6401">
        <v>40</v>
      </c>
    </row>
    <row r="6402" spans="1:5" hidden="1" x14ac:dyDescent="0.2">
      <c r="A6402" t="s">
        <v>66</v>
      </c>
      <c r="B6402" t="s">
        <v>32</v>
      </c>
      <c r="C6402" t="s">
        <v>37</v>
      </c>
      <c r="D6402" t="s">
        <v>19</v>
      </c>
      <c r="E6402">
        <v>40</v>
      </c>
    </row>
    <row r="6403" spans="1:5" hidden="1" x14ac:dyDescent="0.2">
      <c r="A6403" t="s">
        <v>66</v>
      </c>
      <c r="B6403" t="s">
        <v>32</v>
      </c>
      <c r="C6403" t="s">
        <v>38</v>
      </c>
      <c r="D6403" t="s">
        <v>19</v>
      </c>
      <c r="E6403">
        <v>40</v>
      </c>
    </row>
    <row r="6404" spans="1:5" hidden="1" x14ac:dyDescent="0.2">
      <c r="A6404" t="s">
        <v>66</v>
      </c>
      <c r="B6404" t="s">
        <v>32</v>
      </c>
      <c r="C6404" t="s">
        <v>39</v>
      </c>
      <c r="D6404" t="s">
        <v>19</v>
      </c>
      <c r="E6404">
        <v>40</v>
      </c>
    </row>
    <row r="6405" spans="1:5" hidden="1" x14ac:dyDescent="0.2">
      <c r="A6405" t="s">
        <v>66</v>
      </c>
      <c r="B6405" t="s">
        <v>32</v>
      </c>
      <c r="C6405" t="s">
        <v>50</v>
      </c>
      <c r="D6405" t="s">
        <v>19</v>
      </c>
      <c r="E6405">
        <v>108</v>
      </c>
    </row>
    <row r="6406" spans="1:5" hidden="1" x14ac:dyDescent="0.2">
      <c r="A6406" t="s">
        <v>66</v>
      </c>
      <c r="B6406" t="s">
        <v>32</v>
      </c>
      <c r="C6406" t="s">
        <v>33</v>
      </c>
      <c r="D6406" t="s">
        <v>80</v>
      </c>
      <c r="E6406">
        <v>4.6666666670000003</v>
      </c>
    </row>
    <row r="6407" spans="1:5" hidden="1" x14ac:dyDescent="0.2">
      <c r="A6407" t="s">
        <v>66</v>
      </c>
      <c r="B6407" t="s">
        <v>32</v>
      </c>
      <c r="C6407" t="s">
        <v>34</v>
      </c>
      <c r="D6407" t="s">
        <v>80</v>
      </c>
      <c r="E6407">
        <v>4.5833333329999997</v>
      </c>
    </row>
    <row r="6408" spans="1:5" hidden="1" x14ac:dyDescent="0.2">
      <c r="A6408" t="s">
        <v>66</v>
      </c>
      <c r="B6408" t="s">
        <v>32</v>
      </c>
      <c r="C6408" t="s">
        <v>35</v>
      </c>
      <c r="D6408" t="s">
        <v>80</v>
      </c>
      <c r="E6408">
        <v>2.2727272730000001</v>
      </c>
    </row>
    <row r="6409" spans="1:5" hidden="1" x14ac:dyDescent="0.2">
      <c r="A6409" t="s">
        <v>66</v>
      </c>
      <c r="B6409" t="s">
        <v>32</v>
      </c>
      <c r="C6409" t="s">
        <v>36</v>
      </c>
      <c r="D6409" t="s">
        <v>80</v>
      </c>
      <c r="E6409">
        <v>2.8</v>
      </c>
    </row>
    <row r="6410" spans="1:5" hidden="1" x14ac:dyDescent="0.2">
      <c r="A6410" t="s">
        <v>66</v>
      </c>
      <c r="B6410" t="s">
        <v>32</v>
      </c>
      <c r="C6410" t="s">
        <v>37</v>
      </c>
      <c r="D6410" t="s">
        <v>80</v>
      </c>
      <c r="E6410">
        <v>3.774193548</v>
      </c>
    </row>
    <row r="6411" spans="1:5" hidden="1" x14ac:dyDescent="0.2">
      <c r="A6411" t="s">
        <v>66</v>
      </c>
      <c r="B6411" t="s">
        <v>32</v>
      </c>
      <c r="C6411" t="s">
        <v>38</v>
      </c>
      <c r="D6411" t="s">
        <v>80</v>
      </c>
      <c r="E6411">
        <v>2.4750000000000001</v>
      </c>
    </row>
    <row r="6412" spans="1:5" hidden="1" x14ac:dyDescent="0.2">
      <c r="A6412" t="s">
        <v>66</v>
      </c>
      <c r="B6412" t="s">
        <v>32</v>
      </c>
      <c r="C6412" t="s">
        <v>39</v>
      </c>
      <c r="D6412" t="s">
        <v>80</v>
      </c>
      <c r="E6412">
        <v>2.5</v>
      </c>
    </row>
    <row r="6413" spans="1:5" hidden="1" x14ac:dyDescent="0.2">
      <c r="A6413" t="s">
        <v>66</v>
      </c>
      <c r="B6413" t="s">
        <v>32</v>
      </c>
      <c r="C6413" t="s">
        <v>50</v>
      </c>
      <c r="D6413" t="s">
        <v>80</v>
      </c>
      <c r="E6413">
        <v>0</v>
      </c>
    </row>
    <row r="6414" spans="1:5" hidden="1" x14ac:dyDescent="0.2">
      <c r="A6414" t="s">
        <v>66</v>
      </c>
      <c r="B6414" t="s">
        <v>32</v>
      </c>
      <c r="C6414" t="s">
        <v>33</v>
      </c>
      <c r="D6414" t="s">
        <v>21</v>
      </c>
      <c r="E6414">
        <v>56</v>
      </c>
    </row>
    <row r="6415" spans="1:5" hidden="1" x14ac:dyDescent="0.2">
      <c r="A6415" t="s">
        <v>66</v>
      </c>
      <c r="B6415" t="s">
        <v>32</v>
      </c>
      <c r="C6415" t="s">
        <v>34</v>
      </c>
      <c r="D6415" t="s">
        <v>21</v>
      </c>
      <c r="E6415">
        <v>55</v>
      </c>
    </row>
    <row r="6416" spans="1:5" hidden="1" x14ac:dyDescent="0.2">
      <c r="A6416" t="s">
        <v>66</v>
      </c>
      <c r="B6416" t="s">
        <v>32</v>
      </c>
      <c r="C6416" t="s">
        <v>35</v>
      </c>
      <c r="D6416" t="s">
        <v>21</v>
      </c>
      <c r="E6416">
        <v>25</v>
      </c>
    </row>
    <row r="6417" spans="1:5" hidden="1" x14ac:dyDescent="0.2">
      <c r="A6417" t="s">
        <v>66</v>
      </c>
      <c r="B6417" t="s">
        <v>32</v>
      </c>
      <c r="C6417" t="s">
        <v>36</v>
      </c>
      <c r="D6417" t="s">
        <v>21</v>
      </c>
      <c r="E6417">
        <v>70</v>
      </c>
    </row>
    <row r="6418" spans="1:5" hidden="1" x14ac:dyDescent="0.2">
      <c r="A6418" t="s">
        <v>66</v>
      </c>
      <c r="B6418" t="s">
        <v>32</v>
      </c>
      <c r="C6418" t="s">
        <v>37</v>
      </c>
      <c r="D6418" t="s">
        <v>21</v>
      </c>
      <c r="E6418">
        <v>117</v>
      </c>
    </row>
    <row r="6419" spans="1:5" hidden="1" x14ac:dyDescent="0.2">
      <c r="A6419" t="s">
        <v>66</v>
      </c>
      <c r="B6419" t="s">
        <v>32</v>
      </c>
      <c r="C6419" t="s">
        <v>38</v>
      </c>
      <c r="D6419" t="s">
        <v>21</v>
      </c>
      <c r="E6419">
        <v>99</v>
      </c>
    </row>
    <row r="6420" spans="1:5" hidden="1" x14ac:dyDescent="0.2">
      <c r="A6420" t="s">
        <v>66</v>
      </c>
      <c r="B6420" t="s">
        <v>32</v>
      </c>
      <c r="C6420" t="s">
        <v>39</v>
      </c>
      <c r="D6420" t="s">
        <v>21</v>
      </c>
      <c r="E6420">
        <v>160</v>
      </c>
    </row>
    <row r="6421" spans="1:5" hidden="1" x14ac:dyDescent="0.2">
      <c r="A6421" t="s">
        <v>66</v>
      </c>
      <c r="B6421" t="s">
        <v>32</v>
      </c>
      <c r="C6421" t="s">
        <v>50</v>
      </c>
      <c r="D6421" t="s">
        <v>21</v>
      </c>
      <c r="E6421">
        <v>0</v>
      </c>
    </row>
    <row r="6422" spans="1:5" hidden="1" x14ac:dyDescent="0.2">
      <c r="A6422" t="s">
        <v>66</v>
      </c>
      <c r="B6422" t="s">
        <v>32</v>
      </c>
      <c r="C6422" t="s">
        <v>33</v>
      </c>
      <c r="D6422" t="s">
        <v>22</v>
      </c>
      <c r="E6422">
        <v>30</v>
      </c>
    </row>
    <row r="6423" spans="1:5" hidden="1" x14ac:dyDescent="0.2">
      <c r="A6423" t="s">
        <v>66</v>
      </c>
      <c r="B6423" t="s">
        <v>32</v>
      </c>
      <c r="C6423" t="s">
        <v>34</v>
      </c>
      <c r="D6423" t="s">
        <v>22</v>
      </c>
      <c r="E6423">
        <v>28.666666667000001</v>
      </c>
    </row>
    <row r="6424" spans="1:5" hidden="1" x14ac:dyDescent="0.2">
      <c r="A6424" t="s">
        <v>66</v>
      </c>
      <c r="B6424" t="s">
        <v>32</v>
      </c>
      <c r="C6424" t="s">
        <v>35</v>
      </c>
      <c r="D6424" t="s">
        <v>22</v>
      </c>
      <c r="E6424">
        <v>29.5</v>
      </c>
    </row>
    <row r="6425" spans="1:5" hidden="1" x14ac:dyDescent="0.2">
      <c r="A6425" t="s">
        <v>66</v>
      </c>
      <c r="B6425" t="s">
        <v>32</v>
      </c>
      <c r="C6425" t="s">
        <v>36</v>
      </c>
      <c r="D6425" t="s">
        <v>22</v>
      </c>
      <c r="E6425">
        <v>29.6</v>
      </c>
    </row>
    <row r="6426" spans="1:5" hidden="1" x14ac:dyDescent="0.2">
      <c r="A6426" t="s">
        <v>66</v>
      </c>
      <c r="B6426" t="s">
        <v>32</v>
      </c>
      <c r="C6426" t="s">
        <v>37</v>
      </c>
      <c r="D6426" t="s">
        <v>22</v>
      </c>
      <c r="E6426">
        <v>29.6</v>
      </c>
    </row>
    <row r="6427" spans="1:5" hidden="1" x14ac:dyDescent="0.2">
      <c r="A6427" t="s">
        <v>66</v>
      </c>
      <c r="B6427" t="s">
        <v>32</v>
      </c>
      <c r="C6427" t="s">
        <v>38</v>
      </c>
      <c r="D6427" t="s">
        <v>22</v>
      </c>
      <c r="E6427">
        <v>29.4</v>
      </c>
    </row>
    <row r="6428" spans="1:5" hidden="1" x14ac:dyDescent="0.2">
      <c r="A6428" t="s">
        <v>66</v>
      </c>
      <c r="B6428" t="s">
        <v>32</v>
      </c>
      <c r="C6428" t="s">
        <v>39</v>
      </c>
      <c r="D6428" t="s">
        <v>22</v>
      </c>
      <c r="E6428">
        <v>30.6</v>
      </c>
    </row>
    <row r="6429" spans="1:5" hidden="1" x14ac:dyDescent="0.2">
      <c r="A6429" t="s">
        <v>66</v>
      </c>
      <c r="B6429" t="s">
        <v>32</v>
      </c>
      <c r="C6429" t="s">
        <v>50</v>
      </c>
      <c r="D6429" t="s">
        <v>22</v>
      </c>
      <c r="E6429">
        <v>1</v>
      </c>
    </row>
    <row r="6430" spans="1:5" hidden="1" x14ac:dyDescent="0.2">
      <c r="A6430" t="s">
        <v>66</v>
      </c>
      <c r="B6430" t="s">
        <v>32</v>
      </c>
      <c r="C6430" t="s">
        <v>33</v>
      </c>
      <c r="D6430" t="s">
        <v>23</v>
      </c>
      <c r="E6430">
        <v>5.8333333000000001E-2</v>
      </c>
    </row>
    <row r="6431" spans="1:5" hidden="1" x14ac:dyDescent="0.2">
      <c r="A6431" t="s">
        <v>66</v>
      </c>
      <c r="B6431" t="s">
        <v>32</v>
      </c>
      <c r="C6431" t="s">
        <v>34</v>
      </c>
      <c r="D6431" t="s">
        <v>23</v>
      </c>
      <c r="E6431">
        <v>3.4883720999999999E-2</v>
      </c>
    </row>
    <row r="6432" spans="1:5" hidden="1" x14ac:dyDescent="0.2">
      <c r="A6432" t="s">
        <v>66</v>
      </c>
      <c r="B6432" t="s">
        <v>32</v>
      </c>
      <c r="C6432" t="s">
        <v>35</v>
      </c>
      <c r="D6432" t="s">
        <v>23</v>
      </c>
      <c r="E6432">
        <v>9.3220338999999999E-2</v>
      </c>
    </row>
    <row r="6433" spans="1:5" hidden="1" x14ac:dyDescent="0.2">
      <c r="A6433" t="s">
        <v>66</v>
      </c>
      <c r="B6433" t="s">
        <v>32</v>
      </c>
      <c r="C6433" t="s">
        <v>36</v>
      </c>
      <c r="D6433" t="s">
        <v>23</v>
      </c>
      <c r="E6433">
        <v>0.12837837799999999</v>
      </c>
    </row>
    <row r="6434" spans="1:5" hidden="1" x14ac:dyDescent="0.2">
      <c r="A6434" t="s">
        <v>66</v>
      </c>
      <c r="B6434" t="s">
        <v>32</v>
      </c>
      <c r="C6434" t="s">
        <v>37</v>
      </c>
      <c r="D6434" t="s">
        <v>23</v>
      </c>
      <c r="E6434">
        <v>4.0540540999999999E-2</v>
      </c>
    </row>
    <row r="6435" spans="1:5" hidden="1" x14ac:dyDescent="0.2">
      <c r="A6435" t="s">
        <v>66</v>
      </c>
      <c r="B6435" t="s">
        <v>32</v>
      </c>
      <c r="C6435" t="s">
        <v>38</v>
      </c>
      <c r="D6435" t="s">
        <v>23</v>
      </c>
      <c r="E6435">
        <v>0.21768707500000001</v>
      </c>
    </row>
    <row r="6436" spans="1:5" hidden="1" x14ac:dyDescent="0.2">
      <c r="A6436" t="s">
        <v>66</v>
      </c>
      <c r="B6436" t="s">
        <v>32</v>
      </c>
      <c r="C6436" t="s">
        <v>39</v>
      </c>
      <c r="D6436" t="s">
        <v>23</v>
      </c>
      <c r="E6436">
        <v>6.5359479999999998E-3</v>
      </c>
    </row>
    <row r="6437" spans="1:5" hidden="1" x14ac:dyDescent="0.2">
      <c r="A6437" t="s">
        <v>66</v>
      </c>
      <c r="B6437" t="s">
        <v>32</v>
      </c>
      <c r="C6437" t="s">
        <v>50</v>
      </c>
      <c r="D6437" t="s">
        <v>23</v>
      </c>
      <c r="E6437">
        <v>1</v>
      </c>
    </row>
    <row r="6438" spans="1:5" hidden="1" x14ac:dyDescent="0.2">
      <c r="A6438" t="s">
        <v>66</v>
      </c>
      <c r="B6438" t="s">
        <v>32</v>
      </c>
      <c r="C6438" t="s">
        <v>33</v>
      </c>
      <c r="D6438" t="s">
        <v>24</v>
      </c>
      <c r="E6438">
        <v>0</v>
      </c>
    </row>
    <row r="6439" spans="1:5" hidden="1" x14ac:dyDescent="0.2">
      <c r="A6439" t="s">
        <v>66</v>
      </c>
      <c r="B6439" t="s">
        <v>32</v>
      </c>
      <c r="C6439" t="s">
        <v>34</v>
      </c>
      <c r="D6439" t="s">
        <v>24</v>
      </c>
      <c r="E6439">
        <v>0</v>
      </c>
    </row>
    <row r="6440" spans="1:5" hidden="1" x14ac:dyDescent="0.2">
      <c r="A6440" t="s">
        <v>66</v>
      </c>
      <c r="B6440" t="s">
        <v>32</v>
      </c>
      <c r="C6440" t="s">
        <v>35</v>
      </c>
      <c r="D6440" t="s">
        <v>24</v>
      </c>
      <c r="E6440">
        <v>0</v>
      </c>
    </row>
    <row r="6441" spans="1:5" hidden="1" x14ac:dyDescent="0.2">
      <c r="A6441" t="s">
        <v>66</v>
      </c>
      <c r="B6441" t="s">
        <v>32</v>
      </c>
      <c r="C6441" t="s">
        <v>36</v>
      </c>
      <c r="D6441" t="s">
        <v>24</v>
      </c>
      <c r="E6441">
        <v>0</v>
      </c>
    </row>
    <row r="6442" spans="1:5" hidden="1" x14ac:dyDescent="0.2">
      <c r="A6442" t="s">
        <v>66</v>
      </c>
      <c r="B6442" t="s">
        <v>32</v>
      </c>
      <c r="C6442" t="s">
        <v>37</v>
      </c>
      <c r="D6442" t="s">
        <v>24</v>
      </c>
      <c r="E6442">
        <v>0</v>
      </c>
    </row>
    <row r="6443" spans="1:5" hidden="1" x14ac:dyDescent="0.2">
      <c r="A6443" t="s">
        <v>66</v>
      </c>
      <c r="B6443" t="s">
        <v>32</v>
      </c>
      <c r="C6443" t="s">
        <v>38</v>
      </c>
      <c r="D6443" t="s">
        <v>24</v>
      </c>
      <c r="E6443">
        <v>0</v>
      </c>
    </row>
    <row r="6444" spans="1:5" hidden="1" x14ac:dyDescent="0.2">
      <c r="A6444" t="s">
        <v>66</v>
      </c>
      <c r="B6444" t="s">
        <v>32</v>
      </c>
      <c r="C6444" t="s">
        <v>39</v>
      </c>
      <c r="D6444" t="s">
        <v>24</v>
      </c>
      <c r="E6444">
        <v>0</v>
      </c>
    </row>
    <row r="6445" spans="1:5" hidden="1" x14ac:dyDescent="0.2">
      <c r="A6445" t="s">
        <v>66</v>
      </c>
      <c r="B6445" t="s">
        <v>32</v>
      </c>
      <c r="C6445" t="s">
        <v>50</v>
      </c>
      <c r="D6445" t="s">
        <v>24</v>
      </c>
      <c r="E6445">
        <v>0</v>
      </c>
    </row>
    <row r="6446" spans="1:5" hidden="1" x14ac:dyDescent="0.2">
      <c r="A6446" t="s">
        <v>66</v>
      </c>
      <c r="B6446" t="s">
        <v>32</v>
      </c>
      <c r="C6446" t="s">
        <v>33</v>
      </c>
      <c r="D6446" t="s">
        <v>25</v>
      </c>
      <c r="E6446">
        <v>0.84166666700000003</v>
      </c>
    </row>
    <row r="6447" spans="1:5" hidden="1" x14ac:dyDescent="0.2">
      <c r="A6447" t="s">
        <v>66</v>
      </c>
      <c r="B6447" t="s">
        <v>32</v>
      </c>
      <c r="C6447" t="s">
        <v>34</v>
      </c>
      <c r="D6447" t="s">
        <v>25</v>
      </c>
      <c r="E6447">
        <v>0.82558139500000005</v>
      </c>
    </row>
    <row r="6448" spans="1:5" hidden="1" x14ac:dyDescent="0.2">
      <c r="A6448" t="s">
        <v>66</v>
      </c>
      <c r="B6448" t="s">
        <v>32</v>
      </c>
      <c r="C6448" t="s">
        <v>35</v>
      </c>
      <c r="D6448" t="s">
        <v>25</v>
      </c>
      <c r="E6448">
        <v>0.81355932200000003</v>
      </c>
    </row>
    <row r="6449" spans="1:5" hidden="1" x14ac:dyDescent="0.2">
      <c r="A6449" t="s">
        <v>66</v>
      </c>
      <c r="B6449" t="s">
        <v>32</v>
      </c>
      <c r="C6449" t="s">
        <v>36</v>
      </c>
      <c r="D6449" t="s">
        <v>25</v>
      </c>
      <c r="E6449">
        <v>0.70270270300000004</v>
      </c>
    </row>
    <row r="6450" spans="1:5" hidden="1" x14ac:dyDescent="0.2">
      <c r="A6450" t="s">
        <v>66</v>
      </c>
      <c r="B6450" t="s">
        <v>32</v>
      </c>
      <c r="C6450" t="s">
        <v>37</v>
      </c>
      <c r="D6450" t="s">
        <v>25</v>
      </c>
      <c r="E6450">
        <v>0.75</v>
      </c>
    </row>
    <row r="6451" spans="1:5" hidden="1" x14ac:dyDescent="0.2">
      <c r="A6451" t="s">
        <v>66</v>
      </c>
      <c r="B6451" t="s">
        <v>32</v>
      </c>
      <c r="C6451" t="s">
        <v>38</v>
      </c>
      <c r="D6451" t="s">
        <v>25</v>
      </c>
      <c r="E6451">
        <v>0.510204082</v>
      </c>
    </row>
    <row r="6452" spans="1:5" hidden="1" x14ac:dyDescent="0.2">
      <c r="A6452" t="s">
        <v>66</v>
      </c>
      <c r="B6452" t="s">
        <v>32</v>
      </c>
      <c r="C6452" t="s">
        <v>39</v>
      </c>
      <c r="D6452" t="s">
        <v>25</v>
      </c>
      <c r="E6452">
        <v>0.57516339900000002</v>
      </c>
    </row>
    <row r="6453" spans="1:5" hidden="1" x14ac:dyDescent="0.2">
      <c r="A6453" t="s">
        <v>66</v>
      </c>
      <c r="B6453" t="s">
        <v>32</v>
      </c>
      <c r="C6453" t="s">
        <v>50</v>
      </c>
      <c r="D6453" t="s">
        <v>25</v>
      </c>
      <c r="E6453">
        <v>0</v>
      </c>
    </row>
    <row r="6454" spans="1:5" hidden="1" x14ac:dyDescent="0.2">
      <c r="A6454" t="s">
        <v>66</v>
      </c>
      <c r="B6454" t="s">
        <v>32</v>
      </c>
      <c r="C6454" t="s">
        <v>33</v>
      </c>
      <c r="D6454" t="s">
        <v>81</v>
      </c>
      <c r="E6454">
        <v>3.3333333E-2</v>
      </c>
    </row>
    <row r="6455" spans="1:5" hidden="1" x14ac:dyDescent="0.2">
      <c r="A6455" t="s">
        <v>66</v>
      </c>
      <c r="B6455" t="s">
        <v>32</v>
      </c>
      <c r="C6455" t="s">
        <v>34</v>
      </c>
      <c r="D6455" t="s">
        <v>81</v>
      </c>
      <c r="E6455">
        <v>0.12790697700000001</v>
      </c>
    </row>
    <row r="6456" spans="1:5" hidden="1" x14ac:dyDescent="0.2">
      <c r="A6456" t="s">
        <v>66</v>
      </c>
      <c r="B6456" t="s">
        <v>32</v>
      </c>
      <c r="C6456" t="s">
        <v>35</v>
      </c>
      <c r="D6456" t="s">
        <v>81</v>
      </c>
      <c r="E6456">
        <v>6.7796609999999993E-2</v>
      </c>
    </row>
    <row r="6457" spans="1:5" hidden="1" x14ac:dyDescent="0.2">
      <c r="A6457" t="s">
        <v>66</v>
      </c>
      <c r="B6457" t="s">
        <v>32</v>
      </c>
      <c r="C6457" t="s">
        <v>36</v>
      </c>
      <c r="D6457" t="s">
        <v>81</v>
      </c>
      <c r="E6457">
        <v>0.13513513499999999</v>
      </c>
    </row>
    <row r="6458" spans="1:5" hidden="1" x14ac:dyDescent="0.2">
      <c r="A6458" t="s">
        <v>66</v>
      </c>
      <c r="B6458" t="s">
        <v>32</v>
      </c>
      <c r="C6458" t="s">
        <v>37</v>
      </c>
      <c r="D6458" t="s">
        <v>81</v>
      </c>
      <c r="E6458">
        <v>0.13513513499999999</v>
      </c>
    </row>
    <row r="6459" spans="1:5" hidden="1" x14ac:dyDescent="0.2">
      <c r="A6459" t="s">
        <v>66</v>
      </c>
      <c r="B6459" t="s">
        <v>32</v>
      </c>
      <c r="C6459" t="s">
        <v>38</v>
      </c>
      <c r="D6459" t="s">
        <v>81</v>
      </c>
      <c r="E6459">
        <v>0.244897959</v>
      </c>
    </row>
    <row r="6460" spans="1:5" hidden="1" x14ac:dyDescent="0.2">
      <c r="A6460" t="s">
        <v>66</v>
      </c>
      <c r="B6460" t="s">
        <v>32</v>
      </c>
      <c r="C6460" t="s">
        <v>39</v>
      </c>
      <c r="D6460" t="s">
        <v>81</v>
      </c>
      <c r="E6460">
        <v>0.31372549</v>
      </c>
    </row>
    <row r="6461" spans="1:5" hidden="1" x14ac:dyDescent="0.2">
      <c r="A6461" t="s">
        <v>66</v>
      </c>
      <c r="B6461" t="s">
        <v>32</v>
      </c>
      <c r="C6461" t="s">
        <v>50</v>
      </c>
      <c r="D6461" t="s">
        <v>81</v>
      </c>
      <c r="E6461">
        <v>0</v>
      </c>
    </row>
    <row r="6462" spans="1:5" hidden="1" x14ac:dyDescent="0.2">
      <c r="A6462" t="s">
        <v>66</v>
      </c>
      <c r="B6462" t="s">
        <v>32</v>
      </c>
      <c r="C6462" t="s">
        <v>33</v>
      </c>
      <c r="D6462" t="s">
        <v>82</v>
      </c>
      <c r="E6462">
        <v>0</v>
      </c>
    </row>
    <row r="6463" spans="1:5" hidden="1" x14ac:dyDescent="0.2">
      <c r="A6463" t="s">
        <v>66</v>
      </c>
      <c r="B6463" t="s">
        <v>32</v>
      </c>
      <c r="C6463" t="s">
        <v>34</v>
      </c>
      <c r="D6463" t="s">
        <v>82</v>
      </c>
      <c r="E6463">
        <v>0</v>
      </c>
    </row>
    <row r="6464" spans="1:5" hidden="1" x14ac:dyDescent="0.2">
      <c r="A6464" t="s">
        <v>66</v>
      </c>
      <c r="B6464" t="s">
        <v>32</v>
      </c>
      <c r="C6464" t="s">
        <v>35</v>
      </c>
      <c r="D6464" t="s">
        <v>82</v>
      </c>
      <c r="E6464">
        <v>0</v>
      </c>
    </row>
    <row r="6465" spans="1:5" hidden="1" x14ac:dyDescent="0.2">
      <c r="A6465" t="s">
        <v>66</v>
      </c>
      <c r="B6465" t="s">
        <v>32</v>
      </c>
      <c r="C6465" t="s">
        <v>36</v>
      </c>
      <c r="D6465" t="s">
        <v>82</v>
      </c>
      <c r="E6465">
        <v>0</v>
      </c>
    </row>
    <row r="6466" spans="1:5" hidden="1" x14ac:dyDescent="0.2">
      <c r="A6466" t="s">
        <v>66</v>
      </c>
      <c r="B6466" t="s">
        <v>32</v>
      </c>
      <c r="C6466" t="s">
        <v>37</v>
      </c>
      <c r="D6466" t="s">
        <v>82</v>
      </c>
      <c r="E6466">
        <v>0</v>
      </c>
    </row>
    <row r="6467" spans="1:5" hidden="1" x14ac:dyDescent="0.2">
      <c r="A6467" t="s">
        <v>66</v>
      </c>
      <c r="B6467" t="s">
        <v>32</v>
      </c>
      <c r="C6467" t="s">
        <v>38</v>
      </c>
      <c r="D6467" t="s">
        <v>82</v>
      </c>
      <c r="E6467">
        <v>1.3605442000000001E-2</v>
      </c>
    </row>
    <row r="6468" spans="1:5" hidden="1" x14ac:dyDescent="0.2">
      <c r="A6468" t="s">
        <v>66</v>
      </c>
      <c r="B6468" t="s">
        <v>32</v>
      </c>
      <c r="C6468" t="s">
        <v>39</v>
      </c>
      <c r="D6468" t="s">
        <v>82</v>
      </c>
      <c r="E6468">
        <v>0</v>
      </c>
    </row>
    <row r="6469" spans="1:5" hidden="1" x14ac:dyDescent="0.2">
      <c r="A6469" t="s">
        <v>66</v>
      </c>
      <c r="B6469" t="s">
        <v>32</v>
      </c>
      <c r="C6469" t="s">
        <v>50</v>
      </c>
      <c r="D6469" t="s">
        <v>82</v>
      </c>
      <c r="E6469">
        <v>0</v>
      </c>
    </row>
    <row r="6470" spans="1:5" hidden="1" x14ac:dyDescent="0.2">
      <c r="A6470" t="s">
        <v>66</v>
      </c>
      <c r="B6470" t="s">
        <v>32</v>
      </c>
      <c r="C6470" t="s">
        <v>33</v>
      </c>
      <c r="D6470" t="s">
        <v>28</v>
      </c>
      <c r="E6470">
        <v>6.6666666999999999E-2</v>
      </c>
    </row>
    <row r="6471" spans="1:5" hidden="1" x14ac:dyDescent="0.2">
      <c r="A6471" t="s">
        <v>66</v>
      </c>
      <c r="B6471" t="s">
        <v>32</v>
      </c>
      <c r="C6471" t="s">
        <v>34</v>
      </c>
      <c r="D6471" t="s">
        <v>28</v>
      </c>
      <c r="E6471">
        <v>1.1627907E-2</v>
      </c>
    </row>
    <row r="6472" spans="1:5" hidden="1" x14ac:dyDescent="0.2">
      <c r="A6472" t="s">
        <v>66</v>
      </c>
      <c r="B6472" t="s">
        <v>32</v>
      </c>
      <c r="C6472" t="s">
        <v>35</v>
      </c>
      <c r="D6472" t="s">
        <v>28</v>
      </c>
      <c r="E6472">
        <v>2.5423728999999999E-2</v>
      </c>
    </row>
    <row r="6473" spans="1:5" hidden="1" x14ac:dyDescent="0.2">
      <c r="A6473" t="s">
        <v>66</v>
      </c>
      <c r="B6473" t="s">
        <v>32</v>
      </c>
      <c r="C6473" t="s">
        <v>36</v>
      </c>
      <c r="D6473" t="s">
        <v>28</v>
      </c>
      <c r="E6473">
        <v>3.3783783999999997E-2</v>
      </c>
    </row>
    <row r="6474" spans="1:5" hidden="1" x14ac:dyDescent="0.2">
      <c r="A6474" t="s">
        <v>66</v>
      </c>
      <c r="B6474" t="s">
        <v>32</v>
      </c>
      <c r="C6474" t="s">
        <v>37</v>
      </c>
      <c r="D6474" t="s">
        <v>28</v>
      </c>
      <c r="E6474">
        <v>7.4324323999999997E-2</v>
      </c>
    </row>
    <row r="6475" spans="1:5" hidden="1" x14ac:dyDescent="0.2">
      <c r="A6475" t="s">
        <v>66</v>
      </c>
      <c r="B6475" t="s">
        <v>32</v>
      </c>
      <c r="C6475" t="s">
        <v>38</v>
      </c>
      <c r="D6475" t="s">
        <v>28</v>
      </c>
      <c r="E6475">
        <v>1.3605442000000001E-2</v>
      </c>
    </row>
    <row r="6476" spans="1:5" hidden="1" x14ac:dyDescent="0.2">
      <c r="A6476" t="s">
        <v>66</v>
      </c>
      <c r="B6476" t="s">
        <v>32</v>
      </c>
      <c r="C6476" t="s">
        <v>39</v>
      </c>
      <c r="D6476" t="s">
        <v>28</v>
      </c>
      <c r="E6476">
        <v>0.104575163</v>
      </c>
    </row>
    <row r="6477" spans="1:5" hidden="1" x14ac:dyDescent="0.2">
      <c r="A6477" t="s">
        <v>66</v>
      </c>
      <c r="B6477" t="s">
        <v>32</v>
      </c>
      <c r="C6477" t="s">
        <v>50</v>
      </c>
      <c r="D6477" t="s">
        <v>28</v>
      </c>
      <c r="E6477">
        <v>0</v>
      </c>
    </row>
    <row r="6478" spans="1:5" hidden="1" x14ac:dyDescent="0.2">
      <c r="A6478" t="s">
        <v>66</v>
      </c>
      <c r="B6478" t="s">
        <v>32</v>
      </c>
      <c r="C6478" t="s">
        <v>33</v>
      </c>
      <c r="D6478" t="s">
        <v>29</v>
      </c>
      <c r="E6478">
        <v>120</v>
      </c>
    </row>
    <row r="6479" spans="1:5" hidden="1" x14ac:dyDescent="0.2">
      <c r="A6479" t="s">
        <v>66</v>
      </c>
      <c r="B6479" t="s">
        <v>32</v>
      </c>
      <c r="C6479" t="s">
        <v>34</v>
      </c>
      <c r="D6479" t="s">
        <v>29</v>
      </c>
      <c r="E6479">
        <v>86</v>
      </c>
    </row>
    <row r="6480" spans="1:5" hidden="1" x14ac:dyDescent="0.2">
      <c r="A6480" t="s">
        <v>66</v>
      </c>
      <c r="B6480" t="s">
        <v>32</v>
      </c>
      <c r="C6480" t="s">
        <v>35</v>
      </c>
      <c r="D6480" t="s">
        <v>29</v>
      </c>
      <c r="E6480">
        <v>118</v>
      </c>
    </row>
    <row r="6481" spans="1:5" hidden="1" x14ac:dyDescent="0.2">
      <c r="A6481" t="s">
        <v>66</v>
      </c>
      <c r="B6481" t="s">
        <v>32</v>
      </c>
      <c r="C6481" t="s">
        <v>36</v>
      </c>
      <c r="D6481" t="s">
        <v>29</v>
      </c>
      <c r="E6481">
        <v>148</v>
      </c>
    </row>
    <row r="6482" spans="1:5" hidden="1" x14ac:dyDescent="0.2">
      <c r="A6482" t="s">
        <v>66</v>
      </c>
      <c r="B6482" t="s">
        <v>32</v>
      </c>
      <c r="C6482" t="s">
        <v>37</v>
      </c>
      <c r="D6482" t="s">
        <v>29</v>
      </c>
      <c r="E6482">
        <v>148</v>
      </c>
    </row>
    <row r="6483" spans="1:5" hidden="1" x14ac:dyDescent="0.2">
      <c r="A6483" t="s">
        <v>66</v>
      </c>
      <c r="B6483" t="s">
        <v>32</v>
      </c>
      <c r="C6483" t="s">
        <v>38</v>
      </c>
      <c r="D6483" t="s">
        <v>29</v>
      </c>
      <c r="E6483">
        <v>147</v>
      </c>
    </row>
    <row r="6484" spans="1:5" hidden="1" x14ac:dyDescent="0.2">
      <c r="A6484" t="s">
        <v>66</v>
      </c>
      <c r="B6484" t="s">
        <v>32</v>
      </c>
      <c r="C6484" t="s">
        <v>39</v>
      </c>
      <c r="D6484" t="s">
        <v>29</v>
      </c>
      <c r="E6484">
        <v>153</v>
      </c>
    </row>
    <row r="6485" spans="1:5" hidden="1" x14ac:dyDescent="0.2">
      <c r="A6485" t="s">
        <v>66</v>
      </c>
      <c r="B6485" t="s">
        <v>32</v>
      </c>
      <c r="C6485" t="s">
        <v>50</v>
      </c>
      <c r="D6485" t="s">
        <v>29</v>
      </c>
      <c r="E6485">
        <v>1</v>
      </c>
    </row>
    <row r="6486" spans="1:5" hidden="1" x14ac:dyDescent="0.2">
      <c r="A6486" t="s">
        <v>66</v>
      </c>
      <c r="B6486" t="s">
        <v>32</v>
      </c>
      <c r="C6486" t="s">
        <v>33</v>
      </c>
      <c r="D6486" t="s">
        <v>30</v>
      </c>
      <c r="E6486">
        <v>0</v>
      </c>
    </row>
    <row r="6487" spans="1:5" hidden="1" x14ac:dyDescent="0.2">
      <c r="A6487" t="s">
        <v>66</v>
      </c>
      <c r="B6487" t="s">
        <v>32</v>
      </c>
      <c r="C6487" t="s">
        <v>34</v>
      </c>
      <c r="D6487" t="s">
        <v>30</v>
      </c>
      <c r="E6487">
        <v>0</v>
      </c>
    </row>
    <row r="6488" spans="1:5" hidden="1" x14ac:dyDescent="0.2">
      <c r="A6488" t="s">
        <v>66</v>
      </c>
      <c r="B6488" t="s">
        <v>32</v>
      </c>
      <c r="C6488" t="s">
        <v>35</v>
      </c>
      <c r="D6488" t="s">
        <v>30</v>
      </c>
      <c r="E6488">
        <v>0</v>
      </c>
    </row>
    <row r="6489" spans="1:5" hidden="1" x14ac:dyDescent="0.2">
      <c r="A6489" t="s">
        <v>66</v>
      </c>
      <c r="B6489" t="s">
        <v>32</v>
      </c>
      <c r="C6489" t="s">
        <v>36</v>
      </c>
      <c r="D6489" t="s">
        <v>30</v>
      </c>
      <c r="E6489">
        <v>0</v>
      </c>
    </row>
    <row r="6490" spans="1:5" hidden="1" x14ac:dyDescent="0.2">
      <c r="A6490" t="s">
        <v>66</v>
      </c>
      <c r="B6490" t="s">
        <v>32</v>
      </c>
      <c r="C6490" t="s">
        <v>37</v>
      </c>
      <c r="D6490" t="s">
        <v>30</v>
      </c>
      <c r="E6490">
        <v>0</v>
      </c>
    </row>
    <row r="6491" spans="1:5" hidden="1" x14ac:dyDescent="0.2">
      <c r="A6491" t="s">
        <v>66</v>
      </c>
      <c r="B6491" t="s">
        <v>32</v>
      </c>
      <c r="C6491" t="s">
        <v>38</v>
      </c>
      <c r="D6491" t="s">
        <v>30</v>
      </c>
      <c r="E6491">
        <v>0</v>
      </c>
    </row>
    <row r="6492" spans="1:5" hidden="1" x14ac:dyDescent="0.2">
      <c r="A6492" t="s">
        <v>66</v>
      </c>
      <c r="B6492" t="s">
        <v>32</v>
      </c>
      <c r="C6492" t="s">
        <v>39</v>
      </c>
      <c r="D6492" t="s">
        <v>30</v>
      </c>
      <c r="E6492">
        <v>0</v>
      </c>
    </row>
    <row r="6493" spans="1:5" hidden="1" x14ac:dyDescent="0.2">
      <c r="A6493" t="s">
        <v>66</v>
      </c>
      <c r="B6493" t="s">
        <v>32</v>
      </c>
      <c r="C6493" t="s">
        <v>50</v>
      </c>
      <c r="D6493" t="s">
        <v>30</v>
      </c>
      <c r="E6493">
        <v>0</v>
      </c>
    </row>
    <row r="6494" spans="1:5" hidden="1" x14ac:dyDescent="0.2">
      <c r="A6494" t="s">
        <v>66</v>
      </c>
      <c r="B6494" t="s">
        <v>32</v>
      </c>
      <c r="C6494" t="s">
        <v>33</v>
      </c>
      <c r="D6494" t="s">
        <v>31</v>
      </c>
      <c r="E6494">
        <v>0</v>
      </c>
    </row>
    <row r="6495" spans="1:5" hidden="1" x14ac:dyDescent="0.2">
      <c r="A6495" t="s">
        <v>66</v>
      </c>
      <c r="B6495" t="s">
        <v>32</v>
      </c>
      <c r="C6495" t="s">
        <v>34</v>
      </c>
      <c r="D6495" t="s">
        <v>31</v>
      </c>
      <c r="E6495">
        <v>0</v>
      </c>
    </row>
    <row r="6496" spans="1:5" hidden="1" x14ac:dyDescent="0.2">
      <c r="A6496" t="s">
        <v>66</v>
      </c>
      <c r="B6496" t="s">
        <v>32</v>
      </c>
      <c r="C6496" t="s">
        <v>35</v>
      </c>
      <c r="D6496" t="s">
        <v>31</v>
      </c>
      <c r="E6496">
        <v>0</v>
      </c>
    </row>
    <row r="6497" spans="1:5" hidden="1" x14ac:dyDescent="0.2">
      <c r="A6497" t="s">
        <v>66</v>
      </c>
      <c r="B6497" t="s">
        <v>32</v>
      </c>
      <c r="C6497" t="s">
        <v>36</v>
      </c>
      <c r="D6497" t="s">
        <v>31</v>
      </c>
      <c r="E6497">
        <v>0</v>
      </c>
    </row>
    <row r="6498" spans="1:5" hidden="1" x14ac:dyDescent="0.2">
      <c r="A6498" t="s">
        <v>66</v>
      </c>
      <c r="B6498" t="s">
        <v>32</v>
      </c>
      <c r="C6498" t="s">
        <v>37</v>
      </c>
      <c r="D6498" t="s">
        <v>31</v>
      </c>
      <c r="E6498">
        <v>0</v>
      </c>
    </row>
    <row r="6499" spans="1:5" hidden="1" x14ac:dyDescent="0.2">
      <c r="A6499" t="s">
        <v>66</v>
      </c>
      <c r="B6499" t="s">
        <v>32</v>
      </c>
      <c r="C6499" t="s">
        <v>38</v>
      </c>
      <c r="D6499" t="s">
        <v>31</v>
      </c>
      <c r="E6499">
        <v>0</v>
      </c>
    </row>
    <row r="6500" spans="1:5" hidden="1" x14ac:dyDescent="0.2">
      <c r="A6500" t="s">
        <v>66</v>
      </c>
      <c r="B6500" t="s">
        <v>32</v>
      </c>
      <c r="C6500" t="s">
        <v>39</v>
      </c>
      <c r="D6500" t="s">
        <v>31</v>
      </c>
      <c r="E6500">
        <v>0</v>
      </c>
    </row>
    <row r="6501" spans="1:5" hidden="1" x14ac:dyDescent="0.2">
      <c r="A6501" t="s">
        <v>66</v>
      </c>
      <c r="B6501" t="s">
        <v>32</v>
      </c>
      <c r="C6501" t="s">
        <v>50</v>
      </c>
      <c r="D6501" t="s">
        <v>31</v>
      </c>
      <c r="E6501">
        <v>0</v>
      </c>
    </row>
    <row r="6502" spans="1:5" hidden="1" x14ac:dyDescent="0.2">
      <c r="A6502" t="s">
        <v>66</v>
      </c>
      <c r="B6502" t="s">
        <v>40</v>
      </c>
      <c r="C6502" t="s">
        <v>54</v>
      </c>
      <c r="D6502" t="s">
        <v>8</v>
      </c>
      <c r="E6502">
        <v>0.143939394</v>
      </c>
    </row>
    <row r="6503" spans="1:5" hidden="1" x14ac:dyDescent="0.2">
      <c r="A6503" t="s">
        <v>66</v>
      </c>
      <c r="B6503" t="s">
        <v>40</v>
      </c>
      <c r="C6503" t="s">
        <v>41</v>
      </c>
      <c r="D6503" t="s">
        <v>8</v>
      </c>
      <c r="E6503">
        <v>0.117647059</v>
      </c>
    </row>
    <row r="6504" spans="1:5" hidden="1" x14ac:dyDescent="0.2">
      <c r="A6504" t="s">
        <v>66</v>
      </c>
      <c r="B6504" t="s">
        <v>40</v>
      </c>
      <c r="C6504" t="s">
        <v>42</v>
      </c>
      <c r="D6504" t="s">
        <v>8</v>
      </c>
      <c r="E6504">
        <v>0.18571428600000001</v>
      </c>
    </row>
    <row r="6505" spans="1:5" hidden="1" x14ac:dyDescent="0.2">
      <c r="A6505" t="s">
        <v>66</v>
      </c>
      <c r="B6505" t="s">
        <v>40</v>
      </c>
      <c r="C6505" t="s">
        <v>43</v>
      </c>
      <c r="D6505" t="s">
        <v>8</v>
      </c>
      <c r="E6505">
        <v>3.3333333E-2</v>
      </c>
    </row>
    <row r="6506" spans="1:5" hidden="1" x14ac:dyDescent="0.2">
      <c r="A6506" t="s">
        <v>66</v>
      </c>
      <c r="B6506" t="s">
        <v>40</v>
      </c>
      <c r="C6506" t="s">
        <v>44</v>
      </c>
      <c r="D6506" t="s">
        <v>8</v>
      </c>
      <c r="E6506">
        <v>0.30405405400000002</v>
      </c>
    </row>
    <row r="6507" spans="1:5" hidden="1" x14ac:dyDescent="0.2">
      <c r="A6507" t="s">
        <v>66</v>
      </c>
      <c r="B6507" t="s">
        <v>40</v>
      </c>
      <c r="C6507" t="s">
        <v>54</v>
      </c>
      <c r="D6507" t="s">
        <v>13</v>
      </c>
      <c r="E6507">
        <v>3.7878787999999997E-2</v>
      </c>
    </row>
    <row r="6508" spans="1:5" hidden="1" x14ac:dyDescent="0.2">
      <c r="A6508" t="s">
        <v>66</v>
      </c>
      <c r="B6508" t="s">
        <v>40</v>
      </c>
      <c r="C6508" t="s">
        <v>41</v>
      </c>
      <c r="D6508" t="s">
        <v>13</v>
      </c>
      <c r="E6508">
        <v>0</v>
      </c>
    </row>
    <row r="6509" spans="1:5" hidden="1" x14ac:dyDescent="0.2">
      <c r="A6509" t="s">
        <v>66</v>
      </c>
      <c r="B6509" t="s">
        <v>40</v>
      </c>
      <c r="C6509" t="s">
        <v>42</v>
      </c>
      <c r="D6509" t="s">
        <v>13</v>
      </c>
      <c r="E6509">
        <v>0.14285714299999999</v>
      </c>
    </row>
    <row r="6510" spans="1:5" hidden="1" x14ac:dyDescent="0.2">
      <c r="A6510" t="s">
        <v>66</v>
      </c>
      <c r="B6510" t="s">
        <v>40</v>
      </c>
      <c r="C6510" t="s">
        <v>43</v>
      </c>
      <c r="D6510" t="s">
        <v>13</v>
      </c>
      <c r="E6510">
        <v>0</v>
      </c>
    </row>
    <row r="6511" spans="1:5" hidden="1" x14ac:dyDescent="0.2">
      <c r="A6511" t="s">
        <v>66</v>
      </c>
      <c r="B6511" t="s">
        <v>40</v>
      </c>
      <c r="C6511" t="s">
        <v>44</v>
      </c>
      <c r="D6511" t="s">
        <v>13</v>
      </c>
      <c r="E6511">
        <v>1.3513514000000001E-2</v>
      </c>
    </row>
    <row r="6512" spans="1:5" hidden="1" x14ac:dyDescent="0.2">
      <c r="A6512" t="s">
        <v>66</v>
      </c>
      <c r="B6512" t="s">
        <v>40</v>
      </c>
      <c r="C6512" t="s">
        <v>54</v>
      </c>
      <c r="D6512" t="s">
        <v>14</v>
      </c>
      <c r="E6512">
        <v>0.113636364</v>
      </c>
    </row>
    <row r="6513" spans="1:5" hidden="1" x14ac:dyDescent="0.2">
      <c r="A6513" t="s">
        <v>66</v>
      </c>
      <c r="B6513" t="s">
        <v>40</v>
      </c>
      <c r="C6513" t="s">
        <v>41</v>
      </c>
      <c r="D6513" t="s">
        <v>14</v>
      </c>
      <c r="E6513">
        <v>0.117647059</v>
      </c>
    </row>
    <row r="6514" spans="1:5" hidden="1" x14ac:dyDescent="0.2">
      <c r="A6514" t="s">
        <v>66</v>
      </c>
      <c r="B6514" t="s">
        <v>40</v>
      </c>
      <c r="C6514" t="s">
        <v>42</v>
      </c>
      <c r="D6514" t="s">
        <v>14</v>
      </c>
      <c r="E6514">
        <v>0.157142857</v>
      </c>
    </row>
    <row r="6515" spans="1:5" hidden="1" x14ac:dyDescent="0.2">
      <c r="A6515" t="s">
        <v>66</v>
      </c>
      <c r="B6515" t="s">
        <v>40</v>
      </c>
      <c r="C6515" t="s">
        <v>43</v>
      </c>
      <c r="D6515" t="s">
        <v>14</v>
      </c>
      <c r="E6515">
        <v>3.3333333E-2</v>
      </c>
    </row>
    <row r="6516" spans="1:5" hidden="1" x14ac:dyDescent="0.2">
      <c r="A6516" t="s">
        <v>66</v>
      </c>
      <c r="B6516" t="s">
        <v>40</v>
      </c>
      <c r="C6516" t="s">
        <v>44</v>
      </c>
      <c r="D6516" t="s">
        <v>14</v>
      </c>
      <c r="E6516">
        <v>2.027027E-2</v>
      </c>
    </row>
    <row r="6517" spans="1:5" hidden="1" x14ac:dyDescent="0.2">
      <c r="A6517" t="s">
        <v>66</v>
      </c>
      <c r="B6517" t="s">
        <v>40</v>
      </c>
      <c r="C6517" t="s">
        <v>54</v>
      </c>
      <c r="D6517" t="s">
        <v>15</v>
      </c>
      <c r="E6517">
        <v>0</v>
      </c>
    </row>
    <row r="6518" spans="1:5" hidden="1" x14ac:dyDescent="0.2">
      <c r="A6518" t="s">
        <v>66</v>
      </c>
      <c r="B6518" t="s">
        <v>40</v>
      </c>
      <c r="C6518" t="s">
        <v>41</v>
      </c>
      <c r="D6518" t="s">
        <v>15</v>
      </c>
      <c r="E6518">
        <v>0</v>
      </c>
    </row>
    <row r="6519" spans="1:5" hidden="1" x14ac:dyDescent="0.2">
      <c r="A6519" t="s">
        <v>66</v>
      </c>
      <c r="B6519" t="s">
        <v>40</v>
      </c>
      <c r="C6519" t="s">
        <v>42</v>
      </c>
      <c r="D6519" t="s">
        <v>15</v>
      </c>
      <c r="E6519">
        <v>0</v>
      </c>
    </row>
    <row r="6520" spans="1:5" hidden="1" x14ac:dyDescent="0.2">
      <c r="A6520" t="s">
        <v>66</v>
      </c>
      <c r="B6520" t="s">
        <v>40</v>
      </c>
      <c r="C6520" t="s">
        <v>43</v>
      </c>
      <c r="D6520" t="s">
        <v>15</v>
      </c>
      <c r="E6520">
        <v>0</v>
      </c>
    </row>
    <row r="6521" spans="1:5" hidden="1" x14ac:dyDescent="0.2">
      <c r="A6521" t="s">
        <v>66</v>
      </c>
      <c r="B6521" t="s">
        <v>40</v>
      </c>
      <c r="C6521" t="s">
        <v>44</v>
      </c>
      <c r="D6521" t="s">
        <v>15</v>
      </c>
      <c r="E6521">
        <v>0</v>
      </c>
    </row>
    <row r="6522" spans="1:5" hidden="1" x14ac:dyDescent="0.2">
      <c r="A6522" t="s">
        <v>66</v>
      </c>
      <c r="B6522" t="s">
        <v>40</v>
      </c>
      <c r="C6522" t="s">
        <v>54</v>
      </c>
      <c r="D6522" t="s">
        <v>16</v>
      </c>
      <c r="E6522">
        <v>0.78030303000000001</v>
      </c>
    </row>
    <row r="6523" spans="1:5" hidden="1" x14ac:dyDescent="0.2">
      <c r="A6523" t="s">
        <v>66</v>
      </c>
      <c r="B6523" t="s">
        <v>40</v>
      </c>
      <c r="C6523" t="s">
        <v>41</v>
      </c>
      <c r="D6523" t="s">
        <v>16</v>
      </c>
      <c r="E6523">
        <v>0.99159663899999995</v>
      </c>
    </row>
    <row r="6524" spans="1:5" hidden="1" x14ac:dyDescent="0.2">
      <c r="A6524" t="s">
        <v>66</v>
      </c>
      <c r="B6524" t="s">
        <v>40</v>
      </c>
      <c r="C6524" t="s">
        <v>42</v>
      </c>
      <c r="D6524" t="s">
        <v>16</v>
      </c>
      <c r="E6524">
        <v>0.47142857100000002</v>
      </c>
    </row>
    <row r="6525" spans="1:5" hidden="1" x14ac:dyDescent="0.2">
      <c r="A6525" t="s">
        <v>66</v>
      </c>
      <c r="B6525" t="s">
        <v>40</v>
      </c>
      <c r="C6525" t="s">
        <v>43</v>
      </c>
      <c r="D6525" t="s">
        <v>16</v>
      </c>
      <c r="E6525">
        <v>0.88333333300000005</v>
      </c>
    </row>
    <row r="6526" spans="1:5" hidden="1" x14ac:dyDescent="0.2">
      <c r="A6526" t="s">
        <v>66</v>
      </c>
      <c r="B6526" t="s">
        <v>40</v>
      </c>
      <c r="C6526" t="s">
        <v>44</v>
      </c>
      <c r="D6526" t="s">
        <v>16</v>
      </c>
      <c r="E6526">
        <v>0.337837838</v>
      </c>
    </row>
    <row r="6527" spans="1:5" hidden="1" x14ac:dyDescent="0.2">
      <c r="A6527" t="s">
        <v>66</v>
      </c>
      <c r="B6527" t="s">
        <v>40</v>
      </c>
      <c r="C6527" t="s">
        <v>54</v>
      </c>
      <c r="D6527" t="s">
        <v>17</v>
      </c>
      <c r="E6527">
        <v>0.712121212</v>
      </c>
    </row>
    <row r="6528" spans="1:5" hidden="1" x14ac:dyDescent="0.2">
      <c r="A6528" t="s">
        <v>66</v>
      </c>
      <c r="B6528" t="s">
        <v>40</v>
      </c>
      <c r="C6528" t="s">
        <v>41</v>
      </c>
      <c r="D6528" t="s">
        <v>17</v>
      </c>
      <c r="E6528">
        <v>0.99159663899999995</v>
      </c>
    </row>
    <row r="6529" spans="1:5" hidden="1" x14ac:dyDescent="0.2">
      <c r="A6529" t="s">
        <v>66</v>
      </c>
      <c r="B6529" t="s">
        <v>40</v>
      </c>
      <c r="C6529" t="s">
        <v>42</v>
      </c>
      <c r="D6529" t="s">
        <v>17</v>
      </c>
      <c r="E6529">
        <v>0.3</v>
      </c>
    </row>
    <row r="6530" spans="1:5" hidden="1" x14ac:dyDescent="0.2">
      <c r="A6530" t="s">
        <v>66</v>
      </c>
      <c r="B6530" t="s">
        <v>40</v>
      </c>
      <c r="C6530" t="s">
        <v>43</v>
      </c>
      <c r="D6530" t="s">
        <v>17</v>
      </c>
      <c r="E6530">
        <v>0.88333333300000005</v>
      </c>
    </row>
    <row r="6531" spans="1:5" hidden="1" x14ac:dyDescent="0.2">
      <c r="A6531" t="s">
        <v>66</v>
      </c>
      <c r="B6531" t="s">
        <v>40</v>
      </c>
      <c r="C6531" t="s">
        <v>44</v>
      </c>
      <c r="D6531" t="s">
        <v>17</v>
      </c>
      <c r="E6531">
        <v>4.0540540999999999E-2</v>
      </c>
    </row>
    <row r="6532" spans="1:5" hidden="1" x14ac:dyDescent="0.2">
      <c r="A6532" t="s">
        <v>66</v>
      </c>
      <c r="B6532" t="s">
        <v>40</v>
      </c>
      <c r="C6532" t="s">
        <v>54</v>
      </c>
      <c r="D6532" t="s">
        <v>18</v>
      </c>
      <c r="E6532">
        <v>0.75141242900000005</v>
      </c>
    </row>
    <row r="6533" spans="1:5" hidden="1" x14ac:dyDescent="0.2">
      <c r="A6533" t="s">
        <v>66</v>
      </c>
      <c r="B6533" t="s">
        <v>40</v>
      </c>
      <c r="C6533" t="s">
        <v>41</v>
      </c>
      <c r="D6533" t="s">
        <v>18</v>
      </c>
      <c r="E6533">
        <v>0.623036649</v>
      </c>
    </row>
    <row r="6534" spans="1:5" hidden="1" x14ac:dyDescent="0.2">
      <c r="A6534" t="s">
        <v>66</v>
      </c>
      <c r="B6534" t="s">
        <v>40</v>
      </c>
      <c r="C6534" t="s">
        <v>42</v>
      </c>
      <c r="D6534" t="s">
        <v>18</v>
      </c>
      <c r="E6534">
        <v>0.68539325799999995</v>
      </c>
    </row>
    <row r="6535" spans="1:5" hidden="1" x14ac:dyDescent="0.2">
      <c r="A6535" t="s">
        <v>66</v>
      </c>
      <c r="B6535" t="s">
        <v>40</v>
      </c>
      <c r="C6535" t="s">
        <v>43</v>
      </c>
      <c r="D6535" t="s">
        <v>18</v>
      </c>
      <c r="E6535">
        <v>0.53781512600000003</v>
      </c>
    </row>
    <row r="6536" spans="1:5" hidden="1" x14ac:dyDescent="0.2">
      <c r="A6536" t="s">
        <v>66</v>
      </c>
      <c r="B6536" t="s">
        <v>40</v>
      </c>
      <c r="C6536" t="s">
        <v>44</v>
      </c>
      <c r="D6536" t="s">
        <v>18</v>
      </c>
      <c r="E6536">
        <v>0</v>
      </c>
    </row>
    <row r="6537" spans="1:5" hidden="1" x14ac:dyDescent="0.2">
      <c r="A6537" t="s">
        <v>66</v>
      </c>
      <c r="B6537" t="s">
        <v>40</v>
      </c>
      <c r="C6537" t="s">
        <v>54</v>
      </c>
      <c r="D6537" t="s">
        <v>19</v>
      </c>
      <c r="E6537">
        <v>35.4</v>
      </c>
    </row>
    <row r="6538" spans="1:5" hidden="1" x14ac:dyDescent="0.2">
      <c r="A6538" t="s">
        <v>66</v>
      </c>
      <c r="B6538" t="s">
        <v>40</v>
      </c>
      <c r="C6538" t="s">
        <v>41</v>
      </c>
      <c r="D6538" t="s">
        <v>19</v>
      </c>
      <c r="E6538">
        <v>38.200000000000003</v>
      </c>
    </row>
    <row r="6539" spans="1:5" hidden="1" x14ac:dyDescent="0.2">
      <c r="A6539" t="s">
        <v>66</v>
      </c>
      <c r="B6539" t="s">
        <v>40</v>
      </c>
      <c r="C6539" t="s">
        <v>42</v>
      </c>
      <c r="D6539" t="s">
        <v>19</v>
      </c>
      <c r="E6539">
        <v>29.666666667000001</v>
      </c>
    </row>
    <row r="6540" spans="1:5" hidden="1" x14ac:dyDescent="0.2">
      <c r="A6540" t="s">
        <v>66</v>
      </c>
      <c r="B6540" t="s">
        <v>40</v>
      </c>
      <c r="C6540" t="s">
        <v>43</v>
      </c>
      <c r="D6540" t="s">
        <v>19</v>
      </c>
      <c r="E6540">
        <v>47.6</v>
      </c>
    </row>
    <row r="6541" spans="1:5" hidden="1" x14ac:dyDescent="0.2">
      <c r="A6541" t="s">
        <v>66</v>
      </c>
      <c r="B6541" t="s">
        <v>40</v>
      </c>
      <c r="C6541" t="s">
        <v>44</v>
      </c>
      <c r="D6541" t="s">
        <v>19</v>
      </c>
      <c r="E6541">
        <v>0</v>
      </c>
    </row>
    <row r="6542" spans="1:5" hidden="1" x14ac:dyDescent="0.2">
      <c r="A6542" t="s">
        <v>66</v>
      </c>
      <c r="B6542" t="s">
        <v>40</v>
      </c>
      <c r="C6542" t="s">
        <v>54</v>
      </c>
      <c r="D6542" t="s">
        <v>80</v>
      </c>
      <c r="E6542">
        <v>4.3684210529999996</v>
      </c>
    </row>
    <row r="6543" spans="1:5" hidden="1" x14ac:dyDescent="0.2">
      <c r="A6543" t="s">
        <v>66</v>
      </c>
      <c r="B6543" t="s">
        <v>40</v>
      </c>
      <c r="C6543" t="s">
        <v>41</v>
      </c>
      <c r="D6543" t="s">
        <v>80</v>
      </c>
      <c r="E6543">
        <v>4.2142857139999998</v>
      </c>
    </row>
    <row r="6544" spans="1:5" hidden="1" x14ac:dyDescent="0.2">
      <c r="A6544" t="s">
        <v>66</v>
      </c>
      <c r="B6544" t="s">
        <v>40</v>
      </c>
      <c r="C6544" t="s">
        <v>42</v>
      </c>
      <c r="D6544" t="s">
        <v>80</v>
      </c>
      <c r="E6544">
        <v>2.384615385</v>
      </c>
    </row>
    <row r="6545" spans="1:5" hidden="1" x14ac:dyDescent="0.2">
      <c r="A6545" t="s">
        <v>66</v>
      </c>
      <c r="B6545" t="s">
        <v>40</v>
      </c>
      <c r="C6545" t="s">
        <v>43</v>
      </c>
      <c r="D6545" t="s">
        <v>80</v>
      </c>
      <c r="E6545">
        <v>3</v>
      </c>
    </row>
    <row r="6546" spans="1:5" hidden="1" x14ac:dyDescent="0.2">
      <c r="A6546" t="s">
        <v>66</v>
      </c>
      <c r="B6546" t="s">
        <v>40</v>
      </c>
      <c r="C6546" t="s">
        <v>44</v>
      </c>
      <c r="D6546" t="s">
        <v>80</v>
      </c>
      <c r="E6546">
        <v>1.688888889</v>
      </c>
    </row>
    <row r="6547" spans="1:5" hidden="1" x14ac:dyDescent="0.2">
      <c r="A6547" t="s">
        <v>66</v>
      </c>
      <c r="B6547" t="s">
        <v>40</v>
      </c>
      <c r="C6547" t="s">
        <v>54</v>
      </c>
      <c r="D6547" t="s">
        <v>21</v>
      </c>
      <c r="E6547">
        <v>83</v>
      </c>
    </row>
    <row r="6548" spans="1:5" hidden="1" x14ac:dyDescent="0.2">
      <c r="A6548" t="s">
        <v>66</v>
      </c>
      <c r="B6548" t="s">
        <v>40</v>
      </c>
      <c r="C6548" t="s">
        <v>41</v>
      </c>
      <c r="D6548" t="s">
        <v>21</v>
      </c>
      <c r="E6548">
        <v>59</v>
      </c>
    </row>
    <row r="6549" spans="1:5" hidden="1" x14ac:dyDescent="0.2">
      <c r="A6549" t="s">
        <v>66</v>
      </c>
      <c r="B6549" t="s">
        <v>40</v>
      </c>
      <c r="C6549" t="s">
        <v>42</v>
      </c>
      <c r="D6549" t="s">
        <v>21</v>
      </c>
      <c r="E6549">
        <v>31</v>
      </c>
    </row>
    <row r="6550" spans="1:5" hidden="1" x14ac:dyDescent="0.2">
      <c r="A6550" t="s">
        <v>66</v>
      </c>
      <c r="B6550" t="s">
        <v>40</v>
      </c>
      <c r="C6550" t="s">
        <v>43</v>
      </c>
      <c r="D6550" t="s">
        <v>21</v>
      </c>
      <c r="E6550">
        <v>12</v>
      </c>
    </row>
    <row r="6551" spans="1:5" hidden="1" x14ac:dyDescent="0.2">
      <c r="A6551" t="s">
        <v>66</v>
      </c>
      <c r="B6551" t="s">
        <v>40</v>
      </c>
      <c r="C6551" t="s">
        <v>44</v>
      </c>
      <c r="D6551" t="s">
        <v>21</v>
      </c>
      <c r="E6551">
        <v>76</v>
      </c>
    </row>
    <row r="6552" spans="1:5" hidden="1" x14ac:dyDescent="0.2">
      <c r="A6552" t="s">
        <v>66</v>
      </c>
      <c r="B6552" t="s">
        <v>40</v>
      </c>
      <c r="C6552" t="s">
        <v>54</v>
      </c>
      <c r="D6552" t="s">
        <v>22</v>
      </c>
      <c r="E6552">
        <v>26.4</v>
      </c>
    </row>
    <row r="6553" spans="1:5" hidden="1" x14ac:dyDescent="0.2">
      <c r="A6553" t="s">
        <v>66</v>
      </c>
      <c r="B6553" t="s">
        <v>40</v>
      </c>
      <c r="C6553" t="s">
        <v>41</v>
      </c>
      <c r="D6553" t="s">
        <v>22</v>
      </c>
      <c r="E6553">
        <v>23.8</v>
      </c>
    </row>
    <row r="6554" spans="1:5" hidden="1" x14ac:dyDescent="0.2">
      <c r="A6554" t="s">
        <v>66</v>
      </c>
      <c r="B6554" t="s">
        <v>40</v>
      </c>
      <c r="C6554" t="s">
        <v>42</v>
      </c>
      <c r="D6554" t="s">
        <v>22</v>
      </c>
      <c r="E6554">
        <v>23.333333332999999</v>
      </c>
    </row>
    <row r="6555" spans="1:5" hidden="1" x14ac:dyDescent="0.2">
      <c r="A6555" t="s">
        <v>66</v>
      </c>
      <c r="B6555" t="s">
        <v>40</v>
      </c>
      <c r="C6555" t="s">
        <v>43</v>
      </c>
      <c r="D6555" t="s">
        <v>22</v>
      </c>
      <c r="E6555">
        <v>24</v>
      </c>
    </row>
    <row r="6556" spans="1:5" hidden="1" x14ac:dyDescent="0.2">
      <c r="A6556" t="s">
        <v>66</v>
      </c>
      <c r="B6556" t="s">
        <v>40</v>
      </c>
      <c r="C6556" t="s">
        <v>44</v>
      </c>
      <c r="D6556" t="s">
        <v>22</v>
      </c>
      <c r="E6556">
        <v>29.6</v>
      </c>
    </row>
    <row r="6557" spans="1:5" hidden="1" x14ac:dyDescent="0.2">
      <c r="A6557" t="s">
        <v>66</v>
      </c>
      <c r="B6557" t="s">
        <v>40</v>
      </c>
      <c r="C6557" t="s">
        <v>54</v>
      </c>
      <c r="D6557" t="s">
        <v>23</v>
      </c>
      <c r="E6557">
        <v>0.21969696999999999</v>
      </c>
    </row>
    <row r="6558" spans="1:5" hidden="1" x14ac:dyDescent="0.2">
      <c r="A6558" t="s">
        <v>66</v>
      </c>
      <c r="B6558" t="s">
        <v>40</v>
      </c>
      <c r="C6558" t="s">
        <v>41</v>
      </c>
      <c r="D6558" t="s">
        <v>23</v>
      </c>
      <c r="E6558">
        <v>8.4033609999999998E-3</v>
      </c>
    </row>
    <row r="6559" spans="1:5" hidden="1" x14ac:dyDescent="0.2">
      <c r="A6559" t="s">
        <v>66</v>
      </c>
      <c r="B6559" t="s">
        <v>40</v>
      </c>
      <c r="C6559" t="s">
        <v>42</v>
      </c>
      <c r="D6559" t="s">
        <v>23</v>
      </c>
      <c r="E6559">
        <v>0.52857142899999998</v>
      </c>
    </row>
    <row r="6560" spans="1:5" hidden="1" x14ac:dyDescent="0.2">
      <c r="A6560" t="s">
        <v>66</v>
      </c>
      <c r="B6560" t="s">
        <v>40</v>
      </c>
      <c r="C6560" t="s">
        <v>43</v>
      </c>
      <c r="D6560" t="s">
        <v>23</v>
      </c>
      <c r="E6560">
        <v>0.116666667</v>
      </c>
    </row>
    <row r="6561" spans="1:5" hidden="1" x14ac:dyDescent="0.2">
      <c r="A6561" t="s">
        <v>66</v>
      </c>
      <c r="B6561" t="s">
        <v>40</v>
      </c>
      <c r="C6561" t="s">
        <v>44</v>
      </c>
      <c r="D6561" t="s">
        <v>23</v>
      </c>
      <c r="E6561">
        <v>0.662162162</v>
      </c>
    </row>
    <row r="6562" spans="1:5" hidden="1" x14ac:dyDescent="0.2">
      <c r="A6562" t="s">
        <v>66</v>
      </c>
      <c r="B6562" t="s">
        <v>40</v>
      </c>
      <c r="C6562" t="s">
        <v>54</v>
      </c>
      <c r="D6562" t="s">
        <v>24</v>
      </c>
      <c r="E6562">
        <v>0</v>
      </c>
    </row>
    <row r="6563" spans="1:5" hidden="1" x14ac:dyDescent="0.2">
      <c r="A6563" t="s">
        <v>66</v>
      </c>
      <c r="B6563" t="s">
        <v>40</v>
      </c>
      <c r="C6563" t="s">
        <v>41</v>
      </c>
      <c r="D6563" t="s">
        <v>24</v>
      </c>
      <c r="E6563">
        <v>0</v>
      </c>
    </row>
    <row r="6564" spans="1:5" hidden="1" x14ac:dyDescent="0.2">
      <c r="A6564" t="s">
        <v>66</v>
      </c>
      <c r="B6564" t="s">
        <v>40</v>
      </c>
      <c r="C6564" t="s">
        <v>42</v>
      </c>
      <c r="D6564" t="s">
        <v>24</v>
      </c>
      <c r="E6564">
        <v>0</v>
      </c>
    </row>
    <row r="6565" spans="1:5" hidden="1" x14ac:dyDescent="0.2">
      <c r="A6565" t="s">
        <v>66</v>
      </c>
      <c r="B6565" t="s">
        <v>40</v>
      </c>
      <c r="C6565" t="s">
        <v>43</v>
      </c>
      <c r="D6565" t="s">
        <v>24</v>
      </c>
      <c r="E6565">
        <v>0</v>
      </c>
    </row>
    <row r="6566" spans="1:5" hidden="1" x14ac:dyDescent="0.2">
      <c r="A6566" t="s">
        <v>66</v>
      </c>
      <c r="B6566" t="s">
        <v>40</v>
      </c>
      <c r="C6566" t="s">
        <v>44</v>
      </c>
      <c r="D6566" t="s">
        <v>24</v>
      </c>
      <c r="E6566">
        <v>0</v>
      </c>
    </row>
    <row r="6567" spans="1:5" hidden="1" x14ac:dyDescent="0.2">
      <c r="A6567" t="s">
        <v>66</v>
      </c>
      <c r="B6567" t="s">
        <v>40</v>
      </c>
      <c r="C6567" t="s">
        <v>54</v>
      </c>
      <c r="D6567" t="s">
        <v>25</v>
      </c>
      <c r="E6567">
        <v>0.63636363600000001</v>
      </c>
    </row>
    <row r="6568" spans="1:5" hidden="1" x14ac:dyDescent="0.2">
      <c r="A6568" t="s">
        <v>66</v>
      </c>
      <c r="B6568" t="s">
        <v>40</v>
      </c>
      <c r="C6568" t="s">
        <v>41</v>
      </c>
      <c r="D6568" t="s">
        <v>25</v>
      </c>
      <c r="E6568">
        <v>0.87394958</v>
      </c>
    </row>
    <row r="6569" spans="1:5" hidden="1" x14ac:dyDescent="0.2">
      <c r="A6569" t="s">
        <v>66</v>
      </c>
      <c r="B6569" t="s">
        <v>40</v>
      </c>
      <c r="C6569" t="s">
        <v>42</v>
      </c>
      <c r="D6569" t="s">
        <v>25</v>
      </c>
      <c r="E6569">
        <v>0.28571428599999998</v>
      </c>
    </row>
    <row r="6570" spans="1:5" hidden="1" x14ac:dyDescent="0.2">
      <c r="A6570" t="s">
        <v>66</v>
      </c>
      <c r="B6570" t="s">
        <v>40</v>
      </c>
      <c r="C6570" t="s">
        <v>43</v>
      </c>
      <c r="D6570" t="s">
        <v>25</v>
      </c>
      <c r="E6570">
        <v>0.85</v>
      </c>
    </row>
    <row r="6571" spans="1:5" hidden="1" x14ac:dyDescent="0.2">
      <c r="A6571" t="s">
        <v>66</v>
      </c>
      <c r="B6571" t="s">
        <v>40</v>
      </c>
      <c r="C6571" t="s">
        <v>44</v>
      </c>
      <c r="D6571" t="s">
        <v>25</v>
      </c>
      <c r="E6571">
        <v>3.3783783999999997E-2</v>
      </c>
    </row>
    <row r="6572" spans="1:5" hidden="1" x14ac:dyDescent="0.2">
      <c r="A6572" t="s">
        <v>66</v>
      </c>
      <c r="B6572" t="s">
        <v>40</v>
      </c>
      <c r="C6572" t="s">
        <v>54</v>
      </c>
      <c r="D6572" t="s">
        <v>81</v>
      </c>
      <c r="E6572">
        <v>3.7878787999999997E-2</v>
      </c>
    </row>
    <row r="6573" spans="1:5" hidden="1" x14ac:dyDescent="0.2">
      <c r="A6573" t="s">
        <v>66</v>
      </c>
      <c r="B6573" t="s">
        <v>40</v>
      </c>
      <c r="C6573" t="s">
        <v>41</v>
      </c>
      <c r="D6573" t="s">
        <v>81</v>
      </c>
      <c r="E6573">
        <v>0</v>
      </c>
    </row>
    <row r="6574" spans="1:5" hidden="1" x14ac:dyDescent="0.2">
      <c r="A6574" t="s">
        <v>66</v>
      </c>
      <c r="B6574" t="s">
        <v>40</v>
      </c>
      <c r="C6574" t="s">
        <v>42</v>
      </c>
      <c r="D6574" t="s">
        <v>81</v>
      </c>
      <c r="E6574">
        <v>0.14285714299999999</v>
      </c>
    </row>
    <row r="6575" spans="1:5" hidden="1" x14ac:dyDescent="0.2">
      <c r="A6575" t="s">
        <v>66</v>
      </c>
      <c r="B6575" t="s">
        <v>40</v>
      </c>
      <c r="C6575" t="s">
        <v>43</v>
      </c>
      <c r="D6575" t="s">
        <v>81</v>
      </c>
      <c r="E6575">
        <v>0</v>
      </c>
    </row>
    <row r="6576" spans="1:5" hidden="1" x14ac:dyDescent="0.2">
      <c r="A6576" t="s">
        <v>66</v>
      </c>
      <c r="B6576" t="s">
        <v>40</v>
      </c>
      <c r="C6576" t="s">
        <v>44</v>
      </c>
      <c r="D6576" t="s">
        <v>81</v>
      </c>
      <c r="E6576">
        <v>1.3513514000000001E-2</v>
      </c>
    </row>
    <row r="6577" spans="1:5" hidden="1" x14ac:dyDescent="0.2">
      <c r="A6577" t="s">
        <v>66</v>
      </c>
      <c r="B6577" t="s">
        <v>40</v>
      </c>
      <c r="C6577" t="s">
        <v>54</v>
      </c>
      <c r="D6577" t="s">
        <v>82</v>
      </c>
      <c r="E6577">
        <v>3.0303030000000002E-2</v>
      </c>
    </row>
    <row r="6578" spans="1:5" hidden="1" x14ac:dyDescent="0.2">
      <c r="A6578" t="s">
        <v>66</v>
      </c>
      <c r="B6578" t="s">
        <v>40</v>
      </c>
      <c r="C6578" t="s">
        <v>41</v>
      </c>
      <c r="D6578" t="s">
        <v>82</v>
      </c>
      <c r="E6578">
        <v>0</v>
      </c>
    </row>
    <row r="6579" spans="1:5" hidden="1" x14ac:dyDescent="0.2">
      <c r="A6579" t="s">
        <v>66</v>
      </c>
      <c r="B6579" t="s">
        <v>40</v>
      </c>
      <c r="C6579" t="s">
        <v>42</v>
      </c>
      <c r="D6579" t="s">
        <v>82</v>
      </c>
      <c r="E6579">
        <v>2.8571428999999999E-2</v>
      </c>
    </row>
    <row r="6580" spans="1:5" hidden="1" x14ac:dyDescent="0.2">
      <c r="A6580" t="s">
        <v>66</v>
      </c>
      <c r="B6580" t="s">
        <v>40</v>
      </c>
      <c r="C6580" t="s">
        <v>43</v>
      </c>
      <c r="D6580" t="s">
        <v>82</v>
      </c>
      <c r="E6580">
        <v>0</v>
      </c>
    </row>
    <row r="6581" spans="1:5" hidden="1" x14ac:dyDescent="0.2">
      <c r="A6581" t="s">
        <v>66</v>
      </c>
      <c r="B6581" t="s">
        <v>40</v>
      </c>
      <c r="C6581" t="s">
        <v>44</v>
      </c>
      <c r="D6581" t="s">
        <v>82</v>
      </c>
      <c r="E6581">
        <v>0.28378378399999998</v>
      </c>
    </row>
    <row r="6582" spans="1:5" hidden="1" x14ac:dyDescent="0.2">
      <c r="A6582" t="s">
        <v>66</v>
      </c>
      <c r="B6582" t="s">
        <v>40</v>
      </c>
      <c r="C6582" t="s">
        <v>54</v>
      </c>
      <c r="D6582" t="s">
        <v>28</v>
      </c>
      <c r="E6582">
        <v>7.5757575999999993E-2</v>
      </c>
    </row>
    <row r="6583" spans="1:5" hidden="1" x14ac:dyDescent="0.2">
      <c r="A6583" t="s">
        <v>66</v>
      </c>
      <c r="B6583" t="s">
        <v>40</v>
      </c>
      <c r="C6583" t="s">
        <v>41</v>
      </c>
      <c r="D6583" t="s">
        <v>28</v>
      </c>
      <c r="E6583">
        <v>0.117647059</v>
      </c>
    </row>
    <row r="6584" spans="1:5" hidden="1" x14ac:dyDescent="0.2">
      <c r="A6584" t="s">
        <v>66</v>
      </c>
      <c r="B6584" t="s">
        <v>40</v>
      </c>
      <c r="C6584" t="s">
        <v>42</v>
      </c>
      <c r="D6584" t="s">
        <v>28</v>
      </c>
      <c r="E6584">
        <v>1.4285714E-2</v>
      </c>
    </row>
    <row r="6585" spans="1:5" hidden="1" x14ac:dyDescent="0.2">
      <c r="A6585" t="s">
        <v>66</v>
      </c>
      <c r="B6585" t="s">
        <v>40</v>
      </c>
      <c r="C6585" t="s">
        <v>43</v>
      </c>
      <c r="D6585" t="s">
        <v>28</v>
      </c>
      <c r="E6585">
        <v>3.3333333E-2</v>
      </c>
    </row>
    <row r="6586" spans="1:5" hidden="1" x14ac:dyDescent="0.2">
      <c r="A6586" t="s">
        <v>66</v>
      </c>
      <c r="B6586" t="s">
        <v>40</v>
      </c>
      <c r="C6586" t="s">
        <v>44</v>
      </c>
      <c r="D6586" t="s">
        <v>28</v>
      </c>
      <c r="E6586">
        <v>6.7567570000000004E-3</v>
      </c>
    </row>
    <row r="6587" spans="1:5" hidden="1" x14ac:dyDescent="0.2">
      <c r="A6587" t="s">
        <v>66</v>
      </c>
      <c r="B6587" t="s">
        <v>40</v>
      </c>
      <c r="C6587" t="s">
        <v>54</v>
      </c>
      <c r="D6587" t="s">
        <v>29</v>
      </c>
      <c r="E6587">
        <v>132</v>
      </c>
    </row>
    <row r="6588" spans="1:5" hidden="1" x14ac:dyDescent="0.2">
      <c r="A6588" t="s">
        <v>66</v>
      </c>
      <c r="B6588" t="s">
        <v>40</v>
      </c>
      <c r="C6588" t="s">
        <v>41</v>
      </c>
      <c r="D6588" t="s">
        <v>29</v>
      </c>
      <c r="E6588">
        <v>119</v>
      </c>
    </row>
    <row r="6589" spans="1:5" hidden="1" x14ac:dyDescent="0.2">
      <c r="A6589" t="s">
        <v>66</v>
      </c>
      <c r="B6589" t="s">
        <v>40</v>
      </c>
      <c r="C6589" t="s">
        <v>42</v>
      </c>
      <c r="D6589" t="s">
        <v>29</v>
      </c>
      <c r="E6589">
        <v>70</v>
      </c>
    </row>
    <row r="6590" spans="1:5" hidden="1" x14ac:dyDescent="0.2">
      <c r="A6590" t="s">
        <v>66</v>
      </c>
      <c r="B6590" t="s">
        <v>40</v>
      </c>
      <c r="C6590" t="s">
        <v>43</v>
      </c>
      <c r="D6590" t="s">
        <v>29</v>
      </c>
      <c r="E6590">
        <v>120</v>
      </c>
    </row>
    <row r="6591" spans="1:5" hidden="1" x14ac:dyDescent="0.2">
      <c r="A6591" t="s">
        <v>66</v>
      </c>
      <c r="B6591" t="s">
        <v>40</v>
      </c>
      <c r="C6591" t="s">
        <v>44</v>
      </c>
      <c r="D6591" t="s">
        <v>29</v>
      </c>
      <c r="E6591">
        <v>148</v>
      </c>
    </row>
    <row r="6592" spans="1:5" hidden="1" x14ac:dyDescent="0.2">
      <c r="A6592" t="s">
        <v>66</v>
      </c>
      <c r="B6592" t="s">
        <v>40</v>
      </c>
      <c r="C6592" t="s">
        <v>54</v>
      </c>
      <c r="D6592" t="s">
        <v>30</v>
      </c>
      <c r="E6592">
        <v>0</v>
      </c>
    </row>
    <row r="6593" spans="1:5" hidden="1" x14ac:dyDescent="0.2">
      <c r="A6593" t="s">
        <v>66</v>
      </c>
      <c r="B6593" t="s">
        <v>40</v>
      </c>
      <c r="C6593" t="s">
        <v>41</v>
      </c>
      <c r="D6593" t="s">
        <v>30</v>
      </c>
      <c r="E6593">
        <v>0</v>
      </c>
    </row>
    <row r="6594" spans="1:5" hidden="1" x14ac:dyDescent="0.2">
      <c r="A6594" t="s">
        <v>66</v>
      </c>
      <c r="B6594" t="s">
        <v>40</v>
      </c>
      <c r="C6594" t="s">
        <v>42</v>
      </c>
      <c r="D6594" t="s">
        <v>30</v>
      </c>
      <c r="E6594">
        <v>0</v>
      </c>
    </row>
    <row r="6595" spans="1:5" hidden="1" x14ac:dyDescent="0.2">
      <c r="A6595" t="s">
        <v>66</v>
      </c>
      <c r="B6595" t="s">
        <v>40</v>
      </c>
      <c r="C6595" t="s">
        <v>43</v>
      </c>
      <c r="D6595" t="s">
        <v>30</v>
      </c>
      <c r="E6595">
        <v>0</v>
      </c>
    </row>
    <row r="6596" spans="1:5" hidden="1" x14ac:dyDescent="0.2">
      <c r="A6596" t="s">
        <v>66</v>
      </c>
      <c r="B6596" t="s">
        <v>40</v>
      </c>
      <c r="C6596" t="s">
        <v>44</v>
      </c>
      <c r="D6596" t="s">
        <v>30</v>
      </c>
      <c r="E6596">
        <v>0</v>
      </c>
    </row>
    <row r="6597" spans="1:5" hidden="1" x14ac:dyDescent="0.2">
      <c r="A6597" t="s">
        <v>66</v>
      </c>
      <c r="B6597" t="s">
        <v>40</v>
      </c>
      <c r="C6597" t="s">
        <v>54</v>
      </c>
      <c r="D6597" t="s">
        <v>31</v>
      </c>
      <c r="E6597">
        <v>0</v>
      </c>
    </row>
    <row r="6598" spans="1:5" hidden="1" x14ac:dyDescent="0.2">
      <c r="A6598" t="s">
        <v>66</v>
      </c>
      <c r="B6598" t="s">
        <v>40</v>
      </c>
      <c r="C6598" t="s">
        <v>41</v>
      </c>
      <c r="D6598" t="s">
        <v>31</v>
      </c>
      <c r="E6598">
        <v>0</v>
      </c>
    </row>
    <row r="6599" spans="1:5" hidden="1" x14ac:dyDescent="0.2">
      <c r="A6599" t="s">
        <v>66</v>
      </c>
      <c r="B6599" t="s">
        <v>40</v>
      </c>
      <c r="C6599" t="s">
        <v>42</v>
      </c>
      <c r="D6599" t="s">
        <v>31</v>
      </c>
      <c r="E6599">
        <v>0</v>
      </c>
    </row>
    <row r="6600" spans="1:5" hidden="1" x14ac:dyDescent="0.2">
      <c r="A6600" t="s">
        <v>66</v>
      </c>
      <c r="B6600" t="s">
        <v>40</v>
      </c>
      <c r="C6600" t="s">
        <v>43</v>
      </c>
      <c r="D6600" t="s">
        <v>31</v>
      </c>
      <c r="E6600">
        <v>0</v>
      </c>
    </row>
    <row r="6601" spans="1:5" hidden="1" x14ac:dyDescent="0.2">
      <c r="A6601" t="s">
        <v>66</v>
      </c>
      <c r="B6601" t="s">
        <v>40</v>
      </c>
      <c r="C6601" t="s">
        <v>44</v>
      </c>
      <c r="D6601" t="s">
        <v>31</v>
      </c>
      <c r="E6601">
        <v>0</v>
      </c>
    </row>
    <row r="6602" spans="1:5" x14ac:dyDescent="0.2">
      <c r="A6602" t="s">
        <v>66</v>
      </c>
      <c r="B6602" t="s">
        <v>45</v>
      </c>
      <c r="C6602" t="s">
        <v>46</v>
      </c>
      <c r="D6602" t="s">
        <v>8</v>
      </c>
      <c r="E6602">
        <v>0.11023622</v>
      </c>
    </row>
    <row r="6603" spans="1:5" x14ac:dyDescent="0.2">
      <c r="A6603" t="s">
        <v>66</v>
      </c>
      <c r="B6603" t="s">
        <v>45</v>
      </c>
      <c r="C6603" t="s">
        <v>47</v>
      </c>
      <c r="D6603" t="s">
        <v>8</v>
      </c>
      <c r="E6603">
        <v>0.15</v>
      </c>
    </row>
    <row r="6604" spans="1:5" x14ac:dyDescent="0.2">
      <c r="A6604" t="s">
        <v>66</v>
      </c>
      <c r="B6604" t="s">
        <v>45</v>
      </c>
      <c r="C6604" t="s">
        <v>48</v>
      </c>
      <c r="D6604" t="s">
        <v>8</v>
      </c>
      <c r="E6604">
        <v>0.109243697</v>
      </c>
    </row>
    <row r="6605" spans="1:5" x14ac:dyDescent="0.2">
      <c r="A6605" t="s">
        <v>66</v>
      </c>
      <c r="B6605" t="s">
        <v>45</v>
      </c>
      <c r="C6605" t="s">
        <v>49</v>
      </c>
      <c r="D6605" t="s">
        <v>8</v>
      </c>
      <c r="E6605">
        <v>0.24305555600000001</v>
      </c>
    </row>
    <row r="6606" spans="1:5" x14ac:dyDescent="0.2">
      <c r="A6606" t="s">
        <v>66</v>
      </c>
      <c r="B6606" t="s">
        <v>45</v>
      </c>
      <c r="C6606" t="s">
        <v>50</v>
      </c>
      <c r="D6606" t="s">
        <v>8</v>
      </c>
      <c r="E6606">
        <v>0.115942029</v>
      </c>
    </row>
    <row r="6607" spans="1:5" x14ac:dyDescent="0.2">
      <c r="A6607" t="s">
        <v>66</v>
      </c>
      <c r="B6607" t="s">
        <v>45</v>
      </c>
      <c r="C6607" t="s">
        <v>51</v>
      </c>
      <c r="D6607" t="s">
        <v>8</v>
      </c>
      <c r="E6607">
        <v>0.22388059699999999</v>
      </c>
    </row>
    <row r="6608" spans="1:5" x14ac:dyDescent="0.2">
      <c r="A6608" t="s">
        <v>66</v>
      </c>
      <c r="B6608" t="s">
        <v>45</v>
      </c>
      <c r="C6608" t="s">
        <v>52</v>
      </c>
      <c r="D6608" t="s">
        <v>8</v>
      </c>
      <c r="E6608">
        <v>0.14893617000000001</v>
      </c>
    </row>
    <row r="6609" spans="1:5" x14ac:dyDescent="0.2">
      <c r="A6609" t="s">
        <v>66</v>
      </c>
      <c r="B6609" t="s">
        <v>45</v>
      </c>
      <c r="C6609" t="s">
        <v>46</v>
      </c>
      <c r="D6609" t="s">
        <v>13</v>
      </c>
      <c r="E6609">
        <v>3.1496062999999998E-2</v>
      </c>
    </row>
    <row r="6610" spans="1:5" x14ac:dyDescent="0.2">
      <c r="A6610" t="s">
        <v>66</v>
      </c>
      <c r="B6610" t="s">
        <v>45</v>
      </c>
      <c r="C6610" t="s">
        <v>47</v>
      </c>
      <c r="D6610" t="s">
        <v>13</v>
      </c>
      <c r="E6610">
        <v>6.6666666999999999E-2</v>
      </c>
    </row>
    <row r="6611" spans="1:5" x14ac:dyDescent="0.2">
      <c r="A6611" t="s">
        <v>66</v>
      </c>
      <c r="B6611" t="s">
        <v>45</v>
      </c>
      <c r="C6611" t="s">
        <v>48</v>
      </c>
      <c r="D6611" t="s">
        <v>13</v>
      </c>
      <c r="E6611">
        <v>9.2436975000000005E-2</v>
      </c>
    </row>
    <row r="6612" spans="1:5" x14ac:dyDescent="0.2">
      <c r="A6612" t="s">
        <v>66</v>
      </c>
      <c r="B6612" t="s">
        <v>45</v>
      </c>
      <c r="C6612" t="s">
        <v>49</v>
      </c>
      <c r="D6612" t="s">
        <v>13</v>
      </c>
      <c r="E6612">
        <v>0.152777778</v>
      </c>
    </row>
    <row r="6613" spans="1:5" x14ac:dyDescent="0.2">
      <c r="A6613" t="s">
        <v>66</v>
      </c>
      <c r="B6613" t="s">
        <v>45</v>
      </c>
      <c r="C6613" t="s">
        <v>50</v>
      </c>
      <c r="D6613" t="s">
        <v>13</v>
      </c>
      <c r="E6613">
        <v>8.6956521999999994E-2</v>
      </c>
    </row>
    <row r="6614" spans="1:5" x14ac:dyDescent="0.2">
      <c r="A6614" t="s">
        <v>66</v>
      </c>
      <c r="B6614" t="s">
        <v>45</v>
      </c>
      <c r="C6614" t="s">
        <v>51</v>
      </c>
      <c r="D6614" t="s">
        <v>13</v>
      </c>
      <c r="E6614">
        <v>0.119402985</v>
      </c>
    </row>
    <row r="6615" spans="1:5" x14ac:dyDescent="0.2">
      <c r="A6615" t="s">
        <v>66</v>
      </c>
      <c r="B6615" t="s">
        <v>45</v>
      </c>
      <c r="C6615" t="s">
        <v>52</v>
      </c>
      <c r="D6615" t="s">
        <v>13</v>
      </c>
      <c r="E6615">
        <v>9.9290779999999995E-2</v>
      </c>
    </row>
    <row r="6616" spans="1:5" x14ac:dyDescent="0.2">
      <c r="A6616" t="s">
        <v>66</v>
      </c>
      <c r="B6616" t="s">
        <v>45</v>
      </c>
      <c r="C6616" t="s">
        <v>46</v>
      </c>
      <c r="D6616" t="s">
        <v>14</v>
      </c>
      <c r="E6616">
        <v>0.11023622</v>
      </c>
    </row>
    <row r="6617" spans="1:5" x14ac:dyDescent="0.2">
      <c r="A6617" t="s">
        <v>66</v>
      </c>
      <c r="B6617" t="s">
        <v>45</v>
      </c>
      <c r="C6617" t="s">
        <v>47</v>
      </c>
      <c r="D6617" t="s">
        <v>14</v>
      </c>
      <c r="E6617">
        <v>0.141666667</v>
      </c>
    </row>
    <row r="6618" spans="1:5" x14ac:dyDescent="0.2">
      <c r="A6618" t="s">
        <v>66</v>
      </c>
      <c r="B6618" t="s">
        <v>45</v>
      </c>
      <c r="C6618" t="s">
        <v>48</v>
      </c>
      <c r="D6618" t="s">
        <v>14</v>
      </c>
      <c r="E6618">
        <v>0.109243697</v>
      </c>
    </row>
    <row r="6619" spans="1:5" x14ac:dyDescent="0.2">
      <c r="A6619" t="s">
        <v>66</v>
      </c>
      <c r="B6619" t="s">
        <v>45</v>
      </c>
      <c r="C6619" t="s">
        <v>49</v>
      </c>
      <c r="D6619" t="s">
        <v>14</v>
      </c>
      <c r="E6619">
        <v>0.23611111100000001</v>
      </c>
    </row>
    <row r="6620" spans="1:5" x14ac:dyDescent="0.2">
      <c r="A6620" t="s">
        <v>66</v>
      </c>
      <c r="B6620" t="s">
        <v>45</v>
      </c>
      <c r="C6620" t="s">
        <v>50</v>
      </c>
      <c r="D6620" t="s">
        <v>14</v>
      </c>
      <c r="E6620">
        <v>0.115942029</v>
      </c>
    </row>
    <row r="6621" spans="1:5" x14ac:dyDescent="0.2">
      <c r="A6621" t="s">
        <v>66</v>
      </c>
      <c r="B6621" t="s">
        <v>45</v>
      </c>
      <c r="C6621" t="s">
        <v>51</v>
      </c>
      <c r="D6621" t="s">
        <v>14</v>
      </c>
      <c r="E6621">
        <v>0.21641790999999999</v>
      </c>
    </row>
    <row r="6622" spans="1:5" x14ac:dyDescent="0.2">
      <c r="A6622" t="s">
        <v>66</v>
      </c>
      <c r="B6622" t="s">
        <v>45</v>
      </c>
      <c r="C6622" t="s">
        <v>52</v>
      </c>
      <c r="D6622" t="s">
        <v>14</v>
      </c>
      <c r="E6622">
        <v>0.13475177299999999</v>
      </c>
    </row>
    <row r="6623" spans="1:5" x14ac:dyDescent="0.2">
      <c r="A6623" t="s">
        <v>66</v>
      </c>
      <c r="B6623" t="s">
        <v>45</v>
      </c>
      <c r="C6623" t="s">
        <v>46</v>
      </c>
      <c r="D6623" t="s">
        <v>15</v>
      </c>
      <c r="E6623">
        <v>0</v>
      </c>
    </row>
    <row r="6624" spans="1:5" x14ac:dyDescent="0.2">
      <c r="A6624" t="s">
        <v>66</v>
      </c>
      <c r="B6624" t="s">
        <v>45</v>
      </c>
      <c r="C6624" t="s">
        <v>47</v>
      </c>
      <c r="D6624" t="s">
        <v>15</v>
      </c>
      <c r="E6624">
        <v>0</v>
      </c>
    </row>
    <row r="6625" spans="1:5" x14ac:dyDescent="0.2">
      <c r="A6625" t="s">
        <v>66</v>
      </c>
      <c r="B6625" t="s">
        <v>45</v>
      </c>
      <c r="C6625" t="s">
        <v>48</v>
      </c>
      <c r="D6625" t="s">
        <v>15</v>
      </c>
      <c r="E6625">
        <v>0</v>
      </c>
    </row>
    <row r="6626" spans="1:5" x14ac:dyDescent="0.2">
      <c r="A6626" t="s">
        <v>66</v>
      </c>
      <c r="B6626" t="s">
        <v>45</v>
      </c>
      <c r="C6626" t="s">
        <v>49</v>
      </c>
      <c r="D6626" t="s">
        <v>15</v>
      </c>
      <c r="E6626">
        <v>0</v>
      </c>
    </row>
    <row r="6627" spans="1:5" x14ac:dyDescent="0.2">
      <c r="A6627" t="s">
        <v>66</v>
      </c>
      <c r="B6627" t="s">
        <v>45</v>
      </c>
      <c r="C6627" t="s">
        <v>50</v>
      </c>
      <c r="D6627" t="s">
        <v>15</v>
      </c>
      <c r="E6627">
        <v>0</v>
      </c>
    </row>
    <row r="6628" spans="1:5" x14ac:dyDescent="0.2">
      <c r="A6628" t="s">
        <v>66</v>
      </c>
      <c r="B6628" t="s">
        <v>45</v>
      </c>
      <c r="C6628" t="s">
        <v>51</v>
      </c>
      <c r="D6628" t="s">
        <v>15</v>
      </c>
      <c r="E6628">
        <v>0</v>
      </c>
    </row>
    <row r="6629" spans="1:5" x14ac:dyDescent="0.2">
      <c r="A6629" t="s">
        <v>66</v>
      </c>
      <c r="B6629" t="s">
        <v>45</v>
      </c>
      <c r="C6629" t="s">
        <v>52</v>
      </c>
      <c r="D6629" t="s">
        <v>15</v>
      </c>
      <c r="E6629">
        <v>0</v>
      </c>
    </row>
    <row r="6630" spans="1:5" x14ac:dyDescent="0.2">
      <c r="A6630" t="s">
        <v>66</v>
      </c>
      <c r="B6630" t="s">
        <v>45</v>
      </c>
      <c r="C6630" t="s">
        <v>46</v>
      </c>
      <c r="D6630" t="s">
        <v>16</v>
      </c>
      <c r="E6630">
        <v>0.82677165399999997</v>
      </c>
    </row>
    <row r="6631" spans="1:5" x14ac:dyDescent="0.2">
      <c r="A6631" t="s">
        <v>66</v>
      </c>
      <c r="B6631" t="s">
        <v>45</v>
      </c>
      <c r="C6631" t="s">
        <v>47</v>
      </c>
      <c r="D6631" t="s">
        <v>16</v>
      </c>
      <c r="E6631">
        <v>0.84166666700000003</v>
      </c>
    </row>
    <row r="6632" spans="1:5" x14ac:dyDescent="0.2">
      <c r="A6632" t="s">
        <v>66</v>
      </c>
      <c r="B6632" t="s">
        <v>45</v>
      </c>
      <c r="C6632" t="s">
        <v>48</v>
      </c>
      <c r="D6632" t="s">
        <v>16</v>
      </c>
      <c r="E6632">
        <v>0.73949579799999998</v>
      </c>
    </row>
    <row r="6633" spans="1:5" x14ac:dyDescent="0.2">
      <c r="A6633" t="s">
        <v>66</v>
      </c>
      <c r="B6633" t="s">
        <v>45</v>
      </c>
      <c r="C6633" t="s">
        <v>49</v>
      </c>
      <c r="D6633" t="s">
        <v>16</v>
      </c>
      <c r="E6633">
        <v>0.76388888899999996</v>
      </c>
    </row>
    <row r="6634" spans="1:5" x14ac:dyDescent="0.2">
      <c r="A6634" t="s">
        <v>66</v>
      </c>
      <c r="B6634" t="s">
        <v>45</v>
      </c>
      <c r="C6634" t="s">
        <v>50</v>
      </c>
      <c r="D6634" t="s">
        <v>16</v>
      </c>
      <c r="E6634">
        <v>0.52173913000000005</v>
      </c>
    </row>
    <row r="6635" spans="1:5" x14ac:dyDescent="0.2">
      <c r="A6635" t="s">
        <v>66</v>
      </c>
      <c r="B6635" t="s">
        <v>45</v>
      </c>
      <c r="C6635" t="s">
        <v>51</v>
      </c>
      <c r="D6635" t="s">
        <v>16</v>
      </c>
      <c r="E6635">
        <v>0.89552238799999995</v>
      </c>
    </row>
    <row r="6636" spans="1:5" x14ac:dyDescent="0.2">
      <c r="A6636" t="s">
        <v>66</v>
      </c>
      <c r="B6636" t="s">
        <v>45</v>
      </c>
      <c r="C6636" t="s">
        <v>52</v>
      </c>
      <c r="D6636" t="s">
        <v>16</v>
      </c>
      <c r="E6636">
        <v>0.78723404299999999</v>
      </c>
    </row>
    <row r="6637" spans="1:5" x14ac:dyDescent="0.2">
      <c r="A6637" t="s">
        <v>66</v>
      </c>
      <c r="B6637" t="s">
        <v>45</v>
      </c>
      <c r="C6637" t="s">
        <v>46</v>
      </c>
      <c r="D6637" t="s">
        <v>17</v>
      </c>
      <c r="E6637">
        <v>0.795275591</v>
      </c>
    </row>
    <row r="6638" spans="1:5" x14ac:dyDescent="0.2">
      <c r="A6638" t="s">
        <v>66</v>
      </c>
      <c r="B6638" t="s">
        <v>45</v>
      </c>
      <c r="C6638" t="s">
        <v>47</v>
      </c>
      <c r="D6638" t="s">
        <v>17</v>
      </c>
      <c r="E6638">
        <v>0.76666666699999997</v>
      </c>
    </row>
    <row r="6639" spans="1:5" x14ac:dyDescent="0.2">
      <c r="A6639" t="s">
        <v>66</v>
      </c>
      <c r="B6639" t="s">
        <v>45</v>
      </c>
      <c r="C6639" t="s">
        <v>48</v>
      </c>
      <c r="D6639" t="s">
        <v>17</v>
      </c>
      <c r="E6639">
        <v>0.64705882400000003</v>
      </c>
    </row>
    <row r="6640" spans="1:5" x14ac:dyDescent="0.2">
      <c r="A6640" t="s">
        <v>66</v>
      </c>
      <c r="B6640" t="s">
        <v>45</v>
      </c>
      <c r="C6640" t="s">
        <v>49</v>
      </c>
      <c r="D6640" t="s">
        <v>17</v>
      </c>
      <c r="E6640">
        <v>0.60416666699999999</v>
      </c>
    </row>
    <row r="6641" spans="1:5" x14ac:dyDescent="0.2">
      <c r="A6641" t="s">
        <v>66</v>
      </c>
      <c r="B6641" t="s">
        <v>45</v>
      </c>
      <c r="C6641" t="s">
        <v>50</v>
      </c>
      <c r="D6641" t="s">
        <v>17</v>
      </c>
      <c r="E6641">
        <v>0.43478260899999999</v>
      </c>
    </row>
    <row r="6642" spans="1:5" x14ac:dyDescent="0.2">
      <c r="A6642" t="s">
        <v>66</v>
      </c>
      <c r="B6642" t="s">
        <v>45</v>
      </c>
      <c r="C6642" t="s">
        <v>51</v>
      </c>
      <c r="D6642" t="s">
        <v>17</v>
      </c>
      <c r="E6642">
        <v>0.76865671599999996</v>
      </c>
    </row>
    <row r="6643" spans="1:5" x14ac:dyDescent="0.2">
      <c r="A6643" t="s">
        <v>66</v>
      </c>
      <c r="B6643" t="s">
        <v>45</v>
      </c>
      <c r="C6643" t="s">
        <v>52</v>
      </c>
      <c r="D6643" t="s">
        <v>17</v>
      </c>
      <c r="E6643">
        <v>0.67375886500000004</v>
      </c>
    </row>
    <row r="6644" spans="1:5" x14ac:dyDescent="0.2">
      <c r="A6644" t="s">
        <v>66</v>
      </c>
      <c r="B6644" t="s">
        <v>45</v>
      </c>
      <c r="C6644" t="s">
        <v>46</v>
      </c>
      <c r="D6644" t="s">
        <v>18</v>
      </c>
      <c r="E6644">
        <v>0.79374999999999996</v>
      </c>
    </row>
    <row r="6645" spans="1:5" x14ac:dyDescent="0.2">
      <c r="A6645" t="s">
        <v>66</v>
      </c>
      <c r="B6645" t="s">
        <v>45</v>
      </c>
      <c r="C6645" t="s">
        <v>47</v>
      </c>
      <c r="D6645" t="s">
        <v>18</v>
      </c>
      <c r="E6645">
        <v>0.75</v>
      </c>
    </row>
    <row r="6646" spans="1:5" x14ac:dyDescent="0.2">
      <c r="A6646" t="s">
        <v>66</v>
      </c>
      <c r="B6646" t="s">
        <v>45</v>
      </c>
      <c r="C6646" t="s">
        <v>48</v>
      </c>
      <c r="D6646" t="s">
        <v>18</v>
      </c>
      <c r="E6646">
        <v>0.75</v>
      </c>
    </row>
    <row r="6647" spans="1:5" x14ac:dyDescent="0.2">
      <c r="A6647" t="s">
        <v>66</v>
      </c>
      <c r="B6647" t="s">
        <v>45</v>
      </c>
      <c r="C6647" t="s">
        <v>49</v>
      </c>
      <c r="D6647" t="s">
        <v>18</v>
      </c>
      <c r="E6647">
        <v>0.46</v>
      </c>
    </row>
    <row r="6648" spans="1:5" x14ac:dyDescent="0.2">
      <c r="A6648" t="s">
        <v>66</v>
      </c>
      <c r="B6648" t="s">
        <v>45</v>
      </c>
      <c r="C6648" t="s">
        <v>50</v>
      </c>
      <c r="D6648" t="s">
        <v>18</v>
      </c>
      <c r="E6648">
        <v>0.68518518500000003</v>
      </c>
    </row>
    <row r="6649" spans="1:5" x14ac:dyDescent="0.2">
      <c r="A6649" t="s">
        <v>66</v>
      </c>
      <c r="B6649" t="s">
        <v>45</v>
      </c>
      <c r="C6649" t="s">
        <v>51</v>
      </c>
      <c r="D6649" t="s">
        <v>18</v>
      </c>
      <c r="E6649">
        <v>0.64</v>
      </c>
    </row>
    <row r="6650" spans="1:5" x14ac:dyDescent="0.2">
      <c r="A6650" t="s">
        <v>66</v>
      </c>
      <c r="B6650" t="s">
        <v>45</v>
      </c>
      <c r="C6650" t="s">
        <v>52</v>
      </c>
      <c r="D6650" t="s">
        <v>18</v>
      </c>
      <c r="E6650">
        <v>0.66500000000000004</v>
      </c>
    </row>
    <row r="6651" spans="1:5" x14ac:dyDescent="0.2">
      <c r="A6651" t="s">
        <v>66</v>
      </c>
      <c r="B6651" t="s">
        <v>45</v>
      </c>
      <c r="C6651" t="s">
        <v>46</v>
      </c>
      <c r="D6651" t="s">
        <v>19</v>
      </c>
      <c r="E6651">
        <v>40</v>
      </c>
    </row>
    <row r="6652" spans="1:5" x14ac:dyDescent="0.2">
      <c r="A6652" t="s">
        <v>66</v>
      </c>
      <c r="B6652" t="s">
        <v>45</v>
      </c>
      <c r="C6652" t="s">
        <v>47</v>
      </c>
      <c r="D6652" t="s">
        <v>19</v>
      </c>
      <c r="E6652">
        <v>40</v>
      </c>
    </row>
    <row r="6653" spans="1:5" x14ac:dyDescent="0.2">
      <c r="A6653" t="s">
        <v>66</v>
      </c>
      <c r="B6653" t="s">
        <v>45</v>
      </c>
      <c r="C6653" t="s">
        <v>48</v>
      </c>
      <c r="D6653" t="s">
        <v>19</v>
      </c>
      <c r="E6653">
        <v>40</v>
      </c>
    </row>
    <row r="6654" spans="1:5" x14ac:dyDescent="0.2">
      <c r="A6654" t="s">
        <v>66</v>
      </c>
      <c r="B6654" t="s">
        <v>45</v>
      </c>
      <c r="C6654" t="s">
        <v>49</v>
      </c>
      <c r="D6654" t="s">
        <v>19</v>
      </c>
      <c r="E6654">
        <v>40</v>
      </c>
    </row>
    <row r="6655" spans="1:5" x14ac:dyDescent="0.2">
      <c r="A6655" t="s">
        <v>66</v>
      </c>
      <c r="B6655" t="s">
        <v>45</v>
      </c>
      <c r="C6655" t="s">
        <v>50</v>
      </c>
      <c r="D6655" t="s">
        <v>19</v>
      </c>
      <c r="E6655">
        <v>21.6</v>
      </c>
    </row>
    <row r="6656" spans="1:5" x14ac:dyDescent="0.2">
      <c r="A6656" t="s">
        <v>66</v>
      </c>
      <c r="B6656" t="s">
        <v>45</v>
      </c>
      <c r="C6656" t="s">
        <v>51</v>
      </c>
      <c r="D6656" t="s">
        <v>19</v>
      </c>
      <c r="E6656">
        <v>40</v>
      </c>
    </row>
    <row r="6657" spans="1:5" x14ac:dyDescent="0.2">
      <c r="A6657" t="s">
        <v>66</v>
      </c>
      <c r="B6657" t="s">
        <v>45</v>
      </c>
      <c r="C6657" t="s">
        <v>52</v>
      </c>
      <c r="D6657" t="s">
        <v>19</v>
      </c>
      <c r="E6657">
        <v>40</v>
      </c>
    </row>
    <row r="6658" spans="1:5" x14ac:dyDescent="0.2">
      <c r="A6658" t="s">
        <v>66</v>
      </c>
      <c r="B6658" t="s">
        <v>45</v>
      </c>
      <c r="C6658" t="s">
        <v>46</v>
      </c>
      <c r="D6658" t="s">
        <v>80</v>
      </c>
      <c r="E6658">
        <v>3</v>
      </c>
    </row>
    <row r="6659" spans="1:5" x14ac:dyDescent="0.2">
      <c r="A6659" t="s">
        <v>66</v>
      </c>
      <c r="B6659" t="s">
        <v>45</v>
      </c>
      <c r="C6659" t="s">
        <v>47</v>
      </c>
      <c r="D6659" t="s">
        <v>80</v>
      </c>
      <c r="E6659">
        <v>3.8333333330000001</v>
      </c>
    </row>
    <row r="6660" spans="1:5" x14ac:dyDescent="0.2">
      <c r="A6660" t="s">
        <v>66</v>
      </c>
      <c r="B6660" t="s">
        <v>45</v>
      </c>
      <c r="C6660" t="s">
        <v>48</v>
      </c>
      <c r="D6660" t="s">
        <v>80</v>
      </c>
      <c r="E6660">
        <v>3.076923077</v>
      </c>
    </row>
    <row r="6661" spans="1:5" x14ac:dyDescent="0.2">
      <c r="A6661" t="s">
        <v>66</v>
      </c>
      <c r="B6661" t="s">
        <v>45</v>
      </c>
      <c r="C6661" t="s">
        <v>49</v>
      </c>
      <c r="D6661" t="s">
        <v>80</v>
      </c>
      <c r="E6661">
        <v>4.8857142859999998</v>
      </c>
    </row>
    <row r="6662" spans="1:5" x14ac:dyDescent="0.2">
      <c r="A6662" t="s">
        <v>66</v>
      </c>
      <c r="B6662" t="s">
        <v>45</v>
      </c>
      <c r="C6662" t="s">
        <v>50</v>
      </c>
      <c r="D6662" t="s">
        <v>80</v>
      </c>
      <c r="E6662">
        <v>4.875</v>
      </c>
    </row>
    <row r="6663" spans="1:5" x14ac:dyDescent="0.2">
      <c r="A6663" t="s">
        <v>66</v>
      </c>
      <c r="B6663" t="s">
        <v>45</v>
      </c>
      <c r="C6663" t="s">
        <v>51</v>
      </c>
      <c r="D6663" t="s">
        <v>80</v>
      </c>
      <c r="E6663">
        <v>3.4333333330000002</v>
      </c>
    </row>
    <row r="6664" spans="1:5" x14ac:dyDescent="0.2">
      <c r="A6664" t="s">
        <v>66</v>
      </c>
      <c r="B6664" t="s">
        <v>45</v>
      </c>
      <c r="C6664" t="s">
        <v>52</v>
      </c>
      <c r="D6664" t="s">
        <v>80</v>
      </c>
      <c r="E6664">
        <v>4.904761905</v>
      </c>
    </row>
    <row r="6665" spans="1:5" x14ac:dyDescent="0.2">
      <c r="A6665" t="s">
        <v>66</v>
      </c>
      <c r="B6665" t="s">
        <v>45</v>
      </c>
      <c r="C6665" t="s">
        <v>46</v>
      </c>
      <c r="D6665" t="s">
        <v>21</v>
      </c>
      <c r="E6665">
        <v>42</v>
      </c>
    </row>
    <row r="6666" spans="1:5" x14ac:dyDescent="0.2">
      <c r="A6666" t="s">
        <v>66</v>
      </c>
      <c r="B6666" t="s">
        <v>45</v>
      </c>
      <c r="C6666" t="s">
        <v>47</v>
      </c>
      <c r="D6666" t="s">
        <v>21</v>
      </c>
      <c r="E6666">
        <v>69</v>
      </c>
    </row>
    <row r="6667" spans="1:5" x14ac:dyDescent="0.2">
      <c r="A6667" t="s">
        <v>66</v>
      </c>
      <c r="B6667" t="s">
        <v>45</v>
      </c>
      <c r="C6667" t="s">
        <v>48</v>
      </c>
      <c r="D6667" t="s">
        <v>21</v>
      </c>
      <c r="E6667">
        <v>40</v>
      </c>
    </row>
    <row r="6668" spans="1:5" x14ac:dyDescent="0.2">
      <c r="A6668" t="s">
        <v>66</v>
      </c>
      <c r="B6668" t="s">
        <v>45</v>
      </c>
      <c r="C6668" t="s">
        <v>49</v>
      </c>
      <c r="D6668" t="s">
        <v>21</v>
      </c>
      <c r="E6668">
        <v>171</v>
      </c>
    </row>
    <row r="6669" spans="1:5" x14ac:dyDescent="0.2">
      <c r="A6669" t="s">
        <v>66</v>
      </c>
      <c r="B6669" t="s">
        <v>45</v>
      </c>
      <c r="C6669" t="s">
        <v>50</v>
      </c>
      <c r="D6669" t="s">
        <v>21</v>
      </c>
      <c r="E6669">
        <v>39</v>
      </c>
    </row>
    <row r="6670" spans="1:5" x14ac:dyDescent="0.2">
      <c r="A6670" t="s">
        <v>66</v>
      </c>
      <c r="B6670" t="s">
        <v>45</v>
      </c>
      <c r="C6670" t="s">
        <v>51</v>
      </c>
      <c r="D6670" t="s">
        <v>21</v>
      </c>
      <c r="E6670">
        <v>103</v>
      </c>
    </row>
    <row r="6671" spans="1:5" x14ac:dyDescent="0.2">
      <c r="A6671" t="s">
        <v>66</v>
      </c>
      <c r="B6671" t="s">
        <v>45</v>
      </c>
      <c r="C6671" t="s">
        <v>52</v>
      </c>
      <c r="D6671" t="s">
        <v>21</v>
      </c>
      <c r="E6671">
        <v>103</v>
      </c>
    </row>
    <row r="6672" spans="1:5" x14ac:dyDescent="0.2">
      <c r="A6672" t="s">
        <v>66</v>
      </c>
      <c r="B6672" t="s">
        <v>45</v>
      </c>
      <c r="C6672" t="s">
        <v>46</v>
      </c>
      <c r="D6672" t="s">
        <v>22</v>
      </c>
      <c r="E6672">
        <v>31.75</v>
      </c>
    </row>
    <row r="6673" spans="1:5" x14ac:dyDescent="0.2">
      <c r="A6673" t="s">
        <v>66</v>
      </c>
      <c r="B6673" t="s">
        <v>45</v>
      </c>
      <c r="C6673" t="s">
        <v>47</v>
      </c>
      <c r="D6673" t="s">
        <v>22</v>
      </c>
      <c r="E6673">
        <v>30</v>
      </c>
    </row>
    <row r="6674" spans="1:5" x14ac:dyDescent="0.2">
      <c r="A6674" t="s">
        <v>66</v>
      </c>
      <c r="B6674" t="s">
        <v>45</v>
      </c>
      <c r="C6674" t="s">
        <v>48</v>
      </c>
      <c r="D6674" t="s">
        <v>22</v>
      </c>
      <c r="E6674">
        <v>29.75</v>
      </c>
    </row>
    <row r="6675" spans="1:5" x14ac:dyDescent="0.2">
      <c r="A6675" t="s">
        <v>66</v>
      </c>
      <c r="B6675" t="s">
        <v>45</v>
      </c>
      <c r="C6675" t="s">
        <v>49</v>
      </c>
      <c r="D6675" t="s">
        <v>22</v>
      </c>
      <c r="E6675">
        <v>28.8</v>
      </c>
    </row>
    <row r="6676" spans="1:5" x14ac:dyDescent="0.2">
      <c r="A6676" t="s">
        <v>66</v>
      </c>
      <c r="B6676" t="s">
        <v>45</v>
      </c>
      <c r="C6676" t="s">
        <v>50</v>
      </c>
      <c r="D6676" t="s">
        <v>22</v>
      </c>
      <c r="E6676">
        <v>13.8</v>
      </c>
    </row>
    <row r="6677" spans="1:5" x14ac:dyDescent="0.2">
      <c r="A6677" t="s">
        <v>66</v>
      </c>
      <c r="B6677" t="s">
        <v>45</v>
      </c>
      <c r="C6677" t="s">
        <v>51</v>
      </c>
      <c r="D6677" t="s">
        <v>22</v>
      </c>
      <c r="E6677">
        <v>26.8</v>
      </c>
    </row>
    <row r="6678" spans="1:5" x14ac:dyDescent="0.2">
      <c r="A6678" t="s">
        <v>66</v>
      </c>
      <c r="B6678" t="s">
        <v>45</v>
      </c>
      <c r="C6678" t="s">
        <v>52</v>
      </c>
      <c r="D6678" t="s">
        <v>22</v>
      </c>
      <c r="E6678">
        <v>28.2</v>
      </c>
    </row>
    <row r="6679" spans="1:5" x14ac:dyDescent="0.2">
      <c r="A6679" t="s">
        <v>66</v>
      </c>
      <c r="B6679" t="s">
        <v>45</v>
      </c>
      <c r="C6679" t="s">
        <v>46</v>
      </c>
      <c r="D6679" t="s">
        <v>23</v>
      </c>
      <c r="E6679">
        <v>0.17322834600000001</v>
      </c>
    </row>
    <row r="6680" spans="1:5" x14ac:dyDescent="0.2">
      <c r="A6680" t="s">
        <v>66</v>
      </c>
      <c r="B6680" t="s">
        <v>45</v>
      </c>
      <c r="C6680" t="s">
        <v>47</v>
      </c>
      <c r="D6680" t="s">
        <v>23</v>
      </c>
      <c r="E6680">
        <v>0.15833333299999999</v>
      </c>
    </row>
    <row r="6681" spans="1:5" x14ac:dyDescent="0.2">
      <c r="A6681" t="s">
        <v>66</v>
      </c>
      <c r="B6681" t="s">
        <v>45</v>
      </c>
      <c r="C6681" t="s">
        <v>48</v>
      </c>
      <c r="D6681" t="s">
        <v>23</v>
      </c>
      <c r="E6681">
        <v>0.26050420200000002</v>
      </c>
    </row>
    <row r="6682" spans="1:5" x14ac:dyDescent="0.2">
      <c r="A6682" t="s">
        <v>66</v>
      </c>
      <c r="B6682" t="s">
        <v>45</v>
      </c>
      <c r="C6682" t="s">
        <v>49</v>
      </c>
      <c r="D6682" t="s">
        <v>23</v>
      </c>
      <c r="E6682">
        <v>0.23611111100000001</v>
      </c>
    </row>
    <row r="6683" spans="1:5" x14ac:dyDescent="0.2">
      <c r="A6683" t="s">
        <v>66</v>
      </c>
      <c r="B6683" t="s">
        <v>45</v>
      </c>
      <c r="C6683" t="s">
        <v>50</v>
      </c>
      <c r="D6683" t="s">
        <v>23</v>
      </c>
      <c r="E6683">
        <v>0.47826087</v>
      </c>
    </row>
    <row r="6684" spans="1:5" x14ac:dyDescent="0.2">
      <c r="A6684" t="s">
        <v>66</v>
      </c>
      <c r="B6684" t="s">
        <v>45</v>
      </c>
      <c r="C6684" t="s">
        <v>51</v>
      </c>
      <c r="D6684" t="s">
        <v>23</v>
      </c>
      <c r="E6684">
        <v>0.104477612</v>
      </c>
    </row>
    <row r="6685" spans="1:5" x14ac:dyDescent="0.2">
      <c r="A6685" t="s">
        <v>66</v>
      </c>
      <c r="B6685" t="s">
        <v>45</v>
      </c>
      <c r="C6685" t="s">
        <v>52</v>
      </c>
      <c r="D6685" t="s">
        <v>23</v>
      </c>
      <c r="E6685">
        <v>0.21276595700000001</v>
      </c>
    </row>
    <row r="6686" spans="1:5" x14ac:dyDescent="0.2">
      <c r="A6686" t="s">
        <v>66</v>
      </c>
      <c r="B6686" t="s">
        <v>45</v>
      </c>
      <c r="C6686" t="s">
        <v>46</v>
      </c>
      <c r="D6686" t="s">
        <v>24</v>
      </c>
      <c r="E6686">
        <v>0</v>
      </c>
    </row>
    <row r="6687" spans="1:5" x14ac:dyDescent="0.2">
      <c r="A6687" t="s">
        <v>66</v>
      </c>
      <c r="B6687" t="s">
        <v>45</v>
      </c>
      <c r="C6687" t="s">
        <v>47</v>
      </c>
      <c r="D6687" t="s">
        <v>24</v>
      </c>
      <c r="E6687">
        <v>0</v>
      </c>
    </row>
    <row r="6688" spans="1:5" x14ac:dyDescent="0.2">
      <c r="A6688" t="s">
        <v>66</v>
      </c>
      <c r="B6688" t="s">
        <v>45</v>
      </c>
      <c r="C6688" t="s">
        <v>48</v>
      </c>
      <c r="D6688" t="s">
        <v>24</v>
      </c>
      <c r="E6688">
        <v>0</v>
      </c>
    </row>
    <row r="6689" spans="1:5" x14ac:dyDescent="0.2">
      <c r="A6689" t="s">
        <v>66</v>
      </c>
      <c r="B6689" t="s">
        <v>45</v>
      </c>
      <c r="C6689" t="s">
        <v>49</v>
      </c>
      <c r="D6689" t="s">
        <v>24</v>
      </c>
      <c r="E6689">
        <v>0</v>
      </c>
    </row>
    <row r="6690" spans="1:5" x14ac:dyDescent="0.2">
      <c r="A6690" t="s">
        <v>66</v>
      </c>
      <c r="B6690" t="s">
        <v>45</v>
      </c>
      <c r="C6690" t="s">
        <v>50</v>
      </c>
      <c r="D6690" t="s">
        <v>24</v>
      </c>
      <c r="E6690">
        <v>0</v>
      </c>
    </row>
    <row r="6691" spans="1:5" x14ac:dyDescent="0.2">
      <c r="A6691" t="s">
        <v>66</v>
      </c>
      <c r="B6691" t="s">
        <v>45</v>
      </c>
      <c r="C6691" t="s">
        <v>51</v>
      </c>
      <c r="D6691" t="s">
        <v>24</v>
      </c>
      <c r="E6691">
        <v>0</v>
      </c>
    </row>
    <row r="6692" spans="1:5" x14ac:dyDescent="0.2">
      <c r="A6692" t="s">
        <v>66</v>
      </c>
      <c r="B6692" t="s">
        <v>45</v>
      </c>
      <c r="C6692" t="s">
        <v>52</v>
      </c>
      <c r="D6692" t="s">
        <v>24</v>
      </c>
      <c r="E6692">
        <v>0</v>
      </c>
    </row>
    <row r="6693" spans="1:5" x14ac:dyDescent="0.2">
      <c r="A6693" t="s">
        <v>66</v>
      </c>
      <c r="B6693" t="s">
        <v>45</v>
      </c>
      <c r="C6693" t="s">
        <v>46</v>
      </c>
      <c r="D6693" t="s">
        <v>25</v>
      </c>
      <c r="E6693">
        <v>0.716535433</v>
      </c>
    </row>
    <row r="6694" spans="1:5" x14ac:dyDescent="0.2">
      <c r="A6694" t="s">
        <v>66</v>
      </c>
      <c r="B6694" t="s">
        <v>45</v>
      </c>
      <c r="C6694" t="s">
        <v>47</v>
      </c>
      <c r="D6694" t="s">
        <v>25</v>
      </c>
      <c r="E6694">
        <v>0.69166666700000001</v>
      </c>
    </row>
    <row r="6695" spans="1:5" x14ac:dyDescent="0.2">
      <c r="A6695" t="s">
        <v>66</v>
      </c>
      <c r="B6695" t="s">
        <v>45</v>
      </c>
      <c r="C6695" t="s">
        <v>48</v>
      </c>
      <c r="D6695" t="s">
        <v>25</v>
      </c>
      <c r="E6695">
        <v>0.63025210099999995</v>
      </c>
    </row>
    <row r="6696" spans="1:5" x14ac:dyDescent="0.2">
      <c r="A6696" t="s">
        <v>66</v>
      </c>
      <c r="B6696" t="s">
        <v>45</v>
      </c>
      <c r="C6696" t="s">
        <v>49</v>
      </c>
      <c r="D6696" t="s">
        <v>25</v>
      </c>
      <c r="E6696">
        <v>0.52083333300000001</v>
      </c>
    </row>
    <row r="6697" spans="1:5" x14ac:dyDescent="0.2">
      <c r="A6697" t="s">
        <v>66</v>
      </c>
      <c r="B6697" t="s">
        <v>45</v>
      </c>
      <c r="C6697" t="s">
        <v>50</v>
      </c>
      <c r="D6697" t="s">
        <v>25</v>
      </c>
      <c r="E6697">
        <v>0.40579710099999999</v>
      </c>
    </row>
    <row r="6698" spans="1:5" x14ac:dyDescent="0.2">
      <c r="A6698" t="s">
        <v>66</v>
      </c>
      <c r="B6698" t="s">
        <v>45</v>
      </c>
      <c r="C6698" t="s">
        <v>51</v>
      </c>
      <c r="D6698" t="s">
        <v>25</v>
      </c>
      <c r="E6698">
        <v>0.67164179099999999</v>
      </c>
    </row>
    <row r="6699" spans="1:5" x14ac:dyDescent="0.2">
      <c r="A6699" t="s">
        <v>66</v>
      </c>
      <c r="B6699" t="s">
        <v>45</v>
      </c>
      <c r="C6699" t="s">
        <v>52</v>
      </c>
      <c r="D6699" t="s">
        <v>25</v>
      </c>
      <c r="E6699">
        <v>0.63829787199999999</v>
      </c>
    </row>
    <row r="6700" spans="1:5" x14ac:dyDescent="0.2">
      <c r="A6700" t="s">
        <v>66</v>
      </c>
      <c r="B6700" t="s">
        <v>45</v>
      </c>
      <c r="C6700" t="s">
        <v>46</v>
      </c>
      <c r="D6700" t="s">
        <v>81</v>
      </c>
      <c r="E6700">
        <v>3.1496062999999998E-2</v>
      </c>
    </row>
    <row r="6701" spans="1:5" x14ac:dyDescent="0.2">
      <c r="A6701" t="s">
        <v>66</v>
      </c>
      <c r="B6701" t="s">
        <v>45</v>
      </c>
      <c r="C6701" t="s">
        <v>47</v>
      </c>
      <c r="D6701" t="s">
        <v>81</v>
      </c>
      <c r="E6701">
        <v>6.6666666999999999E-2</v>
      </c>
    </row>
    <row r="6702" spans="1:5" x14ac:dyDescent="0.2">
      <c r="A6702" t="s">
        <v>66</v>
      </c>
      <c r="B6702" t="s">
        <v>45</v>
      </c>
      <c r="C6702" t="s">
        <v>48</v>
      </c>
      <c r="D6702" t="s">
        <v>81</v>
      </c>
      <c r="E6702">
        <v>9.2436975000000005E-2</v>
      </c>
    </row>
    <row r="6703" spans="1:5" x14ac:dyDescent="0.2">
      <c r="A6703" t="s">
        <v>66</v>
      </c>
      <c r="B6703" t="s">
        <v>45</v>
      </c>
      <c r="C6703" t="s">
        <v>49</v>
      </c>
      <c r="D6703" t="s">
        <v>81</v>
      </c>
      <c r="E6703">
        <v>0.152777778</v>
      </c>
    </row>
    <row r="6704" spans="1:5" x14ac:dyDescent="0.2">
      <c r="A6704" t="s">
        <v>66</v>
      </c>
      <c r="B6704" t="s">
        <v>45</v>
      </c>
      <c r="C6704" t="s">
        <v>50</v>
      </c>
      <c r="D6704" t="s">
        <v>81</v>
      </c>
      <c r="E6704">
        <v>8.6956521999999994E-2</v>
      </c>
    </row>
    <row r="6705" spans="1:5" x14ac:dyDescent="0.2">
      <c r="A6705" t="s">
        <v>66</v>
      </c>
      <c r="B6705" t="s">
        <v>45</v>
      </c>
      <c r="C6705" t="s">
        <v>51</v>
      </c>
      <c r="D6705" t="s">
        <v>81</v>
      </c>
      <c r="E6705">
        <v>0.119402985</v>
      </c>
    </row>
    <row r="6706" spans="1:5" x14ac:dyDescent="0.2">
      <c r="A6706" t="s">
        <v>66</v>
      </c>
      <c r="B6706" t="s">
        <v>45</v>
      </c>
      <c r="C6706" t="s">
        <v>52</v>
      </c>
      <c r="D6706" t="s">
        <v>81</v>
      </c>
      <c r="E6706">
        <v>9.9290779999999995E-2</v>
      </c>
    </row>
    <row r="6707" spans="1:5" x14ac:dyDescent="0.2">
      <c r="A6707" t="s">
        <v>66</v>
      </c>
      <c r="B6707" t="s">
        <v>45</v>
      </c>
      <c r="C6707" t="s">
        <v>46</v>
      </c>
      <c r="D6707" t="s">
        <v>82</v>
      </c>
      <c r="E6707">
        <v>0</v>
      </c>
    </row>
    <row r="6708" spans="1:5" x14ac:dyDescent="0.2">
      <c r="A6708" t="s">
        <v>66</v>
      </c>
      <c r="B6708" t="s">
        <v>45</v>
      </c>
      <c r="C6708" t="s">
        <v>47</v>
      </c>
      <c r="D6708" t="s">
        <v>82</v>
      </c>
      <c r="E6708">
        <v>8.3333330000000001E-3</v>
      </c>
    </row>
    <row r="6709" spans="1:5" x14ac:dyDescent="0.2">
      <c r="A6709" t="s">
        <v>66</v>
      </c>
      <c r="B6709" t="s">
        <v>45</v>
      </c>
      <c r="C6709" t="s">
        <v>48</v>
      </c>
      <c r="D6709" t="s">
        <v>82</v>
      </c>
      <c r="E6709">
        <v>0</v>
      </c>
    </row>
    <row r="6710" spans="1:5" x14ac:dyDescent="0.2">
      <c r="A6710" t="s">
        <v>66</v>
      </c>
      <c r="B6710" t="s">
        <v>45</v>
      </c>
      <c r="C6710" t="s">
        <v>49</v>
      </c>
      <c r="D6710" t="s">
        <v>82</v>
      </c>
      <c r="E6710">
        <v>6.9444440000000001E-3</v>
      </c>
    </row>
    <row r="6711" spans="1:5" x14ac:dyDescent="0.2">
      <c r="A6711" t="s">
        <v>66</v>
      </c>
      <c r="B6711" t="s">
        <v>45</v>
      </c>
      <c r="C6711" t="s">
        <v>50</v>
      </c>
      <c r="D6711" t="s">
        <v>82</v>
      </c>
      <c r="E6711">
        <v>0</v>
      </c>
    </row>
    <row r="6712" spans="1:5" x14ac:dyDescent="0.2">
      <c r="A6712" t="s">
        <v>66</v>
      </c>
      <c r="B6712" t="s">
        <v>45</v>
      </c>
      <c r="C6712" t="s">
        <v>51</v>
      </c>
      <c r="D6712" t="s">
        <v>82</v>
      </c>
      <c r="E6712">
        <v>7.462687E-3</v>
      </c>
    </row>
    <row r="6713" spans="1:5" x14ac:dyDescent="0.2">
      <c r="A6713" t="s">
        <v>66</v>
      </c>
      <c r="B6713" t="s">
        <v>45</v>
      </c>
      <c r="C6713" t="s">
        <v>52</v>
      </c>
      <c r="D6713" t="s">
        <v>82</v>
      </c>
      <c r="E6713">
        <v>1.4184397E-2</v>
      </c>
    </row>
    <row r="6714" spans="1:5" x14ac:dyDescent="0.2">
      <c r="A6714" t="s">
        <v>66</v>
      </c>
      <c r="B6714" t="s">
        <v>45</v>
      </c>
      <c r="C6714" t="s">
        <v>46</v>
      </c>
      <c r="D6714" t="s">
        <v>28</v>
      </c>
      <c r="E6714">
        <v>7.8740157000000005E-2</v>
      </c>
    </row>
    <row r="6715" spans="1:5" x14ac:dyDescent="0.2">
      <c r="A6715" t="s">
        <v>66</v>
      </c>
      <c r="B6715" t="s">
        <v>45</v>
      </c>
      <c r="C6715" t="s">
        <v>47</v>
      </c>
      <c r="D6715" t="s">
        <v>28</v>
      </c>
      <c r="E6715">
        <v>7.4999999999999997E-2</v>
      </c>
    </row>
    <row r="6716" spans="1:5" x14ac:dyDescent="0.2">
      <c r="A6716" t="s">
        <v>66</v>
      </c>
      <c r="B6716" t="s">
        <v>45</v>
      </c>
      <c r="C6716" t="s">
        <v>48</v>
      </c>
      <c r="D6716" t="s">
        <v>28</v>
      </c>
      <c r="E6716">
        <v>1.6806722999999999E-2</v>
      </c>
    </row>
    <row r="6717" spans="1:5" x14ac:dyDescent="0.2">
      <c r="A6717" t="s">
        <v>66</v>
      </c>
      <c r="B6717" t="s">
        <v>45</v>
      </c>
      <c r="C6717" t="s">
        <v>49</v>
      </c>
      <c r="D6717" t="s">
        <v>28</v>
      </c>
      <c r="E6717">
        <v>8.3333332999999996E-2</v>
      </c>
    </row>
    <row r="6718" spans="1:5" x14ac:dyDescent="0.2">
      <c r="A6718" t="s">
        <v>66</v>
      </c>
      <c r="B6718" t="s">
        <v>45</v>
      </c>
      <c r="C6718" t="s">
        <v>50</v>
      </c>
      <c r="D6718" t="s">
        <v>28</v>
      </c>
      <c r="E6718">
        <v>2.8985507000000001E-2</v>
      </c>
    </row>
    <row r="6719" spans="1:5" x14ac:dyDescent="0.2">
      <c r="A6719" t="s">
        <v>66</v>
      </c>
      <c r="B6719" t="s">
        <v>45</v>
      </c>
      <c r="C6719" t="s">
        <v>51</v>
      </c>
      <c r="D6719" t="s">
        <v>28</v>
      </c>
      <c r="E6719">
        <v>9.7014925000000002E-2</v>
      </c>
    </row>
    <row r="6720" spans="1:5" x14ac:dyDescent="0.2">
      <c r="A6720" t="s">
        <v>66</v>
      </c>
      <c r="B6720" t="s">
        <v>45</v>
      </c>
      <c r="C6720" t="s">
        <v>52</v>
      </c>
      <c r="D6720" t="s">
        <v>28</v>
      </c>
      <c r="E6720">
        <v>3.5460993000000003E-2</v>
      </c>
    </row>
    <row r="6721" spans="1:5" x14ac:dyDescent="0.2">
      <c r="A6721" t="s">
        <v>66</v>
      </c>
      <c r="B6721" t="s">
        <v>45</v>
      </c>
      <c r="C6721" t="s">
        <v>46</v>
      </c>
      <c r="D6721" t="s">
        <v>29</v>
      </c>
      <c r="E6721">
        <v>127</v>
      </c>
    </row>
    <row r="6722" spans="1:5" x14ac:dyDescent="0.2">
      <c r="A6722" t="s">
        <v>66</v>
      </c>
      <c r="B6722" t="s">
        <v>45</v>
      </c>
      <c r="C6722" t="s">
        <v>47</v>
      </c>
      <c r="D6722" t="s">
        <v>29</v>
      </c>
      <c r="E6722">
        <v>120</v>
      </c>
    </row>
    <row r="6723" spans="1:5" x14ac:dyDescent="0.2">
      <c r="A6723" t="s">
        <v>66</v>
      </c>
      <c r="B6723" t="s">
        <v>45</v>
      </c>
      <c r="C6723" t="s">
        <v>48</v>
      </c>
      <c r="D6723" t="s">
        <v>29</v>
      </c>
      <c r="E6723">
        <v>119</v>
      </c>
    </row>
    <row r="6724" spans="1:5" x14ac:dyDescent="0.2">
      <c r="A6724" t="s">
        <v>66</v>
      </c>
      <c r="B6724" t="s">
        <v>45</v>
      </c>
      <c r="C6724" t="s">
        <v>49</v>
      </c>
      <c r="D6724" t="s">
        <v>29</v>
      </c>
      <c r="E6724">
        <v>144</v>
      </c>
    </row>
    <row r="6725" spans="1:5" x14ac:dyDescent="0.2">
      <c r="A6725" t="s">
        <v>66</v>
      </c>
      <c r="B6725" t="s">
        <v>45</v>
      </c>
      <c r="C6725" t="s">
        <v>50</v>
      </c>
      <c r="D6725" t="s">
        <v>29</v>
      </c>
      <c r="E6725">
        <v>69</v>
      </c>
    </row>
    <row r="6726" spans="1:5" x14ac:dyDescent="0.2">
      <c r="A6726" t="s">
        <v>66</v>
      </c>
      <c r="B6726" t="s">
        <v>45</v>
      </c>
      <c r="C6726" t="s">
        <v>51</v>
      </c>
      <c r="D6726" t="s">
        <v>29</v>
      </c>
      <c r="E6726">
        <v>134</v>
      </c>
    </row>
    <row r="6727" spans="1:5" x14ac:dyDescent="0.2">
      <c r="A6727" t="s">
        <v>66</v>
      </c>
      <c r="B6727" t="s">
        <v>45</v>
      </c>
      <c r="C6727" t="s">
        <v>52</v>
      </c>
      <c r="D6727" t="s">
        <v>29</v>
      </c>
      <c r="E6727">
        <v>141</v>
      </c>
    </row>
    <row r="6728" spans="1:5" x14ac:dyDescent="0.2">
      <c r="A6728" t="s">
        <v>66</v>
      </c>
      <c r="B6728" t="s">
        <v>45</v>
      </c>
      <c r="C6728" t="s">
        <v>46</v>
      </c>
      <c r="D6728" t="s">
        <v>30</v>
      </c>
      <c r="E6728">
        <v>0</v>
      </c>
    </row>
    <row r="6729" spans="1:5" x14ac:dyDescent="0.2">
      <c r="A6729" t="s">
        <v>66</v>
      </c>
      <c r="B6729" t="s">
        <v>45</v>
      </c>
      <c r="C6729" t="s">
        <v>47</v>
      </c>
      <c r="D6729" t="s">
        <v>30</v>
      </c>
      <c r="E6729">
        <v>0</v>
      </c>
    </row>
    <row r="6730" spans="1:5" x14ac:dyDescent="0.2">
      <c r="A6730" t="s">
        <v>66</v>
      </c>
      <c r="B6730" t="s">
        <v>45</v>
      </c>
      <c r="C6730" t="s">
        <v>48</v>
      </c>
      <c r="D6730" t="s">
        <v>30</v>
      </c>
      <c r="E6730">
        <v>0</v>
      </c>
    </row>
    <row r="6731" spans="1:5" x14ac:dyDescent="0.2">
      <c r="A6731" t="s">
        <v>66</v>
      </c>
      <c r="B6731" t="s">
        <v>45</v>
      </c>
      <c r="C6731" t="s">
        <v>49</v>
      </c>
      <c r="D6731" t="s">
        <v>30</v>
      </c>
      <c r="E6731">
        <v>0</v>
      </c>
    </row>
    <row r="6732" spans="1:5" x14ac:dyDescent="0.2">
      <c r="A6732" t="s">
        <v>66</v>
      </c>
      <c r="B6732" t="s">
        <v>45</v>
      </c>
      <c r="C6732" t="s">
        <v>50</v>
      </c>
      <c r="D6732" t="s">
        <v>30</v>
      </c>
      <c r="E6732">
        <v>0</v>
      </c>
    </row>
    <row r="6733" spans="1:5" x14ac:dyDescent="0.2">
      <c r="A6733" t="s">
        <v>66</v>
      </c>
      <c r="B6733" t="s">
        <v>45</v>
      </c>
      <c r="C6733" t="s">
        <v>51</v>
      </c>
      <c r="D6733" t="s">
        <v>30</v>
      </c>
      <c r="E6733">
        <v>0</v>
      </c>
    </row>
    <row r="6734" spans="1:5" x14ac:dyDescent="0.2">
      <c r="A6734" t="s">
        <v>66</v>
      </c>
      <c r="B6734" t="s">
        <v>45</v>
      </c>
      <c r="C6734" t="s">
        <v>52</v>
      </c>
      <c r="D6734" t="s">
        <v>30</v>
      </c>
      <c r="E6734">
        <v>0</v>
      </c>
    </row>
    <row r="6735" spans="1:5" x14ac:dyDescent="0.2">
      <c r="A6735" t="s">
        <v>66</v>
      </c>
      <c r="B6735" t="s">
        <v>45</v>
      </c>
      <c r="C6735" t="s">
        <v>46</v>
      </c>
      <c r="D6735" t="s">
        <v>31</v>
      </c>
      <c r="E6735">
        <v>0</v>
      </c>
    </row>
    <row r="6736" spans="1:5" x14ac:dyDescent="0.2">
      <c r="A6736" t="s">
        <v>66</v>
      </c>
      <c r="B6736" t="s">
        <v>45</v>
      </c>
      <c r="C6736" t="s">
        <v>47</v>
      </c>
      <c r="D6736" t="s">
        <v>31</v>
      </c>
      <c r="E6736">
        <v>0</v>
      </c>
    </row>
    <row r="6737" spans="1:5" x14ac:dyDescent="0.2">
      <c r="A6737" t="s">
        <v>66</v>
      </c>
      <c r="B6737" t="s">
        <v>45</v>
      </c>
      <c r="C6737" t="s">
        <v>48</v>
      </c>
      <c r="D6737" t="s">
        <v>31</v>
      </c>
      <c r="E6737">
        <v>0</v>
      </c>
    </row>
    <row r="6738" spans="1:5" x14ac:dyDescent="0.2">
      <c r="A6738" t="s">
        <v>66</v>
      </c>
      <c r="B6738" t="s">
        <v>45</v>
      </c>
      <c r="C6738" t="s">
        <v>49</v>
      </c>
      <c r="D6738" t="s">
        <v>31</v>
      </c>
      <c r="E6738">
        <v>0</v>
      </c>
    </row>
    <row r="6739" spans="1:5" x14ac:dyDescent="0.2">
      <c r="A6739" t="s">
        <v>66</v>
      </c>
      <c r="B6739" t="s">
        <v>45</v>
      </c>
      <c r="C6739" t="s">
        <v>50</v>
      </c>
      <c r="D6739" t="s">
        <v>31</v>
      </c>
      <c r="E6739">
        <v>0</v>
      </c>
    </row>
    <row r="6740" spans="1:5" x14ac:dyDescent="0.2">
      <c r="A6740" t="s">
        <v>66</v>
      </c>
      <c r="B6740" t="s">
        <v>45</v>
      </c>
      <c r="C6740" t="s">
        <v>51</v>
      </c>
      <c r="D6740" t="s">
        <v>31</v>
      </c>
      <c r="E6740">
        <v>0</v>
      </c>
    </row>
    <row r="6741" spans="1:5" x14ac:dyDescent="0.2">
      <c r="A6741" t="s">
        <v>66</v>
      </c>
      <c r="B6741" t="s">
        <v>45</v>
      </c>
      <c r="C6741" t="s">
        <v>52</v>
      </c>
      <c r="D6741" t="s">
        <v>31</v>
      </c>
      <c r="E6741">
        <v>0</v>
      </c>
    </row>
    <row r="6742" spans="1:5" hidden="1" x14ac:dyDescent="0.2">
      <c r="A6742" t="s">
        <v>67</v>
      </c>
      <c r="B6742" t="s">
        <v>6</v>
      </c>
      <c r="C6742" t="s">
        <v>56</v>
      </c>
      <c r="D6742" t="s">
        <v>8</v>
      </c>
      <c r="E6742">
        <v>6.6666666999999999E-2</v>
      </c>
    </row>
    <row r="6743" spans="1:5" hidden="1" x14ac:dyDescent="0.2">
      <c r="A6743" t="s">
        <v>67</v>
      </c>
      <c r="B6743" t="s">
        <v>6</v>
      </c>
      <c r="C6743" t="s">
        <v>10</v>
      </c>
      <c r="D6743" t="s">
        <v>8</v>
      </c>
      <c r="E6743">
        <v>6.9230768999999998E-2</v>
      </c>
    </row>
    <row r="6744" spans="1:5" hidden="1" x14ac:dyDescent="0.2">
      <c r="A6744" t="s">
        <v>67</v>
      </c>
      <c r="B6744" t="s">
        <v>6</v>
      </c>
      <c r="C6744" t="s">
        <v>83</v>
      </c>
      <c r="D6744" t="s">
        <v>8</v>
      </c>
      <c r="E6744">
        <v>0.17449664400000001</v>
      </c>
    </row>
    <row r="6745" spans="1:5" hidden="1" x14ac:dyDescent="0.2">
      <c r="A6745" t="s">
        <v>67</v>
      </c>
      <c r="B6745" t="s">
        <v>6</v>
      </c>
      <c r="C6745" t="s">
        <v>11</v>
      </c>
      <c r="D6745" t="s">
        <v>8</v>
      </c>
      <c r="E6745">
        <v>6.7669172999999999E-2</v>
      </c>
    </row>
    <row r="6746" spans="1:5" hidden="1" x14ac:dyDescent="0.2">
      <c r="A6746" t="s">
        <v>67</v>
      </c>
      <c r="B6746" t="s">
        <v>6</v>
      </c>
      <c r="C6746" t="s">
        <v>12</v>
      </c>
      <c r="D6746" t="s">
        <v>8</v>
      </c>
      <c r="E6746">
        <v>0.138461538</v>
      </c>
    </row>
    <row r="6747" spans="1:5" hidden="1" x14ac:dyDescent="0.2">
      <c r="A6747" t="s">
        <v>67</v>
      </c>
      <c r="B6747" t="s">
        <v>6</v>
      </c>
      <c r="C6747" t="s">
        <v>56</v>
      </c>
      <c r="D6747" t="s">
        <v>13</v>
      </c>
      <c r="E6747">
        <v>0</v>
      </c>
    </row>
    <row r="6748" spans="1:5" hidden="1" x14ac:dyDescent="0.2">
      <c r="A6748" t="s">
        <v>67</v>
      </c>
      <c r="B6748" t="s">
        <v>6</v>
      </c>
      <c r="C6748" t="s">
        <v>10</v>
      </c>
      <c r="D6748" t="s">
        <v>13</v>
      </c>
      <c r="E6748">
        <v>3.8461538000000003E-2</v>
      </c>
    </row>
    <row r="6749" spans="1:5" hidden="1" x14ac:dyDescent="0.2">
      <c r="A6749" t="s">
        <v>67</v>
      </c>
      <c r="B6749" t="s">
        <v>6</v>
      </c>
      <c r="C6749" t="s">
        <v>83</v>
      </c>
      <c r="D6749" t="s">
        <v>13</v>
      </c>
      <c r="E6749">
        <v>0.120805369</v>
      </c>
    </row>
    <row r="6750" spans="1:5" hidden="1" x14ac:dyDescent="0.2">
      <c r="A6750" t="s">
        <v>67</v>
      </c>
      <c r="B6750" t="s">
        <v>6</v>
      </c>
      <c r="C6750" t="s">
        <v>11</v>
      </c>
      <c r="D6750" t="s">
        <v>13</v>
      </c>
      <c r="E6750">
        <v>2.2556390999999999E-2</v>
      </c>
    </row>
    <row r="6751" spans="1:5" hidden="1" x14ac:dyDescent="0.2">
      <c r="A6751" t="s">
        <v>67</v>
      </c>
      <c r="B6751" t="s">
        <v>6</v>
      </c>
      <c r="C6751" t="s">
        <v>12</v>
      </c>
      <c r="D6751" t="s">
        <v>13</v>
      </c>
      <c r="E6751">
        <v>7.6923077000000006E-2</v>
      </c>
    </row>
    <row r="6752" spans="1:5" hidden="1" x14ac:dyDescent="0.2">
      <c r="A6752" t="s">
        <v>67</v>
      </c>
      <c r="B6752" t="s">
        <v>6</v>
      </c>
      <c r="C6752" t="s">
        <v>56</v>
      </c>
      <c r="D6752" t="s">
        <v>14</v>
      </c>
      <c r="E6752">
        <v>6.6666666999999999E-2</v>
      </c>
    </row>
    <row r="6753" spans="1:5" hidden="1" x14ac:dyDescent="0.2">
      <c r="A6753" t="s">
        <v>67</v>
      </c>
      <c r="B6753" t="s">
        <v>6</v>
      </c>
      <c r="C6753" t="s">
        <v>10</v>
      </c>
      <c r="D6753" t="s">
        <v>14</v>
      </c>
      <c r="E6753">
        <v>6.9230768999999998E-2</v>
      </c>
    </row>
    <row r="6754" spans="1:5" hidden="1" x14ac:dyDescent="0.2">
      <c r="A6754" t="s">
        <v>67</v>
      </c>
      <c r="B6754" t="s">
        <v>6</v>
      </c>
      <c r="C6754" t="s">
        <v>83</v>
      </c>
      <c r="D6754" t="s">
        <v>14</v>
      </c>
      <c r="E6754">
        <v>0.161073826</v>
      </c>
    </row>
    <row r="6755" spans="1:5" hidden="1" x14ac:dyDescent="0.2">
      <c r="A6755" t="s">
        <v>67</v>
      </c>
      <c r="B6755" t="s">
        <v>6</v>
      </c>
      <c r="C6755" t="s">
        <v>11</v>
      </c>
      <c r="D6755" t="s">
        <v>14</v>
      </c>
      <c r="E6755">
        <v>6.7669172999999999E-2</v>
      </c>
    </row>
    <row r="6756" spans="1:5" hidden="1" x14ac:dyDescent="0.2">
      <c r="A6756" t="s">
        <v>67</v>
      </c>
      <c r="B6756" t="s">
        <v>6</v>
      </c>
      <c r="C6756" t="s">
        <v>12</v>
      </c>
      <c r="D6756" t="s">
        <v>14</v>
      </c>
      <c r="E6756">
        <v>0.138461538</v>
      </c>
    </row>
    <row r="6757" spans="1:5" hidden="1" x14ac:dyDescent="0.2">
      <c r="A6757" t="s">
        <v>67</v>
      </c>
      <c r="B6757" t="s">
        <v>6</v>
      </c>
      <c r="C6757" t="s">
        <v>56</v>
      </c>
      <c r="D6757" t="s">
        <v>15</v>
      </c>
      <c r="E6757">
        <v>6.6666666999999999E-2</v>
      </c>
    </row>
    <row r="6758" spans="1:5" hidden="1" x14ac:dyDescent="0.2">
      <c r="A6758" t="s">
        <v>67</v>
      </c>
      <c r="B6758" t="s">
        <v>6</v>
      </c>
      <c r="C6758" t="s">
        <v>10</v>
      </c>
      <c r="D6758" t="s">
        <v>15</v>
      </c>
      <c r="E6758">
        <v>0</v>
      </c>
    </row>
    <row r="6759" spans="1:5" hidden="1" x14ac:dyDescent="0.2">
      <c r="A6759" t="s">
        <v>67</v>
      </c>
      <c r="B6759" t="s">
        <v>6</v>
      </c>
      <c r="C6759" t="s">
        <v>83</v>
      </c>
      <c r="D6759" t="s">
        <v>15</v>
      </c>
      <c r="E6759">
        <v>0</v>
      </c>
    </row>
    <row r="6760" spans="1:5" hidden="1" x14ac:dyDescent="0.2">
      <c r="A6760" t="s">
        <v>67</v>
      </c>
      <c r="B6760" t="s">
        <v>6</v>
      </c>
      <c r="C6760" t="s">
        <v>11</v>
      </c>
      <c r="D6760" t="s">
        <v>15</v>
      </c>
      <c r="E6760">
        <v>0</v>
      </c>
    </row>
    <row r="6761" spans="1:5" hidden="1" x14ac:dyDescent="0.2">
      <c r="A6761" t="s">
        <v>67</v>
      </c>
      <c r="B6761" t="s">
        <v>6</v>
      </c>
      <c r="C6761" t="s">
        <v>12</v>
      </c>
      <c r="D6761" t="s">
        <v>15</v>
      </c>
      <c r="E6761">
        <v>0</v>
      </c>
    </row>
    <row r="6762" spans="1:5" hidden="1" x14ac:dyDescent="0.2">
      <c r="A6762" t="s">
        <v>67</v>
      </c>
      <c r="B6762" t="s">
        <v>6</v>
      </c>
      <c r="C6762" t="s">
        <v>56</v>
      </c>
      <c r="D6762" t="s">
        <v>16</v>
      </c>
      <c r="E6762">
        <v>0.46666666699999998</v>
      </c>
    </row>
    <row r="6763" spans="1:5" hidden="1" x14ac:dyDescent="0.2">
      <c r="A6763" t="s">
        <v>67</v>
      </c>
      <c r="B6763" t="s">
        <v>6</v>
      </c>
      <c r="C6763" t="s">
        <v>10</v>
      </c>
      <c r="D6763" t="s">
        <v>16</v>
      </c>
      <c r="E6763">
        <v>0.84615384599999999</v>
      </c>
    </row>
    <row r="6764" spans="1:5" hidden="1" x14ac:dyDescent="0.2">
      <c r="A6764" t="s">
        <v>67</v>
      </c>
      <c r="B6764" t="s">
        <v>6</v>
      </c>
      <c r="C6764" t="s">
        <v>83</v>
      </c>
      <c r="D6764" t="s">
        <v>16</v>
      </c>
      <c r="E6764">
        <v>1</v>
      </c>
    </row>
    <row r="6765" spans="1:5" hidden="1" x14ac:dyDescent="0.2">
      <c r="A6765" t="s">
        <v>67</v>
      </c>
      <c r="B6765" t="s">
        <v>6</v>
      </c>
      <c r="C6765" t="s">
        <v>11</v>
      </c>
      <c r="D6765" t="s">
        <v>16</v>
      </c>
      <c r="E6765">
        <v>0.95488721799999998</v>
      </c>
    </row>
    <row r="6766" spans="1:5" hidden="1" x14ac:dyDescent="0.2">
      <c r="A6766" t="s">
        <v>67</v>
      </c>
      <c r="B6766" t="s">
        <v>6</v>
      </c>
      <c r="C6766" t="s">
        <v>12</v>
      </c>
      <c r="D6766" t="s">
        <v>16</v>
      </c>
      <c r="E6766">
        <v>0.92307692299999999</v>
      </c>
    </row>
    <row r="6767" spans="1:5" hidden="1" x14ac:dyDescent="0.2">
      <c r="A6767" t="s">
        <v>67</v>
      </c>
      <c r="B6767" t="s">
        <v>6</v>
      </c>
      <c r="C6767" t="s">
        <v>56</v>
      </c>
      <c r="D6767" t="s">
        <v>17</v>
      </c>
      <c r="E6767">
        <v>0.46666666699999998</v>
      </c>
    </row>
    <row r="6768" spans="1:5" hidden="1" x14ac:dyDescent="0.2">
      <c r="A6768" t="s">
        <v>67</v>
      </c>
      <c r="B6768" t="s">
        <v>6</v>
      </c>
      <c r="C6768" t="s">
        <v>10</v>
      </c>
      <c r="D6768" t="s">
        <v>17</v>
      </c>
      <c r="E6768">
        <v>0.80769230800000003</v>
      </c>
    </row>
    <row r="6769" spans="1:5" hidden="1" x14ac:dyDescent="0.2">
      <c r="A6769" t="s">
        <v>67</v>
      </c>
      <c r="B6769" t="s">
        <v>6</v>
      </c>
      <c r="C6769" t="s">
        <v>83</v>
      </c>
      <c r="D6769" t="s">
        <v>17</v>
      </c>
      <c r="E6769">
        <v>0.86577181199999997</v>
      </c>
    </row>
    <row r="6770" spans="1:5" hidden="1" x14ac:dyDescent="0.2">
      <c r="A6770" t="s">
        <v>67</v>
      </c>
      <c r="B6770" t="s">
        <v>6</v>
      </c>
      <c r="C6770" t="s">
        <v>11</v>
      </c>
      <c r="D6770" t="s">
        <v>17</v>
      </c>
      <c r="E6770">
        <v>0.93233082700000003</v>
      </c>
    </row>
    <row r="6771" spans="1:5" hidden="1" x14ac:dyDescent="0.2">
      <c r="A6771" t="s">
        <v>67</v>
      </c>
      <c r="B6771" t="s">
        <v>6</v>
      </c>
      <c r="C6771" t="s">
        <v>12</v>
      </c>
      <c r="D6771" t="s">
        <v>17</v>
      </c>
      <c r="E6771">
        <v>0.84615384599999999</v>
      </c>
    </row>
    <row r="6772" spans="1:5" hidden="1" x14ac:dyDescent="0.2">
      <c r="A6772" t="s">
        <v>67</v>
      </c>
      <c r="B6772" t="s">
        <v>6</v>
      </c>
      <c r="C6772" t="s">
        <v>56</v>
      </c>
      <c r="D6772" t="s">
        <v>18</v>
      </c>
      <c r="E6772">
        <v>0.240384615</v>
      </c>
    </row>
    <row r="6773" spans="1:5" hidden="1" x14ac:dyDescent="0.2">
      <c r="A6773" t="s">
        <v>67</v>
      </c>
      <c r="B6773" t="s">
        <v>6</v>
      </c>
      <c r="C6773" t="s">
        <v>10</v>
      </c>
      <c r="D6773" t="s">
        <v>18</v>
      </c>
      <c r="E6773">
        <v>0.71910112400000004</v>
      </c>
    </row>
    <row r="6774" spans="1:5" hidden="1" x14ac:dyDescent="0.2">
      <c r="A6774" t="s">
        <v>67</v>
      </c>
      <c r="B6774" t="s">
        <v>6</v>
      </c>
      <c r="C6774" t="s">
        <v>83</v>
      </c>
      <c r="D6774" t="s">
        <v>18</v>
      </c>
      <c r="E6774">
        <v>0.73262032099999996</v>
      </c>
    </row>
    <row r="6775" spans="1:5" hidden="1" x14ac:dyDescent="0.2">
      <c r="A6775" t="s">
        <v>67</v>
      </c>
      <c r="B6775" t="s">
        <v>6</v>
      </c>
      <c r="C6775" t="s">
        <v>11</v>
      </c>
      <c r="D6775" t="s">
        <v>18</v>
      </c>
      <c r="E6775">
        <v>0.73770491800000004</v>
      </c>
    </row>
    <row r="6776" spans="1:5" hidden="1" x14ac:dyDescent="0.2">
      <c r="A6776" t="s">
        <v>67</v>
      </c>
      <c r="B6776" t="s">
        <v>6</v>
      </c>
      <c r="C6776" t="s">
        <v>12</v>
      </c>
      <c r="D6776" t="s">
        <v>18</v>
      </c>
      <c r="E6776">
        <v>0.76785714299999996</v>
      </c>
    </row>
    <row r="6777" spans="1:5" hidden="1" x14ac:dyDescent="0.2">
      <c r="A6777" t="s">
        <v>67</v>
      </c>
      <c r="B6777" t="s">
        <v>6</v>
      </c>
      <c r="C6777" t="s">
        <v>56</v>
      </c>
      <c r="D6777" t="s">
        <v>19</v>
      </c>
      <c r="E6777">
        <v>26</v>
      </c>
    </row>
    <row r="6778" spans="1:5" hidden="1" x14ac:dyDescent="0.2">
      <c r="A6778" t="s">
        <v>67</v>
      </c>
      <c r="B6778" t="s">
        <v>6</v>
      </c>
      <c r="C6778" t="s">
        <v>10</v>
      </c>
      <c r="D6778" t="s">
        <v>19</v>
      </c>
      <c r="E6778">
        <v>35.6</v>
      </c>
    </row>
    <row r="6779" spans="1:5" hidden="1" x14ac:dyDescent="0.2">
      <c r="A6779" t="s">
        <v>67</v>
      </c>
      <c r="B6779" t="s">
        <v>6</v>
      </c>
      <c r="C6779" t="s">
        <v>83</v>
      </c>
      <c r="D6779" t="s">
        <v>19</v>
      </c>
      <c r="E6779">
        <v>37.4</v>
      </c>
    </row>
    <row r="6780" spans="1:5" hidden="1" x14ac:dyDescent="0.2">
      <c r="A6780" t="s">
        <v>67</v>
      </c>
      <c r="B6780" t="s">
        <v>6</v>
      </c>
      <c r="C6780" t="s">
        <v>11</v>
      </c>
      <c r="D6780" t="s">
        <v>19</v>
      </c>
      <c r="E6780">
        <v>36.6</v>
      </c>
    </row>
    <row r="6781" spans="1:5" hidden="1" x14ac:dyDescent="0.2">
      <c r="A6781" t="s">
        <v>67</v>
      </c>
      <c r="B6781" t="s">
        <v>6</v>
      </c>
      <c r="C6781" t="s">
        <v>12</v>
      </c>
      <c r="D6781" t="s">
        <v>19</v>
      </c>
      <c r="E6781">
        <v>33.6</v>
      </c>
    </row>
    <row r="6782" spans="1:5" hidden="1" x14ac:dyDescent="0.2">
      <c r="A6782" t="s">
        <v>67</v>
      </c>
      <c r="B6782" t="s">
        <v>6</v>
      </c>
      <c r="C6782" t="s">
        <v>56</v>
      </c>
      <c r="D6782" t="s">
        <v>80</v>
      </c>
      <c r="E6782">
        <v>13</v>
      </c>
    </row>
    <row r="6783" spans="1:5" hidden="1" x14ac:dyDescent="0.2">
      <c r="A6783" t="s">
        <v>67</v>
      </c>
      <c r="B6783" t="s">
        <v>6</v>
      </c>
      <c r="C6783" t="s">
        <v>10</v>
      </c>
      <c r="D6783" t="s">
        <v>80</v>
      </c>
      <c r="E6783">
        <v>7.3333333329999997</v>
      </c>
    </row>
    <row r="6784" spans="1:5" hidden="1" x14ac:dyDescent="0.2">
      <c r="A6784" t="s">
        <v>67</v>
      </c>
      <c r="B6784" t="s">
        <v>6</v>
      </c>
      <c r="C6784" t="s">
        <v>83</v>
      </c>
      <c r="D6784" t="s">
        <v>80</v>
      </c>
      <c r="E6784">
        <v>3.769230769</v>
      </c>
    </row>
    <row r="6785" spans="1:5" hidden="1" x14ac:dyDescent="0.2">
      <c r="A6785" t="s">
        <v>67</v>
      </c>
      <c r="B6785" t="s">
        <v>6</v>
      </c>
      <c r="C6785" t="s">
        <v>11</v>
      </c>
      <c r="D6785" t="s">
        <v>80</v>
      </c>
      <c r="E6785">
        <v>8</v>
      </c>
    </row>
    <row r="6786" spans="1:5" hidden="1" x14ac:dyDescent="0.2">
      <c r="A6786" t="s">
        <v>67</v>
      </c>
      <c r="B6786" t="s">
        <v>6</v>
      </c>
      <c r="C6786" t="s">
        <v>12</v>
      </c>
      <c r="D6786" t="s">
        <v>80</v>
      </c>
      <c r="E6786">
        <v>4.2777777779999999</v>
      </c>
    </row>
    <row r="6787" spans="1:5" hidden="1" x14ac:dyDescent="0.2">
      <c r="A6787" t="s">
        <v>67</v>
      </c>
      <c r="B6787" t="s">
        <v>6</v>
      </c>
      <c r="C6787" t="s">
        <v>56</v>
      </c>
      <c r="D6787" t="s">
        <v>21</v>
      </c>
      <c r="E6787">
        <v>13</v>
      </c>
    </row>
    <row r="6788" spans="1:5" hidden="1" x14ac:dyDescent="0.2">
      <c r="A6788" t="s">
        <v>67</v>
      </c>
      <c r="B6788" t="s">
        <v>6</v>
      </c>
      <c r="C6788" t="s">
        <v>10</v>
      </c>
      <c r="D6788" t="s">
        <v>21</v>
      </c>
      <c r="E6788">
        <v>66</v>
      </c>
    </row>
    <row r="6789" spans="1:5" hidden="1" x14ac:dyDescent="0.2">
      <c r="A6789" t="s">
        <v>67</v>
      </c>
      <c r="B6789" t="s">
        <v>6</v>
      </c>
      <c r="C6789" t="s">
        <v>83</v>
      </c>
      <c r="D6789" t="s">
        <v>21</v>
      </c>
      <c r="E6789">
        <v>98</v>
      </c>
    </row>
    <row r="6790" spans="1:5" hidden="1" x14ac:dyDescent="0.2">
      <c r="A6790" t="s">
        <v>67</v>
      </c>
      <c r="B6790" t="s">
        <v>6</v>
      </c>
      <c r="C6790" t="s">
        <v>11</v>
      </c>
      <c r="D6790" t="s">
        <v>21</v>
      </c>
      <c r="E6790">
        <v>72</v>
      </c>
    </row>
    <row r="6791" spans="1:5" hidden="1" x14ac:dyDescent="0.2">
      <c r="A6791" t="s">
        <v>67</v>
      </c>
      <c r="B6791" t="s">
        <v>6</v>
      </c>
      <c r="C6791" t="s">
        <v>12</v>
      </c>
      <c r="D6791" t="s">
        <v>21</v>
      </c>
      <c r="E6791">
        <v>77</v>
      </c>
    </row>
    <row r="6792" spans="1:5" hidden="1" x14ac:dyDescent="0.2">
      <c r="A6792" t="s">
        <v>67</v>
      </c>
      <c r="B6792" t="s">
        <v>6</v>
      </c>
      <c r="C6792" t="s">
        <v>56</v>
      </c>
      <c r="D6792" t="s">
        <v>22</v>
      </c>
      <c r="E6792">
        <v>3.75</v>
      </c>
    </row>
    <row r="6793" spans="1:5" hidden="1" x14ac:dyDescent="0.2">
      <c r="A6793" t="s">
        <v>67</v>
      </c>
      <c r="B6793" t="s">
        <v>6</v>
      </c>
      <c r="C6793" t="s">
        <v>10</v>
      </c>
      <c r="D6793" t="s">
        <v>22</v>
      </c>
      <c r="E6793">
        <v>26</v>
      </c>
    </row>
    <row r="6794" spans="1:5" hidden="1" x14ac:dyDescent="0.2">
      <c r="A6794" t="s">
        <v>67</v>
      </c>
      <c r="B6794" t="s">
        <v>6</v>
      </c>
      <c r="C6794" t="s">
        <v>83</v>
      </c>
      <c r="D6794" t="s">
        <v>22</v>
      </c>
      <c r="E6794">
        <v>29.8</v>
      </c>
    </row>
    <row r="6795" spans="1:5" hidden="1" x14ac:dyDescent="0.2">
      <c r="A6795" t="s">
        <v>67</v>
      </c>
      <c r="B6795" t="s">
        <v>6</v>
      </c>
      <c r="C6795" t="s">
        <v>11</v>
      </c>
      <c r="D6795" t="s">
        <v>22</v>
      </c>
      <c r="E6795">
        <v>26.6</v>
      </c>
    </row>
    <row r="6796" spans="1:5" hidden="1" x14ac:dyDescent="0.2">
      <c r="A6796" t="s">
        <v>67</v>
      </c>
      <c r="B6796" t="s">
        <v>6</v>
      </c>
      <c r="C6796" t="s">
        <v>12</v>
      </c>
      <c r="D6796" t="s">
        <v>22</v>
      </c>
      <c r="E6796">
        <v>26</v>
      </c>
    </row>
    <row r="6797" spans="1:5" hidden="1" x14ac:dyDescent="0.2">
      <c r="A6797" t="s">
        <v>67</v>
      </c>
      <c r="B6797" t="s">
        <v>6</v>
      </c>
      <c r="C6797" t="s">
        <v>56</v>
      </c>
      <c r="D6797" t="s">
        <v>23</v>
      </c>
      <c r="E6797">
        <v>0.53333333299999997</v>
      </c>
    </row>
    <row r="6798" spans="1:5" hidden="1" x14ac:dyDescent="0.2">
      <c r="A6798" t="s">
        <v>67</v>
      </c>
      <c r="B6798" t="s">
        <v>6</v>
      </c>
      <c r="C6798" t="s">
        <v>10</v>
      </c>
      <c r="D6798" t="s">
        <v>23</v>
      </c>
      <c r="E6798">
        <v>0.15384615400000001</v>
      </c>
    </row>
    <row r="6799" spans="1:5" hidden="1" x14ac:dyDescent="0.2">
      <c r="A6799" t="s">
        <v>67</v>
      </c>
      <c r="B6799" t="s">
        <v>6</v>
      </c>
      <c r="C6799" t="s">
        <v>83</v>
      </c>
      <c r="D6799" t="s">
        <v>23</v>
      </c>
      <c r="E6799">
        <v>0</v>
      </c>
    </row>
    <row r="6800" spans="1:5" hidden="1" x14ac:dyDescent="0.2">
      <c r="A6800" t="s">
        <v>67</v>
      </c>
      <c r="B6800" t="s">
        <v>6</v>
      </c>
      <c r="C6800" t="s">
        <v>11</v>
      </c>
      <c r="D6800" t="s">
        <v>23</v>
      </c>
      <c r="E6800">
        <v>4.5112781999999997E-2</v>
      </c>
    </row>
    <row r="6801" spans="1:5" hidden="1" x14ac:dyDescent="0.2">
      <c r="A6801" t="s">
        <v>67</v>
      </c>
      <c r="B6801" t="s">
        <v>6</v>
      </c>
      <c r="C6801" t="s">
        <v>12</v>
      </c>
      <c r="D6801" t="s">
        <v>23</v>
      </c>
      <c r="E6801">
        <v>7.6923077000000006E-2</v>
      </c>
    </row>
    <row r="6802" spans="1:5" hidden="1" x14ac:dyDescent="0.2">
      <c r="A6802" t="s">
        <v>67</v>
      </c>
      <c r="B6802" t="s">
        <v>6</v>
      </c>
      <c r="C6802" t="s">
        <v>56</v>
      </c>
      <c r="D6802" t="s">
        <v>24</v>
      </c>
      <c r="E6802">
        <v>0</v>
      </c>
    </row>
    <row r="6803" spans="1:5" hidden="1" x14ac:dyDescent="0.2">
      <c r="A6803" t="s">
        <v>67</v>
      </c>
      <c r="B6803" t="s">
        <v>6</v>
      </c>
      <c r="C6803" t="s">
        <v>10</v>
      </c>
      <c r="D6803" t="s">
        <v>24</v>
      </c>
      <c r="E6803">
        <v>0</v>
      </c>
    </row>
    <row r="6804" spans="1:5" hidden="1" x14ac:dyDescent="0.2">
      <c r="A6804" t="s">
        <v>67</v>
      </c>
      <c r="B6804" t="s">
        <v>6</v>
      </c>
      <c r="C6804" t="s">
        <v>83</v>
      </c>
      <c r="D6804" t="s">
        <v>24</v>
      </c>
      <c r="E6804">
        <v>0</v>
      </c>
    </row>
    <row r="6805" spans="1:5" hidden="1" x14ac:dyDescent="0.2">
      <c r="A6805" t="s">
        <v>67</v>
      </c>
      <c r="B6805" t="s">
        <v>6</v>
      </c>
      <c r="C6805" t="s">
        <v>11</v>
      </c>
      <c r="D6805" t="s">
        <v>24</v>
      </c>
      <c r="E6805">
        <v>0</v>
      </c>
    </row>
    <row r="6806" spans="1:5" hidden="1" x14ac:dyDescent="0.2">
      <c r="A6806" t="s">
        <v>67</v>
      </c>
      <c r="B6806" t="s">
        <v>6</v>
      </c>
      <c r="C6806" t="s">
        <v>12</v>
      </c>
      <c r="D6806" t="s">
        <v>24</v>
      </c>
      <c r="E6806">
        <v>0</v>
      </c>
    </row>
    <row r="6807" spans="1:5" hidden="1" x14ac:dyDescent="0.2">
      <c r="A6807" t="s">
        <v>67</v>
      </c>
      <c r="B6807" t="s">
        <v>6</v>
      </c>
      <c r="C6807" t="s">
        <v>56</v>
      </c>
      <c r="D6807" t="s">
        <v>25</v>
      </c>
      <c r="E6807">
        <v>0.4</v>
      </c>
    </row>
    <row r="6808" spans="1:5" hidden="1" x14ac:dyDescent="0.2">
      <c r="A6808" t="s">
        <v>67</v>
      </c>
      <c r="B6808" t="s">
        <v>6</v>
      </c>
      <c r="C6808" t="s">
        <v>10</v>
      </c>
      <c r="D6808" t="s">
        <v>25</v>
      </c>
      <c r="E6808">
        <v>0.77692307699999996</v>
      </c>
    </row>
    <row r="6809" spans="1:5" hidden="1" x14ac:dyDescent="0.2">
      <c r="A6809" t="s">
        <v>67</v>
      </c>
      <c r="B6809" t="s">
        <v>6</v>
      </c>
      <c r="C6809" t="s">
        <v>83</v>
      </c>
      <c r="D6809" t="s">
        <v>25</v>
      </c>
      <c r="E6809">
        <v>0.82550335600000002</v>
      </c>
    </row>
    <row r="6810" spans="1:5" hidden="1" x14ac:dyDescent="0.2">
      <c r="A6810" t="s">
        <v>67</v>
      </c>
      <c r="B6810" t="s">
        <v>6</v>
      </c>
      <c r="C6810" t="s">
        <v>11</v>
      </c>
      <c r="D6810" t="s">
        <v>25</v>
      </c>
      <c r="E6810">
        <v>0.88721804500000001</v>
      </c>
    </row>
    <row r="6811" spans="1:5" hidden="1" x14ac:dyDescent="0.2">
      <c r="A6811" t="s">
        <v>67</v>
      </c>
      <c r="B6811" t="s">
        <v>6</v>
      </c>
      <c r="C6811" t="s">
        <v>12</v>
      </c>
      <c r="D6811" t="s">
        <v>25</v>
      </c>
      <c r="E6811">
        <v>0.78461538500000005</v>
      </c>
    </row>
    <row r="6812" spans="1:5" hidden="1" x14ac:dyDescent="0.2">
      <c r="A6812" t="s">
        <v>67</v>
      </c>
      <c r="B6812" t="s">
        <v>6</v>
      </c>
      <c r="C6812" t="s">
        <v>56</v>
      </c>
      <c r="D6812" t="s">
        <v>81</v>
      </c>
      <c r="E6812">
        <v>0</v>
      </c>
    </row>
    <row r="6813" spans="1:5" hidden="1" x14ac:dyDescent="0.2">
      <c r="A6813" t="s">
        <v>67</v>
      </c>
      <c r="B6813" t="s">
        <v>6</v>
      </c>
      <c r="C6813" t="s">
        <v>10</v>
      </c>
      <c r="D6813" t="s">
        <v>81</v>
      </c>
      <c r="E6813">
        <v>3.8461538000000003E-2</v>
      </c>
    </row>
    <row r="6814" spans="1:5" hidden="1" x14ac:dyDescent="0.2">
      <c r="A6814" t="s">
        <v>67</v>
      </c>
      <c r="B6814" t="s">
        <v>6</v>
      </c>
      <c r="C6814" t="s">
        <v>83</v>
      </c>
      <c r="D6814" t="s">
        <v>81</v>
      </c>
      <c r="E6814">
        <v>0.120805369</v>
      </c>
    </row>
    <row r="6815" spans="1:5" hidden="1" x14ac:dyDescent="0.2">
      <c r="A6815" t="s">
        <v>67</v>
      </c>
      <c r="B6815" t="s">
        <v>6</v>
      </c>
      <c r="C6815" t="s">
        <v>11</v>
      </c>
      <c r="D6815" t="s">
        <v>81</v>
      </c>
      <c r="E6815">
        <v>2.2556390999999999E-2</v>
      </c>
    </row>
    <row r="6816" spans="1:5" hidden="1" x14ac:dyDescent="0.2">
      <c r="A6816" t="s">
        <v>67</v>
      </c>
      <c r="B6816" t="s">
        <v>6</v>
      </c>
      <c r="C6816" t="s">
        <v>12</v>
      </c>
      <c r="D6816" t="s">
        <v>81</v>
      </c>
      <c r="E6816">
        <v>7.6923077000000006E-2</v>
      </c>
    </row>
    <row r="6817" spans="1:5" hidden="1" x14ac:dyDescent="0.2">
      <c r="A6817" t="s">
        <v>67</v>
      </c>
      <c r="B6817" t="s">
        <v>6</v>
      </c>
      <c r="C6817" t="s">
        <v>56</v>
      </c>
      <c r="D6817" t="s">
        <v>82</v>
      </c>
      <c r="E6817">
        <v>0</v>
      </c>
    </row>
    <row r="6818" spans="1:5" hidden="1" x14ac:dyDescent="0.2">
      <c r="A6818" t="s">
        <v>67</v>
      </c>
      <c r="B6818" t="s">
        <v>6</v>
      </c>
      <c r="C6818" t="s">
        <v>10</v>
      </c>
      <c r="D6818" t="s">
        <v>82</v>
      </c>
      <c r="E6818">
        <v>0</v>
      </c>
    </row>
    <row r="6819" spans="1:5" hidden="1" x14ac:dyDescent="0.2">
      <c r="A6819" t="s">
        <v>67</v>
      </c>
      <c r="B6819" t="s">
        <v>6</v>
      </c>
      <c r="C6819" t="s">
        <v>83</v>
      </c>
      <c r="D6819" t="s">
        <v>82</v>
      </c>
      <c r="E6819">
        <v>1.3422819000000001E-2</v>
      </c>
    </row>
    <row r="6820" spans="1:5" hidden="1" x14ac:dyDescent="0.2">
      <c r="A6820" t="s">
        <v>67</v>
      </c>
      <c r="B6820" t="s">
        <v>6</v>
      </c>
      <c r="C6820" t="s">
        <v>11</v>
      </c>
      <c r="D6820" t="s">
        <v>82</v>
      </c>
      <c r="E6820">
        <v>0</v>
      </c>
    </row>
    <row r="6821" spans="1:5" hidden="1" x14ac:dyDescent="0.2">
      <c r="A6821" t="s">
        <v>67</v>
      </c>
      <c r="B6821" t="s">
        <v>6</v>
      </c>
      <c r="C6821" t="s">
        <v>12</v>
      </c>
      <c r="D6821" t="s">
        <v>82</v>
      </c>
      <c r="E6821">
        <v>0</v>
      </c>
    </row>
    <row r="6822" spans="1:5" hidden="1" x14ac:dyDescent="0.2">
      <c r="A6822" t="s">
        <v>67</v>
      </c>
      <c r="B6822" t="s">
        <v>6</v>
      </c>
      <c r="C6822" t="s">
        <v>56</v>
      </c>
      <c r="D6822" t="s">
        <v>28</v>
      </c>
      <c r="E6822">
        <v>6.6666666999999999E-2</v>
      </c>
    </row>
    <row r="6823" spans="1:5" hidden="1" x14ac:dyDescent="0.2">
      <c r="A6823" t="s">
        <v>67</v>
      </c>
      <c r="B6823" t="s">
        <v>6</v>
      </c>
      <c r="C6823" t="s">
        <v>10</v>
      </c>
      <c r="D6823" t="s">
        <v>28</v>
      </c>
      <c r="E6823">
        <v>3.0769231000000001E-2</v>
      </c>
    </row>
    <row r="6824" spans="1:5" hidden="1" x14ac:dyDescent="0.2">
      <c r="A6824" t="s">
        <v>67</v>
      </c>
      <c r="B6824" t="s">
        <v>6</v>
      </c>
      <c r="C6824" t="s">
        <v>83</v>
      </c>
      <c r="D6824" t="s">
        <v>28</v>
      </c>
      <c r="E6824">
        <v>4.0268456000000001E-2</v>
      </c>
    </row>
    <row r="6825" spans="1:5" hidden="1" x14ac:dyDescent="0.2">
      <c r="A6825" t="s">
        <v>67</v>
      </c>
      <c r="B6825" t="s">
        <v>6</v>
      </c>
      <c r="C6825" t="s">
        <v>11</v>
      </c>
      <c r="D6825" t="s">
        <v>28</v>
      </c>
      <c r="E6825">
        <v>4.5112781999999997E-2</v>
      </c>
    </row>
    <row r="6826" spans="1:5" hidden="1" x14ac:dyDescent="0.2">
      <c r="A6826" t="s">
        <v>67</v>
      </c>
      <c r="B6826" t="s">
        <v>6</v>
      </c>
      <c r="C6826" t="s">
        <v>12</v>
      </c>
      <c r="D6826" t="s">
        <v>28</v>
      </c>
      <c r="E6826">
        <v>6.1538462000000002E-2</v>
      </c>
    </row>
    <row r="6827" spans="1:5" hidden="1" x14ac:dyDescent="0.2">
      <c r="A6827" t="s">
        <v>67</v>
      </c>
      <c r="B6827" t="s">
        <v>6</v>
      </c>
      <c r="C6827" t="s">
        <v>56</v>
      </c>
      <c r="D6827" t="s">
        <v>29</v>
      </c>
      <c r="E6827">
        <v>15</v>
      </c>
    </row>
    <row r="6828" spans="1:5" hidden="1" x14ac:dyDescent="0.2">
      <c r="A6828" t="s">
        <v>67</v>
      </c>
      <c r="B6828" t="s">
        <v>6</v>
      </c>
      <c r="C6828" t="s">
        <v>10</v>
      </c>
      <c r="D6828" t="s">
        <v>29</v>
      </c>
      <c r="E6828">
        <v>130</v>
      </c>
    </row>
    <row r="6829" spans="1:5" hidden="1" x14ac:dyDescent="0.2">
      <c r="A6829" t="s">
        <v>67</v>
      </c>
      <c r="B6829" t="s">
        <v>6</v>
      </c>
      <c r="C6829" t="s">
        <v>83</v>
      </c>
      <c r="D6829" t="s">
        <v>29</v>
      </c>
      <c r="E6829">
        <v>149</v>
      </c>
    </row>
    <row r="6830" spans="1:5" hidden="1" x14ac:dyDescent="0.2">
      <c r="A6830" t="s">
        <v>67</v>
      </c>
      <c r="B6830" t="s">
        <v>6</v>
      </c>
      <c r="C6830" t="s">
        <v>11</v>
      </c>
      <c r="D6830" t="s">
        <v>29</v>
      </c>
      <c r="E6830">
        <v>133</v>
      </c>
    </row>
    <row r="6831" spans="1:5" hidden="1" x14ac:dyDescent="0.2">
      <c r="A6831" t="s">
        <v>67</v>
      </c>
      <c r="B6831" t="s">
        <v>6</v>
      </c>
      <c r="C6831" t="s">
        <v>12</v>
      </c>
      <c r="D6831" t="s">
        <v>29</v>
      </c>
      <c r="E6831">
        <v>130</v>
      </c>
    </row>
    <row r="6832" spans="1:5" hidden="1" x14ac:dyDescent="0.2">
      <c r="A6832" t="s">
        <v>67</v>
      </c>
      <c r="B6832" t="s">
        <v>6</v>
      </c>
      <c r="C6832" t="s">
        <v>56</v>
      </c>
      <c r="D6832" t="s">
        <v>30</v>
      </c>
      <c r="E6832">
        <v>0</v>
      </c>
    </row>
    <row r="6833" spans="1:5" hidden="1" x14ac:dyDescent="0.2">
      <c r="A6833" t="s">
        <v>67</v>
      </c>
      <c r="B6833" t="s">
        <v>6</v>
      </c>
      <c r="C6833" t="s">
        <v>10</v>
      </c>
      <c r="D6833" t="s">
        <v>30</v>
      </c>
      <c r="E6833">
        <v>0</v>
      </c>
    </row>
    <row r="6834" spans="1:5" hidden="1" x14ac:dyDescent="0.2">
      <c r="A6834" t="s">
        <v>67</v>
      </c>
      <c r="B6834" t="s">
        <v>6</v>
      </c>
      <c r="C6834" t="s">
        <v>83</v>
      </c>
      <c r="D6834" t="s">
        <v>30</v>
      </c>
      <c r="E6834">
        <v>0</v>
      </c>
    </row>
    <row r="6835" spans="1:5" hidden="1" x14ac:dyDescent="0.2">
      <c r="A6835" t="s">
        <v>67</v>
      </c>
      <c r="B6835" t="s">
        <v>6</v>
      </c>
      <c r="C6835" t="s">
        <v>11</v>
      </c>
      <c r="D6835" t="s">
        <v>30</v>
      </c>
      <c r="E6835">
        <v>0</v>
      </c>
    </row>
    <row r="6836" spans="1:5" hidden="1" x14ac:dyDescent="0.2">
      <c r="A6836" t="s">
        <v>67</v>
      </c>
      <c r="B6836" t="s">
        <v>6</v>
      </c>
      <c r="C6836" t="s">
        <v>12</v>
      </c>
      <c r="D6836" t="s">
        <v>30</v>
      </c>
      <c r="E6836">
        <v>0</v>
      </c>
    </row>
    <row r="6837" spans="1:5" hidden="1" x14ac:dyDescent="0.2">
      <c r="A6837" t="s">
        <v>67</v>
      </c>
      <c r="B6837" t="s">
        <v>6</v>
      </c>
      <c r="C6837" t="s">
        <v>56</v>
      </c>
      <c r="D6837" t="s">
        <v>31</v>
      </c>
      <c r="E6837">
        <v>0</v>
      </c>
    </row>
    <row r="6838" spans="1:5" hidden="1" x14ac:dyDescent="0.2">
      <c r="A6838" t="s">
        <v>67</v>
      </c>
      <c r="B6838" t="s">
        <v>6</v>
      </c>
      <c r="C6838" t="s">
        <v>10</v>
      </c>
      <c r="D6838" t="s">
        <v>31</v>
      </c>
      <c r="E6838">
        <v>0</v>
      </c>
    </row>
    <row r="6839" spans="1:5" hidden="1" x14ac:dyDescent="0.2">
      <c r="A6839" t="s">
        <v>67</v>
      </c>
      <c r="B6839" t="s">
        <v>6</v>
      </c>
      <c r="C6839" t="s">
        <v>83</v>
      </c>
      <c r="D6839" t="s">
        <v>31</v>
      </c>
      <c r="E6839">
        <v>0</v>
      </c>
    </row>
    <row r="6840" spans="1:5" hidden="1" x14ac:dyDescent="0.2">
      <c r="A6840" t="s">
        <v>67</v>
      </c>
      <c r="B6840" t="s">
        <v>6</v>
      </c>
      <c r="C6840" t="s">
        <v>11</v>
      </c>
      <c r="D6840" t="s">
        <v>31</v>
      </c>
      <c r="E6840">
        <v>0</v>
      </c>
    </row>
    <row r="6841" spans="1:5" hidden="1" x14ac:dyDescent="0.2">
      <c r="A6841" t="s">
        <v>67</v>
      </c>
      <c r="B6841" t="s">
        <v>6</v>
      </c>
      <c r="C6841" t="s">
        <v>12</v>
      </c>
      <c r="D6841" t="s">
        <v>31</v>
      </c>
      <c r="E6841">
        <v>0</v>
      </c>
    </row>
    <row r="6842" spans="1:5" hidden="1" x14ac:dyDescent="0.2">
      <c r="A6842" t="s">
        <v>67</v>
      </c>
      <c r="B6842" t="s">
        <v>32</v>
      </c>
      <c r="C6842" t="s">
        <v>36</v>
      </c>
      <c r="D6842" t="s">
        <v>8</v>
      </c>
      <c r="E6842">
        <v>0.21768707500000001</v>
      </c>
    </row>
    <row r="6843" spans="1:5" hidden="1" x14ac:dyDescent="0.2">
      <c r="A6843" t="s">
        <v>67</v>
      </c>
      <c r="B6843" t="s">
        <v>32</v>
      </c>
      <c r="C6843" t="s">
        <v>37</v>
      </c>
      <c r="D6843" t="s">
        <v>8</v>
      </c>
      <c r="E6843">
        <v>0.119205298</v>
      </c>
    </row>
    <row r="6844" spans="1:5" hidden="1" x14ac:dyDescent="0.2">
      <c r="A6844" t="s">
        <v>67</v>
      </c>
      <c r="B6844" t="s">
        <v>32</v>
      </c>
      <c r="C6844" t="s">
        <v>38</v>
      </c>
      <c r="D6844" t="s">
        <v>8</v>
      </c>
      <c r="E6844">
        <v>0.219178082</v>
      </c>
    </row>
    <row r="6845" spans="1:5" hidden="1" x14ac:dyDescent="0.2">
      <c r="A6845" t="s">
        <v>67</v>
      </c>
      <c r="B6845" t="s">
        <v>32</v>
      </c>
      <c r="C6845" t="s">
        <v>39</v>
      </c>
      <c r="D6845" t="s">
        <v>8</v>
      </c>
      <c r="E6845">
        <v>0.337837838</v>
      </c>
    </row>
    <row r="6846" spans="1:5" hidden="1" x14ac:dyDescent="0.2">
      <c r="A6846" t="s">
        <v>67</v>
      </c>
      <c r="B6846" t="s">
        <v>32</v>
      </c>
      <c r="C6846" t="s">
        <v>50</v>
      </c>
      <c r="D6846" t="s">
        <v>8</v>
      </c>
      <c r="E6846">
        <v>1.9607843E-2</v>
      </c>
    </row>
    <row r="6847" spans="1:5" hidden="1" x14ac:dyDescent="0.2">
      <c r="A6847" t="s">
        <v>67</v>
      </c>
      <c r="B6847" t="s">
        <v>32</v>
      </c>
      <c r="C6847" t="s">
        <v>36</v>
      </c>
      <c r="D6847" t="s">
        <v>13</v>
      </c>
      <c r="E6847">
        <v>0.19047618999999999</v>
      </c>
    </row>
    <row r="6848" spans="1:5" hidden="1" x14ac:dyDescent="0.2">
      <c r="A6848" t="s">
        <v>67</v>
      </c>
      <c r="B6848" t="s">
        <v>32</v>
      </c>
      <c r="C6848" t="s">
        <v>37</v>
      </c>
      <c r="D6848" t="s">
        <v>13</v>
      </c>
      <c r="E6848">
        <v>5.9602649000000001E-2</v>
      </c>
    </row>
    <row r="6849" spans="1:5" hidden="1" x14ac:dyDescent="0.2">
      <c r="A6849" t="s">
        <v>67</v>
      </c>
      <c r="B6849" t="s">
        <v>32</v>
      </c>
      <c r="C6849" t="s">
        <v>38</v>
      </c>
      <c r="D6849" t="s">
        <v>13</v>
      </c>
      <c r="E6849">
        <v>0.18493150699999999</v>
      </c>
    </row>
    <row r="6850" spans="1:5" hidden="1" x14ac:dyDescent="0.2">
      <c r="A6850" t="s">
        <v>67</v>
      </c>
      <c r="B6850" t="s">
        <v>32</v>
      </c>
      <c r="C6850" t="s">
        <v>39</v>
      </c>
      <c r="D6850" t="s">
        <v>13</v>
      </c>
      <c r="E6850">
        <v>0.27702702699999998</v>
      </c>
    </row>
    <row r="6851" spans="1:5" hidden="1" x14ac:dyDescent="0.2">
      <c r="A6851" t="s">
        <v>67</v>
      </c>
      <c r="B6851" t="s">
        <v>32</v>
      </c>
      <c r="C6851" t="s">
        <v>50</v>
      </c>
      <c r="D6851" t="s">
        <v>13</v>
      </c>
      <c r="E6851">
        <v>0</v>
      </c>
    </row>
    <row r="6852" spans="1:5" hidden="1" x14ac:dyDescent="0.2">
      <c r="A6852" t="s">
        <v>67</v>
      </c>
      <c r="B6852" t="s">
        <v>32</v>
      </c>
      <c r="C6852" t="s">
        <v>36</v>
      </c>
      <c r="D6852" t="s">
        <v>14</v>
      </c>
      <c r="E6852">
        <v>0.21768707500000001</v>
      </c>
    </row>
    <row r="6853" spans="1:5" hidden="1" x14ac:dyDescent="0.2">
      <c r="A6853" t="s">
        <v>67</v>
      </c>
      <c r="B6853" t="s">
        <v>32</v>
      </c>
      <c r="C6853" t="s">
        <v>37</v>
      </c>
      <c r="D6853" t="s">
        <v>14</v>
      </c>
      <c r="E6853">
        <v>0.119205298</v>
      </c>
    </row>
    <row r="6854" spans="1:5" hidden="1" x14ac:dyDescent="0.2">
      <c r="A6854" t="s">
        <v>67</v>
      </c>
      <c r="B6854" t="s">
        <v>32</v>
      </c>
      <c r="C6854" t="s">
        <v>38</v>
      </c>
      <c r="D6854" t="s">
        <v>14</v>
      </c>
      <c r="E6854">
        <v>0.212328767</v>
      </c>
    </row>
    <row r="6855" spans="1:5" hidden="1" x14ac:dyDescent="0.2">
      <c r="A6855" t="s">
        <v>67</v>
      </c>
      <c r="B6855" t="s">
        <v>32</v>
      </c>
      <c r="C6855" t="s">
        <v>39</v>
      </c>
      <c r="D6855" t="s">
        <v>14</v>
      </c>
      <c r="E6855">
        <v>0.337837838</v>
      </c>
    </row>
    <row r="6856" spans="1:5" hidden="1" x14ac:dyDescent="0.2">
      <c r="A6856" t="s">
        <v>67</v>
      </c>
      <c r="B6856" t="s">
        <v>32</v>
      </c>
      <c r="C6856" t="s">
        <v>50</v>
      </c>
      <c r="D6856" t="s">
        <v>14</v>
      </c>
      <c r="E6856">
        <v>1.9607843E-2</v>
      </c>
    </row>
    <row r="6857" spans="1:5" hidden="1" x14ac:dyDescent="0.2">
      <c r="A6857" t="s">
        <v>67</v>
      </c>
      <c r="B6857" t="s">
        <v>32</v>
      </c>
      <c r="C6857" t="s">
        <v>36</v>
      </c>
      <c r="D6857" t="s">
        <v>15</v>
      </c>
      <c r="E6857">
        <v>0</v>
      </c>
    </row>
    <row r="6858" spans="1:5" hidden="1" x14ac:dyDescent="0.2">
      <c r="A6858" t="s">
        <v>67</v>
      </c>
      <c r="B6858" t="s">
        <v>32</v>
      </c>
      <c r="C6858" t="s">
        <v>37</v>
      </c>
      <c r="D6858" t="s">
        <v>15</v>
      </c>
      <c r="E6858">
        <v>0</v>
      </c>
    </row>
    <row r="6859" spans="1:5" hidden="1" x14ac:dyDescent="0.2">
      <c r="A6859" t="s">
        <v>67</v>
      </c>
      <c r="B6859" t="s">
        <v>32</v>
      </c>
      <c r="C6859" t="s">
        <v>38</v>
      </c>
      <c r="D6859" t="s">
        <v>15</v>
      </c>
      <c r="E6859">
        <v>0</v>
      </c>
    </row>
    <row r="6860" spans="1:5" hidden="1" x14ac:dyDescent="0.2">
      <c r="A6860" t="s">
        <v>67</v>
      </c>
      <c r="B6860" t="s">
        <v>32</v>
      </c>
      <c r="C6860" t="s">
        <v>39</v>
      </c>
      <c r="D6860" t="s">
        <v>15</v>
      </c>
      <c r="E6860">
        <v>0</v>
      </c>
    </row>
    <row r="6861" spans="1:5" hidden="1" x14ac:dyDescent="0.2">
      <c r="A6861" t="s">
        <v>67</v>
      </c>
      <c r="B6861" t="s">
        <v>32</v>
      </c>
      <c r="C6861" t="s">
        <v>50</v>
      </c>
      <c r="D6861" t="s">
        <v>15</v>
      </c>
      <c r="E6861">
        <v>0</v>
      </c>
    </row>
    <row r="6862" spans="1:5" hidden="1" x14ac:dyDescent="0.2">
      <c r="A6862" t="s">
        <v>67</v>
      </c>
      <c r="B6862" t="s">
        <v>32</v>
      </c>
      <c r="C6862" t="s">
        <v>36</v>
      </c>
      <c r="D6862" t="s">
        <v>16</v>
      </c>
      <c r="E6862">
        <v>0.89115646299999995</v>
      </c>
    </row>
    <row r="6863" spans="1:5" hidden="1" x14ac:dyDescent="0.2">
      <c r="A6863" t="s">
        <v>67</v>
      </c>
      <c r="B6863" t="s">
        <v>32</v>
      </c>
      <c r="C6863" t="s">
        <v>37</v>
      </c>
      <c r="D6863" t="s">
        <v>16</v>
      </c>
      <c r="E6863">
        <v>0.93377483400000005</v>
      </c>
    </row>
    <row r="6864" spans="1:5" hidden="1" x14ac:dyDescent="0.2">
      <c r="A6864" t="s">
        <v>67</v>
      </c>
      <c r="B6864" t="s">
        <v>32</v>
      </c>
      <c r="C6864" t="s">
        <v>38</v>
      </c>
      <c r="D6864" t="s">
        <v>16</v>
      </c>
      <c r="E6864">
        <v>0.76027397299999999</v>
      </c>
    </row>
    <row r="6865" spans="1:5" hidden="1" x14ac:dyDescent="0.2">
      <c r="A6865" t="s">
        <v>67</v>
      </c>
      <c r="B6865" t="s">
        <v>32</v>
      </c>
      <c r="C6865" t="s">
        <v>39</v>
      </c>
      <c r="D6865" t="s">
        <v>16</v>
      </c>
      <c r="E6865">
        <v>1</v>
      </c>
    </row>
    <row r="6866" spans="1:5" hidden="1" x14ac:dyDescent="0.2">
      <c r="A6866" t="s">
        <v>67</v>
      </c>
      <c r="B6866" t="s">
        <v>32</v>
      </c>
      <c r="C6866" t="s">
        <v>50</v>
      </c>
      <c r="D6866" t="s">
        <v>16</v>
      </c>
      <c r="E6866">
        <v>0.33333333300000001</v>
      </c>
    </row>
    <row r="6867" spans="1:5" hidden="1" x14ac:dyDescent="0.2">
      <c r="A6867" t="s">
        <v>67</v>
      </c>
      <c r="B6867" t="s">
        <v>32</v>
      </c>
      <c r="C6867" t="s">
        <v>36</v>
      </c>
      <c r="D6867" t="s">
        <v>17</v>
      </c>
      <c r="E6867">
        <v>0.70068027200000005</v>
      </c>
    </row>
    <row r="6868" spans="1:5" hidden="1" x14ac:dyDescent="0.2">
      <c r="A6868" t="s">
        <v>67</v>
      </c>
      <c r="B6868" t="s">
        <v>32</v>
      </c>
      <c r="C6868" t="s">
        <v>37</v>
      </c>
      <c r="D6868" t="s">
        <v>17</v>
      </c>
      <c r="E6868">
        <v>0.87417218500000005</v>
      </c>
    </row>
    <row r="6869" spans="1:5" hidden="1" x14ac:dyDescent="0.2">
      <c r="A6869" t="s">
        <v>67</v>
      </c>
      <c r="B6869" t="s">
        <v>32</v>
      </c>
      <c r="C6869" t="s">
        <v>38</v>
      </c>
      <c r="D6869" t="s">
        <v>17</v>
      </c>
      <c r="E6869">
        <v>0.56849315099999997</v>
      </c>
    </row>
    <row r="6870" spans="1:5" hidden="1" x14ac:dyDescent="0.2">
      <c r="A6870" t="s">
        <v>67</v>
      </c>
      <c r="B6870" t="s">
        <v>32</v>
      </c>
      <c r="C6870" t="s">
        <v>39</v>
      </c>
      <c r="D6870" t="s">
        <v>17</v>
      </c>
      <c r="E6870">
        <v>0.72297297299999996</v>
      </c>
    </row>
    <row r="6871" spans="1:5" hidden="1" x14ac:dyDescent="0.2">
      <c r="A6871" t="s">
        <v>67</v>
      </c>
      <c r="B6871" t="s">
        <v>32</v>
      </c>
      <c r="C6871" t="s">
        <v>50</v>
      </c>
      <c r="D6871" t="s">
        <v>17</v>
      </c>
      <c r="E6871">
        <v>0.33333333300000001</v>
      </c>
    </row>
    <row r="6872" spans="1:5" hidden="1" x14ac:dyDescent="0.2">
      <c r="A6872" t="s">
        <v>67</v>
      </c>
      <c r="B6872" t="s">
        <v>32</v>
      </c>
      <c r="C6872" t="s">
        <v>36</v>
      </c>
      <c r="D6872" t="s">
        <v>18</v>
      </c>
      <c r="E6872">
        <v>0.7</v>
      </c>
    </row>
    <row r="6873" spans="1:5" hidden="1" x14ac:dyDescent="0.2">
      <c r="A6873" t="s">
        <v>67</v>
      </c>
      <c r="B6873" t="s">
        <v>32</v>
      </c>
      <c r="C6873" t="s">
        <v>37</v>
      </c>
      <c r="D6873" t="s">
        <v>18</v>
      </c>
      <c r="E6873">
        <v>0.73499999999999999</v>
      </c>
    </row>
    <row r="6874" spans="1:5" hidden="1" x14ac:dyDescent="0.2">
      <c r="A6874" t="s">
        <v>67</v>
      </c>
      <c r="B6874" t="s">
        <v>32</v>
      </c>
      <c r="C6874" t="s">
        <v>38</v>
      </c>
      <c r="D6874" t="s">
        <v>18</v>
      </c>
      <c r="E6874">
        <v>0.71499999999999997</v>
      </c>
    </row>
    <row r="6875" spans="1:5" hidden="1" x14ac:dyDescent="0.2">
      <c r="A6875" t="s">
        <v>67</v>
      </c>
      <c r="B6875" t="s">
        <v>32</v>
      </c>
      <c r="C6875" t="s">
        <v>39</v>
      </c>
      <c r="D6875" t="s">
        <v>18</v>
      </c>
      <c r="E6875">
        <v>0.68500000000000005</v>
      </c>
    </row>
    <row r="6876" spans="1:5" hidden="1" x14ac:dyDescent="0.2">
      <c r="A6876" t="s">
        <v>67</v>
      </c>
      <c r="B6876" t="s">
        <v>32</v>
      </c>
      <c r="C6876" t="s">
        <v>50</v>
      </c>
      <c r="D6876" t="s">
        <v>18</v>
      </c>
      <c r="E6876">
        <v>0.15044247799999999</v>
      </c>
    </row>
    <row r="6877" spans="1:5" hidden="1" x14ac:dyDescent="0.2">
      <c r="A6877" t="s">
        <v>67</v>
      </c>
      <c r="B6877" t="s">
        <v>32</v>
      </c>
      <c r="C6877" t="s">
        <v>36</v>
      </c>
      <c r="D6877" t="s">
        <v>19</v>
      </c>
      <c r="E6877">
        <v>40</v>
      </c>
    </row>
    <row r="6878" spans="1:5" hidden="1" x14ac:dyDescent="0.2">
      <c r="A6878" t="s">
        <v>67</v>
      </c>
      <c r="B6878" t="s">
        <v>32</v>
      </c>
      <c r="C6878" t="s">
        <v>37</v>
      </c>
      <c r="D6878" t="s">
        <v>19</v>
      </c>
      <c r="E6878">
        <v>40</v>
      </c>
    </row>
    <row r="6879" spans="1:5" hidden="1" x14ac:dyDescent="0.2">
      <c r="A6879" t="s">
        <v>67</v>
      </c>
      <c r="B6879" t="s">
        <v>32</v>
      </c>
      <c r="C6879" t="s">
        <v>38</v>
      </c>
      <c r="D6879" t="s">
        <v>19</v>
      </c>
      <c r="E6879">
        <v>40</v>
      </c>
    </row>
    <row r="6880" spans="1:5" hidden="1" x14ac:dyDescent="0.2">
      <c r="A6880" t="s">
        <v>67</v>
      </c>
      <c r="B6880" t="s">
        <v>32</v>
      </c>
      <c r="C6880" t="s">
        <v>39</v>
      </c>
      <c r="D6880" t="s">
        <v>19</v>
      </c>
      <c r="E6880">
        <v>40</v>
      </c>
    </row>
    <row r="6881" spans="1:5" hidden="1" x14ac:dyDescent="0.2">
      <c r="A6881" t="s">
        <v>67</v>
      </c>
      <c r="B6881" t="s">
        <v>32</v>
      </c>
      <c r="C6881" t="s">
        <v>50</v>
      </c>
      <c r="D6881" t="s">
        <v>19</v>
      </c>
      <c r="E6881">
        <v>22.6</v>
      </c>
    </row>
    <row r="6882" spans="1:5" hidden="1" x14ac:dyDescent="0.2">
      <c r="A6882" t="s">
        <v>67</v>
      </c>
      <c r="B6882" t="s">
        <v>32</v>
      </c>
      <c r="C6882" t="s">
        <v>36</v>
      </c>
      <c r="D6882" t="s">
        <v>80</v>
      </c>
      <c r="E6882">
        <v>2.78125</v>
      </c>
    </row>
    <row r="6883" spans="1:5" hidden="1" x14ac:dyDescent="0.2">
      <c r="A6883" t="s">
        <v>67</v>
      </c>
      <c r="B6883" t="s">
        <v>32</v>
      </c>
      <c r="C6883" t="s">
        <v>37</v>
      </c>
      <c r="D6883" t="s">
        <v>80</v>
      </c>
      <c r="E6883">
        <v>4</v>
      </c>
    </row>
    <row r="6884" spans="1:5" hidden="1" x14ac:dyDescent="0.2">
      <c r="A6884" t="s">
        <v>67</v>
      </c>
      <c r="B6884" t="s">
        <v>32</v>
      </c>
      <c r="C6884" t="s">
        <v>38</v>
      </c>
      <c r="D6884" t="s">
        <v>80</v>
      </c>
      <c r="E6884">
        <v>3.15625</v>
      </c>
    </row>
    <row r="6885" spans="1:5" hidden="1" x14ac:dyDescent="0.2">
      <c r="A6885" t="s">
        <v>67</v>
      </c>
      <c r="B6885" t="s">
        <v>32</v>
      </c>
      <c r="C6885" t="s">
        <v>39</v>
      </c>
      <c r="D6885" t="s">
        <v>80</v>
      </c>
      <c r="E6885">
        <v>2.74</v>
      </c>
    </row>
    <row r="6886" spans="1:5" hidden="1" x14ac:dyDescent="0.2">
      <c r="A6886" t="s">
        <v>67</v>
      </c>
      <c r="B6886" t="s">
        <v>32</v>
      </c>
      <c r="C6886" t="s">
        <v>50</v>
      </c>
      <c r="D6886" t="s">
        <v>80</v>
      </c>
      <c r="E6886">
        <v>1</v>
      </c>
    </row>
    <row r="6887" spans="1:5" hidden="1" x14ac:dyDescent="0.2">
      <c r="A6887" t="s">
        <v>67</v>
      </c>
      <c r="B6887" t="s">
        <v>32</v>
      </c>
      <c r="C6887" t="s">
        <v>36</v>
      </c>
      <c r="D6887" t="s">
        <v>21</v>
      </c>
      <c r="E6887">
        <v>89</v>
      </c>
    </row>
    <row r="6888" spans="1:5" hidden="1" x14ac:dyDescent="0.2">
      <c r="A6888" t="s">
        <v>67</v>
      </c>
      <c r="B6888" t="s">
        <v>32</v>
      </c>
      <c r="C6888" t="s">
        <v>37</v>
      </c>
      <c r="D6888" t="s">
        <v>21</v>
      </c>
      <c r="E6888">
        <v>72</v>
      </c>
    </row>
    <row r="6889" spans="1:5" hidden="1" x14ac:dyDescent="0.2">
      <c r="A6889" t="s">
        <v>67</v>
      </c>
      <c r="B6889" t="s">
        <v>32</v>
      </c>
      <c r="C6889" t="s">
        <v>38</v>
      </c>
      <c r="D6889" t="s">
        <v>21</v>
      </c>
      <c r="E6889">
        <v>101</v>
      </c>
    </row>
    <row r="6890" spans="1:5" hidden="1" x14ac:dyDescent="0.2">
      <c r="A6890" t="s">
        <v>67</v>
      </c>
      <c r="B6890" t="s">
        <v>32</v>
      </c>
      <c r="C6890" t="s">
        <v>39</v>
      </c>
      <c r="D6890" t="s">
        <v>21</v>
      </c>
      <c r="E6890">
        <v>137</v>
      </c>
    </row>
    <row r="6891" spans="1:5" hidden="1" x14ac:dyDescent="0.2">
      <c r="A6891" t="s">
        <v>67</v>
      </c>
      <c r="B6891" t="s">
        <v>32</v>
      </c>
      <c r="C6891" t="s">
        <v>50</v>
      </c>
      <c r="D6891" t="s">
        <v>21</v>
      </c>
      <c r="E6891">
        <v>1</v>
      </c>
    </row>
    <row r="6892" spans="1:5" hidden="1" x14ac:dyDescent="0.2">
      <c r="A6892" t="s">
        <v>67</v>
      </c>
      <c r="B6892" t="s">
        <v>32</v>
      </c>
      <c r="C6892" t="s">
        <v>36</v>
      </c>
      <c r="D6892" t="s">
        <v>22</v>
      </c>
      <c r="E6892">
        <v>29.4</v>
      </c>
    </row>
    <row r="6893" spans="1:5" hidden="1" x14ac:dyDescent="0.2">
      <c r="A6893" t="s">
        <v>67</v>
      </c>
      <c r="B6893" t="s">
        <v>32</v>
      </c>
      <c r="C6893" t="s">
        <v>37</v>
      </c>
      <c r="D6893" t="s">
        <v>22</v>
      </c>
      <c r="E6893">
        <v>30.2</v>
      </c>
    </row>
    <row r="6894" spans="1:5" hidden="1" x14ac:dyDescent="0.2">
      <c r="A6894" t="s">
        <v>67</v>
      </c>
      <c r="B6894" t="s">
        <v>32</v>
      </c>
      <c r="C6894" t="s">
        <v>38</v>
      </c>
      <c r="D6894" t="s">
        <v>22</v>
      </c>
      <c r="E6894">
        <v>29.2</v>
      </c>
    </row>
    <row r="6895" spans="1:5" hidden="1" x14ac:dyDescent="0.2">
      <c r="A6895" t="s">
        <v>67</v>
      </c>
      <c r="B6895" t="s">
        <v>32</v>
      </c>
      <c r="C6895" t="s">
        <v>39</v>
      </c>
      <c r="D6895" t="s">
        <v>22</v>
      </c>
      <c r="E6895">
        <v>29.6</v>
      </c>
    </row>
    <row r="6896" spans="1:5" hidden="1" x14ac:dyDescent="0.2">
      <c r="A6896" t="s">
        <v>67</v>
      </c>
      <c r="B6896" t="s">
        <v>32</v>
      </c>
      <c r="C6896" t="s">
        <v>50</v>
      </c>
      <c r="D6896" t="s">
        <v>22</v>
      </c>
      <c r="E6896">
        <v>10.199999999999999</v>
      </c>
    </row>
    <row r="6897" spans="1:5" hidden="1" x14ac:dyDescent="0.2">
      <c r="A6897" t="s">
        <v>67</v>
      </c>
      <c r="B6897" t="s">
        <v>32</v>
      </c>
      <c r="C6897" t="s">
        <v>36</v>
      </c>
      <c r="D6897" t="s">
        <v>23</v>
      </c>
      <c r="E6897">
        <v>0.108843537</v>
      </c>
    </row>
    <row r="6898" spans="1:5" hidden="1" x14ac:dyDescent="0.2">
      <c r="A6898" t="s">
        <v>67</v>
      </c>
      <c r="B6898" t="s">
        <v>32</v>
      </c>
      <c r="C6898" t="s">
        <v>37</v>
      </c>
      <c r="D6898" t="s">
        <v>23</v>
      </c>
      <c r="E6898">
        <v>6.6225166000000002E-2</v>
      </c>
    </row>
    <row r="6899" spans="1:5" hidden="1" x14ac:dyDescent="0.2">
      <c r="A6899" t="s">
        <v>67</v>
      </c>
      <c r="B6899" t="s">
        <v>32</v>
      </c>
      <c r="C6899" t="s">
        <v>38</v>
      </c>
      <c r="D6899" t="s">
        <v>23</v>
      </c>
      <c r="E6899">
        <v>0.23972602700000001</v>
      </c>
    </row>
    <row r="6900" spans="1:5" hidden="1" x14ac:dyDescent="0.2">
      <c r="A6900" t="s">
        <v>67</v>
      </c>
      <c r="B6900" t="s">
        <v>32</v>
      </c>
      <c r="C6900" t="s">
        <v>39</v>
      </c>
      <c r="D6900" t="s">
        <v>23</v>
      </c>
      <c r="E6900">
        <v>0</v>
      </c>
    </row>
    <row r="6901" spans="1:5" hidden="1" x14ac:dyDescent="0.2">
      <c r="A6901" t="s">
        <v>67</v>
      </c>
      <c r="B6901" t="s">
        <v>32</v>
      </c>
      <c r="C6901" t="s">
        <v>50</v>
      </c>
      <c r="D6901" t="s">
        <v>23</v>
      </c>
      <c r="E6901">
        <v>0.66666666699999999</v>
      </c>
    </row>
    <row r="6902" spans="1:5" hidden="1" x14ac:dyDescent="0.2">
      <c r="A6902" t="s">
        <v>67</v>
      </c>
      <c r="B6902" t="s">
        <v>32</v>
      </c>
      <c r="C6902" t="s">
        <v>36</v>
      </c>
      <c r="D6902" t="s">
        <v>24</v>
      </c>
      <c r="E6902">
        <v>0</v>
      </c>
    </row>
    <row r="6903" spans="1:5" hidden="1" x14ac:dyDescent="0.2">
      <c r="A6903" t="s">
        <v>67</v>
      </c>
      <c r="B6903" t="s">
        <v>32</v>
      </c>
      <c r="C6903" t="s">
        <v>37</v>
      </c>
      <c r="D6903" t="s">
        <v>24</v>
      </c>
      <c r="E6903">
        <v>0</v>
      </c>
    </row>
    <row r="6904" spans="1:5" hidden="1" x14ac:dyDescent="0.2">
      <c r="A6904" t="s">
        <v>67</v>
      </c>
      <c r="B6904" t="s">
        <v>32</v>
      </c>
      <c r="C6904" t="s">
        <v>38</v>
      </c>
      <c r="D6904" t="s">
        <v>24</v>
      </c>
      <c r="E6904">
        <v>0</v>
      </c>
    </row>
    <row r="6905" spans="1:5" hidden="1" x14ac:dyDescent="0.2">
      <c r="A6905" t="s">
        <v>67</v>
      </c>
      <c r="B6905" t="s">
        <v>32</v>
      </c>
      <c r="C6905" t="s">
        <v>39</v>
      </c>
      <c r="D6905" t="s">
        <v>24</v>
      </c>
      <c r="E6905">
        <v>0</v>
      </c>
    </row>
    <row r="6906" spans="1:5" hidden="1" x14ac:dyDescent="0.2">
      <c r="A6906" t="s">
        <v>67</v>
      </c>
      <c r="B6906" t="s">
        <v>32</v>
      </c>
      <c r="C6906" t="s">
        <v>50</v>
      </c>
      <c r="D6906" t="s">
        <v>24</v>
      </c>
      <c r="E6906">
        <v>0</v>
      </c>
    </row>
    <row r="6907" spans="1:5" hidden="1" x14ac:dyDescent="0.2">
      <c r="A6907" t="s">
        <v>67</v>
      </c>
      <c r="B6907" t="s">
        <v>32</v>
      </c>
      <c r="C6907" t="s">
        <v>36</v>
      </c>
      <c r="D6907" t="s">
        <v>25</v>
      </c>
      <c r="E6907">
        <v>0.673469388</v>
      </c>
    </row>
    <row r="6908" spans="1:5" hidden="1" x14ac:dyDescent="0.2">
      <c r="A6908" t="s">
        <v>67</v>
      </c>
      <c r="B6908" t="s">
        <v>32</v>
      </c>
      <c r="C6908" t="s">
        <v>37</v>
      </c>
      <c r="D6908" t="s">
        <v>25</v>
      </c>
      <c r="E6908">
        <v>0.81456953600000004</v>
      </c>
    </row>
    <row r="6909" spans="1:5" hidden="1" x14ac:dyDescent="0.2">
      <c r="A6909" t="s">
        <v>67</v>
      </c>
      <c r="B6909" t="s">
        <v>32</v>
      </c>
      <c r="C6909" t="s">
        <v>38</v>
      </c>
      <c r="D6909" t="s">
        <v>25</v>
      </c>
      <c r="E6909">
        <v>0.54109589000000002</v>
      </c>
    </row>
    <row r="6910" spans="1:5" hidden="1" x14ac:dyDescent="0.2">
      <c r="A6910" t="s">
        <v>67</v>
      </c>
      <c r="B6910" t="s">
        <v>32</v>
      </c>
      <c r="C6910" t="s">
        <v>39</v>
      </c>
      <c r="D6910" t="s">
        <v>25</v>
      </c>
      <c r="E6910">
        <v>0.662162162</v>
      </c>
    </row>
    <row r="6911" spans="1:5" hidden="1" x14ac:dyDescent="0.2">
      <c r="A6911" t="s">
        <v>67</v>
      </c>
      <c r="B6911" t="s">
        <v>32</v>
      </c>
      <c r="C6911" t="s">
        <v>50</v>
      </c>
      <c r="D6911" t="s">
        <v>25</v>
      </c>
      <c r="E6911">
        <v>0.31372549</v>
      </c>
    </row>
    <row r="6912" spans="1:5" hidden="1" x14ac:dyDescent="0.2">
      <c r="A6912" t="s">
        <v>67</v>
      </c>
      <c r="B6912" t="s">
        <v>32</v>
      </c>
      <c r="C6912" t="s">
        <v>36</v>
      </c>
      <c r="D6912" t="s">
        <v>81</v>
      </c>
      <c r="E6912">
        <v>0.19047618999999999</v>
      </c>
    </row>
    <row r="6913" spans="1:5" hidden="1" x14ac:dyDescent="0.2">
      <c r="A6913" t="s">
        <v>67</v>
      </c>
      <c r="B6913" t="s">
        <v>32</v>
      </c>
      <c r="C6913" t="s">
        <v>37</v>
      </c>
      <c r="D6913" t="s">
        <v>81</v>
      </c>
      <c r="E6913">
        <v>5.9602649000000001E-2</v>
      </c>
    </row>
    <row r="6914" spans="1:5" hidden="1" x14ac:dyDescent="0.2">
      <c r="A6914" t="s">
        <v>67</v>
      </c>
      <c r="B6914" t="s">
        <v>32</v>
      </c>
      <c r="C6914" t="s">
        <v>38</v>
      </c>
      <c r="D6914" t="s">
        <v>81</v>
      </c>
      <c r="E6914">
        <v>0.18493150699999999</v>
      </c>
    </row>
    <row r="6915" spans="1:5" hidden="1" x14ac:dyDescent="0.2">
      <c r="A6915" t="s">
        <v>67</v>
      </c>
      <c r="B6915" t="s">
        <v>32</v>
      </c>
      <c r="C6915" t="s">
        <v>39</v>
      </c>
      <c r="D6915" t="s">
        <v>81</v>
      </c>
      <c r="E6915">
        <v>0.27702702699999998</v>
      </c>
    </row>
    <row r="6916" spans="1:5" hidden="1" x14ac:dyDescent="0.2">
      <c r="A6916" t="s">
        <v>67</v>
      </c>
      <c r="B6916" t="s">
        <v>32</v>
      </c>
      <c r="C6916" t="s">
        <v>50</v>
      </c>
      <c r="D6916" t="s">
        <v>81</v>
      </c>
      <c r="E6916">
        <v>0</v>
      </c>
    </row>
    <row r="6917" spans="1:5" hidden="1" x14ac:dyDescent="0.2">
      <c r="A6917" t="s">
        <v>67</v>
      </c>
      <c r="B6917" t="s">
        <v>32</v>
      </c>
      <c r="C6917" t="s">
        <v>36</v>
      </c>
      <c r="D6917" t="s">
        <v>82</v>
      </c>
      <c r="E6917">
        <v>0</v>
      </c>
    </row>
    <row r="6918" spans="1:5" hidden="1" x14ac:dyDescent="0.2">
      <c r="A6918" t="s">
        <v>67</v>
      </c>
      <c r="B6918" t="s">
        <v>32</v>
      </c>
      <c r="C6918" t="s">
        <v>37</v>
      </c>
      <c r="D6918" t="s">
        <v>82</v>
      </c>
      <c r="E6918">
        <v>0</v>
      </c>
    </row>
    <row r="6919" spans="1:5" hidden="1" x14ac:dyDescent="0.2">
      <c r="A6919" t="s">
        <v>67</v>
      </c>
      <c r="B6919" t="s">
        <v>32</v>
      </c>
      <c r="C6919" t="s">
        <v>38</v>
      </c>
      <c r="D6919" t="s">
        <v>82</v>
      </c>
      <c r="E6919">
        <v>6.8493149999999999E-3</v>
      </c>
    </row>
    <row r="6920" spans="1:5" hidden="1" x14ac:dyDescent="0.2">
      <c r="A6920" t="s">
        <v>67</v>
      </c>
      <c r="B6920" t="s">
        <v>32</v>
      </c>
      <c r="C6920" t="s">
        <v>39</v>
      </c>
      <c r="D6920" t="s">
        <v>82</v>
      </c>
      <c r="E6920">
        <v>0</v>
      </c>
    </row>
    <row r="6921" spans="1:5" hidden="1" x14ac:dyDescent="0.2">
      <c r="A6921" t="s">
        <v>67</v>
      </c>
      <c r="B6921" t="s">
        <v>32</v>
      </c>
      <c r="C6921" t="s">
        <v>50</v>
      </c>
      <c r="D6921" t="s">
        <v>82</v>
      </c>
      <c r="E6921">
        <v>0</v>
      </c>
    </row>
    <row r="6922" spans="1:5" hidden="1" x14ac:dyDescent="0.2">
      <c r="A6922" t="s">
        <v>67</v>
      </c>
      <c r="B6922" t="s">
        <v>32</v>
      </c>
      <c r="C6922" t="s">
        <v>36</v>
      </c>
      <c r="D6922" t="s">
        <v>28</v>
      </c>
      <c r="E6922">
        <v>2.7210884000000001E-2</v>
      </c>
    </row>
    <row r="6923" spans="1:5" hidden="1" x14ac:dyDescent="0.2">
      <c r="A6923" t="s">
        <v>67</v>
      </c>
      <c r="B6923" t="s">
        <v>32</v>
      </c>
      <c r="C6923" t="s">
        <v>37</v>
      </c>
      <c r="D6923" t="s">
        <v>28</v>
      </c>
      <c r="E6923">
        <v>5.9602649000000001E-2</v>
      </c>
    </row>
    <row r="6924" spans="1:5" hidden="1" x14ac:dyDescent="0.2">
      <c r="A6924" t="s">
        <v>67</v>
      </c>
      <c r="B6924" t="s">
        <v>32</v>
      </c>
      <c r="C6924" t="s">
        <v>38</v>
      </c>
      <c r="D6924" t="s">
        <v>28</v>
      </c>
      <c r="E6924">
        <v>2.739726E-2</v>
      </c>
    </row>
    <row r="6925" spans="1:5" hidden="1" x14ac:dyDescent="0.2">
      <c r="A6925" t="s">
        <v>67</v>
      </c>
      <c r="B6925" t="s">
        <v>32</v>
      </c>
      <c r="C6925" t="s">
        <v>39</v>
      </c>
      <c r="D6925" t="s">
        <v>28</v>
      </c>
      <c r="E6925">
        <v>6.0810810999999999E-2</v>
      </c>
    </row>
    <row r="6926" spans="1:5" hidden="1" x14ac:dyDescent="0.2">
      <c r="A6926" t="s">
        <v>67</v>
      </c>
      <c r="B6926" t="s">
        <v>32</v>
      </c>
      <c r="C6926" t="s">
        <v>50</v>
      </c>
      <c r="D6926" t="s">
        <v>28</v>
      </c>
      <c r="E6926">
        <v>1.9607843E-2</v>
      </c>
    </row>
    <row r="6927" spans="1:5" hidden="1" x14ac:dyDescent="0.2">
      <c r="A6927" t="s">
        <v>67</v>
      </c>
      <c r="B6927" t="s">
        <v>32</v>
      </c>
      <c r="C6927" t="s">
        <v>36</v>
      </c>
      <c r="D6927" t="s">
        <v>29</v>
      </c>
      <c r="E6927">
        <v>147</v>
      </c>
    </row>
    <row r="6928" spans="1:5" hidden="1" x14ac:dyDescent="0.2">
      <c r="A6928" t="s">
        <v>67</v>
      </c>
      <c r="B6928" t="s">
        <v>32</v>
      </c>
      <c r="C6928" t="s">
        <v>37</v>
      </c>
      <c r="D6928" t="s">
        <v>29</v>
      </c>
      <c r="E6928">
        <v>151</v>
      </c>
    </row>
    <row r="6929" spans="1:5" hidden="1" x14ac:dyDescent="0.2">
      <c r="A6929" t="s">
        <v>67</v>
      </c>
      <c r="B6929" t="s">
        <v>32</v>
      </c>
      <c r="C6929" t="s">
        <v>38</v>
      </c>
      <c r="D6929" t="s">
        <v>29</v>
      </c>
      <c r="E6929">
        <v>146</v>
      </c>
    </row>
    <row r="6930" spans="1:5" hidden="1" x14ac:dyDescent="0.2">
      <c r="A6930" t="s">
        <v>67</v>
      </c>
      <c r="B6930" t="s">
        <v>32</v>
      </c>
      <c r="C6930" t="s">
        <v>39</v>
      </c>
      <c r="D6930" t="s">
        <v>29</v>
      </c>
      <c r="E6930">
        <v>148</v>
      </c>
    </row>
    <row r="6931" spans="1:5" hidden="1" x14ac:dyDescent="0.2">
      <c r="A6931" t="s">
        <v>67</v>
      </c>
      <c r="B6931" t="s">
        <v>32</v>
      </c>
      <c r="C6931" t="s">
        <v>50</v>
      </c>
      <c r="D6931" t="s">
        <v>29</v>
      </c>
      <c r="E6931">
        <v>51</v>
      </c>
    </row>
    <row r="6932" spans="1:5" hidden="1" x14ac:dyDescent="0.2">
      <c r="A6932" t="s">
        <v>67</v>
      </c>
      <c r="B6932" t="s">
        <v>32</v>
      </c>
      <c r="C6932" t="s">
        <v>36</v>
      </c>
      <c r="D6932" t="s">
        <v>30</v>
      </c>
      <c r="E6932">
        <v>0</v>
      </c>
    </row>
    <row r="6933" spans="1:5" hidden="1" x14ac:dyDescent="0.2">
      <c r="A6933" t="s">
        <v>67</v>
      </c>
      <c r="B6933" t="s">
        <v>32</v>
      </c>
      <c r="C6933" t="s">
        <v>37</v>
      </c>
      <c r="D6933" t="s">
        <v>30</v>
      </c>
      <c r="E6933">
        <v>0</v>
      </c>
    </row>
    <row r="6934" spans="1:5" hidden="1" x14ac:dyDescent="0.2">
      <c r="A6934" t="s">
        <v>67</v>
      </c>
      <c r="B6934" t="s">
        <v>32</v>
      </c>
      <c r="C6934" t="s">
        <v>38</v>
      </c>
      <c r="D6934" t="s">
        <v>30</v>
      </c>
      <c r="E6934">
        <v>0</v>
      </c>
    </row>
    <row r="6935" spans="1:5" hidden="1" x14ac:dyDescent="0.2">
      <c r="A6935" t="s">
        <v>67</v>
      </c>
      <c r="B6935" t="s">
        <v>32</v>
      </c>
      <c r="C6935" t="s">
        <v>39</v>
      </c>
      <c r="D6935" t="s">
        <v>30</v>
      </c>
      <c r="E6935">
        <v>0</v>
      </c>
    </row>
    <row r="6936" spans="1:5" hidden="1" x14ac:dyDescent="0.2">
      <c r="A6936" t="s">
        <v>67</v>
      </c>
      <c r="B6936" t="s">
        <v>32</v>
      </c>
      <c r="C6936" t="s">
        <v>50</v>
      </c>
      <c r="D6936" t="s">
        <v>30</v>
      </c>
      <c r="E6936">
        <v>0</v>
      </c>
    </row>
    <row r="6937" spans="1:5" hidden="1" x14ac:dyDescent="0.2">
      <c r="A6937" t="s">
        <v>67</v>
      </c>
      <c r="B6937" t="s">
        <v>32</v>
      </c>
      <c r="C6937" t="s">
        <v>36</v>
      </c>
      <c r="D6937" t="s">
        <v>31</v>
      </c>
      <c r="E6937">
        <v>0</v>
      </c>
    </row>
    <row r="6938" spans="1:5" hidden="1" x14ac:dyDescent="0.2">
      <c r="A6938" t="s">
        <v>67</v>
      </c>
      <c r="B6938" t="s">
        <v>32</v>
      </c>
      <c r="C6938" t="s">
        <v>37</v>
      </c>
      <c r="D6938" t="s">
        <v>31</v>
      </c>
      <c r="E6938">
        <v>0</v>
      </c>
    </row>
    <row r="6939" spans="1:5" hidden="1" x14ac:dyDescent="0.2">
      <c r="A6939" t="s">
        <v>67</v>
      </c>
      <c r="B6939" t="s">
        <v>32</v>
      </c>
      <c r="C6939" t="s">
        <v>38</v>
      </c>
      <c r="D6939" t="s">
        <v>31</v>
      </c>
      <c r="E6939">
        <v>0</v>
      </c>
    </row>
    <row r="6940" spans="1:5" hidden="1" x14ac:dyDescent="0.2">
      <c r="A6940" t="s">
        <v>67</v>
      </c>
      <c r="B6940" t="s">
        <v>32</v>
      </c>
      <c r="C6940" t="s">
        <v>39</v>
      </c>
      <c r="D6940" t="s">
        <v>31</v>
      </c>
      <c r="E6940">
        <v>0</v>
      </c>
    </row>
    <row r="6941" spans="1:5" hidden="1" x14ac:dyDescent="0.2">
      <c r="A6941" t="s">
        <v>67</v>
      </c>
      <c r="B6941" t="s">
        <v>32</v>
      </c>
      <c r="C6941" t="s">
        <v>50</v>
      </c>
      <c r="D6941" t="s">
        <v>31</v>
      </c>
      <c r="E6941">
        <v>0</v>
      </c>
    </row>
    <row r="6942" spans="1:5" hidden="1" x14ac:dyDescent="0.2">
      <c r="A6942" t="s">
        <v>67</v>
      </c>
      <c r="B6942" t="s">
        <v>40</v>
      </c>
      <c r="C6942" t="s">
        <v>54</v>
      </c>
      <c r="D6942" t="s">
        <v>8</v>
      </c>
      <c r="E6942">
        <v>7.2580644999999999E-2</v>
      </c>
    </row>
    <row r="6943" spans="1:5" hidden="1" x14ac:dyDescent="0.2">
      <c r="A6943" t="s">
        <v>67</v>
      </c>
      <c r="B6943" t="s">
        <v>40</v>
      </c>
      <c r="C6943" t="s">
        <v>41</v>
      </c>
      <c r="D6943" t="s">
        <v>8</v>
      </c>
      <c r="E6943">
        <v>3.90625E-2</v>
      </c>
    </row>
    <row r="6944" spans="1:5" hidden="1" x14ac:dyDescent="0.2">
      <c r="A6944" t="s">
        <v>67</v>
      </c>
      <c r="B6944" t="s">
        <v>40</v>
      </c>
      <c r="C6944" t="s">
        <v>42</v>
      </c>
      <c r="D6944" t="s">
        <v>8</v>
      </c>
      <c r="E6944">
        <v>0.18699187</v>
      </c>
    </row>
    <row r="6945" spans="1:5" hidden="1" x14ac:dyDescent="0.2">
      <c r="A6945" t="s">
        <v>67</v>
      </c>
      <c r="B6945" t="s">
        <v>40</v>
      </c>
      <c r="C6945" t="s">
        <v>56</v>
      </c>
      <c r="D6945" t="s">
        <v>8</v>
      </c>
      <c r="E6945">
        <v>0</v>
      </c>
    </row>
    <row r="6946" spans="1:5" hidden="1" x14ac:dyDescent="0.2">
      <c r="A6946" t="s">
        <v>67</v>
      </c>
      <c r="B6946" t="s">
        <v>40</v>
      </c>
      <c r="C6946" t="s">
        <v>43</v>
      </c>
      <c r="D6946" t="s">
        <v>8</v>
      </c>
      <c r="E6946">
        <v>4.8000000000000001E-2</v>
      </c>
    </row>
    <row r="6947" spans="1:5" hidden="1" x14ac:dyDescent="0.2">
      <c r="A6947" t="s">
        <v>67</v>
      </c>
      <c r="B6947" t="s">
        <v>40</v>
      </c>
      <c r="C6947" t="s">
        <v>44</v>
      </c>
      <c r="D6947" t="s">
        <v>8</v>
      </c>
      <c r="E6947">
        <v>0.15151515199999999</v>
      </c>
    </row>
    <row r="6948" spans="1:5" hidden="1" x14ac:dyDescent="0.2">
      <c r="A6948" t="s">
        <v>67</v>
      </c>
      <c r="B6948" t="s">
        <v>40</v>
      </c>
      <c r="C6948" t="s">
        <v>54</v>
      </c>
      <c r="D6948" t="s">
        <v>13</v>
      </c>
      <c r="E6948">
        <v>4.0322581000000003E-2</v>
      </c>
    </row>
    <row r="6949" spans="1:5" hidden="1" x14ac:dyDescent="0.2">
      <c r="A6949" t="s">
        <v>67</v>
      </c>
      <c r="B6949" t="s">
        <v>40</v>
      </c>
      <c r="C6949" t="s">
        <v>41</v>
      </c>
      <c r="D6949" t="s">
        <v>13</v>
      </c>
      <c r="E6949">
        <v>0</v>
      </c>
    </row>
    <row r="6950" spans="1:5" hidden="1" x14ac:dyDescent="0.2">
      <c r="A6950" t="s">
        <v>67</v>
      </c>
      <c r="B6950" t="s">
        <v>40</v>
      </c>
      <c r="C6950" t="s">
        <v>42</v>
      </c>
      <c r="D6950" t="s">
        <v>13</v>
      </c>
      <c r="E6950">
        <v>8.1300813E-2</v>
      </c>
    </row>
    <row r="6951" spans="1:5" hidden="1" x14ac:dyDescent="0.2">
      <c r="A6951" t="s">
        <v>67</v>
      </c>
      <c r="B6951" t="s">
        <v>40</v>
      </c>
      <c r="C6951" t="s">
        <v>56</v>
      </c>
      <c r="D6951" t="s">
        <v>13</v>
      </c>
      <c r="E6951">
        <v>0</v>
      </c>
    </row>
    <row r="6952" spans="1:5" hidden="1" x14ac:dyDescent="0.2">
      <c r="A6952" t="s">
        <v>67</v>
      </c>
      <c r="B6952" t="s">
        <v>40</v>
      </c>
      <c r="C6952" t="s">
        <v>43</v>
      </c>
      <c r="D6952" t="s">
        <v>13</v>
      </c>
      <c r="E6952">
        <v>0</v>
      </c>
    </row>
    <row r="6953" spans="1:5" hidden="1" x14ac:dyDescent="0.2">
      <c r="A6953" t="s">
        <v>67</v>
      </c>
      <c r="B6953" t="s">
        <v>40</v>
      </c>
      <c r="C6953" t="s">
        <v>44</v>
      </c>
      <c r="D6953" t="s">
        <v>13</v>
      </c>
      <c r="E6953">
        <v>0</v>
      </c>
    </row>
    <row r="6954" spans="1:5" hidden="1" x14ac:dyDescent="0.2">
      <c r="A6954" t="s">
        <v>67</v>
      </c>
      <c r="B6954" t="s">
        <v>40</v>
      </c>
      <c r="C6954" t="s">
        <v>54</v>
      </c>
      <c r="D6954" t="s">
        <v>14</v>
      </c>
      <c r="E6954">
        <v>7.2580644999999999E-2</v>
      </c>
    </row>
    <row r="6955" spans="1:5" hidden="1" x14ac:dyDescent="0.2">
      <c r="A6955" t="s">
        <v>67</v>
      </c>
      <c r="B6955" t="s">
        <v>40</v>
      </c>
      <c r="C6955" t="s">
        <v>41</v>
      </c>
      <c r="D6955" t="s">
        <v>14</v>
      </c>
      <c r="E6955">
        <v>3.125E-2</v>
      </c>
    </row>
    <row r="6956" spans="1:5" hidden="1" x14ac:dyDescent="0.2">
      <c r="A6956" t="s">
        <v>67</v>
      </c>
      <c r="B6956" t="s">
        <v>40</v>
      </c>
      <c r="C6956" t="s">
        <v>42</v>
      </c>
      <c r="D6956" t="s">
        <v>14</v>
      </c>
      <c r="E6956">
        <v>8.9430893999999997E-2</v>
      </c>
    </row>
    <row r="6957" spans="1:5" hidden="1" x14ac:dyDescent="0.2">
      <c r="A6957" t="s">
        <v>67</v>
      </c>
      <c r="B6957" t="s">
        <v>40</v>
      </c>
      <c r="C6957" t="s">
        <v>56</v>
      </c>
      <c r="D6957" t="s">
        <v>14</v>
      </c>
      <c r="E6957">
        <v>0</v>
      </c>
    </row>
    <row r="6958" spans="1:5" hidden="1" x14ac:dyDescent="0.2">
      <c r="A6958" t="s">
        <v>67</v>
      </c>
      <c r="B6958" t="s">
        <v>40</v>
      </c>
      <c r="C6958" t="s">
        <v>43</v>
      </c>
      <c r="D6958" t="s">
        <v>14</v>
      </c>
      <c r="E6958">
        <v>1.6E-2</v>
      </c>
    </row>
    <row r="6959" spans="1:5" hidden="1" x14ac:dyDescent="0.2">
      <c r="A6959" t="s">
        <v>67</v>
      </c>
      <c r="B6959" t="s">
        <v>40</v>
      </c>
      <c r="C6959" t="s">
        <v>44</v>
      </c>
      <c r="D6959" t="s">
        <v>14</v>
      </c>
      <c r="E6959">
        <v>0</v>
      </c>
    </row>
    <row r="6960" spans="1:5" hidden="1" x14ac:dyDescent="0.2">
      <c r="A6960" t="s">
        <v>67</v>
      </c>
      <c r="B6960" t="s">
        <v>40</v>
      </c>
      <c r="C6960" t="s">
        <v>54</v>
      </c>
      <c r="D6960" t="s">
        <v>15</v>
      </c>
      <c r="E6960">
        <v>0</v>
      </c>
    </row>
    <row r="6961" spans="1:5" hidden="1" x14ac:dyDescent="0.2">
      <c r="A6961" t="s">
        <v>67</v>
      </c>
      <c r="B6961" t="s">
        <v>40</v>
      </c>
      <c r="C6961" t="s">
        <v>41</v>
      </c>
      <c r="D6961" t="s">
        <v>15</v>
      </c>
      <c r="E6961">
        <v>0</v>
      </c>
    </row>
    <row r="6962" spans="1:5" hidden="1" x14ac:dyDescent="0.2">
      <c r="A6962" t="s">
        <v>67</v>
      </c>
      <c r="B6962" t="s">
        <v>40</v>
      </c>
      <c r="C6962" t="s">
        <v>42</v>
      </c>
      <c r="D6962" t="s">
        <v>15</v>
      </c>
      <c r="E6962">
        <v>0</v>
      </c>
    </row>
    <row r="6963" spans="1:5" hidden="1" x14ac:dyDescent="0.2">
      <c r="A6963" t="s">
        <v>67</v>
      </c>
      <c r="B6963" t="s">
        <v>40</v>
      </c>
      <c r="C6963" t="s">
        <v>56</v>
      </c>
      <c r="D6963" t="s">
        <v>15</v>
      </c>
      <c r="E6963">
        <v>0</v>
      </c>
    </row>
    <row r="6964" spans="1:5" hidden="1" x14ac:dyDescent="0.2">
      <c r="A6964" t="s">
        <v>67</v>
      </c>
      <c r="B6964" t="s">
        <v>40</v>
      </c>
      <c r="C6964" t="s">
        <v>43</v>
      </c>
      <c r="D6964" t="s">
        <v>15</v>
      </c>
      <c r="E6964">
        <v>0</v>
      </c>
    </row>
    <row r="6965" spans="1:5" hidden="1" x14ac:dyDescent="0.2">
      <c r="A6965" t="s">
        <v>67</v>
      </c>
      <c r="B6965" t="s">
        <v>40</v>
      </c>
      <c r="C6965" t="s">
        <v>44</v>
      </c>
      <c r="D6965" t="s">
        <v>15</v>
      </c>
      <c r="E6965">
        <v>0</v>
      </c>
    </row>
    <row r="6966" spans="1:5" hidden="1" x14ac:dyDescent="0.2">
      <c r="A6966" t="s">
        <v>67</v>
      </c>
      <c r="B6966" t="s">
        <v>40</v>
      </c>
      <c r="C6966" t="s">
        <v>54</v>
      </c>
      <c r="D6966" t="s">
        <v>16</v>
      </c>
      <c r="E6966">
        <v>0.85483871</v>
      </c>
    </row>
    <row r="6967" spans="1:5" hidden="1" x14ac:dyDescent="0.2">
      <c r="A6967" t="s">
        <v>67</v>
      </c>
      <c r="B6967" t="s">
        <v>40</v>
      </c>
      <c r="C6967" t="s">
        <v>41</v>
      </c>
      <c r="D6967" t="s">
        <v>16</v>
      </c>
      <c r="E6967">
        <v>0.9453125</v>
      </c>
    </row>
    <row r="6968" spans="1:5" hidden="1" x14ac:dyDescent="0.2">
      <c r="A6968" t="s">
        <v>67</v>
      </c>
      <c r="B6968" t="s">
        <v>40</v>
      </c>
      <c r="C6968" t="s">
        <v>42</v>
      </c>
      <c r="D6968" t="s">
        <v>16</v>
      </c>
      <c r="E6968">
        <v>0.42276422800000002</v>
      </c>
    </row>
    <row r="6969" spans="1:5" hidden="1" x14ac:dyDescent="0.2">
      <c r="A6969" t="s">
        <v>67</v>
      </c>
      <c r="B6969" t="s">
        <v>40</v>
      </c>
      <c r="C6969" t="s">
        <v>56</v>
      </c>
      <c r="D6969" t="s">
        <v>16</v>
      </c>
      <c r="E6969">
        <v>0.35483871</v>
      </c>
    </row>
    <row r="6970" spans="1:5" hidden="1" x14ac:dyDescent="0.2">
      <c r="A6970" t="s">
        <v>67</v>
      </c>
      <c r="B6970" t="s">
        <v>40</v>
      </c>
      <c r="C6970" t="s">
        <v>43</v>
      </c>
      <c r="D6970" t="s">
        <v>16</v>
      </c>
      <c r="E6970">
        <v>0.29599999999999999</v>
      </c>
    </row>
    <row r="6971" spans="1:5" hidden="1" x14ac:dyDescent="0.2">
      <c r="A6971" t="s">
        <v>67</v>
      </c>
      <c r="B6971" t="s">
        <v>40</v>
      </c>
      <c r="C6971" t="s">
        <v>44</v>
      </c>
      <c r="D6971" t="s">
        <v>16</v>
      </c>
      <c r="E6971">
        <v>0.17424242400000001</v>
      </c>
    </row>
    <row r="6972" spans="1:5" hidden="1" x14ac:dyDescent="0.2">
      <c r="A6972" t="s">
        <v>67</v>
      </c>
      <c r="B6972" t="s">
        <v>40</v>
      </c>
      <c r="C6972" t="s">
        <v>54</v>
      </c>
      <c r="D6972" t="s">
        <v>17</v>
      </c>
      <c r="E6972">
        <v>0.81451612900000003</v>
      </c>
    </row>
    <row r="6973" spans="1:5" hidden="1" x14ac:dyDescent="0.2">
      <c r="A6973" t="s">
        <v>67</v>
      </c>
      <c r="B6973" t="s">
        <v>40</v>
      </c>
      <c r="C6973" t="s">
        <v>41</v>
      </c>
      <c r="D6973" t="s">
        <v>17</v>
      </c>
      <c r="E6973">
        <v>0.9375</v>
      </c>
    </row>
    <row r="6974" spans="1:5" hidden="1" x14ac:dyDescent="0.2">
      <c r="A6974" t="s">
        <v>67</v>
      </c>
      <c r="B6974" t="s">
        <v>40</v>
      </c>
      <c r="C6974" t="s">
        <v>42</v>
      </c>
      <c r="D6974" t="s">
        <v>17</v>
      </c>
      <c r="E6974">
        <v>0.243902439</v>
      </c>
    </row>
    <row r="6975" spans="1:5" hidden="1" x14ac:dyDescent="0.2">
      <c r="A6975" t="s">
        <v>67</v>
      </c>
      <c r="B6975" t="s">
        <v>40</v>
      </c>
      <c r="C6975" t="s">
        <v>56</v>
      </c>
      <c r="D6975" t="s">
        <v>17</v>
      </c>
      <c r="E6975">
        <v>0.35483871</v>
      </c>
    </row>
    <row r="6976" spans="1:5" hidden="1" x14ac:dyDescent="0.2">
      <c r="A6976" t="s">
        <v>67</v>
      </c>
      <c r="B6976" t="s">
        <v>40</v>
      </c>
      <c r="C6976" t="s">
        <v>43</v>
      </c>
      <c r="D6976" t="s">
        <v>17</v>
      </c>
      <c r="E6976">
        <v>0.26400000000000001</v>
      </c>
    </row>
    <row r="6977" spans="1:5" hidden="1" x14ac:dyDescent="0.2">
      <c r="A6977" t="s">
        <v>67</v>
      </c>
      <c r="B6977" t="s">
        <v>40</v>
      </c>
      <c r="C6977" t="s">
        <v>44</v>
      </c>
      <c r="D6977" t="s">
        <v>17</v>
      </c>
      <c r="E6977">
        <v>2.2727272999999999E-2</v>
      </c>
    </row>
    <row r="6978" spans="1:5" hidden="1" x14ac:dyDescent="0.2">
      <c r="A6978" t="s">
        <v>67</v>
      </c>
      <c r="B6978" t="s">
        <v>40</v>
      </c>
      <c r="C6978" t="s">
        <v>54</v>
      </c>
      <c r="D6978" t="s">
        <v>18</v>
      </c>
      <c r="E6978">
        <v>0.65957446799999997</v>
      </c>
    </row>
    <row r="6979" spans="1:5" hidden="1" x14ac:dyDescent="0.2">
      <c r="A6979" t="s">
        <v>67</v>
      </c>
      <c r="B6979" t="s">
        <v>40</v>
      </c>
      <c r="C6979" t="s">
        <v>41</v>
      </c>
      <c r="D6979" t="s">
        <v>18</v>
      </c>
      <c r="E6979">
        <v>0.66502463099999998</v>
      </c>
    </row>
    <row r="6980" spans="1:5" hidden="1" x14ac:dyDescent="0.2">
      <c r="A6980" t="s">
        <v>67</v>
      </c>
      <c r="B6980" t="s">
        <v>40</v>
      </c>
      <c r="C6980" t="s">
        <v>42</v>
      </c>
      <c r="D6980" t="s">
        <v>18</v>
      </c>
      <c r="E6980">
        <v>0.69178082200000002</v>
      </c>
    </row>
    <row r="6981" spans="1:5" hidden="1" x14ac:dyDescent="0.2">
      <c r="A6981" t="s">
        <v>67</v>
      </c>
      <c r="B6981" t="s">
        <v>40</v>
      </c>
      <c r="C6981" t="s">
        <v>56</v>
      </c>
      <c r="D6981" t="s">
        <v>18</v>
      </c>
      <c r="E6981">
        <v>0.240384615</v>
      </c>
    </row>
    <row r="6982" spans="1:5" hidden="1" x14ac:dyDescent="0.2">
      <c r="A6982" t="s">
        <v>67</v>
      </c>
      <c r="B6982" t="s">
        <v>40</v>
      </c>
      <c r="C6982" t="s">
        <v>43</v>
      </c>
      <c r="D6982" t="s">
        <v>18</v>
      </c>
      <c r="E6982">
        <v>0.33720930199999999</v>
      </c>
    </row>
    <row r="6983" spans="1:5" hidden="1" x14ac:dyDescent="0.2">
      <c r="A6983" t="s">
        <v>67</v>
      </c>
      <c r="B6983" t="s">
        <v>40</v>
      </c>
      <c r="C6983" t="s">
        <v>44</v>
      </c>
      <c r="D6983" t="s">
        <v>18</v>
      </c>
      <c r="E6983">
        <v>0</v>
      </c>
    </row>
    <row r="6984" spans="1:5" hidden="1" x14ac:dyDescent="0.2">
      <c r="A6984" t="s">
        <v>67</v>
      </c>
      <c r="B6984" t="s">
        <v>40</v>
      </c>
      <c r="C6984" t="s">
        <v>54</v>
      </c>
      <c r="D6984" t="s">
        <v>19</v>
      </c>
      <c r="E6984">
        <v>37.6</v>
      </c>
    </row>
    <row r="6985" spans="1:5" hidden="1" x14ac:dyDescent="0.2">
      <c r="A6985" t="s">
        <v>67</v>
      </c>
      <c r="B6985" t="s">
        <v>40</v>
      </c>
      <c r="C6985" t="s">
        <v>41</v>
      </c>
      <c r="D6985" t="s">
        <v>19</v>
      </c>
      <c r="E6985">
        <v>40.6</v>
      </c>
    </row>
    <row r="6986" spans="1:5" hidden="1" x14ac:dyDescent="0.2">
      <c r="A6986" t="s">
        <v>67</v>
      </c>
      <c r="B6986" t="s">
        <v>40</v>
      </c>
      <c r="C6986" t="s">
        <v>42</v>
      </c>
      <c r="D6986" t="s">
        <v>19</v>
      </c>
      <c r="E6986">
        <v>29.2</v>
      </c>
    </row>
    <row r="6987" spans="1:5" hidden="1" x14ac:dyDescent="0.2">
      <c r="A6987" t="s">
        <v>67</v>
      </c>
      <c r="B6987" t="s">
        <v>40</v>
      </c>
      <c r="C6987" t="s">
        <v>56</v>
      </c>
      <c r="D6987" t="s">
        <v>19</v>
      </c>
      <c r="E6987">
        <v>34.666666667000001</v>
      </c>
    </row>
    <row r="6988" spans="1:5" hidden="1" x14ac:dyDescent="0.2">
      <c r="A6988" t="s">
        <v>67</v>
      </c>
      <c r="B6988" t="s">
        <v>40</v>
      </c>
      <c r="C6988" t="s">
        <v>43</v>
      </c>
      <c r="D6988" t="s">
        <v>19</v>
      </c>
      <c r="E6988">
        <v>34.4</v>
      </c>
    </row>
    <row r="6989" spans="1:5" hidden="1" x14ac:dyDescent="0.2">
      <c r="A6989" t="s">
        <v>67</v>
      </c>
      <c r="B6989" t="s">
        <v>40</v>
      </c>
      <c r="C6989" t="s">
        <v>44</v>
      </c>
      <c r="D6989" t="s">
        <v>19</v>
      </c>
      <c r="E6989">
        <v>42.8</v>
      </c>
    </row>
    <row r="6990" spans="1:5" hidden="1" x14ac:dyDescent="0.2">
      <c r="A6990" t="s">
        <v>67</v>
      </c>
      <c r="B6990" t="s">
        <v>40</v>
      </c>
      <c r="C6990" t="s">
        <v>54</v>
      </c>
      <c r="D6990" t="s">
        <v>80</v>
      </c>
      <c r="E6990">
        <v>3.2222222220000001</v>
      </c>
    </row>
    <row r="6991" spans="1:5" hidden="1" x14ac:dyDescent="0.2">
      <c r="A6991" t="s">
        <v>67</v>
      </c>
      <c r="B6991" t="s">
        <v>40</v>
      </c>
      <c r="C6991" t="s">
        <v>41</v>
      </c>
      <c r="D6991" t="s">
        <v>80</v>
      </c>
      <c r="E6991">
        <v>9.1999999999999993</v>
      </c>
    </row>
    <row r="6992" spans="1:5" hidden="1" x14ac:dyDescent="0.2">
      <c r="A6992" t="s">
        <v>67</v>
      </c>
      <c r="B6992" t="s">
        <v>40</v>
      </c>
      <c r="C6992" t="s">
        <v>42</v>
      </c>
      <c r="D6992" t="s">
        <v>80</v>
      </c>
      <c r="E6992">
        <v>2.2608695650000001</v>
      </c>
    </row>
    <row r="6993" spans="1:5" hidden="1" x14ac:dyDescent="0.2">
      <c r="A6993" t="s">
        <v>67</v>
      </c>
      <c r="B6993" t="s">
        <v>40</v>
      </c>
      <c r="C6993" t="s">
        <v>56</v>
      </c>
      <c r="D6993" t="s">
        <v>80</v>
      </c>
      <c r="E6993">
        <v>0</v>
      </c>
    </row>
    <row r="6994" spans="1:5" hidden="1" x14ac:dyDescent="0.2">
      <c r="A6994" t="s">
        <v>67</v>
      </c>
      <c r="B6994" t="s">
        <v>40</v>
      </c>
      <c r="C6994" t="s">
        <v>43</v>
      </c>
      <c r="D6994" t="s">
        <v>80</v>
      </c>
      <c r="E6994">
        <v>1.3333333329999999</v>
      </c>
    </row>
    <row r="6995" spans="1:5" hidden="1" x14ac:dyDescent="0.2">
      <c r="A6995" t="s">
        <v>67</v>
      </c>
      <c r="B6995" t="s">
        <v>40</v>
      </c>
      <c r="C6995" t="s">
        <v>44</v>
      </c>
      <c r="D6995" t="s">
        <v>80</v>
      </c>
      <c r="E6995">
        <v>1.45</v>
      </c>
    </row>
    <row r="6996" spans="1:5" hidden="1" x14ac:dyDescent="0.2">
      <c r="A6996" t="s">
        <v>67</v>
      </c>
      <c r="B6996" t="s">
        <v>40</v>
      </c>
      <c r="C6996" t="s">
        <v>54</v>
      </c>
      <c r="D6996" t="s">
        <v>21</v>
      </c>
      <c r="E6996">
        <v>29</v>
      </c>
    </row>
    <row r="6997" spans="1:5" hidden="1" x14ac:dyDescent="0.2">
      <c r="A6997" t="s">
        <v>67</v>
      </c>
      <c r="B6997" t="s">
        <v>40</v>
      </c>
      <c r="C6997" t="s">
        <v>41</v>
      </c>
      <c r="D6997" t="s">
        <v>21</v>
      </c>
      <c r="E6997">
        <v>46</v>
      </c>
    </row>
    <row r="6998" spans="1:5" hidden="1" x14ac:dyDescent="0.2">
      <c r="A6998" t="s">
        <v>67</v>
      </c>
      <c r="B6998" t="s">
        <v>40</v>
      </c>
      <c r="C6998" t="s">
        <v>42</v>
      </c>
      <c r="D6998" t="s">
        <v>21</v>
      </c>
      <c r="E6998">
        <v>52</v>
      </c>
    </row>
    <row r="6999" spans="1:5" hidden="1" x14ac:dyDescent="0.2">
      <c r="A6999" t="s">
        <v>67</v>
      </c>
      <c r="B6999" t="s">
        <v>40</v>
      </c>
      <c r="C6999" t="s">
        <v>56</v>
      </c>
      <c r="D6999" t="s">
        <v>21</v>
      </c>
      <c r="E6999">
        <v>0</v>
      </c>
    </row>
    <row r="7000" spans="1:5" hidden="1" x14ac:dyDescent="0.2">
      <c r="A7000" t="s">
        <v>67</v>
      </c>
      <c r="B7000" t="s">
        <v>40</v>
      </c>
      <c r="C7000" t="s">
        <v>43</v>
      </c>
      <c r="D7000" t="s">
        <v>21</v>
      </c>
      <c r="E7000">
        <v>8</v>
      </c>
    </row>
    <row r="7001" spans="1:5" hidden="1" x14ac:dyDescent="0.2">
      <c r="A7001" t="s">
        <v>67</v>
      </c>
      <c r="B7001" t="s">
        <v>40</v>
      </c>
      <c r="C7001" t="s">
        <v>44</v>
      </c>
      <c r="D7001" t="s">
        <v>21</v>
      </c>
      <c r="E7001">
        <v>29</v>
      </c>
    </row>
    <row r="7002" spans="1:5" hidden="1" x14ac:dyDescent="0.2">
      <c r="A7002" t="s">
        <v>67</v>
      </c>
      <c r="B7002" t="s">
        <v>40</v>
      </c>
      <c r="C7002" t="s">
        <v>54</v>
      </c>
      <c r="D7002" t="s">
        <v>22</v>
      </c>
      <c r="E7002">
        <v>24.8</v>
      </c>
    </row>
    <row r="7003" spans="1:5" hidden="1" x14ac:dyDescent="0.2">
      <c r="A7003" t="s">
        <v>67</v>
      </c>
      <c r="B7003" t="s">
        <v>40</v>
      </c>
      <c r="C7003" t="s">
        <v>41</v>
      </c>
      <c r="D7003" t="s">
        <v>22</v>
      </c>
      <c r="E7003">
        <v>25.6</v>
      </c>
    </row>
    <row r="7004" spans="1:5" hidden="1" x14ac:dyDescent="0.2">
      <c r="A7004" t="s">
        <v>67</v>
      </c>
      <c r="B7004" t="s">
        <v>40</v>
      </c>
      <c r="C7004" t="s">
        <v>42</v>
      </c>
      <c r="D7004" t="s">
        <v>22</v>
      </c>
      <c r="E7004">
        <v>24.6</v>
      </c>
    </row>
    <row r="7005" spans="1:5" hidden="1" x14ac:dyDescent="0.2">
      <c r="A7005" t="s">
        <v>67</v>
      </c>
      <c r="B7005" t="s">
        <v>40</v>
      </c>
      <c r="C7005" t="s">
        <v>56</v>
      </c>
      <c r="D7005" t="s">
        <v>22</v>
      </c>
      <c r="E7005">
        <v>10.333333333000001</v>
      </c>
    </row>
    <row r="7006" spans="1:5" hidden="1" x14ac:dyDescent="0.2">
      <c r="A7006" t="s">
        <v>67</v>
      </c>
      <c r="B7006" t="s">
        <v>40</v>
      </c>
      <c r="C7006" t="s">
        <v>43</v>
      </c>
      <c r="D7006" t="s">
        <v>22</v>
      </c>
      <c r="E7006">
        <v>25</v>
      </c>
    </row>
    <row r="7007" spans="1:5" hidden="1" x14ac:dyDescent="0.2">
      <c r="A7007" t="s">
        <v>67</v>
      </c>
      <c r="B7007" t="s">
        <v>40</v>
      </c>
      <c r="C7007" t="s">
        <v>44</v>
      </c>
      <c r="D7007" t="s">
        <v>22</v>
      </c>
      <c r="E7007">
        <v>26.4</v>
      </c>
    </row>
    <row r="7008" spans="1:5" hidden="1" x14ac:dyDescent="0.2">
      <c r="A7008" t="s">
        <v>67</v>
      </c>
      <c r="B7008" t="s">
        <v>40</v>
      </c>
      <c r="C7008" t="s">
        <v>54</v>
      </c>
      <c r="D7008" t="s">
        <v>23</v>
      </c>
      <c r="E7008">
        <v>0.14516129</v>
      </c>
    </row>
    <row r="7009" spans="1:5" hidden="1" x14ac:dyDescent="0.2">
      <c r="A7009" t="s">
        <v>67</v>
      </c>
      <c r="B7009" t="s">
        <v>40</v>
      </c>
      <c r="C7009" t="s">
        <v>41</v>
      </c>
      <c r="D7009" t="s">
        <v>23</v>
      </c>
      <c r="E7009">
        <v>5.46875E-2</v>
      </c>
    </row>
    <row r="7010" spans="1:5" hidden="1" x14ac:dyDescent="0.2">
      <c r="A7010" t="s">
        <v>67</v>
      </c>
      <c r="B7010" t="s">
        <v>40</v>
      </c>
      <c r="C7010" t="s">
        <v>42</v>
      </c>
      <c r="D7010" t="s">
        <v>23</v>
      </c>
      <c r="E7010">
        <v>0.57723577199999998</v>
      </c>
    </row>
    <row r="7011" spans="1:5" hidden="1" x14ac:dyDescent="0.2">
      <c r="A7011" t="s">
        <v>67</v>
      </c>
      <c r="B7011" t="s">
        <v>40</v>
      </c>
      <c r="C7011" t="s">
        <v>56</v>
      </c>
      <c r="D7011" t="s">
        <v>23</v>
      </c>
      <c r="E7011">
        <v>0.64516129</v>
      </c>
    </row>
    <row r="7012" spans="1:5" hidden="1" x14ac:dyDescent="0.2">
      <c r="A7012" t="s">
        <v>67</v>
      </c>
      <c r="B7012" t="s">
        <v>40</v>
      </c>
      <c r="C7012" t="s">
        <v>43</v>
      </c>
      <c r="D7012" t="s">
        <v>23</v>
      </c>
      <c r="E7012">
        <v>0.70399999999999996</v>
      </c>
    </row>
    <row r="7013" spans="1:5" hidden="1" x14ac:dyDescent="0.2">
      <c r="A7013" t="s">
        <v>67</v>
      </c>
      <c r="B7013" t="s">
        <v>40</v>
      </c>
      <c r="C7013" t="s">
        <v>44</v>
      </c>
      <c r="D7013" t="s">
        <v>23</v>
      </c>
      <c r="E7013">
        <v>0.82575757599999999</v>
      </c>
    </row>
    <row r="7014" spans="1:5" hidden="1" x14ac:dyDescent="0.2">
      <c r="A7014" t="s">
        <v>67</v>
      </c>
      <c r="B7014" t="s">
        <v>40</v>
      </c>
      <c r="C7014" t="s">
        <v>54</v>
      </c>
      <c r="D7014" t="s">
        <v>24</v>
      </c>
      <c r="E7014">
        <v>0</v>
      </c>
    </row>
    <row r="7015" spans="1:5" hidden="1" x14ac:dyDescent="0.2">
      <c r="A7015" t="s">
        <v>67</v>
      </c>
      <c r="B7015" t="s">
        <v>40</v>
      </c>
      <c r="C7015" t="s">
        <v>41</v>
      </c>
      <c r="D7015" t="s">
        <v>24</v>
      </c>
      <c r="E7015">
        <v>0</v>
      </c>
    </row>
    <row r="7016" spans="1:5" hidden="1" x14ac:dyDescent="0.2">
      <c r="A7016" t="s">
        <v>67</v>
      </c>
      <c r="B7016" t="s">
        <v>40</v>
      </c>
      <c r="C7016" t="s">
        <v>42</v>
      </c>
      <c r="D7016" t="s">
        <v>24</v>
      </c>
      <c r="E7016">
        <v>0</v>
      </c>
    </row>
    <row r="7017" spans="1:5" hidden="1" x14ac:dyDescent="0.2">
      <c r="A7017" t="s">
        <v>67</v>
      </c>
      <c r="B7017" t="s">
        <v>40</v>
      </c>
      <c r="C7017" t="s">
        <v>56</v>
      </c>
      <c r="D7017" t="s">
        <v>24</v>
      </c>
      <c r="E7017">
        <v>0</v>
      </c>
    </row>
    <row r="7018" spans="1:5" hidden="1" x14ac:dyDescent="0.2">
      <c r="A7018" t="s">
        <v>67</v>
      </c>
      <c r="B7018" t="s">
        <v>40</v>
      </c>
      <c r="C7018" t="s">
        <v>43</v>
      </c>
      <c r="D7018" t="s">
        <v>24</v>
      </c>
      <c r="E7018">
        <v>0</v>
      </c>
    </row>
    <row r="7019" spans="1:5" hidden="1" x14ac:dyDescent="0.2">
      <c r="A7019" t="s">
        <v>67</v>
      </c>
      <c r="B7019" t="s">
        <v>40</v>
      </c>
      <c r="C7019" t="s">
        <v>44</v>
      </c>
      <c r="D7019" t="s">
        <v>24</v>
      </c>
      <c r="E7019">
        <v>0</v>
      </c>
    </row>
    <row r="7020" spans="1:5" hidden="1" x14ac:dyDescent="0.2">
      <c r="A7020" t="s">
        <v>67</v>
      </c>
      <c r="B7020" t="s">
        <v>40</v>
      </c>
      <c r="C7020" t="s">
        <v>54</v>
      </c>
      <c r="D7020" t="s">
        <v>25</v>
      </c>
      <c r="E7020">
        <v>0.78225806499999995</v>
      </c>
    </row>
    <row r="7021" spans="1:5" hidden="1" x14ac:dyDescent="0.2">
      <c r="A7021" t="s">
        <v>67</v>
      </c>
      <c r="B7021" t="s">
        <v>40</v>
      </c>
      <c r="C7021" t="s">
        <v>41</v>
      </c>
      <c r="D7021" t="s">
        <v>25</v>
      </c>
      <c r="E7021">
        <v>0.90625</v>
      </c>
    </row>
    <row r="7022" spans="1:5" hidden="1" x14ac:dyDescent="0.2">
      <c r="A7022" t="s">
        <v>67</v>
      </c>
      <c r="B7022" t="s">
        <v>40</v>
      </c>
      <c r="C7022" t="s">
        <v>42</v>
      </c>
      <c r="D7022" t="s">
        <v>25</v>
      </c>
      <c r="E7022">
        <v>0.23577235799999999</v>
      </c>
    </row>
    <row r="7023" spans="1:5" hidden="1" x14ac:dyDescent="0.2">
      <c r="A7023" t="s">
        <v>67</v>
      </c>
      <c r="B7023" t="s">
        <v>40</v>
      </c>
      <c r="C7023" t="s">
        <v>56</v>
      </c>
      <c r="D7023" t="s">
        <v>25</v>
      </c>
      <c r="E7023">
        <v>0.35483871</v>
      </c>
    </row>
    <row r="7024" spans="1:5" hidden="1" x14ac:dyDescent="0.2">
      <c r="A7024" t="s">
        <v>67</v>
      </c>
      <c r="B7024" t="s">
        <v>40</v>
      </c>
      <c r="C7024" t="s">
        <v>43</v>
      </c>
      <c r="D7024" t="s">
        <v>25</v>
      </c>
      <c r="E7024">
        <v>0.248</v>
      </c>
    </row>
    <row r="7025" spans="1:5" hidden="1" x14ac:dyDescent="0.2">
      <c r="A7025" t="s">
        <v>67</v>
      </c>
      <c r="B7025" t="s">
        <v>40</v>
      </c>
      <c r="C7025" t="s">
        <v>44</v>
      </c>
      <c r="D7025" t="s">
        <v>25</v>
      </c>
      <c r="E7025">
        <v>2.2727272999999999E-2</v>
      </c>
    </row>
    <row r="7026" spans="1:5" hidden="1" x14ac:dyDescent="0.2">
      <c r="A7026" t="s">
        <v>67</v>
      </c>
      <c r="B7026" t="s">
        <v>40</v>
      </c>
      <c r="C7026" t="s">
        <v>54</v>
      </c>
      <c r="D7026" t="s">
        <v>81</v>
      </c>
      <c r="E7026">
        <v>4.0322581000000003E-2</v>
      </c>
    </row>
    <row r="7027" spans="1:5" hidden="1" x14ac:dyDescent="0.2">
      <c r="A7027" t="s">
        <v>67</v>
      </c>
      <c r="B7027" t="s">
        <v>40</v>
      </c>
      <c r="C7027" t="s">
        <v>41</v>
      </c>
      <c r="D7027" t="s">
        <v>81</v>
      </c>
      <c r="E7027">
        <v>0</v>
      </c>
    </row>
    <row r="7028" spans="1:5" hidden="1" x14ac:dyDescent="0.2">
      <c r="A7028" t="s">
        <v>67</v>
      </c>
      <c r="B7028" t="s">
        <v>40</v>
      </c>
      <c r="C7028" t="s">
        <v>42</v>
      </c>
      <c r="D7028" t="s">
        <v>81</v>
      </c>
      <c r="E7028">
        <v>8.1300813E-2</v>
      </c>
    </row>
    <row r="7029" spans="1:5" hidden="1" x14ac:dyDescent="0.2">
      <c r="A7029" t="s">
        <v>67</v>
      </c>
      <c r="B7029" t="s">
        <v>40</v>
      </c>
      <c r="C7029" t="s">
        <v>56</v>
      </c>
      <c r="D7029" t="s">
        <v>81</v>
      </c>
      <c r="E7029">
        <v>0</v>
      </c>
    </row>
    <row r="7030" spans="1:5" hidden="1" x14ac:dyDescent="0.2">
      <c r="A7030" t="s">
        <v>67</v>
      </c>
      <c r="B7030" t="s">
        <v>40</v>
      </c>
      <c r="C7030" t="s">
        <v>43</v>
      </c>
      <c r="D7030" t="s">
        <v>81</v>
      </c>
      <c r="E7030">
        <v>0</v>
      </c>
    </row>
    <row r="7031" spans="1:5" hidden="1" x14ac:dyDescent="0.2">
      <c r="A7031" t="s">
        <v>67</v>
      </c>
      <c r="B7031" t="s">
        <v>40</v>
      </c>
      <c r="C7031" t="s">
        <v>44</v>
      </c>
      <c r="D7031" t="s">
        <v>81</v>
      </c>
      <c r="E7031">
        <v>0</v>
      </c>
    </row>
    <row r="7032" spans="1:5" hidden="1" x14ac:dyDescent="0.2">
      <c r="A7032" t="s">
        <v>67</v>
      </c>
      <c r="B7032" t="s">
        <v>40</v>
      </c>
      <c r="C7032" t="s">
        <v>54</v>
      </c>
      <c r="D7032" t="s">
        <v>82</v>
      </c>
      <c r="E7032">
        <v>0</v>
      </c>
    </row>
    <row r="7033" spans="1:5" hidden="1" x14ac:dyDescent="0.2">
      <c r="A7033" t="s">
        <v>67</v>
      </c>
      <c r="B7033" t="s">
        <v>40</v>
      </c>
      <c r="C7033" t="s">
        <v>41</v>
      </c>
      <c r="D7033" t="s">
        <v>82</v>
      </c>
      <c r="E7033">
        <v>7.8125E-3</v>
      </c>
    </row>
    <row r="7034" spans="1:5" hidden="1" x14ac:dyDescent="0.2">
      <c r="A7034" t="s">
        <v>67</v>
      </c>
      <c r="B7034" t="s">
        <v>40</v>
      </c>
      <c r="C7034" t="s">
        <v>42</v>
      </c>
      <c r="D7034" t="s">
        <v>82</v>
      </c>
      <c r="E7034">
        <v>9.7560975999999994E-2</v>
      </c>
    </row>
    <row r="7035" spans="1:5" hidden="1" x14ac:dyDescent="0.2">
      <c r="A7035" t="s">
        <v>67</v>
      </c>
      <c r="B7035" t="s">
        <v>40</v>
      </c>
      <c r="C7035" t="s">
        <v>56</v>
      </c>
      <c r="D7035" t="s">
        <v>82</v>
      </c>
      <c r="E7035">
        <v>0</v>
      </c>
    </row>
    <row r="7036" spans="1:5" hidden="1" x14ac:dyDescent="0.2">
      <c r="A7036" t="s">
        <v>67</v>
      </c>
      <c r="B7036" t="s">
        <v>40</v>
      </c>
      <c r="C7036" t="s">
        <v>43</v>
      </c>
      <c r="D7036" t="s">
        <v>82</v>
      </c>
      <c r="E7036">
        <v>3.2000000000000001E-2</v>
      </c>
    </row>
    <row r="7037" spans="1:5" hidden="1" x14ac:dyDescent="0.2">
      <c r="A7037" t="s">
        <v>67</v>
      </c>
      <c r="B7037" t="s">
        <v>40</v>
      </c>
      <c r="C7037" t="s">
        <v>44</v>
      </c>
      <c r="D7037" t="s">
        <v>82</v>
      </c>
      <c r="E7037">
        <v>0.15151515199999999</v>
      </c>
    </row>
    <row r="7038" spans="1:5" hidden="1" x14ac:dyDescent="0.2">
      <c r="A7038" t="s">
        <v>67</v>
      </c>
      <c r="B7038" t="s">
        <v>40</v>
      </c>
      <c r="C7038" t="s">
        <v>54</v>
      </c>
      <c r="D7038" t="s">
        <v>28</v>
      </c>
      <c r="E7038">
        <v>3.2258065000000002E-2</v>
      </c>
    </row>
    <row r="7039" spans="1:5" hidden="1" x14ac:dyDescent="0.2">
      <c r="A7039" t="s">
        <v>67</v>
      </c>
      <c r="B7039" t="s">
        <v>40</v>
      </c>
      <c r="C7039" t="s">
        <v>41</v>
      </c>
      <c r="D7039" t="s">
        <v>28</v>
      </c>
      <c r="E7039">
        <v>3.125E-2</v>
      </c>
    </row>
    <row r="7040" spans="1:5" hidden="1" x14ac:dyDescent="0.2">
      <c r="A7040" t="s">
        <v>67</v>
      </c>
      <c r="B7040" t="s">
        <v>40</v>
      </c>
      <c r="C7040" t="s">
        <v>42</v>
      </c>
      <c r="D7040" t="s">
        <v>28</v>
      </c>
      <c r="E7040">
        <v>8.1300810000000008E-3</v>
      </c>
    </row>
    <row r="7041" spans="1:5" hidden="1" x14ac:dyDescent="0.2">
      <c r="A7041" t="s">
        <v>67</v>
      </c>
      <c r="B7041" t="s">
        <v>40</v>
      </c>
      <c r="C7041" t="s">
        <v>56</v>
      </c>
      <c r="D7041" t="s">
        <v>28</v>
      </c>
      <c r="E7041">
        <v>0</v>
      </c>
    </row>
    <row r="7042" spans="1:5" hidden="1" x14ac:dyDescent="0.2">
      <c r="A7042" t="s">
        <v>67</v>
      </c>
      <c r="B7042" t="s">
        <v>40</v>
      </c>
      <c r="C7042" t="s">
        <v>43</v>
      </c>
      <c r="D7042" t="s">
        <v>28</v>
      </c>
      <c r="E7042">
        <v>1.6E-2</v>
      </c>
    </row>
    <row r="7043" spans="1:5" hidden="1" x14ac:dyDescent="0.2">
      <c r="A7043" t="s">
        <v>67</v>
      </c>
      <c r="B7043" t="s">
        <v>40</v>
      </c>
      <c r="C7043" t="s">
        <v>44</v>
      </c>
      <c r="D7043" t="s">
        <v>28</v>
      </c>
      <c r="E7043">
        <v>0</v>
      </c>
    </row>
    <row r="7044" spans="1:5" hidden="1" x14ac:dyDescent="0.2">
      <c r="A7044" t="s">
        <v>67</v>
      </c>
      <c r="B7044" t="s">
        <v>40</v>
      </c>
      <c r="C7044" t="s">
        <v>54</v>
      </c>
      <c r="D7044" t="s">
        <v>29</v>
      </c>
      <c r="E7044">
        <v>124</v>
      </c>
    </row>
    <row r="7045" spans="1:5" hidden="1" x14ac:dyDescent="0.2">
      <c r="A7045" t="s">
        <v>67</v>
      </c>
      <c r="B7045" t="s">
        <v>40</v>
      </c>
      <c r="C7045" t="s">
        <v>41</v>
      </c>
      <c r="D7045" t="s">
        <v>29</v>
      </c>
      <c r="E7045">
        <v>128</v>
      </c>
    </row>
    <row r="7046" spans="1:5" hidden="1" x14ac:dyDescent="0.2">
      <c r="A7046" t="s">
        <v>67</v>
      </c>
      <c r="B7046" t="s">
        <v>40</v>
      </c>
      <c r="C7046" t="s">
        <v>42</v>
      </c>
      <c r="D7046" t="s">
        <v>29</v>
      </c>
      <c r="E7046">
        <v>123</v>
      </c>
    </row>
    <row r="7047" spans="1:5" hidden="1" x14ac:dyDescent="0.2">
      <c r="A7047" t="s">
        <v>67</v>
      </c>
      <c r="B7047" t="s">
        <v>40</v>
      </c>
      <c r="C7047" t="s">
        <v>56</v>
      </c>
      <c r="D7047" t="s">
        <v>29</v>
      </c>
      <c r="E7047">
        <v>31</v>
      </c>
    </row>
    <row r="7048" spans="1:5" hidden="1" x14ac:dyDescent="0.2">
      <c r="A7048" t="s">
        <v>67</v>
      </c>
      <c r="B7048" t="s">
        <v>40</v>
      </c>
      <c r="C7048" t="s">
        <v>43</v>
      </c>
      <c r="D7048" t="s">
        <v>29</v>
      </c>
      <c r="E7048">
        <v>125</v>
      </c>
    </row>
    <row r="7049" spans="1:5" hidden="1" x14ac:dyDescent="0.2">
      <c r="A7049" t="s">
        <v>67</v>
      </c>
      <c r="B7049" t="s">
        <v>40</v>
      </c>
      <c r="C7049" t="s">
        <v>44</v>
      </c>
      <c r="D7049" t="s">
        <v>29</v>
      </c>
      <c r="E7049">
        <v>132</v>
      </c>
    </row>
    <row r="7050" spans="1:5" hidden="1" x14ac:dyDescent="0.2">
      <c r="A7050" t="s">
        <v>67</v>
      </c>
      <c r="B7050" t="s">
        <v>40</v>
      </c>
      <c r="C7050" t="s">
        <v>54</v>
      </c>
      <c r="D7050" t="s">
        <v>30</v>
      </c>
      <c r="E7050">
        <v>0</v>
      </c>
    </row>
    <row r="7051" spans="1:5" hidden="1" x14ac:dyDescent="0.2">
      <c r="A7051" t="s">
        <v>67</v>
      </c>
      <c r="B7051" t="s">
        <v>40</v>
      </c>
      <c r="C7051" t="s">
        <v>41</v>
      </c>
      <c r="D7051" t="s">
        <v>30</v>
      </c>
      <c r="E7051">
        <v>0</v>
      </c>
    </row>
    <row r="7052" spans="1:5" hidden="1" x14ac:dyDescent="0.2">
      <c r="A7052" t="s">
        <v>67</v>
      </c>
      <c r="B7052" t="s">
        <v>40</v>
      </c>
      <c r="C7052" t="s">
        <v>42</v>
      </c>
      <c r="D7052" t="s">
        <v>30</v>
      </c>
      <c r="E7052">
        <v>0</v>
      </c>
    </row>
    <row r="7053" spans="1:5" hidden="1" x14ac:dyDescent="0.2">
      <c r="A7053" t="s">
        <v>67</v>
      </c>
      <c r="B7053" t="s">
        <v>40</v>
      </c>
      <c r="C7053" t="s">
        <v>56</v>
      </c>
      <c r="D7053" t="s">
        <v>30</v>
      </c>
      <c r="E7053">
        <v>0</v>
      </c>
    </row>
    <row r="7054" spans="1:5" hidden="1" x14ac:dyDescent="0.2">
      <c r="A7054" t="s">
        <v>67</v>
      </c>
      <c r="B7054" t="s">
        <v>40</v>
      </c>
      <c r="C7054" t="s">
        <v>43</v>
      </c>
      <c r="D7054" t="s">
        <v>30</v>
      </c>
      <c r="E7054">
        <v>0</v>
      </c>
    </row>
    <row r="7055" spans="1:5" hidden="1" x14ac:dyDescent="0.2">
      <c r="A7055" t="s">
        <v>67</v>
      </c>
      <c r="B7055" t="s">
        <v>40</v>
      </c>
      <c r="C7055" t="s">
        <v>44</v>
      </c>
      <c r="D7055" t="s">
        <v>30</v>
      </c>
      <c r="E7055">
        <v>0</v>
      </c>
    </row>
    <row r="7056" spans="1:5" hidden="1" x14ac:dyDescent="0.2">
      <c r="A7056" t="s">
        <v>67</v>
      </c>
      <c r="B7056" t="s">
        <v>40</v>
      </c>
      <c r="C7056" t="s">
        <v>54</v>
      </c>
      <c r="D7056" t="s">
        <v>31</v>
      </c>
      <c r="E7056">
        <v>0</v>
      </c>
    </row>
    <row r="7057" spans="1:5" hidden="1" x14ac:dyDescent="0.2">
      <c r="A7057" t="s">
        <v>67</v>
      </c>
      <c r="B7057" t="s">
        <v>40</v>
      </c>
      <c r="C7057" t="s">
        <v>41</v>
      </c>
      <c r="D7057" t="s">
        <v>31</v>
      </c>
      <c r="E7057">
        <v>0</v>
      </c>
    </row>
    <row r="7058" spans="1:5" hidden="1" x14ac:dyDescent="0.2">
      <c r="A7058" t="s">
        <v>67</v>
      </c>
      <c r="B7058" t="s">
        <v>40</v>
      </c>
      <c r="C7058" t="s">
        <v>42</v>
      </c>
      <c r="D7058" t="s">
        <v>31</v>
      </c>
      <c r="E7058">
        <v>0</v>
      </c>
    </row>
    <row r="7059" spans="1:5" hidden="1" x14ac:dyDescent="0.2">
      <c r="A7059" t="s">
        <v>67</v>
      </c>
      <c r="B7059" t="s">
        <v>40</v>
      </c>
      <c r="C7059" t="s">
        <v>56</v>
      </c>
      <c r="D7059" t="s">
        <v>31</v>
      </c>
      <c r="E7059">
        <v>0</v>
      </c>
    </row>
    <row r="7060" spans="1:5" hidden="1" x14ac:dyDescent="0.2">
      <c r="A7060" t="s">
        <v>67</v>
      </c>
      <c r="B7060" t="s">
        <v>40</v>
      </c>
      <c r="C7060" t="s">
        <v>43</v>
      </c>
      <c r="D7060" t="s">
        <v>31</v>
      </c>
      <c r="E7060">
        <v>0</v>
      </c>
    </row>
    <row r="7061" spans="1:5" hidden="1" x14ac:dyDescent="0.2">
      <c r="A7061" t="s">
        <v>67</v>
      </c>
      <c r="B7061" t="s">
        <v>40</v>
      </c>
      <c r="C7061" t="s">
        <v>44</v>
      </c>
      <c r="D7061" t="s">
        <v>31</v>
      </c>
      <c r="E7061">
        <v>0</v>
      </c>
    </row>
    <row r="7062" spans="1:5" x14ac:dyDescent="0.2">
      <c r="A7062" t="s">
        <v>67</v>
      </c>
      <c r="B7062" t="s">
        <v>45</v>
      </c>
      <c r="C7062" t="s">
        <v>49</v>
      </c>
      <c r="D7062" t="s">
        <v>8</v>
      </c>
      <c r="E7062">
        <v>0.18367346900000001</v>
      </c>
    </row>
    <row r="7063" spans="1:5" x14ac:dyDescent="0.2">
      <c r="A7063" t="s">
        <v>67</v>
      </c>
      <c r="B7063" t="s">
        <v>45</v>
      </c>
      <c r="C7063" t="s">
        <v>51</v>
      </c>
      <c r="D7063" t="s">
        <v>8</v>
      </c>
      <c r="E7063">
        <v>0.18571428600000001</v>
      </c>
    </row>
    <row r="7064" spans="1:5" x14ac:dyDescent="0.2">
      <c r="A7064" t="s">
        <v>67</v>
      </c>
      <c r="B7064" t="s">
        <v>45</v>
      </c>
      <c r="C7064" t="s">
        <v>52</v>
      </c>
      <c r="D7064" t="s">
        <v>8</v>
      </c>
      <c r="E7064">
        <v>0.15942028999999999</v>
      </c>
    </row>
    <row r="7065" spans="1:5" x14ac:dyDescent="0.2">
      <c r="A7065" t="s">
        <v>67</v>
      </c>
      <c r="B7065" t="s">
        <v>45</v>
      </c>
      <c r="C7065" t="s">
        <v>49</v>
      </c>
      <c r="D7065" t="s">
        <v>13</v>
      </c>
      <c r="E7065">
        <v>0.149659864</v>
      </c>
    </row>
    <row r="7066" spans="1:5" x14ac:dyDescent="0.2">
      <c r="A7066" t="s">
        <v>67</v>
      </c>
      <c r="B7066" t="s">
        <v>45</v>
      </c>
      <c r="C7066" t="s">
        <v>51</v>
      </c>
      <c r="D7066" t="s">
        <v>13</v>
      </c>
      <c r="E7066">
        <v>0.121428571</v>
      </c>
    </row>
    <row r="7067" spans="1:5" x14ac:dyDescent="0.2">
      <c r="A7067" t="s">
        <v>67</v>
      </c>
      <c r="B7067" t="s">
        <v>45</v>
      </c>
      <c r="C7067" t="s">
        <v>52</v>
      </c>
      <c r="D7067" t="s">
        <v>13</v>
      </c>
      <c r="E7067">
        <v>5.7971014000000001E-2</v>
      </c>
    </row>
    <row r="7068" spans="1:5" x14ac:dyDescent="0.2">
      <c r="A7068" t="s">
        <v>67</v>
      </c>
      <c r="B7068" t="s">
        <v>45</v>
      </c>
      <c r="C7068" t="s">
        <v>49</v>
      </c>
      <c r="D7068" t="s">
        <v>14</v>
      </c>
      <c r="E7068">
        <v>0.18367346900000001</v>
      </c>
    </row>
    <row r="7069" spans="1:5" x14ac:dyDescent="0.2">
      <c r="A7069" t="s">
        <v>67</v>
      </c>
      <c r="B7069" t="s">
        <v>45</v>
      </c>
      <c r="C7069" t="s">
        <v>51</v>
      </c>
      <c r="D7069" t="s">
        <v>14</v>
      </c>
      <c r="E7069">
        <v>0.171428571</v>
      </c>
    </row>
    <row r="7070" spans="1:5" x14ac:dyDescent="0.2">
      <c r="A7070" t="s">
        <v>67</v>
      </c>
      <c r="B7070" t="s">
        <v>45</v>
      </c>
      <c r="C7070" t="s">
        <v>52</v>
      </c>
      <c r="D7070" t="s">
        <v>14</v>
      </c>
      <c r="E7070">
        <v>0.15942028999999999</v>
      </c>
    </row>
    <row r="7071" spans="1:5" x14ac:dyDescent="0.2">
      <c r="A7071" t="s">
        <v>67</v>
      </c>
      <c r="B7071" t="s">
        <v>45</v>
      </c>
      <c r="C7071" t="s">
        <v>49</v>
      </c>
      <c r="D7071" t="s">
        <v>15</v>
      </c>
      <c r="E7071">
        <v>0</v>
      </c>
    </row>
    <row r="7072" spans="1:5" x14ac:dyDescent="0.2">
      <c r="A7072" t="s">
        <v>67</v>
      </c>
      <c r="B7072" t="s">
        <v>45</v>
      </c>
      <c r="C7072" t="s">
        <v>51</v>
      </c>
      <c r="D7072" t="s">
        <v>15</v>
      </c>
      <c r="E7072">
        <v>0</v>
      </c>
    </row>
    <row r="7073" spans="1:5" x14ac:dyDescent="0.2">
      <c r="A7073" t="s">
        <v>67</v>
      </c>
      <c r="B7073" t="s">
        <v>45</v>
      </c>
      <c r="C7073" t="s">
        <v>52</v>
      </c>
      <c r="D7073" t="s">
        <v>15</v>
      </c>
      <c r="E7073">
        <v>7.246377E-3</v>
      </c>
    </row>
    <row r="7074" spans="1:5" x14ac:dyDescent="0.2">
      <c r="A7074" t="s">
        <v>67</v>
      </c>
      <c r="B7074" t="s">
        <v>45</v>
      </c>
      <c r="C7074" t="s">
        <v>49</v>
      </c>
      <c r="D7074" t="s">
        <v>16</v>
      </c>
      <c r="E7074">
        <v>0.755102041</v>
      </c>
    </row>
    <row r="7075" spans="1:5" x14ac:dyDescent="0.2">
      <c r="A7075" t="s">
        <v>67</v>
      </c>
      <c r="B7075" t="s">
        <v>45</v>
      </c>
      <c r="C7075" t="s">
        <v>51</v>
      </c>
      <c r="D7075" t="s">
        <v>16</v>
      </c>
      <c r="E7075">
        <v>0.87142857100000004</v>
      </c>
    </row>
    <row r="7076" spans="1:5" x14ac:dyDescent="0.2">
      <c r="A7076" t="s">
        <v>67</v>
      </c>
      <c r="B7076" t="s">
        <v>45</v>
      </c>
      <c r="C7076" t="s">
        <v>52</v>
      </c>
      <c r="D7076" t="s">
        <v>16</v>
      </c>
      <c r="E7076">
        <v>0.99275362300000003</v>
      </c>
    </row>
    <row r="7077" spans="1:5" x14ac:dyDescent="0.2">
      <c r="A7077" t="s">
        <v>67</v>
      </c>
      <c r="B7077" t="s">
        <v>45</v>
      </c>
      <c r="C7077" t="s">
        <v>49</v>
      </c>
      <c r="D7077" t="s">
        <v>17</v>
      </c>
      <c r="E7077">
        <v>0.60544217700000003</v>
      </c>
    </row>
    <row r="7078" spans="1:5" x14ac:dyDescent="0.2">
      <c r="A7078" t="s">
        <v>67</v>
      </c>
      <c r="B7078" t="s">
        <v>45</v>
      </c>
      <c r="C7078" t="s">
        <v>51</v>
      </c>
      <c r="D7078" t="s">
        <v>17</v>
      </c>
      <c r="E7078">
        <v>0.735714286</v>
      </c>
    </row>
    <row r="7079" spans="1:5" x14ac:dyDescent="0.2">
      <c r="A7079" t="s">
        <v>67</v>
      </c>
      <c r="B7079" t="s">
        <v>45</v>
      </c>
      <c r="C7079" t="s">
        <v>52</v>
      </c>
      <c r="D7079" t="s">
        <v>17</v>
      </c>
      <c r="E7079">
        <v>0.93478260899999999</v>
      </c>
    </row>
    <row r="7080" spans="1:5" x14ac:dyDescent="0.2">
      <c r="A7080" t="s">
        <v>67</v>
      </c>
      <c r="B7080" t="s">
        <v>45</v>
      </c>
      <c r="C7080" t="s">
        <v>49</v>
      </c>
      <c r="D7080" t="s">
        <v>18</v>
      </c>
      <c r="E7080">
        <v>0.625</v>
      </c>
    </row>
    <row r="7081" spans="1:5" x14ac:dyDescent="0.2">
      <c r="A7081" t="s">
        <v>67</v>
      </c>
      <c r="B7081" t="s">
        <v>45</v>
      </c>
      <c r="C7081" t="s">
        <v>51</v>
      </c>
      <c r="D7081" t="s">
        <v>18</v>
      </c>
      <c r="E7081">
        <v>0.67500000000000004</v>
      </c>
    </row>
    <row r="7082" spans="1:5" x14ac:dyDescent="0.2">
      <c r="A7082" t="s">
        <v>67</v>
      </c>
      <c r="B7082" t="s">
        <v>45</v>
      </c>
      <c r="C7082" t="s">
        <v>52</v>
      </c>
      <c r="D7082" t="s">
        <v>18</v>
      </c>
      <c r="E7082">
        <v>0.63</v>
      </c>
    </row>
    <row r="7083" spans="1:5" x14ac:dyDescent="0.2">
      <c r="A7083" t="s">
        <v>67</v>
      </c>
      <c r="B7083" t="s">
        <v>45</v>
      </c>
      <c r="C7083" t="s">
        <v>49</v>
      </c>
      <c r="D7083" t="s">
        <v>19</v>
      </c>
      <c r="E7083">
        <v>40</v>
      </c>
    </row>
    <row r="7084" spans="1:5" x14ac:dyDescent="0.2">
      <c r="A7084" t="s">
        <v>67</v>
      </c>
      <c r="B7084" t="s">
        <v>45</v>
      </c>
      <c r="C7084" t="s">
        <v>51</v>
      </c>
      <c r="D7084" t="s">
        <v>19</v>
      </c>
      <c r="E7084">
        <v>40</v>
      </c>
    </row>
    <row r="7085" spans="1:5" x14ac:dyDescent="0.2">
      <c r="A7085" t="s">
        <v>67</v>
      </c>
      <c r="B7085" t="s">
        <v>45</v>
      </c>
      <c r="C7085" t="s">
        <v>52</v>
      </c>
      <c r="D7085" t="s">
        <v>19</v>
      </c>
      <c r="E7085">
        <v>40</v>
      </c>
    </row>
    <row r="7086" spans="1:5" x14ac:dyDescent="0.2">
      <c r="A7086" t="s">
        <v>67</v>
      </c>
      <c r="B7086" t="s">
        <v>45</v>
      </c>
      <c r="C7086" t="s">
        <v>49</v>
      </c>
      <c r="D7086" t="s">
        <v>80</v>
      </c>
      <c r="E7086">
        <v>3.0370370370000002</v>
      </c>
    </row>
    <row r="7087" spans="1:5" x14ac:dyDescent="0.2">
      <c r="A7087" t="s">
        <v>67</v>
      </c>
      <c r="B7087" t="s">
        <v>45</v>
      </c>
      <c r="C7087" t="s">
        <v>51</v>
      </c>
      <c r="D7087" t="s">
        <v>80</v>
      </c>
      <c r="E7087">
        <v>5.384615385</v>
      </c>
    </row>
    <row r="7088" spans="1:5" x14ac:dyDescent="0.2">
      <c r="A7088" t="s">
        <v>67</v>
      </c>
      <c r="B7088" t="s">
        <v>45</v>
      </c>
      <c r="C7088" t="s">
        <v>52</v>
      </c>
      <c r="D7088" t="s">
        <v>80</v>
      </c>
      <c r="E7088">
        <v>3.5909090909999999</v>
      </c>
    </row>
    <row r="7089" spans="1:5" x14ac:dyDescent="0.2">
      <c r="A7089" t="s">
        <v>67</v>
      </c>
      <c r="B7089" t="s">
        <v>45</v>
      </c>
      <c r="C7089" t="s">
        <v>49</v>
      </c>
      <c r="D7089" t="s">
        <v>21</v>
      </c>
      <c r="E7089">
        <v>82</v>
      </c>
    </row>
    <row r="7090" spans="1:5" x14ac:dyDescent="0.2">
      <c r="A7090" t="s">
        <v>67</v>
      </c>
      <c r="B7090" t="s">
        <v>45</v>
      </c>
      <c r="C7090" t="s">
        <v>51</v>
      </c>
      <c r="D7090" t="s">
        <v>21</v>
      </c>
      <c r="E7090">
        <v>140</v>
      </c>
    </row>
    <row r="7091" spans="1:5" x14ac:dyDescent="0.2">
      <c r="A7091" t="s">
        <v>67</v>
      </c>
      <c r="B7091" t="s">
        <v>45</v>
      </c>
      <c r="C7091" t="s">
        <v>52</v>
      </c>
      <c r="D7091" t="s">
        <v>21</v>
      </c>
      <c r="E7091">
        <v>79</v>
      </c>
    </row>
    <row r="7092" spans="1:5" x14ac:dyDescent="0.2">
      <c r="A7092" t="s">
        <v>67</v>
      </c>
      <c r="B7092" t="s">
        <v>45</v>
      </c>
      <c r="C7092" t="s">
        <v>49</v>
      </c>
      <c r="D7092" t="s">
        <v>22</v>
      </c>
      <c r="E7092">
        <v>29.4</v>
      </c>
    </row>
    <row r="7093" spans="1:5" x14ac:dyDescent="0.2">
      <c r="A7093" t="s">
        <v>67</v>
      </c>
      <c r="B7093" t="s">
        <v>45</v>
      </c>
      <c r="C7093" t="s">
        <v>51</v>
      </c>
      <c r="D7093" t="s">
        <v>22</v>
      </c>
      <c r="E7093">
        <v>28</v>
      </c>
    </row>
    <row r="7094" spans="1:5" x14ac:dyDescent="0.2">
      <c r="A7094" t="s">
        <v>67</v>
      </c>
      <c r="B7094" t="s">
        <v>45</v>
      </c>
      <c r="C7094" t="s">
        <v>52</v>
      </c>
      <c r="D7094" t="s">
        <v>22</v>
      </c>
      <c r="E7094">
        <v>27.6</v>
      </c>
    </row>
    <row r="7095" spans="1:5" x14ac:dyDescent="0.2">
      <c r="A7095" t="s">
        <v>67</v>
      </c>
      <c r="B7095" t="s">
        <v>45</v>
      </c>
      <c r="C7095" t="s">
        <v>49</v>
      </c>
      <c r="D7095" t="s">
        <v>23</v>
      </c>
      <c r="E7095">
        <v>0.244897959</v>
      </c>
    </row>
    <row r="7096" spans="1:5" x14ac:dyDescent="0.2">
      <c r="A7096" t="s">
        <v>67</v>
      </c>
      <c r="B7096" t="s">
        <v>45</v>
      </c>
      <c r="C7096" t="s">
        <v>51</v>
      </c>
      <c r="D7096" t="s">
        <v>23</v>
      </c>
      <c r="E7096">
        <v>0.12857142899999999</v>
      </c>
    </row>
    <row r="7097" spans="1:5" x14ac:dyDescent="0.2">
      <c r="A7097" t="s">
        <v>67</v>
      </c>
      <c r="B7097" t="s">
        <v>45</v>
      </c>
      <c r="C7097" t="s">
        <v>52</v>
      </c>
      <c r="D7097" t="s">
        <v>23</v>
      </c>
      <c r="E7097">
        <v>7.246377E-3</v>
      </c>
    </row>
    <row r="7098" spans="1:5" x14ac:dyDescent="0.2">
      <c r="A7098" t="s">
        <v>67</v>
      </c>
      <c r="B7098" t="s">
        <v>45</v>
      </c>
      <c r="C7098" t="s">
        <v>49</v>
      </c>
      <c r="D7098" t="s">
        <v>24</v>
      </c>
      <c r="E7098">
        <v>0</v>
      </c>
    </row>
    <row r="7099" spans="1:5" x14ac:dyDescent="0.2">
      <c r="A7099" t="s">
        <v>67</v>
      </c>
      <c r="B7099" t="s">
        <v>45</v>
      </c>
      <c r="C7099" t="s">
        <v>51</v>
      </c>
      <c r="D7099" t="s">
        <v>24</v>
      </c>
      <c r="E7099">
        <v>0</v>
      </c>
    </row>
    <row r="7100" spans="1:5" x14ac:dyDescent="0.2">
      <c r="A7100" t="s">
        <v>67</v>
      </c>
      <c r="B7100" t="s">
        <v>45</v>
      </c>
      <c r="C7100" t="s">
        <v>52</v>
      </c>
      <c r="D7100" t="s">
        <v>24</v>
      </c>
      <c r="E7100">
        <v>0</v>
      </c>
    </row>
    <row r="7101" spans="1:5" x14ac:dyDescent="0.2">
      <c r="A7101" t="s">
        <v>67</v>
      </c>
      <c r="B7101" t="s">
        <v>45</v>
      </c>
      <c r="C7101" t="s">
        <v>49</v>
      </c>
      <c r="D7101" t="s">
        <v>25</v>
      </c>
      <c r="E7101">
        <v>0.571428571</v>
      </c>
    </row>
    <row r="7102" spans="1:5" x14ac:dyDescent="0.2">
      <c r="A7102" t="s">
        <v>67</v>
      </c>
      <c r="B7102" t="s">
        <v>45</v>
      </c>
      <c r="C7102" t="s">
        <v>51</v>
      </c>
      <c r="D7102" t="s">
        <v>25</v>
      </c>
      <c r="E7102">
        <v>0.68571428599999995</v>
      </c>
    </row>
    <row r="7103" spans="1:5" x14ac:dyDescent="0.2">
      <c r="A7103" t="s">
        <v>67</v>
      </c>
      <c r="B7103" t="s">
        <v>45</v>
      </c>
      <c r="C7103" t="s">
        <v>52</v>
      </c>
      <c r="D7103" t="s">
        <v>25</v>
      </c>
      <c r="E7103">
        <v>0.83333333300000001</v>
      </c>
    </row>
    <row r="7104" spans="1:5" x14ac:dyDescent="0.2">
      <c r="A7104" t="s">
        <v>67</v>
      </c>
      <c r="B7104" t="s">
        <v>45</v>
      </c>
      <c r="C7104" t="s">
        <v>49</v>
      </c>
      <c r="D7104" t="s">
        <v>81</v>
      </c>
      <c r="E7104">
        <v>0.149659864</v>
      </c>
    </row>
    <row r="7105" spans="1:5" x14ac:dyDescent="0.2">
      <c r="A7105" t="s">
        <v>67</v>
      </c>
      <c r="B7105" t="s">
        <v>45</v>
      </c>
      <c r="C7105" t="s">
        <v>51</v>
      </c>
      <c r="D7105" t="s">
        <v>81</v>
      </c>
      <c r="E7105">
        <v>0.121428571</v>
      </c>
    </row>
    <row r="7106" spans="1:5" x14ac:dyDescent="0.2">
      <c r="A7106" t="s">
        <v>67</v>
      </c>
      <c r="B7106" t="s">
        <v>45</v>
      </c>
      <c r="C7106" t="s">
        <v>52</v>
      </c>
      <c r="D7106" t="s">
        <v>81</v>
      </c>
      <c r="E7106">
        <v>5.7971014000000001E-2</v>
      </c>
    </row>
    <row r="7107" spans="1:5" x14ac:dyDescent="0.2">
      <c r="A7107" t="s">
        <v>67</v>
      </c>
      <c r="B7107" t="s">
        <v>45</v>
      </c>
      <c r="C7107" t="s">
        <v>49</v>
      </c>
      <c r="D7107" t="s">
        <v>82</v>
      </c>
      <c r="E7107">
        <v>0</v>
      </c>
    </row>
    <row r="7108" spans="1:5" x14ac:dyDescent="0.2">
      <c r="A7108" t="s">
        <v>67</v>
      </c>
      <c r="B7108" t="s">
        <v>45</v>
      </c>
      <c r="C7108" t="s">
        <v>51</v>
      </c>
      <c r="D7108" t="s">
        <v>82</v>
      </c>
      <c r="E7108">
        <v>1.4285714E-2</v>
      </c>
    </row>
    <row r="7109" spans="1:5" x14ac:dyDescent="0.2">
      <c r="A7109" t="s">
        <v>67</v>
      </c>
      <c r="B7109" t="s">
        <v>45</v>
      </c>
      <c r="C7109" t="s">
        <v>52</v>
      </c>
      <c r="D7109" t="s">
        <v>82</v>
      </c>
      <c r="E7109">
        <v>0</v>
      </c>
    </row>
    <row r="7110" spans="1:5" x14ac:dyDescent="0.2">
      <c r="A7110" t="s">
        <v>67</v>
      </c>
      <c r="B7110" t="s">
        <v>45</v>
      </c>
      <c r="C7110" t="s">
        <v>49</v>
      </c>
      <c r="D7110" t="s">
        <v>28</v>
      </c>
      <c r="E7110">
        <v>3.4013605000000002E-2</v>
      </c>
    </row>
    <row r="7111" spans="1:5" x14ac:dyDescent="0.2">
      <c r="A7111" t="s">
        <v>67</v>
      </c>
      <c r="B7111" t="s">
        <v>45</v>
      </c>
      <c r="C7111" t="s">
        <v>51</v>
      </c>
      <c r="D7111" t="s">
        <v>28</v>
      </c>
      <c r="E7111">
        <v>0.05</v>
      </c>
    </row>
    <row r="7112" spans="1:5" x14ac:dyDescent="0.2">
      <c r="A7112" t="s">
        <v>67</v>
      </c>
      <c r="B7112" t="s">
        <v>45</v>
      </c>
      <c r="C7112" t="s">
        <v>52</v>
      </c>
      <c r="D7112" t="s">
        <v>28</v>
      </c>
      <c r="E7112">
        <v>0.10144927500000001</v>
      </c>
    </row>
    <row r="7113" spans="1:5" x14ac:dyDescent="0.2">
      <c r="A7113" t="s">
        <v>67</v>
      </c>
      <c r="B7113" t="s">
        <v>45</v>
      </c>
      <c r="C7113" t="s">
        <v>49</v>
      </c>
      <c r="D7113" t="s">
        <v>29</v>
      </c>
      <c r="E7113">
        <v>147</v>
      </c>
    </row>
    <row r="7114" spans="1:5" x14ac:dyDescent="0.2">
      <c r="A7114" t="s">
        <v>67</v>
      </c>
      <c r="B7114" t="s">
        <v>45</v>
      </c>
      <c r="C7114" t="s">
        <v>51</v>
      </c>
      <c r="D7114" t="s">
        <v>29</v>
      </c>
      <c r="E7114">
        <v>140</v>
      </c>
    </row>
    <row r="7115" spans="1:5" x14ac:dyDescent="0.2">
      <c r="A7115" t="s">
        <v>67</v>
      </c>
      <c r="B7115" t="s">
        <v>45</v>
      </c>
      <c r="C7115" t="s">
        <v>52</v>
      </c>
      <c r="D7115" t="s">
        <v>29</v>
      </c>
      <c r="E7115">
        <v>138</v>
      </c>
    </row>
    <row r="7116" spans="1:5" x14ac:dyDescent="0.2">
      <c r="A7116" t="s">
        <v>67</v>
      </c>
      <c r="B7116" t="s">
        <v>45</v>
      </c>
      <c r="C7116" t="s">
        <v>49</v>
      </c>
      <c r="D7116" t="s">
        <v>30</v>
      </c>
      <c r="E7116">
        <v>0</v>
      </c>
    </row>
    <row r="7117" spans="1:5" x14ac:dyDescent="0.2">
      <c r="A7117" t="s">
        <v>67</v>
      </c>
      <c r="B7117" t="s">
        <v>45</v>
      </c>
      <c r="C7117" t="s">
        <v>51</v>
      </c>
      <c r="D7117" t="s">
        <v>30</v>
      </c>
      <c r="E7117">
        <v>0</v>
      </c>
    </row>
    <row r="7118" spans="1:5" x14ac:dyDescent="0.2">
      <c r="A7118" t="s">
        <v>67</v>
      </c>
      <c r="B7118" t="s">
        <v>45</v>
      </c>
      <c r="C7118" t="s">
        <v>52</v>
      </c>
      <c r="D7118" t="s">
        <v>30</v>
      </c>
      <c r="E7118">
        <v>0</v>
      </c>
    </row>
    <row r="7119" spans="1:5" x14ac:dyDescent="0.2">
      <c r="A7119" t="s">
        <v>67</v>
      </c>
      <c r="B7119" t="s">
        <v>45</v>
      </c>
      <c r="C7119" t="s">
        <v>49</v>
      </c>
      <c r="D7119" t="s">
        <v>31</v>
      </c>
      <c r="E7119">
        <v>0</v>
      </c>
    </row>
    <row r="7120" spans="1:5" x14ac:dyDescent="0.2">
      <c r="A7120" t="s">
        <v>67</v>
      </c>
      <c r="B7120" t="s">
        <v>45</v>
      </c>
      <c r="C7120" t="s">
        <v>51</v>
      </c>
      <c r="D7120" t="s">
        <v>31</v>
      </c>
      <c r="E7120">
        <v>0</v>
      </c>
    </row>
    <row r="7121" spans="1:5" x14ac:dyDescent="0.2">
      <c r="A7121" t="s">
        <v>67</v>
      </c>
      <c r="B7121" t="s">
        <v>45</v>
      </c>
      <c r="C7121" t="s">
        <v>52</v>
      </c>
      <c r="D7121" t="s">
        <v>31</v>
      </c>
      <c r="E7121">
        <v>0</v>
      </c>
    </row>
    <row r="7122" spans="1:5" hidden="1" x14ac:dyDescent="0.2">
      <c r="A7122" t="s">
        <v>68</v>
      </c>
      <c r="B7122" t="s">
        <v>6</v>
      </c>
      <c r="C7122" t="s">
        <v>56</v>
      </c>
      <c r="D7122" t="s">
        <v>8</v>
      </c>
      <c r="E7122">
        <v>8.3333332999999996E-2</v>
      </c>
    </row>
    <row r="7123" spans="1:5" hidden="1" x14ac:dyDescent="0.2">
      <c r="A7123" t="s">
        <v>68</v>
      </c>
      <c r="B7123" t="s">
        <v>6</v>
      </c>
      <c r="C7123" t="s">
        <v>10</v>
      </c>
      <c r="D7123" t="s">
        <v>8</v>
      </c>
      <c r="E7123">
        <v>8.4112149999999997E-2</v>
      </c>
    </row>
    <row r="7124" spans="1:5" hidden="1" x14ac:dyDescent="0.2">
      <c r="A7124" t="s">
        <v>68</v>
      </c>
      <c r="B7124" t="s">
        <v>6</v>
      </c>
      <c r="C7124" t="s">
        <v>83</v>
      </c>
      <c r="D7124" t="s">
        <v>8</v>
      </c>
      <c r="E7124">
        <v>0.10144927500000001</v>
      </c>
    </row>
    <row r="7125" spans="1:5" hidden="1" x14ac:dyDescent="0.2">
      <c r="A7125" t="s">
        <v>68</v>
      </c>
      <c r="B7125" t="s">
        <v>6</v>
      </c>
      <c r="C7125" t="s">
        <v>11</v>
      </c>
      <c r="D7125" t="s">
        <v>8</v>
      </c>
      <c r="E7125">
        <v>0.122807018</v>
      </c>
    </row>
    <row r="7126" spans="1:5" hidden="1" x14ac:dyDescent="0.2">
      <c r="A7126" t="s">
        <v>68</v>
      </c>
      <c r="B7126" t="s">
        <v>6</v>
      </c>
      <c r="C7126" t="s">
        <v>12</v>
      </c>
      <c r="D7126" t="s">
        <v>8</v>
      </c>
      <c r="E7126">
        <v>0.170940171</v>
      </c>
    </row>
    <row r="7127" spans="1:5" hidden="1" x14ac:dyDescent="0.2">
      <c r="A7127" t="s">
        <v>68</v>
      </c>
      <c r="B7127" t="s">
        <v>6</v>
      </c>
      <c r="C7127" t="s">
        <v>56</v>
      </c>
      <c r="D7127" t="s">
        <v>13</v>
      </c>
      <c r="E7127">
        <v>2.0833332999999999E-2</v>
      </c>
    </row>
    <row r="7128" spans="1:5" hidden="1" x14ac:dyDescent="0.2">
      <c r="A7128" t="s">
        <v>68</v>
      </c>
      <c r="B7128" t="s">
        <v>6</v>
      </c>
      <c r="C7128" t="s">
        <v>10</v>
      </c>
      <c r="D7128" t="s">
        <v>13</v>
      </c>
      <c r="E7128">
        <v>3.7383178000000003E-2</v>
      </c>
    </row>
    <row r="7129" spans="1:5" hidden="1" x14ac:dyDescent="0.2">
      <c r="A7129" t="s">
        <v>68</v>
      </c>
      <c r="B7129" t="s">
        <v>6</v>
      </c>
      <c r="C7129" t="s">
        <v>83</v>
      </c>
      <c r="D7129" t="s">
        <v>13</v>
      </c>
      <c r="E7129">
        <v>6.5217391E-2</v>
      </c>
    </row>
    <row r="7130" spans="1:5" hidden="1" x14ac:dyDescent="0.2">
      <c r="A7130" t="s">
        <v>68</v>
      </c>
      <c r="B7130" t="s">
        <v>6</v>
      </c>
      <c r="C7130" t="s">
        <v>11</v>
      </c>
      <c r="D7130" t="s">
        <v>13</v>
      </c>
      <c r="E7130">
        <v>7.8947368000000004E-2</v>
      </c>
    </row>
    <row r="7131" spans="1:5" hidden="1" x14ac:dyDescent="0.2">
      <c r="A7131" t="s">
        <v>68</v>
      </c>
      <c r="B7131" t="s">
        <v>6</v>
      </c>
      <c r="C7131" t="s">
        <v>12</v>
      </c>
      <c r="D7131" t="s">
        <v>13</v>
      </c>
      <c r="E7131">
        <v>0.111111111</v>
      </c>
    </row>
    <row r="7132" spans="1:5" hidden="1" x14ac:dyDescent="0.2">
      <c r="A7132" t="s">
        <v>68</v>
      </c>
      <c r="B7132" t="s">
        <v>6</v>
      </c>
      <c r="C7132" t="s">
        <v>56</v>
      </c>
      <c r="D7132" t="s">
        <v>14</v>
      </c>
      <c r="E7132">
        <v>8.3333332999999996E-2</v>
      </c>
    </row>
    <row r="7133" spans="1:5" hidden="1" x14ac:dyDescent="0.2">
      <c r="A7133" t="s">
        <v>68</v>
      </c>
      <c r="B7133" t="s">
        <v>6</v>
      </c>
      <c r="C7133" t="s">
        <v>10</v>
      </c>
      <c r="D7133" t="s">
        <v>14</v>
      </c>
      <c r="E7133">
        <v>8.4112149999999997E-2</v>
      </c>
    </row>
    <row r="7134" spans="1:5" hidden="1" x14ac:dyDescent="0.2">
      <c r="A7134" t="s">
        <v>68</v>
      </c>
      <c r="B7134" t="s">
        <v>6</v>
      </c>
      <c r="C7134" t="s">
        <v>83</v>
      </c>
      <c r="D7134" t="s">
        <v>14</v>
      </c>
      <c r="E7134">
        <v>0.10144927500000001</v>
      </c>
    </row>
    <row r="7135" spans="1:5" hidden="1" x14ac:dyDescent="0.2">
      <c r="A7135" t="s">
        <v>68</v>
      </c>
      <c r="B7135" t="s">
        <v>6</v>
      </c>
      <c r="C7135" t="s">
        <v>11</v>
      </c>
      <c r="D7135" t="s">
        <v>14</v>
      </c>
      <c r="E7135">
        <v>0.11403508800000001</v>
      </c>
    </row>
    <row r="7136" spans="1:5" hidden="1" x14ac:dyDescent="0.2">
      <c r="A7136" t="s">
        <v>68</v>
      </c>
      <c r="B7136" t="s">
        <v>6</v>
      </c>
      <c r="C7136" t="s">
        <v>12</v>
      </c>
      <c r="D7136" t="s">
        <v>14</v>
      </c>
      <c r="E7136">
        <v>0.170940171</v>
      </c>
    </row>
    <row r="7137" spans="1:5" hidden="1" x14ac:dyDescent="0.2">
      <c r="A7137" t="s">
        <v>68</v>
      </c>
      <c r="B7137" t="s">
        <v>6</v>
      </c>
      <c r="C7137" t="s">
        <v>56</v>
      </c>
      <c r="D7137" t="s">
        <v>15</v>
      </c>
      <c r="E7137">
        <v>0</v>
      </c>
    </row>
    <row r="7138" spans="1:5" hidden="1" x14ac:dyDescent="0.2">
      <c r="A7138" t="s">
        <v>68</v>
      </c>
      <c r="B7138" t="s">
        <v>6</v>
      </c>
      <c r="C7138" t="s">
        <v>10</v>
      </c>
      <c r="D7138" t="s">
        <v>15</v>
      </c>
      <c r="E7138">
        <v>0</v>
      </c>
    </row>
    <row r="7139" spans="1:5" hidden="1" x14ac:dyDescent="0.2">
      <c r="A7139" t="s">
        <v>68</v>
      </c>
      <c r="B7139" t="s">
        <v>6</v>
      </c>
      <c r="C7139" t="s">
        <v>83</v>
      </c>
      <c r="D7139" t="s">
        <v>15</v>
      </c>
      <c r="E7139">
        <v>0</v>
      </c>
    </row>
    <row r="7140" spans="1:5" hidden="1" x14ac:dyDescent="0.2">
      <c r="A7140" t="s">
        <v>68</v>
      </c>
      <c r="B7140" t="s">
        <v>6</v>
      </c>
      <c r="C7140" t="s">
        <v>11</v>
      </c>
      <c r="D7140" t="s">
        <v>15</v>
      </c>
      <c r="E7140">
        <v>0</v>
      </c>
    </row>
    <row r="7141" spans="1:5" hidden="1" x14ac:dyDescent="0.2">
      <c r="A7141" t="s">
        <v>68</v>
      </c>
      <c r="B7141" t="s">
        <v>6</v>
      </c>
      <c r="C7141" t="s">
        <v>12</v>
      </c>
      <c r="D7141" t="s">
        <v>15</v>
      </c>
      <c r="E7141">
        <v>0</v>
      </c>
    </row>
    <row r="7142" spans="1:5" hidden="1" x14ac:dyDescent="0.2">
      <c r="A7142" t="s">
        <v>68</v>
      </c>
      <c r="B7142" t="s">
        <v>6</v>
      </c>
      <c r="C7142" t="s">
        <v>56</v>
      </c>
      <c r="D7142" t="s">
        <v>16</v>
      </c>
      <c r="E7142">
        <v>0.29166666699999999</v>
      </c>
    </row>
    <row r="7143" spans="1:5" hidden="1" x14ac:dyDescent="0.2">
      <c r="A7143" t="s">
        <v>68</v>
      </c>
      <c r="B7143" t="s">
        <v>6</v>
      </c>
      <c r="C7143" t="s">
        <v>10</v>
      </c>
      <c r="D7143" t="s">
        <v>16</v>
      </c>
      <c r="E7143">
        <v>0.90654205600000004</v>
      </c>
    </row>
    <row r="7144" spans="1:5" hidden="1" x14ac:dyDescent="0.2">
      <c r="A7144" t="s">
        <v>68</v>
      </c>
      <c r="B7144" t="s">
        <v>6</v>
      </c>
      <c r="C7144" t="s">
        <v>83</v>
      </c>
      <c r="D7144" t="s">
        <v>16</v>
      </c>
      <c r="E7144">
        <v>0.97101449299999998</v>
      </c>
    </row>
    <row r="7145" spans="1:5" hidden="1" x14ac:dyDescent="0.2">
      <c r="A7145" t="s">
        <v>68</v>
      </c>
      <c r="B7145" t="s">
        <v>6</v>
      </c>
      <c r="C7145" t="s">
        <v>11</v>
      </c>
      <c r="D7145" t="s">
        <v>16</v>
      </c>
      <c r="E7145">
        <v>0.80701754400000003</v>
      </c>
    </row>
    <row r="7146" spans="1:5" hidden="1" x14ac:dyDescent="0.2">
      <c r="A7146" t="s">
        <v>68</v>
      </c>
      <c r="B7146" t="s">
        <v>6</v>
      </c>
      <c r="C7146" t="s">
        <v>12</v>
      </c>
      <c r="D7146" t="s">
        <v>16</v>
      </c>
      <c r="E7146">
        <v>0.88888888899999996</v>
      </c>
    </row>
    <row r="7147" spans="1:5" hidden="1" x14ac:dyDescent="0.2">
      <c r="A7147" t="s">
        <v>68</v>
      </c>
      <c r="B7147" t="s">
        <v>6</v>
      </c>
      <c r="C7147" t="s">
        <v>56</v>
      </c>
      <c r="D7147" t="s">
        <v>17</v>
      </c>
      <c r="E7147">
        <v>0.27083333300000001</v>
      </c>
    </row>
    <row r="7148" spans="1:5" hidden="1" x14ac:dyDescent="0.2">
      <c r="A7148" t="s">
        <v>68</v>
      </c>
      <c r="B7148" t="s">
        <v>6</v>
      </c>
      <c r="C7148" t="s">
        <v>10</v>
      </c>
      <c r="D7148" t="s">
        <v>17</v>
      </c>
      <c r="E7148">
        <v>0.869158879</v>
      </c>
    </row>
    <row r="7149" spans="1:5" hidden="1" x14ac:dyDescent="0.2">
      <c r="A7149" t="s">
        <v>68</v>
      </c>
      <c r="B7149" t="s">
        <v>6</v>
      </c>
      <c r="C7149" t="s">
        <v>83</v>
      </c>
      <c r="D7149" t="s">
        <v>17</v>
      </c>
      <c r="E7149">
        <v>0.90579710099999999</v>
      </c>
    </row>
    <row r="7150" spans="1:5" hidden="1" x14ac:dyDescent="0.2">
      <c r="A7150" t="s">
        <v>68</v>
      </c>
      <c r="B7150" t="s">
        <v>6</v>
      </c>
      <c r="C7150" t="s">
        <v>11</v>
      </c>
      <c r="D7150" t="s">
        <v>17</v>
      </c>
      <c r="E7150">
        <v>0.71929824600000003</v>
      </c>
    </row>
    <row r="7151" spans="1:5" hidden="1" x14ac:dyDescent="0.2">
      <c r="A7151" t="s">
        <v>68</v>
      </c>
      <c r="B7151" t="s">
        <v>6</v>
      </c>
      <c r="C7151" t="s">
        <v>12</v>
      </c>
      <c r="D7151" t="s">
        <v>17</v>
      </c>
      <c r="E7151">
        <v>0.77777777800000003</v>
      </c>
    </row>
    <row r="7152" spans="1:5" hidden="1" x14ac:dyDescent="0.2">
      <c r="A7152" t="s">
        <v>68</v>
      </c>
      <c r="B7152" t="s">
        <v>6</v>
      </c>
      <c r="C7152" t="s">
        <v>56</v>
      </c>
      <c r="D7152" t="s">
        <v>18</v>
      </c>
      <c r="E7152">
        <v>0.48</v>
      </c>
    </row>
    <row r="7153" spans="1:5" hidden="1" x14ac:dyDescent="0.2">
      <c r="A7153" t="s">
        <v>68</v>
      </c>
      <c r="B7153" t="s">
        <v>6</v>
      </c>
      <c r="C7153" t="s">
        <v>10</v>
      </c>
      <c r="D7153" t="s">
        <v>18</v>
      </c>
      <c r="E7153">
        <v>0.70629370599999997</v>
      </c>
    </row>
    <row r="7154" spans="1:5" hidden="1" x14ac:dyDescent="0.2">
      <c r="A7154" t="s">
        <v>68</v>
      </c>
      <c r="B7154" t="s">
        <v>6</v>
      </c>
      <c r="C7154" t="s">
        <v>83</v>
      </c>
      <c r="D7154" t="s">
        <v>18</v>
      </c>
      <c r="E7154">
        <v>0.87662337700000004</v>
      </c>
    </row>
    <row r="7155" spans="1:5" hidden="1" x14ac:dyDescent="0.2">
      <c r="A7155" t="s">
        <v>68</v>
      </c>
      <c r="B7155" t="s">
        <v>6</v>
      </c>
      <c r="C7155" t="s">
        <v>11</v>
      </c>
      <c r="D7155" t="s">
        <v>18</v>
      </c>
      <c r="E7155">
        <v>0.615853659</v>
      </c>
    </row>
    <row r="7156" spans="1:5" hidden="1" x14ac:dyDescent="0.2">
      <c r="A7156" t="s">
        <v>68</v>
      </c>
      <c r="B7156" t="s">
        <v>6</v>
      </c>
      <c r="C7156" t="s">
        <v>12</v>
      </c>
      <c r="D7156" t="s">
        <v>18</v>
      </c>
      <c r="E7156">
        <v>0.872</v>
      </c>
    </row>
    <row r="7157" spans="1:5" hidden="1" x14ac:dyDescent="0.2">
      <c r="A7157" t="s">
        <v>68</v>
      </c>
      <c r="B7157" t="s">
        <v>6</v>
      </c>
      <c r="C7157" t="s">
        <v>56</v>
      </c>
      <c r="D7157" t="s">
        <v>19</v>
      </c>
      <c r="E7157">
        <v>20</v>
      </c>
    </row>
    <row r="7158" spans="1:5" hidden="1" x14ac:dyDescent="0.2">
      <c r="A7158" t="s">
        <v>68</v>
      </c>
      <c r="B7158" t="s">
        <v>6</v>
      </c>
      <c r="C7158" t="s">
        <v>10</v>
      </c>
      <c r="D7158" t="s">
        <v>19</v>
      </c>
      <c r="E7158">
        <v>35.75</v>
      </c>
    </row>
    <row r="7159" spans="1:5" hidden="1" x14ac:dyDescent="0.2">
      <c r="A7159" t="s">
        <v>68</v>
      </c>
      <c r="B7159" t="s">
        <v>6</v>
      </c>
      <c r="C7159" t="s">
        <v>83</v>
      </c>
      <c r="D7159" t="s">
        <v>19</v>
      </c>
      <c r="E7159">
        <v>38.5</v>
      </c>
    </row>
    <row r="7160" spans="1:5" hidden="1" x14ac:dyDescent="0.2">
      <c r="A7160" t="s">
        <v>68</v>
      </c>
      <c r="B7160" t="s">
        <v>6</v>
      </c>
      <c r="C7160" t="s">
        <v>11</v>
      </c>
      <c r="D7160" t="s">
        <v>19</v>
      </c>
      <c r="E7160">
        <v>41</v>
      </c>
    </row>
    <row r="7161" spans="1:5" hidden="1" x14ac:dyDescent="0.2">
      <c r="A7161" t="s">
        <v>68</v>
      </c>
      <c r="B7161" t="s">
        <v>6</v>
      </c>
      <c r="C7161" t="s">
        <v>12</v>
      </c>
      <c r="D7161" t="s">
        <v>19</v>
      </c>
      <c r="E7161">
        <v>31.25</v>
      </c>
    </row>
    <row r="7162" spans="1:5" hidden="1" x14ac:dyDescent="0.2">
      <c r="A7162" t="s">
        <v>68</v>
      </c>
      <c r="B7162" t="s">
        <v>6</v>
      </c>
      <c r="C7162" t="s">
        <v>56</v>
      </c>
      <c r="D7162" t="s">
        <v>80</v>
      </c>
      <c r="E7162">
        <v>5.25</v>
      </c>
    </row>
    <row r="7163" spans="1:5" hidden="1" x14ac:dyDescent="0.2">
      <c r="A7163" t="s">
        <v>68</v>
      </c>
      <c r="B7163" t="s">
        <v>6</v>
      </c>
      <c r="C7163" t="s">
        <v>10</v>
      </c>
      <c r="D7163" t="s">
        <v>80</v>
      </c>
      <c r="E7163">
        <v>6.8888888890000004</v>
      </c>
    </row>
    <row r="7164" spans="1:5" hidden="1" x14ac:dyDescent="0.2">
      <c r="A7164" t="s">
        <v>68</v>
      </c>
      <c r="B7164" t="s">
        <v>6</v>
      </c>
      <c r="C7164" t="s">
        <v>83</v>
      </c>
      <c r="D7164" t="s">
        <v>80</v>
      </c>
      <c r="E7164">
        <v>4.6428571429999996</v>
      </c>
    </row>
    <row r="7165" spans="1:5" hidden="1" x14ac:dyDescent="0.2">
      <c r="A7165" t="s">
        <v>68</v>
      </c>
      <c r="B7165" t="s">
        <v>6</v>
      </c>
      <c r="C7165" t="s">
        <v>11</v>
      </c>
      <c r="D7165" t="s">
        <v>80</v>
      </c>
      <c r="E7165">
        <v>3.7857142860000002</v>
      </c>
    </row>
    <row r="7166" spans="1:5" hidden="1" x14ac:dyDescent="0.2">
      <c r="A7166" t="s">
        <v>68</v>
      </c>
      <c r="B7166" t="s">
        <v>6</v>
      </c>
      <c r="C7166" t="s">
        <v>12</v>
      </c>
      <c r="D7166" t="s">
        <v>80</v>
      </c>
      <c r="E7166">
        <v>4.55</v>
      </c>
    </row>
    <row r="7167" spans="1:5" hidden="1" x14ac:dyDescent="0.2">
      <c r="A7167" t="s">
        <v>68</v>
      </c>
      <c r="B7167" t="s">
        <v>6</v>
      </c>
      <c r="C7167" t="s">
        <v>56</v>
      </c>
      <c r="D7167" t="s">
        <v>21</v>
      </c>
      <c r="E7167">
        <v>21</v>
      </c>
    </row>
    <row r="7168" spans="1:5" hidden="1" x14ac:dyDescent="0.2">
      <c r="A7168" t="s">
        <v>68</v>
      </c>
      <c r="B7168" t="s">
        <v>6</v>
      </c>
      <c r="C7168" t="s">
        <v>10</v>
      </c>
      <c r="D7168" t="s">
        <v>21</v>
      </c>
      <c r="E7168">
        <v>62</v>
      </c>
    </row>
    <row r="7169" spans="1:5" hidden="1" x14ac:dyDescent="0.2">
      <c r="A7169" t="s">
        <v>68</v>
      </c>
      <c r="B7169" t="s">
        <v>6</v>
      </c>
      <c r="C7169" t="s">
        <v>83</v>
      </c>
      <c r="D7169" t="s">
        <v>21</v>
      </c>
      <c r="E7169">
        <v>65</v>
      </c>
    </row>
    <row r="7170" spans="1:5" hidden="1" x14ac:dyDescent="0.2">
      <c r="A7170" t="s">
        <v>68</v>
      </c>
      <c r="B7170" t="s">
        <v>6</v>
      </c>
      <c r="C7170" t="s">
        <v>11</v>
      </c>
      <c r="D7170" t="s">
        <v>21</v>
      </c>
      <c r="E7170">
        <v>53</v>
      </c>
    </row>
    <row r="7171" spans="1:5" hidden="1" x14ac:dyDescent="0.2">
      <c r="A7171" t="s">
        <v>68</v>
      </c>
      <c r="B7171" t="s">
        <v>6</v>
      </c>
      <c r="C7171" t="s">
        <v>12</v>
      </c>
      <c r="D7171" t="s">
        <v>21</v>
      </c>
      <c r="E7171">
        <v>91</v>
      </c>
    </row>
    <row r="7172" spans="1:5" hidden="1" x14ac:dyDescent="0.2">
      <c r="A7172" t="s">
        <v>68</v>
      </c>
      <c r="B7172" t="s">
        <v>6</v>
      </c>
      <c r="C7172" t="s">
        <v>56</v>
      </c>
      <c r="D7172" t="s">
        <v>22</v>
      </c>
      <c r="E7172">
        <v>9.6</v>
      </c>
    </row>
    <row r="7173" spans="1:5" hidden="1" x14ac:dyDescent="0.2">
      <c r="A7173" t="s">
        <v>68</v>
      </c>
      <c r="B7173" t="s">
        <v>6</v>
      </c>
      <c r="C7173" t="s">
        <v>10</v>
      </c>
      <c r="D7173" t="s">
        <v>22</v>
      </c>
      <c r="E7173">
        <v>26.75</v>
      </c>
    </row>
    <row r="7174" spans="1:5" hidden="1" x14ac:dyDescent="0.2">
      <c r="A7174" t="s">
        <v>68</v>
      </c>
      <c r="B7174" t="s">
        <v>6</v>
      </c>
      <c r="C7174" t="s">
        <v>83</v>
      </c>
      <c r="D7174" t="s">
        <v>22</v>
      </c>
      <c r="E7174">
        <v>34.5</v>
      </c>
    </row>
    <row r="7175" spans="1:5" hidden="1" x14ac:dyDescent="0.2">
      <c r="A7175" t="s">
        <v>68</v>
      </c>
      <c r="B7175" t="s">
        <v>6</v>
      </c>
      <c r="C7175" t="s">
        <v>11</v>
      </c>
      <c r="D7175" t="s">
        <v>22</v>
      </c>
      <c r="E7175">
        <v>28.5</v>
      </c>
    </row>
    <row r="7176" spans="1:5" hidden="1" x14ac:dyDescent="0.2">
      <c r="A7176" t="s">
        <v>68</v>
      </c>
      <c r="B7176" t="s">
        <v>6</v>
      </c>
      <c r="C7176" t="s">
        <v>12</v>
      </c>
      <c r="D7176" t="s">
        <v>22</v>
      </c>
      <c r="E7176">
        <v>29.25</v>
      </c>
    </row>
    <row r="7177" spans="1:5" hidden="1" x14ac:dyDescent="0.2">
      <c r="A7177" t="s">
        <v>68</v>
      </c>
      <c r="B7177" t="s">
        <v>6</v>
      </c>
      <c r="C7177" t="s">
        <v>56</v>
      </c>
      <c r="D7177" t="s">
        <v>23</v>
      </c>
      <c r="E7177">
        <v>0.70833333300000001</v>
      </c>
    </row>
    <row r="7178" spans="1:5" hidden="1" x14ac:dyDescent="0.2">
      <c r="A7178" t="s">
        <v>68</v>
      </c>
      <c r="B7178" t="s">
        <v>6</v>
      </c>
      <c r="C7178" t="s">
        <v>10</v>
      </c>
      <c r="D7178" t="s">
        <v>23</v>
      </c>
      <c r="E7178">
        <v>9.3457944000000001E-2</v>
      </c>
    </row>
    <row r="7179" spans="1:5" hidden="1" x14ac:dyDescent="0.2">
      <c r="A7179" t="s">
        <v>68</v>
      </c>
      <c r="B7179" t="s">
        <v>6</v>
      </c>
      <c r="C7179" t="s">
        <v>83</v>
      </c>
      <c r="D7179" t="s">
        <v>23</v>
      </c>
      <c r="E7179">
        <v>2.8985507000000001E-2</v>
      </c>
    </row>
    <row r="7180" spans="1:5" hidden="1" x14ac:dyDescent="0.2">
      <c r="A7180" t="s">
        <v>68</v>
      </c>
      <c r="B7180" t="s">
        <v>6</v>
      </c>
      <c r="C7180" t="s">
        <v>11</v>
      </c>
      <c r="D7180" t="s">
        <v>23</v>
      </c>
      <c r="E7180">
        <v>0.192982456</v>
      </c>
    </row>
    <row r="7181" spans="1:5" hidden="1" x14ac:dyDescent="0.2">
      <c r="A7181" t="s">
        <v>68</v>
      </c>
      <c r="B7181" t="s">
        <v>6</v>
      </c>
      <c r="C7181" t="s">
        <v>12</v>
      </c>
      <c r="D7181" t="s">
        <v>23</v>
      </c>
      <c r="E7181">
        <v>0.111111111</v>
      </c>
    </row>
    <row r="7182" spans="1:5" hidden="1" x14ac:dyDescent="0.2">
      <c r="A7182" t="s">
        <v>68</v>
      </c>
      <c r="B7182" t="s">
        <v>6</v>
      </c>
      <c r="C7182" t="s">
        <v>56</v>
      </c>
      <c r="D7182" t="s">
        <v>24</v>
      </c>
      <c r="E7182">
        <v>0</v>
      </c>
    </row>
    <row r="7183" spans="1:5" hidden="1" x14ac:dyDescent="0.2">
      <c r="A7183" t="s">
        <v>68</v>
      </c>
      <c r="B7183" t="s">
        <v>6</v>
      </c>
      <c r="C7183" t="s">
        <v>10</v>
      </c>
      <c r="D7183" t="s">
        <v>24</v>
      </c>
      <c r="E7183">
        <v>0</v>
      </c>
    </row>
    <row r="7184" spans="1:5" hidden="1" x14ac:dyDescent="0.2">
      <c r="A7184" t="s">
        <v>68</v>
      </c>
      <c r="B7184" t="s">
        <v>6</v>
      </c>
      <c r="C7184" t="s">
        <v>83</v>
      </c>
      <c r="D7184" t="s">
        <v>24</v>
      </c>
      <c r="E7184">
        <v>0</v>
      </c>
    </row>
    <row r="7185" spans="1:5" hidden="1" x14ac:dyDescent="0.2">
      <c r="A7185" t="s">
        <v>68</v>
      </c>
      <c r="B7185" t="s">
        <v>6</v>
      </c>
      <c r="C7185" t="s">
        <v>11</v>
      </c>
      <c r="D7185" t="s">
        <v>24</v>
      </c>
      <c r="E7185">
        <v>0</v>
      </c>
    </row>
    <row r="7186" spans="1:5" hidden="1" x14ac:dyDescent="0.2">
      <c r="A7186" t="s">
        <v>68</v>
      </c>
      <c r="B7186" t="s">
        <v>6</v>
      </c>
      <c r="C7186" t="s">
        <v>12</v>
      </c>
      <c r="D7186" t="s">
        <v>24</v>
      </c>
      <c r="E7186">
        <v>0</v>
      </c>
    </row>
    <row r="7187" spans="1:5" hidden="1" x14ac:dyDescent="0.2">
      <c r="A7187" t="s">
        <v>68</v>
      </c>
      <c r="B7187" t="s">
        <v>6</v>
      </c>
      <c r="C7187" t="s">
        <v>56</v>
      </c>
      <c r="D7187" t="s">
        <v>25</v>
      </c>
      <c r="E7187">
        <v>0.20833333300000001</v>
      </c>
    </row>
    <row r="7188" spans="1:5" hidden="1" x14ac:dyDescent="0.2">
      <c r="A7188" t="s">
        <v>68</v>
      </c>
      <c r="B7188" t="s">
        <v>6</v>
      </c>
      <c r="C7188" t="s">
        <v>10</v>
      </c>
      <c r="D7188" t="s">
        <v>25</v>
      </c>
      <c r="E7188">
        <v>0.82242990699999996</v>
      </c>
    </row>
    <row r="7189" spans="1:5" hidden="1" x14ac:dyDescent="0.2">
      <c r="A7189" t="s">
        <v>68</v>
      </c>
      <c r="B7189" t="s">
        <v>6</v>
      </c>
      <c r="C7189" t="s">
        <v>83</v>
      </c>
      <c r="D7189" t="s">
        <v>25</v>
      </c>
      <c r="E7189">
        <v>0.869565217</v>
      </c>
    </row>
    <row r="7190" spans="1:5" hidden="1" x14ac:dyDescent="0.2">
      <c r="A7190" t="s">
        <v>68</v>
      </c>
      <c r="B7190" t="s">
        <v>6</v>
      </c>
      <c r="C7190" t="s">
        <v>11</v>
      </c>
      <c r="D7190" t="s">
        <v>25</v>
      </c>
      <c r="E7190">
        <v>0.68421052599999999</v>
      </c>
    </row>
    <row r="7191" spans="1:5" hidden="1" x14ac:dyDescent="0.2">
      <c r="A7191" t="s">
        <v>68</v>
      </c>
      <c r="B7191" t="s">
        <v>6</v>
      </c>
      <c r="C7191" t="s">
        <v>12</v>
      </c>
      <c r="D7191" t="s">
        <v>25</v>
      </c>
      <c r="E7191">
        <v>0.71794871800000004</v>
      </c>
    </row>
    <row r="7192" spans="1:5" hidden="1" x14ac:dyDescent="0.2">
      <c r="A7192" t="s">
        <v>68</v>
      </c>
      <c r="B7192" t="s">
        <v>6</v>
      </c>
      <c r="C7192" t="s">
        <v>56</v>
      </c>
      <c r="D7192" t="s">
        <v>81</v>
      </c>
      <c r="E7192">
        <v>2.0833332999999999E-2</v>
      </c>
    </row>
    <row r="7193" spans="1:5" hidden="1" x14ac:dyDescent="0.2">
      <c r="A7193" t="s">
        <v>68</v>
      </c>
      <c r="B7193" t="s">
        <v>6</v>
      </c>
      <c r="C7193" t="s">
        <v>10</v>
      </c>
      <c r="D7193" t="s">
        <v>81</v>
      </c>
      <c r="E7193">
        <v>3.7383178000000003E-2</v>
      </c>
    </row>
    <row r="7194" spans="1:5" hidden="1" x14ac:dyDescent="0.2">
      <c r="A7194" t="s">
        <v>68</v>
      </c>
      <c r="B7194" t="s">
        <v>6</v>
      </c>
      <c r="C7194" t="s">
        <v>83</v>
      </c>
      <c r="D7194" t="s">
        <v>81</v>
      </c>
      <c r="E7194">
        <v>6.5217391E-2</v>
      </c>
    </row>
    <row r="7195" spans="1:5" hidden="1" x14ac:dyDescent="0.2">
      <c r="A7195" t="s">
        <v>68</v>
      </c>
      <c r="B7195" t="s">
        <v>6</v>
      </c>
      <c r="C7195" t="s">
        <v>11</v>
      </c>
      <c r="D7195" t="s">
        <v>81</v>
      </c>
      <c r="E7195">
        <v>7.8947368000000004E-2</v>
      </c>
    </row>
    <row r="7196" spans="1:5" hidden="1" x14ac:dyDescent="0.2">
      <c r="A7196" t="s">
        <v>68</v>
      </c>
      <c r="B7196" t="s">
        <v>6</v>
      </c>
      <c r="C7196" t="s">
        <v>12</v>
      </c>
      <c r="D7196" t="s">
        <v>81</v>
      </c>
      <c r="E7196">
        <v>0.111111111</v>
      </c>
    </row>
    <row r="7197" spans="1:5" hidden="1" x14ac:dyDescent="0.2">
      <c r="A7197" t="s">
        <v>68</v>
      </c>
      <c r="B7197" t="s">
        <v>6</v>
      </c>
      <c r="C7197" t="s">
        <v>56</v>
      </c>
      <c r="D7197" t="s">
        <v>82</v>
      </c>
      <c r="E7197">
        <v>0</v>
      </c>
    </row>
    <row r="7198" spans="1:5" hidden="1" x14ac:dyDescent="0.2">
      <c r="A7198" t="s">
        <v>68</v>
      </c>
      <c r="B7198" t="s">
        <v>6</v>
      </c>
      <c r="C7198" t="s">
        <v>10</v>
      </c>
      <c r="D7198" t="s">
        <v>82</v>
      </c>
      <c r="E7198">
        <v>0</v>
      </c>
    </row>
    <row r="7199" spans="1:5" hidden="1" x14ac:dyDescent="0.2">
      <c r="A7199" t="s">
        <v>68</v>
      </c>
      <c r="B7199" t="s">
        <v>6</v>
      </c>
      <c r="C7199" t="s">
        <v>83</v>
      </c>
      <c r="D7199" t="s">
        <v>82</v>
      </c>
      <c r="E7199">
        <v>0</v>
      </c>
    </row>
    <row r="7200" spans="1:5" hidden="1" x14ac:dyDescent="0.2">
      <c r="A7200" t="s">
        <v>68</v>
      </c>
      <c r="B7200" t="s">
        <v>6</v>
      </c>
      <c r="C7200" t="s">
        <v>11</v>
      </c>
      <c r="D7200" t="s">
        <v>82</v>
      </c>
      <c r="E7200">
        <v>8.7719300000000007E-3</v>
      </c>
    </row>
    <row r="7201" spans="1:5" hidden="1" x14ac:dyDescent="0.2">
      <c r="A7201" t="s">
        <v>68</v>
      </c>
      <c r="B7201" t="s">
        <v>6</v>
      </c>
      <c r="C7201" t="s">
        <v>12</v>
      </c>
      <c r="D7201" t="s">
        <v>82</v>
      </c>
      <c r="E7201">
        <v>0</v>
      </c>
    </row>
    <row r="7202" spans="1:5" hidden="1" x14ac:dyDescent="0.2">
      <c r="A7202" t="s">
        <v>68</v>
      </c>
      <c r="B7202" t="s">
        <v>6</v>
      </c>
      <c r="C7202" t="s">
        <v>56</v>
      </c>
      <c r="D7202" t="s">
        <v>28</v>
      </c>
      <c r="E7202">
        <v>6.25E-2</v>
      </c>
    </row>
    <row r="7203" spans="1:5" hidden="1" x14ac:dyDescent="0.2">
      <c r="A7203" t="s">
        <v>68</v>
      </c>
      <c r="B7203" t="s">
        <v>6</v>
      </c>
      <c r="C7203" t="s">
        <v>10</v>
      </c>
      <c r="D7203" t="s">
        <v>28</v>
      </c>
      <c r="E7203">
        <v>4.6728972000000001E-2</v>
      </c>
    </row>
    <row r="7204" spans="1:5" hidden="1" x14ac:dyDescent="0.2">
      <c r="A7204" t="s">
        <v>68</v>
      </c>
      <c r="B7204" t="s">
        <v>6</v>
      </c>
      <c r="C7204" t="s">
        <v>83</v>
      </c>
      <c r="D7204" t="s">
        <v>28</v>
      </c>
      <c r="E7204">
        <v>3.6231883999999999E-2</v>
      </c>
    </row>
    <row r="7205" spans="1:5" hidden="1" x14ac:dyDescent="0.2">
      <c r="A7205" t="s">
        <v>68</v>
      </c>
      <c r="B7205" t="s">
        <v>6</v>
      </c>
      <c r="C7205" t="s">
        <v>11</v>
      </c>
      <c r="D7205" t="s">
        <v>28</v>
      </c>
      <c r="E7205">
        <v>3.5087719000000003E-2</v>
      </c>
    </row>
    <row r="7206" spans="1:5" hidden="1" x14ac:dyDescent="0.2">
      <c r="A7206" t="s">
        <v>68</v>
      </c>
      <c r="B7206" t="s">
        <v>6</v>
      </c>
      <c r="C7206" t="s">
        <v>12</v>
      </c>
      <c r="D7206" t="s">
        <v>28</v>
      </c>
      <c r="E7206">
        <v>5.9829060000000003E-2</v>
      </c>
    </row>
    <row r="7207" spans="1:5" hidden="1" x14ac:dyDescent="0.2">
      <c r="A7207" t="s">
        <v>68</v>
      </c>
      <c r="B7207" t="s">
        <v>6</v>
      </c>
      <c r="C7207" t="s">
        <v>56</v>
      </c>
      <c r="D7207" t="s">
        <v>29</v>
      </c>
      <c r="E7207">
        <v>48</v>
      </c>
    </row>
    <row r="7208" spans="1:5" hidden="1" x14ac:dyDescent="0.2">
      <c r="A7208" t="s">
        <v>68</v>
      </c>
      <c r="B7208" t="s">
        <v>6</v>
      </c>
      <c r="C7208" t="s">
        <v>10</v>
      </c>
      <c r="D7208" t="s">
        <v>29</v>
      </c>
      <c r="E7208">
        <v>107</v>
      </c>
    </row>
    <row r="7209" spans="1:5" hidden="1" x14ac:dyDescent="0.2">
      <c r="A7209" t="s">
        <v>68</v>
      </c>
      <c r="B7209" t="s">
        <v>6</v>
      </c>
      <c r="C7209" t="s">
        <v>83</v>
      </c>
      <c r="D7209" t="s">
        <v>29</v>
      </c>
      <c r="E7209">
        <v>138</v>
      </c>
    </row>
    <row r="7210" spans="1:5" hidden="1" x14ac:dyDescent="0.2">
      <c r="A7210" t="s">
        <v>68</v>
      </c>
      <c r="B7210" t="s">
        <v>6</v>
      </c>
      <c r="C7210" t="s">
        <v>11</v>
      </c>
      <c r="D7210" t="s">
        <v>29</v>
      </c>
      <c r="E7210">
        <v>114</v>
      </c>
    </row>
    <row r="7211" spans="1:5" hidden="1" x14ac:dyDescent="0.2">
      <c r="A7211" t="s">
        <v>68</v>
      </c>
      <c r="B7211" t="s">
        <v>6</v>
      </c>
      <c r="C7211" t="s">
        <v>12</v>
      </c>
      <c r="D7211" t="s">
        <v>29</v>
      </c>
      <c r="E7211">
        <v>117</v>
      </c>
    </row>
    <row r="7212" spans="1:5" hidden="1" x14ac:dyDescent="0.2">
      <c r="A7212" t="s">
        <v>68</v>
      </c>
      <c r="B7212" t="s">
        <v>6</v>
      </c>
      <c r="C7212" t="s">
        <v>56</v>
      </c>
      <c r="D7212" t="s">
        <v>30</v>
      </c>
      <c r="E7212">
        <v>0</v>
      </c>
    </row>
    <row r="7213" spans="1:5" hidden="1" x14ac:dyDescent="0.2">
      <c r="A7213" t="s">
        <v>68</v>
      </c>
      <c r="B7213" t="s">
        <v>6</v>
      </c>
      <c r="C7213" t="s">
        <v>10</v>
      </c>
      <c r="D7213" t="s">
        <v>30</v>
      </c>
      <c r="E7213">
        <v>0</v>
      </c>
    </row>
    <row r="7214" spans="1:5" hidden="1" x14ac:dyDescent="0.2">
      <c r="A7214" t="s">
        <v>68</v>
      </c>
      <c r="B7214" t="s">
        <v>6</v>
      </c>
      <c r="C7214" t="s">
        <v>83</v>
      </c>
      <c r="D7214" t="s">
        <v>30</v>
      </c>
      <c r="E7214">
        <v>0</v>
      </c>
    </row>
    <row r="7215" spans="1:5" hidden="1" x14ac:dyDescent="0.2">
      <c r="A7215" t="s">
        <v>68</v>
      </c>
      <c r="B7215" t="s">
        <v>6</v>
      </c>
      <c r="C7215" t="s">
        <v>11</v>
      </c>
      <c r="D7215" t="s">
        <v>30</v>
      </c>
      <c r="E7215">
        <v>0</v>
      </c>
    </row>
    <row r="7216" spans="1:5" hidden="1" x14ac:dyDescent="0.2">
      <c r="A7216" t="s">
        <v>68</v>
      </c>
      <c r="B7216" t="s">
        <v>6</v>
      </c>
      <c r="C7216" t="s">
        <v>12</v>
      </c>
      <c r="D7216" t="s">
        <v>30</v>
      </c>
      <c r="E7216">
        <v>0</v>
      </c>
    </row>
    <row r="7217" spans="1:5" hidden="1" x14ac:dyDescent="0.2">
      <c r="A7217" t="s">
        <v>68</v>
      </c>
      <c r="B7217" t="s">
        <v>6</v>
      </c>
      <c r="C7217" t="s">
        <v>56</v>
      </c>
      <c r="D7217" t="s">
        <v>31</v>
      </c>
      <c r="E7217">
        <v>0</v>
      </c>
    </row>
    <row r="7218" spans="1:5" hidden="1" x14ac:dyDescent="0.2">
      <c r="A7218" t="s">
        <v>68</v>
      </c>
      <c r="B7218" t="s">
        <v>6</v>
      </c>
      <c r="C7218" t="s">
        <v>10</v>
      </c>
      <c r="D7218" t="s">
        <v>31</v>
      </c>
      <c r="E7218">
        <v>0</v>
      </c>
    </row>
    <row r="7219" spans="1:5" hidden="1" x14ac:dyDescent="0.2">
      <c r="A7219" t="s">
        <v>68</v>
      </c>
      <c r="B7219" t="s">
        <v>6</v>
      </c>
      <c r="C7219" t="s">
        <v>83</v>
      </c>
      <c r="D7219" t="s">
        <v>31</v>
      </c>
      <c r="E7219">
        <v>0</v>
      </c>
    </row>
    <row r="7220" spans="1:5" hidden="1" x14ac:dyDescent="0.2">
      <c r="A7220" t="s">
        <v>68</v>
      </c>
      <c r="B7220" t="s">
        <v>6</v>
      </c>
      <c r="C7220" t="s">
        <v>11</v>
      </c>
      <c r="D7220" t="s">
        <v>31</v>
      </c>
      <c r="E7220">
        <v>0</v>
      </c>
    </row>
    <row r="7221" spans="1:5" hidden="1" x14ac:dyDescent="0.2">
      <c r="A7221" t="s">
        <v>68</v>
      </c>
      <c r="B7221" t="s">
        <v>6</v>
      </c>
      <c r="C7221" t="s">
        <v>12</v>
      </c>
      <c r="D7221" t="s">
        <v>31</v>
      </c>
      <c r="E7221">
        <v>0</v>
      </c>
    </row>
    <row r="7222" spans="1:5" hidden="1" x14ac:dyDescent="0.2">
      <c r="A7222" t="s">
        <v>68</v>
      </c>
      <c r="B7222" t="s">
        <v>32</v>
      </c>
      <c r="C7222" t="s">
        <v>36</v>
      </c>
      <c r="D7222" t="s">
        <v>8</v>
      </c>
      <c r="E7222">
        <v>0.144736842</v>
      </c>
    </row>
    <row r="7223" spans="1:5" hidden="1" x14ac:dyDescent="0.2">
      <c r="A7223" t="s">
        <v>68</v>
      </c>
      <c r="B7223" t="s">
        <v>32</v>
      </c>
      <c r="C7223" t="s">
        <v>37</v>
      </c>
      <c r="D7223" t="s">
        <v>8</v>
      </c>
      <c r="E7223">
        <v>0.2</v>
      </c>
    </row>
    <row r="7224" spans="1:5" hidden="1" x14ac:dyDescent="0.2">
      <c r="A7224" t="s">
        <v>68</v>
      </c>
      <c r="B7224" t="s">
        <v>32</v>
      </c>
      <c r="C7224" t="s">
        <v>38</v>
      </c>
      <c r="D7224" t="s">
        <v>8</v>
      </c>
      <c r="E7224">
        <v>0.161073826</v>
      </c>
    </row>
    <row r="7225" spans="1:5" hidden="1" x14ac:dyDescent="0.2">
      <c r="A7225" t="s">
        <v>68</v>
      </c>
      <c r="B7225" t="s">
        <v>32</v>
      </c>
      <c r="C7225" t="s">
        <v>39</v>
      </c>
      <c r="D7225" t="s">
        <v>8</v>
      </c>
      <c r="E7225">
        <v>0.196078431</v>
      </c>
    </row>
    <row r="7226" spans="1:5" hidden="1" x14ac:dyDescent="0.2">
      <c r="A7226" t="s">
        <v>68</v>
      </c>
      <c r="B7226" t="s">
        <v>32</v>
      </c>
      <c r="C7226" t="s">
        <v>50</v>
      </c>
      <c r="D7226" t="s">
        <v>8</v>
      </c>
      <c r="E7226">
        <v>0</v>
      </c>
    </row>
    <row r="7227" spans="1:5" hidden="1" x14ac:dyDescent="0.2">
      <c r="A7227" t="s">
        <v>68</v>
      </c>
      <c r="B7227" t="s">
        <v>32</v>
      </c>
      <c r="C7227" t="s">
        <v>36</v>
      </c>
      <c r="D7227" t="s">
        <v>13</v>
      </c>
      <c r="E7227">
        <v>9.8684210999999994E-2</v>
      </c>
    </row>
    <row r="7228" spans="1:5" hidden="1" x14ac:dyDescent="0.2">
      <c r="A7228" t="s">
        <v>68</v>
      </c>
      <c r="B7228" t="s">
        <v>32</v>
      </c>
      <c r="C7228" t="s">
        <v>37</v>
      </c>
      <c r="D7228" t="s">
        <v>13</v>
      </c>
      <c r="E7228">
        <v>0.133333333</v>
      </c>
    </row>
    <row r="7229" spans="1:5" hidden="1" x14ac:dyDescent="0.2">
      <c r="A7229" t="s">
        <v>68</v>
      </c>
      <c r="B7229" t="s">
        <v>32</v>
      </c>
      <c r="C7229" t="s">
        <v>38</v>
      </c>
      <c r="D7229" t="s">
        <v>13</v>
      </c>
      <c r="E7229">
        <v>0.127516779</v>
      </c>
    </row>
    <row r="7230" spans="1:5" hidden="1" x14ac:dyDescent="0.2">
      <c r="A7230" t="s">
        <v>68</v>
      </c>
      <c r="B7230" t="s">
        <v>32</v>
      </c>
      <c r="C7230" t="s">
        <v>39</v>
      </c>
      <c r="D7230" t="s">
        <v>13</v>
      </c>
      <c r="E7230">
        <v>0.14379085</v>
      </c>
    </row>
    <row r="7231" spans="1:5" hidden="1" x14ac:dyDescent="0.2">
      <c r="A7231" t="s">
        <v>68</v>
      </c>
      <c r="B7231" t="s">
        <v>32</v>
      </c>
      <c r="C7231" t="s">
        <v>50</v>
      </c>
      <c r="D7231" t="s">
        <v>13</v>
      </c>
      <c r="E7231">
        <v>0</v>
      </c>
    </row>
    <row r="7232" spans="1:5" hidden="1" x14ac:dyDescent="0.2">
      <c r="A7232" t="s">
        <v>68</v>
      </c>
      <c r="B7232" t="s">
        <v>32</v>
      </c>
      <c r="C7232" t="s">
        <v>36</v>
      </c>
      <c r="D7232" t="s">
        <v>14</v>
      </c>
      <c r="E7232">
        <v>0.144736842</v>
      </c>
    </row>
    <row r="7233" spans="1:5" hidden="1" x14ac:dyDescent="0.2">
      <c r="A7233" t="s">
        <v>68</v>
      </c>
      <c r="B7233" t="s">
        <v>32</v>
      </c>
      <c r="C7233" t="s">
        <v>37</v>
      </c>
      <c r="D7233" t="s">
        <v>14</v>
      </c>
      <c r="E7233">
        <v>0.2</v>
      </c>
    </row>
    <row r="7234" spans="1:5" hidden="1" x14ac:dyDescent="0.2">
      <c r="A7234" t="s">
        <v>68</v>
      </c>
      <c r="B7234" t="s">
        <v>32</v>
      </c>
      <c r="C7234" t="s">
        <v>38</v>
      </c>
      <c r="D7234" t="s">
        <v>14</v>
      </c>
      <c r="E7234">
        <v>0.161073826</v>
      </c>
    </row>
    <row r="7235" spans="1:5" hidden="1" x14ac:dyDescent="0.2">
      <c r="A7235" t="s">
        <v>68</v>
      </c>
      <c r="B7235" t="s">
        <v>32</v>
      </c>
      <c r="C7235" t="s">
        <v>39</v>
      </c>
      <c r="D7235" t="s">
        <v>14</v>
      </c>
      <c r="E7235">
        <v>0.196078431</v>
      </c>
    </row>
    <row r="7236" spans="1:5" hidden="1" x14ac:dyDescent="0.2">
      <c r="A7236" t="s">
        <v>68</v>
      </c>
      <c r="B7236" t="s">
        <v>32</v>
      </c>
      <c r="C7236" t="s">
        <v>50</v>
      </c>
      <c r="D7236" t="s">
        <v>14</v>
      </c>
      <c r="E7236">
        <v>0</v>
      </c>
    </row>
    <row r="7237" spans="1:5" hidden="1" x14ac:dyDescent="0.2">
      <c r="A7237" t="s">
        <v>68</v>
      </c>
      <c r="B7237" t="s">
        <v>32</v>
      </c>
      <c r="C7237" t="s">
        <v>36</v>
      </c>
      <c r="D7237" t="s">
        <v>15</v>
      </c>
      <c r="E7237">
        <v>0</v>
      </c>
    </row>
    <row r="7238" spans="1:5" hidden="1" x14ac:dyDescent="0.2">
      <c r="A7238" t="s">
        <v>68</v>
      </c>
      <c r="B7238" t="s">
        <v>32</v>
      </c>
      <c r="C7238" t="s">
        <v>37</v>
      </c>
      <c r="D7238" t="s">
        <v>15</v>
      </c>
      <c r="E7238">
        <v>0</v>
      </c>
    </row>
    <row r="7239" spans="1:5" hidden="1" x14ac:dyDescent="0.2">
      <c r="A7239" t="s">
        <v>68</v>
      </c>
      <c r="B7239" t="s">
        <v>32</v>
      </c>
      <c r="C7239" t="s">
        <v>38</v>
      </c>
      <c r="D7239" t="s">
        <v>15</v>
      </c>
      <c r="E7239">
        <v>0</v>
      </c>
    </row>
    <row r="7240" spans="1:5" hidden="1" x14ac:dyDescent="0.2">
      <c r="A7240" t="s">
        <v>68</v>
      </c>
      <c r="B7240" t="s">
        <v>32</v>
      </c>
      <c r="C7240" t="s">
        <v>39</v>
      </c>
      <c r="D7240" t="s">
        <v>15</v>
      </c>
      <c r="E7240">
        <v>0</v>
      </c>
    </row>
    <row r="7241" spans="1:5" hidden="1" x14ac:dyDescent="0.2">
      <c r="A7241" t="s">
        <v>68</v>
      </c>
      <c r="B7241" t="s">
        <v>32</v>
      </c>
      <c r="C7241" t="s">
        <v>50</v>
      </c>
      <c r="D7241" t="s">
        <v>15</v>
      </c>
      <c r="E7241">
        <v>0</v>
      </c>
    </row>
    <row r="7242" spans="1:5" hidden="1" x14ac:dyDescent="0.2">
      <c r="A7242" t="s">
        <v>68</v>
      </c>
      <c r="B7242" t="s">
        <v>32</v>
      </c>
      <c r="C7242" t="s">
        <v>36</v>
      </c>
      <c r="D7242" t="s">
        <v>16</v>
      </c>
      <c r="E7242">
        <v>0.94736842099999996</v>
      </c>
    </row>
    <row r="7243" spans="1:5" hidden="1" x14ac:dyDescent="0.2">
      <c r="A7243" t="s">
        <v>68</v>
      </c>
      <c r="B7243" t="s">
        <v>32</v>
      </c>
      <c r="C7243" t="s">
        <v>37</v>
      </c>
      <c r="D7243" t="s">
        <v>16</v>
      </c>
      <c r="E7243">
        <v>0.97333333300000002</v>
      </c>
    </row>
    <row r="7244" spans="1:5" hidden="1" x14ac:dyDescent="0.2">
      <c r="A7244" t="s">
        <v>68</v>
      </c>
      <c r="B7244" t="s">
        <v>32</v>
      </c>
      <c r="C7244" t="s">
        <v>38</v>
      </c>
      <c r="D7244" t="s">
        <v>16</v>
      </c>
      <c r="E7244">
        <v>0.87248322099999998</v>
      </c>
    </row>
    <row r="7245" spans="1:5" hidden="1" x14ac:dyDescent="0.2">
      <c r="A7245" t="s">
        <v>68</v>
      </c>
      <c r="B7245" t="s">
        <v>32</v>
      </c>
      <c r="C7245" t="s">
        <v>39</v>
      </c>
      <c r="D7245" t="s">
        <v>16</v>
      </c>
      <c r="E7245">
        <v>1</v>
      </c>
    </row>
    <row r="7246" spans="1:5" hidden="1" x14ac:dyDescent="0.2">
      <c r="A7246" t="s">
        <v>68</v>
      </c>
      <c r="B7246" t="s">
        <v>32</v>
      </c>
      <c r="C7246" t="s">
        <v>50</v>
      </c>
      <c r="D7246" t="s">
        <v>16</v>
      </c>
      <c r="E7246">
        <v>0</v>
      </c>
    </row>
    <row r="7247" spans="1:5" hidden="1" x14ac:dyDescent="0.2">
      <c r="A7247" t="s">
        <v>68</v>
      </c>
      <c r="B7247" t="s">
        <v>32</v>
      </c>
      <c r="C7247" t="s">
        <v>36</v>
      </c>
      <c r="D7247" t="s">
        <v>17</v>
      </c>
      <c r="E7247">
        <v>0.84868421100000002</v>
      </c>
    </row>
    <row r="7248" spans="1:5" hidden="1" x14ac:dyDescent="0.2">
      <c r="A7248" t="s">
        <v>68</v>
      </c>
      <c r="B7248" t="s">
        <v>32</v>
      </c>
      <c r="C7248" t="s">
        <v>37</v>
      </c>
      <c r="D7248" t="s">
        <v>17</v>
      </c>
      <c r="E7248">
        <v>0.84</v>
      </c>
    </row>
    <row r="7249" spans="1:5" hidden="1" x14ac:dyDescent="0.2">
      <c r="A7249" t="s">
        <v>68</v>
      </c>
      <c r="B7249" t="s">
        <v>32</v>
      </c>
      <c r="C7249" t="s">
        <v>38</v>
      </c>
      <c r="D7249" t="s">
        <v>17</v>
      </c>
      <c r="E7249">
        <v>0.74496644300000003</v>
      </c>
    </row>
    <row r="7250" spans="1:5" hidden="1" x14ac:dyDescent="0.2">
      <c r="A7250" t="s">
        <v>68</v>
      </c>
      <c r="B7250" t="s">
        <v>32</v>
      </c>
      <c r="C7250" t="s">
        <v>39</v>
      </c>
      <c r="D7250" t="s">
        <v>17</v>
      </c>
      <c r="E7250">
        <v>0.85620914999999997</v>
      </c>
    </row>
    <row r="7251" spans="1:5" hidden="1" x14ac:dyDescent="0.2">
      <c r="A7251" t="s">
        <v>68</v>
      </c>
      <c r="B7251" t="s">
        <v>32</v>
      </c>
      <c r="C7251" t="s">
        <v>50</v>
      </c>
      <c r="D7251" t="s">
        <v>17</v>
      </c>
      <c r="E7251">
        <v>0</v>
      </c>
    </row>
    <row r="7252" spans="1:5" hidden="1" x14ac:dyDescent="0.2">
      <c r="A7252" t="s">
        <v>68</v>
      </c>
      <c r="B7252" t="s">
        <v>32</v>
      </c>
      <c r="C7252" t="s">
        <v>36</v>
      </c>
      <c r="D7252" t="s">
        <v>18</v>
      </c>
      <c r="E7252">
        <v>0.745</v>
      </c>
    </row>
    <row r="7253" spans="1:5" hidden="1" x14ac:dyDescent="0.2">
      <c r="A7253" t="s">
        <v>68</v>
      </c>
      <c r="B7253" t="s">
        <v>32</v>
      </c>
      <c r="C7253" t="s">
        <v>37</v>
      </c>
      <c r="D7253" t="s">
        <v>18</v>
      </c>
      <c r="E7253">
        <v>0.74</v>
      </c>
    </row>
    <row r="7254" spans="1:5" hidden="1" x14ac:dyDescent="0.2">
      <c r="A7254" t="s">
        <v>68</v>
      </c>
      <c r="B7254" t="s">
        <v>32</v>
      </c>
      <c r="C7254" t="s">
        <v>38</v>
      </c>
      <c r="D7254" t="s">
        <v>18</v>
      </c>
      <c r="E7254">
        <v>0.745</v>
      </c>
    </row>
    <row r="7255" spans="1:5" hidden="1" x14ac:dyDescent="0.2">
      <c r="A7255" t="s">
        <v>68</v>
      </c>
      <c r="B7255" t="s">
        <v>32</v>
      </c>
      <c r="C7255" t="s">
        <v>39</v>
      </c>
      <c r="D7255" t="s">
        <v>18</v>
      </c>
      <c r="E7255">
        <v>0.76</v>
      </c>
    </row>
    <row r="7256" spans="1:5" hidden="1" x14ac:dyDescent="0.2">
      <c r="A7256" t="s">
        <v>68</v>
      </c>
      <c r="B7256" t="s">
        <v>32</v>
      </c>
      <c r="C7256" t="s">
        <v>50</v>
      </c>
      <c r="D7256" t="s">
        <v>18</v>
      </c>
      <c r="E7256">
        <v>0.19444444399999999</v>
      </c>
    </row>
    <row r="7257" spans="1:5" hidden="1" x14ac:dyDescent="0.2">
      <c r="A7257" t="s">
        <v>68</v>
      </c>
      <c r="B7257" t="s">
        <v>32</v>
      </c>
      <c r="C7257" t="s">
        <v>36</v>
      </c>
      <c r="D7257" t="s">
        <v>19</v>
      </c>
      <c r="E7257">
        <v>40</v>
      </c>
    </row>
    <row r="7258" spans="1:5" hidden="1" x14ac:dyDescent="0.2">
      <c r="A7258" t="s">
        <v>68</v>
      </c>
      <c r="B7258" t="s">
        <v>32</v>
      </c>
      <c r="C7258" t="s">
        <v>37</v>
      </c>
      <c r="D7258" t="s">
        <v>19</v>
      </c>
      <c r="E7258">
        <v>40</v>
      </c>
    </row>
    <row r="7259" spans="1:5" hidden="1" x14ac:dyDescent="0.2">
      <c r="A7259" t="s">
        <v>68</v>
      </c>
      <c r="B7259" t="s">
        <v>32</v>
      </c>
      <c r="C7259" t="s">
        <v>38</v>
      </c>
      <c r="D7259" t="s">
        <v>19</v>
      </c>
      <c r="E7259">
        <v>40</v>
      </c>
    </row>
    <row r="7260" spans="1:5" hidden="1" x14ac:dyDescent="0.2">
      <c r="A7260" t="s">
        <v>68</v>
      </c>
      <c r="B7260" t="s">
        <v>32</v>
      </c>
      <c r="C7260" t="s">
        <v>39</v>
      </c>
      <c r="D7260" t="s">
        <v>19</v>
      </c>
      <c r="E7260">
        <v>40</v>
      </c>
    </row>
    <row r="7261" spans="1:5" hidden="1" x14ac:dyDescent="0.2">
      <c r="A7261" t="s">
        <v>68</v>
      </c>
      <c r="B7261" t="s">
        <v>32</v>
      </c>
      <c r="C7261" t="s">
        <v>50</v>
      </c>
      <c r="D7261" t="s">
        <v>19</v>
      </c>
      <c r="E7261">
        <v>108</v>
      </c>
    </row>
    <row r="7262" spans="1:5" hidden="1" x14ac:dyDescent="0.2">
      <c r="A7262" t="s">
        <v>68</v>
      </c>
      <c r="B7262" t="s">
        <v>32</v>
      </c>
      <c r="C7262" t="s">
        <v>36</v>
      </c>
      <c r="D7262" t="s">
        <v>80</v>
      </c>
      <c r="E7262">
        <v>2.5909090909999999</v>
      </c>
    </row>
    <row r="7263" spans="1:5" hidden="1" x14ac:dyDescent="0.2">
      <c r="A7263" t="s">
        <v>68</v>
      </c>
      <c r="B7263" t="s">
        <v>32</v>
      </c>
      <c r="C7263" t="s">
        <v>37</v>
      </c>
      <c r="D7263" t="s">
        <v>80</v>
      </c>
      <c r="E7263">
        <v>2.8666666670000001</v>
      </c>
    </row>
    <row r="7264" spans="1:5" hidden="1" x14ac:dyDescent="0.2">
      <c r="A7264" t="s">
        <v>68</v>
      </c>
      <c r="B7264" t="s">
        <v>32</v>
      </c>
      <c r="C7264" t="s">
        <v>38</v>
      </c>
      <c r="D7264" t="s">
        <v>80</v>
      </c>
      <c r="E7264">
        <v>4.8333333329999997</v>
      </c>
    </row>
    <row r="7265" spans="1:5" hidden="1" x14ac:dyDescent="0.2">
      <c r="A7265" t="s">
        <v>68</v>
      </c>
      <c r="B7265" t="s">
        <v>32</v>
      </c>
      <c r="C7265" t="s">
        <v>39</v>
      </c>
      <c r="D7265" t="s">
        <v>80</v>
      </c>
      <c r="E7265">
        <v>3.9333333330000002</v>
      </c>
    </row>
    <row r="7266" spans="1:5" hidden="1" x14ac:dyDescent="0.2">
      <c r="A7266" t="s">
        <v>68</v>
      </c>
      <c r="B7266" t="s">
        <v>32</v>
      </c>
      <c r="C7266" t="s">
        <v>50</v>
      </c>
      <c r="D7266" t="s">
        <v>80</v>
      </c>
      <c r="E7266">
        <v>0</v>
      </c>
    </row>
    <row r="7267" spans="1:5" hidden="1" x14ac:dyDescent="0.2">
      <c r="A7267" t="s">
        <v>68</v>
      </c>
      <c r="B7267" t="s">
        <v>32</v>
      </c>
      <c r="C7267" t="s">
        <v>36</v>
      </c>
      <c r="D7267" t="s">
        <v>21</v>
      </c>
      <c r="E7267">
        <v>57</v>
      </c>
    </row>
    <row r="7268" spans="1:5" hidden="1" x14ac:dyDescent="0.2">
      <c r="A7268" t="s">
        <v>68</v>
      </c>
      <c r="B7268" t="s">
        <v>32</v>
      </c>
      <c r="C7268" t="s">
        <v>37</v>
      </c>
      <c r="D7268" t="s">
        <v>21</v>
      </c>
      <c r="E7268">
        <v>86</v>
      </c>
    </row>
    <row r="7269" spans="1:5" hidden="1" x14ac:dyDescent="0.2">
      <c r="A7269" t="s">
        <v>68</v>
      </c>
      <c r="B7269" t="s">
        <v>32</v>
      </c>
      <c r="C7269" t="s">
        <v>38</v>
      </c>
      <c r="D7269" t="s">
        <v>21</v>
      </c>
      <c r="E7269">
        <v>116</v>
      </c>
    </row>
    <row r="7270" spans="1:5" hidden="1" x14ac:dyDescent="0.2">
      <c r="A7270" t="s">
        <v>68</v>
      </c>
      <c r="B7270" t="s">
        <v>32</v>
      </c>
      <c r="C7270" t="s">
        <v>39</v>
      </c>
      <c r="D7270" t="s">
        <v>21</v>
      </c>
      <c r="E7270">
        <v>118</v>
      </c>
    </row>
    <row r="7271" spans="1:5" hidden="1" x14ac:dyDescent="0.2">
      <c r="A7271" t="s">
        <v>68</v>
      </c>
      <c r="B7271" t="s">
        <v>32</v>
      </c>
      <c r="C7271" t="s">
        <v>50</v>
      </c>
      <c r="D7271" t="s">
        <v>21</v>
      </c>
      <c r="E7271">
        <v>0</v>
      </c>
    </row>
    <row r="7272" spans="1:5" hidden="1" x14ac:dyDescent="0.2">
      <c r="A7272" t="s">
        <v>68</v>
      </c>
      <c r="B7272" t="s">
        <v>32</v>
      </c>
      <c r="C7272" t="s">
        <v>36</v>
      </c>
      <c r="D7272" t="s">
        <v>22</v>
      </c>
      <c r="E7272">
        <v>30.4</v>
      </c>
    </row>
    <row r="7273" spans="1:5" hidden="1" x14ac:dyDescent="0.2">
      <c r="A7273" t="s">
        <v>68</v>
      </c>
      <c r="B7273" t="s">
        <v>32</v>
      </c>
      <c r="C7273" t="s">
        <v>37</v>
      </c>
      <c r="D7273" t="s">
        <v>22</v>
      </c>
      <c r="E7273">
        <v>30</v>
      </c>
    </row>
    <row r="7274" spans="1:5" hidden="1" x14ac:dyDescent="0.2">
      <c r="A7274" t="s">
        <v>68</v>
      </c>
      <c r="B7274" t="s">
        <v>32</v>
      </c>
      <c r="C7274" t="s">
        <v>38</v>
      </c>
      <c r="D7274" t="s">
        <v>22</v>
      </c>
      <c r="E7274">
        <v>29.8</v>
      </c>
    </row>
    <row r="7275" spans="1:5" hidden="1" x14ac:dyDescent="0.2">
      <c r="A7275" t="s">
        <v>68</v>
      </c>
      <c r="B7275" t="s">
        <v>32</v>
      </c>
      <c r="C7275" t="s">
        <v>39</v>
      </c>
      <c r="D7275" t="s">
        <v>22</v>
      </c>
      <c r="E7275">
        <v>30.6</v>
      </c>
    </row>
    <row r="7276" spans="1:5" hidden="1" x14ac:dyDescent="0.2">
      <c r="A7276" t="s">
        <v>68</v>
      </c>
      <c r="B7276" t="s">
        <v>32</v>
      </c>
      <c r="C7276" t="s">
        <v>50</v>
      </c>
      <c r="D7276" t="s">
        <v>22</v>
      </c>
      <c r="E7276">
        <v>2</v>
      </c>
    </row>
    <row r="7277" spans="1:5" hidden="1" x14ac:dyDescent="0.2">
      <c r="A7277" t="s">
        <v>68</v>
      </c>
      <c r="B7277" t="s">
        <v>32</v>
      </c>
      <c r="C7277" t="s">
        <v>36</v>
      </c>
      <c r="D7277" t="s">
        <v>23</v>
      </c>
      <c r="E7277">
        <v>5.2631578999999998E-2</v>
      </c>
    </row>
    <row r="7278" spans="1:5" hidden="1" x14ac:dyDescent="0.2">
      <c r="A7278" t="s">
        <v>68</v>
      </c>
      <c r="B7278" t="s">
        <v>32</v>
      </c>
      <c r="C7278" t="s">
        <v>37</v>
      </c>
      <c r="D7278" t="s">
        <v>23</v>
      </c>
      <c r="E7278">
        <v>2.6666667000000002E-2</v>
      </c>
    </row>
    <row r="7279" spans="1:5" hidden="1" x14ac:dyDescent="0.2">
      <c r="A7279" t="s">
        <v>68</v>
      </c>
      <c r="B7279" t="s">
        <v>32</v>
      </c>
      <c r="C7279" t="s">
        <v>38</v>
      </c>
      <c r="D7279" t="s">
        <v>23</v>
      </c>
      <c r="E7279">
        <v>0.127516779</v>
      </c>
    </row>
    <row r="7280" spans="1:5" hidden="1" x14ac:dyDescent="0.2">
      <c r="A7280" t="s">
        <v>68</v>
      </c>
      <c r="B7280" t="s">
        <v>32</v>
      </c>
      <c r="C7280" t="s">
        <v>39</v>
      </c>
      <c r="D7280" t="s">
        <v>23</v>
      </c>
      <c r="E7280">
        <v>0</v>
      </c>
    </row>
    <row r="7281" spans="1:5" hidden="1" x14ac:dyDescent="0.2">
      <c r="A7281" t="s">
        <v>68</v>
      </c>
      <c r="B7281" t="s">
        <v>32</v>
      </c>
      <c r="C7281" t="s">
        <v>50</v>
      </c>
      <c r="D7281" t="s">
        <v>23</v>
      </c>
      <c r="E7281">
        <v>1</v>
      </c>
    </row>
    <row r="7282" spans="1:5" hidden="1" x14ac:dyDescent="0.2">
      <c r="A7282" t="s">
        <v>68</v>
      </c>
      <c r="B7282" t="s">
        <v>32</v>
      </c>
      <c r="C7282" t="s">
        <v>36</v>
      </c>
      <c r="D7282" t="s">
        <v>24</v>
      </c>
      <c r="E7282">
        <v>0</v>
      </c>
    </row>
    <row r="7283" spans="1:5" hidden="1" x14ac:dyDescent="0.2">
      <c r="A7283" t="s">
        <v>68</v>
      </c>
      <c r="B7283" t="s">
        <v>32</v>
      </c>
      <c r="C7283" t="s">
        <v>37</v>
      </c>
      <c r="D7283" t="s">
        <v>24</v>
      </c>
      <c r="E7283">
        <v>0</v>
      </c>
    </row>
    <row r="7284" spans="1:5" hidden="1" x14ac:dyDescent="0.2">
      <c r="A7284" t="s">
        <v>68</v>
      </c>
      <c r="B7284" t="s">
        <v>32</v>
      </c>
      <c r="C7284" t="s">
        <v>38</v>
      </c>
      <c r="D7284" t="s">
        <v>24</v>
      </c>
      <c r="E7284">
        <v>0</v>
      </c>
    </row>
    <row r="7285" spans="1:5" hidden="1" x14ac:dyDescent="0.2">
      <c r="A7285" t="s">
        <v>68</v>
      </c>
      <c r="B7285" t="s">
        <v>32</v>
      </c>
      <c r="C7285" t="s">
        <v>39</v>
      </c>
      <c r="D7285" t="s">
        <v>24</v>
      </c>
      <c r="E7285">
        <v>0</v>
      </c>
    </row>
    <row r="7286" spans="1:5" hidden="1" x14ac:dyDescent="0.2">
      <c r="A7286" t="s">
        <v>68</v>
      </c>
      <c r="B7286" t="s">
        <v>32</v>
      </c>
      <c r="C7286" t="s">
        <v>50</v>
      </c>
      <c r="D7286" t="s">
        <v>24</v>
      </c>
      <c r="E7286">
        <v>0</v>
      </c>
    </row>
    <row r="7287" spans="1:5" hidden="1" x14ac:dyDescent="0.2">
      <c r="A7287" t="s">
        <v>68</v>
      </c>
      <c r="B7287" t="s">
        <v>32</v>
      </c>
      <c r="C7287" t="s">
        <v>36</v>
      </c>
      <c r="D7287" t="s">
        <v>25</v>
      </c>
      <c r="E7287">
        <v>0.80263157900000004</v>
      </c>
    </row>
    <row r="7288" spans="1:5" hidden="1" x14ac:dyDescent="0.2">
      <c r="A7288" t="s">
        <v>68</v>
      </c>
      <c r="B7288" t="s">
        <v>32</v>
      </c>
      <c r="C7288" t="s">
        <v>37</v>
      </c>
      <c r="D7288" t="s">
        <v>25</v>
      </c>
      <c r="E7288">
        <v>0.77333333299999996</v>
      </c>
    </row>
    <row r="7289" spans="1:5" hidden="1" x14ac:dyDescent="0.2">
      <c r="A7289" t="s">
        <v>68</v>
      </c>
      <c r="B7289" t="s">
        <v>32</v>
      </c>
      <c r="C7289" t="s">
        <v>38</v>
      </c>
      <c r="D7289" t="s">
        <v>25</v>
      </c>
      <c r="E7289">
        <v>0.71140939599999997</v>
      </c>
    </row>
    <row r="7290" spans="1:5" hidden="1" x14ac:dyDescent="0.2">
      <c r="A7290" t="s">
        <v>68</v>
      </c>
      <c r="B7290" t="s">
        <v>32</v>
      </c>
      <c r="C7290" t="s">
        <v>39</v>
      </c>
      <c r="D7290" t="s">
        <v>25</v>
      </c>
      <c r="E7290">
        <v>0.803921569</v>
      </c>
    </row>
    <row r="7291" spans="1:5" hidden="1" x14ac:dyDescent="0.2">
      <c r="A7291" t="s">
        <v>68</v>
      </c>
      <c r="B7291" t="s">
        <v>32</v>
      </c>
      <c r="C7291" t="s">
        <v>50</v>
      </c>
      <c r="D7291" t="s">
        <v>25</v>
      </c>
      <c r="E7291">
        <v>0</v>
      </c>
    </row>
    <row r="7292" spans="1:5" hidden="1" x14ac:dyDescent="0.2">
      <c r="A7292" t="s">
        <v>68</v>
      </c>
      <c r="B7292" t="s">
        <v>32</v>
      </c>
      <c r="C7292" t="s">
        <v>36</v>
      </c>
      <c r="D7292" t="s">
        <v>81</v>
      </c>
      <c r="E7292">
        <v>9.8684210999999994E-2</v>
      </c>
    </row>
    <row r="7293" spans="1:5" hidden="1" x14ac:dyDescent="0.2">
      <c r="A7293" t="s">
        <v>68</v>
      </c>
      <c r="B7293" t="s">
        <v>32</v>
      </c>
      <c r="C7293" t="s">
        <v>37</v>
      </c>
      <c r="D7293" t="s">
        <v>81</v>
      </c>
      <c r="E7293">
        <v>0.133333333</v>
      </c>
    </row>
    <row r="7294" spans="1:5" hidden="1" x14ac:dyDescent="0.2">
      <c r="A7294" t="s">
        <v>68</v>
      </c>
      <c r="B7294" t="s">
        <v>32</v>
      </c>
      <c r="C7294" t="s">
        <v>38</v>
      </c>
      <c r="D7294" t="s">
        <v>81</v>
      </c>
      <c r="E7294">
        <v>0.127516779</v>
      </c>
    </row>
    <row r="7295" spans="1:5" hidden="1" x14ac:dyDescent="0.2">
      <c r="A7295" t="s">
        <v>68</v>
      </c>
      <c r="B7295" t="s">
        <v>32</v>
      </c>
      <c r="C7295" t="s">
        <v>39</v>
      </c>
      <c r="D7295" t="s">
        <v>81</v>
      </c>
      <c r="E7295">
        <v>0.14379085</v>
      </c>
    </row>
    <row r="7296" spans="1:5" hidden="1" x14ac:dyDescent="0.2">
      <c r="A7296" t="s">
        <v>68</v>
      </c>
      <c r="B7296" t="s">
        <v>32</v>
      </c>
      <c r="C7296" t="s">
        <v>50</v>
      </c>
      <c r="D7296" t="s">
        <v>81</v>
      </c>
      <c r="E7296">
        <v>0</v>
      </c>
    </row>
    <row r="7297" spans="1:5" hidden="1" x14ac:dyDescent="0.2">
      <c r="A7297" t="s">
        <v>68</v>
      </c>
      <c r="B7297" t="s">
        <v>32</v>
      </c>
      <c r="C7297" t="s">
        <v>36</v>
      </c>
      <c r="D7297" t="s">
        <v>82</v>
      </c>
      <c r="E7297">
        <v>0</v>
      </c>
    </row>
    <row r="7298" spans="1:5" hidden="1" x14ac:dyDescent="0.2">
      <c r="A7298" t="s">
        <v>68</v>
      </c>
      <c r="B7298" t="s">
        <v>32</v>
      </c>
      <c r="C7298" t="s">
        <v>37</v>
      </c>
      <c r="D7298" t="s">
        <v>82</v>
      </c>
      <c r="E7298">
        <v>0</v>
      </c>
    </row>
    <row r="7299" spans="1:5" hidden="1" x14ac:dyDescent="0.2">
      <c r="A7299" t="s">
        <v>68</v>
      </c>
      <c r="B7299" t="s">
        <v>32</v>
      </c>
      <c r="C7299" t="s">
        <v>38</v>
      </c>
      <c r="D7299" t="s">
        <v>82</v>
      </c>
      <c r="E7299">
        <v>0</v>
      </c>
    </row>
    <row r="7300" spans="1:5" hidden="1" x14ac:dyDescent="0.2">
      <c r="A7300" t="s">
        <v>68</v>
      </c>
      <c r="B7300" t="s">
        <v>32</v>
      </c>
      <c r="C7300" t="s">
        <v>39</v>
      </c>
      <c r="D7300" t="s">
        <v>82</v>
      </c>
      <c r="E7300">
        <v>0</v>
      </c>
    </row>
    <row r="7301" spans="1:5" hidden="1" x14ac:dyDescent="0.2">
      <c r="A7301" t="s">
        <v>68</v>
      </c>
      <c r="B7301" t="s">
        <v>32</v>
      </c>
      <c r="C7301" t="s">
        <v>50</v>
      </c>
      <c r="D7301" t="s">
        <v>82</v>
      </c>
      <c r="E7301">
        <v>0</v>
      </c>
    </row>
    <row r="7302" spans="1:5" hidden="1" x14ac:dyDescent="0.2">
      <c r="A7302" t="s">
        <v>68</v>
      </c>
      <c r="B7302" t="s">
        <v>32</v>
      </c>
      <c r="C7302" t="s">
        <v>36</v>
      </c>
      <c r="D7302" t="s">
        <v>28</v>
      </c>
      <c r="E7302">
        <v>4.6052632000000003E-2</v>
      </c>
    </row>
    <row r="7303" spans="1:5" hidden="1" x14ac:dyDescent="0.2">
      <c r="A7303" t="s">
        <v>68</v>
      </c>
      <c r="B7303" t="s">
        <v>32</v>
      </c>
      <c r="C7303" t="s">
        <v>37</v>
      </c>
      <c r="D7303" t="s">
        <v>28</v>
      </c>
      <c r="E7303">
        <v>6.6666666999999999E-2</v>
      </c>
    </row>
    <row r="7304" spans="1:5" hidden="1" x14ac:dyDescent="0.2">
      <c r="A7304" t="s">
        <v>68</v>
      </c>
      <c r="B7304" t="s">
        <v>32</v>
      </c>
      <c r="C7304" t="s">
        <v>38</v>
      </c>
      <c r="D7304" t="s">
        <v>28</v>
      </c>
      <c r="E7304">
        <v>3.3557047E-2</v>
      </c>
    </row>
    <row r="7305" spans="1:5" hidden="1" x14ac:dyDescent="0.2">
      <c r="A7305" t="s">
        <v>68</v>
      </c>
      <c r="B7305" t="s">
        <v>32</v>
      </c>
      <c r="C7305" t="s">
        <v>39</v>
      </c>
      <c r="D7305" t="s">
        <v>28</v>
      </c>
      <c r="E7305">
        <v>5.2287581999999999E-2</v>
      </c>
    </row>
    <row r="7306" spans="1:5" hidden="1" x14ac:dyDescent="0.2">
      <c r="A7306" t="s">
        <v>68</v>
      </c>
      <c r="B7306" t="s">
        <v>32</v>
      </c>
      <c r="C7306" t="s">
        <v>50</v>
      </c>
      <c r="D7306" t="s">
        <v>28</v>
      </c>
      <c r="E7306">
        <v>0</v>
      </c>
    </row>
    <row r="7307" spans="1:5" hidden="1" x14ac:dyDescent="0.2">
      <c r="A7307" t="s">
        <v>68</v>
      </c>
      <c r="B7307" t="s">
        <v>32</v>
      </c>
      <c r="C7307" t="s">
        <v>36</v>
      </c>
      <c r="D7307" t="s">
        <v>29</v>
      </c>
      <c r="E7307">
        <v>152</v>
      </c>
    </row>
    <row r="7308" spans="1:5" hidden="1" x14ac:dyDescent="0.2">
      <c r="A7308" t="s">
        <v>68</v>
      </c>
      <c r="B7308" t="s">
        <v>32</v>
      </c>
      <c r="C7308" t="s">
        <v>37</v>
      </c>
      <c r="D7308" t="s">
        <v>29</v>
      </c>
      <c r="E7308">
        <v>150</v>
      </c>
    </row>
    <row r="7309" spans="1:5" hidden="1" x14ac:dyDescent="0.2">
      <c r="A7309" t="s">
        <v>68</v>
      </c>
      <c r="B7309" t="s">
        <v>32</v>
      </c>
      <c r="C7309" t="s">
        <v>38</v>
      </c>
      <c r="D7309" t="s">
        <v>29</v>
      </c>
      <c r="E7309">
        <v>149</v>
      </c>
    </row>
    <row r="7310" spans="1:5" hidden="1" x14ac:dyDescent="0.2">
      <c r="A7310" t="s">
        <v>68</v>
      </c>
      <c r="B7310" t="s">
        <v>32</v>
      </c>
      <c r="C7310" t="s">
        <v>39</v>
      </c>
      <c r="D7310" t="s">
        <v>29</v>
      </c>
      <c r="E7310">
        <v>153</v>
      </c>
    </row>
    <row r="7311" spans="1:5" hidden="1" x14ac:dyDescent="0.2">
      <c r="A7311" t="s">
        <v>68</v>
      </c>
      <c r="B7311" t="s">
        <v>32</v>
      </c>
      <c r="C7311" t="s">
        <v>50</v>
      </c>
      <c r="D7311" t="s">
        <v>29</v>
      </c>
      <c r="E7311">
        <v>2</v>
      </c>
    </row>
    <row r="7312" spans="1:5" hidden="1" x14ac:dyDescent="0.2">
      <c r="A7312" t="s">
        <v>68</v>
      </c>
      <c r="B7312" t="s">
        <v>32</v>
      </c>
      <c r="C7312" t="s">
        <v>36</v>
      </c>
      <c r="D7312" t="s">
        <v>30</v>
      </c>
      <c r="E7312">
        <v>0</v>
      </c>
    </row>
    <row r="7313" spans="1:5" hidden="1" x14ac:dyDescent="0.2">
      <c r="A7313" t="s">
        <v>68</v>
      </c>
      <c r="B7313" t="s">
        <v>32</v>
      </c>
      <c r="C7313" t="s">
        <v>37</v>
      </c>
      <c r="D7313" t="s">
        <v>30</v>
      </c>
      <c r="E7313">
        <v>0</v>
      </c>
    </row>
    <row r="7314" spans="1:5" hidden="1" x14ac:dyDescent="0.2">
      <c r="A7314" t="s">
        <v>68</v>
      </c>
      <c r="B7314" t="s">
        <v>32</v>
      </c>
      <c r="C7314" t="s">
        <v>38</v>
      </c>
      <c r="D7314" t="s">
        <v>30</v>
      </c>
      <c r="E7314">
        <v>0</v>
      </c>
    </row>
    <row r="7315" spans="1:5" hidden="1" x14ac:dyDescent="0.2">
      <c r="A7315" t="s">
        <v>68</v>
      </c>
      <c r="B7315" t="s">
        <v>32</v>
      </c>
      <c r="C7315" t="s">
        <v>39</v>
      </c>
      <c r="D7315" t="s">
        <v>30</v>
      </c>
      <c r="E7315">
        <v>0</v>
      </c>
    </row>
    <row r="7316" spans="1:5" hidden="1" x14ac:dyDescent="0.2">
      <c r="A7316" t="s">
        <v>68</v>
      </c>
      <c r="B7316" t="s">
        <v>32</v>
      </c>
      <c r="C7316" t="s">
        <v>50</v>
      </c>
      <c r="D7316" t="s">
        <v>30</v>
      </c>
      <c r="E7316">
        <v>0</v>
      </c>
    </row>
    <row r="7317" spans="1:5" hidden="1" x14ac:dyDescent="0.2">
      <c r="A7317" t="s">
        <v>68</v>
      </c>
      <c r="B7317" t="s">
        <v>32</v>
      </c>
      <c r="C7317" t="s">
        <v>36</v>
      </c>
      <c r="D7317" t="s">
        <v>31</v>
      </c>
      <c r="E7317">
        <v>0</v>
      </c>
    </row>
    <row r="7318" spans="1:5" hidden="1" x14ac:dyDescent="0.2">
      <c r="A7318" t="s">
        <v>68</v>
      </c>
      <c r="B7318" t="s">
        <v>32</v>
      </c>
      <c r="C7318" t="s">
        <v>37</v>
      </c>
      <c r="D7318" t="s">
        <v>31</v>
      </c>
      <c r="E7318">
        <v>0</v>
      </c>
    </row>
    <row r="7319" spans="1:5" hidden="1" x14ac:dyDescent="0.2">
      <c r="A7319" t="s">
        <v>68</v>
      </c>
      <c r="B7319" t="s">
        <v>32</v>
      </c>
      <c r="C7319" t="s">
        <v>38</v>
      </c>
      <c r="D7319" t="s">
        <v>31</v>
      </c>
      <c r="E7319">
        <v>0</v>
      </c>
    </row>
    <row r="7320" spans="1:5" hidden="1" x14ac:dyDescent="0.2">
      <c r="A7320" t="s">
        <v>68</v>
      </c>
      <c r="B7320" t="s">
        <v>32</v>
      </c>
      <c r="C7320" t="s">
        <v>39</v>
      </c>
      <c r="D7320" t="s">
        <v>31</v>
      </c>
      <c r="E7320">
        <v>0</v>
      </c>
    </row>
    <row r="7321" spans="1:5" hidden="1" x14ac:dyDescent="0.2">
      <c r="A7321" t="s">
        <v>68</v>
      </c>
      <c r="B7321" t="s">
        <v>32</v>
      </c>
      <c r="C7321" t="s">
        <v>50</v>
      </c>
      <c r="D7321" t="s">
        <v>31</v>
      </c>
      <c r="E7321">
        <v>0</v>
      </c>
    </row>
    <row r="7322" spans="1:5" hidden="1" x14ac:dyDescent="0.2">
      <c r="A7322" t="s">
        <v>68</v>
      </c>
      <c r="B7322" t="s">
        <v>40</v>
      </c>
      <c r="C7322" t="s">
        <v>42</v>
      </c>
      <c r="D7322" t="s">
        <v>8</v>
      </c>
      <c r="E7322">
        <v>6.8702289999999999E-2</v>
      </c>
    </row>
    <row r="7323" spans="1:5" hidden="1" x14ac:dyDescent="0.2">
      <c r="A7323" t="s">
        <v>68</v>
      </c>
      <c r="B7323" t="s">
        <v>40</v>
      </c>
      <c r="C7323" t="s">
        <v>43</v>
      </c>
      <c r="D7323" t="s">
        <v>8</v>
      </c>
      <c r="E7323">
        <v>6.8181818000000005E-2</v>
      </c>
    </row>
    <row r="7324" spans="1:5" hidden="1" x14ac:dyDescent="0.2">
      <c r="A7324" t="s">
        <v>68</v>
      </c>
      <c r="B7324" t="s">
        <v>40</v>
      </c>
      <c r="C7324" t="s">
        <v>44</v>
      </c>
      <c r="D7324" t="s">
        <v>8</v>
      </c>
      <c r="E7324">
        <v>9.0322580999999999E-2</v>
      </c>
    </row>
    <row r="7325" spans="1:5" hidden="1" x14ac:dyDescent="0.2">
      <c r="A7325" t="s">
        <v>68</v>
      </c>
      <c r="B7325" t="s">
        <v>40</v>
      </c>
      <c r="C7325" t="s">
        <v>42</v>
      </c>
      <c r="D7325" t="s">
        <v>13</v>
      </c>
      <c r="E7325">
        <v>2.2900763000000001E-2</v>
      </c>
    </row>
    <row r="7326" spans="1:5" hidden="1" x14ac:dyDescent="0.2">
      <c r="A7326" t="s">
        <v>68</v>
      </c>
      <c r="B7326" t="s">
        <v>40</v>
      </c>
      <c r="C7326" t="s">
        <v>43</v>
      </c>
      <c r="D7326" t="s">
        <v>13</v>
      </c>
      <c r="E7326">
        <v>1.5151515000000001E-2</v>
      </c>
    </row>
    <row r="7327" spans="1:5" hidden="1" x14ac:dyDescent="0.2">
      <c r="A7327" t="s">
        <v>68</v>
      </c>
      <c r="B7327" t="s">
        <v>40</v>
      </c>
      <c r="C7327" t="s">
        <v>44</v>
      </c>
      <c r="D7327" t="s">
        <v>13</v>
      </c>
      <c r="E7327">
        <v>6.4516130000000001E-3</v>
      </c>
    </row>
    <row r="7328" spans="1:5" hidden="1" x14ac:dyDescent="0.2">
      <c r="A7328" t="s">
        <v>68</v>
      </c>
      <c r="B7328" t="s">
        <v>40</v>
      </c>
      <c r="C7328" t="s">
        <v>42</v>
      </c>
      <c r="D7328" t="s">
        <v>14</v>
      </c>
      <c r="E7328">
        <v>5.3435114999999998E-2</v>
      </c>
    </row>
    <row r="7329" spans="1:5" hidden="1" x14ac:dyDescent="0.2">
      <c r="A7329" t="s">
        <v>68</v>
      </c>
      <c r="B7329" t="s">
        <v>40</v>
      </c>
      <c r="C7329" t="s">
        <v>43</v>
      </c>
      <c r="D7329" t="s">
        <v>14</v>
      </c>
      <c r="E7329">
        <v>6.8181818000000005E-2</v>
      </c>
    </row>
    <row r="7330" spans="1:5" hidden="1" x14ac:dyDescent="0.2">
      <c r="A7330" t="s">
        <v>68</v>
      </c>
      <c r="B7330" t="s">
        <v>40</v>
      </c>
      <c r="C7330" t="s">
        <v>44</v>
      </c>
      <c r="D7330" t="s">
        <v>14</v>
      </c>
      <c r="E7330">
        <v>6.4516129000000005E-2</v>
      </c>
    </row>
    <row r="7331" spans="1:5" hidden="1" x14ac:dyDescent="0.2">
      <c r="A7331" t="s">
        <v>68</v>
      </c>
      <c r="B7331" t="s">
        <v>40</v>
      </c>
      <c r="C7331" t="s">
        <v>42</v>
      </c>
      <c r="D7331" t="s">
        <v>15</v>
      </c>
      <c r="E7331">
        <v>0</v>
      </c>
    </row>
    <row r="7332" spans="1:5" hidden="1" x14ac:dyDescent="0.2">
      <c r="A7332" t="s">
        <v>68</v>
      </c>
      <c r="B7332" t="s">
        <v>40</v>
      </c>
      <c r="C7332" t="s">
        <v>43</v>
      </c>
      <c r="D7332" t="s">
        <v>15</v>
      </c>
      <c r="E7332">
        <v>0</v>
      </c>
    </row>
    <row r="7333" spans="1:5" hidden="1" x14ac:dyDescent="0.2">
      <c r="A7333" t="s">
        <v>68</v>
      </c>
      <c r="B7333" t="s">
        <v>40</v>
      </c>
      <c r="C7333" t="s">
        <v>44</v>
      </c>
      <c r="D7333" t="s">
        <v>15</v>
      </c>
      <c r="E7333">
        <v>0</v>
      </c>
    </row>
    <row r="7334" spans="1:5" hidden="1" x14ac:dyDescent="0.2">
      <c r="A7334" t="s">
        <v>68</v>
      </c>
      <c r="B7334" t="s">
        <v>40</v>
      </c>
      <c r="C7334" t="s">
        <v>42</v>
      </c>
      <c r="D7334" t="s">
        <v>16</v>
      </c>
      <c r="E7334">
        <v>0.93129770999999995</v>
      </c>
    </row>
    <row r="7335" spans="1:5" hidden="1" x14ac:dyDescent="0.2">
      <c r="A7335" t="s">
        <v>68</v>
      </c>
      <c r="B7335" t="s">
        <v>40</v>
      </c>
      <c r="C7335" t="s">
        <v>43</v>
      </c>
      <c r="D7335" t="s">
        <v>16</v>
      </c>
      <c r="E7335">
        <v>0.962121212</v>
      </c>
    </row>
    <row r="7336" spans="1:5" hidden="1" x14ac:dyDescent="0.2">
      <c r="A7336" t="s">
        <v>68</v>
      </c>
      <c r="B7336" t="s">
        <v>40</v>
      </c>
      <c r="C7336" t="s">
        <v>44</v>
      </c>
      <c r="D7336" t="s">
        <v>16</v>
      </c>
      <c r="E7336">
        <v>0.94838709700000001</v>
      </c>
    </row>
    <row r="7337" spans="1:5" hidden="1" x14ac:dyDescent="0.2">
      <c r="A7337" t="s">
        <v>68</v>
      </c>
      <c r="B7337" t="s">
        <v>40</v>
      </c>
      <c r="C7337" t="s">
        <v>42</v>
      </c>
      <c r="D7337" t="s">
        <v>17</v>
      </c>
      <c r="E7337">
        <v>0.89312977100000002</v>
      </c>
    </row>
    <row r="7338" spans="1:5" hidden="1" x14ac:dyDescent="0.2">
      <c r="A7338" t="s">
        <v>68</v>
      </c>
      <c r="B7338" t="s">
        <v>40</v>
      </c>
      <c r="C7338" t="s">
        <v>43</v>
      </c>
      <c r="D7338" t="s">
        <v>17</v>
      </c>
      <c r="E7338">
        <v>0.946969697</v>
      </c>
    </row>
    <row r="7339" spans="1:5" hidden="1" x14ac:dyDescent="0.2">
      <c r="A7339" t="s">
        <v>68</v>
      </c>
      <c r="B7339" t="s">
        <v>40</v>
      </c>
      <c r="C7339" t="s">
        <v>44</v>
      </c>
      <c r="D7339" t="s">
        <v>17</v>
      </c>
      <c r="E7339">
        <v>0.91612903199999995</v>
      </c>
    </row>
    <row r="7340" spans="1:5" hidden="1" x14ac:dyDescent="0.2">
      <c r="A7340" t="s">
        <v>68</v>
      </c>
      <c r="B7340" t="s">
        <v>40</v>
      </c>
      <c r="C7340" t="s">
        <v>42</v>
      </c>
      <c r="D7340" t="s">
        <v>18</v>
      </c>
      <c r="E7340">
        <v>0.77710843399999996</v>
      </c>
    </row>
    <row r="7341" spans="1:5" hidden="1" x14ac:dyDescent="0.2">
      <c r="A7341" t="s">
        <v>68</v>
      </c>
      <c r="B7341" t="s">
        <v>40</v>
      </c>
      <c r="C7341" t="s">
        <v>43</v>
      </c>
      <c r="D7341" t="s">
        <v>18</v>
      </c>
      <c r="E7341">
        <v>0.77058823499999995</v>
      </c>
    </row>
    <row r="7342" spans="1:5" hidden="1" x14ac:dyDescent="0.2">
      <c r="A7342" t="s">
        <v>68</v>
      </c>
      <c r="B7342" t="s">
        <v>40</v>
      </c>
      <c r="C7342" t="s">
        <v>44</v>
      </c>
      <c r="D7342" t="s">
        <v>18</v>
      </c>
      <c r="E7342">
        <v>0.61538461499999997</v>
      </c>
    </row>
    <row r="7343" spans="1:5" hidden="1" x14ac:dyDescent="0.2">
      <c r="A7343" t="s">
        <v>68</v>
      </c>
      <c r="B7343" t="s">
        <v>40</v>
      </c>
      <c r="C7343" t="s">
        <v>42</v>
      </c>
      <c r="D7343" t="s">
        <v>19</v>
      </c>
      <c r="E7343">
        <v>33.200000000000003</v>
      </c>
    </row>
    <row r="7344" spans="1:5" hidden="1" x14ac:dyDescent="0.2">
      <c r="A7344" t="s">
        <v>68</v>
      </c>
      <c r="B7344" t="s">
        <v>40</v>
      </c>
      <c r="C7344" t="s">
        <v>43</v>
      </c>
      <c r="D7344" t="s">
        <v>19</v>
      </c>
      <c r="E7344">
        <v>34</v>
      </c>
    </row>
    <row r="7345" spans="1:5" hidden="1" x14ac:dyDescent="0.2">
      <c r="A7345" t="s">
        <v>68</v>
      </c>
      <c r="B7345" t="s">
        <v>40</v>
      </c>
      <c r="C7345" t="s">
        <v>44</v>
      </c>
      <c r="D7345" t="s">
        <v>19</v>
      </c>
      <c r="E7345">
        <v>41.6</v>
      </c>
    </row>
    <row r="7346" spans="1:5" hidden="1" x14ac:dyDescent="0.2">
      <c r="A7346" t="s">
        <v>68</v>
      </c>
      <c r="B7346" t="s">
        <v>40</v>
      </c>
      <c r="C7346" t="s">
        <v>42</v>
      </c>
      <c r="D7346" t="s">
        <v>80</v>
      </c>
      <c r="E7346">
        <v>5.7777777779999999</v>
      </c>
    </row>
    <row r="7347" spans="1:5" hidden="1" x14ac:dyDescent="0.2">
      <c r="A7347" t="s">
        <v>68</v>
      </c>
      <c r="B7347" t="s">
        <v>40</v>
      </c>
      <c r="C7347" t="s">
        <v>43</v>
      </c>
      <c r="D7347" t="s">
        <v>80</v>
      </c>
      <c r="E7347">
        <v>7.7777777779999999</v>
      </c>
    </row>
    <row r="7348" spans="1:5" hidden="1" x14ac:dyDescent="0.2">
      <c r="A7348" t="s">
        <v>68</v>
      </c>
      <c r="B7348" t="s">
        <v>40</v>
      </c>
      <c r="C7348" t="s">
        <v>44</v>
      </c>
      <c r="D7348" t="s">
        <v>80</v>
      </c>
      <c r="E7348">
        <v>4.8571428570000004</v>
      </c>
    </row>
    <row r="7349" spans="1:5" hidden="1" x14ac:dyDescent="0.2">
      <c r="A7349" t="s">
        <v>68</v>
      </c>
      <c r="B7349" t="s">
        <v>40</v>
      </c>
      <c r="C7349" t="s">
        <v>42</v>
      </c>
      <c r="D7349" t="s">
        <v>21</v>
      </c>
      <c r="E7349">
        <v>52</v>
      </c>
    </row>
    <row r="7350" spans="1:5" hidden="1" x14ac:dyDescent="0.2">
      <c r="A7350" t="s">
        <v>68</v>
      </c>
      <c r="B7350" t="s">
        <v>40</v>
      </c>
      <c r="C7350" t="s">
        <v>43</v>
      </c>
      <c r="D7350" t="s">
        <v>21</v>
      </c>
      <c r="E7350">
        <v>70</v>
      </c>
    </row>
    <row r="7351" spans="1:5" hidden="1" x14ac:dyDescent="0.2">
      <c r="A7351" t="s">
        <v>68</v>
      </c>
      <c r="B7351" t="s">
        <v>40</v>
      </c>
      <c r="C7351" t="s">
        <v>44</v>
      </c>
      <c r="D7351" t="s">
        <v>21</v>
      </c>
      <c r="E7351">
        <v>68</v>
      </c>
    </row>
    <row r="7352" spans="1:5" hidden="1" x14ac:dyDescent="0.2">
      <c r="A7352" t="s">
        <v>68</v>
      </c>
      <c r="B7352" t="s">
        <v>40</v>
      </c>
      <c r="C7352" t="s">
        <v>42</v>
      </c>
      <c r="D7352" t="s">
        <v>22</v>
      </c>
      <c r="E7352">
        <v>26.2</v>
      </c>
    </row>
    <row r="7353" spans="1:5" hidden="1" x14ac:dyDescent="0.2">
      <c r="A7353" t="s">
        <v>68</v>
      </c>
      <c r="B7353" t="s">
        <v>40</v>
      </c>
      <c r="C7353" t="s">
        <v>43</v>
      </c>
      <c r="D7353" t="s">
        <v>22</v>
      </c>
      <c r="E7353">
        <v>26.4</v>
      </c>
    </row>
    <row r="7354" spans="1:5" hidden="1" x14ac:dyDescent="0.2">
      <c r="A7354" t="s">
        <v>68</v>
      </c>
      <c r="B7354" t="s">
        <v>40</v>
      </c>
      <c r="C7354" t="s">
        <v>44</v>
      </c>
      <c r="D7354" t="s">
        <v>22</v>
      </c>
      <c r="E7354">
        <v>31</v>
      </c>
    </row>
    <row r="7355" spans="1:5" hidden="1" x14ac:dyDescent="0.2">
      <c r="A7355" t="s">
        <v>68</v>
      </c>
      <c r="B7355" t="s">
        <v>40</v>
      </c>
      <c r="C7355" t="s">
        <v>42</v>
      </c>
      <c r="D7355" t="s">
        <v>23</v>
      </c>
      <c r="E7355">
        <v>6.8702289999999999E-2</v>
      </c>
    </row>
    <row r="7356" spans="1:5" hidden="1" x14ac:dyDescent="0.2">
      <c r="A7356" t="s">
        <v>68</v>
      </c>
      <c r="B7356" t="s">
        <v>40</v>
      </c>
      <c r="C7356" t="s">
        <v>43</v>
      </c>
      <c r="D7356" t="s">
        <v>23</v>
      </c>
      <c r="E7356">
        <v>3.7878787999999997E-2</v>
      </c>
    </row>
    <row r="7357" spans="1:5" hidden="1" x14ac:dyDescent="0.2">
      <c r="A7357" t="s">
        <v>68</v>
      </c>
      <c r="B7357" t="s">
        <v>40</v>
      </c>
      <c r="C7357" t="s">
        <v>44</v>
      </c>
      <c r="D7357" t="s">
        <v>23</v>
      </c>
      <c r="E7357">
        <v>5.1612903000000002E-2</v>
      </c>
    </row>
    <row r="7358" spans="1:5" hidden="1" x14ac:dyDescent="0.2">
      <c r="A7358" t="s">
        <v>68</v>
      </c>
      <c r="B7358" t="s">
        <v>40</v>
      </c>
      <c r="C7358" t="s">
        <v>42</v>
      </c>
      <c r="D7358" t="s">
        <v>24</v>
      </c>
      <c r="E7358">
        <v>0</v>
      </c>
    </row>
    <row r="7359" spans="1:5" hidden="1" x14ac:dyDescent="0.2">
      <c r="A7359" t="s">
        <v>68</v>
      </c>
      <c r="B7359" t="s">
        <v>40</v>
      </c>
      <c r="C7359" t="s">
        <v>43</v>
      </c>
      <c r="D7359" t="s">
        <v>24</v>
      </c>
      <c r="E7359">
        <v>0</v>
      </c>
    </row>
    <row r="7360" spans="1:5" hidden="1" x14ac:dyDescent="0.2">
      <c r="A7360" t="s">
        <v>68</v>
      </c>
      <c r="B7360" t="s">
        <v>40</v>
      </c>
      <c r="C7360" t="s">
        <v>44</v>
      </c>
      <c r="D7360" t="s">
        <v>24</v>
      </c>
      <c r="E7360">
        <v>0</v>
      </c>
    </row>
    <row r="7361" spans="1:5" hidden="1" x14ac:dyDescent="0.2">
      <c r="A7361" t="s">
        <v>68</v>
      </c>
      <c r="B7361" t="s">
        <v>40</v>
      </c>
      <c r="C7361" t="s">
        <v>42</v>
      </c>
      <c r="D7361" t="s">
        <v>25</v>
      </c>
      <c r="E7361">
        <v>0.86259542</v>
      </c>
    </row>
    <row r="7362" spans="1:5" hidden="1" x14ac:dyDescent="0.2">
      <c r="A7362" t="s">
        <v>68</v>
      </c>
      <c r="B7362" t="s">
        <v>40</v>
      </c>
      <c r="C7362" t="s">
        <v>43</v>
      </c>
      <c r="D7362" t="s">
        <v>25</v>
      </c>
      <c r="E7362">
        <v>0.893939394</v>
      </c>
    </row>
    <row r="7363" spans="1:5" hidden="1" x14ac:dyDescent="0.2">
      <c r="A7363" t="s">
        <v>68</v>
      </c>
      <c r="B7363" t="s">
        <v>40</v>
      </c>
      <c r="C7363" t="s">
        <v>44</v>
      </c>
      <c r="D7363" t="s">
        <v>25</v>
      </c>
      <c r="E7363">
        <v>0.858064516</v>
      </c>
    </row>
    <row r="7364" spans="1:5" hidden="1" x14ac:dyDescent="0.2">
      <c r="A7364" t="s">
        <v>68</v>
      </c>
      <c r="B7364" t="s">
        <v>40</v>
      </c>
      <c r="C7364" t="s">
        <v>42</v>
      </c>
      <c r="D7364" t="s">
        <v>81</v>
      </c>
      <c r="E7364">
        <v>2.2900763000000001E-2</v>
      </c>
    </row>
    <row r="7365" spans="1:5" hidden="1" x14ac:dyDescent="0.2">
      <c r="A7365" t="s">
        <v>68</v>
      </c>
      <c r="B7365" t="s">
        <v>40</v>
      </c>
      <c r="C7365" t="s">
        <v>43</v>
      </c>
      <c r="D7365" t="s">
        <v>81</v>
      </c>
      <c r="E7365">
        <v>1.5151515000000001E-2</v>
      </c>
    </row>
    <row r="7366" spans="1:5" hidden="1" x14ac:dyDescent="0.2">
      <c r="A7366" t="s">
        <v>68</v>
      </c>
      <c r="B7366" t="s">
        <v>40</v>
      </c>
      <c r="C7366" t="s">
        <v>44</v>
      </c>
      <c r="D7366" t="s">
        <v>81</v>
      </c>
      <c r="E7366">
        <v>6.4516130000000001E-3</v>
      </c>
    </row>
    <row r="7367" spans="1:5" hidden="1" x14ac:dyDescent="0.2">
      <c r="A7367" t="s">
        <v>68</v>
      </c>
      <c r="B7367" t="s">
        <v>40</v>
      </c>
      <c r="C7367" t="s">
        <v>42</v>
      </c>
      <c r="D7367" t="s">
        <v>82</v>
      </c>
      <c r="E7367">
        <v>1.5267176E-2</v>
      </c>
    </row>
    <row r="7368" spans="1:5" hidden="1" x14ac:dyDescent="0.2">
      <c r="A7368" t="s">
        <v>68</v>
      </c>
      <c r="B7368" t="s">
        <v>40</v>
      </c>
      <c r="C7368" t="s">
        <v>43</v>
      </c>
      <c r="D7368" t="s">
        <v>82</v>
      </c>
      <c r="E7368">
        <v>0</v>
      </c>
    </row>
    <row r="7369" spans="1:5" hidden="1" x14ac:dyDescent="0.2">
      <c r="A7369" t="s">
        <v>68</v>
      </c>
      <c r="B7369" t="s">
        <v>40</v>
      </c>
      <c r="C7369" t="s">
        <v>44</v>
      </c>
      <c r="D7369" t="s">
        <v>82</v>
      </c>
      <c r="E7369">
        <v>2.5806452000000001E-2</v>
      </c>
    </row>
    <row r="7370" spans="1:5" hidden="1" x14ac:dyDescent="0.2">
      <c r="A7370" t="s">
        <v>68</v>
      </c>
      <c r="B7370" t="s">
        <v>40</v>
      </c>
      <c r="C7370" t="s">
        <v>42</v>
      </c>
      <c r="D7370" t="s">
        <v>28</v>
      </c>
      <c r="E7370">
        <v>3.0534351000000001E-2</v>
      </c>
    </row>
    <row r="7371" spans="1:5" hidden="1" x14ac:dyDescent="0.2">
      <c r="A7371" t="s">
        <v>68</v>
      </c>
      <c r="B7371" t="s">
        <v>40</v>
      </c>
      <c r="C7371" t="s">
        <v>43</v>
      </c>
      <c r="D7371" t="s">
        <v>28</v>
      </c>
      <c r="E7371">
        <v>5.3030303000000001E-2</v>
      </c>
    </row>
    <row r="7372" spans="1:5" hidden="1" x14ac:dyDescent="0.2">
      <c r="A7372" t="s">
        <v>68</v>
      </c>
      <c r="B7372" t="s">
        <v>40</v>
      </c>
      <c r="C7372" t="s">
        <v>44</v>
      </c>
      <c r="D7372" t="s">
        <v>28</v>
      </c>
      <c r="E7372">
        <v>5.8064515999999997E-2</v>
      </c>
    </row>
    <row r="7373" spans="1:5" hidden="1" x14ac:dyDescent="0.2">
      <c r="A7373" t="s">
        <v>68</v>
      </c>
      <c r="B7373" t="s">
        <v>40</v>
      </c>
      <c r="C7373" t="s">
        <v>42</v>
      </c>
      <c r="D7373" t="s">
        <v>29</v>
      </c>
      <c r="E7373">
        <v>131</v>
      </c>
    </row>
    <row r="7374" spans="1:5" hidden="1" x14ac:dyDescent="0.2">
      <c r="A7374" t="s">
        <v>68</v>
      </c>
      <c r="B7374" t="s">
        <v>40</v>
      </c>
      <c r="C7374" t="s">
        <v>43</v>
      </c>
      <c r="D7374" t="s">
        <v>29</v>
      </c>
      <c r="E7374">
        <v>132</v>
      </c>
    </row>
    <row r="7375" spans="1:5" hidden="1" x14ac:dyDescent="0.2">
      <c r="A7375" t="s">
        <v>68</v>
      </c>
      <c r="B7375" t="s">
        <v>40</v>
      </c>
      <c r="C7375" t="s">
        <v>44</v>
      </c>
      <c r="D7375" t="s">
        <v>29</v>
      </c>
      <c r="E7375">
        <v>155</v>
      </c>
    </row>
    <row r="7376" spans="1:5" hidden="1" x14ac:dyDescent="0.2">
      <c r="A7376" t="s">
        <v>68</v>
      </c>
      <c r="B7376" t="s">
        <v>40</v>
      </c>
      <c r="C7376" t="s">
        <v>42</v>
      </c>
      <c r="D7376" t="s">
        <v>30</v>
      </c>
      <c r="E7376">
        <v>0</v>
      </c>
    </row>
    <row r="7377" spans="1:5" hidden="1" x14ac:dyDescent="0.2">
      <c r="A7377" t="s">
        <v>68</v>
      </c>
      <c r="B7377" t="s">
        <v>40</v>
      </c>
      <c r="C7377" t="s">
        <v>43</v>
      </c>
      <c r="D7377" t="s">
        <v>30</v>
      </c>
      <c r="E7377">
        <v>0</v>
      </c>
    </row>
    <row r="7378" spans="1:5" hidden="1" x14ac:dyDescent="0.2">
      <c r="A7378" t="s">
        <v>68</v>
      </c>
      <c r="B7378" t="s">
        <v>40</v>
      </c>
      <c r="C7378" t="s">
        <v>44</v>
      </c>
      <c r="D7378" t="s">
        <v>30</v>
      </c>
      <c r="E7378">
        <v>0</v>
      </c>
    </row>
    <row r="7379" spans="1:5" hidden="1" x14ac:dyDescent="0.2">
      <c r="A7379" t="s">
        <v>68</v>
      </c>
      <c r="B7379" t="s">
        <v>40</v>
      </c>
      <c r="C7379" t="s">
        <v>42</v>
      </c>
      <c r="D7379" t="s">
        <v>31</v>
      </c>
      <c r="E7379">
        <v>0</v>
      </c>
    </row>
    <row r="7380" spans="1:5" hidden="1" x14ac:dyDescent="0.2">
      <c r="A7380" t="s">
        <v>68</v>
      </c>
      <c r="B7380" t="s">
        <v>40</v>
      </c>
      <c r="C7380" t="s">
        <v>43</v>
      </c>
      <c r="D7380" t="s">
        <v>31</v>
      </c>
      <c r="E7380">
        <v>0</v>
      </c>
    </row>
    <row r="7381" spans="1:5" hidden="1" x14ac:dyDescent="0.2">
      <c r="A7381" t="s">
        <v>68</v>
      </c>
      <c r="B7381" t="s">
        <v>40</v>
      </c>
      <c r="C7381" t="s">
        <v>44</v>
      </c>
      <c r="D7381" t="s">
        <v>31</v>
      </c>
      <c r="E7381">
        <v>0</v>
      </c>
    </row>
    <row r="7382" spans="1:5" x14ac:dyDescent="0.2">
      <c r="A7382" t="s">
        <v>68</v>
      </c>
      <c r="B7382" t="s">
        <v>45</v>
      </c>
      <c r="C7382" t="s">
        <v>49</v>
      </c>
      <c r="D7382" t="s">
        <v>8</v>
      </c>
      <c r="E7382">
        <v>0.21830985899999999</v>
      </c>
    </row>
    <row r="7383" spans="1:5" x14ac:dyDescent="0.2">
      <c r="A7383" t="s">
        <v>68</v>
      </c>
      <c r="B7383" t="s">
        <v>45</v>
      </c>
      <c r="C7383" t="s">
        <v>50</v>
      </c>
      <c r="D7383" t="s">
        <v>8</v>
      </c>
      <c r="E7383">
        <v>0</v>
      </c>
    </row>
    <row r="7384" spans="1:5" x14ac:dyDescent="0.2">
      <c r="A7384" t="s">
        <v>68</v>
      </c>
      <c r="B7384" t="s">
        <v>45</v>
      </c>
      <c r="C7384" t="s">
        <v>51</v>
      </c>
      <c r="D7384" t="s">
        <v>8</v>
      </c>
      <c r="E7384">
        <v>0.21323529399999999</v>
      </c>
    </row>
    <row r="7385" spans="1:5" x14ac:dyDescent="0.2">
      <c r="A7385" t="s">
        <v>68</v>
      </c>
      <c r="B7385" t="s">
        <v>45</v>
      </c>
      <c r="C7385" t="s">
        <v>52</v>
      </c>
      <c r="D7385" t="s">
        <v>8</v>
      </c>
      <c r="E7385">
        <v>0.13868613099999999</v>
      </c>
    </row>
    <row r="7386" spans="1:5" x14ac:dyDescent="0.2">
      <c r="A7386" t="s">
        <v>68</v>
      </c>
      <c r="B7386" t="s">
        <v>45</v>
      </c>
      <c r="C7386" t="s">
        <v>49</v>
      </c>
      <c r="D7386" t="s">
        <v>13</v>
      </c>
      <c r="E7386">
        <v>8.4507042000000004E-2</v>
      </c>
    </row>
    <row r="7387" spans="1:5" x14ac:dyDescent="0.2">
      <c r="A7387" t="s">
        <v>68</v>
      </c>
      <c r="B7387" t="s">
        <v>45</v>
      </c>
      <c r="C7387" t="s">
        <v>50</v>
      </c>
      <c r="D7387" t="s">
        <v>13</v>
      </c>
      <c r="E7387">
        <v>0</v>
      </c>
    </row>
    <row r="7388" spans="1:5" x14ac:dyDescent="0.2">
      <c r="A7388" t="s">
        <v>68</v>
      </c>
      <c r="B7388" t="s">
        <v>45</v>
      </c>
      <c r="C7388" t="s">
        <v>51</v>
      </c>
      <c r="D7388" t="s">
        <v>13</v>
      </c>
      <c r="E7388">
        <v>0.16911764700000001</v>
      </c>
    </row>
    <row r="7389" spans="1:5" x14ac:dyDescent="0.2">
      <c r="A7389" t="s">
        <v>68</v>
      </c>
      <c r="B7389" t="s">
        <v>45</v>
      </c>
      <c r="C7389" t="s">
        <v>52</v>
      </c>
      <c r="D7389" t="s">
        <v>13</v>
      </c>
      <c r="E7389">
        <v>6.5693430999999997E-2</v>
      </c>
    </row>
    <row r="7390" spans="1:5" x14ac:dyDescent="0.2">
      <c r="A7390" t="s">
        <v>68</v>
      </c>
      <c r="B7390" t="s">
        <v>45</v>
      </c>
      <c r="C7390" t="s">
        <v>49</v>
      </c>
      <c r="D7390" t="s">
        <v>14</v>
      </c>
      <c r="E7390">
        <v>0.21830985899999999</v>
      </c>
    </row>
    <row r="7391" spans="1:5" x14ac:dyDescent="0.2">
      <c r="A7391" t="s">
        <v>68</v>
      </c>
      <c r="B7391" t="s">
        <v>45</v>
      </c>
      <c r="C7391" t="s">
        <v>50</v>
      </c>
      <c r="D7391" t="s">
        <v>14</v>
      </c>
      <c r="E7391">
        <v>0</v>
      </c>
    </row>
    <row r="7392" spans="1:5" x14ac:dyDescent="0.2">
      <c r="A7392" t="s">
        <v>68</v>
      </c>
      <c r="B7392" t="s">
        <v>45</v>
      </c>
      <c r="C7392" t="s">
        <v>51</v>
      </c>
      <c r="D7392" t="s">
        <v>14</v>
      </c>
      <c r="E7392">
        <v>0.21323529399999999</v>
      </c>
    </row>
    <row r="7393" spans="1:5" x14ac:dyDescent="0.2">
      <c r="A7393" t="s">
        <v>68</v>
      </c>
      <c r="B7393" t="s">
        <v>45</v>
      </c>
      <c r="C7393" t="s">
        <v>52</v>
      </c>
      <c r="D7393" t="s">
        <v>14</v>
      </c>
      <c r="E7393">
        <v>0.13868613099999999</v>
      </c>
    </row>
    <row r="7394" spans="1:5" x14ac:dyDescent="0.2">
      <c r="A7394" t="s">
        <v>68</v>
      </c>
      <c r="B7394" t="s">
        <v>45</v>
      </c>
      <c r="C7394" t="s">
        <v>49</v>
      </c>
      <c r="D7394" t="s">
        <v>15</v>
      </c>
      <c r="E7394">
        <v>0</v>
      </c>
    </row>
    <row r="7395" spans="1:5" x14ac:dyDescent="0.2">
      <c r="A7395" t="s">
        <v>68</v>
      </c>
      <c r="B7395" t="s">
        <v>45</v>
      </c>
      <c r="C7395" t="s">
        <v>50</v>
      </c>
      <c r="D7395" t="s">
        <v>15</v>
      </c>
      <c r="E7395">
        <v>0</v>
      </c>
    </row>
    <row r="7396" spans="1:5" x14ac:dyDescent="0.2">
      <c r="A7396" t="s">
        <v>68</v>
      </c>
      <c r="B7396" t="s">
        <v>45</v>
      </c>
      <c r="C7396" t="s">
        <v>51</v>
      </c>
      <c r="D7396" t="s">
        <v>15</v>
      </c>
      <c r="E7396">
        <v>0</v>
      </c>
    </row>
    <row r="7397" spans="1:5" x14ac:dyDescent="0.2">
      <c r="A7397" t="s">
        <v>68</v>
      </c>
      <c r="B7397" t="s">
        <v>45</v>
      </c>
      <c r="C7397" t="s">
        <v>52</v>
      </c>
      <c r="D7397" t="s">
        <v>15</v>
      </c>
      <c r="E7397">
        <v>0</v>
      </c>
    </row>
    <row r="7398" spans="1:5" x14ac:dyDescent="0.2">
      <c r="A7398" t="s">
        <v>68</v>
      </c>
      <c r="B7398" t="s">
        <v>45</v>
      </c>
      <c r="C7398" t="s">
        <v>49</v>
      </c>
      <c r="D7398" t="s">
        <v>16</v>
      </c>
      <c r="E7398">
        <v>0.82394366200000002</v>
      </c>
    </row>
    <row r="7399" spans="1:5" x14ac:dyDescent="0.2">
      <c r="A7399" t="s">
        <v>68</v>
      </c>
      <c r="B7399" t="s">
        <v>45</v>
      </c>
      <c r="C7399" t="s">
        <v>50</v>
      </c>
      <c r="D7399" t="s">
        <v>16</v>
      </c>
      <c r="E7399">
        <v>0.43478260899999999</v>
      </c>
    </row>
    <row r="7400" spans="1:5" x14ac:dyDescent="0.2">
      <c r="A7400" t="s">
        <v>68</v>
      </c>
      <c r="B7400" t="s">
        <v>45</v>
      </c>
      <c r="C7400" t="s">
        <v>51</v>
      </c>
      <c r="D7400" t="s">
        <v>16</v>
      </c>
      <c r="E7400">
        <v>0.94852941199999996</v>
      </c>
    </row>
    <row r="7401" spans="1:5" x14ac:dyDescent="0.2">
      <c r="A7401" t="s">
        <v>68</v>
      </c>
      <c r="B7401" t="s">
        <v>45</v>
      </c>
      <c r="C7401" t="s">
        <v>52</v>
      </c>
      <c r="D7401" t="s">
        <v>16</v>
      </c>
      <c r="E7401">
        <v>0.90510948899999999</v>
      </c>
    </row>
    <row r="7402" spans="1:5" x14ac:dyDescent="0.2">
      <c r="A7402" t="s">
        <v>68</v>
      </c>
      <c r="B7402" t="s">
        <v>45</v>
      </c>
      <c r="C7402" t="s">
        <v>49</v>
      </c>
      <c r="D7402" t="s">
        <v>17</v>
      </c>
      <c r="E7402">
        <v>0.73943661999999999</v>
      </c>
    </row>
    <row r="7403" spans="1:5" x14ac:dyDescent="0.2">
      <c r="A7403" t="s">
        <v>68</v>
      </c>
      <c r="B7403" t="s">
        <v>45</v>
      </c>
      <c r="C7403" t="s">
        <v>50</v>
      </c>
      <c r="D7403" t="s">
        <v>17</v>
      </c>
      <c r="E7403">
        <v>0.43478260899999999</v>
      </c>
    </row>
    <row r="7404" spans="1:5" x14ac:dyDescent="0.2">
      <c r="A7404" t="s">
        <v>68</v>
      </c>
      <c r="B7404" t="s">
        <v>45</v>
      </c>
      <c r="C7404" t="s">
        <v>51</v>
      </c>
      <c r="D7404" t="s">
        <v>17</v>
      </c>
      <c r="E7404">
        <v>0.77941176499999998</v>
      </c>
    </row>
    <row r="7405" spans="1:5" x14ac:dyDescent="0.2">
      <c r="A7405" t="s">
        <v>68</v>
      </c>
      <c r="B7405" t="s">
        <v>45</v>
      </c>
      <c r="C7405" t="s">
        <v>52</v>
      </c>
      <c r="D7405" t="s">
        <v>17</v>
      </c>
      <c r="E7405">
        <v>0.83941605799999996</v>
      </c>
    </row>
    <row r="7406" spans="1:5" x14ac:dyDescent="0.2">
      <c r="A7406" t="s">
        <v>68</v>
      </c>
      <c r="B7406" t="s">
        <v>45</v>
      </c>
      <c r="C7406" t="s">
        <v>49</v>
      </c>
      <c r="D7406" t="s">
        <v>18</v>
      </c>
      <c r="E7406">
        <v>0.67</v>
      </c>
    </row>
    <row r="7407" spans="1:5" x14ac:dyDescent="0.2">
      <c r="A7407" t="s">
        <v>68</v>
      </c>
      <c r="B7407" t="s">
        <v>45</v>
      </c>
      <c r="C7407" t="s">
        <v>50</v>
      </c>
      <c r="D7407" t="s">
        <v>18</v>
      </c>
      <c r="E7407">
        <v>0.19444444399999999</v>
      </c>
    </row>
    <row r="7408" spans="1:5" x14ac:dyDescent="0.2">
      <c r="A7408" t="s">
        <v>68</v>
      </c>
      <c r="B7408" t="s">
        <v>45</v>
      </c>
      <c r="C7408" t="s">
        <v>51</v>
      </c>
      <c r="D7408" t="s">
        <v>18</v>
      </c>
      <c r="E7408">
        <v>0.67500000000000004</v>
      </c>
    </row>
    <row r="7409" spans="1:5" x14ac:dyDescent="0.2">
      <c r="A7409" t="s">
        <v>68</v>
      </c>
      <c r="B7409" t="s">
        <v>45</v>
      </c>
      <c r="C7409" t="s">
        <v>52</v>
      </c>
      <c r="D7409" t="s">
        <v>18</v>
      </c>
      <c r="E7409">
        <v>0.66</v>
      </c>
    </row>
    <row r="7410" spans="1:5" x14ac:dyDescent="0.2">
      <c r="A7410" t="s">
        <v>68</v>
      </c>
      <c r="B7410" t="s">
        <v>45</v>
      </c>
      <c r="C7410" t="s">
        <v>49</v>
      </c>
      <c r="D7410" t="s">
        <v>19</v>
      </c>
      <c r="E7410">
        <v>40</v>
      </c>
    </row>
    <row r="7411" spans="1:5" x14ac:dyDescent="0.2">
      <c r="A7411" t="s">
        <v>68</v>
      </c>
      <c r="B7411" t="s">
        <v>45</v>
      </c>
      <c r="C7411" t="s">
        <v>50</v>
      </c>
      <c r="D7411" t="s">
        <v>19</v>
      </c>
      <c r="E7411">
        <v>21.6</v>
      </c>
    </row>
    <row r="7412" spans="1:5" x14ac:dyDescent="0.2">
      <c r="A7412" t="s">
        <v>68</v>
      </c>
      <c r="B7412" t="s">
        <v>45</v>
      </c>
      <c r="C7412" t="s">
        <v>51</v>
      </c>
      <c r="D7412" t="s">
        <v>19</v>
      </c>
      <c r="E7412">
        <v>40</v>
      </c>
    </row>
    <row r="7413" spans="1:5" x14ac:dyDescent="0.2">
      <c r="A7413" t="s">
        <v>68</v>
      </c>
      <c r="B7413" t="s">
        <v>45</v>
      </c>
      <c r="C7413" t="s">
        <v>52</v>
      </c>
      <c r="D7413" t="s">
        <v>19</v>
      </c>
      <c r="E7413">
        <v>40</v>
      </c>
    </row>
    <row r="7414" spans="1:5" x14ac:dyDescent="0.2">
      <c r="A7414" t="s">
        <v>68</v>
      </c>
      <c r="B7414" t="s">
        <v>45</v>
      </c>
      <c r="C7414" t="s">
        <v>49</v>
      </c>
      <c r="D7414" t="s">
        <v>80</v>
      </c>
      <c r="E7414">
        <v>3.8064516130000001</v>
      </c>
    </row>
    <row r="7415" spans="1:5" x14ac:dyDescent="0.2">
      <c r="A7415" t="s">
        <v>68</v>
      </c>
      <c r="B7415" t="s">
        <v>45</v>
      </c>
      <c r="C7415" t="s">
        <v>50</v>
      </c>
      <c r="D7415" t="s">
        <v>80</v>
      </c>
      <c r="E7415">
        <v>0</v>
      </c>
    </row>
    <row r="7416" spans="1:5" x14ac:dyDescent="0.2">
      <c r="A7416" t="s">
        <v>68</v>
      </c>
      <c r="B7416" t="s">
        <v>45</v>
      </c>
      <c r="C7416" t="s">
        <v>51</v>
      </c>
      <c r="D7416" t="s">
        <v>80</v>
      </c>
      <c r="E7416">
        <v>4.6206896549999996</v>
      </c>
    </row>
    <row r="7417" spans="1:5" x14ac:dyDescent="0.2">
      <c r="A7417" t="s">
        <v>68</v>
      </c>
      <c r="B7417" t="s">
        <v>45</v>
      </c>
      <c r="C7417" t="s">
        <v>52</v>
      </c>
      <c r="D7417" t="s">
        <v>80</v>
      </c>
      <c r="E7417">
        <v>4.7894736839999998</v>
      </c>
    </row>
    <row r="7418" spans="1:5" x14ac:dyDescent="0.2">
      <c r="A7418" t="s">
        <v>68</v>
      </c>
      <c r="B7418" t="s">
        <v>45</v>
      </c>
      <c r="C7418" t="s">
        <v>49</v>
      </c>
      <c r="D7418" t="s">
        <v>21</v>
      </c>
      <c r="E7418">
        <v>118</v>
      </c>
    </row>
    <row r="7419" spans="1:5" x14ac:dyDescent="0.2">
      <c r="A7419" t="s">
        <v>68</v>
      </c>
      <c r="B7419" t="s">
        <v>45</v>
      </c>
      <c r="C7419" t="s">
        <v>50</v>
      </c>
      <c r="D7419" t="s">
        <v>21</v>
      </c>
      <c r="E7419">
        <v>0</v>
      </c>
    </row>
    <row r="7420" spans="1:5" x14ac:dyDescent="0.2">
      <c r="A7420" t="s">
        <v>68</v>
      </c>
      <c r="B7420" t="s">
        <v>45</v>
      </c>
      <c r="C7420" t="s">
        <v>51</v>
      </c>
      <c r="D7420" t="s">
        <v>21</v>
      </c>
      <c r="E7420">
        <v>134</v>
      </c>
    </row>
    <row r="7421" spans="1:5" x14ac:dyDescent="0.2">
      <c r="A7421" t="s">
        <v>68</v>
      </c>
      <c r="B7421" t="s">
        <v>45</v>
      </c>
      <c r="C7421" t="s">
        <v>52</v>
      </c>
      <c r="D7421" t="s">
        <v>21</v>
      </c>
      <c r="E7421">
        <v>91</v>
      </c>
    </row>
    <row r="7422" spans="1:5" x14ac:dyDescent="0.2">
      <c r="A7422" t="s">
        <v>68</v>
      </c>
      <c r="B7422" t="s">
        <v>45</v>
      </c>
      <c r="C7422" t="s">
        <v>49</v>
      </c>
      <c r="D7422" t="s">
        <v>22</v>
      </c>
      <c r="E7422">
        <v>28.4</v>
      </c>
    </row>
    <row r="7423" spans="1:5" x14ac:dyDescent="0.2">
      <c r="A7423" t="s">
        <v>68</v>
      </c>
      <c r="B7423" t="s">
        <v>45</v>
      </c>
      <c r="C7423" t="s">
        <v>50</v>
      </c>
      <c r="D7423" t="s">
        <v>22</v>
      </c>
      <c r="E7423">
        <v>9.1999999999999993</v>
      </c>
    </row>
    <row r="7424" spans="1:5" x14ac:dyDescent="0.2">
      <c r="A7424" t="s">
        <v>68</v>
      </c>
      <c r="B7424" t="s">
        <v>45</v>
      </c>
      <c r="C7424" t="s">
        <v>51</v>
      </c>
      <c r="D7424" t="s">
        <v>22</v>
      </c>
      <c r="E7424">
        <v>27.2</v>
      </c>
    </row>
    <row r="7425" spans="1:5" x14ac:dyDescent="0.2">
      <c r="A7425" t="s">
        <v>68</v>
      </c>
      <c r="B7425" t="s">
        <v>45</v>
      </c>
      <c r="C7425" t="s">
        <v>52</v>
      </c>
      <c r="D7425" t="s">
        <v>22</v>
      </c>
      <c r="E7425">
        <v>27.4</v>
      </c>
    </row>
    <row r="7426" spans="1:5" x14ac:dyDescent="0.2">
      <c r="A7426" t="s">
        <v>68</v>
      </c>
      <c r="B7426" t="s">
        <v>45</v>
      </c>
      <c r="C7426" t="s">
        <v>49</v>
      </c>
      <c r="D7426" t="s">
        <v>23</v>
      </c>
      <c r="E7426">
        <v>0.17605633800000001</v>
      </c>
    </row>
    <row r="7427" spans="1:5" x14ac:dyDescent="0.2">
      <c r="A7427" t="s">
        <v>68</v>
      </c>
      <c r="B7427" t="s">
        <v>45</v>
      </c>
      <c r="C7427" t="s">
        <v>50</v>
      </c>
      <c r="D7427" t="s">
        <v>23</v>
      </c>
      <c r="E7427">
        <v>0.56521739100000001</v>
      </c>
    </row>
    <row r="7428" spans="1:5" x14ac:dyDescent="0.2">
      <c r="A7428" t="s">
        <v>68</v>
      </c>
      <c r="B7428" t="s">
        <v>45</v>
      </c>
      <c r="C7428" t="s">
        <v>51</v>
      </c>
      <c r="D7428" t="s">
        <v>23</v>
      </c>
      <c r="E7428">
        <v>5.1470587999999998E-2</v>
      </c>
    </row>
    <row r="7429" spans="1:5" x14ac:dyDescent="0.2">
      <c r="A7429" t="s">
        <v>68</v>
      </c>
      <c r="B7429" t="s">
        <v>45</v>
      </c>
      <c r="C7429" t="s">
        <v>52</v>
      </c>
      <c r="D7429" t="s">
        <v>23</v>
      </c>
      <c r="E7429">
        <v>9.4890510999999997E-2</v>
      </c>
    </row>
    <row r="7430" spans="1:5" x14ac:dyDescent="0.2">
      <c r="A7430" t="s">
        <v>68</v>
      </c>
      <c r="B7430" t="s">
        <v>45</v>
      </c>
      <c r="C7430" t="s">
        <v>49</v>
      </c>
      <c r="D7430" t="s">
        <v>24</v>
      </c>
      <c r="E7430">
        <v>7.0422540000000004E-3</v>
      </c>
    </row>
    <row r="7431" spans="1:5" x14ac:dyDescent="0.2">
      <c r="A7431" t="s">
        <v>68</v>
      </c>
      <c r="B7431" t="s">
        <v>45</v>
      </c>
      <c r="C7431" t="s">
        <v>50</v>
      </c>
      <c r="D7431" t="s">
        <v>24</v>
      </c>
      <c r="E7431">
        <v>0</v>
      </c>
    </row>
    <row r="7432" spans="1:5" x14ac:dyDescent="0.2">
      <c r="A7432" t="s">
        <v>68</v>
      </c>
      <c r="B7432" t="s">
        <v>45</v>
      </c>
      <c r="C7432" t="s">
        <v>51</v>
      </c>
      <c r="D7432" t="s">
        <v>24</v>
      </c>
      <c r="E7432">
        <v>0</v>
      </c>
    </row>
    <row r="7433" spans="1:5" x14ac:dyDescent="0.2">
      <c r="A7433" t="s">
        <v>68</v>
      </c>
      <c r="B7433" t="s">
        <v>45</v>
      </c>
      <c r="C7433" t="s">
        <v>52</v>
      </c>
      <c r="D7433" t="s">
        <v>24</v>
      </c>
      <c r="E7433">
        <v>0</v>
      </c>
    </row>
    <row r="7434" spans="1:5" x14ac:dyDescent="0.2">
      <c r="A7434" t="s">
        <v>68</v>
      </c>
      <c r="B7434" t="s">
        <v>45</v>
      </c>
      <c r="C7434" t="s">
        <v>49</v>
      </c>
      <c r="D7434" t="s">
        <v>25</v>
      </c>
      <c r="E7434">
        <v>0.598591549</v>
      </c>
    </row>
    <row r="7435" spans="1:5" x14ac:dyDescent="0.2">
      <c r="A7435" t="s">
        <v>68</v>
      </c>
      <c r="B7435" t="s">
        <v>45</v>
      </c>
      <c r="C7435" t="s">
        <v>50</v>
      </c>
      <c r="D7435" t="s">
        <v>25</v>
      </c>
      <c r="E7435">
        <v>0.43478260899999999</v>
      </c>
    </row>
    <row r="7436" spans="1:5" x14ac:dyDescent="0.2">
      <c r="A7436" t="s">
        <v>68</v>
      </c>
      <c r="B7436" t="s">
        <v>45</v>
      </c>
      <c r="C7436" t="s">
        <v>51</v>
      </c>
      <c r="D7436" t="s">
        <v>25</v>
      </c>
      <c r="E7436">
        <v>0.735294118</v>
      </c>
    </row>
    <row r="7437" spans="1:5" x14ac:dyDescent="0.2">
      <c r="A7437" t="s">
        <v>68</v>
      </c>
      <c r="B7437" t="s">
        <v>45</v>
      </c>
      <c r="C7437" t="s">
        <v>52</v>
      </c>
      <c r="D7437" t="s">
        <v>25</v>
      </c>
      <c r="E7437">
        <v>0.76642335800000005</v>
      </c>
    </row>
    <row r="7438" spans="1:5" x14ac:dyDescent="0.2">
      <c r="A7438" t="s">
        <v>68</v>
      </c>
      <c r="B7438" t="s">
        <v>45</v>
      </c>
      <c r="C7438" t="s">
        <v>49</v>
      </c>
      <c r="D7438" t="s">
        <v>81</v>
      </c>
      <c r="E7438">
        <v>8.4507042000000004E-2</v>
      </c>
    </row>
    <row r="7439" spans="1:5" x14ac:dyDescent="0.2">
      <c r="A7439" t="s">
        <v>68</v>
      </c>
      <c r="B7439" t="s">
        <v>45</v>
      </c>
      <c r="C7439" t="s">
        <v>50</v>
      </c>
      <c r="D7439" t="s">
        <v>81</v>
      </c>
      <c r="E7439">
        <v>0</v>
      </c>
    </row>
    <row r="7440" spans="1:5" x14ac:dyDescent="0.2">
      <c r="A7440" t="s">
        <v>68</v>
      </c>
      <c r="B7440" t="s">
        <v>45</v>
      </c>
      <c r="C7440" t="s">
        <v>51</v>
      </c>
      <c r="D7440" t="s">
        <v>81</v>
      </c>
      <c r="E7440">
        <v>0.16911764700000001</v>
      </c>
    </row>
    <row r="7441" spans="1:5" x14ac:dyDescent="0.2">
      <c r="A7441" t="s">
        <v>68</v>
      </c>
      <c r="B7441" t="s">
        <v>45</v>
      </c>
      <c r="C7441" t="s">
        <v>52</v>
      </c>
      <c r="D7441" t="s">
        <v>81</v>
      </c>
      <c r="E7441">
        <v>6.5693430999999997E-2</v>
      </c>
    </row>
    <row r="7442" spans="1:5" x14ac:dyDescent="0.2">
      <c r="A7442" t="s">
        <v>68</v>
      </c>
      <c r="B7442" t="s">
        <v>45</v>
      </c>
      <c r="C7442" t="s">
        <v>49</v>
      </c>
      <c r="D7442" t="s">
        <v>82</v>
      </c>
      <c r="E7442">
        <v>0</v>
      </c>
    </row>
    <row r="7443" spans="1:5" x14ac:dyDescent="0.2">
      <c r="A7443" t="s">
        <v>68</v>
      </c>
      <c r="B7443" t="s">
        <v>45</v>
      </c>
      <c r="C7443" t="s">
        <v>50</v>
      </c>
      <c r="D7443" t="s">
        <v>82</v>
      </c>
      <c r="E7443">
        <v>0</v>
      </c>
    </row>
    <row r="7444" spans="1:5" x14ac:dyDescent="0.2">
      <c r="A7444" t="s">
        <v>68</v>
      </c>
      <c r="B7444" t="s">
        <v>45</v>
      </c>
      <c r="C7444" t="s">
        <v>51</v>
      </c>
      <c r="D7444" t="s">
        <v>82</v>
      </c>
      <c r="E7444">
        <v>0</v>
      </c>
    </row>
    <row r="7445" spans="1:5" x14ac:dyDescent="0.2">
      <c r="A7445" t="s">
        <v>68</v>
      </c>
      <c r="B7445" t="s">
        <v>45</v>
      </c>
      <c r="C7445" t="s">
        <v>52</v>
      </c>
      <c r="D7445" t="s">
        <v>82</v>
      </c>
      <c r="E7445">
        <v>0</v>
      </c>
    </row>
    <row r="7446" spans="1:5" x14ac:dyDescent="0.2">
      <c r="A7446" t="s">
        <v>68</v>
      </c>
      <c r="B7446" t="s">
        <v>45</v>
      </c>
      <c r="C7446" t="s">
        <v>49</v>
      </c>
      <c r="D7446" t="s">
        <v>28</v>
      </c>
      <c r="E7446">
        <v>0.13380281699999999</v>
      </c>
    </row>
    <row r="7447" spans="1:5" x14ac:dyDescent="0.2">
      <c r="A7447" t="s">
        <v>68</v>
      </c>
      <c r="B7447" t="s">
        <v>45</v>
      </c>
      <c r="C7447" t="s">
        <v>50</v>
      </c>
      <c r="D7447" t="s">
        <v>28</v>
      </c>
      <c r="E7447">
        <v>0</v>
      </c>
    </row>
    <row r="7448" spans="1:5" x14ac:dyDescent="0.2">
      <c r="A7448" t="s">
        <v>68</v>
      </c>
      <c r="B7448" t="s">
        <v>45</v>
      </c>
      <c r="C7448" t="s">
        <v>51</v>
      </c>
      <c r="D7448" t="s">
        <v>28</v>
      </c>
      <c r="E7448">
        <v>4.4117647000000003E-2</v>
      </c>
    </row>
    <row r="7449" spans="1:5" x14ac:dyDescent="0.2">
      <c r="A7449" t="s">
        <v>68</v>
      </c>
      <c r="B7449" t="s">
        <v>45</v>
      </c>
      <c r="C7449" t="s">
        <v>52</v>
      </c>
      <c r="D7449" t="s">
        <v>28</v>
      </c>
      <c r="E7449">
        <v>7.2992700999999993E-2</v>
      </c>
    </row>
    <row r="7450" spans="1:5" x14ac:dyDescent="0.2">
      <c r="A7450" t="s">
        <v>68</v>
      </c>
      <c r="B7450" t="s">
        <v>45</v>
      </c>
      <c r="C7450" t="s">
        <v>49</v>
      </c>
      <c r="D7450" t="s">
        <v>29</v>
      </c>
      <c r="E7450">
        <v>142</v>
      </c>
    </row>
    <row r="7451" spans="1:5" x14ac:dyDescent="0.2">
      <c r="A7451" t="s">
        <v>68</v>
      </c>
      <c r="B7451" t="s">
        <v>45</v>
      </c>
      <c r="C7451" t="s">
        <v>50</v>
      </c>
      <c r="D7451" t="s">
        <v>29</v>
      </c>
      <c r="E7451">
        <v>46</v>
      </c>
    </row>
    <row r="7452" spans="1:5" x14ac:dyDescent="0.2">
      <c r="A7452" t="s">
        <v>68</v>
      </c>
      <c r="B7452" t="s">
        <v>45</v>
      </c>
      <c r="C7452" t="s">
        <v>51</v>
      </c>
      <c r="D7452" t="s">
        <v>29</v>
      </c>
      <c r="E7452">
        <v>136</v>
      </c>
    </row>
    <row r="7453" spans="1:5" x14ac:dyDescent="0.2">
      <c r="A7453" t="s">
        <v>68</v>
      </c>
      <c r="B7453" t="s">
        <v>45</v>
      </c>
      <c r="C7453" t="s">
        <v>52</v>
      </c>
      <c r="D7453" t="s">
        <v>29</v>
      </c>
      <c r="E7453">
        <v>137</v>
      </c>
    </row>
    <row r="7454" spans="1:5" x14ac:dyDescent="0.2">
      <c r="A7454" t="s">
        <v>68</v>
      </c>
      <c r="B7454" t="s">
        <v>45</v>
      </c>
      <c r="C7454" t="s">
        <v>49</v>
      </c>
      <c r="D7454" t="s">
        <v>30</v>
      </c>
      <c r="E7454">
        <v>0</v>
      </c>
    </row>
    <row r="7455" spans="1:5" x14ac:dyDescent="0.2">
      <c r="A7455" t="s">
        <v>68</v>
      </c>
      <c r="B7455" t="s">
        <v>45</v>
      </c>
      <c r="C7455" t="s">
        <v>50</v>
      </c>
      <c r="D7455" t="s">
        <v>30</v>
      </c>
      <c r="E7455">
        <v>0</v>
      </c>
    </row>
    <row r="7456" spans="1:5" x14ac:dyDescent="0.2">
      <c r="A7456" t="s">
        <v>68</v>
      </c>
      <c r="B7456" t="s">
        <v>45</v>
      </c>
      <c r="C7456" t="s">
        <v>51</v>
      </c>
      <c r="D7456" t="s">
        <v>30</v>
      </c>
      <c r="E7456">
        <v>0</v>
      </c>
    </row>
    <row r="7457" spans="1:5" x14ac:dyDescent="0.2">
      <c r="A7457" t="s">
        <v>68</v>
      </c>
      <c r="B7457" t="s">
        <v>45</v>
      </c>
      <c r="C7457" t="s">
        <v>52</v>
      </c>
      <c r="D7457" t="s">
        <v>30</v>
      </c>
      <c r="E7457">
        <v>0</v>
      </c>
    </row>
    <row r="7458" spans="1:5" x14ac:dyDescent="0.2">
      <c r="A7458" t="s">
        <v>68</v>
      </c>
      <c r="B7458" t="s">
        <v>45</v>
      </c>
      <c r="C7458" t="s">
        <v>49</v>
      </c>
      <c r="D7458" t="s">
        <v>31</v>
      </c>
      <c r="E7458">
        <v>0</v>
      </c>
    </row>
    <row r="7459" spans="1:5" x14ac:dyDescent="0.2">
      <c r="A7459" t="s">
        <v>68</v>
      </c>
      <c r="B7459" t="s">
        <v>45</v>
      </c>
      <c r="C7459" t="s">
        <v>50</v>
      </c>
      <c r="D7459" t="s">
        <v>31</v>
      </c>
      <c r="E7459">
        <v>0</v>
      </c>
    </row>
    <row r="7460" spans="1:5" x14ac:dyDescent="0.2">
      <c r="A7460" t="s">
        <v>68</v>
      </c>
      <c r="B7460" t="s">
        <v>45</v>
      </c>
      <c r="C7460" t="s">
        <v>51</v>
      </c>
      <c r="D7460" t="s">
        <v>31</v>
      </c>
      <c r="E7460">
        <v>0</v>
      </c>
    </row>
    <row r="7461" spans="1:5" x14ac:dyDescent="0.2">
      <c r="A7461" t="s">
        <v>68</v>
      </c>
      <c r="B7461" t="s">
        <v>45</v>
      </c>
      <c r="C7461" t="s">
        <v>52</v>
      </c>
      <c r="D7461" t="s">
        <v>31</v>
      </c>
      <c r="E7461">
        <v>0</v>
      </c>
    </row>
    <row r="7462" spans="1:5" hidden="1" x14ac:dyDescent="0.2">
      <c r="A7462" t="s">
        <v>69</v>
      </c>
      <c r="B7462" t="s">
        <v>6</v>
      </c>
      <c r="C7462" t="s">
        <v>56</v>
      </c>
      <c r="D7462" t="s">
        <v>8</v>
      </c>
      <c r="E7462">
        <v>0.222222222</v>
      </c>
    </row>
    <row r="7463" spans="1:5" hidden="1" x14ac:dyDescent="0.2">
      <c r="A7463" t="s">
        <v>69</v>
      </c>
      <c r="B7463" t="s">
        <v>6</v>
      </c>
      <c r="C7463" t="s">
        <v>10</v>
      </c>
      <c r="D7463" t="s">
        <v>8</v>
      </c>
      <c r="E7463">
        <v>0.171717172</v>
      </c>
    </row>
    <row r="7464" spans="1:5" hidden="1" x14ac:dyDescent="0.2">
      <c r="A7464" t="s">
        <v>69</v>
      </c>
      <c r="B7464" t="s">
        <v>6</v>
      </c>
      <c r="C7464" t="s">
        <v>83</v>
      </c>
      <c r="D7464" t="s">
        <v>8</v>
      </c>
      <c r="E7464">
        <v>0.19685039400000001</v>
      </c>
    </row>
    <row r="7465" spans="1:5" hidden="1" x14ac:dyDescent="0.2">
      <c r="A7465" t="s">
        <v>69</v>
      </c>
      <c r="B7465" t="s">
        <v>6</v>
      </c>
      <c r="C7465" t="s">
        <v>11</v>
      </c>
      <c r="D7465" t="s">
        <v>8</v>
      </c>
      <c r="E7465">
        <v>0.25409836099999999</v>
      </c>
    </row>
    <row r="7466" spans="1:5" hidden="1" x14ac:dyDescent="0.2">
      <c r="A7466" t="s">
        <v>69</v>
      </c>
      <c r="B7466" t="s">
        <v>6</v>
      </c>
      <c r="C7466" t="s">
        <v>12</v>
      </c>
      <c r="D7466" t="s">
        <v>8</v>
      </c>
      <c r="E7466">
        <v>8.8495575000000007E-2</v>
      </c>
    </row>
    <row r="7467" spans="1:5" hidden="1" x14ac:dyDescent="0.2">
      <c r="A7467" t="s">
        <v>69</v>
      </c>
      <c r="B7467" t="s">
        <v>6</v>
      </c>
      <c r="C7467" t="s">
        <v>56</v>
      </c>
      <c r="D7467" t="s">
        <v>13</v>
      </c>
      <c r="E7467">
        <v>0</v>
      </c>
    </row>
    <row r="7468" spans="1:5" hidden="1" x14ac:dyDescent="0.2">
      <c r="A7468" t="s">
        <v>69</v>
      </c>
      <c r="B7468" t="s">
        <v>6</v>
      </c>
      <c r="C7468" t="s">
        <v>10</v>
      </c>
      <c r="D7468" t="s">
        <v>13</v>
      </c>
      <c r="E7468">
        <v>0.101010101</v>
      </c>
    </row>
    <row r="7469" spans="1:5" hidden="1" x14ac:dyDescent="0.2">
      <c r="A7469" t="s">
        <v>69</v>
      </c>
      <c r="B7469" t="s">
        <v>6</v>
      </c>
      <c r="C7469" t="s">
        <v>83</v>
      </c>
      <c r="D7469" t="s">
        <v>13</v>
      </c>
      <c r="E7469">
        <v>0.17322834600000001</v>
      </c>
    </row>
    <row r="7470" spans="1:5" hidden="1" x14ac:dyDescent="0.2">
      <c r="A7470" t="s">
        <v>69</v>
      </c>
      <c r="B7470" t="s">
        <v>6</v>
      </c>
      <c r="C7470" t="s">
        <v>11</v>
      </c>
      <c r="D7470" t="s">
        <v>13</v>
      </c>
      <c r="E7470">
        <v>0.12295082</v>
      </c>
    </row>
    <row r="7471" spans="1:5" hidden="1" x14ac:dyDescent="0.2">
      <c r="A7471" t="s">
        <v>69</v>
      </c>
      <c r="B7471" t="s">
        <v>6</v>
      </c>
      <c r="C7471" t="s">
        <v>12</v>
      </c>
      <c r="D7471" t="s">
        <v>13</v>
      </c>
      <c r="E7471">
        <v>6.1946902999999998E-2</v>
      </c>
    </row>
    <row r="7472" spans="1:5" hidden="1" x14ac:dyDescent="0.2">
      <c r="A7472" t="s">
        <v>69</v>
      </c>
      <c r="B7472" t="s">
        <v>6</v>
      </c>
      <c r="C7472" t="s">
        <v>56</v>
      </c>
      <c r="D7472" t="s">
        <v>14</v>
      </c>
      <c r="E7472">
        <v>0.222222222</v>
      </c>
    </row>
    <row r="7473" spans="1:5" hidden="1" x14ac:dyDescent="0.2">
      <c r="A7473" t="s">
        <v>69</v>
      </c>
      <c r="B7473" t="s">
        <v>6</v>
      </c>
      <c r="C7473" t="s">
        <v>10</v>
      </c>
      <c r="D7473" t="s">
        <v>14</v>
      </c>
      <c r="E7473">
        <v>0.171717172</v>
      </c>
    </row>
    <row r="7474" spans="1:5" hidden="1" x14ac:dyDescent="0.2">
      <c r="A7474" t="s">
        <v>69</v>
      </c>
      <c r="B7474" t="s">
        <v>6</v>
      </c>
      <c r="C7474" t="s">
        <v>83</v>
      </c>
      <c r="D7474" t="s">
        <v>14</v>
      </c>
      <c r="E7474">
        <v>0.19685039400000001</v>
      </c>
    </row>
    <row r="7475" spans="1:5" hidden="1" x14ac:dyDescent="0.2">
      <c r="A7475" t="s">
        <v>69</v>
      </c>
      <c r="B7475" t="s">
        <v>6</v>
      </c>
      <c r="C7475" t="s">
        <v>11</v>
      </c>
      <c r="D7475" t="s">
        <v>14</v>
      </c>
      <c r="E7475">
        <v>0.25409836099999999</v>
      </c>
    </row>
    <row r="7476" spans="1:5" hidden="1" x14ac:dyDescent="0.2">
      <c r="A7476" t="s">
        <v>69</v>
      </c>
      <c r="B7476" t="s">
        <v>6</v>
      </c>
      <c r="C7476" t="s">
        <v>12</v>
      </c>
      <c r="D7476" t="s">
        <v>14</v>
      </c>
      <c r="E7476">
        <v>8.8495575000000007E-2</v>
      </c>
    </row>
    <row r="7477" spans="1:5" hidden="1" x14ac:dyDescent="0.2">
      <c r="A7477" t="s">
        <v>69</v>
      </c>
      <c r="B7477" t="s">
        <v>6</v>
      </c>
      <c r="C7477" t="s">
        <v>56</v>
      </c>
      <c r="D7477" t="s">
        <v>15</v>
      </c>
      <c r="E7477">
        <v>0</v>
      </c>
    </row>
    <row r="7478" spans="1:5" hidden="1" x14ac:dyDescent="0.2">
      <c r="A7478" t="s">
        <v>69</v>
      </c>
      <c r="B7478" t="s">
        <v>6</v>
      </c>
      <c r="C7478" t="s">
        <v>10</v>
      </c>
      <c r="D7478" t="s">
        <v>15</v>
      </c>
      <c r="E7478">
        <v>0</v>
      </c>
    </row>
    <row r="7479" spans="1:5" hidden="1" x14ac:dyDescent="0.2">
      <c r="A7479" t="s">
        <v>69</v>
      </c>
      <c r="B7479" t="s">
        <v>6</v>
      </c>
      <c r="C7479" t="s">
        <v>83</v>
      </c>
      <c r="D7479" t="s">
        <v>15</v>
      </c>
      <c r="E7479">
        <v>0</v>
      </c>
    </row>
    <row r="7480" spans="1:5" hidden="1" x14ac:dyDescent="0.2">
      <c r="A7480" t="s">
        <v>69</v>
      </c>
      <c r="B7480" t="s">
        <v>6</v>
      </c>
      <c r="C7480" t="s">
        <v>11</v>
      </c>
      <c r="D7480" t="s">
        <v>15</v>
      </c>
      <c r="E7480">
        <v>0</v>
      </c>
    </row>
    <row r="7481" spans="1:5" hidden="1" x14ac:dyDescent="0.2">
      <c r="A7481" t="s">
        <v>69</v>
      </c>
      <c r="B7481" t="s">
        <v>6</v>
      </c>
      <c r="C7481" t="s">
        <v>12</v>
      </c>
      <c r="D7481" t="s">
        <v>15</v>
      </c>
      <c r="E7481">
        <v>0</v>
      </c>
    </row>
    <row r="7482" spans="1:5" hidden="1" x14ac:dyDescent="0.2">
      <c r="A7482" t="s">
        <v>69</v>
      </c>
      <c r="B7482" t="s">
        <v>6</v>
      </c>
      <c r="C7482" t="s">
        <v>56</v>
      </c>
      <c r="D7482" t="s">
        <v>16</v>
      </c>
      <c r="E7482">
        <v>0.55555555599999995</v>
      </c>
    </row>
    <row r="7483" spans="1:5" hidden="1" x14ac:dyDescent="0.2">
      <c r="A7483" t="s">
        <v>69</v>
      </c>
      <c r="B7483" t="s">
        <v>6</v>
      </c>
      <c r="C7483" t="s">
        <v>10</v>
      </c>
      <c r="D7483" t="s">
        <v>16</v>
      </c>
      <c r="E7483">
        <v>0.85858585899999995</v>
      </c>
    </row>
    <row r="7484" spans="1:5" hidden="1" x14ac:dyDescent="0.2">
      <c r="A7484" t="s">
        <v>69</v>
      </c>
      <c r="B7484" t="s">
        <v>6</v>
      </c>
      <c r="C7484" t="s">
        <v>83</v>
      </c>
      <c r="D7484" t="s">
        <v>16</v>
      </c>
      <c r="E7484">
        <v>0.866141732</v>
      </c>
    </row>
    <row r="7485" spans="1:5" hidden="1" x14ac:dyDescent="0.2">
      <c r="A7485" t="s">
        <v>69</v>
      </c>
      <c r="B7485" t="s">
        <v>6</v>
      </c>
      <c r="C7485" t="s">
        <v>11</v>
      </c>
      <c r="D7485" t="s">
        <v>16</v>
      </c>
      <c r="E7485">
        <v>0.93442623000000002</v>
      </c>
    </row>
    <row r="7486" spans="1:5" hidden="1" x14ac:dyDescent="0.2">
      <c r="A7486" t="s">
        <v>69</v>
      </c>
      <c r="B7486" t="s">
        <v>6</v>
      </c>
      <c r="C7486" t="s">
        <v>12</v>
      </c>
      <c r="D7486" t="s">
        <v>16</v>
      </c>
      <c r="E7486">
        <v>0.92035398199999996</v>
      </c>
    </row>
    <row r="7487" spans="1:5" hidden="1" x14ac:dyDescent="0.2">
      <c r="A7487" t="s">
        <v>69</v>
      </c>
      <c r="B7487" t="s">
        <v>6</v>
      </c>
      <c r="C7487" t="s">
        <v>56</v>
      </c>
      <c r="D7487" t="s">
        <v>17</v>
      </c>
      <c r="E7487">
        <v>0.55555555599999995</v>
      </c>
    </row>
    <row r="7488" spans="1:5" hidden="1" x14ac:dyDescent="0.2">
      <c r="A7488" t="s">
        <v>69</v>
      </c>
      <c r="B7488" t="s">
        <v>6</v>
      </c>
      <c r="C7488" t="s">
        <v>10</v>
      </c>
      <c r="D7488" t="s">
        <v>17</v>
      </c>
      <c r="E7488">
        <v>0.75757575799999999</v>
      </c>
    </row>
    <row r="7489" spans="1:5" hidden="1" x14ac:dyDescent="0.2">
      <c r="A7489" t="s">
        <v>69</v>
      </c>
      <c r="B7489" t="s">
        <v>6</v>
      </c>
      <c r="C7489" t="s">
        <v>83</v>
      </c>
      <c r="D7489" t="s">
        <v>17</v>
      </c>
      <c r="E7489">
        <v>0.69291338599999996</v>
      </c>
    </row>
    <row r="7490" spans="1:5" hidden="1" x14ac:dyDescent="0.2">
      <c r="A7490" t="s">
        <v>69</v>
      </c>
      <c r="B7490" t="s">
        <v>6</v>
      </c>
      <c r="C7490" t="s">
        <v>11</v>
      </c>
      <c r="D7490" t="s">
        <v>17</v>
      </c>
      <c r="E7490">
        <v>0.81147541000000001</v>
      </c>
    </row>
    <row r="7491" spans="1:5" hidden="1" x14ac:dyDescent="0.2">
      <c r="A7491" t="s">
        <v>69</v>
      </c>
      <c r="B7491" t="s">
        <v>6</v>
      </c>
      <c r="C7491" t="s">
        <v>12</v>
      </c>
      <c r="D7491" t="s">
        <v>17</v>
      </c>
      <c r="E7491">
        <v>0.85840707999999999</v>
      </c>
    </row>
    <row r="7492" spans="1:5" hidden="1" x14ac:dyDescent="0.2">
      <c r="A7492" t="s">
        <v>69</v>
      </c>
      <c r="B7492" t="s">
        <v>6</v>
      </c>
      <c r="C7492" t="s">
        <v>56</v>
      </c>
      <c r="D7492" t="s">
        <v>18</v>
      </c>
      <c r="E7492">
        <v>0.366666667</v>
      </c>
    </row>
    <row r="7493" spans="1:5" hidden="1" x14ac:dyDescent="0.2">
      <c r="A7493" t="s">
        <v>69</v>
      </c>
      <c r="B7493" t="s">
        <v>6</v>
      </c>
      <c r="C7493" t="s">
        <v>10</v>
      </c>
      <c r="D7493" t="s">
        <v>18</v>
      </c>
      <c r="E7493">
        <v>0.53846153799999996</v>
      </c>
    </row>
    <row r="7494" spans="1:5" hidden="1" x14ac:dyDescent="0.2">
      <c r="A7494" t="s">
        <v>69</v>
      </c>
      <c r="B7494" t="s">
        <v>6</v>
      </c>
      <c r="C7494" t="s">
        <v>83</v>
      </c>
      <c r="D7494" t="s">
        <v>18</v>
      </c>
      <c r="E7494">
        <v>0.64324324300000002</v>
      </c>
    </row>
    <row r="7495" spans="1:5" hidden="1" x14ac:dyDescent="0.2">
      <c r="A7495" t="s">
        <v>69</v>
      </c>
      <c r="B7495" t="s">
        <v>6</v>
      </c>
      <c r="C7495" t="s">
        <v>11</v>
      </c>
      <c r="D7495" t="s">
        <v>18</v>
      </c>
      <c r="E7495">
        <v>0.63934426200000005</v>
      </c>
    </row>
    <row r="7496" spans="1:5" hidden="1" x14ac:dyDescent="0.2">
      <c r="A7496" t="s">
        <v>69</v>
      </c>
      <c r="B7496" t="s">
        <v>6</v>
      </c>
      <c r="C7496" t="s">
        <v>12</v>
      </c>
      <c r="D7496" t="s">
        <v>18</v>
      </c>
      <c r="E7496">
        <v>0.66666666699999999</v>
      </c>
    </row>
    <row r="7497" spans="1:5" hidden="1" x14ac:dyDescent="0.2">
      <c r="A7497" t="s">
        <v>69</v>
      </c>
      <c r="B7497" t="s">
        <v>6</v>
      </c>
      <c r="C7497" t="s">
        <v>56</v>
      </c>
      <c r="D7497" t="s">
        <v>19</v>
      </c>
      <c r="E7497">
        <v>15</v>
      </c>
    </row>
    <row r="7498" spans="1:5" hidden="1" x14ac:dyDescent="0.2">
      <c r="A7498" t="s">
        <v>69</v>
      </c>
      <c r="B7498" t="s">
        <v>6</v>
      </c>
      <c r="C7498" t="s">
        <v>10</v>
      </c>
      <c r="D7498" t="s">
        <v>19</v>
      </c>
      <c r="E7498">
        <v>36.4</v>
      </c>
    </row>
    <row r="7499" spans="1:5" hidden="1" x14ac:dyDescent="0.2">
      <c r="A7499" t="s">
        <v>69</v>
      </c>
      <c r="B7499" t="s">
        <v>6</v>
      </c>
      <c r="C7499" t="s">
        <v>83</v>
      </c>
      <c r="D7499" t="s">
        <v>19</v>
      </c>
      <c r="E7499">
        <v>37</v>
      </c>
    </row>
    <row r="7500" spans="1:5" hidden="1" x14ac:dyDescent="0.2">
      <c r="A7500" t="s">
        <v>69</v>
      </c>
      <c r="B7500" t="s">
        <v>6</v>
      </c>
      <c r="C7500" t="s">
        <v>11</v>
      </c>
      <c r="D7500" t="s">
        <v>19</v>
      </c>
      <c r="E7500">
        <v>36.6</v>
      </c>
    </row>
    <row r="7501" spans="1:5" hidden="1" x14ac:dyDescent="0.2">
      <c r="A7501" t="s">
        <v>69</v>
      </c>
      <c r="B7501" t="s">
        <v>6</v>
      </c>
      <c r="C7501" t="s">
        <v>12</v>
      </c>
      <c r="D7501" t="s">
        <v>19</v>
      </c>
      <c r="E7501">
        <v>33.6</v>
      </c>
    </row>
    <row r="7502" spans="1:5" hidden="1" x14ac:dyDescent="0.2">
      <c r="A7502" t="s">
        <v>69</v>
      </c>
      <c r="B7502" t="s">
        <v>6</v>
      </c>
      <c r="C7502" t="s">
        <v>56</v>
      </c>
      <c r="D7502" t="s">
        <v>80</v>
      </c>
      <c r="E7502">
        <v>6</v>
      </c>
    </row>
    <row r="7503" spans="1:5" hidden="1" x14ac:dyDescent="0.2">
      <c r="A7503" t="s">
        <v>69</v>
      </c>
      <c r="B7503" t="s">
        <v>6</v>
      </c>
      <c r="C7503" t="s">
        <v>10</v>
      </c>
      <c r="D7503" t="s">
        <v>80</v>
      </c>
      <c r="E7503">
        <v>3.7647058819999999</v>
      </c>
    </row>
    <row r="7504" spans="1:5" hidden="1" x14ac:dyDescent="0.2">
      <c r="A7504" t="s">
        <v>69</v>
      </c>
      <c r="B7504" t="s">
        <v>6</v>
      </c>
      <c r="C7504" t="s">
        <v>83</v>
      </c>
      <c r="D7504" t="s">
        <v>80</v>
      </c>
      <c r="E7504">
        <v>2.96</v>
      </c>
    </row>
    <row r="7505" spans="1:5" hidden="1" x14ac:dyDescent="0.2">
      <c r="A7505" t="s">
        <v>69</v>
      </c>
      <c r="B7505" t="s">
        <v>6</v>
      </c>
      <c r="C7505" t="s">
        <v>11</v>
      </c>
      <c r="D7505" t="s">
        <v>80</v>
      </c>
      <c r="E7505">
        <v>4</v>
      </c>
    </row>
    <row r="7506" spans="1:5" hidden="1" x14ac:dyDescent="0.2">
      <c r="A7506" t="s">
        <v>69</v>
      </c>
      <c r="B7506" t="s">
        <v>6</v>
      </c>
      <c r="C7506" t="s">
        <v>12</v>
      </c>
      <c r="D7506" t="s">
        <v>80</v>
      </c>
      <c r="E7506">
        <v>5.6</v>
      </c>
    </row>
    <row r="7507" spans="1:5" hidden="1" x14ac:dyDescent="0.2">
      <c r="A7507" t="s">
        <v>69</v>
      </c>
      <c r="B7507" t="s">
        <v>6</v>
      </c>
      <c r="C7507" t="s">
        <v>56</v>
      </c>
      <c r="D7507" t="s">
        <v>21</v>
      </c>
      <c r="E7507">
        <v>12</v>
      </c>
    </row>
    <row r="7508" spans="1:5" hidden="1" x14ac:dyDescent="0.2">
      <c r="A7508" t="s">
        <v>69</v>
      </c>
      <c r="B7508" t="s">
        <v>6</v>
      </c>
      <c r="C7508" t="s">
        <v>10</v>
      </c>
      <c r="D7508" t="s">
        <v>21</v>
      </c>
      <c r="E7508">
        <v>64</v>
      </c>
    </row>
    <row r="7509" spans="1:5" hidden="1" x14ac:dyDescent="0.2">
      <c r="A7509" t="s">
        <v>69</v>
      </c>
      <c r="B7509" t="s">
        <v>6</v>
      </c>
      <c r="C7509" t="s">
        <v>83</v>
      </c>
      <c r="D7509" t="s">
        <v>21</v>
      </c>
      <c r="E7509">
        <v>74</v>
      </c>
    </row>
    <row r="7510" spans="1:5" hidden="1" x14ac:dyDescent="0.2">
      <c r="A7510" t="s">
        <v>69</v>
      </c>
      <c r="B7510" t="s">
        <v>6</v>
      </c>
      <c r="C7510" t="s">
        <v>11</v>
      </c>
      <c r="D7510" t="s">
        <v>21</v>
      </c>
      <c r="E7510">
        <v>124</v>
      </c>
    </row>
    <row r="7511" spans="1:5" hidden="1" x14ac:dyDescent="0.2">
      <c r="A7511" t="s">
        <v>69</v>
      </c>
      <c r="B7511" t="s">
        <v>6</v>
      </c>
      <c r="C7511" t="s">
        <v>12</v>
      </c>
      <c r="D7511" t="s">
        <v>21</v>
      </c>
      <c r="E7511">
        <v>56</v>
      </c>
    </row>
    <row r="7512" spans="1:5" hidden="1" x14ac:dyDescent="0.2">
      <c r="A7512" t="s">
        <v>69</v>
      </c>
      <c r="B7512" t="s">
        <v>6</v>
      </c>
      <c r="C7512" t="s">
        <v>56</v>
      </c>
      <c r="D7512" t="s">
        <v>22</v>
      </c>
      <c r="E7512">
        <v>4.5</v>
      </c>
    </row>
    <row r="7513" spans="1:5" hidden="1" x14ac:dyDescent="0.2">
      <c r="A7513" t="s">
        <v>69</v>
      </c>
      <c r="B7513" t="s">
        <v>6</v>
      </c>
      <c r="C7513" t="s">
        <v>10</v>
      </c>
      <c r="D7513" t="s">
        <v>22</v>
      </c>
      <c r="E7513">
        <v>19.8</v>
      </c>
    </row>
    <row r="7514" spans="1:5" hidden="1" x14ac:dyDescent="0.2">
      <c r="A7514" t="s">
        <v>69</v>
      </c>
      <c r="B7514" t="s">
        <v>6</v>
      </c>
      <c r="C7514" t="s">
        <v>83</v>
      </c>
      <c r="D7514" t="s">
        <v>22</v>
      </c>
      <c r="E7514">
        <v>25.4</v>
      </c>
    </row>
    <row r="7515" spans="1:5" hidden="1" x14ac:dyDescent="0.2">
      <c r="A7515" t="s">
        <v>69</v>
      </c>
      <c r="B7515" t="s">
        <v>6</v>
      </c>
      <c r="C7515" t="s">
        <v>11</v>
      </c>
      <c r="D7515" t="s">
        <v>22</v>
      </c>
      <c r="E7515">
        <v>24.4</v>
      </c>
    </row>
    <row r="7516" spans="1:5" hidden="1" x14ac:dyDescent="0.2">
      <c r="A7516" t="s">
        <v>69</v>
      </c>
      <c r="B7516" t="s">
        <v>6</v>
      </c>
      <c r="C7516" t="s">
        <v>12</v>
      </c>
      <c r="D7516" t="s">
        <v>22</v>
      </c>
      <c r="E7516">
        <v>22.6</v>
      </c>
    </row>
    <row r="7517" spans="1:5" hidden="1" x14ac:dyDescent="0.2">
      <c r="A7517" t="s">
        <v>69</v>
      </c>
      <c r="B7517" t="s">
        <v>6</v>
      </c>
      <c r="C7517" t="s">
        <v>56</v>
      </c>
      <c r="D7517" t="s">
        <v>23</v>
      </c>
      <c r="E7517">
        <v>0.44444444399999999</v>
      </c>
    </row>
    <row r="7518" spans="1:5" hidden="1" x14ac:dyDescent="0.2">
      <c r="A7518" t="s">
        <v>69</v>
      </c>
      <c r="B7518" t="s">
        <v>6</v>
      </c>
      <c r="C7518" t="s">
        <v>10</v>
      </c>
      <c r="D7518" t="s">
        <v>23</v>
      </c>
      <c r="E7518">
        <v>0.14141414099999999</v>
      </c>
    </row>
    <row r="7519" spans="1:5" hidden="1" x14ac:dyDescent="0.2">
      <c r="A7519" t="s">
        <v>69</v>
      </c>
      <c r="B7519" t="s">
        <v>6</v>
      </c>
      <c r="C7519" t="s">
        <v>83</v>
      </c>
      <c r="D7519" t="s">
        <v>23</v>
      </c>
      <c r="E7519">
        <v>0.133858268</v>
      </c>
    </row>
    <row r="7520" spans="1:5" hidden="1" x14ac:dyDescent="0.2">
      <c r="A7520" t="s">
        <v>69</v>
      </c>
      <c r="B7520" t="s">
        <v>6</v>
      </c>
      <c r="C7520" t="s">
        <v>11</v>
      </c>
      <c r="D7520" t="s">
        <v>23</v>
      </c>
      <c r="E7520">
        <v>6.5573770000000003E-2</v>
      </c>
    </row>
    <row r="7521" spans="1:5" hidden="1" x14ac:dyDescent="0.2">
      <c r="A7521" t="s">
        <v>69</v>
      </c>
      <c r="B7521" t="s">
        <v>6</v>
      </c>
      <c r="C7521" t="s">
        <v>12</v>
      </c>
      <c r="D7521" t="s">
        <v>23</v>
      </c>
      <c r="E7521">
        <v>7.9646017999999999E-2</v>
      </c>
    </row>
    <row r="7522" spans="1:5" hidden="1" x14ac:dyDescent="0.2">
      <c r="A7522" t="s">
        <v>69</v>
      </c>
      <c r="B7522" t="s">
        <v>6</v>
      </c>
      <c r="C7522" t="s">
        <v>56</v>
      </c>
      <c r="D7522" t="s">
        <v>24</v>
      </c>
      <c r="E7522">
        <v>0</v>
      </c>
    </row>
    <row r="7523" spans="1:5" hidden="1" x14ac:dyDescent="0.2">
      <c r="A7523" t="s">
        <v>69</v>
      </c>
      <c r="B7523" t="s">
        <v>6</v>
      </c>
      <c r="C7523" t="s">
        <v>10</v>
      </c>
      <c r="D7523" t="s">
        <v>24</v>
      </c>
      <c r="E7523">
        <v>0</v>
      </c>
    </row>
    <row r="7524" spans="1:5" hidden="1" x14ac:dyDescent="0.2">
      <c r="A7524" t="s">
        <v>69</v>
      </c>
      <c r="B7524" t="s">
        <v>6</v>
      </c>
      <c r="C7524" t="s">
        <v>83</v>
      </c>
      <c r="D7524" t="s">
        <v>24</v>
      </c>
      <c r="E7524">
        <v>0</v>
      </c>
    </row>
    <row r="7525" spans="1:5" hidden="1" x14ac:dyDescent="0.2">
      <c r="A7525" t="s">
        <v>69</v>
      </c>
      <c r="B7525" t="s">
        <v>6</v>
      </c>
      <c r="C7525" t="s">
        <v>11</v>
      </c>
      <c r="D7525" t="s">
        <v>24</v>
      </c>
      <c r="E7525">
        <v>0</v>
      </c>
    </row>
    <row r="7526" spans="1:5" hidden="1" x14ac:dyDescent="0.2">
      <c r="A7526" t="s">
        <v>69</v>
      </c>
      <c r="B7526" t="s">
        <v>6</v>
      </c>
      <c r="C7526" t="s">
        <v>12</v>
      </c>
      <c r="D7526" t="s">
        <v>24</v>
      </c>
      <c r="E7526">
        <v>0</v>
      </c>
    </row>
    <row r="7527" spans="1:5" hidden="1" x14ac:dyDescent="0.2">
      <c r="A7527" t="s">
        <v>69</v>
      </c>
      <c r="B7527" t="s">
        <v>6</v>
      </c>
      <c r="C7527" t="s">
        <v>56</v>
      </c>
      <c r="D7527" t="s">
        <v>25</v>
      </c>
      <c r="E7527">
        <v>0.33333333300000001</v>
      </c>
    </row>
    <row r="7528" spans="1:5" hidden="1" x14ac:dyDescent="0.2">
      <c r="A7528" t="s">
        <v>69</v>
      </c>
      <c r="B7528" t="s">
        <v>6</v>
      </c>
      <c r="C7528" t="s">
        <v>10</v>
      </c>
      <c r="D7528" t="s">
        <v>25</v>
      </c>
      <c r="E7528">
        <v>0.68686868700000003</v>
      </c>
    </row>
    <row r="7529" spans="1:5" hidden="1" x14ac:dyDescent="0.2">
      <c r="A7529" t="s">
        <v>69</v>
      </c>
      <c r="B7529" t="s">
        <v>6</v>
      </c>
      <c r="C7529" t="s">
        <v>83</v>
      </c>
      <c r="D7529" t="s">
        <v>25</v>
      </c>
      <c r="E7529">
        <v>0.66929133900000004</v>
      </c>
    </row>
    <row r="7530" spans="1:5" hidden="1" x14ac:dyDescent="0.2">
      <c r="A7530" t="s">
        <v>69</v>
      </c>
      <c r="B7530" t="s">
        <v>6</v>
      </c>
      <c r="C7530" t="s">
        <v>11</v>
      </c>
      <c r="D7530" t="s">
        <v>25</v>
      </c>
      <c r="E7530">
        <v>0.68032786899999997</v>
      </c>
    </row>
    <row r="7531" spans="1:5" hidden="1" x14ac:dyDescent="0.2">
      <c r="A7531" t="s">
        <v>69</v>
      </c>
      <c r="B7531" t="s">
        <v>6</v>
      </c>
      <c r="C7531" t="s">
        <v>12</v>
      </c>
      <c r="D7531" t="s">
        <v>25</v>
      </c>
      <c r="E7531">
        <v>0.83185840700000002</v>
      </c>
    </row>
    <row r="7532" spans="1:5" hidden="1" x14ac:dyDescent="0.2">
      <c r="A7532" t="s">
        <v>69</v>
      </c>
      <c r="B7532" t="s">
        <v>6</v>
      </c>
      <c r="C7532" t="s">
        <v>56</v>
      </c>
      <c r="D7532" t="s">
        <v>81</v>
      </c>
      <c r="E7532">
        <v>0</v>
      </c>
    </row>
    <row r="7533" spans="1:5" hidden="1" x14ac:dyDescent="0.2">
      <c r="A7533" t="s">
        <v>69</v>
      </c>
      <c r="B7533" t="s">
        <v>6</v>
      </c>
      <c r="C7533" t="s">
        <v>10</v>
      </c>
      <c r="D7533" t="s">
        <v>81</v>
      </c>
      <c r="E7533">
        <v>0.101010101</v>
      </c>
    </row>
    <row r="7534" spans="1:5" hidden="1" x14ac:dyDescent="0.2">
      <c r="A7534" t="s">
        <v>69</v>
      </c>
      <c r="B7534" t="s">
        <v>6</v>
      </c>
      <c r="C7534" t="s">
        <v>83</v>
      </c>
      <c r="D7534" t="s">
        <v>81</v>
      </c>
      <c r="E7534">
        <v>0.17322834600000001</v>
      </c>
    </row>
    <row r="7535" spans="1:5" hidden="1" x14ac:dyDescent="0.2">
      <c r="A7535" t="s">
        <v>69</v>
      </c>
      <c r="B7535" t="s">
        <v>6</v>
      </c>
      <c r="C7535" t="s">
        <v>11</v>
      </c>
      <c r="D7535" t="s">
        <v>81</v>
      </c>
      <c r="E7535">
        <v>0.12295082</v>
      </c>
    </row>
    <row r="7536" spans="1:5" hidden="1" x14ac:dyDescent="0.2">
      <c r="A7536" t="s">
        <v>69</v>
      </c>
      <c r="B7536" t="s">
        <v>6</v>
      </c>
      <c r="C7536" t="s">
        <v>12</v>
      </c>
      <c r="D7536" t="s">
        <v>81</v>
      </c>
      <c r="E7536">
        <v>6.1946902999999998E-2</v>
      </c>
    </row>
    <row r="7537" spans="1:5" hidden="1" x14ac:dyDescent="0.2">
      <c r="A7537" t="s">
        <v>69</v>
      </c>
      <c r="B7537" t="s">
        <v>6</v>
      </c>
      <c r="C7537" t="s">
        <v>56</v>
      </c>
      <c r="D7537" t="s">
        <v>82</v>
      </c>
      <c r="E7537">
        <v>0</v>
      </c>
    </row>
    <row r="7538" spans="1:5" hidden="1" x14ac:dyDescent="0.2">
      <c r="A7538" t="s">
        <v>69</v>
      </c>
      <c r="B7538" t="s">
        <v>6</v>
      </c>
      <c r="C7538" t="s">
        <v>10</v>
      </c>
      <c r="D7538" t="s">
        <v>82</v>
      </c>
      <c r="E7538">
        <v>0</v>
      </c>
    </row>
    <row r="7539" spans="1:5" hidden="1" x14ac:dyDescent="0.2">
      <c r="A7539" t="s">
        <v>69</v>
      </c>
      <c r="B7539" t="s">
        <v>6</v>
      </c>
      <c r="C7539" t="s">
        <v>83</v>
      </c>
      <c r="D7539" t="s">
        <v>82</v>
      </c>
      <c r="E7539">
        <v>0</v>
      </c>
    </row>
    <row r="7540" spans="1:5" hidden="1" x14ac:dyDescent="0.2">
      <c r="A7540" t="s">
        <v>69</v>
      </c>
      <c r="B7540" t="s">
        <v>6</v>
      </c>
      <c r="C7540" t="s">
        <v>11</v>
      </c>
      <c r="D7540" t="s">
        <v>82</v>
      </c>
      <c r="E7540">
        <v>0</v>
      </c>
    </row>
    <row r="7541" spans="1:5" hidden="1" x14ac:dyDescent="0.2">
      <c r="A7541" t="s">
        <v>69</v>
      </c>
      <c r="B7541" t="s">
        <v>6</v>
      </c>
      <c r="C7541" t="s">
        <v>12</v>
      </c>
      <c r="D7541" t="s">
        <v>82</v>
      </c>
      <c r="E7541">
        <v>0</v>
      </c>
    </row>
    <row r="7542" spans="1:5" hidden="1" x14ac:dyDescent="0.2">
      <c r="A7542" t="s">
        <v>69</v>
      </c>
      <c r="B7542" t="s">
        <v>6</v>
      </c>
      <c r="C7542" t="s">
        <v>56</v>
      </c>
      <c r="D7542" t="s">
        <v>28</v>
      </c>
      <c r="E7542">
        <v>0.222222222</v>
      </c>
    </row>
    <row r="7543" spans="1:5" hidden="1" x14ac:dyDescent="0.2">
      <c r="A7543" t="s">
        <v>69</v>
      </c>
      <c r="B7543" t="s">
        <v>6</v>
      </c>
      <c r="C7543" t="s">
        <v>10</v>
      </c>
      <c r="D7543" t="s">
        <v>28</v>
      </c>
      <c r="E7543">
        <v>7.0707070999999996E-2</v>
      </c>
    </row>
    <row r="7544" spans="1:5" hidden="1" x14ac:dyDescent="0.2">
      <c r="A7544" t="s">
        <v>69</v>
      </c>
      <c r="B7544" t="s">
        <v>6</v>
      </c>
      <c r="C7544" t="s">
        <v>83</v>
      </c>
      <c r="D7544" t="s">
        <v>28</v>
      </c>
      <c r="E7544">
        <v>2.3622047E-2</v>
      </c>
    </row>
    <row r="7545" spans="1:5" hidden="1" x14ac:dyDescent="0.2">
      <c r="A7545" t="s">
        <v>69</v>
      </c>
      <c r="B7545" t="s">
        <v>6</v>
      </c>
      <c r="C7545" t="s">
        <v>11</v>
      </c>
      <c r="D7545" t="s">
        <v>28</v>
      </c>
      <c r="E7545">
        <v>0.13114754100000001</v>
      </c>
    </row>
    <row r="7546" spans="1:5" hidden="1" x14ac:dyDescent="0.2">
      <c r="A7546" t="s">
        <v>69</v>
      </c>
      <c r="B7546" t="s">
        <v>6</v>
      </c>
      <c r="C7546" t="s">
        <v>12</v>
      </c>
      <c r="D7546" t="s">
        <v>28</v>
      </c>
      <c r="E7546">
        <v>2.6548672999999998E-2</v>
      </c>
    </row>
    <row r="7547" spans="1:5" hidden="1" x14ac:dyDescent="0.2">
      <c r="A7547" t="s">
        <v>69</v>
      </c>
      <c r="B7547" t="s">
        <v>6</v>
      </c>
      <c r="C7547" t="s">
        <v>56</v>
      </c>
      <c r="D7547" t="s">
        <v>29</v>
      </c>
      <c r="E7547">
        <v>9</v>
      </c>
    </row>
    <row r="7548" spans="1:5" hidden="1" x14ac:dyDescent="0.2">
      <c r="A7548" t="s">
        <v>69</v>
      </c>
      <c r="B7548" t="s">
        <v>6</v>
      </c>
      <c r="C7548" t="s">
        <v>10</v>
      </c>
      <c r="D7548" t="s">
        <v>29</v>
      </c>
      <c r="E7548">
        <v>99</v>
      </c>
    </row>
    <row r="7549" spans="1:5" hidden="1" x14ac:dyDescent="0.2">
      <c r="A7549" t="s">
        <v>69</v>
      </c>
      <c r="B7549" t="s">
        <v>6</v>
      </c>
      <c r="C7549" t="s">
        <v>83</v>
      </c>
      <c r="D7549" t="s">
        <v>29</v>
      </c>
      <c r="E7549">
        <v>127</v>
      </c>
    </row>
    <row r="7550" spans="1:5" hidden="1" x14ac:dyDescent="0.2">
      <c r="A7550" t="s">
        <v>69</v>
      </c>
      <c r="B7550" t="s">
        <v>6</v>
      </c>
      <c r="C7550" t="s">
        <v>11</v>
      </c>
      <c r="D7550" t="s">
        <v>29</v>
      </c>
      <c r="E7550">
        <v>122</v>
      </c>
    </row>
    <row r="7551" spans="1:5" hidden="1" x14ac:dyDescent="0.2">
      <c r="A7551" t="s">
        <v>69</v>
      </c>
      <c r="B7551" t="s">
        <v>6</v>
      </c>
      <c r="C7551" t="s">
        <v>12</v>
      </c>
      <c r="D7551" t="s">
        <v>29</v>
      </c>
      <c r="E7551">
        <v>113</v>
      </c>
    </row>
    <row r="7552" spans="1:5" hidden="1" x14ac:dyDescent="0.2">
      <c r="A7552" t="s">
        <v>69</v>
      </c>
      <c r="B7552" t="s">
        <v>6</v>
      </c>
      <c r="C7552" t="s">
        <v>56</v>
      </c>
      <c r="D7552" t="s">
        <v>30</v>
      </c>
      <c r="E7552">
        <v>0</v>
      </c>
    </row>
    <row r="7553" spans="1:5" hidden="1" x14ac:dyDescent="0.2">
      <c r="A7553" t="s">
        <v>69</v>
      </c>
      <c r="B7553" t="s">
        <v>6</v>
      </c>
      <c r="C7553" t="s">
        <v>10</v>
      </c>
      <c r="D7553" t="s">
        <v>30</v>
      </c>
      <c r="E7553">
        <v>0</v>
      </c>
    </row>
    <row r="7554" spans="1:5" hidden="1" x14ac:dyDescent="0.2">
      <c r="A7554" t="s">
        <v>69</v>
      </c>
      <c r="B7554" t="s">
        <v>6</v>
      </c>
      <c r="C7554" t="s">
        <v>83</v>
      </c>
      <c r="D7554" t="s">
        <v>30</v>
      </c>
      <c r="E7554">
        <v>0</v>
      </c>
    </row>
    <row r="7555" spans="1:5" hidden="1" x14ac:dyDescent="0.2">
      <c r="A7555" t="s">
        <v>69</v>
      </c>
      <c r="B7555" t="s">
        <v>6</v>
      </c>
      <c r="C7555" t="s">
        <v>11</v>
      </c>
      <c r="D7555" t="s">
        <v>30</v>
      </c>
      <c r="E7555">
        <v>0</v>
      </c>
    </row>
    <row r="7556" spans="1:5" hidden="1" x14ac:dyDescent="0.2">
      <c r="A7556" t="s">
        <v>69</v>
      </c>
      <c r="B7556" t="s">
        <v>6</v>
      </c>
      <c r="C7556" t="s">
        <v>12</v>
      </c>
      <c r="D7556" t="s">
        <v>30</v>
      </c>
      <c r="E7556">
        <v>0</v>
      </c>
    </row>
    <row r="7557" spans="1:5" hidden="1" x14ac:dyDescent="0.2">
      <c r="A7557" t="s">
        <v>69</v>
      </c>
      <c r="B7557" t="s">
        <v>6</v>
      </c>
      <c r="C7557" t="s">
        <v>56</v>
      </c>
      <c r="D7557" t="s">
        <v>31</v>
      </c>
      <c r="E7557">
        <v>0</v>
      </c>
    </row>
    <row r="7558" spans="1:5" hidden="1" x14ac:dyDescent="0.2">
      <c r="A7558" t="s">
        <v>69</v>
      </c>
      <c r="B7558" t="s">
        <v>6</v>
      </c>
      <c r="C7558" t="s">
        <v>10</v>
      </c>
      <c r="D7558" t="s">
        <v>31</v>
      </c>
      <c r="E7558">
        <v>0</v>
      </c>
    </row>
    <row r="7559" spans="1:5" hidden="1" x14ac:dyDescent="0.2">
      <c r="A7559" t="s">
        <v>69</v>
      </c>
      <c r="B7559" t="s">
        <v>6</v>
      </c>
      <c r="C7559" t="s">
        <v>83</v>
      </c>
      <c r="D7559" t="s">
        <v>31</v>
      </c>
      <c r="E7559">
        <v>0</v>
      </c>
    </row>
    <row r="7560" spans="1:5" hidden="1" x14ac:dyDescent="0.2">
      <c r="A7560" t="s">
        <v>69</v>
      </c>
      <c r="B7560" t="s">
        <v>6</v>
      </c>
      <c r="C7560" t="s">
        <v>11</v>
      </c>
      <c r="D7560" t="s">
        <v>31</v>
      </c>
      <c r="E7560">
        <v>0</v>
      </c>
    </row>
    <row r="7561" spans="1:5" hidden="1" x14ac:dyDescent="0.2">
      <c r="A7561" t="s">
        <v>69</v>
      </c>
      <c r="B7561" t="s">
        <v>6</v>
      </c>
      <c r="C7561" t="s">
        <v>12</v>
      </c>
      <c r="D7561" t="s">
        <v>31</v>
      </c>
      <c r="E7561">
        <v>0</v>
      </c>
    </row>
    <row r="7562" spans="1:5" hidden="1" x14ac:dyDescent="0.2">
      <c r="A7562" t="s">
        <v>69</v>
      </c>
      <c r="B7562" t="s">
        <v>32</v>
      </c>
      <c r="C7562" t="s">
        <v>36</v>
      </c>
      <c r="D7562" t="s">
        <v>8</v>
      </c>
      <c r="E7562">
        <v>0.16447368400000001</v>
      </c>
    </row>
    <row r="7563" spans="1:5" hidden="1" x14ac:dyDescent="0.2">
      <c r="A7563" t="s">
        <v>69</v>
      </c>
      <c r="B7563" t="s">
        <v>32</v>
      </c>
      <c r="C7563" t="s">
        <v>37</v>
      </c>
      <c r="D7563" t="s">
        <v>8</v>
      </c>
      <c r="E7563">
        <v>0.163265306</v>
      </c>
    </row>
    <row r="7564" spans="1:5" hidden="1" x14ac:dyDescent="0.2">
      <c r="A7564" t="s">
        <v>69</v>
      </c>
      <c r="B7564" t="s">
        <v>32</v>
      </c>
      <c r="C7564" t="s">
        <v>38</v>
      </c>
      <c r="D7564" t="s">
        <v>8</v>
      </c>
      <c r="E7564">
        <v>0.28187919500000003</v>
      </c>
    </row>
    <row r="7565" spans="1:5" hidden="1" x14ac:dyDescent="0.2">
      <c r="A7565" t="s">
        <v>69</v>
      </c>
      <c r="B7565" t="s">
        <v>32</v>
      </c>
      <c r="C7565" t="s">
        <v>39</v>
      </c>
      <c r="D7565" t="s">
        <v>8</v>
      </c>
      <c r="E7565">
        <v>0.331081081</v>
      </c>
    </row>
    <row r="7566" spans="1:5" hidden="1" x14ac:dyDescent="0.2">
      <c r="A7566" t="s">
        <v>69</v>
      </c>
      <c r="B7566" t="s">
        <v>32</v>
      </c>
      <c r="C7566" t="s">
        <v>50</v>
      </c>
      <c r="D7566" t="s">
        <v>8</v>
      </c>
      <c r="E7566">
        <v>6.8181818000000005E-2</v>
      </c>
    </row>
    <row r="7567" spans="1:5" hidden="1" x14ac:dyDescent="0.2">
      <c r="A7567" t="s">
        <v>69</v>
      </c>
      <c r="B7567" t="s">
        <v>32</v>
      </c>
      <c r="C7567" t="s">
        <v>36</v>
      </c>
      <c r="D7567" t="s">
        <v>13</v>
      </c>
      <c r="E7567">
        <v>7.2368421000000002E-2</v>
      </c>
    </row>
    <row r="7568" spans="1:5" hidden="1" x14ac:dyDescent="0.2">
      <c r="A7568" t="s">
        <v>69</v>
      </c>
      <c r="B7568" t="s">
        <v>32</v>
      </c>
      <c r="C7568" t="s">
        <v>37</v>
      </c>
      <c r="D7568" t="s">
        <v>13</v>
      </c>
      <c r="E7568">
        <v>8.8435373999999997E-2</v>
      </c>
    </row>
    <row r="7569" spans="1:5" hidden="1" x14ac:dyDescent="0.2">
      <c r="A7569" t="s">
        <v>69</v>
      </c>
      <c r="B7569" t="s">
        <v>32</v>
      </c>
      <c r="C7569" t="s">
        <v>38</v>
      </c>
      <c r="D7569" t="s">
        <v>13</v>
      </c>
      <c r="E7569">
        <v>0.23489932899999999</v>
      </c>
    </row>
    <row r="7570" spans="1:5" hidden="1" x14ac:dyDescent="0.2">
      <c r="A7570" t="s">
        <v>69</v>
      </c>
      <c r="B7570" t="s">
        <v>32</v>
      </c>
      <c r="C7570" t="s">
        <v>39</v>
      </c>
      <c r="D7570" t="s">
        <v>13</v>
      </c>
      <c r="E7570">
        <v>0.263513514</v>
      </c>
    </row>
    <row r="7571" spans="1:5" hidden="1" x14ac:dyDescent="0.2">
      <c r="A7571" t="s">
        <v>69</v>
      </c>
      <c r="B7571" t="s">
        <v>32</v>
      </c>
      <c r="C7571" t="s">
        <v>50</v>
      </c>
      <c r="D7571" t="s">
        <v>13</v>
      </c>
      <c r="E7571">
        <v>6.8181818000000005E-2</v>
      </c>
    </row>
    <row r="7572" spans="1:5" hidden="1" x14ac:dyDescent="0.2">
      <c r="A7572" t="s">
        <v>69</v>
      </c>
      <c r="B7572" t="s">
        <v>32</v>
      </c>
      <c r="C7572" t="s">
        <v>36</v>
      </c>
      <c r="D7572" t="s">
        <v>14</v>
      </c>
      <c r="E7572">
        <v>0.16447368400000001</v>
      </c>
    </row>
    <row r="7573" spans="1:5" hidden="1" x14ac:dyDescent="0.2">
      <c r="A7573" t="s">
        <v>69</v>
      </c>
      <c r="B7573" t="s">
        <v>32</v>
      </c>
      <c r="C7573" t="s">
        <v>37</v>
      </c>
      <c r="D7573" t="s">
        <v>14</v>
      </c>
      <c r="E7573">
        <v>0.15646258499999999</v>
      </c>
    </row>
    <row r="7574" spans="1:5" hidden="1" x14ac:dyDescent="0.2">
      <c r="A7574" t="s">
        <v>69</v>
      </c>
      <c r="B7574" t="s">
        <v>32</v>
      </c>
      <c r="C7574" t="s">
        <v>38</v>
      </c>
      <c r="D7574" t="s">
        <v>14</v>
      </c>
      <c r="E7574">
        <v>0.28187919500000003</v>
      </c>
    </row>
    <row r="7575" spans="1:5" hidden="1" x14ac:dyDescent="0.2">
      <c r="A7575" t="s">
        <v>69</v>
      </c>
      <c r="B7575" t="s">
        <v>32</v>
      </c>
      <c r="C7575" t="s">
        <v>39</v>
      </c>
      <c r="D7575" t="s">
        <v>14</v>
      </c>
      <c r="E7575">
        <v>0.331081081</v>
      </c>
    </row>
    <row r="7576" spans="1:5" hidden="1" x14ac:dyDescent="0.2">
      <c r="A7576" t="s">
        <v>69</v>
      </c>
      <c r="B7576" t="s">
        <v>32</v>
      </c>
      <c r="C7576" t="s">
        <v>50</v>
      </c>
      <c r="D7576" t="s">
        <v>14</v>
      </c>
      <c r="E7576">
        <v>6.8181818000000005E-2</v>
      </c>
    </row>
    <row r="7577" spans="1:5" hidden="1" x14ac:dyDescent="0.2">
      <c r="A7577" t="s">
        <v>69</v>
      </c>
      <c r="B7577" t="s">
        <v>32</v>
      </c>
      <c r="C7577" t="s">
        <v>36</v>
      </c>
      <c r="D7577" t="s">
        <v>15</v>
      </c>
      <c r="E7577">
        <v>0</v>
      </c>
    </row>
    <row r="7578" spans="1:5" hidden="1" x14ac:dyDescent="0.2">
      <c r="A7578" t="s">
        <v>69</v>
      </c>
      <c r="B7578" t="s">
        <v>32</v>
      </c>
      <c r="C7578" t="s">
        <v>37</v>
      </c>
      <c r="D7578" t="s">
        <v>15</v>
      </c>
      <c r="E7578">
        <v>0</v>
      </c>
    </row>
    <row r="7579" spans="1:5" hidden="1" x14ac:dyDescent="0.2">
      <c r="A7579" t="s">
        <v>69</v>
      </c>
      <c r="B7579" t="s">
        <v>32</v>
      </c>
      <c r="C7579" t="s">
        <v>38</v>
      </c>
      <c r="D7579" t="s">
        <v>15</v>
      </c>
      <c r="E7579">
        <v>0</v>
      </c>
    </row>
    <row r="7580" spans="1:5" hidden="1" x14ac:dyDescent="0.2">
      <c r="A7580" t="s">
        <v>69</v>
      </c>
      <c r="B7580" t="s">
        <v>32</v>
      </c>
      <c r="C7580" t="s">
        <v>39</v>
      </c>
      <c r="D7580" t="s">
        <v>15</v>
      </c>
      <c r="E7580">
        <v>0</v>
      </c>
    </row>
    <row r="7581" spans="1:5" hidden="1" x14ac:dyDescent="0.2">
      <c r="A7581" t="s">
        <v>69</v>
      </c>
      <c r="B7581" t="s">
        <v>32</v>
      </c>
      <c r="C7581" t="s">
        <v>50</v>
      </c>
      <c r="D7581" t="s">
        <v>15</v>
      </c>
      <c r="E7581">
        <v>0</v>
      </c>
    </row>
    <row r="7582" spans="1:5" hidden="1" x14ac:dyDescent="0.2">
      <c r="A7582" t="s">
        <v>69</v>
      </c>
      <c r="B7582" t="s">
        <v>32</v>
      </c>
      <c r="C7582" t="s">
        <v>36</v>
      </c>
      <c r="D7582" t="s">
        <v>16</v>
      </c>
      <c r="E7582">
        <v>0.92105263199999998</v>
      </c>
    </row>
    <row r="7583" spans="1:5" hidden="1" x14ac:dyDescent="0.2">
      <c r="A7583" t="s">
        <v>69</v>
      </c>
      <c r="B7583" t="s">
        <v>32</v>
      </c>
      <c r="C7583" t="s">
        <v>37</v>
      </c>
      <c r="D7583" t="s">
        <v>16</v>
      </c>
      <c r="E7583">
        <v>0.95918367299999996</v>
      </c>
    </row>
    <row r="7584" spans="1:5" hidden="1" x14ac:dyDescent="0.2">
      <c r="A7584" t="s">
        <v>69</v>
      </c>
      <c r="B7584" t="s">
        <v>32</v>
      </c>
      <c r="C7584" t="s">
        <v>38</v>
      </c>
      <c r="D7584" t="s">
        <v>16</v>
      </c>
      <c r="E7584">
        <v>0.845637584</v>
      </c>
    </row>
    <row r="7585" spans="1:5" hidden="1" x14ac:dyDescent="0.2">
      <c r="A7585" t="s">
        <v>69</v>
      </c>
      <c r="B7585" t="s">
        <v>32</v>
      </c>
      <c r="C7585" t="s">
        <v>39</v>
      </c>
      <c r="D7585" t="s">
        <v>16</v>
      </c>
      <c r="E7585">
        <v>1</v>
      </c>
    </row>
    <row r="7586" spans="1:5" hidden="1" x14ac:dyDescent="0.2">
      <c r="A7586" t="s">
        <v>69</v>
      </c>
      <c r="B7586" t="s">
        <v>32</v>
      </c>
      <c r="C7586" t="s">
        <v>50</v>
      </c>
      <c r="D7586" t="s">
        <v>16</v>
      </c>
      <c r="E7586">
        <v>0.38636363600000001</v>
      </c>
    </row>
    <row r="7587" spans="1:5" hidden="1" x14ac:dyDescent="0.2">
      <c r="A7587" t="s">
        <v>69</v>
      </c>
      <c r="B7587" t="s">
        <v>32</v>
      </c>
      <c r="C7587" t="s">
        <v>36</v>
      </c>
      <c r="D7587" t="s">
        <v>17</v>
      </c>
      <c r="E7587">
        <v>0.84868421100000002</v>
      </c>
    </row>
    <row r="7588" spans="1:5" hidden="1" x14ac:dyDescent="0.2">
      <c r="A7588" t="s">
        <v>69</v>
      </c>
      <c r="B7588" t="s">
        <v>32</v>
      </c>
      <c r="C7588" t="s">
        <v>37</v>
      </c>
      <c r="D7588" t="s">
        <v>17</v>
      </c>
      <c r="E7588">
        <v>0.86394557800000005</v>
      </c>
    </row>
    <row r="7589" spans="1:5" hidden="1" x14ac:dyDescent="0.2">
      <c r="A7589" t="s">
        <v>69</v>
      </c>
      <c r="B7589" t="s">
        <v>32</v>
      </c>
      <c r="C7589" t="s">
        <v>38</v>
      </c>
      <c r="D7589" t="s">
        <v>17</v>
      </c>
      <c r="E7589">
        <v>0.61073825500000001</v>
      </c>
    </row>
    <row r="7590" spans="1:5" hidden="1" x14ac:dyDescent="0.2">
      <c r="A7590" t="s">
        <v>69</v>
      </c>
      <c r="B7590" t="s">
        <v>32</v>
      </c>
      <c r="C7590" t="s">
        <v>39</v>
      </c>
      <c r="D7590" t="s">
        <v>17</v>
      </c>
      <c r="E7590">
        <v>0.736486486</v>
      </c>
    </row>
    <row r="7591" spans="1:5" hidden="1" x14ac:dyDescent="0.2">
      <c r="A7591" t="s">
        <v>69</v>
      </c>
      <c r="B7591" t="s">
        <v>32</v>
      </c>
      <c r="C7591" t="s">
        <v>50</v>
      </c>
      <c r="D7591" t="s">
        <v>17</v>
      </c>
      <c r="E7591">
        <v>0.31818181800000001</v>
      </c>
    </row>
    <row r="7592" spans="1:5" hidden="1" x14ac:dyDescent="0.2">
      <c r="A7592" t="s">
        <v>69</v>
      </c>
      <c r="B7592" t="s">
        <v>32</v>
      </c>
      <c r="C7592" t="s">
        <v>36</v>
      </c>
      <c r="D7592" t="s">
        <v>18</v>
      </c>
      <c r="E7592">
        <v>0.74</v>
      </c>
    </row>
    <row r="7593" spans="1:5" hidden="1" x14ac:dyDescent="0.2">
      <c r="A7593" t="s">
        <v>69</v>
      </c>
      <c r="B7593" t="s">
        <v>32</v>
      </c>
      <c r="C7593" t="s">
        <v>37</v>
      </c>
      <c r="D7593" t="s">
        <v>18</v>
      </c>
      <c r="E7593">
        <v>0.73499999999999999</v>
      </c>
    </row>
    <row r="7594" spans="1:5" hidden="1" x14ac:dyDescent="0.2">
      <c r="A7594" t="s">
        <v>69</v>
      </c>
      <c r="B7594" t="s">
        <v>32</v>
      </c>
      <c r="C7594" t="s">
        <v>38</v>
      </c>
      <c r="D7594" t="s">
        <v>18</v>
      </c>
      <c r="E7594">
        <v>0.68500000000000005</v>
      </c>
    </row>
    <row r="7595" spans="1:5" hidden="1" x14ac:dyDescent="0.2">
      <c r="A7595" t="s">
        <v>69</v>
      </c>
      <c r="B7595" t="s">
        <v>32</v>
      </c>
      <c r="C7595" t="s">
        <v>39</v>
      </c>
      <c r="D7595" t="s">
        <v>18</v>
      </c>
      <c r="E7595">
        <v>0.745</v>
      </c>
    </row>
    <row r="7596" spans="1:5" hidden="1" x14ac:dyDescent="0.2">
      <c r="A7596" t="s">
        <v>69</v>
      </c>
      <c r="B7596" t="s">
        <v>32</v>
      </c>
      <c r="C7596" t="s">
        <v>50</v>
      </c>
      <c r="D7596" t="s">
        <v>18</v>
      </c>
      <c r="E7596">
        <v>0.26548672600000001</v>
      </c>
    </row>
    <row r="7597" spans="1:5" hidden="1" x14ac:dyDescent="0.2">
      <c r="A7597" t="s">
        <v>69</v>
      </c>
      <c r="B7597" t="s">
        <v>32</v>
      </c>
      <c r="C7597" t="s">
        <v>36</v>
      </c>
      <c r="D7597" t="s">
        <v>19</v>
      </c>
      <c r="E7597">
        <v>40</v>
      </c>
    </row>
    <row r="7598" spans="1:5" hidden="1" x14ac:dyDescent="0.2">
      <c r="A7598" t="s">
        <v>69</v>
      </c>
      <c r="B7598" t="s">
        <v>32</v>
      </c>
      <c r="C7598" t="s">
        <v>37</v>
      </c>
      <c r="D7598" t="s">
        <v>19</v>
      </c>
      <c r="E7598">
        <v>40</v>
      </c>
    </row>
    <row r="7599" spans="1:5" hidden="1" x14ac:dyDescent="0.2">
      <c r="A7599" t="s">
        <v>69</v>
      </c>
      <c r="B7599" t="s">
        <v>32</v>
      </c>
      <c r="C7599" t="s">
        <v>38</v>
      </c>
      <c r="D7599" t="s">
        <v>19</v>
      </c>
      <c r="E7599">
        <v>40</v>
      </c>
    </row>
    <row r="7600" spans="1:5" hidden="1" x14ac:dyDescent="0.2">
      <c r="A7600" t="s">
        <v>69</v>
      </c>
      <c r="B7600" t="s">
        <v>32</v>
      </c>
      <c r="C7600" t="s">
        <v>39</v>
      </c>
      <c r="D7600" t="s">
        <v>19</v>
      </c>
      <c r="E7600">
        <v>40</v>
      </c>
    </row>
    <row r="7601" spans="1:5" hidden="1" x14ac:dyDescent="0.2">
      <c r="A7601" t="s">
        <v>69</v>
      </c>
      <c r="B7601" t="s">
        <v>32</v>
      </c>
      <c r="C7601" t="s">
        <v>50</v>
      </c>
      <c r="D7601" t="s">
        <v>19</v>
      </c>
      <c r="E7601">
        <v>22.6</v>
      </c>
    </row>
    <row r="7602" spans="1:5" hidden="1" x14ac:dyDescent="0.2">
      <c r="A7602" t="s">
        <v>69</v>
      </c>
      <c r="B7602" t="s">
        <v>32</v>
      </c>
      <c r="C7602" t="s">
        <v>36</v>
      </c>
      <c r="D7602" t="s">
        <v>80</v>
      </c>
      <c r="E7602">
        <v>5.32</v>
      </c>
    </row>
    <row r="7603" spans="1:5" hidden="1" x14ac:dyDescent="0.2">
      <c r="A7603" t="s">
        <v>69</v>
      </c>
      <c r="B7603" t="s">
        <v>32</v>
      </c>
      <c r="C7603" t="s">
        <v>37</v>
      </c>
      <c r="D7603" t="s">
        <v>80</v>
      </c>
      <c r="E7603">
        <v>3.625</v>
      </c>
    </row>
    <row r="7604" spans="1:5" hidden="1" x14ac:dyDescent="0.2">
      <c r="A7604" t="s">
        <v>69</v>
      </c>
      <c r="B7604" t="s">
        <v>32</v>
      </c>
      <c r="C7604" t="s">
        <v>38</v>
      </c>
      <c r="D7604" t="s">
        <v>80</v>
      </c>
      <c r="E7604">
        <v>4.7857142860000002</v>
      </c>
    </row>
    <row r="7605" spans="1:5" hidden="1" x14ac:dyDescent="0.2">
      <c r="A7605" t="s">
        <v>69</v>
      </c>
      <c r="B7605" t="s">
        <v>32</v>
      </c>
      <c r="C7605" t="s">
        <v>39</v>
      </c>
      <c r="D7605" t="s">
        <v>80</v>
      </c>
      <c r="E7605">
        <v>4.0612244899999999</v>
      </c>
    </row>
    <row r="7606" spans="1:5" hidden="1" x14ac:dyDescent="0.2">
      <c r="A7606" t="s">
        <v>69</v>
      </c>
      <c r="B7606" t="s">
        <v>32</v>
      </c>
      <c r="C7606" t="s">
        <v>50</v>
      </c>
      <c r="D7606" t="s">
        <v>80</v>
      </c>
      <c r="E7606">
        <v>1.6666666670000001</v>
      </c>
    </row>
    <row r="7607" spans="1:5" hidden="1" x14ac:dyDescent="0.2">
      <c r="A7607" t="s">
        <v>69</v>
      </c>
      <c r="B7607" t="s">
        <v>32</v>
      </c>
      <c r="C7607" t="s">
        <v>36</v>
      </c>
      <c r="D7607" t="s">
        <v>21</v>
      </c>
      <c r="E7607">
        <v>133</v>
      </c>
    </row>
    <row r="7608" spans="1:5" hidden="1" x14ac:dyDescent="0.2">
      <c r="A7608" t="s">
        <v>69</v>
      </c>
      <c r="B7608" t="s">
        <v>32</v>
      </c>
      <c r="C7608" t="s">
        <v>37</v>
      </c>
      <c r="D7608" t="s">
        <v>21</v>
      </c>
      <c r="E7608">
        <v>87</v>
      </c>
    </row>
    <row r="7609" spans="1:5" hidden="1" x14ac:dyDescent="0.2">
      <c r="A7609" t="s">
        <v>69</v>
      </c>
      <c r="B7609" t="s">
        <v>32</v>
      </c>
      <c r="C7609" t="s">
        <v>38</v>
      </c>
      <c r="D7609" t="s">
        <v>21</v>
      </c>
      <c r="E7609">
        <v>201</v>
      </c>
    </row>
    <row r="7610" spans="1:5" hidden="1" x14ac:dyDescent="0.2">
      <c r="A7610" t="s">
        <v>69</v>
      </c>
      <c r="B7610" t="s">
        <v>32</v>
      </c>
      <c r="C7610" t="s">
        <v>39</v>
      </c>
      <c r="D7610" t="s">
        <v>21</v>
      </c>
      <c r="E7610">
        <v>199</v>
      </c>
    </row>
    <row r="7611" spans="1:5" hidden="1" x14ac:dyDescent="0.2">
      <c r="A7611" t="s">
        <v>69</v>
      </c>
      <c r="B7611" t="s">
        <v>32</v>
      </c>
      <c r="C7611" t="s">
        <v>50</v>
      </c>
      <c r="D7611" t="s">
        <v>21</v>
      </c>
      <c r="E7611">
        <v>5</v>
      </c>
    </row>
    <row r="7612" spans="1:5" hidden="1" x14ac:dyDescent="0.2">
      <c r="A7612" t="s">
        <v>69</v>
      </c>
      <c r="B7612" t="s">
        <v>32</v>
      </c>
      <c r="C7612" t="s">
        <v>36</v>
      </c>
      <c r="D7612" t="s">
        <v>22</v>
      </c>
      <c r="E7612">
        <v>30.4</v>
      </c>
    </row>
    <row r="7613" spans="1:5" hidden="1" x14ac:dyDescent="0.2">
      <c r="A7613" t="s">
        <v>69</v>
      </c>
      <c r="B7613" t="s">
        <v>32</v>
      </c>
      <c r="C7613" t="s">
        <v>37</v>
      </c>
      <c r="D7613" t="s">
        <v>22</v>
      </c>
      <c r="E7613">
        <v>29.4</v>
      </c>
    </row>
    <row r="7614" spans="1:5" hidden="1" x14ac:dyDescent="0.2">
      <c r="A7614" t="s">
        <v>69</v>
      </c>
      <c r="B7614" t="s">
        <v>32</v>
      </c>
      <c r="C7614" t="s">
        <v>38</v>
      </c>
      <c r="D7614" t="s">
        <v>22</v>
      </c>
      <c r="E7614">
        <v>29.8</v>
      </c>
    </row>
    <row r="7615" spans="1:5" hidden="1" x14ac:dyDescent="0.2">
      <c r="A7615" t="s">
        <v>69</v>
      </c>
      <c r="B7615" t="s">
        <v>32</v>
      </c>
      <c r="C7615" t="s">
        <v>39</v>
      </c>
      <c r="D7615" t="s">
        <v>22</v>
      </c>
      <c r="E7615">
        <v>29.6</v>
      </c>
    </row>
    <row r="7616" spans="1:5" hidden="1" x14ac:dyDescent="0.2">
      <c r="A7616" t="s">
        <v>69</v>
      </c>
      <c r="B7616" t="s">
        <v>32</v>
      </c>
      <c r="C7616" t="s">
        <v>50</v>
      </c>
      <c r="D7616" t="s">
        <v>22</v>
      </c>
      <c r="E7616">
        <v>8.8000000000000007</v>
      </c>
    </row>
    <row r="7617" spans="1:5" hidden="1" x14ac:dyDescent="0.2">
      <c r="A7617" t="s">
        <v>69</v>
      </c>
      <c r="B7617" t="s">
        <v>32</v>
      </c>
      <c r="C7617" t="s">
        <v>36</v>
      </c>
      <c r="D7617" t="s">
        <v>23</v>
      </c>
      <c r="E7617">
        <v>7.8947368000000004E-2</v>
      </c>
    </row>
    <row r="7618" spans="1:5" hidden="1" x14ac:dyDescent="0.2">
      <c r="A7618" t="s">
        <v>69</v>
      </c>
      <c r="B7618" t="s">
        <v>32</v>
      </c>
      <c r="C7618" t="s">
        <v>37</v>
      </c>
      <c r="D7618" t="s">
        <v>23</v>
      </c>
      <c r="E7618">
        <v>4.0816326999999999E-2</v>
      </c>
    </row>
    <row r="7619" spans="1:5" hidden="1" x14ac:dyDescent="0.2">
      <c r="A7619" t="s">
        <v>69</v>
      </c>
      <c r="B7619" t="s">
        <v>32</v>
      </c>
      <c r="C7619" t="s">
        <v>38</v>
      </c>
      <c r="D7619" t="s">
        <v>23</v>
      </c>
      <c r="E7619">
        <v>0.154362416</v>
      </c>
    </row>
    <row r="7620" spans="1:5" hidden="1" x14ac:dyDescent="0.2">
      <c r="A7620" t="s">
        <v>69</v>
      </c>
      <c r="B7620" t="s">
        <v>32</v>
      </c>
      <c r="C7620" t="s">
        <v>39</v>
      </c>
      <c r="D7620" t="s">
        <v>23</v>
      </c>
      <c r="E7620">
        <v>0</v>
      </c>
    </row>
    <row r="7621" spans="1:5" hidden="1" x14ac:dyDescent="0.2">
      <c r="A7621" t="s">
        <v>69</v>
      </c>
      <c r="B7621" t="s">
        <v>32</v>
      </c>
      <c r="C7621" t="s">
        <v>50</v>
      </c>
      <c r="D7621" t="s">
        <v>23</v>
      </c>
      <c r="E7621">
        <v>0.61363636399999999</v>
      </c>
    </row>
    <row r="7622" spans="1:5" hidden="1" x14ac:dyDescent="0.2">
      <c r="A7622" t="s">
        <v>69</v>
      </c>
      <c r="B7622" t="s">
        <v>32</v>
      </c>
      <c r="C7622" t="s">
        <v>36</v>
      </c>
      <c r="D7622" t="s">
        <v>24</v>
      </c>
      <c r="E7622">
        <v>0</v>
      </c>
    </row>
    <row r="7623" spans="1:5" hidden="1" x14ac:dyDescent="0.2">
      <c r="A7623" t="s">
        <v>69</v>
      </c>
      <c r="B7623" t="s">
        <v>32</v>
      </c>
      <c r="C7623" t="s">
        <v>37</v>
      </c>
      <c r="D7623" t="s">
        <v>24</v>
      </c>
      <c r="E7623">
        <v>0</v>
      </c>
    </row>
    <row r="7624" spans="1:5" hidden="1" x14ac:dyDescent="0.2">
      <c r="A7624" t="s">
        <v>69</v>
      </c>
      <c r="B7624" t="s">
        <v>32</v>
      </c>
      <c r="C7624" t="s">
        <v>38</v>
      </c>
      <c r="D7624" t="s">
        <v>24</v>
      </c>
      <c r="E7624">
        <v>0</v>
      </c>
    </row>
    <row r="7625" spans="1:5" hidden="1" x14ac:dyDescent="0.2">
      <c r="A7625" t="s">
        <v>69</v>
      </c>
      <c r="B7625" t="s">
        <v>32</v>
      </c>
      <c r="C7625" t="s">
        <v>39</v>
      </c>
      <c r="D7625" t="s">
        <v>24</v>
      </c>
      <c r="E7625">
        <v>0</v>
      </c>
    </row>
    <row r="7626" spans="1:5" hidden="1" x14ac:dyDescent="0.2">
      <c r="A7626" t="s">
        <v>69</v>
      </c>
      <c r="B7626" t="s">
        <v>32</v>
      </c>
      <c r="C7626" t="s">
        <v>50</v>
      </c>
      <c r="D7626" t="s">
        <v>24</v>
      </c>
      <c r="E7626">
        <v>0</v>
      </c>
    </row>
    <row r="7627" spans="1:5" hidden="1" x14ac:dyDescent="0.2">
      <c r="A7627" t="s">
        <v>69</v>
      </c>
      <c r="B7627" t="s">
        <v>32</v>
      </c>
      <c r="C7627" t="s">
        <v>36</v>
      </c>
      <c r="D7627" t="s">
        <v>25</v>
      </c>
      <c r="E7627">
        <v>0.75657894699999995</v>
      </c>
    </row>
    <row r="7628" spans="1:5" hidden="1" x14ac:dyDescent="0.2">
      <c r="A7628" t="s">
        <v>69</v>
      </c>
      <c r="B7628" t="s">
        <v>32</v>
      </c>
      <c r="C7628" t="s">
        <v>37</v>
      </c>
      <c r="D7628" t="s">
        <v>25</v>
      </c>
      <c r="E7628">
        <v>0.79591836699999996</v>
      </c>
    </row>
    <row r="7629" spans="1:5" hidden="1" x14ac:dyDescent="0.2">
      <c r="A7629" t="s">
        <v>69</v>
      </c>
      <c r="B7629" t="s">
        <v>32</v>
      </c>
      <c r="C7629" t="s">
        <v>38</v>
      </c>
      <c r="D7629" t="s">
        <v>25</v>
      </c>
      <c r="E7629">
        <v>0.56375838899999997</v>
      </c>
    </row>
    <row r="7630" spans="1:5" hidden="1" x14ac:dyDescent="0.2">
      <c r="A7630" t="s">
        <v>69</v>
      </c>
      <c r="B7630" t="s">
        <v>32</v>
      </c>
      <c r="C7630" t="s">
        <v>39</v>
      </c>
      <c r="D7630" t="s">
        <v>25</v>
      </c>
      <c r="E7630">
        <v>0.668918919</v>
      </c>
    </row>
    <row r="7631" spans="1:5" hidden="1" x14ac:dyDescent="0.2">
      <c r="A7631" t="s">
        <v>69</v>
      </c>
      <c r="B7631" t="s">
        <v>32</v>
      </c>
      <c r="C7631" t="s">
        <v>50</v>
      </c>
      <c r="D7631" t="s">
        <v>25</v>
      </c>
      <c r="E7631">
        <v>0.31818181800000001</v>
      </c>
    </row>
    <row r="7632" spans="1:5" hidden="1" x14ac:dyDescent="0.2">
      <c r="A7632" t="s">
        <v>69</v>
      </c>
      <c r="B7632" t="s">
        <v>32</v>
      </c>
      <c r="C7632" t="s">
        <v>36</v>
      </c>
      <c r="D7632" t="s">
        <v>81</v>
      </c>
      <c r="E7632">
        <v>7.2368421000000002E-2</v>
      </c>
    </row>
    <row r="7633" spans="1:5" hidden="1" x14ac:dyDescent="0.2">
      <c r="A7633" t="s">
        <v>69</v>
      </c>
      <c r="B7633" t="s">
        <v>32</v>
      </c>
      <c r="C7633" t="s">
        <v>37</v>
      </c>
      <c r="D7633" t="s">
        <v>81</v>
      </c>
      <c r="E7633">
        <v>8.8435373999999997E-2</v>
      </c>
    </row>
    <row r="7634" spans="1:5" hidden="1" x14ac:dyDescent="0.2">
      <c r="A7634" t="s">
        <v>69</v>
      </c>
      <c r="B7634" t="s">
        <v>32</v>
      </c>
      <c r="C7634" t="s">
        <v>38</v>
      </c>
      <c r="D7634" t="s">
        <v>81</v>
      </c>
      <c r="E7634">
        <v>0.23489932899999999</v>
      </c>
    </row>
    <row r="7635" spans="1:5" hidden="1" x14ac:dyDescent="0.2">
      <c r="A7635" t="s">
        <v>69</v>
      </c>
      <c r="B7635" t="s">
        <v>32</v>
      </c>
      <c r="C7635" t="s">
        <v>39</v>
      </c>
      <c r="D7635" t="s">
        <v>81</v>
      </c>
      <c r="E7635">
        <v>0.263513514</v>
      </c>
    </row>
    <row r="7636" spans="1:5" hidden="1" x14ac:dyDescent="0.2">
      <c r="A7636" t="s">
        <v>69</v>
      </c>
      <c r="B7636" t="s">
        <v>32</v>
      </c>
      <c r="C7636" t="s">
        <v>50</v>
      </c>
      <c r="D7636" t="s">
        <v>81</v>
      </c>
      <c r="E7636">
        <v>6.8181818000000005E-2</v>
      </c>
    </row>
    <row r="7637" spans="1:5" hidden="1" x14ac:dyDescent="0.2">
      <c r="A7637" t="s">
        <v>69</v>
      </c>
      <c r="B7637" t="s">
        <v>32</v>
      </c>
      <c r="C7637" t="s">
        <v>36</v>
      </c>
      <c r="D7637" t="s">
        <v>82</v>
      </c>
      <c r="E7637">
        <v>0</v>
      </c>
    </row>
    <row r="7638" spans="1:5" hidden="1" x14ac:dyDescent="0.2">
      <c r="A7638" t="s">
        <v>69</v>
      </c>
      <c r="B7638" t="s">
        <v>32</v>
      </c>
      <c r="C7638" t="s">
        <v>37</v>
      </c>
      <c r="D7638" t="s">
        <v>82</v>
      </c>
      <c r="E7638">
        <v>6.8027210000000003E-3</v>
      </c>
    </row>
    <row r="7639" spans="1:5" hidden="1" x14ac:dyDescent="0.2">
      <c r="A7639" t="s">
        <v>69</v>
      </c>
      <c r="B7639" t="s">
        <v>32</v>
      </c>
      <c r="C7639" t="s">
        <v>38</v>
      </c>
      <c r="D7639" t="s">
        <v>82</v>
      </c>
      <c r="E7639">
        <v>0</v>
      </c>
    </row>
    <row r="7640" spans="1:5" hidden="1" x14ac:dyDescent="0.2">
      <c r="A7640" t="s">
        <v>69</v>
      </c>
      <c r="B7640" t="s">
        <v>32</v>
      </c>
      <c r="C7640" t="s">
        <v>39</v>
      </c>
      <c r="D7640" t="s">
        <v>82</v>
      </c>
      <c r="E7640">
        <v>0</v>
      </c>
    </row>
    <row r="7641" spans="1:5" hidden="1" x14ac:dyDescent="0.2">
      <c r="A7641" t="s">
        <v>69</v>
      </c>
      <c r="B7641" t="s">
        <v>32</v>
      </c>
      <c r="C7641" t="s">
        <v>50</v>
      </c>
      <c r="D7641" t="s">
        <v>82</v>
      </c>
      <c r="E7641">
        <v>0</v>
      </c>
    </row>
    <row r="7642" spans="1:5" hidden="1" x14ac:dyDescent="0.2">
      <c r="A7642" t="s">
        <v>69</v>
      </c>
      <c r="B7642" t="s">
        <v>32</v>
      </c>
      <c r="C7642" t="s">
        <v>36</v>
      </c>
      <c r="D7642" t="s">
        <v>28</v>
      </c>
      <c r="E7642">
        <v>9.2105263000000007E-2</v>
      </c>
    </row>
    <row r="7643" spans="1:5" hidden="1" x14ac:dyDescent="0.2">
      <c r="A7643" t="s">
        <v>69</v>
      </c>
      <c r="B7643" t="s">
        <v>32</v>
      </c>
      <c r="C7643" t="s">
        <v>37</v>
      </c>
      <c r="D7643" t="s">
        <v>28</v>
      </c>
      <c r="E7643">
        <v>6.8027211000000004E-2</v>
      </c>
    </row>
    <row r="7644" spans="1:5" hidden="1" x14ac:dyDescent="0.2">
      <c r="A7644" t="s">
        <v>69</v>
      </c>
      <c r="B7644" t="s">
        <v>32</v>
      </c>
      <c r="C7644" t="s">
        <v>38</v>
      </c>
      <c r="D7644" t="s">
        <v>28</v>
      </c>
      <c r="E7644">
        <v>4.6979866000000002E-2</v>
      </c>
    </row>
    <row r="7645" spans="1:5" hidden="1" x14ac:dyDescent="0.2">
      <c r="A7645" t="s">
        <v>69</v>
      </c>
      <c r="B7645" t="s">
        <v>32</v>
      </c>
      <c r="C7645" t="s">
        <v>39</v>
      </c>
      <c r="D7645" t="s">
        <v>28</v>
      </c>
      <c r="E7645">
        <v>6.7567567999999995E-2</v>
      </c>
    </row>
    <row r="7646" spans="1:5" hidden="1" x14ac:dyDescent="0.2">
      <c r="A7646" t="s">
        <v>69</v>
      </c>
      <c r="B7646" t="s">
        <v>32</v>
      </c>
      <c r="C7646" t="s">
        <v>50</v>
      </c>
      <c r="D7646" t="s">
        <v>28</v>
      </c>
      <c r="E7646">
        <v>0</v>
      </c>
    </row>
    <row r="7647" spans="1:5" hidden="1" x14ac:dyDescent="0.2">
      <c r="A7647" t="s">
        <v>69</v>
      </c>
      <c r="B7647" t="s">
        <v>32</v>
      </c>
      <c r="C7647" t="s">
        <v>36</v>
      </c>
      <c r="D7647" t="s">
        <v>29</v>
      </c>
      <c r="E7647">
        <v>152</v>
      </c>
    </row>
    <row r="7648" spans="1:5" hidden="1" x14ac:dyDescent="0.2">
      <c r="A7648" t="s">
        <v>69</v>
      </c>
      <c r="B7648" t="s">
        <v>32</v>
      </c>
      <c r="C7648" t="s">
        <v>37</v>
      </c>
      <c r="D7648" t="s">
        <v>29</v>
      </c>
      <c r="E7648">
        <v>147</v>
      </c>
    </row>
    <row r="7649" spans="1:5" hidden="1" x14ac:dyDescent="0.2">
      <c r="A7649" t="s">
        <v>69</v>
      </c>
      <c r="B7649" t="s">
        <v>32</v>
      </c>
      <c r="C7649" t="s">
        <v>38</v>
      </c>
      <c r="D7649" t="s">
        <v>29</v>
      </c>
      <c r="E7649">
        <v>149</v>
      </c>
    </row>
    <row r="7650" spans="1:5" hidden="1" x14ac:dyDescent="0.2">
      <c r="A7650" t="s">
        <v>69</v>
      </c>
      <c r="B7650" t="s">
        <v>32</v>
      </c>
      <c r="C7650" t="s">
        <v>39</v>
      </c>
      <c r="D7650" t="s">
        <v>29</v>
      </c>
      <c r="E7650">
        <v>148</v>
      </c>
    </row>
    <row r="7651" spans="1:5" hidden="1" x14ac:dyDescent="0.2">
      <c r="A7651" t="s">
        <v>69</v>
      </c>
      <c r="B7651" t="s">
        <v>32</v>
      </c>
      <c r="C7651" t="s">
        <v>50</v>
      </c>
      <c r="D7651" t="s">
        <v>29</v>
      </c>
      <c r="E7651">
        <v>44</v>
      </c>
    </row>
    <row r="7652" spans="1:5" hidden="1" x14ac:dyDescent="0.2">
      <c r="A7652" t="s">
        <v>69</v>
      </c>
      <c r="B7652" t="s">
        <v>32</v>
      </c>
      <c r="C7652" t="s">
        <v>36</v>
      </c>
      <c r="D7652" t="s">
        <v>30</v>
      </c>
      <c r="E7652">
        <v>0</v>
      </c>
    </row>
    <row r="7653" spans="1:5" hidden="1" x14ac:dyDescent="0.2">
      <c r="A7653" t="s">
        <v>69</v>
      </c>
      <c r="B7653" t="s">
        <v>32</v>
      </c>
      <c r="C7653" t="s">
        <v>37</v>
      </c>
      <c r="D7653" t="s">
        <v>30</v>
      </c>
      <c r="E7653">
        <v>0</v>
      </c>
    </row>
    <row r="7654" spans="1:5" hidden="1" x14ac:dyDescent="0.2">
      <c r="A7654" t="s">
        <v>69</v>
      </c>
      <c r="B7654" t="s">
        <v>32</v>
      </c>
      <c r="C7654" t="s">
        <v>38</v>
      </c>
      <c r="D7654" t="s">
        <v>30</v>
      </c>
      <c r="E7654">
        <v>0</v>
      </c>
    </row>
    <row r="7655" spans="1:5" hidden="1" x14ac:dyDescent="0.2">
      <c r="A7655" t="s">
        <v>69</v>
      </c>
      <c r="B7655" t="s">
        <v>32</v>
      </c>
      <c r="C7655" t="s">
        <v>39</v>
      </c>
      <c r="D7655" t="s">
        <v>30</v>
      </c>
      <c r="E7655">
        <v>0</v>
      </c>
    </row>
    <row r="7656" spans="1:5" hidden="1" x14ac:dyDescent="0.2">
      <c r="A7656" t="s">
        <v>69</v>
      </c>
      <c r="B7656" t="s">
        <v>32</v>
      </c>
      <c r="C7656" t="s">
        <v>50</v>
      </c>
      <c r="D7656" t="s">
        <v>30</v>
      </c>
      <c r="E7656">
        <v>0</v>
      </c>
    </row>
    <row r="7657" spans="1:5" hidden="1" x14ac:dyDescent="0.2">
      <c r="A7657" t="s">
        <v>69</v>
      </c>
      <c r="B7657" t="s">
        <v>32</v>
      </c>
      <c r="C7657" t="s">
        <v>36</v>
      </c>
      <c r="D7657" t="s">
        <v>31</v>
      </c>
      <c r="E7657">
        <v>0</v>
      </c>
    </row>
    <row r="7658" spans="1:5" hidden="1" x14ac:dyDescent="0.2">
      <c r="A7658" t="s">
        <v>69</v>
      </c>
      <c r="B7658" t="s">
        <v>32</v>
      </c>
      <c r="C7658" t="s">
        <v>37</v>
      </c>
      <c r="D7658" t="s">
        <v>31</v>
      </c>
      <c r="E7658">
        <v>0</v>
      </c>
    </row>
    <row r="7659" spans="1:5" hidden="1" x14ac:dyDescent="0.2">
      <c r="A7659" t="s">
        <v>69</v>
      </c>
      <c r="B7659" t="s">
        <v>32</v>
      </c>
      <c r="C7659" t="s">
        <v>38</v>
      </c>
      <c r="D7659" t="s">
        <v>31</v>
      </c>
      <c r="E7659">
        <v>0</v>
      </c>
    </row>
    <row r="7660" spans="1:5" hidden="1" x14ac:dyDescent="0.2">
      <c r="A7660" t="s">
        <v>69</v>
      </c>
      <c r="B7660" t="s">
        <v>32</v>
      </c>
      <c r="C7660" t="s">
        <v>39</v>
      </c>
      <c r="D7660" t="s">
        <v>31</v>
      </c>
      <c r="E7660">
        <v>0</v>
      </c>
    </row>
    <row r="7661" spans="1:5" hidden="1" x14ac:dyDescent="0.2">
      <c r="A7661" t="s">
        <v>69</v>
      </c>
      <c r="B7661" t="s">
        <v>32</v>
      </c>
      <c r="C7661" t="s">
        <v>50</v>
      </c>
      <c r="D7661" t="s">
        <v>31</v>
      </c>
      <c r="E7661">
        <v>0</v>
      </c>
    </row>
    <row r="7662" spans="1:5" hidden="1" x14ac:dyDescent="0.2">
      <c r="A7662" t="s">
        <v>69</v>
      </c>
      <c r="B7662" t="s">
        <v>40</v>
      </c>
      <c r="C7662" t="s">
        <v>42</v>
      </c>
      <c r="D7662" t="s">
        <v>8</v>
      </c>
      <c r="E7662">
        <v>0.217054264</v>
      </c>
    </row>
    <row r="7663" spans="1:5" hidden="1" x14ac:dyDescent="0.2">
      <c r="A7663" t="s">
        <v>69</v>
      </c>
      <c r="B7663" t="s">
        <v>40</v>
      </c>
      <c r="C7663" t="s">
        <v>56</v>
      </c>
      <c r="D7663" t="s">
        <v>8</v>
      </c>
      <c r="E7663">
        <v>0</v>
      </c>
    </row>
    <row r="7664" spans="1:5" hidden="1" x14ac:dyDescent="0.2">
      <c r="A7664" t="s">
        <v>69</v>
      </c>
      <c r="B7664" t="s">
        <v>40</v>
      </c>
      <c r="C7664" t="s">
        <v>43</v>
      </c>
      <c r="D7664" t="s">
        <v>8</v>
      </c>
      <c r="E7664">
        <v>0.27692307700000002</v>
      </c>
    </row>
    <row r="7665" spans="1:5" hidden="1" x14ac:dyDescent="0.2">
      <c r="A7665" t="s">
        <v>69</v>
      </c>
      <c r="B7665" t="s">
        <v>40</v>
      </c>
      <c r="C7665" t="s">
        <v>44</v>
      </c>
      <c r="D7665" t="s">
        <v>8</v>
      </c>
      <c r="E7665">
        <v>0.17647058800000001</v>
      </c>
    </row>
    <row r="7666" spans="1:5" hidden="1" x14ac:dyDescent="0.2">
      <c r="A7666" t="s">
        <v>69</v>
      </c>
      <c r="B7666" t="s">
        <v>40</v>
      </c>
      <c r="C7666" t="s">
        <v>42</v>
      </c>
      <c r="D7666" t="s">
        <v>13</v>
      </c>
      <c r="E7666">
        <v>0.124031008</v>
      </c>
    </row>
    <row r="7667" spans="1:5" hidden="1" x14ac:dyDescent="0.2">
      <c r="A7667" t="s">
        <v>69</v>
      </c>
      <c r="B7667" t="s">
        <v>40</v>
      </c>
      <c r="C7667" t="s">
        <v>56</v>
      </c>
      <c r="D7667" t="s">
        <v>13</v>
      </c>
      <c r="E7667">
        <v>0</v>
      </c>
    </row>
    <row r="7668" spans="1:5" hidden="1" x14ac:dyDescent="0.2">
      <c r="A7668" t="s">
        <v>69</v>
      </c>
      <c r="B7668" t="s">
        <v>40</v>
      </c>
      <c r="C7668" t="s">
        <v>43</v>
      </c>
      <c r="D7668" t="s">
        <v>13</v>
      </c>
      <c r="E7668">
        <v>5.3846154E-2</v>
      </c>
    </row>
    <row r="7669" spans="1:5" hidden="1" x14ac:dyDescent="0.2">
      <c r="A7669" t="s">
        <v>69</v>
      </c>
      <c r="B7669" t="s">
        <v>40</v>
      </c>
      <c r="C7669" t="s">
        <v>44</v>
      </c>
      <c r="D7669" t="s">
        <v>13</v>
      </c>
      <c r="E7669">
        <v>5.8823528999999999E-2</v>
      </c>
    </row>
    <row r="7670" spans="1:5" hidden="1" x14ac:dyDescent="0.2">
      <c r="A7670" t="s">
        <v>69</v>
      </c>
      <c r="B7670" t="s">
        <v>40</v>
      </c>
      <c r="C7670" t="s">
        <v>42</v>
      </c>
      <c r="D7670" t="s">
        <v>14</v>
      </c>
      <c r="E7670">
        <v>0.217054264</v>
      </c>
    </row>
    <row r="7671" spans="1:5" hidden="1" x14ac:dyDescent="0.2">
      <c r="A7671" t="s">
        <v>69</v>
      </c>
      <c r="B7671" t="s">
        <v>40</v>
      </c>
      <c r="C7671" t="s">
        <v>56</v>
      </c>
      <c r="D7671" t="s">
        <v>14</v>
      </c>
      <c r="E7671">
        <v>0</v>
      </c>
    </row>
    <row r="7672" spans="1:5" hidden="1" x14ac:dyDescent="0.2">
      <c r="A7672" t="s">
        <v>69</v>
      </c>
      <c r="B7672" t="s">
        <v>40</v>
      </c>
      <c r="C7672" t="s">
        <v>43</v>
      </c>
      <c r="D7672" t="s">
        <v>14</v>
      </c>
      <c r="E7672">
        <v>0.26923076899999998</v>
      </c>
    </row>
    <row r="7673" spans="1:5" hidden="1" x14ac:dyDescent="0.2">
      <c r="A7673" t="s">
        <v>69</v>
      </c>
      <c r="B7673" t="s">
        <v>40</v>
      </c>
      <c r="C7673" t="s">
        <v>44</v>
      </c>
      <c r="D7673" t="s">
        <v>14</v>
      </c>
      <c r="E7673">
        <v>0.17647058800000001</v>
      </c>
    </row>
    <row r="7674" spans="1:5" hidden="1" x14ac:dyDescent="0.2">
      <c r="A7674" t="s">
        <v>69</v>
      </c>
      <c r="B7674" t="s">
        <v>40</v>
      </c>
      <c r="C7674" t="s">
        <v>42</v>
      </c>
      <c r="D7674" t="s">
        <v>15</v>
      </c>
      <c r="E7674">
        <v>0</v>
      </c>
    </row>
    <row r="7675" spans="1:5" hidden="1" x14ac:dyDescent="0.2">
      <c r="A7675" t="s">
        <v>69</v>
      </c>
      <c r="B7675" t="s">
        <v>40</v>
      </c>
      <c r="C7675" t="s">
        <v>56</v>
      </c>
      <c r="D7675" t="s">
        <v>15</v>
      </c>
      <c r="E7675">
        <v>0</v>
      </c>
    </row>
    <row r="7676" spans="1:5" hidden="1" x14ac:dyDescent="0.2">
      <c r="A7676" t="s">
        <v>69</v>
      </c>
      <c r="B7676" t="s">
        <v>40</v>
      </c>
      <c r="C7676" t="s">
        <v>43</v>
      </c>
      <c r="D7676" t="s">
        <v>15</v>
      </c>
      <c r="E7676">
        <v>0</v>
      </c>
    </row>
    <row r="7677" spans="1:5" hidden="1" x14ac:dyDescent="0.2">
      <c r="A7677" t="s">
        <v>69</v>
      </c>
      <c r="B7677" t="s">
        <v>40</v>
      </c>
      <c r="C7677" t="s">
        <v>44</v>
      </c>
      <c r="D7677" t="s">
        <v>15</v>
      </c>
      <c r="E7677">
        <v>0</v>
      </c>
    </row>
    <row r="7678" spans="1:5" hidden="1" x14ac:dyDescent="0.2">
      <c r="A7678" t="s">
        <v>69</v>
      </c>
      <c r="B7678" t="s">
        <v>40</v>
      </c>
      <c r="C7678" t="s">
        <v>42</v>
      </c>
      <c r="D7678" t="s">
        <v>16</v>
      </c>
      <c r="E7678">
        <v>0.82170542599999996</v>
      </c>
    </row>
    <row r="7679" spans="1:5" hidden="1" x14ac:dyDescent="0.2">
      <c r="A7679" t="s">
        <v>69</v>
      </c>
      <c r="B7679" t="s">
        <v>40</v>
      </c>
      <c r="C7679" t="s">
        <v>56</v>
      </c>
      <c r="D7679" t="s">
        <v>16</v>
      </c>
      <c r="E7679">
        <v>0.4</v>
      </c>
    </row>
    <row r="7680" spans="1:5" hidden="1" x14ac:dyDescent="0.2">
      <c r="A7680" t="s">
        <v>69</v>
      </c>
      <c r="B7680" t="s">
        <v>40</v>
      </c>
      <c r="C7680" t="s">
        <v>43</v>
      </c>
      <c r="D7680" t="s">
        <v>16</v>
      </c>
      <c r="E7680">
        <v>0.95384615399999995</v>
      </c>
    </row>
    <row r="7681" spans="1:5" hidden="1" x14ac:dyDescent="0.2">
      <c r="A7681" t="s">
        <v>69</v>
      </c>
      <c r="B7681" t="s">
        <v>40</v>
      </c>
      <c r="C7681" t="s">
        <v>44</v>
      </c>
      <c r="D7681" t="s">
        <v>16</v>
      </c>
      <c r="E7681">
        <v>0.94771241799999995</v>
      </c>
    </row>
    <row r="7682" spans="1:5" hidden="1" x14ac:dyDescent="0.2">
      <c r="A7682" t="s">
        <v>69</v>
      </c>
      <c r="B7682" t="s">
        <v>40</v>
      </c>
      <c r="C7682" t="s">
        <v>42</v>
      </c>
      <c r="D7682" t="s">
        <v>17</v>
      </c>
      <c r="E7682">
        <v>0.69767441900000005</v>
      </c>
    </row>
    <row r="7683" spans="1:5" hidden="1" x14ac:dyDescent="0.2">
      <c r="A7683" t="s">
        <v>69</v>
      </c>
      <c r="B7683" t="s">
        <v>40</v>
      </c>
      <c r="C7683" t="s">
        <v>56</v>
      </c>
      <c r="D7683" t="s">
        <v>17</v>
      </c>
      <c r="E7683">
        <v>0.4</v>
      </c>
    </row>
    <row r="7684" spans="1:5" hidden="1" x14ac:dyDescent="0.2">
      <c r="A7684" t="s">
        <v>69</v>
      </c>
      <c r="B7684" t="s">
        <v>40</v>
      </c>
      <c r="C7684" t="s">
        <v>43</v>
      </c>
      <c r="D7684" t="s">
        <v>17</v>
      </c>
      <c r="E7684">
        <v>0.89230769200000004</v>
      </c>
    </row>
    <row r="7685" spans="1:5" hidden="1" x14ac:dyDescent="0.2">
      <c r="A7685" t="s">
        <v>69</v>
      </c>
      <c r="B7685" t="s">
        <v>40</v>
      </c>
      <c r="C7685" t="s">
        <v>44</v>
      </c>
      <c r="D7685" t="s">
        <v>17</v>
      </c>
      <c r="E7685">
        <v>0.88888888899999996</v>
      </c>
    </row>
    <row r="7686" spans="1:5" hidden="1" x14ac:dyDescent="0.2">
      <c r="A7686" t="s">
        <v>69</v>
      </c>
      <c r="B7686" t="s">
        <v>40</v>
      </c>
      <c r="C7686" t="s">
        <v>42</v>
      </c>
      <c r="D7686" t="s">
        <v>18</v>
      </c>
      <c r="E7686">
        <v>0.71257484999999998</v>
      </c>
    </row>
    <row r="7687" spans="1:5" hidden="1" x14ac:dyDescent="0.2">
      <c r="A7687" t="s">
        <v>69</v>
      </c>
      <c r="B7687" t="s">
        <v>40</v>
      </c>
      <c r="C7687" t="s">
        <v>56</v>
      </c>
      <c r="D7687" t="s">
        <v>18</v>
      </c>
      <c r="E7687">
        <v>0.366666667</v>
      </c>
    </row>
    <row r="7688" spans="1:5" hidden="1" x14ac:dyDescent="0.2">
      <c r="A7688" t="s">
        <v>69</v>
      </c>
      <c r="B7688" t="s">
        <v>40</v>
      </c>
      <c r="C7688" t="s">
        <v>43</v>
      </c>
      <c r="D7688" t="s">
        <v>18</v>
      </c>
      <c r="E7688">
        <v>0.59905660400000005</v>
      </c>
    </row>
    <row r="7689" spans="1:5" hidden="1" x14ac:dyDescent="0.2">
      <c r="A7689" t="s">
        <v>69</v>
      </c>
      <c r="B7689" t="s">
        <v>40</v>
      </c>
      <c r="C7689" t="s">
        <v>44</v>
      </c>
      <c r="D7689" t="s">
        <v>18</v>
      </c>
      <c r="E7689">
        <v>0.409836066</v>
      </c>
    </row>
    <row r="7690" spans="1:5" hidden="1" x14ac:dyDescent="0.2">
      <c r="A7690" t="s">
        <v>69</v>
      </c>
      <c r="B7690" t="s">
        <v>40</v>
      </c>
      <c r="C7690" t="s">
        <v>42</v>
      </c>
      <c r="D7690" t="s">
        <v>19</v>
      </c>
      <c r="E7690">
        <v>33.4</v>
      </c>
    </row>
    <row r="7691" spans="1:5" hidden="1" x14ac:dyDescent="0.2">
      <c r="A7691" t="s">
        <v>69</v>
      </c>
      <c r="B7691" t="s">
        <v>40</v>
      </c>
      <c r="C7691" t="s">
        <v>56</v>
      </c>
      <c r="D7691" t="s">
        <v>19</v>
      </c>
      <c r="E7691">
        <v>30</v>
      </c>
    </row>
    <row r="7692" spans="1:5" hidden="1" x14ac:dyDescent="0.2">
      <c r="A7692" t="s">
        <v>69</v>
      </c>
      <c r="B7692" t="s">
        <v>40</v>
      </c>
      <c r="C7692" t="s">
        <v>43</v>
      </c>
      <c r="D7692" t="s">
        <v>19</v>
      </c>
      <c r="E7692">
        <v>42.4</v>
      </c>
    </row>
    <row r="7693" spans="1:5" hidden="1" x14ac:dyDescent="0.2">
      <c r="A7693" t="s">
        <v>69</v>
      </c>
      <c r="B7693" t="s">
        <v>40</v>
      </c>
      <c r="C7693" t="s">
        <v>44</v>
      </c>
      <c r="D7693" t="s">
        <v>19</v>
      </c>
      <c r="E7693">
        <v>73.2</v>
      </c>
    </row>
    <row r="7694" spans="1:5" hidden="1" x14ac:dyDescent="0.2">
      <c r="A7694" t="s">
        <v>69</v>
      </c>
      <c r="B7694" t="s">
        <v>40</v>
      </c>
      <c r="C7694" t="s">
        <v>42</v>
      </c>
      <c r="D7694" t="s">
        <v>80</v>
      </c>
      <c r="E7694">
        <v>3.1428571430000001</v>
      </c>
    </row>
    <row r="7695" spans="1:5" hidden="1" x14ac:dyDescent="0.2">
      <c r="A7695" t="s">
        <v>69</v>
      </c>
      <c r="B7695" t="s">
        <v>40</v>
      </c>
      <c r="C7695" t="s">
        <v>56</v>
      </c>
      <c r="D7695" t="s">
        <v>80</v>
      </c>
      <c r="E7695">
        <v>0</v>
      </c>
    </row>
    <row r="7696" spans="1:5" hidden="1" x14ac:dyDescent="0.2">
      <c r="A7696" t="s">
        <v>69</v>
      </c>
      <c r="B7696" t="s">
        <v>40</v>
      </c>
      <c r="C7696" t="s">
        <v>43</v>
      </c>
      <c r="D7696" t="s">
        <v>80</v>
      </c>
      <c r="E7696">
        <v>2.1944444440000002</v>
      </c>
    </row>
    <row r="7697" spans="1:5" hidden="1" x14ac:dyDescent="0.2">
      <c r="A7697" t="s">
        <v>69</v>
      </c>
      <c r="B7697" t="s">
        <v>40</v>
      </c>
      <c r="C7697" t="s">
        <v>44</v>
      </c>
      <c r="D7697" t="s">
        <v>80</v>
      </c>
      <c r="E7697">
        <v>2.7407407410000002</v>
      </c>
    </row>
    <row r="7698" spans="1:5" hidden="1" x14ac:dyDescent="0.2">
      <c r="A7698" t="s">
        <v>69</v>
      </c>
      <c r="B7698" t="s">
        <v>40</v>
      </c>
      <c r="C7698" t="s">
        <v>42</v>
      </c>
      <c r="D7698" t="s">
        <v>21</v>
      </c>
      <c r="E7698">
        <v>88</v>
      </c>
    </row>
    <row r="7699" spans="1:5" hidden="1" x14ac:dyDescent="0.2">
      <c r="A7699" t="s">
        <v>69</v>
      </c>
      <c r="B7699" t="s">
        <v>40</v>
      </c>
      <c r="C7699" t="s">
        <v>56</v>
      </c>
      <c r="D7699" t="s">
        <v>21</v>
      </c>
      <c r="E7699">
        <v>0</v>
      </c>
    </row>
    <row r="7700" spans="1:5" hidden="1" x14ac:dyDescent="0.2">
      <c r="A7700" t="s">
        <v>69</v>
      </c>
      <c r="B7700" t="s">
        <v>40</v>
      </c>
      <c r="C7700" t="s">
        <v>43</v>
      </c>
      <c r="D7700" t="s">
        <v>21</v>
      </c>
      <c r="E7700">
        <v>79</v>
      </c>
    </row>
    <row r="7701" spans="1:5" hidden="1" x14ac:dyDescent="0.2">
      <c r="A7701" t="s">
        <v>69</v>
      </c>
      <c r="B7701" t="s">
        <v>40</v>
      </c>
      <c r="C7701" t="s">
        <v>44</v>
      </c>
      <c r="D7701" t="s">
        <v>21</v>
      </c>
      <c r="E7701">
        <v>74</v>
      </c>
    </row>
    <row r="7702" spans="1:5" hidden="1" x14ac:dyDescent="0.2">
      <c r="A7702" t="s">
        <v>69</v>
      </c>
      <c r="B7702" t="s">
        <v>40</v>
      </c>
      <c r="C7702" t="s">
        <v>42</v>
      </c>
      <c r="D7702" t="s">
        <v>22</v>
      </c>
      <c r="E7702">
        <v>25.8</v>
      </c>
    </row>
    <row r="7703" spans="1:5" hidden="1" x14ac:dyDescent="0.2">
      <c r="A7703" t="s">
        <v>69</v>
      </c>
      <c r="B7703" t="s">
        <v>40</v>
      </c>
      <c r="C7703" t="s">
        <v>56</v>
      </c>
      <c r="D7703" t="s">
        <v>22</v>
      </c>
      <c r="E7703">
        <v>5</v>
      </c>
    </row>
    <row r="7704" spans="1:5" hidden="1" x14ac:dyDescent="0.2">
      <c r="A7704" t="s">
        <v>69</v>
      </c>
      <c r="B7704" t="s">
        <v>40</v>
      </c>
      <c r="C7704" t="s">
        <v>43</v>
      </c>
      <c r="D7704" t="s">
        <v>22</v>
      </c>
      <c r="E7704">
        <v>26</v>
      </c>
    </row>
    <row r="7705" spans="1:5" hidden="1" x14ac:dyDescent="0.2">
      <c r="A7705" t="s">
        <v>69</v>
      </c>
      <c r="B7705" t="s">
        <v>40</v>
      </c>
      <c r="C7705" t="s">
        <v>44</v>
      </c>
      <c r="D7705" t="s">
        <v>22</v>
      </c>
      <c r="E7705">
        <v>30.6</v>
      </c>
    </row>
    <row r="7706" spans="1:5" hidden="1" x14ac:dyDescent="0.2">
      <c r="A7706" t="s">
        <v>69</v>
      </c>
      <c r="B7706" t="s">
        <v>40</v>
      </c>
      <c r="C7706" t="s">
        <v>42</v>
      </c>
      <c r="D7706" t="s">
        <v>23</v>
      </c>
      <c r="E7706">
        <v>0.17829457400000001</v>
      </c>
    </row>
    <row r="7707" spans="1:5" hidden="1" x14ac:dyDescent="0.2">
      <c r="A7707" t="s">
        <v>69</v>
      </c>
      <c r="B7707" t="s">
        <v>40</v>
      </c>
      <c r="C7707" t="s">
        <v>56</v>
      </c>
      <c r="D7707" t="s">
        <v>23</v>
      </c>
      <c r="E7707">
        <v>0.6</v>
      </c>
    </row>
    <row r="7708" spans="1:5" hidden="1" x14ac:dyDescent="0.2">
      <c r="A7708" t="s">
        <v>69</v>
      </c>
      <c r="B7708" t="s">
        <v>40</v>
      </c>
      <c r="C7708" t="s">
        <v>43</v>
      </c>
      <c r="D7708" t="s">
        <v>23</v>
      </c>
      <c r="E7708">
        <v>4.6153845999999998E-2</v>
      </c>
    </row>
    <row r="7709" spans="1:5" hidden="1" x14ac:dyDescent="0.2">
      <c r="A7709" t="s">
        <v>69</v>
      </c>
      <c r="B7709" t="s">
        <v>40</v>
      </c>
      <c r="C7709" t="s">
        <v>44</v>
      </c>
      <c r="D7709" t="s">
        <v>23</v>
      </c>
      <c r="E7709">
        <v>5.2287581999999999E-2</v>
      </c>
    </row>
    <row r="7710" spans="1:5" hidden="1" x14ac:dyDescent="0.2">
      <c r="A7710" t="s">
        <v>69</v>
      </c>
      <c r="B7710" t="s">
        <v>40</v>
      </c>
      <c r="C7710" t="s">
        <v>42</v>
      </c>
      <c r="D7710" t="s">
        <v>24</v>
      </c>
      <c r="E7710">
        <v>0</v>
      </c>
    </row>
    <row r="7711" spans="1:5" hidden="1" x14ac:dyDescent="0.2">
      <c r="A7711" t="s">
        <v>69</v>
      </c>
      <c r="B7711" t="s">
        <v>40</v>
      </c>
      <c r="C7711" t="s">
        <v>56</v>
      </c>
      <c r="D7711" t="s">
        <v>24</v>
      </c>
      <c r="E7711">
        <v>0</v>
      </c>
    </row>
    <row r="7712" spans="1:5" hidden="1" x14ac:dyDescent="0.2">
      <c r="A7712" t="s">
        <v>69</v>
      </c>
      <c r="B7712" t="s">
        <v>40</v>
      </c>
      <c r="C7712" t="s">
        <v>43</v>
      </c>
      <c r="D7712" t="s">
        <v>24</v>
      </c>
      <c r="E7712">
        <v>0</v>
      </c>
    </row>
    <row r="7713" spans="1:5" hidden="1" x14ac:dyDescent="0.2">
      <c r="A7713" t="s">
        <v>69</v>
      </c>
      <c r="B7713" t="s">
        <v>40</v>
      </c>
      <c r="C7713" t="s">
        <v>44</v>
      </c>
      <c r="D7713" t="s">
        <v>24</v>
      </c>
      <c r="E7713">
        <v>0</v>
      </c>
    </row>
    <row r="7714" spans="1:5" hidden="1" x14ac:dyDescent="0.2">
      <c r="A7714" t="s">
        <v>69</v>
      </c>
      <c r="B7714" t="s">
        <v>40</v>
      </c>
      <c r="C7714" t="s">
        <v>42</v>
      </c>
      <c r="D7714" t="s">
        <v>25</v>
      </c>
      <c r="E7714">
        <v>0.60465116299999999</v>
      </c>
    </row>
    <row r="7715" spans="1:5" hidden="1" x14ac:dyDescent="0.2">
      <c r="A7715" t="s">
        <v>69</v>
      </c>
      <c r="B7715" t="s">
        <v>40</v>
      </c>
      <c r="C7715" t="s">
        <v>56</v>
      </c>
      <c r="D7715" t="s">
        <v>25</v>
      </c>
      <c r="E7715">
        <v>0.4</v>
      </c>
    </row>
    <row r="7716" spans="1:5" hidden="1" x14ac:dyDescent="0.2">
      <c r="A7716" t="s">
        <v>69</v>
      </c>
      <c r="B7716" t="s">
        <v>40</v>
      </c>
      <c r="C7716" t="s">
        <v>43</v>
      </c>
      <c r="D7716" t="s">
        <v>25</v>
      </c>
      <c r="E7716">
        <v>0.67692307699999998</v>
      </c>
    </row>
    <row r="7717" spans="1:5" hidden="1" x14ac:dyDescent="0.2">
      <c r="A7717" t="s">
        <v>69</v>
      </c>
      <c r="B7717" t="s">
        <v>40</v>
      </c>
      <c r="C7717" t="s">
        <v>44</v>
      </c>
      <c r="D7717" t="s">
        <v>25</v>
      </c>
      <c r="E7717">
        <v>0.77124183000000002</v>
      </c>
    </row>
    <row r="7718" spans="1:5" hidden="1" x14ac:dyDescent="0.2">
      <c r="A7718" t="s">
        <v>69</v>
      </c>
      <c r="B7718" t="s">
        <v>40</v>
      </c>
      <c r="C7718" t="s">
        <v>42</v>
      </c>
      <c r="D7718" t="s">
        <v>81</v>
      </c>
      <c r="E7718">
        <v>0.124031008</v>
      </c>
    </row>
    <row r="7719" spans="1:5" hidden="1" x14ac:dyDescent="0.2">
      <c r="A7719" t="s">
        <v>69</v>
      </c>
      <c r="B7719" t="s">
        <v>40</v>
      </c>
      <c r="C7719" t="s">
        <v>56</v>
      </c>
      <c r="D7719" t="s">
        <v>81</v>
      </c>
      <c r="E7719">
        <v>0</v>
      </c>
    </row>
    <row r="7720" spans="1:5" hidden="1" x14ac:dyDescent="0.2">
      <c r="A7720" t="s">
        <v>69</v>
      </c>
      <c r="B7720" t="s">
        <v>40</v>
      </c>
      <c r="C7720" t="s">
        <v>43</v>
      </c>
      <c r="D7720" t="s">
        <v>81</v>
      </c>
      <c r="E7720">
        <v>5.3846154E-2</v>
      </c>
    </row>
    <row r="7721" spans="1:5" hidden="1" x14ac:dyDescent="0.2">
      <c r="A7721" t="s">
        <v>69</v>
      </c>
      <c r="B7721" t="s">
        <v>40</v>
      </c>
      <c r="C7721" t="s">
        <v>44</v>
      </c>
      <c r="D7721" t="s">
        <v>81</v>
      </c>
      <c r="E7721">
        <v>5.8823528999999999E-2</v>
      </c>
    </row>
    <row r="7722" spans="1:5" hidden="1" x14ac:dyDescent="0.2">
      <c r="A7722" t="s">
        <v>69</v>
      </c>
      <c r="B7722" t="s">
        <v>40</v>
      </c>
      <c r="C7722" t="s">
        <v>42</v>
      </c>
      <c r="D7722" t="s">
        <v>82</v>
      </c>
      <c r="E7722">
        <v>0</v>
      </c>
    </row>
    <row r="7723" spans="1:5" hidden="1" x14ac:dyDescent="0.2">
      <c r="A7723" t="s">
        <v>69</v>
      </c>
      <c r="B7723" t="s">
        <v>40</v>
      </c>
      <c r="C7723" t="s">
        <v>56</v>
      </c>
      <c r="D7723" t="s">
        <v>82</v>
      </c>
      <c r="E7723">
        <v>0</v>
      </c>
    </row>
    <row r="7724" spans="1:5" hidden="1" x14ac:dyDescent="0.2">
      <c r="A7724" t="s">
        <v>69</v>
      </c>
      <c r="B7724" t="s">
        <v>40</v>
      </c>
      <c r="C7724" t="s">
        <v>43</v>
      </c>
      <c r="D7724" t="s">
        <v>82</v>
      </c>
      <c r="E7724">
        <v>7.6923080000000001E-3</v>
      </c>
    </row>
    <row r="7725" spans="1:5" hidden="1" x14ac:dyDescent="0.2">
      <c r="A7725" t="s">
        <v>69</v>
      </c>
      <c r="B7725" t="s">
        <v>40</v>
      </c>
      <c r="C7725" t="s">
        <v>44</v>
      </c>
      <c r="D7725" t="s">
        <v>82</v>
      </c>
      <c r="E7725">
        <v>0</v>
      </c>
    </row>
    <row r="7726" spans="1:5" hidden="1" x14ac:dyDescent="0.2">
      <c r="A7726" t="s">
        <v>69</v>
      </c>
      <c r="B7726" t="s">
        <v>40</v>
      </c>
      <c r="C7726" t="s">
        <v>42</v>
      </c>
      <c r="D7726" t="s">
        <v>28</v>
      </c>
      <c r="E7726">
        <v>9.3023255999999999E-2</v>
      </c>
    </row>
    <row r="7727" spans="1:5" hidden="1" x14ac:dyDescent="0.2">
      <c r="A7727" t="s">
        <v>69</v>
      </c>
      <c r="B7727" t="s">
        <v>40</v>
      </c>
      <c r="C7727" t="s">
        <v>56</v>
      </c>
      <c r="D7727" t="s">
        <v>28</v>
      </c>
      <c r="E7727">
        <v>0</v>
      </c>
    </row>
    <row r="7728" spans="1:5" hidden="1" x14ac:dyDescent="0.2">
      <c r="A7728" t="s">
        <v>69</v>
      </c>
      <c r="B7728" t="s">
        <v>40</v>
      </c>
      <c r="C7728" t="s">
        <v>43</v>
      </c>
      <c r="D7728" t="s">
        <v>28</v>
      </c>
      <c r="E7728">
        <v>0.215384615</v>
      </c>
    </row>
    <row r="7729" spans="1:5" hidden="1" x14ac:dyDescent="0.2">
      <c r="A7729" t="s">
        <v>69</v>
      </c>
      <c r="B7729" t="s">
        <v>40</v>
      </c>
      <c r="C7729" t="s">
        <v>44</v>
      </c>
      <c r="D7729" t="s">
        <v>28</v>
      </c>
      <c r="E7729">
        <v>0.117647059</v>
      </c>
    </row>
    <row r="7730" spans="1:5" hidden="1" x14ac:dyDescent="0.2">
      <c r="A7730" t="s">
        <v>69</v>
      </c>
      <c r="B7730" t="s">
        <v>40</v>
      </c>
      <c r="C7730" t="s">
        <v>42</v>
      </c>
      <c r="D7730" t="s">
        <v>29</v>
      </c>
      <c r="E7730">
        <v>129</v>
      </c>
    </row>
    <row r="7731" spans="1:5" hidden="1" x14ac:dyDescent="0.2">
      <c r="A7731" t="s">
        <v>69</v>
      </c>
      <c r="B7731" t="s">
        <v>40</v>
      </c>
      <c r="C7731" t="s">
        <v>56</v>
      </c>
      <c r="D7731" t="s">
        <v>29</v>
      </c>
      <c r="E7731">
        <v>5</v>
      </c>
    </row>
    <row r="7732" spans="1:5" hidden="1" x14ac:dyDescent="0.2">
      <c r="A7732" t="s">
        <v>69</v>
      </c>
      <c r="B7732" t="s">
        <v>40</v>
      </c>
      <c r="C7732" t="s">
        <v>43</v>
      </c>
      <c r="D7732" t="s">
        <v>29</v>
      </c>
      <c r="E7732">
        <v>130</v>
      </c>
    </row>
    <row r="7733" spans="1:5" hidden="1" x14ac:dyDescent="0.2">
      <c r="A7733" t="s">
        <v>69</v>
      </c>
      <c r="B7733" t="s">
        <v>40</v>
      </c>
      <c r="C7733" t="s">
        <v>44</v>
      </c>
      <c r="D7733" t="s">
        <v>29</v>
      </c>
      <c r="E7733">
        <v>153</v>
      </c>
    </row>
    <row r="7734" spans="1:5" hidden="1" x14ac:dyDescent="0.2">
      <c r="A7734" t="s">
        <v>69</v>
      </c>
      <c r="B7734" t="s">
        <v>40</v>
      </c>
      <c r="C7734" t="s">
        <v>42</v>
      </c>
      <c r="D7734" t="s">
        <v>30</v>
      </c>
      <c r="E7734">
        <v>0</v>
      </c>
    </row>
    <row r="7735" spans="1:5" hidden="1" x14ac:dyDescent="0.2">
      <c r="A7735" t="s">
        <v>69</v>
      </c>
      <c r="B7735" t="s">
        <v>40</v>
      </c>
      <c r="C7735" t="s">
        <v>56</v>
      </c>
      <c r="D7735" t="s">
        <v>30</v>
      </c>
      <c r="E7735">
        <v>0</v>
      </c>
    </row>
    <row r="7736" spans="1:5" hidden="1" x14ac:dyDescent="0.2">
      <c r="A7736" t="s">
        <v>69</v>
      </c>
      <c r="B7736" t="s">
        <v>40</v>
      </c>
      <c r="C7736" t="s">
        <v>43</v>
      </c>
      <c r="D7736" t="s">
        <v>30</v>
      </c>
      <c r="E7736">
        <v>0</v>
      </c>
    </row>
    <row r="7737" spans="1:5" hidden="1" x14ac:dyDescent="0.2">
      <c r="A7737" t="s">
        <v>69</v>
      </c>
      <c r="B7737" t="s">
        <v>40</v>
      </c>
      <c r="C7737" t="s">
        <v>44</v>
      </c>
      <c r="D7737" t="s">
        <v>30</v>
      </c>
      <c r="E7737">
        <v>0</v>
      </c>
    </row>
    <row r="7738" spans="1:5" hidden="1" x14ac:dyDescent="0.2">
      <c r="A7738" t="s">
        <v>69</v>
      </c>
      <c r="B7738" t="s">
        <v>40</v>
      </c>
      <c r="C7738" t="s">
        <v>42</v>
      </c>
      <c r="D7738" t="s">
        <v>31</v>
      </c>
      <c r="E7738">
        <v>0</v>
      </c>
    </row>
    <row r="7739" spans="1:5" hidden="1" x14ac:dyDescent="0.2">
      <c r="A7739" t="s">
        <v>69</v>
      </c>
      <c r="B7739" t="s">
        <v>40</v>
      </c>
      <c r="C7739" t="s">
        <v>56</v>
      </c>
      <c r="D7739" t="s">
        <v>31</v>
      </c>
      <c r="E7739">
        <v>0</v>
      </c>
    </row>
    <row r="7740" spans="1:5" hidden="1" x14ac:dyDescent="0.2">
      <c r="A7740" t="s">
        <v>69</v>
      </c>
      <c r="B7740" t="s">
        <v>40</v>
      </c>
      <c r="C7740" t="s">
        <v>43</v>
      </c>
      <c r="D7740" t="s">
        <v>31</v>
      </c>
      <c r="E7740">
        <v>0</v>
      </c>
    </row>
    <row r="7741" spans="1:5" hidden="1" x14ac:dyDescent="0.2">
      <c r="A7741" t="s">
        <v>69</v>
      </c>
      <c r="B7741" t="s">
        <v>40</v>
      </c>
      <c r="C7741" t="s">
        <v>44</v>
      </c>
      <c r="D7741" t="s">
        <v>31</v>
      </c>
      <c r="E7741">
        <v>0</v>
      </c>
    </row>
    <row r="7742" spans="1:5" x14ac:dyDescent="0.2">
      <c r="A7742" t="s">
        <v>69</v>
      </c>
      <c r="B7742" t="s">
        <v>45</v>
      </c>
      <c r="C7742" t="s">
        <v>49</v>
      </c>
      <c r="D7742" t="s">
        <v>8</v>
      </c>
      <c r="E7742">
        <v>0.26056338000000001</v>
      </c>
    </row>
    <row r="7743" spans="1:5" x14ac:dyDescent="0.2">
      <c r="A7743" t="s">
        <v>69</v>
      </c>
      <c r="B7743" t="s">
        <v>45</v>
      </c>
      <c r="C7743" t="s">
        <v>51</v>
      </c>
      <c r="D7743" t="s">
        <v>8</v>
      </c>
      <c r="E7743">
        <v>0.24113475200000001</v>
      </c>
    </row>
    <row r="7744" spans="1:5" x14ac:dyDescent="0.2">
      <c r="A7744" t="s">
        <v>69</v>
      </c>
      <c r="B7744" t="s">
        <v>45</v>
      </c>
      <c r="C7744" t="s">
        <v>52</v>
      </c>
      <c r="D7744" t="s">
        <v>8</v>
      </c>
      <c r="E7744">
        <v>0.11450381699999999</v>
      </c>
    </row>
    <row r="7745" spans="1:5" x14ac:dyDescent="0.2">
      <c r="A7745" t="s">
        <v>69</v>
      </c>
      <c r="B7745" t="s">
        <v>45</v>
      </c>
      <c r="C7745" t="s">
        <v>49</v>
      </c>
      <c r="D7745" t="s">
        <v>13</v>
      </c>
      <c r="E7745">
        <v>0.14788732399999999</v>
      </c>
    </row>
    <row r="7746" spans="1:5" x14ac:dyDescent="0.2">
      <c r="A7746" t="s">
        <v>69</v>
      </c>
      <c r="B7746" t="s">
        <v>45</v>
      </c>
      <c r="C7746" t="s">
        <v>51</v>
      </c>
      <c r="D7746" t="s">
        <v>13</v>
      </c>
      <c r="E7746">
        <v>0.156028369</v>
      </c>
    </row>
    <row r="7747" spans="1:5" x14ac:dyDescent="0.2">
      <c r="A7747" t="s">
        <v>69</v>
      </c>
      <c r="B7747" t="s">
        <v>45</v>
      </c>
      <c r="C7747" t="s">
        <v>52</v>
      </c>
      <c r="D7747" t="s">
        <v>13</v>
      </c>
      <c r="E7747">
        <v>1.5267176E-2</v>
      </c>
    </row>
    <row r="7748" spans="1:5" x14ac:dyDescent="0.2">
      <c r="A7748" t="s">
        <v>69</v>
      </c>
      <c r="B7748" t="s">
        <v>45</v>
      </c>
      <c r="C7748" t="s">
        <v>49</v>
      </c>
      <c r="D7748" t="s">
        <v>14</v>
      </c>
      <c r="E7748">
        <v>0.26056338000000001</v>
      </c>
    </row>
    <row r="7749" spans="1:5" x14ac:dyDescent="0.2">
      <c r="A7749" t="s">
        <v>69</v>
      </c>
      <c r="B7749" t="s">
        <v>45</v>
      </c>
      <c r="C7749" t="s">
        <v>51</v>
      </c>
      <c r="D7749" t="s">
        <v>14</v>
      </c>
      <c r="E7749">
        <v>0.24113475200000001</v>
      </c>
    </row>
    <row r="7750" spans="1:5" x14ac:dyDescent="0.2">
      <c r="A7750" t="s">
        <v>69</v>
      </c>
      <c r="B7750" t="s">
        <v>45</v>
      </c>
      <c r="C7750" t="s">
        <v>52</v>
      </c>
      <c r="D7750" t="s">
        <v>14</v>
      </c>
      <c r="E7750">
        <v>0.11450381699999999</v>
      </c>
    </row>
    <row r="7751" spans="1:5" x14ac:dyDescent="0.2">
      <c r="A7751" t="s">
        <v>69</v>
      </c>
      <c r="B7751" t="s">
        <v>45</v>
      </c>
      <c r="C7751" t="s">
        <v>49</v>
      </c>
      <c r="D7751" t="s">
        <v>15</v>
      </c>
      <c r="E7751">
        <v>0</v>
      </c>
    </row>
    <row r="7752" spans="1:5" x14ac:dyDescent="0.2">
      <c r="A7752" t="s">
        <v>69</v>
      </c>
      <c r="B7752" t="s">
        <v>45</v>
      </c>
      <c r="C7752" t="s">
        <v>51</v>
      </c>
      <c r="D7752" t="s">
        <v>15</v>
      </c>
      <c r="E7752">
        <v>0</v>
      </c>
    </row>
    <row r="7753" spans="1:5" x14ac:dyDescent="0.2">
      <c r="A7753" t="s">
        <v>69</v>
      </c>
      <c r="B7753" t="s">
        <v>45</v>
      </c>
      <c r="C7753" t="s">
        <v>52</v>
      </c>
      <c r="D7753" t="s">
        <v>15</v>
      </c>
      <c r="E7753">
        <v>0</v>
      </c>
    </row>
    <row r="7754" spans="1:5" x14ac:dyDescent="0.2">
      <c r="A7754" t="s">
        <v>69</v>
      </c>
      <c r="B7754" t="s">
        <v>45</v>
      </c>
      <c r="C7754" t="s">
        <v>49</v>
      </c>
      <c r="D7754" t="s">
        <v>16</v>
      </c>
      <c r="E7754">
        <v>0.92957746500000005</v>
      </c>
    </row>
    <row r="7755" spans="1:5" x14ac:dyDescent="0.2">
      <c r="A7755" t="s">
        <v>69</v>
      </c>
      <c r="B7755" t="s">
        <v>45</v>
      </c>
      <c r="C7755" t="s">
        <v>51</v>
      </c>
      <c r="D7755" t="s">
        <v>16</v>
      </c>
      <c r="E7755">
        <v>0.95744680900000001</v>
      </c>
    </row>
    <row r="7756" spans="1:5" x14ac:dyDescent="0.2">
      <c r="A7756" t="s">
        <v>69</v>
      </c>
      <c r="B7756" t="s">
        <v>45</v>
      </c>
      <c r="C7756" t="s">
        <v>52</v>
      </c>
      <c r="D7756" t="s">
        <v>16</v>
      </c>
      <c r="E7756">
        <v>0.98473282399999995</v>
      </c>
    </row>
    <row r="7757" spans="1:5" x14ac:dyDescent="0.2">
      <c r="A7757" t="s">
        <v>69</v>
      </c>
      <c r="B7757" t="s">
        <v>45</v>
      </c>
      <c r="C7757" t="s">
        <v>49</v>
      </c>
      <c r="D7757" t="s">
        <v>17</v>
      </c>
      <c r="E7757">
        <v>0.78169014100000001</v>
      </c>
    </row>
    <row r="7758" spans="1:5" x14ac:dyDescent="0.2">
      <c r="A7758" t="s">
        <v>69</v>
      </c>
      <c r="B7758" t="s">
        <v>45</v>
      </c>
      <c r="C7758" t="s">
        <v>51</v>
      </c>
      <c r="D7758" t="s">
        <v>17</v>
      </c>
      <c r="E7758">
        <v>0.80141843999999995</v>
      </c>
    </row>
    <row r="7759" spans="1:5" x14ac:dyDescent="0.2">
      <c r="A7759" t="s">
        <v>69</v>
      </c>
      <c r="B7759" t="s">
        <v>45</v>
      </c>
      <c r="C7759" t="s">
        <v>52</v>
      </c>
      <c r="D7759" t="s">
        <v>17</v>
      </c>
      <c r="E7759">
        <v>0.96946564899999998</v>
      </c>
    </row>
    <row r="7760" spans="1:5" x14ac:dyDescent="0.2">
      <c r="A7760" t="s">
        <v>69</v>
      </c>
      <c r="B7760" t="s">
        <v>45</v>
      </c>
      <c r="C7760" t="s">
        <v>49</v>
      </c>
      <c r="D7760" t="s">
        <v>18</v>
      </c>
      <c r="E7760">
        <v>0.66</v>
      </c>
    </row>
    <row r="7761" spans="1:5" x14ac:dyDescent="0.2">
      <c r="A7761" t="s">
        <v>69</v>
      </c>
      <c r="B7761" t="s">
        <v>45</v>
      </c>
      <c r="C7761" t="s">
        <v>51</v>
      </c>
      <c r="D7761" t="s">
        <v>18</v>
      </c>
      <c r="E7761">
        <v>0.7</v>
      </c>
    </row>
    <row r="7762" spans="1:5" x14ac:dyDescent="0.2">
      <c r="A7762" t="s">
        <v>69</v>
      </c>
      <c r="B7762" t="s">
        <v>45</v>
      </c>
      <c r="C7762" t="s">
        <v>52</v>
      </c>
      <c r="D7762" t="s">
        <v>18</v>
      </c>
      <c r="E7762">
        <v>0.65500000000000003</v>
      </c>
    </row>
    <row r="7763" spans="1:5" x14ac:dyDescent="0.2">
      <c r="A7763" t="s">
        <v>69</v>
      </c>
      <c r="B7763" t="s">
        <v>45</v>
      </c>
      <c r="C7763" t="s">
        <v>49</v>
      </c>
      <c r="D7763" t="s">
        <v>19</v>
      </c>
      <c r="E7763">
        <v>40</v>
      </c>
    </row>
    <row r="7764" spans="1:5" x14ac:dyDescent="0.2">
      <c r="A7764" t="s">
        <v>69</v>
      </c>
      <c r="B7764" t="s">
        <v>45</v>
      </c>
      <c r="C7764" t="s">
        <v>51</v>
      </c>
      <c r="D7764" t="s">
        <v>19</v>
      </c>
      <c r="E7764">
        <v>40</v>
      </c>
    </row>
    <row r="7765" spans="1:5" x14ac:dyDescent="0.2">
      <c r="A7765" t="s">
        <v>69</v>
      </c>
      <c r="B7765" t="s">
        <v>45</v>
      </c>
      <c r="C7765" t="s">
        <v>52</v>
      </c>
      <c r="D7765" t="s">
        <v>19</v>
      </c>
      <c r="E7765">
        <v>40</v>
      </c>
    </row>
    <row r="7766" spans="1:5" x14ac:dyDescent="0.2">
      <c r="A7766" t="s">
        <v>69</v>
      </c>
      <c r="B7766" t="s">
        <v>45</v>
      </c>
      <c r="C7766" t="s">
        <v>49</v>
      </c>
      <c r="D7766" t="s">
        <v>80</v>
      </c>
      <c r="E7766">
        <v>5.1351351349999996</v>
      </c>
    </row>
    <row r="7767" spans="1:5" x14ac:dyDescent="0.2">
      <c r="A7767" t="s">
        <v>69</v>
      </c>
      <c r="B7767" t="s">
        <v>45</v>
      </c>
      <c r="C7767" t="s">
        <v>51</v>
      </c>
      <c r="D7767" t="s">
        <v>80</v>
      </c>
      <c r="E7767">
        <v>4.6176470590000003</v>
      </c>
    </row>
    <row r="7768" spans="1:5" x14ac:dyDescent="0.2">
      <c r="A7768" t="s">
        <v>69</v>
      </c>
      <c r="B7768" t="s">
        <v>45</v>
      </c>
      <c r="C7768" t="s">
        <v>52</v>
      </c>
      <c r="D7768" t="s">
        <v>80</v>
      </c>
      <c r="E7768">
        <v>7</v>
      </c>
    </row>
    <row r="7769" spans="1:5" x14ac:dyDescent="0.2">
      <c r="A7769" t="s">
        <v>69</v>
      </c>
      <c r="B7769" t="s">
        <v>45</v>
      </c>
      <c r="C7769" t="s">
        <v>49</v>
      </c>
      <c r="D7769" t="s">
        <v>21</v>
      </c>
      <c r="E7769">
        <v>190</v>
      </c>
    </row>
    <row r="7770" spans="1:5" x14ac:dyDescent="0.2">
      <c r="A7770" t="s">
        <v>69</v>
      </c>
      <c r="B7770" t="s">
        <v>45</v>
      </c>
      <c r="C7770" t="s">
        <v>51</v>
      </c>
      <c r="D7770" t="s">
        <v>21</v>
      </c>
      <c r="E7770">
        <v>157</v>
      </c>
    </row>
    <row r="7771" spans="1:5" x14ac:dyDescent="0.2">
      <c r="A7771" t="s">
        <v>69</v>
      </c>
      <c r="B7771" t="s">
        <v>45</v>
      </c>
      <c r="C7771" t="s">
        <v>52</v>
      </c>
      <c r="D7771" t="s">
        <v>21</v>
      </c>
      <c r="E7771">
        <v>105</v>
      </c>
    </row>
    <row r="7772" spans="1:5" x14ac:dyDescent="0.2">
      <c r="A7772" t="s">
        <v>69</v>
      </c>
      <c r="B7772" t="s">
        <v>45</v>
      </c>
      <c r="C7772" t="s">
        <v>49</v>
      </c>
      <c r="D7772" t="s">
        <v>22</v>
      </c>
      <c r="E7772">
        <v>28.4</v>
      </c>
    </row>
    <row r="7773" spans="1:5" x14ac:dyDescent="0.2">
      <c r="A7773" t="s">
        <v>69</v>
      </c>
      <c r="B7773" t="s">
        <v>45</v>
      </c>
      <c r="C7773" t="s">
        <v>51</v>
      </c>
      <c r="D7773" t="s">
        <v>22</v>
      </c>
      <c r="E7773">
        <v>28.2</v>
      </c>
    </row>
    <row r="7774" spans="1:5" x14ac:dyDescent="0.2">
      <c r="A7774" t="s">
        <v>69</v>
      </c>
      <c r="B7774" t="s">
        <v>45</v>
      </c>
      <c r="C7774" t="s">
        <v>52</v>
      </c>
      <c r="D7774" t="s">
        <v>22</v>
      </c>
      <c r="E7774">
        <v>26.2</v>
      </c>
    </row>
    <row r="7775" spans="1:5" x14ac:dyDescent="0.2">
      <c r="A7775" t="s">
        <v>69</v>
      </c>
      <c r="B7775" t="s">
        <v>45</v>
      </c>
      <c r="C7775" t="s">
        <v>49</v>
      </c>
      <c r="D7775" t="s">
        <v>23</v>
      </c>
      <c r="E7775">
        <v>7.0422534999999994E-2</v>
      </c>
    </row>
    <row r="7776" spans="1:5" x14ac:dyDescent="0.2">
      <c r="A7776" t="s">
        <v>69</v>
      </c>
      <c r="B7776" t="s">
        <v>45</v>
      </c>
      <c r="C7776" t="s">
        <v>51</v>
      </c>
      <c r="D7776" t="s">
        <v>23</v>
      </c>
      <c r="E7776">
        <v>4.2553190999999997E-2</v>
      </c>
    </row>
    <row r="7777" spans="1:5" x14ac:dyDescent="0.2">
      <c r="A7777" t="s">
        <v>69</v>
      </c>
      <c r="B7777" t="s">
        <v>45</v>
      </c>
      <c r="C7777" t="s">
        <v>52</v>
      </c>
      <c r="D7777" t="s">
        <v>23</v>
      </c>
      <c r="E7777">
        <v>1.5267176E-2</v>
      </c>
    </row>
    <row r="7778" spans="1:5" x14ac:dyDescent="0.2">
      <c r="A7778" t="s">
        <v>69</v>
      </c>
      <c r="B7778" t="s">
        <v>45</v>
      </c>
      <c r="C7778" t="s">
        <v>49</v>
      </c>
      <c r="D7778" t="s">
        <v>24</v>
      </c>
      <c r="E7778">
        <v>0</v>
      </c>
    </row>
    <row r="7779" spans="1:5" x14ac:dyDescent="0.2">
      <c r="A7779" t="s">
        <v>69</v>
      </c>
      <c r="B7779" t="s">
        <v>45</v>
      </c>
      <c r="C7779" t="s">
        <v>51</v>
      </c>
      <c r="D7779" t="s">
        <v>24</v>
      </c>
      <c r="E7779">
        <v>0</v>
      </c>
    </row>
    <row r="7780" spans="1:5" x14ac:dyDescent="0.2">
      <c r="A7780" t="s">
        <v>69</v>
      </c>
      <c r="B7780" t="s">
        <v>45</v>
      </c>
      <c r="C7780" t="s">
        <v>52</v>
      </c>
      <c r="D7780" t="s">
        <v>24</v>
      </c>
      <c r="E7780">
        <v>0</v>
      </c>
    </row>
    <row r="7781" spans="1:5" x14ac:dyDescent="0.2">
      <c r="A7781" t="s">
        <v>69</v>
      </c>
      <c r="B7781" t="s">
        <v>45</v>
      </c>
      <c r="C7781" t="s">
        <v>49</v>
      </c>
      <c r="D7781" t="s">
        <v>25</v>
      </c>
      <c r="E7781">
        <v>0.66901408500000004</v>
      </c>
    </row>
    <row r="7782" spans="1:5" x14ac:dyDescent="0.2">
      <c r="A7782" t="s">
        <v>69</v>
      </c>
      <c r="B7782" t="s">
        <v>45</v>
      </c>
      <c r="C7782" t="s">
        <v>51</v>
      </c>
      <c r="D7782" t="s">
        <v>25</v>
      </c>
      <c r="E7782">
        <v>0.716312057</v>
      </c>
    </row>
    <row r="7783" spans="1:5" x14ac:dyDescent="0.2">
      <c r="A7783" t="s">
        <v>69</v>
      </c>
      <c r="B7783" t="s">
        <v>45</v>
      </c>
      <c r="C7783" t="s">
        <v>52</v>
      </c>
      <c r="D7783" t="s">
        <v>25</v>
      </c>
      <c r="E7783">
        <v>0.87022900800000003</v>
      </c>
    </row>
    <row r="7784" spans="1:5" x14ac:dyDescent="0.2">
      <c r="A7784" t="s">
        <v>69</v>
      </c>
      <c r="B7784" t="s">
        <v>45</v>
      </c>
      <c r="C7784" t="s">
        <v>49</v>
      </c>
      <c r="D7784" t="s">
        <v>81</v>
      </c>
      <c r="E7784">
        <v>0.14788732399999999</v>
      </c>
    </row>
    <row r="7785" spans="1:5" x14ac:dyDescent="0.2">
      <c r="A7785" t="s">
        <v>69</v>
      </c>
      <c r="B7785" t="s">
        <v>45</v>
      </c>
      <c r="C7785" t="s">
        <v>51</v>
      </c>
      <c r="D7785" t="s">
        <v>81</v>
      </c>
      <c r="E7785">
        <v>0.156028369</v>
      </c>
    </row>
    <row r="7786" spans="1:5" x14ac:dyDescent="0.2">
      <c r="A7786" t="s">
        <v>69</v>
      </c>
      <c r="B7786" t="s">
        <v>45</v>
      </c>
      <c r="C7786" t="s">
        <v>52</v>
      </c>
      <c r="D7786" t="s">
        <v>81</v>
      </c>
      <c r="E7786">
        <v>1.5267176E-2</v>
      </c>
    </row>
    <row r="7787" spans="1:5" x14ac:dyDescent="0.2">
      <c r="A7787" t="s">
        <v>69</v>
      </c>
      <c r="B7787" t="s">
        <v>45</v>
      </c>
      <c r="C7787" t="s">
        <v>49</v>
      </c>
      <c r="D7787" t="s">
        <v>82</v>
      </c>
      <c r="E7787">
        <v>0</v>
      </c>
    </row>
    <row r="7788" spans="1:5" x14ac:dyDescent="0.2">
      <c r="A7788" t="s">
        <v>69</v>
      </c>
      <c r="B7788" t="s">
        <v>45</v>
      </c>
      <c r="C7788" t="s">
        <v>51</v>
      </c>
      <c r="D7788" t="s">
        <v>82</v>
      </c>
      <c r="E7788">
        <v>0</v>
      </c>
    </row>
    <row r="7789" spans="1:5" x14ac:dyDescent="0.2">
      <c r="A7789" t="s">
        <v>69</v>
      </c>
      <c r="B7789" t="s">
        <v>45</v>
      </c>
      <c r="C7789" t="s">
        <v>52</v>
      </c>
      <c r="D7789" t="s">
        <v>82</v>
      </c>
      <c r="E7789">
        <v>0</v>
      </c>
    </row>
    <row r="7790" spans="1:5" x14ac:dyDescent="0.2">
      <c r="A7790" t="s">
        <v>69</v>
      </c>
      <c r="B7790" t="s">
        <v>45</v>
      </c>
      <c r="C7790" t="s">
        <v>49</v>
      </c>
      <c r="D7790" t="s">
        <v>28</v>
      </c>
      <c r="E7790">
        <v>0.112676056</v>
      </c>
    </row>
    <row r="7791" spans="1:5" x14ac:dyDescent="0.2">
      <c r="A7791" t="s">
        <v>69</v>
      </c>
      <c r="B7791" t="s">
        <v>45</v>
      </c>
      <c r="C7791" t="s">
        <v>51</v>
      </c>
      <c r="D7791" t="s">
        <v>28</v>
      </c>
      <c r="E7791">
        <v>8.5106382999999994E-2</v>
      </c>
    </row>
    <row r="7792" spans="1:5" x14ac:dyDescent="0.2">
      <c r="A7792" t="s">
        <v>69</v>
      </c>
      <c r="B7792" t="s">
        <v>45</v>
      </c>
      <c r="C7792" t="s">
        <v>52</v>
      </c>
      <c r="D7792" t="s">
        <v>28</v>
      </c>
      <c r="E7792">
        <v>9.9236641E-2</v>
      </c>
    </row>
    <row r="7793" spans="1:5" x14ac:dyDescent="0.2">
      <c r="A7793" t="s">
        <v>69</v>
      </c>
      <c r="B7793" t="s">
        <v>45</v>
      </c>
      <c r="C7793" t="s">
        <v>49</v>
      </c>
      <c r="D7793" t="s">
        <v>29</v>
      </c>
      <c r="E7793">
        <v>142</v>
      </c>
    </row>
    <row r="7794" spans="1:5" x14ac:dyDescent="0.2">
      <c r="A7794" t="s">
        <v>69</v>
      </c>
      <c r="B7794" t="s">
        <v>45</v>
      </c>
      <c r="C7794" t="s">
        <v>51</v>
      </c>
      <c r="D7794" t="s">
        <v>29</v>
      </c>
      <c r="E7794">
        <v>141</v>
      </c>
    </row>
    <row r="7795" spans="1:5" x14ac:dyDescent="0.2">
      <c r="A7795" t="s">
        <v>69</v>
      </c>
      <c r="B7795" t="s">
        <v>45</v>
      </c>
      <c r="C7795" t="s">
        <v>52</v>
      </c>
      <c r="D7795" t="s">
        <v>29</v>
      </c>
      <c r="E7795">
        <v>131</v>
      </c>
    </row>
    <row r="7796" spans="1:5" x14ac:dyDescent="0.2">
      <c r="A7796" t="s">
        <v>69</v>
      </c>
      <c r="B7796" t="s">
        <v>45</v>
      </c>
      <c r="C7796" t="s">
        <v>49</v>
      </c>
      <c r="D7796" t="s">
        <v>30</v>
      </c>
      <c r="E7796">
        <v>0</v>
      </c>
    </row>
    <row r="7797" spans="1:5" x14ac:dyDescent="0.2">
      <c r="A7797" t="s">
        <v>69</v>
      </c>
      <c r="B7797" t="s">
        <v>45</v>
      </c>
      <c r="C7797" t="s">
        <v>51</v>
      </c>
      <c r="D7797" t="s">
        <v>30</v>
      </c>
      <c r="E7797">
        <v>0</v>
      </c>
    </row>
    <row r="7798" spans="1:5" x14ac:dyDescent="0.2">
      <c r="A7798" t="s">
        <v>69</v>
      </c>
      <c r="B7798" t="s">
        <v>45</v>
      </c>
      <c r="C7798" t="s">
        <v>52</v>
      </c>
      <c r="D7798" t="s">
        <v>30</v>
      </c>
      <c r="E7798">
        <v>0</v>
      </c>
    </row>
    <row r="7799" spans="1:5" x14ac:dyDescent="0.2">
      <c r="A7799" t="s">
        <v>69</v>
      </c>
      <c r="B7799" t="s">
        <v>45</v>
      </c>
      <c r="C7799" t="s">
        <v>49</v>
      </c>
      <c r="D7799" t="s">
        <v>31</v>
      </c>
      <c r="E7799">
        <v>0</v>
      </c>
    </row>
    <row r="7800" spans="1:5" x14ac:dyDescent="0.2">
      <c r="A7800" t="s">
        <v>69</v>
      </c>
      <c r="B7800" t="s">
        <v>45</v>
      </c>
      <c r="C7800" t="s">
        <v>51</v>
      </c>
      <c r="D7800" t="s">
        <v>31</v>
      </c>
      <c r="E7800">
        <v>0</v>
      </c>
    </row>
    <row r="7801" spans="1:5" x14ac:dyDescent="0.2">
      <c r="A7801" t="s">
        <v>69</v>
      </c>
      <c r="B7801" t="s">
        <v>45</v>
      </c>
      <c r="C7801" t="s">
        <v>52</v>
      </c>
      <c r="D7801" t="s">
        <v>31</v>
      </c>
      <c r="E7801">
        <v>0</v>
      </c>
    </row>
    <row r="7802" spans="1:5" hidden="1" x14ac:dyDescent="0.2">
      <c r="A7802" t="s">
        <v>70</v>
      </c>
      <c r="B7802" t="s">
        <v>6</v>
      </c>
      <c r="C7802" t="s">
        <v>56</v>
      </c>
      <c r="D7802" t="s">
        <v>8</v>
      </c>
      <c r="E7802">
        <v>8.5714286000000001E-2</v>
      </c>
    </row>
    <row r="7803" spans="1:5" hidden="1" x14ac:dyDescent="0.2">
      <c r="A7803" t="s">
        <v>70</v>
      </c>
      <c r="B7803" t="s">
        <v>6</v>
      </c>
      <c r="C7803" t="s">
        <v>11</v>
      </c>
      <c r="D7803" t="s">
        <v>8</v>
      </c>
      <c r="E7803">
        <v>2.7272727E-2</v>
      </c>
    </row>
    <row r="7804" spans="1:5" hidden="1" x14ac:dyDescent="0.2">
      <c r="A7804" t="s">
        <v>70</v>
      </c>
      <c r="B7804" t="s">
        <v>6</v>
      </c>
      <c r="C7804" t="s">
        <v>56</v>
      </c>
      <c r="D7804" t="s">
        <v>13</v>
      </c>
      <c r="E7804">
        <v>2.8571428999999999E-2</v>
      </c>
    </row>
    <row r="7805" spans="1:5" hidden="1" x14ac:dyDescent="0.2">
      <c r="A7805" t="s">
        <v>70</v>
      </c>
      <c r="B7805" t="s">
        <v>6</v>
      </c>
      <c r="C7805" t="s">
        <v>11</v>
      </c>
      <c r="D7805" t="s">
        <v>13</v>
      </c>
      <c r="E7805">
        <v>1.8181817999999999E-2</v>
      </c>
    </row>
    <row r="7806" spans="1:5" hidden="1" x14ac:dyDescent="0.2">
      <c r="A7806" t="s">
        <v>70</v>
      </c>
      <c r="B7806" t="s">
        <v>6</v>
      </c>
      <c r="C7806" t="s">
        <v>56</v>
      </c>
      <c r="D7806" t="s">
        <v>14</v>
      </c>
      <c r="E7806">
        <v>8.5714286000000001E-2</v>
      </c>
    </row>
    <row r="7807" spans="1:5" hidden="1" x14ac:dyDescent="0.2">
      <c r="A7807" t="s">
        <v>70</v>
      </c>
      <c r="B7807" t="s">
        <v>6</v>
      </c>
      <c r="C7807" t="s">
        <v>11</v>
      </c>
      <c r="D7807" t="s">
        <v>14</v>
      </c>
      <c r="E7807">
        <v>2.7272727E-2</v>
      </c>
    </row>
    <row r="7808" spans="1:5" hidden="1" x14ac:dyDescent="0.2">
      <c r="A7808" t="s">
        <v>70</v>
      </c>
      <c r="B7808" t="s">
        <v>6</v>
      </c>
      <c r="C7808" t="s">
        <v>56</v>
      </c>
      <c r="D7808" t="s">
        <v>15</v>
      </c>
      <c r="E7808">
        <v>0</v>
      </c>
    </row>
    <row r="7809" spans="1:5" hidden="1" x14ac:dyDescent="0.2">
      <c r="A7809" t="s">
        <v>70</v>
      </c>
      <c r="B7809" t="s">
        <v>6</v>
      </c>
      <c r="C7809" t="s">
        <v>11</v>
      </c>
      <c r="D7809" t="s">
        <v>15</v>
      </c>
      <c r="E7809">
        <v>0</v>
      </c>
    </row>
    <row r="7810" spans="1:5" hidden="1" x14ac:dyDescent="0.2">
      <c r="A7810" t="s">
        <v>70</v>
      </c>
      <c r="B7810" t="s">
        <v>6</v>
      </c>
      <c r="C7810" t="s">
        <v>56</v>
      </c>
      <c r="D7810" t="s">
        <v>16</v>
      </c>
      <c r="E7810">
        <v>0.4</v>
      </c>
    </row>
    <row r="7811" spans="1:5" hidden="1" x14ac:dyDescent="0.2">
      <c r="A7811" t="s">
        <v>70</v>
      </c>
      <c r="B7811" t="s">
        <v>6</v>
      </c>
      <c r="C7811" t="s">
        <v>11</v>
      </c>
      <c r="D7811" t="s">
        <v>16</v>
      </c>
      <c r="E7811">
        <v>0.8</v>
      </c>
    </row>
    <row r="7812" spans="1:5" hidden="1" x14ac:dyDescent="0.2">
      <c r="A7812" t="s">
        <v>70</v>
      </c>
      <c r="B7812" t="s">
        <v>6</v>
      </c>
      <c r="C7812" t="s">
        <v>56</v>
      </c>
      <c r="D7812" t="s">
        <v>17</v>
      </c>
      <c r="E7812">
        <v>0.37142857099999999</v>
      </c>
    </row>
    <row r="7813" spans="1:5" hidden="1" x14ac:dyDescent="0.2">
      <c r="A7813" t="s">
        <v>70</v>
      </c>
      <c r="B7813" t="s">
        <v>6</v>
      </c>
      <c r="C7813" t="s">
        <v>11</v>
      </c>
      <c r="D7813" t="s">
        <v>17</v>
      </c>
      <c r="E7813">
        <v>0.78181818199999997</v>
      </c>
    </row>
    <row r="7814" spans="1:5" hidden="1" x14ac:dyDescent="0.2">
      <c r="A7814" t="s">
        <v>70</v>
      </c>
      <c r="B7814" t="s">
        <v>6</v>
      </c>
      <c r="C7814" t="s">
        <v>56</v>
      </c>
      <c r="D7814" t="s">
        <v>18</v>
      </c>
      <c r="E7814">
        <v>0.392405063</v>
      </c>
    </row>
    <row r="7815" spans="1:5" hidden="1" x14ac:dyDescent="0.2">
      <c r="A7815" t="s">
        <v>70</v>
      </c>
      <c r="B7815" t="s">
        <v>6</v>
      </c>
      <c r="C7815" t="s">
        <v>11</v>
      </c>
      <c r="D7815" t="s">
        <v>18</v>
      </c>
      <c r="E7815">
        <v>0.60833333300000003</v>
      </c>
    </row>
    <row r="7816" spans="1:5" hidden="1" x14ac:dyDescent="0.2">
      <c r="A7816" t="s">
        <v>70</v>
      </c>
      <c r="B7816" t="s">
        <v>6</v>
      </c>
      <c r="C7816" t="s">
        <v>56</v>
      </c>
      <c r="D7816" t="s">
        <v>19</v>
      </c>
      <c r="E7816">
        <v>19.75</v>
      </c>
    </row>
    <row r="7817" spans="1:5" hidden="1" x14ac:dyDescent="0.2">
      <c r="A7817" t="s">
        <v>70</v>
      </c>
      <c r="B7817" t="s">
        <v>6</v>
      </c>
      <c r="C7817" t="s">
        <v>11</v>
      </c>
      <c r="D7817" t="s">
        <v>19</v>
      </c>
      <c r="E7817">
        <v>30</v>
      </c>
    </row>
    <row r="7818" spans="1:5" hidden="1" x14ac:dyDescent="0.2">
      <c r="A7818" t="s">
        <v>70</v>
      </c>
      <c r="B7818" t="s">
        <v>6</v>
      </c>
      <c r="C7818" t="s">
        <v>56</v>
      </c>
      <c r="D7818" t="s">
        <v>80</v>
      </c>
      <c r="E7818">
        <v>5.6666666670000003</v>
      </c>
    </row>
    <row r="7819" spans="1:5" hidden="1" x14ac:dyDescent="0.2">
      <c r="A7819" t="s">
        <v>70</v>
      </c>
      <c r="B7819" t="s">
        <v>6</v>
      </c>
      <c r="C7819" t="s">
        <v>11</v>
      </c>
      <c r="D7819" t="s">
        <v>80</v>
      </c>
      <c r="E7819">
        <v>8.6666666669999994</v>
      </c>
    </row>
    <row r="7820" spans="1:5" hidden="1" x14ac:dyDescent="0.2">
      <c r="A7820" t="s">
        <v>70</v>
      </c>
      <c r="B7820" t="s">
        <v>6</v>
      </c>
      <c r="C7820" t="s">
        <v>56</v>
      </c>
      <c r="D7820" t="s">
        <v>21</v>
      </c>
      <c r="E7820">
        <v>17</v>
      </c>
    </row>
    <row r="7821" spans="1:5" hidden="1" x14ac:dyDescent="0.2">
      <c r="A7821" t="s">
        <v>70</v>
      </c>
      <c r="B7821" t="s">
        <v>6</v>
      </c>
      <c r="C7821" t="s">
        <v>11</v>
      </c>
      <c r="D7821" t="s">
        <v>21</v>
      </c>
      <c r="E7821">
        <v>26</v>
      </c>
    </row>
    <row r="7822" spans="1:5" hidden="1" x14ac:dyDescent="0.2">
      <c r="A7822" t="s">
        <v>70</v>
      </c>
      <c r="B7822" t="s">
        <v>6</v>
      </c>
      <c r="C7822" t="s">
        <v>56</v>
      </c>
      <c r="D7822" t="s">
        <v>22</v>
      </c>
      <c r="E7822">
        <v>8.75</v>
      </c>
    </row>
    <row r="7823" spans="1:5" hidden="1" x14ac:dyDescent="0.2">
      <c r="A7823" t="s">
        <v>70</v>
      </c>
      <c r="B7823" t="s">
        <v>6</v>
      </c>
      <c r="C7823" t="s">
        <v>11</v>
      </c>
      <c r="D7823" t="s">
        <v>22</v>
      </c>
      <c r="E7823">
        <v>27.5</v>
      </c>
    </row>
    <row r="7824" spans="1:5" hidden="1" x14ac:dyDescent="0.2">
      <c r="A7824" t="s">
        <v>70</v>
      </c>
      <c r="B7824" t="s">
        <v>6</v>
      </c>
      <c r="C7824" t="s">
        <v>56</v>
      </c>
      <c r="D7824" t="s">
        <v>23</v>
      </c>
      <c r="E7824">
        <v>0.6</v>
      </c>
    </row>
    <row r="7825" spans="1:5" hidden="1" x14ac:dyDescent="0.2">
      <c r="A7825" t="s">
        <v>70</v>
      </c>
      <c r="B7825" t="s">
        <v>6</v>
      </c>
      <c r="C7825" t="s">
        <v>11</v>
      </c>
      <c r="D7825" t="s">
        <v>23</v>
      </c>
      <c r="E7825">
        <v>0.2</v>
      </c>
    </row>
    <row r="7826" spans="1:5" hidden="1" x14ac:dyDescent="0.2">
      <c r="A7826" t="s">
        <v>70</v>
      </c>
      <c r="B7826" t="s">
        <v>6</v>
      </c>
      <c r="C7826" t="s">
        <v>56</v>
      </c>
      <c r="D7826" t="s">
        <v>24</v>
      </c>
      <c r="E7826">
        <v>0</v>
      </c>
    </row>
    <row r="7827" spans="1:5" hidden="1" x14ac:dyDescent="0.2">
      <c r="A7827" t="s">
        <v>70</v>
      </c>
      <c r="B7827" t="s">
        <v>6</v>
      </c>
      <c r="C7827" t="s">
        <v>11</v>
      </c>
      <c r="D7827" t="s">
        <v>24</v>
      </c>
      <c r="E7827">
        <v>0</v>
      </c>
    </row>
    <row r="7828" spans="1:5" hidden="1" x14ac:dyDescent="0.2">
      <c r="A7828" t="s">
        <v>70</v>
      </c>
      <c r="B7828" t="s">
        <v>6</v>
      </c>
      <c r="C7828" t="s">
        <v>56</v>
      </c>
      <c r="D7828" t="s">
        <v>25</v>
      </c>
      <c r="E7828">
        <v>0.31428571399999999</v>
      </c>
    </row>
    <row r="7829" spans="1:5" hidden="1" x14ac:dyDescent="0.2">
      <c r="A7829" t="s">
        <v>70</v>
      </c>
      <c r="B7829" t="s">
        <v>6</v>
      </c>
      <c r="C7829" t="s">
        <v>11</v>
      </c>
      <c r="D7829" t="s">
        <v>25</v>
      </c>
      <c r="E7829">
        <v>0.77272727299999999</v>
      </c>
    </row>
    <row r="7830" spans="1:5" hidden="1" x14ac:dyDescent="0.2">
      <c r="A7830" t="s">
        <v>70</v>
      </c>
      <c r="B7830" t="s">
        <v>6</v>
      </c>
      <c r="C7830" t="s">
        <v>56</v>
      </c>
      <c r="D7830" t="s">
        <v>81</v>
      </c>
      <c r="E7830">
        <v>2.8571428999999999E-2</v>
      </c>
    </row>
    <row r="7831" spans="1:5" hidden="1" x14ac:dyDescent="0.2">
      <c r="A7831" t="s">
        <v>70</v>
      </c>
      <c r="B7831" t="s">
        <v>6</v>
      </c>
      <c r="C7831" t="s">
        <v>11</v>
      </c>
      <c r="D7831" t="s">
        <v>81</v>
      </c>
      <c r="E7831">
        <v>1.8181817999999999E-2</v>
      </c>
    </row>
    <row r="7832" spans="1:5" hidden="1" x14ac:dyDescent="0.2">
      <c r="A7832" t="s">
        <v>70</v>
      </c>
      <c r="B7832" t="s">
        <v>6</v>
      </c>
      <c r="C7832" t="s">
        <v>56</v>
      </c>
      <c r="D7832" t="s">
        <v>82</v>
      </c>
      <c r="E7832">
        <v>0</v>
      </c>
    </row>
    <row r="7833" spans="1:5" hidden="1" x14ac:dyDescent="0.2">
      <c r="A7833" t="s">
        <v>70</v>
      </c>
      <c r="B7833" t="s">
        <v>6</v>
      </c>
      <c r="C7833" t="s">
        <v>11</v>
      </c>
      <c r="D7833" t="s">
        <v>82</v>
      </c>
      <c r="E7833">
        <v>0</v>
      </c>
    </row>
    <row r="7834" spans="1:5" hidden="1" x14ac:dyDescent="0.2">
      <c r="A7834" t="s">
        <v>70</v>
      </c>
      <c r="B7834" t="s">
        <v>6</v>
      </c>
      <c r="C7834" t="s">
        <v>56</v>
      </c>
      <c r="D7834" t="s">
        <v>28</v>
      </c>
      <c r="E7834">
        <v>5.7142856999999998E-2</v>
      </c>
    </row>
    <row r="7835" spans="1:5" hidden="1" x14ac:dyDescent="0.2">
      <c r="A7835" t="s">
        <v>70</v>
      </c>
      <c r="B7835" t="s">
        <v>6</v>
      </c>
      <c r="C7835" t="s">
        <v>11</v>
      </c>
      <c r="D7835" t="s">
        <v>28</v>
      </c>
      <c r="E7835">
        <v>9.0909089999999994E-3</v>
      </c>
    </row>
    <row r="7836" spans="1:5" hidden="1" x14ac:dyDescent="0.2">
      <c r="A7836" t="s">
        <v>70</v>
      </c>
      <c r="B7836" t="s">
        <v>6</v>
      </c>
      <c r="C7836" t="s">
        <v>56</v>
      </c>
      <c r="D7836" t="s">
        <v>29</v>
      </c>
      <c r="E7836">
        <v>35</v>
      </c>
    </row>
    <row r="7837" spans="1:5" hidden="1" x14ac:dyDescent="0.2">
      <c r="A7837" t="s">
        <v>70</v>
      </c>
      <c r="B7837" t="s">
        <v>6</v>
      </c>
      <c r="C7837" t="s">
        <v>11</v>
      </c>
      <c r="D7837" t="s">
        <v>29</v>
      </c>
      <c r="E7837">
        <v>110</v>
      </c>
    </row>
    <row r="7838" spans="1:5" hidden="1" x14ac:dyDescent="0.2">
      <c r="A7838" t="s">
        <v>70</v>
      </c>
      <c r="B7838" t="s">
        <v>6</v>
      </c>
      <c r="C7838" t="s">
        <v>56</v>
      </c>
      <c r="D7838" t="s">
        <v>30</v>
      </c>
      <c r="E7838">
        <v>0</v>
      </c>
    </row>
    <row r="7839" spans="1:5" hidden="1" x14ac:dyDescent="0.2">
      <c r="A7839" t="s">
        <v>70</v>
      </c>
      <c r="B7839" t="s">
        <v>6</v>
      </c>
      <c r="C7839" t="s">
        <v>11</v>
      </c>
      <c r="D7839" t="s">
        <v>30</v>
      </c>
      <c r="E7839">
        <v>0</v>
      </c>
    </row>
    <row r="7840" spans="1:5" hidden="1" x14ac:dyDescent="0.2">
      <c r="A7840" t="s">
        <v>70</v>
      </c>
      <c r="B7840" t="s">
        <v>6</v>
      </c>
      <c r="C7840" t="s">
        <v>56</v>
      </c>
      <c r="D7840" t="s">
        <v>31</v>
      </c>
      <c r="E7840">
        <v>0</v>
      </c>
    </row>
    <row r="7841" spans="1:5" hidden="1" x14ac:dyDescent="0.2">
      <c r="A7841" t="s">
        <v>70</v>
      </c>
      <c r="B7841" t="s">
        <v>6</v>
      </c>
      <c r="C7841" t="s">
        <v>11</v>
      </c>
      <c r="D7841" t="s">
        <v>31</v>
      </c>
      <c r="E7841">
        <v>0</v>
      </c>
    </row>
    <row r="7842" spans="1:5" hidden="1" x14ac:dyDescent="0.2">
      <c r="A7842" t="s">
        <v>70</v>
      </c>
      <c r="B7842" t="s">
        <v>32</v>
      </c>
      <c r="C7842" t="s">
        <v>36</v>
      </c>
      <c r="D7842" t="s">
        <v>8</v>
      </c>
      <c r="E7842">
        <v>4.4444444E-2</v>
      </c>
    </row>
    <row r="7843" spans="1:5" hidden="1" x14ac:dyDescent="0.2">
      <c r="A7843" t="s">
        <v>70</v>
      </c>
      <c r="B7843" t="s">
        <v>32</v>
      </c>
      <c r="C7843" t="s">
        <v>37</v>
      </c>
      <c r="D7843" t="s">
        <v>8</v>
      </c>
      <c r="E7843">
        <v>0.119205298</v>
      </c>
    </row>
    <row r="7844" spans="1:5" hidden="1" x14ac:dyDescent="0.2">
      <c r="A7844" t="s">
        <v>70</v>
      </c>
      <c r="B7844" t="s">
        <v>32</v>
      </c>
      <c r="C7844" t="s">
        <v>38</v>
      </c>
      <c r="D7844" t="s">
        <v>8</v>
      </c>
      <c r="E7844">
        <v>0.22</v>
      </c>
    </row>
    <row r="7845" spans="1:5" hidden="1" x14ac:dyDescent="0.2">
      <c r="A7845" t="s">
        <v>70</v>
      </c>
      <c r="B7845" t="s">
        <v>32</v>
      </c>
      <c r="C7845" t="s">
        <v>36</v>
      </c>
      <c r="D7845" t="s">
        <v>13</v>
      </c>
      <c r="E7845">
        <v>1.1111111E-2</v>
      </c>
    </row>
    <row r="7846" spans="1:5" hidden="1" x14ac:dyDescent="0.2">
      <c r="A7846" t="s">
        <v>70</v>
      </c>
      <c r="B7846" t="s">
        <v>32</v>
      </c>
      <c r="C7846" t="s">
        <v>37</v>
      </c>
      <c r="D7846" t="s">
        <v>13</v>
      </c>
      <c r="E7846">
        <v>3.9735099000000003E-2</v>
      </c>
    </row>
    <row r="7847" spans="1:5" hidden="1" x14ac:dyDescent="0.2">
      <c r="A7847" t="s">
        <v>70</v>
      </c>
      <c r="B7847" t="s">
        <v>32</v>
      </c>
      <c r="C7847" t="s">
        <v>38</v>
      </c>
      <c r="D7847" t="s">
        <v>13</v>
      </c>
      <c r="E7847">
        <v>0.16666666699999999</v>
      </c>
    </row>
    <row r="7848" spans="1:5" hidden="1" x14ac:dyDescent="0.2">
      <c r="A7848" t="s">
        <v>70</v>
      </c>
      <c r="B7848" t="s">
        <v>32</v>
      </c>
      <c r="C7848" t="s">
        <v>36</v>
      </c>
      <c r="D7848" t="s">
        <v>14</v>
      </c>
      <c r="E7848">
        <v>4.4444444E-2</v>
      </c>
    </row>
    <row r="7849" spans="1:5" hidden="1" x14ac:dyDescent="0.2">
      <c r="A7849" t="s">
        <v>70</v>
      </c>
      <c r="B7849" t="s">
        <v>32</v>
      </c>
      <c r="C7849" t="s">
        <v>37</v>
      </c>
      <c r="D7849" t="s">
        <v>14</v>
      </c>
      <c r="E7849">
        <v>0.119205298</v>
      </c>
    </row>
    <row r="7850" spans="1:5" hidden="1" x14ac:dyDescent="0.2">
      <c r="A7850" t="s">
        <v>70</v>
      </c>
      <c r="B7850" t="s">
        <v>32</v>
      </c>
      <c r="C7850" t="s">
        <v>38</v>
      </c>
      <c r="D7850" t="s">
        <v>14</v>
      </c>
      <c r="E7850">
        <v>0.22</v>
      </c>
    </row>
    <row r="7851" spans="1:5" hidden="1" x14ac:dyDescent="0.2">
      <c r="A7851" t="s">
        <v>70</v>
      </c>
      <c r="B7851" t="s">
        <v>32</v>
      </c>
      <c r="C7851" t="s">
        <v>36</v>
      </c>
      <c r="D7851" t="s">
        <v>15</v>
      </c>
      <c r="E7851">
        <v>0</v>
      </c>
    </row>
    <row r="7852" spans="1:5" hidden="1" x14ac:dyDescent="0.2">
      <c r="A7852" t="s">
        <v>70</v>
      </c>
      <c r="B7852" t="s">
        <v>32</v>
      </c>
      <c r="C7852" t="s">
        <v>37</v>
      </c>
      <c r="D7852" t="s">
        <v>15</v>
      </c>
      <c r="E7852">
        <v>0</v>
      </c>
    </row>
    <row r="7853" spans="1:5" hidden="1" x14ac:dyDescent="0.2">
      <c r="A7853" t="s">
        <v>70</v>
      </c>
      <c r="B7853" t="s">
        <v>32</v>
      </c>
      <c r="C7853" t="s">
        <v>38</v>
      </c>
      <c r="D7853" t="s">
        <v>15</v>
      </c>
      <c r="E7853">
        <v>0</v>
      </c>
    </row>
    <row r="7854" spans="1:5" hidden="1" x14ac:dyDescent="0.2">
      <c r="A7854" t="s">
        <v>70</v>
      </c>
      <c r="B7854" t="s">
        <v>32</v>
      </c>
      <c r="C7854" t="s">
        <v>36</v>
      </c>
      <c r="D7854" t="s">
        <v>16</v>
      </c>
      <c r="E7854">
        <v>0.9</v>
      </c>
    </row>
    <row r="7855" spans="1:5" hidden="1" x14ac:dyDescent="0.2">
      <c r="A7855" t="s">
        <v>70</v>
      </c>
      <c r="B7855" t="s">
        <v>32</v>
      </c>
      <c r="C7855" t="s">
        <v>37</v>
      </c>
      <c r="D7855" t="s">
        <v>16</v>
      </c>
      <c r="E7855">
        <v>0.93377483400000005</v>
      </c>
    </row>
    <row r="7856" spans="1:5" hidden="1" x14ac:dyDescent="0.2">
      <c r="A7856" t="s">
        <v>70</v>
      </c>
      <c r="B7856" t="s">
        <v>32</v>
      </c>
      <c r="C7856" t="s">
        <v>38</v>
      </c>
      <c r="D7856" t="s">
        <v>16</v>
      </c>
      <c r="E7856">
        <v>0.89333333299999995</v>
      </c>
    </row>
    <row r="7857" spans="1:5" hidden="1" x14ac:dyDescent="0.2">
      <c r="A7857" t="s">
        <v>70</v>
      </c>
      <c r="B7857" t="s">
        <v>32</v>
      </c>
      <c r="C7857" t="s">
        <v>36</v>
      </c>
      <c r="D7857" t="s">
        <v>17</v>
      </c>
      <c r="E7857">
        <v>0.88888888899999996</v>
      </c>
    </row>
    <row r="7858" spans="1:5" hidden="1" x14ac:dyDescent="0.2">
      <c r="A7858" t="s">
        <v>70</v>
      </c>
      <c r="B7858" t="s">
        <v>32</v>
      </c>
      <c r="C7858" t="s">
        <v>37</v>
      </c>
      <c r="D7858" t="s">
        <v>17</v>
      </c>
      <c r="E7858">
        <v>0.894039735</v>
      </c>
    </row>
    <row r="7859" spans="1:5" hidden="1" x14ac:dyDescent="0.2">
      <c r="A7859" t="s">
        <v>70</v>
      </c>
      <c r="B7859" t="s">
        <v>32</v>
      </c>
      <c r="C7859" t="s">
        <v>38</v>
      </c>
      <c r="D7859" t="s">
        <v>17</v>
      </c>
      <c r="E7859">
        <v>0.72666666700000004</v>
      </c>
    </row>
    <row r="7860" spans="1:5" hidden="1" x14ac:dyDescent="0.2">
      <c r="A7860" t="s">
        <v>70</v>
      </c>
      <c r="B7860" t="s">
        <v>32</v>
      </c>
      <c r="C7860" t="s">
        <v>36</v>
      </c>
      <c r="D7860" t="s">
        <v>18</v>
      </c>
      <c r="E7860">
        <v>0.73333333300000003</v>
      </c>
    </row>
    <row r="7861" spans="1:5" hidden="1" x14ac:dyDescent="0.2">
      <c r="A7861" t="s">
        <v>70</v>
      </c>
      <c r="B7861" t="s">
        <v>32</v>
      </c>
      <c r="C7861" t="s">
        <v>37</v>
      </c>
      <c r="D7861" t="s">
        <v>18</v>
      </c>
      <c r="E7861">
        <v>0.74</v>
      </c>
    </row>
    <row r="7862" spans="1:5" hidden="1" x14ac:dyDescent="0.2">
      <c r="A7862" t="s">
        <v>70</v>
      </c>
      <c r="B7862" t="s">
        <v>32</v>
      </c>
      <c r="C7862" t="s">
        <v>38</v>
      </c>
      <c r="D7862" t="s">
        <v>18</v>
      </c>
      <c r="E7862">
        <v>0.71499999999999997</v>
      </c>
    </row>
    <row r="7863" spans="1:5" hidden="1" x14ac:dyDescent="0.2">
      <c r="A7863" t="s">
        <v>70</v>
      </c>
      <c r="B7863" t="s">
        <v>32</v>
      </c>
      <c r="C7863" t="s">
        <v>36</v>
      </c>
      <c r="D7863" t="s">
        <v>19</v>
      </c>
      <c r="E7863">
        <v>40</v>
      </c>
    </row>
    <row r="7864" spans="1:5" hidden="1" x14ac:dyDescent="0.2">
      <c r="A7864" t="s">
        <v>70</v>
      </c>
      <c r="B7864" t="s">
        <v>32</v>
      </c>
      <c r="C7864" t="s">
        <v>37</v>
      </c>
      <c r="D7864" t="s">
        <v>19</v>
      </c>
      <c r="E7864">
        <v>40</v>
      </c>
    </row>
    <row r="7865" spans="1:5" hidden="1" x14ac:dyDescent="0.2">
      <c r="A7865" t="s">
        <v>70</v>
      </c>
      <c r="B7865" t="s">
        <v>32</v>
      </c>
      <c r="C7865" t="s">
        <v>38</v>
      </c>
      <c r="D7865" t="s">
        <v>19</v>
      </c>
      <c r="E7865">
        <v>40</v>
      </c>
    </row>
    <row r="7866" spans="1:5" hidden="1" x14ac:dyDescent="0.2">
      <c r="A7866" t="s">
        <v>70</v>
      </c>
      <c r="B7866" t="s">
        <v>32</v>
      </c>
      <c r="C7866" t="s">
        <v>36</v>
      </c>
      <c r="D7866" t="s">
        <v>80</v>
      </c>
      <c r="E7866">
        <v>4</v>
      </c>
    </row>
    <row r="7867" spans="1:5" hidden="1" x14ac:dyDescent="0.2">
      <c r="A7867" t="s">
        <v>70</v>
      </c>
      <c r="B7867" t="s">
        <v>32</v>
      </c>
      <c r="C7867" t="s">
        <v>37</v>
      </c>
      <c r="D7867" t="s">
        <v>80</v>
      </c>
      <c r="E7867">
        <v>4.5</v>
      </c>
    </row>
    <row r="7868" spans="1:5" hidden="1" x14ac:dyDescent="0.2">
      <c r="A7868" t="s">
        <v>70</v>
      </c>
      <c r="B7868" t="s">
        <v>32</v>
      </c>
      <c r="C7868" t="s">
        <v>38</v>
      </c>
      <c r="D7868" t="s">
        <v>80</v>
      </c>
      <c r="E7868">
        <v>5.9393939390000003</v>
      </c>
    </row>
    <row r="7869" spans="1:5" hidden="1" x14ac:dyDescent="0.2">
      <c r="A7869" t="s">
        <v>70</v>
      </c>
      <c r="B7869" t="s">
        <v>32</v>
      </c>
      <c r="C7869" t="s">
        <v>36</v>
      </c>
      <c r="D7869" t="s">
        <v>21</v>
      </c>
      <c r="E7869">
        <v>16</v>
      </c>
    </row>
    <row r="7870" spans="1:5" hidden="1" x14ac:dyDescent="0.2">
      <c r="A7870" t="s">
        <v>70</v>
      </c>
      <c r="B7870" t="s">
        <v>32</v>
      </c>
      <c r="C7870" t="s">
        <v>37</v>
      </c>
      <c r="D7870" t="s">
        <v>21</v>
      </c>
      <c r="E7870">
        <v>81</v>
      </c>
    </row>
    <row r="7871" spans="1:5" hidden="1" x14ac:dyDescent="0.2">
      <c r="A7871" t="s">
        <v>70</v>
      </c>
      <c r="B7871" t="s">
        <v>32</v>
      </c>
      <c r="C7871" t="s">
        <v>38</v>
      </c>
      <c r="D7871" t="s">
        <v>21</v>
      </c>
      <c r="E7871">
        <v>196</v>
      </c>
    </row>
    <row r="7872" spans="1:5" hidden="1" x14ac:dyDescent="0.2">
      <c r="A7872" t="s">
        <v>70</v>
      </c>
      <c r="B7872" t="s">
        <v>32</v>
      </c>
      <c r="C7872" t="s">
        <v>36</v>
      </c>
      <c r="D7872" t="s">
        <v>22</v>
      </c>
      <c r="E7872">
        <v>30</v>
      </c>
    </row>
    <row r="7873" spans="1:5" hidden="1" x14ac:dyDescent="0.2">
      <c r="A7873" t="s">
        <v>70</v>
      </c>
      <c r="B7873" t="s">
        <v>32</v>
      </c>
      <c r="C7873" t="s">
        <v>37</v>
      </c>
      <c r="D7873" t="s">
        <v>22</v>
      </c>
      <c r="E7873">
        <v>30.2</v>
      </c>
    </row>
    <row r="7874" spans="1:5" hidden="1" x14ac:dyDescent="0.2">
      <c r="A7874" t="s">
        <v>70</v>
      </c>
      <c r="B7874" t="s">
        <v>32</v>
      </c>
      <c r="C7874" t="s">
        <v>38</v>
      </c>
      <c r="D7874" t="s">
        <v>22</v>
      </c>
      <c r="E7874">
        <v>30</v>
      </c>
    </row>
    <row r="7875" spans="1:5" hidden="1" x14ac:dyDescent="0.2">
      <c r="A7875" t="s">
        <v>70</v>
      </c>
      <c r="B7875" t="s">
        <v>32</v>
      </c>
      <c r="C7875" t="s">
        <v>36</v>
      </c>
      <c r="D7875" t="s">
        <v>23</v>
      </c>
      <c r="E7875">
        <v>0.1</v>
      </c>
    </row>
    <row r="7876" spans="1:5" hidden="1" x14ac:dyDescent="0.2">
      <c r="A7876" t="s">
        <v>70</v>
      </c>
      <c r="B7876" t="s">
        <v>32</v>
      </c>
      <c r="C7876" t="s">
        <v>37</v>
      </c>
      <c r="D7876" t="s">
        <v>23</v>
      </c>
      <c r="E7876">
        <v>6.6225166000000002E-2</v>
      </c>
    </row>
    <row r="7877" spans="1:5" hidden="1" x14ac:dyDescent="0.2">
      <c r="A7877" t="s">
        <v>70</v>
      </c>
      <c r="B7877" t="s">
        <v>32</v>
      </c>
      <c r="C7877" t="s">
        <v>38</v>
      </c>
      <c r="D7877" t="s">
        <v>23</v>
      </c>
      <c r="E7877">
        <v>0.10666666700000001</v>
      </c>
    </row>
    <row r="7878" spans="1:5" hidden="1" x14ac:dyDescent="0.2">
      <c r="A7878" t="s">
        <v>70</v>
      </c>
      <c r="B7878" t="s">
        <v>32</v>
      </c>
      <c r="C7878" t="s">
        <v>36</v>
      </c>
      <c r="D7878" t="s">
        <v>24</v>
      </c>
      <c r="E7878">
        <v>0</v>
      </c>
    </row>
    <row r="7879" spans="1:5" hidden="1" x14ac:dyDescent="0.2">
      <c r="A7879" t="s">
        <v>70</v>
      </c>
      <c r="B7879" t="s">
        <v>32</v>
      </c>
      <c r="C7879" t="s">
        <v>37</v>
      </c>
      <c r="D7879" t="s">
        <v>24</v>
      </c>
      <c r="E7879">
        <v>0</v>
      </c>
    </row>
    <row r="7880" spans="1:5" hidden="1" x14ac:dyDescent="0.2">
      <c r="A7880" t="s">
        <v>70</v>
      </c>
      <c r="B7880" t="s">
        <v>32</v>
      </c>
      <c r="C7880" t="s">
        <v>38</v>
      </c>
      <c r="D7880" t="s">
        <v>24</v>
      </c>
      <c r="E7880">
        <v>6.6666670000000003E-3</v>
      </c>
    </row>
    <row r="7881" spans="1:5" hidden="1" x14ac:dyDescent="0.2">
      <c r="A7881" t="s">
        <v>70</v>
      </c>
      <c r="B7881" t="s">
        <v>32</v>
      </c>
      <c r="C7881" t="s">
        <v>36</v>
      </c>
      <c r="D7881" t="s">
        <v>25</v>
      </c>
      <c r="E7881">
        <v>0.85555555599999999</v>
      </c>
    </row>
    <row r="7882" spans="1:5" hidden="1" x14ac:dyDescent="0.2">
      <c r="A7882" t="s">
        <v>70</v>
      </c>
      <c r="B7882" t="s">
        <v>32</v>
      </c>
      <c r="C7882" t="s">
        <v>37</v>
      </c>
      <c r="D7882" t="s">
        <v>25</v>
      </c>
      <c r="E7882">
        <v>0.81456953600000004</v>
      </c>
    </row>
    <row r="7883" spans="1:5" hidden="1" x14ac:dyDescent="0.2">
      <c r="A7883" t="s">
        <v>70</v>
      </c>
      <c r="B7883" t="s">
        <v>32</v>
      </c>
      <c r="C7883" t="s">
        <v>38</v>
      </c>
      <c r="D7883" t="s">
        <v>25</v>
      </c>
      <c r="E7883">
        <v>0.66666666699999999</v>
      </c>
    </row>
    <row r="7884" spans="1:5" hidden="1" x14ac:dyDescent="0.2">
      <c r="A7884" t="s">
        <v>70</v>
      </c>
      <c r="B7884" t="s">
        <v>32</v>
      </c>
      <c r="C7884" t="s">
        <v>36</v>
      </c>
      <c r="D7884" t="s">
        <v>81</v>
      </c>
      <c r="E7884">
        <v>1.1111111E-2</v>
      </c>
    </row>
    <row r="7885" spans="1:5" hidden="1" x14ac:dyDescent="0.2">
      <c r="A7885" t="s">
        <v>70</v>
      </c>
      <c r="B7885" t="s">
        <v>32</v>
      </c>
      <c r="C7885" t="s">
        <v>37</v>
      </c>
      <c r="D7885" t="s">
        <v>81</v>
      </c>
      <c r="E7885">
        <v>3.9735099000000003E-2</v>
      </c>
    </row>
    <row r="7886" spans="1:5" hidden="1" x14ac:dyDescent="0.2">
      <c r="A7886" t="s">
        <v>70</v>
      </c>
      <c r="B7886" t="s">
        <v>32</v>
      </c>
      <c r="C7886" t="s">
        <v>38</v>
      </c>
      <c r="D7886" t="s">
        <v>81</v>
      </c>
      <c r="E7886">
        <v>0.16666666699999999</v>
      </c>
    </row>
    <row r="7887" spans="1:5" hidden="1" x14ac:dyDescent="0.2">
      <c r="A7887" t="s">
        <v>70</v>
      </c>
      <c r="B7887" t="s">
        <v>32</v>
      </c>
      <c r="C7887" t="s">
        <v>36</v>
      </c>
      <c r="D7887" t="s">
        <v>82</v>
      </c>
      <c r="E7887">
        <v>0</v>
      </c>
    </row>
    <row r="7888" spans="1:5" hidden="1" x14ac:dyDescent="0.2">
      <c r="A7888" t="s">
        <v>70</v>
      </c>
      <c r="B7888" t="s">
        <v>32</v>
      </c>
      <c r="C7888" t="s">
        <v>37</v>
      </c>
      <c r="D7888" t="s">
        <v>82</v>
      </c>
      <c r="E7888">
        <v>0</v>
      </c>
    </row>
    <row r="7889" spans="1:5" hidden="1" x14ac:dyDescent="0.2">
      <c r="A7889" t="s">
        <v>70</v>
      </c>
      <c r="B7889" t="s">
        <v>32</v>
      </c>
      <c r="C7889" t="s">
        <v>38</v>
      </c>
      <c r="D7889" t="s">
        <v>82</v>
      </c>
      <c r="E7889">
        <v>0</v>
      </c>
    </row>
    <row r="7890" spans="1:5" hidden="1" x14ac:dyDescent="0.2">
      <c r="A7890" t="s">
        <v>70</v>
      </c>
      <c r="B7890" t="s">
        <v>32</v>
      </c>
      <c r="C7890" t="s">
        <v>36</v>
      </c>
      <c r="D7890" t="s">
        <v>28</v>
      </c>
      <c r="E7890">
        <v>3.3333333E-2</v>
      </c>
    </row>
    <row r="7891" spans="1:5" hidden="1" x14ac:dyDescent="0.2">
      <c r="A7891" t="s">
        <v>70</v>
      </c>
      <c r="B7891" t="s">
        <v>32</v>
      </c>
      <c r="C7891" t="s">
        <v>37</v>
      </c>
      <c r="D7891" t="s">
        <v>28</v>
      </c>
      <c r="E7891">
        <v>7.9470199000000005E-2</v>
      </c>
    </row>
    <row r="7892" spans="1:5" hidden="1" x14ac:dyDescent="0.2">
      <c r="A7892" t="s">
        <v>70</v>
      </c>
      <c r="B7892" t="s">
        <v>32</v>
      </c>
      <c r="C7892" t="s">
        <v>38</v>
      </c>
      <c r="D7892" t="s">
        <v>28</v>
      </c>
      <c r="E7892">
        <v>5.3333332999999997E-2</v>
      </c>
    </row>
    <row r="7893" spans="1:5" hidden="1" x14ac:dyDescent="0.2">
      <c r="A7893" t="s">
        <v>70</v>
      </c>
      <c r="B7893" t="s">
        <v>32</v>
      </c>
      <c r="C7893" t="s">
        <v>36</v>
      </c>
      <c r="D7893" t="s">
        <v>29</v>
      </c>
      <c r="E7893">
        <v>90</v>
      </c>
    </row>
    <row r="7894" spans="1:5" hidden="1" x14ac:dyDescent="0.2">
      <c r="A7894" t="s">
        <v>70</v>
      </c>
      <c r="B7894" t="s">
        <v>32</v>
      </c>
      <c r="C7894" t="s">
        <v>37</v>
      </c>
      <c r="D7894" t="s">
        <v>29</v>
      </c>
      <c r="E7894">
        <v>151</v>
      </c>
    </row>
    <row r="7895" spans="1:5" hidden="1" x14ac:dyDescent="0.2">
      <c r="A7895" t="s">
        <v>70</v>
      </c>
      <c r="B7895" t="s">
        <v>32</v>
      </c>
      <c r="C7895" t="s">
        <v>38</v>
      </c>
      <c r="D7895" t="s">
        <v>29</v>
      </c>
      <c r="E7895">
        <v>150</v>
      </c>
    </row>
    <row r="7896" spans="1:5" hidden="1" x14ac:dyDescent="0.2">
      <c r="A7896" t="s">
        <v>70</v>
      </c>
      <c r="B7896" t="s">
        <v>32</v>
      </c>
      <c r="C7896" t="s">
        <v>36</v>
      </c>
      <c r="D7896" t="s">
        <v>30</v>
      </c>
      <c r="E7896">
        <v>0</v>
      </c>
    </row>
    <row r="7897" spans="1:5" hidden="1" x14ac:dyDescent="0.2">
      <c r="A7897" t="s">
        <v>70</v>
      </c>
      <c r="B7897" t="s">
        <v>32</v>
      </c>
      <c r="C7897" t="s">
        <v>37</v>
      </c>
      <c r="D7897" t="s">
        <v>30</v>
      </c>
      <c r="E7897">
        <v>0</v>
      </c>
    </row>
    <row r="7898" spans="1:5" hidden="1" x14ac:dyDescent="0.2">
      <c r="A7898" t="s">
        <v>70</v>
      </c>
      <c r="B7898" t="s">
        <v>32</v>
      </c>
      <c r="C7898" t="s">
        <v>38</v>
      </c>
      <c r="D7898" t="s">
        <v>30</v>
      </c>
      <c r="E7898">
        <v>0</v>
      </c>
    </row>
    <row r="7899" spans="1:5" hidden="1" x14ac:dyDescent="0.2">
      <c r="A7899" t="s">
        <v>70</v>
      </c>
      <c r="B7899" t="s">
        <v>32</v>
      </c>
      <c r="C7899" t="s">
        <v>36</v>
      </c>
      <c r="D7899" t="s">
        <v>31</v>
      </c>
      <c r="E7899">
        <v>0</v>
      </c>
    </row>
    <row r="7900" spans="1:5" hidden="1" x14ac:dyDescent="0.2">
      <c r="A7900" t="s">
        <v>70</v>
      </c>
      <c r="B7900" t="s">
        <v>32</v>
      </c>
      <c r="C7900" t="s">
        <v>37</v>
      </c>
      <c r="D7900" t="s">
        <v>31</v>
      </c>
      <c r="E7900">
        <v>0</v>
      </c>
    </row>
    <row r="7901" spans="1:5" hidden="1" x14ac:dyDescent="0.2">
      <c r="A7901" t="s">
        <v>70</v>
      </c>
      <c r="B7901" t="s">
        <v>32</v>
      </c>
      <c r="C7901" t="s">
        <v>38</v>
      </c>
      <c r="D7901" t="s">
        <v>31</v>
      </c>
      <c r="E7901">
        <v>0</v>
      </c>
    </row>
    <row r="7902" spans="1:5" x14ac:dyDescent="0.2">
      <c r="A7902" t="s">
        <v>70</v>
      </c>
      <c r="B7902" t="s">
        <v>45</v>
      </c>
      <c r="C7902" t="s">
        <v>50</v>
      </c>
      <c r="D7902" t="s">
        <v>8</v>
      </c>
      <c r="E7902">
        <v>0.12244898</v>
      </c>
    </row>
    <row r="7903" spans="1:5" x14ac:dyDescent="0.2">
      <c r="A7903" t="s">
        <v>70</v>
      </c>
      <c r="B7903" t="s">
        <v>45</v>
      </c>
      <c r="C7903" t="s">
        <v>51</v>
      </c>
      <c r="D7903" t="s">
        <v>8</v>
      </c>
      <c r="E7903">
        <v>0.24817518199999999</v>
      </c>
    </row>
    <row r="7904" spans="1:5" x14ac:dyDescent="0.2">
      <c r="A7904" t="s">
        <v>70</v>
      </c>
      <c r="B7904" t="s">
        <v>45</v>
      </c>
      <c r="C7904" t="s">
        <v>50</v>
      </c>
      <c r="D7904" t="s">
        <v>13</v>
      </c>
      <c r="E7904">
        <v>0.10204081600000001</v>
      </c>
    </row>
    <row r="7905" spans="1:5" x14ac:dyDescent="0.2">
      <c r="A7905" t="s">
        <v>70</v>
      </c>
      <c r="B7905" t="s">
        <v>45</v>
      </c>
      <c r="C7905" t="s">
        <v>51</v>
      </c>
      <c r="D7905" t="s">
        <v>13</v>
      </c>
      <c r="E7905">
        <v>0.109489051</v>
      </c>
    </row>
    <row r="7906" spans="1:5" x14ac:dyDescent="0.2">
      <c r="A7906" t="s">
        <v>70</v>
      </c>
      <c r="B7906" t="s">
        <v>45</v>
      </c>
      <c r="C7906" t="s">
        <v>50</v>
      </c>
      <c r="D7906" t="s">
        <v>14</v>
      </c>
      <c r="E7906">
        <v>0.12244898</v>
      </c>
    </row>
    <row r="7907" spans="1:5" x14ac:dyDescent="0.2">
      <c r="A7907" t="s">
        <v>70</v>
      </c>
      <c r="B7907" t="s">
        <v>45</v>
      </c>
      <c r="C7907" t="s">
        <v>51</v>
      </c>
      <c r="D7907" t="s">
        <v>14</v>
      </c>
      <c r="E7907">
        <v>0.24817518199999999</v>
      </c>
    </row>
    <row r="7908" spans="1:5" x14ac:dyDescent="0.2">
      <c r="A7908" t="s">
        <v>70</v>
      </c>
      <c r="B7908" t="s">
        <v>45</v>
      </c>
      <c r="C7908" t="s">
        <v>50</v>
      </c>
      <c r="D7908" t="s">
        <v>15</v>
      </c>
      <c r="E7908">
        <v>0</v>
      </c>
    </row>
    <row r="7909" spans="1:5" x14ac:dyDescent="0.2">
      <c r="A7909" t="s">
        <v>70</v>
      </c>
      <c r="B7909" t="s">
        <v>45</v>
      </c>
      <c r="C7909" t="s">
        <v>51</v>
      </c>
      <c r="D7909" t="s">
        <v>15</v>
      </c>
      <c r="E7909">
        <v>0</v>
      </c>
    </row>
    <row r="7910" spans="1:5" x14ac:dyDescent="0.2">
      <c r="A7910" t="s">
        <v>70</v>
      </c>
      <c r="B7910" t="s">
        <v>45</v>
      </c>
      <c r="C7910" t="s">
        <v>50</v>
      </c>
      <c r="D7910" t="s">
        <v>16</v>
      </c>
      <c r="E7910">
        <v>0.428571429</v>
      </c>
    </row>
    <row r="7911" spans="1:5" x14ac:dyDescent="0.2">
      <c r="A7911" t="s">
        <v>70</v>
      </c>
      <c r="B7911" t="s">
        <v>45</v>
      </c>
      <c r="C7911" t="s">
        <v>51</v>
      </c>
      <c r="D7911" t="s">
        <v>16</v>
      </c>
      <c r="E7911">
        <v>0.97810218999999998</v>
      </c>
    </row>
    <row r="7912" spans="1:5" x14ac:dyDescent="0.2">
      <c r="A7912" t="s">
        <v>70</v>
      </c>
      <c r="B7912" t="s">
        <v>45</v>
      </c>
      <c r="C7912" t="s">
        <v>50</v>
      </c>
      <c r="D7912" t="s">
        <v>17</v>
      </c>
      <c r="E7912">
        <v>0.326530612</v>
      </c>
    </row>
    <row r="7913" spans="1:5" x14ac:dyDescent="0.2">
      <c r="A7913" t="s">
        <v>70</v>
      </c>
      <c r="B7913" t="s">
        <v>45</v>
      </c>
      <c r="C7913" t="s">
        <v>51</v>
      </c>
      <c r="D7913" t="s">
        <v>17</v>
      </c>
      <c r="E7913">
        <v>0.86861313900000003</v>
      </c>
    </row>
    <row r="7914" spans="1:5" x14ac:dyDescent="0.2">
      <c r="A7914" t="s">
        <v>70</v>
      </c>
      <c r="B7914" t="s">
        <v>45</v>
      </c>
      <c r="C7914" t="s">
        <v>50</v>
      </c>
      <c r="D7914" t="s">
        <v>18</v>
      </c>
      <c r="E7914">
        <v>0.37962963</v>
      </c>
    </row>
    <row r="7915" spans="1:5" x14ac:dyDescent="0.2">
      <c r="A7915" t="s">
        <v>70</v>
      </c>
      <c r="B7915" t="s">
        <v>45</v>
      </c>
      <c r="C7915" t="s">
        <v>51</v>
      </c>
      <c r="D7915" t="s">
        <v>18</v>
      </c>
      <c r="E7915">
        <v>0.67500000000000004</v>
      </c>
    </row>
    <row r="7916" spans="1:5" x14ac:dyDescent="0.2">
      <c r="A7916" t="s">
        <v>70</v>
      </c>
      <c r="B7916" t="s">
        <v>45</v>
      </c>
      <c r="C7916" t="s">
        <v>50</v>
      </c>
      <c r="D7916" t="s">
        <v>19</v>
      </c>
      <c r="E7916">
        <v>21.6</v>
      </c>
    </row>
    <row r="7917" spans="1:5" x14ac:dyDescent="0.2">
      <c r="A7917" t="s">
        <v>70</v>
      </c>
      <c r="B7917" t="s">
        <v>45</v>
      </c>
      <c r="C7917" t="s">
        <v>51</v>
      </c>
      <c r="D7917" t="s">
        <v>19</v>
      </c>
      <c r="E7917">
        <v>40</v>
      </c>
    </row>
    <row r="7918" spans="1:5" x14ac:dyDescent="0.2">
      <c r="A7918" t="s">
        <v>70</v>
      </c>
      <c r="B7918" t="s">
        <v>45</v>
      </c>
      <c r="C7918" t="s">
        <v>50</v>
      </c>
      <c r="D7918" t="s">
        <v>80</v>
      </c>
      <c r="E7918">
        <v>4.6666666670000003</v>
      </c>
    </row>
    <row r="7919" spans="1:5" x14ac:dyDescent="0.2">
      <c r="A7919" t="s">
        <v>70</v>
      </c>
      <c r="B7919" t="s">
        <v>45</v>
      </c>
      <c r="C7919" t="s">
        <v>51</v>
      </c>
      <c r="D7919" t="s">
        <v>80</v>
      </c>
      <c r="E7919">
        <v>4.7058823529999998</v>
      </c>
    </row>
    <row r="7920" spans="1:5" x14ac:dyDescent="0.2">
      <c r="A7920" t="s">
        <v>70</v>
      </c>
      <c r="B7920" t="s">
        <v>45</v>
      </c>
      <c r="C7920" t="s">
        <v>50</v>
      </c>
      <c r="D7920" t="s">
        <v>21</v>
      </c>
      <c r="E7920">
        <v>28</v>
      </c>
    </row>
    <row r="7921" spans="1:5" x14ac:dyDescent="0.2">
      <c r="A7921" t="s">
        <v>70</v>
      </c>
      <c r="B7921" t="s">
        <v>45</v>
      </c>
      <c r="C7921" t="s">
        <v>51</v>
      </c>
      <c r="D7921" t="s">
        <v>21</v>
      </c>
      <c r="E7921">
        <v>160</v>
      </c>
    </row>
    <row r="7922" spans="1:5" x14ac:dyDescent="0.2">
      <c r="A7922" t="s">
        <v>70</v>
      </c>
      <c r="B7922" t="s">
        <v>45</v>
      </c>
      <c r="C7922" t="s">
        <v>50</v>
      </c>
      <c r="D7922" t="s">
        <v>22</v>
      </c>
      <c r="E7922">
        <v>9.8000000000000007</v>
      </c>
    </row>
    <row r="7923" spans="1:5" x14ac:dyDescent="0.2">
      <c r="A7923" t="s">
        <v>70</v>
      </c>
      <c r="B7923" t="s">
        <v>45</v>
      </c>
      <c r="C7923" t="s">
        <v>51</v>
      </c>
      <c r="D7923" t="s">
        <v>22</v>
      </c>
      <c r="E7923">
        <v>27.4</v>
      </c>
    </row>
    <row r="7924" spans="1:5" x14ac:dyDescent="0.2">
      <c r="A7924" t="s">
        <v>70</v>
      </c>
      <c r="B7924" t="s">
        <v>45</v>
      </c>
      <c r="C7924" t="s">
        <v>50</v>
      </c>
      <c r="D7924" t="s">
        <v>23</v>
      </c>
      <c r="E7924">
        <v>0.571428571</v>
      </c>
    </row>
    <row r="7925" spans="1:5" x14ac:dyDescent="0.2">
      <c r="A7925" t="s">
        <v>70</v>
      </c>
      <c r="B7925" t="s">
        <v>45</v>
      </c>
      <c r="C7925" t="s">
        <v>51</v>
      </c>
      <c r="D7925" t="s">
        <v>23</v>
      </c>
      <c r="E7925">
        <v>2.189781E-2</v>
      </c>
    </row>
    <row r="7926" spans="1:5" x14ac:dyDescent="0.2">
      <c r="A7926" t="s">
        <v>70</v>
      </c>
      <c r="B7926" t="s">
        <v>45</v>
      </c>
      <c r="C7926" t="s">
        <v>50</v>
      </c>
      <c r="D7926" t="s">
        <v>24</v>
      </c>
      <c r="E7926">
        <v>0</v>
      </c>
    </row>
    <row r="7927" spans="1:5" x14ac:dyDescent="0.2">
      <c r="A7927" t="s">
        <v>70</v>
      </c>
      <c r="B7927" t="s">
        <v>45</v>
      </c>
      <c r="C7927" t="s">
        <v>51</v>
      </c>
      <c r="D7927" t="s">
        <v>24</v>
      </c>
      <c r="E7927">
        <v>0</v>
      </c>
    </row>
    <row r="7928" spans="1:5" x14ac:dyDescent="0.2">
      <c r="A7928" t="s">
        <v>70</v>
      </c>
      <c r="B7928" t="s">
        <v>45</v>
      </c>
      <c r="C7928" t="s">
        <v>50</v>
      </c>
      <c r="D7928" t="s">
        <v>25</v>
      </c>
      <c r="E7928">
        <v>0.30612244900000002</v>
      </c>
    </row>
    <row r="7929" spans="1:5" x14ac:dyDescent="0.2">
      <c r="A7929" t="s">
        <v>70</v>
      </c>
      <c r="B7929" t="s">
        <v>45</v>
      </c>
      <c r="C7929" t="s">
        <v>51</v>
      </c>
      <c r="D7929" t="s">
        <v>25</v>
      </c>
      <c r="E7929">
        <v>0.72992700700000002</v>
      </c>
    </row>
    <row r="7930" spans="1:5" x14ac:dyDescent="0.2">
      <c r="A7930" t="s">
        <v>70</v>
      </c>
      <c r="B7930" t="s">
        <v>45</v>
      </c>
      <c r="C7930" t="s">
        <v>50</v>
      </c>
      <c r="D7930" t="s">
        <v>81</v>
      </c>
      <c r="E7930">
        <v>0.10204081600000001</v>
      </c>
    </row>
    <row r="7931" spans="1:5" x14ac:dyDescent="0.2">
      <c r="A7931" t="s">
        <v>70</v>
      </c>
      <c r="B7931" t="s">
        <v>45</v>
      </c>
      <c r="C7931" t="s">
        <v>51</v>
      </c>
      <c r="D7931" t="s">
        <v>81</v>
      </c>
      <c r="E7931">
        <v>0.109489051</v>
      </c>
    </row>
    <row r="7932" spans="1:5" x14ac:dyDescent="0.2">
      <c r="A7932" t="s">
        <v>70</v>
      </c>
      <c r="B7932" t="s">
        <v>45</v>
      </c>
      <c r="C7932" t="s">
        <v>50</v>
      </c>
      <c r="D7932" t="s">
        <v>82</v>
      </c>
      <c r="E7932">
        <v>0</v>
      </c>
    </row>
    <row r="7933" spans="1:5" x14ac:dyDescent="0.2">
      <c r="A7933" t="s">
        <v>70</v>
      </c>
      <c r="B7933" t="s">
        <v>45</v>
      </c>
      <c r="C7933" t="s">
        <v>51</v>
      </c>
      <c r="D7933" t="s">
        <v>82</v>
      </c>
      <c r="E7933">
        <v>0</v>
      </c>
    </row>
    <row r="7934" spans="1:5" x14ac:dyDescent="0.2">
      <c r="A7934" t="s">
        <v>70</v>
      </c>
      <c r="B7934" t="s">
        <v>45</v>
      </c>
      <c r="C7934" t="s">
        <v>50</v>
      </c>
      <c r="D7934" t="s">
        <v>28</v>
      </c>
      <c r="E7934">
        <v>2.0408163E-2</v>
      </c>
    </row>
    <row r="7935" spans="1:5" x14ac:dyDescent="0.2">
      <c r="A7935" t="s">
        <v>70</v>
      </c>
      <c r="B7935" t="s">
        <v>45</v>
      </c>
      <c r="C7935" t="s">
        <v>51</v>
      </c>
      <c r="D7935" t="s">
        <v>28</v>
      </c>
      <c r="E7935">
        <v>0.13868613099999999</v>
      </c>
    </row>
    <row r="7936" spans="1:5" x14ac:dyDescent="0.2">
      <c r="A7936" t="s">
        <v>70</v>
      </c>
      <c r="B7936" t="s">
        <v>45</v>
      </c>
      <c r="C7936" t="s">
        <v>50</v>
      </c>
      <c r="D7936" t="s">
        <v>29</v>
      </c>
      <c r="E7936">
        <v>49</v>
      </c>
    </row>
    <row r="7937" spans="1:5" x14ac:dyDescent="0.2">
      <c r="A7937" t="s">
        <v>70</v>
      </c>
      <c r="B7937" t="s">
        <v>45</v>
      </c>
      <c r="C7937" t="s">
        <v>51</v>
      </c>
      <c r="D7937" t="s">
        <v>29</v>
      </c>
      <c r="E7937">
        <v>137</v>
      </c>
    </row>
    <row r="7938" spans="1:5" x14ac:dyDescent="0.2">
      <c r="A7938" t="s">
        <v>70</v>
      </c>
      <c r="B7938" t="s">
        <v>45</v>
      </c>
      <c r="C7938" t="s">
        <v>50</v>
      </c>
      <c r="D7938" t="s">
        <v>30</v>
      </c>
      <c r="E7938">
        <v>0</v>
      </c>
    </row>
    <row r="7939" spans="1:5" x14ac:dyDescent="0.2">
      <c r="A7939" t="s">
        <v>70</v>
      </c>
      <c r="B7939" t="s">
        <v>45</v>
      </c>
      <c r="C7939" t="s">
        <v>51</v>
      </c>
      <c r="D7939" t="s">
        <v>30</v>
      </c>
      <c r="E7939">
        <v>0</v>
      </c>
    </row>
    <row r="7940" spans="1:5" x14ac:dyDescent="0.2">
      <c r="A7940" t="s">
        <v>70</v>
      </c>
      <c r="B7940" t="s">
        <v>45</v>
      </c>
      <c r="C7940" t="s">
        <v>50</v>
      </c>
      <c r="D7940" t="s">
        <v>31</v>
      </c>
      <c r="E7940">
        <v>0</v>
      </c>
    </row>
    <row r="7941" spans="1:5" x14ac:dyDescent="0.2">
      <c r="A7941" t="s">
        <v>70</v>
      </c>
      <c r="B7941" t="s">
        <v>45</v>
      </c>
      <c r="C7941" t="s">
        <v>51</v>
      </c>
      <c r="D7941" t="s">
        <v>31</v>
      </c>
      <c r="E7941">
        <v>0</v>
      </c>
    </row>
    <row r="7942" spans="1:5" hidden="1" x14ac:dyDescent="0.2">
      <c r="A7942" t="s">
        <v>71</v>
      </c>
      <c r="B7942" t="s">
        <v>6</v>
      </c>
      <c r="C7942" t="s">
        <v>56</v>
      </c>
      <c r="D7942" t="s">
        <v>8</v>
      </c>
      <c r="E7942">
        <v>0.113636364</v>
      </c>
    </row>
    <row r="7943" spans="1:5" hidden="1" x14ac:dyDescent="0.2">
      <c r="A7943" t="s">
        <v>71</v>
      </c>
      <c r="B7943" t="s">
        <v>6</v>
      </c>
      <c r="C7943" t="s">
        <v>10</v>
      </c>
      <c r="D7943" t="s">
        <v>8</v>
      </c>
      <c r="E7943">
        <v>0.23076923099999999</v>
      </c>
    </row>
    <row r="7944" spans="1:5" hidden="1" x14ac:dyDescent="0.2">
      <c r="A7944" t="s">
        <v>71</v>
      </c>
      <c r="B7944" t="s">
        <v>6</v>
      </c>
      <c r="C7944" t="s">
        <v>83</v>
      </c>
      <c r="D7944" t="s">
        <v>8</v>
      </c>
      <c r="E7944">
        <v>0.19480519499999999</v>
      </c>
    </row>
    <row r="7945" spans="1:5" hidden="1" x14ac:dyDescent="0.2">
      <c r="A7945" t="s">
        <v>71</v>
      </c>
      <c r="B7945" t="s">
        <v>6</v>
      </c>
      <c r="C7945" t="s">
        <v>11</v>
      </c>
      <c r="D7945" t="s">
        <v>8</v>
      </c>
      <c r="E7945">
        <v>0.20535714299999999</v>
      </c>
    </row>
    <row r="7946" spans="1:5" hidden="1" x14ac:dyDescent="0.2">
      <c r="A7946" t="s">
        <v>71</v>
      </c>
      <c r="B7946" t="s">
        <v>6</v>
      </c>
      <c r="C7946" t="s">
        <v>12</v>
      </c>
      <c r="D7946" t="s">
        <v>8</v>
      </c>
      <c r="E7946">
        <v>0.31168831200000002</v>
      </c>
    </row>
    <row r="7947" spans="1:5" hidden="1" x14ac:dyDescent="0.2">
      <c r="A7947" t="s">
        <v>71</v>
      </c>
      <c r="B7947" t="s">
        <v>6</v>
      </c>
      <c r="C7947" t="s">
        <v>56</v>
      </c>
      <c r="D7947" t="s">
        <v>13</v>
      </c>
      <c r="E7947">
        <v>4.5454544999999999E-2</v>
      </c>
    </row>
    <row r="7948" spans="1:5" hidden="1" x14ac:dyDescent="0.2">
      <c r="A7948" t="s">
        <v>71</v>
      </c>
      <c r="B7948" t="s">
        <v>6</v>
      </c>
      <c r="C7948" t="s">
        <v>10</v>
      </c>
      <c r="D7948" t="s">
        <v>13</v>
      </c>
      <c r="E7948">
        <v>0.14423076900000001</v>
      </c>
    </row>
    <row r="7949" spans="1:5" hidden="1" x14ac:dyDescent="0.2">
      <c r="A7949" t="s">
        <v>71</v>
      </c>
      <c r="B7949" t="s">
        <v>6</v>
      </c>
      <c r="C7949" t="s">
        <v>83</v>
      </c>
      <c r="D7949" t="s">
        <v>13</v>
      </c>
      <c r="E7949">
        <v>0.11688311699999999</v>
      </c>
    </row>
    <row r="7950" spans="1:5" hidden="1" x14ac:dyDescent="0.2">
      <c r="A7950" t="s">
        <v>71</v>
      </c>
      <c r="B7950" t="s">
        <v>6</v>
      </c>
      <c r="C7950" t="s">
        <v>11</v>
      </c>
      <c r="D7950" t="s">
        <v>13</v>
      </c>
      <c r="E7950">
        <v>4.4642857000000001E-2</v>
      </c>
    </row>
    <row r="7951" spans="1:5" hidden="1" x14ac:dyDescent="0.2">
      <c r="A7951" t="s">
        <v>71</v>
      </c>
      <c r="B7951" t="s">
        <v>6</v>
      </c>
      <c r="C7951" t="s">
        <v>12</v>
      </c>
      <c r="D7951" t="s">
        <v>13</v>
      </c>
      <c r="E7951">
        <v>0.20779220800000001</v>
      </c>
    </row>
    <row r="7952" spans="1:5" hidden="1" x14ac:dyDescent="0.2">
      <c r="A7952" t="s">
        <v>71</v>
      </c>
      <c r="B7952" t="s">
        <v>6</v>
      </c>
      <c r="C7952" t="s">
        <v>56</v>
      </c>
      <c r="D7952" t="s">
        <v>14</v>
      </c>
      <c r="E7952">
        <v>0.113636364</v>
      </c>
    </row>
    <row r="7953" spans="1:5" hidden="1" x14ac:dyDescent="0.2">
      <c r="A7953" t="s">
        <v>71</v>
      </c>
      <c r="B7953" t="s">
        <v>6</v>
      </c>
      <c r="C7953" t="s">
        <v>10</v>
      </c>
      <c r="D7953" t="s">
        <v>14</v>
      </c>
      <c r="E7953">
        <v>0.23076923099999999</v>
      </c>
    </row>
    <row r="7954" spans="1:5" hidden="1" x14ac:dyDescent="0.2">
      <c r="A7954" t="s">
        <v>71</v>
      </c>
      <c r="B7954" t="s">
        <v>6</v>
      </c>
      <c r="C7954" t="s">
        <v>83</v>
      </c>
      <c r="D7954" t="s">
        <v>14</v>
      </c>
      <c r="E7954">
        <v>0.18181818199999999</v>
      </c>
    </row>
    <row r="7955" spans="1:5" hidden="1" x14ac:dyDescent="0.2">
      <c r="A7955" t="s">
        <v>71</v>
      </c>
      <c r="B7955" t="s">
        <v>6</v>
      </c>
      <c r="C7955" t="s">
        <v>11</v>
      </c>
      <c r="D7955" t="s">
        <v>14</v>
      </c>
      <c r="E7955">
        <v>0.20535714299999999</v>
      </c>
    </row>
    <row r="7956" spans="1:5" hidden="1" x14ac:dyDescent="0.2">
      <c r="A7956" t="s">
        <v>71</v>
      </c>
      <c r="B7956" t="s">
        <v>6</v>
      </c>
      <c r="C7956" t="s">
        <v>12</v>
      </c>
      <c r="D7956" t="s">
        <v>14</v>
      </c>
      <c r="E7956">
        <v>0.31168831200000002</v>
      </c>
    </row>
    <row r="7957" spans="1:5" hidden="1" x14ac:dyDescent="0.2">
      <c r="A7957" t="s">
        <v>71</v>
      </c>
      <c r="B7957" t="s">
        <v>6</v>
      </c>
      <c r="C7957" t="s">
        <v>56</v>
      </c>
      <c r="D7957" t="s">
        <v>15</v>
      </c>
      <c r="E7957">
        <v>0</v>
      </c>
    </row>
    <row r="7958" spans="1:5" hidden="1" x14ac:dyDescent="0.2">
      <c r="A7958" t="s">
        <v>71</v>
      </c>
      <c r="B7958" t="s">
        <v>6</v>
      </c>
      <c r="C7958" t="s">
        <v>10</v>
      </c>
      <c r="D7958" t="s">
        <v>15</v>
      </c>
      <c r="E7958">
        <v>0</v>
      </c>
    </row>
    <row r="7959" spans="1:5" hidden="1" x14ac:dyDescent="0.2">
      <c r="A7959" t="s">
        <v>71</v>
      </c>
      <c r="B7959" t="s">
        <v>6</v>
      </c>
      <c r="C7959" t="s">
        <v>83</v>
      </c>
      <c r="D7959" t="s">
        <v>15</v>
      </c>
      <c r="E7959">
        <v>0</v>
      </c>
    </row>
    <row r="7960" spans="1:5" hidden="1" x14ac:dyDescent="0.2">
      <c r="A7960" t="s">
        <v>71</v>
      </c>
      <c r="B7960" t="s">
        <v>6</v>
      </c>
      <c r="C7960" t="s">
        <v>11</v>
      </c>
      <c r="D7960" t="s">
        <v>15</v>
      </c>
      <c r="E7960">
        <v>0</v>
      </c>
    </row>
    <row r="7961" spans="1:5" hidden="1" x14ac:dyDescent="0.2">
      <c r="A7961" t="s">
        <v>71</v>
      </c>
      <c r="B7961" t="s">
        <v>6</v>
      </c>
      <c r="C7961" t="s">
        <v>12</v>
      </c>
      <c r="D7961" t="s">
        <v>15</v>
      </c>
      <c r="E7961">
        <v>0</v>
      </c>
    </row>
    <row r="7962" spans="1:5" hidden="1" x14ac:dyDescent="0.2">
      <c r="A7962" t="s">
        <v>71</v>
      </c>
      <c r="B7962" t="s">
        <v>6</v>
      </c>
      <c r="C7962" t="s">
        <v>56</v>
      </c>
      <c r="D7962" t="s">
        <v>16</v>
      </c>
      <c r="E7962">
        <v>0.36363636399999999</v>
      </c>
    </row>
    <row r="7963" spans="1:5" hidden="1" x14ac:dyDescent="0.2">
      <c r="A7963" t="s">
        <v>71</v>
      </c>
      <c r="B7963" t="s">
        <v>6</v>
      </c>
      <c r="C7963" t="s">
        <v>10</v>
      </c>
      <c r="D7963" t="s">
        <v>16</v>
      </c>
      <c r="E7963">
        <v>0.875</v>
      </c>
    </row>
    <row r="7964" spans="1:5" hidden="1" x14ac:dyDescent="0.2">
      <c r="A7964" t="s">
        <v>71</v>
      </c>
      <c r="B7964" t="s">
        <v>6</v>
      </c>
      <c r="C7964" t="s">
        <v>83</v>
      </c>
      <c r="D7964" t="s">
        <v>16</v>
      </c>
      <c r="E7964">
        <v>1</v>
      </c>
    </row>
    <row r="7965" spans="1:5" hidden="1" x14ac:dyDescent="0.2">
      <c r="A7965" t="s">
        <v>71</v>
      </c>
      <c r="B7965" t="s">
        <v>6</v>
      </c>
      <c r="C7965" t="s">
        <v>11</v>
      </c>
      <c r="D7965" t="s">
        <v>16</v>
      </c>
      <c r="E7965">
        <v>0.91964285700000004</v>
      </c>
    </row>
    <row r="7966" spans="1:5" hidden="1" x14ac:dyDescent="0.2">
      <c r="A7966" t="s">
        <v>71</v>
      </c>
      <c r="B7966" t="s">
        <v>6</v>
      </c>
      <c r="C7966" t="s">
        <v>12</v>
      </c>
      <c r="D7966" t="s">
        <v>16</v>
      </c>
      <c r="E7966">
        <v>0.92207792200000005</v>
      </c>
    </row>
    <row r="7967" spans="1:5" hidden="1" x14ac:dyDescent="0.2">
      <c r="A7967" t="s">
        <v>71</v>
      </c>
      <c r="B7967" t="s">
        <v>6</v>
      </c>
      <c r="C7967" t="s">
        <v>56</v>
      </c>
      <c r="D7967" t="s">
        <v>17</v>
      </c>
      <c r="E7967">
        <v>0.31818181800000001</v>
      </c>
    </row>
    <row r="7968" spans="1:5" hidden="1" x14ac:dyDescent="0.2">
      <c r="A7968" t="s">
        <v>71</v>
      </c>
      <c r="B7968" t="s">
        <v>6</v>
      </c>
      <c r="C7968" t="s">
        <v>10</v>
      </c>
      <c r="D7968" t="s">
        <v>17</v>
      </c>
      <c r="E7968">
        <v>0.73076923100000002</v>
      </c>
    </row>
    <row r="7969" spans="1:5" hidden="1" x14ac:dyDescent="0.2">
      <c r="A7969" t="s">
        <v>71</v>
      </c>
      <c r="B7969" t="s">
        <v>6</v>
      </c>
      <c r="C7969" t="s">
        <v>83</v>
      </c>
      <c r="D7969" t="s">
        <v>17</v>
      </c>
      <c r="E7969">
        <v>0.87012986999999997</v>
      </c>
    </row>
    <row r="7970" spans="1:5" hidden="1" x14ac:dyDescent="0.2">
      <c r="A7970" t="s">
        <v>71</v>
      </c>
      <c r="B7970" t="s">
        <v>6</v>
      </c>
      <c r="C7970" t="s">
        <v>11</v>
      </c>
      <c r="D7970" t="s">
        <v>17</v>
      </c>
      <c r="E7970">
        <v>0.875</v>
      </c>
    </row>
    <row r="7971" spans="1:5" hidden="1" x14ac:dyDescent="0.2">
      <c r="A7971" t="s">
        <v>71</v>
      </c>
      <c r="B7971" t="s">
        <v>6</v>
      </c>
      <c r="C7971" t="s">
        <v>12</v>
      </c>
      <c r="D7971" t="s">
        <v>17</v>
      </c>
      <c r="E7971">
        <v>0.71428571399999996</v>
      </c>
    </row>
    <row r="7972" spans="1:5" hidden="1" x14ac:dyDescent="0.2">
      <c r="A7972" t="s">
        <v>71</v>
      </c>
      <c r="B7972" t="s">
        <v>6</v>
      </c>
      <c r="C7972" t="s">
        <v>56</v>
      </c>
      <c r="D7972" t="s">
        <v>18</v>
      </c>
      <c r="E7972">
        <v>0.44</v>
      </c>
    </row>
    <row r="7973" spans="1:5" hidden="1" x14ac:dyDescent="0.2">
      <c r="A7973" t="s">
        <v>71</v>
      </c>
      <c r="B7973" t="s">
        <v>6</v>
      </c>
      <c r="C7973" t="s">
        <v>10</v>
      </c>
      <c r="D7973" t="s">
        <v>18</v>
      </c>
      <c r="E7973">
        <v>0.56593406599999996</v>
      </c>
    </row>
    <row r="7974" spans="1:5" hidden="1" x14ac:dyDescent="0.2">
      <c r="A7974" t="s">
        <v>71</v>
      </c>
      <c r="B7974" t="s">
        <v>6</v>
      </c>
      <c r="C7974" t="s">
        <v>83</v>
      </c>
      <c r="D7974" t="s">
        <v>18</v>
      </c>
      <c r="E7974">
        <v>0.5</v>
      </c>
    </row>
    <row r="7975" spans="1:5" hidden="1" x14ac:dyDescent="0.2">
      <c r="A7975" t="s">
        <v>71</v>
      </c>
      <c r="B7975" t="s">
        <v>6</v>
      </c>
      <c r="C7975" t="s">
        <v>11</v>
      </c>
      <c r="D7975" t="s">
        <v>18</v>
      </c>
      <c r="E7975">
        <v>0.62111801200000005</v>
      </c>
    </row>
    <row r="7976" spans="1:5" hidden="1" x14ac:dyDescent="0.2">
      <c r="A7976" t="s">
        <v>71</v>
      </c>
      <c r="B7976" t="s">
        <v>6</v>
      </c>
      <c r="C7976" t="s">
        <v>12</v>
      </c>
      <c r="D7976" t="s">
        <v>18</v>
      </c>
      <c r="E7976">
        <v>0.59349593499999997</v>
      </c>
    </row>
    <row r="7977" spans="1:5" hidden="1" x14ac:dyDescent="0.2">
      <c r="A7977" t="s">
        <v>71</v>
      </c>
      <c r="B7977" t="s">
        <v>6</v>
      </c>
      <c r="C7977" t="s">
        <v>56</v>
      </c>
      <c r="D7977" t="s">
        <v>19</v>
      </c>
      <c r="E7977">
        <v>20</v>
      </c>
    </row>
    <row r="7978" spans="1:5" hidden="1" x14ac:dyDescent="0.2">
      <c r="A7978" t="s">
        <v>71</v>
      </c>
      <c r="B7978" t="s">
        <v>6</v>
      </c>
      <c r="C7978" t="s">
        <v>10</v>
      </c>
      <c r="D7978" t="s">
        <v>19</v>
      </c>
      <c r="E7978">
        <v>36.4</v>
      </c>
    </row>
    <row r="7979" spans="1:5" hidden="1" x14ac:dyDescent="0.2">
      <c r="A7979" t="s">
        <v>71</v>
      </c>
      <c r="B7979" t="s">
        <v>6</v>
      </c>
      <c r="C7979" t="s">
        <v>83</v>
      </c>
      <c r="D7979" t="s">
        <v>19</v>
      </c>
      <c r="E7979">
        <v>37.5</v>
      </c>
    </row>
    <row r="7980" spans="1:5" hidden="1" x14ac:dyDescent="0.2">
      <c r="A7980" t="s">
        <v>71</v>
      </c>
      <c r="B7980" t="s">
        <v>6</v>
      </c>
      <c r="C7980" t="s">
        <v>11</v>
      </c>
      <c r="D7980" t="s">
        <v>19</v>
      </c>
      <c r="E7980">
        <v>32.200000000000003</v>
      </c>
    </row>
    <row r="7981" spans="1:5" hidden="1" x14ac:dyDescent="0.2">
      <c r="A7981" t="s">
        <v>71</v>
      </c>
      <c r="B7981" t="s">
        <v>6</v>
      </c>
      <c r="C7981" t="s">
        <v>12</v>
      </c>
      <c r="D7981" t="s">
        <v>19</v>
      </c>
      <c r="E7981">
        <v>30.75</v>
      </c>
    </row>
    <row r="7982" spans="1:5" hidden="1" x14ac:dyDescent="0.2">
      <c r="A7982" t="s">
        <v>71</v>
      </c>
      <c r="B7982" t="s">
        <v>6</v>
      </c>
      <c r="C7982" t="s">
        <v>56</v>
      </c>
      <c r="D7982" t="s">
        <v>80</v>
      </c>
      <c r="E7982">
        <v>5.2</v>
      </c>
    </row>
    <row r="7983" spans="1:5" hidden="1" x14ac:dyDescent="0.2">
      <c r="A7983" t="s">
        <v>71</v>
      </c>
      <c r="B7983" t="s">
        <v>6</v>
      </c>
      <c r="C7983" t="s">
        <v>10</v>
      </c>
      <c r="D7983" t="s">
        <v>80</v>
      </c>
      <c r="E7983">
        <v>5.1666666670000003</v>
      </c>
    </row>
    <row r="7984" spans="1:5" hidden="1" x14ac:dyDescent="0.2">
      <c r="A7984" t="s">
        <v>71</v>
      </c>
      <c r="B7984" t="s">
        <v>6</v>
      </c>
      <c r="C7984" t="s">
        <v>83</v>
      </c>
      <c r="D7984" t="s">
        <v>80</v>
      </c>
      <c r="E7984">
        <v>4.0666666669999998</v>
      </c>
    </row>
    <row r="7985" spans="1:5" hidden="1" x14ac:dyDescent="0.2">
      <c r="A7985" t="s">
        <v>71</v>
      </c>
      <c r="B7985" t="s">
        <v>6</v>
      </c>
      <c r="C7985" t="s">
        <v>11</v>
      </c>
      <c r="D7985" t="s">
        <v>80</v>
      </c>
      <c r="E7985">
        <v>4.3478260869999996</v>
      </c>
    </row>
    <row r="7986" spans="1:5" hidden="1" x14ac:dyDescent="0.2">
      <c r="A7986" t="s">
        <v>71</v>
      </c>
      <c r="B7986" t="s">
        <v>6</v>
      </c>
      <c r="C7986" t="s">
        <v>12</v>
      </c>
      <c r="D7986" t="s">
        <v>80</v>
      </c>
      <c r="E7986">
        <v>4.5416666670000003</v>
      </c>
    </row>
    <row r="7987" spans="1:5" hidden="1" x14ac:dyDescent="0.2">
      <c r="A7987" t="s">
        <v>71</v>
      </c>
      <c r="B7987" t="s">
        <v>6</v>
      </c>
      <c r="C7987" t="s">
        <v>56</v>
      </c>
      <c r="D7987" t="s">
        <v>21</v>
      </c>
      <c r="E7987">
        <v>26</v>
      </c>
    </row>
    <row r="7988" spans="1:5" hidden="1" x14ac:dyDescent="0.2">
      <c r="A7988" t="s">
        <v>71</v>
      </c>
      <c r="B7988" t="s">
        <v>6</v>
      </c>
      <c r="C7988" t="s">
        <v>10</v>
      </c>
      <c r="D7988" t="s">
        <v>21</v>
      </c>
      <c r="E7988">
        <v>124</v>
      </c>
    </row>
    <row r="7989" spans="1:5" hidden="1" x14ac:dyDescent="0.2">
      <c r="A7989" t="s">
        <v>71</v>
      </c>
      <c r="B7989" t="s">
        <v>6</v>
      </c>
      <c r="C7989" t="s">
        <v>83</v>
      </c>
      <c r="D7989" t="s">
        <v>21</v>
      </c>
      <c r="E7989">
        <v>61</v>
      </c>
    </row>
    <row r="7990" spans="1:5" hidden="1" x14ac:dyDescent="0.2">
      <c r="A7990" t="s">
        <v>71</v>
      </c>
      <c r="B7990" t="s">
        <v>6</v>
      </c>
      <c r="C7990" t="s">
        <v>11</v>
      </c>
      <c r="D7990" t="s">
        <v>21</v>
      </c>
      <c r="E7990">
        <v>100</v>
      </c>
    </row>
    <row r="7991" spans="1:5" hidden="1" x14ac:dyDescent="0.2">
      <c r="A7991" t="s">
        <v>71</v>
      </c>
      <c r="B7991" t="s">
        <v>6</v>
      </c>
      <c r="C7991" t="s">
        <v>12</v>
      </c>
      <c r="D7991" t="s">
        <v>21</v>
      </c>
      <c r="E7991">
        <v>109</v>
      </c>
    </row>
    <row r="7992" spans="1:5" hidden="1" x14ac:dyDescent="0.2">
      <c r="A7992" t="s">
        <v>71</v>
      </c>
      <c r="B7992" t="s">
        <v>6</v>
      </c>
      <c r="C7992" t="s">
        <v>56</v>
      </c>
      <c r="D7992" t="s">
        <v>22</v>
      </c>
      <c r="E7992">
        <v>8.8000000000000007</v>
      </c>
    </row>
    <row r="7993" spans="1:5" hidden="1" x14ac:dyDescent="0.2">
      <c r="A7993" t="s">
        <v>71</v>
      </c>
      <c r="B7993" t="s">
        <v>6</v>
      </c>
      <c r="C7993" t="s">
        <v>10</v>
      </c>
      <c r="D7993" t="s">
        <v>22</v>
      </c>
      <c r="E7993">
        <v>20.8</v>
      </c>
    </row>
    <row r="7994" spans="1:5" hidden="1" x14ac:dyDescent="0.2">
      <c r="A7994" t="s">
        <v>71</v>
      </c>
      <c r="B7994" t="s">
        <v>6</v>
      </c>
      <c r="C7994" t="s">
        <v>83</v>
      </c>
      <c r="D7994" t="s">
        <v>22</v>
      </c>
      <c r="E7994">
        <v>19.25</v>
      </c>
    </row>
    <row r="7995" spans="1:5" hidden="1" x14ac:dyDescent="0.2">
      <c r="A7995" t="s">
        <v>71</v>
      </c>
      <c r="B7995" t="s">
        <v>6</v>
      </c>
      <c r="C7995" t="s">
        <v>11</v>
      </c>
      <c r="D7995" t="s">
        <v>22</v>
      </c>
      <c r="E7995">
        <v>22.4</v>
      </c>
    </row>
    <row r="7996" spans="1:5" hidden="1" x14ac:dyDescent="0.2">
      <c r="A7996" t="s">
        <v>71</v>
      </c>
      <c r="B7996" t="s">
        <v>6</v>
      </c>
      <c r="C7996" t="s">
        <v>12</v>
      </c>
      <c r="D7996" t="s">
        <v>22</v>
      </c>
      <c r="E7996">
        <v>19.25</v>
      </c>
    </row>
    <row r="7997" spans="1:5" hidden="1" x14ac:dyDescent="0.2">
      <c r="A7997" t="s">
        <v>71</v>
      </c>
      <c r="B7997" t="s">
        <v>6</v>
      </c>
      <c r="C7997" t="s">
        <v>56</v>
      </c>
      <c r="D7997" t="s">
        <v>23</v>
      </c>
      <c r="E7997">
        <v>0.63636363600000001</v>
      </c>
    </row>
    <row r="7998" spans="1:5" hidden="1" x14ac:dyDescent="0.2">
      <c r="A7998" t="s">
        <v>71</v>
      </c>
      <c r="B7998" t="s">
        <v>6</v>
      </c>
      <c r="C7998" t="s">
        <v>10</v>
      </c>
      <c r="D7998" t="s">
        <v>23</v>
      </c>
      <c r="E7998">
        <v>0.125</v>
      </c>
    </row>
    <row r="7999" spans="1:5" hidden="1" x14ac:dyDescent="0.2">
      <c r="A7999" t="s">
        <v>71</v>
      </c>
      <c r="B7999" t="s">
        <v>6</v>
      </c>
      <c r="C7999" t="s">
        <v>83</v>
      </c>
      <c r="D7999" t="s">
        <v>23</v>
      </c>
      <c r="E7999">
        <v>0</v>
      </c>
    </row>
    <row r="8000" spans="1:5" hidden="1" x14ac:dyDescent="0.2">
      <c r="A8000" t="s">
        <v>71</v>
      </c>
      <c r="B8000" t="s">
        <v>6</v>
      </c>
      <c r="C8000" t="s">
        <v>11</v>
      </c>
      <c r="D8000" t="s">
        <v>23</v>
      </c>
      <c r="E8000">
        <v>8.0357143000000006E-2</v>
      </c>
    </row>
    <row r="8001" spans="1:5" hidden="1" x14ac:dyDescent="0.2">
      <c r="A8001" t="s">
        <v>71</v>
      </c>
      <c r="B8001" t="s">
        <v>6</v>
      </c>
      <c r="C8001" t="s">
        <v>12</v>
      </c>
      <c r="D8001" t="s">
        <v>23</v>
      </c>
      <c r="E8001">
        <v>7.7922078000000006E-2</v>
      </c>
    </row>
    <row r="8002" spans="1:5" hidden="1" x14ac:dyDescent="0.2">
      <c r="A8002" t="s">
        <v>71</v>
      </c>
      <c r="B8002" t="s">
        <v>6</v>
      </c>
      <c r="C8002" t="s">
        <v>56</v>
      </c>
      <c r="D8002" t="s">
        <v>24</v>
      </c>
      <c r="E8002">
        <v>0</v>
      </c>
    </row>
    <row r="8003" spans="1:5" hidden="1" x14ac:dyDescent="0.2">
      <c r="A8003" t="s">
        <v>71</v>
      </c>
      <c r="B8003" t="s">
        <v>6</v>
      </c>
      <c r="C8003" t="s">
        <v>10</v>
      </c>
      <c r="D8003" t="s">
        <v>24</v>
      </c>
      <c r="E8003">
        <v>0</v>
      </c>
    </row>
    <row r="8004" spans="1:5" hidden="1" x14ac:dyDescent="0.2">
      <c r="A8004" t="s">
        <v>71</v>
      </c>
      <c r="B8004" t="s">
        <v>6</v>
      </c>
      <c r="C8004" t="s">
        <v>83</v>
      </c>
      <c r="D8004" t="s">
        <v>24</v>
      </c>
      <c r="E8004">
        <v>1.2987013E-2</v>
      </c>
    </row>
    <row r="8005" spans="1:5" hidden="1" x14ac:dyDescent="0.2">
      <c r="A8005" t="s">
        <v>71</v>
      </c>
      <c r="B8005" t="s">
        <v>6</v>
      </c>
      <c r="C8005" t="s">
        <v>11</v>
      </c>
      <c r="D8005" t="s">
        <v>24</v>
      </c>
      <c r="E8005">
        <v>0</v>
      </c>
    </row>
    <row r="8006" spans="1:5" hidden="1" x14ac:dyDescent="0.2">
      <c r="A8006" t="s">
        <v>71</v>
      </c>
      <c r="B8006" t="s">
        <v>6</v>
      </c>
      <c r="C8006" t="s">
        <v>12</v>
      </c>
      <c r="D8006" t="s">
        <v>24</v>
      </c>
      <c r="E8006">
        <v>0</v>
      </c>
    </row>
    <row r="8007" spans="1:5" hidden="1" x14ac:dyDescent="0.2">
      <c r="A8007" t="s">
        <v>71</v>
      </c>
      <c r="B8007" t="s">
        <v>6</v>
      </c>
      <c r="C8007" t="s">
        <v>56</v>
      </c>
      <c r="D8007" t="s">
        <v>25</v>
      </c>
      <c r="E8007">
        <v>0.25</v>
      </c>
    </row>
    <row r="8008" spans="1:5" hidden="1" x14ac:dyDescent="0.2">
      <c r="A8008" t="s">
        <v>71</v>
      </c>
      <c r="B8008" t="s">
        <v>6</v>
      </c>
      <c r="C8008" t="s">
        <v>10</v>
      </c>
      <c r="D8008" t="s">
        <v>25</v>
      </c>
      <c r="E8008">
        <v>0.64423076899999998</v>
      </c>
    </row>
    <row r="8009" spans="1:5" hidden="1" x14ac:dyDescent="0.2">
      <c r="A8009" t="s">
        <v>71</v>
      </c>
      <c r="B8009" t="s">
        <v>6</v>
      </c>
      <c r="C8009" t="s">
        <v>83</v>
      </c>
      <c r="D8009" t="s">
        <v>25</v>
      </c>
      <c r="E8009">
        <v>0.79220779200000002</v>
      </c>
    </row>
    <row r="8010" spans="1:5" hidden="1" x14ac:dyDescent="0.2">
      <c r="A8010" t="s">
        <v>71</v>
      </c>
      <c r="B8010" t="s">
        <v>6</v>
      </c>
      <c r="C8010" t="s">
        <v>11</v>
      </c>
      <c r="D8010" t="s">
        <v>25</v>
      </c>
      <c r="E8010">
        <v>0.71428571399999996</v>
      </c>
    </row>
    <row r="8011" spans="1:5" hidden="1" x14ac:dyDescent="0.2">
      <c r="A8011" t="s">
        <v>71</v>
      </c>
      <c r="B8011" t="s">
        <v>6</v>
      </c>
      <c r="C8011" t="s">
        <v>12</v>
      </c>
      <c r="D8011" t="s">
        <v>25</v>
      </c>
      <c r="E8011">
        <v>0.61038961000000003</v>
      </c>
    </row>
    <row r="8012" spans="1:5" hidden="1" x14ac:dyDescent="0.2">
      <c r="A8012" t="s">
        <v>71</v>
      </c>
      <c r="B8012" t="s">
        <v>6</v>
      </c>
      <c r="C8012" t="s">
        <v>56</v>
      </c>
      <c r="D8012" t="s">
        <v>81</v>
      </c>
      <c r="E8012">
        <v>4.5454544999999999E-2</v>
      </c>
    </row>
    <row r="8013" spans="1:5" hidden="1" x14ac:dyDescent="0.2">
      <c r="A8013" t="s">
        <v>71</v>
      </c>
      <c r="B8013" t="s">
        <v>6</v>
      </c>
      <c r="C8013" t="s">
        <v>10</v>
      </c>
      <c r="D8013" t="s">
        <v>81</v>
      </c>
      <c r="E8013">
        <v>0.14423076900000001</v>
      </c>
    </row>
    <row r="8014" spans="1:5" hidden="1" x14ac:dyDescent="0.2">
      <c r="A8014" t="s">
        <v>71</v>
      </c>
      <c r="B8014" t="s">
        <v>6</v>
      </c>
      <c r="C8014" t="s">
        <v>83</v>
      </c>
      <c r="D8014" t="s">
        <v>81</v>
      </c>
      <c r="E8014">
        <v>0.11688311699999999</v>
      </c>
    </row>
    <row r="8015" spans="1:5" hidden="1" x14ac:dyDescent="0.2">
      <c r="A8015" t="s">
        <v>71</v>
      </c>
      <c r="B8015" t="s">
        <v>6</v>
      </c>
      <c r="C8015" t="s">
        <v>11</v>
      </c>
      <c r="D8015" t="s">
        <v>81</v>
      </c>
      <c r="E8015">
        <v>4.4642857000000001E-2</v>
      </c>
    </row>
    <row r="8016" spans="1:5" hidden="1" x14ac:dyDescent="0.2">
      <c r="A8016" t="s">
        <v>71</v>
      </c>
      <c r="B8016" t="s">
        <v>6</v>
      </c>
      <c r="C8016" t="s">
        <v>12</v>
      </c>
      <c r="D8016" t="s">
        <v>81</v>
      </c>
      <c r="E8016">
        <v>0.20779220800000001</v>
      </c>
    </row>
    <row r="8017" spans="1:5" hidden="1" x14ac:dyDescent="0.2">
      <c r="A8017" t="s">
        <v>71</v>
      </c>
      <c r="B8017" t="s">
        <v>6</v>
      </c>
      <c r="C8017" t="s">
        <v>56</v>
      </c>
      <c r="D8017" t="s">
        <v>82</v>
      </c>
      <c r="E8017">
        <v>0</v>
      </c>
    </row>
    <row r="8018" spans="1:5" hidden="1" x14ac:dyDescent="0.2">
      <c r="A8018" t="s">
        <v>71</v>
      </c>
      <c r="B8018" t="s">
        <v>6</v>
      </c>
      <c r="C8018" t="s">
        <v>10</v>
      </c>
      <c r="D8018" t="s">
        <v>82</v>
      </c>
      <c r="E8018">
        <v>0</v>
      </c>
    </row>
    <row r="8019" spans="1:5" hidden="1" x14ac:dyDescent="0.2">
      <c r="A8019" t="s">
        <v>71</v>
      </c>
      <c r="B8019" t="s">
        <v>6</v>
      </c>
      <c r="C8019" t="s">
        <v>83</v>
      </c>
      <c r="D8019" t="s">
        <v>82</v>
      </c>
      <c r="E8019">
        <v>1.2987013E-2</v>
      </c>
    </row>
    <row r="8020" spans="1:5" hidden="1" x14ac:dyDescent="0.2">
      <c r="A8020" t="s">
        <v>71</v>
      </c>
      <c r="B8020" t="s">
        <v>6</v>
      </c>
      <c r="C8020" t="s">
        <v>11</v>
      </c>
      <c r="D8020" t="s">
        <v>82</v>
      </c>
      <c r="E8020">
        <v>0</v>
      </c>
    </row>
    <row r="8021" spans="1:5" hidden="1" x14ac:dyDescent="0.2">
      <c r="A8021" t="s">
        <v>71</v>
      </c>
      <c r="B8021" t="s">
        <v>6</v>
      </c>
      <c r="C8021" t="s">
        <v>12</v>
      </c>
      <c r="D8021" t="s">
        <v>82</v>
      </c>
      <c r="E8021">
        <v>0</v>
      </c>
    </row>
    <row r="8022" spans="1:5" hidden="1" x14ac:dyDescent="0.2">
      <c r="A8022" t="s">
        <v>71</v>
      </c>
      <c r="B8022" t="s">
        <v>6</v>
      </c>
      <c r="C8022" t="s">
        <v>56</v>
      </c>
      <c r="D8022" t="s">
        <v>28</v>
      </c>
      <c r="E8022">
        <v>6.8181818000000005E-2</v>
      </c>
    </row>
    <row r="8023" spans="1:5" hidden="1" x14ac:dyDescent="0.2">
      <c r="A8023" t="s">
        <v>71</v>
      </c>
      <c r="B8023" t="s">
        <v>6</v>
      </c>
      <c r="C8023" t="s">
        <v>10</v>
      </c>
      <c r="D8023" t="s">
        <v>28</v>
      </c>
      <c r="E8023">
        <v>8.6538461999999997E-2</v>
      </c>
    </row>
    <row r="8024" spans="1:5" hidden="1" x14ac:dyDescent="0.2">
      <c r="A8024" t="s">
        <v>71</v>
      </c>
      <c r="B8024" t="s">
        <v>6</v>
      </c>
      <c r="C8024" t="s">
        <v>83</v>
      </c>
      <c r="D8024" t="s">
        <v>28</v>
      </c>
      <c r="E8024">
        <v>6.4935065E-2</v>
      </c>
    </row>
    <row r="8025" spans="1:5" hidden="1" x14ac:dyDescent="0.2">
      <c r="A8025" t="s">
        <v>71</v>
      </c>
      <c r="B8025" t="s">
        <v>6</v>
      </c>
      <c r="C8025" t="s">
        <v>11</v>
      </c>
      <c r="D8025" t="s">
        <v>28</v>
      </c>
      <c r="E8025">
        <v>0.16071428600000001</v>
      </c>
    </row>
    <row r="8026" spans="1:5" hidden="1" x14ac:dyDescent="0.2">
      <c r="A8026" t="s">
        <v>71</v>
      </c>
      <c r="B8026" t="s">
        <v>6</v>
      </c>
      <c r="C8026" t="s">
        <v>12</v>
      </c>
      <c r="D8026" t="s">
        <v>28</v>
      </c>
      <c r="E8026">
        <v>0.103896104</v>
      </c>
    </row>
    <row r="8027" spans="1:5" hidden="1" x14ac:dyDescent="0.2">
      <c r="A8027" t="s">
        <v>71</v>
      </c>
      <c r="B8027" t="s">
        <v>6</v>
      </c>
      <c r="C8027" t="s">
        <v>56</v>
      </c>
      <c r="D8027" t="s">
        <v>29</v>
      </c>
      <c r="E8027">
        <v>44</v>
      </c>
    </row>
    <row r="8028" spans="1:5" hidden="1" x14ac:dyDescent="0.2">
      <c r="A8028" t="s">
        <v>71</v>
      </c>
      <c r="B8028" t="s">
        <v>6</v>
      </c>
      <c r="C8028" t="s">
        <v>10</v>
      </c>
      <c r="D8028" t="s">
        <v>29</v>
      </c>
      <c r="E8028">
        <v>104</v>
      </c>
    </row>
    <row r="8029" spans="1:5" hidden="1" x14ac:dyDescent="0.2">
      <c r="A8029" t="s">
        <v>71</v>
      </c>
      <c r="B8029" t="s">
        <v>6</v>
      </c>
      <c r="C8029" t="s">
        <v>83</v>
      </c>
      <c r="D8029" t="s">
        <v>29</v>
      </c>
      <c r="E8029">
        <v>77</v>
      </c>
    </row>
    <row r="8030" spans="1:5" hidden="1" x14ac:dyDescent="0.2">
      <c r="A8030" t="s">
        <v>71</v>
      </c>
      <c r="B8030" t="s">
        <v>6</v>
      </c>
      <c r="C8030" t="s">
        <v>11</v>
      </c>
      <c r="D8030" t="s">
        <v>29</v>
      </c>
      <c r="E8030">
        <v>112</v>
      </c>
    </row>
    <row r="8031" spans="1:5" hidden="1" x14ac:dyDescent="0.2">
      <c r="A8031" t="s">
        <v>71</v>
      </c>
      <c r="B8031" t="s">
        <v>6</v>
      </c>
      <c r="C8031" t="s">
        <v>12</v>
      </c>
      <c r="D8031" t="s">
        <v>29</v>
      </c>
      <c r="E8031">
        <v>77</v>
      </c>
    </row>
    <row r="8032" spans="1:5" hidden="1" x14ac:dyDescent="0.2">
      <c r="A8032" t="s">
        <v>71</v>
      </c>
      <c r="B8032" t="s">
        <v>6</v>
      </c>
      <c r="C8032" t="s">
        <v>56</v>
      </c>
      <c r="D8032" t="s">
        <v>30</v>
      </c>
      <c r="E8032">
        <v>0</v>
      </c>
    </row>
    <row r="8033" spans="1:5" hidden="1" x14ac:dyDescent="0.2">
      <c r="A8033" t="s">
        <v>71</v>
      </c>
      <c r="B8033" t="s">
        <v>6</v>
      </c>
      <c r="C8033" t="s">
        <v>10</v>
      </c>
      <c r="D8033" t="s">
        <v>30</v>
      </c>
      <c r="E8033">
        <v>0</v>
      </c>
    </row>
    <row r="8034" spans="1:5" hidden="1" x14ac:dyDescent="0.2">
      <c r="A8034" t="s">
        <v>71</v>
      </c>
      <c r="B8034" t="s">
        <v>6</v>
      </c>
      <c r="C8034" t="s">
        <v>83</v>
      </c>
      <c r="D8034" t="s">
        <v>30</v>
      </c>
      <c r="E8034">
        <v>0</v>
      </c>
    </row>
    <row r="8035" spans="1:5" hidden="1" x14ac:dyDescent="0.2">
      <c r="A8035" t="s">
        <v>71</v>
      </c>
      <c r="B8035" t="s">
        <v>6</v>
      </c>
      <c r="C8035" t="s">
        <v>11</v>
      </c>
      <c r="D8035" t="s">
        <v>30</v>
      </c>
      <c r="E8035">
        <v>0</v>
      </c>
    </row>
    <row r="8036" spans="1:5" hidden="1" x14ac:dyDescent="0.2">
      <c r="A8036" t="s">
        <v>71</v>
      </c>
      <c r="B8036" t="s">
        <v>6</v>
      </c>
      <c r="C8036" t="s">
        <v>12</v>
      </c>
      <c r="D8036" t="s">
        <v>30</v>
      </c>
      <c r="E8036">
        <v>0</v>
      </c>
    </row>
    <row r="8037" spans="1:5" hidden="1" x14ac:dyDescent="0.2">
      <c r="A8037" t="s">
        <v>71</v>
      </c>
      <c r="B8037" t="s">
        <v>6</v>
      </c>
      <c r="C8037" t="s">
        <v>56</v>
      </c>
      <c r="D8037" t="s">
        <v>31</v>
      </c>
      <c r="E8037">
        <v>0</v>
      </c>
    </row>
    <row r="8038" spans="1:5" hidden="1" x14ac:dyDescent="0.2">
      <c r="A8038" t="s">
        <v>71</v>
      </c>
      <c r="B8038" t="s">
        <v>6</v>
      </c>
      <c r="C8038" t="s">
        <v>10</v>
      </c>
      <c r="D8038" t="s">
        <v>31</v>
      </c>
      <c r="E8038">
        <v>0</v>
      </c>
    </row>
    <row r="8039" spans="1:5" hidden="1" x14ac:dyDescent="0.2">
      <c r="A8039" t="s">
        <v>71</v>
      </c>
      <c r="B8039" t="s">
        <v>6</v>
      </c>
      <c r="C8039" t="s">
        <v>83</v>
      </c>
      <c r="D8039" t="s">
        <v>31</v>
      </c>
      <c r="E8039">
        <v>0</v>
      </c>
    </row>
    <row r="8040" spans="1:5" hidden="1" x14ac:dyDescent="0.2">
      <c r="A8040" t="s">
        <v>71</v>
      </c>
      <c r="B8040" t="s">
        <v>6</v>
      </c>
      <c r="C8040" t="s">
        <v>11</v>
      </c>
      <c r="D8040" t="s">
        <v>31</v>
      </c>
      <c r="E8040">
        <v>0</v>
      </c>
    </row>
    <row r="8041" spans="1:5" hidden="1" x14ac:dyDescent="0.2">
      <c r="A8041" t="s">
        <v>71</v>
      </c>
      <c r="B8041" t="s">
        <v>6</v>
      </c>
      <c r="C8041" t="s">
        <v>12</v>
      </c>
      <c r="D8041" t="s">
        <v>31</v>
      </c>
      <c r="E8041">
        <v>0</v>
      </c>
    </row>
    <row r="8042" spans="1:5" hidden="1" x14ac:dyDescent="0.2">
      <c r="A8042" t="s">
        <v>71</v>
      </c>
      <c r="B8042" t="s">
        <v>32</v>
      </c>
      <c r="C8042" t="s">
        <v>36</v>
      </c>
      <c r="D8042" t="s">
        <v>8</v>
      </c>
      <c r="E8042">
        <v>0.15231788099999999</v>
      </c>
    </row>
    <row r="8043" spans="1:5" hidden="1" x14ac:dyDescent="0.2">
      <c r="A8043" t="s">
        <v>71</v>
      </c>
      <c r="B8043" t="s">
        <v>32</v>
      </c>
      <c r="C8043" t="s">
        <v>37</v>
      </c>
      <c r="D8043" t="s">
        <v>8</v>
      </c>
      <c r="E8043">
        <v>0.19047618999999999</v>
      </c>
    </row>
    <row r="8044" spans="1:5" hidden="1" x14ac:dyDescent="0.2">
      <c r="A8044" t="s">
        <v>71</v>
      </c>
      <c r="B8044" t="s">
        <v>32</v>
      </c>
      <c r="C8044" t="s">
        <v>38</v>
      </c>
      <c r="D8044" t="s">
        <v>8</v>
      </c>
      <c r="E8044">
        <v>0.20805369100000001</v>
      </c>
    </row>
    <row r="8045" spans="1:5" hidden="1" x14ac:dyDescent="0.2">
      <c r="A8045" t="s">
        <v>71</v>
      </c>
      <c r="B8045" t="s">
        <v>32</v>
      </c>
      <c r="C8045" t="s">
        <v>39</v>
      </c>
      <c r="D8045" t="s">
        <v>8</v>
      </c>
      <c r="E8045">
        <v>0.45945945900000001</v>
      </c>
    </row>
    <row r="8046" spans="1:5" hidden="1" x14ac:dyDescent="0.2">
      <c r="A8046" t="s">
        <v>71</v>
      </c>
      <c r="B8046" t="s">
        <v>32</v>
      </c>
      <c r="C8046" t="s">
        <v>50</v>
      </c>
      <c r="D8046" t="s">
        <v>8</v>
      </c>
      <c r="E8046">
        <v>9.6774193999999994E-2</v>
      </c>
    </row>
    <row r="8047" spans="1:5" hidden="1" x14ac:dyDescent="0.2">
      <c r="A8047" t="s">
        <v>71</v>
      </c>
      <c r="B8047" t="s">
        <v>32</v>
      </c>
      <c r="C8047" t="s">
        <v>36</v>
      </c>
      <c r="D8047" t="s">
        <v>13</v>
      </c>
      <c r="E8047">
        <v>0.119205298</v>
      </c>
    </row>
    <row r="8048" spans="1:5" hidden="1" x14ac:dyDescent="0.2">
      <c r="A8048" t="s">
        <v>71</v>
      </c>
      <c r="B8048" t="s">
        <v>32</v>
      </c>
      <c r="C8048" t="s">
        <v>37</v>
      </c>
      <c r="D8048" t="s">
        <v>13</v>
      </c>
      <c r="E8048">
        <v>0.13605442200000001</v>
      </c>
    </row>
    <row r="8049" spans="1:5" hidden="1" x14ac:dyDescent="0.2">
      <c r="A8049" t="s">
        <v>71</v>
      </c>
      <c r="B8049" t="s">
        <v>32</v>
      </c>
      <c r="C8049" t="s">
        <v>38</v>
      </c>
      <c r="D8049" t="s">
        <v>13</v>
      </c>
      <c r="E8049">
        <v>0.18120805400000001</v>
      </c>
    </row>
    <row r="8050" spans="1:5" hidden="1" x14ac:dyDescent="0.2">
      <c r="A8050" t="s">
        <v>71</v>
      </c>
      <c r="B8050" t="s">
        <v>32</v>
      </c>
      <c r="C8050" t="s">
        <v>39</v>
      </c>
      <c r="D8050" t="s">
        <v>13</v>
      </c>
      <c r="E8050">
        <v>0.20270270300000001</v>
      </c>
    </row>
    <row r="8051" spans="1:5" hidden="1" x14ac:dyDescent="0.2">
      <c r="A8051" t="s">
        <v>71</v>
      </c>
      <c r="B8051" t="s">
        <v>32</v>
      </c>
      <c r="C8051" t="s">
        <v>50</v>
      </c>
      <c r="D8051" t="s">
        <v>13</v>
      </c>
      <c r="E8051">
        <v>6.4516129000000005E-2</v>
      </c>
    </row>
    <row r="8052" spans="1:5" hidden="1" x14ac:dyDescent="0.2">
      <c r="A8052" t="s">
        <v>71</v>
      </c>
      <c r="B8052" t="s">
        <v>32</v>
      </c>
      <c r="C8052" t="s">
        <v>36</v>
      </c>
      <c r="D8052" t="s">
        <v>14</v>
      </c>
      <c r="E8052">
        <v>0.15231788099999999</v>
      </c>
    </row>
    <row r="8053" spans="1:5" hidden="1" x14ac:dyDescent="0.2">
      <c r="A8053" t="s">
        <v>71</v>
      </c>
      <c r="B8053" t="s">
        <v>32</v>
      </c>
      <c r="C8053" t="s">
        <v>37</v>
      </c>
      <c r="D8053" t="s">
        <v>14</v>
      </c>
      <c r="E8053">
        <v>0.19047618999999999</v>
      </c>
    </row>
    <row r="8054" spans="1:5" hidden="1" x14ac:dyDescent="0.2">
      <c r="A8054" t="s">
        <v>71</v>
      </c>
      <c r="B8054" t="s">
        <v>32</v>
      </c>
      <c r="C8054" t="s">
        <v>38</v>
      </c>
      <c r="D8054" t="s">
        <v>14</v>
      </c>
      <c r="E8054">
        <v>0.20805369100000001</v>
      </c>
    </row>
    <row r="8055" spans="1:5" hidden="1" x14ac:dyDescent="0.2">
      <c r="A8055" t="s">
        <v>71</v>
      </c>
      <c r="B8055" t="s">
        <v>32</v>
      </c>
      <c r="C8055" t="s">
        <v>39</v>
      </c>
      <c r="D8055" t="s">
        <v>14</v>
      </c>
      <c r="E8055">
        <v>0.45945945900000001</v>
      </c>
    </row>
    <row r="8056" spans="1:5" hidden="1" x14ac:dyDescent="0.2">
      <c r="A8056" t="s">
        <v>71</v>
      </c>
      <c r="B8056" t="s">
        <v>32</v>
      </c>
      <c r="C8056" t="s">
        <v>50</v>
      </c>
      <c r="D8056" t="s">
        <v>14</v>
      </c>
      <c r="E8056">
        <v>9.6774193999999994E-2</v>
      </c>
    </row>
    <row r="8057" spans="1:5" hidden="1" x14ac:dyDescent="0.2">
      <c r="A8057" t="s">
        <v>71</v>
      </c>
      <c r="B8057" t="s">
        <v>32</v>
      </c>
      <c r="C8057" t="s">
        <v>36</v>
      </c>
      <c r="D8057" t="s">
        <v>15</v>
      </c>
      <c r="E8057">
        <v>0</v>
      </c>
    </row>
    <row r="8058" spans="1:5" hidden="1" x14ac:dyDescent="0.2">
      <c r="A8058" t="s">
        <v>71</v>
      </c>
      <c r="B8058" t="s">
        <v>32</v>
      </c>
      <c r="C8058" t="s">
        <v>37</v>
      </c>
      <c r="D8058" t="s">
        <v>15</v>
      </c>
      <c r="E8058">
        <v>0</v>
      </c>
    </row>
    <row r="8059" spans="1:5" hidden="1" x14ac:dyDescent="0.2">
      <c r="A8059" t="s">
        <v>71</v>
      </c>
      <c r="B8059" t="s">
        <v>32</v>
      </c>
      <c r="C8059" t="s">
        <v>38</v>
      </c>
      <c r="D8059" t="s">
        <v>15</v>
      </c>
      <c r="E8059">
        <v>0</v>
      </c>
    </row>
    <row r="8060" spans="1:5" hidden="1" x14ac:dyDescent="0.2">
      <c r="A8060" t="s">
        <v>71</v>
      </c>
      <c r="B8060" t="s">
        <v>32</v>
      </c>
      <c r="C8060" t="s">
        <v>39</v>
      </c>
      <c r="D8060" t="s">
        <v>15</v>
      </c>
      <c r="E8060">
        <v>0</v>
      </c>
    </row>
    <row r="8061" spans="1:5" hidden="1" x14ac:dyDescent="0.2">
      <c r="A8061" t="s">
        <v>71</v>
      </c>
      <c r="B8061" t="s">
        <v>32</v>
      </c>
      <c r="C8061" t="s">
        <v>50</v>
      </c>
      <c r="D8061" t="s">
        <v>15</v>
      </c>
      <c r="E8061">
        <v>0</v>
      </c>
    </row>
    <row r="8062" spans="1:5" hidden="1" x14ac:dyDescent="0.2">
      <c r="A8062" t="s">
        <v>71</v>
      </c>
      <c r="B8062" t="s">
        <v>32</v>
      </c>
      <c r="C8062" t="s">
        <v>36</v>
      </c>
      <c r="D8062" t="s">
        <v>16</v>
      </c>
      <c r="E8062">
        <v>0.88079470199999998</v>
      </c>
    </row>
    <row r="8063" spans="1:5" hidden="1" x14ac:dyDescent="0.2">
      <c r="A8063" t="s">
        <v>71</v>
      </c>
      <c r="B8063" t="s">
        <v>32</v>
      </c>
      <c r="C8063" t="s">
        <v>37</v>
      </c>
      <c r="D8063" t="s">
        <v>16</v>
      </c>
      <c r="E8063">
        <v>0.91156462599999999</v>
      </c>
    </row>
    <row r="8064" spans="1:5" hidden="1" x14ac:dyDescent="0.2">
      <c r="A8064" t="s">
        <v>71</v>
      </c>
      <c r="B8064" t="s">
        <v>32</v>
      </c>
      <c r="C8064" t="s">
        <v>38</v>
      </c>
      <c r="D8064" t="s">
        <v>16</v>
      </c>
      <c r="E8064">
        <v>0.92617449699999999</v>
      </c>
    </row>
    <row r="8065" spans="1:5" hidden="1" x14ac:dyDescent="0.2">
      <c r="A8065" t="s">
        <v>71</v>
      </c>
      <c r="B8065" t="s">
        <v>32</v>
      </c>
      <c r="C8065" t="s">
        <v>39</v>
      </c>
      <c r="D8065" t="s">
        <v>16</v>
      </c>
      <c r="E8065">
        <v>0.93918918900000004</v>
      </c>
    </row>
    <row r="8066" spans="1:5" hidden="1" x14ac:dyDescent="0.2">
      <c r="A8066" t="s">
        <v>71</v>
      </c>
      <c r="B8066" t="s">
        <v>32</v>
      </c>
      <c r="C8066" t="s">
        <v>50</v>
      </c>
      <c r="D8066" t="s">
        <v>16</v>
      </c>
      <c r="E8066">
        <v>0.35483871</v>
      </c>
    </row>
    <row r="8067" spans="1:5" hidden="1" x14ac:dyDescent="0.2">
      <c r="A8067" t="s">
        <v>71</v>
      </c>
      <c r="B8067" t="s">
        <v>32</v>
      </c>
      <c r="C8067" t="s">
        <v>36</v>
      </c>
      <c r="D8067" t="s">
        <v>17</v>
      </c>
      <c r="E8067">
        <v>0.76158940399999997</v>
      </c>
    </row>
    <row r="8068" spans="1:5" hidden="1" x14ac:dyDescent="0.2">
      <c r="A8068" t="s">
        <v>71</v>
      </c>
      <c r="B8068" t="s">
        <v>32</v>
      </c>
      <c r="C8068" t="s">
        <v>37</v>
      </c>
      <c r="D8068" t="s">
        <v>17</v>
      </c>
      <c r="E8068">
        <v>0.77551020400000004</v>
      </c>
    </row>
    <row r="8069" spans="1:5" hidden="1" x14ac:dyDescent="0.2">
      <c r="A8069" t="s">
        <v>71</v>
      </c>
      <c r="B8069" t="s">
        <v>32</v>
      </c>
      <c r="C8069" t="s">
        <v>38</v>
      </c>
      <c r="D8069" t="s">
        <v>17</v>
      </c>
      <c r="E8069">
        <v>0.74496644300000003</v>
      </c>
    </row>
    <row r="8070" spans="1:5" hidden="1" x14ac:dyDescent="0.2">
      <c r="A8070" t="s">
        <v>71</v>
      </c>
      <c r="B8070" t="s">
        <v>32</v>
      </c>
      <c r="C8070" t="s">
        <v>39</v>
      </c>
      <c r="D8070" t="s">
        <v>17</v>
      </c>
      <c r="E8070">
        <v>0.736486486</v>
      </c>
    </row>
    <row r="8071" spans="1:5" hidden="1" x14ac:dyDescent="0.2">
      <c r="A8071" t="s">
        <v>71</v>
      </c>
      <c r="B8071" t="s">
        <v>32</v>
      </c>
      <c r="C8071" t="s">
        <v>50</v>
      </c>
      <c r="D8071" t="s">
        <v>17</v>
      </c>
      <c r="E8071">
        <v>0.29032258100000002</v>
      </c>
    </row>
    <row r="8072" spans="1:5" hidden="1" x14ac:dyDescent="0.2">
      <c r="A8072" t="s">
        <v>71</v>
      </c>
      <c r="B8072" t="s">
        <v>32</v>
      </c>
      <c r="C8072" t="s">
        <v>36</v>
      </c>
      <c r="D8072" t="s">
        <v>18</v>
      </c>
      <c r="E8072">
        <v>0.745</v>
      </c>
    </row>
    <row r="8073" spans="1:5" hidden="1" x14ac:dyDescent="0.2">
      <c r="A8073" t="s">
        <v>71</v>
      </c>
      <c r="B8073" t="s">
        <v>32</v>
      </c>
      <c r="C8073" t="s">
        <v>37</v>
      </c>
      <c r="D8073" t="s">
        <v>18</v>
      </c>
      <c r="E8073">
        <v>0.68500000000000005</v>
      </c>
    </row>
    <row r="8074" spans="1:5" hidden="1" x14ac:dyDescent="0.2">
      <c r="A8074" t="s">
        <v>71</v>
      </c>
      <c r="B8074" t="s">
        <v>32</v>
      </c>
      <c r="C8074" t="s">
        <v>38</v>
      </c>
      <c r="D8074" t="s">
        <v>18</v>
      </c>
      <c r="E8074">
        <v>0.71499999999999997</v>
      </c>
    </row>
    <row r="8075" spans="1:5" hidden="1" x14ac:dyDescent="0.2">
      <c r="A8075" t="s">
        <v>71</v>
      </c>
      <c r="B8075" t="s">
        <v>32</v>
      </c>
      <c r="C8075" t="s">
        <v>39</v>
      </c>
      <c r="D8075" t="s">
        <v>18</v>
      </c>
      <c r="E8075">
        <v>0.72</v>
      </c>
    </row>
    <row r="8076" spans="1:5" hidden="1" x14ac:dyDescent="0.2">
      <c r="A8076" t="s">
        <v>71</v>
      </c>
      <c r="B8076" t="s">
        <v>32</v>
      </c>
      <c r="C8076" t="s">
        <v>50</v>
      </c>
      <c r="D8076" t="s">
        <v>18</v>
      </c>
      <c r="E8076">
        <v>0.59</v>
      </c>
    </row>
    <row r="8077" spans="1:5" hidden="1" x14ac:dyDescent="0.2">
      <c r="A8077" t="s">
        <v>71</v>
      </c>
      <c r="B8077" t="s">
        <v>32</v>
      </c>
      <c r="C8077" t="s">
        <v>36</v>
      </c>
      <c r="D8077" t="s">
        <v>19</v>
      </c>
      <c r="E8077">
        <v>40</v>
      </c>
    </row>
    <row r="8078" spans="1:5" hidden="1" x14ac:dyDescent="0.2">
      <c r="A8078" t="s">
        <v>71</v>
      </c>
      <c r="B8078" t="s">
        <v>32</v>
      </c>
      <c r="C8078" t="s">
        <v>37</v>
      </c>
      <c r="D8078" t="s">
        <v>19</v>
      </c>
      <c r="E8078">
        <v>40</v>
      </c>
    </row>
    <row r="8079" spans="1:5" hidden="1" x14ac:dyDescent="0.2">
      <c r="A8079" t="s">
        <v>71</v>
      </c>
      <c r="B8079" t="s">
        <v>32</v>
      </c>
      <c r="C8079" t="s">
        <v>38</v>
      </c>
      <c r="D8079" t="s">
        <v>19</v>
      </c>
      <c r="E8079">
        <v>40</v>
      </c>
    </row>
    <row r="8080" spans="1:5" hidden="1" x14ac:dyDescent="0.2">
      <c r="A8080" t="s">
        <v>71</v>
      </c>
      <c r="B8080" t="s">
        <v>32</v>
      </c>
      <c r="C8080" t="s">
        <v>39</v>
      </c>
      <c r="D8080" t="s">
        <v>19</v>
      </c>
      <c r="E8080">
        <v>40</v>
      </c>
    </row>
    <row r="8081" spans="1:5" hidden="1" x14ac:dyDescent="0.2">
      <c r="A8081" t="s">
        <v>71</v>
      </c>
      <c r="B8081" t="s">
        <v>32</v>
      </c>
      <c r="C8081" t="s">
        <v>50</v>
      </c>
      <c r="D8081" t="s">
        <v>19</v>
      </c>
      <c r="E8081">
        <v>20</v>
      </c>
    </row>
    <row r="8082" spans="1:5" hidden="1" x14ac:dyDescent="0.2">
      <c r="A8082" t="s">
        <v>71</v>
      </c>
      <c r="B8082" t="s">
        <v>32</v>
      </c>
      <c r="C8082" t="s">
        <v>36</v>
      </c>
      <c r="D8082" t="s">
        <v>80</v>
      </c>
      <c r="E8082">
        <v>2.5217391299999998</v>
      </c>
    </row>
    <row r="8083" spans="1:5" hidden="1" x14ac:dyDescent="0.2">
      <c r="A8083" t="s">
        <v>71</v>
      </c>
      <c r="B8083" t="s">
        <v>32</v>
      </c>
      <c r="C8083" t="s">
        <v>37</v>
      </c>
      <c r="D8083" t="s">
        <v>80</v>
      </c>
      <c r="E8083">
        <v>4.0714285710000002</v>
      </c>
    </row>
    <row r="8084" spans="1:5" hidden="1" x14ac:dyDescent="0.2">
      <c r="A8084" t="s">
        <v>71</v>
      </c>
      <c r="B8084" t="s">
        <v>32</v>
      </c>
      <c r="C8084" t="s">
        <v>38</v>
      </c>
      <c r="D8084" t="s">
        <v>80</v>
      </c>
      <c r="E8084">
        <v>6.0645161290000003</v>
      </c>
    </row>
    <row r="8085" spans="1:5" hidden="1" x14ac:dyDescent="0.2">
      <c r="A8085" t="s">
        <v>71</v>
      </c>
      <c r="B8085" t="s">
        <v>32</v>
      </c>
      <c r="C8085" t="s">
        <v>39</v>
      </c>
      <c r="D8085" t="s">
        <v>80</v>
      </c>
      <c r="E8085">
        <v>2.2647058819999999</v>
      </c>
    </row>
    <row r="8086" spans="1:5" hidden="1" x14ac:dyDescent="0.2">
      <c r="A8086" t="s">
        <v>71</v>
      </c>
      <c r="B8086" t="s">
        <v>32</v>
      </c>
      <c r="C8086" t="s">
        <v>50</v>
      </c>
      <c r="D8086" t="s">
        <v>80</v>
      </c>
      <c r="E8086">
        <v>3.8333333330000001</v>
      </c>
    </row>
    <row r="8087" spans="1:5" hidden="1" x14ac:dyDescent="0.2">
      <c r="A8087" t="s">
        <v>71</v>
      </c>
      <c r="B8087" t="s">
        <v>32</v>
      </c>
      <c r="C8087" t="s">
        <v>36</v>
      </c>
      <c r="D8087" t="s">
        <v>21</v>
      </c>
      <c r="E8087">
        <v>58</v>
      </c>
    </row>
    <row r="8088" spans="1:5" hidden="1" x14ac:dyDescent="0.2">
      <c r="A8088" t="s">
        <v>71</v>
      </c>
      <c r="B8088" t="s">
        <v>32</v>
      </c>
      <c r="C8088" t="s">
        <v>37</v>
      </c>
      <c r="D8088" t="s">
        <v>21</v>
      </c>
      <c r="E8088">
        <v>114</v>
      </c>
    </row>
    <row r="8089" spans="1:5" hidden="1" x14ac:dyDescent="0.2">
      <c r="A8089" t="s">
        <v>71</v>
      </c>
      <c r="B8089" t="s">
        <v>32</v>
      </c>
      <c r="C8089" t="s">
        <v>38</v>
      </c>
      <c r="D8089" t="s">
        <v>21</v>
      </c>
      <c r="E8089">
        <v>188</v>
      </c>
    </row>
    <row r="8090" spans="1:5" hidden="1" x14ac:dyDescent="0.2">
      <c r="A8090" t="s">
        <v>71</v>
      </c>
      <c r="B8090" t="s">
        <v>32</v>
      </c>
      <c r="C8090" t="s">
        <v>39</v>
      </c>
      <c r="D8090" t="s">
        <v>21</v>
      </c>
      <c r="E8090">
        <v>154</v>
      </c>
    </row>
    <row r="8091" spans="1:5" hidden="1" x14ac:dyDescent="0.2">
      <c r="A8091" t="s">
        <v>71</v>
      </c>
      <c r="B8091" t="s">
        <v>32</v>
      </c>
      <c r="C8091" t="s">
        <v>50</v>
      </c>
      <c r="D8091" t="s">
        <v>21</v>
      </c>
      <c r="E8091">
        <v>23</v>
      </c>
    </row>
    <row r="8092" spans="1:5" hidden="1" x14ac:dyDescent="0.2">
      <c r="A8092" t="s">
        <v>71</v>
      </c>
      <c r="B8092" t="s">
        <v>32</v>
      </c>
      <c r="C8092" t="s">
        <v>36</v>
      </c>
      <c r="D8092" t="s">
        <v>22</v>
      </c>
      <c r="E8092">
        <v>30.2</v>
      </c>
    </row>
    <row r="8093" spans="1:5" hidden="1" x14ac:dyDescent="0.2">
      <c r="A8093" t="s">
        <v>71</v>
      </c>
      <c r="B8093" t="s">
        <v>32</v>
      </c>
      <c r="C8093" t="s">
        <v>37</v>
      </c>
      <c r="D8093" t="s">
        <v>22</v>
      </c>
      <c r="E8093">
        <v>29.4</v>
      </c>
    </row>
    <row r="8094" spans="1:5" hidden="1" x14ac:dyDescent="0.2">
      <c r="A8094" t="s">
        <v>71</v>
      </c>
      <c r="B8094" t="s">
        <v>32</v>
      </c>
      <c r="C8094" t="s">
        <v>38</v>
      </c>
      <c r="D8094" t="s">
        <v>22</v>
      </c>
      <c r="E8094">
        <v>29.8</v>
      </c>
    </row>
    <row r="8095" spans="1:5" hidden="1" x14ac:dyDescent="0.2">
      <c r="A8095" t="s">
        <v>71</v>
      </c>
      <c r="B8095" t="s">
        <v>32</v>
      </c>
      <c r="C8095" t="s">
        <v>39</v>
      </c>
      <c r="D8095" t="s">
        <v>22</v>
      </c>
      <c r="E8095">
        <v>29.6</v>
      </c>
    </row>
    <row r="8096" spans="1:5" hidden="1" x14ac:dyDescent="0.2">
      <c r="A8096" t="s">
        <v>71</v>
      </c>
      <c r="B8096" t="s">
        <v>32</v>
      </c>
      <c r="C8096" t="s">
        <v>50</v>
      </c>
      <c r="D8096" t="s">
        <v>22</v>
      </c>
      <c r="E8096">
        <v>12.4</v>
      </c>
    </row>
    <row r="8097" spans="1:5" hidden="1" x14ac:dyDescent="0.2">
      <c r="A8097" t="s">
        <v>71</v>
      </c>
      <c r="B8097" t="s">
        <v>32</v>
      </c>
      <c r="C8097" t="s">
        <v>36</v>
      </c>
      <c r="D8097" t="s">
        <v>23</v>
      </c>
      <c r="E8097">
        <v>0.119205298</v>
      </c>
    </row>
    <row r="8098" spans="1:5" hidden="1" x14ac:dyDescent="0.2">
      <c r="A8098" t="s">
        <v>71</v>
      </c>
      <c r="B8098" t="s">
        <v>32</v>
      </c>
      <c r="C8098" t="s">
        <v>37</v>
      </c>
      <c r="D8098" t="s">
        <v>23</v>
      </c>
      <c r="E8098">
        <v>8.8435373999999997E-2</v>
      </c>
    </row>
    <row r="8099" spans="1:5" hidden="1" x14ac:dyDescent="0.2">
      <c r="A8099" t="s">
        <v>71</v>
      </c>
      <c r="B8099" t="s">
        <v>32</v>
      </c>
      <c r="C8099" t="s">
        <v>38</v>
      </c>
      <c r="D8099" t="s">
        <v>23</v>
      </c>
      <c r="E8099">
        <v>7.3825503000000001E-2</v>
      </c>
    </row>
    <row r="8100" spans="1:5" hidden="1" x14ac:dyDescent="0.2">
      <c r="A8100" t="s">
        <v>71</v>
      </c>
      <c r="B8100" t="s">
        <v>32</v>
      </c>
      <c r="C8100" t="s">
        <v>39</v>
      </c>
      <c r="D8100" t="s">
        <v>23</v>
      </c>
      <c r="E8100">
        <v>6.0810810999999999E-2</v>
      </c>
    </row>
    <row r="8101" spans="1:5" hidden="1" x14ac:dyDescent="0.2">
      <c r="A8101" t="s">
        <v>71</v>
      </c>
      <c r="B8101" t="s">
        <v>32</v>
      </c>
      <c r="C8101" t="s">
        <v>50</v>
      </c>
      <c r="D8101" t="s">
        <v>23</v>
      </c>
      <c r="E8101">
        <v>0.64516129</v>
      </c>
    </row>
    <row r="8102" spans="1:5" hidden="1" x14ac:dyDescent="0.2">
      <c r="A8102" t="s">
        <v>71</v>
      </c>
      <c r="B8102" t="s">
        <v>32</v>
      </c>
      <c r="C8102" t="s">
        <v>36</v>
      </c>
      <c r="D8102" t="s">
        <v>24</v>
      </c>
      <c r="E8102">
        <v>0</v>
      </c>
    </row>
    <row r="8103" spans="1:5" hidden="1" x14ac:dyDescent="0.2">
      <c r="A8103" t="s">
        <v>71</v>
      </c>
      <c r="B8103" t="s">
        <v>32</v>
      </c>
      <c r="C8103" t="s">
        <v>37</v>
      </c>
      <c r="D8103" t="s">
        <v>24</v>
      </c>
      <c r="E8103">
        <v>0</v>
      </c>
    </row>
    <row r="8104" spans="1:5" hidden="1" x14ac:dyDescent="0.2">
      <c r="A8104" t="s">
        <v>71</v>
      </c>
      <c r="B8104" t="s">
        <v>32</v>
      </c>
      <c r="C8104" t="s">
        <v>38</v>
      </c>
      <c r="D8104" t="s">
        <v>24</v>
      </c>
      <c r="E8104">
        <v>0</v>
      </c>
    </row>
    <row r="8105" spans="1:5" hidden="1" x14ac:dyDescent="0.2">
      <c r="A8105" t="s">
        <v>71</v>
      </c>
      <c r="B8105" t="s">
        <v>32</v>
      </c>
      <c r="C8105" t="s">
        <v>39</v>
      </c>
      <c r="D8105" t="s">
        <v>24</v>
      </c>
      <c r="E8105">
        <v>0</v>
      </c>
    </row>
    <row r="8106" spans="1:5" hidden="1" x14ac:dyDescent="0.2">
      <c r="A8106" t="s">
        <v>71</v>
      </c>
      <c r="B8106" t="s">
        <v>32</v>
      </c>
      <c r="C8106" t="s">
        <v>50</v>
      </c>
      <c r="D8106" t="s">
        <v>24</v>
      </c>
      <c r="E8106">
        <v>0</v>
      </c>
    </row>
    <row r="8107" spans="1:5" hidden="1" x14ac:dyDescent="0.2">
      <c r="A8107" t="s">
        <v>71</v>
      </c>
      <c r="B8107" t="s">
        <v>32</v>
      </c>
      <c r="C8107" t="s">
        <v>36</v>
      </c>
      <c r="D8107" t="s">
        <v>25</v>
      </c>
      <c r="E8107">
        <v>0.728476821</v>
      </c>
    </row>
    <row r="8108" spans="1:5" hidden="1" x14ac:dyDescent="0.2">
      <c r="A8108" t="s">
        <v>71</v>
      </c>
      <c r="B8108" t="s">
        <v>32</v>
      </c>
      <c r="C8108" t="s">
        <v>37</v>
      </c>
      <c r="D8108" t="s">
        <v>25</v>
      </c>
      <c r="E8108">
        <v>0.72108843499999997</v>
      </c>
    </row>
    <row r="8109" spans="1:5" hidden="1" x14ac:dyDescent="0.2">
      <c r="A8109" t="s">
        <v>71</v>
      </c>
      <c r="B8109" t="s">
        <v>32</v>
      </c>
      <c r="C8109" t="s">
        <v>38</v>
      </c>
      <c r="D8109" t="s">
        <v>25</v>
      </c>
      <c r="E8109">
        <v>0.71812080499999997</v>
      </c>
    </row>
    <row r="8110" spans="1:5" hidden="1" x14ac:dyDescent="0.2">
      <c r="A8110" t="s">
        <v>71</v>
      </c>
      <c r="B8110" t="s">
        <v>32</v>
      </c>
      <c r="C8110" t="s">
        <v>39</v>
      </c>
      <c r="D8110" t="s">
        <v>25</v>
      </c>
      <c r="E8110">
        <v>0.47972973000000002</v>
      </c>
    </row>
    <row r="8111" spans="1:5" hidden="1" x14ac:dyDescent="0.2">
      <c r="A8111" t="s">
        <v>71</v>
      </c>
      <c r="B8111" t="s">
        <v>32</v>
      </c>
      <c r="C8111" t="s">
        <v>50</v>
      </c>
      <c r="D8111" t="s">
        <v>25</v>
      </c>
      <c r="E8111">
        <v>0.25806451600000002</v>
      </c>
    </row>
    <row r="8112" spans="1:5" hidden="1" x14ac:dyDescent="0.2">
      <c r="A8112" t="s">
        <v>71</v>
      </c>
      <c r="B8112" t="s">
        <v>32</v>
      </c>
      <c r="C8112" t="s">
        <v>36</v>
      </c>
      <c r="D8112" t="s">
        <v>81</v>
      </c>
      <c r="E8112">
        <v>0.119205298</v>
      </c>
    </row>
    <row r="8113" spans="1:5" hidden="1" x14ac:dyDescent="0.2">
      <c r="A8113" t="s">
        <v>71</v>
      </c>
      <c r="B8113" t="s">
        <v>32</v>
      </c>
      <c r="C8113" t="s">
        <v>37</v>
      </c>
      <c r="D8113" t="s">
        <v>81</v>
      </c>
      <c r="E8113">
        <v>0.13605442200000001</v>
      </c>
    </row>
    <row r="8114" spans="1:5" hidden="1" x14ac:dyDescent="0.2">
      <c r="A8114" t="s">
        <v>71</v>
      </c>
      <c r="B8114" t="s">
        <v>32</v>
      </c>
      <c r="C8114" t="s">
        <v>38</v>
      </c>
      <c r="D8114" t="s">
        <v>81</v>
      </c>
      <c r="E8114">
        <v>0.18120805400000001</v>
      </c>
    </row>
    <row r="8115" spans="1:5" hidden="1" x14ac:dyDescent="0.2">
      <c r="A8115" t="s">
        <v>71</v>
      </c>
      <c r="B8115" t="s">
        <v>32</v>
      </c>
      <c r="C8115" t="s">
        <v>39</v>
      </c>
      <c r="D8115" t="s">
        <v>81</v>
      </c>
      <c r="E8115">
        <v>0.20270270300000001</v>
      </c>
    </row>
    <row r="8116" spans="1:5" hidden="1" x14ac:dyDescent="0.2">
      <c r="A8116" t="s">
        <v>71</v>
      </c>
      <c r="B8116" t="s">
        <v>32</v>
      </c>
      <c r="C8116" t="s">
        <v>50</v>
      </c>
      <c r="D8116" t="s">
        <v>81</v>
      </c>
      <c r="E8116">
        <v>6.4516129000000005E-2</v>
      </c>
    </row>
    <row r="8117" spans="1:5" hidden="1" x14ac:dyDescent="0.2">
      <c r="A8117" t="s">
        <v>71</v>
      </c>
      <c r="B8117" t="s">
        <v>32</v>
      </c>
      <c r="C8117" t="s">
        <v>36</v>
      </c>
      <c r="D8117" t="s">
        <v>82</v>
      </c>
      <c r="E8117">
        <v>0</v>
      </c>
    </row>
    <row r="8118" spans="1:5" hidden="1" x14ac:dyDescent="0.2">
      <c r="A8118" t="s">
        <v>71</v>
      </c>
      <c r="B8118" t="s">
        <v>32</v>
      </c>
      <c r="C8118" t="s">
        <v>37</v>
      </c>
      <c r="D8118" t="s">
        <v>82</v>
      </c>
      <c r="E8118">
        <v>0</v>
      </c>
    </row>
    <row r="8119" spans="1:5" hidden="1" x14ac:dyDescent="0.2">
      <c r="A8119" t="s">
        <v>71</v>
      </c>
      <c r="B8119" t="s">
        <v>32</v>
      </c>
      <c r="C8119" t="s">
        <v>38</v>
      </c>
      <c r="D8119" t="s">
        <v>82</v>
      </c>
      <c r="E8119">
        <v>0</v>
      </c>
    </row>
    <row r="8120" spans="1:5" hidden="1" x14ac:dyDescent="0.2">
      <c r="A8120" t="s">
        <v>71</v>
      </c>
      <c r="B8120" t="s">
        <v>32</v>
      </c>
      <c r="C8120" t="s">
        <v>39</v>
      </c>
      <c r="D8120" t="s">
        <v>82</v>
      </c>
      <c r="E8120">
        <v>0</v>
      </c>
    </row>
    <row r="8121" spans="1:5" hidden="1" x14ac:dyDescent="0.2">
      <c r="A8121" t="s">
        <v>71</v>
      </c>
      <c r="B8121" t="s">
        <v>32</v>
      </c>
      <c r="C8121" t="s">
        <v>50</v>
      </c>
      <c r="D8121" t="s">
        <v>82</v>
      </c>
      <c r="E8121">
        <v>0</v>
      </c>
    </row>
    <row r="8122" spans="1:5" hidden="1" x14ac:dyDescent="0.2">
      <c r="A8122" t="s">
        <v>71</v>
      </c>
      <c r="B8122" t="s">
        <v>32</v>
      </c>
      <c r="C8122" t="s">
        <v>36</v>
      </c>
      <c r="D8122" t="s">
        <v>28</v>
      </c>
      <c r="E8122">
        <v>3.3112583000000001E-2</v>
      </c>
    </row>
    <row r="8123" spans="1:5" hidden="1" x14ac:dyDescent="0.2">
      <c r="A8123" t="s">
        <v>71</v>
      </c>
      <c r="B8123" t="s">
        <v>32</v>
      </c>
      <c r="C8123" t="s">
        <v>37</v>
      </c>
      <c r="D8123" t="s">
        <v>28</v>
      </c>
      <c r="E8123">
        <v>5.4421769000000002E-2</v>
      </c>
    </row>
    <row r="8124" spans="1:5" hidden="1" x14ac:dyDescent="0.2">
      <c r="A8124" t="s">
        <v>71</v>
      </c>
      <c r="B8124" t="s">
        <v>32</v>
      </c>
      <c r="C8124" t="s">
        <v>38</v>
      </c>
      <c r="D8124" t="s">
        <v>28</v>
      </c>
      <c r="E8124">
        <v>2.6845638000000002E-2</v>
      </c>
    </row>
    <row r="8125" spans="1:5" hidden="1" x14ac:dyDescent="0.2">
      <c r="A8125" t="s">
        <v>71</v>
      </c>
      <c r="B8125" t="s">
        <v>32</v>
      </c>
      <c r="C8125" t="s">
        <v>39</v>
      </c>
      <c r="D8125" t="s">
        <v>28</v>
      </c>
      <c r="E8125">
        <v>0.256756757</v>
      </c>
    </row>
    <row r="8126" spans="1:5" hidden="1" x14ac:dyDescent="0.2">
      <c r="A8126" t="s">
        <v>71</v>
      </c>
      <c r="B8126" t="s">
        <v>32</v>
      </c>
      <c r="C8126" t="s">
        <v>50</v>
      </c>
      <c r="D8126" t="s">
        <v>28</v>
      </c>
      <c r="E8126">
        <v>3.2258065000000002E-2</v>
      </c>
    </row>
    <row r="8127" spans="1:5" hidden="1" x14ac:dyDescent="0.2">
      <c r="A8127" t="s">
        <v>71</v>
      </c>
      <c r="B8127" t="s">
        <v>32</v>
      </c>
      <c r="C8127" t="s">
        <v>36</v>
      </c>
      <c r="D8127" t="s">
        <v>29</v>
      </c>
      <c r="E8127">
        <v>151</v>
      </c>
    </row>
    <row r="8128" spans="1:5" hidden="1" x14ac:dyDescent="0.2">
      <c r="A8128" t="s">
        <v>71</v>
      </c>
      <c r="B8128" t="s">
        <v>32</v>
      </c>
      <c r="C8128" t="s">
        <v>37</v>
      </c>
      <c r="D8128" t="s">
        <v>29</v>
      </c>
      <c r="E8128">
        <v>147</v>
      </c>
    </row>
    <row r="8129" spans="1:5" hidden="1" x14ac:dyDescent="0.2">
      <c r="A8129" t="s">
        <v>71</v>
      </c>
      <c r="B8129" t="s">
        <v>32</v>
      </c>
      <c r="C8129" t="s">
        <v>38</v>
      </c>
      <c r="D8129" t="s">
        <v>29</v>
      </c>
      <c r="E8129">
        <v>149</v>
      </c>
    </row>
    <row r="8130" spans="1:5" hidden="1" x14ac:dyDescent="0.2">
      <c r="A8130" t="s">
        <v>71</v>
      </c>
      <c r="B8130" t="s">
        <v>32</v>
      </c>
      <c r="C8130" t="s">
        <v>39</v>
      </c>
      <c r="D8130" t="s">
        <v>29</v>
      </c>
      <c r="E8130">
        <v>148</v>
      </c>
    </row>
    <row r="8131" spans="1:5" hidden="1" x14ac:dyDescent="0.2">
      <c r="A8131" t="s">
        <v>71</v>
      </c>
      <c r="B8131" t="s">
        <v>32</v>
      </c>
      <c r="C8131" t="s">
        <v>50</v>
      </c>
      <c r="D8131" t="s">
        <v>29</v>
      </c>
      <c r="E8131">
        <v>62</v>
      </c>
    </row>
    <row r="8132" spans="1:5" hidden="1" x14ac:dyDescent="0.2">
      <c r="A8132" t="s">
        <v>71</v>
      </c>
      <c r="B8132" t="s">
        <v>32</v>
      </c>
      <c r="C8132" t="s">
        <v>36</v>
      </c>
      <c r="D8132" t="s">
        <v>30</v>
      </c>
      <c r="E8132">
        <v>0</v>
      </c>
    </row>
    <row r="8133" spans="1:5" hidden="1" x14ac:dyDescent="0.2">
      <c r="A8133" t="s">
        <v>71</v>
      </c>
      <c r="B8133" t="s">
        <v>32</v>
      </c>
      <c r="C8133" t="s">
        <v>37</v>
      </c>
      <c r="D8133" t="s">
        <v>30</v>
      </c>
      <c r="E8133">
        <v>0</v>
      </c>
    </row>
    <row r="8134" spans="1:5" hidden="1" x14ac:dyDescent="0.2">
      <c r="A8134" t="s">
        <v>71</v>
      </c>
      <c r="B8134" t="s">
        <v>32</v>
      </c>
      <c r="C8134" t="s">
        <v>38</v>
      </c>
      <c r="D8134" t="s">
        <v>30</v>
      </c>
      <c r="E8134">
        <v>0</v>
      </c>
    </row>
    <row r="8135" spans="1:5" hidden="1" x14ac:dyDescent="0.2">
      <c r="A8135" t="s">
        <v>71</v>
      </c>
      <c r="B8135" t="s">
        <v>32</v>
      </c>
      <c r="C8135" t="s">
        <v>39</v>
      </c>
      <c r="D8135" t="s">
        <v>30</v>
      </c>
      <c r="E8135">
        <v>0</v>
      </c>
    </row>
    <row r="8136" spans="1:5" hidden="1" x14ac:dyDescent="0.2">
      <c r="A8136" t="s">
        <v>71</v>
      </c>
      <c r="B8136" t="s">
        <v>32</v>
      </c>
      <c r="C8136" t="s">
        <v>50</v>
      </c>
      <c r="D8136" t="s">
        <v>30</v>
      </c>
      <c r="E8136">
        <v>0</v>
      </c>
    </row>
    <row r="8137" spans="1:5" hidden="1" x14ac:dyDescent="0.2">
      <c r="A8137" t="s">
        <v>71</v>
      </c>
      <c r="B8137" t="s">
        <v>32</v>
      </c>
      <c r="C8137" t="s">
        <v>36</v>
      </c>
      <c r="D8137" t="s">
        <v>31</v>
      </c>
      <c r="E8137">
        <v>0</v>
      </c>
    </row>
    <row r="8138" spans="1:5" hidden="1" x14ac:dyDescent="0.2">
      <c r="A8138" t="s">
        <v>71</v>
      </c>
      <c r="B8138" t="s">
        <v>32</v>
      </c>
      <c r="C8138" t="s">
        <v>37</v>
      </c>
      <c r="D8138" t="s">
        <v>31</v>
      </c>
      <c r="E8138">
        <v>0</v>
      </c>
    </row>
    <row r="8139" spans="1:5" hidden="1" x14ac:dyDescent="0.2">
      <c r="A8139" t="s">
        <v>71</v>
      </c>
      <c r="B8139" t="s">
        <v>32</v>
      </c>
      <c r="C8139" t="s">
        <v>38</v>
      </c>
      <c r="D8139" t="s">
        <v>31</v>
      </c>
      <c r="E8139">
        <v>0</v>
      </c>
    </row>
    <row r="8140" spans="1:5" hidden="1" x14ac:dyDescent="0.2">
      <c r="A8140" t="s">
        <v>71</v>
      </c>
      <c r="B8140" t="s">
        <v>32</v>
      </c>
      <c r="C8140" t="s">
        <v>39</v>
      </c>
      <c r="D8140" t="s">
        <v>31</v>
      </c>
      <c r="E8140">
        <v>0</v>
      </c>
    </row>
    <row r="8141" spans="1:5" hidden="1" x14ac:dyDescent="0.2">
      <c r="A8141" t="s">
        <v>71</v>
      </c>
      <c r="B8141" t="s">
        <v>32</v>
      </c>
      <c r="C8141" t="s">
        <v>50</v>
      </c>
      <c r="D8141" t="s">
        <v>31</v>
      </c>
      <c r="E8141">
        <v>0</v>
      </c>
    </row>
    <row r="8142" spans="1:5" hidden="1" x14ac:dyDescent="0.2">
      <c r="A8142" t="s">
        <v>71</v>
      </c>
      <c r="B8142" t="s">
        <v>40</v>
      </c>
      <c r="C8142" t="s">
        <v>42</v>
      </c>
      <c r="D8142" t="s">
        <v>8</v>
      </c>
      <c r="E8142">
        <v>0.101010101</v>
      </c>
    </row>
    <row r="8143" spans="1:5" hidden="1" x14ac:dyDescent="0.2">
      <c r="A8143" t="s">
        <v>71</v>
      </c>
      <c r="B8143" t="s">
        <v>40</v>
      </c>
      <c r="C8143" t="s">
        <v>43</v>
      </c>
      <c r="D8143" t="s">
        <v>8</v>
      </c>
      <c r="E8143">
        <v>0.125</v>
      </c>
    </row>
    <row r="8144" spans="1:5" hidden="1" x14ac:dyDescent="0.2">
      <c r="A8144" t="s">
        <v>71</v>
      </c>
      <c r="B8144" t="s">
        <v>40</v>
      </c>
      <c r="C8144" t="s">
        <v>44</v>
      </c>
      <c r="D8144" t="s">
        <v>8</v>
      </c>
      <c r="E8144">
        <v>0.15037594000000001</v>
      </c>
    </row>
    <row r="8145" spans="1:5" hidden="1" x14ac:dyDescent="0.2">
      <c r="A8145" t="s">
        <v>71</v>
      </c>
      <c r="B8145" t="s">
        <v>40</v>
      </c>
      <c r="C8145" t="s">
        <v>42</v>
      </c>
      <c r="D8145" t="s">
        <v>13</v>
      </c>
      <c r="E8145">
        <v>1.0101010000000001E-2</v>
      </c>
    </row>
    <row r="8146" spans="1:5" hidden="1" x14ac:dyDescent="0.2">
      <c r="A8146" t="s">
        <v>71</v>
      </c>
      <c r="B8146" t="s">
        <v>40</v>
      </c>
      <c r="C8146" t="s">
        <v>43</v>
      </c>
      <c r="D8146" t="s">
        <v>13</v>
      </c>
      <c r="E8146">
        <v>1.9230769000000002E-2</v>
      </c>
    </row>
    <row r="8147" spans="1:5" hidden="1" x14ac:dyDescent="0.2">
      <c r="A8147" t="s">
        <v>71</v>
      </c>
      <c r="B8147" t="s">
        <v>40</v>
      </c>
      <c r="C8147" t="s">
        <v>44</v>
      </c>
      <c r="D8147" t="s">
        <v>13</v>
      </c>
      <c r="E8147">
        <v>7.5187969999999998E-3</v>
      </c>
    </row>
    <row r="8148" spans="1:5" hidden="1" x14ac:dyDescent="0.2">
      <c r="A8148" t="s">
        <v>71</v>
      </c>
      <c r="B8148" t="s">
        <v>40</v>
      </c>
      <c r="C8148" t="s">
        <v>42</v>
      </c>
      <c r="D8148" t="s">
        <v>14</v>
      </c>
      <c r="E8148">
        <v>0.101010101</v>
      </c>
    </row>
    <row r="8149" spans="1:5" hidden="1" x14ac:dyDescent="0.2">
      <c r="A8149" t="s">
        <v>71</v>
      </c>
      <c r="B8149" t="s">
        <v>40</v>
      </c>
      <c r="C8149" t="s">
        <v>43</v>
      </c>
      <c r="D8149" t="s">
        <v>14</v>
      </c>
      <c r="E8149">
        <v>0.125</v>
      </c>
    </row>
    <row r="8150" spans="1:5" hidden="1" x14ac:dyDescent="0.2">
      <c r="A8150" t="s">
        <v>71</v>
      </c>
      <c r="B8150" t="s">
        <v>40</v>
      </c>
      <c r="C8150" t="s">
        <v>44</v>
      </c>
      <c r="D8150" t="s">
        <v>14</v>
      </c>
      <c r="E8150">
        <v>0.14285714299999999</v>
      </c>
    </row>
    <row r="8151" spans="1:5" hidden="1" x14ac:dyDescent="0.2">
      <c r="A8151" t="s">
        <v>71</v>
      </c>
      <c r="B8151" t="s">
        <v>40</v>
      </c>
      <c r="C8151" t="s">
        <v>42</v>
      </c>
      <c r="D8151" t="s">
        <v>15</v>
      </c>
      <c r="E8151">
        <v>0</v>
      </c>
    </row>
    <row r="8152" spans="1:5" hidden="1" x14ac:dyDescent="0.2">
      <c r="A8152" t="s">
        <v>71</v>
      </c>
      <c r="B8152" t="s">
        <v>40</v>
      </c>
      <c r="C8152" t="s">
        <v>43</v>
      </c>
      <c r="D8152" t="s">
        <v>15</v>
      </c>
      <c r="E8152">
        <v>0</v>
      </c>
    </row>
    <row r="8153" spans="1:5" hidden="1" x14ac:dyDescent="0.2">
      <c r="A8153" t="s">
        <v>71</v>
      </c>
      <c r="B8153" t="s">
        <v>40</v>
      </c>
      <c r="C8153" t="s">
        <v>44</v>
      </c>
      <c r="D8153" t="s">
        <v>15</v>
      </c>
      <c r="E8153">
        <v>0</v>
      </c>
    </row>
    <row r="8154" spans="1:5" hidden="1" x14ac:dyDescent="0.2">
      <c r="A8154" t="s">
        <v>71</v>
      </c>
      <c r="B8154" t="s">
        <v>40</v>
      </c>
      <c r="C8154" t="s">
        <v>42</v>
      </c>
      <c r="D8154" t="s">
        <v>16</v>
      </c>
      <c r="E8154">
        <v>0.91919191899999997</v>
      </c>
    </row>
    <row r="8155" spans="1:5" hidden="1" x14ac:dyDescent="0.2">
      <c r="A8155" t="s">
        <v>71</v>
      </c>
      <c r="B8155" t="s">
        <v>40</v>
      </c>
      <c r="C8155" t="s">
        <v>43</v>
      </c>
      <c r="D8155" t="s">
        <v>16</v>
      </c>
      <c r="E8155">
        <v>0.99038461499999997</v>
      </c>
    </row>
    <row r="8156" spans="1:5" hidden="1" x14ac:dyDescent="0.2">
      <c r="A8156" t="s">
        <v>71</v>
      </c>
      <c r="B8156" t="s">
        <v>40</v>
      </c>
      <c r="C8156" t="s">
        <v>44</v>
      </c>
      <c r="D8156" t="s">
        <v>16</v>
      </c>
      <c r="E8156">
        <v>0.93984962400000005</v>
      </c>
    </row>
    <row r="8157" spans="1:5" hidden="1" x14ac:dyDescent="0.2">
      <c r="A8157" t="s">
        <v>71</v>
      </c>
      <c r="B8157" t="s">
        <v>40</v>
      </c>
      <c r="C8157" t="s">
        <v>42</v>
      </c>
      <c r="D8157" t="s">
        <v>17</v>
      </c>
      <c r="E8157">
        <v>0.909090909</v>
      </c>
    </row>
    <row r="8158" spans="1:5" hidden="1" x14ac:dyDescent="0.2">
      <c r="A8158" t="s">
        <v>71</v>
      </c>
      <c r="B8158" t="s">
        <v>40</v>
      </c>
      <c r="C8158" t="s">
        <v>43</v>
      </c>
      <c r="D8158" t="s">
        <v>17</v>
      </c>
      <c r="E8158">
        <v>0.97115384599999999</v>
      </c>
    </row>
    <row r="8159" spans="1:5" hidden="1" x14ac:dyDescent="0.2">
      <c r="A8159" t="s">
        <v>71</v>
      </c>
      <c r="B8159" t="s">
        <v>40</v>
      </c>
      <c r="C8159" t="s">
        <v>44</v>
      </c>
      <c r="D8159" t="s">
        <v>17</v>
      </c>
      <c r="E8159">
        <v>0.92481203000000001</v>
      </c>
    </row>
    <row r="8160" spans="1:5" hidden="1" x14ac:dyDescent="0.2">
      <c r="A8160" t="s">
        <v>71</v>
      </c>
      <c r="B8160" t="s">
        <v>40</v>
      </c>
      <c r="C8160" t="s">
        <v>42</v>
      </c>
      <c r="D8160" t="s">
        <v>18</v>
      </c>
      <c r="E8160">
        <v>0.74242424200000001</v>
      </c>
    </row>
    <row r="8161" spans="1:5" hidden="1" x14ac:dyDescent="0.2">
      <c r="A8161" t="s">
        <v>71</v>
      </c>
      <c r="B8161" t="s">
        <v>40</v>
      </c>
      <c r="C8161" t="s">
        <v>43</v>
      </c>
      <c r="D8161" t="s">
        <v>18</v>
      </c>
      <c r="E8161">
        <v>0.57309941499999995</v>
      </c>
    </row>
    <row r="8162" spans="1:5" hidden="1" x14ac:dyDescent="0.2">
      <c r="A8162" t="s">
        <v>71</v>
      </c>
      <c r="B8162" t="s">
        <v>40</v>
      </c>
      <c r="C8162" t="s">
        <v>44</v>
      </c>
      <c r="D8162" t="s">
        <v>18</v>
      </c>
      <c r="E8162">
        <v>0.63285024199999995</v>
      </c>
    </row>
    <row r="8163" spans="1:5" hidden="1" x14ac:dyDescent="0.2">
      <c r="A8163" t="s">
        <v>71</v>
      </c>
      <c r="B8163" t="s">
        <v>40</v>
      </c>
      <c r="C8163" t="s">
        <v>42</v>
      </c>
      <c r="D8163" t="s">
        <v>19</v>
      </c>
      <c r="E8163">
        <v>33</v>
      </c>
    </row>
    <row r="8164" spans="1:5" hidden="1" x14ac:dyDescent="0.2">
      <c r="A8164" t="s">
        <v>71</v>
      </c>
      <c r="B8164" t="s">
        <v>40</v>
      </c>
      <c r="C8164" t="s">
        <v>43</v>
      </c>
      <c r="D8164" t="s">
        <v>19</v>
      </c>
      <c r="E8164">
        <v>34.200000000000003</v>
      </c>
    </row>
    <row r="8165" spans="1:5" hidden="1" x14ac:dyDescent="0.2">
      <c r="A8165" t="s">
        <v>71</v>
      </c>
      <c r="B8165" t="s">
        <v>40</v>
      </c>
      <c r="C8165" t="s">
        <v>44</v>
      </c>
      <c r="D8165" t="s">
        <v>19</v>
      </c>
      <c r="E8165">
        <v>41.4</v>
      </c>
    </row>
    <row r="8166" spans="1:5" hidden="1" x14ac:dyDescent="0.2">
      <c r="A8166" t="s">
        <v>71</v>
      </c>
      <c r="B8166" t="s">
        <v>40</v>
      </c>
      <c r="C8166" t="s">
        <v>42</v>
      </c>
      <c r="D8166" t="s">
        <v>80</v>
      </c>
      <c r="E8166">
        <v>4.3</v>
      </c>
    </row>
    <row r="8167" spans="1:5" hidden="1" x14ac:dyDescent="0.2">
      <c r="A8167" t="s">
        <v>71</v>
      </c>
      <c r="B8167" t="s">
        <v>40</v>
      </c>
      <c r="C8167" t="s">
        <v>43</v>
      </c>
      <c r="D8167" t="s">
        <v>80</v>
      </c>
      <c r="E8167">
        <v>6.153846154</v>
      </c>
    </row>
    <row r="8168" spans="1:5" hidden="1" x14ac:dyDescent="0.2">
      <c r="A8168" t="s">
        <v>71</v>
      </c>
      <c r="B8168" t="s">
        <v>40</v>
      </c>
      <c r="C8168" t="s">
        <v>44</v>
      </c>
      <c r="D8168" t="s">
        <v>80</v>
      </c>
      <c r="E8168">
        <v>4.6500000000000004</v>
      </c>
    </row>
    <row r="8169" spans="1:5" hidden="1" x14ac:dyDescent="0.2">
      <c r="A8169" t="s">
        <v>71</v>
      </c>
      <c r="B8169" t="s">
        <v>40</v>
      </c>
      <c r="C8169" t="s">
        <v>42</v>
      </c>
      <c r="D8169" t="s">
        <v>21</v>
      </c>
      <c r="E8169">
        <v>43</v>
      </c>
    </row>
    <row r="8170" spans="1:5" hidden="1" x14ac:dyDescent="0.2">
      <c r="A8170" t="s">
        <v>71</v>
      </c>
      <c r="B8170" t="s">
        <v>40</v>
      </c>
      <c r="C8170" t="s">
        <v>43</v>
      </c>
      <c r="D8170" t="s">
        <v>21</v>
      </c>
      <c r="E8170">
        <v>80</v>
      </c>
    </row>
    <row r="8171" spans="1:5" hidden="1" x14ac:dyDescent="0.2">
      <c r="A8171" t="s">
        <v>71</v>
      </c>
      <c r="B8171" t="s">
        <v>40</v>
      </c>
      <c r="C8171" t="s">
        <v>44</v>
      </c>
      <c r="D8171" t="s">
        <v>21</v>
      </c>
      <c r="E8171">
        <v>93</v>
      </c>
    </row>
    <row r="8172" spans="1:5" hidden="1" x14ac:dyDescent="0.2">
      <c r="A8172" t="s">
        <v>71</v>
      </c>
      <c r="B8172" t="s">
        <v>40</v>
      </c>
      <c r="C8172" t="s">
        <v>42</v>
      </c>
      <c r="D8172" t="s">
        <v>22</v>
      </c>
      <c r="E8172">
        <v>24.75</v>
      </c>
    </row>
    <row r="8173" spans="1:5" hidden="1" x14ac:dyDescent="0.2">
      <c r="A8173" t="s">
        <v>71</v>
      </c>
      <c r="B8173" t="s">
        <v>40</v>
      </c>
      <c r="C8173" t="s">
        <v>43</v>
      </c>
      <c r="D8173" t="s">
        <v>22</v>
      </c>
      <c r="E8173">
        <v>20.8</v>
      </c>
    </row>
    <row r="8174" spans="1:5" hidden="1" x14ac:dyDescent="0.2">
      <c r="A8174" t="s">
        <v>71</v>
      </c>
      <c r="B8174" t="s">
        <v>40</v>
      </c>
      <c r="C8174" t="s">
        <v>44</v>
      </c>
      <c r="D8174" t="s">
        <v>22</v>
      </c>
      <c r="E8174">
        <v>26.6</v>
      </c>
    </row>
    <row r="8175" spans="1:5" hidden="1" x14ac:dyDescent="0.2">
      <c r="A8175" t="s">
        <v>71</v>
      </c>
      <c r="B8175" t="s">
        <v>40</v>
      </c>
      <c r="C8175" t="s">
        <v>42</v>
      </c>
      <c r="D8175" t="s">
        <v>23</v>
      </c>
      <c r="E8175">
        <v>8.0808081000000004E-2</v>
      </c>
    </row>
    <row r="8176" spans="1:5" hidden="1" x14ac:dyDescent="0.2">
      <c r="A8176" t="s">
        <v>71</v>
      </c>
      <c r="B8176" t="s">
        <v>40</v>
      </c>
      <c r="C8176" t="s">
        <v>43</v>
      </c>
      <c r="D8176" t="s">
        <v>23</v>
      </c>
      <c r="E8176">
        <v>9.6153850000000006E-3</v>
      </c>
    </row>
    <row r="8177" spans="1:5" hidden="1" x14ac:dyDescent="0.2">
      <c r="A8177" t="s">
        <v>71</v>
      </c>
      <c r="B8177" t="s">
        <v>40</v>
      </c>
      <c r="C8177" t="s">
        <v>44</v>
      </c>
      <c r="D8177" t="s">
        <v>23</v>
      </c>
      <c r="E8177">
        <v>6.0150375999999998E-2</v>
      </c>
    </row>
    <row r="8178" spans="1:5" hidden="1" x14ac:dyDescent="0.2">
      <c r="A8178" t="s">
        <v>71</v>
      </c>
      <c r="B8178" t="s">
        <v>40</v>
      </c>
      <c r="C8178" t="s">
        <v>42</v>
      </c>
      <c r="D8178" t="s">
        <v>24</v>
      </c>
      <c r="E8178">
        <v>0</v>
      </c>
    </row>
    <row r="8179" spans="1:5" hidden="1" x14ac:dyDescent="0.2">
      <c r="A8179" t="s">
        <v>71</v>
      </c>
      <c r="B8179" t="s">
        <v>40</v>
      </c>
      <c r="C8179" t="s">
        <v>43</v>
      </c>
      <c r="D8179" t="s">
        <v>24</v>
      </c>
      <c r="E8179">
        <v>0</v>
      </c>
    </row>
    <row r="8180" spans="1:5" hidden="1" x14ac:dyDescent="0.2">
      <c r="A8180" t="s">
        <v>71</v>
      </c>
      <c r="B8180" t="s">
        <v>40</v>
      </c>
      <c r="C8180" t="s">
        <v>44</v>
      </c>
      <c r="D8180" t="s">
        <v>24</v>
      </c>
      <c r="E8180">
        <v>0</v>
      </c>
    </row>
    <row r="8181" spans="1:5" hidden="1" x14ac:dyDescent="0.2">
      <c r="A8181" t="s">
        <v>71</v>
      </c>
      <c r="B8181" t="s">
        <v>40</v>
      </c>
      <c r="C8181" t="s">
        <v>42</v>
      </c>
      <c r="D8181" t="s">
        <v>25</v>
      </c>
      <c r="E8181">
        <v>0.81818181800000001</v>
      </c>
    </row>
    <row r="8182" spans="1:5" hidden="1" x14ac:dyDescent="0.2">
      <c r="A8182" t="s">
        <v>71</v>
      </c>
      <c r="B8182" t="s">
        <v>40</v>
      </c>
      <c r="C8182" t="s">
        <v>43</v>
      </c>
      <c r="D8182" t="s">
        <v>25</v>
      </c>
      <c r="E8182">
        <v>0.86538461499999997</v>
      </c>
    </row>
    <row r="8183" spans="1:5" hidden="1" x14ac:dyDescent="0.2">
      <c r="A8183" t="s">
        <v>71</v>
      </c>
      <c r="B8183" t="s">
        <v>40</v>
      </c>
      <c r="C8183" t="s">
        <v>44</v>
      </c>
      <c r="D8183" t="s">
        <v>25</v>
      </c>
      <c r="E8183">
        <v>0.78947368399999995</v>
      </c>
    </row>
    <row r="8184" spans="1:5" hidden="1" x14ac:dyDescent="0.2">
      <c r="A8184" t="s">
        <v>71</v>
      </c>
      <c r="B8184" t="s">
        <v>40</v>
      </c>
      <c r="C8184" t="s">
        <v>42</v>
      </c>
      <c r="D8184" t="s">
        <v>81</v>
      </c>
      <c r="E8184">
        <v>1.0101010000000001E-2</v>
      </c>
    </row>
    <row r="8185" spans="1:5" hidden="1" x14ac:dyDescent="0.2">
      <c r="A8185" t="s">
        <v>71</v>
      </c>
      <c r="B8185" t="s">
        <v>40</v>
      </c>
      <c r="C8185" t="s">
        <v>43</v>
      </c>
      <c r="D8185" t="s">
        <v>81</v>
      </c>
      <c r="E8185">
        <v>1.9230769000000002E-2</v>
      </c>
    </row>
    <row r="8186" spans="1:5" hidden="1" x14ac:dyDescent="0.2">
      <c r="A8186" t="s">
        <v>71</v>
      </c>
      <c r="B8186" t="s">
        <v>40</v>
      </c>
      <c r="C8186" t="s">
        <v>44</v>
      </c>
      <c r="D8186" t="s">
        <v>81</v>
      </c>
      <c r="E8186">
        <v>7.5187969999999998E-3</v>
      </c>
    </row>
    <row r="8187" spans="1:5" hidden="1" x14ac:dyDescent="0.2">
      <c r="A8187" t="s">
        <v>71</v>
      </c>
      <c r="B8187" t="s">
        <v>40</v>
      </c>
      <c r="C8187" t="s">
        <v>42</v>
      </c>
      <c r="D8187" t="s">
        <v>82</v>
      </c>
      <c r="E8187">
        <v>0</v>
      </c>
    </row>
    <row r="8188" spans="1:5" hidden="1" x14ac:dyDescent="0.2">
      <c r="A8188" t="s">
        <v>71</v>
      </c>
      <c r="B8188" t="s">
        <v>40</v>
      </c>
      <c r="C8188" t="s">
        <v>43</v>
      </c>
      <c r="D8188" t="s">
        <v>82</v>
      </c>
      <c r="E8188">
        <v>0</v>
      </c>
    </row>
    <row r="8189" spans="1:5" hidden="1" x14ac:dyDescent="0.2">
      <c r="A8189" t="s">
        <v>71</v>
      </c>
      <c r="B8189" t="s">
        <v>40</v>
      </c>
      <c r="C8189" t="s">
        <v>44</v>
      </c>
      <c r="D8189" t="s">
        <v>82</v>
      </c>
      <c r="E8189">
        <v>7.5187969999999998E-3</v>
      </c>
    </row>
    <row r="8190" spans="1:5" hidden="1" x14ac:dyDescent="0.2">
      <c r="A8190" t="s">
        <v>71</v>
      </c>
      <c r="B8190" t="s">
        <v>40</v>
      </c>
      <c r="C8190" t="s">
        <v>42</v>
      </c>
      <c r="D8190" t="s">
        <v>28</v>
      </c>
      <c r="E8190">
        <v>9.0909090999999997E-2</v>
      </c>
    </row>
    <row r="8191" spans="1:5" hidden="1" x14ac:dyDescent="0.2">
      <c r="A8191" t="s">
        <v>71</v>
      </c>
      <c r="B8191" t="s">
        <v>40</v>
      </c>
      <c r="C8191" t="s">
        <v>43</v>
      </c>
      <c r="D8191" t="s">
        <v>28</v>
      </c>
      <c r="E8191">
        <v>0.10576923100000001</v>
      </c>
    </row>
    <row r="8192" spans="1:5" hidden="1" x14ac:dyDescent="0.2">
      <c r="A8192" t="s">
        <v>71</v>
      </c>
      <c r="B8192" t="s">
        <v>40</v>
      </c>
      <c r="C8192" t="s">
        <v>44</v>
      </c>
      <c r="D8192" t="s">
        <v>28</v>
      </c>
      <c r="E8192">
        <v>0.135338346</v>
      </c>
    </row>
    <row r="8193" spans="1:5" hidden="1" x14ac:dyDescent="0.2">
      <c r="A8193" t="s">
        <v>71</v>
      </c>
      <c r="B8193" t="s">
        <v>40</v>
      </c>
      <c r="C8193" t="s">
        <v>42</v>
      </c>
      <c r="D8193" t="s">
        <v>29</v>
      </c>
      <c r="E8193">
        <v>99</v>
      </c>
    </row>
    <row r="8194" spans="1:5" hidden="1" x14ac:dyDescent="0.2">
      <c r="A8194" t="s">
        <v>71</v>
      </c>
      <c r="B8194" t="s">
        <v>40</v>
      </c>
      <c r="C8194" t="s">
        <v>43</v>
      </c>
      <c r="D8194" t="s">
        <v>29</v>
      </c>
      <c r="E8194">
        <v>104</v>
      </c>
    </row>
    <row r="8195" spans="1:5" hidden="1" x14ac:dyDescent="0.2">
      <c r="A8195" t="s">
        <v>71</v>
      </c>
      <c r="B8195" t="s">
        <v>40</v>
      </c>
      <c r="C8195" t="s">
        <v>44</v>
      </c>
      <c r="D8195" t="s">
        <v>29</v>
      </c>
      <c r="E8195">
        <v>133</v>
      </c>
    </row>
    <row r="8196" spans="1:5" hidden="1" x14ac:dyDescent="0.2">
      <c r="A8196" t="s">
        <v>71</v>
      </c>
      <c r="B8196" t="s">
        <v>40</v>
      </c>
      <c r="C8196" t="s">
        <v>42</v>
      </c>
      <c r="D8196" t="s">
        <v>30</v>
      </c>
      <c r="E8196">
        <v>0</v>
      </c>
    </row>
    <row r="8197" spans="1:5" hidden="1" x14ac:dyDescent="0.2">
      <c r="A8197" t="s">
        <v>71</v>
      </c>
      <c r="B8197" t="s">
        <v>40</v>
      </c>
      <c r="C8197" t="s">
        <v>43</v>
      </c>
      <c r="D8197" t="s">
        <v>30</v>
      </c>
      <c r="E8197">
        <v>0</v>
      </c>
    </row>
    <row r="8198" spans="1:5" hidden="1" x14ac:dyDescent="0.2">
      <c r="A8198" t="s">
        <v>71</v>
      </c>
      <c r="B8198" t="s">
        <v>40</v>
      </c>
      <c r="C8198" t="s">
        <v>44</v>
      </c>
      <c r="D8198" t="s">
        <v>30</v>
      </c>
      <c r="E8198">
        <v>0</v>
      </c>
    </row>
    <row r="8199" spans="1:5" hidden="1" x14ac:dyDescent="0.2">
      <c r="A8199" t="s">
        <v>71</v>
      </c>
      <c r="B8199" t="s">
        <v>40</v>
      </c>
      <c r="C8199" t="s">
        <v>42</v>
      </c>
      <c r="D8199" t="s">
        <v>31</v>
      </c>
      <c r="E8199">
        <v>0</v>
      </c>
    </row>
    <row r="8200" spans="1:5" hidden="1" x14ac:dyDescent="0.2">
      <c r="A8200" t="s">
        <v>71</v>
      </c>
      <c r="B8200" t="s">
        <v>40</v>
      </c>
      <c r="C8200" t="s">
        <v>43</v>
      </c>
      <c r="D8200" t="s">
        <v>31</v>
      </c>
      <c r="E8200">
        <v>0</v>
      </c>
    </row>
    <row r="8201" spans="1:5" hidden="1" x14ac:dyDescent="0.2">
      <c r="A8201" t="s">
        <v>71</v>
      </c>
      <c r="B8201" t="s">
        <v>40</v>
      </c>
      <c r="C8201" t="s">
        <v>44</v>
      </c>
      <c r="D8201" t="s">
        <v>31</v>
      </c>
      <c r="E8201">
        <v>0</v>
      </c>
    </row>
    <row r="8202" spans="1:5" x14ac:dyDescent="0.2">
      <c r="A8202" t="s">
        <v>71</v>
      </c>
      <c r="B8202" t="s">
        <v>45</v>
      </c>
      <c r="C8202" t="s">
        <v>49</v>
      </c>
      <c r="D8202" t="s">
        <v>8</v>
      </c>
      <c r="E8202">
        <v>0.17692307700000001</v>
      </c>
    </row>
    <row r="8203" spans="1:5" x14ac:dyDescent="0.2">
      <c r="A8203" t="s">
        <v>71</v>
      </c>
      <c r="B8203" t="s">
        <v>45</v>
      </c>
      <c r="C8203" t="s">
        <v>51</v>
      </c>
      <c r="D8203" t="s">
        <v>8</v>
      </c>
      <c r="E8203">
        <v>0.25581395299999998</v>
      </c>
    </row>
    <row r="8204" spans="1:5" x14ac:dyDescent="0.2">
      <c r="A8204" t="s">
        <v>71</v>
      </c>
      <c r="B8204" t="s">
        <v>45</v>
      </c>
      <c r="C8204" t="s">
        <v>52</v>
      </c>
      <c r="D8204" t="s">
        <v>8</v>
      </c>
      <c r="E8204">
        <v>0.185185185</v>
      </c>
    </row>
    <row r="8205" spans="1:5" x14ac:dyDescent="0.2">
      <c r="A8205" t="s">
        <v>71</v>
      </c>
      <c r="B8205" t="s">
        <v>45</v>
      </c>
      <c r="C8205" t="s">
        <v>49</v>
      </c>
      <c r="D8205" t="s">
        <v>13</v>
      </c>
      <c r="E8205">
        <v>0.123076923</v>
      </c>
    </row>
    <row r="8206" spans="1:5" x14ac:dyDescent="0.2">
      <c r="A8206" t="s">
        <v>71</v>
      </c>
      <c r="B8206" t="s">
        <v>45</v>
      </c>
      <c r="C8206" t="s">
        <v>51</v>
      </c>
      <c r="D8206" t="s">
        <v>13</v>
      </c>
      <c r="E8206">
        <v>0.14728682200000001</v>
      </c>
    </row>
    <row r="8207" spans="1:5" x14ac:dyDescent="0.2">
      <c r="A8207" t="s">
        <v>71</v>
      </c>
      <c r="B8207" t="s">
        <v>45</v>
      </c>
      <c r="C8207" t="s">
        <v>52</v>
      </c>
      <c r="D8207" t="s">
        <v>13</v>
      </c>
      <c r="E8207">
        <v>0.10185185200000001</v>
      </c>
    </row>
    <row r="8208" spans="1:5" x14ac:dyDescent="0.2">
      <c r="A8208" t="s">
        <v>71</v>
      </c>
      <c r="B8208" t="s">
        <v>45</v>
      </c>
      <c r="C8208" t="s">
        <v>49</v>
      </c>
      <c r="D8208" t="s">
        <v>14</v>
      </c>
      <c r="E8208">
        <v>0.17692307700000001</v>
      </c>
    </row>
    <row r="8209" spans="1:5" x14ac:dyDescent="0.2">
      <c r="A8209" t="s">
        <v>71</v>
      </c>
      <c r="B8209" t="s">
        <v>45</v>
      </c>
      <c r="C8209" t="s">
        <v>51</v>
      </c>
      <c r="D8209" t="s">
        <v>14</v>
      </c>
      <c r="E8209">
        <v>0.25581395299999998</v>
      </c>
    </row>
    <row r="8210" spans="1:5" x14ac:dyDescent="0.2">
      <c r="A8210" t="s">
        <v>71</v>
      </c>
      <c r="B8210" t="s">
        <v>45</v>
      </c>
      <c r="C8210" t="s">
        <v>52</v>
      </c>
      <c r="D8210" t="s">
        <v>14</v>
      </c>
      <c r="E8210">
        <v>0.17592592600000001</v>
      </c>
    </row>
    <row r="8211" spans="1:5" x14ac:dyDescent="0.2">
      <c r="A8211" t="s">
        <v>71</v>
      </c>
      <c r="B8211" t="s">
        <v>45</v>
      </c>
      <c r="C8211" t="s">
        <v>49</v>
      </c>
      <c r="D8211" t="s">
        <v>15</v>
      </c>
      <c r="E8211">
        <v>0</v>
      </c>
    </row>
    <row r="8212" spans="1:5" x14ac:dyDescent="0.2">
      <c r="A8212" t="s">
        <v>71</v>
      </c>
      <c r="B8212" t="s">
        <v>45</v>
      </c>
      <c r="C8212" t="s">
        <v>51</v>
      </c>
      <c r="D8212" t="s">
        <v>15</v>
      </c>
      <c r="E8212">
        <v>0</v>
      </c>
    </row>
    <row r="8213" spans="1:5" x14ac:dyDescent="0.2">
      <c r="A8213" t="s">
        <v>71</v>
      </c>
      <c r="B8213" t="s">
        <v>45</v>
      </c>
      <c r="C8213" t="s">
        <v>52</v>
      </c>
      <c r="D8213" t="s">
        <v>15</v>
      </c>
      <c r="E8213">
        <v>0</v>
      </c>
    </row>
    <row r="8214" spans="1:5" x14ac:dyDescent="0.2">
      <c r="A8214" t="s">
        <v>71</v>
      </c>
      <c r="B8214" t="s">
        <v>45</v>
      </c>
      <c r="C8214" t="s">
        <v>49</v>
      </c>
      <c r="D8214" t="s">
        <v>16</v>
      </c>
      <c r="E8214">
        <v>0.84615384599999999</v>
      </c>
    </row>
    <row r="8215" spans="1:5" x14ac:dyDescent="0.2">
      <c r="A8215" t="s">
        <v>71</v>
      </c>
      <c r="B8215" t="s">
        <v>45</v>
      </c>
      <c r="C8215" t="s">
        <v>51</v>
      </c>
      <c r="D8215" t="s">
        <v>16</v>
      </c>
      <c r="E8215">
        <v>0.96124030999999999</v>
      </c>
    </row>
    <row r="8216" spans="1:5" x14ac:dyDescent="0.2">
      <c r="A8216" t="s">
        <v>71</v>
      </c>
      <c r="B8216" t="s">
        <v>45</v>
      </c>
      <c r="C8216" t="s">
        <v>52</v>
      </c>
      <c r="D8216" t="s">
        <v>16</v>
      </c>
      <c r="E8216">
        <v>0.842592593</v>
      </c>
    </row>
    <row r="8217" spans="1:5" x14ac:dyDescent="0.2">
      <c r="A8217" t="s">
        <v>71</v>
      </c>
      <c r="B8217" t="s">
        <v>45</v>
      </c>
      <c r="C8217" t="s">
        <v>49</v>
      </c>
      <c r="D8217" t="s">
        <v>17</v>
      </c>
      <c r="E8217">
        <v>0.72307692300000004</v>
      </c>
    </row>
    <row r="8218" spans="1:5" x14ac:dyDescent="0.2">
      <c r="A8218" t="s">
        <v>71</v>
      </c>
      <c r="B8218" t="s">
        <v>45</v>
      </c>
      <c r="C8218" t="s">
        <v>51</v>
      </c>
      <c r="D8218" t="s">
        <v>17</v>
      </c>
      <c r="E8218">
        <v>0.813953488</v>
      </c>
    </row>
    <row r="8219" spans="1:5" x14ac:dyDescent="0.2">
      <c r="A8219" t="s">
        <v>71</v>
      </c>
      <c r="B8219" t="s">
        <v>45</v>
      </c>
      <c r="C8219" t="s">
        <v>52</v>
      </c>
      <c r="D8219" t="s">
        <v>17</v>
      </c>
      <c r="E8219">
        <v>0.73148148099999999</v>
      </c>
    </row>
    <row r="8220" spans="1:5" x14ac:dyDescent="0.2">
      <c r="A8220" t="s">
        <v>71</v>
      </c>
      <c r="B8220" t="s">
        <v>45</v>
      </c>
      <c r="C8220" t="s">
        <v>49</v>
      </c>
      <c r="D8220" t="s">
        <v>18</v>
      </c>
      <c r="E8220">
        <v>0.63500000000000001</v>
      </c>
    </row>
    <row r="8221" spans="1:5" x14ac:dyDescent="0.2">
      <c r="A8221" t="s">
        <v>71</v>
      </c>
      <c r="B8221" t="s">
        <v>45</v>
      </c>
      <c r="C8221" t="s">
        <v>51</v>
      </c>
      <c r="D8221" t="s">
        <v>18</v>
      </c>
      <c r="E8221">
        <v>0.625</v>
      </c>
    </row>
    <row r="8222" spans="1:5" x14ac:dyDescent="0.2">
      <c r="A8222" t="s">
        <v>71</v>
      </c>
      <c r="B8222" t="s">
        <v>45</v>
      </c>
      <c r="C8222" t="s">
        <v>52</v>
      </c>
      <c r="D8222" t="s">
        <v>18</v>
      </c>
      <c r="E8222">
        <v>0.66874999999999996</v>
      </c>
    </row>
    <row r="8223" spans="1:5" x14ac:dyDescent="0.2">
      <c r="A8223" t="s">
        <v>71</v>
      </c>
      <c r="B8223" t="s">
        <v>45</v>
      </c>
      <c r="C8223" t="s">
        <v>49</v>
      </c>
      <c r="D8223" t="s">
        <v>19</v>
      </c>
      <c r="E8223">
        <v>40</v>
      </c>
    </row>
    <row r="8224" spans="1:5" x14ac:dyDescent="0.2">
      <c r="A8224" t="s">
        <v>71</v>
      </c>
      <c r="B8224" t="s">
        <v>45</v>
      </c>
      <c r="C8224" t="s">
        <v>51</v>
      </c>
      <c r="D8224" t="s">
        <v>19</v>
      </c>
      <c r="E8224">
        <v>40</v>
      </c>
    </row>
    <row r="8225" spans="1:5" x14ac:dyDescent="0.2">
      <c r="A8225" t="s">
        <v>71</v>
      </c>
      <c r="B8225" t="s">
        <v>45</v>
      </c>
      <c r="C8225" t="s">
        <v>52</v>
      </c>
      <c r="D8225" t="s">
        <v>19</v>
      </c>
      <c r="E8225">
        <v>40</v>
      </c>
    </row>
    <row r="8226" spans="1:5" x14ac:dyDescent="0.2">
      <c r="A8226" t="s">
        <v>71</v>
      </c>
      <c r="B8226" t="s">
        <v>45</v>
      </c>
      <c r="C8226" t="s">
        <v>49</v>
      </c>
      <c r="D8226" t="s">
        <v>80</v>
      </c>
      <c r="E8226">
        <v>3.565217391</v>
      </c>
    </row>
    <row r="8227" spans="1:5" x14ac:dyDescent="0.2">
      <c r="A8227" t="s">
        <v>71</v>
      </c>
      <c r="B8227" t="s">
        <v>45</v>
      </c>
      <c r="C8227" t="s">
        <v>51</v>
      </c>
      <c r="D8227" t="s">
        <v>80</v>
      </c>
      <c r="E8227">
        <v>6.1212121210000001</v>
      </c>
    </row>
    <row r="8228" spans="1:5" x14ac:dyDescent="0.2">
      <c r="A8228" t="s">
        <v>71</v>
      </c>
      <c r="B8228" t="s">
        <v>45</v>
      </c>
      <c r="C8228" t="s">
        <v>52</v>
      </c>
      <c r="D8228" t="s">
        <v>80</v>
      </c>
      <c r="E8228">
        <v>4.4000000000000004</v>
      </c>
    </row>
    <row r="8229" spans="1:5" x14ac:dyDescent="0.2">
      <c r="A8229" t="s">
        <v>71</v>
      </c>
      <c r="B8229" t="s">
        <v>45</v>
      </c>
      <c r="C8229" t="s">
        <v>49</v>
      </c>
      <c r="D8229" t="s">
        <v>21</v>
      </c>
      <c r="E8229">
        <v>82</v>
      </c>
    </row>
    <row r="8230" spans="1:5" x14ac:dyDescent="0.2">
      <c r="A8230" t="s">
        <v>71</v>
      </c>
      <c r="B8230" t="s">
        <v>45</v>
      </c>
      <c r="C8230" t="s">
        <v>51</v>
      </c>
      <c r="D8230" t="s">
        <v>21</v>
      </c>
      <c r="E8230">
        <v>202</v>
      </c>
    </row>
    <row r="8231" spans="1:5" x14ac:dyDescent="0.2">
      <c r="A8231" t="s">
        <v>71</v>
      </c>
      <c r="B8231" t="s">
        <v>45</v>
      </c>
      <c r="C8231" t="s">
        <v>52</v>
      </c>
      <c r="D8231" t="s">
        <v>21</v>
      </c>
      <c r="E8231">
        <v>88</v>
      </c>
    </row>
    <row r="8232" spans="1:5" x14ac:dyDescent="0.2">
      <c r="A8232" t="s">
        <v>71</v>
      </c>
      <c r="B8232" t="s">
        <v>45</v>
      </c>
      <c r="C8232" t="s">
        <v>49</v>
      </c>
      <c r="D8232" t="s">
        <v>22</v>
      </c>
      <c r="E8232">
        <v>26</v>
      </c>
    </row>
    <row r="8233" spans="1:5" x14ac:dyDescent="0.2">
      <c r="A8233" t="s">
        <v>71</v>
      </c>
      <c r="B8233" t="s">
        <v>45</v>
      </c>
      <c r="C8233" t="s">
        <v>51</v>
      </c>
      <c r="D8233" t="s">
        <v>22</v>
      </c>
      <c r="E8233">
        <v>25.8</v>
      </c>
    </row>
    <row r="8234" spans="1:5" x14ac:dyDescent="0.2">
      <c r="A8234" t="s">
        <v>71</v>
      </c>
      <c r="B8234" t="s">
        <v>45</v>
      </c>
      <c r="C8234" t="s">
        <v>52</v>
      </c>
      <c r="D8234" t="s">
        <v>22</v>
      </c>
      <c r="E8234">
        <v>27</v>
      </c>
    </row>
    <row r="8235" spans="1:5" x14ac:dyDescent="0.2">
      <c r="A8235" t="s">
        <v>71</v>
      </c>
      <c r="B8235" t="s">
        <v>45</v>
      </c>
      <c r="C8235" t="s">
        <v>49</v>
      </c>
      <c r="D8235" t="s">
        <v>23</v>
      </c>
      <c r="E8235">
        <v>0.15384615400000001</v>
      </c>
    </row>
    <row r="8236" spans="1:5" x14ac:dyDescent="0.2">
      <c r="A8236" t="s">
        <v>71</v>
      </c>
      <c r="B8236" t="s">
        <v>45</v>
      </c>
      <c r="C8236" t="s">
        <v>51</v>
      </c>
      <c r="D8236" t="s">
        <v>23</v>
      </c>
      <c r="E8236">
        <v>3.8759689999999999E-2</v>
      </c>
    </row>
    <row r="8237" spans="1:5" x14ac:dyDescent="0.2">
      <c r="A8237" t="s">
        <v>71</v>
      </c>
      <c r="B8237" t="s">
        <v>45</v>
      </c>
      <c r="C8237" t="s">
        <v>52</v>
      </c>
      <c r="D8237" t="s">
        <v>23</v>
      </c>
      <c r="E8237">
        <v>0.157407407</v>
      </c>
    </row>
    <row r="8238" spans="1:5" x14ac:dyDescent="0.2">
      <c r="A8238" t="s">
        <v>71</v>
      </c>
      <c r="B8238" t="s">
        <v>45</v>
      </c>
      <c r="C8238" t="s">
        <v>49</v>
      </c>
      <c r="D8238" t="s">
        <v>24</v>
      </c>
      <c r="E8238">
        <v>0</v>
      </c>
    </row>
    <row r="8239" spans="1:5" x14ac:dyDescent="0.2">
      <c r="A8239" t="s">
        <v>71</v>
      </c>
      <c r="B8239" t="s">
        <v>45</v>
      </c>
      <c r="C8239" t="s">
        <v>51</v>
      </c>
      <c r="D8239" t="s">
        <v>24</v>
      </c>
      <c r="E8239">
        <v>0</v>
      </c>
    </row>
    <row r="8240" spans="1:5" x14ac:dyDescent="0.2">
      <c r="A8240" t="s">
        <v>71</v>
      </c>
      <c r="B8240" t="s">
        <v>45</v>
      </c>
      <c r="C8240" t="s">
        <v>52</v>
      </c>
      <c r="D8240" t="s">
        <v>24</v>
      </c>
      <c r="E8240">
        <v>0</v>
      </c>
    </row>
    <row r="8241" spans="1:5" x14ac:dyDescent="0.2">
      <c r="A8241" t="s">
        <v>71</v>
      </c>
      <c r="B8241" t="s">
        <v>45</v>
      </c>
      <c r="C8241" t="s">
        <v>49</v>
      </c>
      <c r="D8241" t="s">
        <v>25</v>
      </c>
      <c r="E8241">
        <v>0.669230769</v>
      </c>
    </row>
    <row r="8242" spans="1:5" x14ac:dyDescent="0.2">
      <c r="A8242" t="s">
        <v>71</v>
      </c>
      <c r="B8242" t="s">
        <v>45</v>
      </c>
      <c r="C8242" t="s">
        <v>51</v>
      </c>
      <c r="D8242" t="s">
        <v>25</v>
      </c>
      <c r="E8242">
        <v>0.705426357</v>
      </c>
    </row>
    <row r="8243" spans="1:5" x14ac:dyDescent="0.2">
      <c r="A8243" t="s">
        <v>71</v>
      </c>
      <c r="B8243" t="s">
        <v>45</v>
      </c>
      <c r="C8243" t="s">
        <v>52</v>
      </c>
      <c r="D8243" t="s">
        <v>25</v>
      </c>
      <c r="E8243">
        <v>0.657407407</v>
      </c>
    </row>
    <row r="8244" spans="1:5" x14ac:dyDescent="0.2">
      <c r="A8244" t="s">
        <v>71</v>
      </c>
      <c r="B8244" t="s">
        <v>45</v>
      </c>
      <c r="C8244" t="s">
        <v>49</v>
      </c>
      <c r="D8244" t="s">
        <v>81</v>
      </c>
      <c r="E8244">
        <v>0.123076923</v>
      </c>
    </row>
    <row r="8245" spans="1:5" x14ac:dyDescent="0.2">
      <c r="A8245" t="s">
        <v>71</v>
      </c>
      <c r="B8245" t="s">
        <v>45</v>
      </c>
      <c r="C8245" t="s">
        <v>51</v>
      </c>
      <c r="D8245" t="s">
        <v>81</v>
      </c>
      <c r="E8245">
        <v>0.14728682200000001</v>
      </c>
    </row>
    <row r="8246" spans="1:5" x14ac:dyDescent="0.2">
      <c r="A8246" t="s">
        <v>71</v>
      </c>
      <c r="B8246" t="s">
        <v>45</v>
      </c>
      <c r="C8246" t="s">
        <v>52</v>
      </c>
      <c r="D8246" t="s">
        <v>81</v>
      </c>
      <c r="E8246">
        <v>0.10185185200000001</v>
      </c>
    </row>
    <row r="8247" spans="1:5" x14ac:dyDescent="0.2">
      <c r="A8247" t="s">
        <v>71</v>
      </c>
      <c r="B8247" t="s">
        <v>45</v>
      </c>
      <c r="C8247" t="s">
        <v>49</v>
      </c>
      <c r="D8247" t="s">
        <v>82</v>
      </c>
      <c r="E8247">
        <v>0</v>
      </c>
    </row>
    <row r="8248" spans="1:5" x14ac:dyDescent="0.2">
      <c r="A8248" t="s">
        <v>71</v>
      </c>
      <c r="B8248" t="s">
        <v>45</v>
      </c>
      <c r="C8248" t="s">
        <v>51</v>
      </c>
      <c r="D8248" t="s">
        <v>82</v>
      </c>
      <c r="E8248">
        <v>0</v>
      </c>
    </row>
    <row r="8249" spans="1:5" x14ac:dyDescent="0.2">
      <c r="A8249" t="s">
        <v>71</v>
      </c>
      <c r="B8249" t="s">
        <v>45</v>
      </c>
      <c r="C8249" t="s">
        <v>52</v>
      </c>
      <c r="D8249" t="s">
        <v>82</v>
      </c>
      <c r="E8249">
        <v>9.2592590000000006E-3</v>
      </c>
    </row>
    <row r="8250" spans="1:5" x14ac:dyDescent="0.2">
      <c r="A8250" t="s">
        <v>71</v>
      </c>
      <c r="B8250" t="s">
        <v>45</v>
      </c>
      <c r="C8250" t="s">
        <v>49</v>
      </c>
      <c r="D8250" t="s">
        <v>28</v>
      </c>
      <c r="E8250">
        <v>5.3846154E-2</v>
      </c>
    </row>
    <row r="8251" spans="1:5" x14ac:dyDescent="0.2">
      <c r="A8251" t="s">
        <v>71</v>
      </c>
      <c r="B8251" t="s">
        <v>45</v>
      </c>
      <c r="C8251" t="s">
        <v>51</v>
      </c>
      <c r="D8251" t="s">
        <v>28</v>
      </c>
      <c r="E8251">
        <v>0.108527132</v>
      </c>
    </row>
    <row r="8252" spans="1:5" x14ac:dyDescent="0.2">
      <c r="A8252" t="s">
        <v>71</v>
      </c>
      <c r="B8252" t="s">
        <v>45</v>
      </c>
      <c r="C8252" t="s">
        <v>52</v>
      </c>
      <c r="D8252" t="s">
        <v>28</v>
      </c>
      <c r="E8252">
        <v>7.4074074000000004E-2</v>
      </c>
    </row>
    <row r="8253" spans="1:5" x14ac:dyDescent="0.2">
      <c r="A8253" t="s">
        <v>71</v>
      </c>
      <c r="B8253" t="s">
        <v>45</v>
      </c>
      <c r="C8253" t="s">
        <v>49</v>
      </c>
      <c r="D8253" t="s">
        <v>29</v>
      </c>
      <c r="E8253">
        <v>130</v>
      </c>
    </row>
    <row r="8254" spans="1:5" x14ac:dyDescent="0.2">
      <c r="A8254" t="s">
        <v>71</v>
      </c>
      <c r="B8254" t="s">
        <v>45</v>
      </c>
      <c r="C8254" t="s">
        <v>51</v>
      </c>
      <c r="D8254" t="s">
        <v>29</v>
      </c>
      <c r="E8254">
        <v>129</v>
      </c>
    </row>
    <row r="8255" spans="1:5" x14ac:dyDescent="0.2">
      <c r="A8255" t="s">
        <v>71</v>
      </c>
      <c r="B8255" t="s">
        <v>45</v>
      </c>
      <c r="C8255" t="s">
        <v>52</v>
      </c>
      <c r="D8255" t="s">
        <v>29</v>
      </c>
      <c r="E8255">
        <v>108</v>
      </c>
    </row>
    <row r="8256" spans="1:5" x14ac:dyDescent="0.2">
      <c r="A8256" t="s">
        <v>71</v>
      </c>
      <c r="B8256" t="s">
        <v>45</v>
      </c>
      <c r="C8256" t="s">
        <v>49</v>
      </c>
      <c r="D8256" t="s">
        <v>30</v>
      </c>
      <c r="E8256">
        <v>0</v>
      </c>
    </row>
    <row r="8257" spans="1:5" x14ac:dyDescent="0.2">
      <c r="A8257" t="s">
        <v>71</v>
      </c>
      <c r="B8257" t="s">
        <v>45</v>
      </c>
      <c r="C8257" t="s">
        <v>51</v>
      </c>
      <c r="D8257" t="s">
        <v>30</v>
      </c>
      <c r="E8257">
        <v>0</v>
      </c>
    </row>
    <row r="8258" spans="1:5" x14ac:dyDescent="0.2">
      <c r="A8258" t="s">
        <v>71</v>
      </c>
      <c r="B8258" t="s">
        <v>45</v>
      </c>
      <c r="C8258" t="s">
        <v>52</v>
      </c>
      <c r="D8258" t="s">
        <v>30</v>
      </c>
      <c r="E8258">
        <v>0</v>
      </c>
    </row>
    <row r="8259" spans="1:5" x14ac:dyDescent="0.2">
      <c r="A8259" t="s">
        <v>71</v>
      </c>
      <c r="B8259" t="s">
        <v>45</v>
      </c>
      <c r="C8259" t="s">
        <v>49</v>
      </c>
      <c r="D8259" t="s">
        <v>31</v>
      </c>
      <c r="E8259">
        <v>0</v>
      </c>
    </row>
    <row r="8260" spans="1:5" x14ac:dyDescent="0.2">
      <c r="A8260" t="s">
        <v>71</v>
      </c>
      <c r="B8260" t="s">
        <v>45</v>
      </c>
      <c r="C8260" t="s">
        <v>51</v>
      </c>
      <c r="D8260" t="s">
        <v>31</v>
      </c>
      <c r="E8260">
        <v>0</v>
      </c>
    </row>
    <row r="8261" spans="1:5" x14ac:dyDescent="0.2">
      <c r="A8261" t="s">
        <v>71</v>
      </c>
      <c r="B8261" t="s">
        <v>45</v>
      </c>
      <c r="C8261" t="s">
        <v>52</v>
      </c>
      <c r="D8261" t="s">
        <v>31</v>
      </c>
      <c r="E8261">
        <v>0</v>
      </c>
    </row>
    <row r="8262" spans="1:5" hidden="1" x14ac:dyDescent="0.2">
      <c r="A8262" t="s">
        <v>72</v>
      </c>
      <c r="B8262" t="s">
        <v>6</v>
      </c>
      <c r="C8262" t="s">
        <v>9</v>
      </c>
      <c r="D8262" t="s">
        <v>8</v>
      </c>
      <c r="E8262">
        <v>3.1746032E-2</v>
      </c>
    </row>
    <row r="8263" spans="1:5" hidden="1" x14ac:dyDescent="0.2">
      <c r="A8263" t="s">
        <v>72</v>
      </c>
      <c r="B8263" t="s">
        <v>6</v>
      </c>
      <c r="C8263" t="s">
        <v>56</v>
      </c>
      <c r="D8263" t="s">
        <v>8</v>
      </c>
      <c r="E8263">
        <v>0.125</v>
      </c>
    </row>
    <row r="8264" spans="1:5" hidden="1" x14ac:dyDescent="0.2">
      <c r="A8264" t="s">
        <v>72</v>
      </c>
      <c r="B8264" t="s">
        <v>6</v>
      </c>
      <c r="C8264" t="s">
        <v>10</v>
      </c>
      <c r="D8264" t="s">
        <v>8</v>
      </c>
      <c r="E8264">
        <v>0.252631579</v>
      </c>
    </row>
    <row r="8265" spans="1:5" hidden="1" x14ac:dyDescent="0.2">
      <c r="A8265" t="s">
        <v>72</v>
      </c>
      <c r="B8265" t="s">
        <v>6</v>
      </c>
      <c r="C8265" t="s">
        <v>83</v>
      </c>
      <c r="D8265" t="s">
        <v>8</v>
      </c>
      <c r="E8265">
        <v>0.22500000000000001</v>
      </c>
    </row>
    <row r="8266" spans="1:5" hidden="1" x14ac:dyDescent="0.2">
      <c r="A8266" t="s">
        <v>72</v>
      </c>
      <c r="B8266" t="s">
        <v>6</v>
      </c>
      <c r="C8266" t="s">
        <v>11</v>
      </c>
      <c r="D8266" t="s">
        <v>8</v>
      </c>
      <c r="E8266">
        <v>0.133858268</v>
      </c>
    </row>
    <row r="8267" spans="1:5" hidden="1" x14ac:dyDescent="0.2">
      <c r="A8267" t="s">
        <v>72</v>
      </c>
      <c r="B8267" t="s">
        <v>6</v>
      </c>
      <c r="C8267" t="s">
        <v>12</v>
      </c>
      <c r="D8267" t="s">
        <v>8</v>
      </c>
      <c r="E8267">
        <v>0.183486239</v>
      </c>
    </row>
    <row r="8268" spans="1:5" hidden="1" x14ac:dyDescent="0.2">
      <c r="A8268" t="s">
        <v>72</v>
      </c>
      <c r="B8268" t="s">
        <v>6</v>
      </c>
      <c r="C8268" t="s">
        <v>9</v>
      </c>
      <c r="D8268" t="s">
        <v>13</v>
      </c>
      <c r="E8268">
        <v>1.5873016E-2</v>
      </c>
    </row>
    <row r="8269" spans="1:5" hidden="1" x14ac:dyDescent="0.2">
      <c r="A8269" t="s">
        <v>72</v>
      </c>
      <c r="B8269" t="s">
        <v>6</v>
      </c>
      <c r="C8269" t="s">
        <v>56</v>
      </c>
      <c r="D8269" t="s">
        <v>13</v>
      </c>
      <c r="E8269">
        <v>6.25E-2</v>
      </c>
    </row>
    <row r="8270" spans="1:5" hidden="1" x14ac:dyDescent="0.2">
      <c r="A8270" t="s">
        <v>72</v>
      </c>
      <c r="B8270" t="s">
        <v>6</v>
      </c>
      <c r="C8270" t="s">
        <v>10</v>
      </c>
      <c r="D8270" t="s">
        <v>13</v>
      </c>
      <c r="E8270">
        <v>0.147368421</v>
      </c>
    </row>
    <row r="8271" spans="1:5" hidden="1" x14ac:dyDescent="0.2">
      <c r="A8271" t="s">
        <v>72</v>
      </c>
      <c r="B8271" t="s">
        <v>6</v>
      </c>
      <c r="C8271" t="s">
        <v>83</v>
      </c>
      <c r="D8271" t="s">
        <v>13</v>
      </c>
      <c r="E8271">
        <v>0.141666667</v>
      </c>
    </row>
    <row r="8272" spans="1:5" hidden="1" x14ac:dyDescent="0.2">
      <c r="A8272" t="s">
        <v>72</v>
      </c>
      <c r="B8272" t="s">
        <v>6</v>
      </c>
      <c r="C8272" t="s">
        <v>11</v>
      </c>
      <c r="D8272" t="s">
        <v>13</v>
      </c>
      <c r="E8272">
        <v>9.4488189E-2</v>
      </c>
    </row>
    <row r="8273" spans="1:5" hidden="1" x14ac:dyDescent="0.2">
      <c r="A8273" t="s">
        <v>72</v>
      </c>
      <c r="B8273" t="s">
        <v>6</v>
      </c>
      <c r="C8273" t="s">
        <v>12</v>
      </c>
      <c r="D8273" t="s">
        <v>13</v>
      </c>
      <c r="E8273">
        <v>0.13761467899999999</v>
      </c>
    </row>
    <row r="8274" spans="1:5" hidden="1" x14ac:dyDescent="0.2">
      <c r="A8274" t="s">
        <v>72</v>
      </c>
      <c r="B8274" t="s">
        <v>6</v>
      </c>
      <c r="C8274" t="s">
        <v>9</v>
      </c>
      <c r="D8274" t="s">
        <v>14</v>
      </c>
      <c r="E8274">
        <v>3.1746032E-2</v>
      </c>
    </row>
    <row r="8275" spans="1:5" hidden="1" x14ac:dyDescent="0.2">
      <c r="A8275" t="s">
        <v>72</v>
      </c>
      <c r="B8275" t="s">
        <v>6</v>
      </c>
      <c r="C8275" t="s">
        <v>56</v>
      </c>
      <c r="D8275" t="s">
        <v>14</v>
      </c>
      <c r="E8275">
        <v>0.125</v>
      </c>
    </row>
    <row r="8276" spans="1:5" hidden="1" x14ac:dyDescent="0.2">
      <c r="A8276" t="s">
        <v>72</v>
      </c>
      <c r="B8276" t="s">
        <v>6</v>
      </c>
      <c r="C8276" t="s">
        <v>10</v>
      </c>
      <c r="D8276" t="s">
        <v>14</v>
      </c>
      <c r="E8276">
        <v>0.252631579</v>
      </c>
    </row>
    <row r="8277" spans="1:5" hidden="1" x14ac:dyDescent="0.2">
      <c r="A8277" t="s">
        <v>72</v>
      </c>
      <c r="B8277" t="s">
        <v>6</v>
      </c>
      <c r="C8277" t="s">
        <v>83</v>
      </c>
      <c r="D8277" t="s">
        <v>14</v>
      </c>
      <c r="E8277">
        <v>0.21666666700000001</v>
      </c>
    </row>
    <row r="8278" spans="1:5" hidden="1" x14ac:dyDescent="0.2">
      <c r="A8278" t="s">
        <v>72</v>
      </c>
      <c r="B8278" t="s">
        <v>6</v>
      </c>
      <c r="C8278" t="s">
        <v>11</v>
      </c>
      <c r="D8278" t="s">
        <v>14</v>
      </c>
      <c r="E8278">
        <v>0.133858268</v>
      </c>
    </row>
    <row r="8279" spans="1:5" hidden="1" x14ac:dyDescent="0.2">
      <c r="A8279" t="s">
        <v>72</v>
      </c>
      <c r="B8279" t="s">
        <v>6</v>
      </c>
      <c r="C8279" t="s">
        <v>12</v>
      </c>
      <c r="D8279" t="s">
        <v>14</v>
      </c>
      <c r="E8279">
        <v>0.183486239</v>
      </c>
    </row>
    <row r="8280" spans="1:5" hidden="1" x14ac:dyDescent="0.2">
      <c r="A8280" t="s">
        <v>72</v>
      </c>
      <c r="B8280" t="s">
        <v>6</v>
      </c>
      <c r="C8280" t="s">
        <v>9</v>
      </c>
      <c r="D8280" t="s">
        <v>15</v>
      </c>
      <c r="E8280">
        <v>0</v>
      </c>
    </row>
    <row r="8281" spans="1:5" hidden="1" x14ac:dyDescent="0.2">
      <c r="A8281" t="s">
        <v>72</v>
      </c>
      <c r="B8281" t="s">
        <v>6</v>
      </c>
      <c r="C8281" t="s">
        <v>56</v>
      </c>
      <c r="D8281" t="s">
        <v>15</v>
      </c>
      <c r="E8281">
        <v>0</v>
      </c>
    </row>
    <row r="8282" spans="1:5" hidden="1" x14ac:dyDescent="0.2">
      <c r="A8282" t="s">
        <v>72</v>
      </c>
      <c r="B8282" t="s">
        <v>6</v>
      </c>
      <c r="C8282" t="s">
        <v>10</v>
      </c>
      <c r="D8282" t="s">
        <v>15</v>
      </c>
      <c r="E8282">
        <v>0</v>
      </c>
    </row>
    <row r="8283" spans="1:5" hidden="1" x14ac:dyDescent="0.2">
      <c r="A8283" t="s">
        <v>72</v>
      </c>
      <c r="B8283" t="s">
        <v>6</v>
      </c>
      <c r="C8283" t="s">
        <v>83</v>
      </c>
      <c r="D8283" t="s">
        <v>15</v>
      </c>
      <c r="E8283">
        <v>0</v>
      </c>
    </row>
    <row r="8284" spans="1:5" hidden="1" x14ac:dyDescent="0.2">
      <c r="A8284" t="s">
        <v>72</v>
      </c>
      <c r="B8284" t="s">
        <v>6</v>
      </c>
      <c r="C8284" t="s">
        <v>11</v>
      </c>
      <c r="D8284" t="s">
        <v>15</v>
      </c>
      <c r="E8284">
        <v>0</v>
      </c>
    </row>
    <row r="8285" spans="1:5" hidden="1" x14ac:dyDescent="0.2">
      <c r="A8285" t="s">
        <v>72</v>
      </c>
      <c r="B8285" t="s">
        <v>6</v>
      </c>
      <c r="C8285" t="s">
        <v>12</v>
      </c>
      <c r="D8285" t="s">
        <v>15</v>
      </c>
      <c r="E8285">
        <v>0</v>
      </c>
    </row>
    <row r="8286" spans="1:5" hidden="1" x14ac:dyDescent="0.2">
      <c r="A8286" t="s">
        <v>72</v>
      </c>
      <c r="B8286" t="s">
        <v>6</v>
      </c>
      <c r="C8286" t="s">
        <v>9</v>
      </c>
      <c r="D8286" t="s">
        <v>16</v>
      </c>
      <c r="E8286">
        <v>0.29365079399999999</v>
      </c>
    </row>
    <row r="8287" spans="1:5" hidden="1" x14ac:dyDescent="0.2">
      <c r="A8287" t="s">
        <v>72</v>
      </c>
      <c r="B8287" t="s">
        <v>6</v>
      </c>
      <c r="C8287" t="s">
        <v>56</v>
      </c>
      <c r="D8287" t="s">
        <v>16</v>
      </c>
      <c r="E8287">
        <v>0.5625</v>
      </c>
    </row>
    <row r="8288" spans="1:5" hidden="1" x14ac:dyDescent="0.2">
      <c r="A8288" t="s">
        <v>72</v>
      </c>
      <c r="B8288" t="s">
        <v>6</v>
      </c>
      <c r="C8288" t="s">
        <v>10</v>
      </c>
      <c r="D8288" t="s">
        <v>16</v>
      </c>
      <c r="E8288">
        <v>0.88421052600000005</v>
      </c>
    </row>
    <row r="8289" spans="1:5" hidden="1" x14ac:dyDescent="0.2">
      <c r="A8289" t="s">
        <v>72</v>
      </c>
      <c r="B8289" t="s">
        <v>6</v>
      </c>
      <c r="C8289" t="s">
        <v>83</v>
      </c>
      <c r="D8289" t="s">
        <v>16</v>
      </c>
      <c r="E8289">
        <v>0.99166666699999995</v>
      </c>
    </row>
    <row r="8290" spans="1:5" hidden="1" x14ac:dyDescent="0.2">
      <c r="A8290" t="s">
        <v>72</v>
      </c>
      <c r="B8290" t="s">
        <v>6</v>
      </c>
      <c r="C8290" t="s">
        <v>11</v>
      </c>
      <c r="D8290" t="s">
        <v>16</v>
      </c>
      <c r="E8290">
        <v>0.80314960599999996</v>
      </c>
    </row>
    <row r="8291" spans="1:5" hidden="1" x14ac:dyDescent="0.2">
      <c r="A8291" t="s">
        <v>72</v>
      </c>
      <c r="B8291" t="s">
        <v>6</v>
      </c>
      <c r="C8291" t="s">
        <v>12</v>
      </c>
      <c r="D8291" t="s">
        <v>16</v>
      </c>
      <c r="E8291">
        <v>0.92660550500000005</v>
      </c>
    </row>
    <row r="8292" spans="1:5" hidden="1" x14ac:dyDescent="0.2">
      <c r="A8292" t="s">
        <v>72</v>
      </c>
      <c r="B8292" t="s">
        <v>6</v>
      </c>
      <c r="C8292" t="s">
        <v>9</v>
      </c>
      <c r="D8292" t="s">
        <v>17</v>
      </c>
      <c r="E8292">
        <v>0.27777777799999998</v>
      </c>
    </row>
    <row r="8293" spans="1:5" hidden="1" x14ac:dyDescent="0.2">
      <c r="A8293" t="s">
        <v>72</v>
      </c>
      <c r="B8293" t="s">
        <v>6</v>
      </c>
      <c r="C8293" t="s">
        <v>56</v>
      </c>
      <c r="D8293" t="s">
        <v>17</v>
      </c>
      <c r="E8293">
        <v>0.5</v>
      </c>
    </row>
    <row r="8294" spans="1:5" hidden="1" x14ac:dyDescent="0.2">
      <c r="A8294" t="s">
        <v>72</v>
      </c>
      <c r="B8294" t="s">
        <v>6</v>
      </c>
      <c r="C8294" t="s">
        <v>10</v>
      </c>
      <c r="D8294" t="s">
        <v>17</v>
      </c>
      <c r="E8294">
        <v>0.73684210500000002</v>
      </c>
    </row>
    <row r="8295" spans="1:5" hidden="1" x14ac:dyDescent="0.2">
      <c r="A8295" t="s">
        <v>72</v>
      </c>
      <c r="B8295" t="s">
        <v>6</v>
      </c>
      <c r="C8295" t="s">
        <v>83</v>
      </c>
      <c r="D8295" t="s">
        <v>17</v>
      </c>
      <c r="E8295">
        <v>0.84166666700000003</v>
      </c>
    </row>
    <row r="8296" spans="1:5" hidden="1" x14ac:dyDescent="0.2">
      <c r="A8296" t="s">
        <v>72</v>
      </c>
      <c r="B8296" t="s">
        <v>6</v>
      </c>
      <c r="C8296" t="s">
        <v>11</v>
      </c>
      <c r="D8296" t="s">
        <v>17</v>
      </c>
      <c r="E8296">
        <v>0.70866141699999996</v>
      </c>
    </row>
    <row r="8297" spans="1:5" hidden="1" x14ac:dyDescent="0.2">
      <c r="A8297" t="s">
        <v>72</v>
      </c>
      <c r="B8297" t="s">
        <v>6</v>
      </c>
      <c r="C8297" t="s">
        <v>12</v>
      </c>
      <c r="D8297" t="s">
        <v>17</v>
      </c>
      <c r="E8297">
        <v>0.78899082600000003</v>
      </c>
    </row>
    <row r="8298" spans="1:5" hidden="1" x14ac:dyDescent="0.2">
      <c r="A8298" t="s">
        <v>72</v>
      </c>
      <c r="B8298" t="s">
        <v>6</v>
      </c>
      <c r="C8298" t="s">
        <v>9</v>
      </c>
      <c r="D8298" t="s">
        <v>18</v>
      </c>
      <c r="E8298">
        <v>0.75</v>
      </c>
    </row>
    <row r="8299" spans="1:5" hidden="1" x14ac:dyDescent="0.2">
      <c r="A8299" t="s">
        <v>72</v>
      </c>
      <c r="B8299" t="s">
        <v>6</v>
      </c>
      <c r="C8299" t="s">
        <v>56</v>
      </c>
      <c r="D8299" t="s">
        <v>18</v>
      </c>
      <c r="E8299">
        <v>0.59770114900000004</v>
      </c>
    </row>
    <row r="8300" spans="1:5" hidden="1" x14ac:dyDescent="0.2">
      <c r="A8300" t="s">
        <v>72</v>
      </c>
      <c r="B8300" t="s">
        <v>6</v>
      </c>
      <c r="C8300" t="s">
        <v>10</v>
      </c>
      <c r="D8300" t="s">
        <v>18</v>
      </c>
      <c r="E8300">
        <v>0.65217391300000005</v>
      </c>
    </row>
    <row r="8301" spans="1:5" hidden="1" x14ac:dyDescent="0.2">
      <c r="A8301" t="s">
        <v>72</v>
      </c>
      <c r="B8301" t="s">
        <v>6</v>
      </c>
      <c r="C8301" t="s">
        <v>83</v>
      </c>
      <c r="D8301" t="s">
        <v>18</v>
      </c>
      <c r="E8301">
        <v>0.46739130400000001</v>
      </c>
    </row>
    <row r="8302" spans="1:5" hidden="1" x14ac:dyDescent="0.2">
      <c r="A8302" t="s">
        <v>72</v>
      </c>
      <c r="B8302" t="s">
        <v>6</v>
      </c>
      <c r="C8302" t="s">
        <v>11</v>
      </c>
      <c r="D8302" t="s">
        <v>18</v>
      </c>
      <c r="E8302">
        <v>0.55940594099999996</v>
      </c>
    </row>
    <row r="8303" spans="1:5" hidden="1" x14ac:dyDescent="0.2">
      <c r="A8303" t="s">
        <v>72</v>
      </c>
      <c r="B8303" t="s">
        <v>6</v>
      </c>
      <c r="C8303" t="s">
        <v>12</v>
      </c>
      <c r="D8303" t="s">
        <v>18</v>
      </c>
      <c r="E8303">
        <v>0.81060606099999999</v>
      </c>
    </row>
    <row r="8304" spans="1:5" hidden="1" x14ac:dyDescent="0.2">
      <c r="A8304" t="s">
        <v>72</v>
      </c>
      <c r="B8304" t="s">
        <v>6</v>
      </c>
      <c r="C8304" t="s">
        <v>9</v>
      </c>
      <c r="D8304" t="s">
        <v>19</v>
      </c>
      <c r="E8304">
        <v>33.6</v>
      </c>
    </row>
    <row r="8305" spans="1:5" hidden="1" x14ac:dyDescent="0.2">
      <c r="A8305" t="s">
        <v>72</v>
      </c>
      <c r="B8305" t="s">
        <v>6</v>
      </c>
      <c r="C8305" t="s">
        <v>56</v>
      </c>
      <c r="D8305" t="s">
        <v>19</v>
      </c>
      <c r="E8305">
        <v>21.75</v>
      </c>
    </row>
    <row r="8306" spans="1:5" hidden="1" x14ac:dyDescent="0.2">
      <c r="A8306" t="s">
        <v>72</v>
      </c>
      <c r="B8306" t="s">
        <v>6</v>
      </c>
      <c r="C8306" t="s">
        <v>10</v>
      </c>
      <c r="D8306" t="s">
        <v>19</v>
      </c>
      <c r="E8306">
        <v>34.5</v>
      </c>
    </row>
    <row r="8307" spans="1:5" hidden="1" x14ac:dyDescent="0.2">
      <c r="A8307" t="s">
        <v>72</v>
      </c>
      <c r="B8307" t="s">
        <v>6</v>
      </c>
      <c r="C8307" t="s">
        <v>83</v>
      </c>
      <c r="D8307" t="s">
        <v>19</v>
      </c>
      <c r="E8307">
        <v>36.799999999999997</v>
      </c>
    </row>
    <row r="8308" spans="1:5" hidden="1" x14ac:dyDescent="0.2">
      <c r="A8308" t="s">
        <v>72</v>
      </c>
      <c r="B8308" t="s">
        <v>6</v>
      </c>
      <c r="C8308" t="s">
        <v>11</v>
      </c>
      <c r="D8308" t="s">
        <v>19</v>
      </c>
      <c r="E8308">
        <v>40.4</v>
      </c>
    </row>
    <row r="8309" spans="1:5" hidden="1" x14ac:dyDescent="0.2">
      <c r="A8309" t="s">
        <v>72</v>
      </c>
      <c r="B8309" t="s">
        <v>6</v>
      </c>
      <c r="C8309" t="s">
        <v>12</v>
      </c>
      <c r="D8309" t="s">
        <v>19</v>
      </c>
      <c r="E8309">
        <v>33</v>
      </c>
    </row>
    <row r="8310" spans="1:5" hidden="1" x14ac:dyDescent="0.2">
      <c r="A8310" t="s">
        <v>72</v>
      </c>
      <c r="B8310" t="s">
        <v>6</v>
      </c>
      <c r="C8310" t="s">
        <v>9</v>
      </c>
      <c r="D8310" t="s">
        <v>80</v>
      </c>
      <c r="E8310">
        <v>7.25</v>
      </c>
    </row>
    <row r="8311" spans="1:5" hidden="1" x14ac:dyDescent="0.2">
      <c r="A8311" t="s">
        <v>72</v>
      </c>
      <c r="B8311" t="s">
        <v>6</v>
      </c>
      <c r="C8311" t="s">
        <v>56</v>
      </c>
      <c r="D8311" t="s">
        <v>80</v>
      </c>
      <c r="E8311">
        <v>7.5</v>
      </c>
    </row>
    <row r="8312" spans="1:5" hidden="1" x14ac:dyDescent="0.2">
      <c r="A8312" t="s">
        <v>72</v>
      </c>
      <c r="B8312" t="s">
        <v>6</v>
      </c>
      <c r="C8312" t="s">
        <v>10</v>
      </c>
      <c r="D8312" t="s">
        <v>80</v>
      </c>
      <c r="E8312">
        <v>5.2916666670000003</v>
      </c>
    </row>
    <row r="8313" spans="1:5" hidden="1" x14ac:dyDescent="0.2">
      <c r="A8313" t="s">
        <v>72</v>
      </c>
      <c r="B8313" t="s">
        <v>6</v>
      </c>
      <c r="C8313" t="s">
        <v>83</v>
      </c>
      <c r="D8313" t="s">
        <v>80</v>
      </c>
      <c r="E8313">
        <v>3.6666666669999999</v>
      </c>
    </row>
    <row r="8314" spans="1:5" hidden="1" x14ac:dyDescent="0.2">
      <c r="A8314" t="s">
        <v>72</v>
      </c>
      <c r="B8314" t="s">
        <v>6</v>
      </c>
      <c r="C8314" t="s">
        <v>11</v>
      </c>
      <c r="D8314" t="s">
        <v>80</v>
      </c>
      <c r="E8314">
        <v>4.7647058820000003</v>
      </c>
    </row>
    <row r="8315" spans="1:5" hidden="1" x14ac:dyDescent="0.2">
      <c r="A8315" t="s">
        <v>72</v>
      </c>
      <c r="B8315" t="s">
        <v>6</v>
      </c>
      <c r="C8315" t="s">
        <v>12</v>
      </c>
      <c r="D8315" t="s">
        <v>80</v>
      </c>
      <c r="E8315">
        <v>5.35</v>
      </c>
    </row>
    <row r="8316" spans="1:5" hidden="1" x14ac:dyDescent="0.2">
      <c r="A8316" t="s">
        <v>72</v>
      </c>
      <c r="B8316" t="s">
        <v>6</v>
      </c>
      <c r="C8316" t="s">
        <v>9</v>
      </c>
      <c r="D8316" t="s">
        <v>21</v>
      </c>
      <c r="E8316">
        <v>29</v>
      </c>
    </row>
    <row r="8317" spans="1:5" hidden="1" x14ac:dyDescent="0.2">
      <c r="A8317" t="s">
        <v>72</v>
      </c>
      <c r="B8317" t="s">
        <v>6</v>
      </c>
      <c r="C8317" t="s">
        <v>56</v>
      </c>
      <c r="D8317" t="s">
        <v>21</v>
      </c>
      <c r="E8317">
        <v>15</v>
      </c>
    </row>
    <row r="8318" spans="1:5" hidden="1" x14ac:dyDescent="0.2">
      <c r="A8318" t="s">
        <v>72</v>
      </c>
      <c r="B8318" t="s">
        <v>6</v>
      </c>
      <c r="C8318" t="s">
        <v>10</v>
      </c>
      <c r="D8318" t="s">
        <v>21</v>
      </c>
      <c r="E8318">
        <v>127</v>
      </c>
    </row>
    <row r="8319" spans="1:5" hidden="1" x14ac:dyDescent="0.2">
      <c r="A8319" t="s">
        <v>72</v>
      </c>
      <c r="B8319" t="s">
        <v>6</v>
      </c>
      <c r="C8319" t="s">
        <v>83</v>
      </c>
      <c r="D8319" t="s">
        <v>21</v>
      </c>
      <c r="E8319">
        <v>99</v>
      </c>
    </row>
    <row r="8320" spans="1:5" hidden="1" x14ac:dyDescent="0.2">
      <c r="A8320" t="s">
        <v>72</v>
      </c>
      <c r="B8320" t="s">
        <v>6</v>
      </c>
      <c r="C8320" t="s">
        <v>11</v>
      </c>
      <c r="D8320" t="s">
        <v>21</v>
      </c>
      <c r="E8320">
        <v>81</v>
      </c>
    </row>
    <row r="8321" spans="1:5" hidden="1" x14ac:dyDescent="0.2">
      <c r="A8321" t="s">
        <v>72</v>
      </c>
      <c r="B8321" t="s">
        <v>6</v>
      </c>
      <c r="C8321" t="s">
        <v>12</v>
      </c>
      <c r="D8321" t="s">
        <v>21</v>
      </c>
      <c r="E8321">
        <v>107</v>
      </c>
    </row>
    <row r="8322" spans="1:5" hidden="1" x14ac:dyDescent="0.2">
      <c r="A8322" t="s">
        <v>72</v>
      </c>
      <c r="B8322" t="s">
        <v>6</v>
      </c>
      <c r="C8322" t="s">
        <v>9</v>
      </c>
      <c r="D8322" t="s">
        <v>22</v>
      </c>
      <c r="E8322">
        <v>25.2</v>
      </c>
    </row>
    <row r="8323" spans="1:5" hidden="1" x14ac:dyDescent="0.2">
      <c r="A8323" t="s">
        <v>72</v>
      </c>
      <c r="B8323" t="s">
        <v>6</v>
      </c>
      <c r="C8323" t="s">
        <v>56</v>
      </c>
      <c r="D8323" t="s">
        <v>22</v>
      </c>
      <c r="E8323">
        <v>4</v>
      </c>
    </row>
    <row r="8324" spans="1:5" hidden="1" x14ac:dyDescent="0.2">
      <c r="A8324" t="s">
        <v>72</v>
      </c>
      <c r="B8324" t="s">
        <v>6</v>
      </c>
      <c r="C8324" t="s">
        <v>10</v>
      </c>
      <c r="D8324" t="s">
        <v>22</v>
      </c>
      <c r="E8324">
        <v>23.75</v>
      </c>
    </row>
    <row r="8325" spans="1:5" hidden="1" x14ac:dyDescent="0.2">
      <c r="A8325" t="s">
        <v>72</v>
      </c>
      <c r="B8325" t="s">
        <v>6</v>
      </c>
      <c r="C8325" t="s">
        <v>83</v>
      </c>
      <c r="D8325" t="s">
        <v>22</v>
      </c>
      <c r="E8325">
        <v>24</v>
      </c>
    </row>
    <row r="8326" spans="1:5" hidden="1" x14ac:dyDescent="0.2">
      <c r="A8326" t="s">
        <v>72</v>
      </c>
      <c r="B8326" t="s">
        <v>6</v>
      </c>
      <c r="C8326" t="s">
        <v>11</v>
      </c>
      <c r="D8326" t="s">
        <v>22</v>
      </c>
      <c r="E8326">
        <v>25.4</v>
      </c>
    </row>
    <row r="8327" spans="1:5" hidden="1" x14ac:dyDescent="0.2">
      <c r="A8327" t="s">
        <v>72</v>
      </c>
      <c r="B8327" t="s">
        <v>6</v>
      </c>
      <c r="C8327" t="s">
        <v>12</v>
      </c>
      <c r="D8327" t="s">
        <v>22</v>
      </c>
      <c r="E8327">
        <v>27.25</v>
      </c>
    </row>
    <row r="8328" spans="1:5" hidden="1" x14ac:dyDescent="0.2">
      <c r="A8328" t="s">
        <v>72</v>
      </c>
      <c r="B8328" t="s">
        <v>6</v>
      </c>
      <c r="C8328" t="s">
        <v>9</v>
      </c>
      <c r="D8328" t="s">
        <v>23</v>
      </c>
      <c r="E8328">
        <v>0.70634920599999995</v>
      </c>
    </row>
    <row r="8329" spans="1:5" hidden="1" x14ac:dyDescent="0.2">
      <c r="A8329" t="s">
        <v>72</v>
      </c>
      <c r="B8329" t="s">
        <v>6</v>
      </c>
      <c r="C8329" t="s">
        <v>56</v>
      </c>
      <c r="D8329" t="s">
        <v>23</v>
      </c>
      <c r="E8329">
        <v>0.4375</v>
      </c>
    </row>
    <row r="8330" spans="1:5" hidden="1" x14ac:dyDescent="0.2">
      <c r="A8330" t="s">
        <v>72</v>
      </c>
      <c r="B8330" t="s">
        <v>6</v>
      </c>
      <c r="C8330" t="s">
        <v>10</v>
      </c>
      <c r="D8330" t="s">
        <v>23</v>
      </c>
      <c r="E8330">
        <v>0.115789474</v>
      </c>
    </row>
    <row r="8331" spans="1:5" hidden="1" x14ac:dyDescent="0.2">
      <c r="A8331" t="s">
        <v>72</v>
      </c>
      <c r="B8331" t="s">
        <v>6</v>
      </c>
      <c r="C8331" t="s">
        <v>83</v>
      </c>
      <c r="D8331" t="s">
        <v>23</v>
      </c>
      <c r="E8331">
        <v>8.3333330000000001E-3</v>
      </c>
    </row>
    <row r="8332" spans="1:5" hidden="1" x14ac:dyDescent="0.2">
      <c r="A8332" t="s">
        <v>72</v>
      </c>
      <c r="B8332" t="s">
        <v>6</v>
      </c>
      <c r="C8332" t="s">
        <v>11</v>
      </c>
      <c r="D8332" t="s">
        <v>23</v>
      </c>
      <c r="E8332">
        <v>0.19685039400000001</v>
      </c>
    </row>
    <row r="8333" spans="1:5" hidden="1" x14ac:dyDescent="0.2">
      <c r="A8333" t="s">
        <v>72</v>
      </c>
      <c r="B8333" t="s">
        <v>6</v>
      </c>
      <c r="C8333" t="s">
        <v>12</v>
      </c>
      <c r="D8333" t="s">
        <v>23</v>
      </c>
      <c r="E8333">
        <v>7.3394495000000004E-2</v>
      </c>
    </row>
    <row r="8334" spans="1:5" hidden="1" x14ac:dyDescent="0.2">
      <c r="A8334" t="s">
        <v>72</v>
      </c>
      <c r="B8334" t="s">
        <v>6</v>
      </c>
      <c r="C8334" t="s">
        <v>9</v>
      </c>
      <c r="D8334" t="s">
        <v>24</v>
      </c>
      <c r="E8334">
        <v>0</v>
      </c>
    </row>
    <row r="8335" spans="1:5" hidden="1" x14ac:dyDescent="0.2">
      <c r="A8335" t="s">
        <v>72</v>
      </c>
      <c r="B8335" t="s">
        <v>6</v>
      </c>
      <c r="C8335" t="s">
        <v>56</v>
      </c>
      <c r="D8335" t="s">
        <v>24</v>
      </c>
      <c r="E8335">
        <v>0</v>
      </c>
    </row>
    <row r="8336" spans="1:5" hidden="1" x14ac:dyDescent="0.2">
      <c r="A8336" t="s">
        <v>72</v>
      </c>
      <c r="B8336" t="s">
        <v>6</v>
      </c>
      <c r="C8336" t="s">
        <v>10</v>
      </c>
      <c r="D8336" t="s">
        <v>24</v>
      </c>
      <c r="E8336">
        <v>0</v>
      </c>
    </row>
    <row r="8337" spans="1:5" hidden="1" x14ac:dyDescent="0.2">
      <c r="A8337" t="s">
        <v>72</v>
      </c>
      <c r="B8337" t="s">
        <v>6</v>
      </c>
      <c r="C8337" t="s">
        <v>83</v>
      </c>
      <c r="D8337" t="s">
        <v>24</v>
      </c>
      <c r="E8337">
        <v>0</v>
      </c>
    </row>
    <row r="8338" spans="1:5" hidden="1" x14ac:dyDescent="0.2">
      <c r="A8338" t="s">
        <v>72</v>
      </c>
      <c r="B8338" t="s">
        <v>6</v>
      </c>
      <c r="C8338" t="s">
        <v>11</v>
      </c>
      <c r="D8338" t="s">
        <v>24</v>
      </c>
      <c r="E8338">
        <v>0</v>
      </c>
    </row>
    <row r="8339" spans="1:5" hidden="1" x14ac:dyDescent="0.2">
      <c r="A8339" t="s">
        <v>72</v>
      </c>
      <c r="B8339" t="s">
        <v>6</v>
      </c>
      <c r="C8339" t="s">
        <v>12</v>
      </c>
      <c r="D8339" t="s">
        <v>24</v>
      </c>
      <c r="E8339">
        <v>0</v>
      </c>
    </row>
    <row r="8340" spans="1:5" hidden="1" x14ac:dyDescent="0.2">
      <c r="A8340" t="s">
        <v>72</v>
      </c>
      <c r="B8340" t="s">
        <v>6</v>
      </c>
      <c r="C8340" t="s">
        <v>9</v>
      </c>
      <c r="D8340" t="s">
        <v>25</v>
      </c>
      <c r="E8340">
        <v>0.26190476200000001</v>
      </c>
    </row>
    <row r="8341" spans="1:5" hidden="1" x14ac:dyDescent="0.2">
      <c r="A8341" t="s">
        <v>72</v>
      </c>
      <c r="B8341" t="s">
        <v>6</v>
      </c>
      <c r="C8341" t="s">
        <v>56</v>
      </c>
      <c r="D8341" t="s">
        <v>25</v>
      </c>
      <c r="E8341">
        <v>0.4375</v>
      </c>
    </row>
    <row r="8342" spans="1:5" hidden="1" x14ac:dyDescent="0.2">
      <c r="A8342" t="s">
        <v>72</v>
      </c>
      <c r="B8342" t="s">
        <v>6</v>
      </c>
      <c r="C8342" t="s">
        <v>10</v>
      </c>
      <c r="D8342" t="s">
        <v>25</v>
      </c>
      <c r="E8342">
        <v>0.63157894699999995</v>
      </c>
    </row>
    <row r="8343" spans="1:5" hidden="1" x14ac:dyDescent="0.2">
      <c r="A8343" t="s">
        <v>72</v>
      </c>
      <c r="B8343" t="s">
        <v>6</v>
      </c>
      <c r="C8343" t="s">
        <v>83</v>
      </c>
      <c r="D8343" t="s">
        <v>25</v>
      </c>
      <c r="E8343">
        <v>0.76666666699999997</v>
      </c>
    </row>
    <row r="8344" spans="1:5" hidden="1" x14ac:dyDescent="0.2">
      <c r="A8344" t="s">
        <v>72</v>
      </c>
      <c r="B8344" t="s">
        <v>6</v>
      </c>
      <c r="C8344" t="s">
        <v>11</v>
      </c>
      <c r="D8344" t="s">
        <v>25</v>
      </c>
      <c r="E8344">
        <v>0.66929133900000004</v>
      </c>
    </row>
    <row r="8345" spans="1:5" hidden="1" x14ac:dyDescent="0.2">
      <c r="A8345" t="s">
        <v>72</v>
      </c>
      <c r="B8345" t="s">
        <v>6</v>
      </c>
      <c r="C8345" t="s">
        <v>12</v>
      </c>
      <c r="D8345" t="s">
        <v>25</v>
      </c>
      <c r="E8345">
        <v>0.743119266</v>
      </c>
    </row>
    <row r="8346" spans="1:5" hidden="1" x14ac:dyDescent="0.2">
      <c r="A8346" t="s">
        <v>72</v>
      </c>
      <c r="B8346" t="s">
        <v>6</v>
      </c>
      <c r="C8346" t="s">
        <v>9</v>
      </c>
      <c r="D8346" t="s">
        <v>81</v>
      </c>
      <c r="E8346">
        <v>1.5873016E-2</v>
      </c>
    </row>
    <row r="8347" spans="1:5" hidden="1" x14ac:dyDescent="0.2">
      <c r="A8347" t="s">
        <v>72</v>
      </c>
      <c r="B8347" t="s">
        <v>6</v>
      </c>
      <c r="C8347" t="s">
        <v>56</v>
      </c>
      <c r="D8347" t="s">
        <v>81</v>
      </c>
      <c r="E8347">
        <v>6.25E-2</v>
      </c>
    </row>
    <row r="8348" spans="1:5" hidden="1" x14ac:dyDescent="0.2">
      <c r="A8348" t="s">
        <v>72</v>
      </c>
      <c r="B8348" t="s">
        <v>6</v>
      </c>
      <c r="C8348" t="s">
        <v>10</v>
      </c>
      <c r="D8348" t="s">
        <v>81</v>
      </c>
      <c r="E8348">
        <v>0.147368421</v>
      </c>
    </row>
    <row r="8349" spans="1:5" hidden="1" x14ac:dyDescent="0.2">
      <c r="A8349" t="s">
        <v>72</v>
      </c>
      <c r="B8349" t="s">
        <v>6</v>
      </c>
      <c r="C8349" t="s">
        <v>83</v>
      </c>
      <c r="D8349" t="s">
        <v>81</v>
      </c>
      <c r="E8349">
        <v>0.141666667</v>
      </c>
    </row>
    <row r="8350" spans="1:5" hidden="1" x14ac:dyDescent="0.2">
      <c r="A8350" t="s">
        <v>72</v>
      </c>
      <c r="B8350" t="s">
        <v>6</v>
      </c>
      <c r="C8350" t="s">
        <v>11</v>
      </c>
      <c r="D8350" t="s">
        <v>81</v>
      </c>
      <c r="E8350">
        <v>9.4488189E-2</v>
      </c>
    </row>
    <row r="8351" spans="1:5" hidden="1" x14ac:dyDescent="0.2">
      <c r="A8351" t="s">
        <v>72</v>
      </c>
      <c r="B8351" t="s">
        <v>6</v>
      </c>
      <c r="C8351" t="s">
        <v>12</v>
      </c>
      <c r="D8351" t="s">
        <v>81</v>
      </c>
      <c r="E8351">
        <v>0.13761467899999999</v>
      </c>
    </row>
    <row r="8352" spans="1:5" hidden="1" x14ac:dyDescent="0.2">
      <c r="A8352" t="s">
        <v>72</v>
      </c>
      <c r="B8352" t="s">
        <v>6</v>
      </c>
      <c r="C8352" t="s">
        <v>9</v>
      </c>
      <c r="D8352" t="s">
        <v>82</v>
      </c>
      <c r="E8352">
        <v>0</v>
      </c>
    </row>
    <row r="8353" spans="1:5" hidden="1" x14ac:dyDescent="0.2">
      <c r="A8353" t="s">
        <v>72</v>
      </c>
      <c r="B8353" t="s">
        <v>6</v>
      </c>
      <c r="C8353" t="s">
        <v>56</v>
      </c>
      <c r="D8353" t="s">
        <v>82</v>
      </c>
      <c r="E8353">
        <v>0</v>
      </c>
    </row>
    <row r="8354" spans="1:5" hidden="1" x14ac:dyDescent="0.2">
      <c r="A8354" t="s">
        <v>72</v>
      </c>
      <c r="B8354" t="s">
        <v>6</v>
      </c>
      <c r="C8354" t="s">
        <v>10</v>
      </c>
      <c r="D8354" t="s">
        <v>82</v>
      </c>
      <c r="E8354">
        <v>0</v>
      </c>
    </row>
    <row r="8355" spans="1:5" hidden="1" x14ac:dyDescent="0.2">
      <c r="A8355" t="s">
        <v>72</v>
      </c>
      <c r="B8355" t="s">
        <v>6</v>
      </c>
      <c r="C8355" t="s">
        <v>83</v>
      </c>
      <c r="D8355" t="s">
        <v>82</v>
      </c>
      <c r="E8355">
        <v>8.3333330000000001E-3</v>
      </c>
    </row>
    <row r="8356" spans="1:5" hidden="1" x14ac:dyDescent="0.2">
      <c r="A8356" t="s">
        <v>72</v>
      </c>
      <c r="B8356" t="s">
        <v>6</v>
      </c>
      <c r="C8356" t="s">
        <v>11</v>
      </c>
      <c r="D8356" t="s">
        <v>82</v>
      </c>
      <c r="E8356">
        <v>0</v>
      </c>
    </row>
    <row r="8357" spans="1:5" hidden="1" x14ac:dyDescent="0.2">
      <c r="A8357" t="s">
        <v>72</v>
      </c>
      <c r="B8357" t="s">
        <v>6</v>
      </c>
      <c r="C8357" t="s">
        <v>12</v>
      </c>
      <c r="D8357" t="s">
        <v>82</v>
      </c>
      <c r="E8357">
        <v>0</v>
      </c>
    </row>
    <row r="8358" spans="1:5" hidden="1" x14ac:dyDescent="0.2">
      <c r="A8358" t="s">
        <v>72</v>
      </c>
      <c r="B8358" t="s">
        <v>6</v>
      </c>
      <c r="C8358" t="s">
        <v>9</v>
      </c>
      <c r="D8358" t="s">
        <v>28</v>
      </c>
      <c r="E8358">
        <v>1.5873016E-2</v>
      </c>
    </row>
    <row r="8359" spans="1:5" hidden="1" x14ac:dyDescent="0.2">
      <c r="A8359" t="s">
        <v>72</v>
      </c>
      <c r="B8359" t="s">
        <v>6</v>
      </c>
      <c r="C8359" t="s">
        <v>56</v>
      </c>
      <c r="D8359" t="s">
        <v>28</v>
      </c>
      <c r="E8359">
        <v>6.25E-2</v>
      </c>
    </row>
    <row r="8360" spans="1:5" hidden="1" x14ac:dyDescent="0.2">
      <c r="A8360" t="s">
        <v>72</v>
      </c>
      <c r="B8360" t="s">
        <v>6</v>
      </c>
      <c r="C8360" t="s">
        <v>10</v>
      </c>
      <c r="D8360" t="s">
        <v>28</v>
      </c>
      <c r="E8360">
        <v>0.105263158</v>
      </c>
    </row>
    <row r="8361" spans="1:5" hidden="1" x14ac:dyDescent="0.2">
      <c r="A8361" t="s">
        <v>72</v>
      </c>
      <c r="B8361" t="s">
        <v>6</v>
      </c>
      <c r="C8361" t="s">
        <v>83</v>
      </c>
      <c r="D8361" t="s">
        <v>28</v>
      </c>
      <c r="E8361">
        <v>7.4999999999999997E-2</v>
      </c>
    </row>
    <row r="8362" spans="1:5" hidden="1" x14ac:dyDescent="0.2">
      <c r="A8362" t="s">
        <v>72</v>
      </c>
      <c r="B8362" t="s">
        <v>6</v>
      </c>
      <c r="C8362" t="s">
        <v>11</v>
      </c>
      <c r="D8362" t="s">
        <v>28</v>
      </c>
      <c r="E8362">
        <v>3.9370079000000002E-2</v>
      </c>
    </row>
    <row r="8363" spans="1:5" hidden="1" x14ac:dyDescent="0.2">
      <c r="A8363" t="s">
        <v>72</v>
      </c>
      <c r="B8363" t="s">
        <v>6</v>
      </c>
      <c r="C8363" t="s">
        <v>12</v>
      </c>
      <c r="D8363" t="s">
        <v>28</v>
      </c>
      <c r="E8363">
        <v>4.5871559999999999E-2</v>
      </c>
    </row>
    <row r="8364" spans="1:5" hidden="1" x14ac:dyDescent="0.2">
      <c r="A8364" t="s">
        <v>72</v>
      </c>
      <c r="B8364" t="s">
        <v>6</v>
      </c>
      <c r="C8364" t="s">
        <v>9</v>
      </c>
      <c r="D8364" t="s">
        <v>29</v>
      </c>
      <c r="E8364">
        <v>126</v>
      </c>
    </row>
    <row r="8365" spans="1:5" hidden="1" x14ac:dyDescent="0.2">
      <c r="A8365" t="s">
        <v>72</v>
      </c>
      <c r="B8365" t="s">
        <v>6</v>
      </c>
      <c r="C8365" t="s">
        <v>56</v>
      </c>
      <c r="D8365" t="s">
        <v>29</v>
      </c>
      <c r="E8365">
        <v>16</v>
      </c>
    </row>
    <row r="8366" spans="1:5" hidden="1" x14ac:dyDescent="0.2">
      <c r="A8366" t="s">
        <v>72</v>
      </c>
      <c r="B8366" t="s">
        <v>6</v>
      </c>
      <c r="C8366" t="s">
        <v>10</v>
      </c>
      <c r="D8366" t="s">
        <v>29</v>
      </c>
      <c r="E8366">
        <v>95</v>
      </c>
    </row>
    <row r="8367" spans="1:5" hidden="1" x14ac:dyDescent="0.2">
      <c r="A8367" t="s">
        <v>72</v>
      </c>
      <c r="B8367" t="s">
        <v>6</v>
      </c>
      <c r="C8367" t="s">
        <v>83</v>
      </c>
      <c r="D8367" t="s">
        <v>29</v>
      </c>
      <c r="E8367">
        <v>120</v>
      </c>
    </row>
    <row r="8368" spans="1:5" hidden="1" x14ac:dyDescent="0.2">
      <c r="A8368" t="s">
        <v>72</v>
      </c>
      <c r="B8368" t="s">
        <v>6</v>
      </c>
      <c r="C8368" t="s">
        <v>11</v>
      </c>
      <c r="D8368" t="s">
        <v>29</v>
      </c>
      <c r="E8368">
        <v>127</v>
      </c>
    </row>
    <row r="8369" spans="1:5" hidden="1" x14ac:dyDescent="0.2">
      <c r="A8369" t="s">
        <v>72</v>
      </c>
      <c r="B8369" t="s">
        <v>6</v>
      </c>
      <c r="C8369" t="s">
        <v>12</v>
      </c>
      <c r="D8369" t="s">
        <v>29</v>
      </c>
      <c r="E8369">
        <v>109</v>
      </c>
    </row>
    <row r="8370" spans="1:5" hidden="1" x14ac:dyDescent="0.2">
      <c r="A8370" t="s">
        <v>72</v>
      </c>
      <c r="B8370" t="s">
        <v>6</v>
      </c>
      <c r="C8370" t="s">
        <v>9</v>
      </c>
      <c r="D8370" t="s">
        <v>30</v>
      </c>
      <c r="E8370">
        <v>0</v>
      </c>
    </row>
    <row r="8371" spans="1:5" hidden="1" x14ac:dyDescent="0.2">
      <c r="A8371" t="s">
        <v>72</v>
      </c>
      <c r="B8371" t="s">
        <v>6</v>
      </c>
      <c r="C8371" t="s">
        <v>56</v>
      </c>
      <c r="D8371" t="s">
        <v>30</v>
      </c>
      <c r="E8371">
        <v>0</v>
      </c>
    </row>
    <row r="8372" spans="1:5" hidden="1" x14ac:dyDescent="0.2">
      <c r="A8372" t="s">
        <v>72</v>
      </c>
      <c r="B8372" t="s">
        <v>6</v>
      </c>
      <c r="C8372" t="s">
        <v>10</v>
      </c>
      <c r="D8372" t="s">
        <v>30</v>
      </c>
      <c r="E8372">
        <v>0</v>
      </c>
    </row>
    <row r="8373" spans="1:5" hidden="1" x14ac:dyDescent="0.2">
      <c r="A8373" t="s">
        <v>72</v>
      </c>
      <c r="B8373" t="s">
        <v>6</v>
      </c>
      <c r="C8373" t="s">
        <v>83</v>
      </c>
      <c r="D8373" t="s">
        <v>30</v>
      </c>
      <c r="E8373">
        <v>0</v>
      </c>
    </row>
    <row r="8374" spans="1:5" hidden="1" x14ac:dyDescent="0.2">
      <c r="A8374" t="s">
        <v>72</v>
      </c>
      <c r="B8374" t="s">
        <v>6</v>
      </c>
      <c r="C8374" t="s">
        <v>11</v>
      </c>
      <c r="D8374" t="s">
        <v>30</v>
      </c>
      <c r="E8374">
        <v>0</v>
      </c>
    </row>
    <row r="8375" spans="1:5" hidden="1" x14ac:dyDescent="0.2">
      <c r="A8375" t="s">
        <v>72</v>
      </c>
      <c r="B8375" t="s">
        <v>6</v>
      </c>
      <c r="C8375" t="s">
        <v>12</v>
      </c>
      <c r="D8375" t="s">
        <v>30</v>
      </c>
      <c r="E8375">
        <v>0</v>
      </c>
    </row>
    <row r="8376" spans="1:5" hidden="1" x14ac:dyDescent="0.2">
      <c r="A8376" t="s">
        <v>72</v>
      </c>
      <c r="B8376" t="s">
        <v>6</v>
      </c>
      <c r="C8376" t="s">
        <v>9</v>
      </c>
      <c r="D8376" t="s">
        <v>31</v>
      </c>
      <c r="E8376">
        <v>0</v>
      </c>
    </row>
    <row r="8377" spans="1:5" hidden="1" x14ac:dyDescent="0.2">
      <c r="A8377" t="s">
        <v>72</v>
      </c>
      <c r="B8377" t="s">
        <v>6</v>
      </c>
      <c r="C8377" t="s">
        <v>56</v>
      </c>
      <c r="D8377" t="s">
        <v>31</v>
      </c>
      <c r="E8377">
        <v>0</v>
      </c>
    </row>
    <row r="8378" spans="1:5" hidden="1" x14ac:dyDescent="0.2">
      <c r="A8378" t="s">
        <v>72</v>
      </c>
      <c r="B8378" t="s">
        <v>6</v>
      </c>
      <c r="C8378" t="s">
        <v>10</v>
      </c>
      <c r="D8378" t="s">
        <v>31</v>
      </c>
      <c r="E8378">
        <v>0</v>
      </c>
    </row>
    <row r="8379" spans="1:5" hidden="1" x14ac:dyDescent="0.2">
      <c r="A8379" t="s">
        <v>72</v>
      </c>
      <c r="B8379" t="s">
        <v>6</v>
      </c>
      <c r="C8379" t="s">
        <v>83</v>
      </c>
      <c r="D8379" t="s">
        <v>31</v>
      </c>
      <c r="E8379">
        <v>0</v>
      </c>
    </row>
    <row r="8380" spans="1:5" hidden="1" x14ac:dyDescent="0.2">
      <c r="A8380" t="s">
        <v>72</v>
      </c>
      <c r="B8380" t="s">
        <v>6</v>
      </c>
      <c r="C8380" t="s">
        <v>11</v>
      </c>
      <c r="D8380" t="s">
        <v>31</v>
      </c>
      <c r="E8380">
        <v>0</v>
      </c>
    </row>
    <row r="8381" spans="1:5" hidden="1" x14ac:dyDescent="0.2">
      <c r="A8381" t="s">
        <v>72</v>
      </c>
      <c r="B8381" t="s">
        <v>6</v>
      </c>
      <c r="C8381" t="s">
        <v>12</v>
      </c>
      <c r="D8381" t="s">
        <v>31</v>
      </c>
      <c r="E8381">
        <v>0</v>
      </c>
    </row>
    <row r="8382" spans="1:5" hidden="1" x14ac:dyDescent="0.2">
      <c r="A8382" t="s">
        <v>72</v>
      </c>
      <c r="B8382" t="s">
        <v>32</v>
      </c>
      <c r="C8382" t="s">
        <v>36</v>
      </c>
      <c r="D8382" t="s">
        <v>8</v>
      </c>
      <c r="E8382">
        <v>0.25174825200000001</v>
      </c>
    </row>
    <row r="8383" spans="1:5" hidden="1" x14ac:dyDescent="0.2">
      <c r="A8383" t="s">
        <v>72</v>
      </c>
      <c r="B8383" t="s">
        <v>32</v>
      </c>
      <c r="C8383" t="s">
        <v>37</v>
      </c>
      <c r="D8383" t="s">
        <v>8</v>
      </c>
      <c r="E8383">
        <v>0.275167785</v>
      </c>
    </row>
    <row r="8384" spans="1:5" hidden="1" x14ac:dyDescent="0.2">
      <c r="A8384" t="s">
        <v>72</v>
      </c>
      <c r="B8384" t="s">
        <v>32</v>
      </c>
      <c r="C8384" t="s">
        <v>38</v>
      </c>
      <c r="D8384" t="s">
        <v>8</v>
      </c>
      <c r="E8384">
        <v>0.33333333300000001</v>
      </c>
    </row>
    <row r="8385" spans="1:5" hidden="1" x14ac:dyDescent="0.2">
      <c r="A8385" t="s">
        <v>72</v>
      </c>
      <c r="B8385" t="s">
        <v>32</v>
      </c>
      <c r="C8385" t="s">
        <v>39</v>
      </c>
      <c r="D8385" t="s">
        <v>8</v>
      </c>
      <c r="E8385">
        <v>0.420689655</v>
      </c>
    </row>
    <row r="8386" spans="1:5" hidden="1" x14ac:dyDescent="0.2">
      <c r="A8386" t="s">
        <v>72</v>
      </c>
      <c r="B8386" t="s">
        <v>32</v>
      </c>
      <c r="C8386" t="s">
        <v>36</v>
      </c>
      <c r="D8386" t="s">
        <v>13</v>
      </c>
      <c r="E8386">
        <v>9.7902098000000007E-2</v>
      </c>
    </row>
    <row r="8387" spans="1:5" hidden="1" x14ac:dyDescent="0.2">
      <c r="A8387" t="s">
        <v>72</v>
      </c>
      <c r="B8387" t="s">
        <v>32</v>
      </c>
      <c r="C8387" t="s">
        <v>37</v>
      </c>
      <c r="D8387" t="s">
        <v>13</v>
      </c>
      <c r="E8387">
        <v>0.154362416</v>
      </c>
    </row>
    <row r="8388" spans="1:5" hidden="1" x14ac:dyDescent="0.2">
      <c r="A8388" t="s">
        <v>72</v>
      </c>
      <c r="B8388" t="s">
        <v>32</v>
      </c>
      <c r="C8388" t="s">
        <v>38</v>
      </c>
      <c r="D8388" t="s">
        <v>13</v>
      </c>
      <c r="E8388">
        <v>0.30496453899999998</v>
      </c>
    </row>
    <row r="8389" spans="1:5" hidden="1" x14ac:dyDescent="0.2">
      <c r="A8389" t="s">
        <v>72</v>
      </c>
      <c r="B8389" t="s">
        <v>32</v>
      </c>
      <c r="C8389" t="s">
        <v>39</v>
      </c>
      <c r="D8389" t="s">
        <v>13</v>
      </c>
      <c r="E8389">
        <v>0.24137931000000001</v>
      </c>
    </row>
    <row r="8390" spans="1:5" hidden="1" x14ac:dyDescent="0.2">
      <c r="A8390" t="s">
        <v>72</v>
      </c>
      <c r="B8390" t="s">
        <v>32</v>
      </c>
      <c r="C8390" t="s">
        <v>36</v>
      </c>
      <c r="D8390" t="s">
        <v>14</v>
      </c>
      <c r="E8390">
        <v>0.20279720300000001</v>
      </c>
    </row>
    <row r="8391" spans="1:5" hidden="1" x14ac:dyDescent="0.2">
      <c r="A8391" t="s">
        <v>72</v>
      </c>
      <c r="B8391" t="s">
        <v>32</v>
      </c>
      <c r="C8391" t="s">
        <v>37</v>
      </c>
      <c r="D8391" t="s">
        <v>14</v>
      </c>
      <c r="E8391">
        <v>0.275167785</v>
      </c>
    </row>
    <row r="8392" spans="1:5" hidden="1" x14ac:dyDescent="0.2">
      <c r="A8392" t="s">
        <v>72</v>
      </c>
      <c r="B8392" t="s">
        <v>32</v>
      </c>
      <c r="C8392" t="s">
        <v>38</v>
      </c>
      <c r="D8392" t="s">
        <v>14</v>
      </c>
      <c r="E8392">
        <v>0.32624113500000002</v>
      </c>
    </row>
    <row r="8393" spans="1:5" hidden="1" x14ac:dyDescent="0.2">
      <c r="A8393" t="s">
        <v>72</v>
      </c>
      <c r="B8393" t="s">
        <v>32</v>
      </c>
      <c r="C8393" t="s">
        <v>39</v>
      </c>
      <c r="D8393" t="s">
        <v>14</v>
      </c>
      <c r="E8393">
        <v>0.420689655</v>
      </c>
    </row>
    <row r="8394" spans="1:5" hidden="1" x14ac:dyDescent="0.2">
      <c r="A8394" t="s">
        <v>72</v>
      </c>
      <c r="B8394" t="s">
        <v>32</v>
      </c>
      <c r="C8394" t="s">
        <v>36</v>
      </c>
      <c r="D8394" t="s">
        <v>15</v>
      </c>
      <c r="E8394">
        <v>0</v>
      </c>
    </row>
    <row r="8395" spans="1:5" hidden="1" x14ac:dyDescent="0.2">
      <c r="A8395" t="s">
        <v>72</v>
      </c>
      <c r="B8395" t="s">
        <v>32</v>
      </c>
      <c r="C8395" t="s">
        <v>37</v>
      </c>
      <c r="D8395" t="s">
        <v>15</v>
      </c>
      <c r="E8395">
        <v>0</v>
      </c>
    </row>
    <row r="8396" spans="1:5" hidden="1" x14ac:dyDescent="0.2">
      <c r="A8396" t="s">
        <v>72</v>
      </c>
      <c r="B8396" t="s">
        <v>32</v>
      </c>
      <c r="C8396" t="s">
        <v>38</v>
      </c>
      <c r="D8396" t="s">
        <v>15</v>
      </c>
      <c r="E8396">
        <v>0</v>
      </c>
    </row>
    <row r="8397" spans="1:5" hidden="1" x14ac:dyDescent="0.2">
      <c r="A8397" t="s">
        <v>72</v>
      </c>
      <c r="B8397" t="s">
        <v>32</v>
      </c>
      <c r="C8397" t="s">
        <v>39</v>
      </c>
      <c r="D8397" t="s">
        <v>15</v>
      </c>
      <c r="E8397">
        <v>0</v>
      </c>
    </row>
    <row r="8398" spans="1:5" hidden="1" x14ac:dyDescent="0.2">
      <c r="A8398" t="s">
        <v>72</v>
      </c>
      <c r="B8398" t="s">
        <v>32</v>
      </c>
      <c r="C8398" t="s">
        <v>36</v>
      </c>
      <c r="D8398" t="s">
        <v>16</v>
      </c>
      <c r="E8398">
        <v>0.84615384599999999</v>
      </c>
    </row>
    <row r="8399" spans="1:5" hidden="1" x14ac:dyDescent="0.2">
      <c r="A8399" t="s">
        <v>72</v>
      </c>
      <c r="B8399" t="s">
        <v>32</v>
      </c>
      <c r="C8399" t="s">
        <v>37</v>
      </c>
      <c r="D8399" t="s">
        <v>16</v>
      </c>
      <c r="E8399">
        <v>0.90604026800000004</v>
      </c>
    </row>
    <row r="8400" spans="1:5" hidden="1" x14ac:dyDescent="0.2">
      <c r="A8400" t="s">
        <v>72</v>
      </c>
      <c r="B8400" t="s">
        <v>32</v>
      </c>
      <c r="C8400" t="s">
        <v>38</v>
      </c>
      <c r="D8400" t="s">
        <v>16</v>
      </c>
      <c r="E8400">
        <v>0.879432624</v>
      </c>
    </row>
    <row r="8401" spans="1:5" hidden="1" x14ac:dyDescent="0.2">
      <c r="A8401" t="s">
        <v>72</v>
      </c>
      <c r="B8401" t="s">
        <v>32</v>
      </c>
      <c r="C8401" t="s">
        <v>39</v>
      </c>
      <c r="D8401" t="s">
        <v>16</v>
      </c>
      <c r="E8401">
        <v>0.97241379299999997</v>
      </c>
    </row>
    <row r="8402" spans="1:5" hidden="1" x14ac:dyDescent="0.2">
      <c r="A8402" t="s">
        <v>72</v>
      </c>
      <c r="B8402" t="s">
        <v>32</v>
      </c>
      <c r="C8402" t="s">
        <v>36</v>
      </c>
      <c r="D8402" t="s">
        <v>17</v>
      </c>
      <c r="E8402">
        <v>0.69930069900000003</v>
      </c>
    </row>
    <row r="8403" spans="1:5" hidden="1" x14ac:dyDescent="0.2">
      <c r="A8403" t="s">
        <v>72</v>
      </c>
      <c r="B8403" t="s">
        <v>32</v>
      </c>
      <c r="C8403" t="s">
        <v>37</v>
      </c>
      <c r="D8403" t="s">
        <v>17</v>
      </c>
      <c r="E8403">
        <v>0.75167785200000004</v>
      </c>
    </row>
    <row r="8404" spans="1:5" hidden="1" x14ac:dyDescent="0.2">
      <c r="A8404" t="s">
        <v>72</v>
      </c>
      <c r="B8404" t="s">
        <v>32</v>
      </c>
      <c r="C8404" t="s">
        <v>38</v>
      </c>
      <c r="D8404" t="s">
        <v>17</v>
      </c>
      <c r="E8404">
        <v>0.56737588699999997</v>
      </c>
    </row>
    <row r="8405" spans="1:5" hidden="1" x14ac:dyDescent="0.2">
      <c r="A8405" t="s">
        <v>72</v>
      </c>
      <c r="B8405" t="s">
        <v>32</v>
      </c>
      <c r="C8405" t="s">
        <v>39</v>
      </c>
      <c r="D8405" t="s">
        <v>17</v>
      </c>
      <c r="E8405">
        <v>0.73103448299999996</v>
      </c>
    </row>
    <row r="8406" spans="1:5" hidden="1" x14ac:dyDescent="0.2">
      <c r="A8406" t="s">
        <v>72</v>
      </c>
      <c r="B8406" t="s">
        <v>32</v>
      </c>
      <c r="C8406" t="s">
        <v>36</v>
      </c>
      <c r="D8406" t="s">
        <v>18</v>
      </c>
      <c r="E8406">
        <v>0.63500000000000001</v>
      </c>
    </row>
    <row r="8407" spans="1:5" hidden="1" x14ac:dyDescent="0.2">
      <c r="A8407" t="s">
        <v>72</v>
      </c>
      <c r="B8407" t="s">
        <v>32</v>
      </c>
      <c r="C8407" t="s">
        <v>37</v>
      </c>
      <c r="D8407" t="s">
        <v>18</v>
      </c>
      <c r="E8407">
        <v>0.73499999999999999</v>
      </c>
    </row>
    <row r="8408" spans="1:5" hidden="1" x14ac:dyDescent="0.2">
      <c r="A8408" t="s">
        <v>72</v>
      </c>
      <c r="B8408" t="s">
        <v>32</v>
      </c>
      <c r="C8408" t="s">
        <v>38</v>
      </c>
      <c r="D8408" t="s">
        <v>18</v>
      </c>
      <c r="E8408">
        <v>0.66500000000000004</v>
      </c>
    </row>
    <row r="8409" spans="1:5" hidden="1" x14ac:dyDescent="0.2">
      <c r="A8409" t="s">
        <v>72</v>
      </c>
      <c r="B8409" t="s">
        <v>32</v>
      </c>
      <c r="C8409" t="s">
        <v>39</v>
      </c>
      <c r="D8409" t="s">
        <v>18</v>
      </c>
      <c r="E8409">
        <v>0.69499999999999995</v>
      </c>
    </row>
    <row r="8410" spans="1:5" hidden="1" x14ac:dyDescent="0.2">
      <c r="A8410" t="s">
        <v>72</v>
      </c>
      <c r="B8410" t="s">
        <v>32</v>
      </c>
      <c r="C8410" t="s">
        <v>36</v>
      </c>
      <c r="D8410" t="s">
        <v>19</v>
      </c>
      <c r="E8410">
        <v>40</v>
      </c>
    </row>
    <row r="8411" spans="1:5" hidden="1" x14ac:dyDescent="0.2">
      <c r="A8411" t="s">
        <v>72</v>
      </c>
      <c r="B8411" t="s">
        <v>32</v>
      </c>
      <c r="C8411" t="s">
        <v>37</v>
      </c>
      <c r="D8411" t="s">
        <v>19</v>
      </c>
      <c r="E8411">
        <v>40</v>
      </c>
    </row>
    <row r="8412" spans="1:5" hidden="1" x14ac:dyDescent="0.2">
      <c r="A8412" t="s">
        <v>72</v>
      </c>
      <c r="B8412" t="s">
        <v>32</v>
      </c>
      <c r="C8412" t="s">
        <v>38</v>
      </c>
      <c r="D8412" t="s">
        <v>19</v>
      </c>
      <c r="E8412">
        <v>40</v>
      </c>
    </row>
    <row r="8413" spans="1:5" hidden="1" x14ac:dyDescent="0.2">
      <c r="A8413" t="s">
        <v>72</v>
      </c>
      <c r="B8413" t="s">
        <v>32</v>
      </c>
      <c r="C8413" t="s">
        <v>39</v>
      </c>
      <c r="D8413" t="s">
        <v>19</v>
      </c>
      <c r="E8413">
        <v>40</v>
      </c>
    </row>
    <row r="8414" spans="1:5" hidden="1" x14ac:dyDescent="0.2">
      <c r="A8414" t="s">
        <v>72</v>
      </c>
      <c r="B8414" t="s">
        <v>32</v>
      </c>
      <c r="C8414" t="s">
        <v>36</v>
      </c>
      <c r="D8414" t="s">
        <v>80</v>
      </c>
      <c r="E8414">
        <v>3.5833333330000001</v>
      </c>
    </row>
    <row r="8415" spans="1:5" hidden="1" x14ac:dyDescent="0.2">
      <c r="A8415" t="s">
        <v>72</v>
      </c>
      <c r="B8415" t="s">
        <v>32</v>
      </c>
      <c r="C8415" t="s">
        <v>37</v>
      </c>
      <c r="D8415" t="s">
        <v>80</v>
      </c>
      <c r="E8415">
        <v>5.2195121950000001</v>
      </c>
    </row>
    <row r="8416" spans="1:5" hidden="1" x14ac:dyDescent="0.2">
      <c r="A8416" t="s">
        <v>72</v>
      </c>
      <c r="B8416" t="s">
        <v>32</v>
      </c>
      <c r="C8416" t="s">
        <v>38</v>
      </c>
      <c r="D8416" t="s">
        <v>80</v>
      </c>
      <c r="E8416">
        <v>3.9148936170000002</v>
      </c>
    </row>
    <row r="8417" spans="1:5" hidden="1" x14ac:dyDescent="0.2">
      <c r="A8417" t="s">
        <v>72</v>
      </c>
      <c r="B8417" t="s">
        <v>32</v>
      </c>
      <c r="C8417" t="s">
        <v>39</v>
      </c>
      <c r="D8417" t="s">
        <v>80</v>
      </c>
      <c r="E8417">
        <v>2.6885245900000001</v>
      </c>
    </row>
    <row r="8418" spans="1:5" hidden="1" x14ac:dyDescent="0.2">
      <c r="A8418" t="s">
        <v>72</v>
      </c>
      <c r="B8418" t="s">
        <v>32</v>
      </c>
      <c r="C8418" t="s">
        <v>36</v>
      </c>
      <c r="D8418" t="s">
        <v>21</v>
      </c>
      <c r="E8418">
        <v>129</v>
      </c>
    </row>
    <row r="8419" spans="1:5" hidden="1" x14ac:dyDescent="0.2">
      <c r="A8419" t="s">
        <v>72</v>
      </c>
      <c r="B8419" t="s">
        <v>32</v>
      </c>
      <c r="C8419" t="s">
        <v>37</v>
      </c>
      <c r="D8419" t="s">
        <v>21</v>
      </c>
      <c r="E8419">
        <v>214</v>
      </c>
    </row>
    <row r="8420" spans="1:5" hidden="1" x14ac:dyDescent="0.2">
      <c r="A8420" t="s">
        <v>72</v>
      </c>
      <c r="B8420" t="s">
        <v>32</v>
      </c>
      <c r="C8420" t="s">
        <v>38</v>
      </c>
      <c r="D8420" t="s">
        <v>21</v>
      </c>
      <c r="E8420">
        <v>184</v>
      </c>
    </row>
    <row r="8421" spans="1:5" hidden="1" x14ac:dyDescent="0.2">
      <c r="A8421" t="s">
        <v>72</v>
      </c>
      <c r="B8421" t="s">
        <v>32</v>
      </c>
      <c r="C8421" t="s">
        <v>39</v>
      </c>
      <c r="D8421" t="s">
        <v>21</v>
      </c>
      <c r="E8421">
        <v>164</v>
      </c>
    </row>
    <row r="8422" spans="1:5" hidden="1" x14ac:dyDescent="0.2">
      <c r="A8422" t="s">
        <v>72</v>
      </c>
      <c r="B8422" t="s">
        <v>32</v>
      </c>
      <c r="C8422" t="s">
        <v>36</v>
      </c>
      <c r="D8422" t="s">
        <v>22</v>
      </c>
      <c r="E8422">
        <v>28.6</v>
      </c>
    </row>
    <row r="8423" spans="1:5" hidden="1" x14ac:dyDescent="0.2">
      <c r="A8423" t="s">
        <v>72</v>
      </c>
      <c r="B8423" t="s">
        <v>32</v>
      </c>
      <c r="C8423" t="s">
        <v>37</v>
      </c>
      <c r="D8423" t="s">
        <v>22</v>
      </c>
      <c r="E8423">
        <v>29.8</v>
      </c>
    </row>
    <row r="8424" spans="1:5" hidden="1" x14ac:dyDescent="0.2">
      <c r="A8424" t="s">
        <v>72</v>
      </c>
      <c r="B8424" t="s">
        <v>32</v>
      </c>
      <c r="C8424" t="s">
        <v>38</v>
      </c>
      <c r="D8424" t="s">
        <v>22</v>
      </c>
      <c r="E8424">
        <v>28.2</v>
      </c>
    </row>
    <row r="8425" spans="1:5" hidden="1" x14ac:dyDescent="0.2">
      <c r="A8425" t="s">
        <v>72</v>
      </c>
      <c r="B8425" t="s">
        <v>32</v>
      </c>
      <c r="C8425" t="s">
        <v>39</v>
      </c>
      <c r="D8425" t="s">
        <v>22</v>
      </c>
      <c r="E8425">
        <v>29</v>
      </c>
    </row>
    <row r="8426" spans="1:5" hidden="1" x14ac:dyDescent="0.2">
      <c r="A8426" t="s">
        <v>72</v>
      </c>
      <c r="B8426" t="s">
        <v>32</v>
      </c>
      <c r="C8426" t="s">
        <v>36</v>
      </c>
      <c r="D8426" t="s">
        <v>23</v>
      </c>
      <c r="E8426">
        <v>0.15384615400000001</v>
      </c>
    </row>
    <row r="8427" spans="1:5" hidden="1" x14ac:dyDescent="0.2">
      <c r="A8427" t="s">
        <v>72</v>
      </c>
      <c r="B8427" t="s">
        <v>32</v>
      </c>
      <c r="C8427" t="s">
        <v>37</v>
      </c>
      <c r="D8427" t="s">
        <v>23</v>
      </c>
      <c r="E8427">
        <v>9.3959732000000004E-2</v>
      </c>
    </row>
    <row r="8428" spans="1:5" hidden="1" x14ac:dyDescent="0.2">
      <c r="A8428" t="s">
        <v>72</v>
      </c>
      <c r="B8428" t="s">
        <v>32</v>
      </c>
      <c r="C8428" t="s">
        <v>38</v>
      </c>
      <c r="D8428" t="s">
        <v>23</v>
      </c>
      <c r="E8428">
        <v>0.120567376</v>
      </c>
    </row>
    <row r="8429" spans="1:5" hidden="1" x14ac:dyDescent="0.2">
      <c r="A8429" t="s">
        <v>72</v>
      </c>
      <c r="B8429" t="s">
        <v>32</v>
      </c>
      <c r="C8429" t="s">
        <v>39</v>
      </c>
      <c r="D8429" t="s">
        <v>23</v>
      </c>
      <c r="E8429">
        <v>2.7586207000000001E-2</v>
      </c>
    </row>
    <row r="8430" spans="1:5" hidden="1" x14ac:dyDescent="0.2">
      <c r="A8430" t="s">
        <v>72</v>
      </c>
      <c r="B8430" t="s">
        <v>32</v>
      </c>
      <c r="C8430" t="s">
        <v>36</v>
      </c>
      <c r="D8430" t="s">
        <v>24</v>
      </c>
      <c r="E8430">
        <v>0</v>
      </c>
    </row>
    <row r="8431" spans="1:5" hidden="1" x14ac:dyDescent="0.2">
      <c r="A8431" t="s">
        <v>72</v>
      </c>
      <c r="B8431" t="s">
        <v>32</v>
      </c>
      <c r="C8431" t="s">
        <v>37</v>
      </c>
      <c r="D8431" t="s">
        <v>24</v>
      </c>
      <c r="E8431">
        <v>0</v>
      </c>
    </row>
    <row r="8432" spans="1:5" hidden="1" x14ac:dyDescent="0.2">
      <c r="A8432" t="s">
        <v>72</v>
      </c>
      <c r="B8432" t="s">
        <v>32</v>
      </c>
      <c r="C8432" t="s">
        <v>38</v>
      </c>
      <c r="D8432" t="s">
        <v>24</v>
      </c>
      <c r="E8432">
        <v>0</v>
      </c>
    </row>
    <row r="8433" spans="1:5" hidden="1" x14ac:dyDescent="0.2">
      <c r="A8433" t="s">
        <v>72</v>
      </c>
      <c r="B8433" t="s">
        <v>32</v>
      </c>
      <c r="C8433" t="s">
        <v>39</v>
      </c>
      <c r="D8433" t="s">
        <v>24</v>
      </c>
      <c r="E8433">
        <v>0</v>
      </c>
    </row>
    <row r="8434" spans="1:5" hidden="1" x14ac:dyDescent="0.2">
      <c r="A8434" t="s">
        <v>72</v>
      </c>
      <c r="B8434" t="s">
        <v>32</v>
      </c>
      <c r="C8434" t="s">
        <v>36</v>
      </c>
      <c r="D8434" t="s">
        <v>25</v>
      </c>
      <c r="E8434">
        <v>0.59440559400000004</v>
      </c>
    </row>
    <row r="8435" spans="1:5" hidden="1" x14ac:dyDescent="0.2">
      <c r="A8435" t="s">
        <v>72</v>
      </c>
      <c r="B8435" t="s">
        <v>32</v>
      </c>
      <c r="C8435" t="s">
        <v>37</v>
      </c>
      <c r="D8435" t="s">
        <v>25</v>
      </c>
      <c r="E8435">
        <v>0.63758389299999996</v>
      </c>
    </row>
    <row r="8436" spans="1:5" hidden="1" x14ac:dyDescent="0.2">
      <c r="A8436" t="s">
        <v>72</v>
      </c>
      <c r="B8436" t="s">
        <v>32</v>
      </c>
      <c r="C8436" t="s">
        <v>38</v>
      </c>
      <c r="D8436" t="s">
        <v>25</v>
      </c>
      <c r="E8436">
        <v>0.54609929099999999</v>
      </c>
    </row>
    <row r="8437" spans="1:5" hidden="1" x14ac:dyDescent="0.2">
      <c r="A8437" t="s">
        <v>72</v>
      </c>
      <c r="B8437" t="s">
        <v>32</v>
      </c>
      <c r="C8437" t="s">
        <v>39</v>
      </c>
      <c r="D8437" t="s">
        <v>25</v>
      </c>
      <c r="E8437">
        <v>0.55172413799999998</v>
      </c>
    </row>
    <row r="8438" spans="1:5" hidden="1" x14ac:dyDescent="0.2">
      <c r="A8438" t="s">
        <v>72</v>
      </c>
      <c r="B8438" t="s">
        <v>32</v>
      </c>
      <c r="C8438" t="s">
        <v>36</v>
      </c>
      <c r="D8438" t="s">
        <v>81</v>
      </c>
      <c r="E8438">
        <v>9.7902098000000007E-2</v>
      </c>
    </row>
    <row r="8439" spans="1:5" hidden="1" x14ac:dyDescent="0.2">
      <c r="A8439" t="s">
        <v>72</v>
      </c>
      <c r="B8439" t="s">
        <v>32</v>
      </c>
      <c r="C8439" t="s">
        <v>37</v>
      </c>
      <c r="D8439" t="s">
        <v>81</v>
      </c>
      <c r="E8439">
        <v>0.154362416</v>
      </c>
    </row>
    <row r="8440" spans="1:5" hidden="1" x14ac:dyDescent="0.2">
      <c r="A8440" t="s">
        <v>72</v>
      </c>
      <c r="B8440" t="s">
        <v>32</v>
      </c>
      <c r="C8440" t="s">
        <v>38</v>
      </c>
      <c r="D8440" t="s">
        <v>81</v>
      </c>
      <c r="E8440">
        <v>0.30496453899999998</v>
      </c>
    </row>
    <row r="8441" spans="1:5" hidden="1" x14ac:dyDescent="0.2">
      <c r="A8441" t="s">
        <v>72</v>
      </c>
      <c r="B8441" t="s">
        <v>32</v>
      </c>
      <c r="C8441" t="s">
        <v>39</v>
      </c>
      <c r="D8441" t="s">
        <v>81</v>
      </c>
      <c r="E8441">
        <v>0.24137931000000001</v>
      </c>
    </row>
    <row r="8442" spans="1:5" hidden="1" x14ac:dyDescent="0.2">
      <c r="A8442" t="s">
        <v>72</v>
      </c>
      <c r="B8442" t="s">
        <v>32</v>
      </c>
      <c r="C8442" t="s">
        <v>36</v>
      </c>
      <c r="D8442" t="s">
        <v>82</v>
      </c>
      <c r="E8442">
        <v>4.8951049000000003E-2</v>
      </c>
    </row>
    <row r="8443" spans="1:5" hidden="1" x14ac:dyDescent="0.2">
      <c r="A8443" t="s">
        <v>72</v>
      </c>
      <c r="B8443" t="s">
        <v>32</v>
      </c>
      <c r="C8443" t="s">
        <v>37</v>
      </c>
      <c r="D8443" t="s">
        <v>82</v>
      </c>
      <c r="E8443">
        <v>0</v>
      </c>
    </row>
    <row r="8444" spans="1:5" hidden="1" x14ac:dyDescent="0.2">
      <c r="A8444" t="s">
        <v>72</v>
      </c>
      <c r="B8444" t="s">
        <v>32</v>
      </c>
      <c r="C8444" t="s">
        <v>38</v>
      </c>
      <c r="D8444" t="s">
        <v>82</v>
      </c>
      <c r="E8444">
        <v>7.0921990000000004E-3</v>
      </c>
    </row>
    <row r="8445" spans="1:5" hidden="1" x14ac:dyDescent="0.2">
      <c r="A8445" t="s">
        <v>72</v>
      </c>
      <c r="B8445" t="s">
        <v>32</v>
      </c>
      <c r="C8445" t="s">
        <v>39</v>
      </c>
      <c r="D8445" t="s">
        <v>82</v>
      </c>
      <c r="E8445">
        <v>0</v>
      </c>
    </row>
    <row r="8446" spans="1:5" hidden="1" x14ac:dyDescent="0.2">
      <c r="A8446" t="s">
        <v>72</v>
      </c>
      <c r="B8446" t="s">
        <v>32</v>
      </c>
      <c r="C8446" t="s">
        <v>36</v>
      </c>
      <c r="D8446" t="s">
        <v>28</v>
      </c>
      <c r="E8446">
        <v>0.104895105</v>
      </c>
    </row>
    <row r="8447" spans="1:5" hidden="1" x14ac:dyDescent="0.2">
      <c r="A8447" t="s">
        <v>72</v>
      </c>
      <c r="B8447" t="s">
        <v>32</v>
      </c>
      <c r="C8447" t="s">
        <v>37</v>
      </c>
      <c r="D8447" t="s">
        <v>28</v>
      </c>
      <c r="E8447">
        <v>0.120805369</v>
      </c>
    </row>
    <row r="8448" spans="1:5" hidden="1" x14ac:dyDescent="0.2">
      <c r="A8448" t="s">
        <v>72</v>
      </c>
      <c r="B8448" t="s">
        <v>32</v>
      </c>
      <c r="C8448" t="s">
        <v>38</v>
      </c>
      <c r="D8448" t="s">
        <v>28</v>
      </c>
      <c r="E8448">
        <v>2.1276595999999998E-2</v>
      </c>
    </row>
    <row r="8449" spans="1:5" hidden="1" x14ac:dyDescent="0.2">
      <c r="A8449" t="s">
        <v>72</v>
      </c>
      <c r="B8449" t="s">
        <v>32</v>
      </c>
      <c r="C8449" t="s">
        <v>39</v>
      </c>
      <c r="D8449" t="s">
        <v>28</v>
      </c>
      <c r="E8449">
        <v>0.17931034500000001</v>
      </c>
    </row>
    <row r="8450" spans="1:5" hidden="1" x14ac:dyDescent="0.2">
      <c r="A8450" t="s">
        <v>72</v>
      </c>
      <c r="B8450" t="s">
        <v>32</v>
      </c>
      <c r="C8450" t="s">
        <v>36</v>
      </c>
      <c r="D8450" t="s">
        <v>29</v>
      </c>
      <c r="E8450">
        <v>143</v>
      </c>
    </row>
    <row r="8451" spans="1:5" hidden="1" x14ac:dyDescent="0.2">
      <c r="A8451" t="s">
        <v>72</v>
      </c>
      <c r="B8451" t="s">
        <v>32</v>
      </c>
      <c r="C8451" t="s">
        <v>37</v>
      </c>
      <c r="D8451" t="s">
        <v>29</v>
      </c>
      <c r="E8451">
        <v>149</v>
      </c>
    </row>
    <row r="8452" spans="1:5" hidden="1" x14ac:dyDescent="0.2">
      <c r="A8452" t="s">
        <v>72</v>
      </c>
      <c r="B8452" t="s">
        <v>32</v>
      </c>
      <c r="C8452" t="s">
        <v>38</v>
      </c>
      <c r="D8452" t="s">
        <v>29</v>
      </c>
      <c r="E8452">
        <v>141</v>
      </c>
    </row>
    <row r="8453" spans="1:5" hidden="1" x14ac:dyDescent="0.2">
      <c r="A8453" t="s">
        <v>72</v>
      </c>
      <c r="B8453" t="s">
        <v>32</v>
      </c>
      <c r="C8453" t="s">
        <v>39</v>
      </c>
      <c r="D8453" t="s">
        <v>29</v>
      </c>
      <c r="E8453">
        <v>145</v>
      </c>
    </row>
    <row r="8454" spans="1:5" hidden="1" x14ac:dyDescent="0.2">
      <c r="A8454" t="s">
        <v>72</v>
      </c>
      <c r="B8454" t="s">
        <v>32</v>
      </c>
      <c r="C8454" t="s">
        <v>36</v>
      </c>
      <c r="D8454" t="s">
        <v>30</v>
      </c>
      <c r="E8454">
        <v>0</v>
      </c>
    </row>
    <row r="8455" spans="1:5" hidden="1" x14ac:dyDescent="0.2">
      <c r="A8455" t="s">
        <v>72</v>
      </c>
      <c r="B8455" t="s">
        <v>32</v>
      </c>
      <c r="C8455" t="s">
        <v>37</v>
      </c>
      <c r="D8455" t="s">
        <v>30</v>
      </c>
      <c r="E8455">
        <v>0</v>
      </c>
    </row>
    <row r="8456" spans="1:5" hidden="1" x14ac:dyDescent="0.2">
      <c r="A8456" t="s">
        <v>72</v>
      </c>
      <c r="B8456" t="s">
        <v>32</v>
      </c>
      <c r="C8456" t="s">
        <v>38</v>
      </c>
      <c r="D8456" t="s">
        <v>30</v>
      </c>
      <c r="E8456">
        <v>0</v>
      </c>
    </row>
    <row r="8457" spans="1:5" hidden="1" x14ac:dyDescent="0.2">
      <c r="A8457" t="s">
        <v>72</v>
      </c>
      <c r="B8457" t="s">
        <v>32</v>
      </c>
      <c r="C8457" t="s">
        <v>39</v>
      </c>
      <c r="D8457" t="s">
        <v>30</v>
      </c>
      <c r="E8457">
        <v>0</v>
      </c>
    </row>
    <row r="8458" spans="1:5" hidden="1" x14ac:dyDescent="0.2">
      <c r="A8458" t="s">
        <v>72</v>
      </c>
      <c r="B8458" t="s">
        <v>32</v>
      </c>
      <c r="C8458" t="s">
        <v>36</v>
      </c>
      <c r="D8458" t="s">
        <v>31</v>
      </c>
      <c r="E8458">
        <v>0</v>
      </c>
    </row>
    <row r="8459" spans="1:5" hidden="1" x14ac:dyDescent="0.2">
      <c r="A8459" t="s">
        <v>72</v>
      </c>
      <c r="B8459" t="s">
        <v>32</v>
      </c>
      <c r="C8459" t="s">
        <v>37</v>
      </c>
      <c r="D8459" t="s">
        <v>31</v>
      </c>
      <c r="E8459">
        <v>0</v>
      </c>
    </row>
    <row r="8460" spans="1:5" hidden="1" x14ac:dyDescent="0.2">
      <c r="A8460" t="s">
        <v>72</v>
      </c>
      <c r="B8460" t="s">
        <v>32</v>
      </c>
      <c r="C8460" t="s">
        <v>38</v>
      </c>
      <c r="D8460" t="s">
        <v>31</v>
      </c>
      <c r="E8460">
        <v>0</v>
      </c>
    </row>
    <row r="8461" spans="1:5" hidden="1" x14ac:dyDescent="0.2">
      <c r="A8461" t="s">
        <v>72</v>
      </c>
      <c r="B8461" t="s">
        <v>32</v>
      </c>
      <c r="C8461" t="s">
        <v>39</v>
      </c>
      <c r="D8461" t="s">
        <v>31</v>
      </c>
      <c r="E8461">
        <v>0</v>
      </c>
    </row>
    <row r="8462" spans="1:5" hidden="1" x14ac:dyDescent="0.2">
      <c r="A8462" t="s">
        <v>72</v>
      </c>
      <c r="B8462" t="s">
        <v>40</v>
      </c>
      <c r="C8462" t="s">
        <v>54</v>
      </c>
      <c r="D8462" t="s">
        <v>8</v>
      </c>
      <c r="E8462">
        <v>0.16279069800000001</v>
      </c>
    </row>
    <row r="8463" spans="1:5" hidden="1" x14ac:dyDescent="0.2">
      <c r="A8463" t="s">
        <v>72</v>
      </c>
      <c r="B8463" t="s">
        <v>40</v>
      </c>
      <c r="C8463" t="s">
        <v>41</v>
      </c>
      <c r="D8463" t="s">
        <v>8</v>
      </c>
      <c r="E8463">
        <v>0.209677419</v>
      </c>
    </row>
    <row r="8464" spans="1:5" hidden="1" x14ac:dyDescent="0.2">
      <c r="A8464" t="s">
        <v>72</v>
      </c>
      <c r="B8464" t="s">
        <v>40</v>
      </c>
      <c r="C8464" t="s">
        <v>42</v>
      </c>
      <c r="D8464" t="s">
        <v>8</v>
      </c>
      <c r="E8464">
        <v>7.5187970000000007E-2</v>
      </c>
    </row>
    <row r="8465" spans="1:5" hidden="1" x14ac:dyDescent="0.2">
      <c r="A8465" t="s">
        <v>72</v>
      </c>
      <c r="B8465" t="s">
        <v>40</v>
      </c>
      <c r="C8465" t="s">
        <v>56</v>
      </c>
      <c r="D8465" t="s">
        <v>8</v>
      </c>
      <c r="E8465">
        <v>5.4054053999999997E-2</v>
      </c>
    </row>
    <row r="8466" spans="1:5" hidden="1" x14ac:dyDescent="0.2">
      <c r="A8466" t="s">
        <v>72</v>
      </c>
      <c r="B8466" t="s">
        <v>40</v>
      </c>
      <c r="C8466" t="s">
        <v>43</v>
      </c>
      <c r="D8466" t="s">
        <v>8</v>
      </c>
      <c r="E8466">
        <v>9.0909090999999997E-2</v>
      </c>
    </row>
    <row r="8467" spans="1:5" hidden="1" x14ac:dyDescent="0.2">
      <c r="A8467" t="s">
        <v>72</v>
      </c>
      <c r="B8467" t="s">
        <v>40</v>
      </c>
      <c r="C8467" t="s">
        <v>44</v>
      </c>
      <c r="D8467" t="s">
        <v>8</v>
      </c>
      <c r="E8467">
        <v>0.149659864</v>
      </c>
    </row>
    <row r="8468" spans="1:5" hidden="1" x14ac:dyDescent="0.2">
      <c r="A8468" t="s">
        <v>72</v>
      </c>
      <c r="B8468" t="s">
        <v>40</v>
      </c>
      <c r="C8468" t="s">
        <v>54</v>
      </c>
      <c r="D8468" t="s">
        <v>13</v>
      </c>
      <c r="E8468">
        <v>0</v>
      </c>
    </row>
    <row r="8469" spans="1:5" hidden="1" x14ac:dyDescent="0.2">
      <c r="A8469" t="s">
        <v>72</v>
      </c>
      <c r="B8469" t="s">
        <v>40</v>
      </c>
      <c r="C8469" t="s">
        <v>41</v>
      </c>
      <c r="D8469" t="s">
        <v>13</v>
      </c>
      <c r="E8469">
        <v>0</v>
      </c>
    </row>
    <row r="8470" spans="1:5" hidden="1" x14ac:dyDescent="0.2">
      <c r="A8470" t="s">
        <v>72</v>
      </c>
      <c r="B8470" t="s">
        <v>40</v>
      </c>
      <c r="C8470" t="s">
        <v>42</v>
      </c>
      <c r="D8470" t="s">
        <v>13</v>
      </c>
      <c r="E8470">
        <v>5.2631578999999998E-2</v>
      </c>
    </row>
    <row r="8471" spans="1:5" hidden="1" x14ac:dyDescent="0.2">
      <c r="A8471" t="s">
        <v>72</v>
      </c>
      <c r="B8471" t="s">
        <v>40</v>
      </c>
      <c r="C8471" t="s">
        <v>56</v>
      </c>
      <c r="D8471" t="s">
        <v>13</v>
      </c>
      <c r="E8471">
        <v>0</v>
      </c>
    </row>
    <row r="8472" spans="1:5" hidden="1" x14ac:dyDescent="0.2">
      <c r="A8472" t="s">
        <v>72</v>
      </c>
      <c r="B8472" t="s">
        <v>40</v>
      </c>
      <c r="C8472" t="s">
        <v>43</v>
      </c>
      <c r="D8472" t="s">
        <v>13</v>
      </c>
      <c r="E8472">
        <v>3.0303030000000002E-2</v>
      </c>
    </row>
    <row r="8473" spans="1:5" hidden="1" x14ac:dyDescent="0.2">
      <c r="A8473" t="s">
        <v>72</v>
      </c>
      <c r="B8473" t="s">
        <v>40</v>
      </c>
      <c r="C8473" t="s">
        <v>44</v>
      </c>
      <c r="D8473" t="s">
        <v>13</v>
      </c>
      <c r="E8473">
        <v>8.1632652999999999E-2</v>
      </c>
    </row>
    <row r="8474" spans="1:5" hidden="1" x14ac:dyDescent="0.2">
      <c r="A8474" t="s">
        <v>72</v>
      </c>
      <c r="B8474" t="s">
        <v>40</v>
      </c>
      <c r="C8474" t="s">
        <v>54</v>
      </c>
      <c r="D8474" t="s">
        <v>14</v>
      </c>
      <c r="E8474">
        <v>4.6511627999999999E-2</v>
      </c>
    </row>
    <row r="8475" spans="1:5" hidden="1" x14ac:dyDescent="0.2">
      <c r="A8475" t="s">
        <v>72</v>
      </c>
      <c r="B8475" t="s">
        <v>40</v>
      </c>
      <c r="C8475" t="s">
        <v>41</v>
      </c>
      <c r="D8475" t="s">
        <v>14</v>
      </c>
      <c r="E8475">
        <v>0.112903226</v>
      </c>
    </row>
    <row r="8476" spans="1:5" hidden="1" x14ac:dyDescent="0.2">
      <c r="A8476" t="s">
        <v>72</v>
      </c>
      <c r="B8476" t="s">
        <v>40</v>
      </c>
      <c r="C8476" t="s">
        <v>42</v>
      </c>
      <c r="D8476" t="s">
        <v>14</v>
      </c>
      <c r="E8476">
        <v>7.5187970000000007E-2</v>
      </c>
    </row>
    <row r="8477" spans="1:5" hidden="1" x14ac:dyDescent="0.2">
      <c r="A8477" t="s">
        <v>72</v>
      </c>
      <c r="B8477" t="s">
        <v>40</v>
      </c>
      <c r="C8477" t="s">
        <v>56</v>
      </c>
      <c r="D8477" t="s">
        <v>14</v>
      </c>
      <c r="E8477">
        <v>5.4054053999999997E-2</v>
      </c>
    </row>
    <row r="8478" spans="1:5" hidden="1" x14ac:dyDescent="0.2">
      <c r="A8478" t="s">
        <v>72</v>
      </c>
      <c r="B8478" t="s">
        <v>40</v>
      </c>
      <c r="C8478" t="s">
        <v>43</v>
      </c>
      <c r="D8478" t="s">
        <v>14</v>
      </c>
      <c r="E8478">
        <v>9.0909090999999997E-2</v>
      </c>
    </row>
    <row r="8479" spans="1:5" hidden="1" x14ac:dyDescent="0.2">
      <c r="A8479" t="s">
        <v>72</v>
      </c>
      <c r="B8479" t="s">
        <v>40</v>
      </c>
      <c r="C8479" t="s">
        <v>44</v>
      </c>
      <c r="D8479" t="s">
        <v>14</v>
      </c>
      <c r="E8479">
        <v>0.149659864</v>
      </c>
    </row>
    <row r="8480" spans="1:5" hidden="1" x14ac:dyDescent="0.2">
      <c r="A8480" t="s">
        <v>72</v>
      </c>
      <c r="B8480" t="s">
        <v>40</v>
      </c>
      <c r="C8480" t="s">
        <v>54</v>
      </c>
      <c r="D8480" t="s">
        <v>15</v>
      </c>
      <c r="E8480">
        <v>0</v>
      </c>
    </row>
    <row r="8481" spans="1:5" hidden="1" x14ac:dyDescent="0.2">
      <c r="A8481" t="s">
        <v>72</v>
      </c>
      <c r="B8481" t="s">
        <v>40</v>
      </c>
      <c r="C8481" t="s">
        <v>41</v>
      </c>
      <c r="D8481" t="s">
        <v>15</v>
      </c>
      <c r="E8481">
        <v>0</v>
      </c>
    </row>
    <row r="8482" spans="1:5" hidden="1" x14ac:dyDescent="0.2">
      <c r="A8482" t="s">
        <v>72</v>
      </c>
      <c r="B8482" t="s">
        <v>40</v>
      </c>
      <c r="C8482" t="s">
        <v>42</v>
      </c>
      <c r="D8482" t="s">
        <v>15</v>
      </c>
      <c r="E8482">
        <v>0</v>
      </c>
    </row>
    <row r="8483" spans="1:5" hidden="1" x14ac:dyDescent="0.2">
      <c r="A8483" t="s">
        <v>72</v>
      </c>
      <c r="B8483" t="s">
        <v>40</v>
      </c>
      <c r="C8483" t="s">
        <v>56</v>
      </c>
      <c r="D8483" t="s">
        <v>15</v>
      </c>
      <c r="E8483">
        <v>0</v>
      </c>
    </row>
    <row r="8484" spans="1:5" hidden="1" x14ac:dyDescent="0.2">
      <c r="A8484" t="s">
        <v>72</v>
      </c>
      <c r="B8484" t="s">
        <v>40</v>
      </c>
      <c r="C8484" t="s">
        <v>43</v>
      </c>
      <c r="D8484" t="s">
        <v>15</v>
      </c>
      <c r="E8484">
        <v>0</v>
      </c>
    </row>
    <row r="8485" spans="1:5" hidden="1" x14ac:dyDescent="0.2">
      <c r="A8485" t="s">
        <v>72</v>
      </c>
      <c r="B8485" t="s">
        <v>40</v>
      </c>
      <c r="C8485" t="s">
        <v>44</v>
      </c>
      <c r="D8485" t="s">
        <v>15</v>
      </c>
      <c r="E8485">
        <v>0</v>
      </c>
    </row>
    <row r="8486" spans="1:5" hidden="1" x14ac:dyDescent="0.2">
      <c r="A8486" t="s">
        <v>72</v>
      </c>
      <c r="B8486" t="s">
        <v>40</v>
      </c>
      <c r="C8486" t="s">
        <v>54</v>
      </c>
      <c r="D8486" t="s">
        <v>16</v>
      </c>
      <c r="E8486">
        <v>0.39534883700000001</v>
      </c>
    </row>
    <row r="8487" spans="1:5" hidden="1" x14ac:dyDescent="0.2">
      <c r="A8487" t="s">
        <v>72</v>
      </c>
      <c r="B8487" t="s">
        <v>40</v>
      </c>
      <c r="C8487" t="s">
        <v>41</v>
      </c>
      <c r="D8487" t="s">
        <v>16</v>
      </c>
      <c r="E8487">
        <v>0.66129032300000001</v>
      </c>
    </row>
    <row r="8488" spans="1:5" hidden="1" x14ac:dyDescent="0.2">
      <c r="A8488" t="s">
        <v>72</v>
      </c>
      <c r="B8488" t="s">
        <v>40</v>
      </c>
      <c r="C8488" t="s">
        <v>42</v>
      </c>
      <c r="D8488" t="s">
        <v>16</v>
      </c>
      <c r="E8488">
        <v>0.84962406000000001</v>
      </c>
    </row>
    <row r="8489" spans="1:5" hidden="1" x14ac:dyDescent="0.2">
      <c r="A8489" t="s">
        <v>72</v>
      </c>
      <c r="B8489" t="s">
        <v>40</v>
      </c>
      <c r="C8489" t="s">
        <v>56</v>
      </c>
      <c r="D8489" t="s">
        <v>16</v>
      </c>
      <c r="E8489">
        <v>0.45945945900000001</v>
      </c>
    </row>
    <row r="8490" spans="1:5" hidden="1" x14ac:dyDescent="0.2">
      <c r="A8490" t="s">
        <v>72</v>
      </c>
      <c r="B8490" t="s">
        <v>40</v>
      </c>
      <c r="C8490" t="s">
        <v>43</v>
      </c>
      <c r="D8490" t="s">
        <v>16</v>
      </c>
      <c r="E8490">
        <v>0.962121212</v>
      </c>
    </row>
    <row r="8491" spans="1:5" hidden="1" x14ac:dyDescent="0.2">
      <c r="A8491" t="s">
        <v>72</v>
      </c>
      <c r="B8491" t="s">
        <v>40</v>
      </c>
      <c r="C8491" t="s">
        <v>44</v>
      </c>
      <c r="D8491" t="s">
        <v>16</v>
      </c>
      <c r="E8491">
        <v>0.94557823100000005</v>
      </c>
    </row>
    <row r="8492" spans="1:5" hidden="1" x14ac:dyDescent="0.2">
      <c r="A8492" t="s">
        <v>72</v>
      </c>
      <c r="B8492" t="s">
        <v>40</v>
      </c>
      <c r="C8492" t="s">
        <v>54</v>
      </c>
      <c r="D8492" t="s">
        <v>17</v>
      </c>
      <c r="E8492">
        <v>0.27906976700000002</v>
      </c>
    </row>
    <row r="8493" spans="1:5" hidden="1" x14ac:dyDescent="0.2">
      <c r="A8493" t="s">
        <v>72</v>
      </c>
      <c r="B8493" t="s">
        <v>40</v>
      </c>
      <c r="C8493" t="s">
        <v>41</v>
      </c>
      <c r="D8493" t="s">
        <v>17</v>
      </c>
      <c r="E8493">
        <v>0.56451612900000003</v>
      </c>
    </row>
    <row r="8494" spans="1:5" hidden="1" x14ac:dyDescent="0.2">
      <c r="A8494" t="s">
        <v>72</v>
      </c>
      <c r="B8494" t="s">
        <v>40</v>
      </c>
      <c r="C8494" t="s">
        <v>42</v>
      </c>
      <c r="D8494" t="s">
        <v>17</v>
      </c>
      <c r="E8494">
        <v>0.79699248099999997</v>
      </c>
    </row>
    <row r="8495" spans="1:5" hidden="1" x14ac:dyDescent="0.2">
      <c r="A8495" t="s">
        <v>72</v>
      </c>
      <c r="B8495" t="s">
        <v>40</v>
      </c>
      <c r="C8495" t="s">
        <v>56</v>
      </c>
      <c r="D8495" t="s">
        <v>17</v>
      </c>
      <c r="E8495">
        <v>0.45945945900000001</v>
      </c>
    </row>
    <row r="8496" spans="1:5" hidden="1" x14ac:dyDescent="0.2">
      <c r="A8496" t="s">
        <v>72</v>
      </c>
      <c r="B8496" t="s">
        <v>40</v>
      </c>
      <c r="C8496" t="s">
        <v>43</v>
      </c>
      <c r="D8496" t="s">
        <v>17</v>
      </c>
      <c r="E8496">
        <v>0.93181818199999999</v>
      </c>
    </row>
    <row r="8497" spans="1:5" hidden="1" x14ac:dyDescent="0.2">
      <c r="A8497" t="s">
        <v>72</v>
      </c>
      <c r="B8497" t="s">
        <v>40</v>
      </c>
      <c r="C8497" t="s">
        <v>44</v>
      </c>
      <c r="D8497" t="s">
        <v>17</v>
      </c>
      <c r="E8497">
        <v>0.86394557800000005</v>
      </c>
    </row>
    <row r="8498" spans="1:5" hidden="1" x14ac:dyDescent="0.2">
      <c r="A8498" t="s">
        <v>72</v>
      </c>
      <c r="B8498" t="s">
        <v>40</v>
      </c>
      <c r="C8498" t="s">
        <v>54</v>
      </c>
      <c r="D8498" t="s">
        <v>18</v>
      </c>
      <c r="E8498">
        <v>0.93478260899999999</v>
      </c>
    </row>
    <row r="8499" spans="1:5" hidden="1" x14ac:dyDescent="0.2">
      <c r="A8499" t="s">
        <v>72</v>
      </c>
      <c r="B8499" t="s">
        <v>40</v>
      </c>
      <c r="C8499" t="s">
        <v>41</v>
      </c>
      <c r="D8499" t="s">
        <v>18</v>
      </c>
      <c r="E8499">
        <v>0.54310344799999999</v>
      </c>
    </row>
    <row r="8500" spans="1:5" hidden="1" x14ac:dyDescent="0.2">
      <c r="A8500" t="s">
        <v>72</v>
      </c>
      <c r="B8500" t="s">
        <v>40</v>
      </c>
      <c r="C8500" t="s">
        <v>42</v>
      </c>
      <c r="D8500" t="s">
        <v>18</v>
      </c>
      <c r="E8500">
        <v>0.71348314599999996</v>
      </c>
    </row>
    <row r="8501" spans="1:5" hidden="1" x14ac:dyDescent="0.2">
      <c r="A8501" t="s">
        <v>72</v>
      </c>
      <c r="B8501" t="s">
        <v>40</v>
      </c>
      <c r="C8501" t="s">
        <v>56</v>
      </c>
      <c r="D8501" t="s">
        <v>18</v>
      </c>
      <c r="E8501">
        <v>0.59770114900000004</v>
      </c>
    </row>
    <row r="8502" spans="1:5" hidden="1" x14ac:dyDescent="0.2">
      <c r="A8502" t="s">
        <v>72</v>
      </c>
      <c r="B8502" t="s">
        <v>40</v>
      </c>
      <c r="C8502" t="s">
        <v>43</v>
      </c>
      <c r="D8502" t="s">
        <v>18</v>
      </c>
      <c r="E8502">
        <v>0.61502347400000001</v>
      </c>
    </row>
    <row r="8503" spans="1:5" hidden="1" x14ac:dyDescent="0.2">
      <c r="A8503" t="s">
        <v>72</v>
      </c>
      <c r="B8503" t="s">
        <v>40</v>
      </c>
      <c r="C8503" t="s">
        <v>44</v>
      </c>
      <c r="D8503" t="s">
        <v>18</v>
      </c>
      <c r="E8503">
        <v>0.72680412400000005</v>
      </c>
    </row>
    <row r="8504" spans="1:5" hidden="1" x14ac:dyDescent="0.2">
      <c r="A8504" t="s">
        <v>72</v>
      </c>
      <c r="B8504" t="s">
        <v>40</v>
      </c>
      <c r="C8504" t="s">
        <v>54</v>
      </c>
      <c r="D8504" t="s">
        <v>19</v>
      </c>
      <c r="E8504">
        <v>23</v>
      </c>
    </row>
    <row r="8505" spans="1:5" hidden="1" x14ac:dyDescent="0.2">
      <c r="A8505" t="s">
        <v>72</v>
      </c>
      <c r="B8505" t="s">
        <v>40</v>
      </c>
      <c r="C8505" t="s">
        <v>41</v>
      </c>
      <c r="D8505" t="s">
        <v>19</v>
      </c>
      <c r="E8505">
        <v>38.666666667000001</v>
      </c>
    </row>
    <row r="8506" spans="1:5" hidden="1" x14ac:dyDescent="0.2">
      <c r="A8506" t="s">
        <v>72</v>
      </c>
      <c r="B8506" t="s">
        <v>40</v>
      </c>
      <c r="C8506" t="s">
        <v>42</v>
      </c>
      <c r="D8506" t="s">
        <v>19</v>
      </c>
      <c r="E8506">
        <v>35.6</v>
      </c>
    </row>
    <row r="8507" spans="1:5" hidden="1" x14ac:dyDescent="0.2">
      <c r="A8507" t="s">
        <v>72</v>
      </c>
      <c r="B8507" t="s">
        <v>40</v>
      </c>
      <c r="C8507" t="s">
        <v>56</v>
      </c>
      <c r="D8507" t="s">
        <v>19</v>
      </c>
      <c r="E8507">
        <v>29</v>
      </c>
    </row>
    <row r="8508" spans="1:5" hidden="1" x14ac:dyDescent="0.2">
      <c r="A8508" t="s">
        <v>72</v>
      </c>
      <c r="B8508" t="s">
        <v>40</v>
      </c>
      <c r="C8508" t="s">
        <v>43</v>
      </c>
      <c r="D8508" t="s">
        <v>19</v>
      </c>
      <c r="E8508">
        <v>42.6</v>
      </c>
    </row>
    <row r="8509" spans="1:5" hidden="1" x14ac:dyDescent="0.2">
      <c r="A8509" t="s">
        <v>72</v>
      </c>
      <c r="B8509" t="s">
        <v>40</v>
      </c>
      <c r="C8509" t="s">
        <v>44</v>
      </c>
      <c r="D8509" t="s">
        <v>19</v>
      </c>
      <c r="E8509">
        <v>38.799999999999997</v>
      </c>
    </row>
    <row r="8510" spans="1:5" hidden="1" x14ac:dyDescent="0.2">
      <c r="A8510" t="s">
        <v>72</v>
      </c>
      <c r="B8510" t="s">
        <v>40</v>
      </c>
      <c r="C8510" t="s">
        <v>54</v>
      </c>
      <c r="D8510" t="s">
        <v>80</v>
      </c>
      <c r="E8510">
        <v>2.2857142860000002</v>
      </c>
    </row>
    <row r="8511" spans="1:5" hidden="1" x14ac:dyDescent="0.2">
      <c r="A8511" t="s">
        <v>72</v>
      </c>
      <c r="B8511" t="s">
        <v>40</v>
      </c>
      <c r="C8511" t="s">
        <v>41</v>
      </c>
      <c r="D8511" t="s">
        <v>80</v>
      </c>
      <c r="E8511">
        <v>1.692307692</v>
      </c>
    </row>
    <row r="8512" spans="1:5" hidden="1" x14ac:dyDescent="0.2">
      <c r="A8512" t="s">
        <v>72</v>
      </c>
      <c r="B8512" t="s">
        <v>40</v>
      </c>
      <c r="C8512" t="s">
        <v>42</v>
      </c>
      <c r="D8512" t="s">
        <v>80</v>
      </c>
      <c r="E8512">
        <v>5.2</v>
      </c>
    </row>
    <row r="8513" spans="1:5" hidden="1" x14ac:dyDescent="0.2">
      <c r="A8513" t="s">
        <v>72</v>
      </c>
      <c r="B8513" t="s">
        <v>40</v>
      </c>
      <c r="C8513" t="s">
        <v>56</v>
      </c>
      <c r="D8513" t="s">
        <v>80</v>
      </c>
      <c r="E8513">
        <v>3.5</v>
      </c>
    </row>
    <row r="8514" spans="1:5" hidden="1" x14ac:dyDescent="0.2">
      <c r="A8514" t="s">
        <v>72</v>
      </c>
      <c r="B8514" t="s">
        <v>40</v>
      </c>
      <c r="C8514" t="s">
        <v>43</v>
      </c>
      <c r="D8514" t="s">
        <v>80</v>
      </c>
      <c r="E8514">
        <v>6.8333333329999997</v>
      </c>
    </row>
    <row r="8515" spans="1:5" hidden="1" x14ac:dyDescent="0.2">
      <c r="A8515" t="s">
        <v>72</v>
      </c>
      <c r="B8515" t="s">
        <v>40</v>
      </c>
      <c r="C8515" t="s">
        <v>44</v>
      </c>
      <c r="D8515" t="s">
        <v>80</v>
      </c>
      <c r="E8515">
        <v>3</v>
      </c>
    </row>
    <row r="8516" spans="1:5" hidden="1" x14ac:dyDescent="0.2">
      <c r="A8516" t="s">
        <v>72</v>
      </c>
      <c r="B8516" t="s">
        <v>40</v>
      </c>
      <c r="C8516" t="s">
        <v>54</v>
      </c>
      <c r="D8516" t="s">
        <v>21</v>
      </c>
      <c r="E8516">
        <v>16</v>
      </c>
    </row>
    <row r="8517" spans="1:5" hidden="1" x14ac:dyDescent="0.2">
      <c r="A8517" t="s">
        <v>72</v>
      </c>
      <c r="B8517" t="s">
        <v>40</v>
      </c>
      <c r="C8517" t="s">
        <v>41</v>
      </c>
      <c r="D8517" t="s">
        <v>21</v>
      </c>
      <c r="E8517">
        <v>22</v>
      </c>
    </row>
    <row r="8518" spans="1:5" hidden="1" x14ac:dyDescent="0.2">
      <c r="A8518" t="s">
        <v>72</v>
      </c>
      <c r="B8518" t="s">
        <v>40</v>
      </c>
      <c r="C8518" t="s">
        <v>42</v>
      </c>
      <c r="D8518" t="s">
        <v>21</v>
      </c>
      <c r="E8518">
        <v>52</v>
      </c>
    </row>
    <row r="8519" spans="1:5" hidden="1" x14ac:dyDescent="0.2">
      <c r="A8519" t="s">
        <v>72</v>
      </c>
      <c r="B8519" t="s">
        <v>40</v>
      </c>
      <c r="C8519" t="s">
        <v>56</v>
      </c>
      <c r="D8519" t="s">
        <v>21</v>
      </c>
      <c r="E8519">
        <v>7</v>
      </c>
    </row>
    <row r="8520" spans="1:5" hidden="1" x14ac:dyDescent="0.2">
      <c r="A8520" t="s">
        <v>72</v>
      </c>
      <c r="B8520" t="s">
        <v>40</v>
      </c>
      <c r="C8520" t="s">
        <v>43</v>
      </c>
      <c r="D8520" t="s">
        <v>21</v>
      </c>
      <c r="E8520">
        <v>82</v>
      </c>
    </row>
    <row r="8521" spans="1:5" hidden="1" x14ac:dyDescent="0.2">
      <c r="A8521" t="s">
        <v>72</v>
      </c>
      <c r="B8521" t="s">
        <v>40</v>
      </c>
      <c r="C8521" t="s">
        <v>44</v>
      </c>
      <c r="D8521" t="s">
        <v>21</v>
      </c>
      <c r="E8521">
        <v>66</v>
      </c>
    </row>
    <row r="8522" spans="1:5" hidden="1" x14ac:dyDescent="0.2">
      <c r="A8522" t="s">
        <v>72</v>
      </c>
      <c r="B8522" t="s">
        <v>40</v>
      </c>
      <c r="C8522" t="s">
        <v>54</v>
      </c>
      <c r="D8522" t="s">
        <v>22</v>
      </c>
      <c r="E8522">
        <v>21.5</v>
      </c>
    </row>
    <row r="8523" spans="1:5" hidden="1" x14ac:dyDescent="0.2">
      <c r="A8523" t="s">
        <v>72</v>
      </c>
      <c r="B8523" t="s">
        <v>40</v>
      </c>
      <c r="C8523" t="s">
        <v>41</v>
      </c>
      <c r="D8523" t="s">
        <v>22</v>
      </c>
      <c r="E8523">
        <v>20.666666667000001</v>
      </c>
    </row>
    <row r="8524" spans="1:5" hidden="1" x14ac:dyDescent="0.2">
      <c r="A8524" t="s">
        <v>72</v>
      </c>
      <c r="B8524" t="s">
        <v>40</v>
      </c>
      <c r="C8524" t="s">
        <v>42</v>
      </c>
      <c r="D8524" t="s">
        <v>22</v>
      </c>
      <c r="E8524">
        <v>26.6</v>
      </c>
    </row>
    <row r="8525" spans="1:5" hidden="1" x14ac:dyDescent="0.2">
      <c r="A8525" t="s">
        <v>72</v>
      </c>
      <c r="B8525" t="s">
        <v>40</v>
      </c>
      <c r="C8525" t="s">
        <v>56</v>
      </c>
      <c r="D8525" t="s">
        <v>22</v>
      </c>
      <c r="E8525">
        <v>12.333333333000001</v>
      </c>
    </row>
    <row r="8526" spans="1:5" hidden="1" x14ac:dyDescent="0.2">
      <c r="A8526" t="s">
        <v>72</v>
      </c>
      <c r="B8526" t="s">
        <v>40</v>
      </c>
      <c r="C8526" t="s">
        <v>43</v>
      </c>
      <c r="D8526" t="s">
        <v>22</v>
      </c>
      <c r="E8526">
        <v>26.4</v>
      </c>
    </row>
    <row r="8527" spans="1:5" hidden="1" x14ac:dyDescent="0.2">
      <c r="A8527" t="s">
        <v>72</v>
      </c>
      <c r="B8527" t="s">
        <v>40</v>
      </c>
      <c r="C8527" t="s">
        <v>44</v>
      </c>
      <c r="D8527" t="s">
        <v>22</v>
      </c>
      <c r="E8527">
        <v>29.4</v>
      </c>
    </row>
    <row r="8528" spans="1:5" hidden="1" x14ac:dyDescent="0.2">
      <c r="A8528" t="s">
        <v>72</v>
      </c>
      <c r="B8528" t="s">
        <v>40</v>
      </c>
      <c r="C8528" t="s">
        <v>54</v>
      </c>
      <c r="D8528" t="s">
        <v>23</v>
      </c>
      <c r="E8528">
        <v>0.60465116299999999</v>
      </c>
    </row>
    <row r="8529" spans="1:5" hidden="1" x14ac:dyDescent="0.2">
      <c r="A8529" t="s">
        <v>72</v>
      </c>
      <c r="B8529" t="s">
        <v>40</v>
      </c>
      <c r="C8529" t="s">
        <v>41</v>
      </c>
      <c r="D8529" t="s">
        <v>23</v>
      </c>
      <c r="E8529">
        <v>0.33870967699999999</v>
      </c>
    </row>
    <row r="8530" spans="1:5" hidden="1" x14ac:dyDescent="0.2">
      <c r="A8530" t="s">
        <v>72</v>
      </c>
      <c r="B8530" t="s">
        <v>40</v>
      </c>
      <c r="C8530" t="s">
        <v>42</v>
      </c>
      <c r="D8530" t="s">
        <v>23</v>
      </c>
      <c r="E8530">
        <v>0.15037594000000001</v>
      </c>
    </row>
    <row r="8531" spans="1:5" hidden="1" x14ac:dyDescent="0.2">
      <c r="A8531" t="s">
        <v>72</v>
      </c>
      <c r="B8531" t="s">
        <v>40</v>
      </c>
      <c r="C8531" t="s">
        <v>56</v>
      </c>
      <c r="D8531" t="s">
        <v>23</v>
      </c>
      <c r="E8531">
        <v>0.54054054100000004</v>
      </c>
    </row>
    <row r="8532" spans="1:5" hidden="1" x14ac:dyDescent="0.2">
      <c r="A8532" t="s">
        <v>72</v>
      </c>
      <c r="B8532" t="s">
        <v>40</v>
      </c>
      <c r="C8532" t="s">
        <v>43</v>
      </c>
      <c r="D8532" t="s">
        <v>23</v>
      </c>
      <c r="E8532">
        <v>3.7878787999999997E-2</v>
      </c>
    </row>
    <row r="8533" spans="1:5" hidden="1" x14ac:dyDescent="0.2">
      <c r="A8533" t="s">
        <v>72</v>
      </c>
      <c r="B8533" t="s">
        <v>40</v>
      </c>
      <c r="C8533" t="s">
        <v>44</v>
      </c>
      <c r="D8533" t="s">
        <v>23</v>
      </c>
      <c r="E8533">
        <v>5.4421769000000002E-2</v>
      </c>
    </row>
    <row r="8534" spans="1:5" hidden="1" x14ac:dyDescent="0.2">
      <c r="A8534" t="s">
        <v>72</v>
      </c>
      <c r="B8534" t="s">
        <v>40</v>
      </c>
      <c r="C8534" t="s">
        <v>54</v>
      </c>
      <c r="D8534" t="s">
        <v>24</v>
      </c>
      <c r="E8534">
        <v>0</v>
      </c>
    </row>
    <row r="8535" spans="1:5" hidden="1" x14ac:dyDescent="0.2">
      <c r="A8535" t="s">
        <v>72</v>
      </c>
      <c r="B8535" t="s">
        <v>40</v>
      </c>
      <c r="C8535" t="s">
        <v>41</v>
      </c>
      <c r="D8535" t="s">
        <v>24</v>
      </c>
      <c r="E8535">
        <v>0</v>
      </c>
    </row>
    <row r="8536" spans="1:5" hidden="1" x14ac:dyDescent="0.2">
      <c r="A8536" t="s">
        <v>72</v>
      </c>
      <c r="B8536" t="s">
        <v>40</v>
      </c>
      <c r="C8536" t="s">
        <v>42</v>
      </c>
      <c r="D8536" t="s">
        <v>24</v>
      </c>
      <c r="E8536">
        <v>0</v>
      </c>
    </row>
    <row r="8537" spans="1:5" hidden="1" x14ac:dyDescent="0.2">
      <c r="A8537" t="s">
        <v>72</v>
      </c>
      <c r="B8537" t="s">
        <v>40</v>
      </c>
      <c r="C8537" t="s">
        <v>56</v>
      </c>
      <c r="D8537" t="s">
        <v>24</v>
      </c>
      <c r="E8537">
        <v>0</v>
      </c>
    </row>
    <row r="8538" spans="1:5" hidden="1" x14ac:dyDescent="0.2">
      <c r="A8538" t="s">
        <v>72</v>
      </c>
      <c r="B8538" t="s">
        <v>40</v>
      </c>
      <c r="C8538" t="s">
        <v>43</v>
      </c>
      <c r="D8538" t="s">
        <v>24</v>
      </c>
      <c r="E8538">
        <v>0</v>
      </c>
    </row>
    <row r="8539" spans="1:5" hidden="1" x14ac:dyDescent="0.2">
      <c r="A8539" t="s">
        <v>72</v>
      </c>
      <c r="B8539" t="s">
        <v>40</v>
      </c>
      <c r="C8539" t="s">
        <v>44</v>
      </c>
      <c r="D8539" t="s">
        <v>24</v>
      </c>
      <c r="E8539">
        <v>0</v>
      </c>
    </row>
    <row r="8540" spans="1:5" hidden="1" x14ac:dyDescent="0.2">
      <c r="A8540" t="s">
        <v>72</v>
      </c>
      <c r="B8540" t="s">
        <v>40</v>
      </c>
      <c r="C8540" t="s">
        <v>54</v>
      </c>
      <c r="D8540" t="s">
        <v>25</v>
      </c>
      <c r="E8540">
        <v>0.23255814</v>
      </c>
    </row>
    <row r="8541" spans="1:5" hidden="1" x14ac:dyDescent="0.2">
      <c r="A8541" t="s">
        <v>72</v>
      </c>
      <c r="B8541" t="s">
        <v>40</v>
      </c>
      <c r="C8541" t="s">
        <v>41</v>
      </c>
      <c r="D8541" t="s">
        <v>25</v>
      </c>
      <c r="E8541">
        <v>0.45161290300000001</v>
      </c>
    </row>
    <row r="8542" spans="1:5" hidden="1" x14ac:dyDescent="0.2">
      <c r="A8542" t="s">
        <v>72</v>
      </c>
      <c r="B8542" t="s">
        <v>40</v>
      </c>
      <c r="C8542" t="s">
        <v>42</v>
      </c>
      <c r="D8542" t="s">
        <v>25</v>
      </c>
      <c r="E8542">
        <v>0.77443609000000002</v>
      </c>
    </row>
    <row r="8543" spans="1:5" hidden="1" x14ac:dyDescent="0.2">
      <c r="A8543" t="s">
        <v>72</v>
      </c>
      <c r="B8543" t="s">
        <v>40</v>
      </c>
      <c r="C8543" t="s">
        <v>56</v>
      </c>
      <c r="D8543" t="s">
        <v>25</v>
      </c>
      <c r="E8543">
        <v>0.405405405</v>
      </c>
    </row>
    <row r="8544" spans="1:5" hidden="1" x14ac:dyDescent="0.2">
      <c r="A8544" t="s">
        <v>72</v>
      </c>
      <c r="B8544" t="s">
        <v>40</v>
      </c>
      <c r="C8544" t="s">
        <v>43</v>
      </c>
      <c r="D8544" t="s">
        <v>25</v>
      </c>
      <c r="E8544">
        <v>0.87121212100000001</v>
      </c>
    </row>
    <row r="8545" spans="1:5" hidden="1" x14ac:dyDescent="0.2">
      <c r="A8545" t="s">
        <v>72</v>
      </c>
      <c r="B8545" t="s">
        <v>40</v>
      </c>
      <c r="C8545" t="s">
        <v>44</v>
      </c>
      <c r="D8545" t="s">
        <v>25</v>
      </c>
      <c r="E8545">
        <v>0.79591836699999996</v>
      </c>
    </row>
    <row r="8546" spans="1:5" hidden="1" x14ac:dyDescent="0.2">
      <c r="A8546" t="s">
        <v>72</v>
      </c>
      <c r="B8546" t="s">
        <v>40</v>
      </c>
      <c r="C8546" t="s">
        <v>54</v>
      </c>
      <c r="D8546" t="s">
        <v>81</v>
      </c>
      <c r="E8546">
        <v>0</v>
      </c>
    </row>
    <row r="8547" spans="1:5" hidden="1" x14ac:dyDescent="0.2">
      <c r="A8547" t="s">
        <v>72</v>
      </c>
      <c r="B8547" t="s">
        <v>40</v>
      </c>
      <c r="C8547" t="s">
        <v>41</v>
      </c>
      <c r="D8547" t="s">
        <v>81</v>
      </c>
      <c r="E8547">
        <v>0</v>
      </c>
    </row>
    <row r="8548" spans="1:5" hidden="1" x14ac:dyDescent="0.2">
      <c r="A8548" t="s">
        <v>72</v>
      </c>
      <c r="B8548" t="s">
        <v>40</v>
      </c>
      <c r="C8548" t="s">
        <v>42</v>
      </c>
      <c r="D8548" t="s">
        <v>81</v>
      </c>
      <c r="E8548">
        <v>5.2631578999999998E-2</v>
      </c>
    </row>
    <row r="8549" spans="1:5" hidden="1" x14ac:dyDescent="0.2">
      <c r="A8549" t="s">
        <v>72</v>
      </c>
      <c r="B8549" t="s">
        <v>40</v>
      </c>
      <c r="C8549" t="s">
        <v>56</v>
      </c>
      <c r="D8549" t="s">
        <v>81</v>
      </c>
      <c r="E8549">
        <v>0</v>
      </c>
    </row>
    <row r="8550" spans="1:5" hidden="1" x14ac:dyDescent="0.2">
      <c r="A8550" t="s">
        <v>72</v>
      </c>
      <c r="B8550" t="s">
        <v>40</v>
      </c>
      <c r="C8550" t="s">
        <v>43</v>
      </c>
      <c r="D8550" t="s">
        <v>81</v>
      </c>
      <c r="E8550">
        <v>3.0303030000000002E-2</v>
      </c>
    </row>
    <row r="8551" spans="1:5" hidden="1" x14ac:dyDescent="0.2">
      <c r="A8551" t="s">
        <v>72</v>
      </c>
      <c r="B8551" t="s">
        <v>40</v>
      </c>
      <c r="C8551" t="s">
        <v>44</v>
      </c>
      <c r="D8551" t="s">
        <v>81</v>
      </c>
      <c r="E8551">
        <v>8.1632652999999999E-2</v>
      </c>
    </row>
    <row r="8552" spans="1:5" hidden="1" x14ac:dyDescent="0.2">
      <c r="A8552" t="s">
        <v>72</v>
      </c>
      <c r="B8552" t="s">
        <v>40</v>
      </c>
      <c r="C8552" t="s">
        <v>54</v>
      </c>
      <c r="D8552" t="s">
        <v>82</v>
      </c>
      <c r="E8552">
        <v>0.11627907</v>
      </c>
    </row>
    <row r="8553" spans="1:5" hidden="1" x14ac:dyDescent="0.2">
      <c r="A8553" t="s">
        <v>72</v>
      </c>
      <c r="B8553" t="s">
        <v>40</v>
      </c>
      <c r="C8553" t="s">
        <v>41</v>
      </c>
      <c r="D8553" t="s">
        <v>82</v>
      </c>
      <c r="E8553">
        <v>9.6774193999999994E-2</v>
      </c>
    </row>
    <row r="8554" spans="1:5" hidden="1" x14ac:dyDescent="0.2">
      <c r="A8554" t="s">
        <v>72</v>
      </c>
      <c r="B8554" t="s">
        <v>40</v>
      </c>
      <c r="C8554" t="s">
        <v>42</v>
      </c>
      <c r="D8554" t="s">
        <v>82</v>
      </c>
      <c r="E8554">
        <v>0</v>
      </c>
    </row>
    <row r="8555" spans="1:5" hidden="1" x14ac:dyDescent="0.2">
      <c r="A8555" t="s">
        <v>72</v>
      </c>
      <c r="B8555" t="s">
        <v>40</v>
      </c>
      <c r="C8555" t="s">
        <v>56</v>
      </c>
      <c r="D8555" t="s">
        <v>82</v>
      </c>
      <c r="E8555">
        <v>0</v>
      </c>
    </row>
    <row r="8556" spans="1:5" hidden="1" x14ac:dyDescent="0.2">
      <c r="A8556" t="s">
        <v>72</v>
      </c>
      <c r="B8556" t="s">
        <v>40</v>
      </c>
      <c r="C8556" t="s">
        <v>43</v>
      </c>
      <c r="D8556" t="s">
        <v>82</v>
      </c>
      <c r="E8556">
        <v>0</v>
      </c>
    </row>
    <row r="8557" spans="1:5" hidden="1" x14ac:dyDescent="0.2">
      <c r="A8557" t="s">
        <v>72</v>
      </c>
      <c r="B8557" t="s">
        <v>40</v>
      </c>
      <c r="C8557" t="s">
        <v>44</v>
      </c>
      <c r="D8557" t="s">
        <v>82</v>
      </c>
      <c r="E8557">
        <v>0</v>
      </c>
    </row>
    <row r="8558" spans="1:5" hidden="1" x14ac:dyDescent="0.2">
      <c r="A8558" t="s">
        <v>72</v>
      </c>
      <c r="B8558" t="s">
        <v>40</v>
      </c>
      <c r="C8558" t="s">
        <v>54</v>
      </c>
      <c r="D8558" t="s">
        <v>28</v>
      </c>
      <c r="E8558">
        <v>4.6511627999999999E-2</v>
      </c>
    </row>
    <row r="8559" spans="1:5" hidden="1" x14ac:dyDescent="0.2">
      <c r="A8559" t="s">
        <v>72</v>
      </c>
      <c r="B8559" t="s">
        <v>40</v>
      </c>
      <c r="C8559" t="s">
        <v>41</v>
      </c>
      <c r="D8559" t="s">
        <v>28</v>
      </c>
      <c r="E8559">
        <v>0.112903226</v>
      </c>
    </row>
    <row r="8560" spans="1:5" hidden="1" x14ac:dyDescent="0.2">
      <c r="A8560" t="s">
        <v>72</v>
      </c>
      <c r="B8560" t="s">
        <v>40</v>
      </c>
      <c r="C8560" t="s">
        <v>42</v>
      </c>
      <c r="D8560" t="s">
        <v>28</v>
      </c>
      <c r="E8560">
        <v>2.2556390999999999E-2</v>
      </c>
    </row>
    <row r="8561" spans="1:5" hidden="1" x14ac:dyDescent="0.2">
      <c r="A8561" t="s">
        <v>72</v>
      </c>
      <c r="B8561" t="s">
        <v>40</v>
      </c>
      <c r="C8561" t="s">
        <v>56</v>
      </c>
      <c r="D8561" t="s">
        <v>28</v>
      </c>
      <c r="E8561">
        <v>5.4054053999999997E-2</v>
      </c>
    </row>
    <row r="8562" spans="1:5" hidden="1" x14ac:dyDescent="0.2">
      <c r="A8562" t="s">
        <v>72</v>
      </c>
      <c r="B8562" t="s">
        <v>40</v>
      </c>
      <c r="C8562" t="s">
        <v>43</v>
      </c>
      <c r="D8562" t="s">
        <v>28</v>
      </c>
      <c r="E8562">
        <v>6.0606061000000003E-2</v>
      </c>
    </row>
    <row r="8563" spans="1:5" hidden="1" x14ac:dyDescent="0.2">
      <c r="A8563" t="s">
        <v>72</v>
      </c>
      <c r="B8563" t="s">
        <v>40</v>
      </c>
      <c r="C8563" t="s">
        <v>44</v>
      </c>
      <c r="D8563" t="s">
        <v>28</v>
      </c>
      <c r="E8563">
        <v>6.8027211000000004E-2</v>
      </c>
    </row>
    <row r="8564" spans="1:5" hidden="1" x14ac:dyDescent="0.2">
      <c r="A8564" t="s">
        <v>72</v>
      </c>
      <c r="B8564" t="s">
        <v>40</v>
      </c>
      <c r="C8564" t="s">
        <v>54</v>
      </c>
      <c r="D8564" t="s">
        <v>29</v>
      </c>
      <c r="E8564">
        <v>43</v>
      </c>
    </row>
    <row r="8565" spans="1:5" hidden="1" x14ac:dyDescent="0.2">
      <c r="A8565" t="s">
        <v>72</v>
      </c>
      <c r="B8565" t="s">
        <v>40</v>
      </c>
      <c r="C8565" t="s">
        <v>41</v>
      </c>
      <c r="D8565" t="s">
        <v>29</v>
      </c>
      <c r="E8565">
        <v>62</v>
      </c>
    </row>
    <row r="8566" spans="1:5" hidden="1" x14ac:dyDescent="0.2">
      <c r="A8566" t="s">
        <v>72</v>
      </c>
      <c r="B8566" t="s">
        <v>40</v>
      </c>
      <c r="C8566" t="s">
        <v>42</v>
      </c>
      <c r="D8566" t="s">
        <v>29</v>
      </c>
      <c r="E8566">
        <v>133</v>
      </c>
    </row>
    <row r="8567" spans="1:5" hidden="1" x14ac:dyDescent="0.2">
      <c r="A8567" t="s">
        <v>72</v>
      </c>
      <c r="B8567" t="s">
        <v>40</v>
      </c>
      <c r="C8567" t="s">
        <v>56</v>
      </c>
      <c r="D8567" t="s">
        <v>29</v>
      </c>
      <c r="E8567">
        <v>37</v>
      </c>
    </row>
    <row r="8568" spans="1:5" hidden="1" x14ac:dyDescent="0.2">
      <c r="A8568" t="s">
        <v>72</v>
      </c>
      <c r="B8568" t="s">
        <v>40</v>
      </c>
      <c r="C8568" t="s">
        <v>43</v>
      </c>
      <c r="D8568" t="s">
        <v>29</v>
      </c>
      <c r="E8568">
        <v>132</v>
      </c>
    </row>
    <row r="8569" spans="1:5" hidden="1" x14ac:dyDescent="0.2">
      <c r="A8569" t="s">
        <v>72</v>
      </c>
      <c r="B8569" t="s">
        <v>40</v>
      </c>
      <c r="C8569" t="s">
        <v>44</v>
      </c>
      <c r="D8569" t="s">
        <v>29</v>
      </c>
      <c r="E8569">
        <v>147</v>
      </c>
    </row>
    <row r="8570" spans="1:5" hidden="1" x14ac:dyDescent="0.2">
      <c r="A8570" t="s">
        <v>72</v>
      </c>
      <c r="B8570" t="s">
        <v>40</v>
      </c>
      <c r="C8570" t="s">
        <v>54</v>
      </c>
      <c r="D8570" t="s">
        <v>30</v>
      </c>
      <c r="E8570">
        <v>0</v>
      </c>
    </row>
    <row r="8571" spans="1:5" hidden="1" x14ac:dyDescent="0.2">
      <c r="A8571" t="s">
        <v>72</v>
      </c>
      <c r="B8571" t="s">
        <v>40</v>
      </c>
      <c r="C8571" t="s">
        <v>41</v>
      </c>
      <c r="D8571" t="s">
        <v>30</v>
      </c>
      <c r="E8571">
        <v>0</v>
      </c>
    </row>
    <row r="8572" spans="1:5" hidden="1" x14ac:dyDescent="0.2">
      <c r="A8572" t="s">
        <v>72</v>
      </c>
      <c r="B8572" t="s">
        <v>40</v>
      </c>
      <c r="C8572" t="s">
        <v>42</v>
      </c>
      <c r="D8572" t="s">
        <v>30</v>
      </c>
      <c r="E8572">
        <v>0</v>
      </c>
    </row>
    <row r="8573" spans="1:5" hidden="1" x14ac:dyDescent="0.2">
      <c r="A8573" t="s">
        <v>72</v>
      </c>
      <c r="B8573" t="s">
        <v>40</v>
      </c>
      <c r="C8573" t="s">
        <v>56</v>
      </c>
      <c r="D8573" t="s">
        <v>30</v>
      </c>
      <c r="E8573">
        <v>0</v>
      </c>
    </row>
    <row r="8574" spans="1:5" hidden="1" x14ac:dyDescent="0.2">
      <c r="A8574" t="s">
        <v>72</v>
      </c>
      <c r="B8574" t="s">
        <v>40</v>
      </c>
      <c r="C8574" t="s">
        <v>43</v>
      </c>
      <c r="D8574" t="s">
        <v>30</v>
      </c>
      <c r="E8574">
        <v>0</v>
      </c>
    </row>
    <row r="8575" spans="1:5" hidden="1" x14ac:dyDescent="0.2">
      <c r="A8575" t="s">
        <v>72</v>
      </c>
      <c r="B8575" t="s">
        <v>40</v>
      </c>
      <c r="C8575" t="s">
        <v>44</v>
      </c>
      <c r="D8575" t="s">
        <v>30</v>
      </c>
      <c r="E8575">
        <v>0</v>
      </c>
    </row>
    <row r="8576" spans="1:5" hidden="1" x14ac:dyDescent="0.2">
      <c r="A8576" t="s">
        <v>72</v>
      </c>
      <c r="B8576" t="s">
        <v>40</v>
      </c>
      <c r="C8576" t="s">
        <v>54</v>
      </c>
      <c r="D8576" t="s">
        <v>31</v>
      </c>
      <c r="E8576">
        <v>0</v>
      </c>
    </row>
    <row r="8577" spans="1:5" hidden="1" x14ac:dyDescent="0.2">
      <c r="A8577" t="s">
        <v>72</v>
      </c>
      <c r="B8577" t="s">
        <v>40</v>
      </c>
      <c r="C8577" t="s">
        <v>41</v>
      </c>
      <c r="D8577" t="s">
        <v>31</v>
      </c>
      <c r="E8577">
        <v>0</v>
      </c>
    </row>
    <row r="8578" spans="1:5" hidden="1" x14ac:dyDescent="0.2">
      <c r="A8578" t="s">
        <v>72</v>
      </c>
      <c r="B8578" t="s">
        <v>40</v>
      </c>
      <c r="C8578" t="s">
        <v>42</v>
      </c>
      <c r="D8578" t="s">
        <v>31</v>
      </c>
      <c r="E8578">
        <v>0</v>
      </c>
    </row>
    <row r="8579" spans="1:5" hidden="1" x14ac:dyDescent="0.2">
      <c r="A8579" t="s">
        <v>72</v>
      </c>
      <c r="B8579" t="s">
        <v>40</v>
      </c>
      <c r="C8579" t="s">
        <v>56</v>
      </c>
      <c r="D8579" t="s">
        <v>31</v>
      </c>
      <c r="E8579">
        <v>0</v>
      </c>
    </row>
    <row r="8580" spans="1:5" hidden="1" x14ac:dyDescent="0.2">
      <c r="A8580" t="s">
        <v>72</v>
      </c>
      <c r="B8580" t="s">
        <v>40</v>
      </c>
      <c r="C8580" t="s">
        <v>43</v>
      </c>
      <c r="D8580" t="s">
        <v>31</v>
      </c>
      <c r="E8580">
        <v>0</v>
      </c>
    </row>
    <row r="8581" spans="1:5" hidden="1" x14ac:dyDescent="0.2">
      <c r="A8581" t="s">
        <v>72</v>
      </c>
      <c r="B8581" t="s">
        <v>40</v>
      </c>
      <c r="C8581" t="s">
        <v>44</v>
      </c>
      <c r="D8581" t="s">
        <v>31</v>
      </c>
      <c r="E8581">
        <v>0</v>
      </c>
    </row>
    <row r="8582" spans="1:5" x14ac:dyDescent="0.2">
      <c r="A8582" t="s">
        <v>72</v>
      </c>
      <c r="B8582" t="s">
        <v>45</v>
      </c>
      <c r="C8582" t="s">
        <v>49</v>
      </c>
      <c r="D8582" t="s">
        <v>8</v>
      </c>
      <c r="E8582">
        <v>0.17333333300000001</v>
      </c>
    </row>
    <row r="8583" spans="1:5" x14ac:dyDescent="0.2">
      <c r="A8583" t="s">
        <v>72</v>
      </c>
      <c r="B8583" t="s">
        <v>45</v>
      </c>
      <c r="C8583" t="s">
        <v>50</v>
      </c>
      <c r="D8583" t="s">
        <v>8</v>
      </c>
      <c r="E8583">
        <v>0.15189873400000001</v>
      </c>
    </row>
    <row r="8584" spans="1:5" x14ac:dyDescent="0.2">
      <c r="A8584" t="s">
        <v>72</v>
      </c>
      <c r="B8584" t="s">
        <v>45</v>
      </c>
      <c r="C8584" t="s">
        <v>51</v>
      </c>
      <c r="D8584" t="s">
        <v>8</v>
      </c>
      <c r="E8584">
        <v>0.33606557399999998</v>
      </c>
    </row>
    <row r="8585" spans="1:5" x14ac:dyDescent="0.2">
      <c r="A8585" t="s">
        <v>72</v>
      </c>
      <c r="B8585" t="s">
        <v>45</v>
      </c>
      <c r="C8585" t="s">
        <v>52</v>
      </c>
      <c r="D8585" t="s">
        <v>8</v>
      </c>
      <c r="E8585">
        <v>0.25210083999999999</v>
      </c>
    </row>
    <row r="8586" spans="1:5" x14ac:dyDescent="0.2">
      <c r="A8586" t="s">
        <v>72</v>
      </c>
      <c r="B8586" t="s">
        <v>45</v>
      </c>
      <c r="C8586" t="s">
        <v>49</v>
      </c>
      <c r="D8586" t="s">
        <v>13</v>
      </c>
      <c r="E8586">
        <v>9.3333333000000004E-2</v>
      </c>
    </row>
    <row r="8587" spans="1:5" x14ac:dyDescent="0.2">
      <c r="A8587" t="s">
        <v>72</v>
      </c>
      <c r="B8587" t="s">
        <v>45</v>
      </c>
      <c r="C8587" t="s">
        <v>50</v>
      </c>
      <c r="D8587" t="s">
        <v>13</v>
      </c>
      <c r="E8587">
        <v>0.101265823</v>
      </c>
    </row>
    <row r="8588" spans="1:5" x14ac:dyDescent="0.2">
      <c r="A8588" t="s">
        <v>72</v>
      </c>
      <c r="B8588" t="s">
        <v>45</v>
      </c>
      <c r="C8588" t="s">
        <v>51</v>
      </c>
      <c r="D8588" t="s">
        <v>13</v>
      </c>
      <c r="E8588">
        <v>0.204918033</v>
      </c>
    </row>
    <row r="8589" spans="1:5" x14ac:dyDescent="0.2">
      <c r="A8589" t="s">
        <v>72</v>
      </c>
      <c r="B8589" t="s">
        <v>45</v>
      </c>
      <c r="C8589" t="s">
        <v>52</v>
      </c>
      <c r="D8589" t="s">
        <v>13</v>
      </c>
      <c r="E8589">
        <v>0.13445378199999999</v>
      </c>
    </row>
    <row r="8590" spans="1:5" x14ac:dyDescent="0.2">
      <c r="A8590" t="s">
        <v>72</v>
      </c>
      <c r="B8590" t="s">
        <v>45</v>
      </c>
      <c r="C8590" t="s">
        <v>49</v>
      </c>
      <c r="D8590" t="s">
        <v>14</v>
      </c>
      <c r="E8590">
        <v>0.17333333300000001</v>
      </c>
    </row>
    <row r="8591" spans="1:5" x14ac:dyDescent="0.2">
      <c r="A8591" t="s">
        <v>72</v>
      </c>
      <c r="B8591" t="s">
        <v>45</v>
      </c>
      <c r="C8591" t="s">
        <v>50</v>
      </c>
      <c r="D8591" t="s">
        <v>14</v>
      </c>
      <c r="E8591">
        <v>0.15189873400000001</v>
      </c>
    </row>
    <row r="8592" spans="1:5" x14ac:dyDescent="0.2">
      <c r="A8592" t="s">
        <v>72</v>
      </c>
      <c r="B8592" t="s">
        <v>45</v>
      </c>
      <c r="C8592" t="s">
        <v>51</v>
      </c>
      <c r="D8592" t="s">
        <v>14</v>
      </c>
      <c r="E8592">
        <v>0.33606557399999998</v>
      </c>
    </row>
    <row r="8593" spans="1:5" x14ac:dyDescent="0.2">
      <c r="A8593" t="s">
        <v>72</v>
      </c>
      <c r="B8593" t="s">
        <v>45</v>
      </c>
      <c r="C8593" t="s">
        <v>52</v>
      </c>
      <c r="D8593" t="s">
        <v>14</v>
      </c>
      <c r="E8593">
        <v>0.25210083999999999</v>
      </c>
    </row>
    <row r="8594" spans="1:5" x14ac:dyDescent="0.2">
      <c r="A8594" t="s">
        <v>72</v>
      </c>
      <c r="B8594" t="s">
        <v>45</v>
      </c>
      <c r="C8594" t="s">
        <v>49</v>
      </c>
      <c r="D8594" t="s">
        <v>15</v>
      </c>
      <c r="E8594">
        <v>0</v>
      </c>
    </row>
    <row r="8595" spans="1:5" x14ac:dyDescent="0.2">
      <c r="A8595" t="s">
        <v>72</v>
      </c>
      <c r="B8595" t="s">
        <v>45</v>
      </c>
      <c r="C8595" t="s">
        <v>50</v>
      </c>
      <c r="D8595" t="s">
        <v>15</v>
      </c>
      <c r="E8595">
        <v>0</v>
      </c>
    </row>
    <row r="8596" spans="1:5" x14ac:dyDescent="0.2">
      <c r="A8596" t="s">
        <v>72</v>
      </c>
      <c r="B8596" t="s">
        <v>45</v>
      </c>
      <c r="C8596" t="s">
        <v>51</v>
      </c>
      <c r="D8596" t="s">
        <v>15</v>
      </c>
      <c r="E8596">
        <v>0</v>
      </c>
    </row>
    <row r="8597" spans="1:5" x14ac:dyDescent="0.2">
      <c r="A8597" t="s">
        <v>72</v>
      </c>
      <c r="B8597" t="s">
        <v>45</v>
      </c>
      <c r="C8597" t="s">
        <v>52</v>
      </c>
      <c r="D8597" t="s">
        <v>15</v>
      </c>
      <c r="E8597">
        <v>0</v>
      </c>
    </row>
    <row r="8598" spans="1:5" x14ac:dyDescent="0.2">
      <c r="A8598" t="s">
        <v>72</v>
      </c>
      <c r="B8598" t="s">
        <v>45</v>
      </c>
      <c r="C8598" t="s">
        <v>49</v>
      </c>
      <c r="D8598" t="s">
        <v>16</v>
      </c>
      <c r="E8598">
        <v>0.84</v>
      </c>
    </row>
    <row r="8599" spans="1:5" x14ac:dyDescent="0.2">
      <c r="A8599" t="s">
        <v>72</v>
      </c>
      <c r="B8599" t="s">
        <v>45</v>
      </c>
      <c r="C8599" t="s">
        <v>50</v>
      </c>
      <c r="D8599" t="s">
        <v>16</v>
      </c>
      <c r="E8599">
        <v>0.36708860799999998</v>
      </c>
    </row>
    <row r="8600" spans="1:5" x14ac:dyDescent="0.2">
      <c r="A8600" t="s">
        <v>72</v>
      </c>
      <c r="B8600" t="s">
        <v>45</v>
      </c>
      <c r="C8600" t="s">
        <v>51</v>
      </c>
      <c r="D8600" t="s">
        <v>16</v>
      </c>
      <c r="E8600">
        <v>0.97540983599999997</v>
      </c>
    </row>
    <row r="8601" spans="1:5" x14ac:dyDescent="0.2">
      <c r="A8601" t="s">
        <v>72</v>
      </c>
      <c r="B8601" t="s">
        <v>45</v>
      </c>
      <c r="C8601" t="s">
        <v>52</v>
      </c>
      <c r="D8601" t="s">
        <v>16</v>
      </c>
      <c r="E8601">
        <v>0.89915966400000003</v>
      </c>
    </row>
    <row r="8602" spans="1:5" x14ac:dyDescent="0.2">
      <c r="A8602" t="s">
        <v>72</v>
      </c>
      <c r="B8602" t="s">
        <v>45</v>
      </c>
      <c r="C8602" t="s">
        <v>49</v>
      </c>
      <c r="D8602" t="s">
        <v>17</v>
      </c>
      <c r="E8602">
        <v>0.74666666699999995</v>
      </c>
    </row>
    <row r="8603" spans="1:5" x14ac:dyDescent="0.2">
      <c r="A8603" t="s">
        <v>72</v>
      </c>
      <c r="B8603" t="s">
        <v>45</v>
      </c>
      <c r="C8603" t="s">
        <v>50</v>
      </c>
      <c r="D8603" t="s">
        <v>17</v>
      </c>
      <c r="E8603">
        <v>0.26582278500000001</v>
      </c>
    </row>
    <row r="8604" spans="1:5" x14ac:dyDescent="0.2">
      <c r="A8604" t="s">
        <v>72</v>
      </c>
      <c r="B8604" t="s">
        <v>45</v>
      </c>
      <c r="C8604" t="s">
        <v>51</v>
      </c>
      <c r="D8604" t="s">
        <v>17</v>
      </c>
      <c r="E8604">
        <v>0.77049180299999998</v>
      </c>
    </row>
    <row r="8605" spans="1:5" x14ac:dyDescent="0.2">
      <c r="A8605" t="s">
        <v>72</v>
      </c>
      <c r="B8605" t="s">
        <v>45</v>
      </c>
      <c r="C8605" t="s">
        <v>52</v>
      </c>
      <c r="D8605" t="s">
        <v>17</v>
      </c>
      <c r="E8605">
        <v>0.764705882</v>
      </c>
    </row>
    <row r="8606" spans="1:5" x14ac:dyDescent="0.2">
      <c r="A8606" t="s">
        <v>72</v>
      </c>
      <c r="B8606" t="s">
        <v>45</v>
      </c>
      <c r="C8606" t="s">
        <v>49</v>
      </c>
      <c r="D8606" t="s">
        <v>18</v>
      </c>
      <c r="E8606">
        <v>0.67500000000000004</v>
      </c>
    </row>
    <row r="8607" spans="1:5" x14ac:dyDescent="0.2">
      <c r="A8607" t="s">
        <v>72</v>
      </c>
      <c r="B8607" t="s">
        <v>45</v>
      </c>
      <c r="C8607" t="s">
        <v>50</v>
      </c>
      <c r="D8607" t="s">
        <v>18</v>
      </c>
      <c r="E8607">
        <v>0.840909091</v>
      </c>
    </row>
    <row r="8608" spans="1:5" x14ac:dyDescent="0.2">
      <c r="A8608" t="s">
        <v>72</v>
      </c>
      <c r="B8608" t="s">
        <v>45</v>
      </c>
      <c r="C8608" t="s">
        <v>51</v>
      </c>
      <c r="D8608" t="s">
        <v>18</v>
      </c>
      <c r="E8608">
        <v>0.57499999999999996</v>
      </c>
    </row>
    <row r="8609" spans="1:5" x14ac:dyDescent="0.2">
      <c r="A8609" t="s">
        <v>72</v>
      </c>
      <c r="B8609" t="s">
        <v>45</v>
      </c>
      <c r="C8609" t="s">
        <v>52</v>
      </c>
      <c r="D8609" t="s">
        <v>18</v>
      </c>
      <c r="E8609">
        <v>0.56499999999999995</v>
      </c>
    </row>
    <row r="8610" spans="1:5" x14ac:dyDescent="0.2">
      <c r="A8610" t="s">
        <v>72</v>
      </c>
      <c r="B8610" t="s">
        <v>45</v>
      </c>
      <c r="C8610" t="s">
        <v>49</v>
      </c>
      <c r="D8610" t="s">
        <v>19</v>
      </c>
      <c r="E8610">
        <v>40</v>
      </c>
    </row>
    <row r="8611" spans="1:5" x14ac:dyDescent="0.2">
      <c r="A8611" t="s">
        <v>72</v>
      </c>
      <c r="B8611" t="s">
        <v>45</v>
      </c>
      <c r="C8611" t="s">
        <v>50</v>
      </c>
      <c r="D8611" t="s">
        <v>19</v>
      </c>
      <c r="E8611">
        <v>17.600000000000001</v>
      </c>
    </row>
    <row r="8612" spans="1:5" x14ac:dyDescent="0.2">
      <c r="A8612" t="s">
        <v>72</v>
      </c>
      <c r="B8612" t="s">
        <v>45</v>
      </c>
      <c r="C8612" t="s">
        <v>51</v>
      </c>
      <c r="D8612" t="s">
        <v>19</v>
      </c>
      <c r="E8612">
        <v>40</v>
      </c>
    </row>
    <row r="8613" spans="1:5" x14ac:dyDescent="0.2">
      <c r="A8613" t="s">
        <v>72</v>
      </c>
      <c r="B8613" t="s">
        <v>45</v>
      </c>
      <c r="C8613" t="s">
        <v>52</v>
      </c>
      <c r="D8613" t="s">
        <v>19</v>
      </c>
      <c r="E8613">
        <v>40</v>
      </c>
    </row>
    <row r="8614" spans="1:5" x14ac:dyDescent="0.2">
      <c r="A8614" t="s">
        <v>72</v>
      </c>
      <c r="B8614" t="s">
        <v>45</v>
      </c>
      <c r="C8614" t="s">
        <v>49</v>
      </c>
      <c r="D8614" t="s">
        <v>80</v>
      </c>
      <c r="E8614">
        <v>6.538461538</v>
      </c>
    </row>
    <row r="8615" spans="1:5" x14ac:dyDescent="0.2">
      <c r="A8615" t="s">
        <v>72</v>
      </c>
      <c r="B8615" t="s">
        <v>45</v>
      </c>
      <c r="C8615" t="s">
        <v>50</v>
      </c>
      <c r="D8615" t="s">
        <v>80</v>
      </c>
      <c r="E8615">
        <v>2.5</v>
      </c>
    </row>
    <row r="8616" spans="1:5" x14ac:dyDescent="0.2">
      <c r="A8616" t="s">
        <v>72</v>
      </c>
      <c r="B8616" t="s">
        <v>45</v>
      </c>
      <c r="C8616" t="s">
        <v>51</v>
      </c>
      <c r="D8616" t="s">
        <v>80</v>
      </c>
      <c r="E8616">
        <v>4.8780487800000003</v>
      </c>
    </row>
    <row r="8617" spans="1:5" x14ac:dyDescent="0.2">
      <c r="A8617" t="s">
        <v>72</v>
      </c>
      <c r="B8617" t="s">
        <v>45</v>
      </c>
      <c r="C8617" t="s">
        <v>52</v>
      </c>
      <c r="D8617" t="s">
        <v>80</v>
      </c>
      <c r="E8617">
        <v>5.9333333330000002</v>
      </c>
    </row>
    <row r="8618" spans="1:5" x14ac:dyDescent="0.2">
      <c r="A8618" t="s">
        <v>72</v>
      </c>
      <c r="B8618" t="s">
        <v>45</v>
      </c>
      <c r="C8618" t="s">
        <v>49</v>
      </c>
      <c r="D8618" t="s">
        <v>21</v>
      </c>
      <c r="E8618">
        <v>170</v>
      </c>
    </row>
    <row r="8619" spans="1:5" x14ac:dyDescent="0.2">
      <c r="A8619" t="s">
        <v>72</v>
      </c>
      <c r="B8619" t="s">
        <v>45</v>
      </c>
      <c r="C8619" t="s">
        <v>50</v>
      </c>
      <c r="D8619" t="s">
        <v>21</v>
      </c>
      <c r="E8619">
        <v>30</v>
      </c>
    </row>
    <row r="8620" spans="1:5" x14ac:dyDescent="0.2">
      <c r="A8620" t="s">
        <v>72</v>
      </c>
      <c r="B8620" t="s">
        <v>45</v>
      </c>
      <c r="C8620" t="s">
        <v>51</v>
      </c>
      <c r="D8620" t="s">
        <v>21</v>
      </c>
      <c r="E8620">
        <v>200</v>
      </c>
    </row>
    <row r="8621" spans="1:5" x14ac:dyDescent="0.2">
      <c r="A8621" t="s">
        <v>72</v>
      </c>
      <c r="B8621" t="s">
        <v>45</v>
      </c>
      <c r="C8621" t="s">
        <v>52</v>
      </c>
      <c r="D8621" t="s">
        <v>21</v>
      </c>
      <c r="E8621">
        <v>178</v>
      </c>
    </row>
    <row r="8622" spans="1:5" x14ac:dyDescent="0.2">
      <c r="A8622" t="s">
        <v>72</v>
      </c>
      <c r="B8622" t="s">
        <v>45</v>
      </c>
      <c r="C8622" t="s">
        <v>49</v>
      </c>
      <c r="D8622" t="s">
        <v>22</v>
      </c>
      <c r="E8622">
        <v>30</v>
      </c>
    </row>
    <row r="8623" spans="1:5" x14ac:dyDescent="0.2">
      <c r="A8623" t="s">
        <v>72</v>
      </c>
      <c r="B8623" t="s">
        <v>45</v>
      </c>
      <c r="C8623" t="s">
        <v>50</v>
      </c>
      <c r="D8623" t="s">
        <v>22</v>
      </c>
      <c r="E8623">
        <v>15.8</v>
      </c>
    </row>
    <row r="8624" spans="1:5" x14ac:dyDescent="0.2">
      <c r="A8624" t="s">
        <v>72</v>
      </c>
      <c r="B8624" t="s">
        <v>45</v>
      </c>
      <c r="C8624" t="s">
        <v>51</v>
      </c>
      <c r="D8624" t="s">
        <v>22</v>
      </c>
      <c r="E8624">
        <v>24.4</v>
      </c>
    </row>
    <row r="8625" spans="1:5" x14ac:dyDescent="0.2">
      <c r="A8625" t="s">
        <v>72</v>
      </c>
      <c r="B8625" t="s">
        <v>45</v>
      </c>
      <c r="C8625" t="s">
        <v>52</v>
      </c>
      <c r="D8625" t="s">
        <v>22</v>
      </c>
      <c r="E8625">
        <v>23.8</v>
      </c>
    </row>
    <row r="8626" spans="1:5" x14ac:dyDescent="0.2">
      <c r="A8626" t="s">
        <v>72</v>
      </c>
      <c r="B8626" t="s">
        <v>45</v>
      </c>
      <c r="C8626" t="s">
        <v>49</v>
      </c>
      <c r="D8626" t="s">
        <v>23</v>
      </c>
      <c r="E8626">
        <v>0.16</v>
      </c>
    </row>
    <row r="8627" spans="1:5" x14ac:dyDescent="0.2">
      <c r="A8627" t="s">
        <v>72</v>
      </c>
      <c r="B8627" t="s">
        <v>45</v>
      </c>
      <c r="C8627" t="s">
        <v>50</v>
      </c>
      <c r="D8627" t="s">
        <v>23</v>
      </c>
      <c r="E8627">
        <v>0.63291139200000002</v>
      </c>
    </row>
    <row r="8628" spans="1:5" x14ac:dyDescent="0.2">
      <c r="A8628" t="s">
        <v>72</v>
      </c>
      <c r="B8628" t="s">
        <v>45</v>
      </c>
      <c r="C8628" t="s">
        <v>51</v>
      </c>
      <c r="D8628" t="s">
        <v>23</v>
      </c>
      <c r="E8628">
        <v>2.4590164000000001E-2</v>
      </c>
    </row>
    <row r="8629" spans="1:5" x14ac:dyDescent="0.2">
      <c r="A8629" t="s">
        <v>72</v>
      </c>
      <c r="B8629" t="s">
        <v>45</v>
      </c>
      <c r="C8629" t="s">
        <v>52</v>
      </c>
      <c r="D8629" t="s">
        <v>23</v>
      </c>
      <c r="E8629">
        <v>0.100840336</v>
      </c>
    </row>
    <row r="8630" spans="1:5" x14ac:dyDescent="0.2">
      <c r="A8630" t="s">
        <v>72</v>
      </c>
      <c r="B8630" t="s">
        <v>45</v>
      </c>
      <c r="C8630" t="s">
        <v>49</v>
      </c>
      <c r="D8630" t="s">
        <v>24</v>
      </c>
      <c r="E8630">
        <v>0</v>
      </c>
    </row>
    <row r="8631" spans="1:5" x14ac:dyDescent="0.2">
      <c r="A8631" t="s">
        <v>72</v>
      </c>
      <c r="B8631" t="s">
        <v>45</v>
      </c>
      <c r="C8631" t="s">
        <v>50</v>
      </c>
      <c r="D8631" t="s">
        <v>24</v>
      </c>
      <c r="E8631">
        <v>0</v>
      </c>
    </row>
    <row r="8632" spans="1:5" x14ac:dyDescent="0.2">
      <c r="A8632" t="s">
        <v>72</v>
      </c>
      <c r="B8632" t="s">
        <v>45</v>
      </c>
      <c r="C8632" t="s">
        <v>51</v>
      </c>
      <c r="D8632" t="s">
        <v>24</v>
      </c>
      <c r="E8632">
        <v>0</v>
      </c>
    </row>
    <row r="8633" spans="1:5" x14ac:dyDescent="0.2">
      <c r="A8633" t="s">
        <v>72</v>
      </c>
      <c r="B8633" t="s">
        <v>45</v>
      </c>
      <c r="C8633" t="s">
        <v>52</v>
      </c>
      <c r="D8633" t="s">
        <v>24</v>
      </c>
      <c r="E8633">
        <v>0</v>
      </c>
    </row>
    <row r="8634" spans="1:5" x14ac:dyDescent="0.2">
      <c r="A8634" t="s">
        <v>72</v>
      </c>
      <c r="B8634" t="s">
        <v>45</v>
      </c>
      <c r="C8634" t="s">
        <v>49</v>
      </c>
      <c r="D8634" t="s">
        <v>25</v>
      </c>
      <c r="E8634">
        <v>0.66666666699999999</v>
      </c>
    </row>
    <row r="8635" spans="1:5" x14ac:dyDescent="0.2">
      <c r="A8635" t="s">
        <v>72</v>
      </c>
      <c r="B8635" t="s">
        <v>45</v>
      </c>
      <c r="C8635" t="s">
        <v>50</v>
      </c>
      <c r="D8635" t="s">
        <v>25</v>
      </c>
      <c r="E8635">
        <v>0.215189873</v>
      </c>
    </row>
    <row r="8636" spans="1:5" x14ac:dyDescent="0.2">
      <c r="A8636" t="s">
        <v>72</v>
      </c>
      <c r="B8636" t="s">
        <v>45</v>
      </c>
      <c r="C8636" t="s">
        <v>51</v>
      </c>
      <c r="D8636" t="s">
        <v>25</v>
      </c>
      <c r="E8636">
        <v>0.63934426200000005</v>
      </c>
    </row>
    <row r="8637" spans="1:5" x14ac:dyDescent="0.2">
      <c r="A8637" t="s">
        <v>72</v>
      </c>
      <c r="B8637" t="s">
        <v>45</v>
      </c>
      <c r="C8637" t="s">
        <v>52</v>
      </c>
      <c r="D8637" t="s">
        <v>25</v>
      </c>
      <c r="E8637">
        <v>0.64705882400000003</v>
      </c>
    </row>
    <row r="8638" spans="1:5" x14ac:dyDescent="0.2">
      <c r="A8638" t="s">
        <v>72</v>
      </c>
      <c r="B8638" t="s">
        <v>45</v>
      </c>
      <c r="C8638" t="s">
        <v>49</v>
      </c>
      <c r="D8638" t="s">
        <v>81</v>
      </c>
      <c r="E8638">
        <v>9.3333333000000004E-2</v>
      </c>
    </row>
    <row r="8639" spans="1:5" x14ac:dyDescent="0.2">
      <c r="A8639" t="s">
        <v>72</v>
      </c>
      <c r="B8639" t="s">
        <v>45</v>
      </c>
      <c r="C8639" t="s">
        <v>50</v>
      </c>
      <c r="D8639" t="s">
        <v>81</v>
      </c>
      <c r="E8639">
        <v>0.101265823</v>
      </c>
    </row>
    <row r="8640" spans="1:5" x14ac:dyDescent="0.2">
      <c r="A8640" t="s">
        <v>72</v>
      </c>
      <c r="B8640" t="s">
        <v>45</v>
      </c>
      <c r="C8640" t="s">
        <v>51</v>
      </c>
      <c r="D8640" t="s">
        <v>81</v>
      </c>
      <c r="E8640">
        <v>0.204918033</v>
      </c>
    </row>
    <row r="8641" spans="1:5" x14ac:dyDescent="0.2">
      <c r="A8641" t="s">
        <v>72</v>
      </c>
      <c r="B8641" t="s">
        <v>45</v>
      </c>
      <c r="C8641" t="s">
        <v>52</v>
      </c>
      <c r="D8641" t="s">
        <v>81</v>
      </c>
      <c r="E8641">
        <v>0.13445378199999999</v>
      </c>
    </row>
    <row r="8642" spans="1:5" x14ac:dyDescent="0.2">
      <c r="A8642" t="s">
        <v>72</v>
      </c>
      <c r="B8642" t="s">
        <v>45</v>
      </c>
      <c r="C8642" t="s">
        <v>49</v>
      </c>
      <c r="D8642" t="s">
        <v>82</v>
      </c>
      <c r="E8642">
        <v>0</v>
      </c>
    </row>
    <row r="8643" spans="1:5" x14ac:dyDescent="0.2">
      <c r="A8643" t="s">
        <v>72</v>
      </c>
      <c r="B8643" t="s">
        <v>45</v>
      </c>
      <c r="C8643" t="s">
        <v>50</v>
      </c>
      <c r="D8643" t="s">
        <v>82</v>
      </c>
      <c r="E8643">
        <v>0</v>
      </c>
    </row>
    <row r="8644" spans="1:5" x14ac:dyDescent="0.2">
      <c r="A8644" t="s">
        <v>72</v>
      </c>
      <c r="B8644" t="s">
        <v>45</v>
      </c>
      <c r="C8644" t="s">
        <v>51</v>
      </c>
      <c r="D8644" t="s">
        <v>82</v>
      </c>
      <c r="E8644">
        <v>0</v>
      </c>
    </row>
    <row r="8645" spans="1:5" x14ac:dyDescent="0.2">
      <c r="A8645" t="s">
        <v>72</v>
      </c>
      <c r="B8645" t="s">
        <v>45</v>
      </c>
      <c r="C8645" t="s">
        <v>52</v>
      </c>
      <c r="D8645" t="s">
        <v>82</v>
      </c>
      <c r="E8645">
        <v>0</v>
      </c>
    </row>
    <row r="8646" spans="1:5" x14ac:dyDescent="0.2">
      <c r="A8646" t="s">
        <v>72</v>
      </c>
      <c r="B8646" t="s">
        <v>45</v>
      </c>
      <c r="C8646" t="s">
        <v>49</v>
      </c>
      <c r="D8646" t="s">
        <v>28</v>
      </c>
      <c r="E8646">
        <v>0.08</v>
      </c>
    </row>
    <row r="8647" spans="1:5" x14ac:dyDescent="0.2">
      <c r="A8647" t="s">
        <v>72</v>
      </c>
      <c r="B8647" t="s">
        <v>45</v>
      </c>
      <c r="C8647" t="s">
        <v>50</v>
      </c>
      <c r="D8647" t="s">
        <v>28</v>
      </c>
      <c r="E8647">
        <v>5.0632911000000003E-2</v>
      </c>
    </row>
    <row r="8648" spans="1:5" x14ac:dyDescent="0.2">
      <c r="A8648" t="s">
        <v>72</v>
      </c>
      <c r="B8648" t="s">
        <v>45</v>
      </c>
      <c r="C8648" t="s">
        <v>51</v>
      </c>
      <c r="D8648" t="s">
        <v>28</v>
      </c>
      <c r="E8648">
        <v>0.13114754100000001</v>
      </c>
    </row>
    <row r="8649" spans="1:5" x14ac:dyDescent="0.2">
      <c r="A8649" t="s">
        <v>72</v>
      </c>
      <c r="B8649" t="s">
        <v>45</v>
      </c>
      <c r="C8649" t="s">
        <v>52</v>
      </c>
      <c r="D8649" t="s">
        <v>28</v>
      </c>
      <c r="E8649">
        <v>0.117647059</v>
      </c>
    </row>
    <row r="8650" spans="1:5" x14ac:dyDescent="0.2">
      <c r="A8650" t="s">
        <v>72</v>
      </c>
      <c r="B8650" t="s">
        <v>45</v>
      </c>
      <c r="C8650" t="s">
        <v>49</v>
      </c>
      <c r="D8650" t="s">
        <v>29</v>
      </c>
      <c r="E8650">
        <v>150</v>
      </c>
    </row>
    <row r="8651" spans="1:5" x14ac:dyDescent="0.2">
      <c r="A8651" t="s">
        <v>72</v>
      </c>
      <c r="B8651" t="s">
        <v>45</v>
      </c>
      <c r="C8651" t="s">
        <v>50</v>
      </c>
      <c r="D8651" t="s">
        <v>29</v>
      </c>
      <c r="E8651">
        <v>79</v>
      </c>
    </row>
    <row r="8652" spans="1:5" x14ac:dyDescent="0.2">
      <c r="A8652" t="s">
        <v>72</v>
      </c>
      <c r="B8652" t="s">
        <v>45</v>
      </c>
      <c r="C8652" t="s">
        <v>51</v>
      </c>
      <c r="D8652" t="s">
        <v>29</v>
      </c>
      <c r="E8652">
        <v>122</v>
      </c>
    </row>
    <row r="8653" spans="1:5" x14ac:dyDescent="0.2">
      <c r="A8653" t="s">
        <v>72</v>
      </c>
      <c r="B8653" t="s">
        <v>45</v>
      </c>
      <c r="C8653" t="s">
        <v>52</v>
      </c>
      <c r="D8653" t="s">
        <v>29</v>
      </c>
      <c r="E8653">
        <v>119</v>
      </c>
    </row>
    <row r="8654" spans="1:5" x14ac:dyDescent="0.2">
      <c r="A8654" t="s">
        <v>72</v>
      </c>
      <c r="B8654" t="s">
        <v>45</v>
      </c>
      <c r="C8654" t="s">
        <v>49</v>
      </c>
      <c r="D8654" t="s">
        <v>30</v>
      </c>
      <c r="E8654">
        <v>0</v>
      </c>
    </row>
    <row r="8655" spans="1:5" x14ac:dyDescent="0.2">
      <c r="A8655" t="s">
        <v>72</v>
      </c>
      <c r="B8655" t="s">
        <v>45</v>
      </c>
      <c r="C8655" t="s">
        <v>50</v>
      </c>
      <c r="D8655" t="s">
        <v>30</v>
      </c>
      <c r="E8655">
        <v>0</v>
      </c>
    </row>
    <row r="8656" spans="1:5" x14ac:dyDescent="0.2">
      <c r="A8656" t="s">
        <v>72</v>
      </c>
      <c r="B8656" t="s">
        <v>45</v>
      </c>
      <c r="C8656" t="s">
        <v>51</v>
      </c>
      <c r="D8656" t="s">
        <v>30</v>
      </c>
      <c r="E8656">
        <v>0</v>
      </c>
    </row>
    <row r="8657" spans="1:5" x14ac:dyDescent="0.2">
      <c r="A8657" t="s">
        <v>72</v>
      </c>
      <c r="B8657" t="s">
        <v>45</v>
      </c>
      <c r="C8657" t="s">
        <v>52</v>
      </c>
      <c r="D8657" t="s">
        <v>30</v>
      </c>
      <c r="E8657">
        <v>0</v>
      </c>
    </row>
    <row r="8658" spans="1:5" x14ac:dyDescent="0.2">
      <c r="A8658" t="s">
        <v>72</v>
      </c>
      <c r="B8658" t="s">
        <v>45</v>
      </c>
      <c r="C8658" t="s">
        <v>49</v>
      </c>
      <c r="D8658" t="s">
        <v>31</v>
      </c>
      <c r="E8658">
        <v>0</v>
      </c>
    </row>
    <row r="8659" spans="1:5" x14ac:dyDescent="0.2">
      <c r="A8659" t="s">
        <v>72</v>
      </c>
      <c r="B8659" t="s">
        <v>45</v>
      </c>
      <c r="C8659" t="s">
        <v>50</v>
      </c>
      <c r="D8659" t="s">
        <v>31</v>
      </c>
      <c r="E8659">
        <v>0</v>
      </c>
    </row>
    <row r="8660" spans="1:5" x14ac:dyDescent="0.2">
      <c r="A8660" t="s">
        <v>72</v>
      </c>
      <c r="B8660" t="s">
        <v>45</v>
      </c>
      <c r="C8660" t="s">
        <v>51</v>
      </c>
      <c r="D8660" t="s">
        <v>31</v>
      </c>
      <c r="E8660">
        <v>0</v>
      </c>
    </row>
    <row r="8661" spans="1:5" x14ac:dyDescent="0.2">
      <c r="A8661" t="s">
        <v>72</v>
      </c>
      <c r="B8661" t="s">
        <v>45</v>
      </c>
      <c r="C8661" t="s">
        <v>52</v>
      </c>
      <c r="D8661" t="s">
        <v>31</v>
      </c>
      <c r="E8661">
        <v>0</v>
      </c>
    </row>
    <row r="8662" spans="1:5" hidden="1" x14ac:dyDescent="0.2">
      <c r="A8662" t="s">
        <v>73</v>
      </c>
      <c r="B8662" t="s">
        <v>6</v>
      </c>
      <c r="C8662" t="s">
        <v>7</v>
      </c>
      <c r="D8662" t="s">
        <v>8</v>
      </c>
      <c r="E8662">
        <v>0.10344827600000001</v>
      </c>
    </row>
    <row r="8663" spans="1:5" hidden="1" x14ac:dyDescent="0.2">
      <c r="A8663" t="s">
        <v>73</v>
      </c>
      <c r="B8663" t="s">
        <v>6</v>
      </c>
      <c r="C8663" t="s">
        <v>9</v>
      </c>
      <c r="D8663" t="s">
        <v>8</v>
      </c>
      <c r="E8663">
        <v>4.5112781999999997E-2</v>
      </c>
    </row>
    <row r="8664" spans="1:5" hidden="1" x14ac:dyDescent="0.2">
      <c r="A8664" t="s">
        <v>73</v>
      </c>
      <c r="B8664" t="s">
        <v>6</v>
      </c>
      <c r="C8664" t="s">
        <v>56</v>
      </c>
      <c r="D8664" t="s">
        <v>8</v>
      </c>
      <c r="E8664">
        <v>0.117647059</v>
      </c>
    </row>
    <row r="8665" spans="1:5" hidden="1" x14ac:dyDescent="0.2">
      <c r="A8665" t="s">
        <v>73</v>
      </c>
      <c r="B8665" t="s">
        <v>6</v>
      </c>
      <c r="C8665" t="s">
        <v>10</v>
      </c>
      <c r="D8665" t="s">
        <v>8</v>
      </c>
      <c r="E8665">
        <v>0.157303371</v>
      </c>
    </row>
    <row r="8666" spans="1:5" hidden="1" x14ac:dyDescent="0.2">
      <c r="A8666" t="s">
        <v>73</v>
      </c>
      <c r="B8666" t="s">
        <v>6</v>
      </c>
      <c r="C8666" t="s">
        <v>83</v>
      </c>
      <c r="D8666" t="s">
        <v>8</v>
      </c>
      <c r="E8666">
        <v>0.13559321999999999</v>
      </c>
    </row>
    <row r="8667" spans="1:5" hidden="1" x14ac:dyDescent="0.2">
      <c r="A8667" t="s">
        <v>73</v>
      </c>
      <c r="B8667" t="s">
        <v>6</v>
      </c>
      <c r="C8667" t="s">
        <v>11</v>
      </c>
      <c r="D8667" t="s">
        <v>8</v>
      </c>
      <c r="E8667">
        <v>0.17829457400000001</v>
      </c>
    </row>
    <row r="8668" spans="1:5" hidden="1" x14ac:dyDescent="0.2">
      <c r="A8668" t="s">
        <v>73</v>
      </c>
      <c r="B8668" t="s">
        <v>6</v>
      </c>
      <c r="C8668" t="s">
        <v>12</v>
      </c>
      <c r="D8668" t="s">
        <v>8</v>
      </c>
      <c r="E8668">
        <v>0.33333333300000001</v>
      </c>
    </row>
    <row r="8669" spans="1:5" hidden="1" x14ac:dyDescent="0.2">
      <c r="A8669" t="s">
        <v>73</v>
      </c>
      <c r="B8669" t="s">
        <v>6</v>
      </c>
      <c r="C8669" t="s">
        <v>7</v>
      </c>
      <c r="D8669" t="s">
        <v>13</v>
      </c>
      <c r="E8669">
        <v>4.5977010999999998E-2</v>
      </c>
    </row>
    <row r="8670" spans="1:5" hidden="1" x14ac:dyDescent="0.2">
      <c r="A8670" t="s">
        <v>73</v>
      </c>
      <c r="B8670" t="s">
        <v>6</v>
      </c>
      <c r="C8670" t="s">
        <v>9</v>
      </c>
      <c r="D8670" t="s">
        <v>13</v>
      </c>
      <c r="E8670">
        <v>3.7593985000000003E-2</v>
      </c>
    </row>
    <row r="8671" spans="1:5" hidden="1" x14ac:dyDescent="0.2">
      <c r="A8671" t="s">
        <v>73</v>
      </c>
      <c r="B8671" t="s">
        <v>6</v>
      </c>
      <c r="C8671" t="s">
        <v>56</v>
      </c>
      <c r="D8671" t="s">
        <v>13</v>
      </c>
      <c r="E8671">
        <v>9.8039215999999998E-2</v>
      </c>
    </row>
    <row r="8672" spans="1:5" hidden="1" x14ac:dyDescent="0.2">
      <c r="A8672" t="s">
        <v>73</v>
      </c>
      <c r="B8672" t="s">
        <v>6</v>
      </c>
      <c r="C8672" t="s">
        <v>10</v>
      </c>
      <c r="D8672" t="s">
        <v>13</v>
      </c>
      <c r="E8672">
        <v>0.101123596</v>
      </c>
    </row>
    <row r="8673" spans="1:5" hidden="1" x14ac:dyDescent="0.2">
      <c r="A8673" t="s">
        <v>73</v>
      </c>
      <c r="B8673" t="s">
        <v>6</v>
      </c>
      <c r="C8673" t="s">
        <v>83</v>
      </c>
      <c r="D8673" t="s">
        <v>13</v>
      </c>
      <c r="E8673">
        <v>0.11016949199999999</v>
      </c>
    </row>
    <row r="8674" spans="1:5" hidden="1" x14ac:dyDescent="0.2">
      <c r="A8674" t="s">
        <v>73</v>
      </c>
      <c r="B8674" t="s">
        <v>6</v>
      </c>
      <c r="C8674" t="s">
        <v>11</v>
      </c>
      <c r="D8674" t="s">
        <v>13</v>
      </c>
      <c r="E8674">
        <v>8.5271317999999999E-2</v>
      </c>
    </row>
    <row r="8675" spans="1:5" hidden="1" x14ac:dyDescent="0.2">
      <c r="A8675" t="s">
        <v>73</v>
      </c>
      <c r="B8675" t="s">
        <v>6</v>
      </c>
      <c r="C8675" t="s">
        <v>12</v>
      </c>
      <c r="D8675" t="s">
        <v>13</v>
      </c>
      <c r="E8675">
        <v>0.27272727299999999</v>
      </c>
    </row>
    <row r="8676" spans="1:5" hidden="1" x14ac:dyDescent="0.2">
      <c r="A8676" t="s">
        <v>73</v>
      </c>
      <c r="B8676" t="s">
        <v>6</v>
      </c>
      <c r="C8676" t="s">
        <v>7</v>
      </c>
      <c r="D8676" t="s">
        <v>14</v>
      </c>
      <c r="E8676">
        <v>0.10344827600000001</v>
      </c>
    </row>
    <row r="8677" spans="1:5" hidden="1" x14ac:dyDescent="0.2">
      <c r="A8677" t="s">
        <v>73</v>
      </c>
      <c r="B8677" t="s">
        <v>6</v>
      </c>
      <c r="C8677" t="s">
        <v>9</v>
      </c>
      <c r="D8677" t="s">
        <v>14</v>
      </c>
      <c r="E8677">
        <v>4.5112781999999997E-2</v>
      </c>
    </row>
    <row r="8678" spans="1:5" hidden="1" x14ac:dyDescent="0.2">
      <c r="A8678" t="s">
        <v>73</v>
      </c>
      <c r="B8678" t="s">
        <v>6</v>
      </c>
      <c r="C8678" t="s">
        <v>56</v>
      </c>
      <c r="D8678" t="s">
        <v>14</v>
      </c>
      <c r="E8678">
        <v>0.117647059</v>
      </c>
    </row>
    <row r="8679" spans="1:5" hidden="1" x14ac:dyDescent="0.2">
      <c r="A8679" t="s">
        <v>73</v>
      </c>
      <c r="B8679" t="s">
        <v>6</v>
      </c>
      <c r="C8679" t="s">
        <v>10</v>
      </c>
      <c r="D8679" t="s">
        <v>14</v>
      </c>
      <c r="E8679">
        <v>0.157303371</v>
      </c>
    </row>
    <row r="8680" spans="1:5" hidden="1" x14ac:dyDescent="0.2">
      <c r="A8680" t="s">
        <v>73</v>
      </c>
      <c r="B8680" t="s">
        <v>6</v>
      </c>
      <c r="C8680" t="s">
        <v>83</v>
      </c>
      <c r="D8680" t="s">
        <v>14</v>
      </c>
      <c r="E8680">
        <v>0.13559321999999999</v>
      </c>
    </row>
    <row r="8681" spans="1:5" hidden="1" x14ac:dyDescent="0.2">
      <c r="A8681" t="s">
        <v>73</v>
      </c>
      <c r="B8681" t="s">
        <v>6</v>
      </c>
      <c r="C8681" t="s">
        <v>11</v>
      </c>
      <c r="D8681" t="s">
        <v>14</v>
      </c>
      <c r="E8681">
        <v>0.17829457400000001</v>
      </c>
    </row>
    <row r="8682" spans="1:5" hidden="1" x14ac:dyDescent="0.2">
      <c r="A8682" t="s">
        <v>73</v>
      </c>
      <c r="B8682" t="s">
        <v>6</v>
      </c>
      <c r="C8682" t="s">
        <v>12</v>
      </c>
      <c r="D8682" t="s">
        <v>14</v>
      </c>
      <c r="E8682">
        <v>0.32575757599999999</v>
      </c>
    </row>
    <row r="8683" spans="1:5" hidden="1" x14ac:dyDescent="0.2">
      <c r="A8683" t="s">
        <v>73</v>
      </c>
      <c r="B8683" t="s">
        <v>6</v>
      </c>
      <c r="C8683" t="s">
        <v>7</v>
      </c>
      <c r="D8683" t="s">
        <v>15</v>
      </c>
      <c r="E8683">
        <v>0</v>
      </c>
    </row>
    <row r="8684" spans="1:5" hidden="1" x14ac:dyDescent="0.2">
      <c r="A8684" t="s">
        <v>73</v>
      </c>
      <c r="B8684" t="s">
        <v>6</v>
      </c>
      <c r="C8684" t="s">
        <v>9</v>
      </c>
      <c r="D8684" t="s">
        <v>15</v>
      </c>
      <c r="E8684">
        <v>0</v>
      </c>
    </row>
    <row r="8685" spans="1:5" hidden="1" x14ac:dyDescent="0.2">
      <c r="A8685" t="s">
        <v>73</v>
      </c>
      <c r="B8685" t="s">
        <v>6</v>
      </c>
      <c r="C8685" t="s">
        <v>56</v>
      </c>
      <c r="D8685" t="s">
        <v>15</v>
      </c>
      <c r="E8685">
        <v>0</v>
      </c>
    </row>
    <row r="8686" spans="1:5" hidden="1" x14ac:dyDescent="0.2">
      <c r="A8686" t="s">
        <v>73</v>
      </c>
      <c r="B8686" t="s">
        <v>6</v>
      </c>
      <c r="C8686" t="s">
        <v>10</v>
      </c>
      <c r="D8686" t="s">
        <v>15</v>
      </c>
      <c r="E8686">
        <v>0</v>
      </c>
    </row>
    <row r="8687" spans="1:5" hidden="1" x14ac:dyDescent="0.2">
      <c r="A8687" t="s">
        <v>73</v>
      </c>
      <c r="B8687" t="s">
        <v>6</v>
      </c>
      <c r="C8687" t="s">
        <v>83</v>
      </c>
      <c r="D8687" t="s">
        <v>15</v>
      </c>
      <c r="E8687">
        <v>0</v>
      </c>
    </row>
    <row r="8688" spans="1:5" hidden="1" x14ac:dyDescent="0.2">
      <c r="A8688" t="s">
        <v>73</v>
      </c>
      <c r="B8688" t="s">
        <v>6</v>
      </c>
      <c r="C8688" t="s">
        <v>11</v>
      </c>
      <c r="D8688" t="s">
        <v>15</v>
      </c>
      <c r="E8688">
        <v>0</v>
      </c>
    </row>
    <row r="8689" spans="1:5" hidden="1" x14ac:dyDescent="0.2">
      <c r="A8689" t="s">
        <v>73</v>
      </c>
      <c r="B8689" t="s">
        <v>6</v>
      </c>
      <c r="C8689" t="s">
        <v>12</v>
      </c>
      <c r="D8689" t="s">
        <v>15</v>
      </c>
      <c r="E8689">
        <v>0</v>
      </c>
    </row>
    <row r="8690" spans="1:5" hidden="1" x14ac:dyDescent="0.2">
      <c r="A8690" t="s">
        <v>73</v>
      </c>
      <c r="B8690" t="s">
        <v>6</v>
      </c>
      <c r="C8690" t="s">
        <v>7</v>
      </c>
      <c r="D8690" t="s">
        <v>16</v>
      </c>
      <c r="E8690">
        <v>0.66666666699999999</v>
      </c>
    </row>
    <row r="8691" spans="1:5" hidden="1" x14ac:dyDescent="0.2">
      <c r="A8691" t="s">
        <v>73</v>
      </c>
      <c r="B8691" t="s">
        <v>6</v>
      </c>
      <c r="C8691" t="s">
        <v>9</v>
      </c>
      <c r="D8691" t="s">
        <v>16</v>
      </c>
      <c r="E8691">
        <v>0.31578947400000001</v>
      </c>
    </row>
    <row r="8692" spans="1:5" hidden="1" x14ac:dyDescent="0.2">
      <c r="A8692" t="s">
        <v>73</v>
      </c>
      <c r="B8692" t="s">
        <v>6</v>
      </c>
      <c r="C8692" t="s">
        <v>56</v>
      </c>
      <c r="D8692" t="s">
        <v>16</v>
      </c>
      <c r="E8692">
        <v>0.33333333300000001</v>
      </c>
    </row>
    <row r="8693" spans="1:5" hidden="1" x14ac:dyDescent="0.2">
      <c r="A8693" t="s">
        <v>73</v>
      </c>
      <c r="B8693" t="s">
        <v>6</v>
      </c>
      <c r="C8693" t="s">
        <v>10</v>
      </c>
      <c r="D8693" t="s">
        <v>16</v>
      </c>
      <c r="E8693">
        <v>0.87640449399999998</v>
      </c>
    </row>
    <row r="8694" spans="1:5" hidden="1" x14ac:dyDescent="0.2">
      <c r="A8694" t="s">
        <v>73</v>
      </c>
      <c r="B8694" t="s">
        <v>6</v>
      </c>
      <c r="C8694" t="s">
        <v>83</v>
      </c>
      <c r="D8694" t="s">
        <v>16</v>
      </c>
      <c r="E8694">
        <v>0.82203389800000004</v>
      </c>
    </row>
    <row r="8695" spans="1:5" hidden="1" x14ac:dyDescent="0.2">
      <c r="A8695" t="s">
        <v>73</v>
      </c>
      <c r="B8695" t="s">
        <v>6</v>
      </c>
      <c r="C8695" t="s">
        <v>11</v>
      </c>
      <c r="D8695" t="s">
        <v>16</v>
      </c>
      <c r="E8695">
        <v>0.937984496</v>
      </c>
    </row>
    <row r="8696" spans="1:5" hidden="1" x14ac:dyDescent="0.2">
      <c r="A8696" t="s">
        <v>73</v>
      </c>
      <c r="B8696" t="s">
        <v>6</v>
      </c>
      <c r="C8696" t="s">
        <v>12</v>
      </c>
      <c r="D8696" t="s">
        <v>16</v>
      </c>
      <c r="E8696">
        <v>0.92424242400000001</v>
      </c>
    </row>
    <row r="8697" spans="1:5" hidden="1" x14ac:dyDescent="0.2">
      <c r="A8697" t="s">
        <v>73</v>
      </c>
      <c r="B8697" t="s">
        <v>6</v>
      </c>
      <c r="C8697" t="s">
        <v>7</v>
      </c>
      <c r="D8697" t="s">
        <v>17</v>
      </c>
      <c r="E8697">
        <v>0.62068965499999995</v>
      </c>
    </row>
    <row r="8698" spans="1:5" hidden="1" x14ac:dyDescent="0.2">
      <c r="A8698" t="s">
        <v>73</v>
      </c>
      <c r="B8698" t="s">
        <v>6</v>
      </c>
      <c r="C8698" t="s">
        <v>9</v>
      </c>
      <c r="D8698" t="s">
        <v>17</v>
      </c>
      <c r="E8698">
        <v>0.27819548900000002</v>
      </c>
    </row>
    <row r="8699" spans="1:5" hidden="1" x14ac:dyDescent="0.2">
      <c r="A8699" t="s">
        <v>73</v>
      </c>
      <c r="B8699" t="s">
        <v>6</v>
      </c>
      <c r="C8699" t="s">
        <v>56</v>
      </c>
      <c r="D8699" t="s">
        <v>17</v>
      </c>
      <c r="E8699">
        <v>0.235294118</v>
      </c>
    </row>
    <row r="8700" spans="1:5" hidden="1" x14ac:dyDescent="0.2">
      <c r="A8700" t="s">
        <v>73</v>
      </c>
      <c r="B8700" t="s">
        <v>6</v>
      </c>
      <c r="C8700" t="s">
        <v>10</v>
      </c>
      <c r="D8700" t="s">
        <v>17</v>
      </c>
      <c r="E8700">
        <v>0.77528089899999997</v>
      </c>
    </row>
    <row r="8701" spans="1:5" hidden="1" x14ac:dyDescent="0.2">
      <c r="A8701" t="s">
        <v>73</v>
      </c>
      <c r="B8701" t="s">
        <v>6</v>
      </c>
      <c r="C8701" t="s">
        <v>83</v>
      </c>
      <c r="D8701" t="s">
        <v>17</v>
      </c>
      <c r="E8701">
        <v>0.71186440699999998</v>
      </c>
    </row>
    <row r="8702" spans="1:5" hidden="1" x14ac:dyDescent="0.2">
      <c r="A8702" t="s">
        <v>73</v>
      </c>
      <c r="B8702" t="s">
        <v>6</v>
      </c>
      <c r="C8702" t="s">
        <v>11</v>
      </c>
      <c r="D8702" t="s">
        <v>17</v>
      </c>
      <c r="E8702">
        <v>0.85271317800000002</v>
      </c>
    </row>
    <row r="8703" spans="1:5" hidden="1" x14ac:dyDescent="0.2">
      <c r="A8703" t="s">
        <v>73</v>
      </c>
      <c r="B8703" t="s">
        <v>6</v>
      </c>
      <c r="C8703" t="s">
        <v>12</v>
      </c>
      <c r="D8703" t="s">
        <v>17</v>
      </c>
      <c r="E8703">
        <v>0.643939394</v>
      </c>
    </row>
    <row r="8704" spans="1:5" hidden="1" x14ac:dyDescent="0.2">
      <c r="A8704" t="s">
        <v>73</v>
      </c>
      <c r="B8704" t="s">
        <v>6</v>
      </c>
      <c r="C8704" t="s">
        <v>7</v>
      </c>
      <c r="D8704" t="s">
        <v>18</v>
      </c>
      <c r="E8704">
        <v>0.82857142900000003</v>
      </c>
    </row>
    <row r="8705" spans="1:5" hidden="1" x14ac:dyDescent="0.2">
      <c r="A8705" t="s">
        <v>73</v>
      </c>
      <c r="B8705" t="s">
        <v>6</v>
      </c>
      <c r="C8705" t="s">
        <v>9</v>
      </c>
      <c r="D8705" t="s">
        <v>18</v>
      </c>
      <c r="E8705">
        <v>0.79640718600000004</v>
      </c>
    </row>
    <row r="8706" spans="1:5" hidden="1" x14ac:dyDescent="0.2">
      <c r="A8706" t="s">
        <v>73</v>
      </c>
      <c r="B8706" t="s">
        <v>6</v>
      </c>
      <c r="C8706" t="s">
        <v>56</v>
      </c>
      <c r="D8706" t="s">
        <v>18</v>
      </c>
      <c r="E8706">
        <v>0.51</v>
      </c>
    </row>
    <row r="8707" spans="1:5" hidden="1" x14ac:dyDescent="0.2">
      <c r="A8707" t="s">
        <v>73</v>
      </c>
      <c r="B8707" t="s">
        <v>6</v>
      </c>
      <c r="C8707" t="s">
        <v>10</v>
      </c>
      <c r="D8707" t="s">
        <v>18</v>
      </c>
      <c r="E8707">
        <v>0.8</v>
      </c>
    </row>
    <row r="8708" spans="1:5" hidden="1" x14ac:dyDescent="0.2">
      <c r="A8708" t="s">
        <v>73</v>
      </c>
      <c r="B8708" t="s">
        <v>6</v>
      </c>
      <c r="C8708" t="s">
        <v>83</v>
      </c>
      <c r="D8708" t="s">
        <v>18</v>
      </c>
      <c r="E8708">
        <v>0.62637362600000002</v>
      </c>
    </row>
    <row r="8709" spans="1:5" hidden="1" x14ac:dyDescent="0.2">
      <c r="A8709" t="s">
        <v>73</v>
      </c>
      <c r="B8709" t="s">
        <v>6</v>
      </c>
      <c r="C8709" t="s">
        <v>11</v>
      </c>
      <c r="D8709" t="s">
        <v>18</v>
      </c>
      <c r="E8709">
        <v>0.71195652200000004</v>
      </c>
    </row>
    <row r="8710" spans="1:5" hidden="1" x14ac:dyDescent="0.2">
      <c r="A8710" t="s">
        <v>73</v>
      </c>
      <c r="B8710" t="s">
        <v>6</v>
      </c>
      <c r="C8710" t="s">
        <v>12</v>
      </c>
      <c r="D8710" t="s">
        <v>18</v>
      </c>
      <c r="E8710">
        <v>0.79220779200000002</v>
      </c>
    </row>
    <row r="8711" spans="1:5" hidden="1" x14ac:dyDescent="0.2">
      <c r="A8711" t="s">
        <v>73</v>
      </c>
      <c r="B8711" t="s">
        <v>6</v>
      </c>
      <c r="C8711" t="s">
        <v>7</v>
      </c>
      <c r="D8711" t="s">
        <v>19</v>
      </c>
      <c r="E8711">
        <v>35</v>
      </c>
    </row>
    <row r="8712" spans="1:5" hidden="1" x14ac:dyDescent="0.2">
      <c r="A8712" t="s">
        <v>73</v>
      </c>
      <c r="B8712" t="s">
        <v>6</v>
      </c>
      <c r="C8712" t="s">
        <v>9</v>
      </c>
      <c r="D8712" t="s">
        <v>19</v>
      </c>
      <c r="E8712">
        <v>33.4</v>
      </c>
    </row>
    <row r="8713" spans="1:5" hidden="1" x14ac:dyDescent="0.2">
      <c r="A8713" t="s">
        <v>73</v>
      </c>
      <c r="B8713" t="s">
        <v>6</v>
      </c>
      <c r="C8713" t="s">
        <v>56</v>
      </c>
      <c r="D8713" t="s">
        <v>19</v>
      </c>
      <c r="E8713">
        <v>20</v>
      </c>
    </row>
    <row r="8714" spans="1:5" hidden="1" x14ac:dyDescent="0.2">
      <c r="A8714" t="s">
        <v>73</v>
      </c>
      <c r="B8714" t="s">
        <v>6</v>
      </c>
      <c r="C8714" t="s">
        <v>10</v>
      </c>
      <c r="D8714" t="s">
        <v>19</v>
      </c>
      <c r="E8714">
        <v>36.666666667000001</v>
      </c>
    </row>
    <row r="8715" spans="1:5" hidden="1" x14ac:dyDescent="0.2">
      <c r="A8715" t="s">
        <v>73</v>
      </c>
      <c r="B8715" t="s">
        <v>6</v>
      </c>
      <c r="C8715" t="s">
        <v>83</v>
      </c>
      <c r="D8715" t="s">
        <v>19</v>
      </c>
      <c r="E8715">
        <v>36.4</v>
      </c>
    </row>
    <row r="8716" spans="1:5" hidden="1" x14ac:dyDescent="0.2">
      <c r="A8716" t="s">
        <v>73</v>
      </c>
      <c r="B8716" t="s">
        <v>6</v>
      </c>
      <c r="C8716" t="s">
        <v>11</v>
      </c>
      <c r="D8716" t="s">
        <v>19</v>
      </c>
      <c r="E8716">
        <v>36.799999999999997</v>
      </c>
    </row>
    <row r="8717" spans="1:5" hidden="1" x14ac:dyDescent="0.2">
      <c r="A8717" t="s">
        <v>73</v>
      </c>
      <c r="B8717" t="s">
        <v>6</v>
      </c>
      <c r="C8717" t="s">
        <v>12</v>
      </c>
      <c r="D8717" t="s">
        <v>19</v>
      </c>
      <c r="E8717">
        <v>30.8</v>
      </c>
    </row>
    <row r="8718" spans="1:5" hidden="1" x14ac:dyDescent="0.2">
      <c r="A8718" t="s">
        <v>73</v>
      </c>
      <c r="B8718" t="s">
        <v>6</v>
      </c>
      <c r="C8718" t="s">
        <v>7</v>
      </c>
      <c r="D8718" t="s">
        <v>80</v>
      </c>
      <c r="E8718">
        <v>3.7777777779999999</v>
      </c>
    </row>
    <row r="8719" spans="1:5" hidden="1" x14ac:dyDescent="0.2">
      <c r="A8719" t="s">
        <v>73</v>
      </c>
      <c r="B8719" t="s">
        <v>6</v>
      </c>
      <c r="C8719" t="s">
        <v>9</v>
      </c>
      <c r="D8719" t="s">
        <v>80</v>
      </c>
      <c r="E8719">
        <v>2.6666666669999999</v>
      </c>
    </row>
    <row r="8720" spans="1:5" hidden="1" x14ac:dyDescent="0.2">
      <c r="A8720" t="s">
        <v>73</v>
      </c>
      <c r="B8720" t="s">
        <v>6</v>
      </c>
      <c r="C8720" t="s">
        <v>56</v>
      </c>
      <c r="D8720" t="s">
        <v>80</v>
      </c>
      <c r="E8720">
        <v>2.1666666669999999</v>
      </c>
    </row>
    <row r="8721" spans="1:5" hidden="1" x14ac:dyDescent="0.2">
      <c r="A8721" t="s">
        <v>73</v>
      </c>
      <c r="B8721" t="s">
        <v>6</v>
      </c>
      <c r="C8721" t="s">
        <v>10</v>
      </c>
      <c r="D8721" t="s">
        <v>80</v>
      </c>
      <c r="E8721">
        <v>4.1428571429999996</v>
      </c>
    </row>
    <row r="8722" spans="1:5" hidden="1" x14ac:dyDescent="0.2">
      <c r="A8722" t="s">
        <v>73</v>
      </c>
      <c r="B8722" t="s">
        <v>6</v>
      </c>
      <c r="C8722" t="s">
        <v>83</v>
      </c>
      <c r="D8722" t="s">
        <v>80</v>
      </c>
      <c r="E8722">
        <v>5.25</v>
      </c>
    </row>
    <row r="8723" spans="1:5" hidden="1" x14ac:dyDescent="0.2">
      <c r="A8723" t="s">
        <v>73</v>
      </c>
      <c r="B8723" t="s">
        <v>6</v>
      </c>
      <c r="C8723" t="s">
        <v>11</v>
      </c>
      <c r="D8723" t="s">
        <v>80</v>
      </c>
      <c r="E8723">
        <v>5.3913043480000002</v>
      </c>
    </row>
    <row r="8724" spans="1:5" hidden="1" x14ac:dyDescent="0.2">
      <c r="A8724" t="s">
        <v>73</v>
      </c>
      <c r="B8724" t="s">
        <v>6</v>
      </c>
      <c r="C8724" t="s">
        <v>12</v>
      </c>
      <c r="D8724" t="s">
        <v>80</v>
      </c>
      <c r="E8724">
        <v>3.3409090909999999</v>
      </c>
    </row>
    <row r="8725" spans="1:5" hidden="1" x14ac:dyDescent="0.2">
      <c r="A8725" t="s">
        <v>73</v>
      </c>
      <c r="B8725" t="s">
        <v>6</v>
      </c>
      <c r="C8725" t="s">
        <v>7</v>
      </c>
      <c r="D8725" t="s">
        <v>21</v>
      </c>
      <c r="E8725">
        <v>34</v>
      </c>
    </row>
    <row r="8726" spans="1:5" hidden="1" x14ac:dyDescent="0.2">
      <c r="A8726" t="s">
        <v>73</v>
      </c>
      <c r="B8726" t="s">
        <v>6</v>
      </c>
      <c r="C8726" t="s">
        <v>9</v>
      </c>
      <c r="D8726" t="s">
        <v>21</v>
      </c>
      <c r="E8726">
        <v>16</v>
      </c>
    </row>
    <row r="8727" spans="1:5" hidden="1" x14ac:dyDescent="0.2">
      <c r="A8727" t="s">
        <v>73</v>
      </c>
      <c r="B8727" t="s">
        <v>6</v>
      </c>
      <c r="C8727" t="s">
        <v>56</v>
      </c>
      <c r="D8727" t="s">
        <v>21</v>
      </c>
      <c r="E8727">
        <v>13</v>
      </c>
    </row>
    <row r="8728" spans="1:5" hidden="1" x14ac:dyDescent="0.2">
      <c r="A8728" t="s">
        <v>73</v>
      </c>
      <c r="B8728" t="s">
        <v>6</v>
      </c>
      <c r="C8728" t="s">
        <v>10</v>
      </c>
      <c r="D8728" t="s">
        <v>21</v>
      </c>
      <c r="E8728">
        <v>58</v>
      </c>
    </row>
    <row r="8729" spans="1:5" hidden="1" x14ac:dyDescent="0.2">
      <c r="A8729" t="s">
        <v>73</v>
      </c>
      <c r="B8729" t="s">
        <v>6</v>
      </c>
      <c r="C8729" t="s">
        <v>83</v>
      </c>
      <c r="D8729" t="s">
        <v>21</v>
      </c>
      <c r="E8729">
        <v>84</v>
      </c>
    </row>
    <row r="8730" spans="1:5" hidden="1" x14ac:dyDescent="0.2">
      <c r="A8730" t="s">
        <v>73</v>
      </c>
      <c r="B8730" t="s">
        <v>6</v>
      </c>
      <c r="C8730" t="s">
        <v>11</v>
      </c>
      <c r="D8730" t="s">
        <v>21</v>
      </c>
      <c r="E8730">
        <v>124</v>
      </c>
    </row>
    <row r="8731" spans="1:5" hidden="1" x14ac:dyDescent="0.2">
      <c r="A8731" t="s">
        <v>73</v>
      </c>
      <c r="B8731" t="s">
        <v>6</v>
      </c>
      <c r="C8731" t="s">
        <v>12</v>
      </c>
      <c r="D8731" t="s">
        <v>21</v>
      </c>
      <c r="E8731">
        <v>147</v>
      </c>
    </row>
    <row r="8732" spans="1:5" hidden="1" x14ac:dyDescent="0.2">
      <c r="A8732" t="s">
        <v>73</v>
      </c>
      <c r="B8732" t="s">
        <v>6</v>
      </c>
      <c r="C8732" t="s">
        <v>7</v>
      </c>
      <c r="D8732" t="s">
        <v>22</v>
      </c>
      <c r="E8732">
        <v>29</v>
      </c>
    </row>
    <row r="8733" spans="1:5" hidden="1" x14ac:dyDescent="0.2">
      <c r="A8733" t="s">
        <v>73</v>
      </c>
      <c r="B8733" t="s">
        <v>6</v>
      </c>
      <c r="C8733" t="s">
        <v>9</v>
      </c>
      <c r="D8733" t="s">
        <v>22</v>
      </c>
      <c r="E8733">
        <v>26.6</v>
      </c>
    </row>
    <row r="8734" spans="1:5" hidden="1" x14ac:dyDescent="0.2">
      <c r="A8734" t="s">
        <v>73</v>
      </c>
      <c r="B8734" t="s">
        <v>6</v>
      </c>
      <c r="C8734" t="s">
        <v>56</v>
      </c>
      <c r="D8734" t="s">
        <v>22</v>
      </c>
      <c r="E8734">
        <v>10.199999999999999</v>
      </c>
    </row>
    <row r="8735" spans="1:5" hidden="1" x14ac:dyDescent="0.2">
      <c r="A8735" t="s">
        <v>73</v>
      </c>
      <c r="B8735" t="s">
        <v>6</v>
      </c>
      <c r="C8735" t="s">
        <v>10</v>
      </c>
      <c r="D8735" t="s">
        <v>22</v>
      </c>
      <c r="E8735">
        <v>29.666666667000001</v>
      </c>
    </row>
    <row r="8736" spans="1:5" hidden="1" x14ac:dyDescent="0.2">
      <c r="A8736" t="s">
        <v>73</v>
      </c>
      <c r="B8736" t="s">
        <v>6</v>
      </c>
      <c r="C8736" t="s">
        <v>83</v>
      </c>
      <c r="D8736" t="s">
        <v>22</v>
      </c>
      <c r="E8736">
        <v>23.6</v>
      </c>
    </row>
    <row r="8737" spans="1:5" hidden="1" x14ac:dyDescent="0.2">
      <c r="A8737" t="s">
        <v>73</v>
      </c>
      <c r="B8737" t="s">
        <v>6</v>
      </c>
      <c r="C8737" t="s">
        <v>11</v>
      </c>
      <c r="D8737" t="s">
        <v>22</v>
      </c>
      <c r="E8737">
        <v>25.8</v>
      </c>
    </row>
    <row r="8738" spans="1:5" hidden="1" x14ac:dyDescent="0.2">
      <c r="A8738" t="s">
        <v>73</v>
      </c>
      <c r="B8738" t="s">
        <v>6</v>
      </c>
      <c r="C8738" t="s">
        <v>12</v>
      </c>
      <c r="D8738" t="s">
        <v>22</v>
      </c>
      <c r="E8738">
        <v>26.4</v>
      </c>
    </row>
    <row r="8739" spans="1:5" hidden="1" x14ac:dyDescent="0.2">
      <c r="A8739" t="s">
        <v>73</v>
      </c>
      <c r="B8739" t="s">
        <v>6</v>
      </c>
      <c r="C8739" t="s">
        <v>7</v>
      </c>
      <c r="D8739" t="s">
        <v>23</v>
      </c>
      <c r="E8739">
        <v>0.33333333300000001</v>
      </c>
    </row>
    <row r="8740" spans="1:5" hidden="1" x14ac:dyDescent="0.2">
      <c r="A8740" t="s">
        <v>73</v>
      </c>
      <c r="B8740" t="s">
        <v>6</v>
      </c>
      <c r="C8740" t="s">
        <v>9</v>
      </c>
      <c r="D8740" t="s">
        <v>23</v>
      </c>
      <c r="E8740">
        <v>0.68421052599999999</v>
      </c>
    </row>
    <row r="8741" spans="1:5" hidden="1" x14ac:dyDescent="0.2">
      <c r="A8741" t="s">
        <v>73</v>
      </c>
      <c r="B8741" t="s">
        <v>6</v>
      </c>
      <c r="C8741" t="s">
        <v>56</v>
      </c>
      <c r="D8741" t="s">
        <v>23</v>
      </c>
      <c r="E8741">
        <v>0.66666666699999999</v>
      </c>
    </row>
    <row r="8742" spans="1:5" hidden="1" x14ac:dyDescent="0.2">
      <c r="A8742" t="s">
        <v>73</v>
      </c>
      <c r="B8742" t="s">
        <v>6</v>
      </c>
      <c r="C8742" t="s">
        <v>10</v>
      </c>
      <c r="D8742" t="s">
        <v>23</v>
      </c>
      <c r="E8742">
        <v>0.12359550599999999</v>
      </c>
    </row>
    <row r="8743" spans="1:5" hidden="1" x14ac:dyDescent="0.2">
      <c r="A8743" t="s">
        <v>73</v>
      </c>
      <c r="B8743" t="s">
        <v>6</v>
      </c>
      <c r="C8743" t="s">
        <v>83</v>
      </c>
      <c r="D8743" t="s">
        <v>23</v>
      </c>
      <c r="E8743">
        <v>0.17796610199999999</v>
      </c>
    </row>
    <row r="8744" spans="1:5" hidden="1" x14ac:dyDescent="0.2">
      <c r="A8744" t="s">
        <v>73</v>
      </c>
      <c r="B8744" t="s">
        <v>6</v>
      </c>
      <c r="C8744" t="s">
        <v>11</v>
      </c>
      <c r="D8744" t="s">
        <v>23</v>
      </c>
      <c r="E8744">
        <v>6.2015503999999999E-2</v>
      </c>
    </row>
    <row r="8745" spans="1:5" hidden="1" x14ac:dyDescent="0.2">
      <c r="A8745" t="s">
        <v>73</v>
      </c>
      <c r="B8745" t="s">
        <v>6</v>
      </c>
      <c r="C8745" t="s">
        <v>12</v>
      </c>
      <c r="D8745" t="s">
        <v>23</v>
      </c>
      <c r="E8745">
        <v>7.5757575999999993E-2</v>
      </c>
    </row>
    <row r="8746" spans="1:5" hidden="1" x14ac:dyDescent="0.2">
      <c r="A8746" t="s">
        <v>73</v>
      </c>
      <c r="B8746" t="s">
        <v>6</v>
      </c>
      <c r="C8746" t="s">
        <v>7</v>
      </c>
      <c r="D8746" t="s">
        <v>24</v>
      </c>
      <c r="E8746">
        <v>0</v>
      </c>
    </row>
    <row r="8747" spans="1:5" hidden="1" x14ac:dyDescent="0.2">
      <c r="A8747" t="s">
        <v>73</v>
      </c>
      <c r="B8747" t="s">
        <v>6</v>
      </c>
      <c r="C8747" t="s">
        <v>9</v>
      </c>
      <c r="D8747" t="s">
        <v>24</v>
      </c>
      <c r="E8747">
        <v>0</v>
      </c>
    </row>
    <row r="8748" spans="1:5" hidden="1" x14ac:dyDescent="0.2">
      <c r="A8748" t="s">
        <v>73</v>
      </c>
      <c r="B8748" t="s">
        <v>6</v>
      </c>
      <c r="C8748" t="s">
        <v>56</v>
      </c>
      <c r="D8748" t="s">
        <v>24</v>
      </c>
      <c r="E8748">
        <v>0</v>
      </c>
    </row>
    <row r="8749" spans="1:5" hidden="1" x14ac:dyDescent="0.2">
      <c r="A8749" t="s">
        <v>73</v>
      </c>
      <c r="B8749" t="s">
        <v>6</v>
      </c>
      <c r="C8749" t="s">
        <v>10</v>
      </c>
      <c r="D8749" t="s">
        <v>24</v>
      </c>
      <c r="E8749">
        <v>0</v>
      </c>
    </row>
    <row r="8750" spans="1:5" hidden="1" x14ac:dyDescent="0.2">
      <c r="A8750" t="s">
        <v>73</v>
      </c>
      <c r="B8750" t="s">
        <v>6</v>
      </c>
      <c r="C8750" t="s">
        <v>83</v>
      </c>
      <c r="D8750" t="s">
        <v>24</v>
      </c>
      <c r="E8750">
        <v>0</v>
      </c>
    </row>
    <row r="8751" spans="1:5" hidden="1" x14ac:dyDescent="0.2">
      <c r="A8751" t="s">
        <v>73</v>
      </c>
      <c r="B8751" t="s">
        <v>6</v>
      </c>
      <c r="C8751" t="s">
        <v>11</v>
      </c>
      <c r="D8751" t="s">
        <v>24</v>
      </c>
      <c r="E8751">
        <v>0</v>
      </c>
    </row>
    <row r="8752" spans="1:5" hidden="1" x14ac:dyDescent="0.2">
      <c r="A8752" t="s">
        <v>73</v>
      </c>
      <c r="B8752" t="s">
        <v>6</v>
      </c>
      <c r="C8752" t="s">
        <v>12</v>
      </c>
      <c r="D8752" t="s">
        <v>24</v>
      </c>
      <c r="E8752">
        <v>7.5757580000000001E-3</v>
      </c>
    </row>
    <row r="8753" spans="1:5" hidden="1" x14ac:dyDescent="0.2">
      <c r="A8753" t="s">
        <v>73</v>
      </c>
      <c r="B8753" t="s">
        <v>6</v>
      </c>
      <c r="C8753" t="s">
        <v>7</v>
      </c>
      <c r="D8753" t="s">
        <v>25</v>
      </c>
      <c r="E8753">
        <v>0.56321839100000004</v>
      </c>
    </row>
    <row r="8754" spans="1:5" hidden="1" x14ac:dyDescent="0.2">
      <c r="A8754" t="s">
        <v>73</v>
      </c>
      <c r="B8754" t="s">
        <v>6</v>
      </c>
      <c r="C8754" t="s">
        <v>9</v>
      </c>
      <c r="D8754" t="s">
        <v>25</v>
      </c>
      <c r="E8754">
        <v>0.270676692</v>
      </c>
    </row>
    <row r="8755" spans="1:5" hidden="1" x14ac:dyDescent="0.2">
      <c r="A8755" t="s">
        <v>73</v>
      </c>
      <c r="B8755" t="s">
        <v>6</v>
      </c>
      <c r="C8755" t="s">
        <v>56</v>
      </c>
      <c r="D8755" t="s">
        <v>25</v>
      </c>
      <c r="E8755">
        <v>0.21568627500000001</v>
      </c>
    </row>
    <row r="8756" spans="1:5" hidden="1" x14ac:dyDescent="0.2">
      <c r="A8756" t="s">
        <v>73</v>
      </c>
      <c r="B8756" t="s">
        <v>6</v>
      </c>
      <c r="C8756" t="s">
        <v>10</v>
      </c>
      <c r="D8756" t="s">
        <v>25</v>
      </c>
      <c r="E8756">
        <v>0.71910112400000004</v>
      </c>
    </row>
    <row r="8757" spans="1:5" hidden="1" x14ac:dyDescent="0.2">
      <c r="A8757" t="s">
        <v>73</v>
      </c>
      <c r="B8757" t="s">
        <v>6</v>
      </c>
      <c r="C8757" t="s">
        <v>83</v>
      </c>
      <c r="D8757" t="s">
        <v>25</v>
      </c>
      <c r="E8757">
        <v>0.68644067799999997</v>
      </c>
    </row>
    <row r="8758" spans="1:5" hidden="1" x14ac:dyDescent="0.2">
      <c r="A8758" t="s">
        <v>73</v>
      </c>
      <c r="B8758" t="s">
        <v>6</v>
      </c>
      <c r="C8758" t="s">
        <v>11</v>
      </c>
      <c r="D8758" t="s">
        <v>25</v>
      </c>
      <c r="E8758">
        <v>0.75968992199999996</v>
      </c>
    </row>
    <row r="8759" spans="1:5" hidden="1" x14ac:dyDescent="0.2">
      <c r="A8759" t="s">
        <v>73</v>
      </c>
      <c r="B8759" t="s">
        <v>6</v>
      </c>
      <c r="C8759" t="s">
        <v>12</v>
      </c>
      <c r="D8759" t="s">
        <v>25</v>
      </c>
      <c r="E8759">
        <v>0.58333333300000001</v>
      </c>
    </row>
    <row r="8760" spans="1:5" hidden="1" x14ac:dyDescent="0.2">
      <c r="A8760" t="s">
        <v>73</v>
      </c>
      <c r="B8760" t="s">
        <v>6</v>
      </c>
      <c r="C8760" t="s">
        <v>7</v>
      </c>
      <c r="D8760" t="s">
        <v>81</v>
      </c>
      <c r="E8760">
        <v>4.5977010999999998E-2</v>
      </c>
    </row>
    <row r="8761" spans="1:5" hidden="1" x14ac:dyDescent="0.2">
      <c r="A8761" t="s">
        <v>73</v>
      </c>
      <c r="B8761" t="s">
        <v>6</v>
      </c>
      <c r="C8761" t="s">
        <v>9</v>
      </c>
      <c r="D8761" t="s">
        <v>81</v>
      </c>
      <c r="E8761">
        <v>3.7593985000000003E-2</v>
      </c>
    </row>
    <row r="8762" spans="1:5" hidden="1" x14ac:dyDescent="0.2">
      <c r="A8762" t="s">
        <v>73</v>
      </c>
      <c r="B8762" t="s">
        <v>6</v>
      </c>
      <c r="C8762" t="s">
        <v>56</v>
      </c>
      <c r="D8762" t="s">
        <v>81</v>
      </c>
      <c r="E8762">
        <v>9.8039215999999998E-2</v>
      </c>
    </row>
    <row r="8763" spans="1:5" hidden="1" x14ac:dyDescent="0.2">
      <c r="A8763" t="s">
        <v>73</v>
      </c>
      <c r="B8763" t="s">
        <v>6</v>
      </c>
      <c r="C8763" t="s">
        <v>10</v>
      </c>
      <c r="D8763" t="s">
        <v>81</v>
      </c>
      <c r="E8763">
        <v>0.101123596</v>
      </c>
    </row>
    <row r="8764" spans="1:5" hidden="1" x14ac:dyDescent="0.2">
      <c r="A8764" t="s">
        <v>73</v>
      </c>
      <c r="B8764" t="s">
        <v>6</v>
      </c>
      <c r="C8764" t="s">
        <v>83</v>
      </c>
      <c r="D8764" t="s">
        <v>81</v>
      </c>
      <c r="E8764">
        <v>0.11016949199999999</v>
      </c>
    </row>
    <row r="8765" spans="1:5" hidden="1" x14ac:dyDescent="0.2">
      <c r="A8765" t="s">
        <v>73</v>
      </c>
      <c r="B8765" t="s">
        <v>6</v>
      </c>
      <c r="C8765" t="s">
        <v>11</v>
      </c>
      <c r="D8765" t="s">
        <v>81</v>
      </c>
      <c r="E8765">
        <v>8.5271317999999999E-2</v>
      </c>
    </row>
    <row r="8766" spans="1:5" hidden="1" x14ac:dyDescent="0.2">
      <c r="A8766" t="s">
        <v>73</v>
      </c>
      <c r="B8766" t="s">
        <v>6</v>
      </c>
      <c r="C8766" t="s">
        <v>12</v>
      </c>
      <c r="D8766" t="s">
        <v>81</v>
      </c>
      <c r="E8766">
        <v>0.27272727299999999</v>
      </c>
    </row>
    <row r="8767" spans="1:5" hidden="1" x14ac:dyDescent="0.2">
      <c r="A8767" t="s">
        <v>73</v>
      </c>
      <c r="B8767" t="s">
        <v>6</v>
      </c>
      <c r="C8767" t="s">
        <v>7</v>
      </c>
      <c r="D8767" t="s">
        <v>82</v>
      </c>
      <c r="E8767">
        <v>0</v>
      </c>
    </row>
    <row r="8768" spans="1:5" hidden="1" x14ac:dyDescent="0.2">
      <c r="A8768" t="s">
        <v>73</v>
      </c>
      <c r="B8768" t="s">
        <v>6</v>
      </c>
      <c r="C8768" t="s">
        <v>9</v>
      </c>
      <c r="D8768" t="s">
        <v>82</v>
      </c>
      <c r="E8768">
        <v>0</v>
      </c>
    </row>
    <row r="8769" spans="1:5" hidden="1" x14ac:dyDescent="0.2">
      <c r="A8769" t="s">
        <v>73</v>
      </c>
      <c r="B8769" t="s">
        <v>6</v>
      </c>
      <c r="C8769" t="s">
        <v>56</v>
      </c>
      <c r="D8769" t="s">
        <v>82</v>
      </c>
      <c r="E8769">
        <v>0</v>
      </c>
    </row>
    <row r="8770" spans="1:5" hidden="1" x14ac:dyDescent="0.2">
      <c r="A8770" t="s">
        <v>73</v>
      </c>
      <c r="B8770" t="s">
        <v>6</v>
      </c>
      <c r="C8770" t="s">
        <v>10</v>
      </c>
      <c r="D8770" t="s">
        <v>82</v>
      </c>
      <c r="E8770">
        <v>0</v>
      </c>
    </row>
    <row r="8771" spans="1:5" hidden="1" x14ac:dyDescent="0.2">
      <c r="A8771" t="s">
        <v>73</v>
      </c>
      <c r="B8771" t="s">
        <v>6</v>
      </c>
      <c r="C8771" t="s">
        <v>83</v>
      </c>
      <c r="D8771" t="s">
        <v>82</v>
      </c>
      <c r="E8771">
        <v>0</v>
      </c>
    </row>
    <row r="8772" spans="1:5" hidden="1" x14ac:dyDescent="0.2">
      <c r="A8772" t="s">
        <v>73</v>
      </c>
      <c r="B8772" t="s">
        <v>6</v>
      </c>
      <c r="C8772" t="s">
        <v>11</v>
      </c>
      <c r="D8772" t="s">
        <v>82</v>
      </c>
      <c r="E8772">
        <v>0</v>
      </c>
    </row>
    <row r="8773" spans="1:5" hidden="1" x14ac:dyDescent="0.2">
      <c r="A8773" t="s">
        <v>73</v>
      </c>
      <c r="B8773" t="s">
        <v>6</v>
      </c>
      <c r="C8773" t="s">
        <v>12</v>
      </c>
      <c r="D8773" t="s">
        <v>82</v>
      </c>
      <c r="E8773">
        <v>7.5757580000000001E-3</v>
      </c>
    </row>
    <row r="8774" spans="1:5" hidden="1" x14ac:dyDescent="0.2">
      <c r="A8774" t="s">
        <v>73</v>
      </c>
      <c r="B8774" t="s">
        <v>6</v>
      </c>
      <c r="C8774" t="s">
        <v>7</v>
      </c>
      <c r="D8774" t="s">
        <v>28</v>
      </c>
      <c r="E8774">
        <v>5.7471264000000001E-2</v>
      </c>
    </row>
    <row r="8775" spans="1:5" hidden="1" x14ac:dyDescent="0.2">
      <c r="A8775" t="s">
        <v>73</v>
      </c>
      <c r="B8775" t="s">
        <v>6</v>
      </c>
      <c r="C8775" t="s">
        <v>9</v>
      </c>
      <c r="D8775" t="s">
        <v>28</v>
      </c>
      <c r="E8775">
        <v>7.5187969999999998E-3</v>
      </c>
    </row>
    <row r="8776" spans="1:5" hidden="1" x14ac:dyDescent="0.2">
      <c r="A8776" t="s">
        <v>73</v>
      </c>
      <c r="B8776" t="s">
        <v>6</v>
      </c>
      <c r="C8776" t="s">
        <v>56</v>
      </c>
      <c r="D8776" t="s">
        <v>28</v>
      </c>
      <c r="E8776">
        <v>1.9607843E-2</v>
      </c>
    </row>
    <row r="8777" spans="1:5" hidden="1" x14ac:dyDescent="0.2">
      <c r="A8777" t="s">
        <v>73</v>
      </c>
      <c r="B8777" t="s">
        <v>6</v>
      </c>
      <c r="C8777" t="s">
        <v>10</v>
      </c>
      <c r="D8777" t="s">
        <v>28</v>
      </c>
      <c r="E8777">
        <v>5.6179775000000001E-2</v>
      </c>
    </row>
    <row r="8778" spans="1:5" hidden="1" x14ac:dyDescent="0.2">
      <c r="A8778" t="s">
        <v>73</v>
      </c>
      <c r="B8778" t="s">
        <v>6</v>
      </c>
      <c r="C8778" t="s">
        <v>83</v>
      </c>
      <c r="D8778" t="s">
        <v>28</v>
      </c>
      <c r="E8778">
        <v>2.5423728999999999E-2</v>
      </c>
    </row>
    <row r="8779" spans="1:5" hidden="1" x14ac:dyDescent="0.2">
      <c r="A8779" t="s">
        <v>73</v>
      </c>
      <c r="B8779" t="s">
        <v>6</v>
      </c>
      <c r="C8779" t="s">
        <v>11</v>
      </c>
      <c r="D8779" t="s">
        <v>28</v>
      </c>
      <c r="E8779">
        <v>9.3023255999999999E-2</v>
      </c>
    </row>
    <row r="8780" spans="1:5" hidden="1" x14ac:dyDescent="0.2">
      <c r="A8780" t="s">
        <v>73</v>
      </c>
      <c r="B8780" t="s">
        <v>6</v>
      </c>
      <c r="C8780" t="s">
        <v>12</v>
      </c>
      <c r="D8780" t="s">
        <v>28</v>
      </c>
      <c r="E8780">
        <v>5.3030303000000001E-2</v>
      </c>
    </row>
    <row r="8781" spans="1:5" hidden="1" x14ac:dyDescent="0.2">
      <c r="A8781" t="s">
        <v>73</v>
      </c>
      <c r="B8781" t="s">
        <v>6</v>
      </c>
      <c r="C8781" t="s">
        <v>7</v>
      </c>
      <c r="D8781" t="s">
        <v>29</v>
      </c>
      <c r="E8781">
        <v>87</v>
      </c>
    </row>
    <row r="8782" spans="1:5" hidden="1" x14ac:dyDescent="0.2">
      <c r="A8782" t="s">
        <v>73</v>
      </c>
      <c r="B8782" t="s">
        <v>6</v>
      </c>
      <c r="C8782" t="s">
        <v>9</v>
      </c>
      <c r="D8782" t="s">
        <v>29</v>
      </c>
      <c r="E8782">
        <v>133</v>
      </c>
    </row>
    <row r="8783" spans="1:5" hidden="1" x14ac:dyDescent="0.2">
      <c r="A8783" t="s">
        <v>73</v>
      </c>
      <c r="B8783" t="s">
        <v>6</v>
      </c>
      <c r="C8783" t="s">
        <v>56</v>
      </c>
      <c r="D8783" t="s">
        <v>29</v>
      </c>
      <c r="E8783">
        <v>51</v>
      </c>
    </row>
    <row r="8784" spans="1:5" hidden="1" x14ac:dyDescent="0.2">
      <c r="A8784" t="s">
        <v>73</v>
      </c>
      <c r="B8784" t="s">
        <v>6</v>
      </c>
      <c r="C8784" t="s">
        <v>10</v>
      </c>
      <c r="D8784" t="s">
        <v>29</v>
      </c>
      <c r="E8784">
        <v>89</v>
      </c>
    </row>
    <row r="8785" spans="1:5" hidden="1" x14ac:dyDescent="0.2">
      <c r="A8785" t="s">
        <v>73</v>
      </c>
      <c r="B8785" t="s">
        <v>6</v>
      </c>
      <c r="C8785" t="s">
        <v>83</v>
      </c>
      <c r="D8785" t="s">
        <v>29</v>
      </c>
      <c r="E8785">
        <v>118</v>
      </c>
    </row>
    <row r="8786" spans="1:5" hidden="1" x14ac:dyDescent="0.2">
      <c r="A8786" t="s">
        <v>73</v>
      </c>
      <c r="B8786" t="s">
        <v>6</v>
      </c>
      <c r="C8786" t="s">
        <v>11</v>
      </c>
      <c r="D8786" t="s">
        <v>29</v>
      </c>
      <c r="E8786">
        <v>129</v>
      </c>
    </row>
    <row r="8787" spans="1:5" hidden="1" x14ac:dyDescent="0.2">
      <c r="A8787" t="s">
        <v>73</v>
      </c>
      <c r="B8787" t="s">
        <v>6</v>
      </c>
      <c r="C8787" t="s">
        <v>12</v>
      </c>
      <c r="D8787" t="s">
        <v>29</v>
      </c>
      <c r="E8787">
        <v>132</v>
      </c>
    </row>
    <row r="8788" spans="1:5" hidden="1" x14ac:dyDescent="0.2">
      <c r="A8788" t="s">
        <v>73</v>
      </c>
      <c r="B8788" t="s">
        <v>6</v>
      </c>
      <c r="C8788" t="s">
        <v>7</v>
      </c>
      <c r="D8788" t="s">
        <v>30</v>
      </c>
      <c r="E8788">
        <v>0</v>
      </c>
    </row>
    <row r="8789" spans="1:5" hidden="1" x14ac:dyDescent="0.2">
      <c r="A8789" t="s">
        <v>73</v>
      </c>
      <c r="B8789" t="s">
        <v>6</v>
      </c>
      <c r="C8789" t="s">
        <v>9</v>
      </c>
      <c r="D8789" t="s">
        <v>30</v>
      </c>
      <c r="E8789">
        <v>0</v>
      </c>
    </row>
    <row r="8790" spans="1:5" hidden="1" x14ac:dyDescent="0.2">
      <c r="A8790" t="s">
        <v>73</v>
      </c>
      <c r="B8790" t="s">
        <v>6</v>
      </c>
      <c r="C8790" t="s">
        <v>56</v>
      </c>
      <c r="D8790" t="s">
        <v>30</v>
      </c>
      <c r="E8790">
        <v>0</v>
      </c>
    </row>
    <row r="8791" spans="1:5" hidden="1" x14ac:dyDescent="0.2">
      <c r="A8791" t="s">
        <v>73</v>
      </c>
      <c r="B8791" t="s">
        <v>6</v>
      </c>
      <c r="C8791" t="s">
        <v>10</v>
      </c>
      <c r="D8791" t="s">
        <v>30</v>
      </c>
      <c r="E8791">
        <v>0</v>
      </c>
    </row>
    <row r="8792" spans="1:5" hidden="1" x14ac:dyDescent="0.2">
      <c r="A8792" t="s">
        <v>73</v>
      </c>
      <c r="B8792" t="s">
        <v>6</v>
      </c>
      <c r="C8792" t="s">
        <v>83</v>
      </c>
      <c r="D8792" t="s">
        <v>30</v>
      </c>
      <c r="E8792">
        <v>0</v>
      </c>
    </row>
    <row r="8793" spans="1:5" hidden="1" x14ac:dyDescent="0.2">
      <c r="A8793" t="s">
        <v>73</v>
      </c>
      <c r="B8793" t="s">
        <v>6</v>
      </c>
      <c r="C8793" t="s">
        <v>11</v>
      </c>
      <c r="D8793" t="s">
        <v>30</v>
      </c>
      <c r="E8793">
        <v>0</v>
      </c>
    </row>
    <row r="8794" spans="1:5" hidden="1" x14ac:dyDescent="0.2">
      <c r="A8794" t="s">
        <v>73</v>
      </c>
      <c r="B8794" t="s">
        <v>6</v>
      </c>
      <c r="C8794" t="s">
        <v>12</v>
      </c>
      <c r="D8794" t="s">
        <v>30</v>
      </c>
      <c r="E8794">
        <v>0</v>
      </c>
    </row>
    <row r="8795" spans="1:5" hidden="1" x14ac:dyDescent="0.2">
      <c r="A8795" t="s">
        <v>73</v>
      </c>
      <c r="B8795" t="s">
        <v>6</v>
      </c>
      <c r="C8795" t="s">
        <v>7</v>
      </c>
      <c r="D8795" t="s">
        <v>31</v>
      </c>
      <c r="E8795">
        <v>0</v>
      </c>
    </row>
    <row r="8796" spans="1:5" hidden="1" x14ac:dyDescent="0.2">
      <c r="A8796" t="s">
        <v>73</v>
      </c>
      <c r="B8796" t="s">
        <v>6</v>
      </c>
      <c r="C8796" t="s">
        <v>9</v>
      </c>
      <c r="D8796" t="s">
        <v>31</v>
      </c>
      <c r="E8796">
        <v>0</v>
      </c>
    </row>
    <row r="8797" spans="1:5" hidden="1" x14ac:dyDescent="0.2">
      <c r="A8797" t="s">
        <v>73</v>
      </c>
      <c r="B8797" t="s">
        <v>6</v>
      </c>
      <c r="C8797" t="s">
        <v>56</v>
      </c>
      <c r="D8797" t="s">
        <v>31</v>
      </c>
      <c r="E8797">
        <v>0</v>
      </c>
    </row>
    <row r="8798" spans="1:5" hidden="1" x14ac:dyDescent="0.2">
      <c r="A8798" t="s">
        <v>73</v>
      </c>
      <c r="B8798" t="s">
        <v>6</v>
      </c>
      <c r="C8798" t="s">
        <v>10</v>
      </c>
      <c r="D8798" t="s">
        <v>31</v>
      </c>
      <c r="E8798">
        <v>0</v>
      </c>
    </row>
    <row r="8799" spans="1:5" hidden="1" x14ac:dyDescent="0.2">
      <c r="A8799" t="s">
        <v>73</v>
      </c>
      <c r="B8799" t="s">
        <v>6</v>
      </c>
      <c r="C8799" t="s">
        <v>83</v>
      </c>
      <c r="D8799" t="s">
        <v>31</v>
      </c>
      <c r="E8799">
        <v>0</v>
      </c>
    </row>
    <row r="8800" spans="1:5" hidden="1" x14ac:dyDescent="0.2">
      <c r="A8800" t="s">
        <v>73</v>
      </c>
      <c r="B8800" t="s">
        <v>6</v>
      </c>
      <c r="C8800" t="s">
        <v>11</v>
      </c>
      <c r="D8800" t="s">
        <v>31</v>
      </c>
      <c r="E8800">
        <v>0</v>
      </c>
    </row>
    <row r="8801" spans="1:5" hidden="1" x14ac:dyDescent="0.2">
      <c r="A8801" t="s">
        <v>73</v>
      </c>
      <c r="B8801" t="s">
        <v>6</v>
      </c>
      <c r="C8801" t="s">
        <v>12</v>
      </c>
      <c r="D8801" t="s">
        <v>31</v>
      </c>
      <c r="E8801">
        <v>0</v>
      </c>
    </row>
    <row r="8802" spans="1:5" hidden="1" x14ac:dyDescent="0.2">
      <c r="A8802" t="s">
        <v>73</v>
      </c>
      <c r="B8802" t="s">
        <v>32</v>
      </c>
      <c r="C8802" t="s">
        <v>33</v>
      </c>
      <c r="D8802" t="s">
        <v>8</v>
      </c>
      <c r="E8802">
        <v>0.27210884400000002</v>
      </c>
    </row>
    <row r="8803" spans="1:5" hidden="1" x14ac:dyDescent="0.2">
      <c r="A8803" t="s">
        <v>73</v>
      </c>
      <c r="B8803" t="s">
        <v>32</v>
      </c>
      <c r="C8803" t="s">
        <v>34</v>
      </c>
      <c r="D8803" t="s">
        <v>8</v>
      </c>
      <c r="E8803">
        <v>0.18120805400000001</v>
      </c>
    </row>
    <row r="8804" spans="1:5" hidden="1" x14ac:dyDescent="0.2">
      <c r="A8804" t="s">
        <v>73</v>
      </c>
      <c r="B8804" t="s">
        <v>32</v>
      </c>
      <c r="C8804" t="s">
        <v>35</v>
      </c>
      <c r="D8804" t="s">
        <v>8</v>
      </c>
      <c r="E8804">
        <v>0.14084506999999999</v>
      </c>
    </row>
    <row r="8805" spans="1:5" hidden="1" x14ac:dyDescent="0.2">
      <c r="A8805" t="s">
        <v>73</v>
      </c>
      <c r="B8805" t="s">
        <v>32</v>
      </c>
      <c r="C8805" t="s">
        <v>36</v>
      </c>
      <c r="D8805" t="s">
        <v>8</v>
      </c>
      <c r="E8805">
        <v>0.146666667</v>
      </c>
    </row>
    <row r="8806" spans="1:5" hidden="1" x14ac:dyDescent="0.2">
      <c r="A8806" t="s">
        <v>73</v>
      </c>
      <c r="B8806" t="s">
        <v>32</v>
      </c>
      <c r="C8806" t="s">
        <v>37</v>
      </c>
      <c r="D8806" t="s">
        <v>8</v>
      </c>
      <c r="E8806">
        <v>0.164556962</v>
      </c>
    </row>
    <row r="8807" spans="1:5" hidden="1" x14ac:dyDescent="0.2">
      <c r="A8807" t="s">
        <v>73</v>
      </c>
      <c r="B8807" t="s">
        <v>32</v>
      </c>
      <c r="C8807" t="s">
        <v>38</v>
      </c>
      <c r="D8807" t="s">
        <v>8</v>
      </c>
      <c r="E8807">
        <v>0.222222222</v>
      </c>
    </row>
    <row r="8808" spans="1:5" hidden="1" x14ac:dyDescent="0.2">
      <c r="A8808" t="s">
        <v>73</v>
      </c>
      <c r="B8808" t="s">
        <v>32</v>
      </c>
      <c r="C8808" t="s">
        <v>39</v>
      </c>
      <c r="D8808" t="s">
        <v>8</v>
      </c>
      <c r="E8808">
        <v>0.39597315399999999</v>
      </c>
    </row>
    <row r="8809" spans="1:5" hidden="1" x14ac:dyDescent="0.2">
      <c r="A8809" t="s">
        <v>73</v>
      </c>
      <c r="B8809" t="s">
        <v>32</v>
      </c>
      <c r="C8809" t="s">
        <v>50</v>
      </c>
      <c r="D8809" t="s">
        <v>8</v>
      </c>
      <c r="E8809">
        <v>0.08</v>
      </c>
    </row>
    <row r="8810" spans="1:5" hidden="1" x14ac:dyDescent="0.2">
      <c r="A8810" t="s">
        <v>73</v>
      </c>
      <c r="B8810" t="s">
        <v>32</v>
      </c>
      <c r="C8810" t="s">
        <v>33</v>
      </c>
      <c r="D8810" t="s">
        <v>13</v>
      </c>
      <c r="E8810">
        <v>0.19047618999999999</v>
      </c>
    </row>
    <row r="8811" spans="1:5" hidden="1" x14ac:dyDescent="0.2">
      <c r="A8811" t="s">
        <v>73</v>
      </c>
      <c r="B8811" t="s">
        <v>32</v>
      </c>
      <c r="C8811" t="s">
        <v>34</v>
      </c>
      <c r="D8811" t="s">
        <v>13</v>
      </c>
      <c r="E8811">
        <v>0.10738254999999999</v>
      </c>
    </row>
    <row r="8812" spans="1:5" hidden="1" x14ac:dyDescent="0.2">
      <c r="A8812" t="s">
        <v>73</v>
      </c>
      <c r="B8812" t="s">
        <v>32</v>
      </c>
      <c r="C8812" t="s">
        <v>35</v>
      </c>
      <c r="D8812" t="s">
        <v>13</v>
      </c>
      <c r="E8812">
        <v>0.112676056</v>
      </c>
    </row>
    <row r="8813" spans="1:5" hidden="1" x14ac:dyDescent="0.2">
      <c r="A8813" t="s">
        <v>73</v>
      </c>
      <c r="B8813" t="s">
        <v>32</v>
      </c>
      <c r="C8813" t="s">
        <v>36</v>
      </c>
      <c r="D8813" t="s">
        <v>13</v>
      </c>
      <c r="E8813">
        <v>8.6666667000000003E-2</v>
      </c>
    </row>
    <row r="8814" spans="1:5" hidden="1" x14ac:dyDescent="0.2">
      <c r="A8814" t="s">
        <v>73</v>
      </c>
      <c r="B8814" t="s">
        <v>32</v>
      </c>
      <c r="C8814" t="s">
        <v>37</v>
      </c>
      <c r="D8814" t="s">
        <v>13</v>
      </c>
      <c r="E8814">
        <v>0.107594937</v>
      </c>
    </row>
    <row r="8815" spans="1:5" hidden="1" x14ac:dyDescent="0.2">
      <c r="A8815" t="s">
        <v>73</v>
      </c>
      <c r="B8815" t="s">
        <v>32</v>
      </c>
      <c r="C8815" t="s">
        <v>38</v>
      </c>
      <c r="D8815" t="s">
        <v>13</v>
      </c>
      <c r="E8815">
        <v>0.14529914499999999</v>
      </c>
    </row>
    <row r="8816" spans="1:5" hidden="1" x14ac:dyDescent="0.2">
      <c r="A8816" t="s">
        <v>73</v>
      </c>
      <c r="B8816" t="s">
        <v>32</v>
      </c>
      <c r="C8816" t="s">
        <v>39</v>
      </c>
      <c r="D8816" t="s">
        <v>13</v>
      </c>
      <c r="E8816">
        <v>0.21476510100000001</v>
      </c>
    </row>
    <row r="8817" spans="1:5" hidden="1" x14ac:dyDescent="0.2">
      <c r="A8817" t="s">
        <v>73</v>
      </c>
      <c r="B8817" t="s">
        <v>32</v>
      </c>
      <c r="C8817" t="s">
        <v>50</v>
      </c>
      <c r="D8817" t="s">
        <v>13</v>
      </c>
      <c r="E8817">
        <v>5.3333332999999997E-2</v>
      </c>
    </row>
    <row r="8818" spans="1:5" hidden="1" x14ac:dyDescent="0.2">
      <c r="A8818" t="s">
        <v>73</v>
      </c>
      <c r="B8818" t="s">
        <v>32</v>
      </c>
      <c r="C8818" t="s">
        <v>33</v>
      </c>
      <c r="D8818" t="s">
        <v>14</v>
      </c>
      <c r="E8818">
        <v>0.27210884400000002</v>
      </c>
    </row>
    <row r="8819" spans="1:5" hidden="1" x14ac:dyDescent="0.2">
      <c r="A8819" t="s">
        <v>73</v>
      </c>
      <c r="B8819" t="s">
        <v>32</v>
      </c>
      <c r="C8819" t="s">
        <v>34</v>
      </c>
      <c r="D8819" t="s">
        <v>14</v>
      </c>
      <c r="E8819">
        <v>0.17449664400000001</v>
      </c>
    </row>
    <row r="8820" spans="1:5" hidden="1" x14ac:dyDescent="0.2">
      <c r="A8820" t="s">
        <v>73</v>
      </c>
      <c r="B8820" t="s">
        <v>32</v>
      </c>
      <c r="C8820" t="s">
        <v>35</v>
      </c>
      <c r="D8820" t="s">
        <v>14</v>
      </c>
      <c r="E8820">
        <v>0.14084506999999999</v>
      </c>
    </row>
    <row r="8821" spans="1:5" hidden="1" x14ac:dyDescent="0.2">
      <c r="A8821" t="s">
        <v>73</v>
      </c>
      <c r="B8821" t="s">
        <v>32</v>
      </c>
      <c r="C8821" t="s">
        <v>36</v>
      </c>
      <c r="D8821" t="s">
        <v>14</v>
      </c>
      <c r="E8821">
        <v>0.146666667</v>
      </c>
    </row>
    <row r="8822" spans="1:5" hidden="1" x14ac:dyDescent="0.2">
      <c r="A8822" t="s">
        <v>73</v>
      </c>
      <c r="B8822" t="s">
        <v>32</v>
      </c>
      <c r="C8822" t="s">
        <v>37</v>
      </c>
      <c r="D8822" t="s">
        <v>14</v>
      </c>
      <c r="E8822">
        <v>0.164556962</v>
      </c>
    </row>
    <row r="8823" spans="1:5" hidden="1" x14ac:dyDescent="0.2">
      <c r="A8823" t="s">
        <v>73</v>
      </c>
      <c r="B8823" t="s">
        <v>32</v>
      </c>
      <c r="C8823" t="s">
        <v>38</v>
      </c>
      <c r="D8823" t="s">
        <v>14</v>
      </c>
      <c r="E8823">
        <v>0.170940171</v>
      </c>
    </row>
    <row r="8824" spans="1:5" hidden="1" x14ac:dyDescent="0.2">
      <c r="A8824" t="s">
        <v>73</v>
      </c>
      <c r="B8824" t="s">
        <v>32</v>
      </c>
      <c r="C8824" t="s">
        <v>39</v>
      </c>
      <c r="D8824" t="s">
        <v>14</v>
      </c>
      <c r="E8824">
        <v>0.39597315399999999</v>
      </c>
    </row>
    <row r="8825" spans="1:5" hidden="1" x14ac:dyDescent="0.2">
      <c r="A8825" t="s">
        <v>73</v>
      </c>
      <c r="B8825" t="s">
        <v>32</v>
      </c>
      <c r="C8825" t="s">
        <v>50</v>
      </c>
      <c r="D8825" t="s">
        <v>14</v>
      </c>
      <c r="E8825">
        <v>6.6666666999999999E-2</v>
      </c>
    </row>
    <row r="8826" spans="1:5" hidden="1" x14ac:dyDescent="0.2">
      <c r="A8826" t="s">
        <v>73</v>
      </c>
      <c r="B8826" t="s">
        <v>32</v>
      </c>
      <c r="C8826" t="s">
        <v>33</v>
      </c>
      <c r="D8826" t="s">
        <v>15</v>
      </c>
      <c r="E8826">
        <v>0</v>
      </c>
    </row>
    <row r="8827" spans="1:5" hidden="1" x14ac:dyDescent="0.2">
      <c r="A8827" t="s">
        <v>73</v>
      </c>
      <c r="B8827" t="s">
        <v>32</v>
      </c>
      <c r="C8827" t="s">
        <v>34</v>
      </c>
      <c r="D8827" t="s">
        <v>15</v>
      </c>
      <c r="E8827">
        <v>0</v>
      </c>
    </row>
    <row r="8828" spans="1:5" hidden="1" x14ac:dyDescent="0.2">
      <c r="A8828" t="s">
        <v>73</v>
      </c>
      <c r="B8828" t="s">
        <v>32</v>
      </c>
      <c r="C8828" t="s">
        <v>35</v>
      </c>
      <c r="D8828" t="s">
        <v>15</v>
      </c>
      <c r="E8828">
        <v>1</v>
      </c>
    </row>
    <row r="8829" spans="1:5" hidden="1" x14ac:dyDescent="0.2">
      <c r="A8829" t="s">
        <v>73</v>
      </c>
      <c r="B8829" t="s">
        <v>32</v>
      </c>
      <c r="C8829" t="s">
        <v>36</v>
      </c>
      <c r="D8829" t="s">
        <v>15</v>
      </c>
      <c r="E8829">
        <v>0</v>
      </c>
    </row>
    <row r="8830" spans="1:5" hidden="1" x14ac:dyDescent="0.2">
      <c r="A8830" t="s">
        <v>73</v>
      </c>
      <c r="B8830" t="s">
        <v>32</v>
      </c>
      <c r="C8830" t="s">
        <v>37</v>
      </c>
      <c r="D8830" t="s">
        <v>15</v>
      </c>
      <c r="E8830">
        <v>0</v>
      </c>
    </row>
    <row r="8831" spans="1:5" hidden="1" x14ac:dyDescent="0.2">
      <c r="A8831" t="s">
        <v>73</v>
      </c>
      <c r="B8831" t="s">
        <v>32</v>
      </c>
      <c r="C8831" t="s">
        <v>38</v>
      </c>
      <c r="D8831" t="s">
        <v>15</v>
      </c>
      <c r="E8831">
        <v>0</v>
      </c>
    </row>
    <row r="8832" spans="1:5" hidden="1" x14ac:dyDescent="0.2">
      <c r="A8832" t="s">
        <v>73</v>
      </c>
      <c r="B8832" t="s">
        <v>32</v>
      </c>
      <c r="C8832" t="s">
        <v>39</v>
      </c>
      <c r="D8832" t="s">
        <v>15</v>
      </c>
      <c r="E8832">
        <v>0</v>
      </c>
    </row>
    <row r="8833" spans="1:5" hidden="1" x14ac:dyDescent="0.2">
      <c r="A8833" t="s">
        <v>73</v>
      </c>
      <c r="B8833" t="s">
        <v>32</v>
      </c>
      <c r="C8833" t="s">
        <v>50</v>
      </c>
      <c r="D8833" t="s">
        <v>15</v>
      </c>
      <c r="E8833">
        <v>0</v>
      </c>
    </row>
    <row r="8834" spans="1:5" hidden="1" x14ac:dyDescent="0.2">
      <c r="A8834" t="s">
        <v>73</v>
      </c>
      <c r="B8834" t="s">
        <v>32</v>
      </c>
      <c r="C8834" t="s">
        <v>33</v>
      </c>
      <c r="D8834" t="s">
        <v>16</v>
      </c>
      <c r="E8834">
        <v>0.99319727899999999</v>
      </c>
    </row>
    <row r="8835" spans="1:5" hidden="1" x14ac:dyDescent="0.2">
      <c r="A8835" t="s">
        <v>73</v>
      </c>
      <c r="B8835" t="s">
        <v>32</v>
      </c>
      <c r="C8835" t="s">
        <v>34</v>
      </c>
      <c r="D8835" t="s">
        <v>16</v>
      </c>
      <c r="E8835">
        <v>0.95973154400000005</v>
      </c>
    </row>
    <row r="8836" spans="1:5" hidden="1" x14ac:dyDescent="0.2">
      <c r="A8836" t="s">
        <v>73</v>
      </c>
      <c r="B8836" t="s">
        <v>32</v>
      </c>
      <c r="C8836" t="s">
        <v>35</v>
      </c>
      <c r="D8836" t="s">
        <v>16</v>
      </c>
      <c r="E8836">
        <v>0.90845070400000005</v>
      </c>
    </row>
    <row r="8837" spans="1:5" hidden="1" x14ac:dyDescent="0.2">
      <c r="A8837" t="s">
        <v>73</v>
      </c>
      <c r="B8837" t="s">
        <v>32</v>
      </c>
      <c r="C8837" t="s">
        <v>36</v>
      </c>
      <c r="D8837" t="s">
        <v>16</v>
      </c>
      <c r="E8837">
        <v>0.90666666699999998</v>
      </c>
    </row>
    <row r="8838" spans="1:5" hidden="1" x14ac:dyDescent="0.2">
      <c r="A8838" t="s">
        <v>73</v>
      </c>
      <c r="B8838" t="s">
        <v>32</v>
      </c>
      <c r="C8838" t="s">
        <v>37</v>
      </c>
      <c r="D8838" t="s">
        <v>16</v>
      </c>
      <c r="E8838">
        <v>0.89873417700000002</v>
      </c>
    </row>
    <row r="8839" spans="1:5" hidden="1" x14ac:dyDescent="0.2">
      <c r="A8839" t="s">
        <v>73</v>
      </c>
      <c r="B8839" t="s">
        <v>32</v>
      </c>
      <c r="C8839" t="s">
        <v>38</v>
      </c>
      <c r="D8839" t="s">
        <v>16</v>
      </c>
      <c r="E8839">
        <v>0.89743589700000004</v>
      </c>
    </row>
    <row r="8840" spans="1:5" hidden="1" x14ac:dyDescent="0.2">
      <c r="A8840" t="s">
        <v>73</v>
      </c>
      <c r="B8840" t="s">
        <v>32</v>
      </c>
      <c r="C8840" t="s">
        <v>39</v>
      </c>
      <c r="D8840" t="s">
        <v>16</v>
      </c>
      <c r="E8840">
        <v>0.95973154400000005</v>
      </c>
    </row>
    <row r="8841" spans="1:5" hidden="1" x14ac:dyDescent="0.2">
      <c r="A8841" t="s">
        <v>73</v>
      </c>
      <c r="B8841" t="s">
        <v>32</v>
      </c>
      <c r="C8841" t="s">
        <v>50</v>
      </c>
      <c r="D8841" t="s">
        <v>16</v>
      </c>
      <c r="E8841">
        <v>0.36</v>
      </c>
    </row>
    <row r="8842" spans="1:5" hidden="1" x14ac:dyDescent="0.2">
      <c r="A8842" t="s">
        <v>73</v>
      </c>
      <c r="B8842" t="s">
        <v>32</v>
      </c>
      <c r="C8842" t="s">
        <v>33</v>
      </c>
      <c r="D8842" t="s">
        <v>17</v>
      </c>
      <c r="E8842">
        <v>0.80272108799999997</v>
      </c>
    </row>
    <row r="8843" spans="1:5" hidden="1" x14ac:dyDescent="0.2">
      <c r="A8843" t="s">
        <v>73</v>
      </c>
      <c r="B8843" t="s">
        <v>32</v>
      </c>
      <c r="C8843" t="s">
        <v>34</v>
      </c>
      <c r="D8843" t="s">
        <v>17</v>
      </c>
      <c r="E8843">
        <v>0.845637584</v>
      </c>
    </row>
    <row r="8844" spans="1:5" hidden="1" x14ac:dyDescent="0.2">
      <c r="A8844" t="s">
        <v>73</v>
      </c>
      <c r="B8844" t="s">
        <v>32</v>
      </c>
      <c r="C8844" t="s">
        <v>35</v>
      </c>
      <c r="D8844" t="s">
        <v>17</v>
      </c>
      <c r="E8844">
        <v>0.79577464799999997</v>
      </c>
    </row>
    <row r="8845" spans="1:5" hidden="1" x14ac:dyDescent="0.2">
      <c r="A8845" t="s">
        <v>73</v>
      </c>
      <c r="B8845" t="s">
        <v>32</v>
      </c>
      <c r="C8845" t="s">
        <v>36</v>
      </c>
      <c r="D8845" t="s">
        <v>17</v>
      </c>
      <c r="E8845">
        <v>0.82</v>
      </c>
    </row>
    <row r="8846" spans="1:5" hidden="1" x14ac:dyDescent="0.2">
      <c r="A8846" t="s">
        <v>73</v>
      </c>
      <c r="B8846" t="s">
        <v>32</v>
      </c>
      <c r="C8846" t="s">
        <v>37</v>
      </c>
      <c r="D8846" t="s">
        <v>17</v>
      </c>
      <c r="E8846">
        <v>0.79113924099999999</v>
      </c>
    </row>
    <row r="8847" spans="1:5" hidden="1" x14ac:dyDescent="0.2">
      <c r="A8847" t="s">
        <v>73</v>
      </c>
      <c r="B8847" t="s">
        <v>32</v>
      </c>
      <c r="C8847" t="s">
        <v>38</v>
      </c>
      <c r="D8847" t="s">
        <v>17</v>
      </c>
      <c r="E8847">
        <v>0.70085470100000002</v>
      </c>
    </row>
    <row r="8848" spans="1:5" hidden="1" x14ac:dyDescent="0.2">
      <c r="A8848" t="s">
        <v>73</v>
      </c>
      <c r="B8848" t="s">
        <v>32</v>
      </c>
      <c r="C8848" t="s">
        <v>39</v>
      </c>
      <c r="D8848" t="s">
        <v>17</v>
      </c>
      <c r="E8848">
        <v>0.74496644300000003</v>
      </c>
    </row>
    <row r="8849" spans="1:5" hidden="1" x14ac:dyDescent="0.2">
      <c r="A8849" t="s">
        <v>73</v>
      </c>
      <c r="B8849" t="s">
        <v>32</v>
      </c>
      <c r="C8849" t="s">
        <v>50</v>
      </c>
      <c r="D8849" t="s">
        <v>17</v>
      </c>
      <c r="E8849">
        <v>0.29333333299999997</v>
      </c>
    </row>
    <row r="8850" spans="1:5" hidden="1" x14ac:dyDescent="0.2">
      <c r="A8850" t="s">
        <v>73</v>
      </c>
      <c r="B8850" t="s">
        <v>32</v>
      </c>
      <c r="C8850" t="s">
        <v>33</v>
      </c>
      <c r="D8850" t="s">
        <v>18</v>
      </c>
      <c r="E8850">
        <v>0.75</v>
      </c>
    </row>
    <row r="8851" spans="1:5" hidden="1" x14ac:dyDescent="0.2">
      <c r="A8851" t="s">
        <v>73</v>
      </c>
      <c r="B8851" t="s">
        <v>32</v>
      </c>
      <c r="C8851" t="s">
        <v>34</v>
      </c>
      <c r="D8851" t="s">
        <v>18</v>
      </c>
      <c r="E8851">
        <v>0.75879397000000004</v>
      </c>
    </row>
    <row r="8852" spans="1:5" hidden="1" x14ac:dyDescent="0.2">
      <c r="A8852" t="s">
        <v>73</v>
      </c>
      <c r="B8852" t="s">
        <v>32</v>
      </c>
      <c r="C8852" t="s">
        <v>35</v>
      </c>
      <c r="D8852" t="s">
        <v>18</v>
      </c>
      <c r="E8852">
        <v>0.71</v>
      </c>
    </row>
    <row r="8853" spans="1:5" hidden="1" x14ac:dyDescent="0.2">
      <c r="A8853" t="s">
        <v>73</v>
      </c>
      <c r="B8853" t="s">
        <v>32</v>
      </c>
      <c r="C8853" t="s">
        <v>36</v>
      </c>
      <c r="D8853" t="s">
        <v>18</v>
      </c>
      <c r="E8853">
        <v>0.72</v>
      </c>
    </row>
    <row r="8854" spans="1:5" hidden="1" x14ac:dyDescent="0.2">
      <c r="A8854" t="s">
        <v>73</v>
      </c>
      <c r="B8854" t="s">
        <v>32</v>
      </c>
      <c r="C8854" t="s">
        <v>37</v>
      </c>
      <c r="D8854" t="s">
        <v>18</v>
      </c>
      <c r="E8854">
        <v>0.71</v>
      </c>
    </row>
    <row r="8855" spans="1:5" hidden="1" x14ac:dyDescent="0.2">
      <c r="A8855" t="s">
        <v>73</v>
      </c>
      <c r="B8855" t="s">
        <v>32</v>
      </c>
      <c r="C8855" t="s">
        <v>38</v>
      </c>
      <c r="D8855" t="s">
        <v>18</v>
      </c>
      <c r="E8855">
        <v>0.55625000000000002</v>
      </c>
    </row>
    <row r="8856" spans="1:5" hidden="1" x14ac:dyDescent="0.2">
      <c r="A8856" t="s">
        <v>73</v>
      </c>
      <c r="B8856" t="s">
        <v>32</v>
      </c>
      <c r="C8856" t="s">
        <v>39</v>
      </c>
      <c r="D8856" t="s">
        <v>18</v>
      </c>
      <c r="E8856">
        <v>0.68780487800000001</v>
      </c>
    </row>
    <row r="8857" spans="1:5" hidden="1" x14ac:dyDescent="0.2">
      <c r="A8857" t="s">
        <v>73</v>
      </c>
      <c r="B8857" t="s">
        <v>32</v>
      </c>
      <c r="C8857" t="s">
        <v>50</v>
      </c>
      <c r="D8857" t="s">
        <v>18</v>
      </c>
      <c r="E8857">
        <v>0.68</v>
      </c>
    </row>
    <row r="8858" spans="1:5" hidden="1" x14ac:dyDescent="0.2">
      <c r="A8858" t="s">
        <v>73</v>
      </c>
      <c r="B8858" t="s">
        <v>32</v>
      </c>
      <c r="C8858" t="s">
        <v>33</v>
      </c>
      <c r="D8858" t="s">
        <v>19</v>
      </c>
      <c r="E8858">
        <v>40</v>
      </c>
    </row>
    <row r="8859" spans="1:5" hidden="1" x14ac:dyDescent="0.2">
      <c r="A8859" t="s">
        <v>73</v>
      </c>
      <c r="B8859" t="s">
        <v>32</v>
      </c>
      <c r="C8859" t="s">
        <v>34</v>
      </c>
      <c r="D8859" t="s">
        <v>19</v>
      </c>
      <c r="E8859">
        <v>39.799999999999997</v>
      </c>
    </row>
    <row r="8860" spans="1:5" hidden="1" x14ac:dyDescent="0.2">
      <c r="A8860" t="s">
        <v>73</v>
      </c>
      <c r="B8860" t="s">
        <v>32</v>
      </c>
      <c r="C8860" t="s">
        <v>35</v>
      </c>
      <c r="D8860" t="s">
        <v>19</v>
      </c>
      <c r="E8860">
        <v>40</v>
      </c>
    </row>
    <row r="8861" spans="1:5" hidden="1" x14ac:dyDescent="0.2">
      <c r="A8861" t="s">
        <v>73</v>
      </c>
      <c r="B8861" t="s">
        <v>32</v>
      </c>
      <c r="C8861" t="s">
        <v>36</v>
      </c>
      <c r="D8861" t="s">
        <v>19</v>
      </c>
      <c r="E8861">
        <v>40</v>
      </c>
    </row>
    <row r="8862" spans="1:5" hidden="1" x14ac:dyDescent="0.2">
      <c r="A8862" t="s">
        <v>73</v>
      </c>
      <c r="B8862" t="s">
        <v>32</v>
      </c>
      <c r="C8862" t="s">
        <v>37</v>
      </c>
      <c r="D8862" t="s">
        <v>19</v>
      </c>
      <c r="E8862">
        <v>40</v>
      </c>
    </row>
    <row r="8863" spans="1:5" hidden="1" x14ac:dyDescent="0.2">
      <c r="A8863" t="s">
        <v>73</v>
      </c>
      <c r="B8863" t="s">
        <v>32</v>
      </c>
      <c r="C8863" t="s">
        <v>38</v>
      </c>
      <c r="D8863" t="s">
        <v>19</v>
      </c>
      <c r="E8863">
        <v>40</v>
      </c>
    </row>
    <row r="8864" spans="1:5" hidden="1" x14ac:dyDescent="0.2">
      <c r="A8864" t="s">
        <v>73</v>
      </c>
      <c r="B8864" t="s">
        <v>32</v>
      </c>
      <c r="C8864" t="s">
        <v>39</v>
      </c>
      <c r="D8864" t="s">
        <v>19</v>
      </c>
      <c r="E8864">
        <v>41</v>
      </c>
    </row>
    <row r="8865" spans="1:5" hidden="1" x14ac:dyDescent="0.2">
      <c r="A8865" t="s">
        <v>73</v>
      </c>
      <c r="B8865" t="s">
        <v>32</v>
      </c>
      <c r="C8865" t="s">
        <v>50</v>
      </c>
      <c r="D8865" t="s">
        <v>19</v>
      </c>
      <c r="E8865">
        <v>20</v>
      </c>
    </row>
    <row r="8866" spans="1:5" hidden="1" x14ac:dyDescent="0.2">
      <c r="A8866" t="s">
        <v>73</v>
      </c>
      <c r="B8866" t="s">
        <v>32</v>
      </c>
      <c r="C8866" t="s">
        <v>33</v>
      </c>
      <c r="D8866" t="s">
        <v>80</v>
      </c>
      <c r="E8866">
        <v>2.75</v>
      </c>
    </row>
    <row r="8867" spans="1:5" hidden="1" x14ac:dyDescent="0.2">
      <c r="A8867" t="s">
        <v>73</v>
      </c>
      <c r="B8867" t="s">
        <v>32</v>
      </c>
      <c r="C8867" t="s">
        <v>34</v>
      </c>
      <c r="D8867" t="s">
        <v>80</v>
      </c>
      <c r="E8867">
        <v>3.296296296</v>
      </c>
    </row>
    <row r="8868" spans="1:5" hidden="1" x14ac:dyDescent="0.2">
      <c r="A8868" t="s">
        <v>73</v>
      </c>
      <c r="B8868" t="s">
        <v>32</v>
      </c>
      <c r="C8868" t="s">
        <v>35</v>
      </c>
      <c r="D8868" t="s">
        <v>80</v>
      </c>
      <c r="E8868">
        <v>3.1</v>
      </c>
    </row>
    <row r="8869" spans="1:5" hidden="1" x14ac:dyDescent="0.2">
      <c r="A8869" t="s">
        <v>73</v>
      </c>
      <c r="B8869" t="s">
        <v>32</v>
      </c>
      <c r="C8869" t="s">
        <v>36</v>
      </c>
      <c r="D8869" t="s">
        <v>80</v>
      </c>
      <c r="E8869">
        <v>4</v>
      </c>
    </row>
    <row r="8870" spans="1:5" hidden="1" x14ac:dyDescent="0.2">
      <c r="A8870" t="s">
        <v>73</v>
      </c>
      <c r="B8870" t="s">
        <v>32</v>
      </c>
      <c r="C8870" t="s">
        <v>37</v>
      </c>
      <c r="D8870" t="s">
        <v>80</v>
      </c>
      <c r="E8870">
        <v>3.423076923</v>
      </c>
    </row>
    <row r="8871" spans="1:5" hidden="1" x14ac:dyDescent="0.2">
      <c r="A8871" t="s">
        <v>73</v>
      </c>
      <c r="B8871" t="s">
        <v>32</v>
      </c>
      <c r="C8871" t="s">
        <v>38</v>
      </c>
      <c r="D8871" t="s">
        <v>80</v>
      </c>
      <c r="E8871">
        <v>4.5</v>
      </c>
    </row>
    <row r="8872" spans="1:5" hidden="1" x14ac:dyDescent="0.2">
      <c r="A8872" t="s">
        <v>73</v>
      </c>
      <c r="B8872" t="s">
        <v>32</v>
      </c>
      <c r="C8872" t="s">
        <v>39</v>
      </c>
      <c r="D8872" t="s">
        <v>80</v>
      </c>
      <c r="E8872">
        <v>2.1016949149999999</v>
      </c>
    </row>
    <row r="8873" spans="1:5" hidden="1" x14ac:dyDescent="0.2">
      <c r="A8873" t="s">
        <v>73</v>
      </c>
      <c r="B8873" t="s">
        <v>32</v>
      </c>
      <c r="C8873" t="s">
        <v>50</v>
      </c>
      <c r="D8873" t="s">
        <v>80</v>
      </c>
      <c r="E8873">
        <v>2.6666666669999999</v>
      </c>
    </row>
    <row r="8874" spans="1:5" hidden="1" x14ac:dyDescent="0.2">
      <c r="A8874" t="s">
        <v>73</v>
      </c>
      <c r="B8874" t="s">
        <v>32</v>
      </c>
      <c r="C8874" t="s">
        <v>33</v>
      </c>
      <c r="D8874" t="s">
        <v>21</v>
      </c>
      <c r="E8874">
        <v>110</v>
      </c>
    </row>
    <row r="8875" spans="1:5" hidden="1" x14ac:dyDescent="0.2">
      <c r="A8875" t="s">
        <v>73</v>
      </c>
      <c r="B8875" t="s">
        <v>32</v>
      </c>
      <c r="C8875" t="s">
        <v>34</v>
      </c>
      <c r="D8875" t="s">
        <v>21</v>
      </c>
      <c r="E8875">
        <v>89</v>
      </c>
    </row>
    <row r="8876" spans="1:5" hidden="1" x14ac:dyDescent="0.2">
      <c r="A8876" t="s">
        <v>73</v>
      </c>
      <c r="B8876" t="s">
        <v>32</v>
      </c>
      <c r="C8876" t="s">
        <v>35</v>
      </c>
      <c r="D8876" t="s">
        <v>21</v>
      </c>
      <c r="E8876">
        <v>62</v>
      </c>
    </row>
    <row r="8877" spans="1:5" hidden="1" x14ac:dyDescent="0.2">
      <c r="A8877" t="s">
        <v>73</v>
      </c>
      <c r="B8877" t="s">
        <v>32</v>
      </c>
      <c r="C8877" t="s">
        <v>36</v>
      </c>
      <c r="D8877" t="s">
        <v>21</v>
      </c>
      <c r="E8877">
        <v>88</v>
      </c>
    </row>
    <row r="8878" spans="1:5" hidden="1" x14ac:dyDescent="0.2">
      <c r="A8878" t="s">
        <v>73</v>
      </c>
      <c r="B8878" t="s">
        <v>32</v>
      </c>
      <c r="C8878" t="s">
        <v>37</v>
      </c>
      <c r="D8878" t="s">
        <v>21</v>
      </c>
      <c r="E8878">
        <v>89</v>
      </c>
    </row>
    <row r="8879" spans="1:5" hidden="1" x14ac:dyDescent="0.2">
      <c r="A8879" t="s">
        <v>73</v>
      </c>
      <c r="B8879" t="s">
        <v>32</v>
      </c>
      <c r="C8879" t="s">
        <v>38</v>
      </c>
      <c r="D8879" t="s">
        <v>21</v>
      </c>
      <c r="E8879">
        <v>117</v>
      </c>
    </row>
    <row r="8880" spans="1:5" hidden="1" x14ac:dyDescent="0.2">
      <c r="A8880" t="s">
        <v>73</v>
      </c>
      <c r="B8880" t="s">
        <v>32</v>
      </c>
      <c r="C8880" t="s">
        <v>39</v>
      </c>
      <c r="D8880" t="s">
        <v>21</v>
      </c>
      <c r="E8880">
        <v>124</v>
      </c>
    </row>
    <row r="8881" spans="1:5" hidden="1" x14ac:dyDescent="0.2">
      <c r="A8881" t="s">
        <v>73</v>
      </c>
      <c r="B8881" t="s">
        <v>32</v>
      </c>
      <c r="C8881" t="s">
        <v>50</v>
      </c>
      <c r="D8881" t="s">
        <v>21</v>
      </c>
      <c r="E8881">
        <v>16</v>
      </c>
    </row>
    <row r="8882" spans="1:5" hidden="1" x14ac:dyDescent="0.2">
      <c r="A8882" t="s">
        <v>73</v>
      </c>
      <c r="B8882" t="s">
        <v>32</v>
      </c>
      <c r="C8882" t="s">
        <v>33</v>
      </c>
      <c r="D8882" t="s">
        <v>22</v>
      </c>
      <c r="E8882">
        <v>29.4</v>
      </c>
    </row>
    <row r="8883" spans="1:5" hidden="1" x14ac:dyDescent="0.2">
      <c r="A8883" t="s">
        <v>73</v>
      </c>
      <c r="B8883" t="s">
        <v>32</v>
      </c>
      <c r="C8883" t="s">
        <v>34</v>
      </c>
      <c r="D8883" t="s">
        <v>22</v>
      </c>
      <c r="E8883">
        <v>29.8</v>
      </c>
    </row>
    <row r="8884" spans="1:5" hidden="1" x14ac:dyDescent="0.2">
      <c r="A8884" t="s">
        <v>73</v>
      </c>
      <c r="B8884" t="s">
        <v>32</v>
      </c>
      <c r="C8884" t="s">
        <v>35</v>
      </c>
      <c r="D8884" t="s">
        <v>22</v>
      </c>
      <c r="E8884">
        <v>28.4</v>
      </c>
    </row>
    <row r="8885" spans="1:5" hidden="1" x14ac:dyDescent="0.2">
      <c r="A8885" t="s">
        <v>73</v>
      </c>
      <c r="B8885" t="s">
        <v>32</v>
      </c>
      <c r="C8885" t="s">
        <v>36</v>
      </c>
      <c r="D8885" t="s">
        <v>22</v>
      </c>
      <c r="E8885">
        <v>30</v>
      </c>
    </row>
    <row r="8886" spans="1:5" hidden="1" x14ac:dyDescent="0.2">
      <c r="A8886" t="s">
        <v>73</v>
      </c>
      <c r="B8886" t="s">
        <v>32</v>
      </c>
      <c r="C8886" t="s">
        <v>37</v>
      </c>
      <c r="D8886" t="s">
        <v>22</v>
      </c>
      <c r="E8886">
        <v>31.6</v>
      </c>
    </row>
    <row r="8887" spans="1:5" hidden="1" x14ac:dyDescent="0.2">
      <c r="A8887" t="s">
        <v>73</v>
      </c>
      <c r="B8887" t="s">
        <v>32</v>
      </c>
      <c r="C8887" t="s">
        <v>38</v>
      </c>
      <c r="D8887" t="s">
        <v>22</v>
      </c>
      <c r="E8887">
        <v>29.25</v>
      </c>
    </row>
    <row r="8888" spans="1:5" hidden="1" x14ac:dyDescent="0.2">
      <c r="A8888" t="s">
        <v>73</v>
      </c>
      <c r="B8888" t="s">
        <v>32</v>
      </c>
      <c r="C8888" t="s">
        <v>39</v>
      </c>
      <c r="D8888" t="s">
        <v>22</v>
      </c>
      <c r="E8888">
        <v>29.8</v>
      </c>
    </row>
    <row r="8889" spans="1:5" hidden="1" x14ac:dyDescent="0.2">
      <c r="A8889" t="s">
        <v>73</v>
      </c>
      <c r="B8889" t="s">
        <v>32</v>
      </c>
      <c r="C8889" t="s">
        <v>50</v>
      </c>
      <c r="D8889" t="s">
        <v>22</v>
      </c>
      <c r="E8889">
        <v>15</v>
      </c>
    </row>
    <row r="8890" spans="1:5" hidden="1" x14ac:dyDescent="0.2">
      <c r="A8890" t="s">
        <v>73</v>
      </c>
      <c r="B8890" t="s">
        <v>32</v>
      </c>
      <c r="C8890" t="s">
        <v>33</v>
      </c>
      <c r="D8890" t="s">
        <v>23</v>
      </c>
      <c r="E8890">
        <v>6.8027210000000003E-3</v>
      </c>
    </row>
    <row r="8891" spans="1:5" hidden="1" x14ac:dyDescent="0.2">
      <c r="A8891" t="s">
        <v>73</v>
      </c>
      <c r="B8891" t="s">
        <v>32</v>
      </c>
      <c r="C8891" t="s">
        <v>34</v>
      </c>
      <c r="D8891" t="s">
        <v>23</v>
      </c>
      <c r="E8891">
        <v>4.0268456000000001E-2</v>
      </c>
    </row>
    <row r="8892" spans="1:5" hidden="1" x14ac:dyDescent="0.2">
      <c r="A8892" t="s">
        <v>73</v>
      </c>
      <c r="B8892" t="s">
        <v>32</v>
      </c>
      <c r="C8892" t="s">
        <v>35</v>
      </c>
      <c r="D8892" t="s">
        <v>23</v>
      </c>
      <c r="E8892">
        <v>9.1549296000000002E-2</v>
      </c>
    </row>
    <row r="8893" spans="1:5" hidden="1" x14ac:dyDescent="0.2">
      <c r="A8893" t="s">
        <v>73</v>
      </c>
      <c r="B8893" t="s">
        <v>32</v>
      </c>
      <c r="C8893" t="s">
        <v>36</v>
      </c>
      <c r="D8893" t="s">
        <v>23</v>
      </c>
      <c r="E8893">
        <v>9.3333333000000004E-2</v>
      </c>
    </row>
    <row r="8894" spans="1:5" hidden="1" x14ac:dyDescent="0.2">
      <c r="A8894" t="s">
        <v>73</v>
      </c>
      <c r="B8894" t="s">
        <v>32</v>
      </c>
      <c r="C8894" t="s">
        <v>37</v>
      </c>
      <c r="D8894" t="s">
        <v>23</v>
      </c>
      <c r="E8894">
        <v>0.101265823</v>
      </c>
    </row>
    <row r="8895" spans="1:5" hidden="1" x14ac:dyDescent="0.2">
      <c r="A8895" t="s">
        <v>73</v>
      </c>
      <c r="B8895" t="s">
        <v>32</v>
      </c>
      <c r="C8895" t="s">
        <v>38</v>
      </c>
      <c r="D8895" t="s">
        <v>23</v>
      </c>
      <c r="E8895">
        <v>0.102564103</v>
      </c>
    </row>
    <row r="8896" spans="1:5" hidden="1" x14ac:dyDescent="0.2">
      <c r="A8896" t="s">
        <v>73</v>
      </c>
      <c r="B8896" t="s">
        <v>32</v>
      </c>
      <c r="C8896" t="s">
        <v>39</v>
      </c>
      <c r="D8896" t="s">
        <v>23</v>
      </c>
      <c r="E8896">
        <v>4.0268456000000001E-2</v>
      </c>
    </row>
    <row r="8897" spans="1:5" hidden="1" x14ac:dyDescent="0.2">
      <c r="A8897" t="s">
        <v>73</v>
      </c>
      <c r="B8897" t="s">
        <v>32</v>
      </c>
      <c r="C8897" t="s">
        <v>50</v>
      </c>
      <c r="D8897" t="s">
        <v>23</v>
      </c>
      <c r="E8897">
        <v>0.64</v>
      </c>
    </row>
    <row r="8898" spans="1:5" hidden="1" x14ac:dyDescent="0.2">
      <c r="A8898" t="s">
        <v>73</v>
      </c>
      <c r="B8898" t="s">
        <v>32</v>
      </c>
      <c r="C8898" t="s">
        <v>33</v>
      </c>
      <c r="D8898" t="s">
        <v>24</v>
      </c>
      <c r="E8898">
        <v>0</v>
      </c>
    </row>
    <row r="8899" spans="1:5" hidden="1" x14ac:dyDescent="0.2">
      <c r="A8899" t="s">
        <v>73</v>
      </c>
      <c r="B8899" t="s">
        <v>32</v>
      </c>
      <c r="C8899" t="s">
        <v>34</v>
      </c>
      <c r="D8899" t="s">
        <v>24</v>
      </c>
      <c r="E8899">
        <v>0</v>
      </c>
    </row>
    <row r="8900" spans="1:5" hidden="1" x14ac:dyDescent="0.2">
      <c r="A8900" t="s">
        <v>73</v>
      </c>
      <c r="B8900" t="s">
        <v>32</v>
      </c>
      <c r="C8900" t="s">
        <v>35</v>
      </c>
      <c r="D8900" t="s">
        <v>24</v>
      </c>
      <c r="E8900">
        <v>0</v>
      </c>
    </row>
    <row r="8901" spans="1:5" hidden="1" x14ac:dyDescent="0.2">
      <c r="A8901" t="s">
        <v>73</v>
      </c>
      <c r="B8901" t="s">
        <v>32</v>
      </c>
      <c r="C8901" t="s">
        <v>36</v>
      </c>
      <c r="D8901" t="s">
        <v>24</v>
      </c>
      <c r="E8901">
        <v>0</v>
      </c>
    </row>
    <row r="8902" spans="1:5" hidden="1" x14ac:dyDescent="0.2">
      <c r="A8902" t="s">
        <v>73</v>
      </c>
      <c r="B8902" t="s">
        <v>32</v>
      </c>
      <c r="C8902" t="s">
        <v>37</v>
      </c>
      <c r="D8902" t="s">
        <v>24</v>
      </c>
      <c r="E8902">
        <v>0</v>
      </c>
    </row>
    <row r="8903" spans="1:5" hidden="1" x14ac:dyDescent="0.2">
      <c r="A8903" t="s">
        <v>73</v>
      </c>
      <c r="B8903" t="s">
        <v>32</v>
      </c>
      <c r="C8903" t="s">
        <v>38</v>
      </c>
      <c r="D8903" t="s">
        <v>24</v>
      </c>
      <c r="E8903">
        <v>0</v>
      </c>
    </row>
    <row r="8904" spans="1:5" hidden="1" x14ac:dyDescent="0.2">
      <c r="A8904" t="s">
        <v>73</v>
      </c>
      <c r="B8904" t="s">
        <v>32</v>
      </c>
      <c r="C8904" t="s">
        <v>39</v>
      </c>
      <c r="D8904" t="s">
        <v>24</v>
      </c>
      <c r="E8904">
        <v>0</v>
      </c>
    </row>
    <row r="8905" spans="1:5" hidden="1" x14ac:dyDescent="0.2">
      <c r="A8905" t="s">
        <v>73</v>
      </c>
      <c r="B8905" t="s">
        <v>32</v>
      </c>
      <c r="C8905" t="s">
        <v>50</v>
      </c>
      <c r="D8905" t="s">
        <v>24</v>
      </c>
      <c r="E8905">
        <v>0</v>
      </c>
    </row>
    <row r="8906" spans="1:5" hidden="1" x14ac:dyDescent="0.2">
      <c r="A8906" t="s">
        <v>73</v>
      </c>
      <c r="B8906" t="s">
        <v>32</v>
      </c>
      <c r="C8906" t="s">
        <v>33</v>
      </c>
      <c r="D8906" t="s">
        <v>25</v>
      </c>
      <c r="E8906">
        <v>0.72108843499999997</v>
      </c>
    </row>
    <row r="8907" spans="1:5" hidden="1" x14ac:dyDescent="0.2">
      <c r="A8907" t="s">
        <v>73</v>
      </c>
      <c r="B8907" t="s">
        <v>32</v>
      </c>
      <c r="C8907" t="s">
        <v>34</v>
      </c>
      <c r="D8907" t="s">
        <v>25</v>
      </c>
      <c r="E8907">
        <v>0.77852348999999998</v>
      </c>
    </row>
    <row r="8908" spans="1:5" hidden="1" x14ac:dyDescent="0.2">
      <c r="A8908" t="s">
        <v>73</v>
      </c>
      <c r="B8908" t="s">
        <v>32</v>
      </c>
      <c r="C8908" t="s">
        <v>35</v>
      </c>
      <c r="D8908" t="s">
        <v>25</v>
      </c>
      <c r="E8908">
        <v>0.76760563400000004</v>
      </c>
    </row>
    <row r="8909" spans="1:5" hidden="1" x14ac:dyDescent="0.2">
      <c r="A8909" t="s">
        <v>73</v>
      </c>
      <c r="B8909" t="s">
        <v>32</v>
      </c>
      <c r="C8909" t="s">
        <v>36</v>
      </c>
      <c r="D8909" t="s">
        <v>25</v>
      </c>
      <c r="E8909">
        <v>0.76</v>
      </c>
    </row>
    <row r="8910" spans="1:5" hidden="1" x14ac:dyDescent="0.2">
      <c r="A8910" t="s">
        <v>73</v>
      </c>
      <c r="B8910" t="s">
        <v>32</v>
      </c>
      <c r="C8910" t="s">
        <v>37</v>
      </c>
      <c r="D8910" t="s">
        <v>25</v>
      </c>
      <c r="E8910">
        <v>0.73417721499999999</v>
      </c>
    </row>
    <row r="8911" spans="1:5" hidden="1" x14ac:dyDescent="0.2">
      <c r="A8911" t="s">
        <v>73</v>
      </c>
      <c r="B8911" t="s">
        <v>32</v>
      </c>
      <c r="C8911" t="s">
        <v>38</v>
      </c>
      <c r="D8911" t="s">
        <v>25</v>
      </c>
      <c r="E8911">
        <v>0.67521367499999996</v>
      </c>
    </row>
    <row r="8912" spans="1:5" hidden="1" x14ac:dyDescent="0.2">
      <c r="A8912" t="s">
        <v>73</v>
      </c>
      <c r="B8912" t="s">
        <v>32</v>
      </c>
      <c r="C8912" t="s">
        <v>39</v>
      </c>
      <c r="D8912" t="s">
        <v>25</v>
      </c>
      <c r="E8912">
        <v>0.56375838899999997</v>
      </c>
    </row>
    <row r="8913" spans="1:5" hidden="1" x14ac:dyDescent="0.2">
      <c r="A8913" t="s">
        <v>73</v>
      </c>
      <c r="B8913" t="s">
        <v>32</v>
      </c>
      <c r="C8913" t="s">
        <v>50</v>
      </c>
      <c r="D8913" t="s">
        <v>25</v>
      </c>
      <c r="E8913">
        <v>0.28000000000000003</v>
      </c>
    </row>
    <row r="8914" spans="1:5" hidden="1" x14ac:dyDescent="0.2">
      <c r="A8914" t="s">
        <v>73</v>
      </c>
      <c r="B8914" t="s">
        <v>32</v>
      </c>
      <c r="C8914" t="s">
        <v>33</v>
      </c>
      <c r="D8914" t="s">
        <v>81</v>
      </c>
      <c r="E8914">
        <v>0.19047618999999999</v>
      </c>
    </row>
    <row r="8915" spans="1:5" hidden="1" x14ac:dyDescent="0.2">
      <c r="A8915" t="s">
        <v>73</v>
      </c>
      <c r="B8915" t="s">
        <v>32</v>
      </c>
      <c r="C8915" t="s">
        <v>34</v>
      </c>
      <c r="D8915" t="s">
        <v>81</v>
      </c>
      <c r="E8915">
        <v>0.10738254999999999</v>
      </c>
    </row>
    <row r="8916" spans="1:5" hidden="1" x14ac:dyDescent="0.2">
      <c r="A8916" t="s">
        <v>73</v>
      </c>
      <c r="B8916" t="s">
        <v>32</v>
      </c>
      <c r="C8916" t="s">
        <v>35</v>
      </c>
      <c r="D8916" t="s">
        <v>81</v>
      </c>
      <c r="E8916">
        <v>0.112676056</v>
      </c>
    </row>
    <row r="8917" spans="1:5" hidden="1" x14ac:dyDescent="0.2">
      <c r="A8917" t="s">
        <v>73</v>
      </c>
      <c r="B8917" t="s">
        <v>32</v>
      </c>
      <c r="C8917" t="s">
        <v>36</v>
      </c>
      <c r="D8917" t="s">
        <v>81</v>
      </c>
      <c r="E8917">
        <v>8.6666667000000003E-2</v>
      </c>
    </row>
    <row r="8918" spans="1:5" hidden="1" x14ac:dyDescent="0.2">
      <c r="A8918" t="s">
        <v>73</v>
      </c>
      <c r="B8918" t="s">
        <v>32</v>
      </c>
      <c r="C8918" t="s">
        <v>37</v>
      </c>
      <c r="D8918" t="s">
        <v>81</v>
      </c>
      <c r="E8918">
        <v>0.107594937</v>
      </c>
    </row>
    <row r="8919" spans="1:5" hidden="1" x14ac:dyDescent="0.2">
      <c r="A8919" t="s">
        <v>73</v>
      </c>
      <c r="B8919" t="s">
        <v>32</v>
      </c>
      <c r="C8919" t="s">
        <v>38</v>
      </c>
      <c r="D8919" t="s">
        <v>81</v>
      </c>
      <c r="E8919">
        <v>0.14529914499999999</v>
      </c>
    </row>
    <row r="8920" spans="1:5" hidden="1" x14ac:dyDescent="0.2">
      <c r="A8920" t="s">
        <v>73</v>
      </c>
      <c r="B8920" t="s">
        <v>32</v>
      </c>
      <c r="C8920" t="s">
        <v>39</v>
      </c>
      <c r="D8920" t="s">
        <v>81</v>
      </c>
      <c r="E8920">
        <v>0.21476510100000001</v>
      </c>
    </row>
    <row r="8921" spans="1:5" hidden="1" x14ac:dyDescent="0.2">
      <c r="A8921" t="s">
        <v>73</v>
      </c>
      <c r="B8921" t="s">
        <v>32</v>
      </c>
      <c r="C8921" t="s">
        <v>50</v>
      </c>
      <c r="D8921" t="s">
        <v>81</v>
      </c>
      <c r="E8921">
        <v>5.3333332999999997E-2</v>
      </c>
    </row>
    <row r="8922" spans="1:5" hidden="1" x14ac:dyDescent="0.2">
      <c r="A8922" t="s">
        <v>73</v>
      </c>
      <c r="B8922" t="s">
        <v>32</v>
      </c>
      <c r="C8922" t="s">
        <v>33</v>
      </c>
      <c r="D8922" t="s">
        <v>82</v>
      </c>
      <c r="E8922">
        <v>0</v>
      </c>
    </row>
    <row r="8923" spans="1:5" hidden="1" x14ac:dyDescent="0.2">
      <c r="A8923" t="s">
        <v>73</v>
      </c>
      <c r="B8923" t="s">
        <v>32</v>
      </c>
      <c r="C8923" t="s">
        <v>34</v>
      </c>
      <c r="D8923" t="s">
        <v>82</v>
      </c>
      <c r="E8923">
        <v>6.7114089999999998E-3</v>
      </c>
    </row>
    <row r="8924" spans="1:5" hidden="1" x14ac:dyDescent="0.2">
      <c r="A8924" t="s">
        <v>73</v>
      </c>
      <c r="B8924" t="s">
        <v>32</v>
      </c>
      <c r="C8924" t="s">
        <v>35</v>
      </c>
      <c r="D8924" t="s">
        <v>82</v>
      </c>
      <c r="E8924">
        <v>0</v>
      </c>
    </row>
    <row r="8925" spans="1:5" hidden="1" x14ac:dyDescent="0.2">
      <c r="A8925" t="s">
        <v>73</v>
      </c>
      <c r="B8925" t="s">
        <v>32</v>
      </c>
      <c r="C8925" t="s">
        <v>36</v>
      </c>
      <c r="D8925" t="s">
        <v>82</v>
      </c>
      <c r="E8925">
        <v>0</v>
      </c>
    </row>
    <row r="8926" spans="1:5" hidden="1" x14ac:dyDescent="0.2">
      <c r="A8926" t="s">
        <v>73</v>
      </c>
      <c r="B8926" t="s">
        <v>32</v>
      </c>
      <c r="C8926" t="s">
        <v>37</v>
      </c>
      <c r="D8926" t="s">
        <v>82</v>
      </c>
      <c r="E8926">
        <v>0</v>
      </c>
    </row>
    <row r="8927" spans="1:5" hidden="1" x14ac:dyDescent="0.2">
      <c r="A8927" t="s">
        <v>73</v>
      </c>
      <c r="B8927" t="s">
        <v>32</v>
      </c>
      <c r="C8927" t="s">
        <v>38</v>
      </c>
      <c r="D8927" t="s">
        <v>82</v>
      </c>
      <c r="E8927">
        <v>5.1282051000000002E-2</v>
      </c>
    </row>
    <row r="8928" spans="1:5" hidden="1" x14ac:dyDescent="0.2">
      <c r="A8928" t="s">
        <v>73</v>
      </c>
      <c r="B8928" t="s">
        <v>32</v>
      </c>
      <c r="C8928" t="s">
        <v>39</v>
      </c>
      <c r="D8928" t="s">
        <v>82</v>
      </c>
      <c r="E8928">
        <v>0</v>
      </c>
    </row>
    <row r="8929" spans="1:5" hidden="1" x14ac:dyDescent="0.2">
      <c r="A8929" t="s">
        <v>73</v>
      </c>
      <c r="B8929" t="s">
        <v>32</v>
      </c>
      <c r="C8929" t="s">
        <v>50</v>
      </c>
      <c r="D8929" t="s">
        <v>82</v>
      </c>
      <c r="E8929">
        <v>1.3333332999999999E-2</v>
      </c>
    </row>
    <row r="8930" spans="1:5" hidden="1" x14ac:dyDescent="0.2">
      <c r="A8930" t="s">
        <v>73</v>
      </c>
      <c r="B8930" t="s">
        <v>32</v>
      </c>
      <c r="C8930" t="s">
        <v>33</v>
      </c>
      <c r="D8930" t="s">
        <v>28</v>
      </c>
      <c r="E8930">
        <v>8.1632652999999999E-2</v>
      </c>
    </row>
    <row r="8931" spans="1:5" hidden="1" x14ac:dyDescent="0.2">
      <c r="A8931" t="s">
        <v>73</v>
      </c>
      <c r="B8931" t="s">
        <v>32</v>
      </c>
      <c r="C8931" t="s">
        <v>34</v>
      </c>
      <c r="D8931" t="s">
        <v>28</v>
      </c>
      <c r="E8931">
        <v>6.7114093999999999E-2</v>
      </c>
    </row>
    <row r="8932" spans="1:5" hidden="1" x14ac:dyDescent="0.2">
      <c r="A8932" t="s">
        <v>73</v>
      </c>
      <c r="B8932" t="s">
        <v>32</v>
      </c>
      <c r="C8932" t="s">
        <v>35</v>
      </c>
      <c r="D8932" t="s">
        <v>28</v>
      </c>
      <c r="E8932">
        <v>2.8169013999999999E-2</v>
      </c>
    </row>
    <row r="8933" spans="1:5" hidden="1" x14ac:dyDescent="0.2">
      <c r="A8933" t="s">
        <v>73</v>
      </c>
      <c r="B8933" t="s">
        <v>32</v>
      </c>
      <c r="C8933" t="s">
        <v>36</v>
      </c>
      <c r="D8933" t="s">
        <v>28</v>
      </c>
      <c r="E8933">
        <v>0.06</v>
      </c>
    </row>
    <row r="8934" spans="1:5" hidden="1" x14ac:dyDescent="0.2">
      <c r="A8934" t="s">
        <v>73</v>
      </c>
      <c r="B8934" t="s">
        <v>32</v>
      </c>
      <c r="C8934" t="s">
        <v>37</v>
      </c>
      <c r="D8934" t="s">
        <v>28</v>
      </c>
      <c r="E8934">
        <v>5.6962024999999999E-2</v>
      </c>
    </row>
    <row r="8935" spans="1:5" hidden="1" x14ac:dyDescent="0.2">
      <c r="A8935" t="s">
        <v>73</v>
      </c>
      <c r="B8935" t="s">
        <v>32</v>
      </c>
      <c r="C8935" t="s">
        <v>38</v>
      </c>
      <c r="D8935" t="s">
        <v>28</v>
      </c>
      <c r="E8935">
        <v>2.5641026000000001E-2</v>
      </c>
    </row>
    <row r="8936" spans="1:5" hidden="1" x14ac:dyDescent="0.2">
      <c r="A8936" t="s">
        <v>73</v>
      </c>
      <c r="B8936" t="s">
        <v>32</v>
      </c>
      <c r="C8936" t="s">
        <v>39</v>
      </c>
      <c r="D8936" t="s">
        <v>28</v>
      </c>
      <c r="E8936">
        <v>0.18120805400000001</v>
      </c>
    </row>
    <row r="8937" spans="1:5" hidden="1" x14ac:dyDescent="0.2">
      <c r="A8937" t="s">
        <v>73</v>
      </c>
      <c r="B8937" t="s">
        <v>32</v>
      </c>
      <c r="C8937" t="s">
        <v>50</v>
      </c>
      <c r="D8937" t="s">
        <v>28</v>
      </c>
      <c r="E8937">
        <v>1.3333332999999999E-2</v>
      </c>
    </row>
    <row r="8938" spans="1:5" hidden="1" x14ac:dyDescent="0.2">
      <c r="A8938" t="s">
        <v>73</v>
      </c>
      <c r="B8938" t="s">
        <v>32</v>
      </c>
      <c r="C8938" t="s">
        <v>33</v>
      </c>
      <c r="D8938" t="s">
        <v>29</v>
      </c>
      <c r="E8938">
        <v>147</v>
      </c>
    </row>
    <row r="8939" spans="1:5" hidden="1" x14ac:dyDescent="0.2">
      <c r="A8939" t="s">
        <v>73</v>
      </c>
      <c r="B8939" t="s">
        <v>32</v>
      </c>
      <c r="C8939" t="s">
        <v>34</v>
      </c>
      <c r="D8939" t="s">
        <v>29</v>
      </c>
      <c r="E8939">
        <v>149</v>
      </c>
    </row>
    <row r="8940" spans="1:5" hidden="1" x14ac:dyDescent="0.2">
      <c r="A8940" t="s">
        <v>73</v>
      </c>
      <c r="B8940" t="s">
        <v>32</v>
      </c>
      <c r="C8940" t="s">
        <v>35</v>
      </c>
      <c r="D8940" t="s">
        <v>29</v>
      </c>
      <c r="E8940">
        <v>142</v>
      </c>
    </row>
    <row r="8941" spans="1:5" hidden="1" x14ac:dyDescent="0.2">
      <c r="A8941" t="s">
        <v>73</v>
      </c>
      <c r="B8941" t="s">
        <v>32</v>
      </c>
      <c r="C8941" t="s">
        <v>36</v>
      </c>
      <c r="D8941" t="s">
        <v>29</v>
      </c>
      <c r="E8941">
        <v>150</v>
      </c>
    </row>
    <row r="8942" spans="1:5" hidden="1" x14ac:dyDescent="0.2">
      <c r="A8942" t="s">
        <v>73</v>
      </c>
      <c r="B8942" t="s">
        <v>32</v>
      </c>
      <c r="C8942" t="s">
        <v>37</v>
      </c>
      <c r="D8942" t="s">
        <v>29</v>
      </c>
      <c r="E8942">
        <v>158</v>
      </c>
    </row>
    <row r="8943" spans="1:5" hidden="1" x14ac:dyDescent="0.2">
      <c r="A8943" t="s">
        <v>73</v>
      </c>
      <c r="B8943" t="s">
        <v>32</v>
      </c>
      <c r="C8943" t="s">
        <v>38</v>
      </c>
      <c r="D8943" t="s">
        <v>29</v>
      </c>
      <c r="E8943">
        <v>117</v>
      </c>
    </row>
    <row r="8944" spans="1:5" hidden="1" x14ac:dyDescent="0.2">
      <c r="A8944" t="s">
        <v>73</v>
      </c>
      <c r="B8944" t="s">
        <v>32</v>
      </c>
      <c r="C8944" t="s">
        <v>39</v>
      </c>
      <c r="D8944" t="s">
        <v>29</v>
      </c>
      <c r="E8944">
        <v>149</v>
      </c>
    </row>
    <row r="8945" spans="1:5" hidden="1" x14ac:dyDescent="0.2">
      <c r="A8945" t="s">
        <v>73</v>
      </c>
      <c r="B8945" t="s">
        <v>32</v>
      </c>
      <c r="C8945" t="s">
        <v>50</v>
      </c>
      <c r="D8945" t="s">
        <v>29</v>
      </c>
      <c r="E8945">
        <v>75</v>
      </c>
    </row>
    <row r="8946" spans="1:5" hidden="1" x14ac:dyDescent="0.2">
      <c r="A8946" t="s">
        <v>73</v>
      </c>
      <c r="B8946" t="s">
        <v>32</v>
      </c>
      <c r="C8946" t="s">
        <v>33</v>
      </c>
      <c r="D8946" t="s">
        <v>30</v>
      </c>
      <c r="E8946">
        <v>0</v>
      </c>
    </row>
    <row r="8947" spans="1:5" hidden="1" x14ac:dyDescent="0.2">
      <c r="A8947" t="s">
        <v>73</v>
      </c>
      <c r="B8947" t="s">
        <v>32</v>
      </c>
      <c r="C8947" t="s">
        <v>34</v>
      </c>
      <c r="D8947" t="s">
        <v>30</v>
      </c>
      <c r="E8947">
        <v>0</v>
      </c>
    </row>
    <row r="8948" spans="1:5" hidden="1" x14ac:dyDescent="0.2">
      <c r="A8948" t="s">
        <v>73</v>
      </c>
      <c r="B8948" t="s">
        <v>32</v>
      </c>
      <c r="C8948" t="s">
        <v>35</v>
      </c>
      <c r="D8948" t="s">
        <v>30</v>
      </c>
      <c r="E8948">
        <v>0</v>
      </c>
    </row>
    <row r="8949" spans="1:5" hidden="1" x14ac:dyDescent="0.2">
      <c r="A8949" t="s">
        <v>73</v>
      </c>
      <c r="B8949" t="s">
        <v>32</v>
      </c>
      <c r="C8949" t="s">
        <v>36</v>
      </c>
      <c r="D8949" t="s">
        <v>30</v>
      </c>
      <c r="E8949">
        <v>0</v>
      </c>
    </row>
    <row r="8950" spans="1:5" hidden="1" x14ac:dyDescent="0.2">
      <c r="A8950" t="s">
        <v>73</v>
      </c>
      <c r="B8950" t="s">
        <v>32</v>
      </c>
      <c r="C8950" t="s">
        <v>37</v>
      </c>
      <c r="D8950" t="s">
        <v>30</v>
      </c>
      <c r="E8950">
        <v>0</v>
      </c>
    </row>
    <row r="8951" spans="1:5" hidden="1" x14ac:dyDescent="0.2">
      <c r="A8951" t="s">
        <v>73</v>
      </c>
      <c r="B8951" t="s">
        <v>32</v>
      </c>
      <c r="C8951" t="s">
        <v>38</v>
      </c>
      <c r="D8951" t="s">
        <v>30</v>
      </c>
      <c r="E8951">
        <v>0</v>
      </c>
    </row>
    <row r="8952" spans="1:5" hidden="1" x14ac:dyDescent="0.2">
      <c r="A8952" t="s">
        <v>73</v>
      </c>
      <c r="B8952" t="s">
        <v>32</v>
      </c>
      <c r="C8952" t="s">
        <v>39</v>
      </c>
      <c r="D8952" t="s">
        <v>30</v>
      </c>
      <c r="E8952">
        <v>0</v>
      </c>
    </row>
    <row r="8953" spans="1:5" hidden="1" x14ac:dyDescent="0.2">
      <c r="A8953" t="s">
        <v>73</v>
      </c>
      <c r="B8953" t="s">
        <v>32</v>
      </c>
      <c r="C8953" t="s">
        <v>50</v>
      </c>
      <c r="D8953" t="s">
        <v>30</v>
      </c>
      <c r="E8953">
        <v>0</v>
      </c>
    </row>
    <row r="8954" spans="1:5" hidden="1" x14ac:dyDescent="0.2">
      <c r="A8954" t="s">
        <v>73</v>
      </c>
      <c r="B8954" t="s">
        <v>32</v>
      </c>
      <c r="C8954" t="s">
        <v>33</v>
      </c>
      <c r="D8954" t="s">
        <v>31</v>
      </c>
      <c r="E8954">
        <v>0</v>
      </c>
    </row>
    <row r="8955" spans="1:5" hidden="1" x14ac:dyDescent="0.2">
      <c r="A8955" t="s">
        <v>73</v>
      </c>
      <c r="B8955" t="s">
        <v>32</v>
      </c>
      <c r="C8955" t="s">
        <v>34</v>
      </c>
      <c r="D8955" t="s">
        <v>31</v>
      </c>
      <c r="E8955">
        <v>0</v>
      </c>
    </row>
    <row r="8956" spans="1:5" hidden="1" x14ac:dyDescent="0.2">
      <c r="A8956" t="s">
        <v>73</v>
      </c>
      <c r="B8956" t="s">
        <v>32</v>
      </c>
      <c r="C8956" t="s">
        <v>35</v>
      </c>
      <c r="D8956" t="s">
        <v>31</v>
      </c>
      <c r="E8956">
        <v>0</v>
      </c>
    </row>
    <row r="8957" spans="1:5" hidden="1" x14ac:dyDescent="0.2">
      <c r="A8957" t="s">
        <v>73</v>
      </c>
      <c r="B8957" t="s">
        <v>32</v>
      </c>
      <c r="C8957" t="s">
        <v>36</v>
      </c>
      <c r="D8957" t="s">
        <v>31</v>
      </c>
      <c r="E8957">
        <v>0</v>
      </c>
    </row>
    <row r="8958" spans="1:5" hidden="1" x14ac:dyDescent="0.2">
      <c r="A8958" t="s">
        <v>73</v>
      </c>
      <c r="B8958" t="s">
        <v>32</v>
      </c>
      <c r="C8958" t="s">
        <v>37</v>
      </c>
      <c r="D8958" t="s">
        <v>31</v>
      </c>
      <c r="E8958">
        <v>0</v>
      </c>
    </row>
    <row r="8959" spans="1:5" hidden="1" x14ac:dyDescent="0.2">
      <c r="A8959" t="s">
        <v>73</v>
      </c>
      <c r="B8959" t="s">
        <v>32</v>
      </c>
      <c r="C8959" t="s">
        <v>38</v>
      </c>
      <c r="D8959" t="s">
        <v>31</v>
      </c>
      <c r="E8959">
        <v>0</v>
      </c>
    </row>
    <row r="8960" spans="1:5" hidden="1" x14ac:dyDescent="0.2">
      <c r="A8960" t="s">
        <v>73</v>
      </c>
      <c r="B8960" t="s">
        <v>32</v>
      </c>
      <c r="C8960" t="s">
        <v>39</v>
      </c>
      <c r="D8960" t="s">
        <v>31</v>
      </c>
      <c r="E8960">
        <v>0</v>
      </c>
    </row>
    <row r="8961" spans="1:5" hidden="1" x14ac:dyDescent="0.2">
      <c r="A8961" t="s">
        <v>73</v>
      </c>
      <c r="B8961" t="s">
        <v>32</v>
      </c>
      <c r="C8961" t="s">
        <v>50</v>
      </c>
      <c r="D8961" t="s">
        <v>31</v>
      </c>
      <c r="E8961">
        <v>0</v>
      </c>
    </row>
    <row r="8962" spans="1:5" hidden="1" x14ac:dyDescent="0.2">
      <c r="A8962" t="s">
        <v>73</v>
      </c>
      <c r="B8962" t="s">
        <v>40</v>
      </c>
      <c r="C8962" t="s">
        <v>54</v>
      </c>
      <c r="D8962" t="s">
        <v>8</v>
      </c>
      <c r="E8962">
        <v>0.24</v>
      </c>
    </row>
    <row r="8963" spans="1:5" hidden="1" x14ac:dyDescent="0.2">
      <c r="A8963" t="s">
        <v>73</v>
      </c>
      <c r="B8963" t="s">
        <v>40</v>
      </c>
      <c r="C8963" t="s">
        <v>41</v>
      </c>
      <c r="D8963" t="s">
        <v>8</v>
      </c>
      <c r="E8963">
        <v>0.109375</v>
      </c>
    </row>
    <row r="8964" spans="1:5" hidden="1" x14ac:dyDescent="0.2">
      <c r="A8964" t="s">
        <v>73</v>
      </c>
      <c r="B8964" t="s">
        <v>40</v>
      </c>
      <c r="C8964" t="s">
        <v>42</v>
      </c>
      <c r="D8964" t="s">
        <v>8</v>
      </c>
      <c r="E8964">
        <v>0.14728682200000001</v>
      </c>
    </row>
    <row r="8965" spans="1:5" hidden="1" x14ac:dyDescent="0.2">
      <c r="A8965" t="s">
        <v>73</v>
      </c>
      <c r="B8965" t="s">
        <v>40</v>
      </c>
      <c r="C8965" t="s">
        <v>43</v>
      </c>
      <c r="D8965" t="s">
        <v>8</v>
      </c>
      <c r="E8965">
        <v>0.146153846</v>
      </c>
    </row>
    <row r="8966" spans="1:5" hidden="1" x14ac:dyDescent="0.2">
      <c r="A8966" t="s">
        <v>73</v>
      </c>
      <c r="B8966" t="s">
        <v>40</v>
      </c>
      <c r="C8966" t="s">
        <v>44</v>
      </c>
      <c r="D8966" t="s">
        <v>8</v>
      </c>
      <c r="E8966">
        <v>9.2198582000000001E-2</v>
      </c>
    </row>
    <row r="8967" spans="1:5" hidden="1" x14ac:dyDescent="0.2">
      <c r="A8967" t="s">
        <v>73</v>
      </c>
      <c r="B8967" t="s">
        <v>40</v>
      </c>
      <c r="C8967" t="s">
        <v>54</v>
      </c>
      <c r="D8967" t="s">
        <v>13</v>
      </c>
      <c r="E8967">
        <v>0</v>
      </c>
    </row>
    <row r="8968" spans="1:5" hidden="1" x14ac:dyDescent="0.2">
      <c r="A8968" t="s">
        <v>73</v>
      </c>
      <c r="B8968" t="s">
        <v>40</v>
      </c>
      <c r="C8968" t="s">
        <v>41</v>
      </c>
      <c r="D8968" t="s">
        <v>13</v>
      </c>
      <c r="E8968">
        <v>0</v>
      </c>
    </row>
    <row r="8969" spans="1:5" hidden="1" x14ac:dyDescent="0.2">
      <c r="A8969" t="s">
        <v>73</v>
      </c>
      <c r="B8969" t="s">
        <v>40</v>
      </c>
      <c r="C8969" t="s">
        <v>42</v>
      </c>
      <c r="D8969" t="s">
        <v>13</v>
      </c>
      <c r="E8969">
        <v>3.8759689999999999E-2</v>
      </c>
    </row>
    <row r="8970" spans="1:5" hidden="1" x14ac:dyDescent="0.2">
      <c r="A8970" t="s">
        <v>73</v>
      </c>
      <c r="B8970" t="s">
        <v>40</v>
      </c>
      <c r="C8970" t="s">
        <v>43</v>
      </c>
      <c r="D8970" t="s">
        <v>13</v>
      </c>
      <c r="E8970">
        <v>8.4615385000000001E-2</v>
      </c>
    </row>
    <row r="8971" spans="1:5" hidden="1" x14ac:dyDescent="0.2">
      <c r="A8971" t="s">
        <v>73</v>
      </c>
      <c r="B8971" t="s">
        <v>40</v>
      </c>
      <c r="C8971" t="s">
        <v>44</v>
      </c>
      <c r="D8971" t="s">
        <v>13</v>
      </c>
      <c r="E8971">
        <v>2.8368793999999999E-2</v>
      </c>
    </row>
    <row r="8972" spans="1:5" hidden="1" x14ac:dyDescent="0.2">
      <c r="A8972" t="s">
        <v>73</v>
      </c>
      <c r="B8972" t="s">
        <v>40</v>
      </c>
      <c r="C8972" t="s">
        <v>54</v>
      </c>
      <c r="D8972" t="s">
        <v>14</v>
      </c>
      <c r="E8972">
        <v>0.04</v>
      </c>
    </row>
    <row r="8973" spans="1:5" hidden="1" x14ac:dyDescent="0.2">
      <c r="A8973" t="s">
        <v>73</v>
      </c>
      <c r="B8973" t="s">
        <v>40</v>
      </c>
      <c r="C8973" t="s">
        <v>41</v>
      </c>
      <c r="D8973" t="s">
        <v>14</v>
      </c>
      <c r="E8973">
        <v>6.25E-2</v>
      </c>
    </row>
    <row r="8974" spans="1:5" hidden="1" x14ac:dyDescent="0.2">
      <c r="A8974" t="s">
        <v>73</v>
      </c>
      <c r="B8974" t="s">
        <v>40</v>
      </c>
      <c r="C8974" t="s">
        <v>42</v>
      </c>
      <c r="D8974" t="s">
        <v>14</v>
      </c>
      <c r="E8974">
        <v>0.13178294600000001</v>
      </c>
    </row>
    <row r="8975" spans="1:5" hidden="1" x14ac:dyDescent="0.2">
      <c r="A8975" t="s">
        <v>73</v>
      </c>
      <c r="B8975" t="s">
        <v>40</v>
      </c>
      <c r="C8975" t="s">
        <v>43</v>
      </c>
      <c r="D8975" t="s">
        <v>14</v>
      </c>
      <c r="E8975">
        <v>0.146153846</v>
      </c>
    </row>
    <row r="8976" spans="1:5" hidden="1" x14ac:dyDescent="0.2">
      <c r="A8976" t="s">
        <v>73</v>
      </c>
      <c r="B8976" t="s">
        <v>40</v>
      </c>
      <c r="C8976" t="s">
        <v>44</v>
      </c>
      <c r="D8976" t="s">
        <v>14</v>
      </c>
      <c r="E8976">
        <v>9.2198582000000001E-2</v>
      </c>
    </row>
    <row r="8977" spans="1:5" hidden="1" x14ac:dyDescent="0.2">
      <c r="A8977" t="s">
        <v>73</v>
      </c>
      <c r="B8977" t="s">
        <v>40</v>
      </c>
      <c r="C8977" t="s">
        <v>54</v>
      </c>
      <c r="D8977" t="s">
        <v>15</v>
      </c>
      <c r="E8977">
        <v>0</v>
      </c>
    </row>
    <row r="8978" spans="1:5" hidden="1" x14ac:dyDescent="0.2">
      <c r="A8978" t="s">
        <v>73</v>
      </c>
      <c r="B8978" t="s">
        <v>40</v>
      </c>
      <c r="C8978" t="s">
        <v>41</v>
      </c>
      <c r="D8978" t="s">
        <v>15</v>
      </c>
      <c r="E8978">
        <v>0</v>
      </c>
    </row>
    <row r="8979" spans="1:5" hidden="1" x14ac:dyDescent="0.2">
      <c r="A8979" t="s">
        <v>73</v>
      </c>
      <c r="B8979" t="s">
        <v>40</v>
      </c>
      <c r="C8979" t="s">
        <v>42</v>
      </c>
      <c r="D8979" t="s">
        <v>15</v>
      </c>
      <c r="E8979">
        <v>0</v>
      </c>
    </row>
    <row r="8980" spans="1:5" hidden="1" x14ac:dyDescent="0.2">
      <c r="A8980" t="s">
        <v>73</v>
      </c>
      <c r="B8980" t="s">
        <v>40</v>
      </c>
      <c r="C8980" t="s">
        <v>43</v>
      </c>
      <c r="D8980" t="s">
        <v>15</v>
      </c>
      <c r="E8980">
        <v>0</v>
      </c>
    </row>
    <row r="8981" spans="1:5" hidden="1" x14ac:dyDescent="0.2">
      <c r="A8981" t="s">
        <v>73</v>
      </c>
      <c r="B8981" t="s">
        <v>40</v>
      </c>
      <c r="C8981" t="s">
        <v>44</v>
      </c>
      <c r="D8981" t="s">
        <v>15</v>
      </c>
      <c r="E8981">
        <v>0</v>
      </c>
    </row>
    <row r="8982" spans="1:5" hidden="1" x14ac:dyDescent="0.2">
      <c r="A8982" t="s">
        <v>73</v>
      </c>
      <c r="B8982" t="s">
        <v>40</v>
      </c>
      <c r="C8982" t="s">
        <v>54</v>
      </c>
      <c r="D8982" t="s">
        <v>16</v>
      </c>
      <c r="E8982">
        <v>0.56000000000000005</v>
      </c>
    </row>
    <row r="8983" spans="1:5" hidden="1" x14ac:dyDescent="0.2">
      <c r="A8983" t="s">
        <v>73</v>
      </c>
      <c r="B8983" t="s">
        <v>40</v>
      </c>
      <c r="C8983" t="s">
        <v>41</v>
      </c>
      <c r="D8983" t="s">
        <v>16</v>
      </c>
      <c r="E8983">
        <v>0.7109375</v>
      </c>
    </row>
    <row r="8984" spans="1:5" hidden="1" x14ac:dyDescent="0.2">
      <c r="A8984" t="s">
        <v>73</v>
      </c>
      <c r="B8984" t="s">
        <v>40</v>
      </c>
      <c r="C8984" t="s">
        <v>42</v>
      </c>
      <c r="D8984" t="s">
        <v>16</v>
      </c>
      <c r="E8984">
        <v>0.89922480599999999</v>
      </c>
    </row>
    <row r="8985" spans="1:5" hidden="1" x14ac:dyDescent="0.2">
      <c r="A8985" t="s">
        <v>73</v>
      </c>
      <c r="B8985" t="s">
        <v>40</v>
      </c>
      <c r="C8985" t="s">
        <v>43</v>
      </c>
      <c r="D8985" t="s">
        <v>16</v>
      </c>
      <c r="E8985">
        <v>0.98461538500000001</v>
      </c>
    </row>
    <row r="8986" spans="1:5" hidden="1" x14ac:dyDescent="0.2">
      <c r="A8986" t="s">
        <v>73</v>
      </c>
      <c r="B8986" t="s">
        <v>40</v>
      </c>
      <c r="C8986" t="s">
        <v>44</v>
      </c>
      <c r="D8986" t="s">
        <v>16</v>
      </c>
      <c r="E8986">
        <v>0.95744680900000001</v>
      </c>
    </row>
    <row r="8987" spans="1:5" hidden="1" x14ac:dyDescent="0.2">
      <c r="A8987" t="s">
        <v>73</v>
      </c>
      <c r="B8987" t="s">
        <v>40</v>
      </c>
      <c r="C8987" t="s">
        <v>54</v>
      </c>
      <c r="D8987" t="s">
        <v>17</v>
      </c>
      <c r="E8987">
        <v>0.36</v>
      </c>
    </row>
    <row r="8988" spans="1:5" hidden="1" x14ac:dyDescent="0.2">
      <c r="A8988" t="s">
        <v>73</v>
      </c>
      <c r="B8988" t="s">
        <v>40</v>
      </c>
      <c r="C8988" t="s">
        <v>41</v>
      </c>
      <c r="D8988" t="s">
        <v>17</v>
      </c>
      <c r="E8988">
        <v>0.6640625</v>
      </c>
    </row>
    <row r="8989" spans="1:5" hidden="1" x14ac:dyDescent="0.2">
      <c r="A8989" t="s">
        <v>73</v>
      </c>
      <c r="B8989" t="s">
        <v>40</v>
      </c>
      <c r="C8989" t="s">
        <v>42</v>
      </c>
      <c r="D8989" t="s">
        <v>17</v>
      </c>
      <c r="E8989">
        <v>0.84496123999999995</v>
      </c>
    </row>
    <row r="8990" spans="1:5" hidden="1" x14ac:dyDescent="0.2">
      <c r="A8990" t="s">
        <v>73</v>
      </c>
      <c r="B8990" t="s">
        <v>40</v>
      </c>
      <c r="C8990" t="s">
        <v>43</v>
      </c>
      <c r="D8990" t="s">
        <v>17</v>
      </c>
      <c r="E8990">
        <v>0.9</v>
      </c>
    </row>
    <row r="8991" spans="1:5" hidden="1" x14ac:dyDescent="0.2">
      <c r="A8991" t="s">
        <v>73</v>
      </c>
      <c r="B8991" t="s">
        <v>40</v>
      </c>
      <c r="C8991" t="s">
        <v>44</v>
      </c>
      <c r="D8991" t="s">
        <v>17</v>
      </c>
      <c r="E8991">
        <v>0.92907801400000001</v>
      </c>
    </row>
    <row r="8992" spans="1:5" hidden="1" x14ac:dyDescent="0.2">
      <c r="A8992" t="s">
        <v>73</v>
      </c>
      <c r="B8992" t="s">
        <v>40</v>
      </c>
      <c r="C8992" t="s">
        <v>54</v>
      </c>
      <c r="D8992" t="s">
        <v>18</v>
      </c>
      <c r="E8992">
        <v>0.390625</v>
      </c>
    </row>
    <row r="8993" spans="1:5" hidden="1" x14ac:dyDescent="0.2">
      <c r="A8993" t="s">
        <v>73</v>
      </c>
      <c r="B8993" t="s">
        <v>40</v>
      </c>
      <c r="C8993" t="s">
        <v>41</v>
      </c>
      <c r="D8993" t="s">
        <v>18</v>
      </c>
      <c r="E8993">
        <v>0.59583333299999997</v>
      </c>
    </row>
    <row r="8994" spans="1:5" hidden="1" x14ac:dyDescent="0.2">
      <c r="A8994" t="s">
        <v>73</v>
      </c>
      <c r="B8994" t="s">
        <v>40</v>
      </c>
      <c r="C8994" t="s">
        <v>42</v>
      </c>
      <c r="D8994" t="s">
        <v>18</v>
      </c>
      <c r="E8994">
        <v>0.74545454499999997</v>
      </c>
    </row>
    <row r="8995" spans="1:5" hidden="1" x14ac:dyDescent="0.2">
      <c r="A8995" t="s">
        <v>73</v>
      </c>
      <c r="B8995" t="s">
        <v>40</v>
      </c>
      <c r="C8995" t="s">
        <v>43</v>
      </c>
      <c r="D8995" t="s">
        <v>18</v>
      </c>
      <c r="E8995">
        <v>0.78181818199999997</v>
      </c>
    </row>
    <row r="8996" spans="1:5" hidden="1" x14ac:dyDescent="0.2">
      <c r="A8996" t="s">
        <v>73</v>
      </c>
      <c r="B8996" t="s">
        <v>40</v>
      </c>
      <c r="C8996" t="s">
        <v>44</v>
      </c>
      <c r="D8996" t="s">
        <v>18</v>
      </c>
      <c r="E8996">
        <v>0.6875</v>
      </c>
    </row>
    <row r="8997" spans="1:5" hidden="1" x14ac:dyDescent="0.2">
      <c r="A8997" t="s">
        <v>73</v>
      </c>
      <c r="B8997" t="s">
        <v>40</v>
      </c>
      <c r="C8997" t="s">
        <v>54</v>
      </c>
      <c r="D8997" t="s">
        <v>19</v>
      </c>
      <c r="E8997">
        <v>32</v>
      </c>
    </row>
    <row r="8998" spans="1:5" hidden="1" x14ac:dyDescent="0.2">
      <c r="A8998" t="s">
        <v>73</v>
      </c>
      <c r="B8998" t="s">
        <v>40</v>
      </c>
      <c r="C8998" t="s">
        <v>41</v>
      </c>
      <c r="D8998" t="s">
        <v>19</v>
      </c>
      <c r="E8998">
        <v>48</v>
      </c>
    </row>
    <row r="8999" spans="1:5" hidden="1" x14ac:dyDescent="0.2">
      <c r="A8999" t="s">
        <v>73</v>
      </c>
      <c r="B8999" t="s">
        <v>40</v>
      </c>
      <c r="C8999" t="s">
        <v>42</v>
      </c>
      <c r="D8999" t="s">
        <v>19</v>
      </c>
      <c r="E8999">
        <v>33</v>
      </c>
    </row>
    <row r="9000" spans="1:5" hidden="1" x14ac:dyDescent="0.2">
      <c r="A9000" t="s">
        <v>73</v>
      </c>
      <c r="B9000" t="s">
        <v>40</v>
      </c>
      <c r="C9000" t="s">
        <v>43</v>
      </c>
      <c r="D9000" t="s">
        <v>19</v>
      </c>
      <c r="E9000">
        <v>33</v>
      </c>
    </row>
    <row r="9001" spans="1:5" hidden="1" x14ac:dyDescent="0.2">
      <c r="A9001" t="s">
        <v>73</v>
      </c>
      <c r="B9001" t="s">
        <v>40</v>
      </c>
      <c r="C9001" t="s">
        <v>44</v>
      </c>
      <c r="D9001" t="s">
        <v>19</v>
      </c>
      <c r="E9001">
        <v>38.4</v>
      </c>
    </row>
    <row r="9002" spans="1:5" hidden="1" x14ac:dyDescent="0.2">
      <c r="A9002" t="s">
        <v>73</v>
      </c>
      <c r="B9002" t="s">
        <v>40</v>
      </c>
      <c r="C9002" t="s">
        <v>54</v>
      </c>
      <c r="D9002" t="s">
        <v>80</v>
      </c>
      <c r="E9002">
        <v>3</v>
      </c>
    </row>
    <row r="9003" spans="1:5" hidden="1" x14ac:dyDescent="0.2">
      <c r="A9003" t="s">
        <v>73</v>
      </c>
      <c r="B9003" t="s">
        <v>40</v>
      </c>
      <c r="C9003" t="s">
        <v>41</v>
      </c>
      <c r="D9003" t="s">
        <v>80</v>
      </c>
      <c r="E9003">
        <v>3.1428571430000001</v>
      </c>
    </row>
    <row r="9004" spans="1:5" hidden="1" x14ac:dyDescent="0.2">
      <c r="A9004" t="s">
        <v>73</v>
      </c>
      <c r="B9004" t="s">
        <v>40</v>
      </c>
      <c r="C9004" t="s">
        <v>42</v>
      </c>
      <c r="D9004" t="s">
        <v>80</v>
      </c>
      <c r="E9004">
        <v>4.8947368420000004</v>
      </c>
    </row>
    <row r="9005" spans="1:5" hidden="1" x14ac:dyDescent="0.2">
      <c r="A9005" t="s">
        <v>73</v>
      </c>
      <c r="B9005" t="s">
        <v>40</v>
      </c>
      <c r="C9005" t="s">
        <v>43</v>
      </c>
      <c r="D9005" t="s">
        <v>80</v>
      </c>
      <c r="E9005">
        <v>3.5263157889999999</v>
      </c>
    </row>
    <row r="9006" spans="1:5" hidden="1" x14ac:dyDescent="0.2">
      <c r="A9006" t="s">
        <v>73</v>
      </c>
      <c r="B9006" t="s">
        <v>40</v>
      </c>
      <c r="C9006" t="s">
        <v>44</v>
      </c>
      <c r="D9006" t="s">
        <v>80</v>
      </c>
      <c r="E9006">
        <v>3.076923077</v>
      </c>
    </row>
    <row r="9007" spans="1:5" hidden="1" x14ac:dyDescent="0.2">
      <c r="A9007" t="s">
        <v>73</v>
      </c>
      <c r="B9007" t="s">
        <v>40</v>
      </c>
      <c r="C9007" t="s">
        <v>54</v>
      </c>
      <c r="D9007" t="s">
        <v>21</v>
      </c>
      <c r="E9007">
        <v>18</v>
      </c>
    </row>
    <row r="9008" spans="1:5" hidden="1" x14ac:dyDescent="0.2">
      <c r="A9008" t="s">
        <v>73</v>
      </c>
      <c r="B9008" t="s">
        <v>40</v>
      </c>
      <c r="C9008" t="s">
        <v>41</v>
      </c>
      <c r="D9008" t="s">
        <v>21</v>
      </c>
      <c r="E9008">
        <v>44</v>
      </c>
    </row>
    <row r="9009" spans="1:5" hidden="1" x14ac:dyDescent="0.2">
      <c r="A9009" t="s">
        <v>73</v>
      </c>
      <c r="B9009" t="s">
        <v>40</v>
      </c>
      <c r="C9009" t="s">
        <v>42</v>
      </c>
      <c r="D9009" t="s">
        <v>21</v>
      </c>
      <c r="E9009">
        <v>93</v>
      </c>
    </row>
    <row r="9010" spans="1:5" hidden="1" x14ac:dyDescent="0.2">
      <c r="A9010" t="s">
        <v>73</v>
      </c>
      <c r="B9010" t="s">
        <v>40</v>
      </c>
      <c r="C9010" t="s">
        <v>43</v>
      </c>
      <c r="D9010" t="s">
        <v>21</v>
      </c>
      <c r="E9010">
        <v>67</v>
      </c>
    </row>
    <row r="9011" spans="1:5" hidden="1" x14ac:dyDescent="0.2">
      <c r="A9011" t="s">
        <v>73</v>
      </c>
      <c r="B9011" t="s">
        <v>40</v>
      </c>
      <c r="C9011" t="s">
        <v>44</v>
      </c>
      <c r="D9011" t="s">
        <v>21</v>
      </c>
      <c r="E9011">
        <v>40</v>
      </c>
    </row>
    <row r="9012" spans="1:5" hidden="1" x14ac:dyDescent="0.2">
      <c r="A9012" t="s">
        <v>73</v>
      </c>
      <c r="B9012" t="s">
        <v>40</v>
      </c>
      <c r="C9012" t="s">
        <v>54</v>
      </c>
      <c r="D9012" t="s">
        <v>22</v>
      </c>
      <c r="E9012">
        <v>12.5</v>
      </c>
    </row>
    <row r="9013" spans="1:5" hidden="1" x14ac:dyDescent="0.2">
      <c r="A9013" t="s">
        <v>73</v>
      </c>
      <c r="B9013" t="s">
        <v>40</v>
      </c>
      <c r="C9013" t="s">
        <v>41</v>
      </c>
      <c r="D9013" t="s">
        <v>22</v>
      </c>
      <c r="E9013">
        <v>25.6</v>
      </c>
    </row>
    <row r="9014" spans="1:5" hidden="1" x14ac:dyDescent="0.2">
      <c r="A9014" t="s">
        <v>73</v>
      </c>
      <c r="B9014" t="s">
        <v>40</v>
      </c>
      <c r="C9014" t="s">
        <v>42</v>
      </c>
      <c r="D9014" t="s">
        <v>22</v>
      </c>
      <c r="E9014">
        <v>25.8</v>
      </c>
    </row>
    <row r="9015" spans="1:5" hidden="1" x14ac:dyDescent="0.2">
      <c r="A9015" t="s">
        <v>73</v>
      </c>
      <c r="B9015" t="s">
        <v>40</v>
      </c>
      <c r="C9015" t="s">
        <v>43</v>
      </c>
      <c r="D9015" t="s">
        <v>22</v>
      </c>
      <c r="E9015">
        <v>26</v>
      </c>
    </row>
    <row r="9016" spans="1:5" hidden="1" x14ac:dyDescent="0.2">
      <c r="A9016" t="s">
        <v>73</v>
      </c>
      <c r="B9016" t="s">
        <v>40</v>
      </c>
      <c r="C9016" t="s">
        <v>44</v>
      </c>
      <c r="D9016" t="s">
        <v>22</v>
      </c>
      <c r="E9016">
        <v>28.2</v>
      </c>
    </row>
    <row r="9017" spans="1:5" hidden="1" x14ac:dyDescent="0.2">
      <c r="A9017" t="s">
        <v>73</v>
      </c>
      <c r="B9017" t="s">
        <v>40</v>
      </c>
      <c r="C9017" t="s">
        <v>54</v>
      </c>
      <c r="D9017" t="s">
        <v>23</v>
      </c>
      <c r="E9017">
        <v>0.44</v>
      </c>
    </row>
    <row r="9018" spans="1:5" hidden="1" x14ac:dyDescent="0.2">
      <c r="A9018" t="s">
        <v>73</v>
      </c>
      <c r="B9018" t="s">
        <v>40</v>
      </c>
      <c r="C9018" t="s">
        <v>41</v>
      </c>
      <c r="D9018" t="s">
        <v>23</v>
      </c>
      <c r="E9018">
        <v>0.2890625</v>
      </c>
    </row>
    <row r="9019" spans="1:5" hidden="1" x14ac:dyDescent="0.2">
      <c r="A9019" t="s">
        <v>73</v>
      </c>
      <c r="B9019" t="s">
        <v>40</v>
      </c>
      <c r="C9019" t="s">
        <v>42</v>
      </c>
      <c r="D9019" t="s">
        <v>23</v>
      </c>
      <c r="E9019">
        <v>0.100775194</v>
      </c>
    </row>
    <row r="9020" spans="1:5" hidden="1" x14ac:dyDescent="0.2">
      <c r="A9020" t="s">
        <v>73</v>
      </c>
      <c r="B9020" t="s">
        <v>40</v>
      </c>
      <c r="C9020" t="s">
        <v>43</v>
      </c>
      <c r="D9020" t="s">
        <v>23</v>
      </c>
      <c r="E9020">
        <v>1.5384615000000001E-2</v>
      </c>
    </row>
    <row r="9021" spans="1:5" hidden="1" x14ac:dyDescent="0.2">
      <c r="A9021" t="s">
        <v>73</v>
      </c>
      <c r="B9021" t="s">
        <v>40</v>
      </c>
      <c r="C9021" t="s">
        <v>44</v>
      </c>
      <c r="D9021" t="s">
        <v>23</v>
      </c>
      <c r="E9021">
        <v>4.2553190999999997E-2</v>
      </c>
    </row>
    <row r="9022" spans="1:5" hidden="1" x14ac:dyDescent="0.2">
      <c r="A9022" t="s">
        <v>73</v>
      </c>
      <c r="B9022" t="s">
        <v>40</v>
      </c>
      <c r="C9022" t="s">
        <v>54</v>
      </c>
      <c r="D9022" t="s">
        <v>24</v>
      </c>
      <c r="E9022">
        <v>0</v>
      </c>
    </row>
    <row r="9023" spans="1:5" hidden="1" x14ac:dyDescent="0.2">
      <c r="A9023" t="s">
        <v>73</v>
      </c>
      <c r="B9023" t="s">
        <v>40</v>
      </c>
      <c r="C9023" t="s">
        <v>41</v>
      </c>
      <c r="D9023" t="s">
        <v>24</v>
      </c>
      <c r="E9023">
        <v>0</v>
      </c>
    </row>
    <row r="9024" spans="1:5" hidden="1" x14ac:dyDescent="0.2">
      <c r="A9024" t="s">
        <v>73</v>
      </c>
      <c r="B9024" t="s">
        <v>40</v>
      </c>
      <c r="C9024" t="s">
        <v>42</v>
      </c>
      <c r="D9024" t="s">
        <v>24</v>
      </c>
      <c r="E9024">
        <v>0</v>
      </c>
    </row>
    <row r="9025" spans="1:5" hidden="1" x14ac:dyDescent="0.2">
      <c r="A9025" t="s">
        <v>73</v>
      </c>
      <c r="B9025" t="s">
        <v>40</v>
      </c>
      <c r="C9025" t="s">
        <v>43</v>
      </c>
      <c r="D9025" t="s">
        <v>24</v>
      </c>
      <c r="E9025">
        <v>0</v>
      </c>
    </row>
    <row r="9026" spans="1:5" hidden="1" x14ac:dyDescent="0.2">
      <c r="A9026" t="s">
        <v>73</v>
      </c>
      <c r="B9026" t="s">
        <v>40</v>
      </c>
      <c r="C9026" t="s">
        <v>44</v>
      </c>
      <c r="D9026" t="s">
        <v>24</v>
      </c>
      <c r="E9026">
        <v>0</v>
      </c>
    </row>
    <row r="9027" spans="1:5" hidden="1" x14ac:dyDescent="0.2">
      <c r="A9027" t="s">
        <v>73</v>
      </c>
      <c r="B9027" t="s">
        <v>40</v>
      </c>
      <c r="C9027" t="s">
        <v>54</v>
      </c>
      <c r="D9027" t="s">
        <v>25</v>
      </c>
      <c r="E9027">
        <v>0.32</v>
      </c>
    </row>
    <row r="9028" spans="1:5" hidden="1" x14ac:dyDescent="0.2">
      <c r="A9028" t="s">
        <v>73</v>
      </c>
      <c r="B9028" t="s">
        <v>40</v>
      </c>
      <c r="C9028" t="s">
        <v>41</v>
      </c>
      <c r="D9028" t="s">
        <v>25</v>
      </c>
      <c r="E9028">
        <v>0.6015625</v>
      </c>
    </row>
    <row r="9029" spans="1:5" hidden="1" x14ac:dyDescent="0.2">
      <c r="A9029" t="s">
        <v>73</v>
      </c>
      <c r="B9029" t="s">
        <v>40</v>
      </c>
      <c r="C9029" t="s">
        <v>42</v>
      </c>
      <c r="D9029" t="s">
        <v>25</v>
      </c>
      <c r="E9029">
        <v>0.751937984</v>
      </c>
    </row>
    <row r="9030" spans="1:5" hidden="1" x14ac:dyDescent="0.2">
      <c r="A9030" t="s">
        <v>73</v>
      </c>
      <c r="B9030" t="s">
        <v>40</v>
      </c>
      <c r="C9030" t="s">
        <v>43</v>
      </c>
      <c r="D9030" t="s">
        <v>25</v>
      </c>
      <c r="E9030">
        <v>0.83846153800000001</v>
      </c>
    </row>
    <row r="9031" spans="1:5" hidden="1" x14ac:dyDescent="0.2">
      <c r="A9031" t="s">
        <v>73</v>
      </c>
      <c r="B9031" t="s">
        <v>40</v>
      </c>
      <c r="C9031" t="s">
        <v>44</v>
      </c>
      <c r="D9031" t="s">
        <v>25</v>
      </c>
      <c r="E9031">
        <v>0.86524822700000004</v>
      </c>
    </row>
    <row r="9032" spans="1:5" hidden="1" x14ac:dyDescent="0.2">
      <c r="A9032" t="s">
        <v>73</v>
      </c>
      <c r="B9032" t="s">
        <v>40</v>
      </c>
      <c r="C9032" t="s">
        <v>54</v>
      </c>
      <c r="D9032" t="s">
        <v>81</v>
      </c>
      <c r="E9032">
        <v>0</v>
      </c>
    </row>
    <row r="9033" spans="1:5" hidden="1" x14ac:dyDescent="0.2">
      <c r="A9033" t="s">
        <v>73</v>
      </c>
      <c r="B9033" t="s">
        <v>40</v>
      </c>
      <c r="C9033" t="s">
        <v>41</v>
      </c>
      <c r="D9033" t="s">
        <v>81</v>
      </c>
      <c r="E9033">
        <v>0</v>
      </c>
    </row>
    <row r="9034" spans="1:5" hidden="1" x14ac:dyDescent="0.2">
      <c r="A9034" t="s">
        <v>73</v>
      </c>
      <c r="B9034" t="s">
        <v>40</v>
      </c>
      <c r="C9034" t="s">
        <v>42</v>
      </c>
      <c r="D9034" t="s">
        <v>81</v>
      </c>
      <c r="E9034">
        <v>3.8759689999999999E-2</v>
      </c>
    </row>
    <row r="9035" spans="1:5" hidden="1" x14ac:dyDescent="0.2">
      <c r="A9035" t="s">
        <v>73</v>
      </c>
      <c r="B9035" t="s">
        <v>40</v>
      </c>
      <c r="C9035" t="s">
        <v>43</v>
      </c>
      <c r="D9035" t="s">
        <v>81</v>
      </c>
      <c r="E9035">
        <v>8.4615385000000001E-2</v>
      </c>
    </row>
    <row r="9036" spans="1:5" hidden="1" x14ac:dyDescent="0.2">
      <c r="A9036" t="s">
        <v>73</v>
      </c>
      <c r="B9036" t="s">
        <v>40</v>
      </c>
      <c r="C9036" t="s">
        <v>44</v>
      </c>
      <c r="D9036" t="s">
        <v>81</v>
      </c>
      <c r="E9036">
        <v>2.8368793999999999E-2</v>
      </c>
    </row>
    <row r="9037" spans="1:5" hidden="1" x14ac:dyDescent="0.2">
      <c r="A9037" t="s">
        <v>73</v>
      </c>
      <c r="B9037" t="s">
        <v>40</v>
      </c>
      <c r="C9037" t="s">
        <v>54</v>
      </c>
      <c r="D9037" t="s">
        <v>82</v>
      </c>
      <c r="E9037">
        <v>0.2</v>
      </c>
    </row>
    <row r="9038" spans="1:5" hidden="1" x14ac:dyDescent="0.2">
      <c r="A9038" t="s">
        <v>73</v>
      </c>
      <c r="B9038" t="s">
        <v>40</v>
      </c>
      <c r="C9038" t="s">
        <v>41</v>
      </c>
      <c r="D9038" t="s">
        <v>82</v>
      </c>
      <c r="E9038">
        <v>4.6875E-2</v>
      </c>
    </row>
    <row r="9039" spans="1:5" hidden="1" x14ac:dyDescent="0.2">
      <c r="A9039" t="s">
        <v>73</v>
      </c>
      <c r="B9039" t="s">
        <v>40</v>
      </c>
      <c r="C9039" t="s">
        <v>42</v>
      </c>
      <c r="D9039" t="s">
        <v>82</v>
      </c>
      <c r="E9039">
        <v>1.5503876E-2</v>
      </c>
    </row>
    <row r="9040" spans="1:5" hidden="1" x14ac:dyDescent="0.2">
      <c r="A9040" t="s">
        <v>73</v>
      </c>
      <c r="B9040" t="s">
        <v>40</v>
      </c>
      <c r="C9040" t="s">
        <v>43</v>
      </c>
      <c r="D9040" t="s">
        <v>82</v>
      </c>
      <c r="E9040">
        <v>0</v>
      </c>
    </row>
    <row r="9041" spans="1:5" hidden="1" x14ac:dyDescent="0.2">
      <c r="A9041" t="s">
        <v>73</v>
      </c>
      <c r="B9041" t="s">
        <v>40</v>
      </c>
      <c r="C9041" t="s">
        <v>44</v>
      </c>
      <c r="D9041" t="s">
        <v>82</v>
      </c>
      <c r="E9041">
        <v>0</v>
      </c>
    </row>
    <row r="9042" spans="1:5" hidden="1" x14ac:dyDescent="0.2">
      <c r="A9042" t="s">
        <v>73</v>
      </c>
      <c r="B9042" t="s">
        <v>40</v>
      </c>
      <c r="C9042" t="s">
        <v>54</v>
      </c>
      <c r="D9042" t="s">
        <v>28</v>
      </c>
      <c r="E9042">
        <v>0.04</v>
      </c>
    </row>
    <row r="9043" spans="1:5" hidden="1" x14ac:dyDescent="0.2">
      <c r="A9043" t="s">
        <v>73</v>
      </c>
      <c r="B9043" t="s">
        <v>40</v>
      </c>
      <c r="C9043" t="s">
        <v>41</v>
      </c>
      <c r="D9043" t="s">
        <v>28</v>
      </c>
      <c r="E9043">
        <v>6.25E-2</v>
      </c>
    </row>
    <row r="9044" spans="1:5" hidden="1" x14ac:dyDescent="0.2">
      <c r="A9044" t="s">
        <v>73</v>
      </c>
      <c r="B9044" t="s">
        <v>40</v>
      </c>
      <c r="C9044" t="s">
        <v>42</v>
      </c>
      <c r="D9044" t="s">
        <v>28</v>
      </c>
      <c r="E9044">
        <v>9.3023255999999999E-2</v>
      </c>
    </row>
    <row r="9045" spans="1:5" hidden="1" x14ac:dyDescent="0.2">
      <c r="A9045" t="s">
        <v>73</v>
      </c>
      <c r="B9045" t="s">
        <v>40</v>
      </c>
      <c r="C9045" t="s">
        <v>43</v>
      </c>
      <c r="D9045" t="s">
        <v>28</v>
      </c>
      <c r="E9045">
        <v>6.1538462000000002E-2</v>
      </c>
    </row>
    <row r="9046" spans="1:5" hidden="1" x14ac:dyDescent="0.2">
      <c r="A9046" t="s">
        <v>73</v>
      </c>
      <c r="B9046" t="s">
        <v>40</v>
      </c>
      <c r="C9046" t="s">
        <v>44</v>
      </c>
      <c r="D9046" t="s">
        <v>28</v>
      </c>
      <c r="E9046">
        <v>6.3829786999999999E-2</v>
      </c>
    </row>
    <row r="9047" spans="1:5" hidden="1" x14ac:dyDescent="0.2">
      <c r="A9047" t="s">
        <v>73</v>
      </c>
      <c r="B9047" t="s">
        <v>40</v>
      </c>
      <c r="C9047" t="s">
        <v>54</v>
      </c>
      <c r="D9047" t="s">
        <v>29</v>
      </c>
      <c r="E9047">
        <v>25</v>
      </c>
    </row>
    <row r="9048" spans="1:5" hidden="1" x14ac:dyDescent="0.2">
      <c r="A9048" t="s">
        <v>73</v>
      </c>
      <c r="B9048" t="s">
        <v>40</v>
      </c>
      <c r="C9048" t="s">
        <v>41</v>
      </c>
      <c r="D9048" t="s">
        <v>29</v>
      </c>
      <c r="E9048">
        <v>128</v>
      </c>
    </row>
    <row r="9049" spans="1:5" hidden="1" x14ac:dyDescent="0.2">
      <c r="A9049" t="s">
        <v>73</v>
      </c>
      <c r="B9049" t="s">
        <v>40</v>
      </c>
      <c r="C9049" t="s">
        <v>42</v>
      </c>
      <c r="D9049" t="s">
        <v>29</v>
      </c>
      <c r="E9049">
        <v>129</v>
      </c>
    </row>
    <row r="9050" spans="1:5" hidden="1" x14ac:dyDescent="0.2">
      <c r="A9050" t="s">
        <v>73</v>
      </c>
      <c r="B9050" t="s">
        <v>40</v>
      </c>
      <c r="C9050" t="s">
        <v>43</v>
      </c>
      <c r="D9050" t="s">
        <v>29</v>
      </c>
      <c r="E9050">
        <v>130</v>
      </c>
    </row>
    <row r="9051" spans="1:5" hidden="1" x14ac:dyDescent="0.2">
      <c r="A9051" t="s">
        <v>73</v>
      </c>
      <c r="B9051" t="s">
        <v>40</v>
      </c>
      <c r="C9051" t="s">
        <v>44</v>
      </c>
      <c r="D9051" t="s">
        <v>29</v>
      </c>
      <c r="E9051">
        <v>141</v>
      </c>
    </row>
    <row r="9052" spans="1:5" hidden="1" x14ac:dyDescent="0.2">
      <c r="A9052" t="s">
        <v>73</v>
      </c>
      <c r="B9052" t="s">
        <v>40</v>
      </c>
      <c r="C9052" t="s">
        <v>54</v>
      </c>
      <c r="D9052" t="s">
        <v>30</v>
      </c>
      <c r="E9052">
        <v>0</v>
      </c>
    </row>
    <row r="9053" spans="1:5" hidden="1" x14ac:dyDescent="0.2">
      <c r="A9053" t="s">
        <v>73</v>
      </c>
      <c r="B9053" t="s">
        <v>40</v>
      </c>
      <c r="C9053" t="s">
        <v>41</v>
      </c>
      <c r="D9053" t="s">
        <v>30</v>
      </c>
      <c r="E9053">
        <v>0</v>
      </c>
    </row>
    <row r="9054" spans="1:5" hidden="1" x14ac:dyDescent="0.2">
      <c r="A9054" t="s">
        <v>73</v>
      </c>
      <c r="B9054" t="s">
        <v>40</v>
      </c>
      <c r="C9054" t="s">
        <v>42</v>
      </c>
      <c r="D9054" t="s">
        <v>30</v>
      </c>
      <c r="E9054">
        <v>0</v>
      </c>
    </row>
    <row r="9055" spans="1:5" hidden="1" x14ac:dyDescent="0.2">
      <c r="A9055" t="s">
        <v>73</v>
      </c>
      <c r="B9055" t="s">
        <v>40</v>
      </c>
      <c r="C9055" t="s">
        <v>43</v>
      </c>
      <c r="D9055" t="s">
        <v>30</v>
      </c>
      <c r="E9055">
        <v>0</v>
      </c>
    </row>
    <row r="9056" spans="1:5" hidden="1" x14ac:dyDescent="0.2">
      <c r="A9056" t="s">
        <v>73</v>
      </c>
      <c r="B9056" t="s">
        <v>40</v>
      </c>
      <c r="C9056" t="s">
        <v>44</v>
      </c>
      <c r="D9056" t="s">
        <v>30</v>
      </c>
      <c r="E9056">
        <v>0</v>
      </c>
    </row>
    <row r="9057" spans="1:5" hidden="1" x14ac:dyDescent="0.2">
      <c r="A9057" t="s">
        <v>73</v>
      </c>
      <c r="B9057" t="s">
        <v>40</v>
      </c>
      <c r="C9057" t="s">
        <v>54</v>
      </c>
      <c r="D9057" t="s">
        <v>31</v>
      </c>
      <c r="E9057">
        <v>0</v>
      </c>
    </row>
    <row r="9058" spans="1:5" hidden="1" x14ac:dyDescent="0.2">
      <c r="A9058" t="s">
        <v>73</v>
      </c>
      <c r="B9058" t="s">
        <v>40</v>
      </c>
      <c r="C9058" t="s">
        <v>41</v>
      </c>
      <c r="D9058" t="s">
        <v>31</v>
      </c>
      <c r="E9058">
        <v>0</v>
      </c>
    </row>
    <row r="9059" spans="1:5" hidden="1" x14ac:dyDescent="0.2">
      <c r="A9059" t="s">
        <v>73</v>
      </c>
      <c r="B9059" t="s">
        <v>40</v>
      </c>
      <c r="C9059" t="s">
        <v>42</v>
      </c>
      <c r="D9059" t="s">
        <v>31</v>
      </c>
      <c r="E9059">
        <v>0</v>
      </c>
    </row>
    <row r="9060" spans="1:5" hidden="1" x14ac:dyDescent="0.2">
      <c r="A9060" t="s">
        <v>73</v>
      </c>
      <c r="B9060" t="s">
        <v>40</v>
      </c>
      <c r="C9060" t="s">
        <v>43</v>
      </c>
      <c r="D9060" t="s">
        <v>31</v>
      </c>
      <c r="E9060">
        <v>0</v>
      </c>
    </row>
    <row r="9061" spans="1:5" hidden="1" x14ac:dyDescent="0.2">
      <c r="A9061" t="s">
        <v>73</v>
      </c>
      <c r="B9061" t="s">
        <v>40</v>
      </c>
      <c r="C9061" t="s">
        <v>44</v>
      </c>
      <c r="D9061" t="s">
        <v>31</v>
      </c>
      <c r="E9061">
        <v>0</v>
      </c>
    </row>
    <row r="9062" spans="1:5" x14ac:dyDescent="0.2">
      <c r="A9062" t="s">
        <v>73</v>
      </c>
      <c r="B9062" t="s">
        <v>45</v>
      </c>
      <c r="C9062" t="s">
        <v>46</v>
      </c>
      <c r="D9062" t="s">
        <v>8</v>
      </c>
      <c r="E9062">
        <v>0.132867133</v>
      </c>
    </row>
    <row r="9063" spans="1:5" x14ac:dyDescent="0.2">
      <c r="A9063" t="s">
        <v>73</v>
      </c>
      <c r="B9063" t="s">
        <v>45</v>
      </c>
      <c r="C9063" t="s">
        <v>47</v>
      </c>
      <c r="D9063" t="s">
        <v>8</v>
      </c>
      <c r="E9063">
        <v>0.157142857</v>
      </c>
    </row>
    <row r="9064" spans="1:5" x14ac:dyDescent="0.2">
      <c r="A9064" t="s">
        <v>73</v>
      </c>
      <c r="B9064" t="s">
        <v>45</v>
      </c>
      <c r="C9064" t="s">
        <v>48</v>
      </c>
      <c r="D9064" t="s">
        <v>8</v>
      </c>
      <c r="E9064">
        <v>0.1015625</v>
      </c>
    </row>
    <row r="9065" spans="1:5" x14ac:dyDescent="0.2">
      <c r="A9065" t="s">
        <v>73</v>
      </c>
      <c r="B9065" t="s">
        <v>45</v>
      </c>
      <c r="C9065" t="s">
        <v>49</v>
      </c>
      <c r="D9065" t="s">
        <v>8</v>
      </c>
      <c r="E9065">
        <v>0.33333333300000001</v>
      </c>
    </row>
    <row r="9066" spans="1:5" x14ac:dyDescent="0.2">
      <c r="A9066" t="s">
        <v>73</v>
      </c>
      <c r="B9066" t="s">
        <v>45</v>
      </c>
      <c r="C9066" t="s">
        <v>51</v>
      </c>
      <c r="D9066" t="s">
        <v>8</v>
      </c>
      <c r="E9066">
        <v>0.25</v>
      </c>
    </row>
    <row r="9067" spans="1:5" x14ac:dyDescent="0.2">
      <c r="A9067" t="s">
        <v>73</v>
      </c>
      <c r="B9067" t="s">
        <v>45</v>
      </c>
      <c r="C9067" t="s">
        <v>52</v>
      </c>
      <c r="D9067" t="s">
        <v>8</v>
      </c>
      <c r="E9067">
        <v>0.28070175400000003</v>
      </c>
    </row>
    <row r="9068" spans="1:5" x14ac:dyDescent="0.2">
      <c r="A9068" t="s">
        <v>73</v>
      </c>
      <c r="B9068" t="s">
        <v>45</v>
      </c>
      <c r="C9068" t="s">
        <v>46</v>
      </c>
      <c r="D9068" t="s">
        <v>13</v>
      </c>
      <c r="E9068">
        <v>4.8951049000000003E-2</v>
      </c>
    </row>
    <row r="9069" spans="1:5" x14ac:dyDescent="0.2">
      <c r="A9069" t="s">
        <v>73</v>
      </c>
      <c r="B9069" t="s">
        <v>45</v>
      </c>
      <c r="C9069" t="s">
        <v>47</v>
      </c>
      <c r="D9069" t="s">
        <v>13</v>
      </c>
      <c r="E9069">
        <v>0.1</v>
      </c>
    </row>
    <row r="9070" spans="1:5" x14ac:dyDescent="0.2">
      <c r="A9070" t="s">
        <v>73</v>
      </c>
      <c r="B9070" t="s">
        <v>45</v>
      </c>
      <c r="C9070" t="s">
        <v>48</v>
      </c>
      <c r="D9070" t="s">
        <v>13</v>
      </c>
      <c r="E9070">
        <v>7.03125E-2</v>
      </c>
    </row>
    <row r="9071" spans="1:5" x14ac:dyDescent="0.2">
      <c r="A9071" t="s">
        <v>73</v>
      </c>
      <c r="B9071" t="s">
        <v>45</v>
      </c>
      <c r="C9071" t="s">
        <v>49</v>
      </c>
      <c r="D9071" t="s">
        <v>13</v>
      </c>
      <c r="E9071">
        <v>0.08</v>
      </c>
    </row>
    <row r="9072" spans="1:5" x14ac:dyDescent="0.2">
      <c r="A9072" t="s">
        <v>73</v>
      </c>
      <c r="B9072" t="s">
        <v>45</v>
      </c>
      <c r="C9072" t="s">
        <v>51</v>
      </c>
      <c r="D9072" t="s">
        <v>13</v>
      </c>
      <c r="E9072">
        <v>0.157407407</v>
      </c>
    </row>
    <row r="9073" spans="1:5" x14ac:dyDescent="0.2">
      <c r="A9073" t="s">
        <v>73</v>
      </c>
      <c r="B9073" t="s">
        <v>45</v>
      </c>
      <c r="C9073" t="s">
        <v>52</v>
      </c>
      <c r="D9073" t="s">
        <v>13</v>
      </c>
      <c r="E9073">
        <v>0.105263158</v>
      </c>
    </row>
    <row r="9074" spans="1:5" x14ac:dyDescent="0.2">
      <c r="A9074" t="s">
        <v>73</v>
      </c>
      <c r="B9074" t="s">
        <v>45</v>
      </c>
      <c r="C9074" t="s">
        <v>46</v>
      </c>
      <c r="D9074" t="s">
        <v>14</v>
      </c>
      <c r="E9074">
        <v>0.132867133</v>
      </c>
    </row>
    <row r="9075" spans="1:5" x14ac:dyDescent="0.2">
      <c r="A9075" t="s">
        <v>73</v>
      </c>
      <c r="B9075" t="s">
        <v>45</v>
      </c>
      <c r="C9075" t="s">
        <v>47</v>
      </c>
      <c r="D9075" t="s">
        <v>14</v>
      </c>
      <c r="E9075">
        <v>0.157142857</v>
      </c>
    </row>
    <row r="9076" spans="1:5" x14ac:dyDescent="0.2">
      <c r="A9076" t="s">
        <v>73</v>
      </c>
      <c r="B9076" t="s">
        <v>45</v>
      </c>
      <c r="C9076" t="s">
        <v>48</v>
      </c>
      <c r="D9076" t="s">
        <v>14</v>
      </c>
      <c r="E9076">
        <v>0.1015625</v>
      </c>
    </row>
    <row r="9077" spans="1:5" x14ac:dyDescent="0.2">
      <c r="A9077" t="s">
        <v>73</v>
      </c>
      <c r="B9077" t="s">
        <v>45</v>
      </c>
      <c r="C9077" t="s">
        <v>49</v>
      </c>
      <c r="D9077" t="s">
        <v>14</v>
      </c>
      <c r="E9077">
        <v>0.33333333300000001</v>
      </c>
    </row>
    <row r="9078" spans="1:5" x14ac:dyDescent="0.2">
      <c r="A9078" t="s">
        <v>73</v>
      </c>
      <c r="B9078" t="s">
        <v>45</v>
      </c>
      <c r="C9078" t="s">
        <v>51</v>
      </c>
      <c r="D9078" t="s">
        <v>14</v>
      </c>
      <c r="E9078">
        <v>0.23148148099999999</v>
      </c>
    </row>
    <row r="9079" spans="1:5" x14ac:dyDescent="0.2">
      <c r="A9079" t="s">
        <v>73</v>
      </c>
      <c r="B9079" t="s">
        <v>45</v>
      </c>
      <c r="C9079" t="s">
        <v>52</v>
      </c>
      <c r="D9079" t="s">
        <v>14</v>
      </c>
      <c r="E9079">
        <v>0.28070175400000003</v>
      </c>
    </row>
    <row r="9080" spans="1:5" x14ac:dyDescent="0.2">
      <c r="A9080" t="s">
        <v>73</v>
      </c>
      <c r="B9080" t="s">
        <v>45</v>
      </c>
      <c r="C9080" t="s">
        <v>46</v>
      </c>
      <c r="D9080" t="s">
        <v>15</v>
      </c>
      <c r="E9080">
        <v>0</v>
      </c>
    </row>
    <row r="9081" spans="1:5" x14ac:dyDescent="0.2">
      <c r="A9081" t="s">
        <v>73</v>
      </c>
      <c r="B9081" t="s">
        <v>45</v>
      </c>
      <c r="C9081" t="s">
        <v>47</v>
      </c>
      <c r="D9081" t="s">
        <v>15</v>
      </c>
      <c r="E9081">
        <v>0</v>
      </c>
    </row>
    <row r="9082" spans="1:5" x14ac:dyDescent="0.2">
      <c r="A9082" t="s">
        <v>73</v>
      </c>
      <c r="B9082" t="s">
        <v>45</v>
      </c>
      <c r="C9082" t="s">
        <v>48</v>
      </c>
      <c r="D9082" t="s">
        <v>15</v>
      </c>
      <c r="E9082">
        <v>0</v>
      </c>
    </row>
    <row r="9083" spans="1:5" x14ac:dyDescent="0.2">
      <c r="A9083" t="s">
        <v>73</v>
      </c>
      <c r="B9083" t="s">
        <v>45</v>
      </c>
      <c r="C9083" t="s">
        <v>49</v>
      </c>
      <c r="D9083" t="s">
        <v>15</v>
      </c>
      <c r="E9083">
        <v>0</v>
      </c>
    </row>
    <row r="9084" spans="1:5" x14ac:dyDescent="0.2">
      <c r="A9084" t="s">
        <v>73</v>
      </c>
      <c r="B9084" t="s">
        <v>45</v>
      </c>
      <c r="C9084" t="s">
        <v>51</v>
      </c>
      <c r="D9084" t="s">
        <v>15</v>
      </c>
      <c r="E9084">
        <v>0</v>
      </c>
    </row>
    <row r="9085" spans="1:5" x14ac:dyDescent="0.2">
      <c r="A9085" t="s">
        <v>73</v>
      </c>
      <c r="B9085" t="s">
        <v>45</v>
      </c>
      <c r="C9085" t="s">
        <v>52</v>
      </c>
      <c r="D9085" t="s">
        <v>15</v>
      </c>
      <c r="E9085">
        <v>0</v>
      </c>
    </row>
    <row r="9086" spans="1:5" x14ac:dyDescent="0.2">
      <c r="A9086" t="s">
        <v>73</v>
      </c>
      <c r="B9086" t="s">
        <v>45</v>
      </c>
      <c r="C9086" t="s">
        <v>46</v>
      </c>
      <c r="D9086" t="s">
        <v>16</v>
      </c>
      <c r="E9086">
        <v>0.76923076899999998</v>
      </c>
    </row>
    <row r="9087" spans="1:5" x14ac:dyDescent="0.2">
      <c r="A9087" t="s">
        <v>73</v>
      </c>
      <c r="B9087" t="s">
        <v>45</v>
      </c>
      <c r="C9087" t="s">
        <v>47</v>
      </c>
      <c r="D9087" t="s">
        <v>16</v>
      </c>
      <c r="E9087">
        <v>0.72857142900000005</v>
      </c>
    </row>
    <row r="9088" spans="1:5" x14ac:dyDescent="0.2">
      <c r="A9088" t="s">
        <v>73</v>
      </c>
      <c r="B9088" t="s">
        <v>45</v>
      </c>
      <c r="C9088" t="s">
        <v>48</v>
      </c>
      <c r="D9088" t="s">
        <v>16</v>
      </c>
      <c r="E9088">
        <v>0.5546875</v>
      </c>
    </row>
    <row r="9089" spans="1:5" x14ac:dyDescent="0.2">
      <c r="A9089" t="s">
        <v>73</v>
      </c>
      <c r="B9089" t="s">
        <v>45</v>
      </c>
      <c r="C9089" t="s">
        <v>49</v>
      </c>
      <c r="D9089" t="s">
        <v>16</v>
      </c>
      <c r="E9089">
        <v>0.90666666699999998</v>
      </c>
    </row>
    <row r="9090" spans="1:5" x14ac:dyDescent="0.2">
      <c r="A9090" t="s">
        <v>73</v>
      </c>
      <c r="B9090" t="s">
        <v>45</v>
      </c>
      <c r="C9090" t="s">
        <v>51</v>
      </c>
      <c r="D9090" t="s">
        <v>16</v>
      </c>
      <c r="E9090">
        <v>0.86111111100000004</v>
      </c>
    </row>
    <row r="9091" spans="1:5" x14ac:dyDescent="0.2">
      <c r="A9091" t="s">
        <v>73</v>
      </c>
      <c r="B9091" t="s">
        <v>45</v>
      </c>
      <c r="C9091" t="s">
        <v>52</v>
      </c>
      <c r="D9091" t="s">
        <v>16</v>
      </c>
      <c r="E9091">
        <v>0.912280702</v>
      </c>
    </row>
    <row r="9092" spans="1:5" x14ac:dyDescent="0.2">
      <c r="A9092" t="s">
        <v>73</v>
      </c>
      <c r="B9092" t="s">
        <v>45</v>
      </c>
      <c r="C9092" t="s">
        <v>46</v>
      </c>
      <c r="D9092" t="s">
        <v>17</v>
      </c>
      <c r="E9092">
        <v>0.72027971999999996</v>
      </c>
    </row>
    <row r="9093" spans="1:5" x14ac:dyDescent="0.2">
      <c r="A9093" t="s">
        <v>73</v>
      </c>
      <c r="B9093" t="s">
        <v>45</v>
      </c>
      <c r="C9093" t="s">
        <v>47</v>
      </c>
      <c r="D9093" t="s">
        <v>17</v>
      </c>
      <c r="E9093">
        <v>0.62857142899999996</v>
      </c>
    </row>
    <row r="9094" spans="1:5" x14ac:dyDescent="0.2">
      <c r="A9094" t="s">
        <v>73</v>
      </c>
      <c r="B9094" t="s">
        <v>45</v>
      </c>
      <c r="C9094" t="s">
        <v>48</v>
      </c>
      <c r="D9094" t="s">
        <v>17</v>
      </c>
      <c r="E9094">
        <v>0.484375</v>
      </c>
    </row>
    <row r="9095" spans="1:5" x14ac:dyDescent="0.2">
      <c r="A9095" t="s">
        <v>73</v>
      </c>
      <c r="B9095" t="s">
        <v>45</v>
      </c>
      <c r="C9095" t="s">
        <v>49</v>
      </c>
      <c r="D9095" t="s">
        <v>17</v>
      </c>
      <c r="E9095">
        <v>0.82666666700000002</v>
      </c>
    </row>
    <row r="9096" spans="1:5" x14ac:dyDescent="0.2">
      <c r="A9096" t="s">
        <v>73</v>
      </c>
      <c r="B9096" t="s">
        <v>45</v>
      </c>
      <c r="C9096" t="s">
        <v>51</v>
      </c>
      <c r="D9096" t="s">
        <v>17</v>
      </c>
      <c r="E9096">
        <v>0.68518518500000003</v>
      </c>
    </row>
    <row r="9097" spans="1:5" x14ac:dyDescent="0.2">
      <c r="A9097" t="s">
        <v>73</v>
      </c>
      <c r="B9097" t="s">
        <v>45</v>
      </c>
      <c r="C9097" t="s">
        <v>52</v>
      </c>
      <c r="D9097" t="s">
        <v>17</v>
      </c>
      <c r="E9097">
        <v>0.80701754400000003</v>
      </c>
    </row>
    <row r="9098" spans="1:5" x14ac:dyDescent="0.2">
      <c r="A9098" t="s">
        <v>73</v>
      </c>
      <c r="B9098" t="s">
        <v>45</v>
      </c>
      <c r="C9098" t="s">
        <v>46</v>
      </c>
      <c r="D9098" t="s">
        <v>18</v>
      </c>
      <c r="E9098">
        <v>0.73</v>
      </c>
    </row>
    <row r="9099" spans="1:5" x14ac:dyDescent="0.2">
      <c r="A9099" t="s">
        <v>73</v>
      </c>
      <c r="B9099" t="s">
        <v>45</v>
      </c>
      <c r="C9099" t="s">
        <v>47</v>
      </c>
      <c r="D9099" t="s">
        <v>18</v>
      </c>
      <c r="E9099">
        <v>0.70499999999999996</v>
      </c>
    </row>
    <row r="9100" spans="1:5" x14ac:dyDescent="0.2">
      <c r="A9100" t="s">
        <v>73</v>
      </c>
      <c r="B9100" t="s">
        <v>45</v>
      </c>
      <c r="C9100" t="s">
        <v>48</v>
      </c>
      <c r="D9100" t="s">
        <v>18</v>
      </c>
      <c r="E9100">
        <v>0.64</v>
      </c>
    </row>
    <row r="9101" spans="1:5" x14ac:dyDescent="0.2">
      <c r="A9101" t="s">
        <v>73</v>
      </c>
      <c r="B9101" t="s">
        <v>45</v>
      </c>
      <c r="C9101" t="s">
        <v>49</v>
      </c>
      <c r="D9101" t="s">
        <v>18</v>
      </c>
      <c r="E9101">
        <v>0.33500000000000002</v>
      </c>
    </row>
    <row r="9102" spans="1:5" x14ac:dyDescent="0.2">
      <c r="A9102" t="s">
        <v>73</v>
      </c>
      <c r="B9102" t="s">
        <v>45</v>
      </c>
      <c r="C9102" t="s">
        <v>51</v>
      </c>
      <c r="D9102" t="s">
        <v>18</v>
      </c>
      <c r="E9102">
        <v>0.48</v>
      </c>
    </row>
    <row r="9103" spans="1:5" x14ac:dyDescent="0.2">
      <c r="A9103" t="s">
        <v>73</v>
      </c>
      <c r="B9103" t="s">
        <v>45</v>
      </c>
      <c r="C9103" t="s">
        <v>52</v>
      </c>
      <c r="D9103" t="s">
        <v>18</v>
      </c>
      <c r="E9103">
        <v>0.245</v>
      </c>
    </row>
    <row r="9104" spans="1:5" x14ac:dyDescent="0.2">
      <c r="A9104" t="s">
        <v>73</v>
      </c>
      <c r="B9104" t="s">
        <v>45</v>
      </c>
      <c r="C9104" t="s">
        <v>46</v>
      </c>
      <c r="D9104" t="s">
        <v>19</v>
      </c>
      <c r="E9104">
        <v>40</v>
      </c>
    </row>
    <row r="9105" spans="1:5" x14ac:dyDescent="0.2">
      <c r="A9105" t="s">
        <v>73</v>
      </c>
      <c r="B9105" t="s">
        <v>45</v>
      </c>
      <c r="C9105" t="s">
        <v>47</v>
      </c>
      <c r="D9105" t="s">
        <v>19</v>
      </c>
      <c r="E9105">
        <v>40</v>
      </c>
    </row>
    <row r="9106" spans="1:5" x14ac:dyDescent="0.2">
      <c r="A9106" t="s">
        <v>73</v>
      </c>
      <c r="B9106" t="s">
        <v>45</v>
      </c>
      <c r="C9106" t="s">
        <v>48</v>
      </c>
      <c r="D9106" t="s">
        <v>19</v>
      </c>
      <c r="E9106">
        <v>40</v>
      </c>
    </row>
    <row r="9107" spans="1:5" x14ac:dyDescent="0.2">
      <c r="A9107" t="s">
        <v>73</v>
      </c>
      <c r="B9107" t="s">
        <v>45</v>
      </c>
      <c r="C9107" t="s">
        <v>49</v>
      </c>
      <c r="D9107" t="s">
        <v>19</v>
      </c>
      <c r="E9107">
        <v>40</v>
      </c>
    </row>
    <row r="9108" spans="1:5" x14ac:dyDescent="0.2">
      <c r="A9108" t="s">
        <v>73</v>
      </c>
      <c r="B9108" t="s">
        <v>45</v>
      </c>
      <c r="C9108" t="s">
        <v>51</v>
      </c>
      <c r="D9108" t="s">
        <v>19</v>
      </c>
      <c r="E9108">
        <v>40</v>
      </c>
    </row>
    <row r="9109" spans="1:5" x14ac:dyDescent="0.2">
      <c r="A9109" t="s">
        <v>73</v>
      </c>
      <c r="B9109" t="s">
        <v>45</v>
      </c>
      <c r="C9109" t="s">
        <v>52</v>
      </c>
      <c r="D9109" t="s">
        <v>19</v>
      </c>
      <c r="E9109">
        <v>40</v>
      </c>
    </row>
    <row r="9110" spans="1:5" x14ac:dyDescent="0.2">
      <c r="A9110" t="s">
        <v>73</v>
      </c>
      <c r="B9110" t="s">
        <v>45</v>
      </c>
      <c r="C9110" t="s">
        <v>46</v>
      </c>
      <c r="D9110" t="s">
        <v>80</v>
      </c>
      <c r="E9110">
        <v>3.6842105260000002</v>
      </c>
    </row>
    <row r="9111" spans="1:5" x14ac:dyDescent="0.2">
      <c r="A9111" t="s">
        <v>73</v>
      </c>
      <c r="B9111" t="s">
        <v>45</v>
      </c>
      <c r="C9111" t="s">
        <v>47</v>
      </c>
      <c r="D9111" t="s">
        <v>80</v>
      </c>
      <c r="E9111">
        <v>3.5909090909999999</v>
      </c>
    </row>
    <row r="9112" spans="1:5" x14ac:dyDescent="0.2">
      <c r="A9112" t="s">
        <v>73</v>
      </c>
      <c r="B9112" t="s">
        <v>45</v>
      </c>
      <c r="C9112" t="s">
        <v>48</v>
      </c>
      <c r="D9112" t="s">
        <v>80</v>
      </c>
      <c r="E9112">
        <v>3.538461538</v>
      </c>
    </row>
    <row r="9113" spans="1:5" x14ac:dyDescent="0.2">
      <c r="A9113" t="s">
        <v>73</v>
      </c>
      <c r="B9113" t="s">
        <v>45</v>
      </c>
      <c r="C9113" t="s">
        <v>49</v>
      </c>
      <c r="D9113" t="s">
        <v>80</v>
      </c>
      <c r="E9113">
        <v>3.32</v>
      </c>
    </row>
    <row r="9114" spans="1:5" x14ac:dyDescent="0.2">
      <c r="A9114" t="s">
        <v>73</v>
      </c>
      <c r="B9114" t="s">
        <v>45</v>
      </c>
      <c r="C9114" t="s">
        <v>51</v>
      </c>
      <c r="D9114" t="s">
        <v>80</v>
      </c>
      <c r="E9114">
        <v>4</v>
      </c>
    </row>
    <row r="9115" spans="1:5" x14ac:dyDescent="0.2">
      <c r="A9115" t="s">
        <v>73</v>
      </c>
      <c r="B9115" t="s">
        <v>45</v>
      </c>
      <c r="C9115" t="s">
        <v>52</v>
      </c>
      <c r="D9115" t="s">
        <v>80</v>
      </c>
      <c r="E9115">
        <v>5.625</v>
      </c>
    </row>
    <row r="9116" spans="1:5" x14ac:dyDescent="0.2">
      <c r="A9116" t="s">
        <v>73</v>
      </c>
      <c r="B9116" t="s">
        <v>45</v>
      </c>
      <c r="C9116" t="s">
        <v>46</v>
      </c>
      <c r="D9116" t="s">
        <v>21</v>
      </c>
      <c r="E9116">
        <v>70</v>
      </c>
    </row>
    <row r="9117" spans="1:5" x14ac:dyDescent="0.2">
      <c r="A9117" t="s">
        <v>73</v>
      </c>
      <c r="B9117" t="s">
        <v>45</v>
      </c>
      <c r="C9117" t="s">
        <v>47</v>
      </c>
      <c r="D9117" t="s">
        <v>21</v>
      </c>
      <c r="E9117">
        <v>79</v>
      </c>
    </row>
    <row r="9118" spans="1:5" x14ac:dyDescent="0.2">
      <c r="A9118" t="s">
        <v>73</v>
      </c>
      <c r="B9118" t="s">
        <v>45</v>
      </c>
      <c r="C9118" t="s">
        <v>48</v>
      </c>
      <c r="D9118" t="s">
        <v>21</v>
      </c>
      <c r="E9118">
        <v>46</v>
      </c>
    </row>
    <row r="9119" spans="1:5" x14ac:dyDescent="0.2">
      <c r="A9119" t="s">
        <v>73</v>
      </c>
      <c r="B9119" t="s">
        <v>45</v>
      </c>
      <c r="C9119" t="s">
        <v>49</v>
      </c>
      <c r="D9119" t="s">
        <v>21</v>
      </c>
      <c r="E9119">
        <v>83</v>
      </c>
    </row>
    <row r="9120" spans="1:5" x14ac:dyDescent="0.2">
      <c r="A9120" t="s">
        <v>73</v>
      </c>
      <c r="B9120" t="s">
        <v>45</v>
      </c>
      <c r="C9120" t="s">
        <v>51</v>
      </c>
      <c r="D9120" t="s">
        <v>21</v>
      </c>
      <c r="E9120">
        <v>108</v>
      </c>
    </row>
    <row r="9121" spans="1:5" x14ac:dyDescent="0.2">
      <c r="A9121" t="s">
        <v>73</v>
      </c>
      <c r="B9121" t="s">
        <v>45</v>
      </c>
      <c r="C9121" t="s">
        <v>52</v>
      </c>
      <c r="D9121" t="s">
        <v>21</v>
      </c>
      <c r="E9121">
        <v>90</v>
      </c>
    </row>
    <row r="9122" spans="1:5" x14ac:dyDescent="0.2">
      <c r="A9122" t="s">
        <v>73</v>
      </c>
      <c r="B9122" t="s">
        <v>45</v>
      </c>
      <c r="C9122" t="s">
        <v>46</v>
      </c>
      <c r="D9122" t="s">
        <v>22</v>
      </c>
      <c r="E9122">
        <v>28.6</v>
      </c>
    </row>
    <row r="9123" spans="1:5" x14ac:dyDescent="0.2">
      <c r="A9123" t="s">
        <v>73</v>
      </c>
      <c r="B9123" t="s">
        <v>45</v>
      </c>
      <c r="C9123" t="s">
        <v>47</v>
      </c>
      <c r="D9123" t="s">
        <v>22</v>
      </c>
      <c r="E9123">
        <v>28</v>
      </c>
    </row>
    <row r="9124" spans="1:5" x14ac:dyDescent="0.2">
      <c r="A9124" t="s">
        <v>73</v>
      </c>
      <c r="B9124" t="s">
        <v>45</v>
      </c>
      <c r="C9124" t="s">
        <v>48</v>
      </c>
      <c r="D9124" t="s">
        <v>22</v>
      </c>
      <c r="E9124">
        <v>25.6</v>
      </c>
    </row>
    <row r="9125" spans="1:5" x14ac:dyDescent="0.2">
      <c r="A9125" t="s">
        <v>73</v>
      </c>
      <c r="B9125" t="s">
        <v>45</v>
      </c>
      <c r="C9125" t="s">
        <v>49</v>
      </c>
      <c r="D9125" t="s">
        <v>22</v>
      </c>
      <c r="E9125">
        <v>15</v>
      </c>
    </row>
    <row r="9126" spans="1:5" x14ac:dyDescent="0.2">
      <c r="A9126" t="s">
        <v>73</v>
      </c>
      <c r="B9126" t="s">
        <v>45</v>
      </c>
      <c r="C9126" t="s">
        <v>51</v>
      </c>
      <c r="D9126" t="s">
        <v>22</v>
      </c>
      <c r="E9126">
        <v>21.6</v>
      </c>
    </row>
    <row r="9127" spans="1:5" x14ac:dyDescent="0.2">
      <c r="A9127" t="s">
        <v>73</v>
      </c>
      <c r="B9127" t="s">
        <v>45</v>
      </c>
      <c r="C9127" t="s">
        <v>52</v>
      </c>
      <c r="D9127" t="s">
        <v>22</v>
      </c>
      <c r="E9127">
        <v>11.4</v>
      </c>
    </row>
    <row r="9128" spans="1:5" x14ac:dyDescent="0.2">
      <c r="A9128" t="s">
        <v>73</v>
      </c>
      <c r="B9128" t="s">
        <v>45</v>
      </c>
      <c r="C9128" t="s">
        <v>46</v>
      </c>
      <c r="D9128" t="s">
        <v>23</v>
      </c>
      <c r="E9128">
        <v>0.23076923099999999</v>
      </c>
    </row>
    <row r="9129" spans="1:5" x14ac:dyDescent="0.2">
      <c r="A9129" t="s">
        <v>73</v>
      </c>
      <c r="B9129" t="s">
        <v>45</v>
      </c>
      <c r="C9129" t="s">
        <v>47</v>
      </c>
      <c r="D9129" t="s">
        <v>23</v>
      </c>
      <c r="E9129">
        <v>0.27142857100000001</v>
      </c>
    </row>
    <row r="9130" spans="1:5" x14ac:dyDescent="0.2">
      <c r="A9130" t="s">
        <v>73</v>
      </c>
      <c r="B9130" t="s">
        <v>45</v>
      </c>
      <c r="C9130" t="s">
        <v>48</v>
      </c>
      <c r="D9130" t="s">
        <v>23</v>
      </c>
      <c r="E9130">
        <v>0.4453125</v>
      </c>
    </row>
    <row r="9131" spans="1:5" x14ac:dyDescent="0.2">
      <c r="A9131" t="s">
        <v>73</v>
      </c>
      <c r="B9131" t="s">
        <v>45</v>
      </c>
      <c r="C9131" t="s">
        <v>49</v>
      </c>
      <c r="D9131" t="s">
        <v>23</v>
      </c>
      <c r="E9131">
        <v>9.3333333000000004E-2</v>
      </c>
    </row>
    <row r="9132" spans="1:5" x14ac:dyDescent="0.2">
      <c r="A9132" t="s">
        <v>73</v>
      </c>
      <c r="B9132" t="s">
        <v>45</v>
      </c>
      <c r="C9132" t="s">
        <v>51</v>
      </c>
      <c r="D9132" t="s">
        <v>23</v>
      </c>
      <c r="E9132">
        <v>0.13888888899999999</v>
      </c>
    </row>
    <row r="9133" spans="1:5" x14ac:dyDescent="0.2">
      <c r="A9133" t="s">
        <v>73</v>
      </c>
      <c r="B9133" t="s">
        <v>45</v>
      </c>
      <c r="C9133" t="s">
        <v>52</v>
      </c>
      <c r="D9133" t="s">
        <v>23</v>
      </c>
      <c r="E9133">
        <v>8.7719298000000001E-2</v>
      </c>
    </row>
    <row r="9134" spans="1:5" x14ac:dyDescent="0.2">
      <c r="A9134" t="s">
        <v>73</v>
      </c>
      <c r="B9134" t="s">
        <v>45</v>
      </c>
      <c r="C9134" t="s">
        <v>46</v>
      </c>
      <c r="D9134" t="s">
        <v>24</v>
      </c>
      <c r="E9134">
        <v>0</v>
      </c>
    </row>
    <row r="9135" spans="1:5" x14ac:dyDescent="0.2">
      <c r="A9135" t="s">
        <v>73</v>
      </c>
      <c r="B9135" t="s">
        <v>45</v>
      </c>
      <c r="C9135" t="s">
        <v>47</v>
      </c>
      <c r="D9135" t="s">
        <v>24</v>
      </c>
      <c r="E9135">
        <v>0</v>
      </c>
    </row>
    <row r="9136" spans="1:5" x14ac:dyDescent="0.2">
      <c r="A9136" t="s">
        <v>73</v>
      </c>
      <c r="B9136" t="s">
        <v>45</v>
      </c>
      <c r="C9136" t="s">
        <v>48</v>
      </c>
      <c r="D9136" t="s">
        <v>24</v>
      </c>
      <c r="E9136">
        <v>0</v>
      </c>
    </row>
    <row r="9137" spans="1:5" x14ac:dyDescent="0.2">
      <c r="A9137" t="s">
        <v>73</v>
      </c>
      <c r="B9137" t="s">
        <v>45</v>
      </c>
      <c r="C9137" t="s">
        <v>49</v>
      </c>
      <c r="D9137" t="s">
        <v>24</v>
      </c>
      <c r="E9137">
        <v>0</v>
      </c>
    </row>
    <row r="9138" spans="1:5" x14ac:dyDescent="0.2">
      <c r="A9138" t="s">
        <v>73</v>
      </c>
      <c r="B9138" t="s">
        <v>45</v>
      </c>
      <c r="C9138" t="s">
        <v>51</v>
      </c>
      <c r="D9138" t="s">
        <v>24</v>
      </c>
      <c r="E9138">
        <v>0</v>
      </c>
    </row>
    <row r="9139" spans="1:5" x14ac:dyDescent="0.2">
      <c r="A9139" t="s">
        <v>73</v>
      </c>
      <c r="B9139" t="s">
        <v>45</v>
      </c>
      <c r="C9139" t="s">
        <v>52</v>
      </c>
      <c r="D9139" t="s">
        <v>24</v>
      </c>
      <c r="E9139">
        <v>0</v>
      </c>
    </row>
    <row r="9140" spans="1:5" x14ac:dyDescent="0.2">
      <c r="A9140" t="s">
        <v>73</v>
      </c>
      <c r="B9140" t="s">
        <v>45</v>
      </c>
      <c r="C9140" t="s">
        <v>46</v>
      </c>
      <c r="D9140" t="s">
        <v>25</v>
      </c>
      <c r="E9140">
        <v>0.63636363600000001</v>
      </c>
    </row>
    <row r="9141" spans="1:5" x14ac:dyDescent="0.2">
      <c r="A9141" t="s">
        <v>73</v>
      </c>
      <c r="B9141" t="s">
        <v>45</v>
      </c>
      <c r="C9141" t="s">
        <v>47</v>
      </c>
      <c r="D9141" t="s">
        <v>25</v>
      </c>
      <c r="E9141">
        <v>0.571428571</v>
      </c>
    </row>
    <row r="9142" spans="1:5" x14ac:dyDescent="0.2">
      <c r="A9142" t="s">
        <v>73</v>
      </c>
      <c r="B9142" t="s">
        <v>45</v>
      </c>
      <c r="C9142" t="s">
        <v>48</v>
      </c>
      <c r="D9142" t="s">
        <v>25</v>
      </c>
      <c r="E9142">
        <v>0.453125</v>
      </c>
    </row>
    <row r="9143" spans="1:5" x14ac:dyDescent="0.2">
      <c r="A9143" t="s">
        <v>73</v>
      </c>
      <c r="B9143" t="s">
        <v>45</v>
      </c>
      <c r="C9143" t="s">
        <v>49</v>
      </c>
      <c r="D9143" t="s">
        <v>25</v>
      </c>
      <c r="E9143">
        <v>0.573333333</v>
      </c>
    </row>
    <row r="9144" spans="1:5" x14ac:dyDescent="0.2">
      <c r="A9144" t="s">
        <v>73</v>
      </c>
      <c r="B9144" t="s">
        <v>45</v>
      </c>
      <c r="C9144" t="s">
        <v>51</v>
      </c>
      <c r="D9144" t="s">
        <v>25</v>
      </c>
      <c r="E9144">
        <v>0.61111111100000004</v>
      </c>
    </row>
    <row r="9145" spans="1:5" x14ac:dyDescent="0.2">
      <c r="A9145" t="s">
        <v>73</v>
      </c>
      <c r="B9145" t="s">
        <v>45</v>
      </c>
      <c r="C9145" t="s">
        <v>52</v>
      </c>
      <c r="D9145" t="s">
        <v>25</v>
      </c>
      <c r="E9145">
        <v>0.63157894699999995</v>
      </c>
    </row>
    <row r="9146" spans="1:5" x14ac:dyDescent="0.2">
      <c r="A9146" t="s">
        <v>73</v>
      </c>
      <c r="B9146" t="s">
        <v>45</v>
      </c>
      <c r="C9146" t="s">
        <v>46</v>
      </c>
      <c r="D9146" t="s">
        <v>81</v>
      </c>
      <c r="E9146">
        <v>4.8951049000000003E-2</v>
      </c>
    </row>
    <row r="9147" spans="1:5" x14ac:dyDescent="0.2">
      <c r="A9147" t="s">
        <v>73</v>
      </c>
      <c r="B9147" t="s">
        <v>45</v>
      </c>
      <c r="C9147" t="s">
        <v>47</v>
      </c>
      <c r="D9147" t="s">
        <v>81</v>
      </c>
      <c r="E9147">
        <v>0.1</v>
      </c>
    </row>
    <row r="9148" spans="1:5" x14ac:dyDescent="0.2">
      <c r="A9148" t="s">
        <v>73</v>
      </c>
      <c r="B9148" t="s">
        <v>45</v>
      </c>
      <c r="C9148" t="s">
        <v>48</v>
      </c>
      <c r="D9148" t="s">
        <v>81</v>
      </c>
      <c r="E9148">
        <v>7.03125E-2</v>
      </c>
    </row>
    <row r="9149" spans="1:5" x14ac:dyDescent="0.2">
      <c r="A9149" t="s">
        <v>73</v>
      </c>
      <c r="B9149" t="s">
        <v>45</v>
      </c>
      <c r="C9149" t="s">
        <v>49</v>
      </c>
      <c r="D9149" t="s">
        <v>81</v>
      </c>
      <c r="E9149">
        <v>0.08</v>
      </c>
    </row>
    <row r="9150" spans="1:5" x14ac:dyDescent="0.2">
      <c r="A9150" t="s">
        <v>73</v>
      </c>
      <c r="B9150" t="s">
        <v>45</v>
      </c>
      <c r="C9150" t="s">
        <v>51</v>
      </c>
      <c r="D9150" t="s">
        <v>81</v>
      </c>
      <c r="E9150">
        <v>0.157407407</v>
      </c>
    </row>
    <row r="9151" spans="1:5" x14ac:dyDescent="0.2">
      <c r="A9151" t="s">
        <v>73</v>
      </c>
      <c r="B9151" t="s">
        <v>45</v>
      </c>
      <c r="C9151" t="s">
        <v>52</v>
      </c>
      <c r="D9151" t="s">
        <v>81</v>
      </c>
      <c r="E9151">
        <v>0.105263158</v>
      </c>
    </row>
    <row r="9152" spans="1:5" x14ac:dyDescent="0.2">
      <c r="A9152" t="s">
        <v>73</v>
      </c>
      <c r="B9152" t="s">
        <v>45</v>
      </c>
      <c r="C9152" t="s">
        <v>46</v>
      </c>
      <c r="D9152" t="s">
        <v>82</v>
      </c>
      <c r="E9152">
        <v>0</v>
      </c>
    </row>
    <row r="9153" spans="1:5" x14ac:dyDescent="0.2">
      <c r="A9153" t="s">
        <v>73</v>
      </c>
      <c r="B9153" t="s">
        <v>45</v>
      </c>
      <c r="C9153" t="s">
        <v>47</v>
      </c>
      <c r="D9153" t="s">
        <v>82</v>
      </c>
      <c r="E9153">
        <v>0</v>
      </c>
    </row>
    <row r="9154" spans="1:5" x14ac:dyDescent="0.2">
      <c r="A9154" t="s">
        <v>73</v>
      </c>
      <c r="B9154" t="s">
        <v>45</v>
      </c>
      <c r="C9154" t="s">
        <v>48</v>
      </c>
      <c r="D9154" t="s">
        <v>82</v>
      </c>
      <c r="E9154">
        <v>0</v>
      </c>
    </row>
    <row r="9155" spans="1:5" x14ac:dyDescent="0.2">
      <c r="A9155" t="s">
        <v>73</v>
      </c>
      <c r="B9155" t="s">
        <v>45</v>
      </c>
      <c r="C9155" t="s">
        <v>49</v>
      </c>
      <c r="D9155" t="s">
        <v>82</v>
      </c>
      <c r="E9155">
        <v>0</v>
      </c>
    </row>
    <row r="9156" spans="1:5" x14ac:dyDescent="0.2">
      <c r="A9156" t="s">
        <v>73</v>
      </c>
      <c r="B9156" t="s">
        <v>45</v>
      </c>
      <c r="C9156" t="s">
        <v>51</v>
      </c>
      <c r="D9156" t="s">
        <v>82</v>
      </c>
      <c r="E9156">
        <v>1.8518519000000001E-2</v>
      </c>
    </row>
    <row r="9157" spans="1:5" x14ac:dyDescent="0.2">
      <c r="A9157" t="s">
        <v>73</v>
      </c>
      <c r="B9157" t="s">
        <v>45</v>
      </c>
      <c r="C9157" t="s">
        <v>52</v>
      </c>
      <c r="D9157" t="s">
        <v>82</v>
      </c>
      <c r="E9157">
        <v>0</v>
      </c>
    </row>
    <row r="9158" spans="1:5" x14ac:dyDescent="0.2">
      <c r="A9158" t="s">
        <v>73</v>
      </c>
      <c r="B9158" t="s">
        <v>45</v>
      </c>
      <c r="C9158" t="s">
        <v>46</v>
      </c>
      <c r="D9158" t="s">
        <v>28</v>
      </c>
      <c r="E9158">
        <v>8.3916084000000002E-2</v>
      </c>
    </row>
    <row r="9159" spans="1:5" x14ac:dyDescent="0.2">
      <c r="A9159" t="s">
        <v>73</v>
      </c>
      <c r="B9159" t="s">
        <v>45</v>
      </c>
      <c r="C9159" t="s">
        <v>47</v>
      </c>
      <c r="D9159" t="s">
        <v>28</v>
      </c>
      <c r="E9159">
        <v>5.7142856999999998E-2</v>
      </c>
    </row>
    <row r="9160" spans="1:5" x14ac:dyDescent="0.2">
      <c r="A9160" t="s">
        <v>73</v>
      </c>
      <c r="B9160" t="s">
        <v>45</v>
      </c>
      <c r="C9160" t="s">
        <v>48</v>
      </c>
      <c r="D9160" t="s">
        <v>28</v>
      </c>
      <c r="E9160">
        <v>3.125E-2</v>
      </c>
    </row>
    <row r="9161" spans="1:5" x14ac:dyDescent="0.2">
      <c r="A9161" t="s">
        <v>73</v>
      </c>
      <c r="B9161" t="s">
        <v>45</v>
      </c>
      <c r="C9161" t="s">
        <v>49</v>
      </c>
      <c r="D9161" t="s">
        <v>28</v>
      </c>
      <c r="E9161">
        <v>0.25333333299999999</v>
      </c>
    </row>
    <row r="9162" spans="1:5" x14ac:dyDescent="0.2">
      <c r="A9162" t="s">
        <v>73</v>
      </c>
      <c r="B9162" t="s">
        <v>45</v>
      </c>
      <c r="C9162" t="s">
        <v>51</v>
      </c>
      <c r="D9162" t="s">
        <v>28</v>
      </c>
      <c r="E9162">
        <v>7.4074074000000004E-2</v>
      </c>
    </row>
    <row r="9163" spans="1:5" x14ac:dyDescent="0.2">
      <c r="A9163" t="s">
        <v>73</v>
      </c>
      <c r="B9163" t="s">
        <v>45</v>
      </c>
      <c r="C9163" t="s">
        <v>52</v>
      </c>
      <c r="D9163" t="s">
        <v>28</v>
      </c>
      <c r="E9163">
        <v>0.175438596</v>
      </c>
    </row>
    <row r="9164" spans="1:5" x14ac:dyDescent="0.2">
      <c r="A9164" t="s">
        <v>73</v>
      </c>
      <c r="B9164" t="s">
        <v>45</v>
      </c>
      <c r="C9164" t="s">
        <v>46</v>
      </c>
      <c r="D9164" t="s">
        <v>29</v>
      </c>
      <c r="E9164">
        <v>143</v>
      </c>
    </row>
    <row r="9165" spans="1:5" x14ac:dyDescent="0.2">
      <c r="A9165" t="s">
        <v>73</v>
      </c>
      <c r="B9165" t="s">
        <v>45</v>
      </c>
      <c r="C9165" t="s">
        <v>47</v>
      </c>
      <c r="D9165" t="s">
        <v>29</v>
      </c>
      <c r="E9165">
        <v>140</v>
      </c>
    </row>
    <row r="9166" spans="1:5" x14ac:dyDescent="0.2">
      <c r="A9166" t="s">
        <v>73</v>
      </c>
      <c r="B9166" t="s">
        <v>45</v>
      </c>
      <c r="C9166" t="s">
        <v>48</v>
      </c>
      <c r="D9166" t="s">
        <v>29</v>
      </c>
      <c r="E9166">
        <v>128</v>
      </c>
    </row>
    <row r="9167" spans="1:5" x14ac:dyDescent="0.2">
      <c r="A9167" t="s">
        <v>73</v>
      </c>
      <c r="B9167" t="s">
        <v>45</v>
      </c>
      <c r="C9167" t="s">
        <v>49</v>
      </c>
      <c r="D9167" t="s">
        <v>29</v>
      </c>
      <c r="E9167">
        <v>75</v>
      </c>
    </row>
    <row r="9168" spans="1:5" x14ac:dyDescent="0.2">
      <c r="A9168" t="s">
        <v>73</v>
      </c>
      <c r="B9168" t="s">
        <v>45</v>
      </c>
      <c r="C9168" t="s">
        <v>51</v>
      </c>
      <c r="D9168" t="s">
        <v>29</v>
      </c>
      <c r="E9168">
        <v>108</v>
      </c>
    </row>
    <row r="9169" spans="1:5" x14ac:dyDescent="0.2">
      <c r="A9169" t="s">
        <v>73</v>
      </c>
      <c r="B9169" t="s">
        <v>45</v>
      </c>
      <c r="C9169" t="s">
        <v>52</v>
      </c>
      <c r="D9169" t="s">
        <v>29</v>
      </c>
      <c r="E9169">
        <v>57</v>
      </c>
    </row>
    <row r="9170" spans="1:5" x14ac:dyDescent="0.2">
      <c r="A9170" t="s">
        <v>73</v>
      </c>
      <c r="B9170" t="s">
        <v>45</v>
      </c>
      <c r="C9170" t="s">
        <v>46</v>
      </c>
      <c r="D9170" t="s">
        <v>30</v>
      </c>
      <c r="E9170">
        <v>0</v>
      </c>
    </row>
    <row r="9171" spans="1:5" x14ac:dyDescent="0.2">
      <c r="A9171" t="s">
        <v>73</v>
      </c>
      <c r="B9171" t="s">
        <v>45</v>
      </c>
      <c r="C9171" t="s">
        <v>47</v>
      </c>
      <c r="D9171" t="s">
        <v>30</v>
      </c>
      <c r="E9171">
        <v>0</v>
      </c>
    </row>
    <row r="9172" spans="1:5" x14ac:dyDescent="0.2">
      <c r="A9172" t="s">
        <v>73</v>
      </c>
      <c r="B9172" t="s">
        <v>45</v>
      </c>
      <c r="C9172" t="s">
        <v>48</v>
      </c>
      <c r="D9172" t="s">
        <v>30</v>
      </c>
      <c r="E9172">
        <v>0</v>
      </c>
    </row>
    <row r="9173" spans="1:5" x14ac:dyDescent="0.2">
      <c r="A9173" t="s">
        <v>73</v>
      </c>
      <c r="B9173" t="s">
        <v>45</v>
      </c>
      <c r="C9173" t="s">
        <v>49</v>
      </c>
      <c r="D9173" t="s">
        <v>30</v>
      </c>
      <c r="E9173">
        <v>0</v>
      </c>
    </row>
    <row r="9174" spans="1:5" x14ac:dyDescent="0.2">
      <c r="A9174" t="s">
        <v>73</v>
      </c>
      <c r="B9174" t="s">
        <v>45</v>
      </c>
      <c r="C9174" t="s">
        <v>51</v>
      </c>
      <c r="D9174" t="s">
        <v>30</v>
      </c>
      <c r="E9174">
        <v>0</v>
      </c>
    </row>
    <row r="9175" spans="1:5" x14ac:dyDescent="0.2">
      <c r="A9175" t="s">
        <v>73</v>
      </c>
      <c r="B9175" t="s">
        <v>45</v>
      </c>
      <c r="C9175" t="s">
        <v>52</v>
      </c>
      <c r="D9175" t="s">
        <v>30</v>
      </c>
      <c r="E9175">
        <v>0</v>
      </c>
    </row>
    <row r="9176" spans="1:5" x14ac:dyDescent="0.2">
      <c r="A9176" t="s">
        <v>73</v>
      </c>
      <c r="B9176" t="s">
        <v>45</v>
      </c>
      <c r="C9176" t="s">
        <v>46</v>
      </c>
      <c r="D9176" t="s">
        <v>31</v>
      </c>
      <c r="E9176">
        <v>0</v>
      </c>
    </row>
    <row r="9177" spans="1:5" x14ac:dyDescent="0.2">
      <c r="A9177" t="s">
        <v>73</v>
      </c>
      <c r="B9177" t="s">
        <v>45</v>
      </c>
      <c r="C9177" t="s">
        <v>47</v>
      </c>
      <c r="D9177" t="s">
        <v>31</v>
      </c>
      <c r="E9177">
        <v>0</v>
      </c>
    </row>
    <row r="9178" spans="1:5" x14ac:dyDescent="0.2">
      <c r="A9178" t="s">
        <v>73</v>
      </c>
      <c r="B9178" t="s">
        <v>45</v>
      </c>
      <c r="C9178" t="s">
        <v>48</v>
      </c>
      <c r="D9178" t="s">
        <v>31</v>
      </c>
      <c r="E9178">
        <v>0</v>
      </c>
    </row>
    <row r="9179" spans="1:5" x14ac:dyDescent="0.2">
      <c r="A9179" t="s">
        <v>73</v>
      </c>
      <c r="B9179" t="s">
        <v>45</v>
      </c>
      <c r="C9179" t="s">
        <v>49</v>
      </c>
      <c r="D9179" t="s">
        <v>31</v>
      </c>
      <c r="E9179">
        <v>0</v>
      </c>
    </row>
    <row r="9180" spans="1:5" x14ac:dyDescent="0.2">
      <c r="A9180" t="s">
        <v>73</v>
      </c>
      <c r="B9180" t="s">
        <v>45</v>
      </c>
      <c r="C9180" t="s">
        <v>51</v>
      </c>
      <c r="D9180" t="s">
        <v>31</v>
      </c>
      <c r="E9180">
        <v>0</v>
      </c>
    </row>
    <row r="9181" spans="1:5" x14ac:dyDescent="0.2">
      <c r="A9181" t="s">
        <v>73</v>
      </c>
      <c r="B9181" t="s">
        <v>45</v>
      </c>
      <c r="C9181" t="s">
        <v>52</v>
      </c>
      <c r="D9181" t="s">
        <v>31</v>
      </c>
      <c r="E9181">
        <v>0</v>
      </c>
    </row>
    <row r="9182" spans="1:5" hidden="1" x14ac:dyDescent="0.2">
      <c r="A9182" t="s">
        <v>74</v>
      </c>
      <c r="B9182" t="s">
        <v>6</v>
      </c>
      <c r="C9182" t="s">
        <v>7</v>
      </c>
      <c r="D9182" t="s">
        <v>8</v>
      </c>
      <c r="E9182">
        <v>4.0404040000000002E-2</v>
      </c>
    </row>
    <row r="9183" spans="1:5" hidden="1" x14ac:dyDescent="0.2">
      <c r="A9183" t="s">
        <v>74</v>
      </c>
      <c r="B9183" t="s">
        <v>6</v>
      </c>
      <c r="C9183" t="s">
        <v>9</v>
      </c>
      <c r="D9183" t="s">
        <v>8</v>
      </c>
      <c r="E9183">
        <v>1.3513514000000001E-2</v>
      </c>
    </row>
    <row r="9184" spans="1:5" hidden="1" x14ac:dyDescent="0.2">
      <c r="A9184" t="s">
        <v>74</v>
      </c>
      <c r="B9184" t="s">
        <v>6</v>
      </c>
      <c r="C9184" t="s">
        <v>56</v>
      </c>
      <c r="D9184" t="s">
        <v>8</v>
      </c>
      <c r="E9184">
        <v>7.1428570999999996E-2</v>
      </c>
    </row>
    <row r="9185" spans="1:5" hidden="1" x14ac:dyDescent="0.2">
      <c r="A9185" t="s">
        <v>74</v>
      </c>
      <c r="B9185" t="s">
        <v>6</v>
      </c>
      <c r="C9185" t="s">
        <v>10</v>
      </c>
      <c r="D9185" t="s">
        <v>8</v>
      </c>
      <c r="E9185">
        <v>0.4375</v>
      </c>
    </row>
    <row r="9186" spans="1:5" hidden="1" x14ac:dyDescent="0.2">
      <c r="A9186" t="s">
        <v>74</v>
      </c>
      <c r="B9186" t="s">
        <v>6</v>
      </c>
      <c r="C9186" t="s">
        <v>83</v>
      </c>
      <c r="D9186" t="s">
        <v>8</v>
      </c>
      <c r="E9186">
        <v>6.4102564000000001E-2</v>
      </c>
    </row>
    <row r="9187" spans="1:5" hidden="1" x14ac:dyDescent="0.2">
      <c r="A9187" t="s">
        <v>74</v>
      </c>
      <c r="B9187" t="s">
        <v>6</v>
      </c>
      <c r="C9187" t="s">
        <v>11</v>
      </c>
      <c r="D9187" t="s">
        <v>8</v>
      </c>
      <c r="E9187">
        <v>0.23076923099999999</v>
      </c>
    </row>
    <row r="9188" spans="1:5" hidden="1" x14ac:dyDescent="0.2">
      <c r="A9188" t="s">
        <v>74</v>
      </c>
      <c r="B9188" t="s">
        <v>6</v>
      </c>
      <c r="C9188" t="s">
        <v>12</v>
      </c>
      <c r="D9188" t="s">
        <v>8</v>
      </c>
      <c r="E9188">
        <v>0.2</v>
      </c>
    </row>
    <row r="9189" spans="1:5" hidden="1" x14ac:dyDescent="0.2">
      <c r="A9189" t="s">
        <v>74</v>
      </c>
      <c r="B9189" t="s">
        <v>6</v>
      </c>
      <c r="C9189" t="s">
        <v>7</v>
      </c>
      <c r="D9189" t="s">
        <v>13</v>
      </c>
      <c r="E9189">
        <v>0</v>
      </c>
    </row>
    <row r="9190" spans="1:5" hidden="1" x14ac:dyDescent="0.2">
      <c r="A9190" t="s">
        <v>74</v>
      </c>
      <c r="B9190" t="s">
        <v>6</v>
      </c>
      <c r="C9190" t="s">
        <v>9</v>
      </c>
      <c r="D9190" t="s">
        <v>13</v>
      </c>
      <c r="E9190">
        <v>0</v>
      </c>
    </row>
    <row r="9191" spans="1:5" hidden="1" x14ac:dyDescent="0.2">
      <c r="A9191" t="s">
        <v>74</v>
      </c>
      <c r="B9191" t="s">
        <v>6</v>
      </c>
      <c r="C9191" t="s">
        <v>56</v>
      </c>
      <c r="D9191" t="s">
        <v>13</v>
      </c>
      <c r="E9191">
        <v>0</v>
      </c>
    </row>
    <row r="9192" spans="1:5" hidden="1" x14ac:dyDescent="0.2">
      <c r="A9192" t="s">
        <v>74</v>
      </c>
      <c r="B9192" t="s">
        <v>6</v>
      </c>
      <c r="C9192" t="s">
        <v>10</v>
      </c>
      <c r="D9192" t="s">
        <v>13</v>
      </c>
      <c r="E9192">
        <v>0.35</v>
      </c>
    </row>
    <row r="9193" spans="1:5" hidden="1" x14ac:dyDescent="0.2">
      <c r="A9193" t="s">
        <v>74</v>
      </c>
      <c r="B9193" t="s">
        <v>6</v>
      </c>
      <c r="C9193" t="s">
        <v>83</v>
      </c>
      <c r="D9193" t="s">
        <v>13</v>
      </c>
      <c r="E9193">
        <v>6.4102564000000001E-2</v>
      </c>
    </row>
    <row r="9194" spans="1:5" hidden="1" x14ac:dyDescent="0.2">
      <c r="A9194" t="s">
        <v>74</v>
      </c>
      <c r="B9194" t="s">
        <v>6</v>
      </c>
      <c r="C9194" t="s">
        <v>11</v>
      </c>
      <c r="D9194" t="s">
        <v>13</v>
      </c>
      <c r="E9194">
        <v>0.115384615</v>
      </c>
    </row>
    <row r="9195" spans="1:5" hidden="1" x14ac:dyDescent="0.2">
      <c r="A9195" t="s">
        <v>74</v>
      </c>
      <c r="B9195" t="s">
        <v>6</v>
      </c>
      <c r="C9195" t="s">
        <v>12</v>
      </c>
      <c r="D9195" t="s">
        <v>13</v>
      </c>
      <c r="E9195">
        <v>0.146666667</v>
      </c>
    </row>
    <row r="9196" spans="1:5" hidden="1" x14ac:dyDescent="0.2">
      <c r="A9196" t="s">
        <v>74</v>
      </c>
      <c r="B9196" t="s">
        <v>6</v>
      </c>
      <c r="C9196" t="s">
        <v>7</v>
      </c>
      <c r="D9196" t="s">
        <v>14</v>
      </c>
      <c r="E9196">
        <v>4.0404040000000002E-2</v>
      </c>
    </row>
    <row r="9197" spans="1:5" hidden="1" x14ac:dyDescent="0.2">
      <c r="A9197" t="s">
        <v>74</v>
      </c>
      <c r="B9197" t="s">
        <v>6</v>
      </c>
      <c r="C9197" t="s">
        <v>9</v>
      </c>
      <c r="D9197" t="s">
        <v>14</v>
      </c>
      <c r="E9197">
        <v>0</v>
      </c>
    </row>
    <row r="9198" spans="1:5" hidden="1" x14ac:dyDescent="0.2">
      <c r="A9198" t="s">
        <v>74</v>
      </c>
      <c r="B9198" t="s">
        <v>6</v>
      </c>
      <c r="C9198" t="s">
        <v>56</v>
      </c>
      <c r="D9198" t="s">
        <v>14</v>
      </c>
      <c r="E9198">
        <v>7.1428570999999996E-2</v>
      </c>
    </row>
    <row r="9199" spans="1:5" hidden="1" x14ac:dyDescent="0.2">
      <c r="A9199" t="s">
        <v>74</v>
      </c>
      <c r="B9199" t="s">
        <v>6</v>
      </c>
      <c r="C9199" t="s">
        <v>10</v>
      </c>
      <c r="D9199" t="s">
        <v>14</v>
      </c>
      <c r="E9199">
        <v>0.4375</v>
      </c>
    </row>
    <row r="9200" spans="1:5" hidden="1" x14ac:dyDescent="0.2">
      <c r="A9200" t="s">
        <v>74</v>
      </c>
      <c r="B9200" t="s">
        <v>6</v>
      </c>
      <c r="C9200" t="s">
        <v>83</v>
      </c>
      <c r="D9200" t="s">
        <v>14</v>
      </c>
      <c r="E9200">
        <v>6.4102564000000001E-2</v>
      </c>
    </row>
    <row r="9201" spans="1:5" hidden="1" x14ac:dyDescent="0.2">
      <c r="A9201" t="s">
        <v>74</v>
      </c>
      <c r="B9201" t="s">
        <v>6</v>
      </c>
      <c r="C9201" t="s">
        <v>11</v>
      </c>
      <c r="D9201" t="s">
        <v>14</v>
      </c>
      <c r="E9201">
        <v>0.23076923099999999</v>
      </c>
    </row>
    <row r="9202" spans="1:5" hidden="1" x14ac:dyDescent="0.2">
      <c r="A9202" t="s">
        <v>74</v>
      </c>
      <c r="B9202" t="s">
        <v>6</v>
      </c>
      <c r="C9202" t="s">
        <v>12</v>
      </c>
      <c r="D9202" t="s">
        <v>14</v>
      </c>
      <c r="E9202">
        <v>0.2</v>
      </c>
    </row>
    <row r="9203" spans="1:5" hidden="1" x14ac:dyDescent="0.2">
      <c r="A9203" t="s">
        <v>74</v>
      </c>
      <c r="B9203" t="s">
        <v>6</v>
      </c>
      <c r="C9203" t="s">
        <v>7</v>
      </c>
      <c r="D9203" t="s">
        <v>15</v>
      </c>
      <c r="E9203">
        <v>0</v>
      </c>
    </row>
    <row r="9204" spans="1:5" hidden="1" x14ac:dyDescent="0.2">
      <c r="A9204" t="s">
        <v>74</v>
      </c>
      <c r="B9204" t="s">
        <v>6</v>
      </c>
      <c r="C9204" t="s">
        <v>9</v>
      </c>
      <c r="D9204" t="s">
        <v>15</v>
      </c>
      <c r="E9204">
        <v>0</v>
      </c>
    </row>
    <row r="9205" spans="1:5" hidden="1" x14ac:dyDescent="0.2">
      <c r="A9205" t="s">
        <v>74</v>
      </c>
      <c r="B9205" t="s">
        <v>6</v>
      </c>
      <c r="C9205" t="s">
        <v>56</v>
      </c>
      <c r="D9205" t="s">
        <v>15</v>
      </c>
      <c r="E9205">
        <v>0</v>
      </c>
    </row>
    <row r="9206" spans="1:5" hidden="1" x14ac:dyDescent="0.2">
      <c r="A9206" t="s">
        <v>74</v>
      </c>
      <c r="B9206" t="s">
        <v>6</v>
      </c>
      <c r="C9206" t="s">
        <v>10</v>
      </c>
      <c r="D9206" t="s">
        <v>15</v>
      </c>
      <c r="E9206">
        <v>0</v>
      </c>
    </row>
    <row r="9207" spans="1:5" hidden="1" x14ac:dyDescent="0.2">
      <c r="A9207" t="s">
        <v>74</v>
      </c>
      <c r="B9207" t="s">
        <v>6</v>
      </c>
      <c r="C9207" t="s">
        <v>83</v>
      </c>
      <c r="D9207" t="s">
        <v>15</v>
      </c>
      <c r="E9207">
        <v>0</v>
      </c>
    </row>
    <row r="9208" spans="1:5" hidden="1" x14ac:dyDescent="0.2">
      <c r="A9208" t="s">
        <v>74</v>
      </c>
      <c r="B9208" t="s">
        <v>6</v>
      </c>
      <c r="C9208" t="s">
        <v>11</v>
      </c>
      <c r="D9208" t="s">
        <v>15</v>
      </c>
      <c r="E9208">
        <v>0</v>
      </c>
    </row>
    <row r="9209" spans="1:5" hidden="1" x14ac:dyDescent="0.2">
      <c r="A9209" t="s">
        <v>74</v>
      </c>
      <c r="B9209" t="s">
        <v>6</v>
      </c>
      <c r="C9209" t="s">
        <v>12</v>
      </c>
      <c r="D9209" t="s">
        <v>15</v>
      </c>
      <c r="E9209">
        <v>0</v>
      </c>
    </row>
    <row r="9210" spans="1:5" hidden="1" x14ac:dyDescent="0.2">
      <c r="A9210" t="s">
        <v>74</v>
      </c>
      <c r="B9210" t="s">
        <v>6</v>
      </c>
      <c r="C9210" t="s">
        <v>7</v>
      </c>
      <c r="D9210" t="s">
        <v>16</v>
      </c>
      <c r="E9210">
        <v>0.59595959600000004</v>
      </c>
    </row>
    <row r="9211" spans="1:5" hidden="1" x14ac:dyDescent="0.2">
      <c r="A9211" t="s">
        <v>74</v>
      </c>
      <c r="B9211" t="s">
        <v>6</v>
      </c>
      <c r="C9211" t="s">
        <v>9</v>
      </c>
      <c r="D9211" t="s">
        <v>16</v>
      </c>
      <c r="E9211">
        <v>0.35135135099999998</v>
      </c>
    </row>
    <row r="9212" spans="1:5" hidden="1" x14ac:dyDescent="0.2">
      <c r="A9212" t="s">
        <v>74</v>
      </c>
      <c r="B9212" t="s">
        <v>6</v>
      </c>
      <c r="C9212" t="s">
        <v>56</v>
      </c>
      <c r="D9212" t="s">
        <v>16</v>
      </c>
      <c r="E9212">
        <v>0.571428571</v>
      </c>
    </row>
    <row r="9213" spans="1:5" hidden="1" x14ac:dyDescent="0.2">
      <c r="A9213" t="s">
        <v>74</v>
      </c>
      <c r="B9213" t="s">
        <v>6</v>
      </c>
      <c r="C9213" t="s">
        <v>10</v>
      </c>
      <c r="D9213" t="s">
        <v>16</v>
      </c>
      <c r="E9213">
        <v>0.96250000000000002</v>
      </c>
    </row>
    <row r="9214" spans="1:5" hidden="1" x14ac:dyDescent="0.2">
      <c r="A9214" t="s">
        <v>74</v>
      </c>
      <c r="B9214" t="s">
        <v>6</v>
      </c>
      <c r="C9214" t="s">
        <v>83</v>
      </c>
      <c r="D9214" t="s">
        <v>16</v>
      </c>
      <c r="E9214">
        <v>0.87179487200000005</v>
      </c>
    </row>
    <row r="9215" spans="1:5" hidden="1" x14ac:dyDescent="0.2">
      <c r="A9215" t="s">
        <v>74</v>
      </c>
      <c r="B9215" t="s">
        <v>6</v>
      </c>
      <c r="C9215" t="s">
        <v>11</v>
      </c>
      <c r="D9215" t="s">
        <v>16</v>
      </c>
      <c r="E9215">
        <v>0.77884615400000001</v>
      </c>
    </row>
    <row r="9216" spans="1:5" hidden="1" x14ac:dyDescent="0.2">
      <c r="A9216" t="s">
        <v>74</v>
      </c>
      <c r="B9216" t="s">
        <v>6</v>
      </c>
      <c r="C9216" t="s">
        <v>12</v>
      </c>
      <c r="D9216" t="s">
        <v>16</v>
      </c>
      <c r="E9216">
        <v>0.88</v>
      </c>
    </row>
    <row r="9217" spans="1:5" hidden="1" x14ac:dyDescent="0.2">
      <c r="A9217" t="s">
        <v>74</v>
      </c>
      <c r="B9217" t="s">
        <v>6</v>
      </c>
      <c r="C9217" t="s">
        <v>7</v>
      </c>
      <c r="D9217" t="s">
        <v>17</v>
      </c>
      <c r="E9217">
        <v>0.59595959600000004</v>
      </c>
    </row>
    <row r="9218" spans="1:5" hidden="1" x14ac:dyDescent="0.2">
      <c r="A9218" t="s">
        <v>74</v>
      </c>
      <c r="B9218" t="s">
        <v>6</v>
      </c>
      <c r="C9218" t="s">
        <v>9</v>
      </c>
      <c r="D9218" t="s">
        <v>17</v>
      </c>
      <c r="E9218">
        <v>0.337837838</v>
      </c>
    </row>
    <row r="9219" spans="1:5" hidden="1" x14ac:dyDescent="0.2">
      <c r="A9219" t="s">
        <v>74</v>
      </c>
      <c r="B9219" t="s">
        <v>6</v>
      </c>
      <c r="C9219" t="s">
        <v>56</v>
      </c>
      <c r="D9219" t="s">
        <v>17</v>
      </c>
      <c r="E9219">
        <v>0.571428571</v>
      </c>
    </row>
    <row r="9220" spans="1:5" hidden="1" x14ac:dyDescent="0.2">
      <c r="A9220" t="s">
        <v>74</v>
      </c>
      <c r="B9220" t="s">
        <v>6</v>
      </c>
      <c r="C9220" t="s">
        <v>10</v>
      </c>
      <c r="D9220" t="s">
        <v>17</v>
      </c>
      <c r="E9220">
        <v>0.61250000000000004</v>
      </c>
    </row>
    <row r="9221" spans="1:5" hidden="1" x14ac:dyDescent="0.2">
      <c r="A9221" t="s">
        <v>74</v>
      </c>
      <c r="B9221" t="s">
        <v>6</v>
      </c>
      <c r="C9221" t="s">
        <v>83</v>
      </c>
      <c r="D9221" t="s">
        <v>17</v>
      </c>
      <c r="E9221">
        <v>0.80769230800000003</v>
      </c>
    </row>
    <row r="9222" spans="1:5" hidden="1" x14ac:dyDescent="0.2">
      <c r="A9222" t="s">
        <v>74</v>
      </c>
      <c r="B9222" t="s">
        <v>6</v>
      </c>
      <c r="C9222" t="s">
        <v>11</v>
      </c>
      <c r="D9222" t="s">
        <v>17</v>
      </c>
      <c r="E9222">
        <v>0.66346153799999996</v>
      </c>
    </row>
    <row r="9223" spans="1:5" hidden="1" x14ac:dyDescent="0.2">
      <c r="A9223" t="s">
        <v>74</v>
      </c>
      <c r="B9223" t="s">
        <v>6</v>
      </c>
      <c r="C9223" t="s">
        <v>12</v>
      </c>
      <c r="D9223" t="s">
        <v>17</v>
      </c>
      <c r="E9223">
        <v>0.73333333300000003</v>
      </c>
    </row>
    <row r="9224" spans="1:5" hidden="1" x14ac:dyDescent="0.2">
      <c r="A9224" t="s">
        <v>74</v>
      </c>
      <c r="B9224" t="s">
        <v>6</v>
      </c>
      <c r="C9224" t="s">
        <v>7</v>
      </c>
      <c r="D9224" t="s">
        <v>18</v>
      </c>
      <c r="E9224">
        <v>0.59482758599999996</v>
      </c>
    </row>
    <row r="9225" spans="1:5" hidden="1" x14ac:dyDescent="0.2">
      <c r="A9225" t="s">
        <v>74</v>
      </c>
      <c r="B9225" t="s">
        <v>6</v>
      </c>
      <c r="C9225" t="s">
        <v>9</v>
      </c>
      <c r="D9225" t="s">
        <v>18</v>
      </c>
      <c r="E9225">
        <v>0.73333333300000003</v>
      </c>
    </row>
    <row r="9226" spans="1:5" hidden="1" x14ac:dyDescent="0.2">
      <c r="A9226" t="s">
        <v>74</v>
      </c>
      <c r="B9226" t="s">
        <v>6</v>
      </c>
      <c r="C9226" t="s">
        <v>56</v>
      </c>
      <c r="D9226" t="s">
        <v>18</v>
      </c>
      <c r="E9226">
        <v>0.62</v>
      </c>
    </row>
    <row r="9227" spans="1:5" hidden="1" x14ac:dyDescent="0.2">
      <c r="A9227" t="s">
        <v>74</v>
      </c>
      <c r="B9227" t="s">
        <v>6</v>
      </c>
      <c r="C9227" t="s">
        <v>10</v>
      </c>
      <c r="D9227" t="s">
        <v>18</v>
      </c>
      <c r="E9227">
        <v>0.76190476200000001</v>
      </c>
    </row>
    <row r="9228" spans="1:5" hidden="1" x14ac:dyDescent="0.2">
      <c r="A9228" t="s">
        <v>74</v>
      </c>
      <c r="B9228" t="s">
        <v>6</v>
      </c>
      <c r="C9228" t="s">
        <v>83</v>
      </c>
      <c r="D9228" t="s">
        <v>18</v>
      </c>
      <c r="E9228">
        <v>0.62121212100000001</v>
      </c>
    </row>
    <row r="9229" spans="1:5" hidden="1" x14ac:dyDescent="0.2">
      <c r="A9229" t="s">
        <v>74</v>
      </c>
      <c r="B9229" t="s">
        <v>6</v>
      </c>
      <c r="C9229" t="s">
        <v>11</v>
      </c>
      <c r="D9229" t="s">
        <v>18</v>
      </c>
      <c r="E9229">
        <v>0.57758620699999996</v>
      </c>
    </row>
    <row r="9230" spans="1:5" hidden="1" x14ac:dyDescent="0.2">
      <c r="A9230" t="s">
        <v>74</v>
      </c>
      <c r="B9230" t="s">
        <v>6</v>
      </c>
      <c r="C9230" t="s">
        <v>12</v>
      </c>
      <c r="D9230" t="s">
        <v>18</v>
      </c>
      <c r="E9230">
        <v>0.67164179099999999</v>
      </c>
    </row>
    <row r="9231" spans="1:5" hidden="1" x14ac:dyDescent="0.2">
      <c r="A9231" t="s">
        <v>74</v>
      </c>
      <c r="B9231" t="s">
        <v>6</v>
      </c>
      <c r="C9231" t="s">
        <v>7</v>
      </c>
      <c r="D9231" t="s">
        <v>19</v>
      </c>
      <c r="E9231">
        <v>29</v>
      </c>
    </row>
    <row r="9232" spans="1:5" hidden="1" x14ac:dyDescent="0.2">
      <c r="A9232" t="s">
        <v>74</v>
      </c>
      <c r="B9232" t="s">
        <v>6</v>
      </c>
      <c r="C9232" t="s">
        <v>9</v>
      </c>
      <c r="D9232" t="s">
        <v>19</v>
      </c>
      <c r="E9232">
        <v>20</v>
      </c>
    </row>
    <row r="9233" spans="1:5" hidden="1" x14ac:dyDescent="0.2">
      <c r="A9233" t="s">
        <v>74</v>
      </c>
      <c r="B9233" t="s">
        <v>6</v>
      </c>
      <c r="C9233" t="s">
        <v>56</v>
      </c>
      <c r="D9233" t="s">
        <v>19</v>
      </c>
      <c r="E9233">
        <v>25</v>
      </c>
    </row>
    <row r="9234" spans="1:5" hidden="1" x14ac:dyDescent="0.2">
      <c r="A9234" t="s">
        <v>74</v>
      </c>
      <c r="B9234" t="s">
        <v>6</v>
      </c>
      <c r="C9234" t="s">
        <v>10</v>
      </c>
      <c r="D9234" t="s">
        <v>19</v>
      </c>
      <c r="E9234">
        <v>21</v>
      </c>
    </row>
    <row r="9235" spans="1:5" hidden="1" x14ac:dyDescent="0.2">
      <c r="A9235" t="s">
        <v>74</v>
      </c>
      <c r="B9235" t="s">
        <v>6</v>
      </c>
      <c r="C9235" t="s">
        <v>83</v>
      </c>
      <c r="D9235" t="s">
        <v>19</v>
      </c>
      <c r="E9235">
        <v>22</v>
      </c>
    </row>
    <row r="9236" spans="1:5" hidden="1" x14ac:dyDescent="0.2">
      <c r="A9236" t="s">
        <v>74</v>
      </c>
      <c r="B9236" t="s">
        <v>6</v>
      </c>
      <c r="C9236" t="s">
        <v>11</v>
      </c>
      <c r="D9236" t="s">
        <v>19</v>
      </c>
      <c r="E9236">
        <v>29</v>
      </c>
    </row>
    <row r="9237" spans="1:5" hidden="1" x14ac:dyDescent="0.2">
      <c r="A9237" t="s">
        <v>74</v>
      </c>
      <c r="B9237" t="s">
        <v>6</v>
      </c>
      <c r="C9237" t="s">
        <v>12</v>
      </c>
      <c r="D9237" t="s">
        <v>19</v>
      </c>
      <c r="E9237">
        <v>22.333333332999999</v>
      </c>
    </row>
    <row r="9238" spans="1:5" hidden="1" x14ac:dyDescent="0.2">
      <c r="A9238" t="s">
        <v>74</v>
      </c>
      <c r="B9238" t="s">
        <v>6</v>
      </c>
      <c r="C9238" t="s">
        <v>7</v>
      </c>
      <c r="D9238" t="s">
        <v>80</v>
      </c>
      <c r="E9238">
        <v>6.5</v>
      </c>
    </row>
    <row r="9239" spans="1:5" hidden="1" x14ac:dyDescent="0.2">
      <c r="A9239" t="s">
        <v>74</v>
      </c>
      <c r="B9239" t="s">
        <v>6</v>
      </c>
      <c r="C9239" t="s">
        <v>9</v>
      </c>
      <c r="D9239" t="s">
        <v>80</v>
      </c>
      <c r="E9239">
        <v>1</v>
      </c>
    </row>
    <row r="9240" spans="1:5" hidden="1" x14ac:dyDescent="0.2">
      <c r="A9240" t="s">
        <v>74</v>
      </c>
      <c r="B9240" t="s">
        <v>6</v>
      </c>
      <c r="C9240" t="s">
        <v>56</v>
      </c>
      <c r="D9240" t="s">
        <v>80</v>
      </c>
      <c r="E9240">
        <v>2</v>
      </c>
    </row>
    <row r="9241" spans="1:5" hidden="1" x14ac:dyDescent="0.2">
      <c r="A9241" t="s">
        <v>74</v>
      </c>
      <c r="B9241" t="s">
        <v>6</v>
      </c>
      <c r="C9241" t="s">
        <v>10</v>
      </c>
      <c r="D9241" t="s">
        <v>80</v>
      </c>
      <c r="E9241">
        <v>2.914285714</v>
      </c>
    </row>
    <row r="9242" spans="1:5" hidden="1" x14ac:dyDescent="0.2">
      <c r="A9242" t="s">
        <v>74</v>
      </c>
      <c r="B9242" t="s">
        <v>6</v>
      </c>
      <c r="C9242" t="s">
        <v>83</v>
      </c>
      <c r="D9242" t="s">
        <v>80</v>
      </c>
      <c r="E9242">
        <v>7.2</v>
      </c>
    </row>
    <row r="9243" spans="1:5" hidden="1" x14ac:dyDescent="0.2">
      <c r="A9243" t="s">
        <v>74</v>
      </c>
      <c r="B9243" t="s">
        <v>6</v>
      </c>
      <c r="C9243" t="s">
        <v>11</v>
      </c>
      <c r="D9243" t="s">
        <v>80</v>
      </c>
      <c r="E9243">
        <v>2.375</v>
      </c>
    </row>
    <row r="9244" spans="1:5" hidden="1" x14ac:dyDescent="0.2">
      <c r="A9244" t="s">
        <v>74</v>
      </c>
      <c r="B9244" t="s">
        <v>6</v>
      </c>
      <c r="C9244" t="s">
        <v>12</v>
      </c>
      <c r="D9244" t="s">
        <v>80</v>
      </c>
      <c r="E9244">
        <v>4.0666666669999998</v>
      </c>
    </row>
    <row r="9245" spans="1:5" hidden="1" x14ac:dyDescent="0.2">
      <c r="A9245" t="s">
        <v>74</v>
      </c>
      <c r="B9245" t="s">
        <v>6</v>
      </c>
      <c r="C9245" t="s">
        <v>7</v>
      </c>
      <c r="D9245" t="s">
        <v>21</v>
      </c>
      <c r="E9245">
        <v>26</v>
      </c>
    </row>
    <row r="9246" spans="1:5" hidden="1" x14ac:dyDescent="0.2">
      <c r="A9246" t="s">
        <v>74</v>
      </c>
      <c r="B9246" t="s">
        <v>6</v>
      </c>
      <c r="C9246" t="s">
        <v>9</v>
      </c>
      <c r="D9246" t="s">
        <v>21</v>
      </c>
      <c r="E9246">
        <v>1</v>
      </c>
    </row>
    <row r="9247" spans="1:5" hidden="1" x14ac:dyDescent="0.2">
      <c r="A9247" t="s">
        <v>74</v>
      </c>
      <c r="B9247" t="s">
        <v>6</v>
      </c>
      <c r="C9247" t="s">
        <v>56</v>
      </c>
      <c r="D9247" t="s">
        <v>21</v>
      </c>
      <c r="E9247">
        <v>2</v>
      </c>
    </row>
    <row r="9248" spans="1:5" hidden="1" x14ac:dyDescent="0.2">
      <c r="A9248" t="s">
        <v>74</v>
      </c>
      <c r="B9248" t="s">
        <v>6</v>
      </c>
      <c r="C9248" t="s">
        <v>10</v>
      </c>
      <c r="D9248" t="s">
        <v>21</v>
      </c>
      <c r="E9248">
        <v>102</v>
      </c>
    </row>
    <row r="9249" spans="1:5" hidden="1" x14ac:dyDescent="0.2">
      <c r="A9249" t="s">
        <v>74</v>
      </c>
      <c r="B9249" t="s">
        <v>6</v>
      </c>
      <c r="C9249" t="s">
        <v>83</v>
      </c>
      <c r="D9249" t="s">
        <v>21</v>
      </c>
      <c r="E9249">
        <v>36</v>
      </c>
    </row>
    <row r="9250" spans="1:5" hidden="1" x14ac:dyDescent="0.2">
      <c r="A9250" t="s">
        <v>74</v>
      </c>
      <c r="B9250" t="s">
        <v>6</v>
      </c>
      <c r="C9250" t="s">
        <v>11</v>
      </c>
      <c r="D9250" t="s">
        <v>21</v>
      </c>
      <c r="E9250">
        <v>57</v>
      </c>
    </row>
    <row r="9251" spans="1:5" hidden="1" x14ac:dyDescent="0.2">
      <c r="A9251" t="s">
        <v>74</v>
      </c>
      <c r="B9251" t="s">
        <v>6</v>
      </c>
      <c r="C9251" t="s">
        <v>12</v>
      </c>
      <c r="D9251" t="s">
        <v>21</v>
      </c>
      <c r="E9251">
        <v>61</v>
      </c>
    </row>
    <row r="9252" spans="1:5" hidden="1" x14ac:dyDescent="0.2">
      <c r="A9252" t="s">
        <v>74</v>
      </c>
      <c r="B9252" t="s">
        <v>6</v>
      </c>
      <c r="C9252" t="s">
        <v>7</v>
      </c>
      <c r="D9252" t="s">
        <v>22</v>
      </c>
      <c r="E9252">
        <v>24.75</v>
      </c>
    </row>
    <row r="9253" spans="1:5" hidden="1" x14ac:dyDescent="0.2">
      <c r="A9253" t="s">
        <v>74</v>
      </c>
      <c r="B9253" t="s">
        <v>6</v>
      </c>
      <c r="C9253" t="s">
        <v>9</v>
      </c>
      <c r="D9253" t="s">
        <v>22</v>
      </c>
      <c r="E9253">
        <v>24.666666667000001</v>
      </c>
    </row>
    <row r="9254" spans="1:5" hidden="1" x14ac:dyDescent="0.2">
      <c r="A9254" t="s">
        <v>74</v>
      </c>
      <c r="B9254" t="s">
        <v>6</v>
      </c>
      <c r="C9254" t="s">
        <v>56</v>
      </c>
      <c r="D9254" t="s">
        <v>22</v>
      </c>
      <c r="E9254">
        <v>7</v>
      </c>
    </row>
    <row r="9255" spans="1:5" hidden="1" x14ac:dyDescent="0.2">
      <c r="A9255" t="s">
        <v>74</v>
      </c>
      <c r="B9255" t="s">
        <v>6</v>
      </c>
      <c r="C9255" t="s">
        <v>10</v>
      </c>
      <c r="D9255" t="s">
        <v>22</v>
      </c>
      <c r="E9255">
        <v>26.666666667000001</v>
      </c>
    </row>
    <row r="9256" spans="1:5" hidden="1" x14ac:dyDescent="0.2">
      <c r="A9256" t="s">
        <v>74</v>
      </c>
      <c r="B9256" t="s">
        <v>6</v>
      </c>
      <c r="C9256" t="s">
        <v>83</v>
      </c>
      <c r="D9256" t="s">
        <v>22</v>
      </c>
      <c r="E9256">
        <v>26</v>
      </c>
    </row>
    <row r="9257" spans="1:5" hidden="1" x14ac:dyDescent="0.2">
      <c r="A9257" t="s">
        <v>74</v>
      </c>
      <c r="B9257" t="s">
        <v>6</v>
      </c>
      <c r="C9257" t="s">
        <v>11</v>
      </c>
      <c r="D9257" t="s">
        <v>22</v>
      </c>
      <c r="E9257">
        <v>26</v>
      </c>
    </row>
    <row r="9258" spans="1:5" hidden="1" x14ac:dyDescent="0.2">
      <c r="A9258" t="s">
        <v>74</v>
      </c>
      <c r="B9258" t="s">
        <v>6</v>
      </c>
      <c r="C9258" t="s">
        <v>12</v>
      </c>
      <c r="D9258" t="s">
        <v>22</v>
      </c>
      <c r="E9258">
        <v>25</v>
      </c>
    </row>
    <row r="9259" spans="1:5" hidden="1" x14ac:dyDescent="0.2">
      <c r="A9259" t="s">
        <v>74</v>
      </c>
      <c r="B9259" t="s">
        <v>6</v>
      </c>
      <c r="C9259" t="s">
        <v>7</v>
      </c>
      <c r="D9259" t="s">
        <v>23</v>
      </c>
      <c r="E9259">
        <v>0.40404040400000002</v>
      </c>
    </row>
    <row r="9260" spans="1:5" hidden="1" x14ac:dyDescent="0.2">
      <c r="A9260" t="s">
        <v>74</v>
      </c>
      <c r="B9260" t="s">
        <v>6</v>
      </c>
      <c r="C9260" t="s">
        <v>9</v>
      </c>
      <c r="D9260" t="s">
        <v>23</v>
      </c>
      <c r="E9260">
        <v>0.64864864899999997</v>
      </c>
    </row>
    <row r="9261" spans="1:5" hidden="1" x14ac:dyDescent="0.2">
      <c r="A9261" t="s">
        <v>74</v>
      </c>
      <c r="B9261" t="s">
        <v>6</v>
      </c>
      <c r="C9261" t="s">
        <v>56</v>
      </c>
      <c r="D9261" t="s">
        <v>23</v>
      </c>
      <c r="E9261">
        <v>0.428571429</v>
      </c>
    </row>
    <row r="9262" spans="1:5" hidden="1" x14ac:dyDescent="0.2">
      <c r="A9262" t="s">
        <v>74</v>
      </c>
      <c r="B9262" t="s">
        <v>6</v>
      </c>
      <c r="C9262" t="s">
        <v>10</v>
      </c>
      <c r="D9262" t="s">
        <v>23</v>
      </c>
      <c r="E9262">
        <v>3.7499999999999999E-2</v>
      </c>
    </row>
    <row r="9263" spans="1:5" hidden="1" x14ac:dyDescent="0.2">
      <c r="A9263" t="s">
        <v>74</v>
      </c>
      <c r="B9263" t="s">
        <v>6</v>
      </c>
      <c r="C9263" t="s">
        <v>83</v>
      </c>
      <c r="D9263" t="s">
        <v>23</v>
      </c>
      <c r="E9263">
        <v>0.128205128</v>
      </c>
    </row>
    <row r="9264" spans="1:5" hidden="1" x14ac:dyDescent="0.2">
      <c r="A9264" t="s">
        <v>74</v>
      </c>
      <c r="B9264" t="s">
        <v>6</v>
      </c>
      <c r="C9264" t="s">
        <v>11</v>
      </c>
      <c r="D9264" t="s">
        <v>23</v>
      </c>
      <c r="E9264">
        <v>0.22115384599999999</v>
      </c>
    </row>
    <row r="9265" spans="1:5" hidden="1" x14ac:dyDescent="0.2">
      <c r="A9265" t="s">
        <v>74</v>
      </c>
      <c r="B9265" t="s">
        <v>6</v>
      </c>
      <c r="C9265" t="s">
        <v>12</v>
      </c>
      <c r="D9265" t="s">
        <v>23</v>
      </c>
      <c r="E9265">
        <v>0.12</v>
      </c>
    </row>
    <row r="9266" spans="1:5" hidden="1" x14ac:dyDescent="0.2">
      <c r="A9266" t="s">
        <v>74</v>
      </c>
      <c r="B9266" t="s">
        <v>6</v>
      </c>
      <c r="C9266" t="s">
        <v>7</v>
      </c>
      <c r="D9266" t="s">
        <v>24</v>
      </c>
      <c r="E9266">
        <v>0</v>
      </c>
    </row>
    <row r="9267" spans="1:5" hidden="1" x14ac:dyDescent="0.2">
      <c r="A9267" t="s">
        <v>74</v>
      </c>
      <c r="B9267" t="s">
        <v>6</v>
      </c>
      <c r="C9267" t="s">
        <v>9</v>
      </c>
      <c r="D9267" t="s">
        <v>24</v>
      </c>
      <c r="E9267">
        <v>0</v>
      </c>
    </row>
    <row r="9268" spans="1:5" hidden="1" x14ac:dyDescent="0.2">
      <c r="A9268" t="s">
        <v>74</v>
      </c>
      <c r="B9268" t="s">
        <v>6</v>
      </c>
      <c r="C9268" t="s">
        <v>56</v>
      </c>
      <c r="D9268" t="s">
        <v>24</v>
      </c>
      <c r="E9268">
        <v>0</v>
      </c>
    </row>
    <row r="9269" spans="1:5" hidden="1" x14ac:dyDescent="0.2">
      <c r="A9269" t="s">
        <v>74</v>
      </c>
      <c r="B9269" t="s">
        <v>6</v>
      </c>
      <c r="C9269" t="s">
        <v>10</v>
      </c>
      <c r="D9269" t="s">
        <v>24</v>
      </c>
      <c r="E9269">
        <v>0</v>
      </c>
    </row>
    <row r="9270" spans="1:5" hidden="1" x14ac:dyDescent="0.2">
      <c r="A9270" t="s">
        <v>74</v>
      </c>
      <c r="B9270" t="s">
        <v>6</v>
      </c>
      <c r="C9270" t="s">
        <v>83</v>
      </c>
      <c r="D9270" t="s">
        <v>24</v>
      </c>
      <c r="E9270">
        <v>0</v>
      </c>
    </row>
    <row r="9271" spans="1:5" hidden="1" x14ac:dyDescent="0.2">
      <c r="A9271" t="s">
        <v>74</v>
      </c>
      <c r="B9271" t="s">
        <v>6</v>
      </c>
      <c r="C9271" t="s">
        <v>11</v>
      </c>
      <c r="D9271" t="s">
        <v>24</v>
      </c>
      <c r="E9271">
        <v>0</v>
      </c>
    </row>
    <row r="9272" spans="1:5" hidden="1" x14ac:dyDescent="0.2">
      <c r="A9272" t="s">
        <v>74</v>
      </c>
      <c r="B9272" t="s">
        <v>6</v>
      </c>
      <c r="C9272" t="s">
        <v>12</v>
      </c>
      <c r="D9272" t="s">
        <v>24</v>
      </c>
      <c r="E9272">
        <v>0</v>
      </c>
    </row>
    <row r="9273" spans="1:5" hidden="1" x14ac:dyDescent="0.2">
      <c r="A9273" t="s">
        <v>74</v>
      </c>
      <c r="B9273" t="s">
        <v>6</v>
      </c>
      <c r="C9273" t="s">
        <v>7</v>
      </c>
      <c r="D9273" t="s">
        <v>25</v>
      </c>
      <c r="E9273">
        <v>0.55555555599999995</v>
      </c>
    </row>
    <row r="9274" spans="1:5" hidden="1" x14ac:dyDescent="0.2">
      <c r="A9274" t="s">
        <v>74</v>
      </c>
      <c r="B9274" t="s">
        <v>6</v>
      </c>
      <c r="C9274" t="s">
        <v>9</v>
      </c>
      <c r="D9274" t="s">
        <v>25</v>
      </c>
      <c r="E9274">
        <v>0.337837838</v>
      </c>
    </row>
    <row r="9275" spans="1:5" hidden="1" x14ac:dyDescent="0.2">
      <c r="A9275" t="s">
        <v>74</v>
      </c>
      <c r="B9275" t="s">
        <v>6</v>
      </c>
      <c r="C9275" t="s">
        <v>56</v>
      </c>
      <c r="D9275" t="s">
        <v>25</v>
      </c>
      <c r="E9275">
        <v>0.5</v>
      </c>
    </row>
    <row r="9276" spans="1:5" hidden="1" x14ac:dyDescent="0.2">
      <c r="A9276" t="s">
        <v>74</v>
      </c>
      <c r="B9276" t="s">
        <v>6</v>
      </c>
      <c r="C9276" t="s">
        <v>10</v>
      </c>
      <c r="D9276" t="s">
        <v>25</v>
      </c>
      <c r="E9276">
        <v>0.52500000000000002</v>
      </c>
    </row>
    <row r="9277" spans="1:5" hidden="1" x14ac:dyDescent="0.2">
      <c r="A9277" t="s">
        <v>74</v>
      </c>
      <c r="B9277" t="s">
        <v>6</v>
      </c>
      <c r="C9277" t="s">
        <v>83</v>
      </c>
      <c r="D9277" t="s">
        <v>25</v>
      </c>
      <c r="E9277">
        <v>0.80769230800000003</v>
      </c>
    </row>
    <row r="9278" spans="1:5" hidden="1" x14ac:dyDescent="0.2">
      <c r="A9278" t="s">
        <v>74</v>
      </c>
      <c r="B9278" t="s">
        <v>6</v>
      </c>
      <c r="C9278" t="s">
        <v>11</v>
      </c>
      <c r="D9278" t="s">
        <v>25</v>
      </c>
      <c r="E9278">
        <v>0.54807692299999999</v>
      </c>
    </row>
    <row r="9279" spans="1:5" hidden="1" x14ac:dyDescent="0.2">
      <c r="A9279" t="s">
        <v>74</v>
      </c>
      <c r="B9279" t="s">
        <v>6</v>
      </c>
      <c r="C9279" t="s">
        <v>12</v>
      </c>
      <c r="D9279" t="s">
        <v>25</v>
      </c>
      <c r="E9279">
        <v>0.68</v>
      </c>
    </row>
    <row r="9280" spans="1:5" hidden="1" x14ac:dyDescent="0.2">
      <c r="A9280" t="s">
        <v>74</v>
      </c>
      <c r="B9280" t="s">
        <v>6</v>
      </c>
      <c r="C9280" t="s">
        <v>7</v>
      </c>
      <c r="D9280" t="s">
        <v>81</v>
      </c>
      <c r="E9280">
        <v>0</v>
      </c>
    </row>
    <row r="9281" spans="1:5" hidden="1" x14ac:dyDescent="0.2">
      <c r="A9281" t="s">
        <v>74</v>
      </c>
      <c r="B9281" t="s">
        <v>6</v>
      </c>
      <c r="C9281" t="s">
        <v>9</v>
      </c>
      <c r="D9281" t="s">
        <v>81</v>
      </c>
      <c r="E9281">
        <v>0</v>
      </c>
    </row>
    <row r="9282" spans="1:5" hidden="1" x14ac:dyDescent="0.2">
      <c r="A9282" t="s">
        <v>74</v>
      </c>
      <c r="B9282" t="s">
        <v>6</v>
      </c>
      <c r="C9282" t="s">
        <v>56</v>
      </c>
      <c r="D9282" t="s">
        <v>81</v>
      </c>
      <c r="E9282">
        <v>0</v>
      </c>
    </row>
    <row r="9283" spans="1:5" hidden="1" x14ac:dyDescent="0.2">
      <c r="A9283" t="s">
        <v>74</v>
      </c>
      <c r="B9283" t="s">
        <v>6</v>
      </c>
      <c r="C9283" t="s">
        <v>10</v>
      </c>
      <c r="D9283" t="s">
        <v>81</v>
      </c>
      <c r="E9283">
        <v>0.35</v>
      </c>
    </row>
    <row r="9284" spans="1:5" hidden="1" x14ac:dyDescent="0.2">
      <c r="A9284" t="s">
        <v>74</v>
      </c>
      <c r="B9284" t="s">
        <v>6</v>
      </c>
      <c r="C9284" t="s">
        <v>83</v>
      </c>
      <c r="D9284" t="s">
        <v>81</v>
      </c>
      <c r="E9284">
        <v>6.4102564000000001E-2</v>
      </c>
    </row>
    <row r="9285" spans="1:5" hidden="1" x14ac:dyDescent="0.2">
      <c r="A9285" t="s">
        <v>74</v>
      </c>
      <c r="B9285" t="s">
        <v>6</v>
      </c>
      <c r="C9285" t="s">
        <v>11</v>
      </c>
      <c r="D9285" t="s">
        <v>81</v>
      </c>
      <c r="E9285">
        <v>0.115384615</v>
      </c>
    </row>
    <row r="9286" spans="1:5" hidden="1" x14ac:dyDescent="0.2">
      <c r="A9286" t="s">
        <v>74</v>
      </c>
      <c r="B9286" t="s">
        <v>6</v>
      </c>
      <c r="C9286" t="s">
        <v>12</v>
      </c>
      <c r="D9286" t="s">
        <v>81</v>
      </c>
      <c r="E9286">
        <v>0.146666667</v>
      </c>
    </row>
    <row r="9287" spans="1:5" hidden="1" x14ac:dyDescent="0.2">
      <c r="A9287" t="s">
        <v>74</v>
      </c>
      <c r="B9287" t="s">
        <v>6</v>
      </c>
      <c r="C9287" t="s">
        <v>7</v>
      </c>
      <c r="D9287" t="s">
        <v>82</v>
      </c>
      <c r="E9287">
        <v>0</v>
      </c>
    </row>
    <row r="9288" spans="1:5" hidden="1" x14ac:dyDescent="0.2">
      <c r="A9288" t="s">
        <v>74</v>
      </c>
      <c r="B9288" t="s">
        <v>6</v>
      </c>
      <c r="C9288" t="s">
        <v>9</v>
      </c>
      <c r="D9288" t="s">
        <v>82</v>
      </c>
      <c r="E9288">
        <v>1.3513514000000001E-2</v>
      </c>
    </row>
    <row r="9289" spans="1:5" hidden="1" x14ac:dyDescent="0.2">
      <c r="A9289" t="s">
        <v>74</v>
      </c>
      <c r="B9289" t="s">
        <v>6</v>
      </c>
      <c r="C9289" t="s">
        <v>56</v>
      </c>
      <c r="D9289" t="s">
        <v>82</v>
      </c>
      <c r="E9289">
        <v>0</v>
      </c>
    </row>
    <row r="9290" spans="1:5" hidden="1" x14ac:dyDescent="0.2">
      <c r="A9290" t="s">
        <v>74</v>
      </c>
      <c r="B9290" t="s">
        <v>6</v>
      </c>
      <c r="C9290" t="s">
        <v>10</v>
      </c>
      <c r="D9290" t="s">
        <v>82</v>
      </c>
      <c r="E9290">
        <v>0</v>
      </c>
    </row>
    <row r="9291" spans="1:5" hidden="1" x14ac:dyDescent="0.2">
      <c r="A9291" t="s">
        <v>74</v>
      </c>
      <c r="B9291" t="s">
        <v>6</v>
      </c>
      <c r="C9291" t="s">
        <v>83</v>
      </c>
      <c r="D9291" t="s">
        <v>82</v>
      </c>
      <c r="E9291">
        <v>0</v>
      </c>
    </row>
    <row r="9292" spans="1:5" hidden="1" x14ac:dyDescent="0.2">
      <c r="A9292" t="s">
        <v>74</v>
      </c>
      <c r="B9292" t="s">
        <v>6</v>
      </c>
      <c r="C9292" t="s">
        <v>11</v>
      </c>
      <c r="D9292" t="s">
        <v>82</v>
      </c>
      <c r="E9292">
        <v>0</v>
      </c>
    </row>
    <row r="9293" spans="1:5" hidden="1" x14ac:dyDescent="0.2">
      <c r="A9293" t="s">
        <v>74</v>
      </c>
      <c r="B9293" t="s">
        <v>6</v>
      </c>
      <c r="C9293" t="s">
        <v>12</v>
      </c>
      <c r="D9293" t="s">
        <v>82</v>
      </c>
      <c r="E9293">
        <v>0</v>
      </c>
    </row>
    <row r="9294" spans="1:5" hidden="1" x14ac:dyDescent="0.2">
      <c r="A9294" t="s">
        <v>74</v>
      </c>
      <c r="B9294" t="s">
        <v>6</v>
      </c>
      <c r="C9294" t="s">
        <v>7</v>
      </c>
      <c r="D9294" t="s">
        <v>28</v>
      </c>
      <c r="E9294">
        <v>4.0404040000000002E-2</v>
      </c>
    </row>
    <row r="9295" spans="1:5" hidden="1" x14ac:dyDescent="0.2">
      <c r="A9295" t="s">
        <v>74</v>
      </c>
      <c r="B9295" t="s">
        <v>6</v>
      </c>
      <c r="C9295" t="s">
        <v>9</v>
      </c>
      <c r="D9295" t="s">
        <v>28</v>
      </c>
      <c r="E9295">
        <v>0</v>
      </c>
    </row>
    <row r="9296" spans="1:5" hidden="1" x14ac:dyDescent="0.2">
      <c r="A9296" t="s">
        <v>74</v>
      </c>
      <c r="B9296" t="s">
        <v>6</v>
      </c>
      <c r="C9296" t="s">
        <v>56</v>
      </c>
      <c r="D9296" t="s">
        <v>28</v>
      </c>
      <c r="E9296">
        <v>7.1428570999999996E-2</v>
      </c>
    </row>
    <row r="9297" spans="1:5" hidden="1" x14ac:dyDescent="0.2">
      <c r="A9297" t="s">
        <v>74</v>
      </c>
      <c r="B9297" t="s">
        <v>6</v>
      </c>
      <c r="C9297" t="s">
        <v>10</v>
      </c>
      <c r="D9297" t="s">
        <v>28</v>
      </c>
      <c r="E9297">
        <v>8.7499999999999994E-2</v>
      </c>
    </row>
    <row r="9298" spans="1:5" hidden="1" x14ac:dyDescent="0.2">
      <c r="A9298" t="s">
        <v>74</v>
      </c>
      <c r="B9298" t="s">
        <v>6</v>
      </c>
      <c r="C9298" t="s">
        <v>83</v>
      </c>
      <c r="D9298" t="s">
        <v>28</v>
      </c>
      <c r="E9298">
        <v>0</v>
      </c>
    </row>
    <row r="9299" spans="1:5" hidden="1" x14ac:dyDescent="0.2">
      <c r="A9299" t="s">
        <v>74</v>
      </c>
      <c r="B9299" t="s">
        <v>6</v>
      </c>
      <c r="C9299" t="s">
        <v>11</v>
      </c>
      <c r="D9299" t="s">
        <v>28</v>
      </c>
      <c r="E9299">
        <v>0.115384615</v>
      </c>
    </row>
    <row r="9300" spans="1:5" hidden="1" x14ac:dyDescent="0.2">
      <c r="A9300" t="s">
        <v>74</v>
      </c>
      <c r="B9300" t="s">
        <v>6</v>
      </c>
      <c r="C9300" t="s">
        <v>12</v>
      </c>
      <c r="D9300" t="s">
        <v>28</v>
      </c>
      <c r="E9300">
        <v>5.3333332999999997E-2</v>
      </c>
    </row>
    <row r="9301" spans="1:5" hidden="1" x14ac:dyDescent="0.2">
      <c r="A9301" t="s">
        <v>74</v>
      </c>
      <c r="B9301" t="s">
        <v>6</v>
      </c>
      <c r="C9301" t="s">
        <v>7</v>
      </c>
      <c r="D9301" t="s">
        <v>29</v>
      </c>
      <c r="E9301">
        <v>99</v>
      </c>
    </row>
    <row r="9302" spans="1:5" hidden="1" x14ac:dyDescent="0.2">
      <c r="A9302" t="s">
        <v>74</v>
      </c>
      <c r="B9302" t="s">
        <v>6</v>
      </c>
      <c r="C9302" t="s">
        <v>9</v>
      </c>
      <c r="D9302" t="s">
        <v>29</v>
      </c>
      <c r="E9302">
        <v>74</v>
      </c>
    </row>
    <row r="9303" spans="1:5" hidden="1" x14ac:dyDescent="0.2">
      <c r="A9303" t="s">
        <v>74</v>
      </c>
      <c r="B9303" t="s">
        <v>6</v>
      </c>
      <c r="C9303" t="s">
        <v>56</v>
      </c>
      <c r="D9303" t="s">
        <v>29</v>
      </c>
      <c r="E9303">
        <v>14</v>
      </c>
    </row>
    <row r="9304" spans="1:5" hidden="1" x14ac:dyDescent="0.2">
      <c r="A9304" t="s">
        <v>74</v>
      </c>
      <c r="B9304" t="s">
        <v>6</v>
      </c>
      <c r="C9304" t="s">
        <v>10</v>
      </c>
      <c r="D9304" t="s">
        <v>29</v>
      </c>
      <c r="E9304">
        <v>80</v>
      </c>
    </row>
    <row r="9305" spans="1:5" hidden="1" x14ac:dyDescent="0.2">
      <c r="A9305" t="s">
        <v>74</v>
      </c>
      <c r="B9305" t="s">
        <v>6</v>
      </c>
      <c r="C9305" t="s">
        <v>83</v>
      </c>
      <c r="D9305" t="s">
        <v>29</v>
      </c>
      <c r="E9305">
        <v>78</v>
      </c>
    </row>
    <row r="9306" spans="1:5" hidden="1" x14ac:dyDescent="0.2">
      <c r="A9306" t="s">
        <v>74</v>
      </c>
      <c r="B9306" t="s">
        <v>6</v>
      </c>
      <c r="C9306" t="s">
        <v>11</v>
      </c>
      <c r="D9306" t="s">
        <v>29</v>
      </c>
      <c r="E9306">
        <v>104</v>
      </c>
    </row>
    <row r="9307" spans="1:5" hidden="1" x14ac:dyDescent="0.2">
      <c r="A9307" t="s">
        <v>74</v>
      </c>
      <c r="B9307" t="s">
        <v>6</v>
      </c>
      <c r="C9307" t="s">
        <v>12</v>
      </c>
      <c r="D9307" t="s">
        <v>29</v>
      </c>
      <c r="E9307">
        <v>75</v>
      </c>
    </row>
    <row r="9308" spans="1:5" hidden="1" x14ac:dyDescent="0.2">
      <c r="A9308" t="s">
        <v>74</v>
      </c>
      <c r="B9308" t="s">
        <v>6</v>
      </c>
      <c r="C9308" t="s">
        <v>7</v>
      </c>
      <c r="D9308" t="s">
        <v>30</v>
      </c>
      <c r="E9308">
        <v>0</v>
      </c>
    </row>
    <row r="9309" spans="1:5" hidden="1" x14ac:dyDescent="0.2">
      <c r="A9309" t="s">
        <v>74</v>
      </c>
      <c r="B9309" t="s">
        <v>6</v>
      </c>
      <c r="C9309" t="s">
        <v>9</v>
      </c>
      <c r="D9309" t="s">
        <v>30</v>
      </c>
      <c r="E9309">
        <v>0</v>
      </c>
    </row>
    <row r="9310" spans="1:5" hidden="1" x14ac:dyDescent="0.2">
      <c r="A9310" t="s">
        <v>74</v>
      </c>
      <c r="B9310" t="s">
        <v>6</v>
      </c>
      <c r="C9310" t="s">
        <v>56</v>
      </c>
      <c r="D9310" t="s">
        <v>30</v>
      </c>
      <c r="E9310">
        <v>0</v>
      </c>
    </row>
    <row r="9311" spans="1:5" hidden="1" x14ac:dyDescent="0.2">
      <c r="A9311" t="s">
        <v>74</v>
      </c>
      <c r="B9311" t="s">
        <v>6</v>
      </c>
      <c r="C9311" t="s">
        <v>10</v>
      </c>
      <c r="D9311" t="s">
        <v>30</v>
      </c>
      <c r="E9311">
        <v>0</v>
      </c>
    </row>
    <row r="9312" spans="1:5" hidden="1" x14ac:dyDescent="0.2">
      <c r="A9312" t="s">
        <v>74</v>
      </c>
      <c r="B9312" t="s">
        <v>6</v>
      </c>
      <c r="C9312" t="s">
        <v>83</v>
      </c>
      <c r="D9312" t="s">
        <v>30</v>
      </c>
      <c r="E9312">
        <v>0</v>
      </c>
    </row>
    <row r="9313" spans="1:5" hidden="1" x14ac:dyDescent="0.2">
      <c r="A9313" t="s">
        <v>74</v>
      </c>
      <c r="B9313" t="s">
        <v>6</v>
      </c>
      <c r="C9313" t="s">
        <v>11</v>
      </c>
      <c r="D9313" t="s">
        <v>30</v>
      </c>
      <c r="E9313">
        <v>0</v>
      </c>
    </row>
    <row r="9314" spans="1:5" hidden="1" x14ac:dyDescent="0.2">
      <c r="A9314" t="s">
        <v>74</v>
      </c>
      <c r="B9314" t="s">
        <v>6</v>
      </c>
      <c r="C9314" t="s">
        <v>12</v>
      </c>
      <c r="D9314" t="s">
        <v>30</v>
      </c>
      <c r="E9314">
        <v>0</v>
      </c>
    </row>
    <row r="9315" spans="1:5" hidden="1" x14ac:dyDescent="0.2">
      <c r="A9315" t="s">
        <v>74</v>
      </c>
      <c r="B9315" t="s">
        <v>6</v>
      </c>
      <c r="C9315" t="s">
        <v>7</v>
      </c>
      <c r="D9315" t="s">
        <v>31</v>
      </c>
      <c r="E9315">
        <v>0</v>
      </c>
    </row>
    <row r="9316" spans="1:5" hidden="1" x14ac:dyDescent="0.2">
      <c r="A9316" t="s">
        <v>74</v>
      </c>
      <c r="B9316" t="s">
        <v>6</v>
      </c>
      <c r="C9316" t="s">
        <v>9</v>
      </c>
      <c r="D9316" t="s">
        <v>31</v>
      </c>
      <c r="E9316">
        <v>0</v>
      </c>
    </row>
    <row r="9317" spans="1:5" hidden="1" x14ac:dyDescent="0.2">
      <c r="A9317" t="s">
        <v>74</v>
      </c>
      <c r="B9317" t="s">
        <v>6</v>
      </c>
      <c r="C9317" t="s">
        <v>56</v>
      </c>
      <c r="D9317" t="s">
        <v>31</v>
      </c>
      <c r="E9317">
        <v>0</v>
      </c>
    </row>
    <row r="9318" spans="1:5" hidden="1" x14ac:dyDescent="0.2">
      <c r="A9318" t="s">
        <v>74</v>
      </c>
      <c r="B9318" t="s">
        <v>6</v>
      </c>
      <c r="C9318" t="s">
        <v>10</v>
      </c>
      <c r="D9318" t="s">
        <v>31</v>
      </c>
      <c r="E9318">
        <v>0</v>
      </c>
    </row>
    <row r="9319" spans="1:5" hidden="1" x14ac:dyDescent="0.2">
      <c r="A9319" t="s">
        <v>74</v>
      </c>
      <c r="B9319" t="s">
        <v>6</v>
      </c>
      <c r="C9319" t="s">
        <v>83</v>
      </c>
      <c r="D9319" t="s">
        <v>31</v>
      </c>
      <c r="E9319">
        <v>0</v>
      </c>
    </row>
    <row r="9320" spans="1:5" hidden="1" x14ac:dyDescent="0.2">
      <c r="A9320" t="s">
        <v>74</v>
      </c>
      <c r="B9320" t="s">
        <v>6</v>
      </c>
      <c r="C9320" t="s">
        <v>11</v>
      </c>
      <c r="D9320" t="s">
        <v>31</v>
      </c>
      <c r="E9320">
        <v>0</v>
      </c>
    </row>
    <row r="9321" spans="1:5" hidden="1" x14ac:dyDescent="0.2">
      <c r="A9321" t="s">
        <v>74</v>
      </c>
      <c r="B9321" t="s">
        <v>6</v>
      </c>
      <c r="C9321" t="s">
        <v>12</v>
      </c>
      <c r="D9321" t="s">
        <v>31</v>
      </c>
      <c r="E9321">
        <v>0</v>
      </c>
    </row>
    <row r="9322" spans="1:5" hidden="1" x14ac:dyDescent="0.2">
      <c r="A9322" t="s">
        <v>74</v>
      </c>
      <c r="B9322" t="s">
        <v>32</v>
      </c>
      <c r="C9322" t="s">
        <v>33</v>
      </c>
      <c r="D9322" t="s">
        <v>8</v>
      </c>
      <c r="E9322">
        <v>0.26315789499999998</v>
      </c>
    </row>
    <row r="9323" spans="1:5" hidden="1" x14ac:dyDescent="0.2">
      <c r="A9323" t="s">
        <v>74</v>
      </c>
      <c r="B9323" t="s">
        <v>32</v>
      </c>
      <c r="C9323" t="s">
        <v>34</v>
      </c>
      <c r="D9323" t="s">
        <v>8</v>
      </c>
      <c r="E9323">
        <v>0.13445378199999999</v>
      </c>
    </row>
    <row r="9324" spans="1:5" hidden="1" x14ac:dyDescent="0.2">
      <c r="A9324" t="s">
        <v>74</v>
      </c>
      <c r="B9324" t="s">
        <v>32</v>
      </c>
      <c r="C9324" t="s">
        <v>36</v>
      </c>
      <c r="D9324" t="s">
        <v>8</v>
      </c>
      <c r="E9324">
        <v>0.2</v>
      </c>
    </row>
    <row r="9325" spans="1:5" hidden="1" x14ac:dyDescent="0.2">
      <c r="A9325" t="s">
        <v>74</v>
      </c>
      <c r="B9325" t="s">
        <v>32</v>
      </c>
      <c r="C9325" t="s">
        <v>37</v>
      </c>
      <c r="D9325" t="s">
        <v>8</v>
      </c>
      <c r="E9325">
        <v>0.141666667</v>
      </c>
    </row>
    <row r="9326" spans="1:5" hidden="1" x14ac:dyDescent="0.2">
      <c r="A9326" t="s">
        <v>74</v>
      </c>
      <c r="B9326" t="s">
        <v>32</v>
      </c>
      <c r="C9326" t="s">
        <v>38</v>
      </c>
      <c r="D9326" t="s">
        <v>8</v>
      </c>
      <c r="E9326">
        <v>0.16666666699999999</v>
      </c>
    </row>
    <row r="9327" spans="1:5" hidden="1" x14ac:dyDescent="0.2">
      <c r="A9327" t="s">
        <v>74</v>
      </c>
      <c r="B9327" t="s">
        <v>32</v>
      </c>
      <c r="C9327" t="s">
        <v>39</v>
      </c>
      <c r="D9327" t="s">
        <v>8</v>
      </c>
      <c r="E9327">
        <v>0.34939758999999998</v>
      </c>
    </row>
    <row r="9328" spans="1:5" hidden="1" x14ac:dyDescent="0.2">
      <c r="A9328" t="s">
        <v>74</v>
      </c>
      <c r="B9328" t="s">
        <v>32</v>
      </c>
      <c r="C9328" t="s">
        <v>33</v>
      </c>
      <c r="D9328" t="s">
        <v>13</v>
      </c>
      <c r="E9328">
        <v>0.21052631599999999</v>
      </c>
    </row>
    <row r="9329" spans="1:5" hidden="1" x14ac:dyDescent="0.2">
      <c r="A9329" t="s">
        <v>74</v>
      </c>
      <c r="B9329" t="s">
        <v>32</v>
      </c>
      <c r="C9329" t="s">
        <v>34</v>
      </c>
      <c r="D9329" t="s">
        <v>13</v>
      </c>
      <c r="E9329">
        <v>7.5630251999999995E-2</v>
      </c>
    </row>
    <row r="9330" spans="1:5" hidden="1" x14ac:dyDescent="0.2">
      <c r="A9330" t="s">
        <v>74</v>
      </c>
      <c r="B9330" t="s">
        <v>32</v>
      </c>
      <c r="C9330" t="s">
        <v>36</v>
      </c>
      <c r="D9330" t="s">
        <v>13</v>
      </c>
      <c r="E9330">
        <v>0.16666666699999999</v>
      </c>
    </row>
    <row r="9331" spans="1:5" hidden="1" x14ac:dyDescent="0.2">
      <c r="A9331" t="s">
        <v>74</v>
      </c>
      <c r="B9331" t="s">
        <v>32</v>
      </c>
      <c r="C9331" t="s">
        <v>37</v>
      </c>
      <c r="D9331" t="s">
        <v>13</v>
      </c>
      <c r="E9331">
        <v>7.4999999999999997E-2</v>
      </c>
    </row>
    <row r="9332" spans="1:5" hidden="1" x14ac:dyDescent="0.2">
      <c r="A9332" t="s">
        <v>74</v>
      </c>
      <c r="B9332" t="s">
        <v>32</v>
      </c>
      <c r="C9332" t="s">
        <v>38</v>
      </c>
      <c r="D9332" t="s">
        <v>13</v>
      </c>
      <c r="E9332">
        <v>0.141666667</v>
      </c>
    </row>
    <row r="9333" spans="1:5" hidden="1" x14ac:dyDescent="0.2">
      <c r="A9333" t="s">
        <v>74</v>
      </c>
      <c r="B9333" t="s">
        <v>32</v>
      </c>
      <c r="C9333" t="s">
        <v>39</v>
      </c>
      <c r="D9333" t="s">
        <v>13</v>
      </c>
      <c r="E9333">
        <v>0.22891566299999999</v>
      </c>
    </row>
    <row r="9334" spans="1:5" hidden="1" x14ac:dyDescent="0.2">
      <c r="A9334" t="s">
        <v>74</v>
      </c>
      <c r="B9334" t="s">
        <v>32</v>
      </c>
      <c r="C9334" t="s">
        <v>33</v>
      </c>
      <c r="D9334" t="s">
        <v>14</v>
      </c>
      <c r="E9334">
        <v>0.26315789499999998</v>
      </c>
    </row>
    <row r="9335" spans="1:5" hidden="1" x14ac:dyDescent="0.2">
      <c r="A9335" t="s">
        <v>74</v>
      </c>
      <c r="B9335" t="s">
        <v>32</v>
      </c>
      <c r="C9335" t="s">
        <v>34</v>
      </c>
      <c r="D9335" t="s">
        <v>14</v>
      </c>
      <c r="E9335">
        <v>0.12605042</v>
      </c>
    </row>
    <row r="9336" spans="1:5" hidden="1" x14ac:dyDescent="0.2">
      <c r="A9336" t="s">
        <v>74</v>
      </c>
      <c r="B9336" t="s">
        <v>32</v>
      </c>
      <c r="C9336" t="s">
        <v>36</v>
      </c>
      <c r="D9336" t="s">
        <v>14</v>
      </c>
      <c r="E9336">
        <v>0.2</v>
      </c>
    </row>
    <row r="9337" spans="1:5" hidden="1" x14ac:dyDescent="0.2">
      <c r="A9337" t="s">
        <v>74</v>
      </c>
      <c r="B9337" t="s">
        <v>32</v>
      </c>
      <c r="C9337" t="s">
        <v>37</v>
      </c>
      <c r="D9337" t="s">
        <v>14</v>
      </c>
      <c r="E9337">
        <v>0.141666667</v>
      </c>
    </row>
    <row r="9338" spans="1:5" hidden="1" x14ac:dyDescent="0.2">
      <c r="A9338" t="s">
        <v>74</v>
      </c>
      <c r="B9338" t="s">
        <v>32</v>
      </c>
      <c r="C9338" t="s">
        <v>38</v>
      </c>
      <c r="D9338" t="s">
        <v>14</v>
      </c>
      <c r="E9338">
        <v>0.16666666699999999</v>
      </c>
    </row>
    <row r="9339" spans="1:5" hidden="1" x14ac:dyDescent="0.2">
      <c r="A9339" t="s">
        <v>74</v>
      </c>
      <c r="B9339" t="s">
        <v>32</v>
      </c>
      <c r="C9339" t="s">
        <v>39</v>
      </c>
      <c r="D9339" t="s">
        <v>14</v>
      </c>
      <c r="E9339">
        <v>0.34939758999999998</v>
      </c>
    </row>
    <row r="9340" spans="1:5" hidden="1" x14ac:dyDescent="0.2">
      <c r="A9340" t="s">
        <v>74</v>
      </c>
      <c r="B9340" t="s">
        <v>32</v>
      </c>
      <c r="C9340" t="s">
        <v>33</v>
      </c>
      <c r="D9340" t="s">
        <v>15</v>
      </c>
      <c r="E9340">
        <v>0</v>
      </c>
    </row>
    <row r="9341" spans="1:5" hidden="1" x14ac:dyDescent="0.2">
      <c r="A9341" t="s">
        <v>74</v>
      </c>
      <c r="B9341" t="s">
        <v>32</v>
      </c>
      <c r="C9341" t="s">
        <v>34</v>
      </c>
      <c r="D9341" t="s">
        <v>15</v>
      </c>
      <c r="E9341">
        <v>0</v>
      </c>
    </row>
    <row r="9342" spans="1:5" hidden="1" x14ac:dyDescent="0.2">
      <c r="A9342" t="s">
        <v>74</v>
      </c>
      <c r="B9342" t="s">
        <v>32</v>
      </c>
      <c r="C9342" t="s">
        <v>36</v>
      </c>
      <c r="D9342" t="s">
        <v>15</v>
      </c>
      <c r="E9342">
        <v>0</v>
      </c>
    </row>
    <row r="9343" spans="1:5" hidden="1" x14ac:dyDescent="0.2">
      <c r="A9343" t="s">
        <v>74</v>
      </c>
      <c r="B9343" t="s">
        <v>32</v>
      </c>
      <c r="C9343" t="s">
        <v>37</v>
      </c>
      <c r="D9343" t="s">
        <v>15</v>
      </c>
      <c r="E9343">
        <v>0</v>
      </c>
    </row>
    <row r="9344" spans="1:5" hidden="1" x14ac:dyDescent="0.2">
      <c r="A9344" t="s">
        <v>74</v>
      </c>
      <c r="B9344" t="s">
        <v>32</v>
      </c>
      <c r="C9344" t="s">
        <v>38</v>
      </c>
      <c r="D9344" t="s">
        <v>15</v>
      </c>
      <c r="E9344">
        <v>0</v>
      </c>
    </row>
    <row r="9345" spans="1:5" hidden="1" x14ac:dyDescent="0.2">
      <c r="A9345" t="s">
        <v>74</v>
      </c>
      <c r="B9345" t="s">
        <v>32</v>
      </c>
      <c r="C9345" t="s">
        <v>39</v>
      </c>
      <c r="D9345" t="s">
        <v>15</v>
      </c>
      <c r="E9345">
        <v>0</v>
      </c>
    </row>
    <row r="9346" spans="1:5" hidden="1" x14ac:dyDescent="0.2">
      <c r="A9346" t="s">
        <v>74</v>
      </c>
      <c r="B9346" t="s">
        <v>32</v>
      </c>
      <c r="C9346" t="s">
        <v>33</v>
      </c>
      <c r="D9346" t="s">
        <v>16</v>
      </c>
      <c r="E9346">
        <v>0.98245614000000003</v>
      </c>
    </row>
    <row r="9347" spans="1:5" hidden="1" x14ac:dyDescent="0.2">
      <c r="A9347" t="s">
        <v>74</v>
      </c>
      <c r="B9347" t="s">
        <v>32</v>
      </c>
      <c r="C9347" t="s">
        <v>34</v>
      </c>
      <c r="D9347" t="s">
        <v>16</v>
      </c>
      <c r="E9347">
        <v>0.94117647100000001</v>
      </c>
    </row>
    <row r="9348" spans="1:5" hidden="1" x14ac:dyDescent="0.2">
      <c r="A9348" t="s">
        <v>74</v>
      </c>
      <c r="B9348" t="s">
        <v>32</v>
      </c>
      <c r="C9348" t="s">
        <v>36</v>
      </c>
      <c r="D9348" t="s">
        <v>16</v>
      </c>
      <c r="E9348">
        <v>0.8</v>
      </c>
    </row>
    <row r="9349" spans="1:5" hidden="1" x14ac:dyDescent="0.2">
      <c r="A9349" t="s">
        <v>74</v>
      </c>
      <c r="B9349" t="s">
        <v>32</v>
      </c>
      <c r="C9349" t="s">
        <v>37</v>
      </c>
      <c r="D9349" t="s">
        <v>16</v>
      </c>
      <c r="E9349">
        <v>0.89166666699999997</v>
      </c>
    </row>
    <row r="9350" spans="1:5" hidden="1" x14ac:dyDescent="0.2">
      <c r="A9350" t="s">
        <v>74</v>
      </c>
      <c r="B9350" t="s">
        <v>32</v>
      </c>
      <c r="C9350" t="s">
        <v>38</v>
      </c>
      <c r="D9350" t="s">
        <v>16</v>
      </c>
      <c r="E9350">
        <v>0.8</v>
      </c>
    </row>
    <row r="9351" spans="1:5" hidden="1" x14ac:dyDescent="0.2">
      <c r="A9351" t="s">
        <v>74</v>
      </c>
      <c r="B9351" t="s">
        <v>32</v>
      </c>
      <c r="C9351" t="s">
        <v>39</v>
      </c>
      <c r="D9351" t="s">
        <v>16</v>
      </c>
      <c r="E9351">
        <v>0.85542168699999999</v>
      </c>
    </row>
    <row r="9352" spans="1:5" hidden="1" x14ac:dyDescent="0.2">
      <c r="A9352" t="s">
        <v>74</v>
      </c>
      <c r="B9352" t="s">
        <v>32</v>
      </c>
      <c r="C9352" t="s">
        <v>33</v>
      </c>
      <c r="D9352" t="s">
        <v>17</v>
      </c>
      <c r="E9352">
        <v>0.77192982499999996</v>
      </c>
    </row>
    <row r="9353" spans="1:5" hidden="1" x14ac:dyDescent="0.2">
      <c r="A9353" t="s">
        <v>74</v>
      </c>
      <c r="B9353" t="s">
        <v>32</v>
      </c>
      <c r="C9353" t="s">
        <v>34</v>
      </c>
      <c r="D9353" t="s">
        <v>17</v>
      </c>
      <c r="E9353">
        <v>0.85714285700000004</v>
      </c>
    </row>
    <row r="9354" spans="1:5" hidden="1" x14ac:dyDescent="0.2">
      <c r="A9354" t="s">
        <v>74</v>
      </c>
      <c r="B9354" t="s">
        <v>32</v>
      </c>
      <c r="C9354" t="s">
        <v>36</v>
      </c>
      <c r="D9354" t="s">
        <v>17</v>
      </c>
      <c r="E9354">
        <v>0.63333333300000005</v>
      </c>
    </row>
    <row r="9355" spans="1:5" hidden="1" x14ac:dyDescent="0.2">
      <c r="A9355" t="s">
        <v>74</v>
      </c>
      <c r="B9355" t="s">
        <v>32</v>
      </c>
      <c r="C9355" t="s">
        <v>37</v>
      </c>
      <c r="D9355" t="s">
        <v>17</v>
      </c>
      <c r="E9355">
        <v>0.81666666700000001</v>
      </c>
    </row>
    <row r="9356" spans="1:5" hidden="1" x14ac:dyDescent="0.2">
      <c r="A9356" t="s">
        <v>74</v>
      </c>
      <c r="B9356" t="s">
        <v>32</v>
      </c>
      <c r="C9356" t="s">
        <v>38</v>
      </c>
      <c r="D9356" t="s">
        <v>17</v>
      </c>
      <c r="E9356">
        <v>0.65833333299999997</v>
      </c>
    </row>
    <row r="9357" spans="1:5" hidden="1" x14ac:dyDescent="0.2">
      <c r="A9357" t="s">
        <v>74</v>
      </c>
      <c r="B9357" t="s">
        <v>32</v>
      </c>
      <c r="C9357" t="s">
        <v>39</v>
      </c>
      <c r="D9357" t="s">
        <v>17</v>
      </c>
      <c r="E9357">
        <v>0.62650602399999999</v>
      </c>
    </row>
    <row r="9358" spans="1:5" hidden="1" x14ac:dyDescent="0.2">
      <c r="A9358" t="s">
        <v>74</v>
      </c>
      <c r="B9358" t="s">
        <v>32</v>
      </c>
      <c r="C9358" t="s">
        <v>33</v>
      </c>
      <c r="D9358" t="s">
        <v>18</v>
      </c>
      <c r="E9358">
        <v>0.75</v>
      </c>
    </row>
    <row r="9359" spans="1:5" hidden="1" x14ac:dyDescent="0.2">
      <c r="A9359" t="s">
        <v>74</v>
      </c>
      <c r="B9359" t="s">
        <v>32</v>
      </c>
      <c r="C9359" t="s">
        <v>34</v>
      </c>
      <c r="D9359" t="s">
        <v>18</v>
      </c>
      <c r="E9359">
        <v>0.78333333299999997</v>
      </c>
    </row>
    <row r="9360" spans="1:5" hidden="1" x14ac:dyDescent="0.2">
      <c r="A9360" t="s">
        <v>74</v>
      </c>
      <c r="B9360" t="s">
        <v>32</v>
      </c>
      <c r="C9360" t="s">
        <v>36</v>
      </c>
      <c r="D9360" t="s">
        <v>18</v>
      </c>
      <c r="E9360">
        <v>0.72499999999999998</v>
      </c>
    </row>
    <row r="9361" spans="1:5" hidden="1" x14ac:dyDescent="0.2">
      <c r="A9361" t="s">
        <v>74</v>
      </c>
      <c r="B9361" t="s">
        <v>32</v>
      </c>
      <c r="C9361" t="s">
        <v>37</v>
      </c>
      <c r="D9361" t="s">
        <v>18</v>
      </c>
      <c r="E9361">
        <v>0.71666666700000003</v>
      </c>
    </row>
    <row r="9362" spans="1:5" hidden="1" x14ac:dyDescent="0.2">
      <c r="A9362" t="s">
        <v>74</v>
      </c>
      <c r="B9362" t="s">
        <v>32</v>
      </c>
      <c r="C9362" t="s">
        <v>38</v>
      </c>
      <c r="D9362" t="s">
        <v>18</v>
      </c>
      <c r="E9362">
        <v>0.70833333300000001</v>
      </c>
    </row>
    <row r="9363" spans="1:5" hidden="1" x14ac:dyDescent="0.2">
      <c r="A9363" t="s">
        <v>74</v>
      </c>
      <c r="B9363" t="s">
        <v>32</v>
      </c>
      <c r="C9363" t="s">
        <v>39</v>
      </c>
      <c r="D9363" t="s">
        <v>18</v>
      </c>
      <c r="E9363">
        <v>0.67500000000000004</v>
      </c>
    </row>
    <row r="9364" spans="1:5" hidden="1" x14ac:dyDescent="0.2">
      <c r="A9364" t="s">
        <v>74</v>
      </c>
      <c r="B9364" t="s">
        <v>32</v>
      </c>
      <c r="C9364" t="s">
        <v>33</v>
      </c>
      <c r="D9364" t="s">
        <v>19</v>
      </c>
      <c r="E9364">
        <v>20</v>
      </c>
    </row>
    <row r="9365" spans="1:5" hidden="1" x14ac:dyDescent="0.2">
      <c r="A9365" t="s">
        <v>74</v>
      </c>
      <c r="B9365" t="s">
        <v>32</v>
      </c>
      <c r="C9365" t="s">
        <v>34</v>
      </c>
      <c r="D9365" t="s">
        <v>19</v>
      </c>
      <c r="E9365">
        <v>30</v>
      </c>
    </row>
    <row r="9366" spans="1:5" hidden="1" x14ac:dyDescent="0.2">
      <c r="A9366" t="s">
        <v>74</v>
      </c>
      <c r="B9366" t="s">
        <v>32</v>
      </c>
      <c r="C9366" t="s">
        <v>36</v>
      </c>
      <c r="D9366" t="s">
        <v>19</v>
      </c>
      <c r="E9366">
        <v>30</v>
      </c>
    </row>
    <row r="9367" spans="1:5" hidden="1" x14ac:dyDescent="0.2">
      <c r="A9367" t="s">
        <v>74</v>
      </c>
      <c r="B9367" t="s">
        <v>32</v>
      </c>
      <c r="C9367" t="s">
        <v>37</v>
      </c>
      <c r="D9367" t="s">
        <v>19</v>
      </c>
      <c r="E9367">
        <v>30</v>
      </c>
    </row>
    <row r="9368" spans="1:5" hidden="1" x14ac:dyDescent="0.2">
      <c r="A9368" t="s">
        <v>74</v>
      </c>
      <c r="B9368" t="s">
        <v>32</v>
      </c>
      <c r="C9368" t="s">
        <v>38</v>
      </c>
      <c r="D9368" t="s">
        <v>19</v>
      </c>
      <c r="E9368">
        <v>30</v>
      </c>
    </row>
    <row r="9369" spans="1:5" hidden="1" x14ac:dyDescent="0.2">
      <c r="A9369" t="s">
        <v>74</v>
      </c>
      <c r="B9369" t="s">
        <v>32</v>
      </c>
      <c r="C9369" t="s">
        <v>39</v>
      </c>
      <c r="D9369" t="s">
        <v>19</v>
      </c>
      <c r="E9369">
        <v>26.666666667000001</v>
      </c>
    </row>
    <row r="9370" spans="1:5" hidden="1" x14ac:dyDescent="0.2">
      <c r="A9370" t="s">
        <v>74</v>
      </c>
      <c r="B9370" t="s">
        <v>32</v>
      </c>
      <c r="C9370" t="s">
        <v>33</v>
      </c>
      <c r="D9370" t="s">
        <v>80</v>
      </c>
      <c r="E9370">
        <v>2</v>
      </c>
    </row>
    <row r="9371" spans="1:5" hidden="1" x14ac:dyDescent="0.2">
      <c r="A9371" t="s">
        <v>74</v>
      </c>
      <c r="B9371" t="s">
        <v>32</v>
      </c>
      <c r="C9371" t="s">
        <v>34</v>
      </c>
      <c r="D9371" t="s">
        <v>80</v>
      </c>
      <c r="E9371">
        <v>3.125</v>
      </c>
    </row>
    <row r="9372" spans="1:5" hidden="1" x14ac:dyDescent="0.2">
      <c r="A9372" t="s">
        <v>74</v>
      </c>
      <c r="B9372" t="s">
        <v>32</v>
      </c>
      <c r="C9372" t="s">
        <v>36</v>
      </c>
      <c r="D9372" t="s">
        <v>80</v>
      </c>
      <c r="E9372">
        <v>3.875</v>
      </c>
    </row>
    <row r="9373" spans="1:5" hidden="1" x14ac:dyDescent="0.2">
      <c r="A9373" t="s">
        <v>74</v>
      </c>
      <c r="B9373" t="s">
        <v>32</v>
      </c>
      <c r="C9373" t="s">
        <v>37</v>
      </c>
      <c r="D9373" t="s">
        <v>80</v>
      </c>
      <c r="E9373">
        <v>3.9411764709999999</v>
      </c>
    </row>
    <row r="9374" spans="1:5" hidden="1" x14ac:dyDescent="0.2">
      <c r="A9374" t="s">
        <v>74</v>
      </c>
      <c r="B9374" t="s">
        <v>32</v>
      </c>
      <c r="C9374" t="s">
        <v>38</v>
      </c>
      <c r="D9374" t="s">
        <v>80</v>
      </c>
      <c r="E9374">
        <v>4</v>
      </c>
    </row>
    <row r="9375" spans="1:5" hidden="1" x14ac:dyDescent="0.2">
      <c r="A9375" t="s">
        <v>74</v>
      </c>
      <c r="B9375" t="s">
        <v>32</v>
      </c>
      <c r="C9375" t="s">
        <v>39</v>
      </c>
      <c r="D9375" t="s">
        <v>80</v>
      </c>
      <c r="E9375">
        <v>1.9310344829999999</v>
      </c>
    </row>
    <row r="9376" spans="1:5" hidden="1" x14ac:dyDescent="0.2">
      <c r="A9376" t="s">
        <v>74</v>
      </c>
      <c r="B9376" t="s">
        <v>32</v>
      </c>
      <c r="C9376" t="s">
        <v>33</v>
      </c>
      <c r="D9376" t="s">
        <v>21</v>
      </c>
      <c r="E9376">
        <v>30</v>
      </c>
    </row>
    <row r="9377" spans="1:5" hidden="1" x14ac:dyDescent="0.2">
      <c r="A9377" t="s">
        <v>74</v>
      </c>
      <c r="B9377" t="s">
        <v>32</v>
      </c>
      <c r="C9377" t="s">
        <v>34</v>
      </c>
      <c r="D9377" t="s">
        <v>21</v>
      </c>
      <c r="E9377">
        <v>50</v>
      </c>
    </row>
    <row r="9378" spans="1:5" hidden="1" x14ac:dyDescent="0.2">
      <c r="A9378" t="s">
        <v>74</v>
      </c>
      <c r="B9378" t="s">
        <v>32</v>
      </c>
      <c r="C9378" t="s">
        <v>36</v>
      </c>
      <c r="D9378" t="s">
        <v>21</v>
      </c>
      <c r="E9378">
        <v>93</v>
      </c>
    </row>
    <row r="9379" spans="1:5" hidden="1" x14ac:dyDescent="0.2">
      <c r="A9379" t="s">
        <v>74</v>
      </c>
      <c r="B9379" t="s">
        <v>32</v>
      </c>
      <c r="C9379" t="s">
        <v>37</v>
      </c>
      <c r="D9379" t="s">
        <v>21</v>
      </c>
      <c r="E9379">
        <v>67</v>
      </c>
    </row>
    <row r="9380" spans="1:5" hidden="1" x14ac:dyDescent="0.2">
      <c r="A9380" t="s">
        <v>74</v>
      </c>
      <c r="B9380" t="s">
        <v>32</v>
      </c>
      <c r="C9380" t="s">
        <v>38</v>
      </c>
      <c r="D9380" t="s">
        <v>21</v>
      </c>
      <c r="E9380">
        <v>80</v>
      </c>
    </row>
    <row r="9381" spans="1:5" hidden="1" x14ac:dyDescent="0.2">
      <c r="A9381" t="s">
        <v>74</v>
      </c>
      <c r="B9381" t="s">
        <v>32</v>
      </c>
      <c r="C9381" t="s">
        <v>39</v>
      </c>
      <c r="D9381" t="s">
        <v>21</v>
      </c>
      <c r="E9381">
        <v>56</v>
      </c>
    </row>
    <row r="9382" spans="1:5" hidden="1" x14ac:dyDescent="0.2">
      <c r="A9382" t="s">
        <v>74</v>
      </c>
      <c r="B9382" t="s">
        <v>32</v>
      </c>
      <c r="C9382" t="s">
        <v>33</v>
      </c>
      <c r="D9382" t="s">
        <v>22</v>
      </c>
      <c r="E9382">
        <v>28.5</v>
      </c>
    </row>
    <row r="9383" spans="1:5" hidden="1" x14ac:dyDescent="0.2">
      <c r="A9383" t="s">
        <v>74</v>
      </c>
      <c r="B9383" t="s">
        <v>32</v>
      </c>
      <c r="C9383" t="s">
        <v>34</v>
      </c>
      <c r="D9383" t="s">
        <v>22</v>
      </c>
      <c r="E9383">
        <v>29.75</v>
      </c>
    </row>
    <row r="9384" spans="1:5" hidden="1" x14ac:dyDescent="0.2">
      <c r="A9384" t="s">
        <v>74</v>
      </c>
      <c r="B9384" t="s">
        <v>32</v>
      </c>
      <c r="C9384" t="s">
        <v>36</v>
      </c>
      <c r="D9384" t="s">
        <v>22</v>
      </c>
      <c r="E9384">
        <v>30</v>
      </c>
    </row>
    <row r="9385" spans="1:5" hidden="1" x14ac:dyDescent="0.2">
      <c r="A9385" t="s">
        <v>74</v>
      </c>
      <c r="B9385" t="s">
        <v>32</v>
      </c>
      <c r="C9385" t="s">
        <v>37</v>
      </c>
      <c r="D9385" t="s">
        <v>22</v>
      </c>
      <c r="E9385">
        <v>30</v>
      </c>
    </row>
    <row r="9386" spans="1:5" hidden="1" x14ac:dyDescent="0.2">
      <c r="A9386" t="s">
        <v>74</v>
      </c>
      <c r="B9386" t="s">
        <v>32</v>
      </c>
      <c r="C9386" t="s">
        <v>38</v>
      </c>
      <c r="D9386" t="s">
        <v>22</v>
      </c>
      <c r="E9386">
        <v>30</v>
      </c>
    </row>
    <row r="9387" spans="1:5" hidden="1" x14ac:dyDescent="0.2">
      <c r="A9387" t="s">
        <v>74</v>
      </c>
      <c r="B9387" t="s">
        <v>32</v>
      </c>
      <c r="C9387" t="s">
        <v>39</v>
      </c>
      <c r="D9387" t="s">
        <v>22</v>
      </c>
      <c r="E9387">
        <v>27.666666667000001</v>
      </c>
    </row>
    <row r="9388" spans="1:5" hidden="1" x14ac:dyDescent="0.2">
      <c r="A9388" t="s">
        <v>74</v>
      </c>
      <c r="B9388" t="s">
        <v>32</v>
      </c>
      <c r="C9388" t="s">
        <v>33</v>
      </c>
      <c r="D9388" t="s">
        <v>23</v>
      </c>
      <c r="E9388">
        <v>1.7543860000000001E-2</v>
      </c>
    </row>
    <row r="9389" spans="1:5" hidden="1" x14ac:dyDescent="0.2">
      <c r="A9389" t="s">
        <v>74</v>
      </c>
      <c r="B9389" t="s">
        <v>32</v>
      </c>
      <c r="C9389" t="s">
        <v>34</v>
      </c>
      <c r="D9389" t="s">
        <v>23</v>
      </c>
      <c r="E9389">
        <v>5.8823528999999999E-2</v>
      </c>
    </row>
    <row r="9390" spans="1:5" hidden="1" x14ac:dyDescent="0.2">
      <c r="A9390" t="s">
        <v>74</v>
      </c>
      <c r="B9390" t="s">
        <v>32</v>
      </c>
      <c r="C9390" t="s">
        <v>36</v>
      </c>
      <c r="D9390" t="s">
        <v>23</v>
      </c>
      <c r="E9390">
        <v>0.2</v>
      </c>
    </row>
    <row r="9391" spans="1:5" hidden="1" x14ac:dyDescent="0.2">
      <c r="A9391" t="s">
        <v>74</v>
      </c>
      <c r="B9391" t="s">
        <v>32</v>
      </c>
      <c r="C9391" t="s">
        <v>37</v>
      </c>
      <c r="D9391" t="s">
        <v>23</v>
      </c>
      <c r="E9391">
        <v>0.108333333</v>
      </c>
    </row>
    <row r="9392" spans="1:5" hidden="1" x14ac:dyDescent="0.2">
      <c r="A9392" t="s">
        <v>74</v>
      </c>
      <c r="B9392" t="s">
        <v>32</v>
      </c>
      <c r="C9392" t="s">
        <v>38</v>
      </c>
      <c r="D9392" t="s">
        <v>23</v>
      </c>
      <c r="E9392">
        <v>0.2</v>
      </c>
    </row>
    <row r="9393" spans="1:5" hidden="1" x14ac:dyDescent="0.2">
      <c r="A9393" t="s">
        <v>74</v>
      </c>
      <c r="B9393" t="s">
        <v>32</v>
      </c>
      <c r="C9393" t="s">
        <v>39</v>
      </c>
      <c r="D9393" t="s">
        <v>23</v>
      </c>
      <c r="E9393">
        <v>0.14457831300000001</v>
      </c>
    </row>
    <row r="9394" spans="1:5" hidden="1" x14ac:dyDescent="0.2">
      <c r="A9394" t="s">
        <v>74</v>
      </c>
      <c r="B9394" t="s">
        <v>32</v>
      </c>
      <c r="C9394" t="s">
        <v>33</v>
      </c>
      <c r="D9394" t="s">
        <v>24</v>
      </c>
      <c r="E9394">
        <v>0</v>
      </c>
    </row>
    <row r="9395" spans="1:5" hidden="1" x14ac:dyDescent="0.2">
      <c r="A9395" t="s">
        <v>74</v>
      </c>
      <c r="B9395" t="s">
        <v>32</v>
      </c>
      <c r="C9395" t="s">
        <v>34</v>
      </c>
      <c r="D9395" t="s">
        <v>24</v>
      </c>
      <c r="E9395">
        <v>0</v>
      </c>
    </row>
    <row r="9396" spans="1:5" hidden="1" x14ac:dyDescent="0.2">
      <c r="A9396" t="s">
        <v>74</v>
      </c>
      <c r="B9396" t="s">
        <v>32</v>
      </c>
      <c r="C9396" t="s">
        <v>36</v>
      </c>
      <c r="D9396" t="s">
        <v>24</v>
      </c>
      <c r="E9396">
        <v>0</v>
      </c>
    </row>
    <row r="9397" spans="1:5" hidden="1" x14ac:dyDescent="0.2">
      <c r="A9397" t="s">
        <v>74</v>
      </c>
      <c r="B9397" t="s">
        <v>32</v>
      </c>
      <c r="C9397" t="s">
        <v>37</v>
      </c>
      <c r="D9397" t="s">
        <v>24</v>
      </c>
      <c r="E9397">
        <v>0</v>
      </c>
    </row>
    <row r="9398" spans="1:5" hidden="1" x14ac:dyDescent="0.2">
      <c r="A9398" t="s">
        <v>74</v>
      </c>
      <c r="B9398" t="s">
        <v>32</v>
      </c>
      <c r="C9398" t="s">
        <v>38</v>
      </c>
      <c r="D9398" t="s">
        <v>24</v>
      </c>
      <c r="E9398">
        <v>0</v>
      </c>
    </row>
    <row r="9399" spans="1:5" hidden="1" x14ac:dyDescent="0.2">
      <c r="A9399" t="s">
        <v>74</v>
      </c>
      <c r="B9399" t="s">
        <v>32</v>
      </c>
      <c r="C9399" t="s">
        <v>39</v>
      </c>
      <c r="D9399" t="s">
        <v>24</v>
      </c>
      <c r="E9399">
        <v>0</v>
      </c>
    </row>
    <row r="9400" spans="1:5" hidden="1" x14ac:dyDescent="0.2">
      <c r="A9400" t="s">
        <v>74</v>
      </c>
      <c r="B9400" t="s">
        <v>32</v>
      </c>
      <c r="C9400" t="s">
        <v>33</v>
      </c>
      <c r="D9400" t="s">
        <v>25</v>
      </c>
      <c r="E9400">
        <v>0.71929824600000003</v>
      </c>
    </row>
    <row r="9401" spans="1:5" hidden="1" x14ac:dyDescent="0.2">
      <c r="A9401" t="s">
        <v>74</v>
      </c>
      <c r="B9401" t="s">
        <v>32</v>
      </c>
      <c r="C9401" t="s">
        <v>34</v>
      </c>
      <c r="D9401" t="s">
        <v>25</v>
      </c>
      <c r="E9401">
        <v>0.80672268899999999</v>
      </c>
    </row>
    <row r="9402" spans="1:5" hidden="1" x14ac:dyDescent="0.2">
      <c r="A9402" t="s">
        <v>74</v>
      </c>
      <c r="B9402" t="s">
        <v>32</v>
      </c>
      <c r="C9402" t="s">
        <v>36</v>
      </c>
      <c r="D9402" t="s">
        <v>25</v>
      </c>
      <c r="E9402">
        <v>0.6</v>
      </c>
    </row>
    <row r="9403" spans="1:5" hidden="1" x14ac:dyDescent="0.2">
      <c r="A9403" t="s">
        <v>74</v>
      </c>
      <c r="B9403" t="s">
        <v>32</v>
      </c>
      <c r="C9403" t="s">
        <v>37</v>
      </c>
      <c r="D9403" t="s">
        <v>25</v>
      </c>
      <c r="E9403">
        <v>0.75</v>
      </c>
    </row>
    <row r="9404" spans="1:5" hidden="1" x14ac:dyDescent="0.2">
      <c r="A9404" t="s">
        <v>74</v>
      </c>
      <c r="B9404" t="s">
        <v>32</v>
      </c>
      <c r="C9404" t="s">
        <v>38</v>
      </c>
      <c r="D9404" t="s">
        <v>25</v>
      </c>
      <c r="E9404">
        <v>0.63333333300000005</v>
      </c>
    </row>
    <row r="9405" spans="1:5" hidden="1" x14ac:dyDescent="0.2">
      <c r="A9405" t="s">
        <v>74</v>
      </c>
      <c r="B9405" t="s">
        <v>32</v>
      </c>
      <c r="C9405" t="s">
        <v>39</v>
      </c>
      <c r="D9405" t="s">
        <v>25</v>
      </c>
      <c r="E9405">
        <v>0.50602409599999998</v>
      </c>
    </row>
    <row r="9406" spans="1:5" hidden="1" x14ac:dyDescent="0.2">
      <c r="A9406" t="s">
        <v>74</v>
      </c>
      <c r="B9406" t="s">
        <v>32</v>
      </c>
      <c r="C9406" t="s">
        <v>33</v>
      </c>
      <c r="D9406" t="s">
        <v>81</v>
      </c>
      <c r="E9406">
        <v>0.21052631599999999</v>
      </c>
    </row>
    <row r="9407" spans="1:5" hidden="1" x14ac:dyDescent="0.2">
      <c r="A9407" t="s">
        <v>74</v>
      </c>
      <c r="B9407" t="s">
        <v>32</v>
      </c>
      <c r="C9407" t="s">
        <v>34</v>
      </c>
      <c r="D9407" t="s">
        <v>81</v>
      </c>
      <c r="E9407">
        <v>7.5630251999999995E-2</v>
      </c>
    </row>
    <row r="9408" spans="1:5" hidden="1" x14ac:dyDescent="0.2">
      <c r="A9408" t="s">
        <v>74</v>
      </c>
      <c r="B9408" t="s">
        <v>32</v>
      </c>
      <c r="C9408" t="s">
        <v>36</v>
      </c>
      <c r="D9408" t="s">
        <v>81</v>
      </c>
      <c r="E9408">
        <v>0.16666666699999999</v>
      </c>
    </row>
    <row r="9409" spans="1:5" hidden="1" x14ac:dyDescent="0.2">
      <c r="A9409" t="s">
        <v>74</v>
      </c>
      <c r="B9409" t="s">
        <v>32</v>
      </c>
      <c r="C9409" t="s">
        <v>37</v>
      </c>
      <c r="D9409" t="s">
        <v>81</v>
      </c>
      <c r="E9409">
        <v>7.4999999999999997E-2</v>
      </c>
    </row>
    <row r="9410" spans="1:5" hidden="1" x14ac:dyDescent="0.2">
      <c r="A9410" t="s">
        <v>74</v>
      </c>
      <c r="B9410" t="s">
        <v>32</v>
      </c>
      <c r="C9410" t="s">
        <v>38</v>
      </c>
      <c r="D9410" t="s">
        <v>81</v>
      </c>
      <c r="E9410">
        <v>0.141666667</v>
      </c>
    </row>
    <row r="9411" spans="1:5" hidden="1" x14ac:dyDescent="0.2">
      <c r="A9411" t="s">
        <v>74</v>
      </c>
      <c r="B9411" t="s">
        <v>32</v>
      </c>
      <c r="C9411" t="s">
        <v>39</v>
      </c>
      <c r="D9411" t="s">
        <v>81</v>
      </c>
      <c r="E9411">
        <v>0.22891566299999999</v>
      </c>
    </row>
    <row r="9412" spans="1:5" hidden="1" x14ac:dyDescent="0.2">
      <c r="A9412" t="s">
        <v>74</v>
      </c>
      <c r="B9412" t="s">
        <v>32</v>
      </c>
      <c r="C9412" t="s">
        <v>33</v>
      </c>
      <c r="D9412" t="s">
        <v>82</v>
      </c>
      <c r="E9412">
        <v>0</v>
      </c>
    </row>
    <row r="9413" spans="1:5" hidden="1" x14ac:dyDescent="0.2">
      <c r="A9413" t="s">
        <v>74</v>
      </c>
      <c r="B9413" t="s">
        <v>32</v>
      </c>
      <c r="C9413" t="s">
        <v>34</v>
      </c>
      <c r="D9413" t="s">
        <v>82</v>
      </c>
      <c r="E9413">
        <v>8.4033609999999998E-3</v>
      </c>
    </row>
    <row r="9414" spans="1:5" hidden="1" x14ac:dyDescent="0.2">
      <c r="A9414" t="s">
        <v>74</v>
      </c>
      <c r="B9414" t="s">
        <v>32</v>
      </c>
      <c r="C9414" t="s">
        <v>36</v>
      </c>
      <c r="D9414" t="s">
        <v>82</v>
      </c>
      <c r="E9414">
        <v>0</v>
      </c>
    </row>
    <row r="9415" spans="1:5" hidden="1" x14ac:dyDescent="0.2">
      <c r="A9415" t="s">
        <v>74</v>
      </c>
      <c r="B9415" t="s">
        <v>32</v>
      </c>
      <c r="C9415" t="s">
        <v>37</v>
      </c>
      <c r="D9415" t="s">
        <v>82</v>
      </c>
      <c r="E9415">
        <v>0</v>
      </c>
    </row>
    <row r="9416" spans="1:5" hidden="1" x14ac:dyDescent="0.2">
      <c r="A9416" t="s">
        <v>74</v>
      </c>
      <c r="B9416" t="s">
        <v>32</v>
      </c>
      <c r="C9416" t="s">
        <v>38</v>
      </c>
      <c r="D9416" t="s">
        <v>82</v>
      </c>
      <c r="E9416">
        <v>0</v>
      </c>
    </row>
    <row r="9417" spans="1:5" hidden="1" x14ac:dyDescent="0.2">
      <c r="A9417" t="s">
        <v>74</v>
      </c>
      <c r="B9417" t="s">
        <v>32</v>
      </c>
      <c r="C9417" t="s">
        <v>39</v>
      </c>
      <c r="D9417" t="s">
        <v>82</v>
      </c>
      <c r="E9417">
        <v>0</v>
      </c>
    </row>
    <row r="9418" spans="1:5" hidden="1" x14ac:dyDescent="0.2">
      <c r="A9418" t="s">
        <v>74</v>
      </c>
      <c r="B9418" t="s">
        <v>32</v>
      </c>
      <c r="C9418" t="s">
        <v>33</v>
      </c>
      <c r="D9418" t="s">
        <v>28</v>
      </c>
      <c r="E9418">
        <v>5.2631578999999998E-2</v>
      </c>
    </row>
    <row r="9419" spans="1:5" hidden="1" x14ac:dyDescent="0.2">
      <c r="A9419" t="s">
        <v>74</v>
      </c>
      <c r="B9419" t="s">
        <v>32</v>
      </c>
      <c r="C9419" t="s">
        <v>34</v>
      </c>
      <c r="D9419" t="s">
        <v>28</v>
      </c>
      <c r="E9419">
        <v>5.0420168000000001E-2</v>
      </c>
    </row>
    <row r="9420" spans="1:5" hidden="1" x14ac:dyDescent="0.2">
      <c r="A9420" t="s">
        <v>74</v>
      </c>
      <c r="B9420" t="s">
        <v>32</v>
      </c>
      <c r="C9420" t="s">
        <v>36</v>
      </c>
      <c r="D9420" t="s">
        <v>28</v>
      </c>
      <c r="E9420">
        <v>3.3333333E-2</v>
      </c>
    </row>
    <row r="9421" spans="1:5" hidden="1" x14ac:dyDescent="0.2">
      <c r="A9421" t="s">
        <v>74</v>
      </c>
      <c r="B9421" t="s">
        <v>32</v>
      </c>
      <c r="C9421" t="s">
        <v>37</v>
      </c>
      <c r="D9421" t="s">
        <v>28</v>
      </c>
      <c r="E9421">
        <v>6.6666666999999999E-2</v>
      </c>
    </row>
    <row r="9422" spans="1:5" hidden="1" x14ac:dyDescent="0.2">
      <c r="A9422" t="s">
        <v>74</v>
      </c>
      <c r="B9422" t="s">
        <v>32</v>
      </c>
      <c r="C9422" t="s">
        <v>38</v>
      </c>
      <c r="D9422" t="s">
        <v>28</v>
      </c>
      <c r="E9422">
        <v>2.5000000000000001E-2</v>
      </c>
    </row>
    <row r="9423" spans="1:5" hidden="1" x14ac:dyDescent="0.2">
      <c r="A9423" t="s">
        <v>74</v>
      </c>
      <c r="B9423" t="s">
        <v>32</v>
      </c>
      <c r="C9423" t="s">
        <v>39</v>
      </c>
      <c r="D9423" t="s">
        <v>28</v>
      </c>
      <c r="E9423">
        <v>0.120481928</v>
      </c>
    </row>
    <row r="9424" spans="1:5" hidden="1" x14ac:dyDescent="0.2">
      <c r="A9424" t="s">
        <v>74</v>
      </c>
      <c r="B9424" t="s">
        <v>32</v>
      </c>
      <c r="C9424" t="s">
        <v>33</v>
      </c>
      <c r="D9424" t="s">
        <v>29</v>
      </c>
      <c r="E9424">
        <v>57</v>
      </c>
    </row>
    <row r="9425" spans="1:5" hidden="1" x14ac:dyDescent="0.2">
      <c r="A9425" t="s">
        <v>74</v>
      </c>
      <c r="B9425" t="s">
        <v>32</v>
      </c>
      <c r="C9425" t="s">
        <v>34</v>
      </c>
      <c r="D9425" t="s">
        <v>29</v>
      </c>
      <c r="E9425">
        <v>119</v>
      </c>
    </row>
    <row r="9426" spans="1:5" hidden="1" x14ac:dyDescent="0.2">
      <c r="A9426" t="s">
        <v>74</v>
      </c>
      <c r="B9426" t="s">
        <v>32</v>
      </c>
      <c r="C9426" t="s">
        <v>36</v>
      </c>
      <c r="D9426" t="s">
        <v>29</v>
      </c>
      <c r="E9426">
        <v>120</v>
      </c>
    </row>
    <row r="9427" spans="1:5" hidden="1" x14ac:dyDescent="0.2">
      <c r="A9427" t="s">
        <v>74</v>
      </c>
      <c r="B9427" t="s">
        <v>32</v>
      </c>
      <c r="C9427" t="s">
        <v>37</v>
      </c>
      <c r="D9427" t="s">
        <v>29</v>
      </c>
      <c r="E9427">
        <v>120</v>
      </c>
    </row>
    <row r="9428" spans="1:5" hidden="1" x14ac:dyDescent="0.2">
      <c r="A9428" t="s">
        <v>74</v>
      </c>
      <c r="B9428" t="s">
        <v>32</v>
      </c>
      <c r="C9428" t="s">
        <v>38</v>
      </c>
      <c r="D9428" t="s">
        <v>29</v>
      </c>
      <c r="E9428">
        <v>120</v>
      </c>
    </row>
    <row r="9429" spans="1:5" hidden="1" x14ac:dyDescent="0.2">
      <c r="A9429" t="s">
        <v>74</v>
      </c>
      <c r="B9429" t="s">
        <v>32</v>
      </c>
      <c r="C9429" t="s">
        <v>39</v>
      </c>
      <c r="D9429" t="s">
        <v>29</v>
      </c>
      <c r="E9429">
        <v>83</v>
      </c>
    </row>
    <row r="9430" spans="1:5" hidden="1" x14ac:dyDescent="0.2">
      <c r="A9430" t="s">
        <v>74</v>
      </c>
      <c r="B9430" t="s">
        <v>32</v>
      </c>
      <c r="C9430" t="s">
        <v>33</v>
      </c>
      <c r="D9430" t="s">
        <v>30</v>
      </c>
      <c r="E9430">
        <v>0</v>
      </c>
    </row>
    <row r="9431" spans="1:5" hidden="1" x14ac:dyDescent="0.2">
      <c r="A9431" t="s">
        <v>74</v>
      </c>
      <c r="B9431" t="s">
        <v>32</v>
      </c>
      <c r="C9431" t="s">
        <v>34</v>
      </c>
      <c r="D9431" t="s">
        <v>30</v>
      </c>
      <c r="E9431">
        <v>0</v>
      </c>
    </row>
    <row r="9432" spans="1:5" hidden="1" x14ac:dyDescent="0.2">
      <c r="A9432" t="s">
        <v>74</v>
      </c>
      <c r="B9432" t="s">
        <v>32</v>
      </c>
      <c r="C9432" t="s">
        <v>36</v>
      </c>
      <c r="D9432" t="s">
        <v>30</v>
      </c>
      <c r="E9432">
        <v>0</v>
      </c>
    </row>
    <row r="9433" spans="1:5" hidden="1" x14ac:dyDescent="0.2">
      <c r="A9433" t="s">
        <v>74</v>
      </c>
      <c r="B9433" t="s">
        <v>32</v>
      </c>
      <c r="C9433" t="s">
        <v>37</v>
      </c>
      <c r="D9433" t="s">
        <v>30</v>
      </c>
      <c r="E9433">
        <v>0</v>
      </c>
    </row>
    <row r="9434" spans="1:5" hidden="1" x14ac:dyDescent="0.2">
      <c r="A9434" t="s">
        <v>74</v>
      </c>
      <c r="B9434" t="s">
        <v>32</v>
      </c>
      <c r="C9434" t="s">
        <v>38</v>
      </c>
      <c r="D9434" t="s">
        <v>30</v>
      </c>
      <c r="E9434">
        <v>0</v>
      </c>
    </row>
    <row r="9435" spans="1:5" hidden="1" x14ac:dyDescent="0.2">
      <c r="A9435" t="s">
        <v>74</v>
      </c>
      <c r="B9435" t="s">
        <v>32</v>
      </c>
      <c r="C9435" t="s">
        <v>39</v>
      </c>
      <c r="D9435" t="s">
        <v>30</v>
      </c>
      <c r="E9435">
        <v>0</v>
      </c>
    </row>
    <row r="9436" spans="1:5" hidden="1" x14ac:dyDescent="0.2">
      <c r="A9436" t="s">
        <v>74</v>
      </c>
      <c r="B9436" t="s">
        <v>32</v>
      </c>
      <c r="C9436" t="s">
        <v>33</v>
      </c>
      <c r="D9436" t="s">
        <v>31</v>
      </c>
      <c r="E9436">
        <v>0</v>
      </c>
    </row>
    <row r="9437" spans="1:5" hidden="1" x14ac:dyDescent="0.2">
      <c r="A9437" t="s">
        <v>74</v>
      </c>
      <c r="B9437" t="s">
        <v>32</v>
      </c>
      <c r="C9437" t="s">
        <v>34</v>
      </c>
      <c r="D9437" t="s">
        <v>31</v>
      </c>
      <c r="E9437">
        <v>0</v>
      </c>
    </row>
    <row r="9438" spans="1:5" hidden="1" x14ac:dyDescent="0.2">
      <c r="A9438" t="s">
        <v>74</v>
      </c>
      <c r="B9438" t="s">
        <v>32</v>
      </c>
      <c r="C9438" t="s">
        <v>36</v>
      </c>
      <c r="D9438" t="s">
        <v>31</v>
      </c>
      <c r="E9438">
        <v>0</v>
      </c>
    </row>
    <row r="9439" spans="1:5" hidden="1" x14ac:dyDescent="0.2">
      <c r="A9439" t="s">
        <v>74</v>
      </c>
      <c r="B9439" t="s">
        <v>32</v>
      </c>
      <c r="C9439" t="s">
        <v>37</v>
      </c>
      <c r="D9439" t="s">
        <v>31</v>
      </c>
      <c r="E9439">
        <v>0</v>
      </c>
    </row>
    <row r="9440" spans="1:5" hidden="1" x14ac:dyDescent="0.2">
      <c r="A9440" t="s">
        <v>74</v>
      </c>
      <c r="B9440" t="s">
        <v>32</v>
      </c>
      <c r="C9440" t="s">
        <v>38</v>
      </c>
      <c r="D9440" t="s">
        <v>31</v>
      </c>
      <c r="E9440">
        <v>0</v>
      </c>
    </row>
    <row r="9441" spans="1:5" hidden="1" x14ac:dyDescent="0.2">
      <c r="A9441" t="s">
        <v>74</v>
      </c>
      <c r="B9441" t="s">
        <v>32</v>
      </c>
      <c r="C9441" t="s">
        <v>39</v>
      </c>
      <c r="D9441" t="s">
        <v>31</v>
      </c>
      <c r="E9441">
        <v>0</v>
      </c>
    </row>
    <row r="9442" spans="1:5" hidden="1" x14ac:dyDescent="0.2">
      <c r="A9442" t="s">
        <v>74</v>
      </c>
      <c r="B9442" t="s">
        <v>40</v>
      </c>
      <c r="C9442" t="s">
        <v>54</v>
      </c>
      <c r="D9442" t="s">
        <v>8</v>
      </c>
      <c r="E9442">
        <v>1.2195121999999999E-2</v>
      </c>
    </row>
    <row r="9443" spans="1:5" hidden="1" x14ac:dyDescent="0.2">
      <c r="A9443" t="s">
        <v>74</v>
      </c>
      <c r="B9443" t="s">
        <v>40</v>
      </c>
      <c r="C9443" t="s">
        <v>41</v>
      </c>
      <c r="D9443" t="s">
        <v>8</v>
      </c>
      <c r="E9443">
        <v>0.101694915</v>
      </c>
    </row>
    <row r="9444" spans="1:5" hidden="1" x14ac:dyDescent="0.2">
      <c r="A9444" t="s">
        <v>74</v>
      </c>
      <c r="B9444" t="s">
        <v>40</v>
      </c>
      <c r="C9444" t="s">
        <v>42</v>
      </c>
      <c r="D9444" t="s">
        <v>8</v>
      </c>
      <c r="E9444">
        <v>0.33695652199999998</v>
      </c>
    </row>
    <row r="9445" spans="1:5" hidden="1" x14ac:dyDescent="0.2">
      <c r="A9445" t="s">
        <v>74</v>
      </c>
      <c r="B9445" t="s">
        <v>40</v>
      </c>
      <c r="C9445" t="s">
        <v>56</v>
      </c>
      <c r="D9445" t="s">
        <v>8</v>
      </c>
      <c r="E9445">
        <v>0</v>
      </c>
    </row>
    <row r="9446" spans="1:5" hidden="1" x14ac:dyDescent="0.2">
      <c r="A9446" t="s">
        <v>74</v>
      </c>
      <c r="B9446" t="s">
        <v>40</v>
      </c>
      <c r="C9446" t="s">
        <v>43</v>
      </c>
      <c r="D9446" t="s">
        <v>8</v>
      </c>
      <c r="E9446">
        <v>0.360655738</v>
      </c>
    </row>
    <row r="9447" spans="1:5" hidden="1" x14ac:dyDescent="0.2">
      <c r="A9447" t="s">
        <v>74</v>
      </c>
      <c r="B9447" t="s">
        <v>40</v>
      </c>
      <c r="C9447" t="s">
        <v>44</v>
      </c>
      <c r="D9447" t="s">
        <v>8</v>
      </c>
      <c r="E9447">
        <v>0.330275229</v>
      </c>
    </row>
    <row r="9448" spans="1:5" hidden="1" x14ac:dyDescent="0.2">
      <c r="A9448" t="s">
        <v>74</v>
      </c>
      <c r="B9448" t="s">
        <v>40</v>
      </c>
      <c r="C9448" t="s">
        <v>54</v>
      </c>
      <c r="D9448" t="s">
        <v>13</v>
      </c>
      <c r="E9448">
        <v>0</v>
      </c>
    </row>
    <row r="9449" spans="1:5" hidden="1" x14ac:dyDescent="0.2">
      <c r="A9449" t="s">
        <v>74</v>
      </c>
      <c r="B9449" t="s">
        <v>40</v>
      </c>
      <c r="C9449" t="s">
        <v>41</v>
      </c>
      <c r="D9449" t="s">
        <v>13</v>
      </c>
      <c r="E9449">
        <v>0</v>
      </c>
    </row>
    <row r="9450" spans="1:5" hidden="1" x14ac:dyDescent="0.2">
      <c r="A9450" t="s">
        <v>74</v>
      </c>
      <c r="B9450" t="s">
        <v>40</v>
      </c>
      <c r="C9450" t="s">
        <v>42</v>
      </c>
      <c r="D9450" t="s">
        <v>13</v>
      </c>
      <c r="E9450">
        <v>0.130434783</v>
      </c>
    </row>
    <row r="9451" spans="1:5" hidden="1" x14ac:dyDescent="0.2">
      <c r="A9451" t="s">
        <v>74</v>
      </c>
      <c r="B9451" t="s">
        <v>40</v>
      </c>
      <c r="C9451" t="s">
        <v>56</v>
      </c>
      <c r="D9451" t="s">
        <v>13</v>
      </c>
      <c r="E9451">
        <v>0</v>
      </c>
    </row>
    <row r="9452" spans="1:5" hidden="1" x14ac:dyDescent="0.2">
      <c r="A9452" t="s">
        <v>74</v>
      </c>
      <c r="B9452" t="s">
        <v>40</v>
      </c>
      <c r="C9452" t="s">
        <v>43</v>
      </c>
      <c r="D9452" t="s">
        <v>13</v>
      </c>
      <c r="E9452">
        <v>0.27868852500000002</v>
      </c>
    </row>
    <row r="9453" spans="1:5" hidden="1" x14ac:dyDescent="0.2">
      <c r="A9453" t="s">
        <v>74</v>
      </c>
      <c r="B9453" t="s">
        <v>40</v>
      </c>
      <c r="C9453" t="s">
        <v>44</v>
      </c>
      <c r="D9453" t="s">
        <v>13</v>
      </c>
      <c r="E9453">
        <v>3.6697248000000002E-2</v>
      </c>
    </row>
    <row r="9454" spans="1:5" hidden="1" x14ac:dyDescent="0.2">
      <c r="A9454" t="s">
        <v>74</v>
      </c>
      <c r="B9454" t="s">
        <v>40</v>
      </c>
      <c r="C9454" t="s">
        <v>54</v>
      </c>
      <c r="D9454" t="s">
        <v>14</v>
      </c>
      <c r="E9454">
        <v>0</v>
      </c>
    </row>
    <row r="9455" spans="1:5" hidden="1" x14ac:dyDescent="0.2">
      <c r="A9455" t="s">
        <v>74</v>
      </c>
      <c r="B9455" t="s">
        <v>40</v>
      </c>
      <c r="C9455" t="s">
        <v>41</v>
      </c>
      <c r="D9455" t="s">
        <v>14</v>
      </c>
      <c r="E9455">
        <v>5.0847457999999998E-2</v>
      </c>
    </row>
    <row r="9456" spans="1:5" hidden="1" x14ac:dyDescent="0.2">
      <c r="A9456" t="s">
        <v>74</v>
      </c>
      <c r="B9456" t="s">
        <v>40</v>
      </c>
      <c r="C9456" t="s">
        <v>42</v>
      </c>
      <c r="D9456" t="s">
        <v>14</v>
      </c>
      <c r="E9456">
        <v>0.32608695700000001</v>
      </c>
    </row>
    <row r="9457" spans="1:5" hidden="1" x14ac:dyDescent="0.2">
      <c r="A9457" t="s">
        <v>74</v>
      </c>
      <c r="B9457" t="s">
        <v>40</v>
      </c>
      <c r="C9457" t="s">
        <v>56</v>
      </c>
      <c r="D9457" t="s">
        <v>14</v>
      </c>
      <c r="E9457">
        <v>0</v>
      </c>
    </row>
    <row r="9458" spans="1:5" hidden="1" x14ac:dyDescent="0.2">
      <c r="A9458" t="s">
        <v>74</v>
      </c>
      <c r="B9458" t="s">
        <v>40</v>
      </c>
      <c r="C9458" t="s">
        <v>43</v>
      </c>
      <c r="D9458" t="s">
        <v>14</v>
      </c>
      <c r="E9458">
        <v>0.360655738</v>
      </c>
    </row>
    <row r="9459" spans="1:5" hidden="1" x14ac:dyDescent="0.2">
      <c r="A9459" t="s">
        <v>74</v>
      </c>
      <c r="B9459" t="s">
        <v>40</v>
      </c>
      <c r="C9459" t="s">
        <v>44</v>
      </c>
      <c r="D9459" t="s">
        <v>14</v>
      </c>
      <c r="E9459">
        <v>0.330275229</v>
      </c>
    </row>
    <row r="9460" spans="1:5" hidden="1" x14ac:dyDescent="0.2">
      <c r="A9460" t="s">
        <v>74</v>
      </c>
      <c r="B9460" t="s">
        <v>40</v>
      </c>
      <c r="C9460" t="s">
        <v>54</v>
      </c>
      <c r="D9460" t="s">
        <v>15</v>
      </c>
      <c r="E9460">
        <v>0</v>
      </c>
    </row>
    <row r="9461" spans="1:5" hidden="1" x14ac:dyDescent="0.2">
      <c r="A9461" t="s">
        <v>74</v>
      </c>
      <c r="B9461" t="s">
        <v>40</v>
      </c>
      <c r="C9461" t="s">
        <v>41</v>
      </c>
      <c r="D9461" t="s">
        <v>15</v>
      </c>
      <c r="E9461">
        <v>0</v>
      </c>
    </row>
    <row r="9462" spans="1:5" hidden="1" x14ac:dyDescent="0.2">
      <c r="A9462" t="s">
        <v>74</v>
      </c>
      <c r="B9462" t="s">
        <v>40</v>
      </c>
      <c r="C9462" t="s">
        <v>42</v>
      </c>
      <c r="D9462" t="s">
        <v>15</v>
      </c>
      <c r="E9462">
        <v>0</v>
      </c>
    </row>
    <row r="9463" spans="1:5" hidden="1" x14ac:dyDescent="0.2">
      <c r="A9463" t="s">
        <v>74</v>
      </c>
      <c r="B9463" t="s">
        <v>40</v>
      </c>
      <c r="C9463" t="s">
        <v>56</v>
      </c>
      <c r="D9463" t="s">
        <v>15</v>
      </c>
      <c r="E9463">
        <v>0</v>
      </c>
    </row>
    <row r="9464" spans="1:5" hidden="1" x14ac:dyDescent="0.2">
      <c r="A9464" t="s">
        <v>74</v>
      </c>
      <c r="B9464" t="s">
        <v>40</v>
      </c>
      <c r="C9464" t="s">
        <v>43</v>
      </c>
      <c r="D9464" t="s">
        <v>15</v>
      </c>
      <c r="E9464">
        <v>0</v>
      </c>
    </row>
    <row r="9465" spans="1:5" hidden="1" x14ac:dyDescent="0.2">
      <c r="A9465" t="s">
        <v>74</v>
      </c>
      <c r="B9465" t="s">
        <v>40</v>
      </c>
      <c r="C9465" t="s">
        <v>44</v>
      </c>
      <c r="D9465" t="s">
        <v>15</v>
      </c>
      <c r="E9465">
        <v>0</v>
      </c>
    </row>
    <row r="9466" spans="1:5" hidden="1" x14ac:dyDescent="0.2">
      <c r="A9466" t="s">
        <v>74</v>
      </c>
      <c r="B9466" t="s">
        <v>40</v>
      </c>
      <c r="C9466" t="s">
        <v>54</v>
      </c>
      <c r="D9466" t="s">
        <v>16</v>
      </c>
      <c r="E9466">
        <v>0.20731707299999999</v>
      </c>
    </row>
    <row r="9467" spans="1:5" hidden="1" x14ac:dyDescent="0.2">
      <c r="A9467" t="s">
        <v>74</v>
      </c>
      <c r="B9467" t="s">
        <v>40</v>
      </c>
      <c r="C9467" t="s">
        <v>41</v>
      </c>
      <c r="D9467" t="s">
        <v>16</v>
      </c>
      <c r="E9467">
        <v>0.372881356</v>
      </c>
    </row>
    <row r="9468" spans="1:5" hidden="1" x14ac:dyDescent="0.2">
      <c r="A9468" t="s">
        <v>74</v>
      </c>
      <c r="B9468" t="s">
        <v>40</v>
      </c>
      <c r="C9468" t="s">
        <v>42</v>
      </c>
      <c r="D9468" t="s">
        <v>16</v>
      </c>
      <c r="E9468">
        <v>0.92391304299999999</v>
      </c>
    </row>
    <row r="9469" spans="1:5" hidden="1" x14ac:dyDescent="0.2">
      <c r="A9469" t="s">
        <v>74</v>
      </c>
      <c r="B9469" t="s">
        <v>40</v>
      </c>
      <c r="C9469" t="s">
        <v>56</v>
      </c>
      <c r="D9469" t="s">
        <v>16</v>
      </c>
      <c r="E9469">
        <v>0.45833333300000001</v>
      </c>
    </row>
    <row r="9470" spans="1:5" hidden="1" x14ac:dyDescent="0.2">
      <c r="A9470" t="s">
        <v>74</v>
      </c>
      <c r="B9470" t="s">
        <v>40</v>
      </c>
      <c r="C9470" t="s">
        <v>43</v>
      </c>
      <c r="D9470" t="s">
        <v>16</v>
      </c>
      <c r="E9470">
        <v>1</v>
      </c>
    </row>
    <row r="9471" spans="1:5" hidden="1" x14ac:dyDescent="0.2">
      <c r="A9471" t="s">
        <v>74</v>
      </c>
      <c r="B9471" t="s">
        <v>40</v>
      </c>
      <c r="C9471" t="s">
        <v>44</v>
      </c>
      <c r="D9471" t="s">
        <v>16</v>
      </c>
      <c r="E9471">
        <v>0.92660550500000005</v>
      </c>
    </row>
    <row r="9472" spans="1:5" hidden="1" x14ac:dyDescent="0.2">
      <c r="A9472" t="s">
        <v>74</v>
      </c>
      <c r="B9472" t="s">
        <v>40</v>
      </c>
      <c r="C9472" t="s">
        <v>54</v>
      </c>
      <c r="D9472" t="s">
        <v>17</v>
      </c>
      <c r="E9472">
        <v>0.19512195099999999</v>
      </c>
    </row>
    <row r="9473" spans="1:5" hidden="1" x14ac:dyDescent="0.2">
      <c r="A9473" t="s">
        <v>74</v>
      </c>
      <c r="B9473" t="s">
        <v>40</v>
      </c>
      <c r="C9473" t="s">
        <v>41</v>
      </c>
      <c r="D9473" t="s">
        <v>17</v>
      </c>
      <c r="E9473">
        <v>0.32203389799999999</v>
      </c>
    </row>
    <row r="9474" spans="1:5" hidden="1" x14ac:dyDescent="0.2">
      <c r="A9474" t="s">
        <v>74</v>
      </c>
      <c r="B9474" t="s">
        <v>40</v>
      </c>
      <c r="C9474" t="s">
        <v>42</v>
      </c>
      <c r="D9474" t="s">
        <v>17</v>
      </c>
      <c r="E9474">
        <v>0.78260869600000005</v>
      </c>
    </row>
    <row r="9475" spans="1:5" hidden="1" x14ac:dyDescent="0.2">
      <c r="A9475" t="s">
        <v>74</v>
      </c>
      <c r="B9475" t="s">
        <v>40</v>
      </c>
      <c r="C9475" t="s">
        <v>56</v>
      </c>
      <c r="D9475" t="s">
        <v>17</v>
      </c>
      <c r="E9475">
        <v>0.45833333300000001</v>
      </c>
    </row>
    <row r="9476" spans="1:5" hidden="1" x14ac:dyDescent="0.2">
      <c r="A9476" t="s">
        <v>74</v>
      </c>
      <c r="B9476" t="s">
        <v>40</v>
      </c>
      <c r="C9476" t="s">
        <v>43</v>
      </c>
      <c r="D9476" t="s">
        <v>17</v>
      </c>
      <c r="E9476">
        <v>0.72131147500000004</v>
      </c>
    </row>
    <row r="9477" spans="1:5" hidden="1" x14ac:dyDescent="0.2">
      <c r="A9477" t="s">
        <v>74</v>
      </c>
      <c r="B9477" t="s">
        <v>40</v>
      </c>
      <c r="C9477" t="s">
        <v>44</v>
      </c>
      <c r="D9477" t="s">
        <v>17</v>
      </c>
      <c r="E9477">
        <v>0.88990825699999998</v>
      </c>
    </row>
    <row r="9478" spans="1:5" hidden="1" x14ac:dyDescent="0.2">
      <c r="A9478" t="s">
        <v>74</v>
      </c>
      <c r="B9478" t="s">
        <v>40</v>
      </c>
      <c r="C9478" t="s">
        <v>54</v>
      </c>
      <c r="D9478" t="s">
        <v>18</v>
      </c>
      <c r="E9478">
        <v>0.77215189900000003</v>
      </c>
    </row>
    <row r="9479" spans="1:5" hidden="1" x14ac:dyDescent="0.2">
      <c r="A9479" t="s">
        <v>74</v>
      </c>
      <c r="B9479" t="s">
        <v>40</v>
      </c>
      <c r="C9479" t="s">
        <v>41</v>
      </c>
      <c r="D9479" t="s">
        <v>18</v>
      </c>
      <c r="E9479">
        <v>0.368421053</v>
      </c>
    </row>
    <row r="9480" spans="1:5" hidden="1" x14ac:dyDescent="0.2">
      <c r="A9480" t="s">
        <v>74</v>
      </c>
      <c r="B9480" t="s">
        <v>40</v>
      </c>
      <c r="C9480" t="s">
        <v>42</v>
      </c>
      <c r="D9480" t="s">
        <v>18</v>
      </c>
      <c r="E9480">
        <v>0.72222222199999997</v>
      </c>
    </row>
    <row r="9481" spans="1:5" hidden="1" x14ac:dyDescent="0.2">
      <c r="A9481" t="s">
        <v>74</v>
      </c>
      <c r="B9481" t="s">
        <v>40</v>
      </c>
      <c r="C9481" t="s">
        <v>56</v>
      </c>
      <c r="D9481" t="s">
        <v>18</v>
      </c>
      <c r="E9481">
        <v>0.62</v>
      </c>
    </row>
    <row r="9482" spans="1:5" hidden="1" x14ac:dyDescent="0.2">
      <c r="A9482" t="s">
        <v>74</v>
      </c>
      <c r="B9482" t="s">
        <v>40</v>
      </c>
      <c r="C9482" t="s">
        <v>43</v>
      </c>
      <c r="D9482" t="s">
        <v>18</v>
      </c>
      <c r="E9482">
        <v>0.82222222199999995</v>
      </c>
    </row>
    <row r="9483" spans="1:5" hidden="1" x14ac:dyDescent="0.2">
      <c r="A9483" t="s">
        <v>74</v>
      </c>
      <c r="B9483" t="s">
        <v>40</v>
      </c>
      <c r="C9483" t="s">
        <v>44</v>
      </c>
      <c r="D9483" t="s">
        <v>18</v>
      </c>
      <c r="E9483">
        <v>0.66371681400000004</v>
      </c>
    </row>
    <row r="9484" spans="1:5" hidden="1" x14ac:dyDescent="0.2">
      <c r="A9484" t="s">
        <v>74</v>
      </c>
      <c r="B9484" t="s">
        <v>40</v>
      </c>
      <c r="C9484" t="s">
        <v>54</v>
      </c>
      <c r="D9484" t="s">
        <v>19</v>
      </c>
      <c r="E9484">
        <v>19.75</v>
      </c>
    </row>
    <row r="9485" spans="1:5" hidden="1" x14ac:dyDescent="0.2">
      <c r="A9485" t="s">
        <v>74</v>
      </c>
      <c r="B9485" t="s">
        <v>40</v>
      </c>
      <c r="C9485" t="s">
        <v>41</v>
      </c>
      <c r="D9485" t="s">
        <v>19</v>
      </c>
      <c r="E9485">
        <v>25.333333332999999</v>
      </c>
    </row>
    <row r="9486" spans="1:5" hidden="1" x14ac:dyDescent="0.2">
      <c r="A9486" t="s">
        <v>74</v>
      </c>
      <c r="B9486" t="s">
        <v>40</v>
      </c>
      <c r="C9486" t="s">
        <v>42</v>
      </c>
      <c r="D9486" t="s">
        <v>19</v>
      </c>
      <c r="E9486">
        <v>22.5</v>
      </c>
    </row>
    <row r="9487" spans="1:5" hidden="1" x14ac:dyDescent="0.2">
      <c r="A9487" t="s">
        <v>74</v>
      </c>
      <c r="B9487" t="s">
        <v>40</v>
      </c>
      <c r="C9487" t="s">
        <v>56</v>
      </c>
      <c r="D9487" t="s">
        <v>19</v>
      </c>
      <c r="E9487">
        <v>25</v>
      </c>
    </row>
    <row r="9488" spans="1:5" hidden="1" x14ac:dyDescent="0.2">
      <c r="A9488" t="s">
        <v>74</v>
      </c>
      <c r="B9488" t="s">
        <v>40</v>
      </c>
      <c r="C9488" t="s">
        <v>43</v>
      </c>
      <c r="D9488" t="s">
        <v>19</v>
      </c>
      <c r="E9488">
        <v>15</v>
      </c>
    </row>
    <row r="9489" spans="1:5" hidden="1" x14ac:dyDescent="0.2">
      <c r="A9489" t="s">
        <v>74</v>
      </c>
      <c r="B9489" t="s">
        <v>40</v>
      </c>
      <c r="C9489" t="s">
        <v>44</v>
      </c>
      <c r="D9489" t="s">
        <v>19</v>
      </c>
      <c r="E9489">
        <v>28.25</v>
      </c>
    </row>
    <row r="9490" spans="1:5" hidden="1" x14ac:dyDescent="0.2">
      <c r="A9490" t="s">
        <v>74</v>
      </c>
      <c r="B9490" t="s">
        <v>40</v>
      </c>
      <c r="C9490" t="s">
        <v>54</v>
      </c>
      <c r="D9490" t="s">
        <v>80</v>
      </c>
      <c r="E9490">
        <v>5</v>
      </c>
    </row>
    <row r="9491" spans="1:5" hidden="1" x14ac:dyDescent="0.2">
      <c r="A9491" t="s">
        <v>74</v>
      </c>
      <c r="B9491" t="s">
        <v>40</v>
      </c>
      <c r="C9491" t="s">
        <v>41</v>
      </c>
      <c r="D9491" t="s">
        <v>80</v>
      </c>
      <c r="E9491">
        <v>2.8333333330000001</v>
      </c>
    </row>
    <row r="9492" spans="1:5" hidden="1" x14ac:dyDescent="0.2">
      <c r="A9492" t="s">
        <v>74</v>
      </c>
      <c r="B9492" t="s">
        <v>40</v>
      </c>
      <c r="C9492" t="s">
        <v>42</v>
      </c>
      <c r="D9492" t="s">
        <v>80</v>
      </c>
      <c r="E9492">
        <v>2.5806451610000001</v>
      </c>
    </row>
    <row r="9493" spans="1:5" hidden="1" x14ac:dyDescent="0.2">
      <c r="A9493" t="s">
        <v>74</v>
      </c>
      <c r="B9493" t="s">
        <v>40</v>
      </c>
      <c r="C9493" t="s">
        <v>56</v>
      </c>
      <c r="D9493" t="s">
        <v>80</v>
      </c>
      <c r="E9493">
        <v>0</v>
      </c>
    </row>
    <row r="9494" spans="1:5" hidden="1" x14ac:dyDescent="0.2">
      <c r="A9494" t="s">
        <v>74</v>
      </c>
      <c r="B9494" t="s">
        <v>40</v>
      </c>
      <c r="C9494" t="s">
        <v>43</v>
      </c>
      <c r="D9494" t="s">
        <v>80</v>
      </c>
      <c r="E9494">
        <v>3.0454545450000001</v>
      </c>
    </row>
    <row r="9495" spans="1:5" hidden="1" x14ac:dyDescent="0.2">
      <c r="A9495" t="s">
        <v>74</v>
      </c>
      <c r="B9495" t="s">
        <v>40</v>
      </c>
      <c r="C9495" t="s">
        <v>44</v>
      </c>
      <c r="D9495" t="s">
        <v>80</v>
      </c>
      <c r="E9495">
        <v>2.0277777779999999</v>
      </c>
    </row>
    <row r="9496" spans="1:5" hidden="1" x14ac:dyDescent="0.2">
      <c r="A9496" t="s">
        <v>74</v>
      </c>
      <c r="B9496" t="s">
        <v>40</v>
      </c>
      <c r="C9496" t="s">
        <v>54</v>
      </c>
      <c r="D9496" t="s">
        <v>21</v>
      </c>
      <c r="E9496">
        <v>5</v>
      </c>
    </row>
    <row r="9497" spans="1:5" hidden="1" x14ac:dyDescent="0.2">
      <c r="A9497" t="s">
        <v>74</v>
      </c>
      <c r="B9497" t="s">
        <v>40</v>
      </c>
      <c r="C9497" t="s">
        <v>41</v>
      </c>
      <c r="D9497" t="s">
        <v>21</v>
      </c>
      <c r="E9497">
        <v>17</v>
      </c>
    </row>
    <row r="9498" spans="1:5" hidden="1" x14ac:dyDescent="0.2">
      <c r="A9498" t="s">
        <v>74</v>
      </c>
      <c r="B9498" t="s">
        <v>40</v>
      </c>
      <c r="C9498" t="s">
        <v>42</v>
      </c>
      <c r="D9498" t="s">
        <v>21</v>
      </c>
      <c r="E9498">
        <v>80</v>
      </c>
    </row>
    <row r="9499" spans="1:5" hidden="1" x14ac:dyDescent="0.2">
      <c r="A9499" t="s">
        <v>74</v>
      </c>
      <c r="B9499" t="s">
        <v>40</v>
      </c>
      <c r="C9499" t="s">
        <v>56</v>
      </c>
      <c r="D9499" t="s">
        <v>21</v>
      </c>
      <c r="E9499">
        <v>0</v>
      </c>
    </row>
    <row r="9500" spans="1:5" hidden="1" x14ac:dyDescent="0.2">
      <c r="A9500" t="s">
        <v>74</v>
      </c>
      <c r="B9500" t="s">
        <v>40</v>
      </c>
      <c r="C9500" t="s">
        <v>43</v>
      </c>
      <c r="D9500" t="s">
        <v>21</v>
      </c>
      <c r="E9500">
        <v>67</v>
      </c>
    </row>
    <row r="9501" spans="1:5" hidden="1" x14ac:dyDescent="0.2">
      <c r="A9501" t="s">
        <v>74</v>
      </c>
      <c r="B9501" t="s">
        <v>40</v>
      </c>
      <c r="C9501" t="s">
        <v>44</v>
      </c>
      <c r="D9501" t="s">
        <v>21</v>
      </c>
      <c r="E9501">
        <v>73</v>
      </c>
    </row>
    <row r="9502" spans="1:5" hidden="1" x14ac:dyDescent="0.2">
      <c r="A9502" t="s">
        <v>74</v>
      </c>
      <c r="B9502" t="s">
        <v>40</v>
      </c>
      <c r="C9502" t="s">
        <v>54</v>
      </c>
      <c r="D9502" t="s">
        <v>22</v>
      </c>
      <c r="E9502">
        <v>20.5</v>
      </c>
    </row>
    <row r="9503" spans="1:5" hidden="1" x14ac:dyDescent="0.2">
      <c r="A9503" t="s">
        <v>74</v>
      </c>
      <c r="B9503" t="s">
        <v>40</v>
      </c>
      <c r="C9503" t="s">
        <v>41</v>
      </c>
      <c r="D9503" t="s">
        <v>22</v>
      </c>
      <c r="E9503">
        <v>19.666666667000001</v>
      </c>
    </row>
    <row r="9504" spans="1:5" hidden="1" x14ac:dyDescent="0.2">
      <c r="A9504" t="s">
        <v>74</v>
      </c>
      <c r="B9504" t="s">
        <v>40</v>
      </c>
      <c r="C9504" t="s">
        <v>42</v>
      </c>
      <c r="D9504" t="s">
        <v>22</v>
      </c>
      <c r="E9504">
        <v>23</v>
      </c>
    </row>
    <row r="9505" spans="1:5" hidden="1" x14ac:dyDescent="0.2">
      <c r="A9505" t="s">
        <v>74</v>
      </c>
      <c r="B9505" t="s">
        <v>40</v>
      </c>
      <c r="C9505" t="s">
        <v>56</v>
      </c>
      <c r="D9505" t="s">
        <v>22</v>
      </c>
      <c r="E9505">
        <v>12</v>
      </c>
    </row>
    <row r="9506" spans="1:5" hidden="1" x14ac:dyDescent="0.2">
      <c r="A9506" t="s">
        <v>74</v>
      </c>
      <c r="B9506" t="s">
        <v>40</v>
      </c>
      <c r="C9506" t="s">
        <v>43</v>
      </c>
      <c r="D9506" t="s">
        <v>22</v>
      </c>
      <c r="E9506">
        <v>20.333333332999999</v>
      </c>
    </row>
    <row r="9507" spans="1:5" hidden="1" x14ac:dyDescent="0.2">
      <c r="A9507" t="s">
        <v>74</v>
      </c>
      <c r="B9507" t="s">
        <v>40</v>
      </c>
      <c r="C9507" t="s">
        <v>44</v>
      </c>
      <c r="D9507" t="s">
        <v>22</v>
      </c>
      <c r="E9507">
        <v>27.25</v>
      </c>
    </row>
    <row r="9508" spans="1:5" hidden="1" x14ac:dyDescent="0.2">
      <c r="A9508" t="s">
        <v>74</v>
      </c>
      <c r="B9508" t="s">
        <v>40</v>
      </c>
      <c r="C9508" t="s">
        <v>54</v>
      </c>
      <c r="D9508" t="s">
        <v>23</v>
      </c>
      <c r="E9508">
        <v>0.79268292699999998</v>
      </c>
    </row>
    <row r="9509" spans="1:5" hidden="1" x14ac:dyDescent="0.2">
      <c r="A9509" t="s">
        <v>74</v>
      </c>
      <c r="B9509" t="s">
        <v>40</v>
      </c>
      <c r="C9509" t="s">
        <v>41</v>
      </c>
      <c r="D9509" t="s">
        <v>23</v>
      </c>
      <c r="E9509">
        <v>0.62711864399999995</v>
      </c>
    </row>
    <row r="9510" spans="1:5" hidden="1" x14ac:dyDescent="0.2">
      <c r="A9510" t="s">
        <v>74</v>
      </c>
      <c r="B9510" t="s">
        <v>40</v>
      </c>
      <c r="C9510" t="s">
        <v>42</v>
      </c>
      <c r="D9510" t="s">
        <v>23</v>
      </c>
      <c r="E9510">
        <v>7.6086956999999997E-2</v>
      </c>
    </row>
    <row r="9511" spans="1:5" hidden="1" x14ac:dyDescent="0.2">
      <c r="A9511" t="s">
        <v>74</v>
      </c>
      <c r="B9511" t="s">
        <v>40</v>
      </c>
      <c r="C9511" t="s">
        <v>56</v>
      </c>
      <c r="D9511" t="s">
        <v>23</v>
      </c>
      <c r="E9511">
        <v>0.54166666699999999</v>
      </c>
    </row>
    <row r="9512" spans="1:5" hidden="1" x14ac:dyDescent="0.2">
      <c r="A9512" t="s">
        <v>74</v>
      </c>
      <c r="B9512" t="s">
        <v>40</v>
      </c>
      <c r="C9512" t="s">
        <v>43</v>
      </c>
      <c r="D9512" t="s">
        <v>23</v>
      </c>
      <c r="E9512">
        <v>0</v>
      </c>
    </row>
    <row r="9513" spans="1:5" hidden="1" x14ac:dyDescent="0.2">
      <c r="A9513" t="s">
        <v>74</v>
      </c>
      <c r="B9513" t="s">
        <v>40</v>
      </c>
      <c r="C9513" t="s">
        <v>44</v>
      </c>
      <c r="D9513" t="s">
        <v>23</v>
      </c>
      <c r="E9513">
        <v>7.3394495000000004E-2</v>
      </c>
    </row>
    <row r="9514" spans="1:5" hidden="1" x14ac:dyDescent="0.2">
      <c r="A9514" t="s">
        <v>74</v>
      </c>
      <c r="B9514" t="s">
        <v>40</v>
      </c>
      <c r="C9514" t="s">
        <v>54</v>
      </c>
      <c r="D9514" t="s">
        <v>24</v>
      </c>
      <c r="E9514">
        <v>0</v>
      </c>
    </row>
    <row r="9515" spans="1:5" hidden="1" x14ac:dyDescent="0.2">
      <c r="A9515" t="s">
        <v>74</v>
      </c>
      <c r="B9515" t="s">
        <v>40</v>
      </c>
      <c r="C9515" t="s">
        <v>41</v>
      </c>
      <c r="D9515" t="s">
        <v>24</v>
      </c>
      <c r="E9515">
        <v>0</v>
      </c>
    </row>
    <row r="9516" spans="1:5" hidden="1" x14ac:dyDescent="0.2">
      <c r="A9516" t="s">
        <v>74</v>
      </c>
      <c r="B9516" t="s">
        <v>40</v>
      </c>
      <c r="C9516" t="s">
        <v>42</v>
      </c>
      <c r="D9516" t="s">
        <v>24</v>
      </c>
      <c r="E9516">
        <v>0</v>
      </c>
    </row>
    <row r="9517" spans="1:5" hidden="1" x14ac:dyDescent="0.2">
      <c r="A9517" t="s">
        <v>74</v>
      </c>
      <c r="B9517" t="s">
        <v>40</v>
      </c>
      <c r="C9517" t="s">
        <v>56</v>
      </c>
      <c r="D9517" t="s">
        <v>24</v>
      </c>
      <c r="E9517">
        <v>0</v>
      </c>
    </row>
    <row r="9518" spans="1:5" hidden="1" x14ac:dyDescent="0.2">
      <c r="A9518" t="s">
        <v>74</v>
      </c>
      <c r="B9518" t="s">
        <v>40</v>
      </c>
      <c r="C9518" t="s">
        <v>43</v>
      </c>
      <c r="D9518" t="s">
        <v>24</v>
      </c>
      <c r="E9518">
        <v>0</v>
      </c>
    </row>
    <row r="9519" spans="1:5" hidden="1" x14ac:dyDescent="0.2">
      <c r="A9519" t="s">
        <v>74</v>
      </c>
      <c r="B9519" t="s">
        <v>40</v>
      </c>
      <c r="C9519" t="s">
        <v>44</v>
      </c>
      <c r="D9519" t="s">
        <v>24</v>
      </c>
      <c r="E9519">
        <v>0</v>
      </c>
    </row>
    <row r="9520" spans="1:5" hidden="1" x14ac:dyDescent="0.2">
      <c r="A9520" t="s">
        <v>74</v>
      </c>
      <c r="B9520" t="s">
        <v>40</v>
      </c>
      <c r="C9520" t="s">
        <v>54</v>
      </c>
      <c r="D9520" t="s">
        <v>25</v>
      </c>
      <c r="E9520">
        <v>0.19512195099999999</v>
      </c>
    </row>
    <row r="9521" spans="1:5" hidden="1" x14ac:dyDescent="0.2">
      <c r="A9521" t="s">
        <v>74</v>
      </c>
      <c r="B9521" t="s">
        <v>40</v>
      </c>
      <c r="C9521" t="s">
        <v>41</v>
      </c>
      <c r="D9521" t="s">
        <v>25</v>
      </c>
      <c r="E9521">
        <v>0.271186441</v>
      </c>
    </row>
    <row r="9522" spans="1:5" hidden="1" x14ac:dyDescent="0.2">
      <c r="A9522" t="s">
        <v>74</v>
      </c>
      <c r="B9522" t="s">
        <v>40</v>
      </c>
      <c r="C9522" t="s">
        <v>42</v>
      </c>
      <c r="D9522" t="s">
        <v>25</v>
      </c>
      <c r="E9522">
        <v>0.58695652200000004</v>
      </c>
    </row>
    <row r="9523" spans="1:5" hidden="1" x14ac:dyDescent="0.2">
      <c r="A9523" t="s">
        <v>74</v>
      </c>
      <c r="B9523" t="s">
        <v>40</v>
      </c>
      <c r="C9523" t="s">
        <v>56</v>
      </c>
      <c r="D9523" t="s">
        <v>25</v>
      </c>
      <c r="E9523">
        <v>0.45833333300000001</v>
      </c>
    </row>
    <row r="9524" spans="1:5" hidden="1" x14ac:dyDescent="0.2">
      <c r="A9524" t="s">
        <v>74</v>
      </c>
      <c r="B9524" t="s">
        <v>40</v>
      </c>
      <c r="C9524" t="s">
        <v>43</v>
      </c>
      <c r="D9524" t="s">
        <v>25</v>
      </c>
      <c r="E9524">
        <v>0.63934426200000005</v>
      </c>
    </row>
    <row r="9525" spans="1:5" hidden="1" x14ac:dyDescent="0.2">
      <c r="A9525" t="s">
        <v>74</v>
      </c>
      <c r="B9525" t="s">
        <v>40</v>
      </c>
      <c r="C9525" t="s">
        <v>44</v>
      </c>
      <c r="D9525" t="s">
        <v>25</v>
      </c>
      <c r="E9525">
        <v>0.59633027500000002</v>
      </c>
    </row>
    <row r="9526" spans="1:5" hidden="1" x14ac:dyDescent="0.2">
      <c r="A9526" t="s">
        <v>74</v>
      </c>
      <c r="B9526" t="s">
        <v>40</v>
      </c>
      <c r="C9526" t="s">
        <v>54</v>
      </c>
      <c r="D9526" t="s">
        <v>81</v>
      </c>
      <c r="E9526">
        <v>0</v>
      </c>
    </row>
    <row r="9527" spans="1:5" hidden="1" x14ac:dyDescent="0.2">
      <c r="A9527" t="s">
        <v>74</v>
      </c>
      <c r="B9527" t="s">
        <v>40</v>
      </c>
      <c r="C9527" t="s">
        <v>41</v>
      </c>
      <c r="D9527" t="s">
        <v>81</v>
      </c>
      <c r="E9527">
        <v>0</v>
      </c>
    </row>
    <row r="9528" spans="1:5" hidden="1" x14ac:dyDescent="0.2">
      <c r="A9528" t="s">
        <v>74</v>
      </c>
      <c r="B9528" t="s">
        <v>40</v>
      </c>
      <c r="C9528" t="s">
        <v>42</v>
      </c>
      <c r="D9528" t="s">
        <v>81</v>
      </c>
      <c r="E9528">
        <v>0.130434783</v>
      </c>
    </row>
    <row r="9529" spans="1:5" hidden="1" x14ac:dyDescent="0.2">
      <c r="A9529" t="s">
        <v>74</v>
      </c>
      <c r="B9529" t="s">
        <v>40</v>
      </c>
      <c r="C9529" t="s">
        <v>56</v>
      </c>
      <c r="D9529" t="s">
        <v>81</v>
      </c>
      <c r="E9529">
        <v>0</v>
      </c>
    </row>
    <row r="9530" spans="1:5" hidden="1" x14ac:dyDescent="0.2">
      <c r="A9530" t="s">
        <v>74</v>
      </c>
      <c r="B9530" t="s">
        <v>40</v>
      </c>
      <c r="C9530" t="s">
        <v>43</v>
      </c>
      <c r="D9530" t="s">
        <v>81</v>
      </c>
      <c r="E9530">
        <v>0.27868852500000002</v>
      </c>
    </row>
    <row r="9531" spans="1:5" hidden="1" x14ac:dyDescent="0.2">
      <c r="A9531" t="s">
        <v>74</v>
      </c>
      <c r="B9531" t="s">
        <v>40</v>
      </c>
      <c r="C9531" t="s">
        <v>44</v>
      </c>
      <c r="D9531" t="s">
        <v>81</v>
      </c>
      <c r="E9531">
        <v>3.6697248000000002E-2</v>
      </c>
    </row>
    <row r="9532" spans="1:5" hidden="1" x14ac:dyDescent="0.2">
      <c r="A9532" t="s">
        <v>74</v>
      </c>
      <c r="B9532" t="s">
        <v>40</v>
      </c>
      <c r="C9532" t="s">
        <v>54</v>
      </c>
      <c r="D9532" t="s">
        <v>82</v>
      </c>
      <c r="E9532">
        <v>1.2195121999999999E-2</v>
      </c>
    </row>
    <row r="9533" spans="1:5" hidden="1" x14ac:dyDescent="0.2">
      <c r="A9533" t="s">
        <v>74</v>
      </c>
      <c r="B9533" t="s">
        <v>40</v>
      </c>
      <c r="C9533" t="s">
        <v>41</v>
      </c>
      <c r="D9533" t="s">
        <v>82</v>
      </c>
      <c r="E9533">
        <v>5.0847457999999998E-2</v>
      </c>
    </row>
    <row r="9534" spans="1:5" hidden="1" x14ac:dyDescent="0.2">
      <c r="A9534" t="s">
        <v>74</v>
      </c>
      <c r="B9534" t="s">
        <v>40</v>
      </c>
      <c r="C9534" t="s">
        <v>42</v>
      </c>
      <c r="D9534" t="s">
        <v>82</v>
      </c>
      <c r="E9534">
        <v>1.0869564999999999E-2</v>
      </c>
    </row>
    <row r="9535" spans="1:5" hidden="1" x14ac:dyDescent="0.2">
      <c r="A9535" t="s">
        <v>74</v>
      </c>
      <c r="B9535" t="s">
        <v>40</v>
      </c>
      <c r="C9535" t="s">
        <v>56</v>
      </c>
      <c r="D9535" t="s">
        <v>82</v>
      </c>
      <c r="E9535">
        <v>0</v>
      </c>
    </row>
    <row r="9536" spans="1:5" hidden="1" x14ac:dyDescent="0.2">
      <c r="A9536" t="s">
        <v>74</v>
      </c>
      <c r="B9536" t="s">
        <v>40</v>
      </c>
      <c r="C9536" t="s">
        <v>43</v>
      </c>
      <c r="D9536" t="s">
        <v>82</v>
      </c>
      <c r="E9536">
        <v>0</v>
      </c>
    </row>
    <row r="9537" spans="1:5" hidden="1" x14ac:dyDescent="0.2">
      <c r="A9537" t="s">
        <v>74</v>
      </c>
      <c r="B9537" t="s">
        <v>40</v>
      </c>
      <c r="C9537" t="s">
        <v>44</v>
      </c>
      <c r="D9537" t="s">
        <v>82</v>
      </c>
      <c r="E9537">
        <v>0</v>
      </c>
    </row>
    <row r="9538" spans="1:5" hidden="1" x14ac:dyDescent="0.2">
      <c r="A9538" t="s">
        <v>74</v>
      </c>
      <c r="B9538" t="s">
        <v>40</v>
      </c>
      <c r="C9538" t="s">
        <v>54</v>
      </c>
      <c r="D9538" t="s">
        <v>28</v>
      </c>
      <c r="E9538">
        <v>0</v>
      </c>
    </row>
    <row r="9539" spans="1:5" hidden="1" x14ac:dyDescent="0.2">
      <c r="A9539" t="s">
        <v>74</v>
      </c>
      <c r="B9539" t="s">
        <v>40</v>
      </c>
      <c r="C9539" t="s">
        <v>41</v>
      </c>
      <c r="D9539" t="s">
        <v>28</v>
      </c>
      <c r="E9539">
        <v>5.0847457999999998E-2</v>
      </c>
    </row>
    <row r="9540" spans="1:5" hidden="1" x14ac:dyDescent="0.2">
      <c r="A9540" t="s">
        <v>74</v>
      </c>
      <c r="B9540" t="s">
        <v>40</v>
      </c>
      <c r="C9540" t="s">
        <v>42</v>
      </c>
      <c r="D9540" t="s">
        <v>28</v>
      </c>
      <c r="E9540">
        <v>0.19565217400000001</v>
      </c>
    </row>
    <row r="9541" spans="1:5" hidden="1" x14ac:dyDescent="0.2">
      <c r="A9541" t="s">
        <v>74</v>
      </c>
      <c r="B9541" t="s">
        <v>40</v>
      </c>
      <c r="C9541" t="s">
        <v>56</v>
      </c>
      <c r="D9541" t="s">
        <v>28</v>
      </c>
      <c r="E9541">
        <v>0</v>
      </c>
    </row>
    <row r="9542" spans="1:5" hidden="1" x14ac:dyDescent="0.2">
      <c r="A9542" t="s">
        <v>74</v>
      </c>
      <c r="B9542" t="s">
        <v>40</v>
      </c>
      <c r="C9542" t="s">
        <v>43</v>
      </c>
      <c r="D9542" t="s">
        <v>28</v>
      </c>
      <c r="E9542">
        <v>8.1967212999999997E-2</v>
      </c>
    </row>
    <row r="9543" spans="1:5" hidden="1" x14ac:dyDescent="0.2">
      <c r="A9543" t="s">
        <v>74</v>
      </c>
      <c r="B9543" t="s">
        <v>40</v>
      </c>
      <c r="C9543" t="s">
        <v>44</v>
      </c>
      <c r="D9543" t="s">
        <v>28</v>
      </c>
      <c r="E9543">
        <v>0.29357798200000002</v>
      </c>
    </row>
    <row r="9544" spans="1:5" hidden="1" x14ac:dyDescent="0.2">
      <c r="A9544" t="s">
        <v>74</v>
      </c>
      <c r="B9544" t="s">
        <v>40</v>
      </c>
      <c r="C9544" t="s">
        <v>54</v>
      </c>
      <c r="D9544" t="s">
        <v>29</v>
      </c>
      <c r="E9544">
        <v>82</v>
      </c>
    </row>
    <row r="9545" spans="1:5" hidden="1" x14ac:dyDescent="0.2">
      <c r="A9545" t="s">
        <v>74</v>
      </c>
      <c r="B9545" t="s">
        <v>40</v>
      </c>
      <c r="C9545" t="s">
        <v>41</v>
      </c>
      <c r="D9545" t="s">
        <v>29</v>
      </c>
      <c r="E9545">
        <v>59</v>
      </c>
    </row>
    <row r="9546" spans="1:5" hidden="1" x14ac:dyDescent="0.2">
      <c r="A9546" t="s">
        <v>74</v>
      </c>
      <c r="B9546" t="s">
        <v>40</v>
      </c>
      <c r="C9546" t="s">
        <v>42</v>
      </c>
      <c r="D9546" t="s">
        <v>29</v>
      </c>
      <c r="E9546">
        <v>92</v>
      </c>
    </row>
    <row r="9547" spans="1:5" hidden="1" x14ac:dyDescent="0.2">
      <c r="A9547" t="s">
        <v>74</v>
      </c>
      <c r="B9547" t="s">
        <v>40</v>
      </c>
      <c r="C9547" t="s">
        <v>56</v>
      </c>
      <c r="D9547" t="s">
        <v>29</v>
      </c>
      <c r="E9547">
        <v>24</v>
      </c>
    </row>
    <row r="9548" spans="1:5" hidden="1" x14ac:dyDescent="0.2">
      <c r="A9548" t="s">
        <v>74</v>
      </c>
      <c r="B9548" t="s">
        <v>40</v>
      </c>
      <c r="C9548" t="s">
        <v>43</v>
      </c>
      <c r="D9548" t="s">
        <v>29</v>
      </c>
      <c r="E9548">
        <v>61</v>
      </c>
    </row>
    <row r="9549" spans="1:5" hidden="1" x14ac:dyDescent="0.2">
      <c r="A9549" t="s">
        <v>74</v>
      </c>
      <c r="B9549" t="s">
        <v>40</v>
      </c>
      <c r="C9549" t="s">
        <v>44</v>
      </c>
      <c r="D9549" t="s">
        <v>29</v>
      </c>
      <c r="E9549">
        <v>109</v>
      </c>
    </row>
    <row r="9550" spans="1:5" hidden="1" x14ac:dyDescent="0.2">
      <c r="A9550" t="s">
        <v>74</v>
      </c>
      <c r="B9550" t="s">
        <v>40</v>
      </c>
      <c r="C9550" t="s">
        <v>54</v>
      </c>
      <c r="D9550" t="s">
        <v>30</v>
      </c>
      <c r="E9550">
        <v>0</v>
      </c>
    </row>
    <row r="9551" spans="1:5" hidden="1" x14ac:dyDescent="0.2">
      <c r="A9551" t="s">
        <v>74</v>
      </c>
      <c r="B9551" t="s">
        <v>40</v>
      </c>
      <c r="C9551" t="s">
        <v>41</v>
      </c>
      <c r="D9551" t="s">
        <v>30</v>
      </c>
      <c r="E9551">
        <v>0</v>
      </c>
    </row>
    <row r="9552" spans="1:5" hidden="1" x14ac:dyDescent="0.2">
      <c r="A9552" t="s">
        <v>74</v>
      </c>
      <c r="B9552" t="s">
        <v>40</v>
      </c>
      <c r="C9552" t="s">
        <v>42</v>
      </c>
      <c r="D9552" t="s">
        <v>30</v>
      </c>
      <c r="E9552">
        <v>0</v>
      </c>
    </row>
    <row r="9553" spans="1:5" hidden="1" x14ac:dyDescent="0.2">
      <c r="A9553" t="s">
        <v>74</v>
      </c>
      <c r="B9553" t="s">
        <v>40</v>
      </c>
      <c r="C9553" t="s">
        <v>56</v>
      </c>
      <c r="D9553" t="s">
        <v>30</v>
      </c>
      <c r="E9553">
        <v>0</v>
      </c>
    </row>
    <row r="9554" spans="1:5" hidden="1" x14ac:dyDescent="0.2">
      <c r="A9554" t="s">
        <v>74</v>
      </c>
      <c r="B9554" t="s">
        <v>40</v>
      </c>
      <c r="C9554" t="s">
        <v>43</v>
      </c>
      <c r="D9554" t="s">
        <v>30</v>
      </c>
      <c r="E9554">
        <v>0</v>
      </c>
    </row>
    <row r="9555" spans="1:5" hidden="1" x14ac:dyDescent="0.2">
      <c r="A9555" t="s">
        <v>74</v>
      </c>
      <c r="B9555" t="s">
        <v>40</v>
      </c>
      <c r="C9555" t="s">
        <v>44</v>
      </c>
      <c r="D9555" t="s">
        <v>30</v>
      </c>
      <c r="E9555">
        <v>0</v>
      </c>
    </row>
    <row r="9556" spans="1:5" hidden="1" x14ac:dyDescent="0.2">
      <c r="A9556" t="s">
        <v>74</v>
      </c>
      <c r="B9556" t="s">
        <v>40</v>
      </c>
      <c r="C9556" t="s">
        <v>54</v>
      </c>
      <c r="D9556" t="s">
        <v>31</v>
      </c>
      <c r="E9556">
        <v>0</v>
      </c>
    </row>
    <row r="9557" spans="1:5" hidden="1" x14ac:dyDescent="0.2">
      <c r="A9557" t="s">
        <v>74</v>
      </c>
      <c r="B9557" t="s">
        <v>40</v>
      </c>
      <c r="C9557" t="s">
        <v>41</v>
      </c>
      <c r="D9557" t="s">
        <v>31</v>
      </c>
      <c r="E9557">
        <v>0</v>
      </c>
    </row>
    <row r="9558" spans="1:5" hidden="1" x14ac:dyDescent="0.2">
      <c r="A9558" t="s">
        <v>74</v>
      </c>
      <c r="B9558" t="s">
        <v>40</v>
      </c>
      <c r="C9558" t="s">
        <v>42</v>
      </c>
      <c r="D9558" t="s">
        <v>31</v>
      </c>
      <c r="E9558">
        <v>0</v>
      </c>
    </row>
    <row r="9559" spans="1:5" hidden="1" x14ac:dyDescent="0.2">
      <c r="A9559" t="s">
        <v>74</v>
      </c>
      <c r="B9559" t="s">
        <v>40</v>
      </c>
      <c r="C9559" t="s">
        <v>56</v>
      </c>
      <c r="D9559" t="s">
        <v>31</v>
      </c>
      <c r="E9559">
        <v>0</v>
      </c>
    </row>
    <row r="9560" spans="1:5" hidden="1" x14ac:dyDescent="0.2">
      <c r="A9560" t="s">
        <v>74</v>
      </c>
      <c r="B9560" t="s">
        <v>40</v>
      </c>
      <c r="C9560" t="s">
        <v>43</v>
      </c>
      <c r="D9560" t="s">
        <v>31</v>
      </c>
      <c r="E9560">
        <v>0</v>
      </c>
    </row>
    <row r="9561" spans="1:5" hidden="1" x14ac:dyDescent="0.2">
      <c r="A9561" t="s">
        <v>74</v>
      </c>
      <c r="B9561" t="s">
        <v>40</v>
      </c>
      <c r="C9561" t="s">
        <v>44</v>
      </c>
      <c r="D9561" t="s">
        <v>31</v>
      </c>
      <c r="E9561">
        <v>0</v>
      </c>
    </row>
    <row r="9562" spans="1:5" x14ac:dyDescent="0.2">
      <c r="A9562" t="s">
        <v>74</v>
      </c>
      <c r="B9562" t="s">
        <v>45</v>
      </c>
      <c r="C9562" t="s">
        <v>46</v>
      </c>
      <c r="D9562" t="s">
        <v>8</v>
      </c>
      <c r="E9562">
        <v>9.6385542000000005E-2</v>
      </c>
    </row>
    <row r="9563" spans="1:5" x14ac:dyDescent="0.2">
      <c r="A9563" t="s">
        <v>74</v>
      </c>
      <c r="B9563" t="s">
        <v>45</v>
      </c>
      <c r="C9563" t="s">
        <v>47</v>
      </c>
      <c r="D9563" t="s">
        <v>8</v>
      </c>
      <c r="E9563">
        <v>0.105263158</v>
      </c>
    </row>
    <row r="9564" spans="1:5" x14ac:dyDescent="0.2">
      <c r="A9564" t="s">
        <v>74</v>
      </c>
      <c r="B9564" t="s">
        <v>45</v>
      </c>
      <c r="C9564" t="s">
        <v>48</v>
      </c>
      <c r="D9564" t="s">
        <v>8</v>
      </c>
      <c r="E9564">
        <v>9.7087379000000001E-2</v>
      </c>
    </row>
    <row r="9565" spans="1:5" x14ac:dyDescent="0.2">
      <c r="A9565" t="s">
        <v>74</v>
      </c>
      <c r="B9565" t="s">
        <v>45</v>
      </c>
      <c r="C9565" t="s">
        <v>49</v>
      </c>
      <c r="D9565" t="s">
        <v>8</v>
      </c>
      <c r="E9565">
        <v>0.17333333300000001</v>
      </c>
    </row>
    <row r="9566" spans="1:5" x14ac:dyDescent="0.2">
      <c r="A9566" t="s">
        <v>74</v>
      </c>
      <c r="B9566" t="s">
        <v>45</v>
      </c>
      <c r="C9566" t="s">
        <v>50</v>
      </c>
      <c r="D9566" t="s">
        <v>8</v>
      </c>
      <c r="E9566">
        <v>7.5757575999999993E-2</v>
      </c>
    </row>
    <row r="9567" spans="1:5" x14ac:dyDescent="0.2">
      <c r="A9567" t="s">
        <v>74</v>
      </c>
      <c r="B9567" t="s">
        <v>45</v>
      </c>
      <c r="C9567" t="s">
        <v>51</v>
      </c>
      <c r="D9567" t="s">
        <v>8</v>
      </c>
      <c r="E9567">
        <v>0.19</v>
      </c>
    </row>
    <row r="9568" spans="1:5" x14ac:dyDescent="0.2">
      <c r="A9568" t="s">
        <v>74</v>
      </c>
      <c r="B9568" t="s">
        <v>45</v>
      </c>
      <c r="C9568" t="s">
        <v>52</v>
      </c>
      <c r="D9568" t="s">
        <v>8</v>
      </c>
      <c r="E9568">
        <v>6.3829786999999999E-2</v>
      </c>
    </row>
    <row r="9569" spans="1:5" x14ac:dyDescent="0.2">
      <c r="A9569" t="s">
        <v>74</v>
      </c>
      <c r="B9569" t="s">
        <v>45</v>
      </c>
      <c r="C9569" t="s">
        <v>46</v>
      </c>
      <c r="D9569" t="s">
        <v>13</v>
      </c>
      <c r="E9569">
        <v>2.4096386000000001E-2</v>
      </c>
    </row>
    <row r="9570" spans="1:5" x14ac:dyDescent="0.2">
      <c r="A9570" t="s">
        <v>74</v>
      </c>
      <c r="B9570" t="s">
        <v>45</v>
      </c>
      <c r="C9570" t="s">
        <v>47</v>
      </c>
      <c r="D9570" t="s">
        <v>13</v>
      </c>
      <c r="E9570">
        <v>9.6491227999999998E-2</v>
      </c>
    </row>
    <row r="9571" spans="1:5" x14ac:dyDescent="0.2">
      <c r="A9571" t="s">
        <v>74</v>
      </c>
      <c r="B9571" t="s">
        <v>45</v>
      </c>
      <c r="C9571" t="s">
        <v>48</v>
      </c>
      <c r="D9571" t="s">
        <v>13</v>
      </c>
      <c r="E9571">
        <v>6.7961165000000004E-2</v>
      </c>
    </row>
    <row r="9572" spans="1:5" x14ac:dyDescent="0.2">
      <c r="A9572" t="s">
        <v>74</v>
      </c>
      <c r="B9572" t="s">
        <v>45</v>
      </c>
      <c r="C9572" t="s">
        <v>49</v>
      </c>
      <c r="D9572" t="s">
        <v>13</v>
      </c>
      <c r="E9572">
        <v>0.133333333</v>
      </c>
    </row>
    <row r="9573" spans="1:5" x14ac:dyDescent="0.2">
      <c r="A9573" t="s">
        <v>74</v>
      </c>
      <c r="B9573" t="s">
        <v>45</v>
      </c>
      <c r="C9573" t="s">
        <v>50</v>
      </c>
      <c r="D9573" t="s">
        <v>13</v>
      </c>
      <c r="E9573">
        <v>4.5454544999999999E-2</v>
      </c>
    </row>
    <row r="9574" spans="1:5" x14ac:dyDescent="0.2">
      <c r="A9574" t="s">
        <v>74</v>
      </c>
      <c r="B9574" t="s">
        <v>45</v>
      </c>
      <c r="C9574" t="s">
        <v>51</v>
      </c>
      <c r="D9574" t="s">
        <v>13</v>
      </c>
      <c r="E9574">
        <v>0.13</v>
      </c>
    </row>
    <row r="9575" spans="1:5" x14ac:dyDescent="0.2">
      <c r="A9575" t="s">
        <v>74</v>
      </c>
      <c r="B9575" t="s">
        <v>45</v>
      </c>
      <c r="C9575" t="s">
        <v>52</v>
      </c>
      <c r="D9575" t="s">
        <v>13</v>
      </c>
      <c r="E9575">
        <v>3.1914893999999999E-2</v>
      </c>
    </row>
    <row r="9576" spans="1:5" x14ac:dyDescent="0.2">
      <c r="A9576" t="s">
        <v>74</v>
      </c>
      <c r="B9576" t="s">
        <v>45</v>
      </c>
      <c r="C9576" t="s">
        <v>46</v>
      </c>
      <c r="D9576" t="s">
        <v>14</v>
      </c>
      <c r="E9576">
        <v>9.6385542000000005E-2</v>
      </c>
    </row>
    <row r="9577" spans="1:5" x14ac:dyDescent="0.2">
      <c r="A9577" t="s">
        <v>74</v>
      </c>
      <c r="B9577" t="s">
        <v>45</v>
      </c>
      <c r="C9577" t="s">
        <v>47</v>
      </c>
      <c r="D9577" t="s">
        <v>14</v>
      </c>
      <c r="E9577">
        <v>0.105263158</v>
      </c>
    </row>
    <row r="9578" spans="1:5" x14ac:dyDescent="0.2">
      <c r="A9578" t="s">
        <v>74</v>
      </c>
      <c r="B9578" t="s">
        <v>45</v>
      </c>
      <c r="C9578" t="s">
        <v>48</v>
      </c>
      <c r="D9578" t="s">
        <v>14</v>
      </c>
      <c r="E9578">
        <v>9.7087379000000001E-2</v>
      </c>
    </row>
    <row r="9579" spans="1:5" x14ac:dyDescent="0.2">
      <c r="A9579" t="s">
        <v>74</v>
      </c>
      <c r="B9579" t="s">
        <v>45</v>
      </c>
      <c r="C9579" t="s">
        <v>49</v>
      </c>
      <c r="D9579" t="s">
        <v>14</v>
      </c>
      <c r="E9579">
        <v>0.17333333300000001</v>
      </c>
    </row>
    <row r="9580" spans="1:5" x14ac:dyDescent="0.2">
      <c r="A9580" t="s">
        <v>74</v>
      </c>
      <c r="B9580" t="s">
        <v>45</v>
      </c>
      <c r="C9580" t="s">
        <v>50</v>
      </c>
      <c r="D9580" t="s">
        <v>14</v>
      </c>
      <c r="E9580">
        <v>7.5757575999999993E-2</v>
      </c>
    </row>
    <row r="9581" spans="1:5" x14ac:dyDescent="0.2">
      <c r="A9581" t="s">
        <v>74</v>
      </c>
      <c r="B9581" t="s">
        <v>45</v>
      </c>
      <c r="C9581" t="s">
        <v>51</v>
      </c>
      <c r="D9581" t="s">
        <v>14</v>
      </c>
      <c r="E9581">
        <v>0.19</v>
      </c>
    </row>
    <row r="9582" spans="1:5" x14ac:dyDescent="0.2">
      <c r="A9582" t="s">
        <v>74</v>
      </c>
      <c r="B9582" t="s">
        <v>45</v>
      </c>
      <c r="C9582" t="s">
        <v>52</v>
      </c>
      <c r="D9582" t="s">
        <v>14</v>
      </c>
      <c r="E9582">
        <v>6.3829786999999999E-2</v>
      </c>
    </row>
    <row r="9583" spans="1:5" x14ac:dyDescent="0.2">
      <c r="A9583" t="s">
        <v>74</v>
      </c>
      <c r="B9583" t="s">
        <v>45</v>
      </c>
      <c r="C9583" t="s">
        <v>46</v>
      </c>
      <c r="D9583" t="s">
        <v>15</v>
      </c>
      <c r="E9583">
        <v>0</v>
      </c>
    </row>
    <row r="9584" spans="1:5" x14ac:dyDescent="0.2">
      <c r="A9584" t="s">
        <v>74</v>
      </c>
      <c r="B9584" t="s">
        <v>45</v>
      </c>
      <c r="C9584" t="s">
        <v>47</v>
      </c>
      <c r="D9584" t="s">
        <v>15</v>
      </c>
      <c r="E9584">
        <v>0</v>
      </c>
    </row>
    <row r="9585" spans="1:5" x14ac:dyDescent="0.2">
      <c r="A9585" t="s">
        <v>74</v>
      </c>
      <c r="B9585" t="s">
        <v>45</v>
      </c>
      <c r="C9585" t="s">
        <v>48</v>
      </c>
      <c r="D9585" t="s">
        <v>15</v>
      </c>
      <c r="E9585">
        <v>0</v>
      </c>
    </row>
    <row r="9586" spans="1:5" x14ac:dyDescent="0.2">
      <c r="A9586" t="s">
        <v>74</v>
      </c>
      <c r="B9586" t="s">
        <v>45</v>
      </c>
      <c r="C9586" t="s">
        <v>49</v>
      </c>
      <c r="D9586" t="s">
        <v>15</v>
      </c>
      <c r="E9586">
        <v>0</v>
      </c>
    </row>
    <row r="9587" spans="1:5" x14ac:dyDescent="0.2">
      <c r="A9587" t="s">
        <v>74</v>
      </c>
      <c r="B9587" t="s">
        <v>45</v>
      </c>
      <c r="C9587" t="s">
        <v>50</v>
      </c>
      <c r="D9587" t="s">
        <v>15</v>
      </c>
      <c r="E9587">
        <v>0</v>
      </c>
    </row>
    <row r="9588" spans="1:5" x14ac:dyDescent="0.2">
      <c r="A9588" t="s">
        <v>74</v>
      </c>
      <c r="B9588" t="s">
        <v>45</v>
      </c>
      <c r="C9588" t="s">
        <v>51</v>
      </c>
      <c r="D9588" t="s">
        <v>15</v>
      </c>
      <c r="E9588">
        <v>0</v>
      </c>
    </row>
    <row r="9589" spans="1:5" x14ac:dyDescent="0.2">
      <c r="A9589" t="s">
        <v>74</v>
      </c>
      <c r="B9589" t="s">
        <v>45</v>
      </c>
      <c r="C9589" t="s">
        <v>52</v>
      </c>
      <c r="D9589" t="s">
        <v>15</v>
      </c>
      <c r="E9589">
        <v>0</v>
      </c>
    </row>
    <row r="9590" spans="1:5" x14ac:dyDescent="0.2">
      <c r="A9590" t="s">
        <v>74</v>
      </c>
      <c r="B9590" t="s">
        <v>45</v>
      </c>
      <c r="C9590" t="s">
        <v>46</v>
      </c>
      <c r="D9590" t="s">
        <v>16</v>
      </c>
      <c r="E9590">
        <v>0.66265060200000003</v>
      </c>
    </row>
    <row r="9591" spans="1:5" x14ac:dyDescent="0.2">
      <c r="A9591" t="s">
        <v>74</v>
      </c>
      <c r="B9591" t="s">
        <v>45</v>
      </c>
      <c r="C9591" t="s">
        <v>47</v>
      </c>
      <c r="D9591" t="s">
        <v>16</v>
      </c>
      <c r="E9591">
        <v>0.65789473700000001</v>
      </c>
    </row>
    <row r="9592" spans="1:5" x14ac:dyDescent="0.2">
      <c r="A9592" t="s">
        <v>74</v>
      </c>
      <c r="B9592" t="s">
        <v>45</v>
      </c>
      <c r="C9592" t="s">
        <v>48</v>
      </c>
      <c r="D9592" t="s">
        <v>16</v>
      </c>
      <c r="E9592">
        <v>0.54368932000000003</v>
      </c>
    </row>
    <row r="9593" spans="1:5" x14ac:dyDescent="0.2">
      <c r="A9593" t="s">
        <v>74</v>
      </c>
      <c r="B9593" t="s">
        <v>45</v>
      </c>
      <c r="C9593" t="s">
        <v>49</v>
      </c>
      <c r="D9593" t="s">
        <v>16</v>
      </c>
      <c r="E9593">
        <v>0.62666666699999996</v>
      </c>
    </row>
    <row r="9594" spans="1:5" x14ac:dyDescent="0.2">
      <c r="A9594" t="s">
        <v>74</v>
      </c>
      <c r="B9594" t="s">
        <v>45</v>
      </c>
      <c r="C9594" t="s">
        <v>50</v>
      </c>
      <c r="D9594" t="s">
        <v>16</v>
      </c>
      <c r="E9594">
        <v>0.45454545499999999</v>
      </c>
    </row>
    <row r="9595" spans="1:5" x14ac:dyDescent="0.2">
      <c r="A9595" t="s">
        <v>74</v>
      </c>
      <c r="B9595" t="s">
        <v>45</v>
      </c>
      <c r="C9595" t="s">
        <v>51</v>
      </c>
      <c r="D9595" t="s">
        <v>16</v>
      </c>
      <c r="E9595">
        <v>0.84</v>
      </c>
    </row>
    <row r="9596" spans="1:5" x14ac:dyDescent="0.2">
      <c r="A9596" t="s">
        <v>74</v>
      </c>
      <c r="B9596" t="s">
        <v>45</v>
      </c>
      <c r="C9596" t="s">
        <v>52</v>
      </c>
      <c r="D9596" t="s">
        <v>16</v>
      </c>
      <c r="E9596">
        <v>0.79787233999999996</v>
      </c>
    </row>
    <row r="9597" spans="1:5" x14ac:dyDescent="0.2">
      <c r="A9597" t="s">
        <v>74</v>
      </c>
      <c r="B9597" t="s">
        <v>45</v>
      </c>
      <c r="C9597" t="s">
        <v>46</v>
      </c>
      <c r="D9597" t="s">
        <v>17</v>
      </c>
      <c r="E9597">
        <v>0.63855421700000004</v>
      </c>
    </row>
    <row r="9598" spans="1:5" x14ac:dyDescent="0.2">
      <c r="A9598" t="s">
        <v>74</v>
      </c>
      <c r="B9598" t="s">
        <v>45</v>
      </c>
      <c r="C9598" t="s">
        <v>47</v>
      </c>
      <c r="D9598" t="s">
        <v>17</v>
      </c>
      <c r="E9598">
        <v>0.56140350900000002</v>
      </c>
    </row>
    <row r="9599" spans="1:5" x14ac:dyDescent="0.2">
      <c r="A9599" t="s">
        <v>74</v>
      </c>
      <c r="B9599" t="s">
        <v>45</v>
      </c>
      <c r="C9599" t="s">
        <v>48</v>
      </c>
      <c r="D9599" t="s">
        <v>17</v>
      </c>
      <c r="E9599">
        <v>0.47572815499999999</v>
      </c>
    </row>
    <row r="9600" spans="1:5" x14ac:dyDescent="0.2">
      <c r="A9600" t="s">
        <v>74</v>
      </c>
      <c r="B9600" t="s">
        <v>45</v>
      </c>
      <c r="C9600" t="s">
        <v>49</v>
      </c>
      <c r="D9600" t="s">
        <v>17</v>
      </c>
      <c r="E9600">
        <v>0.49333333299999999</v>
      </c>
    </row>
    <row r="9601" spans="1:5" x14ac:dyDescent="0.2">
      <c r="A9601" t="s">
        <v>74</v>
      </c>
      <c r="B9601" t="s">
        <v>45</v>
      </c>
      <c r="C9601" t="s">
        <v>50</v>
      </c>
      <c r="D9601" t="s">
        <v>17</v>
      </c>
      <c r="E9601">
        <v>0.409090909</v>
      </c>
    </row>
    <row r="9602" spans="1:5" x14ac:dyDescent="0.2">
      <c r="A9602" t="s">
        <v>74</v>
      </c>
      <c r="B9602" t="s">
        <v>45</v>
      </c>
      <c r="C9602" t="s">
        <v>51</v>
      </c>
      <c r="D9602" t="s">
        <v>17</v>
      </c>
      <c r="E9602">
        <v>0.71</v>
      </c>
    </row>
    <row r="9603" spans="1:5" x14ac:dyDescent="0.2">
      <c r="A9603" t="s">
        <v>74</v>
      </c>
      <c r="B9603" t="s">
        <v>45</v>
      </c>
      <c r="C9603" t="s">
        <v>52</v>
      </c>
      <c r="D9603" t="s">
        <v>17</v>
      </c>
      <c r="E9603">
        <v>0.76595744700000001</v>
      </c>
    </row>
    <row r="9604" spans="1:5" x14ac:dyDescent="0.2">
      <c r="A9604" t="s">
        <v>74</v>
      </c>
      <c r="B9604" t="s">
        <v>45</v>
      </c>
      <c r="C9604" t="s">
        <v>46</v>
      </c>
      <c r="D9604" t="s">
        <v>18</v>
      </c>
      <c r="E9604">
        <v>0.66249999999999998</v>
      </c>
    </row>
    <row r="9605" spans="1:5" x14ac:dyDescent="0.2">
      <c r="A9605" t="s">
        <v>74</v>
      </c>
      <c r="B9605" t="s">
        <v>45</v>
      </c>
      <c r="C9605" t="s">
        <v>47</v>
      </c>
      <c r="D9605" t="s">
        <v>18</v>
      </c>
      <c r="E9605">
        <v>0.7</v>
      </c>
    </row>
    <row r="9606" spans="1:5" x14ac:dyDescent="0.2">
      <c r="A9606" t="s">
        <v>74</v>
      </c>
      <c r="B9606" t="s">
        <v>45</v>
      </c>
      <c r="C9606" t="s">
        <v>48</v>
      </c>
      <c r="D9606" t="s">
        <v>18</v>
      </c>
      <c r="E9606">
        <v>0.66666666699999999</v>
      </c>
    </row>
    <row r="9607" spans="1:5" x14ac:dyDescent="0.2">
      <c r="A9607" t="s">
        <v>74</v>
      </c>
      <c r="B9607" t="s">
        <v>45</v>
      </c>
      <c r="C9607" t="s">
        <v>49</v>
      </c>
      <c r="D9607" t="s">
        <v>18</v>
      </c>
      <c r="E9607">
        <v>0.52500000000000002</v>
      </c>
    </row>
    <row r="9608" spans="1:5" x14ac:dyDescent="0.2">
      <c r="A9608" t="s">
        <v>74</v>
      </c>
      <c r="B9608" t="s">
        <v>45</v>
      </c>
      <c r="C9608" t="s">
        <v>50</v>
      </c>
      <c r="D9608" t="s">
        <v>18</v>
      </c>
      <c r="E9608">
        <v>0.74545454499999997</v>
      </c>
    </row>
    <row r="9609" spans="1:5" x14ac:dyDescent="0.2">
      <c r="A9609" t="s">
        <v>74</v>
      </c>
      <c r="B9609" t="s">
        <v>45</v>
      </c>
      <c r="C9609" t="s">
        <v>51</v>
      </c>
      <c r="D9609" t="s">
        <v>18</v>
      </c>
      <c r="E9609">
        <v>0.55000000000000004</v>
      </c>
    </row>
    <row r="9610" spans="1:5" x14ac:dyDescent="0.2">
      <c r="A9610" t="s">
        <v>74</v>
      </c>
      <c r="B9610" t="s">
        <v>45</v>
      </c>
      <c r="C9610" t="s">
        <v>52</v>
      </c>
      <c r="D9610" t="s">
        <v>18</v>
      </c>
      <c r="E9610">
        <v>0.58333333300000001</v>
      </c>
    </row>
    <row r="9611" spans="1:5" x14ac:dyDescent="0.2">
      <c r="A9611" t="s">
        <v>74</v>
      </c>
      <c r="B9611" t="s">
        <v>45</v>
      </c>
      <c r="C9611" t="s">
        <v>46</v>
      </c>
      <c r="D9611" t="s">
        <v>19</v>
      </c>
      <c r="E9611">
        <v>26.666666667000001</v>
      </c>
    </row>
    <row r="9612" spans="1:5" x14ac:dyDescent="0.2">
      <c r="A9612" t="s">
        <v>74</v>
      </c>
      <c r="B9612" t="s">
        <v>45</v>
      </c>
      <c r="C9612" t="s">
        <v>47</v>
      </c>
      <c r="D9612" t="s">
        <v>19</v>
      </c>
      <c r="E9612">
        <v>30</v>
      </c>
    </row>
    <row r="9613" spans="1:5" x14ac:dyDescent="0.2">
      <c r="A9613" t="s">
        <v>74</v>
      </c>
      <c r="B9613" t="s">
        <v>45</v>
      </c>
      <c r="C9613" t="s">
        <v>48</v>
      </c>
      <c r="D9613" t="s">
        <v>19</v>
      </c>
      <c r="E9613">
        <v>30</v>
      </c>
    </row>
    <row r="9614" spans="1:5" x14ac:dyDescent="0.2">
      <c r="A9614" t="s">
        <v>74</v>
      </c>
      <c r="B9614" t="s">
        <v>45</v>
      </c>
      <c r="C9614" t="s">
        <v>49</v>
      </c>
      <c r="D9614" t="s">
        <v>19</v>
      </c>
      <c r="E9614">
        <v>26.666666667000001</v>
      </c>
    </row>
    <row r="9615" spans="1:5" x14ac:dyDescent="0.2">
      <c r="A9615" t="s">
        <v>74</v>
      </c>
      <c r="B9615" t="s">
        <v>45</v>
      </c>
      <c r="C9615" t="s">
        <v>50</v>
      </c>
      <c r="D9615" t="s">
        <v>19</v>
      </c>
      <c r="E9615">
        <v>13.75</v>
      </c>
    </row>
    <row r="9616" spans="1:5" x14ac:dyDescent="0.2">
      <c r="A9616" t="s">
        <v>74</v>
      </c>
      <c r="B9616" t="s">
        <v>45</v>
      </c>
      <c r="C9616" t="s">
        <v>51</v>
      </c>
      <c r="D9616" t="s">
        <v>19</v>
      </c>
      <c r="E9616">
        <v>30</v>
      </c>
    </row>
    <row r="9617" spans="1:5" x14ac:dyDescent="0.2">
      <c r="A9617" t="s">
        <v>74</v>
      </c>
      <c r="B9617" t="s">
        <v>45</v>
      </c>
      <c r="C9617" t="s">
        <v>52</v>
      </c>
      <c r="D9617" t="s">
        <v>19</v>
      </c>
      <c r="E9617">
        <v>30</v>
      </c>
    </row>
    <row r="9618" spans="1:5" x14ac:dyDescent="0.2">
      <c r="A9618" t="s">
        <v>74</v>
      </c>
      <c r="B9618" t="s">
        <v>45</v>
      </c>
      <c r="C9618" t="s">
        <v>46</v>
      </c>
      <c r="D9618" t="s">
        <v>80</v>
      </c>
      <c r="E9618">
        <v>3.625</v>
      </c>
    </row>
    <row r="9619" spans="1:5" x14ac:dyDescent="0.2">
      <c r="A9619" t="s">
        <v>74</v>
      </c>
      <c r="B9619" t="s">
        <v>45</v>
      </c>
      <c r="C9619" t="s">
        <v>47</v>
      </c>
      <c r="D9619" t="s">
        <v>80</v>
      </c>
      <c r="E9619">
        <v>3.3333333330000001</v>
      </c>
    </row>
    <row r="9620" spans="1:5" x14ac:dyDescent="0.2">
      <c r="A9620" t="s">
        <v>74</v>
      </c>
      <c r="B9620" t="s">
        <v>45</v>
      </c>
      <c r="C9620" t="s">
        <v>48</v>
      </c>
      <c r="D9620" t="s">
        <v>80</v>
      </c>
      <c r="E9620">
        <v>4</v>
      </c>
    </row>
    <row r="9621" spans="1:5" x14ac:dyDescent="0.2">
      <c r="A9621" t="s">
        <v>74</v>
      </c>
      <c r="B9621" t="s">
        <v>45</v>
      </c>
      <c r="C9621" t="s">
        <v>49</v>
      </c>
      <c r="D9621" t="s">
        <v>80</v>
      </c>
      <c r="E9621">
        <v>2.923076923</v>
      </c>
    </row>
    <row r="9622" spans="1:5" x14ac:dyDescent="0.2">
      <c r="A9622" t="s">
        <v>74</v>
      </c>
      <c r="B9622" t="s">
        <v>45</v>
      </c>
      <c r="C9622" t="s">
        <v>50</v>
      </c>
      <c r="D9622" t="s">
        <v>80</v>
      </c>
      <c r="E9622">
        <v>2.8</v>
      </c>
    </row>
    <row r="9623" spans="1:5" x14ac:dyDescent="0.2">
      <c r="A9623" t="s">
        <v>74</v>
      </c>
      <c r="B9623" t="s">
        <v>45</v>
      </c>
      <c r="C9623" t="s">
        <v>51</v>
      </c>
      <c r="D9623" t="s">
        <v>80</v>
      </c>
      <c r="E9623">
        <v>4</v>
      </c>
    </row>
    <row r="9624" spans="1:5" x14ac:dyDescent="0.2">
      <c r="A9624" t="s">
        <v>74</v>
      </c>
      <c r="B9624" t="s">
        <v>45</v>
      </c>
      <c r="C9624" t="s">
        <v>52</v>
      </c>
      <c r="D9624" t="s">
        <v>80</v>
      </c>
      <c r="E9624">
        <v>5.5</v>
      </c>
    </row>
    <row r="9625" spans="1:5" x14ac:dyDescent="0.2">
      <c r="A9625" t="s">
        <v>74</v>
      </c>
      <c r="B9625" t="s">
        <v>45</v>
      </c>
      <c r="C9625" t="s">
        <v>46</v>
      </c>
      <c r="D9625" t="s">
        <v>21</v>
      </c>
      <c r="E9625">
        <v>29</v>
      </c>
    </row>
    <row r="9626" spans="1:5" x14ac:dyDescent="0.2">
      <c r="A9626" t="s">
        <v>74</v>
      </c>
      <c r="B9626" t="s">
        <v>45</v>
      </c>
      <c r="C9626" t="s">
        <v>47</v>
      </c>
      <c r="D9626" t="s">
        <v>21</v>
      </c>
      <c r="E9626">
        <v>40</v>
      </c>
    </row>
    <row r="9627" spans="1:5" x14ac:dyDescent="0.2">
      <c r="A9627" t="s">
        <v>74</v>
      </c>
      <c r="B9627" t="s">
        <v>45</v>
      </c>
      <c r="C9627" t="s">
        <v>48</v>
      </c>
      <c r="D9627" t="s">
        <v>21</v>
      </c>
      <c r="E9627">
        <v>40</v>
      </c>
    </row>
    <row r="9628" spans="1:5" x14ac:dyDescent="0.2">
      <c r="A9628" t="s">
        <v>74</v>
      </c>
      <c r="B9628" t="s">
        <v>45</v>
      </c>
      <c r="C9628" t="s">
        <v>49</v>
      </c>
      <c r="D9628" t="s">
        <v>21</v>
      </c>
      <c r="E9628">
        <v>38</v>
      </c>
    </row>
    <row r="9629" spans="1:5" x14ac:dyDescent="0.2">
      <c r="A9629" t="s">
        <v>74</v>
      </c>
      <c r="B9629" t="s">
        <v>45</v>
      </c>
      <c r="C9629" t="s">
        <v>50</v>
      </c>
      <c r="D9629" t="s">
        <v>21</v>
      </c>
      <c r="E9629">
        <v>14</v>
      </c>
    </row>
    <row r="9630" spans="1:5" x14ac:dyDescent="0.2">
      <c r="A9630" t="s">
        <v>74</v>
      </c>
      <c r="B9630" t="s">
        <v>45</v>
      </c>
      <c r="C9630" t="s">
        <v>51</v>
      </c>
      <c r="D9630" t="s">
        <v>21</v>
      </c>
      <c r="E9630">
        <v>76</v>
      </c>
    </row>
    <row r="9631" spans="1:5" x14ac:dyDescent="0.2">
      <c r="A9631" t="s">
        <v>74</v>
      </c>
      <c r="B9631" t="s">
        <v>45</v>
      </c>
      <c r="C9631" t="s">
        <v>52</v>
      </c>
      <c r="D9631" t="s">
        <v>21</v>
      </c>
      <c r="E9631">
        <v>33</v>
      </c>
    </row>
    <row r="9632" spans="1:5" x14ac:dyDescent="0.2">
      <c r="A9632" t="s">
        <v>74</v>
      </c>
      <c r="B9632" t="s">
        <v>45</v>
      </c>
      <c r="C9632" t="s">
        <v>46</v>
      </c>
      <c r="D9632" t="s">
        <v>22</v>
      </c>
      <c r="E9632">
        <v>27.666666667000001</v>
      </c>
    </row>
    <row r="9633" spans="1:5" x14ac:dyDescent="0.2">
      <c r="A9633" t="s">
        <v>74</v>
      </c>
      <c r="B9633" t="s">
        <v>45</v>
      </c>
      <c r="C9633" t="s">
        <v>47</v>
      </c>
      <c r="D9633" t="s">
        <v>22</v>
      </c>
      <c r="E9633">
        <v>28.5</v>
      </c>
    </row>
    <row r="9634" spans="1:5" x14ac:dyDescent="0.2">
      <c r="A9634" t="s">
        <v>74</v>
      </c>
      <c r="B9634" t="s">
        <v>45</v>
      </c>
      <c r="C9634" t="s">
        <v>48</v>
      </c>
      <c r="D9634" t="s">
        <v>22</v>
      </c>
      <c r="E9634">
        <v>25.75</v>
      </c>
    </row>
    <row r="9635" spans="1:5" x14ac:dyDescent="0.2">
      <c r="A9635" t="s">
        <v>74</v>
      </c>
      <c r="B9635" t="s">
        <v>45</v>
      </c>
      <c r="C9635" t="s">
        <v>49</v>
      </c>
      <c r="D9635" t="s">
        <v>22</v>
      </c>
      <c r="E9635">
        <v>25</v>
      </c>
    </row>
    <row r="9636" spans="1:5" x14ac:dyDescent="0.2">
      <c r="A9636" t="s">
        <v>74</v>
      </c>
      <c r="B9636" t="s">
        <v>45</v>
      </c>
      <c r="C9636" t="s">
        <v>50</v>
      </c>
      <c r="D9636" t="s">
        <v>22</v>
      </c>
      <c r="E9636">
        <v>16.5</v>
      </c>
    </row>
    <row r="9637" spans="1:5" x14ac:dyDescent="0.2">
      <c r="A9637" t="s">
        <v>74</v>
      </c>
      <c r="B9637" t="s">
        <v>45</v>
      </c>
      <c r="C9637" t="s">
        <v>51</v>
      </c>
      <c r="D9637" t="s">
        <v>22</v>
      </c>
      <c r="E9637">
        <v>25</v>
      </c>
    </row>
    <row r="9638" spans="1:5" x14ac:dyDescent="0.2">
      <c r="A9638" t="s">
        <v>74</v>
      </c>
      <c r="B9638" t="s">
        <v>45</v>
      </c>
      <c r="C9638" t="s">
        <v>52</v>
      </c>
      <c r="D9638" t="s">
        <v>22</v>
      </c>
      <c r="E9638">
        <v>23.5</v>
      </c>
    </row>
    <row r="9639" spans="1:5" x14ac:dyDescent="0.2">
      <c r="A9639" t="s">
        <v>74</v>
      </c>
      <c r="B9639" t="s">
        <v>45</v>
      </c>
      <c r="C9639" t="s">
        <v>46</v>
      </c>
      <c r="D9639" t="s">
        <v>23</v>
      </c>
      <c r="E9639">
        <v>0.33734939800000002</v>
      </c>
    </row>
    <row r="9640" spans="1:5" x14ac:dyDescent="0.2">
      <c r="A9640" t="s">
        <v>74</v>
      </c>
      <c r="B9640" t="s">
        <v>45</v>
      </c>
      <c r="C9640" t="s">
        <v>47</v>
      </c>
      <c r="D9640" t="s">
        <v>23</v>
      </c>
      <c r="E9640">
        <v>0.34210526299999999</v>
      </c>
    </row>
    <row r="9641" spans="1:5" x14ac:dyDescent="0.2">
      <c r="A9641" t="s">
        <v>74</v>
      </c>
      <c r="B9641" t="s">
        <v>45</v>
      </c>
      <c r="C9641" t="s">
        <v>48</v>
      </c>
      <c r="D9641" t="s">
        <v>23</v>
      </c>
      <c r="E9641">
        <v>0.45631068000000002</v>
      </c>
    </row>
    <row r="9642" spans="1:5" x14ac:dyDescent="0.2">
      <c r="A9642" t="s">
        <v>74</v>
      </c>
      <c r="B9642" t="s">
        <v>45</v>
      </c>
      <c r="C9642" t="s">
        <v>49</v>
      </c>
      <c r="D9642" t="s">
        <v>23</v>
      </c>
      <c r="E9642">
        <v>0.37333333299999999</v>
      </c>
    </row>
    <row r="9643" spans="1:5" x14ac:dyDescent="0.2">
      <c r="A9643" t="s">
        <v>74</v>
      </c>
      <c r="B9643" t="s">
        <v>45</v>
      </c>
      <c r="C9643" t="s">
        <v>50</v>
      </c>
      <c r="D9643" t="s">
        <v>23</v>
      </c>
      <c r="E9643">
        <v>0.54545454500000001</v>
      </c>
    </row>
    <row r="9644" spans="1:5" x14ac:dyDescent="0.2">
      <c r="A9644" t="s">
        <v>74</v>
      </c>
      <c r="B9644" t="s">
        <v>45</v>
      </c>
      <c r="C9644" t="s">
        <v>51</v>
      </c>
      <c r="D9644" t="s">
        <v>23</v>
      </c>
      <c r="E9644">
        <v>0.16</v>
      </c>
    </row>
    <row r="9645" spans="1:5" x14ac:dyDescent="0.2">
      <c r="A9645" t="s">
        <v>74</v>
      </c>
      <c r="B9645" t="s">
        <v>45</v>
      </c>
      <c r="C9645" t="s">
        <v>52</v>
      </c>
      <c r="D9645" t="s">
        <v>23</v>
      </c>
      <c r="E9645">
        <v>0.20212765999999999</v>
      </c>
    </row>
    <row r="9646" spans="1:5" x14ac:dyDescent="0.2">
      <c r="A9646" t="s">
        <v>74</v>
      </c>
      <c r="B9646" t="s">
        <v>45</v>
      </c>
      <c r="C9646" t="s">
        <v>46</v>
      </c>
      <c r="D9646" t="s">
        <v>24</v>
      </c>
      <c r="E9646">
        <v>0</v>
      </c>
    </row>
    <row r="9647" spans="1:5" x14ac:dyDescent="0.2">
      <c r="A9647" t="s">
        <v>74</v>
      </c>
      <c r="B9647" t="s">
        <v>45</v>
      </c>
      <c r="C9647" t="s">
        <v>47</v>
      </c>
      <c r="D9647" t="s">
        <v>24</v>
      </c>
      <c r="E9647">
        <v>0</v>
      </c>
    </row>
    <row r="9648" spans="1:5" x14ac:dyDescent="0.2">
      <c r="A9648" t="s">
        <v>74</v>
      </c>
      <c r="B9648" t="s">
        <v>45</v>
      </c>
      <c r="C9648" t="s">
        <v>48</v>
      </c>
      <c r="D9648" t="s">
        <v>24</v>
      </c>
      <c r="E9648">
        <v>0</v>
      </c>
    </row>
    <row r="9649" spans="1:5" x14ac:dyDescent="0.2">
      <c r="A9649" t="s">
        <v>74</v>
      </c>
      <c r="B9649" t="s">
        <v>45</v>
      </c>
      <c r="C9649" t="s">
        <v>49</v>
      </c>
      <c r="D9649" t="s">
        <v>24</v>
      </c>
      <c r="E9649">
        <v>0</v>
      </c>
    </row>
    <row r="9650" spans="1:5" x14ac:dyDescent="0.2">
      <c r="A9650" t="s">
        <v>74</v>
      </c>
      <c r="B9650" t="s">
        <v>45</v>
      </c>
      <c r="C9650" t="s">
        <v>50</v>
      </c>
      <c r="D9650" t="s">
        <v>24</v>
      </c>
      <c r="E9650">
        <v>0</v>
      </c>
    </row>
    <row r="9651" spans="1:5" x14ac:dyDescent="0.2">
      <c r="A9651" t="s">
        <v>74</v>
      </c>
      <c r="B9651" t="s">
        <v>45</v>
      </c>
      <c r="C9651" t="s">
        <v>51</v>
      </c>
      <c r="D9651" t="s">
        <v>24</v>
      </c>
      <c r="E9651">
        <v>0</v>
      </c>
    </row>
    <row r="9652" spans="1:5" x14ac:dyDescent="0.2">
      <c r="A9652" t="s">
        <v>74</v>
      </c>
      <c r="B9652" t="s">
        <v>45</v>
      </c>
      <c r="C9652" t="s">
        <v>52</v>
      </c>
      <c r="D9652" t="s">
        <v>24</v>
      </c>
      <c r="E9652">
        <v>0</v>
      </c>
    </row>
    <row r="9653" spans="1:5" x14ac:dyDescent="0.2">
      <c r="A9653" t="s">
        <v>74</v>
      </c>
      <c r="B9653" t="s">
        <v>45</v>
      </c>
      <c r="C9653" t="s">
        <v>46</v>
      </c>
      <c r="D9653" t="s">
        <v>25</v>
      </c>
      <c r="E9653">
        <v>0.56626505999999999</v>
      </c>
    </row>
    <row r="9654" spans="1:5" x14ac:dyDescent="0.2">
      <c r="A9654" t="s">
        <v>74</v>
      </c>
      <c r="B9654" t="s">
        <v>45</v>
      </c>
      <c r="C9654" t="s">
        <v>47</v>
      </c>
      <c r="D9654" t="s">
        <v>25</v>
      </c>
      <c r="E9654">
        <v>0.55263157900000004</v>
      </c>
    </row>
    <row r="9655" spans="1:5" x14ac:dyDescent="0.2">
      <c r="A9655" t="s">
        <v>74</v>
      </c>
      <c r="B9655" t="s">
        <v>45</v>
      </c>
      <c r="C9655" t="s">
        <v>48</v>
      </c>
      <c r="D9655" t="s">
        <v>25</v>
      </c>
      <c r="E9655">
        <v>0.44660194199999997</v>
      </c>
    </row>
    <row r="9656" spans="1:5" x14ac:dyDescent="0.2">
      <c r="A9656" t="s">
        <v>74</v>
      </c>
      <c r="B9656" t="s">
        <v>45</v>
      </c>
      <c r="C9656" t="s">
        <v>49</v>
      </c>
      <c r="D9656" t="s">
        <v>25</v>
      </c>
      <c r="E9656">
        <v>0.453333333</v>
      </c>
    </row>
    <row r="9657" spans="1:5" x14ac:dyDescent="0.2">
      <c r="A9657" t="s">
        <v>74</v>
      </c>
      <c r="B9657" t="s">
        <v>45</v>
      </c>
      <c r="C9657" t="s">
        <v>50</v>
      </c>
      <c r="D9657" t="s">
        <v>25</v>
      </c>
      <c r="E9657">
        <v>0.37878787899999999</v>
      </c>
    </row>
    <row r="9658" spans="1:5" x14ac:dyDescent="0.2">
      <c r="A9658" t="s">
        <v>74</v>
      </c>
      <c r="B9658" t="s">
        <v>45</v>
      </c>
      <c r="C9658" t="s">
        <v>51</v>
      </c>
      <c r="D9658" t="s">
        <v>25</v>
      </c>
      <c r="E9658">
        <v>0.65</v>
      </c>
    </row>
    <row r="9659" spans="1:5" x14ac:dyDescent="0.2">
      <c r="A9659" t="s">
        <v>74</v>
      </c>
      <c r="B9659" t="s">
        <v>45</v>
      </c>
      <c r="C9659" t="s">
        <v>52</v>
      </c>
      <c r="D9659" t="s">
        <v>25</v>
      </c>
      <c r="E9659">
        <v>0.73404255299999999</v>
      </c>
    </row>
    <row r="9660" spans="1:5" x14ac:dyDescent="0.2">
      <c r="A9660" t="s">
        <v>74</v>
      </c>
      <c r="B9660" t="s">
        <v>45</v>
      </c>
      <c r="C9660" t="s">
        <v>46</v>
      </c>
      <c r="D9660" t="s">
        <v>81</v>
      </c>
      <c r="E9660">
        <v>2.4096386000000001E-2</v>
      </c>
    </row>
    <row r="9661" spans="1:5" x14ac:dyDescent="0.2">
      <c r="A9661" t="s">
        <v>74</v>
      </c>
      <c r="B9661" t="s">
        <v>45</v>
      </c>
      <c r="C9661" t="s">
        <v>47</v>
      </c>
      <c r="D9661" t="s">
        <v>81</v>
      </c>
      <c r="E9661">
        <v>9.6491227999999998E-2</v>
      </c>
    </row>
    <row r="9662" spans="1:5" x14ac:dyDescent="0.2">
      <c r="A9662" t="s">
        <v>74</v>
      </c>
      <c r="B9662" t="s">
        <v>45</v>
      </c>
      <c r="C9662" t="s">
        <v>48</v>
      </c>
      <c r="D9662" t="s">
        <v>81</v>
      </c>
      <c r="E9662">
        <v>6.7961165000000004E-2</v>
      </c>
    </row>
    <row r="9663" spans="1:5" x14ac:dyDescent="0.2">
      <c r="A9663" t="s">
        <v>74</v>
      </c>
      <c r="B9663" t="s">
        <v>45</v>
      </c>
      <c r="C9663" t="s">
        <v>49</v>
      </c>
      <c r="D9663" t="s">
        <v>81</v>
      </c>
      <c r="E9663">
        <v>0.133333333</v>
      </c>
    </row>
    <row r="9664" spans="1:5" x14ac:dyDescent="0.2">
      <c r="A9664" t="s">
        <v>74</v>
      </c>
      <c r="B9664" t="s">
        <v>45</v>
      </c>
      <c r="C9664" t="s">
        <v>50</v>
      </c>
      <c r="D9664" t="s">
        <v>81</v>
      </c>
      <c r="E9664">
        <v>4.5454544999999999E-2</v>
      </c>
    </row>
    <row r="9665" spans="1:5" x14ac:dyDescent="0.2">
      <c r="A9665" t="s">
        <v>74</v>
      </c>
      <c r="B9665" t="s">
        <v>45</v>
      </c>
      <c r="C9665" t="s">
        <v>51</v>
      </c>
      <c r="D9665" t="s">
        <v>81</v>
      </c>
      <c r="E9665">
        <v>0.13</v>
      </c>
    </row>
    <row r="9666" spans="1:5" x14ac:dyDescent="0.2">
      <c r="A9666" t="s">
        <v>74</v>
      </c>
      <c r="B9666" t="s">
        <v>45</v>
      </c>
      <c r="C9666" t="s">
        <v>52</v>
      </c>
      <c r="D9666" t="s">
        <v>81</v>
      </c>
      <c r="E9666">
        <v>3.1914893999999999E-2</v>
      </c>
    </row>
    <row r="9667" spans="1:5" x14ac:dyDescent="0.2">
      <c r="A9667" t="s">
        <v>74</v>
      </c>
      <c r="B9667" t="s">
        <v>45</v>
      </c>
      <c r="C9667" t="s">
        <v>46</v>
      </c>
      <c r="D9667" t="s">
        <v>82</v>
      </c>
      <c r="E9667">
        <v>0</v>
      </c>
    </row>
    <row r="9668" spans="1:5" x14ac:dyDescent="0.2">
      <c r="A9668" t="s">
        <v>74</v>
      </c>
      <c r="B9668" t="s">
        <v>45</v>
      </c>
      <c r="C9668" t="s">
        <v>47</v>
      </c>
      <c r="D9668" t="s">
        <v>82</v>
      </c>
      <c r="E9668">
        <v>0</v>
      </c>
    </row>
    <row r="9669" spans="1:5" x14ac:dyDescent="0.2">
      <c r="A9669" t="s">
        <v>74</v>
      </c>
      <c r="B9669" t="s">
        <v>45</v>
      </c>
      <c r="C9669" t="s">
        <v>48</v>
      </c>
      <c r="D9669" t="s">
        <v>82</v>
      </c>
      <c r="E9669">
        <v>0</v>
      </c>
    </row>
    <row r="9670" spans="1:5" x14ac:dyDescent="0.2">
      <c r="A9670" t="s">
        <v>74</v>
      </c>
      <c r="B9670" t="s">
        <v>45</v>
      </c>
      <c r="C9670" t="s">
        <v>49</v>
      </c>
      <c r="D9670" t="s">
        <v>82</v>
      </c>
      <c r="E9670">
        <v>0</v>
      </c>
    </row>
    <row r="9671" spans="1:5" x14ac:dyDescent="0.2">
      <c r="A9671" t="s">
        <v>74</v>
      </c>
      <c r="B9671" t="s">
        <v>45</v>
      </c>
      <c r="C9671" t="s">
        <v>50</v>
      </c>
      <c r="D9671" t="s">
        <v>82</v>
      </c>
      <c r="E9671">
        <v>0</v>
      </c>
    </row>
    <row r="9672" spans="1:5" x14ac:dyDescent="0.2">
      <c r="A9672" t="s">
        <v>74</v>
      </c>
      <c r="B9672" t="s">
        <v>45</v>
      </c>
      <c r="C9672" t="s">
        <v>51</v>
      </c>
      <c r="D9672" t="s">
        <v>82</v>
      </c>
      <c r="E9672">
        <v>0</v>
      </c>
    </row>
    <row r="9673" spans="1:5" x14ac:dyDescent="0.2">
      <c r="A9673" t="s">
        <v>74</v>
      </c>
      <c r="B9673" t="s">
        <v>45</v>
      </c>
      <c r="C9673" t="s">
        <v>52</v>
      </c>
      <c r="D9673" t="s">
        <v>82</v>
      </c>
      <c r="E9673">
        <v>0</v>
      </c>
    </row>
    <row r="9674" spans="1:5" x14ac:dyDescent="0.2">
      <c r="A9674" t="s">
        <v>74</v>
      </c>
      <c r="B9674" t="s">
        <v>45</v>
      </c>
      <c r="C9674" t="s">
        <v>46</v>
      </c>
      <c r="D9674" t="s">
        <v>28</v>
      </c>
      <c r="E9674">
        <v>7.2289157000000007E-2</v>
      </c>
    </row>
    <row r="9675" spans="1:5" x14ac:dyDescent="0.2">
      <c r="A9675" t="s">
        <v>74</v>
      </c>
      <c r="B9675" t="s">
        <v>45</v>
      </c>
      <c r="C9675" t="s">
        <v>47</v>
      </c>
      <c r="D9675" t="s">
        <v>28</v>
      </c>
      <c r="E9675">
        <v>8.7719300000000007E-3</v>
      </c>
    </row>
    <row r="9676" spans="1:5" x14ac:dyDescent="0.2">
      <c r="A9676" t="s">
        <v>74</v>
      </c>
      <c r="B9676" t="s">
        <v>45</v>
      </c>
      <c r="C9676" t="s">
        <v>48</v>
      </c>
      <c r="D9676" t="s">
        <v>28</v>
      </c>
      <c r="E9676">
        <v>2.9126214000000001E-2</v>
      </c>
    </row>
    <row r="9677" spans="1:5" x14ac:dyDescent="0.2">
      <c r="A9677" t="s">
        <v>74</v>
      </c>
      <c r="B9677" t="s">
        <v>45</v>
      </c>
      <c r="C9677" t="s">
        <v>49</v>
      </c>
      <c r="D9677" t="s">
        <v>28</v>
      </c>
      <c r="E9677">
        <v>0.04</v>
      </c>
    </row>
    <row r="9678" spans="1:5" x14ac:dyDescent="0.2">
      <c r="A9678" t="s">
        <v>74</v>
      </c>
      <c r="B9678" t="s">
        <v>45</v>
      </c>
      <c r="C9678" t="s">
        <v>50</v>
      </c>
      <c r="D9678" t="s">
        <v>28</v>
      </c>
      <c r="E9678">
        <v>3.0303030000000002E-2</v>
      </c>
    </row>
    <row r="9679" spans="1:5" x14ac:dyDescent="0.2">
      <c r="A9679" t="s">
        <v>74</v>
      </c>
      <c r="B9679" t="s">
        <v>45</v>
      </c>
      <c r="C9679" t="s">
        <v>51</v>
      </c>
      <c r="D9679" t="s">
        <v>28</v>
      </c>
      <c r="E9679">
        <v>0.06</v>
      </c>
    </row>
    <row r="9680" spans="1:5" x14ac:dyDescent="0.2">
      <c r="A9680" t="s">
        <v>74</v>
      </c>
      <c r="B9680" t="s">
        <v>45</v>
      </c>
      <c r="C9680" t="s">
        <v>52</v>
      </c>
      <c r="D9680" t="s">
        <v>28</v>
      </c>
      <c r="E9680">
        <v>3.1914893999999999E-2</v>
      </c>
    </row>
    <row r="9681" spans="1:5" x14ac:dyDescent="0.2">
      <c r="A9681" t="s">
        <v>74</v>
      </c>
      <c r="B9681" t="s">
        <v>45</v>
      </c>
      <c r="C9681" t="s">
        <v>46</v>
      </c>
      <c r="D9681" t="s">
        <v>29</v>
      </c>
      <c r="E9681">
        <v>83</v>
      </c>
    </row>
    <row r="9682" spans="1:5" x14ac:dyDescent="0.2">
      <c r="A9682" t="s">
        <v>74</v>
      </c>
      <c r="B9682" t="s">
        <v>45</v>
      </c>
      <c r="C9682" t="s">
        <v>47</v>
      </c>
      <c r="D9682" t="s">
        <v>29</v>
      </c>
      <c r="E9682">
        <v>114</v>
      </c>
    </row>
    <row r="9683" spans="1:5" x14ac:dyDescent="0.2">
      <c r="A9683" t="s">
        <v>74</v>
      </c>
      <c r="B9683" t="s">
        <v>45</v>
      </c>
      <c r="C9683" t="s">
        <v>48</v>
      </c>
      <c r="D9683" t="s">
        <v>29</v>
      </c>
      <c r="E9683">
        <v>103</v>
      </c>
    </row>
    <row r="9684" spans="1:5" x14ac:dyDescent="0.2">
      <c r="A9684" t="s">
        <v>74</v>
      </c>
      <c r="B9684" t="s">
        <v>45</v>
      </c>
      <c r="C9684" t="s">
        <v>49</v>
      </c>
      <c r="D9684" t="s">
        <v>29</v>
      </c>
      <c r="E9684">
        <v>75</v>
      </c>
    </row>
    <row r="9685" spans="1:5" x14ac:dyDescent="0.2">
      <c r="A9685" t="s">
        <v>74</v>
      </c>
      <c r="B9685" t="s">
        <v>45</v>
      </c>
      <c r="C9685" t="s">
        <v>50</v>
      </c>
      <c r="D9685" t="s">
        <v>29</v>
      </c>
      <c r="E9685">
        <v>66</v>
      </c>
    </row>
    <row r="9686" spans="1:5" x14ac:dyDescent="0.2">
      <c r="A9686" t="s">
        <v>74</v>
      </c>
      <c r="B9686" t="s">
        <v>45</v>
      </c>
      <c r="C9686" t="s">
        <v>51</v>
      </c>
      <c r="D9686" t="s">
        <v>29</v>
      </c>
      <c r="E9686">
        <v>100</v>
      </c>
    </row>
    <row r="9687" spans="1:5" x14ac:dyDescent="0.2">
      <c r="A9687" t="s">
        <v>74</v>
      </c>
      <c r="B9687" t="s">
        <v>45</v>
      </c>
      <c r="C9687" t="s">
        <v>52</v>
      </c>
      <c r="D9687" t="s">
        <v>29</v>
      </c>
      <c r="E9687">
        <v>94</v>
      </c>
    </row>
    <row r="9688" spans="1:5" x14ac:dyDescent="0.2">
      <c r="A9688" t="s">
        <v>74</v>
      </c>
      <c r="B9688" t="s">
        <v>45</v>
      </c>
      <c r="C9688" t="s">
        <v>46</v>
      </c>
      <c r="D9688" t="s">
        <v>30</v>
      </c>
      <c r="E9688">
        <v>0</v>
      </c>
    </row>
    <row r="9689" spans="1:5" x14ac:dyDescent="0.2">
      <c r="A9689" t="s">
        <v>74</v>
      </c>
      <c r="B9689" t="s">
        <v>45</v>
      </c>
      <c r="C9689" t="s">
        <v>47</v>
      </c>
      <c r="D9689" t="s">
        <v>30</v>
      </c>
      <c r="E9689">
        <v>0</v>
      </c>
    </row>
    <row r="9690" spans="1:5" x14ac:dyDescent="0.2">
      <c r="A9690" t="s">
        <v>74</v>
      </c>
      <c r="B9690" t="s">
        <v>45</v>
      </c>
      <c r="C9690" t="s">
        <v>48</v>
      </c>
      <c r="D9690" t="s">
        <v>30</v>
      </c>
      <c r="E9690">
        <v>0</v>
      </c>
    </row>
    <row r="9691" spans="1:5" x14ac:dyDescent="0.2">
      <c r="A9691" t="s">
        <v>74</v>
      </c>
      <c r="B9691" t="s">
        <v>45</v>
      </c>
      <c r="C9691" t="s">
        <v>49</v>
      </c>
      <c r="D9691" t="s">
        <v>30</v>
      </c>
      <c r="E9691">
        <v>0</v>
      </c>
    </row>
    <row r="9692" spans="1:5" x14ac:dyDescent="0.2">
      <c r="A9692" t="s">
        <v>74</v>
      </c>
      <c r="B9692" t="s">
        <v>45</v>
      </c>
      <c r="C9692" t="s">
        <v>50</v>
      </c>
      <c r="D9692" t="s">
        <v>30</v>
      </c>
      <c r="E9692">
        <v>0</v>
      </c>
    </row>
    <row r="9693" spans="1:5" x14ac:dyDescent="0.2">
      <c r="A9693" t="s">
        <v>74</v>
      </c>
      <c r="B9693" t="s">
        <v>45</v>
      </c>
      <c r="C9693" t="s">
        <v>51</v>
      </c>
      <c r="D9693" t="s">
        <v>30</v>
      </c>
      <c r="E9693">
        <v>0</v>
      </c>
    </row>
    <row r="9694" spans="1:5" x14ac:dyDescent="0.2">
      <c r="A9694" t="s">
        <v>74</v>
      </c>
      <c r="B9694" t="s">
        <v>45</v>
      </c>
      <c r="C9694" t="s">
        <v>52</v>
      </c>
      <c r="D9694" t="s">
        <v>30</v>
      </c>
      <c r="E9694">
        <v>0</v>
      </c>
    </row>
    <row r="9695" spans="1:5" x14ac:dyDescent="0.2">
      <c r="A9695" t="s">
        <v>74</v>
      </c>
      <c r="B9695" t="s">
        <v>45</v>
      </c>
      <c r="C9695" t="s">
        <v>46</v>
      </c>
      <c r="D9695" t="s">
        <v>31</v>
      </c>
      <c r="E9695">
        <v>0</v>
      </c>
    </row>
    <row r="9696" spans="1:5" x14ac:dyDescent="0.2">
      <c r="A9696" t="s">
        <v>74</v>
      </c>
      <c r="B9696" t="s">
        <v>45</v>
      </c>
      <c r="C9696" t="s">
        <v>47</v>
      </c>
      <c r="D9696" t="s">
        <v>31</v>
      </c>
      <c r="E9696">
        <v>0</v>
      </c>
    </row>
    <row r="9697" spans="1:5" x14ac:dyDescent="0.2">
      <c r="A9697" t="s">
        <v>74</v>
      </c>
      <c r="B9697" t="s">
        <v>45</v>
      </c>
      <c r="C9697" t="s">
        <v>48</v>
      </c>
      <c r="D9697" t="s">
        <v>31</v>
      </c>
      <c r="E9697">
        <v>0</v>
      </c>
    </row>
    <row r="9698" spans="1:5" x14ac:dyDescent="0.2">
      <c r="A9698" t="s">
        <v>74</v>
      </c>
      <c r="B9698" t="s">
        <v>45</v>
      </c>
      <c r="C9698" t="s">
        <v>49</v>
      </c>
      <c r="D9698" t="s">
        <v>31</v>
      </c>
      <c r="E9698">
        <v>0</v>
      </c>
    </row>
    <row r="9699" spans="1:5" x14ac:dyDescent="0.2">
      <c r="A9699" t="s">
        <v>74</v>
      </c>
      <c r="B9699" t="s">
        <v>45</v>
      </c>
      <c r="C9699" t="s">
        <v>50</v>
      </c>
      <c r="D9699" t="s">
        <v>31</v>
      </c>
      <c r="E9699">
        <v>0</v>
      </c>
    </row>
    <row r="9700" spans="1:5" x14ac:dyDescent="0.2">
      <c r="A9700" t="s">
        <v>74</v>
      </c>
      <c r="B9700" t="s">
        <v>45</v>
      </c>
      <c r="C9700" t="s">
        <v>51</v>
      </c>
      <c r="D9700" t="s">
        <v>31</v>
      </c>
      <c r="E9700">
        <v>0</v>
      </c>
    </row>
    <row r="9701" spans="1:5" x14ac:dyDescent="0.2">
      <c r="A9701" t="s">
        <v>74</v>
      </c>
      <c r="B9701" t="s">
        <v>45</v>
      </c>
      <c r="C9701" t="s">
        <v>52</v>
      </c>
      <c r="D9701" t="s">
        <v>31</v>
      </c>
      <c r="E9701">
        <v>0</v>
      </c>
    </row>
    <row r="9702" spans="1:5" hidden="1" x14ac:dyDescent="0.2">
      <c r="A9702" t="s">
        <v>75</v>
      </c>
      <c r="B9702" t="s">
        <v>6</v>
      </c>
      <c r="C9702" t="s">
        <v>7</v>
      </c>
      <c r="D9702" t="s">
        <v>8</v>
      </c>
      <c r="E9702">
        <v>5.6910569000000001E-2</v>
      </c>
    </row>
    <row r="9703" spans="1:5" hidden="1" x14ac:dyDescent="0.2">
      <c r="A9703" t="s">
        <v>75</v>
      </c>
      <c r="B9703" t="s">
        <v>6</v>
      </c>
      <c r="C9703" t="s">
        <v>9</v>
      </c>
      <c r="D9703" t="s">
        <v>8</v>
      </c>
      <c r="E9703">
        <v>4.5801527000000002E-2</v>
      </c>
    </row>
    <row r="9704" spans="1:5" hidden="1" x14ac:dyDescent="0.2">
      <c r="A9704" t="s">
        <v>75</v>
      </c>
      <c r="B9704" t="s">
        <v>6</v>
      </c>
      <c r="C9704" t="s">
        <v>56</v>
      </c>
      <c r="D9704" t="s">
        <v>8</v>
      </c>
      <c r="E9704">
        <v>9.5238094999999995E-2</v>
      </c>
    </row>
    <row r="9705" spans="1:5" hidden="1" x14ac:dyDescent="0.2">
      <c r="A9705" t="s">
        <v>75</v>
      </c>
      <c r="B9705" t="s">
        <v>6</v>
      </c>
      <c r="C9705" t="s">
        <v>10</v>
      </c>
      <c r="D9705" t="s">
        <v>8</v>
      </c>
      <c r="E9705">
        <v>0.37209302300000002</v>
      </c>
    </row>
    <row r="9706" spans="1:5" hidden="1" x14ac:dyDescent="0.2">
      <c r="A9706" t="s">
        <v>75</v>
      </c>
      <c r="B9706" t="s">
        <v>6</v>
      </c>
      <c r="C9706" t="s">
        <v>83</v>
      </c>
      <c r="D9706" t="s">
        <v>8</v>
      </c>
      <c r="E9706">
        <v>0.28000000000000003</v>
      </c>
    </row>
    <row r="9707" spans="1:5" hidden="1" x14ac:dyDescent="0.2">
      <c r="A9707" t="s">
        <v>75</v>
      </c>
      <c r="B9707" t="s">
        <v>6</v>
      </c>
      <c r="C9707" t="s">
        <v>11</v>
      </c>
      <c r="D9707" t="s">
        <v>8</v>
      </c>
      <c r="E9707">
        <v>0.3671875</v>
      </c>
    </row>
    <row r="9708" spans="1:5" hidden="1" x14ac:dyDescent="0.2">
      <c r="A9708" t="s">
        <v>75</v>
      </c>
      <c r="B9708" t="s">
        <v>6</v>
      </c>
      <c r="C9708" t="s">
        <v>12</v>
      </c>
      <c r="D9708" t="s">
        <v>8</v>
      </c>
      <c r="E9708">
        <v>0.23134328400000001</v>
      </c>
    </row>
    <row r="9709" spans="1:5" hidden="1" x14ac:dyDescent="0.2">
      <c r="A9709" t="s">
        <v>75</v>
      </c>
      <c r="B9709" t="s">
        <v>6</v>
      </c>
      <c r="C9709" t="s">
        <v>7</v>
      </c>
      <c r="D9709" t="s">
        <v>13</v>
      </c>
      <c r="E9709">
        <v>3.2520325000000003E-2</v>
      </c>
    </row>
    <row r="9710" spans="1:5" hidden="1" x14ac:dyDescent="0.2">
      <c r="A9710" t="s">
        <v>75</v>
      </c>
      <c r="B9710" t="s">
        <v>6</v>
      </c>
      <c r="C9710" t="s">
        <v>9</v>
      </c>
      <c r="D9710" t="s">
        <v>13</v>
      </c>
      <c r="E9710">
        <v>1.5267176E-2</v>
      </c>
    </row>
    <row r="9711" spans="1:5" hidden="1" x14ac:dyDescent="0.2">
      <c r="A9711" t="s">
        <v>75</v>
      </c>
      <c r="B9711" t="s">
        <v>6</v>
      </c>
      <c r="C9711" t="s">
        <v>56</v>
      </c>
      <c r="D9711" t="s">
        <v>13</v>
      </c>
      <c r="E9711">
        <v>4.7619047999999997E-2</v>
      </c>
    </row>
    <row r="9712" spans="1:5" hidden="1" x14ac:dyDescent="0.2">
      <c r="A9712" t="s">
        <v>75</v>
      </c>
      <c r="B9712" t="s">
        <v>6</v>
      </c>
      <c r="C9712" t="s">
        <v>10</v>
      </c>
      <c r="D9712" t="s">
        <v>13</v>
      </c>
      <c r="E9712">
        <v>0.186046512</v>
      </c>
    </row>
    <row r="9713" spans="1:5" hidden="1" x14ac:dyDescent="0.2">
      <c r="A9713" t="s">
        <v>75</v>
      </c>
      <c r="B9713" t="s">
        <v>6</v>
      </c>
      <c r="C9713" t="s">
        <v>83</v>
      </c>
      <c r="D9713" t="s">
        <v>13</v>
      </c>
      <c r="E9713">
        <v>0.17333333300000001</v>
      </c>
    </row>
    <row r="9714" spans="1:5" hidden="1" x14ac:dyDescent="0.2">
      <c r="A9714" t="s">
        <v>75</v>
      </c>
      <c r="B9714" t="s">
        <v>6</v>
      </c>
      <c r="C9714" t="s">
        <v>11</v>
      </c>
      <c r="D9714" t="s">
        <v>13</v>
      </c>
      <c r="E9714">
        <v>0.203125</v>
      </c>
    </row>
    <row r="9715" spans="1:5" hidden="1" x14ac:dyDescent="0.2">
      <c r="A9715" t="s">
        <v>75</v>
      </c>
      <c r="B9715" t="s">
        <v>6</v>
      </c>
      <c r="C9715" t="s">
        <v>12</v>
      </c>
      <c r="D9715" t="s">
        <v>13</v>
      </c>
      <c r="E9715">
        <v>0.13432835800000001</v>
      </c>
    </row>
    <row r="9716" spans="1:5" hidden="1" x14ac:dyDescent="0.2">
      <c r="A9716" t="s">
        <v>75</v>
      </c>
      <c r="B9716" t="s">
        <v>6</v>
      </c>
      <c r="C9716" t="s">
        <v>7</v>
      </c>
      <c r="D9716" t="s">
        <v>14</v>
      </c>
      <c r="E9716">
        <v>5.6910569000000001E-2</v>
      </c>
    </row>
    <row r="9717" spans="1:5" hidden="1" x14ac:dyDescent="0.2">
      <c r="A9717" t="s">
        <v>75</v>
      </c>
      <c r="B9717" t="s">
        <v>6</v>
      </c>
      <c r="C9717" t="s">
        <v>9</v>
      </c>
      <c r="D9717" t="s">
        <v>14</v>
      </c>
      <c r="E9717">
        <v>4.5801527000000002E-2</v>
      </c>
    </row>
    <row r="9718" spans="1:5" hidden="1" x14ac:dyDescent="0.2">
      <c r="A9718" t="s">
        <v>75</v>
      </c>
      <c r="B9718" t="s">
        <v>6</v>
      </c>
      <c r="C9718" t="s">
        <v>56</v>
      </c>
      <c r="D9718" t="s">
        <v>14</v>
      </c>
      <c r="E9718">
        <v>9.5238094999999995E-2</v>
      </c>
    </row>
    <row r="9719" spans="1:5" hidden="1" x14ac:dyDescent="0.2">
      <c r="A9719" t="s">
        <v>75</v>
      </c>
      <c r="B9719" t="s">
        <v>6</v>
      </c>
      <c r="C9719" t="s">
        <v>10</v>
      </c>
      <c r="D9719" t="s">
        <v>14</v>
      </c>
      <c r="E9719">
        <v>0.37209302300000002</v>
      </c>
    </row>
    <row r="9720" spans="1:5" hidden="1" x14ac:dyDescent="0.2">
      <c r="A9720" t="s">
        <v>75</v>
      </c>
      <c r="B9720" t="s">
        <v>6</v>
      </c>
      <c r="C9720" t="s">
        <v>83</v>
      </c>
      <c r="D9720" t="s">
        <v>14</v>
      </c>
      <c r="E9720">
        <v>0.27333333300000001</v>
      </c>
    </row>
    <row r="9721" spans="1:5" hidden="1" x14ac:dyDescent="0.2">
      <c r="A9721" t="s">
        <v>75</v>
      </c>
      <c r="B9721" t="s">
        <v>6</v>
      </c>
      <c r="C9721" t="s">
        <v>11</v>
      </c>
      <c r="D9721" t="s">
        <v>14</v>
      </c>
      <c r="E9721">
        <v>0.3671875</v>
      </c>
    </row>
    <row r="9722" spans="1:5" hidden="1" x14ac:dyDescent="0.2">
      <c r="A9722" t="s">
        <v>75</v>
      </c>
      <c r="B9722" t="s">
        <v>6</v>
      </c>
      <c r="C9722" t="s">
        <v>12</v>
      </c>
      <c r="D9722" t="s">
        <v>14</v>
      </c>
      <c r="E9722">
        <v>0.23134328400000001</v>
      </c>
    </row>
    <row r="9723" spans="1:5" hidden="1" x14ac:dyDescent="0.2">
      <c r="A9723" t="s">
        <v>75</v>
      </c>
      <c r="B9723" t="s">
        <v>6</v>
      </c>
      <c r="C9723" t="s">
        <v>7</v>
      </c>
      <c r="D9723" t="s">
        <v>15</v>
      </c>
      <c r="E9723">
        <v>0</v>
      </c>
    </row>
    <row r="9724" spans="1:5" hidden="1" x14ac:dyDescent="0.2">
      <c r="A9724" t="s">
        <v>75</v>
      </c>
      <c r="B9724" t="s">
        <v>6</v>
      </c>
      <c r="C9724" t="s">
        <v>9</v>
      </c>
      <c r="D9724" t="s">
        <v>15</v>
      </c>
      <c r="E9724">
        <v>0</v>
      </c>
    </row>
    <row r="9725" spans="1:5" hidden="1" x14ac:dyDescent="0.2">
      <c r="A9725" t="s">
        <v>75</v>
      </c>
      <c r="B9725" t="s">
        <v>6</v>
      </c>
      <c r="C9725" t="s">
        <v>56</v>
      </c>
      <c r="D9725" t="s">
        <v>15</v>
      </c>
      <c r="E9725">
        <v>0</v>
      </c>
    </row>
    <row r="9726" spans="1:5" hidden="1" x14ac:dyDescent="0.2">
      <c r="A9726" t="s">
        <v>75</v>
      </c>
      <c r="B9726" t="s">
        <v>6</v>
      </c>
      <c r="C9726" t="s">
        <v>10</v>
      </c>
      <c r="D9726" t="s">
        <v>15</v>
      </c>
      <c r="E9726">
        <v>0</v>
      </c>
    </row>
    <row r="9727" spans="1:5" hidden="1" x14ac:dyDescent="0.2">
      <c r="A9727" t="s">
        <v>75</v>
      </c>
      <c r="B9727" t="s">
        <v>6</v>
      </c>
      <c r="C9727" t="s">
        <v>83</v>
      </c>
      <c r="D9727" t="s">
        <v>15</v>
      </c>
      <c r="E9727">
        <v>0</v>
      </c>
    </row>
    <row r="9728" spans="1:5" hidden="1" x14ac:dyDescent="0.2">
      <c r="A9728" t="s">
        <v>75</v>
      </c>
      <c r="B9728" t="s">
        <v>6</v>
      </c>
      <c r="C9728" t="s">
        <v>11</v>
      </c>
      <c r="D9728" t="s">
        <v>15</v>
      </c>
      <c r="E9728">
        <v>0</v>
      </c>
    </row>
    <row r="9729" spans="1:5" hidden="1" x14ac:dyDescent="0.2">
      <c r="A9729" t="s">
        <v>75</v>
      </c>
      <c r="B9729" t="s">
        <v>6</v>
      </c>
      <c r="C9729" t="s">
        <v>12</v>
      </c>
      <c r="D9729" t="s">
        <v>15</v>
      </c>
      <c r="E9729">
        <v>0</v>
      </c>
    </row>
    <row r="9730" spans="1:5" hidden="1" x14ac:dyDescent="0.2">
      <c r="A9730" t="s">
        <v>75</v>
      </c>
      <c r="B9730" t="s">
        <v>6</v>
      </c>
      <c r="C9730" t="s">
        <v>7</v>
      </c>
      <c r="D9730" t="s">
        <v>16</v>
      </c>
      <c r="E9730">
        <v>0.56097560999999996</v>
      </c>
    </row>
    <row r="9731" spans="1:5" hidden="1" x14ac:dyDescent="0.2">
      <c r="A9731" t="s">
        <v>75</v>
      </c>
      <c r="B9731" t="s">
        <v>6</v>
      </c>
      <c r="C9731" t="s">
        <v>9</v>
      </c>
      <c r="D9731" t="s">
        <v>16</v>
      </c>
      <c r="E9731">
        <v>0.31297709899999998</v>
      </c>
    </row>
    <row r="9732" spans="1:5" hidden="1" x14ac:dyDescent="0.2">
      <c r="A9732" t="s">
        <v>75</v>
      </c>
      <c r="B9732" t="s">
        <v>6</v>
      </c>
      <c r="C9732" t="s">
        <v>56</v>
      </c>
      <c r="D9732" t="s">
        <v>16</v>
      </c>
      <c r="E9732">
        <v>0.27380952400000003</v>
      </c>
    </row>
    <row r="9733" spans="1:5" hidden="1" x14ac:dyDescent="0.2">
      <c r="A9733" t="s">
        <v>75</v>
      </c>
      <c r="B9733" t="s">
        <v>6</v>
      </c>
      <c r="C9733" t="s">
        <v>10</v>
      </c>
      <c r="D9733" t="s">
        <v>16</v>
      </c>
      <c r="E9733">
        <v>0.86821705400000004</v>
      </c>
    </row>
    <row r="9734" spans="1:5" hidden="1" x14ac:dyDescent="0.2">
      <c r="A9734" t="s">
        <v>75</v>
      </c>
      <c r="B9734" t="s">
        <v>6</v>
      </c>
      <c r="C9734" t="s">
        <v>83</v>
      </c>
      <c r="D9734" t="s">
        <v>16</v>
      </c>
      <c r="E9734">
        <v>0.98</v>
      </c>
    </row>
    <row r="9735" spans="1:5" hidden="1" x14ac:dyDescent="0.2">
      <c r="A9735" t="s">
        <v>75</v>
      </c>
      <c r="B9735" t="s">
        <v>6</v>
      </c>
      <c r="C9735" t="s">
        <v>11</v>
      </c>
      <c r="D9735" t="s">
        <v>16</v>
      </c>
      <c r="E9735">
        <v>0.8984375</v>
      </c>
    </row>
    <row r="9736" spans="1:5" hidden="1" x14ac:dyDescent="0.2">
      <c r="A9736" t="s">
        <v>75</v>
      </c>
      <c r="B9736" t="s">
        <v>6</v>
      </c>
      <c r="C9736" t="s">
        <v>12</v>
      </c>
      <c r="D9736" t="s">
        <v>16</v>
      </c>
      <c r="E9736">
        <v>0.93283582099999995</v>
      </c>
    </row>
    <row r="9737" spans="1:5" hidden="1" x14ac:dyDescent="0.2">
      <c r="A9737" t="s">
        <v>75</v>
      </c>
      <c r="B9737" t="s">
        <v>6</v>
      </c>
      <c r="C9737" t="s">
        <v>7</v>
      </c>
      <c r="D9737" t="s">
        <v>17</v>
      </c>
      <c r="E9737">
        <v>0.52845528500000005</v>
      </c>
    </row>
    <row r="9738" spans="1:5" hidden="1" x14ac:dyDescent="0.2">
      <c r="A9738" t="s">
        <v>75</v>
      </c>
      <c r="B9738" t="s">
        <v>6</v>
      </c>
      <c r="C9738" t="s">
        <v>9</v>
      </c>
      <c r="D9738" t="s">
        <v>17</v>
      </c>
      <c r="E9738">
        <v>0.29770992400000001</v>
      </c>
    </row>
    <row r="9739" spans="1:5" hidden="1" x14ac:dyDescent="0.2">
      <c r="A9739" t="s">
        <v>75</v>
      </c>
      <c r="B9739" t="s">
        <v>6</v>
      </c>
      <c r="C9739" t="s">
        <v>56</v>
      </c>
      <c r="D9739" t="s">
        <v>17</v>
      </c>
      <c r="E9739">
        <v>0.226190476</v>
      </c>
    </row>
    <row r="9740" spans="1:5" hidden="1" x14ac:dyDescent="0.2">
      <c r="A9740" t="s">
        <v>75</v>
      </c>
      <c r="B9740" t="s">
        <v>6</v>
      </c>
      <c r="C9740" t="s">
        <v>10</v>
      </c>
      <c r="D9740" t="s">
        <v>17</v>
      </c>
      <c r="E9740">
        <v>0.68217054300000002</v>
      </c>
    </row>
    <row r="9741" spans="1:5" hidden="1" x14ac:dyDescent="0.2">
      <c r="A9741" t="s">
        <v>75</v>
      </c>
      <c r="B9741" t="s">
        <v>6</v>
      </c>
      <c r="C9741" t="s">
        <v>83</v>
      </c>
      <c r="D9741" t="s">
        <v>17</v>
      </c>
      <c r="E9741">
        <v>0.8</v>
      </c>
    </row>
    <row r="9742" spans="1:5" hidden="1" x14ac:dyDescent="0.2">
      <c r="A9742" t="s">
        <v>75</v>
      </c>
      <c r="B9742" t="s">
        <v>6</v>
      </c>
      <c r="C9742" t="s">
        <v>11</v>
      </c>
      <c r="D9742" t="s">
        <v>17</v>
      </c>
      <c r="E9742">
        <v>0.6953125</v>
      </c>
    </row>
    <row r="9743" spans="1:5" hidden="1" x14ac:dyDescent="0.2">
      <c r="A9743" t="s">
        <v>75</v>
      </c>
      <c r="B9743" t="s">
        <v>6</v>
      </c>
      <c r="C9743" t="s">
        <v>12</v>
      </c>
      <c r="D9743" t="s">
        <v>17</v>
      </c>
      <c r="E9743">
        <v>0.79850746299999997</v>
      </c>
    </row>
    <row r="9744" spans="1:5" hidden="1" x14ac:dyDescent="0.2">
      <c r="A9744" t="s">
        <v>75</v>
      </c>
      <c r="B9744" t="s">
        <v>6</v>
      </c>
      <c r="C9744" t="s">
        <v>7</v>
      </c>
      <c r="D9744" t="s">
        <v>18</v>
      </c>
      <c r="E9744">
        <v>0.65775401099999997</v>
      </c>
    </row>
    <row r="9745" spans="1:5" hidden="1" x14ac:dyDescent="0.2">
      <c r="A9745" t="s">
        <v>75</v>
      </c>
      <c r="B9745" t="s">
        <v>6</v>
      </c>
      <c r="C9745" t="s">
        <v>9</v>
      </c>
      <c r="D9745" t="s">
        <v>18</v>
      </c>
      <c r="E9745">
        <v>0.74285714300000005</v>
      </c>
    </row>
    <row r="9746" spans="1:5" hidden="1" x14ac:dyDescent="0.2">
      <c r="A9746" t="s">
        <v>75</v>
      </c>
      <c r="B9746" t="s">
        <v>6</v>
      </c>
      <c r="C9746" t="s">
        <v>56</v>
      </c>
      <c r="D9746" t="s">
        <v>18</v>
      </c>
      <c r="E9746">
        <v>0.84</v>
      </c>
    </row>
    <row r="9747" spans="1:5" hidden="1" x14ac:dyDescent="0.2">
      <c r="A9747" t="s">
        <v>75</v>
      </c>
      <c r="B9747" t="s">
        <v>6</v>
      </c>
      <c r="C9747" t="s">
        <v>10</v>
      </c>
      <c r="D9747" t="s">
        <v>18</v>
      </c>
      <c r="E9747">
        <v>0.72067039099999997</v>
      </c>
    </row>
    <row r="9748" spans="1:5" hidden="1" x14ac:dyDescent="0.2">
      <c r="A9748" t="s">
        <v>75</v>
      </c>
      <c r="B9748" t="s">
        <v>6</v>
      </c>
      <c r="C9748" t="s">
        <v>83</v>
      </c>
      <c r="D9748" t="s">
        <v>18</v>
      </c>
      <c r="E9748">
        <v>0.92452830200000002</v>
      </c>
    </row>
    <row r="9749" spans="1:5" hidden="1" x14ac:dyDescent="0.2">
      <c r="A9749" t="s">
        <v>75</v>
      </c>
      <c r="B9749" t="s">
        <v>6</v>
      </c>
      <c r="C9749" t="s">
        <v>11</v>
      </c>
      <c r="D9749" t="s">
        <v>18</v>
      </c>
      <c r="E9749">
        <v>0.69565217400000001</v>
      </c>
    </row>
    <row r="9750" spans="1:5" hidden="1" x14ac:dyDescent="0.2">
      <c r="A9750" t="s">
        <v>75</v>
      </c>
      <c r="B9750" t="s">
        <v>6</v>
      </c>
      <c r="C9750" t="s">
        <v>12</v>
      </c>
      <c r="D9750" t="s">
        <v>18</v>
      </c>
      <c r="E9750">
        <v>0.82467532499999996</v>
      </c>
    </row>
    <row r="9751" spans="1:5" hidden="1" x14ac:dyDescent="0.2">
      <c r="A9751" t="s">
        <v>75</v>
      </c>
      <c r="B9751" t="s">
        <v>6</v>
      </c>
      <c r="C9751" t="s">
        <v>7</v>
      </c>
      <c r="D9751" t="s">
        <v>19</v>
      </c>
      <c r="E9751">
        <v>37.4</v>
      </c>
    </row>
    <row r="9752" spans="1:5" hidden="1" x14ac:dyDescent="0.2">
      <c r="A9752" t="s">
        <v>75</v>
      </c>
      <c r="B9752" t="s">
        <v>6</v>
      </c>
      <c r="C9752" t="s">
        <v>9</v>
      </c>
      <c r="D9752" t="s">
        <v>19</v>
      </c>
      <c r="E9752">
        <v>35</v>
      </c>
    </row>
    <row r="9753" spans="1:5" hidden="1" x14ac:dyDescent="0.2">
      <c r="A9753" t="s">
        <v>75</v>
      </c>
      <c r="B9753" t="s">
        <v>6</v>
      </c>
      <c r="C9753" t="s">
        <v>56</v>
      </c>
      <c r="D9753" t="s">
        <v>19</v>
      </c>
      <c r="E9753">
        <v>20</v>
      </c>
    </row>
    <row r="9754" spans="1:5" hidden="1" x14ac:dyDescent="0.2">
      <c r="A9754" t="s">
        <v>75</v>
      </c>
      <c r="B9754" t="s">
        <v>6</v>
      </c>
      <c r="C9754" t="s">
        <v>10</v>
      </c>
      <c r="D9754" t="s">
        <v>19</v>
      </c>
      <c r="E9754">
        <v>35.799999999999997</v>
      </c>
    </row>
    <row r="9755" spans="1:5" hidden="1" x14ac:dyDescent="0.2">
      <c r="A9755" t="s">
        <v>75</v>
      </c>
      <c r="B9755" t="s">
        <v>6</v>
      </c>
      <c r="C9755" t="s">
        <v>83</v>
      </c>
      <c r="D9755" t="s">
        <v>19</v>
      </c>
      <c r="E9755">
        <v>39.75</v>
      </c>
    </row>
    <row r="9756" spans="1:5" hidden="1" x14ac:dyDescent="0.2">
      <c r="A9756" t="s">
        <v>75</v>
      </c>
      <c r="B9756" t="s">
        <v>6</v>
      </c>
      <c r="C9756" t="s">
        <v>11</v>
      </c>
      <c r="D9756" t="s">
        <v>19</v>
      </c>
      <c r="E9756">
        <v>36.799999999999997</v>
      </c>
    </row>
    <row r="9757" spans="1:5" hidden="1" x14ac:dyDescent="0.2">
      <c r="A9757" t="s">
        <v>75</v>
      </c>
      <c r="B9757" t="s">
        <v>6</v>
      </c>
      <c r="C9757" t="s">
        <v>12</v>
      </c>
      <c r="D9757" t="s">
        <v>19</v>
      </c>
      <c r="E9757">
        <v>30.8</v>
      </c>
    </row>
    <row r="9758" spans="1:5" hidden="1" x14ac:dyDescent="0.2">
      <c r="A9758" t="s">
        <v>75</v>
      </c>
      <c r="B9758" t="s">
        <v>6</v>
      </c>
      <c r="C9758" t="s">
        <v>7</v>
      </c>
      <c r="D9758" t="s">
        <v>80</v>
      </c>
      <c r="E9758">
        <v>6.5714285710000002</v>
      </c>
    </row>
    <row r="9759" spans="1:5" hidden="1" x14ac:dyDescent="0.2">
      <c r="A9759" t="s">
        <v>75</v>
      </c>
      <c r="B9759" t="s">
        <v>6</v>
      </c>
      <c r="C9759" t="s">
        <v>9</v>
      </c>
      <c r="D9759" t="s">
        <v>80</v>
      </c>
      <c r="E9759">
        <v>8.3333333330000006</v>
      </c>
    </row>
    <row r="9760" spans="1:5" hidden="1" x14ac:dyDescent="0.2">
      <c r="A9760" t="s">
        <v>75</v>
      </c>
      <c r="B9760" t="s">
        <v>6</v>
      </c>
      <c r="C9760" t="s">
        <v>56</v>
      </c>
      <c r="D9760" t="s">
        <v>80</v>
      </c>
      <c r="E9760">
        <v>5.625</v>
      </c>
    </row>
    <row r="9761" spans="1:5" hidden="1" x14ac:dyDescent="0.2">
      <c r="A9761" t="s">
        <v>75</v>
      </c>
      <c r="B9761" t="s">
        <v>6</v>
      </c>
      <c r="C9761" t="s">
        <v>10</v>
      </c>
      <c r="D9761" t="s">
        <v>80</v>
      </c>
      <c r="E9761">
        <v>3.7291666669999999</v>
      </c>
    </row>
    <row r="9762" spans="1:5" hidden="1" x14ac:dyDescent="0.2">
      <c r="A9762" t="s">
        <v>75</v>
      </c>
      <c r="B9762" t="s">
        <v>6</v>
      </c>
      <c r="C9762" t="s">
        <v>83</v>
      </c>
      <c r="D9762" t="s">
        <v>80</v>
      </c>
      <c r="E9762">
        <v>3.1190476189999998</v>
      </c>
    </row>
    <row r="9763" spans="1:5" hidden="1" x14ac:dyDescent="0.2">
      <c r="A9763" t="s">
        <v>75</v>
      </c>
      <c r="B9763" t="s">
        <v>6</v>
      </c>
      <c r="C9763" t="s">
        <v>11</v>
      </c>
      <c r="D9763" t="s">
        <v>80</v>
      </c>
      <c r="E9763">
        <v>3.5957446810000002</v>
      </c>
    </row>
    <row r="9764" spans="1:5" hidden="1" x14ac:dyDescent="0.2">
      <c r="A9764" t="s">
        <v>75</v>
      </c>
      <c r="B9764" t="s">
        <v>6</v>
      </c>
      <c r="C9764" t="s">
        <v>12</v>
      </c>
      <c r="D9764" t="s">
        <v>80</v>
      </c>
      <c r="E9764">
        <v>3.9677419349999998</v>
      </c>
    </row>
    <row r="9765" spans="1:5" hidden="1" x14ac:dyDescent="0.2">
      <c r="A9765" t="s">
        <v>75</v>
      </c>
      <c r="B9765" t="s">
        <v>6</v>
      </c>
      <c r="C9765" t="s">
        <v>7</v>
      </c>
      <c r="D9765" t="s">
        <v>21</v>
      </c>
      <c r="E9765">
        <v>46</v>
      </c>
    </row>
    <row r="9766" spans="1:5" hidden="1" x14ac:dyDescent="0.2">
      <c r="A9766" t="s">
        <v>75</v>
      </c>
      <c r="B9766" t="s">
        <v>6</v>
      </c>
      <c r="C9766" t="s">
        <v>9</v>
      </c>
      <c r="D9766" t="s">
        <v>21</v>
      </c>
      <c r="E9766">
        <v>50</v>
      </c>
    </row>
    <row r="9767" spans="1:5" hidden="1" x14ac:dyDescent="0.2">
      <c r="A9767" t="s">
        <v>75</v>
      </c>
      <c r="B9767" t="s">
        <v>6</v>
      </c>
      <c r="C9767" t="s">
        <v>56</v>
      </c>
      <c r="D9767" t="s">
        <v>21</v>
      </c>
      <c r="E9767">
        <v>45</v>
      </c>
    </row>
    <row r="9768" spans="1:5" hidden="1" x14ac:dyDescent="0.2">
      <c r="A9768" t="s">
        <v>75</v>
      </c>
      <c r="B9768" t="s">
        <v>6</v>
      </c>
      <c r="C9768" t="s">
        <v>10</v>
      </c>
      <c r="D9768" t="s">
        <v>21</v>
      </c>
      <c r="E9768">
        <v>179</v>
      </c>
    </row>
    <row r="9769" spans="1:5" hidden="1" x14ac:dyDescent="0.2">
      <c r="A9769" t="s">
        <v>75</v>
      </c>
      <c r="B9769" t="s">
        <v>6</v>
      </c>
      <c r="C9769" t="s">
        <v>83</v>
      </c>
      <c r="D9769" t="s">
        <v>21</v>
      </c>
      <c r="E9769">
        <v>131</v>
      </c>
    </row>
    <row r="9770" spans="1:5" hidden="1" x14ac:dyDescent="0.2">
      <c r="A9770" t="s">
        <v>75</v>
      </c>
      <c r="B9770" t="s">
        <v>6</v>
      </c>
      <c r="C9770" t="s">
        <v>11</v>
      </c>
      <c r="D9770" t="s">
        <v>21</v>
      </c>
      <c r="E9770">
        <v>169</v>
      </c>
    </row>
    <row r="9771" spans="1:5" hidden="1" x14ac:dyDescent="0.2">
      <c r="A9771" t="s">
        <v>75</v>
      </c>
      <c r="B9771" t="s">
        <v>6</v>
      </c>
      <c r="C9771" t="s">
        <v>12</v>
      </c>
      <c r="D9771" t="s">
        <v>21</v>
      </c>
      <c r="E9771">
        <v>123</v>
      </c>
    </row>
    <row r="9772" spans="1:5" hidden="1" x14ac:dyDescent="0.2">
      <c r="A9772" t="s">
        <v>75</v>
      </c>
      <c r="B9772" t="s">
        <v>6</v>
      </c>
      <c r="C9772" t="s">
        <v>7</v>
      </c>
      <c r="D9772" t="s">
        <v>22</v>
      </c>
      <c r="E9772">
        <v>24.6</v>
      </c>
    </row>
    <row r="9773" spans="1:5" hidden="1" x14ac:dyDescent="0.2">
      <c r="A9773" t="s">
        <v>75</v>
      </c>
      <c r="B9773" t="s">
        <v>6</v>
      </c>
      <c r="C9773" t="s">
        <v>9</v>
      </c>
      <c r="D9773" t="s">
        <v>22</v>
      </c>
      <c r="E9773">
        <v>26.2</v>
      </c>
    </row>
    <row r="9774" spans="1:5" hidden="1" x14ac:dyDescent="0.2">
      <c r="A9774" t="s">
        <v>75</v>
      </c>
      <c r="B9774" t="s">
        <v>6</v>
      </c>
      <c r="C9774" t="s">
        <v>56</v>
      </c>
      <c r="D9774" t="s">
        <v>22</v>
      </c>
      <c r="E9774">
        <v>16.8</v>
      </c>
    </row>
    <row r="9775" spans="1:5" hidden="1" x14ac:dyDescent="0.2">
      <c r="A9775" t="s">
        <v>75</v>
      </c>
      <c r="B9775" t="s">
        <v>6</v>
      </c>
      <c r="C9775" t="s">
        <v>10</v>
      </c>
      <c r="D9775" t="s">
        <v>22</v>
      </c>
      <c r="E9775">
        <v>25.8</v>
      </c>
    </row>
    <row r="9776" spans="1:5" hidden="1" x14ac:dyDescent="0.2">
      <c r="A9776" t="s">
        <v>75</v>
      </c>
      <c r="B9776" t="s">
        <v>6</v>
      </c>
      <c r="C9776" t="s">
        <v>83</v>
      </c>
      <c r="D9776" t="s">
        <v>22</v>
      </c>
      <c r="E9776">
        <v>37.5</v>
      </c>
    </row>
    <row r="9777" spans="1:5" hidden="1" x14ac:dyDescent="0.2">
      <c r="A9777" t="s">
        <v>75</v>
      </c>
      <c r="B9777" t="s">
        <v>6</v>
      </c>
      <c r="C9777" t="s">
        <v>11</v>
      </c>
      <c r="D9777" t="s">
        <v>22</v>
      </c>
      <c r="E9777">
        <v>25.6</v>
      </c>
    </row>
    <row r="9778" spans="1:5" hidden="1" x14ac:dyDescent="0.2">
      <c r="A9778" t="s">
        <v>75</v>
      </c>
      <c r="B9778" t="s">
        <v>6</v>
      </c>
      <c r="C9778" t="s">
        <v>12</v>
      </c>
      <c r="D9778" t="s">
        <v>22</v>
      </c>
      <c r="E9778">
        <v>26.8</v>
      </c>
    </row>
    <row r="9779" spans="1:5" hidden="1" x14ac:dyDescent="0.2">
      <c r="A9779" t="s">
        <v>75</v>
      </c>
      <c r="B9779" t="s">
        <v>6</v>
      </c>
      <c r="C9779" t="s">
        <v>7</v>
      </c>
      <c r="D9779" t="s">
        <v>23</v>
      </c>
      <c r="E9779">
        <v>0.43902438999999999</v>
      </c>
    </row>
    <row r="9780" spans="1:5" hidden="1" x14ac:dyDescent="0.2">
      <c r="A9780" t="s">
        <v>75</v>
      </c>
      <c r="B9780" t="s">
        <v>6</v>
      </c>
      <c r="C9780" t="s">
        <v>9</v>
      </c>
      <c r="D9780" t="s">
        <v>23</v>
      </c>
      <c r="E9780">
        <v>0.68702290099999996</v>
      </c>
    </row>
    <row r="9781" spans="1:5" hidden="1" x14ac:dyDescent="0.2">
      <c r="A9781" t="s">
        <v>75</v>
      </c>
      <c r="B9781" t="s">
        <v>6</v>
      </c>
      <c r="C9781" t="s">
        <v>56</v>
      </c>
      <c r="D9781" t="s">
        <v>23</v>
      </c>
      <c r="E9781">
        <v>0.72619047599999997</v>
      </c>
    </row>
    <row r="9782" spans="1:5" hidden="1" x14ac:dyDescent="0.2">
      <c r="A9782" t="s">
        <v>75</v>
      </c>
      <c r="B9782" t="s">
        <v>6</v>
      </c>
      <c r="C9782" t="s">
        <v>10</v>
      </c>
      <c r="D9782" t="s">
        <v>23</v>
      </c>
      <c r="E9782">
        <v>0.13178294600000001</v>
      </c>
    </row>
    <row r="9783" spans="1:5" hidden="1" x14ac:dyDescent="0.2">
      <c r="A9783" t="s">
        <v>75</v>
      </c>
      <c r="B9783" t="s">
        <v>6</v>
      </c>
      <c r="C9783" t="s">
        <v>83</v>
      </c>
      <c r="D9783" t="s">
        <v>23</v>
      </c>
      <c r="E9783">
        <v>0.02</v>
      </c>
    </row>
    <row r="9784" spans="1:5" hidden="1" x14ac:dyDescent="0.2">
      <c r="A9784" t="s">
        <v>75</v>
      </c>
      <c r="B9784" t="s">
        <v>6</v>
      </c>
      <c r="C9784" t="s">
        <v>11</v>
      </c>
      <c r="D9784" t="s">
        <v>23</v>
      </c>
      <c r="E9784">
        <v>0.1015625</v>
      </c>
    </row>
    <row r="9785" spans="1:5" hidden="1" x14ac:dyDescent="0.2">
      <c r="A9785" t="s">
        <v>75</v>
      </c>
      <c r="B9785" t="s">
        <v>6</v>
      </c>
      <c r="C9785" t="s">
        <v>12</v>
      </c>
      <c r="D9785" t="s">
        <v>23</v>
      </c>
      <c r="E9785">
        <v>6.7164179000000004E-2</v>
      </c>
    </row>
    <row r="9786" spans="1:5" hidden="1" x14ac:dyDescent="0.2">
      <c r="A9786" t="s">
        <v>75</v>
      </c>
      <c r="B9786" t="s">
        <v>6</v>
      </c>
      <c r="C9786" t="s">
        <v>7</v>
      </c>
      <c r="D9786" t="s">
        <v>24</v>
      </c>
      <c r="E9786">
        <v>0</v>
      </c>
    </row>
    <row r="9787" spans="1:5" hidden="1" x14ac:dyDescent="0.2">
      <c r="A9787" t="s">
        <v>75</v>
      </c>
      <c r="B9787" t="s">
        <v>6</v>
      </c>
      <c r="C9787" t="s">
        <v>9</v>
      </c>
      <c r="D9787" t="s">
        <v>24</v>
      </c>
      <c r="E9787">
        <v>0</v>
      </c>
    </row>
    <row r="9788" spans="1:5" hidden="1" x14ac:dyDescent="0.2">
      <c r="A9788" t="s">
        <v>75</v>
      </c>
      <c r="B9788" t="s">
        <v>6</v>
      </c>
      <c r="C9788" t="s">
        <v>56</v>
      </c>
      <c r="D9788" t="s">
        <v>24</v>
      </c>
      <c r="E9788">
        <v>0</v>
      </c>
    </row>
    <row r="9789" spans="1:5" hidden="1" x14ac:dyDescent="0.2">
      <c r="A9789" t="s">
        <v>75</v>
      </c>
      <c r="B9789" t="s">
        <v>6</v>
      </c>
      <c r="C9789" t="s">
        <v>10</v>
      </c>
      <c r="D9789" t="s">
        <v>24</v>
      </c>
      <c r="E9789">
        <v>0</v>
      </c>
    </row>
    <row r="9790" spans="1:5" hidden="1" x14ac:dyDescent="0.2">
      <c r="A9790" t="s">
        <v>75</v>
      </c>
      <c r="B9790" t="s">
        <v>6</v>
      </c>
      <c r="C9790" t="s">
        <v>83</v>
      </c>
      <c r="D9790" t="s">
        <v>24</v>
      </c>
      <c r="E9790">
        <v>0</v>
      </c>
    </row>
    <row r="9791" spans="1:5" hidden="1" x14ac:dyDescent="0.2">
      <c r="A9791" t="s">
        <v>75</v>
      </c>
      <c r="B9791" t="s">
        <v>6</v>
      </c>
      <c r="C9791" t="s">
        <v>11</v>
      </c>
      <c r="D9791" t="s">
        <v>24</v>
      </c>
      <c r="E9791">
        <v>0</v>
      </c>
    </row>
    <row r="9792" spans="1:5" hidden="1" x14ac:dyDescent="0.2">
      <c r="A9792" t="s">
        <v>75</v>
      </c>
      <c r="B9792" t="s">
        <v>6</v>
      </c>
      <c r="C9792" t="s">
        <v>12</v>
      </c>
      <c r="D9792" t="s">
        <v>24</v>
      </c>
      <c r="E9792">
        <v>7.462687E-3</v>
      </c>
    </row>
    <row r="9793" spans="1:5" hidden="1" x14ac:dyDescent="0.2">
      <c r="A9793" t="s">
        <v>75</v>
      </c>
      <c r="B9793" t="s">
        <v>6</v>
      </c>
      <c r="C9793" t="s">
        <v>7</v>
      </c>
      <c r="D9793" t="s">
        <v>25</v>
      </c>
      <c r="E9793">
        <v>0.50406504100000005</v>
      </c>
    </row>
    <row r="9794" spans="1:5" hidden="1" x14ac:dyDescent="0.2">
      <c r="A9794" t="s">
        <v>75</v>
      </c>
      <c r="B9794" t="s">
        <v>6</v>
      </c>
      <c r="C9794" t="s">
        <v>9</v>
      </c>
      <c r="D9794" t="s">
        <v>25</v>
      </c>
      <c r="E9794">
        <v>0.267175573</v>
      </c>
    </row>
    <row r="9795" spans="1:5" hidden="1" x14ac:dyDescent="0.2">
      <c r="A9795" t="s">
        <v>75</v>
      </c>
      <c r="B9795" t="s">
        <v>6</v>
      </c>
      <c r="C9795" t="s">
        <v>56</v>
      </c>
      <c r="D9795" t="s">
        <v>25</v>
      </c>
      <c r="E9795">
        <v>0.178571429</v>
      </c>
    </row>
    <row r="9796" spans="1:5" hidden="1" x14ac:dyDescent="0.2">
      <c r="A9796" t="s">
        <v>75</v>
      </c>
      <c r="B9796" t="s">
        <v>6</v>
      </c>
      <c r="C9796" t="s">
        <v>10</v>
      </c>
      <c r="D9796" t="s">
        <v>25</v>
      </c>
      <c r="E9796">
        <v>0.49612403100000002</v>
      </c>
    </row>
    <row r="9797" spans="1:5" hidden="1" x14ac:dyDescent="0.2">
      <c r="A9797" t="s">
        <v>75</v>
      </c>
      <c r="B9797" t="s">
        <v>6</v>
      </c>
      <c r="C9797" t="s">
        <v>83</v>
      </c>
      <c r="D9797" t="s">
        <v>25</v>
      </c>
      <c r="E9797">
        <v>0.7</v>
      </c>
    </row>
    <row r="9798" spans="1:5" hidden="1" x14ac:dyDescent="0.2">
      <c r="A9798" t="s">
        <v>75</v>
      </c>
      <c r="B9798" t="s">
        <v>6</v>
      </c>
      <c r="C9798" t="s">
        <v>11</v>
      </c>
      <c r="D9798" t="s">
        <v>25</v>
      </c>
      <c r="E9798">
        <v>0.53125</v>
      </c>
    </row>
    <row r="9799" spans="1:5" hidden="1" x14ac:dyDescent="0.2">
      <c r="A9799" t="s">
        <v>75</v>
      </c>
      <c r="B9799" t="s">
        <v>6</v>
      </c>
      <c r="C9799" t="s">
        <v>12</v>
      </c>
      <c r="D9799" t="s">
        <v>25</v>
      </c>
      <c r="E9799">
        <v>0.69402985100000003</v>
      </c>
    </row>
    <row r="9800" spans="1:5" hidden="1" x14ac:dyDescent="0.2">
      <c r="A9800" t="s">
        <v>75</v>
      </c>
      <c r="B9800" t="s">
        <v>6</v>
      </c>
      <c r="C9800" t="s">
        <v>7</v>
      </c>
      <c r="D9800" t="s">
        <v>81</v>
      </c>
      <c r="E9800">
        <v>3.2520325000000003E-2</v>
      </c>
    </row>
    <row r="9801" spans="1:5" hidden="1" x14ac:dyDescent="0.2">
      <c r="A9801" t="s">
        <v>75</v>
      </c>
      <c r="B9801" t="s">
        <v>6</v>
      </c>
      <c r="C9801" t="s">
        <v>9</v>
      </c>
      <c r="D9801" t="s">
        <v>81</v>
      </c>
      <c r="E9801">
        <v>1.5267176E-2</v>
      </c>
    </row>
    <row r="9802" spans="1:5" hidden="1" x14ac:dyDescent="0.2">
      <c r="A9802" t="s">
        <v>75</v>
      </c>
      <c r="B9802" t="s">
        <v>6</v>
      </c>
      <c r="C9802" t="s">
        <v>56</v>
      </c>
      <c r="D9802" t="s">
        <v>81</v>
      </c>
      <c r="E9802">
        <v>4.7619047999999997E-2</v>
      </c>
    </row>
    <row r="9803" spans="1:5" hidden="1" x14ac:dyDescent="0.2">
      <c r="A9803" t="s">
        <v>75</v>
      </c>
      <c r="B9803" t="s">
        <v>6</v>
      </c>
      <c r="C9803" t="s">
        <v>10</v>
      </c>
      <c r="D9803" t="s">
        <v>81</v>
      </c>
      <c r="E9803">
        <v>0.186046512</v>
      </c>
    </row>
    <row r="9804" spans="1:5" hidden="1" x14ac:dyDescent="0.2">
      <c r="A9804" t="s">
        <v>75</v>
      </c>
      <c r="B9804" t="s">
        <v>6</v>
      </c>
      <c r="C9804" t="s">
        <v>83</v>
      </c>
      <c r="D9804" t="s">
        <v>81</v>
      </c>
      <c r="E9804">
        <v>0.17333333300000001</v>
      </c>
    </row>
    <row r="9805" spans="1:5" hidden="1" x14ac:dyDescent="0.2">
      <c r="A9805" t="s">
        <v>75</v>
      </c>
      <c r="B9805" t="s">
        <v>6</v>
      </c>
      <c r="C9805" t="s">
        <v>11</v>
      </c>
      <c r="D9805" t="s">
        <v>81</v>
      </c>
      <c r="E9805">
        <v>0.203125</v>
      </c>
    </row>
    <row r="9806" spans="1:5" hidden="1" x14ac:dyDescent="0.2">
      <c r="A9806" t="s">
        <v>75</v>
      </c>
      <c r="B9806" t="s">
        <v>6</v>
      </c>
      <c r="C9806" t="s">
        <v>12</v>
      </c>
      <c r="D9806" t="s">
        <v>81</v>
      </c>
      <c r="E9806">
        <v>0.13432835800000001</v>
      </c>
    </row>
    <row r="9807" spans="1:5" hidden="1" x14ac:dyDescent="0.2">
      <c r="A9807" t="s">
        <v>75</v>
      </c>
      <c r="B9807" t="s">
        <v>6</v>
      </c>
      <c r="C9807" t="s">
        <v>7</v>
      </c>
      <c r="D9807" t="s">
        <v>82</v>
      </c>
      <c r="E9807">
        <v>0</v>
      </c>
    </row>
    <row r="9808" spans="1:5" hidden="1" x14ac:dyDescent="0.2">
      <c r="A9808" t="s">
        <v>75</v>
      </c>
      <c r="B9808" t="s">
        <v>6</v>
      </c>
      <c r="C9808" t="s">
        <v>9</v>
      </c>
      <c r="D9808" t="s">
        <v>82</v>
      </c>
      <c r="E9808">
        <v>0</v>
      </c>
    </row>
    <row r="9809" spans="1:5" hidden="1" x14ac:dyDescent="0.2">
      <c r="A9809" t="s">
        <v>75</v>
      </c>
      <c r="B9809" t="s">
        <v>6</v>
      </c>
      <c r="C9809" t="s">
        <v>56</v>
      </c>
      <c r="D9809" t="s">
        <v>82</v>
      </c>
      <c r="E9809">
        <v>0</v>
      </c>
    </row>
    <row r="9810" spans="1:5" hidden="1" x14ac:dyDescent="0.2">
      <c r="A9810" t="s">
        <v>75</v>
      </c>
      <c r="B9810" t="s">
        <v>6</v>
      </c>
      <c r="C9810" t="s">
        <v>10</v>
      </c>
      <c r="D9810" t="s">
        <v>82</v>
      </c>
      <c r="E9810">
        <v>0</v>
      </c>
    </row>
    <row r="9811" spans="1:5" hidden="1" x14ac:dyDescent="0.2">
      <c r="A9811" t="s">
        <v>75</v>
      </c>
      <c r="B9811" t="s">
        <v>6</v>
      </c>
      <c r="C9811" t="s">
        <v>83</v>
      </c>
      <c r="D9811" t="s">
        <v>82</v>
      </c>
      <c r="E9811">
        <v>6.6666670000000003E-3</v>
      </c>
    </row>
    <row r="9812" spans="1:5" hidden="1" x14ac:dyDescent="0.2">
      <c r="A9812" t="s">
        <v>75</v>
      </c>
      <c r="B9812" t="s">
        <v>6</v>
      </c>
      <c r="C9812" t="s">
        <v>11</v>
      </c>
      <c r="D9812" t="s">
        <v>82</v>
      </c>
      <c r="E9812">
        <v>0</v>
      </c>
    </row>
    <row r="9813" spans="1:5" hidden="1" x14ac:dyDescent="0.2">
      <c r="A9813" t="s">
        <v>75</v>
      </c>
      <c r="B9813" t="s">
        <v>6</v>
      </c>
      <c r="C9813" t="s">
        <v>12</v>
      </c>
      <c r="D9813" t="s">
        <v>82</v>
      </c>
      <c r="E9813">
        <v>0</v>
      </c>
    </row>
    <row r="9814" spans="1:5" hidden="1" x14ac:dyDescent="0.2">
      <c r="A9814" t="s">
        <v>75</v>
      </c>
      <c r="B9814" t="s">
        <v>6</v>
      </c>
      <c r="C9814" t="s">
        <v>7</v>
      </c>
      <c r="D9814" t="s">
        <v>28</v>
      </c>
      <c r="E9814">
        <v>2.4390243999999998E-2</v>
      </c>
    </row>
    <row r="9815" spans="1:5" hidden="1" x14ac:dyDescent="0.2">
      <c r="A9815" t="s">
        <v>75</v>
      </c>
      <c r="B9815" t="s">
        <v>6</v>
      </c>
      <c r="C9815" t="s">
        <v>9</v>
      </c>
      <c r="D9815" t="s">
        <v>28</v>
      </c>
      <c r="E9815">
        <v>3.0534351000000001E-2</v>
      </c>
    </row>
    <row r="9816" spans="1:5" hidden="1" x14ac:dyDescent="0.2">
      <c r="A9816" t="s">
        <v>75</v>
      </c>
      <c r="B9816" t="s">
        <v>6</v>
      </c>
      <c r="C9816" t="s">
        <v>56</v>
      </c>
      <c r="D9816" t="s">
        <v>28</v>
      </c>
      <c r="E9816">
        <v>4.7619047999999997E-2</v>
      </c>
    </row>
    <row r="9817" spans="1:5" hidden="1" x14ac:dyDescent="0.2">
      <c r="A9817" t="s">
        <v>75</v>
      </c>
      <c r="B9817" t="s">
        <v>6</v>
      </c>
      <c r="C9817" t="s">
        <v>10</v>
      </c>
      <c r="D9817" t="s">
        <v>28</v>
      </c>
      <c r="E9817">
        <v>0.186046512</v>
      </c>
    </row>
    <row r="9818" spans="1:5" hidden="1" x14ac:dyDescent="0.2">
      <c r="A9818" t="s">
        <v>75</v>
      </c>
      <c r="B9818" t="s">
        <v>6</v>
      </c>
      <c r="C9818" t="s">
        <v>83</v>
      </c>
      <c r="D9818" t="s">
        <v>28</v>
      </c>
      <c r="E9818">
        <v>0.1</v>
      </c>
    </row>
    <row r="9819" spans="1:5" hidden="1" x14ac:dyDescent="0.2">
      <c r="A9819" t="s">
        <v>75</v>
      </c>
      <c r="B9819" t="s">
        <v>6</v>
      </c>
      <c r="C9819" t="s">
        <v>11</v>
      </c>
      <c r="D9819" t="s">
        <v>28</v>
      </c>
      <c r="E9819">
        <v>0.1640625</v>
      </c>
    </row>
    <row r="9820" spans="1:5" hidden="1" x14ac:dyDescent="0.2">
      <c r="A9820" t="s">
        <v>75</v>
      </c>
      <c r="B9820" t="s">
        <v>6</v>
      </c>
      <c r="C9820" t="s">
        <v>12</v>
      </c>
      <c r="D9820" t="s">
        <v>28</v>
      </c>
      <c r="E9820">
        <v>9.7014925000000002E-2</v>
      </c>
    </row>
    <row r="9821" spans="1:5" hidden="1" x14ac:dyDescent="0.2">
      <c r="A9821" t="s">
        <v>75</v>
      </c>
      <c r="B9821" t="s">
        <v>6</v>
      </c>
      <c r="C9821" t="s">
        <v>7</v>
      </c>
      <c r="D9821" t="s">
        <v>29</v>
      </c>
      <c r="E9821">
        <v>123</v>
      </c>
    </row>
    <row r="9822" spans="1:5" hidden="1" x14ac:dyDescent="0.2">
      <c r="A9822" t="s">
        <v>75</v>
      </c>
      <c r="B9822" t="s">
        <v>6</v>
      </c>
      <c r="C9822" t="s">
        <v>9</v>
      </c>
      <c r="D9822" t="s">
        <v>29</v>
      </c>
      <c r="E9822">
        <v>131</v>
      </c>
    </row>
    <row r="9823" spans="1:5" hidden="1" x14ac:dyDescent="0.2">
      <c r="A9823" t="s">
        <v>75</v>
      </c>
      <c r="B9823" t="s">
        <v>6</v>
      </c>
      <c r="C9823" t="s">
        <v>56</v>
      </c>
      <c r="D9823" t="s">
        <v>29</v>
      </c>
      <c r="E9823">
        <v>84</v>
      </c>
    </row>
    <row r="9824" spans="1:5" hidden="1" x14ac:dyDescent="0.2">
      <c r="A9824" t="s">
        <v>75</v>
      </c>
      <c r="B9824" t="s">
        <v>6</v>
      </c>
      <c r="C9824" t="s">
        <v>10</v>
      </c>
      <c r="D9824" t="s">
        <v>29</v>
      </c>
      <c r="E9824">
        <v>129</v>
      </c>
    </row>
    <row r="9825" spans="1:5" hidden="1" x14ac:dyDescent="0.2">
      <c r="A9825" t="s">
        <v>75</v>
      </c>
      <c r="B9825" t="s">
        <v>6</v>
      </c>
      <c r="C9825" t="s">
        <v>83</v>
      </c>
      <c r="D9825" t="s">
        <v>29</v>
      </c>
      <c r="E9825">
        <v>150</v>
      </c>
    </row>
    <row r="9826" spans="1:5" hidden="1" x14ac:dyDescent="0.2">
      <c r="A9826" t="s">
        <v>75</v>
      </c>
      <c r="B9826" t="s">
        <v>6</v>
      </c>
      <c r="C9826" t="s">
        <v>11</v>
      </c>
      <c r="D9826" t="s">
        <v>29</v>
      </c>
      <c r="E9826">
        <v>128</v>
      </c>
    </row>
    <row r="9827" spans="1:5" hidden="1" x14ac:dyDescent="0.2">
      <c r="A9827" t="s">
        <v>75</v>
      </c>
      <c r="B9827" t="s">
        <v>6</v>
      </c>
      <c r="C9827" t="s">
        <v>12</v>
      </c>
      <c r="D9827" t="s">
        <v>29</v>
      </c>
      <c r="E9827">
        <v>134</v>
      </c>
    </row>
    <row r="9828" spans="1:5" hidden="1" x14ac:dyDescent="0.2">
      <c r="A9828" t="s">
        <v>75</v>
      </c>
      <c r="B9828" t="s">
        <v>6</v>
      </c>
      <c r="C9828" t="s">
        <v>7</v>
      </c>
      <c r="D9828" t="s">
        <v>30</v>
      </c>
      <c r="E9828">
        <v>0</v>
      </c>
    </row>
    <row r="9829" spans="1:5" hidden="1" x14ac:dyDescent="0.2">
      <c r="A9829" t="s">
        <v>75</v>
      </c>
      <c r="B9829" t="s">
        <v>6</v>
      </c>
      <c r="C9829" t="s">
        <v>9</v>
      </c>
      <c r="D9829" t="s">
        <v>30</v>
      </c>
      <c r="E9829">
        <v>0</v>
      </c>
    </row>
    <row r="9830" spans="1:5" hidden="1" x14ac:dyDescent="0.2">
      <c r="A9830" t="s">
        <v>75</v>
      </c>
      <c r="B9830" t="s">
        <v>6</v>
      </c>
      <c r="C9830" t="s">
        <v>56</v>
      </c>
      <c r="D9830" t="s">
        <v>30</v>
      </c>
      <c r="E9830">
        <v>0</v>
      </c>
    </row>
    <row r="9831" spans="1:5" hidden="1" x14ac:dyDescent="0.2">
      <c r="A9831" t="s">
        <v>75</v>
      </c>
      <c r="B9831" t="s">
        <v>6</v>
      </c>
      <c r="C9831" t="s">
        <v>10</v>
      </c>
      <c r="D9831" t="s">
        <v>30</v>
      </c>
      <c r="E9831">
        <v>0</v>
      </c>
    </row>
    <row r="9832" spans="1:5" hidden="1" x14ac:dyDescent="0.2">
      <c r="A9832" t="s">
        <v>75</v>
      </c>
      <c r="B9832" t="s">
        <v>6</v>
      </c>
      <c r="C9832" t="s">
        <v>83</v>
      </c>
      <c r="D9832" t="s">
        <v>30</v>
      </c>
      <c r="E9832">
        <v>0</v>
      </c>
    </row>
    <row r="9833" spans="1:5" hidden="1" x14ac:dyDescent="0.2">
      <c r="A9833" t="s">
        <v>75</v>
      </c>
      <c r="B9833" t="s">
        <v>6</v>
      </c>
      <c r="C9833" t="s">
        <v>11</v>
      </c>
      <c r="D9833" t="s">
        <v>30</v>
      </c>
      <c r="E9833">
        <v>0</v>
      </c>
    </row>
    <row r="9834" spans="1:5" hidden="1" x14ac:dyDescent="0.2">
      <c r="A9834" t="s">
        <v>75</v>
      </c>
      <c r="B9834" t="s">
        <v>6</v>
      </c>
      <c r="C9834" t="s">
        <v>12</v>
      </c>
      <c r="D9834" t="s">
        <v>30</v>
      </c>
      <c r="E9834">
        <v>0</v>
      </c>
    </row>
    <row r="9835" spans="1:5" hidden="1" x14ac:dyDescent="0.2">
      <c r="A9835" t="s">
        <v>75</v>
      </c>
      <c r="B9835" t="s">
        <v>6</v>
      </c>
      <c r="C9835" t="s">
        <v>7</v>
      </c>
      <c r="D9835" t="s">
        <v>31</v>
      </c>
      <c r="E9835">
        <v>0</v>
      </c>
    </row>
    <row r="9836" spans="1:5" hidden="1" x14ac:dyDescent="0.2">
      <c r="A9836" t="s">
        <v>75</v>
      </c>
      <c r="B9836" t="s">
        <v>6</v>
      </c>
      <c r="C9836" t="s">
        <v>9</v>
      </c>
      <c r="D9836" t="s">
        <v>31</v>
      </c>
      <c r="E9836">
        <v>0</v>
      </c>
    </row>
    <row r="9837" spans="1:5" hidden="1" x14ac:dyDescent="0.2">
      <c r="A9837" t="s">
        <v>75</v>
      </c>
      <c r="B9837" t="s">
        <v>6</v>
      </c>
      <c r="C9837" t="s">
        <v>56</v>
      </c>
      <c r="D9837" t="s">
        <v>31</v>
      </c>
      <c r="E9837">
        <v>0</v>
      </c>
    </row>
    <row r="9838" spans="1:5" hidden="1" x14ac:dyDescent="0.2">
      <c r="A9838" t="s">
        <v>75</v>
      </c>
      <c r="B9838" t="s">
        <v>6</v>
      </c>
      <c r="C9838" t="s">
        <v>10</v>
      </c>
      <c r="D9838" t="s">
        <v>31</v>
      </c>
      <c r="E9838">
        <v>0</v>
      </c>
    </row>
    <row r="9839" spans="1:5" hidden="1" x14ac:dyDescent="0.2">
      <c r="A9839" t="s">
        <v>75</v>
      </c>
      <c r="B9839" t="s">
        <v>6</v>
      </c>
      <c r="C9839" t="s">
        <v>83</v>
      </c>
      <c r="D9839" t="s">
        <v>31</v>
      </c>
      <c r="E9839">
        <v>0</v>
      </c>
    </row>
    <row r="9840" spans="1:5" hidden="1" x14ac:dyDescent="0.2">
      <c r="A9840" t="s">
        <v>75</v>
      </c>
      <c r="B9840" t="s">
        <v>6</v>
      </c>
      <c r="C9840" t="s">
        <v>11</v>
      </c>
      <c r="D9840" t="s">
        <v>31</v>
      </c>
      <c r="E9840">
        <v>0</v>
      </c>
    </row>
    <row r="9841" spans="1:5" hidden="1" x14ac:dyDescent="0.2">
      <c r="A9841" t="s">
        <v>75</v>
      </c>
      <c r="B9841" t="s">
        <v>6</v>
      </c>
      <c r="C9841" t="s">
        <v>12</v>
      </c>
      <c r="D9841" t="s">
        <v>31</v>
      </c>
      <c r="E9841">
        <v>0</v>
      </c>
    </row>
    <row r="9842" spans="1:5" hidden="1" x14ac:dyDescent="0.2">
      <c r="A9842" t="s">
        <v>75</v>
      </c>
      <c r="B9842" t="s">
        <v>32</v>
      </c>
      <c r="C9842" t="s">
        <v>33</v>
      </c>
      <c r="D9842" t="s">
        <v>8</v>
      </c>
      <c r="E9842">
        <v>0.46621621600000002</v>
      </c>
    </row>
    <row r="9843" spans="1:5" hidden="1" x14ac:dyDescent="0.2">
      <c r="A9843" t="s">
        <v>75</v>
      </c>
      <c r="B9843" t="s">
        <v>32</v>
      </c>
      <c r="C9843" t="s">
        <v>34</v>
      </c>
      <c r="D9843" t="s">
        <v>8</v>
      </c>
      <c r="E9843">
        <v>0.24</v>
      </c>
    </row>
    <row r="9844" spans="1:5" hidden="1" x14ac:dyDescent="0.2">
      <c r="A9844" t="s">
        <v>75</v>
      </c>
      <c r="B9844" t="s">
        <v>32</v>
      </c>
      <c r="C9844" t="s">
        <v>35</v>
      </c>
      <c r="D9844" t="s">
        <v>8</v>
      </c>
      <c r="E9844">
        <v>0.104575163</v>
      </c>
    </row>
    <row r="9845" spans="1:5" hidden="1" x14ac:dyDescent="0.2">
      <c r="A9845" t="s">
        <v>75</v>
      </c>
      <c r="B9845" t="s">
        <v>32</v>
      </c>
      <c r="C9845" t="s">
        <v>36</v>
      </c>
      <c r="D9845" t="s">
        <v>8</v>
      </c>
      <c r="E9845">
        <v>0.28187919500000003</v>
      </c>
    </row>
    <row r="9846" spans="1:5" hidden="1" x14ac:dyDescent="0.2">
      <c r="A9846" t="s">
        <v>75</v>
      </c>
      <c r="B9846" t="s">
        <v>32</v>
      </c>
      <c r="C9846" t="s">
        <v>37</v>
      </c>
      <c r="D9846" t="s">
        <v>8</v>
      </c>
      <c r="E9846">
        <v>0.19867549700000001</v>
      </c>
    </row>
    <row r="9847" spans="1:5" hidden="1" x14ac:dyDescent="0.2">
      <c r="A9847" t="s">
        <v>75</v>
      </c>
      <c r="B9847" t="s">
        <v>32</v>
      </c>
      <c r="C9847" t="s">
        <v>38</v>
      </c>
      <c r="D9847" t="s">
        <v>8</v>
      </c>
      <c r="E9847">
        <v>0.18666666700000001</v>
      </c>
    </row>
    <row r="9848" spans="1:5" hidden="1" x14ac:dyDescent="0.2">
      <c r="A9848" t="s">
        <v>75</v>
      </c>
      <c r="B9848" t="s">
        <v>32</v>
      </c>
      <c r="C9848" t="s">
        <v>39</v>
      </c>
      <c r="D9848" t="s">
        <v>8</v>
      </c>
      <c r="E9848">
        <v>0.47972973000000002</v>
      </c>
    </row>
    <row r="9849" spans="1:5" hidden="1" x14ac:dyDescent="0.2">
      <c r="A9849" t="s">
        <v>75</v>
      </c>
      <c r="B9849" t="s">
        <v>32</v>
      </c>
      <c r="C9849" t="s">
        <v>50</v>
      </c>
      <c r="D9849" t="s">
        <v>8</v>
      </c>
      <c r="E9849">
        <v>4.5977010999999998E-2</v>
      </c>
    </row>
    <row r="9850" spans="1:5" hidden="1" x14ac:dyDescent="0.2">
      <c r="A9850" t="s">
        <v>75</v>
      </c>
      <c r="B9850" t="s">
        <v>32</v>
      </c>
      <c r="C9850" t="s">
        <v>33</v>
      </c>
      <c r="D9850" t="s">
        <v>13</v>
      </c>
      <c r="E9850">
        <v>0.155405405</v>
      </c>
    </row>
    <row r="9851" spans="1:5" hidden="1" x14ac:dyDescent="0.2">
      <c r="A9851" t="s">
        <v>75</v>
      </c>
      <c r="B9851" t="s">
        <v>32</v>
      </c>
      <c r="C9851" t="s">
        <v>34</v>
      </c>
      <c r="D9851" t="s">
        <v>13</v>
      </c>
      <c r="E9851">
        <v>9.3333333000000004E-2</v>
      </c>
    </row>
    <row r="9852" spans="1:5" hidden="1" x14ac:dyDescent="0.2">
      <c r="A9852" t="s">
        <v>75</v>
      </c>
      <c r="B9852" t="s">
        <v>32</v>
      </c>
      <c r="C9852" t="s">
        <v>35</v>
      </c>
      <c r="D9852" t="s">
        <v>13</v>
      </c>
      <c r="E9852">
        <v>7.8431372999999999E-2</v>
      </c>
    </row>
    <row r="9853" spans="1:5" hidden="1" x14ac:dyDescent="0.2">
      <c r="A9853" t="s">
        <v>75</v>
      </c>
      <c r="B9853" t="s">
        <v>32</v>
      </c>
      <c r="C9853" t="s">
        <v>36</v>
      </c>
      <c r="D9853" t="s">
        <v>13</v>
      </c>
      <c r="E9853">
        <v>0.20134228200000001</v>
      </c>
    </row>
    <row r="9854" spans="1:5" hidden="1" x14ac:dyDescent="0.2">
      <c r="A9854" t="s">
        <v>75</v>
      </c>
      <c r="B9854" t="s">
        <v>32</v>
      </c>
      <c r="C9854" t="s">
        <v>37</v>
      </c>
      <c r="D9854" t="s">
        <v>13</v>
      </c>
      <c r="E9854">
        <v>8.6092715E-2</v>
      </c>
    </row>
    <row r="9855" spans="1:5" hidden="1" x14ac:dyDescent="0.2">
      <c r="A9855" t="s">
        <v>75</v>
      </c>
      <c r="B9855" t="s">
        <v>32</v>
      </c>
      <c r="C9855" t="s">
        <v>38</v>
      </c>
      <c r="D9855" t="s">
        <v>13</v>
      </c>
      <c r="E9855">
        <v>0.14000000000000001</v>
      </c>
    </row>
    <row r="9856" spans="1:5" hidden="1" x14ac:dyDescent="0.2">
      <c r="A9856" t="s">
        <v>75</v>
      </c>
      <c r="B9856" t="s">
        <v>32</v>
      </c>
      <c r="C9856" t="s">
        <v>39</v>
      </c>
      <c r="D9856" t="s">
        <v>13</v>
      </c>
      <c r="E9856">
        <v>0.12837837799999999</v>
      </c>
    </row>
    <row r="9857" spans="1:5" hidden="1" x14ac:dyDescent="0.2">
      <c r="A9857" t="s">
        <v>75</v>
      </c>
      <c r="B9857" t="s">
        <v>32</v>
      </c>
      <c r="C9857" t="s">
        <v>50</v>
      </c>
      <c r="D9857" t="s">
        <v>13</v>
      </c>
      <c r="E9857">
        <v>3.4482759000000002E-2</v>
      </c>
    </row>
    <row r="9858" spans="1:5" hidden="1" x14ac:dyDescent="0.2">
      <c r="A9858" t="s">
        <v>75</v>
      </c>
      <c r="B9858" t="s">
        <v>32</v>
      </c>
      <c r="C9858" t="s">
        <v>33</v>
      </c>
      <c r="D9858" t="s">
        <v>14</v>
      </c>
      <c r="E9858">
        <v>0.46621621600000002</v>
      </c>
    </row>
    <row r="9859" spans="1:5" hidden="1" x14ac:dyDescent="0.2">
      <c r="A9859" t="s">
        <v>75</v>
      </c>
      <c r="B9859" t="s">
        <v>32</v>
      </c>
      <c r="C9859" t="s">
        <v>34</v>
      </c>
      <c r="D9859" t="s">
        <v>14</v>
      </c>
      <c r="E9859">
        <v>0.24</v>
      </c>
    </row>
    <row r="9860" spans="1:5" hidden="1" x14ac:dyDescent="0.2">
      <c r="A9860" t="s">
        <v>75</v>
      </c>
      <c r="B9860" t="s">
        <v>32</v>
      </c>
      <c r="C9860" t="s">
        <v>35</v>
      </c>
      <c r="D9860" t="s">
        <v>14</v>
      </c>
      <c r="E9860">
        <v>0.104575163</v>
      </c>
    </row>
    <row r="9861" spans="1:5" hidden="1" x14ac:dyDescent="0.2">
      <c r="A9861" t="s">
        <v>75</v>
      </c>
      <c r="B9861" t="s">
        <v>32</v>
      </c>
      <c r="C9861" t="s">
        <v>36</v>
      </c>
      <c r="D9861" t="s">
        <v>14</v>
      </c>
      <c r="E9861">
        <v>0.28187919500000003</v>
      </c>
    </row>
    <row r="9862" spans="1:5" hidden="1" x14ac:dyDescent="0.2">
      <c r="A9862" t="s">
        <v>75</v>
      </c>
      <c r="B9862" t="s">
        <v>32</v>
      </c>
      <c r="C9862" t="s">
        <v>37</v>
      </c>
      <c r="D9862" t="s">
        <v>14</v>
      </c>
      <c r="E9862">
        <v>0.19867549700000001</v>
      </c>
    </row>
    <row r="9863" spans="1:5" hidden="1" x14ac:dyDescent="0.2">
      <c r="A9863" t="s">
        <v>75</v>
      </c>
      <c r="B9863" t="s">
        <v>32</v>
      </c>
      <c r="C9863" t="s">
        <v>38</v>
      </c>
      <c r="D9863" t="s">
        <v>14</v>
      </c>
      <c r="E9863">
        <v>0.18666666700000001</v>
      </c>
    </row>
    <row r="9864" spans="1:5" hidden="1" x14ac:dyDescent="0.2">
      <c r="A9864" t="s">
        <v>75</v>
      </c>
      <c r="B9864" t="s">
        <v>32</v>
      </c>
      <c r="C9864" t="s">
        <v>39</v>
      </c>
      <c r="D9864" t="s">
        <v>14</v>
      </c>
      <c r="E9864">
        <v>0.47972973000000002</v>
      </c>
    </row>
    <row r="9865" spans="1:5" hidden="1" x14ac:dyDescent="0.2">
      <c r="A9865" t="s">
        <v>75</v>
      </c>
      <c r="B9865" t="s">
        <v>32</v>
      </c>
      <c r="C9865" t="s">
        <v>50</v>
      </c>
      <c r="D9865" t="s">
        <v>14</v>
      </c>
      <c r="E9865">
        <v>4.5977010999999998E-2</v>
      </c>
    </row>
    <row r="9866" spans="1:5" hidden="1" x14ac:dyDescent="0.2">
      <c r="A9866" t="s">
        <v>75</v>
      </c>
      <c r="B9866" t="s">
        <v>32</v>
      </c>
      <c r="C9866" t="s">
        <v>33</v>
      </c>
      <c r="D9866" t="s">
        <v>15</v>
      </c>
      <c r="E9866">
        <v>0</v>
      </c>
    </row>
    <row r="9867" spans="1:5" hidden="1" x14ac:dyDescent="0.2">
      <c r="A9867" t="s">
        <v>75</v>
      </c>
      <c r="B9867" t="s">
        <v>32</v>
      </c>
      <c r="C9867" t="s">
        <v>34</v>
      </c>
      <c r="D9867" t="s">
        <v>15</v>
      </c>
      <c r="E9867">
        <v>0</v>
      </c>
    </row>
    <row r="9868" spans="1:5" hidden="1" x14ac:dyDescent="0.2">
      <c r="A9868" t="s">
        <v>75</v>
      </c>
      <c r="B9868" t="s">
        <v>32</v>
      </c>
      <c r="C9868" t="s">
        <v>35</v>
      </c>
      <c r="D9868" t="s">
        <v>15</v>
      </c>
      <c r="E9868">
        <v>0.75163398699999995</v>
      </c>
    </row>
    <row r="9869" spans="1:5" hidden="1" x14ac:dyDescent="0.2">
      <c r="A9869" t="s">
        <v>75</v>
      </c>
      <c r="B9869" t="s">
        <v>32</v>
      </c>
      <c r="C9869" t="s">
        <v>36</v>
      </c>
      <c r="D9869" t="s">
        <v>15</v>
      </c>
      <c r="E9869">
        <v>0</v>
      </c>
    </row>
    <row r="9870" spans="1:5" hidden="1" x14ac:dyDescent="0.2">
      <c r="A9870" t="s">
        <v>75</v>
      </c>
      <c r="B9870" t="s">
        <v>32</v>
      </c>
      <c r="C9870" t="s">
        <v>37</v>
      </c>
      <c r="D9870" t="s">
        <v>15</v>
      </c>
      <c r="E9870">
        <v>0</v>
      </c>
    </row>
    <row r="9871" spans="1:5" hidden="1" x14ac:dyDescent="0.2">
      <c r="A9871" t="s">
        <v>75</v>
      </c>
      <c r="B9871" t="s">
        <v>32</v>
      </c>
      <c r="C9871" t="s">
        <v>38</v>
      </c>
      <c r="D9871" t="s">
        <v>15</v>
      </c>
      <c r="E9871">
        <v>0</v>
      </c>
    </row>
    <row r="9872" spans="1:5" hidden="1" x14ac:dyDescent="0.2">
      <c r="A9872" t="s">
        <v>75</v>
      </c>
      <c r="B9872" t="s">
        <v>32</v>
      </c>
      <c r="C9872" t="s">
        <v>39</v>
      </c>
      <c r="D9872" t="s">
        <v>15</v>
      </c>
      <c r="E9872">
        <v>0</v>
      </c>
    </row>
    <row r="9873" spans="1:5" hidden="1" x14ac:dyDescent="0.2">
      <c r="A9873" t="s">
        <v>75</v>
      </c>
      <c r="B9873" t="s">
        <v>32</v>
      </c>
      <c r="C9873" t="s">
        <v>50</v>
      </c>
      <c r="D9873" t="s">
        <v>15</v>
      </c>
      <c r="E9873">
        <v>6.8965517000000004E-2</v>
      </c>
    </row>
    <row r="9874" spans="1:5" hidden="1" x14ac:dyDescent="0.2">
      <c r="A9874" t="s">
        <v>75</v>
      </c>
      <c r="B9874" t="s">
        <v>32</v>
      </c>
      <c r="C9874" t="s">
        <v>33</v>
      </c>
      <c r="D9874" t="s">
        <v>16</v>
      </c>
      <c r="E9874">
        <v>0.993243243</v>
      </c>
    </row>
    <row r="9875" spans="1:5" hidden="1" x14ac:dyDescent="0.2">
      <c r="A9875" t="s">
        <v>75</v>
      </c>
      <c r="B9875" t="s">
        <v>32</v>
      </c>
      <c r="C9875" t="s">
        <v>34</v>
      </c>
      <c r="D9875" t="s">
        <v>16</v>
      </c>
      <c r="E9875">
        <v>0.94666666700000002</v>
      </c>
    </row>
    <row r="9876" spans="1:5" hidden="1" x14ac:dyDescent="0.2">
      <c r="A9876" t="s">
        <v>75</v>
      </c>
      <c r="B9876" t="s">
        <v>32</v>
      </c>
      <c r="C9876" t="s">
        <v>35</v>
      </c>
      <c r="D9876" t="s">
        <v>16</v>
      </c>
      <c r="E9876">
        <v>0.86274509799999999</v>
      </c>
    </row>
    <row r="9877" spans="1:5" hidden="1" x14ac:dyDescent="0.2">
      <c r="A9877" t="s">
        <v>75</v>
      </c>
      <c r="B9877" t="s">
        <v>32</v>
      </c>
      <c r="C9877" t="s">
        <v>36</v>
      </c>
      <c r="D9877" t="s">
        <v>16</v>
      </c>
      <c r="E9877">
        <v>0.91946308700000001</v>
      </c>
    </row>
    <row r="9878" spans="1:5" hidden="1" x14ac:dyDescent="0.2">
      <c r="A9878" t="s">
        <v>75</v>
      </c>
      <c r="B9878" t="s">
        <v>32</v>
      </c>
      <c r="C9878" t="s">
        <v>37</v>
      </c>
      <c r="D9878" t="s">
        <v>16</v>
      </c>
      <c r="E9878">
        <v>0.90728476800000002</v>
      </c>
    </row>
    <row r="9879" spans="1:5" hidden="1" x14ac:dyDescent="0.2">
      <c r="A9879" t="s">
        <v>75</v>
      </c>
      <c r="B9879" t="s">
        <v>32</v>
      </c>
      <c r="C9879" t="s">
        <v>38</v>
      </c>
      <c r="D9879" t="s">
        <v>16</v>
      </c>
      <c r="E9879">
        <v>0.9</v>
      </c>
    </row>
    <row r="9880" spans="1:5" hidden="1" x14ac:dyDescent="0.2">
      <c r="A9880" t="s">
        <v>75</v>
      </c>
      <c r="B9880" t="s">
        <v>32</v>
      </c>
      <c r="C9880" t="s">
        <v>39</v>
      </c>
      <c r="D9880" t="s">
        <v>16</v>
      </c>
      <c r="E9880">
        <v>0.912162162</v>
      </c>
    </row>
    <row r="9881" spans="1:5" hidden="1" x14ac:dyDescent="0.2">
      <c r="A9881" t="s">
        <v>75</v>
      </c>
      <c r="B9881" t="s">
        <v>32</v>
      </c>
      <c r="C9881" t="s">
        <v>50</v>
      </c>
      <c r="D9881" t="s">
        <v>16</v>
      </c>
      <c r="E9881">
        <v>0.517241379</v>
      </c>
    </row>
    <row r="9882" spans="1:5" hidden="1" x14ac:dyDescent="0.2">
      <c r="A9882" t="s">
        <v>75</v>
      </c>
      <c r="B9882" t="s">
        <v>32</v>
      </c>
      <c r="C9882" t="s">
        <v>33</v>
      </c>
      <c r="D9882" t="s">
        <v>17</v>
      </c>
      <c r="E9882">
        <v>0.837837838</v>
      </c>
    </row>
    <row r="9883" spans="1:5" hidden="1" x14ac:dyDescent="0.2">
      <c r="A9883" t="s">
        <v>75</v>
      </c>
      <c r="B9883" t="s">
        <v>32</v>
      </c>
      <c r="C9883" t="s">
        <v>34</v>
      </c>
      <c r="D9883" t="s">
        <v>17</v>
      </c>
      <c r="E9883">
        <v>0.85333333300000003</v>
      </c>
    </row>
    <row r="9884" spans="1:5" hidden="1" x14ac:dyDescent="0.2">
      <c r="A9884" t="s">
        <v>75</v>
      </c>
      <c r="B9884" t="s">
        <v>32</v>
      </c>
      <c r="C9884" t="s">
        <v>35</v>
      </c>
      <c r="D9884" t="s">
        <v>17</v>
      </c>
      <c r="E9884">
        <v>0.78431372499999996</v>
      </c>
    </row>
    <row r="9885" spans="1:5" hidden="1" x14ac:dyDescent="0.2">
      <c r="A9885" t="s">
        <v>75</v>
      </c>
      <c r="B9885" t="s">
        <v>32</v>
      </c>
      <c r="C9885" t="s">
        <v>36</v>
      </c>
      <c r="D9885" t="s">
        <v>17</v>
      </c>
      <c r="E9885">
        <v>0.71812080499999997</v>
      </c>
    </row>
    <row r="9886" spans="1:5" hidden="1" x14ac:dyDescent="0.2">
      <c r="A9886" t="s">
        <v>75</v>
      </c>
      <c r="B9886" t="s">
        <v>32</v>
      </c>
      <c r="C9886" t="s">
        <v>37</v>
      </c>
      <c r="D9886" t="s">
        <v>17</v>
      </c>
      <c r="E9886">
        <v>0.82119205299999998</v>
      </c>
    </row>
    <row r="9887" spans="1:5" hidden="1" x14ac:dyDescent="0.2">
      <c r="A9887" t="s">
        <v>75</v>
      </c>
      <c r="B9887" t="s">
        <v>32</v>
      </c>
      <c r="C9887" t="s">
        <v>38</v>
      </c>
      <c r="D9887" t="s">
        <v>17</v>
      </c>
      <c r="E9887">
        <v>0.76</v>
      </c>
    </row>
    <row r="9888" spans="1:5" hidden="1" x14ac:dyDescent="0.2">
      <c r="A9888" t="s">
        <v>75</v>
      </c>
      <c r="B9888" t="s">
        <v>32</v>
      </c>
      <c r="C9888" t="s">
        <v>39</v>
      </c>
      <c r="D9888" t="s">
        <v>17</v>
      </c>
      <c r="E9888">
        <v>0.78378378400000004</v>
      </c>
    </row>
    <row r="9889" spans="1:5" hidden="1" x14ac:dyDescent="0.2">
      <c r="A9889" t="s">
        <v>75</v>
      </c>
      <c r="B9889" t="s">
        <v>32</v>
      </c>
      <c r="C9889" t="s">
        <v>50</v>
      </c>
      <c r="D9889" t="s">
        <v>17</v>
      </c>
      <c r="E9889">
        <v>0.482758621</v>
      </c>
    </row>
    <row r="9890" spans="1:5" hidden="1" x14ac:dyDescent="0.2">
      <c r="A9890" t="s">
        <v>75</v>
      </c>
      <c r="B9890" t="s">
        <v>32</v>
      </c>
      <c r="C9890" t="s">
        <v>33</v>
      </c>
      <c r="D9890" t="s">
        <v>18</v>
      </c>
      <c r="E9890">
        <v>0.75</v>
      </c>
    </row>
    <row r="9891" spans="1:5" hidden="1" x14ac:dyDescent="0.2">
      <c r="A9891" t="s">
        <v>75</v>
      </c>
      <c r="B9891" t="s">
        <v>32</v>
      </c>
      <c r="C9891" t="s">
        <v>34</v>
      </c>
      <c r="D9891" t="s">
        <v>18</v>
      </c>
      <c r="E9891">
        <v>0.76</v>
      </c>
    </row>
    <row r="9892" spans="1:5" hidden="1" x14ac:dyDescent="0.2">
      <c r="A9892" t="s">
        <v>75</v>
      </c>
      <c r="B9892" t="s">
        <v>32</v>
      </c>
      <c r="C9892" t="s">
        <v>35</v>
      </c>
      <c r="D9892" t="s">
        <v>18</v>
      </c>
      <c r="E9892">
        <v>0.76500000000000001</v>
      </c>
    </row>
    <row r="9893" spans="1:5" hidden="1" x14ac:dyDescent="0.2">
      <c r="A9893" t="s">
        <v>75</v>
      </c>
      <c r="B9893" t="s">
        <v>32</v>
      </c>
      <c r="C9893" t="s">
        <v>36</v>
      </c>
      <c r="D9893" t="s">
        <v>18</v>
      </c>
      <c r="E9893">
        <v>0.72499999999999998</v>
      </c>
    </row>
    <row r="9894" spans="1:5" hidden="1" x14ac:dyDescent="0.2">
      <c r="A9894" t="s">
        <v>75</v>
      </c>
      <c r="B9894" t="s">
        <v>32</v>
      </c>
      <c r="C9894" t="s">
        <v>37</v>
      </c>
      <c r="D9894" t="s">
        <v>18</v>
      </c>
      <c r="E9894">
        <v>0.74</v>
      </c>
    </row>
    <row r="9895" spans="1:5" hidden="1" x14ac:dyDescent="0.2">
      <c r="A9895" t="s">
        <v>75</v>
      </c>
      <c r="B9895" t="s">
        <v>32</v>
      </c>
      <c r="C9895" t="s">
        <v>38</v>
      </c>
      <c r="D9895" t="s">
        <v>18</v>
      </c>
      <c r="E9895">
        <v>0.73</v>
      </c>
    </row>
    <row r="9896" spans="1:5" hidden="1" x14ac:dyDescent="0.2">
      <c r="A9896" t="s">
        <v>75</v>
      </c>
      <c r="B9896" t="s">
        <v>32</v>
      </c>
      <c r="C9896" t="s">
        <v>39</v>
      </c>
      <c r="D9896" t="s">
        <v>18</v>
      </c>
      <c r="E9896">
        <v>0.69</v>
      </c>
    </row>
    <row r="9897" spans="1:5" hidden="1" x14ac:dyDescent="0.2">
      <c r="A9897" t="s">
        <v>75</v>
      </c>
      <c r="B9897" t="s">
        <v>32</v>
      </c>
      <c r="C9897" t="s">
        <v>50</v>
      </c>
      <c r="D9897" t="s">
        <v>18</v>
      </c>
      <c r="E9897">
        <v>0.87</v>
      </c>
    </row>
    <row r="9898" spans="1:5" hidden="1" x14ac:dyDescent="0.2">
      <c r="A9898" t="s">
        <v>75</v>
      </c>
      <c r="B9898" t="s">
        <v>32</v>
      </c>
      <c r="C9898" t="s">
        <v>33</v>
      </c>
      <c r="D9898" t="s">
        <v>19</v>
      </c>
      <c r="E9898">
        <v>40</v>
      </c>
    </row>
    <row r="9899" spans="1:5" hidden="1" x14ac:dyDescent="0.2">
      <c r="A9899" t="s">
        <v>75</v>
      </c>
      <c r="B9899" t="s">
        <v>32</v>
      </c>
      <c r="C9899" t="s">
        <v>34</v>
      </c>
      <c r="D9899" t="s">
        <v>19</v>
      </c>
      <c r="E9899">
        <v>40</v>
      </c>
    </row>
    <row r="9900" spans="1:5" hidden="1" x14ac:dyDescent="0.2">
      <c r="A9900" t="s">
        <v>75</v>
      </c>
      <c r="B9900" t="s">
        <v>32</v>
      </c>
      <c r="C9900" t="s">
        <v>35</v>
      </c>
      <c r="D9900" t="s">
        <v>19</v>
      </c>
      <c r="E9900">
        <v>40</v>
      </c>
    </row>
    <row r="9901" spans="1:5" hidden="1" x14ac:dyDescent="0.2">
      <c r="A9901" t="s">
        <v>75</v>
      </c>
      <c r="B9901" t="s">
        <v>32</v>
      </c>
      <c r="C9901" t="s">
        <v>36</v>
      </c>
      <c r="D9901" t="s">
        <v>19</v>
      </c>
      <c r="E9901">
        <v>40</v>
      </c>
    </row>
    <row r="9902" spans="1:5" hidden="1" x14ac:dyDescent="0.2">
      <c r="A9902" t="s">
        <v>75</v>
      </c>
      <c r="B9902" t="s">
        <v>32</v>
      </c>
      <c r="C9902" t="s">
        <v>37</v>
      </c>
      <c r="D9902" t="s">
        <v>19</v>
      </c>
      <c r="E9902">
        <v>40</v>
      </c>
    </row>
    <row r="9903" spans="1:5" hidden="1" x14ac:dyDescent="0.2">
      <c r="A9903" t="s">
        <v>75</v>
      </c>
      <c r="B9903" t="s">
        <v>32</v>
      </c>
      <c r="C9903" t="s">
        <v>38</v>
      </c>
      <c r="D9903" t="s">
        <v>19</v>
      </c>
      <c r="E9903">
        <v>40</v>
      </c>
    </row>
    <row r="9904" spans="1:5" hidden="1" x14ac:dyDescent="0.2">
      <c r="A9904" t="s">
        <v>75</v>
      </c>
      <c r="B9904" t="s">
        <v>32</v>
      </c>
      <c r="C9904" t="s">
        <v>39</v>
      </c>
      <c r="D9904" t="s">
        <v>19</v>
      </c>
      <c r="E9904">
        <v>40</v>
      </c>
    </row>
    <row r="9905" spans="1:5" hidden="1" x14ac:dyDescent="0.2">
      <c r="A9905" t="s">
        <v>75</v>
      </c>
      <c r="B9905" t="s">
        <v>32</v>
      </c>
      <c r="C9905" t="s">
        <v>50</v>
      </c>
      <c r="D9905" t="s">
        <v>19</v>
      </c>
      <c r="E9905">
        <v>20</v>
      </c>
    </row>
    <row r="9906" spans="1:5" hidden="1" x14ac:dyDescent="0.2">
      <c r="A9906" t="s">
        <v>75</v>
      </c>
      <c r="B9906" t="s">
        <v>32</v>
      </c>
      <c r="C9906" t="s">
        <v>33</v>
      </c>
      <c r="D9906" t="s">
        <v>80</v>
      </c>
      <c r="E9906">
        <v>2.6231884060000001</v>
      </c>
    </row>
    <row r="9907" spans="1:5" hidden="1" x14ac:dyDescent="0.2">
      <c r="A9907" t="s">
        <v>75</v>
      </c>
      <c r="B9907" t="s">
        <v>32</v>
      </c>
      <c r="C9907" t="s">
        <v>34</v>
      </c>
      <c r="D9907" t="s">
        <v>80</v>
      </c>
      <c r="E9907">
        <v>4.4166666670000003</v>
      </c>
    </row>
    <row r="9908" spans="1:5" hidden="1" x14ac:dyDescent="0.2">
      <c r="A9908" t="s">
        <v>75</v>
      </c>
      <c r="B9908" t="s">
        <v>32</v>
      </c>
      <c r="C9908" t="s">
        <v>35</v>
      </c>
      <c r="D9908" t="s">
        <v>80</v>
      </c>
      <c r="E9908">
        <v>4.6875</v>
      </c>
    </row>
    <row r="9909" spans="1:5" hidden="1" x14ac:dyDescent="0.2">
      <c r="A9909" t="s">
        <v>75</v>
      </c>
      <c r="B9909" t="s">
        <v>32</v>
      </c>
      <c r="C9909" t="s">
        <v>36</v>
      </c>
      <c r="D9909" t="s">
        <v>80</v>
      </c>
      <c r="E9909">
        <v>2.5714285710000002</v>
      </c>
    </row>
    <row r="9910" spans="1:5" hidden="1" x14ac:dyDescent="0.2">
      <c r="A9910" t="s">
        <v>75</v>
      </c>
      <c r="B9910" t="s">
        <v>32</v>
      </c>
      <c r="C9910" t="s">
        <v>37</v>
      </c>
      <c r="D9910" t="s">
        <v>80</v>
      </c>
      <c r="E9910">
        <v>3.4</v>
      </c>
    </row>
    <row r="9911" spans="1:5" hidden="1" x14ac:dyDescent="0.2">
      <c r="A9911" t="s">
        <v>75</v>
      </c>
      <c r="B9911" t="s">
        <v>32</v>
      </c>
      <c r="C9911" t="s">
        <v>38</v>
      </c>
      <c r="D9911" t="s">
        <v>80</v>
      </c>
      <c r="E9911">
        <v>4.5714285710000002</v>
      </c>
    </row>
    <row r="9912" spans="1:5" hidden="1" x14ac:dyDescent="0.2">
      <c r="A9912" t="s">
        <v>75</v>
      </c>
      <c r="B9912" t="s">
        <v>32</v>
      </c>
      <c r="C9912" t="s">
        <v>39</v>
      </c>
      <c r="D9912" t="s">
        <v>80</v>
      </c>
      <c r="E9912">
        <v>1.8169014080000001</v>
      </c>
    </row>
    <row r="9913" spans="1:5" hidden="1" x14ac:dyDescent="0.2">
      <c r="A9913" t="s">
        <v>75</v>
      </c>
      <c r="B9913" t="s">
        <v>32</v>
      </c>
      <c r="C9913" t="s">
        <v>50</v>
      </c>
      <c r="D9913" t="s">
        <v>80</v>
      </c>
      <c r="E9913">
        <v>2</v>
      </c>
    </row>
    <row r="9914" spans="1:5" hidden="1" x14ac:dyDescent="0.2">
      <c r="A9914" t="s">
        <v>75</v>
      </c>
      <c r="B9914" t="s">
        <v>32</v>
      </c>
      <c r="C9914" t="s">
        <v>33</v>
      </c>
      <c r="D9914" t="s">
        <v>21</v>
      </c>
      <c r="E9914">
        <v>181</v>
      </c>
    </row>
    <row r="9915" spans="1:5" hidden="1" x14ac:dyDescent="0.2">
      <c r="A9915" t="s">
        <v>75</v>
      </c>
      <c r="B9915" t="s">
        <v>32</v>
      </c>
      <c r="C9915" t="s">
        <v>34</v>
      </c>
      <c r="D9915" t="s">
        <v>21</v>
      </c>
      <c r="E9915">
        <v>159</v>
      </c>
    </row>
    <row r="9916" spans="1:5" hidden="1" x14ac:dyDescent="0.2">
      <c r="A9916" t="s">
        <v>75</v>
      </c>
      <c r="B9916" t="s">
        <v>32</v>
      </c>
      <c r="C9916" t="s">
        <v>35</v>
      </c>
      <c r="D9916" t="s">
        <v>21</v>
      </c>
      <c r="E9916">
        <v>75</v>
      </c>
    </row>
    <row r="9917" spans="1:5" hidden="1" x14ac:dyDescent="0.2">
      <c r="A9917" t="s">
        <v>75</v>
      </c>
      <c r="B9917" t="s">
        <v>32</v>
      </c>
      <c r="C9917" t="s">
        <v>36</v>
      </c>
      <c r="D9917" t="s">
        <v>21</v>
      </c>
      <c r="E9917">
        <v>108</v>
      </c>
    </row>
    <row r="9918" spans="1:5" hidden="1" x14ac:dyDescent="0.2">
      <c r="A9918" t="s">
        <v>75</v>
      </c>
      <c r="B9918" t="s">
        <v>32</v>
      </c>
      <c r="C9918" t="s">
        <v>37</v>
      </c>
      <c r="D9918" t="s">
        <v>21</v>
      </c>
      <c r="E9918">
        <v>102</v>
      </c>
    </row>
    <row r="9919" spans="1:5" hidden="1" x14ac:dyDescent="0.2">
      <c r="A9919" t="s">
        <v>75</v>
      </c>
      <c r="B9919" t="s">
        <v>32</v>
      </c>
      <c r="C9919" t="s">
        <v>38</v>
      </c>
      <c r="D9919" t="s">
        <v>21</v>
      </c>
      <c r="E9919">
        <v>128</v>
      </c>
    </row>
    <row r="9920" spans="1:5" hidden="1" x14ac:dyDescent="0.2">
      <c r="A9920" t="s">
        <v>75</v>
      </c>
      <c r="B9920" t="s">
        <v>32</v>
      </c>
      <c r="C9920" t="s">
        <v>39</v>
      </c>
      <c r="D9920" t="s">
        <v>21</v>
      </c>
      <c r="E9920">
        <v>129</v>
      </c>
    </row>
    <row r="9921" spans="1:5" hidden="1" x14ac:dyDescent="0.2">
      <c r="A9921" t="s">
        <v>75</v>
      </c>
      <c r="B9921" t="s">
        <v>32</v>
      </c>
      <c r="C9921" t="s">
        <v>50</v>
      </c>
      <c r="D9921" t="s">
        <v>21</v>
      </c>
      <c r="E9921">
        <v>8</v>
      </c>
    </row>
    <row r="9922" spans="1:5" hidden="1" x14ac:dyDescent="0.2">
      <c r="A9922" t="s">
        <v>75</v>
      </c>
      <c r="B9922" t="s">
        <v>32</v>
      </c>
      <c r="C9922" t="s">
        <v>33</v>
      </c>
      <c r="D9922" t="s">
        <v>22</v>
      </c>
      <c r="E9922">
        <v>29.6</v>
      </c>
    </row>
    <row r="9923" spans="1:5" hidden="1" x14ac:dyDescent="0.2">
      <c r="A9923" t="s">
        <v>75</v>
      </c>
      <c r="B9923" t="s">
        <v>32</v>
      </c>
      <c r="C9923" t="s">
        <v>34</v>
      </c>
      <c r="D9923" t="s">
        <v>22</v>
      </c>
      <c r="E9923">
        <v>30</v>
      </c>
    </row>
    <row r="9924" spans="1:5" hidden="1" x14ac:dyDescent="0.2">
      <c r="A9924" t="s">
        <v>75</v>
      </c>
      <c r="B9924" t="s">
        <v>32</v>
      </c>
      <c r="C9924" t="s">
        <v>35</v>
      </c>
      <c r="D9924" t="s">
        <v>22</v>
      </c>
      <c r="E9924">
        <v>30.6</v>
      </c>
    </row>
    <row r="9925" spans="1:5" hidden="1" x14ac:dyDescent="0.2">
      <c r="A9925" t="s">
        <v>75</v>
      </c>
      <c r="B9925" t="s">
        <v>32</v>
      </c>
      <c r="C9925" t="s">
        <v>36</v>
      </c>
      <c r="D9925" t="s">
        <v>22</v>
      </c>
      <c r="E9925">
        <v>29.8</v>
      </c>
    </row>
    <row r="9926" spans="1:5" hidden="1" x14ac:dyDescent="0.2">
      <c r="A9926" t="s">
        <v>75</v>
      </c>
      <c r="B9926" t="s">
        <v>32</v>
      </c>
      <c r="C9926" t="s">
        <v>37</v>
      </c>
      <c r="D9926" t="s">
        <v>22</v>
      </c>
      <c r="E9926">
        <v>30.2</v>
      </c>
    </row>
    <row r="9927" spans="1:5" hidden="1" x14ac:dyDescent="0.2">
      <c r="A9927" t="s">
        <v>75</v>
      </c>
      <c r="B9927" t="s">
        <v>32</v>
      </c>
      <c r="C9927" t="s">
        <v>38</v>
      </c>
      <c r="D9927" t="s">
        <v>22</v>
      </c>
      <c r="E9927">
        <v>30</v>
      </c>
    </row>
    <row r="9928" spans="1:5" hidden="1" x14ac:dyDescent="0.2">
      <c r="A9928" t="s">
        <v>75</v>
      </c>
      <c r="B9928" t="s">
        <v>32</v>
      </c>
      <c r="C9928" t="s">
        <v>39</v>
      </c>
      <c r="D9928" t="s">
        <v>22</v>
      </c>
      <c r="E9928">
        <v>29.6</v>
      </c>
    </row>
    <row r="9929" spans="1:5" hidden="1" x14ac:dyDescent="0.2">
      <c r="A9929" t="s">
        <v>75</v>
      </c>
      <c r="B9929" t="s">
        <v>32</v>
      </c>
      <c r="C9929" t="s">
        <v>50</v>
      </c>
      <c r="D9929" t="s">
        <v>22</v>
      </c>
      <c r="E9929">
        <v>17.399999999999999</v>
      </c>
    </row>
    <row r="9930" spans="1:5" hidden="1" x14ac:dyDescent="0.2">
      <c r="A9930" t="s">
        <v>75</v>
      </c>
      <c r="B9930" t="s">
        <v>32</v>
      </c>
      <c r="C9930" t="s">
        <v>33</v>
      </c>
      <c r="D9930" t="s">
        <v>23</v>
      </c>
      <c r="E9930">
        <v>6.7567570000000004E-3</v>
      </c>
    </row>
    <row r="9931" spans="1:5" hidden="1" x14ac:dyDescent="0.2">
      <c r="A9931" t="s">
        <v>75</v>
      </c>
      <c r="B9931" t="s">
        <v>32</v>
      </c>
      <c r="C9931" t="s">
        <v>34</v>
      </c>
      <c r="D9931" t="s">
        <v>23</v>
      </c>
      <c r="E9931">
        <v>5.3333332999999997E-2</v>
      </c>
    </row>
    <row r="9932" spans="1:5" hidden="1" x14ac:dyDescent="0.2">
      <c r="A9932" t="s">
        <v>75</v>
      </c>
      <c r="B9932" t="s">
        <v>32</v>
      </c>
      <c r="C9932" t="s">
        <v>35</v>
      </c>
      <c r="D9932" t="s">
        <v>23</v>
      </c>
      <c r="E9932">
        <v>0.13725490200000001</v>
      </c>
    </row>
    <row r="9933" spans="1:5" hidden="1" x14ac:dyDescent="0.2">
      <c r="A9933" t="s">
        <v>75</v>
      </c>
      <c r="B9933" t="s">
        <v>32</v>
      </c>
      <c r="C9933" t="s">
        <v>36</v>
      </c>
      <c r="D9933" t="s">
        <v>23</v>
      </c>
      <c r="E9933">
        <v>8.0536913000000002E-2</v>
      </c>
    </row>
    <row r="9934" spans="1:5" hidden="1" x14ac:dyDescent="0.2">
      <c r="A9934" t="s">
        <v>75</v>
      </c>
      <c r="B9934" t="s">
        <v>32</v>
      </c>
      <c r="C9934" t="s">
        <v>37</v>
      </c>
      <c r="D9934" t="s">
        <v>23</v>
      </c>
      <c r="E9934">
        <v>9.2715231999999995E-2</v>
      </c>
    </row>
    <row r="9935" spans="1:5" hidden="1" x14ac:dyDescent="0.2">
      <c r="A9935" t="s">
        <v>75</v>
      </c>
      <c r="B9935" t="s">
        <v>32</v>
      </c>
      <c r="C9935" t="s">
        <v>38</v>
      </c>
      <c r="D9935" t="s">
        <v>23</v>
      </c>
      <c r="E9935">
        <v>0.1</v>
      </c>
    </row>
    <row r="9936" spans="1:5" hidden="1" x14ac:dyDescent="0.2">
      <c r="A9936" t="s">
        <v>75</v>
      </c>
      <c r="B9936" t="s">
        <v>32</v>
      </c>
      <c r="C9936" t="s">
        <v>39</v>
      </c>
      <c r="D9936" t="s">
        <v>23</v>
      </c>
      <c r="E9936">
        <v>8.7837838000000001E-2</v>
      </c>
    </row>
    <row r="9937" spans="1:5" hidden="1" x14ac:dyDescent="0.2">
      <c r="A9937" t="s">
        <v>75</v>
      </c>
      <c r="B9937" t="s">
        <v>32</v>
      </c>
      <c r="C9937" t="s">
        <v>50</v>
      </c>
      <c r="D9937" t="s">
        <v>23</v>
      </c>
      <c r="E9937">
        <v>0.482758621</v>
      </c>
    </row>
    <row r="9938" spans="1:5" hidden="1" x14ac:dyDescent="0.2">
      <c r="A9938" t="s">
        <v>75</v>
      </c>
      <c r="B9938" t="s">
        <v>32</v>
      </c>
      <c r="C9938" t="s">
        <v>33</v>
      </c>
      <c r="D9938" t="s">
        <v>24</v>
      </c>
      <c r="E9938">
        <v>0</v>
      </c>
    </row>
    <row r="9939" spans="1:5" hidden="1" x14ac:dyDescent="0.2">
      <c r="A9939" t="s">
        <v>75</v>
      </c>
      <c r="B9939" t="s">
        <v>32</v>
      </c>
      <c r="C9939" t="s">
        <v>34</v>
      </c>
      <c r="D9939" t="s">
        <v>24</v>
      </c>
      <c r="E9939">
        <v>0</v>
      </c>
    </row>
    <row r="9940" spans="1:5" hidden="1" x14ac:dyDescent="0.2">
      <c r="A9940" t="s">
        <v>75</v>
      </c>
      <c r="B9940" t="s">
        <v>32</v>
      </c>
      <c r="C9940" t="s">
        <v>35</v>
      </c>
      <c r="D9940" t="s">
        <v>24</v>
      </c>
      <c r="E9940">
        <v>0</v>
      </c>
    </row>
    <row r="9941" spans="1:5" hidden="1" x14ac:dyDescent="0.2">
      <c r="A9941" t="s">
        <v>75</v>
      </c>
      <c r="B9941" t="s">
        <v>32</v>
      </c>
      <c r="C9941" t="s">
        <v>36</v>
      </c>
      <c r="D9941" t="s">
        <v>24</v>
      </c>
      <c r="E9941">
        <v>0</v>
      </c>
    </row>
    <row r="9942" spans="1:5" hidden="1" x14ac:dyDescent="0.2">
      <c r="A9942" t="s">
        <v>75</v>
      </c>
      <c r="B9942" t="s">
        <v>32</v>
      </c>
      <c r="C9942" t="s">
        <v>37</v>
      </c>
      <c r="D9942" t="s">
        <v>24</v>
      </c>
      <c r="E9942">
        <v>0</v>
      </c>
    </row>
    <row r="9943" spans="1:5" hidden="1" x14ac:dyDescent="0.2">
      <c r="A9943" t="s">
        <v>75</v>
      </c>
      <c r="B9943" t="s">
        <v>32</v>
      </c>
      <c r="C9943" t="s">
        <v>38</v>
      </c>
      <c r="D9943" t="s">
        <v>24</v>
      </c>
      <c r="E9943">
        <v>0</v>
      </c>
    </row>
    <row r="9944" spans="1:5" hidden="1" x14ac:dyDescent="0.2">
      <c r="A9944" t="s">
        <v>75</v>
      </c>
      <c r="B9944" t="s">
        <v>32</v>
      </c>
      <c r="C9944" t="s">
        <v>39</v>
      </c>
      <c r="D9944" t="s">
        <v>24</v>
      </c>
      <c r="E9944">
        <v>0</v>
      </c>
    </row>
    <row r="9945" spans="1:5" hidden="1" x14ac:dyDescent="0.2">
      <c r="A9945" t="s">
        <v>75</v>
      </c>
      <c r="B9945" t="s">
        <v>32</v>
      </c>
      <c r="C9945" t="s">
        <v>50</v>
      </c>
      <c r="D9945" t="s">
        <v>24</v>
      </c>
      <c r="E9945">
        <v>0</v>
      </c>
    </row>
    <row r="9946" spans="1:5" hidden="1" x14ac:dyDescent="0.2">
      <c r="A9946" t="s">
        <v>75</v>
      </c>
      <c r="B9946" t="s">
        <v>32</v>
      </c>
      <c r="C9946" t="s">
        <v>33</v>
      </c>
      <c r="D9946" t="s">
        <v>25</v>
      </c>
      <c r="E9946">
        <v>0.52702702700000004</v>
      </c>
    </row>
    <row r="9947" spans="1:5" hidden="1" x14ac:dyDescent="0.2">
      <c r="A9947" t="s">
        <v>75</v>
      </c>
      <c r="B9947" t="s">
        <v>32</v>
      </c>
      <c r="C9947" t="s">
        <v>34</v>
      </c>
      <c r="D9947" t="s">
        <v>25</v>
      </c>
      <c r="E9947">
        <v>0.70666666700000003</v>
      </c>
    </row>
    <row r="9948" spans="1:5" hidden="1" x14ac:dyDescent="0.2">
      <c r="A9948" t="s">
        <v>75</v>
      </c>
      <c r="B9948" t="s">
        <v>32</v>
      </c>
      <c r="C9948" t="s">
        <v>35</v>
      </c>
      <c r="D9948" t="s">
        <v>25</v>
      </c>
      <c r="E9948">
        <v>0.75816993499999996</v>
      </c>
    </row>
    <row r="9949" spans="1:5" hidden="1" x14ac:dyDescent="0.2">
      <c r="A9949" t="s">
        <v>75</v>
      </c>
      <c r="B9949" t="s">
        <v>32</v>
      </c>
      <c r="C9949" t="s">
        <v>36</v>
      </c>
      <c r="D9949" t="s">
        <v>25</v>
      </c>
      <c r="E9949">
        <v>0.63758389299999996</v>
      </c>
    </row>
    <row r="9950" spans="1:5" hidden="1" x14ac:dyDescent="0.2">
      <c r="A9950" t="s">
        <v>75</v>
      </c>
      <c r="B9950" t="s">
        <v>32</v>
      </c>
      <c r="C9950" t="s">
        <v>37</v>
      </c>
      <c r="D9950" t="s">
        <v>25</v>
      </c>
      <c r="E9950">
        <v>0.70860927200000001</v>
      </c>
    </row>
    <row r="9951" spans="1:5" hidden="1" x14ac:dyDescent="0.2">
      <c r="A9951" t="s">
        <v>75</v>
      </c>
      <c r="B9951" t="s">
        <v>32</v>
      </c>
      <c r="C9951" t="s">
        <v>38</v>
      </c>
      <c r="D9951" t="s">
        <v>25</v>
      </c>
      <c r="E9951">
        <v>0.71333333300000001</v>
      </c>
    </row>
    <row r="9952" spans="1:5" hidden="1" x14ac:dyDescent="0.2">
      <c r="A9952" t="s">
        <v>75</v>
      </c>
      <c r="B9952" t="s">
        <v>32</v>
      </c>
      <c r="C9952" t="s">
        <v>39</v>
      </c>
      <c r="D9952" t="s">
        <v>25</v>
      </c>
      <c r="E9952">
        <v>0.43243243199999998</v>
      </c>
    </row>
    <row r="9953" spans="1:5" hidden="1" x14ac:dyDescent="0.2">
      <c r="A9953" t="s">
        <v>75</v>
      </c>
      <c r="B9953" t="s">
        <v>32</v>
      </c>
      <c r="C9953" t="s">
        <v>50</v>
      </c>
      <c r="D9953" t="s">
        <v>25</v>
      </c>
      <c r="E9953">
        <v>0.47126436799999999</v>
      </c>
    </row>
    <row r="9954" spans="1:5" hidden="1" x14ac:dyDescent="0.2">
      <c r="A9954" t="s">
        <v>75</v>
      </c>
      <c r="B9954" t="s">
        <v>32</v>
      </c>
      <c r="C9954" t="s">
        <v>33</v>
      </c>
      <c r="D9954" t="s">
        <v>81</v>
      </c>
      <c r="E9954">
        <v>0.155405405</v>
      </c>
    </row>
    <row r="9955" spans="1:5" hidden="1" x14ac:dyDescent="0.2">
      <c r="A9955" t="s">
        <v>75</v>
      </c>
      <c r="B9955" t="s">
        <v>32</v>
      </c>
      <c r="C9955" t="s">
        <v>34</v>
      </c>
      <c r="D9955" t="s">
        <v>81</v>
      </c>
      <c r="E9955">
        <v>9.3333333000000004E-2</v>
      </c>
    </row>
    <row r="9956" spans="1:5" hidden="1" x14ac:dyDescent="0.2">
      <c r="A9956" t="s">
        <v>75</v>
      </c>
      <c r="B9956" t="s">
        <v>32</v>
      </c>
      <c r="C9956" t="s">
        <v>35</v>
      </c>
      <c r="D9956" t="s">
        <v>81</v>
      </c>
      <c r="E9956">
        <v>7.8431372999999999E-2</v>
      </c>
    </row>
    <row r="9957" spans="1:5" hidden="1" x14ac:dyDescent="0.2">
      <c r="A9957" t="s">
        <v>75</v>
      </c>
      <c r="B9957" t="s">
        <v>32</v>
      </c>
      <c r="C9957" t="s">
        <v>36</v>
      </c>
      <c r="D9957" t="s">
        <v>81</v>
      </c>
      <c r="E9957">
        <v>0.20134228200000001</v>
      </c>
    </row>
    <row r="9958" spans="1:5" hidden="1" x14ac:dyDescent="0.2">
      <c r="A9958" t="s">
        <v>75</v>
      </c>
      <c r="B9958" t="s">
        <v>32</v>
      </c>
      <c r="C9958" t="s">
        <v>37</v>
      </c>
      <c r="D9958" t="s">
        <v>81</v>
      </c>
      <c r="E9958">
        <v>8.6092715E-2</v>
      </c>
    </row>
    <row r="9959" spans="1:5" hidden="1" x14ac:dyDescent="0.2">
      <c r="A9959" t="s">
        <v>75</v>
      </c>
      <c r="B9959" t="s">
        <v>32</v>
      </c>
      <c r="C9959" t="s">
        <v>38</v>
      </c>
      <c r="D9959" t="s">
        <v>81</v>
      </c>
      <c r="E9959">
        <v>0.14000000000000001</v>
      </c>
    </row>
    <row r="9960" spans="1:5" hidden="1" x14ac:dyDescent="0.2">
      <c r="A9960" t="s">
        <v>75</v>
      </c>
      <c r="B9960" t="s">
        <v>32</v>
      </c>
      <c r="C9960" t="s">
        <v>39</v>
      </c>
      <c r="D9960" t="s">
        <v>81</v>
      </c>
      <c r="E9960">
        <v>0.12837837799999999</v>
      </c>
    </row>
    <row r="9961" spans="1:5" hidden="1" x14ac:dyDescent="0.2">
      <c r="A9961" t="s">
        <v>75</v>
      </c>
      <c r="B9961" t="s">
        <v>32</v>
      </c>
      <c r="C9961" t="s">
        <v>50</v>
      </c>
      <c r="D9961" t="s">
        <v>81</v>
      </c>
      <c r="E9961">
        <v>3.4482759000000002E-2</v>
      </c>
    </row>
    <row r="9962" spans="1:5" hidden="1" x14ac:dyDescent="0.2">
      <c r="A9962" t="s">
        <v>75</v>
      </c>
      <c r="B9962" t="s">
        <v>32</v>
      </c>
      <c r="C9962" t="s">
        <v>33</v>
      </c>
      <c r="D9962" t="s">
        <v>82</v>
      </c>
      <c r="E9962">
        <v>0</v>
      </c>
    </row>
    <row r="9963" spans="1:5" hidden="1" x14ac:dyDescent="0.2">
      <c r="A9963" t="s">
        <v>75</v>
      </c>
      <c r="B9963" t="s">
        <v>32</v>
      </c>
      <c r="C9963" t="s">
        <v>34</v>
      </c>
      <c r="D9963" t="s">
        <v>82</v>
      </c>
      <c r="E9963">
        <v>0</v>
      </c>
    </row>
    <row r="9964" spans="1:5" hidden="1" x14ac:dyDescent="0.2">
      <c r="A9964" t="s">
        <v>75</v>
      </c>
      <c r="B9964" t="s">
        <v>32</v>
      </c>
      <c r="C9964" t="s">
        <v>35</v>
      </c>
      <c r="D9964" t="s">
        <v>82</v>
      </c>
      <c r="E9964">
        <v>0</v>
      </c>
    </row>
    <row r="9965" spans="1:5" hidden="1" x14ac:dyDescent="0.2">
      <c r="A9965" t="s">
        <v>75</v>
      </c>
      <c r="B9965" t="s">
        <v>32</v>
      </c>
      <c r="C9965" t="s">
        <v>36</v>
      </c>
      <c r="D9965" t="s">
        <v>82</v>
      </c>
      <c r="E9965">
        <v>0</v>
      </c>
    </row>
    <row r="9966" spans="1:5" hidden="1" x14ac:dyDescent="0.2">
      <c r="A9966" t="s">
        <v>75</v>
      </c>
      <c r="B9966" t="s">
        <v>32</v>
      </c>
      <c r="C9966" t="s">
        <v>37</v>
      </c>
      <c r="D9966" t="s">
        <v>82</v>
      </c>
      <c r="E9966">
        <v>0</v>
      </c>
    </row>
    <row r="9967" spans="1:5" hidden="1" x14ac:dyDescent="0.2">
      <c r="A9967" t="s">
        <v>75</v>
      </c>
      <c r="B9967" t="s">
        <v>32</v>
      </c>
      <c r="C9967" t="s">
        <v>38</v>
      </c>
      <c r="D9967" t="s">
        <v>82</v>
      </c>
      <c r="E9967">
        <v>0</v>
      </c>
    </row>
    <row r="9968" spans="1:5" hidden="1" x14ac:dyDescent="0.2">
      <c r="A9968" t="s">
        <v>75</v>
      </c>
      <c r="B9968" t="s">
        <v>32</v>
      </c>
      <c r="C9968" t="s">
        <v>39</v>
      </c>
      <c r="D9968" t="s">
        <v>82</v>
      </c>
      <c r="E9968">
        <v>0</v>
      </c>
    </row>
    <row r="9969" spans="1:5" hidden="1" x14ac:dyDescent="0.2">
      <c r="A9969" t="s">
        <v>75</v>
      </c>
      <c r="B9969" t="s">
        <v>32</v>
      </c>
      <c r="C9969" t="s">
        <v>50</v>
      </c>
      <c r="D9969" t="s">
        <v>82</v>
      </c>
      <c r="E9969">
        <v>0</v>
      </c>
    </row>
    <row r="9970" spans="1:5" hidden="1" x14ac:dyDescent="0.2">
      <c r="A9970" t="s">
        <v>75</v>
      </c>
      <c r="B9970" t="s">
        <v>32</v>
      </c>
      <c r="C9970" t="s">
        <v>33</v>
      </c>
      <c r="D9970" t="s">
        <v>28</v>
      </c>
      <c r="E9970">
        <v>0.31081081100000002</v>
      </c>
    </row>
    <row r="9971" spans="1:5" hidden="1" x14ac:dyDescent="0.2">
      <c r="A9971" t="s">
        <v>75</v>
      </c>
      <c r="B9971" t="s">
        <v>32</v>
      </c>
      <c r="C9971" t="s">
        <v>34</v>
      </c>
      <c r="D9971" t="s">
        <v>28</v>
      </c>
      <c r="E9971">
        <v>0.146666667</v>
      </c>
    </row>
    <row r="9972" spans="1:5" hidden="1" x14ac:dyDescent="0.2">
      <c r="A9972" t="s">
        <v>75</v>
      </c>
      <c r="B9972" t="s">
        <v>32</v>
      </c>
      <c r="C9972" t="s">
        <v>35</v>
      </c>
      <c r="D9972" t="s">
        <v>28</v>
      </c>
      <c r="E9972">
        <v>2.6143791E-2</v>
      </c>
    </row>
    <row r="9973" spans="1:5" hidden="1" x14ac:dyDescent="0.2">
      <c r="A9973" t="s">
        <v>75</v>
      </c>
      <c r="B9973" t="s">
        <v>32</v>
      </c>
      <c r="C9973" t="s">
        <v>36</v>
      </c>
      <c r="D9973" t="s">
        <v>28</v>
      </c>
      <c r="E9973">
        <v>8.0536913000000002E-2</v>
      </c>
    </row>
    <row r="9974" spans="1:5" hidden="1" x14ac:dyDescent="0.2">
      <c r="A9974" t="s">
        <v>75</v>
      </c>
      <c r="B9974" t="s">
        <v>32</v>
      </c>
      <c r="C9974" t="s">
        <v>37</v>
      </c>
      <c r="D9974" t="s">
        <v>28</v>
      </c>
      <c r="E9974">
        <v>0.11258278100000001</v>
      </c>
    </row>
    <row r="9975" spans="1:5" hidden="1" x14ac:dyDescent="0.2">
      <c r="A9975" t="s">
        <v>75</v>
      </c>
      <c r="B9975" t="s">
        <v>32</v>
      </c>
      <c r="C9975" t="s">
        <v>38</v>
      </c>
      <c r="D9975" t="s">
        <v>28</v>
      </c>
      <c r="E9975">
        <v>4.6666667000000002E-2</v>
      </c>
    </row>
    <row r="9976" spans="1:5" hidden="1" x14ac:dyDescent="0.2">
      <c r="A9976" t="s">
        <v>75</v>
      </c>
      <c r="B9976" t="s">
        <v>32</v>
      </c>
      <c r="C9976" t="s">
        <v>39</v>
      </c>
      <c r="D9976" t="s">
        <v>28</v>
      </c>
      <c r="E9976">
        <v>0.35135135099999998</v>
      </c>
    </row>
    <row r="9977" spans="1:5" hidden="1" x14ac:dyDescent="0.2">
      <c r="A9977" t="s">
        <v>75</v>
      </c>
      <c r="B9977" t="s">
        <v>32</v>
      </c>
      <c r="C9977" t="s">
        <v>50</v>
      </c>
      <c r="D9977" t="s">
        <v>28</v>
      </c>
      <c r="E9977">
        <v>1.1494252999999999E-2</v>
      </c>
    </row>
    <row r="9978" spans="1:5" hidden="1" x14ac:dyDescent="0.2">
      <c r="A9978" t="s">
        <v>75</v>
      </c>
      <c r="B9978" t="s">
        <v>32</v>
      </c>
      <c r="C9978" t="s">
        <v>33</v>
      </c>
      <c r="D9978" t="s">
        <v>29</v>
      </c>
      <c r="E9978">
        <v>148</v>
      </c>
    </row>
    <row r="9979" spans="1:5" hidden="1" x14ac:dyDescent="0.2">
      <c r="A9979" t="s">
        <v>75</v>
      </c>
      <c r="B9979" t="s">
        <v>32</v>
      </c>
      <c r="C9979" t="s">
        <v>34</v>
      </c>
      <c r="D9979" t="s">
        <v>29</v>
      </c>
      <c r="E9979">
        <v>150</v>
      </c>
    </row>
    <row r="9980" spans="1:5" hidden="1" x14ac:dyDescent="0.2">
      <c r="A9980" t="s">
        <v>75</v>
      </c>
      <c r="B9980" t="s">
        <v>32</v>
      </c>
      <c r="C9980" t="s">
        <v>35</v>
      </c>
      <c r="D9980" t="s">
        <v>29</v>
      </c>
      <c r="E9980">
        <v>153</v>
      </c>
    </row>
    <row r="9981" spans="1:5" hidden="1" x14ac:dyDescent="0.2">
      <c r="A9981" t="s">
        <v>75</v>
      </c>
      <c r="B9981" t="s">
        <v>32</v>
      </c>
      <c r="C9981" t="s">
        <v>36</v>
      </c>
      <c r="D9981" t="s">
        <v>29</v>
      </c>
      <c r="E9981">
        <v>149</v>
      </c>
    </row>
    <row r="9982" spans="1:5" hidden="1" x14ac:dyDescent="0.2">
      <c r="A9982" t="s">
        <v>75</v>
      </c>
      <c r="B9982" t="s">
        <v>32</v>
      </c>
      <c r="C9982" t="s">
        <v>37</v>
      </c>
      <c r="D9982" t="s">
        <v>29</v>
      </c>
      <c r="E9982">
        <v>151</v>
      </c>
    </row>
    <row r="9983" spans="1:5" hidden="1" x14ac:dyDescent="0.2">
      <c r="A9983" t="s">
        <v>75</v>
      </c>
      <c r="B9983" t="s">
        <v>32</v>
      </c>
      <c r="C9983" t="s">
        <v>38</v>
      </c>
      <c r="D9983" t="s">
        <v>29</v>
      </c>
      <c r="E9983">
        <v>150</v>
      </c>
    </row>
    <row r="9984" spans="1:5" hidden="1" x14ac:dyDescent="0.2">
      <c r="A9984" t="s">
        <v>75</v>
      </c>
      <c r="B9984" t="s">
        <v>32</v>
      </c>
      <c r="C9984" t="s">
        <v>39</v>
      </c>
      <c r="D9984" t="s">
        <v>29</v>
      </c>
      <c r="E9984">
        <v>148</v>
      </c>
    </row>
    <row r="9985" spans="1:5" hidden="1" x14ac:dyDescent="0.2">
      <c r="A9985" t="s">
        <v>75</v>
      </c>
      <c r="B9985" t="s">
        <v>32</v>
      </c>
      <c r="C9985" t="s">
        <v>50</v>
      </c>
      <c r="D9985" t="s">
        <v>29</v>
      </c>
      <c r="E9985">
        <v>87</v>
      </c>
    </row>
    <row r="9986" spans="1:5" hidden="1" x14ac:dyDescent="0.2">
      <c r="A9986" t="s">
        <v>75</v>
      </c>
      <c r="B9986" t="s">
        <v>32</v>
      </c>
      <c r="C9986" t="s">
        <v>33</v>
      </c>
      <c r="D9986" t="s">
        <v>30</v>
      </c>
      <c r="E9986">
        <v>0</v>
      </c>
    </row>
    <row r="9987" spans="1:5" hidden="1" x14ac:dyDescent="0.2">
      <c r="A9987" t="s">
        <v>75</v>
      </c>
      <c r="B9987" t="s">
        <v>32</v>
      </c>
      <c r="C9987" t="s">
        <v>34</v>
      </c>
      <c r="D9987" t="s">
        <v>30</v>
      </c>
      <c r="E9987">
        <v>0</v>
      </c>
    </row>
    <row r="9988" spans="1:5" hidden="1" x14ac:dyDescent="0.2">
      <c r="A9988" t="s">
        <v>75</v>
      </c>
      <c r="B9988" t="s">
        <v>32</v>
      </c>
      <c r="C9988" t="s">
        <v>35</v>
      </c>
      <c r="D9988" t="s">
        <v>30</v>
      </c>
      <c r="E9988">
        <v>0</v>
      </c>
    </row>
    <row r="9989" spans="1:5" hidden="1" x14ac:dyDescent="0.2">
      <c r="A9989" t="s">
        <v>75</v>
      </c>
      <c r="B9989" t="s">
        <v>32</v>
      </c>
      <c r="C9989" t="s">
        <v>36</v>
      </c>
      <c r="D9989" t="s">
        <v>30</v>
      </c>
      <c r="E9989">
        <v>0</v>
      </c>
    </row>
    <row r="9990" spans="1:5" hidden="1" x14ac:dyDescent="0.2">
      <c r="A9990" t="s">
        <v>75</v>
      </c>
      <c r="B9990" t="s">
        <v>32</v>
      </c>
      <c r="C9990" t="s">
        <v>37</v>
      </c>
      <c r="D9990" t="s">
        <v>30</v>
      </c>
      <c r="E9990">
        <v>0</v>
      </c>
    </row>
    <row r="9991" spans="1:5" hidden="1" x14ac:dyDescent="0.2">
      <c r="A9991" t="s">
        <v>75</v>
      </c>
      <c r="B9991" t="s">
        <v>32</v>
      </c>
      <c r="C9991" t="s">
        <v>38</v>
      </c>
      <c r="D9991" t="s">
        <v>30</v>
      </c>
      <c r="E9991">
        <v>0</v>
      </c>
    </row>
    <row r="9992" spans="1:5" hidden="1" x14ac:dyDescent="0.2">
      <c r="A9992" t="s">
        <v>75</v>
      </c>
      <c r="B9992" t="s">
        <v>32</v>
      </c>
      <c r="C9992" t="s">
        <v>39</v>
      </c>
      <c r="D9992" t="s">
        <v>30</v>
      </c>
      <c r="E9992">
        <v>0</v>
      </c>
    </row>
    <row r="9993" spans="1:5" hidden="1" x14ac:dyDescent="0.2">
      <c r="A9993" t="s">
        <v>75</v>
      </c>
      <c r="B9993" t="s">
        <v>32</v>
      </c>
      <c r="C9993" t="s">
        <v>50</v>
      </c>
      <c r="D9993" t="s">
        <v>30</v>
      </c>
      <c r="E9993">
        <v>0</v>
      </c>
    </row>
    <row r="9994" spans="1:5" hidden="1" x14ac:dyDescent="0.2">
      <c r="A9994" t="s">
        <v>75</v>
      </c>
      <c r="B9994" t="s">
        <v>32</v>
      </c>
      <c r="C9994" t="s">
        <v>33</v>
      </c>
      <c r="D9994" t="s">
        <v>31</v>
      </c>
      <c r="E9994">
        <v>0</v>
      </c>
    </row>
    <row r="9995" spans="1:5" hidden="1" x14ac:dyDescent="0.2">
      <c r="A9995" t="s">
        <v>75</v>
      </c>
      <c r="B9995" t="s">
        <v>32</v>
      </c>
      <c r="C9995" t="s">
        <v>34</v>
      </c>
      <c r="D9995" t="s">
        <v>31</v>
      </c>
      <c r="E9995">
        <v>0</v>
      </c>
    </row>
    <row r="9996" spans="1:5" hidden="1" x14ac:dyDescent="0.2">
      <c r="A9996" t="s">
        <v>75</v>
      </c>
      <c r="B9996" t="s">
        <v>32</v>
      </c>
      <c r="C9996" t="s">
        <v>35</v>
      </c>
      <c r="D9996" t="s">
        <v>31</v>
      </c>
      <c r="E9996">
        <v>0</v>
      </c>
    </row>
    <row r="9997" spans="1:5" hidden="1" x14ac:dyDescent="0.2">
      <c r="A9997" t="s">
        <v>75</v>
      </c>
      <c r="B9997" t="s">
        <v>32</v>
      </c>
      <c r="C9997" t="s">
        <v>36</v>
      </c>
      <c r="D9997" t="s">
        <v>31</v>
      </c>
      <c r="E9997">
        <v>0</v>
      </c>
    </row>
    <row r="9998" spans="1:5" hidden="1" x14ac:dyDescent="0.2">
      <c r="A9998" t="s">
        <v>75</v>
      </c>
      <c r="B9998" t="s">
        <v>32</v>
      </c>
      <c r="C9998" t="s">
        <v>37</v>
      </c>
      <c r="D9998" t="s">
        <v>31</v>
      </c>
      <c r="E9998">
        <v>0</v>
      </c>
    </row>
    <row r="9999" spans="1:5" hidden="1" x14ac:dyDescent="0.2">
      <c r="A9999" t="s">
        <v>75</v>
      </c>
      <c r="B9999" t="s">
        <v>32</v>
      </c>
      <c r="C9999" t="s">
        <v>38</v>
      </c>
      <c r="D9999" t="s">
        <v>31</v>
      </c>
      <c r="E9999">
        <v>0</v>
      </c>
    </row>
    <row r="10000" spans="1:5" hidden="1" x14ac:dyDescent="0.2">
      <c r="A10000" t="s">
        <v>75</v>
      </c>
      <c r="B10000" t="s">
        <v>32</v>
      </c>
      <c r="C10000" t="s">
        <v>39</v>
      </c>
      <c r="D10000" t="s">
        <v>31</v>
      </c>
      <c r="E10000">
        <v>0</v>
      </c>
    </row>
    <row r="10001" spans="1:5" hidden="1" x14ac:dyDescent="0.2">
      <c r="A10001" t="s">
        <v>75</v>
      </c>
      <c r="B10001" t="s">
        <v>32</v>
      </c>
      <c r="C10001" t="s">
        <v>50</v>
      </c>
      <c r="D10001" t="s">
        <v>31</v>
      </c>
      <c r="E10001">
        <v>0</v>
      </c>
    </row>
    <row r="10002" spans="1:5" hidden="1" x14ac:dyDescent="0.2">
      <c r="A10002" t="s">
        <v>75</v>
      </c>
      <c r="B10002" t="s">
        <v>40</v>
      </c>
      <c r="C10002" t="s">
        <v>54</v>
      </c>
      <c r="D10002" t="s">
        <v>8</v>
      </c>
      <c r="E10002">
        <v>1.4925373E-2</v>
      </c>
    </row>
    <row r="10003" spans="1:5" hidden="1" x14ac:dyDescent="0.2">
      <c r="A10003" t="s">
        <v>75</v>
      </c>
      <c r="B10003" t="s">
        <v>40</v>
      </c>
      <c r="C10003" t="s">
        <v>41</v>
      </c>
      <c r="D10003" t="s">
        <v>8</v>
      </c>
      <c r="E10003">
        <v>6.2937063000000001E-2</v>
      </c>
    </row>
    <row r="10004" spans="1:5" hidden="1" x14ac:dyDescent="0.2">
      <c r="A10004" t="s">
        <v>75</v>
      </c>
      <c r="B10004" t="s">
        <v>40</v>
      </c>
      <c r="C10004" t="s">
        <v>42</v>
      </c>
      <c r="D10004" t="s">
        <v>8</v>
      </c>
      <c r="E10004">
        <v>0.23703703700000001</v>
      </c>
    </row>
    <row r="10005" spans="1:5" hidden="1" x14ac:dyDescent="0.2">
      <c r="A10005" t="s">
        <v>75</v>
      </c>
      <c r="B10005" t="s">
        <v>40</v>
      </c>
      <c r="C10005" t="s">
        <v>43</v>
      </c>
      <c r="D10005" t="s">
        <v>8</v>
      </c>
      <c r="E10005">
        <v>0.16800000000000001</v>
      </c>
    </row>
    <row r="10006" spans="1:5" hidden="1" x14ac:dyDescent="0.2">
      <c r="A10006" t="s">
        <v>75</v>
      </c>
      <c r="B10006" t="s">
        <v>40</v>
      </c>
      <c r="C10006" t="s">
        <v>44</v>
      </c>
      <c r="D10006" t="s">
        <v>8</v>
      </c>
      <c r="E10006">
        <v>0.331081081</v>
      </c>
    </row>
    <row r="10007" spans="1:5" hidden="1" x14ac:dyDescent="0.2">
      <c r="A10007" t="s">
        <v>75</v>
      </c>
      <c r="B10007" t="s">
        <v>40</v>
      </c>
      <c r="C10007" t="s">
        <v>54</v>
      </c>
      <c r="D10007" t="s">
        <v>13</v>
      </c>
      <c r="E10007">
        <v>0</v>
      </c>
    </row>
    <row r="10008" spans="1:5" hidden="1" x14ac:dyDescent="0.2">
      <c r="A10008" t="s">
        <v>75</v>
      </c>
      <c r="B10008" t="s">
        <v>40</v>
      </c>
      <c r="C10008" t="s">
        <v>41</v>
      </c>
      <c r="D10008" t="s">
        <v>13</v>
      </c>
      <c r="E10008">
        <v>0</v>
      </c>
    </row>
    <row r="10009" spans="1:5" hidden="1" x14ac:dyDescent="0.2">
      <c r="A10009" t="s">
        <v>75</v>
      </c>
      <c r="B10009" t="s">
        <v>40</v>
      </c>
      <c r="C10009" t="s">
        <v>42</v>
      </c>
      <c r="D10009" t="s">
        <v>13</v>
      </c>
      <c r="E10009">
        <v>9.6296296000000003E-2</v>
      </c>
    </row>
    <row r="10010" spans="1:5" hidden="1" x14ac:dyDescent="0.2">
      <c r="A10010" t="s">
        <v>75</v>
      </c>
      <c r="B10010" t="s">
        <v>40</v>
      </c>
      <c r="C10010" t="s">
        <v>43</v>
      </c>
      <c r="D10010" t="s">
        <v>13</v>
      </c>
      <c r="E10010">
        <v>4.8000000000000001E-2</v>
      </c>
    </row>
    <row r="10011" spans="1:5" hidden="1" x14ac:dyDescent="0.2">
      <c r="A10011" t="s">
        <v>75</v>
      </c>
      <c r="B10011" t="s">
        <v>40</v>
      </c>
      <c r="C10011" t="s">
        <v>44</v>
      </c>
      <c r="D10011" t="s">
        <v>13</v>
      </c>
      <c r="E10011">
        <v>0</v>
      </c>
    </row>
    <row r="10012" spans="1:5" hidden="1" x14ac:dyDescent="0.2">
      <c r="A10012" t="s">
        <v>75</v>
      </c>
      <c r="B10012" t="s">
        <v>40</v>
      </c>
      <c r="C10012" t="s">
        <v>54</v>
      </c>
      <c r="D10012" t="s">
        <v>14</v>
      </c>
      <c r="E10012">
        <v>0</v>
      </c>
    </row>
    <row r="10013" spans="1:5" hidden="1" x14ac:dyDescent="0.2">
      <c r="A10013" t="s">
        <v>75</v>
      </c>
      <c r="B10013" t="s">
        <v>40</v>
      </c>
      <c r="C10013" t="s">
        <v>41</v>
      </c>
      <c r="D10013" t="s">
        <v>14</v>
      </c>
      <c r="E10013">
        <v>4.8951049000000003E-2</v>
      </c>
    </row>
    <row r="10014" spans="1:5" hidden="1" x14ac:dyDescent="0.2">
      <c r="A10014" t="s">
        <v>75</v>
      </c>
      <c r="B10014" t="s">
        <v>40</v>
      </c>
      <c r="C10014" t="s">
        <v>42</v>
      </c>
      <c r="D10014" t="s">
        <v>14</v>
      </c>
      <c r="E10014">
        <v>0.23703703700000001</v>
      </c>
    </row>
    <row r="10015" spans="1:5" hidden="1" x14ac:dyDescent="0.2">
      <c r="A10015" t="s">
        <v>75</v>
      </c>
      <c r="B10015" t="s">
        <v>40</v>
      </c>
      <c r="C10015" t="s">
        <v>43</v>
      </c>
      <c r="D10015" t="s">
        <v>14</v>
      </c>
      <c r="E10015">
        <v>0.16800000000000001</v>
      </c>
    </row>
    <row r="10016" spans="1:5" hidden="1" x14ac:dyDescent="0.2">
      <c r="A10016" t="s">
        <v>75</v>
      </c>
      <c r="B10016" t="s">
        <v>40</v>
      </c>
      <c r="C10016" t="s">
        <v>44</v>
      </c>
      <c r="D10016" t="s">
        <v>14</v>
      </c>
      <c r="E10016">
        <v>0.31756756800000002</v>
      </c>
    </row>
    <row r="10017" spans="1:5" hidden="1" x14ac:dyDescent="0.2">
      <c r="A10017" t="s">
        <v>75</v>
      </c>
      <c r="B10017" t="s">
        <v>40</v>
      </c>
      <c r="C10017" t="s">
        <v>54</v>
      </c>
      <c r="D10017" t="s">
        <v>15</v>
      </c>
      <c r="E10017">
        <v>0</v>
      </c>
    </row>
    <row r="10018" spans="1:5" hidden="1" x14ac:dyDescent="0.2">
      <c r="A10018" t="s">
        <v>75</v>
      </c>
      <c r="B10018" t="s">
        <v>40</v>
      </c>
      <c r="C10018" t="s">
        <v>41</v>
      </c>
      <c r="D10018" t="s">
        <v>15</v>
      </c>
      <c r="E10018">
        <v>0</v>
      </c>
    </row>
    <row r="10019" spans="1:5" hidden="1" x14ac:dyDescent="0.2">
      <c r="A10019" t="s">
        <v>75</v>
      </c>
      <c r="B10019" t="s">
        <v>40</v>
      </c>
      <c r="C10019" t="s">
        <v>42</v>
      </c>
      <c r="D10019" t="s">
        <v>15</v>
      </c>
      <c r="E10019">
        <v>0</v>
      </c>
    </row>
    <row r="10020" spans="1:5" hidden="1" x14ac:dyDescent="0.2">
      <c r="A10020" t="s">
        <v>75</v>
      </c>
      <c r="B10020" t="s">
        <v>40</v>
      </c>
      <c r="C10020" t="s">
        <v>43</v>
      </c>
      <c r="D10020" t="s">
        <v>15</v>
      </c>
      <c r="E10020">
        <v>0</v>
      </c>
    </row>
    <row r="10021" spans="1:5" hidden="1" x14ac:dyDescent="0.2">
      <c r="A10021" t="s">
        <v>75</v>
      </c>
      <c r="B10021" t="s">
        <v>40</v>
      </c>
      <c r="C10021" t="s">
        <v>44</v>
      </c>
      <c r="D10021" t="s">
        <v>15</v>
      </c>
      <c r="E10021">
        <v>0</v>
      </c>
    </row>
    <row r="10022" spans="1:5" hidden="1" x14ac:dyDescent="0.2">
      <c r="A10022" t="s">
        <v>75</v>
      </c>
      <c r="B10022" t="s">
        <v>40</v>
      </c>
      <c r="C10022" t="s">
        <v>54</v>
      </c>
      <c r="D10022" t="s">
        <v>16</v>
      </c>
      <c r="E10022">
        <v>0.194029851</v>
      </c>
    </row>
    <row r="10023" spans="1:5" hidden="1" x14ac:dyDescent="0.2">
      <c r="A10023" t="s">
        <v>75</v>
      </c>
      <c r="B10023" t="s">
        <v>40</v>
      </c>
      <c r="C10023" t="s">
        <v>41</v>
      </c>
      <c r="D10023" t="s">
        <v>16</v>
      </c>
      <c r="E10023">
        <v>0.76923076899999998</v>
      </c>
    </row>
    <row r="10024" spans="1:5" hidden="1" x14ac:dyDescent="0.2">
      <c r="A10024" t="s">
        <v>75</v>
      </c>
      <c r="B10024" t="s">
        <v>40</v>
      </c>
      <c r="C10024" t="s">
        <v>42</v>
      </c>
      <c r="D10024" t="s">
        <v>16</v>
      </c>
      <c r="E10024">
        <v>0.94074074100000005</v>
      </c>
    </row>
    <row r="10025" spans="1:5" hidden="1" x14ac:dyDescent="0.2">
      <c r="A10025" t="s">
        <v>75</v>
      </c>
      <c r="B10025" t="s">
        <v>40</v>
      </c>
      <c r="C10025" t="s">
        <v>43</v>
      </c>
      <c r="D10025" t="s">
        <v>16</v>
      </c>
      <c r="E10025">
        <v>1</v>
      </c>
    </row>
    <row r="10026" spans="1:5" hidden="1" x14ac:dyDescent="0.2">
      <c r="A10026" t="s">
        <v>75</v>
      </c>
      <c r="B10026" t="s">
        <v>40</v>
      </c>
      <c r="C10026" t="s">
        <v>44</v>
      </c>
      <c r="D10026" t="s">
        <v>16</v>
      </c>
      <c r="E10026">
        <v>0.986486486</v>
      </c>
    </row>
    <row r="10027" spans="1:5" hidden="1" x14ac:dyDescent="0.2">
      <c r="A10027" t="s">
        <v>75</v>
      </c>
      <c r="B10027" t="s">
        <v>40</v>
      </c>
      <c r="C10027" t="s">
        <v>54</v>
      </c>
      <c r="D10027" t="s">
        <v>17</v>
      </c>
      <c r="E10027">
        <v>0.17910447800000001</v>
      </c>
    </row>
    <row r="10028" spans="1:5" hidden="1" x14ac:dyDescent="0.2">
      <c r="A10028" t="s">
        <v>75</v>
      </c>
      <c r="B10028" t="s">
        <v>40</v>
      </c>
      <c r="C10028" t="s">
        <v>41</v>
      </c>
      <c r="D10028" t="s">
        <v>17</v>
      </c>
      <c r="E10028">
        <v>0.75524475499999999</v>
      </c>
    </row>
    <row r="10029" spans="1:5" hidden="1" x14ac:dyDescent="0.2">
      <c r="A10029" t="s">
        <v>75</v>
      </c>
      <c r="B10029" t="s">
        <v>40</v>
      </c>
      <c r="C10029" t="s">
        <v>42</v>
      </c>
      <c r="D10029" t="s">
        <v>17</v>
      </c>
      <c r="E10029">
        <v>0.84444444399999996</v>
      </c>
    </row>
    <row r="10030" spans="1:5" hidden="1" x14ac:dyDescent="0.2">
      <c r="A10030" t="s">
        <v>75</v>
      </c>
      <c r="B10030" t="s">
        <v>40</v>
      </c>
      <c r="C10030" t="s">
        <v>43</v>
      </c>
      <c r="D10030" t="s">
        <v>17</v>
      </c>
      <c r="E10030">
        <v>0.95199999999999996</v>
      </c>
    </row>
    <row r="10031" spans="1:5" hidden="1" x14ac:dyDescent="0.2">
      <c r="A10031" t="s">
        <v>75</v>
      </c>
      <c r="B10031" t="s">
        <v>40</v>
      </c>
      <c r="C10031" t="s">
        <v>44</v>
      </c>
      <c r="D10031" t="s">
        <v>17</v>
      </c>
      <c r="E10031">
        <v>0.97297297299999996</v>
      </c>
    </row>
    <row r="10032" spans="1:5" hidden="1" x14ac:dyDescent="0.2">
      <c r="A10032" t="s">
        <v>75</v>
      </c>
      <c r="B10032" t="s">
        <v>40</v>
      </c>
      <c r="C10032" t="s">
        <v>54</v>
      </c>
      <c r="D10032" t="s">
        <v>18</v>
      </c>
      <c r="E10032">
        <v>0.84810126600000002</v>
      </c>
    </row>
    <row r="10033" spans="1:5" hidden="1" x14ac:dyDescent="0.2">
      <c r="A10033" t="s">
        <v>75</v>
      </c>
      <c r="B10033" t="s">
        <v>40</v>
      </c>
      <c r="C10033" t="s">
        <v>41</v>
      </c>
      <c r="D10033" t="s">
        <v>18</v>
      </c>
      <c r="E10033">
        <v>0.74093264199999997</v>
      </c>
    </row>
    <row r="10034" spans="1:5" hidden="1" x14ac:dyDescent="0.2">
      <c r="A10034" t="s">
        <v>75</v>
      </c>
      <c r="B10034" t="s">
        <v>40</v>
      </c>
      <c r="C10034" t="s">
        <v>42</v>
      </c>
      <c r="D10034" t="s">
        <v>18</v>
      </c>
      <c r="E10034">
        <v>0.8</v>
      </c>
    </row>
    <row r="10035" spans="1:5" hidden="1" x14ac:dyDescent="0.2">
      <c r="A10035" t="s">
        <v>75</v>
      </c>
      <c r="B10035" t="s">
        <v>40</v>
      </c>
      <c r="C10035" t="s">
        <v>43</v>
      </c>
      <c r="D10035" t="s">
        <v>18</v>
      </c>
      <c r="E10035">
        <v>0.87857142899999996</v>
      </c>
    </row>
    <row r="10036" spans="1:5" hidden="1" x14ac:dyDescent="0.2">
      <c r="A10036" t="s">
        <v>75</v>
      </c>
      <c r="B10036" t="s">
        <v>40</v>
      </c>
      <c r="C10036" t="s">
        <v>44</v>
      </c>
      <c r="D10036" t="s">
        <v>18</v>
      </c>
      <c r="E10036">
        <v>0.85119047599999997</v>
      </c>
    </row>
    <row r="10037" spans="1:5" hidden="1" x14ac:dyDescent="0.2">
      <c r="A10037" t="s">
        <v>75</v>
      </c>
      <c r="B10037" t="s">
        <v>40</v>
      </c>
      <c r="C10037" t="s">
        <v>54</v>
      </c>
      <c r="D10037" t="s">
        <v>19</v>
      </c>
      <c r="E10037">
        <v>31.6</v>
      </c>
    </row>
    <row r="10038" spans="1:5" hidden="1" x14ac:dyDescent="0.2">
      <c r="A10038" t="s">
        <v>75</v>
      </c>
      <c r="B10038" t="s">
        <v>40</v>
      </c>
      <c r="C10038" t="s">
        <v>41</v>
      </c>
      <c r="D10038" t="s">
        <v>19</v>
      </c>
      <c r="E10038">
        <v>38.6</v>
      </c>
    </row>
    <row r="10039" spans="1:5" hidden="1" x14ac:dyDescent="0.2">
      <c r="A10039" t="s">
        <v>75</v>
      </c>
      <c r="B10039" t="s">
        <v>40</v>
      </c>
      <c r="C10039" t="s">
        <v>42</v>
      </c>
      <c r="D10039" t="s">
        <v>19</v>
      </c>
      <c r="E10039">
        <v>33</v>
      </c>
    </row>
    <row r="10040" spans="1:5" hidden="1" x14ac:dyDescent="0.2">
      <c r="A10040" t="s">
        <v>75</v>
      </c>
      <c r="B10040" t="s">
        <v>40</v>
      </c>
      <c r="C10040" t="s">
        <v>43</v>
      </c>
      <c r="D10040" t="s">
        <v>19</v>
      </c>
      <c r="E10040">
        <v>28</v>
      </c>
    </row>
    <row r="10041" spans="1:5" hidden="1" x14ac:dyDescent="0.2">
      <c r="A10041" t="s">
        <v>75</v>
      </c>
      <c r="B10041" t="s">
        <v>40</v>
      </c>
      <c r="C10041" t="s">
        <v>44</v>
      </c>
      <c r="D10041" t="s">
        <v>19</v>
      </c>
      <c r="E10041">
        <v>33.6</v>
      </c>
    </row>
    <row r="10042" spans="1:5" hidden="1" x14ac:dyDescent="0.2">
      <c r="A10042" t="s">
        <v>75</v>
      </c>
      <c r="B10042" t="s">
        <v>40</v>
      </c>
      <c r="C10042" t="s">
        <v>54</v>
      </c>
      <c r="D10042" t="s">
        <v>80</v>
      </c>
      <c r="E10042">
        <v>4</v>
      </c>
    </row>
    <row r="10043" spans="1:5" hidden="1" x14ac:dyDescent="0.2">
      <c r="A10043" t="s">
        <v>75</v>
      </c>
      <c r="B10043" t="s">
        <v>40</v>
      </c>
      <c r="C10043" t="s">
        <v>41</v>
      </c>
      <c r="D10043" t="s">
        <v>80</v>
      </c>
      <c r="E10043">
        <v>2</v>
      </c>
    </row>
    <row r="10044" spans="1:5" hidden="1" x14ac:dyDescent="0.2">
      <c r="A10044" t="s">
        <v>75</v>
      </c>
      <c r="B10044" t="s">
        <v>40</v>
      </c>
      <c r="C10044" t="s">
        <v>42</v>
      </c>
      <c r="D10044" t="s">
        <v>80</v>
      </c>
      <c r="E10044">
        <v>3.125</v>
      </c>
    </row>
    <row r="10045" spans="1:5" hidden="1" x14ac:dyDescent="0.2">
      <c r="A10045" t="s">
        <v>75</v>
      </c>
      <c r="B10045" t="s">
        <v>40</v>
      </c>
      <c r="C10045" t="s">
        <v>43</v>
      </c>
      <c r="D10045" t="s">
        <v>80</v>
      </c>
      <c r="E10045">
        <v>2.3333333330000001</v>
      </c>
    </row>
    <row r="10046" spans="1:5" hidden="1" x14ac:dyDescent="0.2">
      <c r="A10046" t="s">
        <v>75</v>
      </c>
      <c r="B10046" t="s">
        <v>40</v>
      </c>
      <c r="C10046" t="s">
        <v>44</v>
      </c>
      <c r="D10046" t="s">
        <v>80</v>
      </c>
      <c r="E10046">
        <v>2.3877551019999999</v>
      </c>
    </row>
    <row r="10047" spans="1:5" hidden="1" x14ac:dyDescent="0.2">
      <c r="A10047" t="s">
        <v>75</v>
      </c>
      <c r="B10047" t="s">
        <v>40</v>
      </c>
      <c r="C10047" t="s">
        <v>54</v>
      </c>
      <c r="D10047" t="s">
        <v>21</v>
      </c>
      <c r="E10047">
        <v>8</v>
      </c>
    </row>
    <row r="10048" spans="1:5" hidden="1" x14ac:dyDescent="0.2">
      <c r="A10048" t="s">
        <v>75</v>
      </c>
      <c r="B10048" t="s">
        <v>40</v>
      </c>
      <c r="C10048" t="s">
        <v>41</v>
      </c>
      <c r="D10048" t="s">
        <v>21</v>
      </c>
      <c r="E10048">
        <v>18</v>
      </c>
    </row>
    <row r="10049" spans="1:5" hidden="1" x14ac:dyDescent="0.2">
      <c r="A10049" t="s">
        <v>75</v>
      </c>
      <c r="B10049" t="s">
        <v>40</v>
      </c>
      <c r="C10049" t="s">
        <v>42</v>
      </c>
      <c r="D10049" t="s">
        <v>21</v>
      </c>
      <c r="E10049">
        <v>100</v>
      </c>
    </row>
    <row r="10050" spans="1:5" hidden="1" x14ac:dyDescent="0.2">
      <c r="A10050" t="s">
        <v>75</v>
      </c>
      <c r="B10050" t="s">
        <v>40</v>
      </c>
      <c r="C10050" t="s">
        <v>43</v>
      </c>
      <c r="D10050" t="s">
        <v>21</v>
      </c>
      <c r="E10050">
        <v>49</v>
      </c>
    </row>
    <row r="10051" spans="1:5" hidden="1" x14ac:dyDescent="0.2">
      <c r="A10051" t="s">
        <v>75</v>
      </c>
      <c r="B10051" t="s">
        <v>40</v>
      </c>
      <c r="C10051" t="s">
        <v>44</v>
      </c>
      <c r="D10051" t="s">
        <v>21</v>
      </c>
      <c r="E10051">
        <v>117</v>
      </c>
    </row>
    <row r="10052" spans="1:5" hidden="1" x14ac:dyDescent="0.2">
      <c r="A10052" t="s">
        <v>75</v>
      </c>
      <c r="B10052" t="s">
        <v>40</v>
      </c>
      <c r="C10052" t="s">
        <v>54</v>
      </c>
      <c r="D10052" t="s">
        <v>22</v>
      </c>
      <c r="E10052">
        <v>26.8</v>
      </c>
    </row>
    <row r="10053" spans="1:5" hidden="1" x14ac:dyDescent="0.2">
      <c r="A10053" t="s">
        <v>75</v>
      </c>
      <c r="B10053" t="s">
        <v>40</v>
      </c>
      <c r="C10053" t="s">
        <v>41</v>
      </c>
      <c r="D10053" t="s">
        <v>22</v>
      </c>
      <c r="E10053">
        <v>28.6</v>
      </c>
    </row>
    <row r="10054" spans="1:5" hidden="1" x14ac:dyDescent="0.2">
      <c r="A10054" t="s">
        <v>75</v>
      </c>
      <c r="B10054" t="s">
        <v>40</v>
      </c>
      <c r="C10054" t="s">
        <v>42</v>
      </c>
      <c r="D10054" t="s">
        <v>22</v>
      </c>
      <c r="E10054">
        <v>27</v>
      </c>
    </row>
    <row r="10055" spans="1:5" hidden="1" x14ac:dyDescent="0.2">
      <c r="A10055" t="s">
        <v>75</v>
      </c>
      <c r="B10055" t="s">
        <v>40</v>
      </c>
      <c r="C10055" t="s">
        <v>43</v>
      </c>
      <c r="D10055" t="s">
        <v>22</v>
      </c>
      <c r="E10055">
        <v>25</v>
      </c>
    </row>
    <row r="10056" spans="1:5" hidden="1" x14ac:dyDescent="0.2">
      <c r="A10056" t="s">
        <v>75</v>
      </c>
      <c r="B10056" t="s">
        <v>40</v>
      </c>
      <c r="C10056" t="s">
        <v>44</v>
      </c>
      <c r="D10056" t="s">
        <v>22</v>
      </c>
      <c r="E10056">
        <v>29.6</v>
      </c>
    </row>
    <row r="10057" spans="1:5" hidden="1" x14ac:dyDescent="0.2">
      <c r="A10057" t="s">
        <v>75</v>
      </c>
      <c r="B10057" t="s">
        <v>40</v>
      </c>
      <c r="C10057" t="s">
        <v>54</v>
      </c>
      <c r="D10057" t="s">
        <v>23</v>
      </c>
      <c r="E10057">
        <v>0.80597014899999997</v>
      </c>
    </row>
    <row r="10058" spans="1:5" hidden="1" x14ac:dyDescent="0.2">
      <c r="A10058" t="s">
        <v>75</v>
      </c>
      <c r="B10058" t="s">
        <v>40</v>
      </c>
      <c r="C10058" t="s">
        <v>41</v>
      </c>
      <c r="D10058" t="s">
        <v>23</v>
      </c>
      <c r="E10058">
        <v>0.23076923099999999</v>
      </c>
    </row>
    <row r="10059" spans="1:5" hidden="1" x14ac:dyDescent="0.2">
      <c r="A10059" t="s">
        <v>75</v>
      </c>
      <c r="B10059" t="s">
        <v>40</v>
      </c>
      <c r="C10059" t="s">
        <v>42</v>
      </c>
      <c r="D10059" t="s">
        <v>23</v>
      </c>
      <c r="E10059">
        <v>5.9259259000000002E-2</v>
      </c>
    </row>
    <row r="10060" spans="1:5" hidden="1" x14ac:dyDescent="0.2">
      <c r="A10060" t="s">
        <v>75</v>
      </c>
      <c r="B10060" t="s">
        <v>40</v>
      </c>
      <c r="C10060" t="s">
        <v>43</v>
      </c>
      <c r="D10060" t="s">
        <v>23</v>
      </c>
      <c r="E10060">
        <v>0</v>
      </c>
    </row>
    <row r="10061" spans="1:5" hidden="1" x14ac:dyDescent="0.2">
      <c r="A10061" t="s">
        <v>75</v>
      </c>
      <c r="B10061" t="s">
        <v>40</v>
      </c>
      <c r="C10061" t="s">
        <v>44</v>
      </c>
      <c r="D10061" t="s">
        <v>23</v>
      </c>
      <c r="E10061">
        <v>1.3513514000000001E-2</v>
      </c>
    </row>
    <row r="10062" spans="1:5" hidden="1" x14ac:dyDescent="0.2">
      <c r="A10062" t="s">
        <v>75</v>
      </c>
      <c r="B10062" t="s">
        <v>40</v>
      </c>
      <c r="C10062" t="s">
        <v>54</v>
      </c>
      <c r="D10062" t="s">
        <v>24</v>
      </c>
      <c r="E10062">
        <v>0</v>
      </c>
    </row>
    <row r="10063" spans="1:5" hidden="1" x14ac:dyDescent="0.2">
      <c r="A10063" t="s">
        <v>75</v>
      </c>
      <c r="B10063" t="s">
        <v>40</v>
      </c>
      <c r="C10063" t="s">
        <v>41</v>
      </c>
      <c r="D10063" t="s">
        <v>24</v>
      </c>
      <c r="E10063">
        <v>0</v>
      </c>
    </row>
    <row r="10064" spans="1:5" hidden="1" x14ac:dyDescent="0.2">
      <c r="A10064" t="s">
        <v>75</v>
      </c>
      <c r="B10064" t="s">
        <v>40</v>
      </c>
      <c r="C10064" t="s">
        <v>42</v>
      </c>
      <c r="D10064" t="s">
        <v>24</v>
      </c>
      <c r="E10064">
        <v>0</v>
      </c>
    </row>
    <row r="10065" spans="1:5" hidden="1" x14ac:dyDescent="0.2">
      <c r="A10065" t="s">
        <v>75</v>
      </c>
      <c r="B10065" t="s">
        <v>40</v>
      </c>
      <c r="C10065" t="s">
        <v>43</v>
      </c>
      <c r="D10065" t="s">
        <v>24</v>
      </c>
      <c r="E10065">
        <v>0</v>
      </c>
    </row>
    <row r="10066" spans="1:5" hidden="1" x14ac:dyDescent="0.2">
      <c r="A10066" t="s">
        <v>75</v>
      </c>
      <c r="B10066" t="s">
        <v>40</v>
      </c>
      <c r="C10066" t="s">
        <v>44</v>
      </c>
      <c r="D10066" t="s">
        <v>24</v>
      </c>
      <c r="E10066">
        <v>0</v>
      </c>
    </row>
    <row r="10067" spans="1:5" hidden="1" x14ac:dyDescent="0.2">
      <c r="A10067" t="s">
        <v>75</v>
      </c>
      <c r="B10067" t="s">
        <v>40</v>
      </c>
      <c r="C10067" t="s">
        <v>54</v>
      </c>
      <c r="D10067" t="s">
        <v>25</v>
      </c>
      <c r="E10067">
        <v>0.17910447800000001</v>
      </c>
    </row>
    <row r="10068" spans="1:5" hidden="1" x14ac:dyDescent="0.2">
      <c r="A10068" t="s">
        <v>75</v>
      </c>
      <c r="B10068" t="s">
        <v>40</v>
      </c>
      <c r="C10068" t="s">
        <v>41</v>
      </c>
      <c r="D10068" t="s">
        <v>25</v>
      </c>
      <c r="E10068">
        <v>0.70629370599999997</v>
      </c>
    </row>
    <row r="10069" spans="1:5" hidden="1" x14ac:dyDescent="0.2">
      <c r="A10069" t="s">
        <v>75</v>
      </c>
      <c r="B10069" t="s">
        <v>40</v>
      </c>
      <c r="C10069" t="s">
        <v>42</v>
      </c>
      <c r="D10069" t="s">
        <v>25</v>
      </c>
      <c r="E10069">
        <v>0.70370370400000004</v>
      </c>
    </row>
    <row r="10070" spans="1:5" hidden="1" x14ac:dyDescent="0.2">
      <c r="A10070" t="s">
        <v>75</v>
      </c>
      <c r="B10070" t="s">
        <v>40</v>
      </c>
      <c r="C10070" t="s">
        <v>43</v>
      </c>
      <c r="D10070" t="s">
        <v>25</v>
      </c>
      <c r="E10070">
        <v>0.83199999999999996</v>
      </c>
    </row>
    <row r="10071" spans="1:5" hidden="1" x14ac:dyDescent="0.2">
      <c r="A10071" t="s">
        <v>75</v>
      </c>
      <c r="B10071" t="s">
        <v>40</v>
      </c>
      <c r="C10071" t="s">
        <v>44</v>
      </c>
      <c r="D10071" t="s">
        <v>25</v>
      </c>
      <c r="E10071">
        <v>0.655405405</v>
      </c>
    </row>
    <row r="10072" spans="1:5" hidden="1" x14ac:dyDescent="0.2">
      <c r="A10072" t="s">
        <v>75</v>
      </c>
      <c r="B10072" t="s">
        <v>40</v>
      </c>
      <c r="C10072" t="s">
        <v>54</v>
      </c>
      <c r="D10072" t="s">
        <v>81</v>
      </c>
      <c r="E10072">
        <v>0</v>
      </c>
    </row>
    <row r="10073" spans="1:5" hidden="1" x14ac:dyDescent="0.2">
      <c r="A10073" t="s">
        <v>75</v>
      </c>
      <c r="B10073" t="s">
        <v>40</v>
      </c>
      <c r="C10073" t="s">
        <v>41</v>
      </c>
      <c r="D10073" t="s">
        <v>81</v>
      </c>
      <c r="E10073">
        <v>0</v>
      </c>
    </row>
    <row r="10074" spans="1:5" hidden="1" x14ac:dyDescent="0.2">
      <c r="A10074" t="s">
        <v>75</v>
      </c>
      <c r="B10074" t="s">
        <v>40</v>
      </c>
      <c r="C10074" t="s">
        <v>42</v>
      </c>
      <c r="D10074" t="s">
        <v>81</v>
      </c>
      <c r="E10074">
        <v>9.6296296000000003E-2</v>
      </c>
    </row>
    <row r="10075" spans="1:5" hidden="1" x14ac:dyDescent="0.2">
      <c r="A10075" t="s">
        <v>75</v>
      </c>
      <c r="B10075" t="s">
        <v>40</v>
      </c>
      <c r="C10075" t="s">
        <v>43</v>
      </c>
      <c r="D10075" t="s">
        <v>81</v>
      </c>
      <c r="E10075">
        <v>4.8000000000000001E-2</v>
      </c>
    </row>
    <row r="10076" spans="1:5" hidden="1" x14ac:dyDescent="0.2">
      <c r="A10076" t="s">
        <v>75</v>
      </c>
      <c r="B10076" t="s">
        <v>40</v>
      </c>
      <c r="C10076" t="s">
        <v>44</v>
      </c>
      <c r="D10076" t="s">
        <v>81</v>
      </c>
      <c r="E10076">
        <v>0</v>
      </c>
    </row>
    <row r="10077" spans="1:5" hidden="1" x14ac:dyDescent="0.2">
      <c r="A10077" t="s">
        <v>75</v>
      </c>
      <c r="B10077" t="s">
        <v>40</v>
      </c>
      <c r="C10077" t="s">
        <v>54</v>
      </c>
      <c r="D10077" t="s">
        <v>82</v>
      </c>
      <c r="E10077">
        <v>1.4925373E-2</v>
      </c>
    </row>
    <row r="10078" spans="1:5" hidden="1" x14ac:dyDescent="0.2">
      <c r="A10078" t="s">
        <v>75</v>
      </c>
      <c r="B10078" t="s">
        <v>40</v>
      </c>
      <c r="C10078" t="s">
        <v>41</v>
      </c>
      <c r="D10078" t="s">
        <v>82</v>
      </c>
      <c r="E10078">
        <v>1.3986014E-2</v>
      </c>
    </row>
    <row r="10079" spans="1:5" hidden="1" x14ac:dyDescent="0.2">
      <c r="A10079" t="s">
        <v>75</v>
      </c>
      <c r="B10079" t="s">
        <v>40</v>
      </c>
      <c r="C10079" t="s">
        <v>42</v>
      </c>
      <c r="D10079" t="s">
        <v>82</v>
      </c>
      <c r="E10079">
        <v>0</v>
      </c>
    </row>
    <row r="10080" spans="1:5" hidden="1" x14ac:dyDescent="0.2">
      <c r="A10080" t="s">
        <v>75</v>
      </c>
      <c r="B10080" t="s">
        <v>40</v>
      </c>
      <c r="C10080" t="s">
        <v>43</v>
      </c>
      <c r="D10080" t="s">
        <v>82</v>
      </c>
      <c r="E10080">
        <v>0</v>
      </c>
    </row>
    <row r="10081" spans="1:5" hidden="1" x14ac:dyDescent="0.2">
      <c r="A10081" t="s">
        <v>75</v>
      </c>
      <c r="B10081" t="s">
        <v>40</v>
      </c>
      <c r="C10081" t="s">
        <v>44</v>
      </c>
      <c r="D10081" t="s">
        <v>82</v>
      </c>
      <c r="E10081">
        <v>1.3513514000000001E-2</v>
      </c>
    </row>
    <row r="10082" spans="1:5" hidden="1" x14ac:dyDescent="0.2">
      <c r="A10082" t="s">
        <v>75</v>
      </c>
      <c r="B10082" t="s">
        <v>40</v>
      </c>
      <c r="C10082" t="s">
        <v>54</v>
      </c>
      <c r="D10082" t="s">
        <v>28</v>
      </c>
      <c r="E10082">
        <v>0</v>
      </c>
    </row>
    <row r="10083" spans="1:5" hidden="1" x14ac:dyDescent="0.2">
      <c r="A10083" t="s">
        <v>75</v>
      </c>
      <c r="B10083" t="s">
        <v>40</v>
      </c>
      <c r="C10083" t="s">
        <v>41</v>
      </c>
      <c r="D10083" t="s">
        <v>28</v>
      </c>
      <c r="E10083">
        <v>4.8951049000000003E-2</v>
      </c>
    </row>
    <row r="10084" spans="1:5" hidden="1" x14ac:dyDescent="0.2">
      <c r="A10084" t="s">
        <v>75</v>
      </c>
      <c r="B10084" t="s">
        <v>40</v>
      </c>
      <c r="C10084" t="s">
        <v>42</v>
      </c>
      <c r="D10084" t="s">
        <v>28</v>
      </c>
      <c r="E10084">
        <v>0.140740741</v>
      </c>
    </row>
    <row r="10085" spans="1:5" hidden="1" x14ac:dyDescent="0.2">
      <c r="A10085" t="s">
        <v>75</v>
      </c>
      <c r="B10085" t="s">
        <v>40</v>
      </c>
      <c r="C10085" t="s">
        <v>43</v>
      </c>
      <c r="D10085" t="s">
        <v>28</v>
      </c>
      <c r="E10085">
        <v>0.12</v>
      </c>
    </row>
    <row r="10086" spans="1:5" hidden="1" x14ac:dyDescent="0.2">
      <c r="A10086" t="s">
        <v>75</v>
      </c>
      <c r="B10086" t="s">
        <v>40</v>
      </c>
      <c r="C10086" t="s">
        <v>44</v>
      </c>
      <c r="D10086" t="s">
        <v>28</v>
      </c>
      <c r="E10086">
        <v>0.31756756800000002</v>
      </c>
    </row>
    <row r="10087" spans="1:5" hidden="1" x14ac:dyDescent="0.2">
      <c r="A10087" t="s">
        <v>75</v>
      </c>
      <c r="B10087" t="s">
        <v>40</v>
      </c>
      <c r="C10087" t="s">
        <v>54</v>
      </c>
      <c r="D10087" t="s">
        <v>29</v>
      </c>
      <c r="E10087">
        <v>134</v>
      </c>
    </row>
    <row r="10088" spans="1:5" hidden="1" x14ac:dyDescent="0.2">
      <c r="A10088" t="s">
        <v>75</v>
      </c>
      <c r="B10088" t="s">
        <v>40</v>
      </c>
      <c r="C10088" t="s">
        <v>41</v>
      </c>
      <c r="D10088" t="s">
        <v>29</v>
      </c>
      <c r="E10088">
        <v>143</v>
      </c>
    </row>
    <row r="10089" spans="1:5" hidden="1" x14ac:dyDescent="0.2">
      <c r="A10089" t="s">
        <v>75</v>
      </c>
      <c r="B10089" t="s">
        <v>40</v>
      </c>
      <c r="C10089" t="s">
        <v>42</v>
      </c>
      <c r="D10089" t="s">
        <v>29</v>
      </c>
      <c r="E10089">
        <v>135</v>
      </c>
    </row>
    <row r="10090" spans="1:5" hidden="1" x14ac:dyDescent="0.2">
      <c r="A10090" t="s">
        <v>75</v>
      </c>
      <c r="B10090" t="s">
        <v>40</v>
      </c>
      <c r="C10090" t="s">
        <v>43</v>
      </c>
      <c r="D10090" t="s">
        <v>29</v>
      </c>
      <c r="E10090">
        <v>125</v>
      </c>
    </row>
    <row r="10091" spans="1:5" hidden="1" x14ac:dyDescent="0.2">
      <c r="A10091" t="s">
        <v>75</v>
      </c>
      <c r="B10091" t="s">
        <v>40</v>
      </c>
      <c r="C10091" t="s">
        <v>44</v>
      </c>
      <c r="D10091" t="s">
        <v>29</v>
      </c>
      <c r="E10091">
        <v>148</v>
      </c>
    </row>
    <row r="10092" spans="1:5" hidden="1" x14ac:dyDescent="0.2">
      <c r="A10092" t="s">
        <v>75</v>
      </c>
      <c r="B10092" t="s">
        <v>40</v>
      </c>
      <c r="C10092" t="s">
        <v>54</v>
      </c>
      <c r="D10092" t="s">
        <v>30</v>
      </c>
      <c r="E10092">
        <v>0</v>
      </c>
    </row>
    <row r="10093" spans="1:5" hidden="1" x14ac:dyDescent="0.2">
      <c r="A10093" t="s">
        <v>75</v>
      </c>
      <c r="B10093" t="s">
        <v>40</v>
      </c>
      <c r="C10093" t="s">
        <v>41</v>
      </c>
      <c r="D10093" t="s">
        <v>30</v>
      </c>
      <c r="E10093">
        <v>0</v>
      </c>
    </row>
    <row r="10094" spans="1:5" hidden="1" x14ac:dyDescent="0.2">
      <c r="A10094" t="s">
        <v>75</v>
      </c>
      <c r="B10094" t="s">
        <v>40</v>
      </c>
      <c r="C10094" t="s">
        <v>42</v>
      </c>
      <c r="D10094" t="s">
        <v>30</v>
      </c>
      <c r="E10094">
        <v>0</v>
      </c>
    </row>
    <row r="10095" spans="1:5" hidden="1" x14ac:dyDescent="0.2">
      <c r="A10095" t="s">
        <v>75</v>
      </c>
      <c r="B10095" t="s">
        <v>40</v>
      </c>
      <c r="C10095" t="s">
        <v>43</v>
      </c>
      <c r="D10095" t="s">
        <v>30</v>
      </c>
      <c r="E10095">
        <v>0</v>
      </c>
    </row>
    <row r="10096" spans="1:5" hidden="1" x14ac:dyDescent="0.2">
      <c r="A10096" t="s">
        <v>75</v>
      </c>
      <c r="B10096" t="s">
        <v>40</v>
      </c>
      <c r="C10096" t="s">
        <v>44</v>
      </c>
      <c r="D10096" t="s">
        <v>30</v>
      </c>
      <c r="E10096">
        <v>0</v>
      </c>
    </row>
    <row r="10097" spans="1:5" hidden="1" x14ac:dyDescent="0.2">
      <c r="A10097" t="s">
        <v>75</v>
      </c>
      <c r="B10097" t="s">
        <v>40</v>
      </c>
      <c r="C10097" t="s">
        <v>54</v>
      </c>
      <c r="D10097" t="s">
        <v>31</v>
      </c>
      <c r="E10097">
        <v>0</v>
      </c>
    </row>
    <row r="10098" spans="1:5" hidden="1" x14ac:dyDescent="0.2">
      <c r="A10098" t="s">
        <v>75</v>
      </c>
      <c r="B10098" t="s">
        <v>40</v>
      </c>
      <c r="C10098" t="s">
        <v>41</v>
      </c>
      <c r="D10098" t="s">
        <v>31</v>
      </c>
      <c r="E10098">
        <v>0</v>
      </c>
    </row>
    <row r="10099" spans="1:5" hidden="1" x14ac:dyDescent="0.2">
      <c r="A10099" t="s">
        <v>75</v>
      </c>
      <c r="B10099" t="s">
        <v>40</v>
      </c>
      <c r="C10099" t="s">
        <v>42</v>
      </c>
      <c r="D10099" t="s">
        <v>31</v>
      </c>
      <c r="E10099">
        <v>0</v>
      </c>
    </row>
    <row r="10100" spans="1:5" hidden="1" x14ac:dyDescent="0.2">
      <c r="A10100" t="s">
        <v>75</v>
      </c>
      <c r="B10100" t="s">
        <v>40</v>
      </c>
      <c r="C10100" t="s">
        <v>43</v>
      </c>
      <c r="D10100" t="s">
        <v>31</v>
      </c>
      <c r="E10100">
        <v>0</v>
      </c>
    </row>
    <row r="10101" spans="1:5" hidden="1" x14ac:dyDescent="0.2">
      <c r="A10101" t="s">
        <v>75</v>
      </c>
      <c r="B10101" t="s">
        <v>40</v>
      </c>
      <c r="C10101" t="s">
        <v>44</v>
      </c>
      <c r="D10101" t="s">
        <v>31</v>
      </c>
      <c r="E10101">
        <v>0</v>
      </c>
    </row>
    <row r="10102" spans="1:5" x14ac:dyDescent="0.2">
      <c r="A10102" t="s">
        <v>75</v>
      </c>
      <c r="B10102" t="s">
        <v>45</v>
      </c>
      <c r="C10102" t="s">
        <v>46</v>
      </c>
      <c r="D10102" t="s">
        <v>8</v>
      </c>
      <c r="E10102">
        <v>0.20714285700000001</v>
      </c>
    </row>
    <row r="10103" spans="1:5" x14ac:dyDescent="0.2">
      <c r="A10103" t="s">
        <v>75</v>
      </c>
      <c r="B10103" t="s">
        <v>45</v>
      </c>
      <c r="C10103" t="s">
        <v>47</v>
      </c>
      <c r="D10103" t="s">
        <v>8</v>
      </c>
      <c r="E10103">
        <v>0.167832168</v>
      </c>
    </row>
    <row r="10104" spans="1:5" x14ac:dyDescent="0.2">
      <c r="A10104" t="s">
        <v>75</v>
      </c>
      <c r="B10104" t="s">
        <v>45</v>
      </c>
      <c r="C10104" t="s">
        <v>48</v>
      </c>
      <c r="D10104" t="s">
        <v>8</v>
      </c>
      <c r="E10104">
        <v>0.27210884400000002</v>
      </c>
    </row>
    <row r="10105" spans="1:5" x14ac:dyDescent="0.2">
      <c r="A10105" t="s">
        <v>75</v>
      </c>
      <c r="B10105" t="s">
        <v>45</v>
      </c>
      <c r="C10105" t="s">
        <v>49</v>
      </c>
      <c r="D10105" t="s">
        <v>8</v>
      </c>
      <c r="E10105">
        <v>0.38129496400000001</v>
      </c>
    </row>
    <row r="10106" spans="1:5" x14ac:dyDescent="0.2">
      <c r="A10106" t="s">
        <v>75</v>
      </c>
      <c r="B10106" t="s">
        <v>45</v>
      </c>
      <c r="C10106" t="s">
        <v>51</v>
      </c>
      <c r="D10106" t="s">
        <v>8</v>
      </c>
      <c r="E10106">
        <v>0.30370370400000002</v>
      </c>
    </row>
    <row r="10107" spans="1:5" x14ac:dyDescent="0.2">
      <c r="A10107" t="s">
        <v>75</v>
      </c>
      <c r="B10107" t="s">
        <v>45</v>
      </c>
      <c r="C10107" t="s">
        <v>52</v>
      </c>
      <c r="D10107" t="s">
        <v>8</v>
      </c>
      <c r="E10107">
        <v>0.12878787899999999</v>
      </c>
    </row>
    <row r="10108" spans="1:5" x14ac:dyDescent="0.2">
      <c r="A10108" t="s">
        <v>75</v>
      </c>
      <c r="B10108" t="s">
        <v>45</v>
      </c>
      <c r="C10108" t="s">
        <v>46</v>
      </c>
      <c r="D10108" t="s">
        <v>13</v>
      </c>
      <c r="E10108">
        <v>5.7142856999999998E-2</v>
      </c>
    </row>
    <row r="10109" spans="1:5" x14ac:dyDescent="0.2">
      <c r="A10109" t="s">
        <v>75</v>
      </c>
      <c r="B10109" t="s">
        <v>45</v>
      </c>
      <c r="C10109" t="s">
        <v>47</v>
      </c>
      <c r="D10109" t="s">
        <v>13</v>
      </c>
      <c r="E10109">
        <v>0.11888111899999999</v>
      </c>
    </row>
    <row r="10110" spans="1:5" x14ac:dyDescent="0.2">
      <c r="A10110" t="s">
        <v>75</v>
      </c>
      <c r="B10110" t="s">
        <v>45</v>
      </c>
      <c r="C10110" t="s">
        <v>48</v>
      </c>
      <c r="D10110" t="s">
        <v>13</v>
      </c>
      <c r="E10110">
        <v>0.163265306</v>
      </c>
    </row>
    <row r="10111" spans="1:5" x14ac:dyDescent="0.2">
      <c r="A10111" t="s">
        <v>75</v>
      </c>
      <c r="B10111" t="s">
        <v>45</v>
      </c>
      <c r="C10111" t="s">
        <v>49</v>
      </c>
      <c r="D10111" t="s">
        <v>13</v>
      </c>
      <c r="E10111">
        <v>9.3525179999999999E-2</v>
      </c>
    </row>
    <row r="10112" spans="1:5" x14ac:dyDescent="0.2">
      <c r="A10112" t="s">
        <v>75</v>
      </c>
      <c r="B10112" t="s">
        <v>45</v>
      </c>
      <c r="C10112" t="s">
        <v>51</v>
      </c>
      <c r="D10112" t="s">
        <v>13</v>
      </c>
      <c r="E10112">
        <v>0.19259259300000001</v>
      </c>
    </row>
    <row r="10113" spans="1:5" x14ac:dyDescent="0.2">
      <c r="A10113" t="s">
        <v>75</v>
      </c>
      <c r="B10113" t="s">
        <v>45</v>
      </c>
      <c r="C10113" t="s">
        <v>52</v>
      </c>
      <c r="D10113" t="s">
        <v>13</v>
      </c>
      <c r="E10113">
        <v>8.3333332999999996E-2</v>
      </c>
    </row>
    <row r="10114" spans="1:5" x14ac:dyDescent="0.2">
      <c r="A10114" t="s">
        <v>75</v>
      </c>
      <c r="B10114" t="s">
        <v>45</v>
      </c>
      <c r="C10114" t="s">
        <v>46</v>
      </c>
      <c r="D10114" t="s">
        <v>14</v>
      </c>
      <c r="E10114">
        <v>0.20714285700000001</v>
      </c>
    </row>
    <row r="10115" spans="1:5" x14ac:dyDescent="0.2">
      <c r="A10115" t="s">
        <v>75</v>
      </c>
      <c r="B10115" t="s">
        <v>45</v>
      </c>
      <c r="C10115" t="s">
        <v>47</v>
      </c>
      <c r="D10115" t="s">
        <v>14</v>
      </c>
      <c r="E10115">
        <v>0.167832168</v>
      </c>
    </row>
    <row r="10116" spans="1:5" x14ac:dyDescent="0.2">
      <c r="A10116" t="s">
        <v>75</v>
      </c>
      <c r="B10116" t="s">
        <v>45</v>
      </c>
      <c r="C10116" t="s">
        <v>48</v>
      </c>
      <c r="D10116" t="s">
        <v>14</v>
      </c>
      <c r="E10116">
        <v>0.27210884400000002</v>
      </c>
    </row>
    <row r="10117" spans="1:5" x14ac:dyDescent="0.2">
      <c r="A10117" t="s">
        <v>75</v>
      </c>
      <c r="B10117" t="s">
        <v>45</v>
      </c>
      <c r="C10117" t="s">
        <v>49</v>
      </c>
      <c r="D10117" t="s">
        <v>14</v>
      </c>
      <c r="E10117">
        <v>0.38129496400000001</v>
      </c>
    </row>
    <row r="10118" spans="1:5" x14ac:dyDescent="0.2">
      <c r="A10118" t="s">
        <v>75</v>
      </c>
      <c r="B10118" t="s">
        <v>45</v>
      </c>
      <c r="C10118" t="s">
        <v>51</v>
      </c>
      <c r="D10118" t="s">
        <v>14</v>
      </c>
      <c r="E10118">
        <v>0.30370370400000002</v>
      </c>
    </row>
    <row r="10119" spans="1:5" x14ac:dyDescent="0.2">
      <c r="A10119" t="s">
        <v>75</v>
      </c>
      <c r="B10119" t="s">
        <v>45</v>
      </c>
      <c r="C10119" t="s">
        <v>52</v>
      </c>
      <c r="D10119" t="s">
        <v>14</v>
      </c>
      <c r="E10119">
        <v>0.12878787899999999</v>
      </c>
    </row>
    <row r="10120" spans="1:5" x14ac:dyDescent="0.2">
      <c r="A10120" t="s">
        <v>75</v>
      </c>
      <c r="B10120" t="s">
        <v>45</v>
      </c>
      <c r="C10120" t="s">
        <v>46</v>
      </c>
      <c r="D10120" t="s">
        <v>15</v>
      </c>
      <c r="E10120">
        <v>0</v>
      </c>
    </row>
    <row r="10121" spans="1:5" x14ac:dyDescent="0.2">
      <c r="A10121" t="s">
        <v>75</v>
      </c>
      <c r="B10121" t="s">
        <v>45</v>
      </c>
      <c r="C10121" t="s">
        <v>47</v>
      </c>
      <c r="D10121" t="s">
        <v>15</v>
      </c>
      <c r="E10121">
        <v>0</v>
      </c>
    </row>
    <row r="10122" spans="1:5" x14ac:dyDescent="0.2">
      <c r="A10122" t="s">
        <v>75</v>
      </c>
      <c r="B10122" t="s">
        <v>45</v>
      </c>
      <c r="C10122" t="s">
        <v>48</v>
      </c>
      <c r="D10122" t="s">
        <v>15</v>
      </c>
      <c r="E10122">
        <v>0</v>
      </c>
    </row>
    <row r="10123" spans="1:5" x14ac:dyDescent="0.2">
      <c r="A10123" t="s">
        <v>75</v>
      </c>
      <c r="B10123" t="s">
        <v>45</v>
      </c>
      <c r="C10123" t="s">
        <v>49</v>
      </c>
      <c r="D10123" t="s">
        <v>15</v>
      </c>
      <c r="E10123">
        <v>0</v>
      </c>
    </row>
    <row r="10124" spans="1:5" x14ac:dyDescent="0.2">
      <c r="A10124" t="s">
        <v>75</v>
      </c>
      <c r="B10124" t="s">
        <v>45</v>
      </c>
      <c r="C10124" t="s">
        <v>51</v>
      </c>
      <c r="D10124" t="s">
        <v>15</v>
      </c>
      <c r="E10124">
        <v>0</v>
      </c>
    </row>
    <row r="10125" spans="1:5" x14ac:dyDescent="0.2">
      <c r="A10125" t="s">
        <v>75</v>
      </c>
      <c r="B10125" t="s">
        <v>45</v>
      </c>
      <c r="C10125" t="s">
        <v>52</v>
      </c>
      <c r="D10125" t="s">
        <v>15</v>
      </c>
      <c r="E10125">
        <v>0</v>
      </c>
    </row>
    <row r="10126" spans="1:5" x14ac:dyDescent="0.2">
      <c r="A10126" t="s">
        <v>75</v>
      </c>
      <c r="B10126" t="s">
        <v>45</v>
      </c>
      <c r="C10126" t="s">
        <v>46</v>
      </c>
      <c r="D10126" t="s">
        <v>16</v>
      </c>
      <c r="E10126">
        <v>0.90714285699999997</v>
      </c>
    </row>
    <row r="10127" spans="1:5" x14ac:dyDescent="0.2">
      <c r="A10127" t="s">
        <v>75</v>
      </c>
      <c r="B10127" t="s">
        <v>45</v>
      </c>
      <c r="C10127" t="s">
        <v>47</v>
      </c>
      <c r="D10127" t="s">
        <v>16</v>
      </c>
      <c r="E10127">
        <v>0.71328671300000002</v>
      </c>
    </row>
    <row r="10128" spans="1:5" x14ac:dyDescent="0.2">
      <c r="A10128" t="s">
        <v>75</v>
      </c>
      <c r="B10128" t="s">
        <v>45</v>
      </c>
      <c r="C10128" t="s">
        <v>48</v>
      </c>
      <c r="D10128" t="s">
        <v>16</v>
      </c>
      <c r="E10128">
        <v>0.72789115599999998</v>
      </c>
    </row>
    <row r="10129" spans="1:5" x14ac:dyDescent="0.2">
      <c r="A10129" t="s">
        <v>75</v>
      </c>
      <c r="B10129" t="s">
        <v>45</v>
      </c>
      <c r="C10129" t="s">
        <v>49</v>
      </c>
      <c r="D10129" t="s">
        <v>16</v>
      </c>
      <c r="E10129">
        <v>0.87050359700000002</v>
      </c>
    </row>
    <row r="10130" spans="1:5" x14ac:dyDescent="0.2">
      <c r="A10130" t="s">
        <v>75</v>
      </c>
      <c r="B10130" t="s">
        <v>45</v>
      </c>
      <c r="C10130" t="s">
        <v>51</v>
      </c>
      <c r="D10130" t="s">
        <v>16</v>
      </c>
      <c r="E10130">
        <v>0.93333333299999999</v>
      </c>
    </row>
    <row r="10131" spans="1:5" x14ac:dyDescent="0.2">
      <c r="A10131" t="s">
        <v>75</v>
      </c>
      <c r="B10131" t="s">
        <v>45</v>
      </c>
      <c r="C10131" t="s">
        <v>52</v>
      </c>
      <c r="D10131" t="s">
        <v>16</v>
      </c>
      <c r="E10131">
        <v>0.840909091</v>
      </c>
    </row>
    <row r="10132" spans="1:5" x14ac:dyDescent="0.2">
      <c r="A10132" t="s">
        <v>75</v>
      </c>
      <c r="B10132" t="s">
        <v>45</v>
      </c>
      <c r="C10132" t="s">
        <v>46</v>
      </c>
      <c r="D10132" t="s">
        <v>17</v>
      </c>
      <c r="E10132">
        <v>0.85</v>
      </c>
    </row>
    <row r="10133" spans="1:5" x14ac:dyDescent="0.2">
      <c r="A10133" t="s">
        <v>75</v>
      </c>
      <c r="B10133" t="s">
        <v>45</v>
      </c>
      <c r="C10133" t="s">
        <v>47</v>
      </c>
      <c r="D10133" t="s">
        <v>17</v>
      </c>
      <c r="E10133">
        <v>0.59440559400000004</v>
      </c>
    </row>
    <row r="10134" spans="1:5" x14ac:dyDescent="0.2">
      <c r="A10134" t="s">
        <v>75</v>
      </c>
      <c r="B10134" t="s">
        <v>45</v>
      </c>
      <c r="C10134" t="s">
        <v>48</v>
      </c>
      <c r="D10134" t="s">
        <v>17</v>
      </c>
      <c r="E10134">
        <v>0.56462584999999998</v>
      </c>
    </row>
    <row r="10135" spans="1:5" x14ac:dyDescent="0.2">
      <c r="A10135" t="s">
        <v>75</v>
      </c>
      <c r="B10135" t="s">
        <v>45</v>
      </c>
      <c r="C10135" t="s">
        <v>49</v>
      </c>
      <c r="D10135" t="s">
        <v>17</v>
      </c>
      <c r="E10135">
        <v>0.77697841700000003</v>
      </c>
    </row>
    <row r="10136" spans="1:5" x14ac:dyDescent="0.2">
      <c r="A10136" t="s">
        <v>75</v>
      </c>
      <c r="B10136" t="s">
        <v>45</v>
      </c>
      <c r="C10136" t="s">
        <v>51</v>
      </c>
      <c r="D10136" t="s">
        <v>17</v>
      </c>
      <c r="E10136">
        <v>0.74074074099999998</v>
      </c>
    </row>
    <row r="10137" spans="1:5" x14ac:dyDescent="0.2">
      <c r="A10137" t="s">
        <v>75</v>
      </c>
      <c r="B10137" t="s">
        <v>45</v>
      </c>
      <c r="C10137" t="s">
        <v>52</v>
      </c>
      <c r="D10137" t="s">
        <v>17</v>
      </c>
      <c r="E10137">
        <v>0.75757575799999999</v>
      </c>
    </row>
    <row r="10138" spans="1:5" x14ac:dyDescent="0.2">
      <c r="A10138" t="s">
        <v>75</v>
      </c>
      <c r="B10138" t="s">
        <v>45</v>
      </c>
      <c r="C10138" t="s">
        <v>46</v>
      </c>
      <c r="D10138" t="s">
        <v>18</v>
      </c>
      <c r="E10138">
        <v>0.72</v>
      </c>
    </row>
    <row r="10139" spans="1:5" x14ac:dyDescent="0.2">
      <c r="A10139" t="s">
        <v>75</v>
      </c>
      <c r="B10139" t="s">
        <v>45</v>
      </c>
      <c r="C10139" t="s">
        <v>47</v>
      </c>
      <c r="D10139" t="s">
        <v>18</v>
      </c>
      <c r="E10139">
        <v>0.71499999999999997</v>
      </c>
    </row>
    <row r="10140" spans="1:5" x14ac:dyDescent="0.2">
      <c r="A10140" t="s">
        <v>75</v>
      </c>
      <c r="B10140" t="s">
        <v>45</v>
      </c>
      <c r="C10140" t="s">
        <v>48</v>
      </c>
      <c r="D10140" t="s">
        <v>18</v>
      </c>
      <c r="E10140">
        <v>0.73499999999999999</v>
      </c>
    </row>
    <row r="10141" spans="1:5" x14ac:dyDescent="0.2">
      <c r="A10141" t="s">
        <v>75</v>
      </c>
      <c r="B10141" t="s">
        <v>45</v>
      </c>
      <c r="C10141" t="s">
        <v>49</v>
      </c>
      <c r="D10141" t="s">
        <v>18</v>
      </c>
      <c r="E10141">
        <v>0.66500000000000004</v>
      </c>
    </row>
    <row r="10142" spans="1:5" x14ac:dyDescent="0.2">
      <c r="A10142" t="s">
        <v>75</v>
      </c>
      <c r="B10142" t="s">
        <v>45</v>
      </c>
      <c r="C10142" t="s">
        <v>51</v>
      </c>
      <c r="D10142" t="s">
        <v>18</v>
      </c>
      <c r="E10142">
        <v>0.63500000000000001</v>
      </c>
    </row>
    <row r="10143" spans="1:5" x14ac:dyDescent="0.2">
      <c r="A10143" t="s">
        <v>75</v>
      </c>
      <c r="B10143" t="s">
        <v>45</v>
      </c>
      <c r="C10143" t="s">
        <v>52</v>
      </c>
      <c r="D10143" t="s">
        <v>18</v>
      </c>
      <c r="E10143">
        <v>0.65500000000000003</v>
      </c>
    </row>
    <row r="10144" spans="1:5" x14ac:dyDescent="0.2">
      <c r="A10144" t="s">
        <v>75</v>
      </c>
      <c r="B10144" t="s">
        <v>45</v>
      </c>
      <c r="C10144" t="s">
        <v>46</v>
      </c>
      <c r="D10144" t="s">
        <v>19</v>
      </c>
      <c r="E10144">
        <v>40</v>
      </c>
    </row>
    <row r="10145" spans="1:5" x14ac:dyDescent="0.2">
      <c r="A10145" t="s">
        <v>75</v>
      </c>
      <c r="B10145" t="s">
        <v>45</v>
      </c>
      <c r="C10145" t="s">
        <v>47</v>
      </c>
      <c r="D10145" t="s">
        <v>19</v>
      </c>
      <c r="E10145">
        <v>40</v>
      </c>
    </row>
    <row r="10146" spans="1:5" x14ac:dyDescent="0.2">
      <c r="A10146" t="s">
        <v>75</v>
      </c>
      <c r="B10146" t="s">
        <v>45</v>
      </c>
      <c r="C10146" t="s">
        <v>48</v>
      </c>
      <c r="D10146" t="s">
        <v>19</v>
      </c>
      <c r="E10146">
        <v>40</v>
      </c>
    </row>
    <row r="10147" spans="1:5" x14ac:dyDescent="0.2">
      <c r="A10147" t="s">
        <v>75</v>
      </c>
      <c r="B10147" t="s">
        <v>45</v>
      </c>
      <c r="C10147" t="s">
        <v>49</v>
      </c>
      <c r="D10147" t="s">
        <v>19</v>
      </c>
      <c r="E10147">
        <v>40</v>
      </c>
    </row>
    <row r="10148" spans="1:5" x14ac:dyDescent="0.2">
      <c r="A10148" t="s">
        <v>75</v>
      </c>
      <c r="B10148" t="s">
        <v>45</v>
      </c>
      <c r="C10148" t="s">
        <v>51</v>
      </c>
      <c r="D10148" t="s">
        <v>19</v>
      </c>
      <c r="E10148">
        <v>40</v>
      </c>
    </row>
    <row r="10149" spans="1:5" x14ac:dyDescent="0.2">
      <c r="A10149" t="s">
        <v>75</v>
      </c>
      <c r="B10149" t="s">
        <v>45</v>
      </c>
      <c r="C10149" t="s">
        <v>52</v>
      </c>
      <c r="D10149" t="s">
        <v>19</v>
      </c>
      <c r="E10149">
        <v>40</v>
      </c>
    </row>
    <row r="10150" spans="1:5" x14ac:dyDescent="0.2">
      <c r="A10150" t="s">
        <v>75</v>
      </c>
      <c r="B10150" t="s">
        <v>45</v>
      </c>
      <c r="C10150" t="s">
        <v>46</v>
      </c>
      <c r="D10150" t="s">
        <v>80</v>
      </c>
      <c r="E10150">
        <v>3.6896551720000001</v>
      </c>
    </row>
    <row r="10151" spans="1:5" x14ac:dyDescent="0.2">
      <c r="A10151" t="s">
        <v>75</v>
      </c>
      <c r="B10151" t="s">
        <v>45</v>
      </c>
      <c r="C10151" t="s">
        <v>47</v>
      </c>
      <c r="D10151" t="s">
        <v>80</v>
      </c>
      <c r="E10151">
        <v>2.6666666669999999</v>
      </c>
    </row>
    <row r="10152" spans="1:5" x14ac:dyDescent="0.2">
      <c r="A10152" t="s">
        <v>75</v>
      </c>
      <c r="B10152" t="s">
        <v>45</v>
      </c>
      <c r="C10152" t="s">
        <v>48</v>
      </c>
      <c r="D10152" t="s">
        <v>80</v>
      </c>
      <c r="E10152">
        <v>3.0750000000000002</v>
      </c>
    </row>
    <row r="10153" spans="1:5" x14ac:dyDescent="0.2">
      <c r="A10153" t="s">
        <v>75</v>
      </c>
      <c r="B10153" t="s">
        <v>45</v>
      </c>
      <c r="C10153" t="s">
        <v>49</v>
      </c>
      <c r="D10153" t="s">
        <v>80</v>
      </c>
      <c r="E10153">
        <v>2.5094339620000001</v>
      </c>
    </row>
    <row r="10154" spans="1:5" x14ac:dyDescent="0.2">
      <c r="A10154" t="s">
        <v>75</v>
      </c>
      <c r="B10154" t="s">
        <v>45</v>
      </c>
      <c r="C10154" t="s">
        <v>51</v>
      </c>
      <c r="D10154" t="s">
        <v>80</v>
      </c>
      <c r="E10154">
        <v>3.9512195120000002</v>
      </c>
    </row>
    <row r="10155" spans="1:5" x14ac:dyDescent="0.2">
      <c r="A10155" t="s">
        <v>75</v>
      </c>
      <c r="B10155" t="s">
        <v>45</v>
      </c>
      <c r="C10155" t="s">
        <v>52</v>
      </c>
      <c r="D10155" t="s">
        <v>80</v>
      </c>
      <c r="E10155">
        <v>7.1176470590000003</v>
      </c>
    </row>
    <row r="10156" spans="1:5" x14ac:dyDescent="0.2">
      <c r="A10156" t="s">
        <v>75</v>
      </c>
      <c r="B10156" t="s">
        <v>45</v>
      </c>
      <c r="C10156" t="s">
        <v>46</v>
      </c>
      <c r="D10156" t="s">
        <v>21</v>
      </c>
      <c r="E10156">
        <v>107</v>
      </c>
    </row>
    <row r="10157" spans="1:5" x14ac:dyDescent="0.2">
      <c r="A10157" t="s">
        <v>75</v>
      </c>
      <c r="B10157" t="s">
        <v>45</v>
      </c>
      <c r="C10157" t="s">
        <v>47</v>
      </c>
      <c r="D10157" t="s">
        <v>21</v>
      </c>
      <c r="E10157">
        <v>64</v>
      </c>
    </row>
    <row r="10158" spans="1:5" x14ac:dyDescent="0.2">
      <c r="A10158" t="s">
        <v>75</v>
      </c>
      <c r="B10158" t="s">
        <v>45</v>
      </c>
      <c r="C10158" t="s">
        <v>48</v>
      </c>
      <c r="D10158" t="s">
        <v>21</v>
      </c>
      <c r="E10158">
        <v>123</v>
      </c>
    </row>
    <row r="10159" spans="1:5" x14ac:dyDescent="0.2">
      <c r="A10159" t="s">
        <v>75</v>
      </c>
      <c r="B10159" t="s">
        <v>45</v>
      </c>
      <c r="C10159" t="s">
        <v>49</v>
      </c>
      <c r="D10159" t="s">
        <v>21</v>
      </c>
      <c r="E10159">
        <v>133</v>
      </c>
    </row>
    <row r="10160" spans="1:5" x14ac:dyDescent="0.2">
      <c r="A10160" t="s">
        <v>75</v>
      </c>
      <c r="B10160" t="s">
        <v>45</v>
      </c>
      <c r="C10160" t="s">
        <v>51</v>
      </c>
      <c r="D10160" t="s">
        <v>21</v>
      </c>
      <c r="E10160">
        <v>162</v>
      </c>
    </row>
    <row r="10161" spans="1:5" x14ac:dyDescent="0.2">
      <c r="A10161" t="s">
        <v>75</v>
      </c>
      <c r="B10161" t="s">
        <v>45</v>
      </c>
      <c r="C10161" t="s">
        <v>52</v>
      </c>
      <c r="D10161" t="s">
        <v>21</v>
      </c>
      <c r="E10161">
        <v>121</v>
      </c>
    </row>
    <row r="10162" spans="1:5" x14ac:dyDescent="0.2">
      <c r="A10162" t="s">
        <v>75</v>
      </c>
      <c r="B10162" t="s">
        <v>45</v>
      </c>
      <c r="C10162" t="s">
        <v>46</v>
      </c>
      <c r="D10162" t="s">
        <v>22</v>
      </c>
      <c r="E10162">
        <v>28</v>
      </c>
    </row>
    <row r="10163" spans="1:5" x14ac:dyDescent="0.2">
      <c r="A10163" t="s">
        <v>75</v>
      </c>
      <c r="B10163" t="s">
        <v>45</v>
      </c>
      <c r="C10163" t="s">
        <v>47</v>
      </c>
      <c r="D10163" t="s">
        <v>22</v>
      </c>
      <c r="E10163">
        <v>28.6</v>
      </c>
    </row>
    <row r="10164" spans="1:5" x14ac:dyDescent="0.2">
      <c r="A10164" t="s">
        <v>75</v>
      </c>
      <c r="B10164" t="s">
        <v>45</v>
      </c>
      <c r="C10164" t="s">
        <v>48</v>
      </c>
      <c r="D10164" t="s">
        <v>22</v>
      </c>
      <c r="E10164">
        <v>29.4</v>
      </c>
    </row>
    <row r="10165" spans="1:5" x14ac:dyDescent="0.2">
      <c r="A10165" t="s">
        <v>75</v>
      </c>
      <c r="B10165" t="s">
        <v>45</v>
      </c>
      <c r="C10165" t="s">
        <v>49</v>
      </c>
      <c r="D10165" t="s">
        <v>22</v>
      </c>
      <c r="E10165">
        <v>27.8</v>
      </c>
    </row>
    <row r="10166" spans="1:5" x14ac:dyDescent="0.2">
      <c r="A10166" t="s">
        <v>75</v>
      </c>
      <c r="B10166" t="s">
        <v>45</v>
      </c>
      <c r="C10166" t="s">
        <v>51</v>
      </c>
      <c r="D10166" t="s">
        <v>22</v>
      </c>
      <c r="E10166">
        <v>27</v>
      </c>
    </row>
    <row r="10167" spans="1:5" x14ac:dyDescent="0.2">
      <c r="A10167" t="s">
        <v>75</v>
      </c>
      <c r="B10167" t="s">
        <v>45</v>
      </c>
      <c r="C10167" t="s">
        <v>52</v>
      </c>
      <c r="D10167" t="s">
        <v>22</v>
      </c>
      <c r="E10167">
        <v>26.4</v>
      </c>
    </row>
    <row r="10168" spans="1:5" x14ac:dyDescent="0.2">
      <c r="A10168" t="s">
        <v>75</v>
      </c>
      <c r="B10168" t="s">
        <v>45</v>
      </c>
      <c r="C10168" t="s">
        <v>46</v>
      </c>
      <c r="D10168" t="s">
        <v>23</v>
      </c>
      <c r="E10168">
        <v>9.2857143000000003E-2</v>
      </c>
    </row>
    <row r="10169" spans="1:5" x14ac:dyDescent="0.2">
      <c r="A10169" t="s">
        <v>75</v>
      </c>
      <c r="B10169" t="s">
        <v>45</v>
      </c>
      <c r="C10169" t="s">
        <v>47</v>
      </c>
      <c r="D10169" t="s">
        <v>23</v>
      </c>
      <c r="E10169">
        <v>0.28671328699999998</v>
      </c>
    </row>
    <row r="10170" spans="1:5" x14ac:dyDescent="0.2">
      <c r="A10170" t="s">
        <v>75</v>
      </c>
      <c r="B10170" t="s">
        <v>45</v>
      </c>
      <c r="C10170" t="s">
        <v>48</v>
      </c>
      <c r="D10170" t="s">
        <v>23</v>
      </c>
      <c r="E10170">
        <v>0.27210884400000002</v>
      </c>
    </row>
    <row r="10171" spans="1:5" x14ac:dyDescent="0.2">
      <c r="A10171" t="s">
        <v>75</v>
      </c>
      <c r="B10171" t="s">
        <v>45</v>
      </c>
      <c r="C10171" t="s">
        <v>49</v>
      </c>
      <c r="D10171" t="s">
        <v>23</v>
      </c>
      <c r="E10171">
        <v>0.12949640300000001</v>
      </c>
    </row>
    <row r="10172" spans="1:5" x14ac:dyDescent="0.2">
      <c r="A10172" t="s">
        <v>75</v>
      </c>
      <c r="B10172" t="s">
        <v>45</v>
      </c>
      <c r="C10172" t="s">
        <v>51</v>
      </c>
      <c r="D10172" t="s">
        <v>23</v>
      </c>
      <c r="E10172">
        <v>6.6666666999999999E-2</v>
      </c>
    </row>
    <row r="10173" spans="1:5" x14ac:dyDescent="0.2">
      <c r="A10173" t="s">
        <v>75</v>
      </c>
      <c r="B10173" t="s">
        <v>45</v>
      </c>
      <c r="C10173" t="s">
        <v>52</v>
      </c>
      <c r="D10173" t="s">
        <v>23</v>
      </c>
      <c r="E10173">
        <v>0.159090909</v>
      </c>
    </row>
    <row r="10174" spans="1:5" x14ac:dyDescent="0.2">
      <c r="A10174" t="s">
        <v>75</v>
      </c>
      <c r="B10174" t="s">
        <v>45</v>
      </c>
      <c r="C10174" t="s">
        <v>46</v>
      </c>
      <c r="D10174" t="s">
        <v>24</v>
      </c>
      <c r="E10174">
        <v>0</v>
      </c>
    </row>
    <row r="10175" spans="1:5" x14ac:dyDescent="0.2">
      <c r="A10175" t="s">
        <v>75</v>
      </c>
      <c r="B10175" t="s">
        <v>45</v>
      </c>
      <c r="C10175" t="s">
        <v>47</v>
      </c>
      <c r="D10175" t="s">
        <v>24</v>
      </c>
      <c r="E10175">
        <v>0</v>
      </c>
    </row>
    <row r="10176" spans="1:5" x14ac:dyDescent="0.2">
      <c r="A10176" t="s">
        <v>75</v>
      </c>
      <c r="B10176" t="s">
        <v>45</v>
      </c>
      <c r="C10176" t="s">
        <v>48</v>
      </c>
      <c r="D10176" t="s">
        <v>24</v>
      </c>
      <c r="E10176">
        <v>0</v>
      </c>
    </row>
    <row r="10177" spans="1:5" x14ac:dyDescent="0.2">
      <c r="A10177" t="s">
        <v>75</v>
      </c>
      <c r="B10177" t="s">
        <v>45</v>
      </c>
      <c r="C10177" t="s">
        <v>49</v>
      </c>
      <c r="D10177" t="s">
        <v>24</v>
      </c>
      <c r="E10177">
        <v>0</v>
      </c>
    </row>
    <row r="10178" spans="1:5" x14ac:dyDescent="0.2">
      <c r="A10178" t="s">
        <v>75</v>
      </c>
      <c r="B10178" t="s">
        <v>45</v>
      </c>
      <c r="C10178" t="s">
        <v>51</v>
      </c>
      <c r="D10178" t="s">
        <v>24</v>
      </c>
      <c r="E10178">
        <v>0</v>
      </c>
    </row>
    <row r="10179" spans="1:5" x14ac:dyDescent="0.2">
      <c r="A10179" t="s">
        <v>75</v>
      </c>
      <c r="B10179" t="s">
        <v>45</v>
      </c>
      <c r="C10179" t="s">
        <v>52</v>
      </c>
      <c r="D10179" t="s">
        <v>24</v>
      </c>
      <c r="E10179">
        <v>0</v>
      </c>
    </row>
    <row r="10180" spans="1:5" x14ac:dyDescent="0.2">
      <c r="A10180" t="s">
        <v>75</v>
      </c>
      <c r="B10180" t="s">
        <v>45</v>
      </c>
      <c r="C10180" t="s">
        <v>46</v>
      </c>
      <c r="D10180" t="s">
        <v>25</v>
      </c>
      <c r="E10180">
        <v>0.7</v>
      </c>
    </row>
    <row r="10181" spans="1:5" x14ac:dyDescent="0.2">
      <c r="A10181" t="s">
        <v>75</v>
      </c>
      <c r="B10181" t="s">
        <v>45</v>
      </c>
      <c r="C10181" t="s">
        <v>47</v>
      </c>
      <c r="D10181" t="s">
        <v>25</v>
      </c>
      <c r="E10181">
        <v>0.54545454500000001</v>
      </c>
    </row>
    <row r="10182" spans="1:5" x14ac:dyDescent="0.2">
      <c r="A10182" t="s">
        <v>75</v>
      </c>
      <c r="B10182" t="s">
        <v>45</v>
      </c>
      <c r="C10182" t="s">
        <v>48</v>
      </c>
      <c r="D10182" t="s">
        <v>25</v>
      </c>
      <c r="E10182">
        <v>0.45578231299999999</v>
      </c>
    </row>
    <row r="10183" spans="1:5" x14ac:dyDescent="0.2">
      <c r="A10183" t="s">
        <v>75</v>
      </c>
      <c r="B10183" t="s">
        <v>45</v>
      </c>
      <c r="C10183" t="s">
        <v>49</v>
      </c>
      <c r="D10183" t="s">
        <v>25</v>
      </c>
      <c r="E10183">
        <v>0.489208633</v>
      </c>
    </row>
    <row r="10184" spans="1:5" x14ac:dyDescent="0.2">
      <c r="A10184" t="s">
        <v>75</v>
      </c>
      <c r="B10184" t="s">
        <v>45</v>
      </c>
      <c r="C10184" t="s">
        <v>51</v>
      </c>
      <c r="D10184" t="s">
        <v>25</v>
      </c>
      <c r="E10184">
        <v>0.62962963000000005</v>
      </c>
    </row>
    <row r="10185" spans="1:5" x14ac:dyDescent="0.2">
      <c r="A10185" t="s">
        <v>75</v>
      </c>
      <c r="B10185" t="s">
        <v>45</v>
      </c>
      <c r="C10185" t="s">
        <v>52</v>
      </c>
      <c r="D10185" t="s">
        <v>25</v>
      </c>
      <c r="E10185">
        <v>0.712121212</v>
      </c>
    </row>
    <row r="10186" spans="1:5" x14ac:dyDescent="0.2">
      <c r="A10186" t="s">
        <v>75</v>
      </c>
      <c r="B10186" t="s">
        <v>45</v>
      </c>
      <c r="C10186" t="s">
        <v>46</v>
      </c>
      <c r="D10186" t="s">
        <v>81</v>
      </c>
      <c r="E10186">
        <v>5.7142856999999998E-2</v>
      </c>
    </row>
    <row r="10187" spans="1:5" x14ac:dyDescent="0.2">
      <c r="A10187" t="s">
        <v>75</v>
      </c>
      <c r="B10187" t="s">
        <v>45</v>
      </c>
      <c r="C10187" t="s">
        <v>47</v>
      </c>
      <c r="D10187" t="s">
        <v>81</v>
      </c>
      <c r="E10187">
        <v>0.11888111899999999</v>
      </c>
    </row>
    <row r="10188" spans="1:5" x14ac:dyDescent="0.2">
      <c r="A10188" t="s">
        <v>75</v>
      </c>
      <c r="B10188" t="s">
        <v>45</v>
      </c>
      <c r="C10188" t="s">
        <v>48</v>
      </c>
      <c r="D10188" t="s">
        <v>81</v>
      </c>
      <c r="E10188">
        <v>0.163265306</v>
      </c>
    </row>
    <row r="10189" spans="1:5" x14ac:dyDescent="0.2">
      <c r="A10189" t="s">
        <v>75</v>
      </c>
      <c r="B10189" t="s">
        <v>45</v>
      </c>
      <c r="C10189" t="s">
        <v>49</v>
      </c>
      <c r="D10189" t="s">
        <v>81</v>
      </c>
      <c r="E10189">
        <v>9.3525179999999999E-2</v>
      </c>
    </row>
    <row r="10190" spans="1:5" x14ac:dyDescent="0.2">
      <c r="A10190" t="s">
        <v>75</v>
      </c>
      <c r="B10190" t="s">
        <v>45</v>
      </c>
      <c r="C10190" t="s">
        <v>51</v>
      </c>
      <c r="D10190" t="s">
        <v>81</v>
      </c>
      <c r="E10190">
        <v>0.19259259300000001</v>
      </c>
    </row>
    <row r="10191" spans="1:5" x14ac:dyDescent="0.2">
      <c r="A10191" t="s">
        <v>75</v>
      </c>
      <c r="B10191" t="s">
        <v>45</v>
      </c>
      <c r="C10191" t="s">
        <v>52</v>
      </c>
      <c r="D10191" t="s">
        <v>81</v>
      </c>
      <c r="E10191">
        <v>8.3333332999999996E-2</v>
      </c>
    </row>
    <row r="10192" spans="1:5" x14ac:dyDescent="0.2">
      <c r="A10192" t="s">
        <v>75</v>
      </c>
      <c r="B10192" t="s">
        <v>45</v>
      </c>
      <c r="C10192" t="s">
        <v>46</v>
      </c>
      <c r="D10192" t="s">
        <v>82</v>
      </c>
      <c r="E10192">
        <v>0</v>
      </c>
    </row>
    <row r="10193" spans="1:5" x14ac:dyDescent="0.2">
      <c r="A10193" t="s">
        <v>75</v>
      </c>
      <c r="B10193" t="s">
        <v>45</v>
      </c>
      <c r="C10193" t="s">
        <v>47</v>
      </c>
      <c r="D10193" t="s">
        <v>82</v>
      </c>
      <c r="E10193">
        <v>0</v>
      </c>
    </row>
    <row r="10194" spans="1:5" x14ac:dyDescent="0.2">
      <c r="A10194" t="s">
        <v>75</v>
      </c>
      <c r="B10194" t="s">
        <v>45</v>
      </c>
      <c r="C10194" t="s">
        <v>48</v>
      </c>
      <c r="D10194" t="s">
        <v>82</v>
      </c>
      <c r="E10194">
        <v>0</v>
      </c>
    </row>
    <row r="10195" spans="1:5" x14ac:dyDescent="0.2">
      <c r="A10195" t="s">
        <v>75</v>
      </c>
      <c r="B10195" t="s">
        <v>45</v>
      </c>
      <c r="C10195" t="s">
        <v>49</v>
      </c>
      <c r="D10195" t="s">
        <v>82</v>
      </c>
      <c r="E10195">
        <v>0</v>
      </c>
    </row>
    <row r="10196" spans="1:5" x14ac:dyDescent="0.2">
      <c r="A10196" t="s">
        <v>75</v>
      </c>
      <c r="B10196" t="s">
        <v>45</v>
      </c>
      <c r="C10196" t="s">
        <v>51</v>
      </c>
      <c r="D10196" t="s">
        <v>82</v>
      </c>
      <c r="E10196">
        <v>0</v>
      </c>
    </row>
    <row r="10197" spans="1:5" x14ac:dyDescent="0.2">
      <c r="A10197" t="s">
        <v>75</v>
      </c>
      <c r="B10197" t="s">
        <v>45</v>
      </c>
      <c r="C10197" t="s">
        <v>52</v>
      </c>
      <c r="D10197" t="s">
        <v>82</v>
      </c>
      <c r="E10197">
        <v>0</v>
      </c>
    </row>
    <row r="10198" spans="1:5" x14ac:dyDescent="0.2">
      <c r="A10198" t="s">
        <v>75</v>
      </c>
      <c r="B10198" t="s">
        <v>45</v>
      </c>
      <c r="C10198" t="s">
        <v>46</v>
      </c>
      <c r="D10198" t="s">
        <v>28</v>
      </c>
      <c r="E10198">
        <v>0.15</v>
      </c>
    </row>
    <row r="10199" spans="1:5" x14ac:dyDescent="0.2">
      <c r="A10199" t="s">
        <v>75</v>
      </c>
      <c r="B10199" t="s">
        <v>45</v>
      </c>
      <c r="C10199" t="s">
        <v>47</v>
      </c>
      <c r="D10199" t="s">
        <v>28</v>
      </c>
      <c r="E10199">
        <v>4.8951049000000003E-2</v>
      </c>
    </row>
    <row r="10200" spans="1:5" x14ac:dyDescent="0.2">
      <c r="A10200" t="s">
        <v>75</v>
      </c>
      <c r="B10200" t="s">
        <v>45</v>
      </c>
      <c r="C10200" t="s">
        <v>48</v>
      </c>
      <c r="D10200" t="s">
        <v>28</v>
      </c>
      <c r="E10200">
        <v>0.108843537</v>
      </c>
    </row>
    <row r="10201" spans="1:5" x14ac:dyDescent="0.2">
      <c r="A10201" t="s">
        <v>75</v>
      </c>
      <c r="B10201" t="s">
        <v>45</v>
      </c>
      <c r="C10201" t="s">
        <v>49</v>
      </c>
      <c r="D10201" t="s">
        <v>28</v>
      </c>
      <c r="E10201">
        <v>0.28776978399999997</v>
      </c>
    </row>
    <row r="10202" spans="1:5" x14ac:dyDescent="0.2">
      <c r="A10202" t="s">
        <v>75</v>
      </c>
      <c r="B10202" t="s">
        <v>45</v>
      </c>
      <c r="C10202" t="s">
        <v>51</v>
      </c>
      <c r="D10202" t="s">
        <v>28</v>
      </c>
      <c r="E10202">
        <v>0.111111111</v>
      </c>
    </row>
    <row r="10203" spans="1:5" x14ac:dyDescent="0.2">
      <c r="A10203" t="s">
        <v>75</v>
      </c>
      <c r="B10203" t="s">
        <v>45</v>
      </c>
      <c r="C10203" t="s">
        <v>52</v>
      </c>
      <c r="D10203" t="s">
        <v>28</v>
      </c>
      <c r="E10203">
        <v>4.5454544999999999E-2</v>
      </c>
    </row>
    <row r="10204" spans="1:5" x14ac:dyDescent="0.2">
      <c r="A10204" t="s">
        <v>75</v>
      </c>
      <c r="B10204" t="s">
        <v>45</v>
      </c>
      <c r="C10204" t="s">
        <v>46</v>
      </c>
      <c r="D10204" t="s">
        <v>29</v>
      </c>
      <c r="E10204">
        <v>140</v>
      </c>
    </row>
    <row r="10205" spans="1:5" x14ac:dyDescent="0.2">
      <c r="A10205" t="s">
        <v>75</v>
      </c>
      <c r="B10205" t="s">
        <v>45</v>
      </c>
      <c r="C10205" t="s">
        <v>47</v>
      </c>
      <c r="D10205" t="s">
        <v>29</v>
      </c>
      <c r="E10205">
        <v>143</v>
      </c>
    </row>
    <row r="10206" spans="1:5" x14ac:dyDescent="0.2">
      <c r="A10206" t="s">
        <v>75</v>
      </c>
      <c r="B10206" t="s">
        <v>45</v>
      </c>
      <c r="C10206" t="s">
        <v>48</v>
      </c>
      <c r="D10206" t="s">
        <v>29</v>
      </c>
      <c r="E10206">
        <v>147</v>
      </c>
    </row>
    <row r="10207" spans="1:5" x14ac:dyDescent="0.2">
      <c r="A10207" t="s">
        <v>75</v>
      </c>
      <c r="B10207" t="s">
        <v>45</v>
      </c>
      <c r="C10207" t="s">
        <v>49</v>
      </c>
      <c r="D10207" t="s">
        <v>29</v>
      </c>
      <c r="E10207">
        <v>139</v>
      </c>
    </row>
    <row r="10208" spans="1:5" x14ac:dyDescent="0.2">
      <c r="A10208" t="s">
        <v>75</v>
      </c>
      <c r="B10208" t="s">
        <v>45</v>
      </c>
      <c r="C10208" t="s">
        <v>51</v>
      </c>
      <c r="D10208" t="s">
        <v>29</v>
      </c>
      <c r="E10208">
        <v>135</v>
      </c>
    </row>
    <row r="10209" spans="1:5" x14ac:dyDescent="0.2">
      <c r="A10209" t="s">
        <v>75</v>
      </c>
      <c r="B10209" t="s">
        <v>45</v>
      </c>
      <c r="C10209" t="s">
        <v>52</v>
      </c>
      <c r="D10209" t="s">
        <v>29</v>
      </c>
      <c r="E10209">
        <v>132</v>
      </c>
    </row>
    <row r="10210" spans="1:5" x14ac:dyDescent="0.2">
      <c r="A10210" t="s">
        <v>75</v>
      </c>
      <c r="B10210" t="s">
        <v>45</v>
      </c>
      <c r="C10210" t="s">
        <v>46</v>
      </c>
      <c r="D10210" t="s">
        <v>30</v>
      </c>
      <c r="E10210">
        <v>0</v>
      </c>
    </row>
    <row r="10211" spans="1:5" x14ac:dyDescent="0.2">
      <c r="A10211" t="s">
        <v>75</v>
      </c>
      <c r="B10211" t="s">
        <v>45</v>
      </c>
      <c r="C10211" t="s">
        <v>47</v>
      </c>
      <c r="D10211" t="s">
        <v>30</v>
      </c>
      <c r="E10211">
        <v>0</v>
      </c>
    </row>
    <row r="10212" spans="1:5" x14ac:dyDescent="0.2">
      <c r="A10212" t="s">
        <v>75</v>
      </c>
      <c r="B10212" t="s">
        <v>45</v>
      </c>
      <c r="C10212" t="s">
        <v>48</v>
      </c>
      <c r="D10212" t="s">
        <v>30</v>
      </c>
      <c r="E10212">
        <v>0</v>
      </c>
    </row>
    <row r="10213" spans="1:5" x14ac:dyDescent="0.2">
      <c r="A10213" t="s">
        <v>75</v>
      </c>
      <c r="B10213" t="s">
        <v>45</v>
      </c>
      <c r="C10213" t="s">
        <v>49</v>
      </c>
      <c r="D10213" t="s">
        <v>30</v>
      </c>
      <c r="E10213">
        <v>0</v>
      </c>
    </row>
    <row r="10214" spans="1:5" x14ac:dyDescent="0.2">
      <c r="A10214" t="s">
        <v>75</v>
      </c>
      <c r="B10214" t="s">
        <v>45</v>
      </c>
      <c r="C10214" t="s">
        <v>51</v>
      </c>
      <c r="D10214" t="s">
        <v>30</v>
      </c>
      <c r="E10214">
        <v>0</v>
      </c>
    </row>
    <row r="10215" spans="1:5" x14ac:dyDescent="0.2">
      <c r="A10215" t="s">
        <v>75</v>
      </c>
      <c r="B10215" t="s">
        <v>45</v>
      </c>
      <c r="C10215" t="s">
        <v>52</v>
      </c>
      <c r="D10215" t="s">
        <v>30</v>
      </c>
      <c r="E10215">
        <v>0</v>
      </c>
    </row>
    <row r="10216" spans="1:5" x14ac:dyDescent="0.2">
      <c r="A10216" t="s">
        <v>75</v>
      </c>
      <c r="B10216" t="s">
        <v>45</v>
      </c>
      <c r="C10216" t="s">
        <v>46</v>
      </c>
      <c r="D10216" t="s">
        <v>31</v>
      </c>
      <c r="E10216">
        <v>0</v>
      </c>
    </row>
    <row r="10217" spans="1:5" x14ac:dyDescent="0.2">
      <c r="A10217" t="s">
        <v>75</v>
      </c>
      <c r="B10217" t="s">
        <v>45</v>
      </c>
      <c r="C10217" t="s">
        <v>47</v>
      </c>
      <c r="D10217" t="s">
        <v>31</v>
      </c>
      <c r="E10217">
        <v>0</v>
      </c>
    </row>
    <row r="10218" spans="1:5" x14ac:dyDescent="0.2">
      <c r="A10218" t="s">
        <v>75</v>
      </c>
      <c r="B10218" t="s">
        <v>45</v>
      </c>
      <c r="C10218" t="s">
        <v>48</v>
      </c>
      <c r="D10218" t="s">
        <v>31</v>
      </c>
      <c r="E10218">
        <v>0</v>
      </c>
    </row>
    <row r="10219" spans="1:5" x14ac:dyDescent="0.2">
      <c r="A10219" t="s">
        <v>75</v>
      </c>
      <c r="B10219" t="s">
        <v>45</v>
      </c>
      <c r="C10219" t="s">
        <v>49</v>
      </c>
      <c r="D10219" t="s">
        <v>31</v>
      </c>
      <c r="E10219">
        <v>0</v>
      </c>
    </row>
    <row r="10220" spans="1:5" x14ac:dyDescent="0.2">
      <c r="A10220" t="s">
        <v>75</v>
      </c>
      <c r="B10220" t="s">
        <v>45</v>
      </c>
      <c r="C10220" t="s">
        <v>51</v>
      </c>
      <c r="D10220" t="s">
        <v>31</v>
      </c>
      <c r="E10220">
        <v>0</v>
      </c>
    </row>
    <row r="10221" spans="1:5" x14ac:dyDescent="0.2">
      <c r="A10221" t="s">
        <v>75</v>
      </c>
      <c r="B10221" t="s">
        <v>45</v>
      </c>
      <c r="C10221" t="s">
        <v>52</v>
      </c>
      <c r="D10221" t="s">
        <v>31</v>
      </c>
      <c r="E10221">
        <v>0</v>
      </c>
    </row>
    <row r="10222" spans="1:5" hidden="1" x14ac:dyDescent="0.2">
      <c r="A10222" t="s">
        <v>76</v>
      </c>
      <c r="B10222" t="s">
        <v>6</v>
      </c>
      <c r="C10222" t="s">
        <v>7</v>
      </c>
      <c r="D10222" t="s">
        <v>8</v>
      </c>
      <c r="E10222">
        <v>4.9504949999999999E-2</v>
      </c>
    </row>
    <row r="10223" spans="1:5" hidden="1" x14ac:dyDescent="0.2">
      <c r="A10223" t="s">
        <v>76</v>
      </c>
      <c r="B10223" t="s">
        <v>6</v>
      </c>
      <c r="C10223" t="s">
        <v>9</v>
      </c>
      <c r="D10223" t="s">
        <v>8</v>
      </c>
      <c r="E10223">
        <v>3.7878787999999997E-2</v>
      </c>
    </row>
    <row r="10224" spans="1:5" hidden="1" x14ac:dyDescent="0.2">
      <c r="A10224" t="s">
        <v>76</v>
      </c>
      <c r="B10224" t="s">
        <v>6</v>
      </c>
      <c r="C10224" t="s">
        <v>56</v>
      </c>
      <c r="D10224" t="s">
        <v>8</v>
      </c>
      <c r="E10224">
        <v>6.0606061000000003E-2</v>
      </c>
    </row>
    <row r="10225" spans="1:5" hidden="1" x14ac:dyDescent="0.2">
      <c r="A10225" t="s">
        <v>76</v>
      </c>
      <c r="B10225" t="s">
        <v>6</v>
      </c>
      <c r="C10225" t="s">
        <v>10</v>
      </c>
      <c r="D10225" t="s">
        <v>8</v>
      </c>
      <c r="E10225">
        <v>0.36690647500000001</v>
      </c>
    </row>
    <row r="10226" spans="1:5" hidden="1" x14ac:dyDescent="0.2">
      <c r="A10226" t="s">
        <v>76</v>
      </c>
      <c r="B10226" t="s">
        <v>6</v>
      </c>
      <c r="C10226" t="s">
        <v>83</v>
      </c>
      <c r="D10226" t="s">
        <v>8</v>
      </c>
      <c r="E10226">
        <v>0.28000000000000003</v>
      </c>
    </row>
    <row r="10227" spans="1:5" hidden="1" x14ac:dyDescent="0.2">
      <c r="A10227" t="s">
        <v>76</v>
      </c>
      <c r="B10227" t="s">
        <v>6</v>
      </c>
      <c r="C10227" t="s">
        <v>11</v>
      </c>
      <c r="D10227" t="s">
        <v>8</v>
      </c>
      <c r="E10227">
        <v>0.384057971</v>
      </c>
    </row>
    <row r="10228" spans="1:5" hidden="1" x14ac:dyDescent="0.2">
      <c r="A10228" t="s">
        <v>76</v>
      </c>
      <c r="B10228" t="s">
        <v>6</v>
      </c>
      <c r="C10228" t="s">
        <v>12</v>
      </c>
      <c r="D10228" t="s">
        <v>8</v>
      </c>
      <c r="E10228">
        <v>0.26271186400000002</v>
      </c>
    </row>
    <row r="10229" spans="1:5" hidden="1" x14ac:dyDescent="0.2">
      <c r="A10229" t="s">
        <v>76</v>
      </c>
      <c r="B10229" t="s">
        <v>6</v>
      </c>
      <c r="C10229" t="s">
        <v>7</v>
      </c>
      <c r="D10229" t="s">
        <v>13</v>
      </c>
      <c r="E10229">
        <v>9.9009900000000001E-3</v>
      </c>
    </row>
    <row r="10230" spans="1:5" hidden="1" x14ac:dyDescent="0.2">
      <c r="A10230" t="s">
        <v>76</v>
      </c>
      <c r="B10230" t="s">
        <v>6</v>
      </c>
      <c r="C10230" t="s">
        <v>9</v>
      </c>
      <c r="D10230" t="s">
        <v>13</v>
      </c>
      <c r="E10230">
        <v>2.2727272999999999E-2</v>
      </c>
    </row>
    <row r="10231" spans="1:5" hidden="1" x14ac:dyDescent="0.2">
      <c r="A10231" t="s">
        <v>76</v>
      </c>
      <c r="B10231" t="s">
        <v>6</v>
      </c>
      <c r="C10231" t="s">
        <v>56</v>
      </c>
      <c r="D10231" t="s">
        <v>13</v>
      </c>
      <c r="E10231">
        <v>3.0303030000000002E-2</v>
      </c>
    </row>
    <row r="10232" spans="1:5" hidden="1" x14ac:dyDescent="0.2">
      <c r="A10232" t="s">
        <v>76</v>
      </c>
      <c r="B10232" t="s">
        <v>6</v>
      </c>
      <c r="C10232" t="s">
        <v>10</v>
      </c>
      <c r="D10232" t="s">
        <v>13</v>
      </c>
      <c r="E10232">
        <v>0.17985611500000001</v>
      </c>
    </row>
    <row r="10233" spans="1:5" hidden="1" x14ac:dyDescent="0.2">
      <c r="A10233" t="s">
        <v>76</v>
      </c>
      <c r="B10233" t="s">
        <v>6</v>
      </c>
      <c r="C10233" t="s">
        <v>83</v>
      </c>
      <c r="D10233" t="s">
        <v>13</v>
      </c>
      <c r="E10233">
        <v>0.17333333300000001</v>
      </c>
    </row>
    <row r="10234" spans="1:5" hidden="1" x14ac:dyDescent="0.2">
      <c r="A10234" t="s">
        <v>76</v>
      </c>
      <c r="B10234" t="s">
        <v>6</v>
      </c>
      <c r="C10234" t="s">
        <v>11</v>
      </c>
      <c r="D10234" t="s">
        <v>13</v>
      </c>
      <c r="E10234">
        <v>0.16666666699999999</v>
      </c>
    </row>
    <row r="10235" spans="1:5" hidden="1" x14ac:dyDescent="0.2">
      <c r="A10235" t="s">
        <v>76</v>
      </c>
      <c r="B10235" t="s">
        <v>6</v>
      </c>
      <c r="C10235" t="s">
        <v>12</v>
      </c>
      <c r="D10235" t="s">
        <v>13</v>
      </c>
      <c r="E10235">
        <v>0.186440678</v>
      </c>
    </row>
    <row r="10236" spans="1:5" hidden="1" x14ac:dyDescent="0.2">
      <c r="A10236" t="s">
        <v>76</v>
      </c>
      <c r="B10236" t="s">
        <v>6</v>
      </c>
      <c r="C10236" t="s">
        <v>7</v>
      </c>
      <c r="D10236" t="s">
        <v>14</v>
      </c>
      <c r="E10236">
        <v>4.9504949999999999E-2</v>
      </c>
    </row>
    <row r="10237" spans="1:5" hidden="1" x14ac:dyDescent="0.2">
      <c r="A10237" t="s">
        <v>76</v>
      </c>
      <c r="B10237" t="s">
        <v>6</v>
      </c>
      <c r="C10237" t="s">
        <v>9</v>
      </c>
      <c r="D10237" t="s">
        <v>14</v>
      </c>
      <c r="E10237">
        <v>3.7878787999999997E-2</v>
      </c>
    </row>
    <row r="10238" spans="1:5" hidden="1" x14ac:dyDescent="0.2">
      <c r="A10238" t="s">
        <v>76</v>
      </c>
      <c r="B10238" t="s">
        <v>6</v>
      </c>
      <c r="C10238" t="s">
        <v>56</v>
      </c>
      <c r="D10238" t="s">
        <v>14</v>
      </c>
      <c r="E10238">
        <v>6.0606061000000003E-2</v>
      </c>
    </row>
    <row r="10239" spans="1:5" hidden="1" x14ac:dyDescent="0.2">
      <c r="A10239" t="s">
        <v>76</v>
      </c>
      <c r="B10239" t="s">
        <v>6</v>
      </c>
      <c r="C10239" t="s">
        <v>10</v>
      </c>
      <c r="D10239" t="s">
        <v>14</v>
      </c>
      <c r="E10239">
        <v>0.36690647500000001</v>
      </c>
    </row>
    <row r="10240" spans="1:5" hidden="1" x14ac:dyDescent="0.2">
      <c r="A10240" t="s">
        <v>76</v>
      </c>
      <c r="B10240" t="s">
        <v>6</v>
      </c>
      <c r="C10240" t="s">
        <v>83</v>
      </c>
      <c r="D10240" t="s">
        <v>14</v>
      </c>
      <c r="E10240">
        <v>0.27333333300000001</v>
      </c>
    </row>
    <row r="10241" spans="1:5" hidden="1" x14ac:dyDescent="0.2">
      <c r="A10241" t="s">
        <v>76</v>
      </c>
      <c r="B10241" t="s">
        <v>6</v>
      </c>
      <c r="C10241" t="s">
        <v>11</v>
      </c>
      <c r="D10241" t="s">
        <v>14</v>
      </c>
      <c r="E10241">
        <v>0.369565217</v>
      </c>
    </row>
    <row r="10242" spans="1:5" hidden="1" x14ac:dyDescent="0.2">
      <c r="A10242" t="s">
        <v>76</v>
      </c>
      <c r="B10242" t="s">
        <v>6</v>
      </c>
      <c r="C10242" t="s">
        <v>12</v>
      </c>
      <c r="D10242" t="s">
        <v>14</v>
      </c>
      <c r="E10242">
        <v>0.25423728800000001</v>
      </c>
    </row>
    <row r="10243" spans="1:5" hidden="1" x14ac:dyDescent="0.2">
      <c r="A10243" t="s">
        <v>76</v>
      </c>
      <c r="B10243" t="s">
        <v>6</v>
      </c>
      <c r="C10243" t="s">
        <v>7</v>
      </c>
      <c r="D10243" t="s">
        <v>15</v>
      </c>
      <c r="E10243">
        <v>0</v>
      </c>
    </row>
    <row r="10244" spans="1:5" hidden="1" x14ac:dyDescent="0.2">
      <c r="A10244" t="s">
        <v>76</v>
      </c>
      <c r="B10244" t="s">
        <v>6</v>
      </c>
      <c r="C10244" t="s">
        <v>9</v>
      </c>
      <c r="D10244" t="s">
        <v>15</v>
      </c>
      <c r="E10244">
        <v>0</v>
      </c>
    </row>
    <row r="10245" spans="1:5" hidden="1" x14ac:dyDescent="0.2">
      <c r="A10245" t="s">
        <v>76</v>
      </c>
      <c r="B10245" t="s">
        <v>6</v>
      </c>
      <c r="C10245" t="s">
        <v>56</v>
      </c>
      <c r="D10245" t="s">
        <v>15</v>
      </c>
      <c r="E10245">
        <v>0</v>
      </c>
    </row>
    <row r="10246" spans="1:5" hidden="1" x14ac:dyDescent="0.2">
      <c r="A10246" t="s">
        <v>76</v>
      </c>
      <c r="B10246" t="s">
        <v>6</v>
      </c>
      <c r="C10246" t="s">
        <v>10</v>
      </c>
      <c r="D10246" t="s">
        <v>15</v>
      </c>
      <c r="E10246">
        <v>0</v>
      </c>
    </row>
    <row r="10247" spans="1:5" hidden="1" x14ac:dyDescent="0.2">
      <c r="A10247" t="s">
        <v>76</v>
      </c>
      <c r="B10247" t="s">
        <v>6</v>
      </c>
      <c r="C10247" t="s">
        <v>83</v>
      </c>
      <c r="D10247" t="s">
        <v>15</v>
      </c>
      <c r="E10247">
        <v>0</v>
      </c>
    </row>
    <row r="10248" spans="1:5" hidden="1" x14ac:dyDescent="0.2">
      <c r="A10248" t="s">
        <v>76</v>
      </c>
      <c r="B10248" t="s">
        <v>6</v>
      </c>
      <c r="C10248" t="s">
        <v>11</v>
      </c>
      <c r="D10248" t="s">
        <v>15</v>
      </c>
      <c r="E10248">
        <v>0</v>
      </c>
    </row>
    <row r="10249" spans="1:5" hidden="1" x14ac:dyDescent="0.2">
      <c r="A10249" t="s">
        <v>76</v>
      </c>
      <c r="B10249" t="s">
        <v>6</v>
      </c>
      <c r="C10249" t="s">
        <v>12</v>
      </c>
      <c r="D10249" t="s">
        <v>15</v>
      </c>
      <c r="E10249">
        <v>0</v>
      </c>
    </row>
    <row r="10250" spans="1:5" hidden="1" x14ac:dyDescent="0.2">
      <c r="A10250" t="s">
        <v>76</v>
      </c>
      <c r="B10250" t="s">
        <v>6</v>
      </c>
      <c r="C10250" t="s">
        <v>7</v>
      </c>
      <c r="D10250" t="s">
        <v>16</v>
      </c>
      <c r="E10250">
        <v>0.59405940599999996</v>
      </c>
    </row>
    <row r="10251" spans="1:5" hidden="1" x14ac:dyDescent="0.2">
      <c r="A10251" t="s">
        <v>76</v>
      </c>
      <c r="B10251" t="s">
        <v>6</v>
      </c>
      <c r="C10251" t="s">
        <v>9</v>
      </c>
      <c r="D10251" t="s">
        <v>16</v>
      </c>
      <c r="E10251">
        <v>0.33333333300000001</v>
      </c>
    </row>
    <row r="10252" spans="1:5" hidden="1" x14ac:dyDescent="0.2">
      <c r="A10252" t="s">
        <v>76</v>
      </c>
      <c r="B10252" t="s">
        <v>6</v>
      </c>
      <c r="C10252" t="s">
        <v>56</v>
      </c>
      <c r="D10252" t="s">
        <v>16</v>
      </c>
      <c r="E10252">
        <v>0.303030303</v>
      </c>
    </row>
    <row r="10253" spans="1:5" hidden="1" x14ac:dyDescent="0.2">
      <c r="A10253" t="s">
        <v>76</v>
      </c>
      <c r="B10253" t="s">
        <v>6</v>
      </c>
      <c r="C10253" t="s">
        <v>10</v>
      </c>
      <c r="D10253" t="s">
        <v>16</v>
      </c>
      <c r="E10253">
        <v>0.85611510800000001</v>
      </c>
    </row>
    <row r="10254" spans="1:5" hidden="1" x14ac:dyDescent="0.2">
      <c r="A10254" t="s">
        <v>76</v>
      </c>
      <c r="B10254" t="s">
        <v>6</v>
      </c>
      <c r="C10254" t="s">
        <v>83</v>
      </c>
      <c r="D10254" t="s">
        <v>16</v>
      </c>
      <c r="E10254">
        <v>1</v>
      </c>
    </row>
    <row r="10255" spans="1:5" hidden="1" x14ac:dyDescent="0.2">
      <c r="A10255" t="s">
        <v>76</v>
      </c>
      <c r="B10255" t="s">
        <v>6</v>
      </c>
      <c r="C10255" t="s">
        <v>11</v>
      </c>
      <c r="D10255" t="s">
        <v>16</v>
      </c>
      <c r="E10255">
        <v>0.83333333300000001</v>
      </c>
    </row>
    <row r="10256" spans="1:5" hidden="1" x14ac:dyDescent="0.2">
      <c r="A10256" t="s">
        <v>76</v>
      </c>
      <c r="B10256" t="s">
        <v>6</v>
      </c>
      <c r="C10256" t="s">
        <v>12</v>
      </c>
      <c r="D10256" t="s">
        <v>16</v>
      </c>
      <c r="E10256">
        <v>0.92372881399999995</v>
      </c>
    </row>
    <row r="10257" spans="1:5" hidden="1" x14ac:dyDescent="0.2">
      <c r="A10257" t="s">
        <v>76</v>
      </c>
      <c r="B10257" t="s">
        <v>6</v>
      </c>
      <c r="C10257" t="s">
        <v>7</v>
      </c>
      <c r="D10257" t="s">
        <v>17</v>
      </c>
      <c r="E10257">
        <v>0.58415841599999996</v>
      </c>
    </row>
    <row r="10258" spans="1:5" hidden="1" x14ac:dyDescent="0.2">
      <c r="A10258" t="s">
        <v>76</v>
      </c>
      <c r="B10258" t="s">
        <v>6</v>
      </c>
      <c r="C10258" t="s">
        <v>9</v>
      </c>
      <c r="D10258" t="s">
        <v>17</v>
      </c>
      <c r="E10258">
        <v>0.31060606099999999</v>
      </c>
    </row>
    <row r="10259" spans="1:5" hidden="1" x14ac:dyDescent="0.2">
      <c r="A10259" t="s">
        <v>76</v>
      </c>
      <c r="B10259" t="s">
        <v>6</v>
      </c>
      <c r="C10259" t="s">
        <v>56</v>
      </c>
      <c r="D10259" t="s">
        <v>17</v>
      </c>
      <c r="E10259">
        <v>0.27272727299999999</v>
      </c>
    </row>
    <row r="10260" spans="1:5" hidden="1" x14ac:dyDescent="0.2">
      <c r="A10260" t="s">
        <v>76</v>
      </c>
      <c r="B10260" t="s">
        <v>6</v>
      </c>
      <c r="C10260" t="s">
        <v>10</v>
      </c>
      <c r="D10260" t="s">
        <v>17</v>
      </c>
      <c r="E10260">
        <v>0.67625899300000003</v>
      </c>
    </row>
    <row r="10261" spans="1:5" hidden="1" x14ac:dyDescent="0.2">
      <c r="A10261" t="s">
        <v>76</v>
      </c>
      <c r="B10261" t="s">
        <v>6</v>
      </c>
      <c r="C10261" t="s">
        <v>83</v>
      </c>
      <c r="D10261" t="s">
        <v>17</v>
      </c>
      <c r="E10261">
        <v>0.82</v>
      </c>
    </row>
    <row r="10262" spans="1:5" hidden="1" x14ac:dyDescent="0.2">
      <c r="A10262" t="s">
        <v>76</v>
      </c>
      <c r="B10262" t="s">
        <v>6</v>
      </c>
      <c r="C10262" t="s">
        <v>11</v>
      </c>
      <c r="D10262" t="s">
        <v>17</v>
      </c>
      <c r="E10262">
        <v>0.65217391300000005</v>
      </c>
    </row>
    <row r="10263" spans="1:5" hidden="1" x14ac:dyDescent="0.2">
      <c r="A10263" t="s">
        <v>76</v>
      </c>
      <c r="B10263" t="s">
        <v>6</v>
      </c>
      <c r="C10263" t="s">
        <v>12</v>
      </c>
      <c r="D10263" t="s">
        <v>17</v>
      </c>
      <c r="E10263">
        <v>0.728813559</v>
      </c>
    </row>
    <row r="10264" spans="1:5" hidden="1" x14ac:dyDescent="0.2">
      <c r="A10264" t="s">
        <v>76</v>
      </c>
      <c r="B10264" t="s">
        <v>6</v>
      </c>
      <c r="C10264" t="s">
        <v>7</v>
      </c>
      <c r="D10264" t="s">
        <v>18</v>
      </c>
      <c r="E10264">
        <v>0.731884058</v>
      </c>
    </row>
    <row r="10265" spans="1:5" hidden="1" x14ac:dyDescent="0.2">
      <c r="A10265" t="s">
        <v>76</v>
      </c>
      <c r="B10265" t="s">
        <v>6</v>
      </c>
      <c r="C10265" t="s">
        <v>9</v>
      </c>
      <c r="D10265" t="s">
        <v>18</v>
      </c>
      <c r="E10265">
        <v>0.74857142899999995</v>
      </c>
    </row>
    <row r="10266" spans="1:5" hidden="1" x14ac:dyDescent="0.2">
      <c r="A10266" t="s">
        <v>76</v>
      </c>
      <c r="B10266" t="s">
        <v>6</v>
      </c>
      <c r="C10266" t="s">
        <v>56</v>
      </c>
      <c r="D10266" t="s">
        <v>18</v>
      </c>
      <c r="E10266">
        <v>0.85057471299999998</v>
      </c>
    </row>
    <row r="10267" spans="1:5" hidden="1" x14ac:dyDescent="0.2">
      <c r="A10267" t="s">
        <v>76</v>
      </c>
      <c r="B10267" t="s">
        <v>6</v>
      </c>
      <c r="C10267" t="s">
        <v>10</v>
      </c>
      <c r="D10267" t="s">
        <v>18</v>
      </c>
      <c r="E10267">
        <v>0.80813953500000002</v>
      </c>
    </row>
    <row r="10268" spans="1:5" hidden="1" x14ac:dyDescent="0.2">
      <c r="A10268" t="s">
        <v>76</v>
      </c>
      <c r="B10268" t="s">
        <v>6</v>
      </c>
      <c r="C10268" t="s">
        <v>83</v>
      </c>
      <c r="D10268" t="s">
        <v>18</v>
      </c>
      <c r="E10268">
        <v>0.71859296500000003</v>
      </c>
    </row>
    <row r="10269" spans="1:5" hidden="1" x14ac:dyDescent="0.2">
      <c r="A10269" t="s">
        <v>76</v>
      </c>
      <c r="B10269" t="s">
        <v>6</v>
      </c>
      <c r="C10269" t="s">
        <v>11</v>
      </c>
      <c r="D10269" t="s">
        <v>18</v>
      </c>
      <c r="E10269">
        <v>0.715909091</v>
      </c>
    </row>
    <row r="10270" spans="1:5" hidden="1" x14ac:dyDescent="0.2">
      <c r="A10270" t="s">
        <v>76</v>
      </c>
      <c r="B10270" t="s">
        <v>6</v>
      </c>
      <c r="C10270" t="s">
        <v>12</v>
      </c>
      <c r="D10270" t="s">
        <v>18</v>
      </c>
      <c r="E10270">
        <v>0.686746988</v>
      </c>
    </row>
    <row r="10271" spans="1:5" hidden="1" x14ac:dyDescent="0.2">
      <c r="A10271" t="s">
        <v>76</v>
      </c>
      <c r="B10271" t="s">
        <v>6</v>
      </c>
      <c r="C10271" t="s">
        <v>7</v>
      </c>
      <c r="D10271" t="s">
        <v>19</v>
      </c>
      <c r="E10271">
        <v>34.5</v>
      </c>
    </row>
    <row r="10272" spans="1:5" hidden="1" x14ac:dyDescent="0.2">
      <c r="A10272" t="s">
        <v>76</v>
      </c>
      <c r="B10272" t="s">
        <v>6</v>
      </c>
      <c r="C10272" t="s">
        <v>9</v>
      </c>
      <c r="D10272" t="s">
        <v>19</v>
      </c>
      <c r="E10272">
        <v>35</v>
      </c>
    </row>
    <row r="10273" spans="1:5" hidden="1" x14ac:dyDescent="0.2">
      <c r="A10273" t="s">
        <v>76</v>
      </c>
      <c r="B10273" t="s">
        <v>6</v>
      </c>
      <c r="C10273" t="s">
        <v>56</v>
      </c>
      <c r="D10273" t="s">
        <v>19</v>
      </c>
      <c r="E10273">
        <v>29</v>
      </c>
    </row>
    <row r="10274" spans="1:5" hidden="1" x14ac:dyDescent="0.2">
      <c r="A10274" t="s">
        <v>76</v>
      </c>
      <c r="B10274" t="s">
        <v>6</v>
      </c>
      <c r="C10274" t="s">
        <v>10</v>
      </c>
      <c r="D10274" t="s">
        <v>19</v>
      </c>
      <c r="E10274">
        <v>34.4</v>
      </c>
    </row>
    <row r="10275" spans="1:5" hidden="1" x14ac:dyDescent="0.2">
      <c r="A10275" t="s">
        <v>76</v>
      </c>
      <c r="B10275" t="s">
        <v>6</v>
      </c>
      <c r="C10275" t="s">
        <v>83</v>
      </c>
      <c r="D10275" t="s">
        <v>19</v>
      </c>
      <c r="E10275">
        <v>39.799999999999997</v>
      </c>
    </row>
    <row r="10276" spans="1:5" hidden="1" x14ac:dyDescent="0.2">
      <c r="A10276" t="s">
        <v>76</v>
      </c>
      <c r="B10276" t="s">
        <v>6</v>
      </c>
      <c r="C10276" t="s">
        <v>11</v>
      </c>
      <c r="D10276" t="s">
        <v>19</v>
      </c>
      <c r="E10276">
        <v>35.200000000000003</v>
      </c>
    </row>
    <row r="10277" spans="1:5" hidden="1" x14ac:dyDescent="0.2">
      <c r="A10277" t="s">
        <v>76</v>
      </c>
      <c r="B10277" t="s">
        <v>6</v>
      </c>
      <c r="C10277" t="s">
        <v>12</v>
      </c>
      <c r="D10277" t="s">
        <v>19</v>
      </c>
      <c r="E10277">
        <v>33.200000000000003</v>
      </c>
    </row>
    <row r="10278" spans="1:5" hidden="1" x14ac:dyDescent="0.2">
      <c r="A10278" t="s">
        <v>76</v>
      </c>
      <c r="B10278" t="s">
        <v>6</v>
      </c>
      <c r="C10278" t="s">
        <v>7</v>
      </c>
      <c r="D10278" t="s">
        <v>80</v>
      </c>
      <c r="E10278">
        <v>5</v>
      </c>
    </row>
    <row r="10279" spans="1:5" hidden="1" x14ac:dyDescent="0.2">
      <c r="A10279" t="s">
        <v>76</v>
      </c>
      <c r="B10279" t="s">
        <v>6</v>
      </c>
      <c r="C10279" t="s">
        <v>9</v>
      </c>
      <c r="D10279" t="s">
        <v>80</v>
      </c>
      <c r="E10279">
        <v>4</v>
      </c>
    </row>
    <row r="10280" spans="1:5" hidden="1" x14ac:dyDescent="0.2">
      <c r="A10280" t="s">
        <v>76</v>
      </c>
      <c r="B10280" t="s">
        <v>6</v>
      </c>
      <c r="C10280" t="s">
        <v>56</v>
      </c>
      <c r="D10280" t="s">
        <v>80</v>
      </c>
      <c r="E10280">
        <v>1</v>
      </c>
    </row>
    <row r="10281" spans="1:5" hidden="1" x14ac:dyDescent="0.2">
      <c r="A10281" t="s">
        <v>76</v>
      </c>
      <c r="B10281" t="s">
        <v>6</v>
      </c>
      <c r="C10281" t="s">
        <v>10</v>
      </c>
      <c r="D10281" t="s">
        <v>80</v>
      </c>
      <c r="E10281">
        <v>3.2156862749999999</v>
      </c>
    </row>
    <row r="10282" spans="1:5" hidden="1" x14ac:dyDescent="0.2">
      <c r="A10282" t="s">
        <v>76</v>
      </c>
      <c r="B10282" t="s">
        <v>6</v>
      </c>
      <c r="C10282" t="s">
        <v>83</v>
      </c>
      <c r="D10282" t="s">
        <v>80</v>
      </c>
      <c r="E10282">
        <v>2.3809523810000002</v>
      </c>
    </row>
    <row r="10283" spans="1:5" hidden="1" x14ac:dyDescent="0.2">
      <c r="A10283" t="s">
        <v>76</v>
      </c>
      <c r="B10283" t="s">
        <v>6</v>
      </c>
      <c r="C10283" t="s">
        <v>11</v>
      </c>
      <c r="D10283" t="s">
        <v>80</v>
      </c>
      <c r="E10283">
        <v>2.1320754719999999</v>
      </c>
    </row>
    <row r="10284" spans="1:5" hidden="1" x14ac:dyDescent="0.2">
      <c r="A10284" t="s">
        <v>76</v>
      </c>
      <c r="B10284" t="s">
        <v>6</v>
      </c>
      <c r="C10284" t="s">
        <v>12</v>
      </c>
      <c r="D10284" t="s">
        <v>80</v>
      </c>
      <c r="E10284">
        <v>4.1290322579999996</v>
      </c>
    </row>
    <row r="10285" spans="1:5" hidden="1" x14ac:dyDescent="0.2">
      <c r="A10285" t="s">
        <v>76</v>
      </c>
      <c r="B10285" t="s">
        <v>6</v>
      </c>
      <c r="C10285" t="s">
        <v>7</v>
      </c>
      <c r="D10285" t="s">
        <v>21</v>
      </c>
      <c r="E10285">
        <v>25</v>
      </c>
    </row>
    <row r="10286" spans="1:5" hidden="1" x14ac:dyDescent="0.2">
      <c r="A10286" t="s">
        <v>76</v>
      </c>
      <c r="B10286" t="s">
        <v>6</v>
      </c>
      <c r="C10286" t="s">
        <v>9</v>
      </c>
      <c r="D10286" t="s">
        <v>21</v>
      </c>
      <c r="E10286">
        <v>20</v>
      </c>
    </row>
    <row r="10287" spans="1:5" hidden="1" x14ac:dyDescent="0.2">
      <c r="A10287" t="s">
        <v>76</v>
      </c>
      <c r="B10287" t="s">
        <v>6</v>
      </c>
      <c r="C10287" t="s">
        <v>56</v>
      </c>
      <c r="D10287" t="s">
        <v>21</v>
      </c>
      <c r="E10287">
        <v>2</v>
      </c>
    </row>
    <row r="10288" spans="1:5" hidden="1" x14ac:dyDescent="0.2">
      <c r="A10288" t="s">
        <v>76</v>
      </c>
      <c r="B10288" t="s">
        <v>6</v>
      </c>
      <c r="C10288" t="s">
        <v>10</v>
      </c>
      <c r="D10288" t="s">
        <v>21</v>
      </c>
      <c r="E10288">
        <v>164</v>
      </c>
    </row>
    <row r="10289" spans="1:5" hidden="1" x14ac:dyDescent="0.2">
      <c r="A10289" t="s">
        <v>76</v>
      </c>
      <c r="B10289" t="s">
        <v>6</v>
      </c>
      <c r="C10289" t="s">
        <v>83</v>
      </c>
      <c r="D10289" t="s">
        <v>21</v>
      </c>
      <c r="E10289">
        <v>100</v>
      </c>
    </row>
    <row r="10290" spans="1:5" hidden="1" x14ac:dyDescent="0.2">
      <c r="A10290" t="s">
        <v>76</v>
      </c>
      <c r="B10290" t="s">
        <v>6</v>
      </c>
      <c r="C10290" t="s">
        <v>11</v>
      </c>
      <c r="D10290" t="s">
        <v>21</v>
      </c>
      <c r="E10290">
        <v>113</v>
      </c>
    </row>
    <row r="10291" spans="1:5" hidden="1" x14ac:dyDescent="0.2">
      <c r="A10291" t="s">
        <v>76</v>
      </c>
      <c r="B10291" t="s">
        <v>6</v>
      </c>
      <c r="C10291" t="s">
        <v>12</v>
      </c>
      <c r="D10291" t="s">
        <v>21</v>
      </c>
      <c r="E10291">
        <v>128</v>
      </c>
    </row>
    <row r="10292" spans="1:5" hidden="1" x14ac:dyDescent="0.2">
      <c r="A10292" t="s">
        <v>76</v>
      </c>
      <c r="B10292" t="s">
        <v>6</v>
      </c>
      <c r="C10292" t="s">
        <v>7</v>
      </c>
      <c r="D10292" t="s">
        <v>22</v>
      </c>
      <c r="E10292">
        <v>25.25</v>
      </c>
    </row>
    <row r="10293" spans="1:5" hidden="1" x14ac:dyDescent="0.2">
      <c r="A10293" t="s">
        <v>76</v>
      </c>
      <c r="B10293" t="s">
        <v>6</v>
      </c>
      <c r="C10293" t="s">
        <v>9</v>
      </c>
      <c r="D10293" t="s">
        <v>22</v>
      </c>
      <c r="E10293">
        <v>26.4</v>
      </c>
    </row>
    <row r="10294" spans="1:5" hidden="1" x14ac:dyDescent="0.2">
      <c r="A10294" t="s">
        <v>76</v>
      </c>
      <c r="B10294" t="s">
        <v>6</v>
      </c>
      <c r="C10294" t="s">
        <v>56</v>
      </c>
      <c r="D10294" t="s">
        <v>22</v>
      </c>
      <c r="E10294">
        <v>11</v>
      </c>
    </row>
    <row r="10295" spans="1:5" hidden="1" x14ac:dyDescent="0.2">
      <c r="A10295" t="s">
        <v>76</v>
      </c>
      <c r="B10295" t="s">
        <v>6</v>
      </c>
      <c r="C10295" t="s">
        <v>10</v>
      </c>
      <c r="D10295" t="s">
        <v>22</v>
      </c>
      <c r="E10295">
        <v>27.8</v>
      </c>
    </row>
    <row r="10296" spans="1:5" hidden="1" x14ac:dyDescent="0.2">
      <c r="A10296" t="s">
        <v>76</v>
      </c>
      <c r="B10296" t="s">
        <v>6</v>
      </c>
      <c r="C10296" t="s">
        <v>83</v>
      </c>
      <c r="D10296" t="s">
        <v>22</v>
      </c>
      <c r="E10296">
        <v>30</v>
      </c>
    </row>
    <row r="10297" spans="1:5" hidden="1" x14ac:dyDescent="0.2">
      <c r="A10297" t="s">
        <v>76</v>
      </c>
      <c r="B10297" t="s">
        <v>6</v>
      </c>
      <c r="C10297" t="s">
        <v>11</v>
      </c>
      <c r="D10297" t="s">
        <v>22</v>
      </c>
      <c r="E10297">
        <v>27.6</v>
      </c>
    </row>
    <row r="10298" spans="1:5" hidden="1" x14ac:dyDescent="0.2">
      <c r="A10298" t="s">
        <v>76</v>
      </c>
      <c r="B10298" t="s">
        <v>6</v>
      </c>
      <c r="C10298" t="s">
        <v>12</v>
      </c>
      <c r="D10298" t="s">
        <v>22</v>
      </c>
      <c r="E10298">
        <v>23.6</v>
      </c>
    </row>
    <row r="10299" spans="1:5" hidden="1" x14ac:dyDescent="0.2">
      <c r="A10299" t="s">
        <v>76</v>
      </c>
      <c r="B10299" t="s">
        <v>6</v>
      </c>
      <c r="C10299" t="s">
        <v>7</v>
      </c>
      <c r="D10299" t="s">
        <v>23</v>
      </c>
      <c r="E10299">
        <v>0.40594059399999999</v>
      </c>
    </row>
    <row r="10300" spans="1:5" hidden="1" x14ac:dyDescent="0.2">
      <c r="A10300" t="s">
        <v>76</v>
      </c>
      <c r="B10300" t="s">
        <v>6</v>
      </c>
      <c r="C10300" t="s">
        <v>9</v>
      </c>
      <c r="D10300" t="s">
        <v>23</v>
      </c>
      <c r="E10300">
        <v>0.66666666699999999</v>
      </c>
    </row>
    <row r="10301" spans="1:5" hidden="1" x14ac:dyDescent="0.2">
      <c r="A10301" t="s">
        <v>76</v>
      </c>
      <c r="B10301" t="s">
        <v>6</v>
      </c>
      <c r="C10301" t="s">
        <v>56</v>
      </c>
      <c r="D10301" t="s">
        <v>23</v>
      </c>
      <c r="E10301">
        <v>0.696969697</v>
      </c>
    </row>
    <row r="10302" spans="1:5" hidden="1" x14ac:dyDescent="0.2">
      <c r="A10302" t="s">
        <v>76</v>
      </c>
      <c r="B10302" t="s">
        <v>6</v>
      </c>
      <c r="C10302" t="s">
        <v>10</v>
      </c>
      <c r="D10302" t="s">
        <v>23</v>
      </c>
      <c r="E10302">
        <v>0.14388489199999999</v>
      </c>
    </row>
    <row r="10303" spans="1:5" hidden="1" x14ac:dyDescent="0.2">
      <c r="A10303" t="s">
        <v>76</v>
      </c>
      <c r="B10303" t="s">
        <v>6</v>
      </c>
      <c r="C10303" t="s">
        <v>83</v>
      </c>
      <c r="D10303" t="s">
        <v>23</v>
      </c>
      <c r="E10303">
        <v>0</v>
      </c>
    </row>
    <row r="10304" spans="1:5" hidden="1" x14ac:dyDescent="0.2">
      <c r="A10304" t="s">
        <v>76</v>
      </c>
      <c r="B10304" t="s">
        <v>6</v>
      </c>
      <c r="C10304" t="s">
        <v>11</v>
      </c>
      <c r="D10304" t="s">
        <v>23</v>
      </c>
      <c r="E10304">
        <v>0.16666666699999999</v>
      </c>
    </row>
    <row r="10305" spans="1:5" hidden="1" x14ac:dyDescent="0.2">
      <c r="A10305" t="s">
        <v>76</v>
      </c>
      <c r="B10305" t="s">
        <v>6</v>
      </c>
      <c r="C10305" t="s">
        <v>12</v>
      </c>
      <c r="D10305" t="s">
        <v>23</v>
      </c>
      <c r="E10305">
        <v>7.6271186000000005E-2</v>
      </c>
    </row>
    <row r="10306" spans="1:5" hidden="1" x14ac:dyDescent="0.2">
      <c r="A10306" t="s">
        <v>76</v>
      </c>
      <c r="B10306" t="s">
        <v>6</v>
      </c>
      <c r="C10306" t="s">
        <v>7</v>
      </c>
      <c r="D10306" t="s">
        <v>24</v>
      </c>
      <c r="E10306">
        <v>0</v>
      </c>
    </row>
    <row r="10307" spans="1:5" hidden="1" x14ac:dyDescent="0.2">
      <c r="A10307" t="s">
        <v>76</v>
      </c>
      <c r="B10307" t="s">
        <v>6</v>
      </c>
      <c r="C10307" t="s">
        <v>9</v>
      </c>
      <c r="D10307" t="s">
        <v>24</v>
      </c>
      <c r="E10307">
        <v>0</v>
      </c>
    </row>
    <row r="10308" spans="1:5" hidden="1" x14ac:dyDescent="0.2">
      <c r="A10308" t="s">
        <v>76</v>
      </c>
      <c r="B10308" t="s">
        <v>6</v>
      </c>
      <c r="C10308" t="s">
        <v>56</v>
      </c>
      <c r="D10308" t="s">
        <v>24</v>
      </c>
      <c r="E10308">
        <v>0</v>
      </c>
    </row>
    <row r="10309" spans="1:5" hidden="1" x14ac:dyDescent="0.2">
      <c r="A10309" t="s">
        <v>76</v>
      </c>
      <c r="B10309" t="s">
        <v>6</v>
      </c>
      <c r="C10309" t="s">
        <v>10</v>
      </c>
      <c r="D10309" t="s">
        <v>24</v>
      </c>
      <c r="E10309">
        <v>0</v>
      </c>
    </row>
    <row r="10310" spans="1:5" hidden="1" x14ac:dyDescent="0.2">
      <c r="A10310" t="s">
        <v>76</v>
      </c>
      <c r="B10310" t="s">
        <v>6</v>
      </c>
      <c r="C10310" t="s">
        <v>83</v>
      </c>
      <c r="D10310" t="s">
        <v>24</v>
      </c>
      <c r="E10310">
        <v>6.6666670000000003E-3</v>
      </c>
    </row>
    <row r="10311" spans="1:5" hidden="1" x14ac:dyDescent="0.2">
      <c r="A10311" t="s">
        <v>76</v>
      </c>
      <c r="B10311" t="s">
        <v>6</v>
      </c>
      <c r="C10311" t="s">
        <v>11</v>
      </c>
      <c r="D10311" t="s">
        <v>24</v>
      </c>
      <c r="E10311">
        <v>0</v>
      </c>
    </row>
    <row r="10312" spans="1:5" hidden="1" x14ac:dyDescent="0.2">
      <c r="A10312" t="s">
        <v>76</v>
      </c>
      <c r="B10312" t="s">
        <v>6</v>
      </c>
      <c r="C10312" t="s">
        <v>12</v>
      </c>
      <c r="D10312" t="s">
        <v>24</v>
      </c>
      <c r="E10312">
        <v>0</v>
      </c>
    </row>
    <row r="10313" spans="1:5" hidden="1" x14ac:dyDescent="0.2">
      <c r="A10313" t="s">
        <v>76</v>
      </c>
      <c r="B10313" t="s">
        <v>6</v>
      </c>
      <c r="C10313" t="s">
        <v>7</v>
      </c>
      <c r="D10313" t="s">
        <v>25</v>
      </c>
      <c r="E10313">
        <v>0.54455445499999999</v>
      </c>
    </row>
    <row r="10314" spans="1:5" hidden="1" x14ac:dyDescent="0.2">
      <c r="A10314" t="s">
        <v>76</v>
      </c>
      <c r="B10314" t="s">
        <v>6</v>
      </c>
      <c r="C10314" t="s">
        <v>9</v>
      </c>
      <c r="D10314" t="s">
        <v>25</v>
      </c>
      <c r="E10314">
        <v>0.29545454500000001</v>
      </c>
    </row>
    <row r="10315" spans="1:5" hidden="1" x14ac:dyDescent="0.2">
      <c r="A10315" t="s">
        <v>76</v>
      </c>
      <c r="B10315" t="s">
        <v>6</v>
      </c>
      <c r="C10315" t="s">
        <v>56</v>
      </c>
      <c r="D10315" t="s">
        <v>25</v>
      </c>
      <c r="E10315">
        <v>0.24242424200000001</v>
      </c>
    </row>
    <row r="10316" spans="1:5" hidden="1" x14ac:dyDescent="0.2">
      <c r="A10316" t="s">
        <v>76</v>
      </c>
      <c r="B10316" t="s">
        <v>6</v>
      </c>
      <c r="C10316" t="s">
        <v>10</v>
      </c>
      <c r="D10316" t="s">
        <v>25</v>
      </c>
      <c r="E10316">
        <v>0.489208633</v>
      </c>
    </row>
    <row r="10317" spans="1:5" hidden="1" x14ac:dyDescent="0.2">
      <c r="A10317" t="s">
        <v>76</v>
      </c>
      <c r="B10317" t="s">
        <v>6</v>
      </c>
      <c r="C10317" t="s">
        <v>83</v>
      </c>
      <c r="D10317" t="s">
        <v>25</v>
      </c>
      <c r="E10317">
        <v>0.71333333300000001</v>
      </c>
    </row>
    <row r="10318" spans="1:5" hidden="1" x14ac:dyDescent="0.2">
      <c r="A10318" t="s">
        <v>76</v>
      </c>
      <c r="B10318" t="s">
        <v>6</v>
      </c>
      <c r="C10318" t="s">
        <v>11</v>
      </c>
      <c r="D10318" t="s">
        <v>25</v>
      </c>
      <c r="E10318">
        <v>0.44927536200000001</v>
      </c>
    </row>
    <row r="10319" spans="1:5" hidden="1" x14ac:dyDescent="0.2">
      <c r="A10319" t="s">
        <v>76</v>
      </c>
      <c r="B10319" t="s">
        <v>6</v>
      </c>
      <c r="C10319" t="s">
        <v>12</v>
      </c>
      <c r="D10319" t="s">
        <v>25</v>
      </c>
      <c r="E10319">
        <v>0.66101694899999996</v>
      </c>
    </row>
    <row r="10320" spans="1:5" hidden="1" x14ac:dyDescent="0.2">
      <c r="A10320" t="s">
        <v>76</v>
      </c>
      <c r="B10320" t="s">
        <v>6</v>
      </c>
      <c r="C10320" t="s">
        <v>7</v>
      </c>
      <c r="D10320" t="s">
        <v>81</v>
      </c>
      <c r="E10320">
        <v>9.9009900000000001E-3</v>
      </c>
    </row>
    <row r="10321" spans="1:5" hidden="1" x14ac:dyDescent="0.2">
      <c r="A10321" t="s">
        <v>76</v>
      </c>
      <c r="B10321" t="s">
        <v>6</v>
      </c>
      <c r="C10321" t="s">
        <v>9</v>
      </c>
      <c r="D10321" t="s">
        <v>81</v>
      </c>
      <c r="E10321">
        <v>2.2727272999999999E-2</v>
      </c>
    </row>
    <row r="10322" spans="1:5" hidden="1" x14ac:dyDescent="0.2">
      <c r="A10322" t="s">
        <v>76</v>
      </c>
      <c r="B10322" t="s">
        <v>6</v>
      </c>
      <c r="C10322" t="s">
        <v>56</v>
      </c>
      <c r="D10322" t="s">
        <v>81</v>
      </c>
      <c r="E10322">
        <v>3.0303030000000002E-2</v>
      </c>
    </row>
    <row r="10323" spans="1:5" hidden="1" x14ac:dyDescent="0.2">
      <c r="A10323" t="s">
        <v>76</v>
      </c>
      <c r="B10323" t="s">
        <v>6</v>
      </c>
      <c r="C10323" t="s">
        <v>10</v>
      </c>
      <c r="D10323" t="s">
        <v>81</v>
      </c>
      <c r="E10323">
        <v>0.17985611500000001</v>
      </c>
    </row>
    <row r="10324" spans="1:5" hidden="1" x14ac:dyDescent="0.2">
      <c r="A10324" t="s">
        <v>76</v>
      </c>
      <c r="B10324" t="s">
        <v>6</v>
      </c>
      <c r="C10324" t="s">
        <v>83</v>
      </c>
      <c r="D10324" t="s">
        <v>81</v>
      </c>
      <c r="E10324">
        <v>0.17333333300000001</v>
      </c>
    </row>
    <row r="10325" spans="1:5" hidden="1" x14ac:dyDescent="0.2">
      <c r="A10325" t="s">
        <v>76</v>
      </c>
      <c r="B10325" t="s">
        <v>6</v>
      </c>
      <c r="C10325" t="s">
        <v>11</v>
      </c>
      <c r="D10325" t="s">
        <v>81</v>
      </c>
      <c r="E10325">
        <v>0.16666666699999999</v>
      </c>
    </row>
    <row r="10326" spans="1:5" hidden="1" x14ac:dyDescent="0.2">
      <c r="A10326" t="s">
        <v>76</v>
      </c>
      <c r="B10326" t="s">
        <v>6</v>
      </c>
      <c r="C10326" t="s">
        <v>12</v>
      </c>
      <c r="D10326" t="s">
        <v>81</v>
      </c>
      <c r="E10326">
        <v>0.186440678</v>
      </c>
    </row>
    <row r="10327" spans="1:5" hidden="1" x14ac:dyDescent="0.2">
      <c r="A10327" t="s">
        <v>76</v>
      </c>
      <c r="B10327" t="s">
        <v>6</v>
      </c>
      <c r="C10327" t="s">
        <v>7</v>
      </c>
      <c r="D10327" t="s">
        <v>82</v>
      </c>
      <c r="E10327">
        <v>0</v>
      </c>
    </row>
    <row r="10328" spans="1:5" hidden="1" x14ac:dyDescent="0.2">
      <c r="A10328" t="s">
        <v>76</v>
      </c>
      <c r="B10328" t="s">
        <v>6</v>
      </c>
      <c r="C10328" t="s">
        <v>9</v>
      </c>
      <c r="D10328" t="s">
        <v>82</v>
      </c>
      <c r="E10328">
        <v>0</v>
      </c>
    </row>
    <row r="10329" spans="1:5" hidden="1" x14ac:dyDescent="0.2">
      <c r="A10329" t="s">
        <v>76</v>
      </c>
      <c r="B10329" t="s">
        <v>6</v>
      </c>
      <c r="C10329" t="s">
        <v>56</v>
      </c>
      <c r="D10329" t="s">
        <v>82</v>
      </c>
      <c r="E10329">
        <v>0</v>
      </c>
    </row>
    <row r="10330" spans="1:5" hidden="1" x14ac:dyDescent="0.2">
      <c r="A10330" t="s">
        <v>76</v>
      </c>
      <c r="B10330" t="s">
        <v>6</v>
      </c>
      <c r="C10330" t="s">
        <v>10</v>
      </c>
      <c r="D10330" t="s">
        <v>82</v>
      </c>
      <c r="E10330">
        <v>0</v>
      </c>
    </row>
    <row r="10331" spans="1:5" hidden="1" x14ac:dyDescent="0.2">
      <c r="A10331" t="s">
        <v>76</v>
      </c>
      <c r="B10331" t="s">
        <v>6</v>
      </c>
      <c r="C10331" t="s">
        <v>83</v>
      </c>
      <c r="D10331" t="s">
        <v>82</v>
      </c>
      <c r="E10331">
        <v>6.6666670000000003E-3</v>
      </c>
    </row>
    <row r="10332" spans="1:5" hidden="1" x14ac:dyDescent="0.2">
      <c r="A10332" t="s">
        <v>76</v>
      </c>
      <c r="B10332" t="s">
        <v>6</v>
      </c>
      <c r="C10332" t="s">
        <v>11</v>
      </c>
      <c r="D10332" t="s">
        <v>82</v>
      </c>
      <c r="E10332">
        <v>1.4492754E-2</v>
      </c>
    </row>
    <row r="10333" spans="1:5" hidden="1" x14ac:dyDescent="0.2">
      <c r="A10333" t="s">
        <v>76</v>
      </c>
      <c r="B10333" t="s">
        <v>6</v>
      </c>
      <c r="C10333" t="s">
        <v>12</v>
      </c>
      <c r="D10333" t="s">
        <v>82</v>
      </c>
      <c r="E10333">
        <v>8.4745759999999993E-3</v>
      </c>
    </row>
    <row r="10334" spans="1:5" hidden="1" x14ac:dyDescent="0.2">
      <c r="A10334" t="s">
        <v>76</v>
      </c>
      <c r="B10334" t="s">
        <v>6</v>
      </c>
      <c r="C10334" t="s">
        <v>7</v>
      </c>
      <c r="D10334" t="s">
        <v>28</v>
      </c>
      <c r="E10334">
        <v>3.9603960000000001E-2</v>
      </c>
    </row>
    <row r="10335" spans="1:5" hidden="1" x14ac:dyDescent="0.2">
      <c r="A10335" t="s">
        <v>76</v>
      </c>
      <c r="B10335" t="s">
        <v>6</v>
      </c>
      <c r="C10335" t="s">
        <v>9</v>
      </c>
      <c r="D10335" t="s">
        <v>28</v>
      </c>
      <c r="E10335">
        <v>1.5151515000000001E-2</v>
      </c>
    </row>
    <row r="10336" spans="1:5" hidden="1" x14ac:dyDescent="0.2">
      <c r="A10336" t="s">
        <v>76</v>
      </c>
      <c r="B10336" t="s">
        <v>6</v>
      </c>
      <c r="C10336" t="s">
        <v>56</v>
      </c>
      <c r="D10336" t="s">
        <v>28</v>
      </c>
      <c r="E10336">
        <v>3.0303030000000002E-2</v>
      </c>
    </row>
    <row r="10337" spans="1:5" hidden="1" x14ac:dyDescent="0.2">
      <c r="A10337" t="s">
        <v>76</v>
      </c>
      <c r="B10337" t="s">
        <v>6</v>
      </c>
      <c r="C10337" t="s">
        <v>10</v>
      </c>
      <c r="D10337" t="s">
        <v>28</v>
      </c>
      <c r="E10337">
        <v>0.18705036</v>
      </c>
    </row>
    <row r="10338" spans="1:5" hidden="1" x14ac:dyDescent="0.2">
      <c r="A10338" t="s">
        <v>76</v>
      </c>
      <c r="B10338" t="s">
        <v>6</v>
      </c>
      <c r="C10338" t="s">
        <v>83</v>
      </c>
      <c r="D10338" t="s">
        <v>28</v>
      </c>
      <c r="E10338">
        <v>0.1</v>
      </c>
    </row>
    <row r="10339" spans="1:5" hidden="1" x14ac:dyDescent="0.2">
      <c r="A10339" t="s">
        <v>76</v>
      </c>
      <c r="B10339" t="s">
        <v>6</v>
      </c>
      <c r="C10339" t="s">
        <v>11</v>
      </c>
      <c r="D10339" t="s">
        <v>28</v>
      </c>
      <c r="E10339">
        <v>0.20289855100000001</v>
      </c>
    </row>
    <row r="10340" spans="1:5" hidden="1" x14ac:dyDescent="0.2">
      <c r="A10340" t="s">
        <v>76</v>
      </c>
      <c r="B10340" t="s">
        <v>6</v>
      </c>
      <c r="C10340" t="s">
        <v>12</v>
      </c>
      <c r="D10340" t="s">
        <v>28</v>
      </c>
      <c r="E10340">
        <v>6.7796609999999993E-2</v>
      </c>
    </row>
    <row r="10341" spans="1:5" hidden="1" x14ac:dyDescent="0.2">
      <c r="A10341" t="s">
        <v>76</v>
      </c>
      <c r="B10341" t="s">
        <v>6</v>
      </c>
      <c r="C10341" t="s">
        <v>7</v>
      </c>
      <c r="D10341" t="s">
        <v>29</v>
      </c>
      <c r="E10341">
        <v>101</v>
      </c>
    </row>
    <row r="10342" spans="1:5" hidden="1" x14ac:dyDescent="0.2">
      <c r="A10342" t="s">
        <v>76</v>
      </c>
      <c r="B10342" t="s">
        <v>6</v>
      </c>
      <c r="C10342" t="s">
        <v>9</v>
      </c>
      <c r="D10342" t="s">
        <v>29</v>
      </c>
      <c r="E10342">
        <v>132</v>
      </c>
    </row>
    <row r="10343" spans="1:5" hidden="1" x14ac:dyDescent="0.2">
      <c r="A10343" t="s">
        <v>76</v>
      </c>
      <c r="B10343" t="s">
        <v>6</v>
      </c>
      <c r="C10343" t="s">
        <v>56</v>
      </c>
      <c r="D10343" t="s">
        <v>29</v>
      </c>
      <c r="E10343">
        <v>33</v>
      </c>
    </row>
    <row r="10344" spans="1:5" hidden="1" x14ac:dyDescent="0.2">
      <c r="A10344" t="s">
        <v>76</v>
      </c>
      <c r="B10344" t="s">
        <v>6</v>
      </c>
      <c r="C10344" t="s">
        <v>10</v>
      </c>
      <c r="D10344" t="s">
        <v>29</v>
      </c>
      <c r="E10344">
        <v>139</v>
      </c>
    </row>
    <row r="10345" spans="1:5" hidden="1" x14ac:dyDescent="0.2">
      <c r="A10345" t="s">
        <v>76</v>
      </c>
      <c r="B10345" t="s">
        <v>6</v>
      </c>
      <c r="C10345" t="s">
        <v>83</v>
      </c>
      <c r="D10345" t="s">
        <v>29</v>
      </c>
      <c r="E10345">
        <v>150</v>
      </c>
    </row>
    <row r="10346" spans="1:5" hidden="1" x14ac:dyDescent="0.2">
      <c r="A10346" t="s">
        <v>76</v>
      </c>
      <c r="B10346" t="s">
        <v>6</v>
      </c>
      <c r="C10346" t="s">
        <v>11</v>
      </c>
      <c r="D10346" t="s">
        <v>29</v>
      </c>
      <c r="E10346">
        <v>138</v>
      </c>
    </row>
    <row r="10347" spans="1:5" hidden="1" x14ac:dyDescent="0.2">
      <c r="A10347" t="s">
        <v>76</v>
      </c>
      <c r="B10347" t="s">
        <v>6</v>
      </c>
      <c r="C10347" t="s">
        <v>12</v>
      </c>
      <c r="D10347" t="s">
        <v>29</v>
      </c>
      <c r="E10347">
        <v>118</v>
      </c>
    </row>
    <row r="10348" spans="1:5" hidden="1" x14ac:dyDescent="0.2">
      <c r="A10348" t="s">
        <v>76</v>
      </c>
      <c r="B10348" t="s">
        <v>6</v>
      </c>
      <c r="C10348" t="s">
        <v>7</v>
      </c>
      <c r="D10348" t="s">
        <v>30</v>
      </c>
      <c r="E10348">
        <v>0</v>
      </c>
    </row>
    <row r="10349" spans="1:5" hidden="1" x14ac:dyDescent="0.2">
      <c r="A10349" t="s">
        <v>76</v>
      </c>
      <c r="B10349" t="s">
        <v>6</v>
      </c>
      <c r="C10349" t="s">
        <v>9</v>
      </c>
      <c r="D10349" t="s">
        <v>30</v>
      </c>
      <c r="E10349">
        <v>0</v>
      </c>
    </row>
    <row r="10350" spans="1:5" hidden="1" x14ac:dyDescent="0.2">
      <c r="A10350" t="s">
        <v>76</v>
      </c>
      <c r="B10350" t="s">
        <v>6</v>
      </c>
      <c r="C10350" t="s">
        <v>56</v>
      </c>
      <c r="D10350" t="s">
        <v>30</v>
      </c>
      <c r="E10350">
        <v>0</v>
      </c>
    </row>
    <row r="10351" spans="1:5" hidden="1" x14ac:dyDescent="0.2">
      <c r="A10351" t="s">
        <v>76</v>
      </c>
      <c r="B10351" t="s">
        <v>6</v>
      </c>
      <c r="C10351" t="s">
        <v>10</v>
      </c>
      <c r="D10351" t="s">
        <v>30</v>
      </c>
      <c r="E10351">
        <v>0</v>
      </c>
    </row>
    <row r="10352" spans="1:5" hidden="1" x14ac:dyDescent="0.2">
      <c r="A10352" t="s">
        <v>76</v>
      </c>
      <c r="B10352" t="s">
        <v>6</v>
      </c>
      <c r="C10352" t="s">
        <v>83</v>
      </c>
      <c r="D10352" t="s">
        <v>30</v>
      </c>
      <c r="E10352">
        <v>0</v>
      </c>
    </row>
    <row r="10353" spans="1:5" hidden="1" x14ac:dyDescent="0.2">
      <c r="A10353" t="s">
        <v>76</v>
      </c>
      <c r="B10353" t="s">
        <v>6</v>
      </c>
      <c r="C10353" t="s">
        <v>11</v>
      </c>
      <c r="D10353" t="s">
        <v>30</v>
      </c>
      <c r="E10353">
        <v>0</v>
      </c>
    </row>
    <row r="10354" spans="1:5" hidden="1" x14ac:dyDescent="0.2">
      <c r="A10354" t="s">
        <v>76</v>
      </c>
      <c r="B10354" t="s">
        <v>6</v>
      </c>
      <c r="C10354" t="s">
        <v>12</v>
      </c>
      <c r="D10354" t="s">
        <v>30</v>
      </c>
      <c r="E10354">
        <v>0</v>
      </c>
    </row>
    <row r="10355" spans="1:5" hidden="1" x14ac:dyDescent="0.2">
      <c r="A10355" t="s">
        <v>76</v>
      </c>
      <c r="B10355" t="s">
        <v>6</v>
      </c>
      <c r="C10355" t="s">
        <v>7</v>
      </c>
      <c r="D10355" t="s">
        <v>31</v>
      </c>
      <c r="E10355">
        <v>0</v>
      </c>
    </row>
    <row r="10356" spans="1:5" hidden="1" x14ac:dyDescent="0.2">
      <c r="A10356" t="s">
        <v>76</v>
      </c>
      <c r="B10356" t="s">
        <v>6</v>
      </c>
      <c r="C10356" t="s">
        <v>9</v>
      </c>
      <c r="D10356" t="s">
        <v>31</v>
      </c>
      <c r="E10356">
        <v>0</v>
      </c>
    </row>
    <row r="10357" spans="1:5" hidden="1" x14ac:dyDescent="0.2">
      <c r="A10357" t="s">
        <v>76</v>
      </c>
      <c r="B10357" t="s">
        <v>6</v>
      </c>
      <c r="C10357" t="s">
        <v>56</v>
      </c>
      <c r="D10357" t="s">
        <v>31</v>
      </c>
      <c r="E10357">
        <v>0</v>
      </c>
    </row>
    <row r="10358" spans="1:5" hidden="1" x14ac:dyDescent="0.2">
      <c r="A10358" t="s">
        <v>76</v>
      </c>
      <c r="B10358" t="s">
        <v>6</v>
      </c>
      <c r="C10358" t="s">
        <v>10</v>
      </c>
      <c r="D10358" t="s">
        <v>31</v>
      </c>
      <c r="E10358">
        <v>0</v>
      </c>
    </row>
    <row r="10359" spans="1:5" hidden="1" x14ac:dyDescent="0.2">
      <c r="A10359" t="s">
        <v>76</v>
      </c>
      <c r="B10359" t="s">
        <v>6</v>
      </c>
      <c r="C10359" t="s">
        <v>83</v>
      </c>
      <c r="D10359" t="s">
        <v>31</v>
      </c>
      <c r="E10359">
        <v>0</v>
      </c>
    </row>
    <row r="10360" spans="1:5" hidden="1" x14ac:dyDescent="0.2">
      <c r="A10360" t="s">
        <v>76</v>
      </c>
      <c r="B10360" t="s">
        <v>6</v>
      </c>
      <c r="C10360" t="s">
        <v>11</v>
      </c>
      <c r="D10360" t="s">
        <v>31</v>
      </c>
      <c r="E10360">
        <v>0</v>
      </c>
    </row>
    <row r="10361" spans="1:5" hidden="1" x14ac:dyDescent="0.2">
      <c r="A10361" t="s">
        <v>76</v>
      </c>
      <c r="B10361" t="s">
        <v>6</v>
      </c>
      <c r="C10361" t="s">
        <v>12</v>
      </c>
      <c r="D10361" t="s">
        <v>31</v>
      </c>
      <c r="E10361">
        <v>0</v>
      </c>
    </row>
    <row r="10362" spans="1:5" hidden="1" x14ac:dyDescent="0.2">
      <c r="A10362" t="s">
        <v>76</v>
      </c>
      <c r="B10362" t="s">
        <v>32</v>
      </c>
      <c r="C10362" t="s">
        <v>33</v>
      </c>
      <c r="D10362" t="s">
        <v>8</v>
      </c>
      <c r="E10362">
        <v>0.67785234900000002</v>
      </c>
    </row>
    <row r="10363" spans="1:5" hidden="1" x14ac:dyDescent="0.2">
      <c r="A10363" t="s">
        <v>76</v>
      </c>
      <c r="B10363" t="s">
        <v>32</v>
      </c>
      <c r="C10363" t="s">
        <v>34</v>
      </c>
      <c r="D10363" t="s">
        <v>8</v>
      </c>
      <c r="E10363">
        <v>0.43137254899999999</v>
      </c>
    </row>
    <row r="10364" spans="1:5" hidden="1" x14ac:dyDescent="0.2">
      <c r="A10364" t="s">
        <v>76</v>
      </c>
      <c r="B10364" t="s">
        <v>32</v>
      </c>
      <c r="C10364" t="s">
        <v>36</v>
      </c>
      <c r="D10364" t="s">
        <v>8</v>
      </c>
      <c r="E10364">
        <v>0.65100671099999996</v>
      </c>
    </row>
    <row r="10365" spans="1:5" hidden="1" x14ac:dyDescent="0.2">
      <c r="A10365" t="s">
        <v>76</v>
      </c>
      <c r="B10365" t="s">
        <v>32</v>
      </c>
      <c r="C10365" t="s">
        <v>37</v>
      </c>
      <c r="D10365" t="s">
        <v>8</v>
      </c>
      <c r="E10365">
        <v>0.43046357600000001</v>
      </c>
    </row>
    <row r="10366" spans="1:5" hidden="1" x14ac:dyDescent="0.2">
      <c r="A10366" t="s">
        <v>76</v>
      </c>
      <c r="B10366" t="s">
        <v>32</v>
      </c>
      <c r="C10366" t="s">
        <v>38</v>
      </c>
      <c r="D10366" t="s">
        <v>8</v>
      </c>
      <c r="E10366">
        <v>0.57324840799999999</v>
      </c>
    </row>
    <row r="10367" spans="1:5" hidden="1" x14ac:dyDescent="0.2">
      <c r="A10367" t="s">
        <v>76</v>
      </c>
      <c r="B10367" t="s">
        <v>32</v>
      </c>
      <c r="C10367" t="s">
        <v>39</v>
      </c>
      <c r="D10367" t="s">
        <v>8</v>
      </c>
      <c r="E10367">
        <v>0.54729729699999996</v>
      </c>
    </row>
    <row r="10368" spans="1:5" hidden="1" x14ac:dyDescent="0.2">
      <c r="A10368" t="s">
        <v>76</v>
      </c>
      <c r="B10368" t="s">
        <v>32</v>
      </c>
      <c r="C10368" t="s">
        <v>50</v>
      </c>
      <c r="D10368" t="s">
        <v>8</v>
      </c>
      <c r="E10368">
        <v>0</v>
      </c>
    </row>
    <row r="10369" spans="1:5" hidden="1" x14ac:dyDescent="0.2">
      <c r="A10369" t="s">
        <v>76</v>
      </c>
      <c r="B10369" t="s">
        <v>32</v>
      </c>
      <c r="C10369" t="s">
        <v>33</v>
      </c>
      <c r="D10369" t="s">
        <v>13</v>
      </c>
      <c r="E10369">
        <v>0.167785235</v>
      </c>
    </row>
    <row r="10370" spans="1:5" hidden="1" x14ac:dyDescent="0.2">
      <c r="A10370" t="s">
        <v>76</v>
      </c>
      <c r="B10370" t="s">
        <v>32</v>
      </c>
      <c r="C10370" t="s">
        <v>34</v>
      </c>
      <c r="D10370" t="s">
        <v>13</v>
      </c>
      <c r="E10370">
        <v>0.130718954</v>
      </c>
    </row>
    <row r="10371" spans="1:5" hidden="1" x14ac:dyDescent="0.2">
      <c r="A10371" t="s">
        <v>76</v>
      </c>
      <c r="B10371" t="s">
        <v>32</v>
      </c>
      <c r="C10371" t="s">
        <v>36</v>
      </c>
      <c r="D10371" t="s">
        <v>13</v>
      </c>
      <c r="E10371">
        <v>0.26174496600000002</v>
      </c>
    </row>
    <row r="10372" spans="1:5" hidden="1" x14ac:dyDescent="0.2">
      <c r="A10372" t="s">
        <v>76</v>
      </c>
      <c r="B10372" t="s">
        <v>32</v>
      </c>
      <c r="C10372" t="s">
        <v>37</v>
      </c>
      <c r="D10372" t="s">
        <v>13</v>
      </c>
      <c r="E10372">
        <v>7.2847681999999997E-2</v>
      </c>
    </row>
    <row r="10373" spans="1:5" hidden="1" x14ac:dyDescent="0.2">
      <c r="A10373" t="s">
        <v>76</v>
      </c>
      <c r="B10373" t="s">
        <v>32</v>
      </c>
      <c r="C10373" t="s">
        <v>38</v>
      </c>
      <c r="D10373" t="s">
        <v>13</v>
      </c>
      <c r="E10373">
        <v>0.28025477700000001</v>
      </c>
    </row>
    <row r="10374" spans="1:5" hidden="1" x14ac:dyDescent="0.2">
      <c r="A10374" t="s">
        <v>76</v>
      </c>
      <c r="B10374" t="s">
        <v>32</v>
      </c>
      <c r="C10374" t="s">
        <v>39</v>
      </c>
      <c r="D10374" t="s">
        <v>13</v>
      </c>
      <c r="E10374">
        <v>0.10810810799999999</v>
      </c>
    </row>
    <row r="10375" spans="1:5" hidden="1" x14ac:dyDescent="0.2">
      <c r="A10375" t="s">
        <v>76</v>
      </c>
      <c r="B10375" t="s">
        <v>32</v>
      </c>
      <c r="C10375" t="s">
        <v>50</v>
      </c>
      <c r="D10375" t="s">
        <v>13</v>
      </c>
      <c r="E10375">
        <v>0</v>
      </c>
    </row>
    <row r="10376" spans="1:5" hidden="1" x14ac:dyDescent="0.2">
      <c r="A10376" t="s">
        <v>76</v>
      </c>
      <c r="B10376" t="s">
        <v>32</v>
      </c>
      <c r="C10376" t="s">
        <v>33</v>
      </c>
      <c r="D10376" t="s">
        <v>14</v>
      </c>
      <c r="E10376">
        <v>0.67785234900000002</v>
      </c>
    </row>
    <row r="10377" spans="1:5" hidden="1" x14ac:dyDescent="0.2">
      <c r="A10377" t="s">
        <v>76</v>
      </c>
      <c r="B10377" t="s">
        <v>32</v>
      </c>
      <c r="C10377" t="s">
        <v>34</v>
      </c>
      <c r="D10377" t="s">
        <v>14</v>
      </c>
      <c r="E10377">
        <v>0.43137254899999999</v>
      </c>
    </row>
    <row r="10378" spans="1:5" hidden="1" x14ac:dyDescent="0.2">
      <c r="A10378" t="s">
        <v>76</v>
      </c>
      <c r="B10378" t="s">
        <v>32</v>
      </c>
      <c r="C10378" t="s">
        <v>36</v>
      </c>
      <c r="D10378" t="s">
        <v>14</v>
      </c>
      <c r="E10378">
        <v>0.64429530199999996</v>
      </c>
    </row>
    <row r="10379" spans="1:5" hidden="1" x14ac:dyDescent="0.2">
      <c r="A10379" t="s">
        <v>76</v>
      </c>
      <c r="B10379" t="s">
        <v>32</v>
      </c>
      <c r="C10379" t="s">
        <v>37</v>
      </c>
      <c r="D10379" t="s">
        <v>14</v>
      </c>
      <c r="E10379">
        <v>0.43046357600000001</v>
      </c>
    </row>
    <row r="10380" spans="1:5" hidden="1" x14ac:dyDescent="0.2">
      <c r="A10380" t="s">
        <v>76</v>
      </c>
      <c r="B10380" t="s">
        <v>32</v>
      </c>
      <c r="C10380" t="s">
        <v>38</v>
      </c>
      <c r="D10380" t="s">
        <v>14</v>
      </c>
      <c r="E10380">
        <v>0.57324840799999999</v>
      </c>
    </row>
    <row r="10381" spans="1:5" hidden="1" x14ac:dyDescent="0.2">
      <c r="A10381" t="s">
        <v>76</v>
      </c>
      <c r="B10381" t="s">
        <v>32</v>
      </c>
      <c r="C10381" t="s">
        <v>39</v>
      </c>
      <c r="D10381" t="s">
        <v>14</v>
      </c>
      <c r="E10381">
        <v>0.54729729699999996</v>
      </c>
    </row>
    <row r="10382" spans="1:5" hidden="1" x14ac:dyDescent="0.2">
      <c r="A10382" t="s">
        <v>76</v>
      </c>
      <c r="B10382" t="s">
        <v>32</v>
      </c>
      <c r="C10382" t="s">
        <v>50</v>
      </c>
      <c r="D10382" t="s">
        <v>14</v>
      </c>
      <c r="E10382">
        <v>0</v>
      </c>
    </row>
    <row r="10383" spans="1:5" hidden="1" x14ac:dyDescent="0.2">
      <c r="A10383" t="s">
        <v>76</v>
      </c>
      <c r="B10383" t="s">
        <v>32</v>
      </c>
      <c r="C10383" t="s">
        <v>33</v>
      </c>
      <c r="D10383" t="s">
        <v>15</v>
      </c>
      <c r="E10383">
        <v>0</v>
      </c>
    </row>
    <row r="10384" spans="1:5" hidden="1" x14ac:dyDescent="0.2">
      <c r="A10384" t="s">
        <v>76</v>
      </c>
      <c r="B10384" t="s">
        <v>32</v>
      </c>
      <c r="C10384" t="s">
        <v>34</v>
      </c>
      <c r="D10384" t="s">
        <v>15</v>
      </c>
      <c r="E10384">
        <v>0</v>
      </c>
    </row>
    <row r="10385" spans="1:5" hidden="1" x14ac:dyDescent="0.2">
      <c r="A10385" t="s">
        <v>76</v>
      </c>
      <c r="B10385" t="s">
        <v>32</v>
      </c>
      <c r="C10385" t="s">
        <v>36</v>
      </c>
      <c r="D10385" t="s">
        <v>15</v>
      </c>
      <c r="E10385">
        <v>0</v>
      </c>
    </row>
    <row r="10386" spans="1:5" hidden="1" x14ac:dyDescent="0.2">
      <c r="A10386" t="s">
        <v>76</v>
      </c>
      <c r="B10386" t="s">
        <v>32</v>
      </c>
      <c r="C10386" t="s">
        <v>37</v>
      </c>
      <c r="D10386" t="s">
        <v>15</v>
      </c>
      <c r="E10386">
        <v>0</v>
      </c>
    </row>
    <row r="10387" spans="1:5" hidden="1" x14ac:dyDescent="0.2">
      <c r="A10387" t="s">
        <v>76</v>
      </c>
      <c r="B10387" t="s">
        <v>32</v>
      </c>
      <c r="C10387" t="s">
        <v>38</v>
      </c>
      <c r="D10387" t="s">
        <v>15</v>
      </c>
      <c r="E10387">
        <v>0</v>
      </c>
    </row>
    <row r="10388" spans="1:5" hidden="1" x14ac:dyDescent="0.2">
      <c r="A10388" t="s">
        <v>76</v>
      </c>
      <c r="B10388" t="s">
        <v>32</v>
      </c>
      <c r="C10388" t="s">
        <v>39</v>
      </c>
      <c r="D10388" t="s">
        <v>15</v>
      </c>
      <c r="E10388">
        <v>0</v>
      </c>
    </row>
    <row r="10389" spans="1:5" hidden="1" x14ac:dyDescent="0.2">
      <c r="A10389" t="s">
        <v>76</v>
      </c>
      <c r="B10389" t="s">
        <v>32</v>
      </c>
      <c r="C10389" t="s">
        <v>50</v>
      </c>
      <c r="D10389" t="s">
        <v>15</v>
      </c>
      <c r="E10389">
        <v>0</v>
      </c>
    </row>
    <row r="10390" spans="1:5" hidden="1" x14ac:dyDescent="0.2">
      <c r="A10390" t="s">
        <v>76</v>
      </c>
      <c r="B10390" t="s">
        <v>32</v>
      </c>
      <c r="C10390" t="s">
        <v>33</v>
      </c>
      <c r="D10390" t="s">
        <v>16</v>
      </c>
      <c r="E10390">
        <v>0.993288591</v>
      </c>
    </row>
    <row r="10391" spans="1:5" hidden="1" x14ac:dyDescent="0.2">
      <c r="A10391" t="s">
        <v>76</v>
      </c>
      <c r="B10391" t="s">
        <v>32</v>
      </c>
      <c r="C10391" t="s">
        <v>34</v>
      </c>
      <c r="D10391" t="s">
        <v>16</v>
      </c>
      <c r="E10391">
        <v>0.96078431399999997</v>
      </c>
    </row>
    <row r="10392" spans="1:5" hidden="1" x14ac:dyDescent="0.2">
      <c r="A10392" t="s">
        <v>76</v>
      </c>
      <c r="B10392" t="s">
        <v>32</v>
      </c>
      <c r="C10392" t="s">
        <v>36</v>
      </c>
      <c r="D10392" t="s">
        <v>16</v>
      </c>
      <c r="E10392">
        <v>0.96644295300000005</v>
      </c>
    </row>
    <row r="10393" spans="1:5" hidden="1" x14ac:dyDescent="0.2">
      <c r="A10393" t="s">
        <v>76</v>
      </c>
      <c r="B10393" t="s">
        <v>32</v>
      </c>
      <c r="C10393" t="s">
        <v>37</v>
      </c>
      <c r="D10393" t="s">
        <v>16</v>
      </c>
      <c r="E10393">
        <v>0.96026490099999995</v>
      </c>
    </row>
    <row r="10394" spans="1:5" hidden="1" x14ac:dyDescent="0.2">
      <c r="A10394" t="s">
        <v>76</v>
      </c>
      <c r="B10394" t="s">
        <v>32</v>
      </c>
      <c r="C10394" t="s">
        <v>38</v>
      </c>
      <c r="D10394" t="s">
        <v>16</v>
      </c>
      <c r="E10394">
        <v>0.94267515899999998</v>
      </c>
    </row>
    <row r="10395" spans="1:5" hidden="1" x14ac:dyDescent="0.2">
      <c r="A10395" t="s">
        <v>76</v>
      </c>
      <c r="B10395" t="s">
        <v>32</v>
      </c>
      <c r="C10395" t="s">
        <v>39</v>
      </c>
      <c r="D10395" t="s">
        <v>16</v>
      </c>
      <c r="E10395">
        <v>0.97297297299999996</v>
      </c>
    </row>
    <row r="10396" spans="1:5" hidden="1" x14ac:dyDescent="0.2">
      <c r="A10396" t="s">
        <v>76</v>
      </c>
      <c r="B10396" t="s">
        <v>32</v>
      </c>
      <c r="C10396" t="s">
        <v>50</v>
      </c>
      <c r="D10396" t="s">
        <v>16</v>
      </c>
      <c r="E10396">
        <v>0</v>
      </c>
    </row>
    <row r="10397" spans="1:5" hidden="1" x14ac:dyDescent="0.2">
      <c r="A10397" t="s">
        <v>76</v>
      </c>
      <c r="B10397" t="s">
        <v>32</v>
      </c>
      <c r="C10397" t="s">
        <v>33</v>
      </c>
      <c r="D10397" t="s">
        <v>17</v>
      </c>
      <c r="E10397">
        <v>0.82550335600000002</v>
      </c>
    </row>
    <row r="10398" spans="1:5" hidden="1" x14ac:dyDescent="0.2">
      <c r="A10398" t="s">
        <v>76</v>
      </c>
      <c r="B10398" t="s">
        <v>32</v>
      </c>
      <c r="C10398" t="s">
        <v>34</v>
      </c>
      <c r="D10398" t="s">
        <v>17</v>
      </c>
      <c r="E10398">
        <v>0.830065359</v>
      </c>
    </row>
    <row r="10399" spans="1:5" hidden="1" x14ac:dyDescent="0.2">
      <c r="A10399" t="s">
        <v>76</v>
      </c>
      <c r="B10399" t="s">
        <v>32</v>
      </c>
      <c r="C10399" t="s">
        <v>36</v>
      </c>
      <c r="D10399" t="s">
        <v>17</v>
      </c>
      <c r="E10399">
        <v>0.697986577</v>
      </c>
    </row>
    <row r="10400" spans="1:5" hidden="1" x14ac:dyDescent="0.2">
      <c r="A10400" t="s">
        <v>76</v>
      </c>
      <c r="B10400" t="s">
        <v>32</v>
      </c>
      <c r="C10400" t="s">
        <v>37</v>
      </c>
      <c r="D10400" t="s">
        <v>17</v>
      </c>
      <c r="E10400">
        <v>0.88741721900000003</v>
      </c>
    </row>
    <row r="10401" spans="1:5" hidden="1" x14ac:dyDescent="0.2">
      <c r="A10401" t="s">
        <v>76</v>
      </c>
      <c r="B10401" t="s">
        <v>32</v>
      </c>
      <c r="C10401" t="s">
        <v>38</v>
      </c>
      <c r="D10401" t="s">
        <v>17</v>
      </c>
      <c r="E10401">
        <v>0.66242038199999997</v>
      </c>
    </row>
    <row r="10402" spans="1:5" hidden="1" x14ac:dyDescent="0.2">
      <c r="A10402" t="s">
        <v>76</v>
      </c>
      <c r="B10402" t="s">
        <v>32</v>
      </c>
      <c r="C10402" t="s">
        <v>39</v>
      </c>
      <c r="D10402" t="s">
        <v>17</v>
      </c>
      <c r="E10402">
        <v>0.86486486500000004</v>
      </c>
    </row>
    <row r="10403" spans="1:5" hidden="1" x14ac:dyDescent="0.2">
      <c r="A10403" t="s">
        <v>76</v>
      </c>
      <c r="B10403" t="s">
        <v>32</v>
      </c>
      <c r="C10403" t="s">
        <v>50</v>
      </c>
      <c r="D10403" t="s">
        <v>17</v>
      </c>
      <c r="E10403">
        <v>0</v>
      </c>
    </row>
    <row r="10404" spans="1:5" hidden="1" x14ac:dyDescent="0.2">
      <c r="A10404" t="s">
        <v>76</v>
      </c>
      <c r="B10404" t="s">
        <v>32</v>
      </c>
      <c r="C10404" t="s">
        <v>33</v>
      </c>
      <c r="D10404" t="s">
        <v>18</v>
      </c>
      <c r="E10404">
        <v>0.75</v>
      </c>
    </row>
    <row r="10405" spans="1:5" hidden="1" x14ac:dyDescent="0.2">
      <c r="A10405" t="s">
        <v>76</v>
      </c>
      <c r="B10405" t="s">
        <v>32</v>
      </c>
      <c r="C10405" t="s">
        <v>34</v>
      </c>
      <c r="D10405" t="s">
        <v>18</v>
      </c>
      <c r="E10405">
        <v>0.76500000000000001</v>
      </c>
    </row>
    <row r="10406" spans="1:5" hidden="1" x14ac:dyDescent="0.2">
      <c r="A10406" t="s">
        <v>76</v>
      </c>
      <c r="B10406" t="s">
        <v>32</v>
      </c>
      <c r="C10406" t="s">
        <v>36</v>
      </c>
      <c r="D10406" t="s">
        <v>18</v>
      </c>
      <c r="E10406">
        <v>0.73499999999999999</v>
      </c>
    </row>
    <row r="10407" spans="1:5" hidden="1" x14ac:dyDescent="0.2">
      <c r="A10407" t="s">
        <v>76</v>
      </c>
      <c r="B10407" t="s">
        <v>32</v>
      </c>
      <c r="C10407" t="s">
        <v>37</v>
      </c>
      <c r="D10407" t="s">
        <v>18</v>
      </c>
      <c r="E10407">
        <v>0.75</v>
      </c>
    </row>
    <row r="10408" spans="1:5" hidden="1" x14ac:dyDescent="0.2">
      <c r="A10408" t="s">
        <v>76</v>
      </c>
      <c r="B10408" t="s">
        <v>32</v>
      </c>
      <c r="C10408" t="s">
        <v>38</v>
      </c>
      <c r="D10408" t="s">
        <v>18</v>
      </c>
      <c r="E10408">
        <v>0.76500000000000001</v>
      </c>
    </row>
    <row r="10409" spans="1:5" hidden="1" x14ac:dyDescent="0.2">
      <c r="A10409" t="s">
        <v>76</v>
      </c>
      <c r="B10409" t="s">
        <v>32</v>
      </c>
      <c r="C10409" t="s">
        <v>39</v>
      </c>
      <c r="D10409" t="s">
        <v>18</v>
      </c>
      <c r="E10409">
        <v>0.745</v>
      </c>
    </row>
    <row r="10410" spans="1:5" hidden="1" x14ac:dyDescent="0.2">
      <c r="A10410" t="s">
        <v>76</v>
      </c>
      <c r="B10410" t="s">
        <v>32</v>
      </c>
      <c r="C10410" t="s">
        <v>50</v>
      </c>
      <c r="D10410" t="s">
        <v>18</v>
      </c>
      <c r="E10410">
        <v>0.88764044900000005</v>
      </c>
    </row>
    <row r="10411" spans="1:5" hidden="1" x14ac:dyDescent="0.2">
      <c r="A10411" t="s">
        <v>76</v>
      </c>
      <c r="B10411" t="s">
        <v>32</v>
      </c>
      <c r="C10411" t="s">
        <v>33</v>
      </c>
      <c r="D10411" t="s">
        <v>19</v>
      </c>
      <c r="E10411">
        <v>40</v>
      </c>
    </row>
    <row r="10412" spans="1:5" hidden="1" x14ac:dyDescent="0.2">
      <c r="A10412" t="s">
        <v>76</v>
      </c>
      <c r="B10412" t="s">
        <v>32</v>
      </c>
      <c r="C10412" t="s">
        <v>34</v>
      </c>
      <c r="D10412" t="s">
        <v>19</v>
      </c>
      <c r="E10412">
        <v>40</v>
      </c>
    </row>
    <row r="10413" spans="1:5" hidden="1" x14ac:dyDescent="0.2">
      <c r="A10413" t="s">
        <v>76</v>
      </c>
      <c r="B10413" t="s">
        <v>32</v>
      </c>
      <c r="C10413" t="s">
        <v>36</v>
      </c>
      <c r="D10413" t="s">
        <v>19</v>
      </c>
      <c r="E10413">
        <v>40</v>
      </c>
    </row>
    <row r="10414" spans="1:5" hidden="1" x14ac:dyDescent="0.2">
      <c r="A10414" t="s">
        <v>76</v>
      </c>
      <c r="B10414" t="s">
        <v>32</v>
      </c>
      <c r="C10414" t="s">
        <v>37</v>
      </c>
      <c r="D10414" t="s">
        <v>19</v>
      </c>
      <c r="E10414">
        <v>40</v>
      </c>
    </row>
    <row r="10415" spans="1:5" hidden="1" x14ac:dyDescent="0.2">
      <c r="A10415" t="s">
        <v>76</v>
      </c>
      <c r="B10415" t="s">
        <v>32</v>
      </c>
      <c r="C10415" t="s">
        <v>38</v>
      </c>
      <c r="D10415" t="s">
        <v>19</v>
      </c>
      <c r="E10415">
        <v>40</v>
      </c>
    </row>
    <row r="10416" spans="1:5" hidden="1" x14ac:dyDescent="0.2">
      <c r="A10416" t="s">
        <v>76</v>
      </c>
      <c r="B10416" t="s">
        <v>32</v>
      </c>
      <c r="C10416" t="s">
        <v>39</v>
      </c>
      <c r="D10416" t="s">
        <v>19</v>
      </c>
      <c r="E10416">
        <v>40</v>
      </c>
    </row>
    <row r="10417" spans="1:5" hidden="1" x14ac:dyDescent="0.2">
      <c r="A10417" t="s">
        <v>76</v>
      </c>
      <c r="B10417" t="s">
        <v>32</v>
      </c>
      <c r="C10417" t="s">
        <v>50</v>
      </c>
      <c r="D10417" t="s">
        <v>19</v>
      </c>
      <c r="E10417">
        <v>89</v>
      </c>
    </row>
    <row r="10418" spans="1:5" hidden="1" x14ac:dyDescent="0.2">
      <c r="A10418" t="s">
        <v>76</v>
      </c>
      <c r="B10418" t="s">
        <v>32</v>
      </c>
      <c r="C10418" t="s">
        <v>33</v>
      </c>
      <c r="D10418" t="s">
        <v>80</v>
      </c>
      <c r="E10418">
        <v>1.8811881189999999</v>
      </c>
    </row>
    <row r="10419" spans="1:5" hidden="1" x14ac:dyDescent="0.2">
      <c r="A10419" t="s">
        <v>76</v>
      </c>
      <c r="B10419" t="s">
        <v>32</v>
      </c>
      <c r="C10419" t="s">
        <v>34</v>
      </c>
      <c r="D10419" t="s">
        <v>80</v>
      </c>
      <c r="E10419">
        <v>2</v>
      </c>
    </row>
    <row r="10420" spans="1:5" hidden="1" x14ac:dyDescent="0.2">
      <c r="A10420" t="s">
        <v>76</v>
      </c>
      <c r="B10420" t="s">
        <v>32</v>
      </c>
      <c r="C10420" t="s">
        <v>36</v>
      </c>
      <c r="D10420" t="s">
        <v>80</v>
      </c>
      <c r="E10420">
        <v>2.1855670100000002</v>
      </c>
    </row>
    <row r="10421" spans="1:5" hidden="1" x14ac:dyDescent="0.2">
      <c r="A10421" t="s">
        <v>76</v>
      </c>
      <c r="B10421" t="s">
        <v>32</v>
      </c>
      <c r="C10421" t="s">
        <v>37</v>
      </c>
      <c r="D10421" t="s">
        <v>80</v>
      </c>
      <c r="E10421">
        <v>2.1384615380000001</v>
      </c>
    </row>
    <row r="10422" spans="1:5" hidden="1" x14ac:dyDescent="0.2">
      <c r="A10422" t="s">
        <v>76</v>
      </c>
      <c r="B10422" t="s">
        <v>32</v>
      </c>
      <c r="C10422" t="s">
        <v>38</v>
      </c>
      <c r="D10422" t="s">
        <v>80</v>
      </c>
      <c r="E10422">
        <v>1.922222222</v>
      </c>
    </row>
    <row r="10423" spans="1:5" hidden="1" x14ac:dyDescent="0.2">
      <c r="A10423" t="s">
        <v>76</v>
      </c>
      <c r="B10423" t="s">
        <v>32</v>
      </c>
      <c r="C10423" t="s">
        <v>39</v>
      </c>
      <c r="D10423" t="s">
        <v>80</v>
      </c>
      <c r="E10423">
        <v>1.5555555560000001</v>
      </c>
    </row>
    <row r="10424" spans="1:5" hidden="1" x14ac:dyDescent="0.2">
      <c r="A10424" t="s">
        <v>76</v>
      </c>
      <c r="B10424" t="s">
        <v>32</v>
      </c>
      <c r="C10424" t="s">
        <v>50</v>
      </c>
      <c r="D10424" t="s">
        <v>80</v>
      </c>
      <c r="E10424">
        <v>0</v>
      </c>
    </row>
    <row r="10425" spans="1:5" hidden="1" x14ac:dyDescent="0.2">
      <c r="A10425" t="s">
        <v>76</v>
      </c>
      <c r="B10425" t="s">
        <v>32</v>
      </c>
      <c r="C10425" t="s">
        <v>33</v>
      </c>
      <c r="D10425" t="s">
        <v>21</v>
      </c>
      <c r="E10425">
        <v>190</v>
      </c>
    </row>
    <row r="10426" spans="1:5" hidden="1" x14ac:dyDescent="0.2">
      <c r="A10426" t="s">
        <v>76</v>
      </c>
      <c r="B10426" t="s">
        <v>32</v>
      </c>
      <c r="C10426" t="s">
        <v>34</v>
      </c>
      <c r="D10426" t="s">
        <v>21</v>
      </c>
      <c r="E10426">
        <v>132</v>
      </c>
    </row>
    <row r="10427" spans="1:5" hidden="1" x14ac:dyDescent="0.2">
      <c r="A10427" t="s">
        <v>76</v>
      </c>
      <c r="B10427" t="s">
        <v>32</v>
      </c>
      <c r="C10427" t="s">
        <v>36</v>
      </c>
      <c r="D10427" t="s">
        <v>21</v>
      </c>
      <c r="E10427">
        <v>212</v>
      </c>
    </row>
    <row r="10428" spans="1:5" hidden="1" x14ac:dyDescent="0.2">
      <c r="A10428" t="s">
        <v>76</v>
      </c>
      <c r="B10428" t="s">
        <v>32</v>
      </c>
      <c r="C10428" t="s">
        <v>37</v>
      </c>
      <c r="D10428" t="s">
        <v>21</v>
      </c>
      <c r="E10428">
        <v>139</v>
      </c>
    </row>
    <row r="10429" spans="1:5" hidden="1" x14ac:dyDescent="0.2">
      <c r="A10429" t="s">
        <v>76</v>
      </c>
      <c r="B10429" t="s">
        <v>32</v>
      </c>
      <c r="C10429" t="s">
        <v>38</v>
      </c>
      <c r="D10429" t="s">
        <v>21</v>
      </c>
      <c r="E10429">
        <v>173</v>
      </c>
    </row>
    <row r="10430" spans="1:5" hidden="1" x14ac:dyDescent="0.2">
      <c r="A10430" t="s">
        <v>76</v>
      </c>
      <c r="B10430" t="s">
        <v>32</v>
      </c>
      <c r="C10430" t="s">
        <v>39</v>
      </c>
      <c r="D10430" t="s">
        <v>21</v>
      </c>
      <c r="E10430">
        <v>126</v>
      </c>
    </row>
    <row r="10431" spans="1:5" hidden="1" x14ac:dyDescent="0.2">
      <c r="A10431" t="s">
        <v>76</v>
      </c>
      <c r="B10431" t="s">
        <v>32</v>
      </c>
      <c r="C10431" t="s">
        <v>50</v>
      </c>
      <c r="D10431" t="s">
        <v>21</v>
      </c>
      <c r="E10431">
        <v>0</v>
      </c>
    </row>
    <row r="10432" spans="1:5" hidden="1" x14ac:dyDescent="0.2">
      <c r="A10432" t="s">
        <v>76</v>
      </c>
      <c r="B10432" t="s">
        <v>32</v>
      </c>
      <c r="C10432" t="s">
        <v>33</v>
      </c>
      <c r="D10432" t="s">
        <v>22</v>
      </c>
      <c r="E10432">
        <v>29.8</v>
      </c>
    </row>
    <row r="10433" spans="1:5" hidden="1" x14ac:dyDescent="0.2">
      <c r="A10433" t="s">
        <v>76</v>
      </c>
      <c r="B10433" t="s">
        <v>32</v>
      </c>
      <c r="C10433" t="s">
        <v>34</v>
      </c>
      <c r="D10433" t="s">
        <v>22</v>
      </c>
      <c r="E10433">
        <v>30.6</v>
      </c>
    </row>
    <row r="10434" spans="1:5" hidden="1" x14ac:dyDescent="0.2">
      <c r="A10434" t="s">
        <v>76</v>
      </c>
      <c r="B10434" t="s">
        <v>32</v>
      </c>
      <c r="C10434" t="s">
        <v>36</v>
      </c>
      <c r="D10434" t="s">
        <v>22</v>
      </c>
      <c r="E10434">
        <v>29.8</v>
      </c>
    </row>
    <row r="10435" spans="1:5" hidden="1" x14ac:dyDescent="0.2">
      <c r="A10435" t="s">
        <v>76</v>
      </c>
      <c r="B10435" t="s">
        <v>32</v>
      </c>
      <c r="C10435" t="s">
        <v>37</v>
      </c>
      <c r="D10435" t="s">
        <v>22</v>
      </c>
      <c r="E10435">
        <v>30.2</v>
      </c>
    </row>
    <row r="10436" spans="1:5" hidden="1" x14ac:dyDescent="0.2">
      <c r="A10436" t="s">
        <v>76</v>
      </c>
      <c r="B10436" t="s">
        <v>32</v>
      </c>
      <c r="C10436" t="s">
        <v>38</v>
      </c>
      <c r="D10436" t="s">
        <v>22</v>
      </c>
      <c r="E10436">
        <v>31.4</v>
      </c>
    </row>
    <row r="10437" spans="1:5" hidden="1" x14ac:dyDescent="0.2">
      <c r="A10437" t="s">
        <v>76</v>
      </c>
      <c r="B10437" t="s">
        <v>32</v>
      </c>
      <c r="C10437" t="s">
        <v>39</v>
      </c>
      <c r="D10437" t="s">
        <v>22</v>
      </c>
      <c r="E10437">
        <v>29.6</v>
      </c>
    </row>
    <row r="10438" spans="1:5" hidden="1" x14ac:dyDescent="0.2">
      <c r="A10438" t="s">
        <v>76</v>
      </c>
      <c r="B10438" t="s">
        <v>32</v>
      </c>
      <c r="C10438" t="s">
        <v>50</v>
      </c>
      <c r="D10438" t="s">
        <v>22</v>
      </c>
      <c r="E10438">
        <v>1</v>
      </c>
    </row>
    <row r="10439" spans="1:5" hidden="1" x14ac:dyDescent="0.2">
      <c r="A10439" t="s">
        <v>76</v>
      </c>
      <c r="B10439" t="s">
        <v>32</v>
      </c>
      <c r="C10439" t="s">
        <v>33</v>
      </c>
      <c r="D10439" t="s">
        <v>23</v>
      </c>
      <c r="E10439">
        <v>6.7114089999999998E-3</v>
      </c>
    </row>
    <row r="10440" spans="1:5" hidden="1" x14ac:dyDescent="0.2">
      <c r="A10440" t="s">
        <v>76</v>
      </c>
      <c r="B10440" t="s">
        <v>32</v>
      </c>
      <c r="C10440" t="s">
        <v>34</v>
      </c>
      <c r="D10440" t="s">
        <v>23</v>
      </c>
      <c r="E10440">
        <v>3.9215686E-2</v>
      </c>
    </row>
    <row r="10441" spans="1:5" hidden="1" x14ac:dyDescent="0.2">
      <c r="A10441" t="s">
        <v>76</v>
      </c>
      <c r="B10441" t="s">
        <v>32</v>
      </c>
      <c r="C10441" t="s">
        <v>36</v>
      </c>
      <c r="D10441" t="s">
        <v>23</v>
      </c>
      <c r="E10441">
        <v>3.3557047E-2</v>
      </c>
    </row>
    <row r="10442" spans="1:5" hidden="1" x14ac:dyDescent="0.2">
      <c r="A10442" t="s">
        <v>76</v>
      </c>
      <c r="B10442" t="s">
        <v>32</v>
      </c>
      <c r="C10442" t="s">
        <v>37</v>
      </c>
      <c r="D10442" t="s">
        <v>23</v>
      </c>
      <c r="E10442">
        <v>3.9735099000000003E-2</v>
      </c>
    </row>
    <row r="10443" spans="1:5" hidden="1" x14ac:dyDescent="0.2">
      <c r="A10443" t="s">
        <v>76</v>
      </c>
      <c r="B10443" t="s">
        <v>32</v>
      </c>
      <c r="C10443" t="s">
        <v>38</v>
      </c>
      <c r="D10443" t="s">
        <v>23</v>
      </c>
      <c r="E10443">
        <v>5.7324841000000001E-2</v>
      </c>
    </row>
    <row r="10444" spans="1:5" hidden="1" x14ac:dyDescent="0.2">
      <c r="A10444" t="s">
        <v>76</v>
      </c>
      <c r="B10444" t="s">
        <v>32</v>
      </c>
      <c r="C10444" t="s">
        <v>39</v>
      </c>
      <c r="D10444" t="s">
        <v>23</v>
      </c>
      <c r="E10444">
        <v>2.7027026999999999E-2</v>
      </c>
    </row>
    <row r="10445" spans="1:5" hidden="1" x14ac:dyDescent="0.2">
      <c r="A10445" t="s">
        <v>76</v>
      </c>
      <c r="B10445" t="s">
        <v>32</v>
      </c>
      <c r="C10445" t="s">
        <v>50</v>
      </c>
      <c r="D10445" t="s">
        <v>23</v>
      </c>
      <c r="E10445">
        <v>1</v>
      </c>
    </row>
    <row r="10446" spans="1:5" hidden="1" x14ac:dyDescent="0.2">
      <c r="A10446" t="s">
        <v>76</v>
      </c>
      <c r="B10446" t="s">
        <v>32</v>
      </c>
      <c r="C10446" t="s">
        <v>33</v>
      </c>
      <c r="D10446" t="s">
        <v>24</v>
      </c>
      <c r="E10446">
        <v>0</v>
      </c>
    </row>
    <row r="10447" spans="1:5" hidden="1" x14ac:dyDescent="0.2">
      <c r="A10447" t="s">
        <v>76</v>
      </c>
      <c r="B10447" t="s">
        <v>32</v>
      </c>
      <c r="C10447" t="s">
        <v>34</v>
      </c>
      <c r="D10447" t="s">
        <v>24</v>
      </c>
      <c r="E10447">
        <v>0</v>
      </c>
    </row>
    <row r="10448" spans="1:5" hidden="1" x14ac:dyDescent="0.2">
      <c r="A10448" t="s">
        <v>76</v>
      </c>
      <c r="B10448" t="s">
        <v>32</v>
      </c>
      <c r="C10448" t="s">
        <v>36</v>
      </c>
      <c r="D10448" t="s">
        <v>24</v>
      </c>
      <c r="E10448">
        <v>0</v>
      </c>
    </row>
    <row r="10449" spans="1:5" hidden="1" x14ac:dyDescent="0.2">
      <c r="A10449" t="s">
        <v>76</v>
      </c>
      <c r="B10449" t="s">
        <v>32</v>
      </c>
      <c r="C10449" t="s">
        <v>37</v>
      </c>
      <c r="D10449" t="s">
        <v>24</v>
      </c>
      <c r="E10449">
        <v>0</v>
      </c>
    </row>
    <row r="10450" spans="1:5" hidden="1" x14ac:dyDescent="0.2">
      <c r="A10450" t="s">
        <v>76</v>
      </c>
      <c r="B10450" t="s">
        <v>32</v>
      </c>
      <c r="C10450" t="s">
        <v>38</v>
      </c>
      <c r="D10450" t="s">
        <v>24</v>
      </c>
      <c r="E10450">
        <v>0</v>
      </c>
    </row>
    <row r="10451" spans="1:5" hidden="1" x14ac:dyDescent="0.2">
      <c r="A10451" t="s">
        <v>76</v>
      </c>
      <c r="B10451" t="s">
        <v>32</v>
      </c>
      <c r="C10451" t="s">
        <v>39</v>
      </c>
      <c r="D10451" t="s">
        <v>24</v>
      </c>
      <c r="E10451">
        <v>0</v>
      </c>
    </row>
    <row r="10452" spans="1:5" hidden="1" x14ac:dyDescent="0.2">
      <c r="A10452" t="s">
        <v>76</v>
      </c>
      <c r="B10452" t="s">
        <v>32</v>
      </c>
      <c r="C10452" t="s">
        <v>50</v>
      </c>
      <c r="D10452" t="s">
        <v>24</v>
      </c>
      <c r="E10452">
        <v>0</v>
      </c>
    </row>
    <row r="10453" spans="1:5" hidden="1" x14ac:dyDescent="0.2">
      <c r="A10453" t="s">
        <v>76</v>
      </c>
      <c r="B10453" t="s">
        <v>32</v>
      </c>
      <c r="C10453" t="s">
        <v>33</v>
      </c>
      <c r="D10453" t="s">
        <v>25</v>
      </c>
      <c r="E10453">
        <v>0.31543624199999998</v>
      </c>
    </row>
    <row r="10454" spans="1:5" hidden="1" x14ac:dyDescent="0.2">
      <c r="A10454" t="s">
        <v>76</v>
      </c>
      <c r="B10454" t="s">
        <v>32</v>
      </c>
      <c r="C10454" t="s">
        <v>34</v>
      </c>
      <c r="D10454" t="s">
        <v>25</v>
      </c>
      <c r="E10454">
        <v>0.52941176499999998</v>
      </c>
    </row>
    <row r="10455" spans="1:5" hidden="1" x14ac:dyDescent="0.2">
      <c r="A10455" t="s">
        <v>76</v>
      </c>
      <c r="B10455" t="s">
        <v>32</v>
      </c>
      <c r="C10455" t="s">
        <v>36</v>
      </c>
      <c r="D10455" t="s">
        <v>25</v>
      </c>
      <c r="E10455">
        <v>0.32214765099999998</v>
      </c>
    </row>
    <row r="10456" spans="1:5" hidden="1" x14ac:dyDescent="0.2">
      <c r="A10456" t="s">
        <v>76</v>
      </c>
      <c r="B10456" t="s">
        <v>32</v>
      </c>
      <c r="C10456" t="s">
        <v>37</v>
      </c>
      <c r="D10456" t="s">
        <v>25</v>
      </c>
      <c r="E10456">
        <v>0.52980132499999999</v>
      </c>
    </row>
    <row r="10457" spans="1:5" hidden="1" x14ac:dyDescent="0.2">
      <c r="A10457" t="s">
        <v>76</v>
      </c>
      <c r="B10457" t="s">
        <v>32</v>
      </c>
      <c r="C10457" t="s">
        <v>38</v>
      </c>
      <c r="D10457" t="s">
        <v>25</v>
      </c>
      <c r="E10457">
        <v>0.36942675200000002</v>
      </c>
    </row>
    <row r="10458" spans="1:5" hidden="1" x14ac:dyDescent="0.2">
      <c r="A10458" t="s">
        <v>76</v>
      </c>
      <c r="B10458" t="s">
        <v>32</v>
      </c>
      <c r="C10458" t="s">
        <v>39</v>
      </c>
      <c r="D10458" t="s">
        <v>25</v>
      </c>
      <c r="E10458">
        <v>0.425675676</v>
      </c>
    </row>
    <row r="10459" spans="1:5" hidden="1" x14ac:dyDescent="0.2">
      <c r="A10459" t="s">
        <v>76</v>
      </c>
      <c r="B10459" t="s">
        <v>32</v>
      </c>
      <c r="C10459" t="s">
        <v>50</v>
      </c>
      <c r="D10459" t="s">
        <v>25</v>
      </c>
      <c r="E10459">
        <v>0</v>
      </c>
    </row>
    <row r="10460" spans="1:5" hidden="1" x14ac:dyDescent="0.2">
      <c r="A10460" t="s">
        <v>76</v>
      </c>
      <c r="B10460" t="s">
        <v>32</v>
      </c>
      <c r="C10460" t="s">
        <v>33</v>
      </c>
      <c r="D10460" t="s">
        <v>81</v>
      </c>
      <c r="E10460">
        <v>0.167785235</v>
      </c>
    </row>
    <row r="10461" spans="1:5" hidden="1" x14ac:dyDescent="0.2">
      <c r="A10461" t="s">
        <v>76</v>
      </c>
      <c r="B10461" t="s">
        <v>32</v>
      </c>
      <c r="C10461" t="s">
        <v>34</v>
      </c>
      <c r="D10461" t="s">
        <v>81</v>
      </c>
      <c r="E10461">
        <v>0.130718954</v>
      </c>
    </row>
    <row r="10462" spans="1:5" hidden="1" x14ac:dyDescent="0.2">
      <c r="A10462" t="s">
        <v>76</v>
      </c>
      <c r="B10462" t="s">
        <v>32</v>
      </c>
      <c r="C10462" t="s">
        <v>36</v>
      </c>
      <c r="D10462" t="s">
        <v>81</v>
      </c>
      <c r="E10462">
        <v>0.26174496600000002</v>
      </c>
    </row>
    <row r="10463" spans="1:5" hidden="1" x14ac:dyDescent="0.2">
      <c r="A10463" t="s">
        <v>76</v>
      </c>
      <c r="B10463" t="s">
        <v>32</v>
      </c>
      <c r="C10463" t="s">
        <v>37</v>
      </c>
      <c r="D10463" t="s">
        <v>81</v>
      </c>
      <c r="E10463">
        <v>7.2847681999999997E-2</v>
      </c>
    </row>
    <row r="10464" spans="1:5" hidden="1" x14ac:dyDescent="0.2">
      <c r="A10464" t="s">
        <v>76</v>
      </c>
      <c r="B10464" t="s">
        <v>32</v>
      </c>
      <c r="C10464" t="s">
        <v>38</v>
      </c>
      <c r="D10464" t="s">
        <v>81</v>
      </c>
      <c r="E10464">
        <v>0.28025477700000001</v>
      </c>
    </row>
    <row r="10465" spans="1:5" hidden="1" x14ac:dyDescent="0.2">
      <c r="A10465" t="s">
        <v>76</v>
      </c>
      <c r="B10465" t="s">
        <v>32</v>
      </c>
      <c r="C10465" t="s">
        <v>39</v>
      </c>
      <c r="D10465" t="s">
        <v>81</v>
      </c>
      <c r="E10465">
        <v>0.10810810799999999</v>
      </c>
    </row>
    <row r="10466" spans="1:5" hidden="1" x14ac:dyDescent="0.2">
      <c r="A10466" t="s">
        <v>76</v>
      </c>
      <c r="B10466" t="s">
        <v>32</v>
      </c>
      <c r="C10466" t="s">
        <v>50</v>
      </c>
      <c r="D10466" t="s">
        <v>81</v>
      </c>
      <c r="E10466">
        <v>0</v>
      </c>
    </row>
    <row r="10467" spans="1:5" hidden="1" x14ac:dyDescent="0.2">
      <c r="A10467" t="s">
        <v>76</v>
      </c>
      <c r="B10467" t="s">
        <v>32</v>
      </c>
      <c r="C10467" t="s">
        <v>33</v>
      </c>
      <c r="D10467" t="s">
        <v>82</v>
      </c>
      <c r="E10467">
        <v>0</v>
      </c>
    </row>
    <row r="10468" spans="1:5" hidden="1" x14ac:dyDescent="0.2">
      <c r="A10468" t="s">
        <v>76</v>
      </c>
      <c r="B10468" t="s">
        <v>32</v>
      </c>
      <c r="C10468" t="s">
        <v>34</v>
      </c>
      <c r="D10468" t="s">
        <v>82</v>
      </c>
      <c r="E10468">
        <v>0</v>
      </c>
    </row>
    <row r="10469" spans="1:5" hidden="1" x14ac:dyDescent="0.2">
      <c r="A10469" t="s">
        <v>76</v>
      </c>
      <c r="B10469" t="s">
        <v>32</v>
      </c>
      <c r="C10469" t="s">
        <v>36</v>
      </c>
      <c r="D10469" t="s">
        <v>82</v>
      </c>
      <c r="E10469">
        <v>6.7114089999999998E-3</v>
      </c>
    </row>
    <row r="10470" spans="1:5" hidden="1" x14ac:dyDescent="0.2">
      <c r="A10470" t="s">
        <v>76</v>
      </c>
      <c r="B10470" t="s">
        <v>32</v>
      </c>
      <c r="C10470" t="s">
        <v>37</v>
      </c>
      <c r="D10470" t="s">
        <v>82</v>
      </c>
      <c r="E10470">
        <v>0</v>
      </c>
    </row>
    <row r="10471" spans="1:5" hidden="1" x14ac:dyDescent="0.2">
      <c r="A10471" t="s">
        <v>76</v>
      </c>
      <c r="B10471" t="s">
        <v>32</v>
      </c>
      <c r="C10471" t="s">
        <v>38</v>
      </c>
      <c r="D10471" t="s">
        <v>82</v>
      </c>
      <c r="E10471">
        <v>0</v>
      </c>
    </row>
    <row r="10472" spans="1:5" hidden="1" x14ac:dyDescent="0.2">
      <c r="A10472" t="s">
        <v>76</v>
      </c>
      <c r="B10472" t="s">
        <v>32</v>
      </c>
      <c r="C10472" t="s">
        <v>39</v>
      </c>
      <c r="D10472" t="s">
        <v>82</v>
      </c>
      <c r="E10472">
        <v>0</v>
      </c>
    </row>
    <row r="10473" spans="1:5" hidden="1" x14ac:dyDescent="0.2">
      <c r="A10473" t="s">
        <v>76</v>
      </c>
      <c r="B10473" t="s">
        <v>32</v>
      </c>
      <c r="C10473" t="s">
        <v>50</v>
      </c>
      <c r="D10473" t="s">
        <v>82</v>
      </c>
      <c r="E10473">
        <v>0</v>
      </c>
    </row>
    <row r="10474" spans="1:5" hidden="1" x14ac:dyDescent="0.2">
      <c r="A10474" t="s">
        <v>76</v>
      </c>
      <c r="B10474" t="s">
        <v>32</v>
      </c>
      <c r="C10474" t="s">
        <v>33</v>
      </c>
      <c r="D10474" t="s">
        <v>28</v>
      </c>
      <c r="E10474">
        <v>0.51006711400000004</v>
      </c>
    </row>
    <row r="10475" spans="1:5" hidden="1" x14ac:dyDescent="0.2">
      <c r="A10475" t="s">
        <v>76</v>
      </c>
      <c r="B10475" t="s">
        <v>32</v>
      </c>
      <c r="C10475" t="s">
        <v>34</v>
      </c>
      <c r="D10475" t="s">
        <v>28</v>
      </c>
      <c r="E10475">
        <v>0.300653595</v>
      </c>
    </row>
    <row r="10476" spans="1:5" hidden="1" x14ac:dyDescent="0.2">
      <c r="A10476" t="s">
        <v>76</v>
      </c>
      <c r="B10476" t="s">
        <v>32</v>
      </c>
      <c r="C10476" t="s">
        <v>36</v>
      </c>
      <c r="D10476" t="s">
        <v>28</v>
      </c>
      <c r="E10476">
        <v>0.38255033599999999</v>
      </c>
    </row>
    <row r="10477" spans="1:5" hidden="1" x14ac:dyDescent="0.2">
      <c r="A10477" t="s">
        <v>76</v>
      </c>
      <c r="B10477" t="s">
        <v>32</v>
      </c>
      <c r="C10477" t="s">
        <v>37</v>
      </c>
      <c r="D10477" t="s">
        <v>28</v>
      </c>
      <c r="E10477">
        <v>0.35761589399999999</v>
      </c>
    </row>
    <row r="10478" spans="1:5" hidden="1" x14ac:dyDescent="0.2">
      <c r="A10478" t="s">
        <v>76</v>
      </c>
      <c r="B10478" t="s">
        <v>32</v>
      </c>
      <c r="C10478" t="s">
        <v>38</v>
      </c>
      <c r="D10478" t="s">
        <v>28</v>
      </c>
      <c r="E10478">
        <v>0.29299363099999998</v>
      </c>
    </row>
    <row r="10479" spans="1:5" hidden="1" x14ac:dyDescent="0.2">
      <c r="A10479" t="s">
        <v>76</v>
      </c>
      <c r="B10479" t="s">
        <v>32</v>
      </c>
      <c r="C10479" t="s">
        <v>39</v>
      </c>
      <c r="D10479" t="s">
        <v>28</v>
      </c>
      <c r="E10479">
        <v>0.43918918899999998</v>
      </c>
    </row>
    <row r="10480" spans="1:5" hidden="1" x14ac:dyDescent="0.2">
      <c r="A10480" t="s">
        <v>76</v>
      </c>
      <c r="B10480" t="s">
        <v>32</v>
      </c>
      <c r="C10480" t="s">
        <v>50</v>
      </c>
      <c r="D10480" t="s">
        <v>28</v>
      </c>
      <c r="E10480">
        <v>0</v>
      </c>
    </row>
    <row r="10481" spans="1:5" hidden="1" x14ac:dyDescent="0.2">
      <c r="A10481" t="s">
        <v>76</v>
      </c>
      <c r="B10481" t="s">
        <v>32</v>
      </c>
      <c r="C10481" t="s">
        <v>33</v>
      </c>
      <c r="D10481" t="s">
        <v>29</v>
      </c>
      <c r="E10481">
        <v>149</v>
      </c>
    </row>
    <row r="10482" spans="1:5" hidden="1" x14ac:dyDescent="0.2">
      <c r="A10482" t="s">
        <v>76</v>
      </c>
      <c r="B10482" t="s">
        <v>32</v>
      </c>
      <c r="C10482" t="s">
        <v>34</v>
      </c>
      <c r="D10482" t="s">
        <v>29</v>
      </c>
      <c r="E10482">
        <v>153</v>
      </c>
    </row>
    <row r="10483" spans="1:5" hidden="1" x14ac:dyDescent="0.2">
      <c r="A10483" t="s">
        <v>76</v>
      </c>
      <c r="B10483" t="s">
        <v>32</v>
      </c>
      <c r="C10483" t="s">
        <v>36</v>
      </c>
      <c r="D10483" t="s">
        <v>29</v>
      </c>
      <c r="E10483">
        <v>149</v>
      </c>
    </row>
    <row r="10484" spans="1:5" hidden="1" x14ac:dyDescent="0.2">
      <c r="A10484" t="s">
        <v>76</v>
      </c>
      <c r="B10484" t="s">
        <v>32</v>
      </c>
      <c r="C10484" t="s">
        <v>37</v>
      </c>
      <c r="D10484" t="s">
        <v>29</v>
      </c>
      <c r="E10484">
        <v>151</v>
      </c>
    </row>
    <row r="10485" spans="1:5" hidden="1" x14ac:dyDescent="0.2">
      <c r="A10485" t="s">
        <v>76</v>
      </c>
      <c r="B10485" t="s">
        <v>32</v>
      </c>
      <c r="C10485" t="s">
        <v>38</v>
      </c>
      <c r="D10485" t="s">
        <v>29</v>
      </c>
      <c r="E10485">
        <v>157</v>
      </c>
    </row>
    <row r="10486" spans="1:5" hidden="1" x14ac:dyDescent="0.2">
      <c r="A10486" t="s">
        <v>76</v>
      </c>
      <c r="B10486" t="s">
        <v>32</v>
      </c>
      <c r="C10486" t="s">
        <v>39</v>
      </c>
      <c r="D10486" t="s">
        <v>29</v>
      </c>
      <c r="E10486">
        <v>148</v>
      </c>
    </row>
    <row r="10487" spans="1:5" hidden="1" x14ac:dyDescent="0.2">
      <c r="A10487" t="s">
        <v>76</v>
      </c>
      <c r="B10487" t="s">
        <v>32</v>
      </c>
      <c r="C10487" t="s">
        <v>50</v>
      </c>
      <c r="D10487" t="s">
        <v>29</v>
      </c>
      <c r="E10487">
        <v>1</v>
      </c>
    </row>
    <row r="10488" spans="1:5" hidden="1" x14ac:dyDescent="0.2">
      <c r="A10488" t="s">
        <v>76</v>
      </c>
      <c r="B10488" t="s">
        <v>32</v>
      </c>
      <c r="C10488" t="s">
        <v>33</v>
      </c>
      <c r="D10488" t="s">
        <v>30</v>
      </c>
      <c r="E10488">
        <v>0</v>
      </c>
    </row>
    <row r="10489" spans="1:5" hidden="1" x14ac:dyDescent="0.2">
      <c r="A10489" t="s">
        <v>76</v>
      </c>
      <c r="B10489" t="s">
        <v>32</v>
      </c>
      <c r="C10489" t="s">
        <v>34</v>
      </c>
      <c r="D10489" t="s">
        <v>30</v>
      </c>
      <c r="E10489">
        <v>0</v>
      </c>
    </row>
    <row r="10490" spans="1:5" hidden="1" x14ac:dyDescent="0.2">
      <c r="A10490" t="s">
        <v>76</v>
      </c>
      <c r="B10490" t="s">
        <v>32</v>
      </c>
      <c r="C10490" t="s">
        <v>36</v>
      </c>
      <c r="D10490" t="s">
        <v>30</v>
      </c>
      <c r="E10490">
        <v>0</v>
      </c>
    </row>
    <row r="10491" spans="1:5" hidden="1" x14ac:dyDescent="0.2">
      <c r="A10491" t="s">
        <v>76</v>
      </c>
      <c r="B10491" t="s">
        <v>32</v>
      </c>
      <c r="C10491" t="s">
        <v>37</v>
      </c>
      <c r="D10491" t="s">
        <v>30</v>
      </c>
      <c r="E10491">
        <v>0</v>
      </c>
    </row>
    <row r="10492" spans="1:5" hidden="1" x14ac:dyDescent="0.2">
      <c r="A10492" t="s">
        <v>76</v>
      </c>
      <c r="B10492" t="s">
        <v>32</v>
      </c>
      <c r="C10492" t="s">
        <v>38</v>
      </c>
      <c r="D10492" t="s">
        <v>30</v>
      </c>
      <c r="E10492">
        <v>0</v>
      </c>
    </row>
    <row r="10493" spans="1:5" hidden="1" x14ac:dyDescent="0.2">
      <c r="A10493" t="s">
        <v>76</v>
      </c>
      <c r="B10493" t="s">
        <v>32</v>
      </c>
      <c r="C10493" t="s">
        <v>39</v>
      </c>
      <c r="D10493" t="s">
        <v>30</v>
      </c>
      <c r="E10493">
        <v>0</v>
      </c>
    </row>
    <row r="10494" spans="1:5" hidden="1" x14ac:dyDescent="0.2">
      <c r="A10494" t="s">
        <v>76</v>
      </c>
      <c r="B10494" t="s">
        <v>32</v>
      </c>
      <c r="C10494" t="s">
        <v>50</v>
      </c>
      <c r="D10494" t="s">
        <v>30</v>
      </c>
      <c r="E10494">
        <v>0</v>
      </c>
    </row>
    <row r="10495" spans="1:5" hidden="1" x14ac:dyDescent="0.2">
      <c r="A10495" t="s">
        <v>76</v>
      </c>
      <c r="B10495" t="s">
        <v>32</v>
      </c>
      <c r="C10495" t="s">
        <v>33</v>
      </c>
      <c r="D10495" t="s">
        <v>31</v>
      </c>
      <c r="E10495">
        <v>0</v>
      </c>
    </row>
    <row r="10496" spans="1:5" hidden="1" x14ac:dyDescent="0.2">
      <c r="A10496" t="s">
        <v>76</v>
      </c>
      <c r="B10496" t="s">
        <v>32</v>
      </c>
      <c r="C10496" t="s">
        <v>34</v>
      </c>
      <c r="D10496" t="s">
        <v>31</v>
      </c>
      <c r="E10496">
        <v>0</v>
      </c>
    </row>
    <row r="10497" spans="1:5" hidden="1" x14ac:dyDescent="0.2">
      <c r="A10497" t="s">
        <v>76</v>
      </c>
      <c r="B10497" t="s">
        <v>32</v>
      </c>
      <c r="C10497" t="s">
        <v>36</v>
      </c>
      <c r="D10497" t="s">
        <v>31</v>
      </c>
      <c r="E10497">
        <v>0</v>
      </c>
    </row>
    <row r="10498" spans="1:5" hidden="1" x14ac:dyDescent="0.2">
      <c r="A10498" t="s">
        <v>76</v>
      </c>
      <c r="B10498" t="s">
        <v>32</v>
      </c>
      <c r="C10498" t="s">
        <v>37</v>
      </c>
      <c r="D10498" t="s">
        <v>31</v>
      </c>
      <c r="E10498">
        <v>0</v>
      </c>
    </row>
    <row r="10499" spans="1:5" hidden="1" x14ac:dyDescent="0.2">
      <c r="A10499" t="s">
        <v>76</v>
      </c>
      <c r="B10499" t="s">
        <v>32</v>
      </c>
      <c r="C10499" t="s">
        <v>38</v>
      </c>
      <c r="D10499" t="s">
        <v>31</v>
      </c>
      <c r="E10499">
        <v>0</v>
      </c>
    </row>
    <row r="10500" spans="1:5" hidden="1" x14ac:dyDescent="0.2">
      <c r="A10500" t="s">
        <v>76</v>
      </c>
      <c r="B10500" t="s">
        <v>32</v>
      </c>
      <c r="C10500" t="s">
        <v>39</v>
      </c>
      <c r="D10500" t="s">
        <v>31</v>
      </c>
      <c r="E10500">
        <v>0</v>
      </c>
    </row>
    <row r="10501" spans="1:5" hidden="1" x14ac:dyDescent="0.2">
      <c r="A10501" t="s">
        <v>76</v>
      </c>
      <c r="B10501" t="s">
        <v>32</v>
      </c>
      <c r="C10501" t="s">
        <v>50</v>
      </c>
      <c r="D10501" t="s">
        <v>31</v>
      </c>
      <c r="E10501">
        <v>0</v>
      </c>
    </row>
    <row r="10502" spans="1:5" hidden="1" x14ac:dyDescent="0.2">
      <c r="A10502" t="s">
        <v>76</v>
      </c>
      <c r="B10502" t="s">
        <v>40</v>
      </c>
      <c r="C10502" t="s">
        <v>54</v>
      </c>
      <c r="D10502" t="s">
        <v>8</v>
      </c>
      <c r="E10502">
        <v>5.0505051000000002E-2</v>
      </c>
    </row>
    <row r="10503" spans="1:5" hidden="1" x14ac:dyDescent="0.2">
      <c r="A10503" t="s">
        <v>76</v>
      </c>
      <c r="B10503" t="s">
        <v>40</v>
      </c>
      <c r="C10503" t="s">
        <v>41</v>
      </c>
      <c r="D10503" t="s">
        <v>8</v>
      </c>
      <c r="E10503">
        <v>0.27611940299999999</v>
      </c>
    </row>
    <row r="10504" spans="1:5" hidden="1" x14ac:dyDescent="0.2">
      <c r="A10504" t="s">
        <v>76</v>
      </c>
      <c r="B10504" t="s">
        <v>40</v>
      </c>
      <c r="C10504" t="s">
        <v>42</v>
      </c>
      <c r="D10504" t="s">
        <v>8</v>
      </c>
      <c r="E10504">
        <v>0.41726618700000001</v>
      </c>
    </row>
    <row r="10505" spans="1:5" hidden="1" x14ac:dyDescent="0.2">
      <c r="A10505" t="s">
        <v>76</v>
      </c>
      <c r="B10505" t="s">
        <v>40</v>
      </c>
      <c r="C10505" t="s">
        <v>56</v>
      </c>
      <c r="D10505" t="s">
        <v>8</v>
      </c>
      <c r="E10505">
        <v>2.3809523999999999E-2</v>
      </c>
    </row>
    <row r="10506" spans="1:5" hidden="1" x14ac:dyDescent="0.2">
      <c r="A10506" t="s">
        <v>76</v>
      </c>
      <c r="B10506" t="s">
        <v>40</v>
      </c>
      <c r="C10506" t="s">
        <v>43</v>
      </c>
      <c r="D10506" t="s">
        <v>8</v>
      </c>
      <c r="E10506">
        <v>0.376</v>
      </c>
    </row>
    <row r="10507" spans="1:5" hidden="1" x14ac:dyDescent="0.2">
      <c r="A10507" t="s">
        <v>76</v>
      </c>
      <c r="B10507" t="s">
        <v>40</v>
      </c>
      <c r="C10507" t="s">
        <v>44</v>
      </c>
      <c r="D10507" t="s">
        <v>8</v>
      </c>
      <c r="E10507">
        <v>0.331168831</v>
      </c>
    </row>
    <row r="10508" spans="1:5" hidden="1" x14ac:dyDescent="0.2">
      <c r="A10508" t="s">
        <v>76</v>
      </c>
      <c r="B10508" t="s">
        <v>40</v>
      </c>
      <c r="C10508" t="s">
        <v>54</v>
      </c>
      <c r="D10508" t="s">
        <v>13</v>
      </c>
      <c r="E10508">
        <v>0</v>
      </c>
    </row>
    <row r="10509" spans="1:5" hidden="1" x14ac:dyDescent="0.2">
      <c r="A10509" t="s">
        <v>76</v>
      </c>
      <c r="B10509" t="s">
        <v>40</v>
      </c>
      <c r="C10509" t="s">
        <v>41</v>
      </c>
      <c r="D10509" t="s">
        <v>13</v>
      </c>
      <c r="E10509">
        <v>0</v>
      </c>
    </row>
    <row r="10510" spans="1:5" hidden="1" x14ac:dyDescent="0.2">
      <c r="A10510" t="s">
        <v>76</v>
      </c>
      <c r="B10510" t="s">
        <v>40</v>
      </c>
      <c r="C10510" t="s">
        <v>42</v>
      </c>
      <c r="D10510" t="s">
        <v>13</v>
      </c>
      <c r="E10510">
        <v>9.3525179999999999E-2</v>
      </c>
    </row>
    <row r="10511" spans="1:5" hidden="1" x14ac:dyDescent="0.2">
      <c r="A10511" t="s">
        <v>76</v>
      </c>
      <c r="B10511" t="s">
        <v>40</v>
      </c>
      <c r="C10511" t="s">
        <v>56</v>
      </c>
      <c r="D10511" t="s">
        <v>13</v>
      </c>
      <c r="E10511">
        <v>0</v>
      </c>
    </row>
    <row r="10512" spans="1:5" hidden="1" x14ac:dyDescent="0.2">
      <c r="A10512" t="s">
        <v>76</v>
      </c>
      <c r="B10512" t="s">
        <v>40</v>
      </c>
      <c r="C10512" t="s">
        <v>43</v>
      </c>
      <c r="D10512" t="s">
        <v>13</v>
      </c>
      <c r="E10512">
        <v>0.2</v>
      </c>
    </row>
    <row r="10513" spans="1:5" hidden="1" x14ac:dyDescent="0.2">
      <c r="A10513" t="s">
        <v>76</v>
      </c>
      <c r="B10513" t="s">
        <v>40</v>
      </c>
      <c r="C10513" t="s">
        <v>44</v>
      </c>
      <c r="D10513" t="s">
        <v>13</v>
      </c>
      <c r="E10513">
        <v>6.4935065E-2</v>
      </c>
    </row>
    <row r="10514" spans="1:5" hidden="1" x14ac:dyDescent="0.2">
      <c r="A10514" t="s">
        <v>76</v>
      </c>
      <c r="B10514" t="s">
        <v>40</v>
      </c>
      <c r="C10514" t="s">
        <v>54</v>
      </c>
      <c r="D10514" t="s">
        <v>14</v>
      </c>
      <c r="E10514">
        <v>2.0202020000000001E-2</v>
      </c>
    </row>
    <row r="10515" spans="1:5" hidden="1" x14ac:dyDescent="0.2">
      <c r="A10515" t="s">
        <v>76</v>
      </c>
      <c r="B10515" t="s">
        <v>40</v>
      </c>
      <c r="C10515" t="s">
        <v>41</v>
      </c>
      <c r="D10515" t="s">
        <v>14</v>
      </c>
      <c r="E10515">
        <v>0.12686567200000001</v>
      </c>
    </row>
    <row r="10516" spans="1:5" hidden="1" x14ac:dyDescent="0.2">
      <c r="A10516" t="s">
        <v>76</v>
      </c>
      <c r="B10516" t="s">
        <v>40</v>
      </c>
      <c r="C10516" t="s">
        <v>42</v>
      </c>
      <c r="D10516" t="s">
        <v>14</v>
      </c>
      <c r="E10516">
        <v>0.41726618700000001</v>
      </c>
    </row>
    <row r="10517" spans="1:5" hidden="1" x14ac:dyDescent="0.2">
      <c r="A10517" t="s">
        <v>76</v>
      </c>
      <c r="B10517" t="s">
        <v>40</v>
      </c>
      <c r="C10517" t="s">
        <v>56</v>
      </c>
      <c r="D10517" t="s">
        <v>14</v>
      </c>
      <c r="E10517">
        <v>2.3809523999999999E-2</v>
      </c>
    </row>
    <row r="10518" spans="1:5" hidden="1" x14ac:dyDescent="0.2">
      <c r="A10518" t="s">
        <v>76</v>
      </c>
      <c r="B10518" t="s">
        <v>40</v>
      </c>
      <c r="C10518" t="s">
        <v>43</v>
      </c>
      <c r="D10518" t="s">
        <v>14</v>
      </c>
      <c r="E10518">
        <v>0.36</v>
      </c>
    </row>
    <row r="10519" spans="1:5" hidden="1" x14ac:dyDescent="0.2">
      <c r="A10519" t="s">
        <v>76</v>
      </c>
      <c r="B10519" t="s">
        <v>40</v>
      </c>
      <c r="C10519" t="s">
        <v>44</v>
      </c>
      <c r="D10519" t="s">
        <v>14</v>
      </c>
      <c r="E10519">
        <v>0.331168831</v>
      </c>
    </row>
    <row r="10520" spans="1:5" hidden="1" x14ac:dyDescent="0.2">
      <c r="A10520" t="s">
        <v>76</v>
      </c>
      <c r="B10520" t="s">
        <v>40</v>
      </c>
      <c r="C10520" t="s">
        <v>54</v>
      </c>
      <c r="D10520" t="s">
        <v>15</v>
      </c>
      <c r="E10520">
        <v>0</v>
      </c>
    </row>
    <row r="10521" spans="1:5" hidden="1" x14ac:dyDescent="0.2">
      <c r="A10521" t="s">
        <v>76</v>
      </c>
      <c r="B10521" t="s">
        <v>40</v>
      </c>
      <c r="C10521" t="s">
        <v>41</v>
      </c>
      <c r="D10521" t="s">
        <v>15</v>
      </c>
      <c r="E10521">
        <v>0</v>
      </c>
    </row>
    <row r="10522" spans="1:5" hidden="1" x14ac:dyDescent="0.2">
      <c r="A10522" t="s">
        <v>76</v>
      </c>
      <c r="B10522" t="s">
        <v>40</v>
      </c>
      <c r="C10522" t="s">
        <v>42</v>
      </c>
      <c r="D10522" t="s">
        <v>15</v>
      </c>
      <c r="E10522">
        <v>0</v>
      </c>
    </row>
    <row r="10523" spans="1:5" hidden="1" x14ac:dyDescent="0.2">
      <c r="A10523" t="s">
        <v>76</v>
      </c>
      <c r="B10523" t="s">
        <v>40</v>
      </c>
      <c r="C10523" t="s">
        <v>56</v>
      </c>
      <c r="D10523" t="s">
        <v>15</v>
      </c>
      <c r="E10523">
        <v>0</v>
      </c>
    </row>
    <row r="10524" spans="1:5" hidden="1" x14ac:dyDescent="0.2">
      <c r="A10524" t="s">
        <v>76</v>
      </c>
      <c r="B10524" t="s">
        <v>40</v>
      </c>
      <c r="C10524" t="s">
        <v>43</v>
      </c>
      <c r="D10524" t="s">
        <v>15</v>
      </c>
      <c r="E10524">
        <v>0</v>
      </c>
    </row>
    <row r="10525" spans="1:5" hidden="1" x14ac:dyDescent="0.2">
      <c r="A10525" t="s">
        <v>76</v>
      </c>
      <c r="B10525" t="s">
        <v>40</v>
      </c>
      <c r="C10525" t="s">
        <v>44</v>
      </c>
      <c r="D10525" t="s">
        <v>15</v>
      </c>
      <c r="E10525">
        <v>0</v>
      </c>
    </row>
    <row r="10526" spans="1:5" hidden="1" x14ac:dyDescent="0.2">
      <c r="A10526" t="s">
        <v>76</v>
      </c>
      <c r="B10526" t="s">
        <v>40</v>
      </c>
      <c r="C10526" t="s">
        <v>54</v>
      </c>
      <c r="D10526" t="s">
        <v>16</v>
      </c>
      <c r="E10526">
        <v>0.25252525300000001</v>
      </c>
    </row>
    <row r="10527" spans="1:5" hidden="1" x14ac:dyDescent="0.2">
      <c r="A10527" t="s">
        <v>76</v>
      </c>
      <c r="B10527" t="s">
        <v>40</v>
      </c>
      <c r="C10527" t="s">
        <v>41</v>
      </c>
      <c r="D10527" t="s">
        <v>16</v>
      </c>
      <c r="E10527">
        <v>0.53731343300000001</v>
      </c>
    </row>
    <row r="10528" spans="1:5" hidden="1" x14ac:dyDescent="0.2">
      <c r="A10528" t="s">
        <v>76</v>
      </c>
      <c r="B10528" t="s">
        <v>40</v>
      </c>
      <c r="C10528" t="s">
        <v>42</v>
      </c>
      <c r="D10528" t="s">
        <v>16</v>
      </c>
      <c r="E10528">
        <v>0.97122302199999999</v>
      </c>
    </row>
    <row r="10529" spans="1:5" hidden="1" x14ac:dyDescent="0.2">
      <c r="A10529" t="s">
        <v>76</v>
      </c>
      <c r="B10529" t="s">
        <v>40</v>
      </c>
      <c r="C10529" t="s">
        <v>56</v>
      </c>
      <c r="D10529" t="s">
        <v>16</v>
      </c>
      <c r="E10529">
        <v>0.35714285699999998</v>
      </c>
    </row>
    <row r="10530" spans="1:5" hidden="1" x14ac:dyDescent="0.2">
      <c r="A10530" t="s">
        <v>76</v>
      </c>
      <c r="B10530" t="s">
        <v>40</v>
      </c>
      <c r="C10530" t="s">
        <v>43</v>
      </c>
      <c r="D10530" t="s">
        <v>16</v>
      </c>
      <c r="E10530">
        <v>1</v>
      </c>
    </row>
    <row r="10531" spans="1:5" hidden="1" x14ac:dyDescent="0.2">
      <c r="A10531" t="s">
        <v>76</v>
      </c>
      <c r="B10531" t="s">
        <v>40</v>
      </c>
      <c r="C10531" t="s">
        <v>44</v>
      </c>
      <c r="D10531" t="s">
        <v>16</v>
      </c>
      <c r="E10531">
        <v>0.96753246800000003</v>
      </c>
    </row>
    <row r="10532" spans="1:5" hidden="1" x14ac:dyDescent="0.2">
      <c r="A10532" t="s">
        <v>76</v>
      </c>
      <c r="B10532" t="s">
        <v>40</v>
      </c>
      <c r="C10532" t="s">
        <v>54</v>
      </c>
      <c r="D10532" t="s">
        <v>17</v>
      </c>
      <c r="E10532">
        <v>0.222222222</v>
      </c>
    </row>
    <row r="10533" spans="1:5" hidden="1" x14ac:dyDescent="0.2">
      <c r="A10533" t="s">
        <v>76</v>
      </c>
      <c r="B10533" t="s">
        <v>40</v>
      </c>
      <c r="C10533" t="s">
        <v>41</v>
      </c>
      <c r="D10533" t="s">
        <v>17</v>
      </c>
      <c r="E10533">
        <v>0.38805970099999998</v>
      </c>
    </row>
    <row r="10534" spans="1:5" hidden="1" x14ac:dyDescent="0.2">
      <c r="A10534" t="s">
        <v>76</v>
      </c>
      <c r="B10534" t="s">
        <v>40</v>
      </c>
      <c r="C10534" t="s">
        <v>42</v>
      </c>
      <c r="D10534" t="s">
        <v>17</v>
      </c>
      <c r="E10534">
        <v>0.87769784200000001</v>
      </c>
    </row>
    <row r="10535" spans="1:5" hidden="1" x14ac:dyDescent="0.2">
      <c r="A10535" t="s">
        <v>76</v>
      </c>
      <c r="B10535" t="s">
        <v>40</v>
      </c>
      <c r="C10535" t="s">
        <v>56</v>
      </c>
      <c r="D10535" t="s">
        <v>17</v>
      </c>
      <c r="E10535">
        <v>0.35714285699999998</v>
      </c>
    </row>
    <row r="10536" spans="1:5" hidden="1" x14ac:dyDescent="0.2">
      <c r="A10536" t="s">
        <v>76</v>
      </c>
      <c r="B10536" t="s">
        <v>40</v>
      </c>
      <c r="C10536" t="s">
        <v>43</v>
      </c>
      <c r="D10536" t="s">
        <v>17</v>
      </c>
      <c r="E10536">
        <v>0.78400000000000003</v>
      </c>
    </row>
    <row r="10537" spans="1:5" hidden="1" x14ac:dyDescent="0.2">
      <c r="A10537" t="s">
        <v>76</v>
      </c>
      <c r="B10537" t="s">
        <v>40</v>
      </c>
      <c r="C10537" t="s">
        <v>44</v>
      </c>
      <c r="D10537" t="s">
        <v>17</v>
      </c>
      <c r="E10537">
        <v>0.90259740300000002</v>
      </c>
    </row>
    <row r="10538" spans="1:5" hidden="1" x14ac:dyDescent="0.2">
      <c r="A10538" t="s">
        <v>76</v>
      </c>
      <c r="B10538" t="s">
        <v>40</v>
      </c>
      <c r="C10538" t="s">
        <v>54</v>
      </c>
      <c r="D10538" t="s">
        <v>18</v>
      </c>
      <c r="E10538">
        <v>0.90825688100000002</v>
      </c>
    </row>
    <row r="10539" spans="1:5" hidden="1" x14ac:dyDescent="0.2">
      <c r="A10539" t="s">
        <v>76</v>
      </c>
      <c r="B10539" t="s">
        <v>40</v>
      </c>
      <c r="C10539" t="s">
        <v>41</v>
      </c>
      <c r="D10539" t="s">
        <v>18</v>
      </c>
      <c r="E10539">
        <v>0.54471544699999996</v>
      </c>
    </row>
    <row r="10540" spans="1:5" hidden="1" x14ac:dyDescent="0.2">
      <c r="A10540" t="s">
        <v>76</v>
      </c>
      <c r="B10540" t="s">
        <v>40</v>
      </c>
      <c r="C10540" t="s">
        <v>42</v>
      </c>
      <c r="D10540" t="s">
        <v>18</v>
      </c>
      <c r="E10540">
        <v>0.74137931000000001</v>
      </c>
    </row>
    <row r="10541" spans="1:5" hidden="1" x14ac:dyDescent="0.2">
      <c r="A10541" t="s">
        <v>76</v>
      </c>
      <c r="B10541" t="s">
        <v>40</v>
      </c>
      <c r="C10541" t="s">
        <v>56</v>
      </c>
      <c r="D10541" t="s">
        <v>18</v>
      </c>
      <c r="E10541">
        <v>0.85057471299999998</v>
      </c>
    </row>
    <row r="10542" spans="1:5" hidden="1" x14ac:dyDescent="0.2">
      <c r="A10542" t="s">
        <v>76</v>
      </c>
      <c r="B10542" t="s">
        <v>40</v>
      </c>
      <c r="C10542" t="s">
        <v>43</v>
      </c>
      <c r="D10542" t="s">
        <v>18</v>
      </c>
      <c r="E10542">
        <v>0.84353741500000001</v>
      </c>
    </row>
    <row r="10543" spans="1:5" hidden="1" x14ac:dyDescent="0.2">
      <c r="A10543" t="s">
        <v>76</v>
      </c>
      <c r="B10543" t="s">
        <v>40</v>
      </c>
      <c r="C10543" t="s">
        <v>44</v>
      </c>
      <c r="D10543" t="s">
        <v>18</v>
      </c>
      <c r="E10543">
        <v>0.78421052599999996</v>
      </c>
    </row>
    <row r="10544" spans="1:5" hidden="1" x14ac:dyDescent="0.2">
      <c r="A10544" t="s">
        <v>76</v>
      </c>
      <c r="B10544" t="s">
        <v>40</v>
      </c>
      <c r="C10544" t="s">
        <v>54</v>
      </c>
      <c r="D10544" t="s">
        <v>19</v>
      </c>
      <c r="E10544">
        <v>27.25</v>
      </c>
    </row>
    <row r="10545" spans="1:5" hidden="1" x14ac:dyDescent="0.2">
      <c r="A10545" t="s">
        <v>76</v>
      </c>
      <c r="B10545" t="s">
        <v>40</v>
      </c>
      <c r="C10545" t="s">
        <v>41</v>
      </c>
      <c r="D10545" t="s">
        <v>19</v>
      </c>
      <c r="E10545">
        <v>49.2</v>
      </c>
    </row>
    <row r="10546" spans="1:5" hidden="1" x14ac:dyDescent="0.2">
      <c r="A10546" t="s">
        <v>76</v>
      </c>
      <c r="B10546" t="s">
        <v>40</v>
      </c>
      <c r="C10546" t="s">
        <v>42</v>
      </c>
      <c r="D10546" t="s">
        <v>19</v>
      </c>
      <c r="E10546">
        <v>34.799999999999997</v>
      </c>
    </row>
    <row r="10547" spans="1:5" hidden="1" x14ac:dyDescent="0.2">
      <c r="A10547" t="s">
        <v>76</v>
      </c>
      <c r="B10547" t="s">
        <v>40</v>
      </c>
      <c r="C10547" t="s">
        <v>56</v>
      </c>
      <c r="D10547" t="s">
        <v>19</v>
      </c>
      <c r="E10547">
        <v>29</v>
      </c>
    </row>
    <row r="10548" spans="1:5" hidden="1" x14ac:dyDescent="0.2">
      <c r="A10548" t="s">
        <v>76</v>
      </c>
      <c r="B10548" t="s">
        <v>40</v>
      </c>
      <c r="C10548" t="s">
        <v>43</v>
      </c>
      <c r="D10548" t="s">
        <v>19</v>
      </c>
      <c r="E10548">
        <v>29.4</v>
      </c>
    </row>
    <row r="10549" spans="1:5" hidden="1" x14ac:dyDescent="0.2">
      <c r="A10549" t="s">
        <v>76</v>
      </c>
      <c r="B10549" t="s">
        <v>40</v>
      </c>
      <c r="C10549" t="s">
        <v>44</v>
      </c>
      <c r="D10549" t="s">
        <v>19</v>
      </c>
      <c r="E10549">
        <v>38</v>
      </c>
    </row>
    <row r="10550" spans="1:5" hidden="1" x14ac:dyDescent="0.2">
      <c r="A10550" t="s">
        <v>76</v>
      </c>
      <c r="B10550" t="s">
        <v>40</v>
      </c>
      <c r="C10550" t="s">
        <v>54</v>
      </c>
      <c r="D10550" t="s">
        <v>80</v>
      </c>
      <c r="E10550">
        <v>9</v>
      </c>
    </row>
    <row r="10551" spans="1:5" hidden="1" x14ac:dyDescent="0.2">
      <c r="A10551" t="s">
        <v>76</v>
      </c>
      <c r="B10551" t="s">
        <v>40</v>
      </c>
      <c r="C10551" t="s">
        <v>41</v>
      </c>
      <c r="D10551" t="s">
        <v>80</v>
      </c>
      <c r="E10551">
        <v>1.3513513509999999</v>
      </c>
    </row>
    <row r="10552" spans="1:5" hidden="1" x14ac:dyDescent="0.2">
      <c r="A10552" t="s">
        <v>76</v>
      </c>
      <c r="B10552" t="s">
        <v>40</v>
      </c>
      <c r="C10552" t="s">
        <v>42</v>
      </c>
      <c r="D10552" t="s">
        <v>80</v>
      </c>
      <c r="E10552">
        <v>1.5172413789999999</v>
      </c>
    </row>
    <row r="10553" spans="1:5" hidden="1" x14ac:dyDescent="0.2">
      <c r="A10553" t="s">
        <v>76</v>
      </c>
      <c r="B10553" t="s">
        <v>40</v>
      </c>
      <c r="C10553" t="s">
        <v>56</v>
      </c>
      <c r="D10553" t="s">
        <v>80</v>
      </c>
      <c r="E10553">
        <v>2</v>
      </c>
    </row>
    <row r="10554" spans="1:5" hidden="1" x14ac:dyDescent="0.2">
      <c r="A10554" t="s">
        <v>76</v>
      </c>
      <c r="B10554" t="s">
        <v>40</v>
      </c>
      <c r="C10554" t="s">
        <v>43</v>
      </c>
      <c r="D10554" t="s">
        <v>80</v>
      </c>
      <c r="E10554">
        <v>2.7872340430000002</v>
      </c>
    </row>
    <row r="10555" spans="1:5" hidden="1" x14ac:dyDescent="0.2">
      <c r="A10555" t="s">
        <v>76</v>
      </c>
      <c r="B10555" t="s">
        <v>40</v>
      </c>
      <c r="C10555" t="s">
        <v>44</v>
      </c>
      <c r="D10555" t="s">
        <v>80</v>
      </c>
      <c r="E10555">
        <v>2.3725490200000001</v>
      </c>
    </row>
    <row r="10556" spans="1:5" hidden="1" x14ac:dyDescent="0.2">
      <c r="A10556" t="s">
        <v>76</v>
      </c>
      <c r="B10556" t="s">
        <v>40</v>
      </c>
      <c r="C10556" t="s">
        <v>54</v>
      </c>
      <c r="D10556" t="s">
        <v>21</v>
      </c>
      <c r="E10556">
        <v>45</v>
      </c>
    </row>
    <row r="10557" spans="1:5" hidden="1" x14ac:dyDescent="0.2">
      <c r="A10557" t="s">
        <v>76</v>
      </c>
      <c r="B10557" t="s">
        <v>40</v>
      </c>
      <c r="C10557" t="s">
        <v>41</v>
      </c>
      <c r="D10557" t="s">
        <v>21</v>
      </c>
      <c r="E10557">
        <v>50</v>
      </c>
    </row>
    <row r="10558" spans="1:5" hidden="1" x14ac:dyDescent="0.2">
      <c r="A10558" t="s">
        <v>76</v>
      </c>
      <c r="B10558" t="s">
        <v>40</v>
      </c>
      <c r="C10558" t="s">
        <v>42</v>
      </c>
      <c r="D10558" t="s">
        <v>21</v>
      </c>
      <c r="E10558">
        <v>88</v>
      </c>
    </row>
    <row r="10559" spans="1:5" hidden="1" x14ac:dyDescent="0.2">
      <c r="A10559" t="s">
        <v>76</v>
      </c>
      <c r="B10559" t="s">
        <v>40</v>
      </c>
      <c r="C10559" t="s">
        <v>56</v>
      </c>
      <c r="D10559" t="s">
        <v>21</v>
      </c>
      <c r="E10559">
        <v>2</v>
      </c>
    </row>
    <row r="10560" spans="1:5" hidden="1" x14ac:dyDescent="0.2">
      <c r="A10560" t="s">
        <v>76</v>
      </c>
      <c r="B10560" t="s">
        <v>40</v>
      </c>
      <c r="C10560" t="s">
        <v>43</v>
      </c>
      <c r="D10560" t="s">
        <v>21</v>
      </c>
      <c r="E10560">
        <v>131</v>
      </c>
    </row>
    <row r="10561" spans="1:5" hidden="1" x14ac:dyDescent="0.2">
      <c r="A10561" t="s">
        <v>76</v>
      </c>
      <c r="B10561" t="s">
        <v>40</v>
      </c>
      <c r="C10561" t="s">
        <v>44</v>
      </c>
      <c r="D10561" t="s">
        <v>21</v>
      </c>
      <c r="E10561">
        <v>121</v>
      </c>
    </row>
    <row r="10562" spans="1:5" hidden="1" x14ac:dyDescent="0.2">
      <c r="A10562" t="s">
        <v>76</v>
      </c>
      <c r="B10562" t="s">
        <v>40</v>
      </c>
      <c r="C10562" t="s">
        <v>54</v>
      </c>
      <c r="D10562" t="s">
        <v>22</v>
      </c>
      <c r="E10562">
        <v>24.75</v>
      </c>
    </row>
    <row r="10563" spans="1:5" hidden="1" x14ac:dyDescent="0.2">
      <c r="A10563" t="s">
        <v>76</v>
      </c>
      <c r="B10563" t="s">
        <v>40</v>
      </c>
      <c r="C10563" t="s">
        <v>41</v>
      </c>
      <c r="D10563" t="s">
        <v>22</v>
      </c>
      <c r="E10563">
        <v>26.8</v>
      </c>
    </row>
    <row r="10564" spans="1:5" hidden="1" x14ac:dyDescent="0.2">
      <c r="A10564" t="s">
        <v>76</v>
      </c>
      <c r="B10564" t="s">
        <v>40</v>
      </c>
      <c r="C10564" t="s">
        <v>42</v>
      </c>
      <c r="D10564" t="s">
        <v>22</v>
      </c>
      <c r="E10564">
        <v>27.8</v>
      </c>
    </row>
    <row r="10565" spans="1:5" hidden="1" x14ac:dyDescent="0.2">
      <c r="A10565" t="s">
        <v>76</v>
      </c>
      <c r="B10565" t="s">
        <v>40</v>
      </c>
      <c r="C10565" t="s">
        <v>56</v>
      </c>
      <c r="D10565" t="s">
        <v>22</v>
      </c>
      <c r="E10565">
        <v>14</v>
      </c>
    </row>
    <row r="10566" spans="1:5" hidden="1" x14ac:dyDescent="0.2">
      <c r="A10566" t="s">
        <v>76</v>
      </c>
      <c r="B10566" t="s">
        <v>40</v>
      </c>
      <c r="C10566" t="s">
        <v>43</v>
      </c>
      <c r="D10566" t="s">
        <v>22</v>
      </c>
      <c r="E10566">
        <v>25</v>
      </c>
    </row>
    <row r="10567" spans="1:5" hidden="1" x14ac:dyDescent="0.2">
      <c r="A10567" t="s">
        <v>76</v>
      </c>
      <c r="B10567" t="s">
        <v>40</v>
      </c>
      <c r="C10567" t="s">
        <v>44</v>
      </c>
      <c r="D10567" t="s">
        <v>22</v>
      </c>
      <c r="E10567">
        <v>30.8</v>
      </c>
    </row>
    <row r="10568" spans="1:5" hidden="1" x14ac:dyDescent="0.2">
      <c r="A10568" t="s">
        <v>76</v>
      </c>
      <c r="B10568" t="s">
        <v>40</v>
      </c>
      <c r="C10568" t="s">
        <v>54</v>
      </c>
      <c r="D10568" t="s">
        <v>23</v>
      </c>
      <c r="E10568">
        <v>0.74747474700000005</v>
      </c>
    </row>
    <row r="10569" spans="1:5" hidden="1" x14ac:dyDescent="0.2">
      <c r="A10569" t="s">
        <v>76</v>
      </c>
      <c r="B10569" t="s">
        <v>40</v>
      </c>
      <c r="C10569" t="s">
        <v>41</v>
      </c>
      <c r="D10569" t="s">
        <v>23</v>
      </c>
      <c r="E10569">
        <v>0.46268656699999999</v>
      </c>
    </row>
    <row r="10570" spans="1:5" hidden="1" x14ac:dyDescent="0.2">
      <c r="A10570" t="s">
        <v>76</v>
      </c>
      <c r="B10570" t="s">
        <v>40</v>
      </c>
      <c r="C10570" t="s">
        <v>42</v>
      </c>
      <c r="D10570" t="s">
        <v>23</v>
      </c>
      <c r="E10570">
        <v>2.8776978000000002E-2</v>
      </c>
    </row>
    <row r="10571" spans="1:5" hidden="1" x14ac:dyDescent="0.2">
      <c r="A10571" t="s">
        <v>76</v>
      </c>
      <c r="B10571" t="s">
        <v>40</v>
      </c>
      <c r="C10571" t="s">
        <v>56</v>
      </c>
      <c r="D10571" t="s">
        <v>23</v>
      </c>
      <c r="E10571">
        <v>0.64285714299999996</v>
      </c>
    </row>
    <row r="10572" spans="1:5" hidden="1" x14ac:dyDescent="0.2">
      <c r="A10572" t="s">
        <v>76</v>
      </c>
      <c r="B10572" t="s">
        <v>40</v>
      </c>
      <c r="C10572" t="s">
        <v>43</v>
      </c>
      <c r="D10572" t="s">
        <v>23</v>
      </c>
      <c r="E10572">
        <v>0</v>
      </c>
    </row>
    <row r="10573" spans="1:5" hidden="1" x14ac:dyDescent="0.2">
      <c r="A10573" t="s">
        <v>76</v>
      </c>
      <c r="B10573" t="s">
        <v>40</v>
      </c>
      <c r="C10573" t="s">
        <v>44</v>
      </c>
      <c r="D10573" t="s">
        <v>23</v>
      </c>
      <c r="E10573">
        <v>3.2467532E-2</v>
      </c>
    </row>
    <row r="10574" spans="1:5" hidden="1" x14ac:dyDescent="0.2">
      <c r="A10574" t="s">
        <v>76</v>
      </c>
      <c r="B10574" t="s">
        <v>40</v>
      </c>
      <c r="C10574" t="s">
        <v>54</v>
      </c>
      <c r="D10574" t="s">
        <v>24</v>
      </c>
      <c r="E10574">
        <v>0</v>
      </c>
    </row>
    <row r="10575" spans="1:5" hidden="1" x14ac:dyDescent="0.2">
      <c r="A10575" t="s">
        <v>76</v>
      </c>
      <c r="B10575" t="s">
        <v>40</v>
      </c>
      <c r="C10575" t="s">
        <v>41</v>
      </c>
      <c r="D10575" t="s">
        <v>24</v>
      </c>
      <c r="E10575">
        <v>0</v>
      </c>
    </row>
    <row r="10576" spans="1:5" hidden="1" x14ac:dyDescent="0.2">
      <c r="A10576" t="s">
        <v>76</v>
      </c>
      <c r="B10576" t="s">
        <v>40</v>
      </c>
      <c r="C10576" t="s">
        <v>42</v>
      </c>
      <c r="D10576" t="s">
        <v>24</v>
      </c>
      <c r="E10576">
        <v>0</v>
      </c>
    </row>
    <row r="10577" spans="1:5" hidden="1" x14ac:dyDescent="0.2">
      <c r="A10577" t="s">
        <v>76</v>
      </c>
      <c r="B10577" t="s">
        <v>40</v>
      </c>
      <c r="C10577" t="s">
        <v>56</v>
      </c>
      <c r="D10577" t="s">
        <v>24</v>
      </c>
      <c r="E10577">
        <v>0</v>
      </c>
    </row>
    <row r="10578" spans="1:5" hidden="1" x14ac:dyDescent="0.2">
      <c r="A10578" t="s">
        <v>76</v>
      </c>
      <c r="B10578" t="s">
        <v>40</v>
      </c>
      <c r="C10578" t="s">
        <v>43</v>
      </c>
      <c r="D10578" t="s">
        <v>24</v>
      </c>
      <c r="E10578">
        <v>0</v>
      </c>
    </row>
    <row r="10579" spans="1:5" hidden="1" x14ac:dyDescent="0.2">
      <c r="A10579" t="s">
        <v>76</v>
      </c>
      <c r="B10579" t="s">
        <v>40</v>
      </c>
      <c r="C10579" t="s">
        <v>44</v>
      </c>
      <c r="D10579" t="s">
        <v>24</v>
      </c>
      <c r="E10579">
        <v>0</v>
      </c>
    </row>
    <row r="10580" spans="1:5" hidden="1" x14ac:dyDescent="0.2">
      <c r="A10580" t="s">
        <v>76</v>
      </c>
      <c r="B10580" t="s">
        <v>40</v>
      </c>
      <c r="C10580" t="s">
        <v>54</v>
      </c>
      <c r="D10580" t="s">
        <v>25</v>
      </c>
      <c r="E10580">
        <v>0.20202020200000001</v>
      </c>
    </row>
    <row r="10581" spans="1:5" hidden="1" x14ac:dyDescent="0.2">
      <c r="A10581" t="s">
        <v>76</v>
      </c>
      <c r="B10581" t="s">
        <v>40</v>
      </c>
      <c r="C10581" t="s">
        <v>41</v>
      </c>
      <c r="D10581" t="s">
        <v>25</v>
      </c>
      <c r="E10581">
        <v>0.26119403000000002</v>
      </c>
    </row>
    <row r="10582" spans="1:5" hidden="1" x14ac:dyDescent="0.2">
      <c r="A10582" t="s">
        <v>76</v>
      </c>
      <c r="B10582" t="s">
        <v>40</v>
      </c>
      <c r="C10582" t="s">
        <v>42</v>
      </c>
      <c r="D10582" t="s">
        <v>25</v>
      </c>
      <c r="E10582">
        <v>0.55395683500000004</v>
      </c>
    </row>
    <row r="10583" spans="1:5" hidden="1" x14ac:dyDescent="0.2">
      <c r="A10583" t="s">
        <v>76</v>
      </c>
      <c r="B10583" t="s">
        <v>40</v>
      </c>
      <c r="C10583" t="s">
        <v>56</v>
      </c>
      <c r="D10583" t="s">
        <v>25</v>
      </c>
      <c r="E10583">
        <v>0.33333333300000001</v>
      </c>
    </row>
    <row r="10584" spans="1:5" hidden="1" x14ac:dyDescent="0.2">
      <c r="A10584" t="s">
        <v>76</v>
      </c>
      <c r="B10584" t="s">
        <v>40</v>
      </c>
      <c r="C10584" t="s">
        <v>43</v>
      </c>
      <c r="D10584" t="s">
        <v>25</v>
      </c>
      <c r="E10584">
        <v>0.624</v>
      </c>
    </row>
    <row r="10585" spans="1:5" hidden="1" x14ac:dyDescent="0.2">
      <c r="A10585" t="s">
        <v>76</v>
      </c>
      <c r="B10585" t="s">
        <v>40</v>
      </c>
      <c r="C10585" t="s">
        <v>44</v>
      </c>
      <c r="D10585" t="s">
        <v>25</v>
      </c>
      <c r="E10585">
        <v>0.63636363600000001</v>
      </c>
    </row>
    <row r="10586" spans="1:5" hidden="1" x14ac:dyDescent="0.2">
      <c r="A10586" t="s">
        <v>76</v>
      </c>
      <c r="B10586" t="s">
        <v>40</v>
      </c>
      <c r="C10586" t="s">
        <v>54</v>
      </c>
      <c r="D10586" t="s">
        <v>81</v>
      </c>
      <c r="E10586">
        <v>0</v>
      </c>
    </row>
    <row r="10587" spans="1:5" hidden="1" x14ac:dyDescent="0.2">
      <c r="A10587" t="s">
        <v>76</v>
      </c>
      <c r="B10587" t="s">
        <v>40</v>
      </c>
      <c r="C10587" t="s">
        <v>41</v>
      </c>
      <c r="D10587" t="s">
        <v>81</v>
      </c>
      <c r="E10587">
        <v>0</v>
      </c>
    </row>
    <row r="10588" spans="1:5" hidden="1" x14ac:dyDescent="0.2">
      <c r="A10588" t="s">
        <v>76</v>
      </c>
      <c r="B10588" t="s">
        <v>40</v>
      </c>
      <c r="C10588" t="s">
        <v>42</v>
      </c>
      <c r="D10588" t="s">
        <v>81</v>
      </c>
      <c r="E10588">
        <v>9.3525179999999999E-2</v>
      </c>
    </row>
    <row r="10589" spans="1:5" hidden="1" x14ac:dyDescent="0.2">
      <c r="A10589" t="s">
        <v>76</v>
      </c>
      <c r="B10589" t="s">
        <v>40</v>
      </c>
      <c r="C10589" t="s">
        <v>56</v>
      </c>
      <c r="D10589" t="s">
        <v>81</v>
      </c>
      <c r="E10589">
        <v>0</v>
      </c>
    </row>
    <row r="10590" spans="1:5" hidden="1" x14ac:dyDescent="0.2">
      <c r="A10590" t="s">
        <v>76</v>
      </c>
      <c r="B10590" t="s">
        <v>40</v>
      </c>
      <c r="C10590" t="s">
        <v>43</v>
      </c>
      <c r="D10590" t="s">
        <v>81</v>
      </c>
      <c r="E10590">
        <v>0.2</v>
      </c>
    </row>
    <row r="10591" spans="1:5" hidden="1" x14ac:dyDescent="0.2">
      <c r="A10591" t="s">
        <v>76</v>
      </c>
      <c r="B10591" t="s">
        <v>40</v>
      </c>
      <c r="C10591" t="s">
        <v>44</v>
      </c>
      <c r="D10591" t="s">
        <v>81</v>
      </c>
      <c r="E10591">
        <v>6.4935065E-2</v>
      </c>
    </row>
    <row r="10592" spans="1:5" hidden="1" x14ac:dyDescent="0.2">
      <c r="A10592" t="s">
        <v>76</v>
      </c>
      <c r="B10592" t="s">
        <v>40</v>
      </c>
      <c r="C10592" t="s">
        <v>54</v>
      </c>
      <c r="D10592" t="s">
        <v>82</v>
      </c>
      <c r="E10592">
        <v>3.0303030000000002E-2</v>
      </c>
    </row>
    <row r="10593" spans="1:5" hidden="1" x14ac:dyDescent="0.2">
      <c r="A10593" t="s">
        <v>76</v>
      </c>
      <c r="B10593" t="s">
        <v>40</v>
      </c>
      <c r="C10593" t="s">
        <v>41</v>
      </c>
      <c r="D10593" t="s">
        <v>82</v>
      </c>
      <c r="E10593">
        <v>0.149253731</v>
      </c>
    </row>
    <row r="10594" spans="1:5" hidden="1" x14ac:dyDescent="0.2">
      <c r="A10594" t="s">
        <v>76</v>
      </c>
      <c r="B10594" t="s">
        <v>40</v>
      </c>
      <c r="C10594" t="s">
        <v>42</v>
      </c>
      <c r="D10594" t="s">
        <v>82</v>
      </c>
      <c r="E10594">
        <v>0</v>
      </c>
    </row>
    <row r="10595" spans="1:5" hidden="1" x14ac:dyDescent="0.2">
      <c r="A10595" t="s">
        <v>76</v>
      </c>
      <c r="B10595" t="s">
        <v>40</v>
      </c>
      <c r="C10595" t="s">
        <v>56</v>
      </c>
      <c r="D10595" t="s">
        <v>82</v>
      </c>
      <c r="E10595">
        <v>0</v>
      </c>
    </row>
    <row r="10596" spans="1:5" hidden="1" x14ac:dyDescent="0.2">
      <c r="A10596" t="s">
        <v>76</v>
      </c>
      <c r="B10596" t="s">
        <v>40</v>
      </c>
      <c r="C10596" t="s">
        <v>43</v>
      </c>
      <c r="D10596" t="s">
        <v>82</v>
      </c>
      <c r="E10596">
        <v>1.6E-2</v>
      </c>
    </row>
    <row r="10597" spans="1:5" hidden="1" x14ac:dyDescent="0.2">
      <c r="A10597" t="s">
        <v>76</v>
      </c>
      <c r="B10597" t="s">
        <v>40</v>
      </c>
      <c r="C10597" t="s">
        <v>44</v>
      </c>
      <c r="D10597" t="s">
        <v>82</v>
      </c>
      <c r="E10597">
        <v>0</v>
      </c>
    </row>
    <row r="10598" spans="1:5" hidden="1" x14ac:dyDescent="0.2">
      <c r="A10598" t="s">
        <v>76</v>
      </c>
      <c r="B10598" t="s">
        <v>40</v>
      </c>
      <c r="C10598" t="s">
        <v>54</v>
      </c>
      <c r="D10598" t="s">
        <v>28</v>
      </c>
      <c r="E10598">
        <v>2.0202020000000001E-2</v>
      </c>
    </row>
    <row r="10599" spans="1:5" hidden="1" x14ac:dyDescent="0.2">
      <c r="A10599" t="s">
        <v>76</v>
      </c>
      <c r="B10599" t="s">
        <v>40</v>
      </c>
      <c r="C10599" t="s">
        <v>41</v>
      </c>
      <c r="D10599" t="s">
        <v>28</v>
      </c>
      <c r="E10599">
        <v>0.12686567200000001</v>
      </c>
    </row>
    <row r="10600" spans="1:5" hidden="1" x14ac:dyDescent="0.2">
      <c r="A10600" t="s">
        <v>76</v>
      </c>
      <c r="B10600" t="s">
        <v>40</v>
      </c>
      <c r="C10600" t="s">
        <v>42</v>
      </c>
      <c r="D10600" t="s">
        <v>28</v>
      </c>
      <c r="E10600">
        <v>0.32374100700000003</v>
      </c>
    </row>
    <row r="10601" spans="1:5" hidden="1" x14ac:dyDescent="0.2">
      <c r="A10601" t="s">
        <v>76</v>
      </c>
      <c r="B10601" t="s">
        <v>40</v>
      </c>
      <c r="C10601" t="s">
        <v>56</v>
      </c>
      <c r="D10601" t="s">
        <v>28</v>
      </c>
      <c r="E10601">
        <v>2.3809523999999999E-2</v>
      </c>
    </row>
    <row r="10602" spans="1:5" hidden="1" x14ac:dyDescent="0.2">
      <c r="A10602" t="s">
        <v>76</v>
      </c>
      <c r="B10602" t="s">
        <v>40</v>
      </c>
      <c r="C10602" t="s">
        <v>43</v>
      </c>
      <c r="D10602" t="s">
        <v>28</v>
      </c>
      <c r="E10602">
        <v>0.16</v>
      </c>
    </row>
    <row r="10603" spans="1:5" hidden="1" x14ac:dyDescent="0.2">
      <c r="A10603" t="s">
        <v>76</v>
      </c>
      <c r="B10603" t="s">
        <v>40</v>
      </c>
      <c r="C10603" t="s">
        <v>44</v>
      </c>
      <c r="D10603" t="s">
        <v>28</v>
      </c>
      <c r="E10603">
        <v>0.26623376599999998</v>
      </c>
    </row>
    <row r="10604" spans="1:5" hidden="1" x14ac:dyDescent="0.2">
      <c r="A10604" t="s">
        <v>76</v>
      </c>
      <c r="B10604" t="s">
        <v>40</v>
      </c>
      <c r="C10604" t="s">
        <v>54</v>
      </c>
      <c r="D10604" t="s">
        <v>29</v>
      </c>
      <c r="E10604">
        <v>99</v>
      </c>
    </row>
    <row r="10605" spans="1:5" hidden="1" x14ac:dyDescent="0.2">
      <c r="A10605" t="s">
        <v>76</v>
      </c>
      <c r="B10605" t="s">
        <v>40</v>
      </c>
      <c r="C10605" t="s">
        <v>41</v>
      </c>
      <c r="D10605" t="s">
        <v>29</v>
      </c>
      <c r="E10605">
        <v>134</v>
      </c>
    </row>
    <row r="10606" spans="1:5" hidden="1" x14ac:dyDescent="0.2">
      <c r="A10606" t="s">
        <v>76</v>
      </c>
      <c r="B10606" t="s">
        <v>40</v>
      </c>
      <c r="C10606" t="s">
        <v>42</v>
      </c>
      <c r="D10606" t="s">
        <v>29</v>
      </c>
      <c r="E10606">
        <v>139</v>
      </c>
    </row>
    <row r="10607" spans="1:5" hidden="1" x14ac:dyDescent="0.2">
      <c r="A10607" t="s">
        <v>76</v>
      </c>
      <c r="B10607" t="s">
        <v>40</v>
      </c>
      <c r="C10607" t="s">
        <v>56</v>
      </c>
      <c r="D10607" t="s">
        <v>29</v>
      </c>
      <c r="E10607">
        <v>42</v>
      </c>
    </row>
    <row r="10608" spans="1:5" hidden="1" x14ac:dyDescent="0.2">
      <c r="A10608" t="s">
        <v>76</v>
      </c>
      <c r="B10608" t="s">
        <v>40</v>
      </c>
      <c r="C10608" t="s">
        <v>43</v>
      </c>
      <c r="D10608" t="s">
        <v>29</v>
      </c>
      <c r="E10608">
        <v>125</v>
      </c>
    </row>
    <row r="10609" spans="1:5" hidden="1" x14ac:dyDescent="0.2">
      <c r="A10609" t="s">
        <v>76</v>
      </c>
      <c r="B10609" t="s">
        <v>40</v>
      </c>
      <c r="C10609" t="s">
        <v>44</v>
      </c>
      <c r="D10609" t="s">
        <v>29</v>
      </c>
      <c r="E10609">
        <v>154</v>
      </c>
    </row>
    <row r="10610" spans="1:5" hidden="1" x14ac:dyDescent="0.2">
      <c r="A10610" t="s">
        <v>76</v>
      </c>
      <c r="B10610" t="s">
        <v>40</v>
      </c>
      <c r="C10610" t="s">
        <v>54</v>
      </c>
      <c r="D10610" t="s">
        <v>30</v>
      </c>
      <c r="E10610">
        <v>0</v>
      </c>
    </row>
    <row r="10611" spans="1:5" hidden="1" x14ac:dyDescent="0.2">
      <c r="A10611" t="s">
        <v>76</v>
      </c>
      <c r="B10611" t="s">
        <v>40</v>
      </c>
      <c r="C10611" t="s">
        <v>41</v>
      </c>
      <c r="D10611" t="s">
        <v>30</v>
      </c>
      <c r="E10611">
        <v>0</v>
      </c>
    </row>
    <row r="10612" spans="1:5" hidden="1" x14ac:dyDescent="0.2">
      <c r="A10612" t="s">
        <v>76</v>
      </c>
      <c r="B10612" t="s">
        <v>40</v>
      </c>
      <c r="C10612" t="s">
        <v>42</v>
      </c>
      <c r="D10612" t="s">
        <v>30</v>
      </c>
      <c r="E10612">
        <v>0</v>
      </c>
    </row>
    <row r="10613" spans="1:5" hidden="1" x14ac:dyDescent="0.2">
      <c r="A10613" t="s">
        <v>76</v>
      </c>
      <c r="B10613" t="s">
        <v>40</v>
      </c>
      <c r="C10613" t="s">
        <v>56</v>
      </c>
      <c r="D10613" t="s">
        <v>30</v>
      </c>
      <c r="E10613">
        <v>0</v>
      </c>
    </row>
    <row r="10614" spans="1:5" hidden="1" x14ac:dyDescent="0.2">
      <c r="A10614" t="s">
        <v>76</v>
      </c>
      <c r="B10614" t="s">
        <v>40</v>
      </c>
      <c r="C10614" t="s">
        <v>43</v>
      </c>
      <c r="D10614" t="s">
        <v>30</v>
      </c>
      <c r="E10614">
        <v>0</v>
      </c>
    </row>
    <row r="10615" spans="1:5" hidden="1" x14ac:dyDescent="0.2">
      <c r="A10615" t="s">
        <v>76</v>
      </c>
      <c r="B10615" t="s">
        <v>40</v>
      </c>
      <c r="C10615" t="s">
        <v>44</v>
      </c>
      <c r="D10615" t="s">
        <v>30</v>
      </c>
      <c r="E10615">
        <v>0</v>
      </c>
    </row>
    <row r="10616" spans="1:5" hidden="1" x14ac:dyDescent="0.2">
      <c r="A10616" t="s">
        <v>76</v>
      </c>
      <c r="B10616" t="s">
        <v>40</v>
      </c>
      <c r="C10616" t="s">
        <v>54</v>
      </c>
      <c r="D10616" t="s">
        <v>31</v>
      </c>
      <c r="E10616">
        <v>0</v>
      </c>
    </row>
    <row r="10617" spans="1:5" hidden="1" x14ac:dyDescent="0.2">
      <c r="A10617" t="s">
        <v>76</v>
      </c>
      <c r="B10617" t="s">
        <v>40</v>
      </c>
      <c r="C10617" t="s">
        <v>41</v>
      </c>
      <c r="D10617" t="s">
        <v>31</v>
      </c>
      <c r="E10617">
        <v>0</v>
      </c>
    </row>
    <row r="10618" spans="1:5" hidden="1" x14ac:dyDescent="0.2">
      <c r="A10618" t="s">
        <v>76</v>
      </c>
      <c r="B10618" t="s">
        <v>40</v>
      </c>
      <c r="C10618" t="s">
        <v>42</v>
      </c>
      <c r="D10618" t="s">
        <v>31</v>
      </c>
      <c r="E10618">
        <v>0</v>
      </c>
    </row>
    <row r="10619" spans="1:5" hidden="1" x14ac:dyDescent="0.2">
      <c r="A10619" t="s">
        <v>76</v>
      </c>
      <c r="B10619" t="s">
        <v>40</v>
      </c>
      <c r="C10619" t="s">
        <v>56</v>
      </c>
      <c r="D10619" t="s">
        <v>31</v>
      </c>
      <c r="E10619">
        <v>0</v>
      </c>
    </row>
    <row r="10620" spans="1:5" hidden="1" x14ac:dyDescent="0.2">
      <c r="A10620" t="s">
        <v>76</v>
      </c>
      <c r="B10620" t="s">
        <v>40</v>
      </c>
      <c r="C10620" t="s">
        <v>43</v>
      </c>
      <c r="D10620" t="s">
        <v>31</v>
      </c>
      <c r="E10620">
        <v>0</v>
      </c>
    </row>
    <row r="10621" spans="1:5" hidden="1" x14ac:dyDescent="0.2">
      <c r="A10621" t="s">
        <v>76</v>
      </c>
      <c r="B10621" t="s">
        <v>40</v>
      </c>
      <c r="C10621" t="s">
        <v>44</v>
      </c>
      <c r="D10621" t="s">
        <v>31</v>
      </c>
      <c r="E10621">
        <v>0</v>
      </c>
    </row>
    <row r="10622" spans="1:5" x14ac:dyDescent="0.2">
      <c r="A10622" t="s">
        <v>76</v>
      </c>
      <c r="B10622" t="s">
        <v>45</v>
      </c>
      <c r="C10622" t="s">
        <v>46</v>
      </c>
      <c r="D10622" t="s">
        <v>8</v>
      </c>
      <c r="E10622">
        <v>0.32116788299999999</v>
      </c>
    </row>
    <row r="10623" spans="1:5" x14ac:dyDescent="0.2">
      <c r="A10623" t="s">
        <v>76</v>
      </c>
      <c r="B10623" t="s">
        <v>45</v>
      </c>
      <c r="C10623" t="s">
        <v>47</v>
      </c>
      <c r="D10623" t="s">
        <v>8</v>
      </c>
      <c r="E10623">
        <v>0.26241134799999999</v>
      </c>
    </row>
    <row r="10624" spans="1:5" x14ac:dyDescent="0.2">
      <c r="A10624" t="s">
        <v>76</v>
      </c>
      <c r="B10624" t="s">
        <v>45</v>
      </c>
      <c r="C10624" t="s">
        <v>48</v>
      </c>
      <c r="D10624" t="s">
        <v>8</v>
      </c>
      <c r="E10624">
        <v>0.28057554000000001</v>
      </c>
    </row>
    <row r="10625" spans="1:5" x14ac:dyDescent="0.2">
      <c r="A10625" t="s">
        <v>76</v>
      </c>
      <c r="B10625" t="s">
        <v>45</v>
      </c>
      <c r="C10625" t="s">
        <v>49</v>
      </c>
      <c r="D10625" t="s">
        <v>8</v>
      </c>
      <c r="E10625">
        <v>0.54482758600000003</v>
      </c>
    </row>
    <row r="10626" spans="1:5" x14ac:dyDescent="0.2">
      <c r="A10626" t="s">
        <v>76</v>
      </c>
      <c r="B10626" t="s">
        <v>45</v>
      </c>
      <c r="C10626" t="s">
        <v>50</v>
      </c>
      <c r="D10626" t="s">
        <v>8</v>
      </c>
      <c r="E10626">
        <v>0.17721518999999999</v>
      </c>
    </row>
    <row r="10627" spans="1:5" x14ac:dyDescent="0.2">
      <c r="A10627" t="s">
        <v>76</v>
      </c>
      <c r="B10627" t="s">
        <v>45</v>
      </c>
      <c r="C10627" t="s">
        <v>51</v>
      </c>
      <c r="D10627" t="s">
        <v>8</v>
      </c>
      <c r="E10627">
        <v>0.64963503600000005</v>
      </c>
    </row>
    <row r="10628" spans="1:5" x14ac:dyDescent="0.2">
      <c r="A10628" t="s">
        <v>76</v>
      </c>
      <c r="B10628" t="s">
        <v>45</v>
      </c>
      <c r="C10628" t="s">
        <v>52</v>
      </c>
      <c r="D10628" t="s">
        <v>8</v>
      </c>
      <c r="E10628">
        <v>0.44680851100000002</v>
      </c>
    </row>
    <row r="10629" spans="1:5" x14ac:dyDescent="0.2">
      <c r="A10629" t="s">
        <v>76</v>
      </c>
      <c r="B10629" t="s">
        <v>45</v>
      </c>
      <c r="C10629" t="s">
        <v>46</v>
      </c>
      <c r="D10629" t="s">
        <v>13</v>
      </c>
      <c r="E10629">
        <v>6.5693430999999997E-2</v>
      </c>
    </row>
    <row r="10630" spans="1:5" x14ac:dyDescent="0.2">
      <c r="A10630" t="s">
        <v>76</v>
      </c>
      <c r="B10630" t="s">
        <v>45</v>
      </c>
      <c r="C10630" t="s">
        <v>47</v>
      </c>
      <c r="D10630" t="s">
        <v>13</v>
      </c>
      <c r="E10630">
        <v>9.9290779999999995E-2</v>
      </c>
    </row>
    <row r="10631" spans="1:5" x14ac:dyDescent="0.2">
      <c r="A10631" t="s">
        <v>76</v>
      </c>
      <c r="B10631" t="s">
        <v>45</v>
      </c>
      <c r="C10631" t="s">
        <v>48</v>
      </c>
      <c r="D10631" t="s">
        <v>13</v>
      </c>
      <c r="E10631">
        <v>0.12949640300000001</v>
      </c>
    </row>
    <row r="10632" spans="1:5" x14ac:dyDescent="0.2">
      <c r="A10632" t="s">
        <v>76</v>
      </c>
      <c r="B10632" t="s">
        <v>45</v>
      </c>
      <c r="C10632" t="s">
        <v>49</v>
      </c>
      <c r="D10632" t="s">
        <v>13</v>
      </c>
      <c r="E10632">
        <v>0.13103448300000001</v>
      </c>
    </row>
    <row r="10633" spans="1:5" x14ac:dyDescent="0.2">
      <c r="A10633" t="s">
        <v>76</v>
      </c>
      <c r="B10633" t="s">
        <v>45</v>
      </c>
      <c r="C10633" t="s">
        <v>50</v>
      </c>
      <c r="D10633" t="s">
        <v>13</v>
      </c>
      <c r="E10633">
        <v>0.15189873400000001</v>
      </c>
    </row>
    <row r="10634" spans="1:5" x14ac:dyDescent="0.2">
      <c r="A10634" t="s">
        <v>76</v>
      </c>
      <c r="B10634" t="s">
        <v>45</v>
      </c>
      <c r="C10634" t="s">
        <v>51</v>
      </c>
      <c r="D10634" t="s">
        <v>13</v>
      </c>
      <c r="E10634">
        <v>0.19708029199999999</v>
      </c>
    </row>
    <row r="10635" spans="1:5" x14ac:dyDescent="0.2">
      <c r="A10635" t="s">
        <v>76</v>
      </c>
      <c r="B10635" t="s">
        <v>45</v>
      </c>
      <c r="C10635" t="s">
        <v>52</v>
      </c>
      <c r="D10635" t="s">
        <v>13</v>
      </c>
      <c r="E10635">
        <v>0.120567376</v>
      </c>
    </row>
    <row r="10636" spans="1:5" x14ac:dyDescent="0.2">
      <c r="A10636" t="s">
        <v>76</v>
      </c>
      <c r="B10636" t="s">
        <v>45</v>
      </c>
      <c r="C10636" t="s">
        <v>46</v>
      </c>
      <c r="D10636" t="s">
        <v>14</v>
      </c>
      <c r="E10636">
        <v>0.32116788299999999</v>
      </c>
    </row>
    <row r="10637" spans="1:5" x14ac:dyDescent="0.2">
      <c r="A10637" t="s">
        <v>76</v>
      </c>
      <c r="B10637" t="s">
        <v>45</v>
      </c>
      <c r="C10637" t="s">
        <v>47</v>
      </c>
      <c r="D10637" t="s">
        <v>14</v>
      </c>
      <c r="E10637">
        <v>0.26241134799999999</v>
      </c>
    </row>
    <row r="10638" spans="1:5" x14ac:dyDescent="0.2">
      <c r="A10638" t="s">
        <v>76</v>
      </c>
      <c r="B10638" t="s">
        <v>45</v>
      </c>
      <c r="C10638" t="s">
        <v>48</v>
      </c>
      <c r="D10638" t="s">
        <v>14</v>
      </c>
      <c r="E10638">
        <v>0.28057554000000001</v>
      </c>
    </row>
    <row r="10639" spans="1:5" x14ac:dyDescent="0.2">
      <c r="A10639" t="s">
        <v>76</v>
      </c>
      <c r="B10639" t="s">
        <v>45</v>
      </c>
      <c r="C10639" t="s">
        <v>49</v>
      </c>
      <c r="D10639" t="s">
        <v>14</v>
      </c>
      <c r="E10639">
        <v>0.54482758600000003</v>
      </c>
    </row>
    <row r="10640" spans="1:5" x14ac:dyDescent="0.2">
      <c r="A10640" t="s">
        <v>76</v>
      </c>
      <c r="B10640" t="s">
        <v>45</v>
      </c>
      <c r="C10640" t="s">
        <v>50</v>
      </c>
      <c r="D10640" t="s">
        <v>14</v>
      </c>
      <c r="E10640">
        <v>0.17721518999999999</v>
      </c>
    </row>
    <row r="10641" spans="1:5" x14ac:dyDescent="0.2">
      <c r="A10641" t="s">
        <v>76</v>
      </c>
      <c r="B10641" t="s">
        <v>45</v>
      </c>
      <c r="C10641" t="s">
        <v>51</v>
      </c>
      <c r="D10641" t="s">
        <v>14</v>
      </c>
      <c r="E10641">
        <v>0.64963503600000005</v>
      </c>
    </row>
    <row r="10642" spans="1:5" x14ac:dyDescent="0.2">
      <c r="A10642" t="s">
        <v>76</v>
      </c>
      <c r="B10642" t="s">
        <v>45</v>
      </c>
      <c r="C10642" t="s">
        <v>52</v>
      </c>
      <c r="D10642" t="s">
        <v>14</v>
      </c>
      <c r="E10642">
        <v>0.44680851100000002</v>
      </c>
    </row>
    <row r="10643" spans="1:5" x14ac:dyDescent="0.2">
      <c r="A10643" t="s">
        <v>76</v>
      </c>
      <c r="B10643" t="s">
        <v>45</v>
      </c>
      <c r="C10643" t="s">
        <v>46</v>
      </c>
      <c r="D10643" t="s">
        <v>15</v>
      </c>
      <c r="E10643">
        <v>0</v>
      </c>
    </row>
    <row r="10644" spans="1:5" x14ac:dyDescent="0.2">
      <c r="A10644" t="s">
        <v>76</v>
      </c>
      <c r="B10644" t="s">
        <v>45</v>
      </c>
      <c r="C10644" t="s">
        <v>47</v>
      </c>
      <c r="D10644" t="s">
        <v>15</v>
      </c>
      <c r="E10644">
        <v>0</v>
      </c>
    </row>
    <row r="10645" spans="1:5" x14ac:dyDescent="0.2">
      <c r="A10645" t="s">
        <v>76</v>
      </c>
      <c r="B10645" t="s">
        <v>45</v>
      </c>
      <c r="C10645" t="s">
        <v>48</v>
      </c>
      <c r="D10645" t="s">
        <v>15</v>
      </c>
      <c r="E10645">
        <v>0</v>
      </c>
    </row>
    <row r="10646" spans="1:5" x14ac:dyDescent="0.2">
      <c r="A10646" t="s">
        <v>76</v>
      </c>
      <c r="B10646" t="s">
        <v>45</v>
      </c>
      <c r="C10646" t="s">
        <v>49</v>
      </c>
      <c r="D10646" t="s">
        <v>15</v>
      </c>
      <c r="E10646">
        <v>0</v>
      </c>
    </row>
    <row r="10647" spans="1:5" x14ac:dyDescent="0.2">
      <c r="A10647" t="s">
        <v>76</v>
      </c>
      <c r="B10647" t="s">
        <v>45</v>
      </c>
      <c r="C10647" t="s">
        <v>50</v>
      </c>
      <c r="D10647" t="s">
        <v>15</v>
      </c>
      <c r="E10647">
        <v>0</v>
      </c>
    </row>
    <row r="10648" spans="1:5" x14ac:dyDescent="0.2">
      <c r="A10648" t="s">
        <v>76</v>
      </c>
      <c r="B10648" t="s">
        <v>45</v>
      </c>
      <c r="C10648" t="s">
        <v>51</v>
      </c>
      <c r="D10648" t="s">
        <v>15</v>
      </c>
      <c r="E10648">
        <v>0</v>
      </c>
    </row>
    <row r="10649" spans="1:5" x14ac:dyDescent="0.2">
      <c r="A10649" t="s">
        <v>76</v>
      </c>
      <c r="B10649" t="s">
        <v>45</v>
      </c>
      <c r="C10649" t="s">
        <v>52</v>
      </c>
      <c r="D10649" t="s">
        <v>15</v>
      </c>
      <c r="E10649">
        <v>0</v>
      </c>
    </row>
    <row r="10650" spans="1:5" x14ac:dyDescent="0.2">
      <c r="A10650" t="s">
        <v>76</v>
      </c>
      <c r="B10650" t="s">
        <v>45</v>
      </c>
      <c r="C10650" t="s">
        <v>46</v>
      </c>
      <c r="D10650" t="s">
        <v>16</v>
      </c>
      <c r="E10650">
        <v>0.91970802900000004</v>
      </c>
    </row>
    <row r="10651" spans="1:5" x14ac:dyDescent="0.2">
      <c r="A10651" t="s">
        <v>76</v>
      </c>
      <c r="B10651" t="s">
        <v>45</v>
      </c>
      <c r="C10651" t="s">
        <v>47</v>
      </c>
      <c r="D10651" t="s">
        <v>16</v>
      </c>
      <c r="E10651">
        <v>0.808510638</v>
      </c>
    </row>
    <row r="10652" spans="1:5" x14ac:dyDescent="0.2">
      <c r="A10652" t="s">
        <v>76</v>
      </c>
      <c r="B10652" t="s">
        <v>45</v>
      </c>
      <c r="C10652" t="s">
        <v>48</v>
      </c>
      <c r="D10652" t="s">
        <v>16</v>
      </c>
      <c r="E10652">
        <v>0.69784172700000002</v>
      </c>
    </row>
    <row r="10653" spans="1:5" x14ac:dyDescent="0.2">
      <c r="A10653" t="s">
        <v>76</v>
      </c>
      <c r="B10653" t="s">
        <v>45</v>
      </c>
      <c r="C10653" t="s">
        <v>49</v>
      </c>
      <c r="D10653" t="s">
        <v>16</v>
      </c>
      <c r="E10653">
        <v>0.86206896600000005</v>
      </c>
    </row>
    <row r="10654" spans="1:5" x14ac:dyDescent="0.2">
      <c r="A10654" t="s">
        <v>76</v>
      </c>
      <c r="B10654" t="s">
        <v>45</v>
      </c>
      <c r="C10654" t="s">
        <v>50</v>
      </c>
      <c r="D10654" t="s">
        <v>16</v>
      </c>
      <c r="E10654">
        <v>0.50632911400000002</v>
      </c>
    </row>
    <row r="10655" spans="1:5" x14ac:dyDescent="0.2">
      <c r="A10655" t="s">
        <v>76</v>
      </c>
      <c r="B10655" t="s">
        <v>45</v>
      </c>
      <c r="C10655" t="s">
        <v>51</v>
      </c>
      <c r="D10655" t="s">
        <v>16</v>
      </c>
      <c r="E10655">
        <v>0.97810218999999998</v>
      </c>
    </row>
    <row r="10656" spans="1:5" x14ac:dyDescent="0.2">
      <c r="A10656" t="s">
        <v>76</v>
      </c>
      <c r="B10656" t="s">
        <v>45</v>
      </c>
      <c r="C10656" t="s">
        <v>52</v>
      </c>
      <c r="D10656" t="s">
        <v>16</v>
      </c>
      <c r="E10656">
        <v>0.92198581599999996</v>
      </c>
    </row>
    <row r="10657" spans="1:5" x14ac:dyDescent="0.2">
      <c r="A10657" t="s">
        <v>76</v>
      </c>
      <c r="B10657" t="s">
        <v>45</v>
      </c>
      <c r="C10657" t="s">
        <v>46</v>
      </c>
      <c r="D10657" t="s">
        <v>17</v>
      </c>
      <c r="E10657">
        <v>0.85401459899999999</v>
      </c>
    </row>
    <row r="10658" spans="1:5" x14ac:dyDescent="0.2">
      <c r="A10658" t="s">
        <v>76</v>
      </c>
      <c r="B10658" t="s">
        <v>45</v>
      </c>
      <c r="C10658" t="s">
        <v>47</v>
      </c>
      <c r="D10658" t="s">
        <v>17</v>
      </c>
      <c r="E10658">
        <v>0.70921985799999998</v>
      </c>
    </row>
    <row r="10659" spans="1:5" x14ac:dyDescent="0.2">
      <c r="A10659" t="s">
        <v>76</v>
      </c>
      <c r="B10659" t="s">
        <v>45</v>
      </c>
      <c r="C10659" t="s">
        <v>48</v>
      </c>
      <c r="D10659" t="s">
        <v>17</v>
      </c>
      <c r="E10659">
        <v>0.56834532400000004</v>
      </c>
    </row>
    <row r="10660" spans="1:5" x14ac:dyDescent="0.2">
      <c r="A10660" t="s">
        <v>76</v>
      </c>
      <c r="B10660" t="s">
        <v>45</v>
      </c>
      <c r="C10660" t="s">
        <v>49</v>
      </c>
      <c r="D10660" t="s">
        <v>17</v>
      </c>
      <c r="E10660">
        <v>0.73103448299999996</v>
      </c>
    </row>
    <row r="10661" spans="1:5" x14ac:dyDescent="0.2">
      <c r="A10661" t="s">
        <v>76</v>
      </c>
      <c r="B10661" t="s">
        <v>45</v>
      </c>
      <c r="C10661" t="s">
        <v>50</v>
      </c>
      <c r="D10661" t="s">
        <v>17</v>
      </c>
      <c r="E10661">
        <v>0.35443037999999999</v>
      </c>
    </row>
    <row r="10662" spans="1:5" x14ac:dyDescent="0.2">
      <c r="A10662" t="s">
        <v>76</v>
      </c>
      <c r="B10662" t="s">
        <v>45</v>
      </c>
      <c r="C10662" t="s">
        <v>51</v>
      </c>
      <c r="D10662" t="s">
        <v>17</v>
      </c>
      <c r="E10662">
        <v>0.78102189799999999</v>
      </c>
    </row>
    <row r="10663" spans="1:5" x14ac:dyDescent="0.2">
      <c r="A10663" t="s">
        <v>76</v>
      </c>
      <c r="B10663" t="s">
        <v>45</v>
      </c>
      <c r="C10663" t="s">
        <v>52</v>
      </c>
      <c r="D10663" t="s">
        <v>17</v>
      </c>
      <c r="E10663">
        <v>0.80141843999999995</v>
      </c>
    </row>
    <row r="10664" spans="1:5" x14ac:dyDescent="0.2">
      <c r="A10664" t="s">
        <v>76</v>
      </c>
      <c r="B10664" t="s">
        <v>45</v>
      </c>
      <c r="C10664" t="s">
        <v>46</v>
      </c>
      <c r="D10664" t="s">
        <v>18</v>
      </c>
      <c r="E10664">
        <v>0.68500000000000005</v>
      </c>
    </row>
    <row r="10665" spans="1:5" x14ac:dyDescent="0.2">
      <c r="A10665" t="s">
        <v>76</v>
      </c>
      <c r="B10665" t="s">
        <v>45</v>
      </c>
      <c r="C10665" t="s">
        <v>47</v>
      </c>
      <c r="D10665" t="s">
        <v>18</v>
      </c>
      <c r="E10665">
        <v>0.75833333300000005</v>
      </c>
    </row>
    <row r="10666" spans="1:5" x14ac:dyDescent="0.2">
      <c r="A10666" t="s">
        <v>76</v>
      </c>
      <c r="B10666" t="s">
        <v>45</v>
      </c>
      <c r="C10666" t="s">
        <v>48</v>
      </c>
      <c r="D10666" t="s">
        <v>18</v>
      </c>
      <c r="E10666">
        <v>0.69499999999999995</v>
      </c>
    </row>
    <row r="10667" spans="1:5" x14ac:dyDescent="0.2">
      <c r="A10667" t="s">
        <v>76</v>
      </c>
      <c r="B10667" t="s">
        <v>45</v>
      </c>
      <c r="C10667" t="s">
        <v>49</v>
      </c>
      <c r="D10667" t="s">
        <v>18</v>
      </c>
      <c r="E10667">
        <v>0.71499999999999997</v>
      </c>
    </row>
    <row r="10668" spans="1:5" x14ac:dyDescent="0.2">
      <c r="A10668" t="s">
        <v>76</v>
      </c>
      <c r="B10668" t="s">
        <v>45</v>
      </c>
      <c r="C10668" t="s">
        <v>50</v>
      </c>
      <c r="D10668" t="s">
        <v>18</v>
      </c>
      <c r="E10668">
        <v>0.88764044900000005</v>
      </c>
    </row>
    <row r="10669" spans="1:5" x14ac:dyDescent="0.2">
      <c r="A10669" t="s">
        <v>76</v>
      </c>
      <c r="B10669" t="s">
        <v>45</v>
      </c>
      <c r="C10669" t="s">
        <v>51</v>
      </c>
      <c r="D10669" t="s">
        <v>18</v>
      </c>
      <c r="E10669">
        <v>0.65</v>
      </c>
    </row>
    <row r="10670" spans="1:5" x14ac:dyDescent="0.2">
      <c r="A10670" t="s">
        <v>76</v>
      </c>
      <c r="B10670" t="s">
        <v>45</v>
      </c>
      <c r="C10670" t="s">
        <v>52</v>
      </c>
      <c r="D10670" t="s">
        <v>18</v>
      </c>
      <c r="E10670">
        <v>0.7</v>
      </c>
    </row>
    <row r="10671" spans="1:5" x14ac:dyDescent="0.2">
      <c r="A10671" t="s">
        <v>76</v>
      </c>
      <c r="B10671" t="s">
        <v>45</v>
      </c>
      <c r="C10671" t="s">
        <v>46</v>
      </c>
      <c r="D10671" t="s">
        <v>19</v>
      </c>
      <c r="E10671">
        <v>40</v>
      </c>
    </row>
    <row r="10672" spans="1:5" x14ac:dyDescent="0.2">
      <c r="A10672" t="s">
        <v>76</v>
      </c>
      <c r="B10672" t="s">
        <v>45</v>
      </c>
      <c r="C10672" t="s">
        <v>47</v>
      </c>
      <c r="D10672" t="s">
        <v>19</v>
      </c>
      <c r="E10672">
        <v>24</v>
      </c>
    </row>
    <row r="10673" spans="1:5" x14ac:dyDescent="0.2">
      <c r="A10673" t="s">
        <v>76</v>
      </c>
      <c r="B10673" t="s">
        <v>45</v>
      </c>
      <c r="C10673" t="s">
        <v>48</v>
      </c>
      <c r="D10673" t="s">
        <v>19</v>
      </c>
      <c r="E10673">
        <v>40</v>
      </c>
    </row>
    <row r="10674" spans="1:5" x14ac:dyDescent="0.2">
      <c r="A10674" t="s">
        <v>76</v>
      </c>
      <c r="B10674" t="s">
        <v>45</v>
      </c>
      <c r="C10674" t="s">
        <v>49</v>
      </c>
      <c r="D10674" t="s">
        <v>19</v>
      </c>
      <c r="E10674">
        <v>40</v>
      </c>
    </row>
    <row r="10675" spans="1:5" x14ac:dyDescent="0.2">
      <c r="A10675" t="s">
        <v>76</v>
      </c>
      <c r="B10675" t="s">
        <v>45</v>
      </c>
      <c r="C10675" t="s">
        <v>50</v>
      </c>
      <c r="D10675" t="s">
        <v>19</v>
      </c>
      <c r="E10675">
        <v>17.8</v>
      </c>
    </row>
    <row r="10676" spans="1:5" x14ac:dyDescent="0.2">
      <c r="A10676" t="s">
        <v>76</v>
      </c>
      <c r="B10676" t="s">
        <v>45</v>
      </c>
      <c r="C10676" t="s">
        <v>51</v>
      </c>
      <c r="D10676" t="s">
        <v>19</v>
      </c>
      <c r="E10676">
        <v>40</v>
      </c>
    </row>
    <row r="10677" spans="1:5" x14ac:dyDescent="0.2">
      <c r="A10677" t="s">
        <v>76</v>
      </c>
      <c r="B10677" t="s">
        <v>45</v>
      </c>
      <c r="C10677" t="s">
        <v>52</v>
      </c>
      <c r="D10677" t="s">
        <v>19</v>
      </c>
      <c r="E10677">
        <v>40</v>
      </c>
    </row>
    <row r="10678" spans="1:5" x14ac:dyDescent="0.2">
      <c r="A10678" t="s">
        <v>76</v>
      </c>
      <c r="B10678" t="s">
        <v>45</v>
      </c>
      <c r="C10678" t="s">
        <v>46</v>
      </c>
      <c r="D10678" t="s">
        <v>80</v>
      </c>
      <c r="E10678">
        <v>2.5227272730000001</v>
      </c>
    </row>
    <row r="10679" spans="1:5" x14ac:dyDescent="0.2">
      <c r="A10679" t="s">
        <v>76</v>
      </c>
      <c r="B10679" t="s">
        <v>45</v>
      </c>
      <c r="C10679" t="s">
        <v>47</v>
      </c>
      <c r="D10679" t="s">
        <v>80</v>
      </c>
      <c r="E10679">
        <v>1.9729729730000001</v>
      </c>
    </row>
    <row r="10680" spans="1:5" x14ac:dyDescent="0.2">
      <c r="A10680" t="s">
        <v>76</v>
      </c>
      <c r="B10680" t="s">
        <v>45</v>
      </c>
      <c r="C10680" t="s">
        <v>48</v>
      </c>
      <c r="D10680" t="s">
        <v>80</v>
      </c>
      <c r="E10680">
        <v>2.4102564100000001</v>
      </c>
    </row>
    <row r="10681" spans="1:5" x14ac:dyDescent="0.2">
      <c r="A10681" t="s">
        <v>76</v>
      </c>
      <c r="B10681" t="s">
        <v>45</v>
      </c>
      <c r="C10681" t="s">
        <v>49</v>
      </c>
      <c r="D10681" t="s">
        <v>80</v>
      </c>
      <c r="E10681">
        <v>2.0126582279999998</v>
      </c>
    </row>
    <row r="10682" spans="1:5" x14ac:dyDescent="0.2">
      <c r="A10682" t="s">
        <v>76</v>
      </c>
      <c r="B10682" t="s">
        <v>45</v>
      </c>
      <c r="C10682" t="s">
        <v>50</v>
      </c>
      <c r="D10682" t="s">
        <v>80</v>
      </c>
      <c r="E10682">
        <v>3.4285714289999998</v>
      </c>
    </row>
    <row r="10683" spans="1:5" x14ac:dyDescent="0.2">
      <c r="A10683" t="s">
        <v>76</v>
      </c>
      <c r="B10683" t="s">
        <v>45</v>
      </c>
      <c r="C10683" t="s">
        <v>51</v>
      </c>
      <c r="D10683" t="s">
        <v>80</v>
      </c>
      <c r="E10683">
        <v>2.1573033709999998</v>
      </c>
    </row>
    <row r="10684" spans="1:5" x14ac:dyDescent="0.2">
      <c r="A10684" t="s">
        <v>76</v>
      </c>
      <c r="B10684" t="s">
        <v>45</v>
      </c>
      <c r="C10684" t="s">
        <v>52</v>
      </c>
      <c r="D10684" t="s">
        <v>80</v>
      </c>
      <c r="E10684">
        <v>2.7142857139999998</v>
      </c>
    </row>
    <row r="10685" spans="1:5" x14ac:dyDescent="0.2">
      <c r="A10685" t="s">
        <v>76</v>
      </c>
      <c r="B10685" t="s">
        <v>45</v>
      </c>
      <c r="C10685" t="s">
        <v>46</v>
      </c>
      <c r="D10685" t="s">
        <v>21</v>
      </c>
      <c r="E10685">
        <v>111</v>
      </c>
    </row>
    <row r="10686" spans="1:5" x14ac:dyDescent="0.2">
      <c r="A10686" t="s">
        <v>76</v>
      </c>
      <c r="B10686" t="s">
        <v>45</v>
      </c>
      <c r="C10686" t="s">
        <v>47</v>
      </c>
      <c r="D10686" t="s">
        <v>21</v>
      </c>
      <c r="E10686">
        <v>73</v>
      </c>
    </row>
    <row r="10687" spans="1:5" x14ac:dyDescent="0.2">
      <c r="A10687" t="s">
        <v>76</v>
      </c>
      <c r="B10687" t="s">
        <v>45</v>
      </c>
      <c r="C10687" t="s">
        <v>48</v>
      </c>
      <c r="D10687" t="s">
        <v>21</v>
      </c>
      <c r="E10687">
        <v>94</v>
      </c>
    </row>
    <row r="10688" spans="1:5" x14ac:dyDescent="0.2">
      <c r="A10688" t="s">
        <v>76</v>
      </c>
      <c r="B10688" t="s">
        <v>45</v>
      </c>
      <c r="C10688" t="s">
        <v>49</v>
      </c>
      <c r="D10688" t="s">
        <v>21</v>
      </c>
      <c r="E10688">
        <v>159</v>
      </c>
    </row>
    <row r="10689" spans="1:5" x14ac:dyDescent="0.2">
      <c r="A10689" t="s">
        <v>76</v>
      </c>
      <c r="B10689" t="s">
        <v>45</v>
      </c>
      <c r="C10689" t="s">
        <v>50</v>
      </c>
      <c r="D10689" t="s">
        <v>21</v>
      </c>
      <c r="E10689">
        <v>48</v>
      </c>
    </row>
    <row r="10690" spans="1:5" x14ac:dyDescent="0.2">
      <c r="A10690" t="s">
        <v>76</v>
      </c>
      <c r="B10690" t="s">
        <v>45</v>
      </c>
      <c r="C10690" t="s">
        <v>51</v>
      </c>
      <c r="D10690" t="s">
        <v>21</v>
      </c>
      <c r="E10690">
        <v>192</v>
      </c>
    </row>
    <row r="10691" spans="1:5" x14ac:dyDescent="0.2">
      <c r="A10691" t="s">
        <v>76</v>
      </c>
      <c r="B10691" t="s">
        <v>45</v>
      </c>
      <c r="C10691" t="s">
        <v>52</v>
      </c>
      <c r="D10691" t="s">
        <v>21</v>
      </c>
      <c r="E10691">
        <v>171</v>
      </c>
    </row>
    <row r="10692" spans="1:5" x14ac:dyDescent="0.2">
      <c r="A10692" t="s">
        <v>76</v>
      </c>
      <c r="B10692" t="s">
        <v>45</v>
      </c>
      <c r="C10692" t="s">
        <v>46</v>
      </c>
      <c r="D10692" t="s">
        <v>22</v>
      </c>
      <c r="E10692">
        <v>27.4</v>
      </c>
    </row>
    <row r="10693" spans="1:5" x14ac:dyDescent="0.2">
      <c r="A10693" t="s">
        <v>76</v>
      </c>
      <c r="B10693" t="s">
        <v>45</v>
      </c>
      <c r="C10693" t="s">
        <v>47</v>
      </c>
      <c r="D10693" t="s">
        <v>22</v>
      </c>
      <c r="E10693">
        <v>28.2</v>
      </c>
    </row>
    <row r="10694" spans="1:5" x14ac:dyDescent="0.2">
      <c r="A10694" t="s">
        <v>76</v>
      </c>
      <c r="B10694" t="s">
        <v>45</v>
      </c>
      <c r="C10694" t="s">
        <v>48</v>
      </c>
      <c r="D10694" t="s">
        <v>22</v>
      </c>
      <c r="E10694">
        <v>27.8</v>
      </c>
    </row>
    <row r="10695" spans="1:5" x14ac:dyDescent="0.2">
      <c r="A10695" t="s">
        <v>76</v>
      </c>
      <c r="B10695" t="s">
        <v>45</v>
      </c>
      <c r="C10695" t="s">
        <v>49</v>
      </c>
      <c r="D10695" t="s">
        <v>22</v>
      </c>
      <c r="E10695">
        <v>29</v>
      </c>
    </row>
    <row r="10696" spans="1:5" x14ac:dyDescent="0.2">
      <c r="A10696" t="s">
        <v>76</v>
      </c>
      <c r="B10696" t="s">
        <v>45</v>
      </c>
      <c r="C10696" t="s">
        <v>50</v>
      </c>
      <c r="D10696" t="s">
        <v>22</v>
      </c>
      <c r="E10696">
        <v>15.8</v>
      </c>
    </row>
    <row r="10697" spans="1:5" x14ac:dyDescent="0.2">
      <c r="A10697" t="s">
        <v>76</v>
      </c>
      <c r="B10697" t="s">
        <v>45</v>
      </c>
      <c r="C10697" t="s">
        <v>51</v>
      </c>
      <c r="D10697" t="s">
        <v>22</v>
      </c>
      <c r="E10697">
        <v>27.4</v>
      </c>
    </row>
    <row r="10698" spans="1:5" x14ac:dyDescent="0.2">
      <c r="A10698" t="s">
        <v>76</v>
      </c>
      <c r="B10698" t="s">
        <v>45</v>
      </c>
      <c r="C10698" t="s">
        <v>52</v>
      </c>
      <c r="D10698" t="s">
        <v>22</v>
      </c>
      <c r="E10698">
        <v>28.2</v>
      </c>
    </row>
    <row r="10699" spans="1:5" x14ac:dyDescent="0.2">
      <c r="A10699" t="s">
        <v>76</v>
      </c>
      <c r="B10699" t="s">
        <v>45</v>
      </c>
      <c r="C10699" t="s">
        <v>46</v>
      </c>
      <c r="D10699" t="s">
        <v>23</v>
      </c>
      <c r="E10699">
        <v>8.0291971000000004E-2</v>
      </c>
    </row>
    <row r="10700" spans="1:5" x14ac:dyDescent="0.2">
      <c r="A10700" t="s">
        <v>76</v>
      </c>
      <c r="B10700" t="s">
        <v>45</v>
      </c>
      <c r="C10700" t="s">
        <v>47</v>
      </c>
      <c r="D10700" t="s">
        <v>23</v>
      </c>
      <c r="E10700">
        <v>0.191489362</v>
      </c>
    </row>
    <row r="10701" spans="1:5" x14ac:dyDescent="0.2">
      <c r="A10701" t="s">
        <v>76</v>
      </c>
      <c r="B10701" t="s">
        <v>45</v>
      </c>
      <c r="C10701" t="s">
        <v>48</v>
      </c>
      <c r="D10701" t="s">
        <v>23</v>
      </c>
      <c r="E10701">
        <v>0.30215827299999998</v>
      </c>
    </row>
    <row r="10702" spans="1:5" x14ac:dyDescent="0.2">
      <c r="A10702" t="s">
        <v>76</v>
      </c>
      <c r="B10702" t="s">
        <v>45</v>
      </c>
      <c r="C10702" t="s">
        <v>49</v>
      </c>
      <c r="D10702" t="s">
        <v>23</v>
      </c>
      <c r="E10702">
        <v>0.13793103400000001</v>
      </c>
    </row>
    <row r="10703" spans="1:5" x14ac:dyDescent="0.2">
      <c r="A10703" t="s">
        <v>76</v>
      </c>
      <c r="B10703" t="s">
        <v>45</v>
      </c>
      <c r="C10703" t="s">
        <v>50</v>
      </c>
      <c r="D10703" t="s">
        <v>23</v>
      </c>
      <c r="E10703">
        <v>0.49367088599999998</v>
      </c>
    </row>
    <row r="10704" spans="1:5" x14ac:dyDescent="0.2">
      <c r="A10704" t="s">
        <v>76</v>
      </c>
      <c r="B10704" t="s">
        <v>45</v>
      </c>
      <c r="C10704" t="s">
        <v>51</v>
      </c>
      <c r="D10704" t="s">
        <v>23</v>
      </c>
      <c r="E10704">
        <v>2.189781E-2</v>
      </c>
    </row>
    <row r="10705" spans="1:5" x14ac:dyDescent="0.2">
      <c r="A10705" t="s">
        <v>76</v>
      </c>
      <c r="B10705" t="s">
        <v>45</v>
      </c>
      <c r="C10705" t="s">
        <v>52</v>
      </c>
      <c r="D10705" t="s">
        <v>23</v>
      </c>
      <c r="E10705">
        <v>7.8014184E-2</v>
      </c>
    </row>
    <row r="10706" spans="1:5" x14ac:dyDescent="0.2">
      <c r="A10706" t="s">
        <v>76</v>
      </c>
      <c r="B10706" t="s">
        <v>45</v>
      </c>
      <c r="C10706" t="s">
        <v>46</v>
      </c>
      <c r="D10706" t="s">
        <v>24</v>
      </c>
      <c r="E10706">
        <v>0</v>
      </c>
    </row>
    <row r="10707" spans="1:5" x14ac:dyDescent="0.2">
      <c r="A10707" t="s">
        <v>76</v>
      </c>
      <c r="B10707" t="s">
        <v>45</v>
      </c>
      <c r="C10707" t="s">
        <v>47</v>
      </c>
      <c r="D10707" t="s">
        <v>24</v>
      </c>
      <c r="E10707">
        <v>0</v>
      </c>
    </row>
    <row r="10708" spans="1:5" x14ac:dyDescent="0.2">
      <c r="A10708" t="s">
        <v>76</v>
      </c>
      <c r="B10708" t="s">
        <v>45</v>
      </c>
      <c r="C10708" t="s">
        <v>48</v>
      </c>
      <c r="D10708" t="s">
        <v>24</v>
      </c>
      <c r="E10708">
        <v>0</v>
      </c>
    </row>
    <row r="10709" spans="1:5" x14ac:dyDescent="0.2">
      <c r="A10709" t="s">
        <v>76</v>
      </c>
      <c r="B10709" t="s">
        <v>45</v>
      </c>
      <c r="C10709" t="s">
        <v>49</v>
      </c>
      <c r="D10709" t="s">
        <v>24</v>
      </c>
      <c r="E10709">
        <v>0</v>
      </c>
    </row>
    <row r="10710" spans="1:5" x14ac:dyDescent="0.2">
      <c r="A10710" t="s">
        <v>76</v>
      </c>
      <c r="B10710" t="s">
        <v>45</v>
      </c>
      <c r="C10710" t="s">
        <v>50</v>
      </c>
      <c r="D10710" t="s">
        <v>24</v>
      </c>
      <c r="E10710">
        <v>0</v>
      </c>
    </row>
    <row r="10711" spans="1:5" x14ac:dyDescent="0.2">
      <c r="A10711" t="s">
        <v>76</v>
      </c>
      <c r="B10711" t="s">
        <v>45</v>
      </c>
      <c r="C10711" t="s">
        <v>51</v>
      </c>
      <c r="D10711" t="s">
        <v>24</v>
      </c>
      <c r="E10711">
        <v>0</v>
      </c>
    </row>
    <row r="10712" spans="1:5" x14ac:dyDescent="0.2">
      <c r="A10712" t="s">
        <v>76</v>
      </c>
      <c r="B10712" t="s">
        <v>45</v>
      </c>
      <c r="C10712" t="s">
        <v>52</v>
      </c>
      <c r="D10712" t="s">
        <v>24</v>
      </c>
      <c r="E10712">
        <v>0</v>
      </c>
    </row>
    <row r="10713" spans="1:5" x14ac:dyDescent="0.2">
      <c r="A10713" t="s">
        <v>76</v>
      </c>
      <c r="B10713" t="s">
        <v>45</v>
      </c>
      <c r="C10713" t="s">
        <v>46</v>
      </c>
      <c r="D10713" t="s">
        <v>25</v>
      </c>
      <c r="E10713">
        <v>0.59854014600000005</v>
      </c>
    </row>
    <row r="10714" spans="1:5" x14ac:dyDescent="0.2">
      <c r="A10714" t="s">
        <v>76</v>
      </c>
      <c r="B10714" t="s">
        <v>45</v>
      </c>
      <c r="C10714" t="s">
        <v>47</v>
      </c>
      <c r="D10714" t="s">
        <v>25</v>
      </c>
      <c r="E10714">
        <v>0.54609929099999999</v>
      </c>
    </row>
    <row r="10715" spans="1:5" x14ac:dyDescent="0.2">
      <c r="A10715" t="s">
        <v>76</v>
      </c>
      <c r="B10715" t="s">
        <v>45</v>
      </c>
      <c r="C10715" t="s">
        <v>48</v>
      </c>
      <c r="D10715" t="s">
        <v>25</v>
      </c>
      <c r="E10715">
        <v>0.41726618700000001</v>
      </c>
    </row>
    <row r="10716" spans="1:5" x14ac:dyDescent="0.2">
      <c r="A10716" t="s">
        <v>76</v>
      </c>
      <c r="B10716" t="s">
        <v>45</v>
      </c>
      <c r="C10716" t="s">
        <v>49</v>
      </c>
      <c r="D10716" t="s">
        <v>25</v>
      </c>
      <c r="E10716">
        <v>0.31724137899999999</v>
      </c>
    </row>
    <row r="10717" spans="1:5" x14ac:dyDescent="0.2">
      <c r="A10717" t="s">
        <v>76</v>
      </c>
      <c r="B10717" t="s">
        <v>45</v>
      </c>
      <c r="C10717" t="s">
        <v>50</v>
      </c>
      <c r="D10717" t="s">
        <v>25</v>
      </c>
      <c r="E10717">
        <v>0.329113924</v>
      </c>
    </row>
    <row r="10718" spans="1:5" x14ac:dyDescent="0.2">
      <c r="A10718" t="s">
        <v>76</v>
      </c>
      <c r="B10718" t="s">
        <v>45</v>
      </c>
      <c r="C10718" t="s">
        <v>51</v>
      </c>
      <c r="D10718" t="s">
        <v>25</v>
      </c>
      <c r="E10718">
        <v>0.32846715300000001</v>
      </c>
    </row>
    <row r="10719" spans="1:5" x14ac:dyDescent="0.2">
      <c r="A10719" t="s">
        <v>76</v>
      </c>
      <c r="B10719" t="s">
        <v>45</v>
      </c>
      <c r="C10719" t="s">
        <v>52</v>
      </c>
      <c r="D10719" t="s">
        <v>25</v>
      </c>
      <c r="E10719">
        <v>0.47517730499999999</v>
      </c>
    </row>
    <row r="10720" spans="1:5" x14ac:dyDescent="0.2">
      <c r="A10720" t="s">
        <v>76</v>
      </c>
      <c r="B10720" t="s">
        <v>45</v>
      </c>
      <c r="C10720" t="s">
        <v>46</v>
      </c>
      <c r="D10720" t="s">
        <v>81</v>
      </c>
      <c r="E10720">
        <v>6.5693430999999997E-2</v>
      </c>
    </row>
    <row r="10721" spans="1:5" x14ac:dyDescent="0.2">
      <c r="A10721" t="s">
        <v>76</v>
      </c>
      <c r="B10721" t="s">
        <v>45</v>
      </c>
      <c r="C10721" t="s">
        <v>47</v>
      </c>
      <c r="D10721" t="s">
        <v>81</v>
      </c>
      <c r="E10721">
        <v>9.9290779999999995E-2</v>
      </c>
    </row>
    <row r="10722" spans="1:5" x14ac:dyDescent="0.2">
      <c r="A10722" t="s">
        <v>76</v>
      </c>
      <c r="B10722" t="s">
        <v>45</v>
      </c>
      <c r="C10722" t="s">
        <v>48</v>
      </c>
      <c r="D10722" t="s">
        <v>81</v>
      </c>
      <c r="E10722">
        <v>0.12949640300000001</v>
      </c>
    </row>
    <row r="10723" spans="1:5" x14ac:dyDescent="0.2">
      <c r="A10723" t="s">
        <v>76</v>
      </c>
      <c r="B10723" t="s">
        <v>45</v>
      </c>
      <c r="C10723" t="s">
        <v>49</v>
      </c>
      <c r="D10723" t="s">
        <v>81</v>
      </c>
      <c r="E10723">
        <v>0.13103448300000001</v>
      </c>
    </row>
    <row r="10724" spans="1:5" x14ac:dyDescent="0.2">
      <c r="A10724" t="s">
        <v>76</v>
      </c>
      <c r="B10724" t="s">
        <v>45</v>
      </c>
      <c r="C10724" t="s">
        <v>50</v>
      </c>
      <c r="D10724" t="s">
        <v>81</v>
      </c>
      <c r="E10724">
        <v>0.15189873400000001</v>
      </c>
    </row>
    <row r="10725" spans="1:5" x14ac:dyDescent="0.2">
      <c r="A10725" t="s">
        <v>76</v>
      </c>
      <c r="B10725" t="s">
        <v>45</v>
      </c>
      <c r="C10725" t="s">
        <v>51</v>
      </c>
      <c r="D10725" t="s">
        <v>81</v>
      </c>
      <c r="E10725">
        <v>0.19708029199999999</v>
      </c>
    </row>
    <row r="10726" spans="1:5" x14ac:dyDescent="0.2">
      <c r="A10726" t="s">
        <v>76</v>
      </c>
      <c r="B10726" t="s">
        <v>45</v>
      </c>
      <c r="C10726" t="s">
        <v>52</v>
      </c>
      <c r="D10726" t="s">
        <v>81</v>
      </c>
      <c r="E10726">
        <v>0.120567376</v>
      </c>
    </row>
    <row r="10727" spans="1:5" x14ac:dyDescent="0.2">
      <c r="A10727" t="s">
        <v>76</v>
      </c>
      <c r="B10727" t="s">
        <v>45</v>
      </c>
      <c r="C10727" t="s">
        <v>46</v>
      </c>
      <c r="D10727" t="s">
        <v>82</v>
      </c>
      <c r="E10727">
        <v>0</v>
      </c>
    </row>
    <row r="10728" spans="1:5" x14ac:dyDescent="0.2">
      <c r="A10728" t="s">
        <v>76</v>
      </c>
      <c r="B10728" t="s">
        <v>45</v>
      </c>
      <c r="C10728" t="s">
        <v>47</v>
      </c>
      <c r="D10728" t="s">
        <v>82</v>
      </c>
      <c r="E10728">
        <v>0</v>
      </c>
    </row>
    <row r="10729" spans="1:5" x14ac:dyDescent="0.2">
      <c r="A10729" t="s">
        <v>76</v>
      </c>
      <c r="B10729" t="s">
        <v>45</v>
      </c>
      <c r="C10729" t="s">
        <v>48</v>
      </c>
      <c r="D10729" t="s">
        <v>82</v>
      </c>
      <c r="E10729">
        <v>0</v>
      </c>
    </row>
    <row r="10730" spans="1:5" x14ac:dyDescent="0.2">
      <c r="A10730" t="s">
        <v>76</v>
      </c>
      <c r="B10730" t="s">
        <v>45</v>
      </c>
      <c r="C10730" t="s">
        <v>49</v>
      </c>
      <c r="D10730" t="s">
        <v>82</v>
      </c>
      <c r="E10730">
        <v>0</v>
      </c>
    </row>
    <row r="10731" spans="1:5" x14ac:dyDescent="0.2">
      <c r="A10731" t="s">
        <v>76</v>
      </c>
      <c r="B10731" t="s">
        <v>45</v>
      </c>
      <c r="C10731" t="s">
        <v>50</v>
      </c>
      <c r="D10731" t="s">
        <v>82</v>
      </c>
      <c r="E10731">
        <v>0</v>
      </c>
    </row>
    <row r="10732" spans="1:5" x14ac:dyDescent="0.2">
      <c r="A10732" t="s">
        <v>76</v>
      </c>
      <c r="B10732" t="s">
        <v>45</v>
      </c>
      <c r="C10732" t="s">
        <v>51</v>
      </c>
      <c r="D10732" t="s">
        <v>82</v>
      </c>
      <c r="E10732">
        <v>0</v>
      </c>
    </row>
    <row r="10733" spans="1:5" x14ac:dyDescent="0.2">
      <c r="A10733" t="s">
        <v>76</v>
      </c>
      <c r="B10733" t="s">
        <v>45</v>
      </c>
      <c r="C10733" t="s">
        <v>52</v>
      </c>
      <c r="D10733" t="s">
        <v>82</v>
      </c>
      <c r="E10733">
        <v>0</v>
      </c>
    </row>
    <row r="10734" spans="1:5" x14ac:dyDescent="0.2">
      <c r="A10734" t="s">
        <v>76</v>
      </c>
      <c r="B10734" t="s">
        <v>45</v>
      </c>
      <c r="C10734" t="s">
        <v>46</v>
      </c>
      <c r="D10734" t="s">
        <v>28</v>
      </c>
      <c r="E10734">
        <v>0.25547445299999999</v>
      </c>
    </row>
    <row r="10735" spans="1:5" x14ac:dyDescent="0.2">
      <c r="A10735" t="s">
        <v>76</v>
      </c>
      <c r="B10735" t="s">
        <v>45</v>
      </c>
      <c r="C10735" t="s">
        <v>47</v>
      </c>
      <c r="D10735" t="s">
        <v>28</v>
      </c>
      <c r="E10735">
        <v>0.16312056699999999</v>
      </c>
    </row>
    <row r="10736" spans="1:5" x14ac:dyDescent="0.2">
      <c r="A10736" t="s">
        <v>76</v>
      </c>
      <c r="B10736" t="s">
        <v>45</v>
      </c>
      <c r="C10736" t="s">
        <v>48</v>
      </c>
      <c r="D10736" t="s">
        <v>28</v>
      </c>
      <c r="E10736">
        <v>0.151079137</v>
      </c>
    </row>
    <row r="10737" spans="1:5" x14ac:dyDescent="0.2">
      <c r="A10737" t="s">
        <v>76</v>
      </c>
      <c r="B10737" t="s">
        <v>45</v>
      </c>
      <c r="C10737" t="s">
        <v>49</v>
      </c>
      <c r="D10737" t="s">
        <v>28</v>
      </c>
      <c r="E10737">
        <v>0.413793103</v>
      </c>
    </row>
    <row r="10738" spans="1:5" x14ac:dyDescent="0.2">
      <c r="A10738" t="s">
        <v>76</v>
      </c>
      <c r="B10738" t="s">
        <v>45</v>
      </c>
      <c r="C10738" t="s">
        <v>50</v>
      </c>
      <c r="D10738" t="s">
        <v>28</v>
      </c>
      <c r="E10738">
        <v>2.5316456000000001E-2</v>
      </c>
    </row>
    <row r="10739" spans="1:5" x14ac:dyDescent="0.2">
      <c r="A10739" t="s">
        <v>76</v>
      </c>
      <c r="B10739" t="s">
        <v>45</v>
      </c>
      <c r="C10739" t="s">
        <v>51</v>
      </c>
      <c r="D10739" t="s">
        <v>28</v>
      </c>
      <c r="E10739">
        <v>0.45255474499999998</v>
      </c>
    </row>
    <row r="10740" spans="1:5" x14ac:dyDescent="0.2">
      <c r="A10740" t="s">
        <v>76</v>
      </c>
      <c r="B10740" t="s">
        <v>45</v>
      </c>
      <c r="C10740" t="s">
        <v>52</v>
      </c>
      <c r="D10740" t="s">
        <v>28</v>
      </c>
      <c r="E10740">
        <v>0.32624113500000002</v>
      </c>
    </row>
    <row r="10741" spans="1:5" x14ac:dyDescent="0.2">
      <c r="A10741" t="s">
        <v>76</v>
      </c>
      <c r="B10741" t="s">
        <v>45</v>
      </c>
      <c r="C10741" t="s">
        <v>46</v>
      </c>
      <c r="D10741" t="s">
        <v>29</v>
      </c>
      <c r="E10741">
        <v>137</v>
      </c>
    </row>
    <row r="10742" spans="1:5" x14ac:dyDescent="0.2">
      <c r="A10742" t="s">
        <v>76</v>
      </c>
      <c r="B10742" t="s">
        <v>45</v>
      </c>
      <c r="C10742" t="s">
        <v>47</v>
      </c>
      <c r="D10742" t="s">
        <v>29</v>
      </c>
      <c r="E10742">
        <v>141</v>
      </c>
    </row>
    <row r="10743" spans="1:5" x14ac:dyDescent="0.2">
      <c r="A10743" t="s">
        <v>76</v>
      </c>
      <c r="B10743" t="s">
        <v>45</v>
      </c>
      <c r="C10743" t="s">
        <v>48</v>
      </c>
      <c r="D10743" t="s">
        <v>29</v>
      </c>
      <c r="E10743">
        <v>139</v>
      </c>
    </row>
    <row r="10744" spans="1:5" x14ac:dyDescent="0.2">
      <c r="A10744" t="s">
        <v>76</v>
      </c>
      <c r="B10744" t="s">
        <v>45</v>
      </c>
      <c r="C10744" t="s">
        <v>49</v>
      </c>
      <c r="D10744" t="s">
        <v>29</v>
      </c>
      <c r="E10744">
        <v>145</v>
      </c>
    </row>
    <row r="10745" spans="1:5" x14ac:dyDescent="0.2">
      <c r="A10745" t="s">
        <v>76</v>
      </c>
      <c r="B10745" t="s">
        <v>45</v>
      </c>
      <c r="C10745" t="s">
        <v>50</v>
      </c>
      <c r="D10745" t="s">
        <v>29</v>
      </c>
      <c r="E10745">
        <v>79</v>
      </c>
    </row>
    <row r="10746" spans="1:5" x14ac:dyDescent="0.2">
      <c r="A10746" t="s">
        <v>76</v>
      </c>
      <c r="B10746" t="s">
        <v>45</v>
      </c>
      <c r="C10746" t="s">
        <v>51</v>
      </c>
      <c r="D10746" t="s">
        <v>29</v>
      </c>
      <c r="E10746">
        <v>137</v>
      </c>
    </row>
    <row r="10747" spans="1:5" x14ac:dyDescent="0.2">
      <c r="A10747" t="s">
        <v>76</v>
      </c>
      <c r="B10747" t="s">
        <v>45</v>
      </c>
      <c r="C10747" t="s">
        <v>52</v>
      </c>
      <c r="D10747" t="s">
        <v>29</v>
      </c>
      <c r="E10747">
        <v>141</v>
      </c>
    </row>
    <row r="10748" spans="1:5" x14ac:dyDescent="0.2">
      <c r="A10748" t="s">
        <v>76</v>
      </c>
      <c r="B10748" t="s">
        <v>45</v>
      </c>
      <c r="C10748" t="s">
        <v>46</v>
      </c>
      <c r="D10748" t="s">
        <v>30</v>
      </c>
      <c r="E10748">
        <v>0</v>
      </c>
    </row>
    <row r="10749" spans="1:5" x14ac:dyDescent="0.2">
      <c r="A10749" t="s">
        <v>76</v>
      </c>
      <c r="B10749" t="s">
        <v>45</v>
      </c>
      <c r="C10749" t="s">
        <v>47</v>
      </c>
      <c r="D10749" t="s">
        <v>30</v>
      </c>
      <c r="E10749">
        <v>0</v>
      </c>
    </row>
    <row r="10750" spans="1:5" x14ac:dyDescent="0.2">
      <c r="A10750" t="s">
        <v>76</v>
      </c>
      <c r="B10750" t="s">
        <v>45</v>
      </c>
      <c r="C10750" t="s">
        <v>48</v>
      </c>
      <c r="D10750" t="s">
        <v>30</v>
      </c>
      <c r="E10750">
        <v>0</v>
      </c>
    </row>
    <row r="10751" spans="1:5" x14ac:dyDescent="0.2">
      <c r="A10751" t="s">
        <v>76</v>
      </c>
      <c r="B10751" t="s">
        <v>45</v>
      </c>
      <c r="C10751" t="s">
        <v>49</v>
      </c>
      <c r="D10751" t="s">
        <v>30</v>
      </c>
      <c r="E10751">
        <v>0</v>
      </c>
    </row>
    <row r="10752" spans="1:5" x14ac:dyDescent="0.2">
      <c r="A10752" t="s">
        <v>76</v>
      </c>
      <c r="B10752" t="s">
        <v>45</v>
      </c>
      <c r="C10752" t="s">
        <v>50</v>
      </c>
      <c r="D10752" t="s">
        <v>30</v>
      </c>
      <c r="E10752">
        <v>0</v>
      </c>
    </row>
    <row r="10753" spans="1:5" x14ac:dyDescent="0.2">
      <c r="A10753" t="s">
        <v>76</v>
      </c>
      <c r="B10753" t="s">
        <v>45</v>
      </c>
      <c r="C10753" t="s">
        <v>51</v>
      </c>
      <c r="D10753" t="s">
        <v>30</v>
      </c>
      <c r="E10753">
        <v>0</v>
      </c>
    </row>
    <row r="10754" spans="1:5" x14ac:dyDescent="0.2">
      <c r="A10754" t="s">
        <v>76</v>
      </c>
      <c r="B10754" t="s">
        <v>45</v>
      </c>
      <c r="C10754" t="s">
        <v>52</v>
      </c>
      <c r="D10754" t="s">
        <v>30</v>
      </c>
      <c r="E10754">
        <v>0</v>
      </c>
    </row>
    <row r="10755" spans="1:5" x14ac:dyDescent="0.2">
      <c r="A10755" t="s">
        <v>76</v>
      </c>
      <c r="B10755" t="s">
        <v>45</v>
      </c>
      <c r="C10755" t="s">
        <v>46</v>
      </c>
      <c r="D10755" t="s">
        <v>31</v>
      </c>
      <c r="E10755">
        <v>0</v>
      </c>
    </row>
    <row r="10756" spans="1:5" x14ac:dyDescent="0.2">
      <c r="A10756" t="s">
        <v>76</v>
      </c>
      <c r="B10756" t="s">
        <v>45</v>
      </c>
      <c r="C10756" t="s">
        <v>47</v>
      </c>
      <c r="D10756" t="s">
        <v>31</v>
      </c>
      <c r="E10756">
        <v>0</v>
      </c>
    </row>
    <row r="10757" spans="1:5" x14ac:dyDescent="0.2">
      <c r="A10757" t="s">
        <v>76</v>
      </c>
      <c r="B10757" t="s">
        <v>45</v>
      </c>
      <c r="C10757" t="s">
        <v>48</v>
      </c>
      <c r="D10757" t="s">
        <v>31</v>
      </c>
      <c r="E10757">
        <v>0</v>
      </c>
    </row>
    <row r="10758" spans="1:5" x14ac:dyDescent="0.2">
      <c r="A10758" t="s">
        <v>76</v>
      </c>
      <c r="B10758" t="s">
        <v>45</v>
      </c>
      <c r="C10758" t="s">
        <v>49</v>
      </c>
      <c r="D10758" t="s">
        <v>31</v>
      </c>
      <c r="E10758">
        <v>0</v>
      </c>
    </row>
    <row r="10759" spans="1:5" x14ac:dyDescent="0.2">
      <c r="A10759" t="s">
        <v>76</v>
      </c>
      <c r="B10759" t="s">
        <v>45</v>
      </c>
      <c r="C10759" t="s">
        <v>50</v>
      </c>
      <c r="D10759" t="s">
        <v>31</v>
      </c>
      <c r="E10759">
        <v>0</v>
      </c>
    </row>
    <row r="10760" spans="1:5" x14ac:dyDescent="0.2">
      <c r="A10760" t="s">
        <v>76</v>
      </c>
      <c r="B10760" t="s">
        <v>45</v>
      </c>
      <c r="C10760" t="s">
        <v>51</v>
      </c>
      <c r="D10760" t="s">
        <v>31</v>
      </c>
      <c r="E10760">
        <v>0</v>
      </c>
    </row>
    <row r="10761" spans="1:5" x14ac:dyDescent="0.2">
      <c r="A10761" t="s">
        <v>76</v>
      </c>
      <c r="B10761" t="s">
        <v>45</v>
      </c>
      <c r="C10761" t="s">
        <v>52</v>
      </c>
      <c r="D10761" t="s">
        <v>31</v>
      </c>
      <c r="E10761">
        <v>0</v>
      </c>
    </row>
    <row r="10762" spans="1:5" hidden="1" x14ac:dyDescent="0.2">
      <c r="A10762" t="s">
        <v>77</v>
      </c>
      <c r="B10762" t="s">
        <v>6</v>
      </c>
      <c r="C10762" t="s">
        <v>7</v>
      </c>
      <c r="D10762" t="s">
        <v>8</v>
      </c>
      <c r="E10762">
        <v>3.2000000000000001E-2</v>
      </c>
    </row>
    <row r="10763" spans="1:5" hidden="1" x14ac:dyDescent="0.2">
      <c r="A10763" t="s">
        <v>77</v>
      </c>
      <c r="B10763" t="s">
        <v>6</v>
      </c>
      <c r="C10763" t="s">
        <v>9</v>
      </c>
      <c r="D10763" t="s">
        <v>8</v>
      </c>
      <c r="E10763">
        <v>0.106060606</v>
      </c>
    </row>
    <row r="10764" spans="1:5" hidden="1" x14ac:dyDescent="0.2">
      <c r="A10764" t="s">
        <v>77</v>
      </c>
      <c r="B10764" t="s">
        <v>6</v>
      </c>
      <c r="C10764" t="s">
        <v>56</v>
      </c>
      <c r="D10764" t="s">
        <v>8</v>
      </c>
      <c r="E10764">
        <v>4.4444444E-2</v>
      </c>
    </row>
    <row r="10765" spans="1:5" hidden="1" x14ac:dyDescent="0.2">
      <c r="A10765" t="s">
        <v>77</v>
      </c>
      <c r="B10765" t="s">
        <v>6</v>
      </c>
      <c r="C10765" t="s">
        <v>10</v>
      </c>
      <c r="D10765" t="s">
        <v>8</v>
      </c>
      <c r="E10765">
        <v>0.31617647100000001</v>
      </c>
    </row>
    <row r="10766" spans="1:5" hidden="1" x14ac:dyDescent="0.2">
      <c r="A10766" t="s">
        <v>77</v>
      </c>
      <c r="B10766" t="s">
        <v>6</v>
      </c>
      <c r="C10766" t="s">
        <v>83</v>
      </c>
      <c r="D10766" t="s">
        <v>8</v>
      </c>
      <c r="E10766">
        <v>0.359375</v>
      </c>
    </row>
    <row r="10767" spans="1:5" hidden="1" x14ac:dyDescent="0.2">
      <c r="A10767" t="s">
        <v>77</v>
      </c>
      <c r="B10767" t="s">
        <v>6</v>
      </c>
      <c r="C10767" t="s">
        <v>11</v>
      </c>
      <c r="D10767" t="s">
        <v>8</v>
      </c>
      <c r="E10767">
        <v>0.35766423400000003</v>
      </c>
    </row>
    <row r="10768" spans="1:5" hidden="1" x14ac:dyDescent="0.2">
      <c r="A10768" t="s">
        <v>77</v>
      </c>
      <c r="B10768" t="s">
        <v>6</v>
      </c>
      <c r="C10768" t="s">
        <v>12</v>
      </c>
      <c r="D10768" t="s">
        <v>8</v>
      </c>
      <c r="E10768">
        <v>0.33823529400000002</v>
      </c>
    </row>
    <row r="10769" spans="1:5" hidden="1" x14ac:dyDescent="0.2">
      <c r="A10769" t="s">
        <v>77</v>
      </c>
      <c r="B10769" t="s">
        <v>6</v>
      </c>
      <c r="C10769" t="s">
        <v>7</v>
      </c>
      <c r="D10769" t="s">
        <v>13</v>
      </c>
      <c r="E10769">
        <v>8.0000000000000002E-3</v>
      </c>
    </row>
    <row r="10770" spans="1:5" hidden="1" x14ac:dyDescent="0.2">
      <c r="A10770" t="s">
        <v>77</v>
      </c>
      <c r="B10770" t="s">
        <v>6</v>
      </c>
      <c r="C10770" t="s">
        <v>9</v>
      </c>
      <c r="D10770" t="s">
        <v>13</v>
      </c>
      <c r="E10770">
        <v>6.8181818000000005E-2</v>
      </c>
    </row>
    <row r="10771" spans="1:5" hidden="1" x14ac:dyDescent="0.2">
      <c r="A10771" t="s">
        <v>77</v>
      </c>
      <c r="B10771" t="s">
        <v>6</v>
      </c>
      <c r="C10771" t="s">
        <v>56</v>
      </c>
      <c r="D10771" t="s">
        <v>13</v>
      </c>
      <c r="E10771">
        <v>1.1111111E-2</v>
      </c>
    </row>
    <row r="10772" spans="1:5" hidden="1" x14ac:dyDescent="0.2">
      <c r="A10772" t="s">
        <v>77</v>
      </c>
      <c r="B10772" t="s">
        <v>6</v>
      </c>
      <c r="C10772" t="s">
        <v>10</v>
      </c>
      <c r="D10772" t="s">
        <v>13</v>
      </c>
      <c r="E10772">
        <v>0.102941176</v>
      </c>
    </row>
    <row r="10773" spans="1:5" hidden="1" x14ac:dyDescent="0.2">
      <c r="A10773" t="s">
        <v>77</v>
      </c>
      <c r="B10773" t="s">
        <v>6</v>
      </c>
      <c r="C10773" t="s">
        <v>83</v>
      </c>
      <c r="D10773" t="s">
        <v>13</v>
      </c>
      <c r="E10773">
        <v>0.21875</v>
      </c>
    </row>
    <row r="10774" spans="1:5" hidden="1" x14ac:dyDescent="0.2">
      <c r="A10774" t="s">
        <v>77</v>
      </c>
      <c r="B10774" t="s">
        <v>6</v>
      </c>
      <c r="C10774" t="s">
        <v>11</v>
      </c>
      <c r="D10774" t="s">
        <v>13</v>
      </c>
      <c r="E10774">
        <v>0.10218978099999999</v>
      </c>
    </row>
    <row r="10775" spans="1:5" hidden="1" x14ac:dyDescent="0.2">
      <c r="A10775" t="s">
        <v>77</v>
      </c>
      <c r="B10775" t="s">
        <v>6</v>
      </c>
      <c r="C10775" t="s">
        <v>12</v>
      </c>
      <c r="D10775" t="s">
        <v>13</v>
      </c>
      <c r="E10775">
        <v>0.16911764700000001</v>
      </c>
    </row>
    <row r="10776" spans="1:5" hidden="1" x14ac:dyDescent="0.2">
      <c r="A10776" t="s">
        <v>77</v>
      </c>
      <c r="B10776" t="s">
        <v>6</v>
      </c>
      <c r="C10776" t="s">
        <v>7</v>
      </c>
      <c r="D10776" t="s">
        <v>14</v>
      </c>
      <c r="E10776">
        <v>3.2000000000000001E-2</v>
      </c>
    </row>
    <row r="10777" spans="1:5" hidden="1" x14ac:dyDescent="0.2">
      <c r="A10777" t="s">
        <v>77</v>
      </c>
      <c r="B10777" t="s">
        <v>6</v>
      </c>
      <c r="C10777" t="s">
        <v>9</v>
      </c>
      <c r="D10777" t="s">
        <v>14</v>
      </c>
      <c r="E10777">
        <v>0.106060606</v>
      </c>
    </row>
    <row r="10778" spans="1:5" hidden="1" x14ac:dyDescent="0.2">
      <c r="A10778" t="s">
        <v>77</v>
      </c>
      <c r="B10778" t="s">
        <v>6</v>
      </c>
      <c r="C10778" t="s">
        <v>56</v>
      </c>
      <c r="D10778" t="s">
        <v>14</v>
      </c>
      <c r="E10778">
        <v>4.4444444E-2</v>
      </c>
    </row>
    <row r="10779" spans="1:5" hidden="1" x14ac:dyDescent="0.2">
      <c r="A10779" t="s">
        <v>77</v>
      </c>
      <c r="B10779" t="s">
        <v>6</v>
      </c>
      <c r="C10779" t="s">
        <v>10</v>
      </c>
      <c r="D10779" t="s">
        <v>14</v>
      </c>
      <c r="E10779">
        <v>0.31617647100000001</v>
      </c>
    </row>
    <row r="10780" spans="1:5" hidden="1" x14ac:dyDescent="0.2">
      <c r="A10780" t="s">
        <v>77</v>
      </c>
      <c r="B10780" t="s">
        <v>6</v>
      </c>
      <c r="C10780" t="s">
        <v>83</v>
      </c>
      <c r="D10780" t="s">
        <v>14</v>
      </c>
      <c r="E10780">
        <v>0.359375</v>
      </c>
    </row>
    <row r="10781" spans="1:5" hidden="1" x14ac:dyDescent="0.2">
      <c r="A10781" t="s">
        <v>77</v>
      </c>
      <c r="B10781" t="s">
        <v>6</v>
      </c>
      <c r="C10781" t="s">
        <v>11</v>
      </c>
      <c r="D10781" t="s">
        <v>14</v>
      </c>
      <c r="E10781">
        <v>0.35766423400000003</v>
      </c>
    </row>
    <row r="10782" spans="1:5" hidden="1" x14ac:dyDescent="0.2">
      <c r="A10782" t="s">
        <v>77</v>
      </c>
      <c r="B10782" t="s">
        <v>6</v>
      </c>
      <c r="C10782" t="s">
        <v>12</v>
      </c>
      <c r="D10782" t="s">
        <v>14</v>
      </c>
      <c r="E10782">
        <v>0.30882352899999999</v>
      </c>
    </row>
    <row r="10783" spans="1:5" hidden="1" x14ac:dyDescent="0.2">
      <c r="A10783" t="s">
        <v>77</v>
      </c>
      <c r="B10783" t="s">
        <v>6</v>
      </c>
      <c r="C10783" t="s">
        <v>7</v>
      </c>
      <c r="D10783" t="s">
        <v>15</v>
      </c>
      <c r="E10783">
        <v>0</v>
      </c>
    </row>
    <row r="10784" spans="1:5" hidden="1" x14ac:dyDescent="0.2">
      <c r="A10784" t="s">
        <v>77</v>
      </c>
      <c r="B10784" t="s">
        <v>6</v>
      </c>
      <c r="C10784" t="s">
        <v>9</v>
      </c>
      <c r="D10784" t="s">
        <v>15</v>
      </c>
      <c r="E10784">
        <v>0</v>
      </c>
    </row>
    <row r="10785" spans="1:5" hidden="1" x14ac:dyDescent="0.2">
      <c r="A10785" t="s">
        <v>77</v>
      </c>
      <c r="B10785" t="s">
        <v>6</v>
      </c>
      <c r="C10785" t="s">
        <v>56</v>
      </c>
      <c r="D10785" t="s">
        <v>15</v>
      </c>
      <c r="E10785">
        <v>0</v>
      </c>
    </row>
    <row r="10786" spans="1:5" hidden="1" x14ac:dyDescent="0.2">
      <c r="A10786" t="s">
        <v>77</v>
      </c>
      <c r="B10786" t="s">
        <v>6</v>
      </c>
      <c r="C10786" t="s">
        <v>10</v>
      </c>
      <c r="D10786" t="s">
        <v>15</v>
      </c>
      <c r="E10786">
        <v>0</v>
      </c>
    </row>
    <row r="10787" spans="1:5" hidden="1" x14ac:dyDescent="0.2">
      <c r="A10787" t="s">
        <v>77</v>
      </c>
      <c r="B10787" t="s">
        <v>6</v>
      </c>
      <c r="C10787" t="s">
        <v>83</v>
      </c>
      <c r="D10787" t="s">
        <v>15</v>
      </c>
      <c r="E10787">
        <v>0</v>
      </c>
    </row>
    <row r="10788" spans="1:5" hidden="1" x14ac:dyDescent="0.2">
      <c r="A10788" t="s">
        <v>77</v>
      </c>
      <c r="B10788" t="s">
        <v>6</v>
      </c>
      <c r="C10788" t="s">
        <v>11</v>
      </c>
      <c r="D10788" t="s">
        <v>15</v>
      </c>
      <c r="E10788">
        <v>0</v>
      </c>
    </row>
    <row r="10789" spans="1:5" hidden="1" x14ac:dyDescent="0.2">
      <c r="A10789" t="s">
        <v>77</v>
      </c>
      <c r="B10789" t="s">
        <v>6</v>
      </c>
      <c r="C10789" t="s">
        <v>12</v>
      </c>
      <c r="D10789" t="s">
        <v>15</v>
      </c>
      <c r="E10789">
        <v>0</v>
      </c>
    </row>
    <row r="10790" spans="1:5" hidden="1" x14ac:dyDescent="0.2">
      <c r="A10790" t="s">
        <v>77</v>
      </c>
      <c r="B10790" t="s">
        <v>6</v>
      </c>
      <c r="C10790" t="s">
        <v>7</v>
      </c>
      <c r="D10790" t="s">
        <v>16</v>
      </c>
      <c r="E10790">
        <v>0.70399999999999996</v>
      </c>
    </row>
    <row r="10791" spans="1:5" hidden="1" x14ac:dyDescent="0.2">
      <c r="A10791" t="s">
        <v>77</v>
      </c>
      <c r="B10791" t="s">
        <v>6</v>
      </c>
      <c r="C10791" t="s">
        <v>9</v>
      </c>
      <c r="D10791" t="s">
        <v>16</v>
      </c>
      <c r="E10791">
        <v>0.38636363600000001</v>
      </c>
    </row>
    <row r="10792" spans="1:5" hidden="1" x14ac:dyDescent="0.2">
      <c r="A10792" t="s">
        <v>77</v>
      </c>
      <c r="B10792" t="s">
        <v>6</v>
      </c>
      <c r="C10792" t="s">
        <v>56</v>
      </c>
      <c r="D10792" t="s">
        <v>16</v>
      </c>
      <c r="E10792">
        <v>0.25555555600000002</v>
      </c>
    </row>
    <row r="10793" spans="1:5" hidden="1" x14ac:dyDescent="0.2">
      <c r="A10793" t="s">
        <v>77</v>
      </c>
      <c r="B10793" t="s">
        <v>6</v>
      </c>
      <c r="C10793" t="s">
        <v>10</v>
      </c>
      <c r="D10793" t="s">
        <v>16</v>
      </c>
      <c r="E10793">
        <v>0.90441176499999998</v>
      </c>
    </row>
    <row r="10794" spans="1:5" hidden="1" x14ac:dyDescent="0.2">
      <c r="A10794" t="s">
        <v>77</v>
      </c>
      <c r="B10794" t="s">
        <v>6</v>
      </c>
      <c r="C10794" t="s">
        <v>83</v>
      </c>
      <c r="D10794" t="s">
        <v>16</v>
      </c>
      <c r="E10794">
        <v>0.9140625</v>
      </c>
    </row>
    <row r="10795" spans="1:5" hidden="1" x14ac:dyDescent="0.2">
      <c r="A10795" t="s">
        <v>77</v>
      </c>
      <c r="B10795" t="s">
        <v>6</v>
      </c>
      <c r="C10795" t="s">
        <v>11</v>
      </c>
      <c r="D10795" t="s">
        <v>16</v>
      </c>
      <c r="E10795">
        <v>0.92700729900000001</v>
      </c>
    </row>
    <row r="10796" spans="1:5" hidden="1" x14ac:dyDescent="0.2">
      <c r="A10796" t="s">
        <v>77</v>
      </c>
      <c r="B10796" t="s">
        <v>6</v>
      </c>
      <c r="C10796" t="s">
        <v>12</v>
      </c>
      <c r="D10796" t="s">
        <v>16</v>
      </c>
      <c r="E10796">
        <v>0.93382352899999999</v>
      </c>
    </row>
    <row r="10797" spans="1:5" hidden="1" x14ac:dyDescent="0.2">
      <c r="A10797" t="s">
        <v>77</v>
      </c>
      <c r="B10797" t="s">
        <v>6</v>
      </c>
      <c r="C10797" t="s">
        <v>7</v>
      </c>
      <c r="D10797" t="s">
        <v>17</v>
      </c>
      <c r="E10797">
        <v>0.69599999999999995</v>
      </c>
    </row>
    <row r="10798" spans="1:5" hidden="1" x14ac:dyDescent="0.2">
      <c r="A10798" t="s">
        <v>77</v>
      </c>
      <c r="B10798" t="s">
        <v>6</v>
      </c>
      <c r="C10798" t="s">
        <v>9</v>
      </c>
      <c r="D10798" t="s">
        <v>17</v>
      </c>
      <c r="E10798">
        <v>0.31818181800000001</v>
      </c>
    </row>
    <row r="10799" spans="1:5" hidden="1" x14ac:dyDescent="0.2">
      <c r="A10799" t="s">
        <v>77</v>
      </c>
      <c r="B10799" t="s">
        <v>6</v>
      </c>
      <c r="C10799" t="s">
        <v>56</v>
      </c>
      <c r="D10799" t="s">
        <v>17</v>
      </c>
      <c r="E10799">
        <v>0.24444444400000001</v>
      </c>
    </row>
    <row r="10800" spans="1:5" hidden="1" x14ac:dyDescent="0.2">
      <c r="A10800" t="s">
        <v>77</v>
      </c>
      <c r="B10800" t="s">
        <v>6</v>
      </c>
      <c r="C10800" t="s">
        <v>10</v>
      </c>
      <c r="D10800" t="s">
        <v>17</v>
      </c>
      <c r="E10800">
        <v>0.80147058800000004</v>
      </c>
    </row>
    <row r="10801" spans="1:5" hidden="1" x14ac:dyDescent="0.2">
      <c r="A10801" t="s">
        <v>77</v>
      </c>
      <c r="B10801" t="s">
        <v>6</v>
      </c>
      <c r="C10801" t="s">
        <v>83</v>
      </c>
      <c r="D10801" t="s">
        <v>17</v>
      </c>
      <c r="E10801">
        <v>0.6953125</v>
      </c>
    </row>
    <row r="10802" spans="1:5" hidden="1" x14ac:dyDescent="0.2">
      <c r="A10802" t="s">
        <v>77</v>
      </c>
      <c r="B10802" t="s">
        <v>6</v>
      </c>
      <c r="C10802" t="s">
        <v>11</v>
      </c>
      <c r="D10802" t="s">
        <v>17</v>
      </c>
      <c r="E10802">
        <v>0.82481751800000003</v>
      </c>
    </row>
    <row r="10803" spans="1:5" hidden="1" x14ac:dyDescent="0.2">
      <c r="A10803" t="s">
        <v>77</v>
      </c>
      <c r="B10803" t="s">
        <v>6</v>
      </c>
      <c r="C10803" t="s">
        <v>12</v>
      </c>
      <c r="D10803" t="s">
        <v>17</v>
      </c>
      <c r="E10803">
        <v>0.735294118</v>
      </c>
    </row>
    <row r="10804" spans="1:5" hidden="1" x14ac:dyDescent="0.2">
      <c r="A10804" t="s">
        <v>77</v>
      </c>
      <c r="B10804" t="s">
        <v>6</v>
      </c>
      <c r="C10804" t="s">
        <v>7</v>
      </c>
      <c r="D10804" t="s">
        <v>18</v>
      </c>
      <c r="E10804">
        <v>0.66844919800000002</v>
      </c>
    </row>
    <row r="10805" spans="1:5" hidden="1" x14ac:dyDescent="0.2">
      <c r="A10805" t="s">
        <v>77</v>
      </c>
      <c r="B10805" t="s">
        <v>6</v>
      </c>
      <c r="C10805" t="s">
        <v>9</v>
      </c>
      <c r="D10805" t="s">
        <v>18</v>
      </c>
      <c r="E10805">
        <v>0.74857142899999995</v>
      </c>
    </row>
    <row r="10806" spans="1:5" hidden="1" x14ac:dyDescent="0.2">
      <c r="A10806" t="s">
        <v>77</v>
      </c>
      <c r="B10806" t="s">
        <v>6</v>
      </c>
      <c r="C10806" t="s">
        <v>56</v>
      </c>
      <c r="D10806" t="s">
        <v>18</v>
      </c>
      <c r="E10806">
        <v>0.9</v>
      </c>
    </row>
    <row r="10807" spans="1:5" hidden="1" x14ac:dyDescent="0.2">
      <c r="A10807" t="s">
        <v>77</v>
      </c>
      <c r="B10807" t="s">
        <v>6</v>
      </c>
      <c r="C10807" t="s">
        <v>10</v>
      </c>
      <c r="D10807" t="s">
        <v>18</v>
      </c>
      <c r="E10807">
        <v>0.75977653599999995</v>
      </c>
    </row>
    <row r="10808" spans="1:5" hidden="1" x14ac:dyDescent="0.2">
      <c r="A10808" t="s">
        <v>77</v>
      </c>
      <c r="B10808" t="s">
        <v>6</v>
      </c>
      <c r="C10808" t="s">
        <v>83</v>
      </c>
      <c r="D10808" t="s">
        <v>18</v>
      </c>
      <c r="E10808">
        <v>0.65</v>
      </c>
    </row>
    <row r="10809" spans="1:5" hidden="1" x14ac:dyDescent="0.2">
      <c r="A10809" t="s">
        <v>77</v>
      </c>
      <c r="B10809" t="s">
        <v>6</v>
      </c>
      <c r="C10809" t="s">
        <v>11</v>
      </c>
      <c r="D10809" t="s">
        <v>18</v>
      </c>
      <c r="E10809">
        <v>0.76111111099999995</v>
      </c>
    </row>
    <row r="10810" spans="1:5" hidden="1" x14ac:dyDescent="0.2">
      <c r="A10810" t="s">
        <v>77</v>
      </c>
      <c r="B10810" t="s">
        <v>6</v>
      </c>
      <c r="C10810" t="s">
        <v>12</v>
      </c>
      <c r="D10810" t="s">
        <v>18</v>
      </c>
      <c r="E10810">
        <v>0.84210526299999999</v>
      </c>
    </row>
    <row r="10811" spans="1:5" hidden="1" x14ac:dyDescent="0.2">
      <c r="A10811" t="s">
        <v>77</v>
      </c>
      <c r="B10811" t="s">
        <v>6</v>
      </c>
      <c r="C10811" t="s">
        <v>7</v>
      </c>
      <c r="D10811" t="s">
        <v>19</v>
      </c>
      <c r="E10811">
        <v>37.4</v>
      </c>
    </row>
    <row r="10812" spans="1:5" hidden="1" x14ac:dyDescent="0.2">
      <c r="A10812" t="s">
        <v>77</v>
      </c>
      <c r="B10812" t="s">
        <v>6</v>
      </c>
      <c r="C10812" t="s">
        <v>9</v>
      </c>
      <c r="D10812" t="s">
        <v>19</v>
      </c>
      <c r="E10812">
        <v>35</v>
      </c>
    </row>
    <row r="10813" spans="1:5" hidden="1" x14ac:dyDescent="0.2">
      <c r="A10813" t="s">
        <v>77</v>
      </c>
      <c r="B10813" t="s">
        <v>6</v>
      </c>
      <c r="C10813" t="s">
        <v>56</v>
      </c>
      <c r="D10813" t="s">
        <v>19</v>
      </c>
      <c r="E10813">
        <v>20</v>
      </c>
    </row>
    <row r="10814" spans="1:5" hidden="1" x14ac:dyDescent="0.2">
      <c r="A10814" t="s">
        <v>77</v>
      </c>
      <c r="B10814" t="s">
        <v>6</v>
      </c>
      <c r="C10814" t="s">
        <v>10</v>
      </c>
      <c r="D10814" t="s">
        <v>19</v>
      </c>
      <c r="E10814">
        <v>35.799999999999997</v>
      </c>
    </row>
    <row r="10815" spans="1:5" hidden="1" x14ac:dyDescent="0.2">
      <c r="A10815" t="s">
        <v>77</v>
      </c>
      <c r="B10815" t="s">
        <v>6</v>
      </c>
      <c r="C10815" t="s">
        <v>83</v>
      </c>
      <c r="D10815" t="s">
        <v>19</v>
      </c>
      <c r="E10815">
        <v>36</v>
      </c>
    </row>
    <row r="10816" spans="1:5" hidden="1" x14ac:dyDescent="0.2">
      <c r="A10816" t="s">
        <v>77</v>
      </c>
      <c r="B10816" t="s">
        <v>6</v>
      </c>
      <c r="C10816" t="s">
        <v>11</v>
      </c>
      <c r="D10816" t="s">
        <v>19</v>
      </c>
      <c r="E10816">
        <v>36</v>
      </c>
    </row>
    <row r="10817" spans="1:5" hidden="1" x14ac:dyDescent="0.2">
      <c r="A10817" t="s">
        <v>77</v>
      </c>
      <c r="B10817" t="s">
        <v>6</v>
      </c>
      <c r="C10817" t="s">
        <v>12</v>
      </c>
      <c r="D10817" t="s">
        <v>19</v>
      </c>
      <c r="E10817">
        <v>30.4</v>
      </c>
    </row>
    <row r="10818" spans="1:5" hidden="1" x14ac:dyDescent="0.2">
      <c r="A10818" t="s">
        <v>77</v>
      </c>
      <c r="B10818" t="s">
        <v>6</v>
      </c>
      <c r="C10818" t="s">
        <v>7</v>
      </c>
      <c r="D10818" t="s">
        <v>80</v>
      </c>
      <c r="E10818">
        <v>6.5</v>
      </c>
    </row>
    <row r="10819" spans="1:5" hidden="1" x14ac:dyDescent="0.2">
      <c r="A10819" t="s">
        <v>77</v>
      </c>
      <c r="B10819" t="s">
        <v>6</v>
      </c>
      <c r="C10819" t="s">
        <v>9</v>
      </c>
      <c r="D10819" t="s">
        <v>80</v>
      </c>
      <c r="E10819">
        <v>2</v>
      </c>
    </row>
    <row r="10820" spans="1:5" hidden="1" x14ac:dyDescent="0.2">
      <c r="A10820" t="s">
        <v>77</v>
      </c>
      <c r="B10820" t="s">
        <v>6</v>
      </c>
      <c r="C10820" t="s">
        <v>56</v>
      </c>
      <c r="D10820" t="s">
        <v>80</v>
      </c>
      <c r="E10820">
        <v>6.75</v>
      </c>
    </row>
    <row r="10821" spans="1:5" hidden="1" x14ac:dyDescent="0.2">
      <c r="A10821" t="s">
        <v>77</v>
      </c>
      <c r="B10821" t="s">
        <v>6</v>
      </c>
      <c r="C10821" t="s">
        <v>10</v>
      </c>
      <c r="D10821" t="s">
        <v>80</v>
      </c>
      <c r="E10821">
        <v>4.3255813950000004</v>
      </c>
    </row>
    <row r="10822" spans="1:5" hidden="1" x14ac:dyDescent="0.2">
      <c r="A10822" t="s">
        <v>77</v>
      </c>
      <c r="B10822" t="s">
        <v>6</v>
      </c>
      <c r="C10822" t="s">
        <v>83</v>
      </c>
      <c r="D10822" t="s">
        <v>80</v>
      </c>
      <c r="E10822">
        <v>2.1739130430000002</v>
      </c>
    </row>
    <row r="10823" spans="1:5" hidden="1" x14ac:dyDescent="0.2">
      <c r="A10823" t="s">
        <v>77</v>
      </c>
      <c r="B10823" t="s">
        <v>6</v>
      </c>
      <c r="C10823" t="s">
        <v>11</v>
      </c>
      <c r="D10823" t="s">
        <v>80</v>
      </c>
      <c r="E10823">
        <v>2.6326530610000001</v>
      </c>
    </row>
    <row r="10824" spans="1:5" hidden="1" x14ac:dyDescent="0.2">
      <c r="A10824" t="s">
        <v>77</v>
      </c>
      <c r="B10824" t="s">
        <v>6</v>
      </c>
      <c r="C10824" t="s">
        <v>12</v>
      </c>
      <c r="D10824" t="s">
        <v>80</v>
      </c>
      <c r="E10824">
        <v>5.6086956519999998</v>
      </c>
    </row>
    <row r="10825" spans="1:5" hidden="1" x14ac:dyDescent="0.2">
      <c r="A10825" t="s">
        <v>77</v>
      </c>
      <c r="B10825" t="s">
        <v>6</v>
      </c>
      <c r="C10825" t="s">
        <v>7</v>
      </c>
      <c r="D10825" t="s">
        <v>21</v>
      </c>
      <c r="E10825">
        <v>26</v>
      </c>
    </row>
    <row r="10826" spans="1:5" hidden="1" x14ac:dyDescent="0.2">
      <c r="A10826" t="s">
        <v>77</v>
      </c>
      <c r="B10826" t="s">
        <v>6</v>
      </c>
      <c r="C10826" t="s">
        <v>9</v>
      </c>
      <c r="D10826" t="s">
        <v>21</v>
      </c>
      <c r="E10826">
        <v>28</v>
      </c>
    </row>
    <row r="10827" spans="1:5" hidden="1" x14ac:dyDescent="0.2">
      <c r="A10827" t="s">
        <v>77</v>
      </c>
      <c r="B10827" t="s">
        <v>6</v>
      </c>
      <c r="C10827" t="s">
        <v>56</v>
      </c>
      <c r="D10827" t="s">
        <v>21</v>
      </c>
      <c r="E10827">
        <v>27</v>
      </c>
    </row>
    <row r="10828" spans="1:5" hidden="1" x14ac:dyDescent="0.2">
      <c r="A10828" t="s">
        <v>77</v>
      </c>
      <c r="B10828" t="s">
        <v>6</v>
      </c>
      <c r="C10828" t="s">
        <v>10</v>
      </c>
      <c r="D10828" t="s">
        <v>21</v>
      </c>
      <c r="E10828">
        <v>186</v>
      </c>
    </row>
    <row r="10829" spans="1:5" hidden="1" x14ac:dyDescent="0.2">
      <c r="A10829" t="s">
        <v>77</v>
      </c>
      <c r="B10829" t="s">
        <v>6</v>
      </c>
      <c r="C10829" t="s">
        <v>83</v>
      </c>
      <c r="D10829" t="s">
        <v>21</v>
      </c>
      <c r="E10829">
        <v>100</v>
      </c>
    </row>
    <row r="10830" spans="1:5" hidden="1" x14ac:dyDescent="0.2">
      <c r="A10830" t="s">
        <v>77</v>
      </c>
      <c r="B10830" t="s">
        <v>6</v>
      </c>
      <c r="C10830" t="s">
        <v>11</v>
      </c>
      <c r="D10830" t="s">
        <v>21</v>
      </c>
      <c r="E10830">
        <v>129</v>
      </c>
    </row>
    <row r="10831" spans="1:5" hidden="1" x14ac:dyDescent="0.2">
      <c r="A10831" t="s">
        <v>77</v>
      </c>
      <c r="B10831" t="s">
        <v>6</v>
      </c>
      <c r="C10831" t="s">
        <v>12</v>
      </c>
      <c r="D10831" t="s">
        <v>21</v>
      </c>
      <c r="E10831">
        <v>258</v>
      </c>
    </row>
    <row r="10832" spans="1:5" hidden="1" x14ac:dyDescent="0.2">
      <c r="A10832" t="s">
        <v>77</v>
      </c>
      <c r="B10832" t="s">
        <v>6</v>
      </c>
      <c r="C10832" t="s">
        <v>7</v>
      </c>
      <c r="D10832" t="s">
        <v>22</v>
      </c>
      <c r="E10832">
        <v>25</v>
      </c>
    </row>
    <row r="10833" spans="1:5" hidden="1" x14ac:dyDescent="0.2">
      <c r="A10833" t="s">
        <v>77</v>
      </c>
      <c r="B10833" t="s">
        <v>6</v>
      </c>
      <c r="C10833" t="s">
        <v>9</v>
      </c>
      <c r="D10833" t="s">
        <v>22</v>
      </c>
      <c r="E10833">
        <v>26.4</v>
      </c>
    </row>
    <row r="10834" spans="1:5" hidden="1" x14ac:dyDescent="0.2">
      <c r="A10834" t="s">
        <v>77</v>
      </c>
      <c r="B10834" t="s">
        <v>6</v>
      </c>
      <c r="C10834" t="s">
        <v>56</v>
      </c>
      <c r="D10834" t="s">
        <v>22</v>
      </c>
      <c r="E10834">
        <v>18</v>
      </c>
    </row>
    <row r="10835" spans="1:5" hidden="1" x14ac:dyDescent="0.2">
      <c r="A10835" t="s">
        <v>77</v>
      </c>
      <c r="B10835" t="s">
        <v>6</v>
      </c>
      <c r="C10835" t="s">
        <v>10</v>
      </c>
      <c r="D10835" t="s">
        <v>22</v>
      </c>
      <c r="E10835">
        <v>27.2</v>
      </c>
    </row>
    <row r="10836" spans="1:5" hidden="1" x14ac:dyDescent="0.2">
      <c r="A10836" t="s">
        <v>77</v>
      </c>
      <c r="B10836" t="s">
        <v>6</v>
      </c>
      <c r="C10836" t="s">
        <v>83</v>
      </c>
      <c r="D10836" t="s">
        <v>22</v>
      </c>
      <c r="E10836">
        <v>25.6</v>
      </c>
    </row>
    <row r="10837" spans="1:5" hidden="1" x14ac:dyDescent="0.2">
      <c r="A10837" t="s">
        <v>77</v>
      </c>
      <c r="B10837" t="s">
        <v>6</v>
      </c>
      <c r="C10837" t="s">
        <v>11</v>
      </c>
      <c r="D10837" t="s">
        <v>22</v>
      </c>
      <c r="E10837">
        <v>27.4</v>
      </c>
    </row>
    <row r="10838" spans="1:5" hidden="1" x14ac:dyDescent="0.2">
      <c r="A10838" t="s">
        <v>77</v>
      </c>
      <c r="B10838" t="s">
        <v>6</v>
      </c>
      <c r="C10838" t="s">
        <v>12</v>
      </c>
      <c r="D10838" t="s">
        <v>22</v>
      </c>
      <c r="E10838">
        <v>27.2</v>
      </c>
    </row>
    <row r="10839" spans="1:5" hidden="1" x14ac:dyDescent="0.2">
      <c r="A10839" t="s">
        <v>77</v>
      </c>
      <c r="B10839" t="s">
        <v>6</v>
      </c>
      <c r="C10839" t="s">
        <v>7</v>
      </c>
      <c r="D10839" t="s">
        <v>23</v>
      </c>
      <c r="E10839">
        <v>0.29599999999999999</v>
      </c>
    </row>
    <row r="10840" spans="1:5" hidden="1" x14ac:dyDescent="0.2">
      <c r="A10840" t="s">
        <v>77</v>
      </c>
      <c r="B10840" t="s">
        <v>6</v>
      </c>
      <c r="C10840" t="s">
        <v>9</v>
      </c>
      <c r="D10840" t="s">
        <v>23</v>
      </c>
      <c r="E10840">
        <v>0.61363636399999999</v>
      </c>
    </row>
    <row r="10841" spans="1:5" hidden="1" x14ac:dyDescent="0.2">
      <c r="A10841" t="s">
        <v>77</v>
      </c>
      <c r="B10841" t="s">
        <v>6</v>
      </c>
      <c r="C10841" t="s">
        <v>56</v>
      </c>
      <c r="D10841" t="s">
        <v>23</v>
      </c>
      <c r="E10841">
        <v>0.74444444399999998</v>
      </c>
    </row>
    <row r="10842" spans="1:5" hidden="1" x14ac:dyDescent="0.2">
      <c r="A10842" t="s">
        <v>77</v>
      </c>
      <c r="B10842" t="s">
        <v>6</v>
      </c>
      <c r="C10842" t="s">
        <v>10</v>
      </c>
      <c r="D10842" t="s">
        <v>23</v>
      </c>
      <c r="E10842">
        <v>9.5588234999999994E-2</v>
      </c>
    </row>
    <row r="10843" spans="1:5" hidden="1" x14ac:dyDescent="0.2">
      <c r="A10843" t="s">
        <v>77</v>
      </c>
      <c r="B10843" t="s">
        <v>6</v>
      </c>
      <c r="C10843" t="s">
        <v>83</v>
      </c>
      <c r="D10843" t="s">
        <v>23</v>
      </c>
      <c r="E10843">
        <v>8.59375E-2</v>
      </c>
    </row>
    <row r="10844" spans="1:5" hidden="1" x14ac:dyDescent="0.2">
      <c r="A10844" t="s">
        <v>77</v>
      </c>
      <c r="B10844" t="s">
        <v>6</v>
      </c>
      <c r="C10844" t="s">
        <v>11</v>
      </c>
      <c r="D10844" t="s">
        <v>23</v>
      </c>
      <c r="E10844">
        <v>7.2992700999999993E-2</v>
      </c>
    </row>
    <row r="10845" spans="1:5" hidden="1" x14ac:dyDescent="0.2">
      <c r="A10845" t="s">
        <v>77</v>
      </c>
      <c r="B10845" t="s">
        <v>6</v>
      </c>
      <c r="C10845" t="s">
        <v>12</v>
      </c>
      <c r="D10845" t="s">
        <v>23</v>
      </c>
      <c r="E10845">
        <v>6.6176471000000001E-2</v>
      </c>
    </row>
    <row r="10846" spans="1:5" hidden="1" x14ac:dyDescent="0.2">
      <c r="A10846" t="s">
        <v>77</v>
      </c>
      <c r="B10846" t="s">
        <v>6</v>
      </c>
      <c r="C10846" t="s">
        <v>7</v>
      </c>
      <c r="D10846" t="s">
        <v>24</v>
      </c>
      <c r="E10846">
        <v>0</v>
      </c>
    </row>
    <row r="10847" spans="1:5" hidden="1" x14ac:dyDescent="0.2">
      <c r="A10847" t="s">
        <v>77</v>
      </c>
      <c r="B10847" t="s">
        <v>6</v>
      </c>
      <c r="C10847" t="s">
        <v>9</v>
      </c>
      <c r="D10847" t="s">
        <v>24</v>
      </c>
      <c r="E10847">
        <v>0</v>
      </c>
    </row>
    <row r="10848" spans="1:5" hidden="1" x14ac:dyDescent="0.2">
      <c r="A10848" t="s">
        <v>77</v>
      </c>
      <c r="B10848" t="s">
        <v>6</v>
      </c>
      <c r="C10848" t="s">
        <v>56</v>
      </c>
      <c r="D10848" t="s">
        <v>24</v>
      </c>
      <c r="E10848">
        <v>0</v>
      </c>
    </row>
    <row r="10849" spans="1:5" hidden="1" x14ac:dyDescent="0.2">
      <c r="A10849" t="s">
        <v>77</v>
      </c>
      <c r="B10849" t="s">
        <v>6</v>
      </c>
      <c r="C10849" t="s">
        <v>10</v>
      </c>
      <c r="D10849" t="s">
        <v>24</v>
      </c>
      <c r="E10849">
        <v>0</v>
      </c>
    </row>
    <row r="10850" spans="1:5" hidden="1" x14ac:dyDescent="0.2">
      <c r="A10850" t="s">
        <v>77</v>
      </c>
      <c r="B10850" t="s">
        <v>6</v>
      </c>
      <c r="C10850" t="s">
        <v>83</v>
      </c>
      <c r="D10850" t="s">
        <v>24</v>
      </c>
      <c r="E10850">
        <v>0</v>
      </c>
    </row>
    <row r="10851" spans="1:5" hidden="1" x14ac:dyDescent="0.2">
      <c r="A10851" t="s">
        <v>77</v>
      </c>
      <c r="B10851" t="s">
        <v>6</v>
      </c>
      <c r="C10851" t="s">
        <v>11</v>
      </c>
      <c r="D10851" t="s">
        <v>24</v>
      </c>
      <c r="E10851">
        <v>0</v>
      </c>
    </row>
    <row r="10852" spans="1:5" hidden="1" x14ac:dyDescent="0.2">
      <c r="A10852" t="s">
        <v>77</v>
      </c>
      <c r="B10852" t="s">
        <v>6</v>
      </c>
      <c r="C10852" t="s">
        <v>12</v>
      </c>
      <c r="D10852" t="s">
        <v>24</v>
      </c>
      <c r="E10852">
        <v>7.352941E-3</v>
      </c>
    </row>
    <row r="10853" spans="1:5" hidden="1" x14ac:dyDescent="0.2">
      <c r="A10853" t="s">
        <v>77</v>
      </c>
      <c r="B10853" t="s">
        <v>6</v>
      </c>
      <c r="C10853" t="s">
        <v>7</v>
      </c>
      <c r="D10853" t="s">
        <v>25</v>
      </c>
      <c r="E10853">
        <v>0.67200000000000004</v>
      </c>
    </row>
    <row r="10854" spans="1:5" hidden="1" x14ac:dyDescent="0.2">
      <c r="A10854" t="s">
        <v>77</v>
      </c>
      <c r="B10854" t="s">
        <v>6</v>
      </c>
      <c r="C10854" t="s">
        <v>9</v>
      </c>
      <c r="D10854" t="s">
        <v>25</v>
      </c>
      <c r="E10854">
        <v>0.28030303000000001</v>
      </c>
    </row>
    <row r="10855" spans="1:5" hidden="1" x14ac:dyDescent="0.2">
      <c r="A10855" t="s">
        <v>77</v>
      </c>
      <c r="B10855" t="s">
        <v>6</v>
      </c>
      <c r="C10855" t="s">
        <v>56</v>
      </c>
      <c r="D10855" t="s">
        <v>25</v>
      </c>
      <c r="E10855">
        <v>0.21111111099999999</v>
      </c>
    </row>
    <row r="10856" spans="1:5" hidden="1" x14ac:dyDescent="0.2">
      <c r="A10856" t="s">
        <v>77</v>
      </c>
      <c r="B10856" t="s">
        <v>6</v>
      </c>
      <c r="C10856" t="s">
        <v>10</v>
      </c>
      <c r="D10856" t="s">
        <v>25</v>
      </c>
      <c r="E10856">
        <v>0.58823529399999996</v>
      </c>
    </row>
    <row r="10857" spans="1:5" hidden="1" x14ac:dyDescent="0.2">
      <c r="A10857" t="s">
        <v>77</v>
      </c>
      <c r="B10857" t="s">
        <v>6</v>
      </c>
      <c r="C10857" t="s">
        <v>83</v>
      </c>
      <c r="D10857" t="s">
        <v>25</v>
      </c>
      <c r="E10857">
        <v>0.5546875</v>
      </c>
    </row>
    <row r="10858" spans="1:5" hidden="1" x14ac:dyDescent="0.2">
      <c r="A10858" t="s">
        <v>77</v>
      </c>
      <c r="B10858" t="s">
        <v>6</v>
      </c>
      <c r="C10858" t="s">
        <v>11</v>
      </c>
      <c r="D10858" t="s">
        <v>25</v>
      </c>
      <c r="E10858">
        <v>0.56934306599999995</v>
      </c>
    </row>
    <row r="10859" spans="1:5" hidden="1" x14ac:dyDescent="0.2">
      <c r="A10859" t="s">
        <v>77</v>
      </c>
      <c r="B10859" t="s">
        <v>6</v>
      </c>
      <c r="C10859" t="s">
        <v>12</v>
      </c>
      <c r="D10859" t="s">
        <v>25</v>
      </c>
      <c r="E10859">
        <v>0.58823529399999996</v>
      </c>
    </row>
    <row r="10860" spans="1:5" hidden="1" x14ac:dyDescent="0.2">
      <c r="A10860" t="s">
        <v>77</v>
      </c>
      <c r="B10860" t="s">
        <v>6</v>
      </c>
      <c r="C10860" t="s">
        <v>7</v>
      </c>
      <c r="D10860" t="s">
        <v>81</v>
      </c>
      <c r="E10860">
        <v>8.0000000000000002E-3</v>
      </c>
    </row>
    <row r="10861" spans="1:5" hidden="1" x14ac:dyDescent="0.2">
      <c r="A10861" t="s">
        <v>77</v>
      </c>
      <c r="B10861" t="s">
        <v>6</v>
      </c>
      <c r="C10861" t="s">
        <v>9</v>
      </c>
      <c r="D10861" t="s">
        <v>81</v>
      </c>
      <c r="E10861">
        <v>6.8181818000000005E-2</v>
      </c>
    </row>
    <row r="10862" spans="1:5" hidden="1" x14ac:dyDescent="0.2">
      <c r="A10862" t="s">
        <v>77</v>
      </c>
      <c r="B10862" t="s">
        <v>6</v>
      </c>
      <c r="C10862" t="s">
        <v>56</v>
      </c>
      <c r="D10862" t="s">
        <v>81</v>
      </c>
      <c r="E10862">
        <v>1.1111111E-2</v>
      </c>
    </row>
    <row r="10863" spans="1:5" hidden="1" x14ac:dyDescent="0.2">
      <c r="A10863" t="s">
        <v>77</v>
      </c>
      <c r="B10863" t="s">
        <v>6</v>
      </c>
      <c r="C10863" t="s">
        <v>10</v>
      </c>
      <c r="D10863" t="s">
        <v>81</v>
      </c>
      <c r="E10863">
        <v>0.102941176</v>
      </c>
    </row>
    <row r="10864" spans="1:5" hidden="1" x14ac:dyDescent="0.2">
      <c r="A10864" t="s">
        <v>77</v>
      </c>
      <c r="B10864" t="s">
        <v>6</v>
      </c>
      <c r="C10864" t="s">
        <v>83</v>
      </c>
      <c r="D10864" t="s">
        <v>81</v>
      </c>
      <c r="E10864">
        <v>0.21875</v>
      </c>
    </row>
    <row r="10865" spans="1:5" hidden="1" x14ac:dyDescent="0.2">
      <c r="A10865" t="s">
        <v>77</v>
      </c>
      <c r="B10865" t="s">
        <v>6</v>
      </c>
      <c r="C10865" t="s">
        <v>11</v>
      </c>
      <c r="D10865" t="s">
        <v>81</v>
      </c>
      <c r="E10865">
        <v>0.10218978099999999</v>
      </c>
    </row>
    <row r="10866" spans="1:5" hidden="1" x14ac:dyDescent="0.2">
      <c r="A10866" t="s">
        <v>77</v>
      </c>
      <c r="B10866" t="s">
        <v>6</v>
      </c>
      <c r="C10866" t="s">
        <v>12</v>
      </c>
      <c r="D10866" t="s">
        <v>81</v>
      </c>
      <c r="E10866">
        <v>0.16911764700000001</v>
      </c>
    </row>
    <row r="10867" spans="1:5" hidden="1" x14ac:dyDescent="0.2">
      <c r="A10867" t="s">
        <v>77</v>
      </c>
      <c r="B10867" t="s">
        <v>6</v>
      </c>
      <c r="C10867" t="s">
        <v>7</v>
      </c>
      <c r="D10867" t="s">
        <v>82</v>
      </c>
      <c r="E10867">
        <v>0</v>
      </c>
    </row>
    <row r="10868" spans="1:5" hidden="1" x14ac:dyDescent="0.2">
      <c r="A10868" t="s">
        <v>77</v>
      </c>
      <c r="B10868" t="s">
        <v>6</v>
      </c>
      <c r="C10868" t="s">
        <v>9</v>
      </c>
      <c r="D10868" t="s">
        <v>82</v>
      </c>
      <c r="E10868">
        <v>0</v>
      </c>
    </row>
    <row r="10869" spans="1:5" hidden="1" x14ac:dyDescent="0.2">
      <c r="A10869" t="s">
        <v>77</v>
      </c>
      <c r="B10869" t="s">
        <v>6</v>
      </c>
      <c r="C10869" t="s">
        <v>56</v>
      </c>
      <c r="D10869" t="s">
        <v>82</v>
      </c>
      <c r="E10869">
        <v>0</v>
      </c>
    </row>
    <row r="10870" spans="1:5" hidden="1" x14ac:dyDescent="0.2">
      <c r="A10870" t="s">
        <v>77</v>
      </c>
      <c r="B10870" t="s">
        <v>6</v>
      </c>
      <c r="C10870" t="s">
        <v>10</v>
      </c>
      <c r="D10870" t="s">
        <v>82</v>
      </c>
      <c r="E10870">
        <v>0</v>
      </c>
    </row>
    <row r="10871" spans="1:5" hidden="1" x14ac:dyDescent="0.2">
      <c r="A10871" t="s">
        <v>77</v>
      </c>
      <c r="B10871" t="s">
        <v>6</v>
      </c>
      <c r="C10871" t="s">
        <v>83</v>
      </c>
      <c r="D10871" t="s">
        <v>82</v>
      </c>
      <c r="E10871">
        <v>0</v>
      </c>
    </row>
    <row r="10872" spans="1:5" hidden="1" x14ac:dyDescent="0.2">
      <c r="A10872" t="s">
        <v>77</v>
      </c>
      <c r="B10872" t="s">
        <v>6</v>
      </c>
      <c r="C10872" t="s">
        <v>11</v>
      </c>
      <c r="D10872" t="s">
        <v>82</v>
      </c>
      <c r="E10872">
        <v>0</v>
      </c>
    </row>
    <row r="10873" spans="1:5" hidden="1" x14ac:dyDescent="0.2">
      <c r="A10873" t="s">
        <v>77</v>
      </c>
      <c r="B10873" t="s">
        <v>6</v>
      </c>
      <c r="C10873" t="s">
        <v>12</v>
      </c>
      <c r="D10873" t="s">
        <v>82</v>
      </c>
      <c r="E10873">
        <v>2.9411764999999999E-2</v>
      </c>
    </row>
    <row r="10874" spans="1:5" hidden="1" x14ac:dyDescent="0.2">
      <c r="A10874" t="s">
        <v>77</v>
      </c>
      <c r="B10874" t="s">
        <v>6</v>
      </c>
      <c r="C10874" t="s">
        <v>7</v>
      </c>
      <c r="D10874" t="s">
        <v>28</v>
      </c>
      <c r="E10874">
        <v>2.4E-2</v>
      </c>
    </row>
    <row r="10875" spans="1:5" hidden="1" x14ac:dyDescent="0.2">
      <c r="A10875" t="s">
        <v>77</v>
      </c>
      <c r="B10875" t="s">
        <v>6</v>
      </c>
      <c r="C10875" t="s">
        <v>9</v>
      </c>
      <c r="D10875" t="s">
        <v>28</v>
      </c>
      <c r="E10875">
        <v>3.7878787999999997E-2</v>
      </c>
    </row>
    <row r="10876" spans="1:5" hidden="1" x14ac:dyDescent="0.2">
      <c r="A10876" t="s">
        <v>77</v>
      </c>
      <c r="B10876" t="s">
        <v>6</v>
      </c>
      <c r="C10876" t="s">
        <v>56</v>
      </c>
      <c r="D10876" t="s">
        <v>28</v>
      </c>
      <c r="E10876">
        <v>3.3333333E-2</v>
      </c>
    </row>
    <row r="10877" spans="1:5" hidden="1" x14ac:dyDescent="0.2">
      <c r="A10877" t="s">
        <v>77</v>
      </c>
      <c r="B10877" t="s">
        <v>6</v>
      </c>
      <c r="C10877" t="s">
        <v>10</v>
      </c>
      <c r="D10877" t="s">
        <v>28</v>
      </c>
      <c r="E10877">
        <v>0.21323529399999999</v>
      </c>
    </row>
    <row r="10878" spans="1:5" hidden="1" x14ac:dyDescent="0.2">
      <c r="A10878" t="s">
        <v>77</v>
      </c>
      <c r="B10878" t="s">
        <v>6</v>
      </c>
      <c r="C10878" t="s">
        <v>83</v>
      </c>
      <c r="D10878" t="s">
        <v>28</v>
      </c>
      <c r="E10878">
        <v>0.140625</v>
      </c>
    </row>
    <row r="10879" spans="1:5" hidden="1" x14ac:dyDescent="0.2">
      <c r="A10879" t="s">
        <v>77</v>
      </c>
      <c r="B10879" t="s">
        <v>6</v>
      </c>
      <c r="C10879" t="s">
        <v>11</v>
      </c>
      <c r="D10879" t="s">
        <v>28</v>
      </c>
      <c r="E10879">
        <v>0.25547445299999999</v>
      </c>
    </row>
    <row r="10880" spans="1:5" hidden="1" x14ac:dyDescent="0.2">
      <c r="A10880" t="s">
        <v>77</v>
      </c>
      <c r="B10880" t="s">
        <v>6</v>
      </c>
      <c r="C10880" t="s">
        <v>12</v>
      </c>
      <c r="D10880" t="s">
        <v>28</v>
      </c>
      <c r="E10880">
        <v>0.139705882</v>
      </c>
    </row>
    <row r="10881" spans="1:5" hidden="1" x14ac:dyDescent="0.2">
      <c r="A10881" t="s">
        <v>77</v>
      </c>
      <c r="B10881" t="s">
        <v>6</v>
      </c>
      <c r="C10881" t="s">
        <v>7</v>
      </c>
      <c r="D10881" t="s">
        <v>29</v>
      </c>
      <c r="E10881">
        <v>125</v>
      </c>
    </row>
    <row r="10882" spans="1:5" hidden="1" x14ac:dyDescent="0.2">
      <c r="A10882" t="s">
        <v>77</v>
      </c>
      <c r="B10882" t="s">
        <v>6</v>
      </c>
      <c r="C10882" t="s">
        <v>9</v>
      </c>
      <c r="D10882" t="s">
        <v>29</v>
      </c>
      <c r="E10882">
        <v>132</v>
      </c>
    </row>
    <row r="10883" spans="1:5" hidden="1" x14ac:dyDescent="0.2">
      <c r="A10883" t="s">
        <v>77</v>
      </c>
      <c r="B10883" t="s">
        <v>6</v>
      </c>
      <c r="C10883" t="s">
        <v>56</v>
      </c>
      <c r="D10883" t="s">
        <v>29</v>
      </c>
      <c r="E10883">
        <v>90</v>
      </c>
    </row>
    <row r="10884" spans="1:5" hidden="1" x14ac:dyDescent="0.2">
      <c r="A10884" t="s">
        <v>77</v>
      </c>
      <c r="B10884" t="s">
        <v>6</v>
      </c>
      <c r="C10884" t="s">
        <v>10</v>
      </c>
      <c r="D10884" t="s">
        <v>29</v>
      </c>
      <c r="E10884">
        <v>136</v>
      </c>
    </row>
    <row r="10885" spans="1:5" hidden="1" x14ac:dyDescent="0.2">
      <c r="A10885" t="s">
        <v>77</v>
      </c>
      <c r="B10885" t="s">
        <v>6</v>
      </c>
      <c r="C10885" t="s">
        <v>83</v>
      </c>
      <c r="D10885" t="s">
        <v>29</v>
      </c>
      <c r="E10885">
        <v>128</v>
      </c>
    </row>
    <row r="10886" spans="1:5" hidden="1" x14ac:dyDescent="0.2">
      <c r="A10886" t="s">
        <v>77</v>
      </c>
      <c r="B10886" t="s">
        <v>6</v>
      </c>
      <c r="C10886" t="s">
        <v>11</v>
      </c>
      <c r="D10886" t="s">
        <v>29</v>
      </c>
      <c r="E10886">
        <v>137</v>
      </c>
    </row>
    <row r="10887" spans="1:5" hidden="1" x14ac:dyDescent="0.2">
      <c r="A10887" t="s">
        <v>77</v>
      </c>
      <c r="B10887" t="s">
        <v>6</v>
      </c>
      <c r="C10887" t="s">
        <v>12</v>
      </c>
      <c r="D10887" t="s">
        <v>29</v>
      </c>
      <c r="E10887">
        <v>136</v>
      </c>
    </row>
    <row r="10888" spans="1:5" hidden="1" x14ac:dyDescent="0.2">
      <c r="A10888" t="s">
        <v>77</v>
      </c>
      <c r="B10888" t="s">
        <v>6</v>
      </c>
      <c r="C10888" t="s">
        <v>7</v>
      </c>
      <c r="D10888" t="s">
        <v>30</v>
      </c>
      <c r="E10888">
        <v>0</v>
      </c>
    </row>
    <row r="10889" spans="1:5" hidden="1" x14ac:dyDescent="0.2">
      <c r="A10889" t="s">
        <v>77</v>
      </c>
      <c r="B10889" t="s">
        <v>6</v>
      </c>
      <c r="C10889" t="s">
        <v>9</v>
      </c>
      <c r="D10889" t="s">
        <v>30</v>
      </c>
      <c r="E10889">
        <v>0</v>
      </c>
    </row>
    <row r="10890" spans="1:5" hidden="1" x14ac:dyDescent="0.2">
      <c r="A10890" t="s">
        <v>77</v>
      </c>
      <c r="B10890" t="s">
        <v>6</v>
      </c>
      <c r="C10890" t="s">
        <v>56</v>
      </c>
      <c r="D10890" t="s">
        <v>30</v>
      </c>
      <c r="E10890">
        <v>0</v>
      </c>
    </row>
    <row r="10891" spans="1:5" hidden="1" x14ac:dyDescent="0.2">
      <c r="A10891" t="s">
        <v>77</v>
      </c>
      <c r="B10891" t="s">
        <v>6</v>
      </c>
      <c r="C10891" t="s">
        <v>10</v>
      </c>
      <c r="D10891" t="s">
        <v>30</v>
      </c>
      <c r="E10891">
        <v>0</v>
      </c>
    </row>
    <row r="10892" spans="1:5" hidden="1" x14ac:dyDescent="0.2">
      <c r="A10892" t="s">
        <v>77</v>
      </c>
      <c r="B10892" t="s">
        <v>6</v>
      </c>
      <c r="C10892" t="s">
        <v>83</v>
      </c>
      <c r="D10892" t="s">
        <v>30</v>
      </c>
      <c r="E10892">
        <v>0</v>
      </c>
    </row>
    <row r="10893" spans="1:5" hidden="1" x14ac:dyDescent="0.2">
      <c r="A10893" t="s">
        <v>77</v>
      </c>
      <c r="B10893" t="s">
        <v>6</v>
      </c>
      <c r="C10893" t="s">
        <v>11</v>
      </c>
      <c r="D10893" t="s">
        <v>30</v>
      </c>
      <c r="E10893">
        <v>0</v>
      </c>
    </row>
    <row r="10894" spans="1:5" hidden="1" x14ac:dyDescent="0.2">
      <c r="A10894" t="s">
        <v>77</v>
      </c>
      <c r="B10894" t="s">
        <v>6</v>
      </c>
      <c r="C10894" t="s">
        <v>12</v>
      </c>
      <c r="D10894" t="s">
        <v>30</v>
      </c>
      <c r="E10894">
        <v>0</v>
      </c>
    </row>
    <row r="10895" spans="1:5" hidden="1" x14ac:dyDescent="0.2">
      <c r="A10895" t="s">
        <v>77</v>
      </c>
      <c r="B10895" t="s">
        <v>6</v>
      </c>
      <c r="C10895" t="s">
        <v>7</v>
      </c>
      <c r="D10895" t="s">
        <v>31</v>
      </c>
      <c r="E10895">
        <v>0</v>
      </c>
    </row>
    <row r="10896" spans="1:5" hidden="1" x14ac:dyDescent="0.2">
      <c r="A10896" t="s">
        <v>77</v>
      </c>
      <c r="B10896" t="s">
        <v>6</v>
      </c>
      <c r="C10896" t="s">
        <v>9</v>
      </c>
      <c r="D10896" t="s">
        <v>31</v>
      </c>
      <c r="E10896">
        <v>0</v>
      </c>
    </row>
    <row r="10897" spans="1:5" hidden="1" x14ac:dyDescent="0.2">
      <c r="A10897" t="s">
        <v>77</v>
      </c>
      <c r="B10897" t="s">
        <v>6</v>
      </c>
      <c r="C10897" t="s">
        <v>56</v>
      </c>
      <c r="D10897" t="s">
        <v>31</v>
      </c>
      <c r="E10897">
        <v>0</v>
      </c>
    </row>
    <row r="10898" spans="1:5" hidden="1" x14ac:dyDescent="0.2">
      <c r="A10898" t="s">
        <v>77</v>
      </c>
      <c r="B10898" t="s">
        <v>6</v>
      </c>
      <c r="C10898" t="s">
        <v>10</v>
      </c>
      <c r="D10898" t="s">
        <v>31</v>
      </c>
      <c r="E10898">
        <v>0</v>
      </c>
    </row>
    <row r="10899" spans="1:5" hidden="1" x14ac:dyDescent="0.2">
      <c r="A10899" t="s">
        <v>77</v>
      </c>
      <c r="B10899" t="s">
        <v>6</v>
      </c>
      <c r="C10899" t="s">
        <v>83</v>
      </c>
      <c r="D10899" t="s">
        <v>31</v>
      </c>
      <c r="E10899">
        <v>0</v>
      </c>
    </row>
    <row r="10900" spans="1:5" hidden="1" x14ac:dyDescent="0.2">
      <c r="A10900" t="s">
        <v>77</v>
      </c>
      <c r="B10900" t="s">
        <v>6</v>
      </c>
      <c r="C10900" t="s">
        <v>11</v>
      </c>
      <c r="D10900" t="s">
        <v>31</v>
      </c>
      <c r="E10900">
        <v>0</v>
      </c>
    </row>
    <row r="10901" spans="1:5" hidden="1" x14ac:dyDescent="0.2">
      <c r="A10901" t="s">
        <v>77</v>
      </c>
      <c r="B10901" t="s">
        <v>6</v>
      </c>
      <c r="C10901" t="s">
        <v>12</v>
      </c>
      <c r="D10901" t="s">
        <v>31</v>
      </c>
      <c r="E10901">
        <v>0</v>
      </c>
    </row>
    <row r="10902" spans="1:5" hidden="1" x14ac:dyDescent="0.2">
      <c r="A10902" t="s">
        <v>77</v>
      </c>
      <c r="B10902" t="s">
        <v>32</v>
      </c>
      <c r="C10902" t="s">
        <v>33</v>
      </c>
      <c r="D10902" t="s">
        <v>8</v>
      </c>
      <c r="E10902">
        <v>0.64601769899999995</v>
      </c>
    </row>
    <row r="10903" spans="1:5" hidden="1" x14ac:dyDescent="0.2">
      <c r="A10903" t="s">
        <v>77</v>
      </c>
      <c r="B10903" t="s">
        <v>32</v>
      </c>
      <c r="C10903" t="s">
        <v>34</v>
      </c>
      <c r="D10903" t="s">
        <v>8</v>
      </c>
      <c r="E10903">
        <v>0.52666666699999998</v>
      </c>
    </row>
    <row r="10904" spans="1:5" hidden="1" x14ac:dyDescent="0.2">
      <c r="A10904" t="s">
        <v>77</v>
      </c>
      <c r="B10904" t="s">
        <v>32</v>
      </c>
      <c r="C10904" t="s">
        <v>35</v>
      </c>
      <c r="D10904" t="s">
        <v>8</v>
      </c>
      <c r="E10904">
        <v>0.62745097999999999</v>
      </c>
    </row>
    <row r="10905" spans="1:5" hidden="1" x14ac:dyDescent="0.2">
      <c r="A10905" t="s">
        <v>77</v>
      </c>
      <c r="B10905" t="s">
        <v>32</v>
      </c>
      <c r="C10905" t="s">
        <v>36</v>
      </c>
      <c r="D10905" t="s">
        <v>8</v>
      </c>
      <c r="E10905">
        <v>0.74666666699999995</v>
      </c>
    </row>
    <row r="10906" spans="1:5" hidden="1" x14ac:dyDescent="0.2">
      <c r="A10906" t="s">
        <v>77</v>
      </c>
      <c r="B10906" t="s">
        <v>32</v>
      </c>
      <c r="C10906" t="s">
        <v>37</v>
      </c>
      <c r="D10906" t="s">
        <v>8</v>
      </c>
      <c r="E10906">
        <v>0.50666666699999996</v>
      </c>
    </row>
    <row r="10907" spans="1:5" hidden="1" x14ac:dyDescent="0.2">
      <c r="A10907" t="s">
        <v>77</v>
      </c>
      <c r="B10907" t="s">
        <v>32</v>
      </c>
      <c r="C10907" t="s">
        <v>38</v>
      </c>
      <c r="D10907" t="s">
        <v>8</v>
      </c>
      <c r="E10907">
        <v>0.53020134200000002</v>
      </c>
    </row>
    <row r="10908" spans="1:5" hidden="1" x14ac:dyDescent="0.2">
      <c r="A10908" t="s">
        <v>77</v>
      </c>
      <c r="B10908" t="s">
        <v>32</v>
      </c>
      <c r="C10908" t="s">
        <v>39</v>
      </c>
      <c r="D10908" t="s">
        <v>8</v>
      </c>
      <c r="E10908">
        <v>0.598591549</v>
      </c>
    </row>
    <row r="10909" spans="1:5" hidden="1" x14ac:dyDescent="0.2">
      <c r="A10909" t="s">
        <v>77</v>
      </c>
      <c r="B10909" t="s">
        <v>32</v>
      </c>
      <c r="C10909" t="s">
        <v>50</v>
      </c>
      <c r="D10909" t="s">
        <v>8</v>
      </c>
      <c r="E10909">
        <v>0.172043011</v>
      </c>
    </row>
    <row r="10910" spans="1:5" hidden="1" x14ac:dyDescent="0.2">
      <c r="A10910" t="s">
        <v>77</v>
      </c>
      <c r="B10910" t="s">
        <v>32</v>
      </c>
      <c r="C10910" t="s">
        <v>33</v>
      </c>
      <c r="D10910" t="s">
        <v>13</v>
      </c>
      <c r="E10910">
        <v>0.30088495599999998</v>
      </c>
    </row>
    <row r="10911" spans="1:5" hidden="1" x14ac:dyDescent="0.2">
      <c r="A10911" t="s">
        <v>77</v>
      </c>
      <c r="B10911" t="s">
        <v>32</v>
      </c>
      <c r="C10911" t="s">
        <v>34</v>
      </c>
      <c r="D10911" t="s">
        <v>13</v>
      </c>
      <c r="E10911">
        <v>0.15333333299999999</v>
      </c>
    </row>
    <row r="10912" spans="1:5" hidden="1" x14ac:dyDescent="0.2">
      <c r="A10912" t="s">
        <v>77</v>
      </c>
      <c r="B10912" t="s">
        <v>32</v>
      </c>
      <c r="C10912" t="s">
        <v>35</v>
      </c>
      <c r="D10912" t="s">
        <v>13</v>
      </c>
      <c r="E10912">
        <v>0.30718954199999998</v>
      </c>
    </row>
    <row r="10913" spans="1:5" hidden="1" x14ac:dyDescent="0.2">
      <c r="A10913" t="s">
        <v>77</v>
      </c>
      <c r="B10913" t="s">
        <v>32</v>
      </c>
      <c r="C10913" t="s">
        <v>36</v>
      </c>
      <c r="D10913" t="s">
        <v>13</v>
      </c>
      <c r="E10913">
        <v>0.306666667</v>
      </c>
    </row>
    <row r="10914" spans="1:5" hidden="1" x14ac:dyDescent="0.2">
      <c r="A10914" t="s">
        <v>77</v>
      </c>
      <c r="B10914" t="s">
        <v>32</v>
      </c>
      <c r="C10914" t="s">
        <v>37</v>
      </c>
      <c r="D10914" t="s">
        <v>13</v>
      </c>
      <c r="E10914">
        <v>0.1</v>
      </c>
    </row>
    <row r="10915" spans="1:5" hidden="1" x14ac:dyDescent="0.2">
      <c r="A10915" t="s">
        <v>77</v>
      </c>
      <c r="B10915" t="s">
        <v>32</v>
      </c>
      <c r="C10915" t="s">
        <v>38</v>
      </c>
      <c r="D10915" t="s">
        <v>13</v>
      </c>
      <c r="E10915">
        <v>0.38255033599999999</v>
      </c>
    </row>
    <row r="10916" spans="1:5" hidden="1" x14ac:dyDescent="0.2">
      <c r="A10916" t="s">
        <v>77</v>
      </c>
      <c r="B10916" t="s">
        <v>32</v>
      </c>
      <c r="C10916" t="s">
        <v>39</v>
      </c>
      <c r="D10916" t="s">
        <v>13</v>
      </c>
      <c r="E10916">
        <v>0.288732394</v>
      </c>
    </row>
    <row r="10917" spans="1:5" hidden="1" x14ac:dyDescent="0.2">
      <c r="A10917" t="s">
        <v>77</v>
      </c>
      <c r="B10917" t="s">
        <v>32</v>
      </c>
      <c r="C10917" t="s">
        <v>50</v>
      </c>
      <c r="D10917" t="s">
        <v>13</v>
      </c>
      <c r="E10917">
        <v>0.11827957</v>
      </c>
    </row>
    <row r="10918" spans="1:5" hidden="1" x14ac:dyDescent="0.2">
      <c r="A10918" t="s">
        <v>77</v>
      </c>
      <c r="B10918" t="s">
        <v>32</v>
      </c>
      <c r="C10918" t="s">
        <v>33</v>
      </c>
      <c r="D10918" t="s">
        <v>14</v>
      </c>
      <c r="E10918">
        <v>0.64601769899999995</v>
      </c>
    </row>
    <row r="10919" spans="1:5" hidden="1" x14ac:dyDescent="0.2">
      <c r="A10919" t="s">
        <v>77</v>
      </c>
      <c r="B10919" t="s">
        <v>32</v>
      </c>
      <c r="C10919" t="s">
        <v>34</v>
      </c>
      <c r="D10919" t="s">
        <v>14</v>
      </c>
      <c r="E10919">
        <v>0.52</v>
      </c>
    </row>
    <row r="10920" spans="1:5" hidden="1" x14ac:dyDescent="0.2">
      <c r="A10920" t="s">
        <v>77</v>
      </c>
      <c r="B10920" t="s">
        <v>32</v>
      </c>
      <c r="C10920" t="s">
        <v>35</v>
      </c>
      <c r="D10920" t="s">
        <v>14</v>
      </c>
      <c r="E10920">
        <v>0.62745097999999999</v>
      </c>
    </row>
    <row r="10921" spans="1:5" hidden="1" x14ac:dyDescent="0.2">
      <c r="A10921" t="s">
        <v>77</v>
      </c>
      <c r="B10921" t="s">
        <v>32</v>
      </c>
      <c r="C10921" t="s">
        <v>36</v>
      </c>
      <c r="D10921" t="s">
        <v>14</v>
      </c>
      <c r="E10921">
        <v>0.74666666699999995</v>
      </c>
    </row>
    <row r="10922" spans="1:5" hidden="1" x14ac:dyDescent="0.2">
      <c r="A10922" t="s">
        <v>77</v>
      </c>
      <c r="B10922" t="s">
        <v>32</v>
      </c>
      <c r="C10922" t="s">
        <v>37</v>
      </c>
      <c r="D10922" t="s">
        <v>14</v>
      </c>
      <c r="E10922">
        <v>0.5</v>
      </c>
    </row>
    <row r="10923" spans="1:5" hidden="1" x14ac:dyDescent="0.2">
      <c r="A10923" t="s">
        <v>77</v>
      </c>
      <c r="B10923" t="s">
        <v>32</v>
      </c>
      <c r="C10923" t="s">
        <v>38</v>
      </c>
      <c r="D10923" t="s">
        <v>14</v>
      </c>
      <c r="E10923">
        <v>0.52348993300000002</v>
      </c>
    </row>
    <row r="10924" spans="1:5" hidden="1" x14ac:dyDescent="0.2">
      <c r="A10924" t="s">
        <v>77</v>
      </c>
      <c r="B10924" t="s">
        <v>32</v>
      </c>
      <c r="C10924" t="s">
        <v>39</v>
      </c>
      <c r="D10924" t="s">
        <v>14</v>
      </c>
      <c r="E10924">
        <v>0.598591549</v>
      </c>
    </row>
    <row r="10925" spans="1:5" hidden="1" x14ac:dyDescent="0.2">
      <c r="A10925" t="s">
        <v>77</v>
      </c>
      <c r="B10925" t="s">
        <v>32</v>
      </c>
      <c r="C10925" t="s">
        <v>50</v>
      </c>
      <c r="D10925" t="s">
        <v>14</v>
      </c>
      <c r="E10925">
        <v>0.172043011</v>
      </c>
    </row>
    <row r="10926" spans="1:5" hidden="1" x14ac:dyDescent="0.2">
      <c r="A10926" t="s">
        <v>77</v>
      </c>
      <c r="B10926" t="s">
        <v>32</v>
      </c>
      <c r="C10926" t="s">
        <v>33</v>
      </c>
      <c r="D10926" t="s">
        <v>15</v>
      </c>
      <c r="E10926">
        <v>0</v>
      </c>
    </row>
    <row r="10927" spans="1:5" hidden="1" x14ac:dyDescent="0.2">
      <c r="A10927" t="s">
        <v>77</v>
      </c>
      <c r="B10927" t="s">
        <v>32</v>
      </c>
      <c r="C10927" t="s">
        <v>34</v>
      </c>
      <c r="D10927" t="s">
        <v>15</v>
      </c>
      <c r="E10927">
        <v>0</v>
      </c>
    </row>
    <row r="10928" spans="1:5" hidden="1" x14ac:dyDescent="0.2">
      <c r="A10928" t="s">
        <v>77</v>
      </c>
      <c r="B10928" t="s">
        <v>32</v>
      </c>
      <c r="C10928" t="s">
        <v>35</v>
      </c>
      <c r="D10928" t="s">
        <v>15</v>
      </c>
      <c r="E10928">
        <v>1</v>
      </c>
    </row>
    <row r="10929" spans="1:5" hidden="1" x14ac:dyDescent="0.2">
      <c r="A10929" t="s">
        <v>77</v>
      </c>
      <c r="B10929" t="s">
        <v>32</v>
      </c>
      <c r="C10929" t="s">
        <v>36</v>
      </c>
      <c r="D10929" t="s">
        <v>15</v>
      </c>
      <c r="E10929">
        <v>0</v>
      </c>
    </row>
    <row r="10930" spans="1:5" hidden="1" x14ac:dyDescent="0.2">
      <c r="A10930" t="s">
        <v>77</v>
      </c>
      <c r="B10930" t="s">
        <v>32</v>
      </c>
      <c r="C10930" t="s">
        <v>37</v>
      </c>
      <c r="D10930" t="s">
        <v>15</v>
      </c>
      <c r="E10930">
        <v>0</v>
      </c>
    </row>
    <row r="10931" spans="1:5" hidden="1" x14ac:dyDescent="0.2">
      <c r="A10931" t="s">
        <v>77</v>
      </c>
      <c r="B10931" t="s">
        <v>32</v>
      </c>
      <c r="C10931" t="s">
        <v>38</v>
      </c>
      <c r="D10931" t="s">
        <v>15</v>
      </c>
      <c r="E10931">
        <v>0</v>
      </c>
    </row>
    <row r="10932" spans="1:5" hidden="1" x14ac:dyDescent="0.2">
      <c r="A10932" t="s">
        <v>77</v>
      </c>
      <c r="B10932" t="s">
        <v>32</v>
      </c>
      <c r="C10932" t="s">
        <v>39</v>
      </c>
      <c r="D10932" t="s">
        <v>15</v>
      </c>
      <c r="E10932">
        <v>0</v>
      </c>
    </row>
    <row r="10933" spans="1:5" hidden="1" x14ac:dyDescent="0.2">
      <c r="A10933" t="s">
        <v>77</v>
      </c>
      <c r="B10933" t="s">
        <v>32</v>
      </c>
      <c r="C10933" t="s">
        <v>50</v>
      </c>
      <c r="D10933" t="s">
        <v>15</v>
      </c>
      <c r="E10933">
        <v>4.3010752999999999E-2</v>
      </c>
    </row>
    <row r="10934" spans="1:5" hidden="1" x14ac:dyDescent="0.2">
      <c r="A10934" t="s">
        <v>77</v>
      </c>
      <c r="B10934" t="s">
        <v>32</v>
      </c>
      <c r="C10934" t="s">
        <v>33</v>
      </c>
      <c r="D10934" t="s">
        <v>16</v>
      </c>
      <c r="E10934">
        <v>0.99115044200000002</v>
      </c>
    </row>
    <row r="10935" spans="1:5" hidden="1" x14ac:dyDescent="0.2">
      <c r="A10935" t="s">
        <v>77</v>
      </c>
      <c r="B10935" t="s">
        <v>32</v>
      </c>
      <c r="C10935" t="s">
        <v>34</v>
      </c>
      <c r="D10935" t="s">
        <v>16</v>
      </c>
      <c r="E10935">
        <v>0.97333333300000002</v>
      </c>
    </row>
    <row r="10936" spans="1:5" hidden="1" x14ac:dyDescent="0.2">
      <c r="A10936" t="s">
        <v>77</v>
      </c>
      <c r="B10936" t="s">
        <v>32</v>
      </c>
      <c r="C10936" t="s">
        <v>35</v>
      </c>
      <c r="D10936" t="s">
        <v>16</v>
      </c>
      <c r="E10936">
        <v>0.91503268000000004</v>
      </c>
    </row>
    <row r="10937" spans="1:5" hidden="1" x14ac:dyDescent="0.2">
      <c r="A10937" t="s">
        <v>77</v>
      </c>
      <c r="B10937" t="s">
        <v>32</v>
      </c>
      <c r="C10937" t="s">
        <v>36</v>
      </c>
      <c r="D10937" t="s">
        <v>16</v>
      </c>
      <c r="E10937">
        <v>0.94666666700000002</v>
      </c>
    </row>
    <row r="10938" spans="1:5" hidden="1" x14ac:dyDescent="0.2">
      <c r="A10938" t="s">
        <v>77</v>
      </c>
      <c r="B10938" t="s">
        <v>32</v>
      </c>
      <c r="C10938" t="s">
        <v>37</v>
      </c>
      <c r="D10938" t="s">
        <v>16</v>
      </c>
      <c r="E10938">
        <v>0.87333333300000004</v>
      </c>
    </row>
    <row r="10939" spans="1:5" hidden="1" x14ac:dyDescent="0.2">
      <c r="A10939" t="s">
        <v>77</v>
      </c>
      <c r="B10939" t="s">
        <v>32</v>
      </c>
      <c r="C10939" t="s">
        <v>38</v>
      </c>
      <c r="D10939" t="s">
        <v>16</v>
      </c>
      <c r="E10939">
        <v>0.852348993</v>
      </c>
    </row>
    <row r="10940" spans="1:5" hidden="1" x14ac:dyDescent="0.2">
      <c r="A10940" t="s">
        <v>77</v>
      </c>
      <c r="B10940" t="s">
        <v>32</v>
      </c>
      <c r="C10940" t="s">
        <v>39</v>
      </c>
      <c r="D10940" t="s">
        <v>16</v>
      </c>
      <c r="E10940">
        <v>0.91549295799999997</v>
      </c>
    </row>
    <row r="10941" spans="1:5" hidden="1" x14ac:dyDescent="0.2">
      <c r="A10941" t="s">
        <v>77</v>
      </c>
      <c r="B10941" t="s">
        <v>32</v>
      </c>
      <c r="C10941" t="s">
        <v>50</v>
      </c>
      <c r="D10941" t="s">
        <v>16</v>
      </c>
      <c r="E10941">
        <v>0.53763440900000004</v>
      </c>
    </row>
    <row r="10942" spans="1:5" hidden="1" x14ac:dyDescent="0.2">
      <c r="A10942" t="s">
        <v>77</v>
      </c>
      <c r="B10942" t="s">
        <v>32</v>
      </c>
      <c r="C10942" t="s">
        <v>33</v>
      </c>
      <c r="D10942" t="s">
        <v>17</v>
      </c>
      <c r="E10942">
        <v>0.69026548700000001</v>
      </c>
    </row>
    <row r="10943" spans="1:5" hidden="1" x14ac:dyDescent="0.2">
      <c r="A10943" t="s">
        <v>77</v>
      </c>
      <c r="B10943" t="s">
        <v>32</v>
      </c>
      <c r="C10943" t="s">
        <v>34</v>
      </c>
      <c r="D10943" t="s">
        <v>17</v>
      </c>
      <c r="E10943">
        <v>0.81333333299999999</v>
      </c>
    </row>
    <row r="10944" spans="1:5" hidden="1" x14ac:dyDescent="0.2">
      <c r="A10944" t="s">
        <v>77</v>
      </c>
      <c r="B10944" t="s">
        <v>32</v>
      </c>
      <c r="C10944" t="s">
        <v>35</v>
      </c>
      <c r="D10944" t="s">
        <v>17</v>
      </c>
      <c r="E10944">
        <v>0.60784313700000003</v>
      </c>
    </row>
    <row r="10945" spans="1:5" hidden="1" x14ac:dyDescent="0.2">
      <c r="A10945" t="s">
        <v>77</v>
      </c>
      <c r="B10945" t="s">
        <v>32</v>
      </c>
      <c r="C10945" t="s">
        <v>36</v>
      </c>
      <c r="D10945" t="s">
        <v>17</v>
      </c>
      <c r="E10945">
        <v>0.64</v>
      </c>
    </row>
    <row r="10946" spans="1:5" hidden="1" x14ac:dyDescent="0.2">
      <c r="A10946" t="s">
        <v>77</v>
      </c>
      <c r="B10946" t="s">
        <v>32</v>
      </c>
      <c r="C10946" t="s">
        <v>37</v>
      </c>
      <c r="D10946" t="s">
        <v>17</v>
      </c>
      <c r="E10946">
        <v>0.76666666699999997</v>
      </c>
    </row>
    <row r="10947" spans="1:5" hidden="1" x14ac:dyDescent="0.2">
      <c r="A10947" t="s">
        <v>77</v>
      </c>
      <c r="B10947" t="s">
        <v>32</v>
      </c>
      <c r="C10947" t="s">
        <v>38</v>
      </c>
      <c r="D10947" t="s">
        <v>17</v>
      </c>
      <c r="E10947">
        <v>0.46308724800000001</v>
      </c>
    </row>
    <row r="10948" spans="1:5" hidden="1" x14ac:dyDescent="0.2">
      <c r="A10948" t="s">
        <v>77</v>
      </c>
      <c r="B10948" t="s">
        <v>32</v>
      </c>
      <c r="C10948" t="s">
        <v>39</v>
      </c>
      <c r="D10948" t="s">
        <v>17</v>
      </c>
      <c r="E10948">
        <v>0.62676056300000005</v>
      </c>
    </row>
    <row r="10949" spans="1:5" hidden="1" x14ac:dyDescent="0.2">
      <c r="A10949" t="s">
        <v>77</v>
      </c>
      <c r="B10949" t="s">
        <v>32</v>
      </c>
      <c r="C10949" t="s">
        <v>50</v>
      </c>
      <c r="D10949" t="s">
        <v>17</v>
      </c>
      <c r="E10949">
        <v>0.41935483899999998</v>
      </c>
    </row>
    <row r="10950" spans="1:5" hidden="1" x14ac:dyDescent="0.2">
      <c r="A10950" t="s">
        <v>77</v>
      </c>
      <c r="B10950" t="s">
        <v>32</v>
      </c>
      <c r="C10950" t="s">
        <v>33</v>
      </c>
      <c r="D10950" t="s">
        <v>18</v>
      </c>
      <c r="E10950">
        <v>0.75</v>
      </c>
    </row>
    <row r="10951" spans="1:5" hidden="1" x14ac:dyDescent="0.2">
      <c r="A10951" t="s">
        <v>77</v>
      </c>
      <c r="B10951" t="s">
        <v>32</v>
      </c>
      <c r="C10951" t="s">
        <v>34</v>
      </c>
      <c r="D10951" t="s">
        <v>18</v>
      </c>
      <c r="E10951">
        <v>0.76</v>
      </c>
    </row>
    <row r="10952" spans="1:5" hidden="1" x14ac:dyDescent="0.2">
      <c r="A10952" t="s">
        <v>77</v>
      </c>
      <c r="B10952" t="s">
        <v>32</v>
      </c>
      <c r="C10952" t="s">
        <v>35</v>
      </c>
      <c r="D10952" t="s">
        <v>18</v>
      </c>
      <c r="E10952">
        <v>0.76500000000000001</v>
      </c>
    </row>
    <row r="10953" spans="1:5" hidden="1" x14ac:dyDescent="0.2">
      <c r="A10953" t="s">
        <v>77</v>
      </c>
      <c r="B10953" t="s">
        <v>32</v>
      </c>
      <c r="C10953" t="s">
        <v>36</v>
      </c>
      <c r="D10953" t="s">
        <v>18</v>
      </c>
      <c r="E10953">
        <v>0.72</v>
      </c>
    </row>
    <row r="10954" spans="1:5" hidden="1" x14ac:dyDescent="0.2">
      <c r="A10954" t="s">
        <v>77</v>
      </c>
      <c r="B10954" t="s">
        <v>32</v>
      </c>
      <c r="C10954" t="s">
        <v>37</v>
      </c>
      <c r="D10954" t="s">
        <v>18</v>
      </c>
      <c r="E10954">
        <v>0.74</v>
      </c>
    </row>
    <row r="10955" spans="1:5" hidden="1" x14ac:dyDescent="0.2">
      <c r="A10955" t="s">
        <v>77</v>
      </c>
      <c r="B10955" t="s">
        <v>32</v>
      </c>
      <c r="C10955" t="s">
        <v>38</v>
      </c>
      <c r="D10955" t="s">
        <v>18</v>
      </c>
      <c r="E10955">
        <v>0.70499999999999996</v>
      </c>
    </row>
    <row r="10956" spans="1:5" hidden="1" x14ac:dyDescent="0.2">
      <c r="A10956" t="s">
        <v>77</v>
      </c>
      <c r="B10956" t="s">
        <v>32</v>
      </c>
      <c r="C10956" t="s">
        <v>39</v>
      </c>
      <c r="D10956" t="s">
        <v>18</v>
      </c>
      <c r="E10956">
        <v>0.72499999999999998</v>
      </c>
    </row>
    <row r="10957" spans="1:5" hidden="1" x14ac:dyDescent="0.2">
      <c r="A10957" t="s">
        <v>77</v>
      </c>
      <c r="B10957" t="s">
        <v>32</v>
      </c>
      <c r="C10957" t="s">
        <v>50</v>
      </c>
      <c r="D10957" t="s">
        <v>18</v>
      </c>
      <c r="E10957">
        <v>0.93939393900000001</v>
      </c>
    </row>
    <row r="10958" spans="1:5" hidden="1" x14ac:dyDescent="0.2">
      <c r="A10958" t="s">
        <v>77</v>
      </c>
      <c r="B10958" t="s">
        <v>32</v>
      </c>
      <c r="C10958" t="s">
        <v>33</v>
      </c>
      <c r="D10958" t="s">
        <v>19</v>
      </c>
      <c r="E10958">
        <v>40</v>
      </c>
    </row>
    <row r="10959" spans="1:5" hidden="1" x14ac:dyDescent="0.2">
      <c r="A10959" t="s">
        <v>77</v>
      </c>
      <c r="B10959" t="s">
        <v>32</v>
      </c>
      <c r="C10959" t="s">
        <v>34</v>
      </c>
      <c r="D10959" t="s">
        <v>19</v>
      </c>
      <c r="E10959">
        <v>40</v>
      </c>
    </row>
    <row r="10960" spans="1:5" hidden="1" x14ac:dyDescent="0.2">
      <c r="A10960" t="s">
        <v>77</v>
      </c>
      <c r="B10960" t="s">
        <v>32</v>
      </c>
      <c r="C10960" t="s">
        <v>35</v>
      </c>
      <c r="D10960" t="s">
        <v>19</v>
      </c>
      <c r="E10960">
        <v>40</v>
      </c>
    </row>
    <row r="10961" spans="1:5" hidden="1" x14ac:dyDescent="0.2">
      <c r="A10961" t="s">
        <v>77</v>
      </c>
      <c r="B10961" t="s">
        <v>32</v>
      </c>
      <c r="C10961" t="s">
        <v>36</v>
      </c>
      <c r="D10961" t="s">
        <v>19</v>
      </c>
      <c r="E10961">
        <v>40</v>
      </c>
    </row>
    <row r="10962" spans="1:5" hidden="1" x14ac:dyDescent="0.2">
      <c r="A10962" t="s">
        <v>77</v>
      </c>
      <c r="B10962" t="s">
        <v>32</v>
      </c>
      <c r="C10962" t="s">
        <v>37</v>
      </c>
      <c r="D10962" t="s">
        <v>19</v>
      </c>
      <c r="E10962">
        <v>40</v>
      </c>
    </row>
    <row r="10963" spans="1:5" hidden="1" x14ac:dyDescent="0.2">
      <c r="A10963" t="s">
        <v>77</v>
      </c>
      <c r="B10963" t="s">
        <v>32</v>
      </c>
      <c r="C10963" t="s">
        <v>38</v>
      </c>
      <c r="D10963" t="s">
        <v>19</v>
      </c>
      <c r="E10963">
        <v>40</v>
      </c>
    </row>
    <row r="10964" spans="1:5" hidden="1" x14ac:dyDescent="0.2">
      <c r="A10964" t="s">
        <v>77</v>
      </c>
      <c r="B10964" t="s">
        <v>32</v>
      </c>
      <c r="C10964" t="s">
        <v>39</v>
      </c>
      <c r="D10964" t="s">
        <v>19</v>
      </c>
      <c r="E10964">
        <v>40</v>
      </c>
    </row>
    <row r="10965" spans="1:5" hidden="1" x14ac:dyDescent="0.2">
      <c r="A10965" t="s">
        <v>77</v>
      </c>
      <c r="B10965" t="s">
        <v>32</v>
      </c>
      <c r="C10965" t="s">
        <v>50</v>
      </c>
      <c r="D10965" t="s">
        <v>19</v>
      </c>
      <c r="E10965">
        <v>19.8</v>
      </c>
    </row>
    <row r="10966" spans="1:5" hidden="1" x14ac:dyDescent="0.2">
      <c r="A10966" t="s">
        <v>77</v>
      </c>
      <c r="B10966" t="s">
        <v>32</v>
      </c>
      <c r="C10966" t="s">
        <v>33</v>
      </c>
      <c r="D10966" t="s">
        <v>80</v>
      </c>
      <c r="E10966">
        <v>2.4246575340000001</v>
      </c>
    </row>
    <row r="10967" spans="1:5" hidden="1" x14ac:dyDescent="0.2">
      <c r="A10967" t="s">
        <v>77</v>
      </c>
      <c r="B10967" t="s">
        <v>32</v>
      </c>
      <c r="C10967" t="s">
        <v>34</v>
      </c>
      <c r="D10967" t="s">
        <v>80</v>
      </c>
      <c r="E10967">
        <v>1.8987341769999999</v>
      </c>
    </row>
    <row r="10968" spans="1:5" hidden="1" x14ac:dyDescent="0.2">
      <c r="A10968" t="s">
        <v>77</v>
      </c>
      <c r="B10968" t="s">
        <v>32</v>
      </c>
      <c r="C10968" t="s">
        <v>35</v>
      </c>
      <c r="D10968" t="s">
        <v>80</v>
      </c>
      <c r="E10968">
        <v>2.3958333330000001</v>
      </c>
    </row>
    <row r="10969" spans="1:5" hidden="1" x14ac:dyDescent="0.2">
      <c r="A10969" t="s">
        <v>77</v>
      </c>
      <c r="B10969" t="s">
        <v>32</v>
      </c>
      <c r="C10969" t="s">
        <v>36</v>
      </c>
      <c r="D10969" t="s">
        <v>80</v>
      </c>
      <c r="E10969">
        <v>1.375</v>
      </c>
    </row>
    <row r="10970" spans="1:5" hidden="1" x14ac:dyDescent="0.2">
      <c r="A10970" t="s">
        <v>77</v>
      </c>
      <c r="B10970" t="s">
        <v>32</v>
      </c>
      <c r="C10970" t="s">
        <v>37</v>
      </c>
      <c r="D10970" t="s">
        <v>80</v>
      </c>
      <c r="E10970">
        <v>2.3421052630000001</v>
      </c>
    </row>
    <row r="10971" spans="1:5" hidden="1" x14ac:dyDescent="0.2">
      <c r="A10971" t="s">
        <v>77</v>
      </c>
      <c r="B10971" t="s">
        <v>32</v>
      </c>
      <c r="C10971" t="s">
        <v>38</v>
      </c>
      <c r="D10971" t="s">
        <v>80</v>
      </c>
      <c r="E10971">
        <v>2.7848101270000001</v>
      </c>
    </row>
    <row r="10972" spans="1:5" hidden="1" x14ac:dyDescent="0.2">
      <c r="A10972" t="s">
        <v>77</v>
      </c>
      <c r="B10972" t="s">
        <v>32</v>
      </c>
      <c r="C10972" t="s">
        <v>39</v>
      </c>
      <c r="D10972" t="s">
        <v>80</v>
      </c>
      <c r="E10972">
        <v>1.8235294120000001</v>
      </c>
    </row>
    <row r="10973" spans="1:5" hidden="1" x14ac:dyDescent="0.2">
      <c r="A10973" t="s">
        <v>77</v>
      </c>
      <c r="B10973" t="s">
        <v>32</v>
      </c>
      <c r="C10973" t="s">
        <v>50</v>
      </c>
      <c r="D10973" t="s">
        <v>80</v>
      </c>
      <c r="E10973">
        <v>1.5625</v>
      </c>
    </row>
    <row r="10974" spans="1:5" hidden="1" x14ac:dyDescent="0.2">
      <c r="A10974" t="s">
        <v>77</v>
      </c>
      <c r="B10974" t="s">
        <v>32</v>
      </c>
      <c r="C10974" t="s">
        <v>33</v>
      </c>
      <c r="D10974" t="s">
        <v>21</v>
      </c>
      <c r="E10974">
        <v>177</v>
      </c>
    </row>
    <row r="10975" spans="1:5" hidden="1" x14ac:dyDescent="0.2">
      <c r="A10975" t="s">
        <v>77</v>
      </c>
      <c r="B10975" t="s">
        <v>32</v>
      </c>
      <c r="C10975" t="s">
        <v>34</v>
      </c>
      <c r="D10975" t="s">
        <v>21</v>
      </c>
      <c r="E10975">
        <v>150</v>
      </c>
    </row>
    <row r="10976" spans="1:5" hidden="1" x14ac:dyDescent="0.2">
      <c r="A10976" t="s">
        <v>77</v>
      </c>
      <c r="B10976" t="s">
        <v>32</v>
      </c>
      <c r="C10976" t="s">
        <v>35</v>
      </c>
      <c r="D10976" t="s">
        <v>21</v>
      </c>
      <c r="E10976">
        <v>230</v>
      </c>
    </row>
    <row r="10977" spans="1:5" hidden="1" x14ac:dyDescent="0.2">
      <c r="A10977" t="s">
        <v>77</v>
      </c>
      <c r="B10977" t="s">
        <v>32</v>
      </c>
      <c r="C10977" t="s">
        <v>36</v>
      </c>
      <c r="D10977" t="s">
        <v>21</v>
      </c>
      <c r="E10977">
        <v>154</v>
      </c>
    </row>
    <row r="10978" spans="1:5" hidden="1" x14ac:dyDescent="0.2">
      <c r="A10978" t="s">
        <v>77</v>
      </c>
      <c r="B10978" t="s">
        <v>32</v>
      </c>
      <c r="C10978" t="s">
        <v>37</v>
      </c>
      <c r="D10978" t="s">
        <v>21</v>
      </c>
      <c r="E10978">
        <v>178</v>
      </c>
    </row>
    <row r="10979" spans="1:5" hidden="1" x14ac:dyDescent="0.2">
      <c r="A10979" t="s">
        <v>77</v>
      </c>
      <c r="B10979" t="s">
        <v>32</v>
      </c>
      <c r="C10979" t="s">
        <v>38</v>
      </c>
      <c r="D10979" t="s">
        <v>21</v>
      </c>
      <c r="E10979">
        <v>220</v>
      </c>
    </row>
    <row r="10980" spans="1:5" hidden="1" x14ac:dyDescent="0.2">
      <c r="A10980" t="s">
        <v>77</v>
      </c>
      <c r="B10980" t="s">
        <v>32</v>
      </c>
      <c r="C10980" t="s">
        <v>39</v>
      </c>
      <c r="D10980" t="s">
        <v>21</v>
      </c>
      <c r="E10980">
        <v>155</v>
      </c>
    </row>
    <row r="10981" spans="1:5" hidden="1" x14ac:dyDescent="0.2">
      <c r="A10981" t="s">
        <v>77</v>
      </c>
      <c r="B10981" t="s">
        <v>32</v>
      </c>
      <c r="C10981" t="s">
        <v>50</v>
      </c>
      <c r="D10981" t="s">
        <v>21</v>
      </c>
      <c r="E10981">
        <v>25</v>
      </c>
    </row>
    <row r="10982" spans="1:5" hidden="1" x14ac:dyDescent="0.2">
      <c r="A10982" t="s">
        <v>77</v>
      </c>
      <c r="B10982" t="s">
        <v>32</v>
      </c>
      <c r="C10982" t="s">
        <v>33</v>
      </c>
      <c r="D10982" t="s">
        <v>22</v>
      </c>
      <c r="E10982">
        <v>28.25</v>
      </c>
    </row>
    <row r="10983" spans="1:5" hidden="1" x14ac:dyDescent="0.2">
      <c r="A10983" t="s">
        <v>77</v>
      </c>
      <c r="B10983" t="s">
        <v>32</v>
      </c>
      <c r="C10983" t="s">
        <v>34</v>
      </c>
      <c r="D10983" t="s">
        <v>22</v>
      </c>
      <c r="E10983">
        <v>30</v>
      </c>
    </row>
    <row r="10984" spans="1:5" hidden="1" x14ac:dyDescent="0.2">
      <c r="A10984" t="s">
        <v>77</v>
      </c>
      <c r="B10984" t="s">
        <v>32</v>
      </c>
      <c r="C10984" t="s">
        <v>35</v>
      </c>
      <c r="D10984" t="s">
        <v>22</v>
      </c>
      <c r="E10984">
        <v>30.6</v>
      </c>
    </row>
    <row r="10985" spans="1:5" hidden="1" x14ac:dyDescent="0.2">
      <c r="A10985" t="s">
        <v>77</v>
      </c>
      <c r="B10985" t="s">
        <v>32</v>
      </c>
      <c r="C10985" t="s">
        <v>36</v>
      </c>
      <c r="D10985" t="s">
        <v>22</v>
      </c>
      <c r="E10985">
        <v>30</v>
      </c>
    </row>
    <row r="10986" spans="1:5" hidden="1" x14ac:dyDescent="0.2">
      <c r="A10986" t="s">
        <v>77</v>
      </c>
      <c r="B10986" t="s">
        <v>32</v>
      </c>
      <c r="C10986" t="s">
        <v>37</v>
      </c>
      <c r="D10986" t="s">
        <v>22</v>
      </c>
      <c r="E10986">
        <v>30</v>
      </c>
    </row>
    <row r="10987" spans="1:5" hidden="1" x14ac:dyDescent="0.2">
      <c r="A10987" t="s">
        <v>77</v>
      </c>
      <c r="B10987" t="s">
        <v>32</v>
      </c>
      <c r="C10987" t="s">
        <v>38</v>
      </c>
      <c r="D10987" t="s">
        <v>22</v>
      </c>
      <c r="E10987">
        <v>29.8</v>
      </c>
    </row>
    <row r="10988" spans="1:5" hidden="1" x14ac:dyDescent="0.2">
      <c r="A10988" t="s">
        <v>77</v>
      </c>
      <c r="B10988" t="s">
        <v>32</v>
      </c>
      <c r="C10988" t="s">
        <v>39</v>
      </c>
      <c r="D10988" t="s">
        <v>22</v>
      </c>
      <c r="E10988">
        <v>28.4</v>
      </c>
    </row>
    <row r="10989" spans="1:5" hidden="1" x14ac:dyDescent="0.2">
      <c r="A10989" t="s">
        <v>77</v>
      </c>
      <c r="B10989" t="s">
        <v>32</v>
      </c>
      <c r="C10989" t="s">
        <v>50</v>
      </c>
      <c r="D10989" t="s">
        <v>22</v>
      </c>
      <c r="E10989">
        <v>18.600000000000001</v>
      </c>
    </row>
    <row r="10990" spans="1:5" hidden="1" x14ac:dyDescent="0.2">
      <c r="A10990" t="s">
        <v>77</v>
      </c>
      <c r="B10990" t="s">
        <v>32</v>
      </c>
      <c r="C10990" t="s">
        <v>33</v>
      </c>
      <c r="D10990" t="s">
        <v>23</v>
      </c>
      <c r="E10990">
        <v>8.8495580000000004E-3</v>
      </c>
    </row>
    <row r="10991" spans="1:5" hidden="1" x14ac:dyDescent="0.2">
      <c r="A10991" t="s">
        <v>77</v>
      </c>
      <c r="B10991" t="s">
        <v>32</v>
      </c>
      <c r="C10991" t="s">
        <v>34</v>
      </c>
      <c r="D10991" t="s">
        <v>23</v>
      </c>
      <c r="E10991">
        <v>2.6666667000000002E-2</v>
      </c>
    </row>
    <row r="10992" spans="1:5" hidden="1" x14ac:dyDescent="0.2">
      <c r="A10992" t="s">
        <v>77</v>
      </c>
      <c r="B10992" t="s">
        <v>32</v>
      </c>
      <c r="C10992" t="s">
        <v>35</v>
      </c>
      <c r="D10992" t="s">
        <v>23</v>
      </c>
      <c r="E10992">
        <v>8.4967319999999999E-2</v>
      </c>
    </row>
    <row r="10993" spans="1:5" hidden="1" x14ac:dyDescent="0.2">
      <c r="A10993" t="s">
        <v>77</v>
      </c>
      <c r="B10993" t="s">
        <v>32</v>
      </c>
      <c r="C10993" t="s">
        <v>36</v>
      </c>
      <c r="D10993" t="s">
        <v>23</v>
      </c>
      <c r="E10993">
        <v>5.3333332999999997E-2</v>
      </c>
    </row>
    <row r="10994" spans="1:5" hidden="1" x14ac:dyDescent="0.2">
      <c r="A10994" t="s">
        <v>77</v>
      </c>
      <c r="B10994" t="s">
        <v>32</v>
      </c>
      <c r="C10994" t="s">
        <v>37</v>
      </c>
      <c r="D10994" t="s">
        <v>23</v>
      </c>
      <c r="E10994">
        <v>0.12666666700000001</v>
      </c>
    </row>
    <row r="10995" spans="1:5" hidden="1" x14ac:dyDescent="0.2">
      <c r="A10995" t="s">
        <v>77</v>
      </c>
      <c r="B10995" t="s">
        <v>32</v>
      </c>
      <c r="C10995" t="s">
        <v>38</v>
      </c>
      <c r="D10995" t="s">
        <v>23</v>
      </c>
      <c r="E10995">
        <v>0.147651007</v>
      </c>
    </row>
    <row r="10996" spans="1:5" hidden="1" x14ac:dyDescent="0.2">
      <c r="A10996" t="s">
        <v>77</v>
      </c>
      <c r="B10996" t="s">
        <v>32</v>
      </c>
      <c r="C10996" t="s">
        <v>39</v>
      </c>
      <c r="D10996" t="s">
        <v>23</v>
      </c>
      <c r="E10996">
        <v>8.4507042000000004E-2</v>
      </c>
    </row>
    <row r="10997" spans="1:5" hidden="1" x14ac:dyDescent="0.2">
      <c r="A10997" t="s">
        <v>77</v>
      </c>
      <c r="B10997" t="s">
        <v>32</v>
      </c>
      <c r="C10997" t="s">
        <v>50</v>
      </c>
      <c r="D10997" t="s">
        <v>23</v>
      </c>
      <c r="E10997">
        <v>0.46236559100000002</v>
      </c>
    </row>
    <row r="10998" spans="1:5" hidden="1" x14ac:dyDescent="0.2">
      <c r="A10998" t="s">
        <v>77</v>
      </c>
      <c r="B10998" t="s">
        <v>32</v>
      </c>
      <c r="C10998" t="s">
        <v>33</v>
      </c>
      <c r="D10998" t="s">
        <v>24</v>
      </c>
      <c r="E10998">
        <v>0</v>
      </c>
    </row>
    <row r="10999" spans="1:5" hidden="1" x14ac:dyDescent="0.2">
      <c r="A10999" t="s">
        <v>77</v>
      </c>
      <c r="B10999" t="s">
        <v>32</v>
      </c>
      <c r="C10999" t="s">
        <v>34</v>
      </c>
      <c r="D10999" t="s">
        <v>24</v>
      </c>
      <c r="E10999">
        <v>0</v>
      </c>
    </row>
    <row r="11000" spans="1:5" hidden="1" x14ac:dyDescent="0.2">
      <c r="A11000" t="s">
        <v>77</v>
      </c>
      <c r="B11000" t="s">
        <v>32</v>
      </c>
      <c r="C11000" t="s">
        <v>35</v>
      </c>
      <c r="D11000" t="s">
        <v>24</v>
      </c>
      <c r="E11000">
        <v>0</v>
      </c>
    </row>
    <row r="11001" spans="1:5" hidden="1" x14ac:dyDescent="0.2">
      <c r="A11001" t="s">
        <v>77</v>
      </c>
      <c r="B11001" t="s">
        <v>32</v>
      </c>
      <c r="C11001" t="s">
        <v>36</v>
      </c>
      <c r="D11001" t="s">
        <v>24</v>
      </c>
      <c r="E11001">
        <v>0</v>
      </c>
    </row>
    <row r="11002" spans="1:5" hidden="1" x14ac:dyDescent="0.2">
      <c r="A11002" t="s">
        <v>77</v>
      </c>
      <c r="B11002" t="s">
        <v>32</v>
      </c>
      <c r="C11002" t="s">
        <v>37</v>
      </c>
      <c r="D11002" t="s">
        <v>24</v>
      </c>
      <c r="E11002">
        <v>0</v>
      </c>
    </row>
    <row r="11003" spans="1:5" hidden="1" x14ac:dyDescent="0.2">
      <c r="A11003" t="s">
        <v>77</v>
      </c>
      <c r="B11003" t="s">
        <v>32</v>
      </c>
      <c r="C11003" t="s">
        <v>38</v>
      </c>
      <c r="D11003" t="s">
        <v>24</v>
      </c>
      <c r="E11003">
        <v>0</v>
      </c>
    </row>
    <row r="11004" spans="1:5" hidden="1" x14ac:dyDescent="0.2">
      <c r="A11004" t="s">
        <v>77</v>
      </c>
      <c r="B11004" t="s">
        <v>32</v>
      </c>
      <c r="C11004" t="s">
        <v>39</v>
      </c>
      <c r="D11004" t="s">
        <v>24</v>
      </c>
      <c r="E11004">
        <v>0</v>
      </c>
    </row>
    <row r="11005" spans="1:5" hidden="1" x14ac:dyDescent="0.2">
      <c r="A11005" t="s">
        <v>77</v>
      </c>
      <c r="B11005" t="s">
        <v>32</v>
      </c>
      <c r="C11005" t="s">
        <v>50</v>
      </c>
      <c r="D11005" t="s">
        <v>24</v>
      </c>
      <c r="E11005">
        <v>0</v>
      </c>
    </row>
    <row r="11006" spans="1:5" hidden="1" x14ac:dyDescent="0.2">
      <c r="A11006" t="s">
        <v>77</v>
      </c>
      <c r="B11006" t="s">
        <v>32</v>
      </c>
      <c r="C11006" t="s">
        <v>33</v>
      </c>
      <c r="D11006" t="s">
        <v>25</v>
      </c>
      <c r="E11006">
        <v>0.34513274300000002</v>
      </c>
    </row>
    <row r="11007" spans="1:5" hidden="1" x14ac:dyDescent="0.2">
      <c r="A11007" t="s">
        <v>77</v>
      </c>
      <c r="B11007" t="s">
        <v>32</v>
      </c>
      <c r="C11007" t="s">
        <v>34</v>
      </c>
      <c r="D11007" t="s">
        <v>25</v>
      </c>
      <c r="E11007">
        <v>0.44666666700000002</v>
      </c>
    </row>
    <row r="11008" spans="1:5" hidden="1" x14ac:dyDescent="0.2">
      <c r="A11008" t="s">
        <v>77</v>
      </c>
      <c r="B11008" t="s">
        <v>32</v>
      </c>
      <c r="C11008" t="s">
        <v>35</v>
      </c>
      <c r="D11008" t="s">
        <v>25</v>
      </c>
      <c r="E11008">
        <v>0.28758169900000002</v>
      </c>
    </row>
    <row r="11009" spans="1:5" hidden="1" x14ac:dyDescent="0.2">
      <c r="A11009" t="s">
        <v>77</v>
      </c>
      <c r="B11009" t="s">
        <v>32</v>
      </c>
      <c r="C11009" t="s">
        <v>36</v>
      </c>
      <c r="D11009" t="s">
        <v>25</v>
      </c>
      <c r="E11009">
        <v>0.2</v>
      </c>
    </row>
    <row r="11010" spans="1:5" hidden="1" x14ac:dyDescent="0.2">
      <c r="A11010" t="s">
        <v>77</v>
      </c>
      <c r="B11010" t="s">
        <v>32</v>
      </c>
      <c r="C11010" t="s">
        <v>37</v>
      </c>
      <c r="D11010" t="s">
        <v>25</v>
      </c>
      <c r="E11010">
        <v>0.366666667</v>
      </c>
    </row>
    <row r="11011" spans="1:5" hidden="1" x14ac:dyDescent="0.2">
      <c r="A11011" t="s">
        <v>77</v>
      </c>
      <c r="B11011" t="s">
        <v>32</v>
      </c>
      <c r="C11011" t="s">
        <v>38</v>
      </c>
      <c r="D11011" t="s">
        <v>25</v>
      </c>
      <c r="E11011">
        <v>0.32214765099999998</v>
      </c>
    </row>
    <row r="11012" spans="1:5" hidden="1" x14ac:dyDescent="0.2">
      <c r="A11012" t="s">
        <v>77</v>
      </c>
      <c r="B11012" t="s">
        <v>32</v>
      </c>
      <c r="C11012" t="s">
        <v>39</v>
      </c>
      <c r="D11012" t="s">
        <v>25</v>
      </c>
      <c r="E11012">
        <v>0.316901408</v>
      </c>
    </row>
    <row r="11013" spans="1:5" hidden="1" x14ac:dyDescent="0.2">
      <c r="A11013" t="s">
        <v>77</v>
      </c>
      <c r="B11013" t="s">
        <v>32</v>
      </c>
      <c r="C11013" t="s">
        <v>50</v>
      </c>
      <c r="D11013" t="s">
        <v>25</v>
      </c>
      <c r="E11013">
        <v>0.36559139800000001</v>
      </c>
    </row>
    <row r="11014" spans="1:5" hidden="1" x14ac:dyDescent="0.2">
      <c r="A11014" t="s">
        <v>77</v>
      </c>
      <c r="B11014" t="s">
        <v>32</v>
      </c>
      <c r="C11014" t="s">
        <v>33</v>
      </c>
      <c r="D11014" t="s">
        <v>81</v>
      </c>
      <c r="E11014">
        <v>0.30088495599999998</v>
      </c>
    </row>
    <row r="11015" spans="1:5" hidden="1" x14ac:dyDescent="0.2">
      <c r="A11015" t="s">
        <v>77</v>
      </c>
      <c r="B11015" t="s">
        <v>32</v>
      </c>
      <c r="C11015" t="s">
        <v>34</v>
      </c>
      <c r="D11015" t="s">
        <v>81</v>
      </c>
      <c r="E11015">
        <v>0.15333333299999999</v>
      </c>
    </row>
    <row r="11016" spans="1:5" hidden="1" x14ac:dyDescent="0.2">
      <c r="A11016" t="s">
        <v>77</v>
      </c>
      <c r="B11016" t="s">
        <v>32</v>
      </c>
      <c r="C11016" t="s">
        <v>35</v>
      </c>
      <c r="D11016" t="s">
        <v>81</v>
      </c>
      <c r="E11016">
        <v>0.30718954199999998</v>
      </c>
    </row>
    <row r="11017" spans="1:5" hidden="1" x14ac:dyDescent="0.2">
      <c r="A11017" t="s">
        <v>77</v>
      </c>
      <c r="B11017" t="s">
        <v>32</v>
      </c>
      <c r="C11017" t="s">
        <v>36</v>
      </c>
      <c r="D11017" t="s">
        <v>81</v>
      </c>
      <c r="E11017">
        <v>0.306666667</v>
      </c>
    </row>
    <row r="11018" spans="1:5" hidden="1" x14ac:dyDescent="0.2">
      <c r="A11018" t="s">
        <v>77</v>
      </c>
      <c r="B11018" t="s">
        <v>32</v>
      </c>
      <c r="C11018" t="s">
        <v>37</v>
      </c>
      <c r="D11018" t="s">
        <v>81</v>
      </c>
      <c r="E11018">
        <v>0.1</v>
      </c>
    </row>
    <row r="11019" spans="1:5" hidden="1" x14ac:dyDescent="0.2">
      <c r="A11019" t="s">
        <v>77</v>
      </c>
      <c r="B11019" t="s">
        <v>32</v>
      </c>
      <c r="C11019" t="s">
        <v>38</v>
      </c>
      <c r="D11019" t="s">
        <v>81</v>
      </c>
      <c r="E11019">
        <v>0.38255033599999999</v>
      </c>
    </row>
    <row r="11020" spans="1:5" hidden="1" x14ac:dyDescent="0.2">
      <c r="A11020" t="s">
        <v>77</v>
      </c>
      <c r="B11020" t="s">
        <v>32</v>
      </c>
      <c r="C11020" t="s">
        <v>39</v>
      </c>
      <c r="D11020" t="s">
        <v>81</v>
      </c>
      <c r="E11020">
        <v>0.288732394</v>
      </c>
    </row>
    <row r="11021" spans="1:5" hidden="1" x14ac:dyDescent="0.2">
      <c r="A11021" t="s">
        <v>77</v>
      </c>
      <c r="B11021" t="s">
        <v>32</v>
      </c>
      <c r="C11021" t="s">
        <v>50</v>
      </c>
      <c r="D11021" t="s">
        <v>81</v>
      </c>
      <c r="E11021">
        <v>0.11827957</v>
      </c>
    </row>
    <row r="11022" spans="1:5" hidden="1" x14ac:dyDescent="0.2">
      <c r="A11022" t="s">
        <v>77</v>
      </c>
      <c r="B11022" t="s">
        <v>32</v>
      </c>
      <c r="C11022" t="s">
        <v>33</v>
      </c>
      <c r="D11022" t="s">
        <v>82</v>
      </c>
      <c r="E11022">
        <v>0</v>
      </c>
    </row>
    <row r="11023" spans="1:5" hidden="1" x14ac:dyDescent="0.2">
      <c r="A11023" t="s">
        <v>77</v>
      </c>
      <c r="B11023" t="s">
        <v>32</v>
      </c>
      <c r="C11023" t="s">
        <v>34</v>
      </c>
      <c r="D11023" t="s">
        <v>82</v>
      </c>
      <c r="E11023">
        <v>6.6666670000000003E-3</v>
      </c>
    </row>
    <row r="11024" spans="1:5" hidden="1" x14ac:dyDescent="0.2">
      <c r="A11024" t="s">
        <v>77</v>
      </c>
      <c r="B11024" t="s">
        <v>32</v>
      </c>
      <c r="C11024" t="s">
        <v>35</v>
      </c>
      <c r="D11024" t="s">
        <v>82</v>
      </c>
      <c r="E11024">
        <v>0</v>
      </c>
    </row>
    <row r="11025" spans="1:5" hidden="1" x14ac:dyDescent="0.2">
      <c r="A11025" t="s">
        <v>77</v>
      </c>
      <c r="B11025" t="s">
        <v>32</v>
      </c>
      <c r="C11025" t="s">
        <v>36</v>
      </c>
      <c r="D11025" t="s">
        <v>82</v>
      </c>
      <c r="E11025">
        <v>0</v>
      </c>
    </row>
    <row r="11026" spans="1:5" hidden="1" x14ac:dyDescent="0.2">
      <c r="A11026" t="s">
        <v>77</v>
      </c>
      <c r="B11026" t="s">
        <v>32</v>
      </c>
      <c r="C11026" t="s">
        <v>37</v>
      </c>
      <c r="D11026" t="s">
        <v>82</v>
      </c>
      <c r="E11026">
        <v>6.6666670000000003E-3</v>
      </c>
    </row>
    <row r="11027" spans="1:5" hidden="1" x14ac:dyDescent="0.2">
      <c r="A11027" t="s">
        <v>77</v>
      </c>
      <c r="B11027" t="s">
        <v>32</v>
      </c>
      <c r="C11027" t="s">
        <v>38</v>
      </c>
      <c r="D11027" t="s">
        <v>82</v>
      </c>
      <c r="E11027">
        <v>6.7114089999999998E-3</v>
      </c>
    </row>
    <row r="11028" spans="1:5" hidden="1" x14ac:dyDescent="0.2">
      <c r="A11028" t="s">
        <v>77</v>
      </c>
      <c r="B11028" t="s">
        <v>32</v>
      </c>
      <c r="C11028" t="s">
        <v>39</v>
      </c>
      <c r="D11028" t="s">
        <v>82</v>
      </c>
      <c r="E11028">
        <v>0</v>
      </c>
    </row>
    <row r="11029" spans="1:5" hidden="1" x14ac:dyDescent="0.2">
      <c r="A11029" t="s">
        <v>77</v>
      </c>
      <c r="B11029" t="s">
        <v>32</v>
      </c>
      <c r="C11029" t="s">
        <v>50</v>
      </c>
      <c r="D11029" t="s">
        <v>82</v>
      </c>
      <c r="E11029">
        <v>0</v>
      </c>
    </row>
    <row r="11030" spans="1:5" hidden="1" x14ac:dyDescent="0.2">
      <c r="A11030" t="s">
        <v>77</v>
      </c>
      <c r="B11030" t="s">
        <v>32</v>
      </c>
      <c r="C11030" t="s">
        <v>33</v>
      </c>
      <c r="D11030" t="s">
        <v>28</v>
      </c>
      <c r="E11030">
        <v>0.34513274300000002</v>
      </c>
    </row>
    <row r="11031" spans="1:5" hidden="1" x14ac:dyDescent="0.2">
      <c r="A11031" t="s">
        <v>77</v>
      </c>
      <c r="B11031" t="s">
        <v>32</v>
      </c>
      <c r="C11031" t="s">
        <v>34</v>
      </c>
      <c r="D11031" t="s">
        <v>28</v>
      </c>
      <c r="E11031">
        <v>0.366666667</v>
      </c>
    </row>
    <row r="11032" spans="1:5" hidden="1" x14ac:dyDescent="0.2">
      <c r="A11032" t="s">
        <v>77</v>
      </c>
      <c r="B11032" t="s">
        <v>32</v>
      </c>
      <c r="C11032" t="s">
        <v>35</v>
      </c>
      <c r="D11032" t="s">
        <v>28</v>
      </c>
      <c r="E11032">
        <v>0.32026143800000001</v>
      </c>
    </row>
    <row r="11033" spans="1:5" hidden="1" x14ac:dyDescent="0.2">
      <c r="A11033" t="s">
        <v>77</v>
      </c>
      <c r="B11033" t="s">
        <v>32</v>
      </c>
      <c r="C11033" t="s">
        <v>36</v>
      </c>
      <c r="D11033" t="s">
        <v>28</v>
      </c>
      <c r="E11033">
        <v>0.44</v>
      </c>
    </row>
    <row r="11034" spans="1:5" hidden="1" x14ac:dyDescent="0.2">
      <c r="A11034" t="s">
        <v>77</v>
      </c>
      <c r="B11034" t="s">
        <v>32</v>
      </c>
      <c r="C11034" t="s">
        <v>37</v>
      </c>
      <c r="D11034" t="s">
        <v>28</v>
      </c>
      <c r="E11034">
        <v>0.4</v>
      </c>
    </row>
    <row r="11035" spans="1:5" hidden="1" x14ac:dyDescent="0.2">
      <c r="A11035" t="s">
        <v>77</v>
      </c>
      <c r="B11035" t="s">
        <v>32</v>
      </c>
      <c r="C11035" t="s">
        <v>38</v>
      </c>
      <c r="D11035" t="s">
        <v>28</v>
      </c>
      <c r="E11035">
        <v>0.140939597</v>
      </c>
    </row>
    <row r="11036" spans="1:5" hidden="1" x14ac:dyDescent="0.2">
      <c r="A11036" t="s">
        <v>77</v>
      </c>
      <c r="B11036" t="s">
        <v>32</v>
      </c>
      <c r="C11036" t="s">
        <v>39</v>
      </c>
      <c r="D11036" t="s">
        <v>28</v>
      </c>
      <c r="E11036">
        <v>0.309859155</v>
      </c>
    </row>
    <row r="11037" spans="1:5" hidden="1" x14ac:dyDescent="0.2">
      <c r="A11037" t="s">
        <v>77</v>
      </c>
      <c r="B11037" t="s">
        <v>32</v>
      </c>
      <c r="C11037" t="s">
        <v>50</v>
      </c>
      <c r="D11037" t="s">
        <v>28</v>
      </c>
      <c r="E11037">
        <v>5.3763441000000002E-2</v>
      </c>
    </row>
    <row r="11038" spans="1:5" hidden="1" x14ac:dyDescent="0.2">
      <c r="A11038" t="s">
        <v>77</v>
      </c>
      <c r="B11038" t="s">
        <v>32</v>
      </c>
      <c r="C11038" t="s">
        <v>33</v>
      </c>
      <c r="D11038" t="s">
        <v>29</v>
      </c>
      <c r="E11038">
        <v>113</v>
      </c>
    </row>
    <row r="11039" spans="1:5" hidden="1" x14ac:dyDescent="0.2">
      <c r="A11039" t="s">
        <v>77</v>
      </c>
      <c r="B11039" t="s">
        <v>32</v>
      </c>
      <c r="C11039" t="s">
        <v>34</v>
      </c>
      <c r="D11039" t="s">
        <v>29</v>
      </c>
      <c r="E11039">
        <v>150</v>
      </c>
    </row>
    <row r="11040" spans="1:5" hidden="1" x14ac:dyDescent="0.2">
      <c r="A11040" t="s">
        <v>77</v>
      </c>
      <c r="B11040" t="s">
        <v>32</v>
      </c>
      <c r="C11040" t="s">
        <v>35</v>
      </c>
      <c r="D11040" t="s">
        <v>29</v>
      </c>
      <c r="E11040">
        <v>153</v>
      </c>
    </row>
    <row r="11041" spans="1:5" hidden="1" x14ac:dyDescent="0.2">
      <c r="A11041" t="s">
        <v>77</v>
      </c>
      <c r="B11041" t="s">
        <v>32</v>
      </c>
      <c r="C11041" t="s">
        <v>36</v>
      </c>
      <c r="D11041" t="s">
        <v>29</v>
      </c>
      <c r="E11041">
        <v>150</v>
      </c>
    </row>
    <row r="11042" spans="1:5" hidden="1" x14ac:dyDescent="0.2">
      <c r="A11042" t="s">
        <v>77</v>
      </c>
      <c r="B11042" t="s">
        <v>32</v>
      </c>
      <c r="C11042" t="s">
        <v>37</v>
      </c>
      <c r="D11042" t="s">
        <v>29</v>
      </c>
      <c r="E11042">
        <v>150</v>
      </c>
    </row>
    <row r="11043" spans="1:5" hidden="1" x14ac:dyDescent="0.2">
      <c r="A11043" t="s">
        <v>77</v>
      </c>
      <c r="B11043" t="s">
        <v>32</v>
      </c>
      <c r="C11043" t="s">
        <v>38</v>
      </c>
      <c r="D11043" t="s">
        <v>29</v>
      </c>
      <c r="E11043">
        <v>149</v>
      </c>
    </row>
    <row r="11044" spans="1:5" hidden="1" x14ac:dyDescent="0.2">
      <c r="A11044" t="s">
        <v>77</v>
      </c>
      <c r="B11044" t="s">
        <v>32</v>
      </c>
      <c r="C11044" t="s">
        <v>39</v>
      </c>
      <c r="D11044" t="s">
        <v>29</v>
      </c>
      <c r="E11044">
        <v>142</v>
      </c>
    </row>
    <row r="11045" spans="1:5" hidden="1" x14ac:dyDescent="0.2">
      <c r="A11045" t="s">
        <v>77</v>
      </c>
      <c r="B11045" t="s">
        <v>32</v>
      </c>
      <c r="C11045" t="s">
        <v>50</v>
      </c>
      <c r="D11045" t="s">
        <v>29</v>
      </c>
      <c r="E11045">
        <v>93</v>
      </c>
    </row>
    <row r="11046" spans="1:5" hidden="1" x14ac:dyDescent="0.2">
      <c r="A11046" t="s">
        <v>77</v>
      </c>
      <c r="B11046" t="s">
        <v>32</v>
      </c>
      <c r="C11046" t="s">
        <v>33</v>
      </c>
      <c r="D11046" t="s">
        <v>30</v>
      </c>
      <c r="E11046">
        <v>0</v>
      </c>
    </row>
    <row r="11047" spans="1:5" hidden="1" x14ac:dyDescent="0.2">
      <c r="A11047" t="s">
        <v>77</v>
      </c>
      <c r="B11047" t="s">
        <v>32</v>
      </c>
      <c r="C11047" t="s">
        <v>34</v>
      </c>
      <c r="D11047" t="s">
        <v>30</v>
      </c>
      <c r="E11047">
        <v>0</v>
      </c>
    </row>
    <row r="11048" spans="1:5" hidden="1" x14ac:dyDescent="0.2">
      <c r="A11048" t="s">
        <v>77</v>
      </c>
      <c r="B11048" t="s">
        <v>32</v>
      </c>
      <c r="C11048" t="s">
        <v>35</v>
      </c>
      <c r="D11048" t="s">
        <v>30</v>
      </c>
      <c r="E11048">
        <v>0</v>
      </c>
    </row>
    <row r="11049" spans="1:5" hidden="1" x14ac:dyDescent="0.2">
      <c r="A11049" t="s">
        <v>77</v>
      </c>
      <c r="B11049" t="s">
        <v>32</v>
      </c>
      <c r="C11049" t="s">
        <v>36</v>
      </c>
      <c r="D11049" t="s">
        <v>30</v>
      </c>
      <c r="E11049">
        <v>0</v>
      </c>
    </row>
    <row r="11050" spans="1:5" hidden="1" x14ac:dyDescent="0.2">
      <c r="A11050" t="s">
        <v>77</v>
      </c>
      <c r="B11050" t="s">
        <v>32</v>
      </c>
      <c r="C11050" t="s">
        <v>37</v>
      </c>
      <c r="D11050" t="s">
        <v>30</v>
      </c>
      <c r="E11050">
        <v>0</v>
      </c>
    </row>
    <row r="11051" spans="1:5" hidden="1" x14ac:dyDescent="0.2">
      <c r="A11051" t="s">
        <v>77</v>
      </c>
      <c r="B11051" t="s">
        <v>32</v>
      </c>
      <c r="C11051" t="s">
        <v>38</v>
      </c>
      <c r="D11051" t="s">
        <v>30</v>
      </c>
      <c r="E11051">
        <v>0</v>
      </c>
    </row>
    <row r="11052" spans="1:5" hidden="1" x14ac:dyDescent="0.2">
      <c r="A11052" t="s">
        <v>77</v>
      </c>
      <c r="B11052" t="s">
        <v>32</v>
      </c>
      <c r="C11052" t="s">
        <v>39</v>
      </c>
      <c r="D11052" t="s">
        <v>30</v>
      </c>
      <c r="E11052">
        <v>0</v>
      </c>
    </row>
    <row r="11053" spans="1:5" hidden="1" x14ac:dyDescent="0.2">
      <c r="A11053" t="s">
        <v>77</v>
      </c>
      <c r="B11053" t="s">
        <v>32</v>
      </c>
      <c r="C11053" t="s">
        <v>50</v>
      </c>
      <c r="D11053" t="s">
        <v>30</v>
      </c>
      <c r="E11053">
        <v>0</v>
      </c>
    </row>
    <row r="11054" spans="1:5" hidden="1" x14ac:dyDescent="0.2">
      <c r="A11054" t="s">
        <v>77</v>
      </c>
      <c r="B11054" t="s">
        <v>32</v>
      </c>
      <c r="C11054" t="s">
        <v>33</v>
      </c>
      <c r="D11054" t="s">
        <v>31</v>
      </c>
      <c r="E11054">
        <v>0</v>
      </c>
    </row>
    <row r="11055" spans="1:5" hidden="1" x14ac:dyDescent="0.2">
      <c r="A11055" t="s">
        <v>77</v>
      </c>
      <c r="B11055" t="s">
        <v>32</v>
      </c>
      <c r="C11055" t="s">
        <v>34</v>
      </c>
      <c r="D11055" t="s">
        <v>31</v>
      </c>
      <c r="E11055">
        <v>0</v>
      </c>
    </row>
    <row r="11056" spans="1:5" hidden="1" x14ac:dyDescent="0.2">
      <c r="A11056" t="s">
        <v>77</v>
      </c>
      <c r="B11056" t="s">
        <v>32</v>
      </c>
      <c r="C11056" t="s">
        <v>35</v>
      </c>
      <c r="D11056" t="s">
        <v>31</v>
      </c>
      <c r="E11056">
        <v>0</v>
      </c>
    </row>
    <row r="11057" spans="1:5" hidden="1" x14ac:dyDescent="0.2">
      <c r="A11057" t="s">
        <v>77</v>
      </c>
      <c r="B11057" t="s">
        <v>32</v>
      </c>
      <c r="C11057" t="s">
        <v>36</v>
      </c>
      <c r="D11057" t="s">
        <v>31</v>
      </c>
      <c r="E11057">
        <v>0</v>
      </c>
    </row>
    <row r="11058" spans="1:5" hidden="1" x14ac:dyDescent="0.2">
      <c r="A11058" t="s">
        <v>77</v>
      </c>
      <c r="B11058" t="s">
        <v>32</v>
      </c>
      <c r="C11058" t="s">
        <v>37</v>
      </c>
      <c r="D11058" t="s">
        <v>31</v>
      </c>
      <c r="E11058">
        <v>0</v>
      </c>
    </row>
    <row r="11059" spans="1:5" hidden="1" x14ac:dyDescent="0.2">
      <c r="A11059" t="s">
        <v>77</v>
      </c>
      <c r="B11059" t="s">
        <v>32</v>
      </c>
      <c r="C11059" t="s">
        <v>38</v>
      </c>
      <c r="D11059" t="s">
        <v>31</v>
      </c>
      <c r="E11059">
        <v>0</v>
      </c>
    </row>
    <row r="11060" spans="1:5" hidden="1" x14ac:dyDescent="0.2">
      <c r="A11060" t="s">
        <v>77</v>
      </c>
      <c r="B11060" t="s">
        <v>32</v>
      </c>
      <c r="C11060" t="s">
        <v>39</v>
      </c>
      <c r="D11060" t="s">
        <v>31</v>
      </c>
      <c r="E11060">
        <v>0</v>
      </c>
    </row>
    <row r="11061" spans="1:5" hidden="1" x14ac:dyDescent="0.2">
      <c r="A11061" t="s">
        <v>77</v>
      </c>
      <c r="B11061" t="s">
        <v>32</v>
      </c>
      <c r="C11061" t="s">
        <v>50</v>
      </c>
      <c r="D11061" t="s">
        <v>31</v>
      </c>
      <c r="E11061">
        <v>0</v>
      </c>
    </row>
    <row r="11062" spans="1:5" hidden="1" x14ac:dyDescent="0.2">
      <c r="A11062" t="s">
        <v>77</v>
      </c>
      <c r="B11062" t="s">
        <v>40</v>
      </c>
      <c r="C11062" t="s">
        <v>54</v>
      </c>
      <c r="D11062" t="s">
        <v>8</v>
      </c>
      <c r="E11062">
        <v>3.8095237999999997E-2</v>
      </c>
    </row>
    <row r="11063" spans="1:5" hidden="1" x14ac:dyDescent="0.2">
      <c r="A11063" t="s">
        <v>77</v>
      </c>
      <c r="B11063" t="s">
        <v>40</v>
      </c>
      <c r="C11063" t="s">
        <v>41</v>
      </c>
      <c r="D11063" t="s">
        <v>8</v>
      </c>
      <c r="E11063">
        <v>0.14285714299999999</v>
      </c>
    </row>
    <row r="11064" spans="1:5" hidden="1" x14ac:dyDescent="0.2">
      <c r="A11064" t="s">
        <v>77</v>
      </c>
      <c r="B11064" t="s">
        <v>40</v>
      </c>
      <c r="C11064" t="s">
        <v>42</v>
      </c>
      <c r="D11064" t="s">
        <v>8</v>
      </c>
      <c r="E11064">
        <v>0.44852941200000002</v>
      </c>
    </row>
    <row r="11065" spans="1:5" hidden="1" x14ac:dyDescent="0.2">
      <c r="A11065" t="s">
        <v>77</v>
      </c>
      <c r="B11065" t="s">
        <v>40</v>
      </c>
      <c r="C11065" t="s">
        <v>43</v>
      </c>
      <c r="D11065" t="s">
        <v>8</v>
      </c>
      <c r="E11065">
        <v>0.592592593</v>
      </c>
    </row>
    <row r="11066" spans="1:5" hidden="1" x14ac:dyDescent="0.2">
      <c r="A11066" t="s">
        <v>77</v>
      </c>
      <c r="B11066" t="s">
        <v>40</v>
      </c>
      <c r="C11066" t="s">
        <v>44</v>
      </c>
      <c r="D11066" t="s">
        <v>8</v>
      </c>
      <c r="E11066">
        <v>0.39610389600000001</v>
      </c>
    </row>
    <row r="11067" spans="1:5" hidden="1" x14ac:dyDescent="0.2">
      <c r="A11067" t="s">
        <v>77</v>
      </c>
      <c r="B11067" t="s">
        <v>40</v>
      </c>
      <c r="C11067" t="s">
        <v>54</v>
      </c>
      <c r="D11067" t="s">
        <v>13</v>
      </c>
      <c r="E11067">
        <v>0</v>
      </c>
    </row>
    <row r="11068" spans="1:5" hidden="1" x14ac:dyDescent="0.2">
      <c r="A11068" t="s">
        <v>77</v>
      </c>
      <c r="B11068" t="s">
        <v>40</v>
      </c>
      <c r="C11068" t="s">
        <v>41</v>
      </c>
      <c r="D11068" t="s">
        <v>13</v>
      </c>
      <c r="E11068">
        <v>7.1428569999999999E-3</v>
      </c>
    </row>
    <row r="11069" spans="1:5" hidden="1" x14ac:dyDescent="0.2">
      <c r="A11069" t="s">
        <v>77</v>
      </c>
      <c r="B11069" t="s">
        <v>40</v>
      </c>
      <c r="C11069" t="s">
        <v>42</v>
      </c>
      <c r="D11069" t="s">
        <v>13</v>
      </c>
      <c r="E11069">
        <v>8.0882353000000004E-2</v>
      </c>
    </row>
    <row r="11070" spans="1:5" hidden="1" x14ac:dyDescent="0.2">
      <c r="A11070" t="s">
        <v>77</v>
      </c>
      <c r="B11070" t="s">
        <v>40</v>
      </c>
      <c r="C11070" t="s">
        <v>43</v>
      </c>
      <c r="D11070" t="s">
        <v>13</v>
      </c>
      <c r="E11070">
        <v>0.26666666700000002</v>
      </c>
    </row>
    <row r="11071" spans="1:5" hidden="1" x14ac:dyDescent="0.2">
      <c r="A11071" t="s">
        <v>77</v>
      </c>
      <c r="B11071" t="s">
        <v>40</v>
      </c>
      <c r="C11071" t="s">
        <v>44</v>
      </c>
      <c r="D11071" t="s">
        <v>13</v>
      </c>
      <c r="E11071">
        <v>9.0909090999999997E-2</v>
      </c>
    </row>
    <row r="11072" spans="1:5" hidden="1" x14ac:dyDescent="0.2">
      <c r="A11072" t="s">
        <v>77</v>
      </c>
      <c r="B11072" t="s">
        <v>40</v>
      </c>
      <c r="C11072" t="s">
        <v>54</v>
      </c>
      <c r="D11072" t="s">
        <v>14</v>
      </c>
      <c r="E11072">
        <v>9.5238100000000006E-3</v>
      </c>
    </row>
    <row r="11073" spans="1:5" hidden="1" x14ac:dyDescent="0.2">
      <c r="A11073" t="s">
        <v>77</v>
      </c>
      <c r="B11073" t="s">
        <v>40</v>
      </c>
      <c r="C11073" t="s">
        <v>41</v>
      </c>
      <c r="D11073" t="s">
        <v>14</v>
      </c>
      <c r="E11073">
        <v>8.5714286000000001E-2</v>
      </c>
    </row>
    <row r="11074" spans="1:5" hidden="1" x14ac:dyDescent="0.2">
      <c r="A11074" t="s">
        <v>77</v>
      </c>
      <c r="B11074" t="s">
        <v>40</v>
      </c>
      <c r="C11074" t="s">
        <v>42</v>
      </c>
      <c r="D11074" t="s">
        <v>14</v>
      </c>
      <c r="E11074">
        <v>0.44117647100000001</v>
      </c>
    </row>
    <row r="11075" spans="1:5" hidden="1" x14ac:dyDescent="0.2">
      <c r="A11075" t="s">
        <v>77</v>
      </c>
      <c r="B11075" t="s">
        <v>40</v>
      </c>
      <c r="C11075" t="s">
        <v>43</v>
      </c>
      <c r="D11075" t="s">
        <v>14</v>
      </c>
      <c r="E11075">
        <v>0.592592593</v>
      </c>
    </row>
    <row r="11076" spans="1:5" hidden="1" x14ac:dyDescent="0.2">
      <c r="A11076" t="s">
        <v>77</v>
      </c>
      <c r="B11076" t="s">
        <v>40</v>
      </c>
      <c r="C11076" t="s">
        <v>44</v>
      </c>
      <c r="D11076" t="s">
        <v>14</v>
      </c>
      <c r="E11076">
        <v>0.38311688300000002</v>
      </c>
    </row>
    <row r="11077" spans="1:5" hidden="1" x14ac:dyDescent="0.2">
      <c r="A11077" t="s">
        <v>77</v>
      </c>
      <c r="B11077" t="s">
        <v>40</v>
      </c>
      <c r="C11077" t="s">
        <v>54</v>
      </c>
      <c r="D11077" t="s">
        <v>15</v>
      </c>
      <c r="E11077">
        <v>0</v>
      </c>
    </row>
    <row r="11078" spans="1:5" hidden="1" x14ac:dyDescent="0.2">
      <c r="A11078" t="s">
        <v>77</v>
      </c>
      <c r="B11078" t="s">
        <v>40</v>
      </c>
      <c r="C11078" t="s">
        <v>41</v>
      </c>
      <c r="D11078" t="s">
        <v>15</v>
      </c>
      <c r="E11078">
        <v>0</v>
      </c>
    </row>
    <row r="11079" spans="1:5" hidden="1" x14ac:dyDescent="0.2">
      <c r="A11079" t="s">
        <v>77</v>
      </c>
      <c r="B11079" t="s">
        <v>40</v>
      </c>
      <c r="C11079" t="s">
        <v>42</v>
      </c>
      <c r="D11079" t="s">
        <v>15</v>
      </c>
      <c r="E11079">
        <v>0</v>
      </c>
    </row>
    <row r="11080" spans="1:5" hidden="1" x14ac:dyDescent="0.2">
      <c r="A11080" t="s">
        <v>77</v>
      </c>
      <c r="B11080" t="s">
        <v>40</v>
      </c>
      <c r="C11080" t="s">
        <v>43</v>
      </c>
      <c r="D11080" t="s">
        <v>15</v>
      </c>
      <c r="E11080">
        <v>0</v>
      </c>
    </row>
    <row r="11081" spans="1:5" hidden="1" x14ac:dyDescent="0.2">
      <c r="A11081" t="s">
        <v>77</v>
      </c>
      <c r="B11081" t="s">
        <v>40</v>
      </c>
      <c r="C11081" t="s">
        <v>44</v>
      </c>
      <c r="D11081" t="s">
        <v>15</v>
      </c>
      <c r="E11081">
        <v>0</v>
      </c>
    </row>
    <row r="11082" spans="1:5" hidden="1" x14ac:dyDescent="0.2">
      <c r="A11082" t="s">
        <v>77</v>
      </c>
      <c r="B11082" t="s">
        <v>40</v>
      </c>
      <c r="C11082" t="s">
        <v>54</v>
      </c>
      <c r="D11082" t="s">
        <v>16</v>
      </c>
      <c r="E11082">
        <v>0.27619047600000002</v>
      </c>
    </row>
    <row r="11083" spans="1:5" hidden="1" x14ac:dyDescent="0.2">
      <c r="A11083" t="s">
        <v>77</v>
      </c>
      <c r="B11083" t="s">
        <v>40</v>
      </c>
      <c r="C11083" t="s">
        <v>41</v>
      </c>
      <c r="D11083" t="s">
        <v>16</v>
      </c>
      <c r="E11083">
        <v>0.68571428599999995</v>
      </c>
    </row>
    <row r="11084" spans="1:5" hidden="1" x14ac:dyDescent="0.2">
      <c r="A11084" t="s">
        <v>77</v>
      </c>
      <c r="B11084" t="s">
        <v>40</v>
      </c>
      <c r="C11084" t="s">
        <v>42</v>
      </c>
      <c r="D11084" t="s">
        <v>16</v>
      </c>
      <c r="E11084">
        <v>0.95588235300000002</v>
      </c>
    </row>
    <row r="11085" spans="1:5" hidden="1" x14ac:dyDescent="0.2">
      <c r="A11085" t="s">
        <v>77</v>
      </c>
      <c r="B11085" t="s">
        <v>40</v>
      </c>
      <c r="C11085" t="s">
        <v>43</v>
      </c>
      <c r="D11085" t="s">
        <v>16</v>
      </c>
      <c r="E11085">
        <v>1</v>
      </c>
    </row>
    <row r="11086" spans="1:5" hidden="1" x14ac:dyDescent="0.2">
      <c r="A11086" t="s">
        <v>77</v>
      </c>
      <c r="B11086" t="s">
        <v>40</v>
      </c>
      <c r="C11086" t="s">
        <v>44</v>
      </c>
      <c r="D11086" t="s">
        <v>16</v>
      </c>
      <c r="E11086">
        <v>0.99350649400000002</v>
      </c>
    </row>
    <row r="11087" spans="1:5" hidden="1" x14ac:dyDescent="0.2">
      <c r="A11087" t="s">
        <v>77</v>
      </c>
      <c r="B11087" t="s">
        <v>40</v>
      </c>
      <c r="C11087" t="s">
        <v>54</v>
      </c>
      <c r="D11087" t="s">
        <v>17</v>
      </c>
      <c r="E11087">
        <v>0.24761904800000001</v>
      </c>
    </row>
    <row r="11088" spans="1:5" hidden="1" x14ac:dyDescent="0.2">
      <c r="A11088" t="s">
        <v>77</v>
      </c>
      <c r="B11088" t="s">
        <v>40</v>
      </c>
      <c r="C11088" t="s">
        <v>41</v>
      </c>
      <c r="D11088" t="s">
        <v>17</v>
      </c>
      <c r="E11088">
        <v>0.62142857100000004</v>
      </c>
    </row>
    <row r="11089" spans="1:5" hidden="1" x14ac:dyDescent="0.2">
      <c r="A11089" t="s">
        <v>77</v>
      </c>
      <c r="B11089" t="s">
        <v>40</v>
      </c>
      <c r="C11089" t="s">
        <v>42</v>
      </c>
      <c r="D11089" t="s">
        <v>17</v>
      </c>
      <c r="E11089">
        <v>0.86764705900000005</v>
      </c>
    </row>
    <row r="11090" spans="1:5" hidden="1" x14ac:dyDescent="0.2">
      <c r="A11090" t="s">
        <v>77</v>
      </c>
      <c r="B11090" t="s">
        <v>40</v>
      </c>
      <c r="C11090" t="s">
        <v>43</v>
      </c>
      <c r="D11090" t="s">
        <v>17</v>
      </c>
      <c r="E11090">
        <v>0.73333333300000003</v>
      </c>
    </row>
    <row r="11091" spans="1:5" hidden="1" x14ac:dyDescent="0.2">
      <c r="A11091" t="s">
        <v>77</v>
      </c>
      <c r="B11091" t="s">
        <v>40</v>
      </c>
      <c r="C11091" t="s">
        <v>44</v>
      </c>
      <c r="D11091" t="s">
        <v>17</v>
      </c>
      <c r="E11091">
        <v>0.88961038999999997</v>
      </c>
    </row>
    <row r="11092" spans="1:5" hidden="1" x14ac:dyDescent="0.2">
      <c r="A11092" t="s">
        <v>77</v>
      </c>
      <c r="B11092" t="s">
        <v>40</v>
      </c>
      <c r="C11092" t="s">
        <v>54</v>
      </c>
      <c r="D11092" t="s">
        <v>18</v>
      </c>
      <c r="E11092">
        <v>0.83333333300000001</v>
      </c>
    </row>
    <row r="11093" spans="1:5" hidden="1" x14ac:dyDescent="0.2">
      <c r="A11093" t="s">
        <v>77</v>
      </c>
      <c r="B11093" t="s">
        <v>40</v>
      </c>
      <c r="C11093" t="s">
        <v>41</v>
      </c>
      <c r="D11093" t="s">
        <v>18</v>
      </c>
      <c r="E11093">
        <v>0.74074074099999998</v>
      </c>
    </row>
    <row r="11094" spans="1:5" hidden="1" x14ac:dyDescent="0.2">
      <c r="A11094" t="s">
        <v>77</v>
      </c>
      <c r="B11094" t="s">
        <v>40</v>
      </c>
      <c r="C11094" t="s">
        <v>42</v>
      </c>
      <c r="D11094" t="s">
        <v>18</v>
      </c>
      <c r="E11094">
        <v>0.8</v>
      </c>
    </row>
    <row r="11095" spans="1:5" hidden="1" x14ac:dyDescent="0.2">
      <c r="A11095" t="s">
        <v>77</v>
      </c>
      <c r="B11095" t="s">
        <v>40</v>
      </c>
      <c r="C11095" t="s">
        <v>43</v>
      </c>
      <c r="D11095" t="s">
        <v>18</v>
      </c>
      <c r="E11095">
        <v>0.91666666699999999</v>
      </c>
    </row>
    <row r="11096" spans="1:5" hidden="1" x14ac:dyDescent="0.2">
      <c r="A11096" t="s">
        <v>77</v>
      </c>
      <c r="B11096" t="s">
        <v>40</v>
      </c>
      <c r="C11096" t="s">
        <v>44</v>
      </c>
      <c r="D11096" t="s">
        <v>18</v>
      </c>
      <c r="E11096">
        <v>0.89880952400000003</v>
      </c>
    </row>
    <row r="11097" spans="1:5" hidden="1" x14ac:dyDescent="0.2">
      <c r="A11097" t="s">
        <v>77</v>
      </c>
      <c r="B11097" t="s">
        <v>40</v>
      </c>
      <c r="C11097" t="s">
        <v>54</v>
      </c>
      <c r="D11097" t="s">
        <v>19</v>
      </c>
      <c r="E11097">
        <v>31.5</v>
      </c>
    </row>
    <row r="11098" spans="1:5" hidden="1" x14ac:dyDescent="0.2">
      <c r="A11098" t="s">
        <v>77</v>
      </c>
      <c r="B11098" t="s">
        <v>40</v>
      </c>
      <c r="C11098" t="s">
        <v>41</v>
      </c>
      <c r="D11098" t="s">
        <v>19</v>
      </c>
      <c r="E11098">
        <v>37.799999999999997</v>
      </c>
    </row>
    <row r="11099" spans="1:5" hidden="1" x14ac:dyDescent="0.2">
      <c r="A11099" t="s">
        <v>77</v>
      </c>
      <c r="B11099" t="s">
        <v>40</v>
      </c>
      <c r="C11099" t="s">
        <v>42</v>
      </c>
      <c r="D11099" t="s">
        <v>19</v>
      </c>
      <c r="E11099">
        <v>33</v>
      </c>
    </row>
    <row r="11100" spans="1:5" hidden="1" x14ac:dyDescent="0.2">
      <c r="A11100" t="s">
        <v>77</v>
      </c>
      <c r="B11100" t="s">
        <v>40</v>
      </c>
      <c r="C11100" t="s">
        <v>43</v>
      </c>
      <c r="D11100" t="s">
        <v>19</v>
      </c>
      <c r="E11100">
        <v>28.8</v>
      </c>
    </row>
    <row r="11101" spans="1:5" hidden="1" x14ac:dyDescent="0.2">
      <c r="A11101" t="s">
        <v>77</v>
      </c>
      <c r="B11101" t="s">
        <v>40</v>
      </c>
      <c r="C11101" t="s">
        <v>44</v>
      </c>
      <c r="D11101" t="s">
        <v>19</v>
      </c>
      <c r="E11101">
        <v>33.6</v>
      </c>
    </row>
    <row r="11102" spans="1:5" hidden="1" x14ac:dyDescent="0.2">
      <c r="A11102" t="s">
        <v>77</v>
      </c>
      <c r="B11102" t="s">
        <v>40</v>
      </c>
      <c r="C11102" t="s">
        <v>54</v>
      </c>
      <c r="D11102" t="s">
        <v>80</v>
      </c>
      <c r="E11102">
        <v>2</v>
      </c>
    </row>
    <row r="11103" spans="1:5" hidden="1" x14ac:dyDescent="0.2">
      <c r="A11103" t="s">
        <v>77</v>
      </c>
      <c r="B11103" t="s">
        <v>40</v>
      </c>
      <c r="C11103" t="s">
        <v>41</v>
      </c>
      <c r="D11103" t="s">
        <v>80</v>
      </c>
      <c r="E11103">
        <v>1.1499999999999999</v>
      </c>
    </row>
    <row r="11104" spans="1:5" hidden="1" x14ac:dyDescent="0.2">
      <c r="A11104" t="s">
        <v>77</v>
      </c>
      <c r="B11104" t="s">
        <v>40</v>
      </c>
      <c r="C11104" t="s">
        <v>42</v>
      </c>
      <c r="D11104" t="s">
        <v>80</v>
      </c>
      <c r="E11104">
        <v>1.6393442620000001</v>
      </c>
    </row>
    <row r="11105" spans="1:5" hidden="1" x14ac:dyDescent="0.2">
      <c r="A11105" t="s">
        <v>77</v>
      </c>
      <c r="B11105" t="s">
        <v>40</v>
      </c>
      <c r="C11105" t="s">
        <v>43</v>
      </c>
      <c r="D11105" t="s">
        <v>80</v>
      </c>
      <c r="E11105">
        <v>2.0125000000000002</v>
      </c>
    </row>
    <row r="11106" spans="1:5" hidden="1" x14ac:dyDescent="0.2">
      <c r="A11106" t="s">
        <v>77</v>
      </c>
      <c r="B11106" t="s">
        <v>40</v>
      </c>
      <c r="C11106" t="s">
        <v>44</v>
      </c>
      <c r="D11106" t="s">
        <v>80</v>
      </c>
      <c r="E11106">
        <v>2.3442622950000001</v>
      </c>
    </row>
    <row r="11107" spans="1:5" hidden="1" x14ac:dyDescent="0.2">
      <c r="A11107" t="s">
        <v>77</v>
      </c>
      <c r="B11107" t="s">
        <v>40</v>
      </c>
      <c r="C11107" t="s">
        <v>54</v>
      </c>
      <c r="D11107" t="s">
        <v>21</v>
      </c>
      <c r="E11107">
        <v>8</v>
      </c>
    </row>
    <row r="11108" spans="1:5" hidden="1" x14ac:dyDescent="0.2">
      <c r="A11108" t="s">
        <v>77</v>
      </c>
      <c r="B11108" t="s">
        <v>40</v>
      </c>
      <c r="C11108" t="s">
        <v>41</v>
      </c>
      <c r="D11108" t="s">
        <v>21</v>
      </c>
      <c r="E11108">
        <v>23</v>
      </c>
    </row>
    <row r="11109" spans="1:5" hidden="1" x14ac:dyDescent="0.2">
      <c r="A11109" t="s">
        <v>77</v>
      </c>
      <c r="B11109" t="s">
        <v>40</v>
      </c>
      <c r="C11109" t="s">
        <v>42</v>
      </c>
      <c r="D11109" t="s">
        <v>21</v>
      </c>
      <c r="E11109">
        <v>100</v>
      </c>
    </row>
    <row r="11110" spans="1:5" hidden="1" x14ac:dyDescent="0.2">
      <c r="A11110" t="s">
        <v>77</v>
      </c>
      <c r="B11110" t="s">
        <v>40</v>
      </c>
      <c r="C11110" t="s">
        <v>43</v>
      </c>
      <c r="D11110" t="s">
        <v>21</v>
      </c>
      <c r="E11110">
        <v>161</v>
      </c>
    </row>
    <row r="11111" spans="1:5" hidden="1" x14ac:dyDescent="0.2">
      <c r="A11111" t="s">
        <v>77</v>
      </c>
      <c r="B11111" t="s">
        <v>40</v>
      </c>
      <c r="C11111" t="s">
        <v>44</v>
      </c>
      <c r="D11111" t="s">
        <v>21</v>
      </c>
      <c r="E11111">
        <v>143</v>
      </c>
    </row>
    <row r="11112" spans="1:5" hidden="1" x14ac:dyDescent="0.2">
      <c r="A11112" t="s">
        <v>77</v>
      </c>
      <c r="B11112" t="s">
        <v>40</v>
      </c>
      <c r="C11112" t="s">
        <v>54</v>
      </c>
      <c r="D11112" t="s">
        <v>22</v>
      </c>
      <c r="E11112">
        <v>26.25</v>
      </c>
    </row>
    <row r="11113" spans="1:5" hidden="1" x14ac:dyDescent="0.2">
      <c r="A11113" t="s">
        <v>77</v>
      </c>
      <c r="B11113" t="s">
        <v>40</v>
      </c>
      <c r="C11113" t="s">
        <v>41</v>
      </c>
      <c r="D11113" t="s">
        <v>22</v>
      </c>
      <c r="E11113">
        <v>28</v>
      </c>
    </row>
    <row r="11114" spans="1:5" hidden="1" x14ac:dyDescent="0.2">
      <c r="A11114" t="s">
        <v>77</v>
      </c>
      <c r="B11114" t="s">
        <v>40</v>
      </c>
      <c r="C11114" t="s">
        <v>42</v>
      </c>
      <c r="D11114" t="s">
        <v>22</v>
      </c>
      <c r="E11114">
        <v>27.2</v>
      </c>
    </row>
    <row r="11115" spans="1:5" hidden="1" x14ac:dyDescent="0.2">
      <c r="A11115" t="s">
        <v>77</v>
      </c>
      <c r="B11115" t="s">
        <v>40</v>
      </c>
      <c r="C11115" t="s">
        <v>43</v>
      </c>
      <c r="D11115" t="s">
        <v>22</v>
      </c>
      <c r="E11115">
        <v>27</v>
      </c>
    </row>
    <row r="11116" spans="1:5" hidden="1" x14ac:dyDescent="0.2">
      <c r="A11116" t="s">
        <v>77</v>
      </c>
      <c r="B11116" t="s">
        <v>40</v>
      </c>
      <c r="C11116" t="s">
        <v>44</v>
      </c>
      <c r="D11116" t="s">
        <v>22</v>
      </c>
      <c r="E11116">
        <v>30.8</v>
      </c>
    </row>
    <row r="11117" spans="1:5" hidden="1" x14ac:dyDescent="0.2">
      <c r="A11117" t="s">
        <v>77</v>
      </c>
      <c r="B11117" t="s">
        <v>40</v>
      </c>
      <c r="C11117" t="s">
        <v>54</v>
      </c>
      <c r="D11117" t="s">
        <v>23</v>
      </c>
      <c r="E11117">
        <v>0.72380952399999998</v>
      </c>
    </row>
    <row r="11118" spans="1:5" hidden="1" x14ac:dyDescent="0.2">
      <c r="A11118" t="s">
        <v>77</v>
      </c>
      <c r="B11118" t="s">
        <v>40</v>
      </c>
      <c r="C11118" t="s">
        <v>41</v>
      </c>
      <c r="D11118" t="s">
        <v>23</v>
      </c>
      <c r="E11118">
        <v>0.31428571399999999</v>
      </c>
    </row>
    <row r="11119" spans="1:5" hidden="1" x14ac:dyDescent="0.2">
      <c r="A11119" t="s">
        <v>77</v>
      </c>
      <c r="B11119" t="s">
        <v>40</v>
      </c>
      <c r="C11119" t="s">
        <v>42</v>
      </c>
      <c r="D11119" t="s">
        <v>23</v>
      </c>
      <c r="E11119">
        <v>4.4117647000000003E-2</v>
      </c>
    </row>
    <row r="11120" spans="1:5" hidden="1" x14ac:dyDescent="0.2">
      <c r="A11120" t="s">
        <v>77</v>
      </c>
      <c r="B11120" t="s">
        <v>40</v>
      </c>
      <c r="C11120" t="s">
        <v>43</v>
      </c>
      <c r="D11120" t="s">
        <v>23</v>
      </c>
      <c r="E11120">
        <v>0</v>
      </c>
    </row>
    <row r="11121" spans="1:5" hidden="1" x14ac:dyDescent="0.2">
      <c r="A11121" t="s">
        <v>77</v>
      </c>
      <c r="B11121" t="s">
        <v>40</v>
      </c>
      <c r="C11121" t="s">
        <v>44</v>
      </c>
      <c r="D11121" t="s">
        <v>23</v>
      </c>
      <c r="E11121">
        <v>6.4935059999999996E-3</v>
      </c>
    </row>
    <row r="11122" spans="1:5" hidden="1" x14ac:dyDescent="0.2">
      <c r="A11122" t="s">
        <v>77</v>
      </c>
      <c r="B11122" t="s">
        <v>40</v>
      </c>
      <c r="C11122" t="s">
        <v>54</v>
      </c>
      <c r="D11122" t="s">
        <v>24</v>
      </c>
      <c r="E11122">
        <v>0</v>
      </c>
    </row>
    <row r="11123" spans="1:5" hidden="1" x14ac:dyDescent="0.2">
      <c r="A11123" t="s">
        <v>77</v>
      </c>
      <c r="B11123" t="s">
        <v>40</v>
      </c>
      <c r="C11123" t="s">
        <v>41</v>
      </c>
      <c r="D11123" t="s">
        <v>24</v>
      </c>
      <c r="E11123">
        <v>0</v>
      </c>
    </row>
    <row r="11124" spans="1:5" hidden="1" x14ac:dyDescent="0.2">
      <c r="A11124" t="s">
        <v>77</v>
      </c>
      <c r="B11124" t="s">
        <v>40</v>
      </c>
      <c r="C11124" t="s">
        <v>42</v>
      </c>
      <c r="D11124" t="s">
        <v>24</v>
      </c>
      <c r="E11124">
        <v>0</v>
      </c>
    </row>
    <row r="11125" spans="1:5" hidden="1" x14ac:dyDescent="0.2">
      <c r="A11125" t="s">
        <v>77</v>
      </c>
      <c r="B11125" t="s">
        <v>40</v>
      </c>
      <c r="C11125" t="s">
        <v>43</v>
      </c>
      <c r="D11125" t="s">
        <v>24</v>
      </c>
      <c r="E11125">
        <v>0</v>
      </c>
    </row>
    <row r="11126" spans="1:5" hidden="1" x14ac:dyDescent="0.2">
      <c r="A11126" t="s">
        <v>77</v>
      </c>
      <c r="B11126" t="s">
        <v>40</v>
      </c>
      <c r="C11126" t="s">
        <v>44</v>
      </c>
      <c r="D11126" t="s">
        <v>24</v>
      </c>
      <c r="E11126">
        <v>0</v>
      </c>
    </row>
    <row r="11127" spans="1:5" hidden="1" x14ac:dyDescent="0.2">
      <c r="A11127" t="s">
        <v>77</v>
      </c>
      <c r="B11127" t="s">
        <v>40</v>
      </c>
      <c r="C11127" t="s">
        <v>54</v>
      </c>
      <c r="D11127" t="s">
        <v>25</v>
      </c>
      <c r="E11127">
        <v>0.23809523799999999</v>
      </c>
    </row>
    <row r="11128" spans="1:5" hidden="1" x14ac:dyDescent="0.2">
      <c r="A11128" t="s">
        <v>77</v>
      </c>
      <c r="B11128" t="s">
        <v>40</v>
      </c>
      <c r="C11128" t="s">
        <v>41</v>
      </c>
      <c r="D11128" t="s">
        <v>25</v>
      </c>
      <c r="E11128">
        <v>0.54285714299999999</v>
      </c>
    </row>
    <row r="11129" spans="1:5" hidden="1" x14ac:dyDescent="0.2">
      <c r="A11129" t="s">
        <v>77</v>
      </c>
      <c r="B11129" t="s">
        <v>40</v>
      </c>
      <c r="C11129" t="s">
        <v>42</v>
      </c>
      <c r="D11129" t="s">
        <v>25</v>
      </c>
      <c r="E11129">
        <v>0.50735294099999995</v>
      </c>
    </row>
    <row r="11130" spans="1:5" hidden="1" x14ac:dyDescent="0.2">
      <c r="A11130" t="s">
        <v>77</v>
      </c>
      <c r="B11130" t="s">
        <v>40</v>
      </c>
      <c r="C11130" t="s">
        <v>43</v>
      </c>
      <c r="D11130" t="s">
        <v>25</v>
      </c>
      <c r="E11130">
        <v>0.407407407</v>
      </c>
    </row>
    <row r="11131" spans="1:5" hidden="1" x14ac:dyDescent="0.2">
      <c r="A11131" t="s">
        <v>77</v>
      </c>
      <c r="B11131" t="s">
        <v>40</v>
      </c>
      <c r="C11131" t="s">
        <v>44</v>
      </c>
      <c r="D11131" t="s">
        <v>25</v>
      </c>
      <c r="E11131">
        <v>0.59740259699999998</v>
      </c>
    </row>
    <row r="11132" spans="1:5" hidden="1" x14ac:dyDescent="0.2">
      <c r="A11132" t="s">
        <v>77</v>
      </c>
      <c r="B11132" t="s">
        <v>40</v>
      </c>
      <c r="C11132" t="s">
        <v>54</v>
      </c>
      <c r="D11132" t="s">
        <v>81</v>
      </c>
      <c r="E11132">
        <v>0</v>
      </c>
    </row>
    <row r="11133" spans="1:5" hidden="1" x14ac:dyDescent="0.2">
      <c r="A11133" t="s">
        <v>77</v>
      </c>
      <c r="B11133" t="s">
        <v>40</v>
      </c>
      <c r="C11133" t="s">
        <v>41</v>
      </c>
      <c r="D11133" t="s">
        <v>81</v>
      </c>
      <c r="E11133">
        <v>7.1428569999999999E-3</v>
      </c>
    </row>
    <row r="11134" spans="1:5" hidden="1" x14ac:dyDescent="0.2">
      <c r="A11134" t="s">
        <v>77</v>
      </c>
      <c r="B11134" t="s">
        <v>40</v>
      </c>
      <c r="C11134" t="s">
        <v>42</v>
      </c>
      <c r="D11134" t="s">
        <v>81</v>
      </c>
      <c r="E11134">
        <v>8.0882353000000004E-2</v>
      </c>
    </row>
    <row r="11135" spans="1:5" hidden="1" x14ac:dyDescent="0.2">
      <c r="A11135" t="s">
        <v>77</v>
      </c>
      <c r="B11135" t="s">
        <v>40</v>
      </c>
      <c r="C11135" t="s">
        <v>43</v>
      </c>
      <c r="D11135" t="s">
        <v>81</v>
      </c>
      <c r="E11135">
        <v>0.26666666700000002</v>
      </c>
    </row>
    <row r="11136" spans="1:5" hidden="1" x14ac:dyDescent="0.2">
      <c r="A11136" t="s">
        <v>77</v>
      </c>
      <c r="B11136" t="s">
        <v>40</v>
      </c>
      <c r="C11136" t="s">
        <v>44</v>
      </c>
      <c r="D11136" t="s">
        <v>81</v>
      </c>
      <c r="E11136">
        <v>9.0909090999999997E-2</v>
      </c>
    </row>
    <row r="11137" spans="1:5" hidden="1" x14ac:dyDescent="0.2">
      <c r="A11137" t="s">
        <v>77</v>
      </c>
      <c r="B11137" t="s">
        <v>40</v>
      </c>
      <c r="C11137" t="s">
        <v>54</v>
      </c>
      <c r="D11137" t="s">
        <v>82</v>
      </c>
      <c r="E11137">
        <v>2.8571428999999999E-2</v>
      </c>
    </row>
    <row r="11138" spans="1:5" hidden="1" x14ac:dyDescent="0.2">
      <c r="A11138" t="s">
        <v>77</v>
      </c>
      <c r="B11138" t="s">
        <v>40</v>
      </c>
      <c r="C11138" t="s">
        <v>41</v>
      </c>
      <c r="D11138" t="s">
        <v>82</v>
      </c>
      <c r="E11138">
        <v>5.7142856999999998E-2</v>
      </c>
    </row>
    <row r="11139" spans="1:5" hidden="1" x14ac:dyDescent="0.2">
      <c r="A11139" t="s">
        <v>77</v>
      </c>
      <c r="B11139" t="s">
        <v>40</v>
      </c>
      <c r="C11139" t="s">
        <v>42</v>
      </c>
      <c r="D11139" t="s">
        <v>82</v>
      </c>
      <c r="E11139">
        <v>7.352941E-3</v>
      </c>
    </row>
    <row r="11140" spans="1:5" hidden="1" x14ac:dyDescent="0.2">
      <c r="A11140" t="s">
        <v>77</v>
      </c>
      <c r="B11140" t="s">
        <v>40</v>
      </c>
      <c r="C11140" t="s">
        <v>43</v>
      </c>
      <c r="D11140" t="s">
        <v>82</v>
      </c>
      <c r="E11140">
        <v>0</v>
      </c>
    </row>
    <row r="11141" spans="1:5" hidden="1" x14ac:dyDescent="0.2">
      <c r="A11141" t="s">
        <v>77</v>
      </c>
      <c r="B11141" t="s">
        <v>40</v>
      </c>
      <c r="C11141" t="s">
        <v>44</v>
      </c>
      <c r="D11141" t="s">
        <v>82</v>
      </c>
      <c r="E11141">
        <v>1.2987013E-2</v>
      </c>
    </row>
    <row r="11142" spans="1:5" hidden="1" x14ac:dyDescent="0.2">
      <c r="A11142" t="s">
        <v>77</v>
      </c>
      <c r="B11142" t="s">
        <v>40</v>
      </c>
      <c r="C11142" t="s">
        <v>54</v>
      </c>
      <c r="D11142" t="s">
        <v>28</v>
      </c>
      <c r="E11142">
        <v>9.5238100000000006E-3</v>
      </c>
    </row>
    <row r="11143" spans="1:5" hidden="1" x14ac:dyDescent="0.2">
      <c r="A11143" t="s">
        <v>77</v>
      </c>
      <c r="B11143" t="s">
        <v>40</v>
      </c>
      <c r="C11143" t="s">
        <v>41</v>
      </c>
      <c r="D11143" t="s">
        <v>28</v>
      </c>
      <c r="E11143">
        <v>7.8571428999999998E-2</v>
      </c>
    </row>
    <row r="11144" spans="1:5" hidden="1" x14ac:dyDescent="0.2">
      <c r="A11144" t="s">
        <v>77</v>
      </c>
      <c r="B11144" t="s">
        <v>40</v>
      </c>
      <c r="C11144" t="s">
        <v>42</v>
      </c>
      <c r="D11144" t="s">
        <v>28</v>
      </c>
      <c r="E11144">
        <v>0.360294118</v>
      </c>
    </row>
    <row r="11145" spans="1:5" hidden="1" x14ac:dyDescent="0.2">
      <c r="A11145" t="s">
        <v>77</v>
      </c>
      <c r="B11145" t="s">
        <v>40</v>
      </c>
      <c r="C11145" t="s">
        <v>43</v>
      </c>
      <c r="D11145" t="s">
        <v>28</v>
      </c>
      <c r="E11145">
        <v>0.32592592599999998</v>
      </c>
    </row>
    <row r="11146" spans="1:5" hidden="1" x14ac:dyDescent="0.2">
      <c r="A11146" t="s">
        <v>77</v>
      </c>
      <c r="B11146" t="s">
        <v>40</v>
      </c>
      <c r="C11146" t="s">
        <v>44</v>
      </c>
      <c r="D11146" t="s">
        <v>28</v>
      </c>
      <c r="E11146">
        <v>0.29220779200000002</v>
      </c>
    </row>
    <row r="11147" spans="1:5" hidden="1" x14ac:dyDescent="0.2">
      <c r="A11147" t="s">
        <v>77</v>
      </c>
      <c r="B11147" t="s">
        <v>40</v>
      </c>
      <c r="C11147" t="s">
        <v>54</v>
      </c>
      <c r="D11147" t="s">
        <v>29</v>
      </c>
      <c r="E11147">
        <v>105</v>
      </c>
    </row>
    <row r="11148" spans="1:5" hidden="1" x14ac:dyDescent="0.2">
      <c r="A11148" t="s">
        <v>77</v>
      </c>
      <c r="B11148" t="s">
        <v>40</v>
      </c>
      <c r="C11148" t="s">
        <v>41</v>
      </c>
      <c r="D11148" t="s">
        <v>29</v>
      </c>
      <c r="E11148">
        <v>140</v>
      </c>
    </row>
    <row r="11149" spans="1:5" hidden="1" x14ac:dyDescent="0.2">
      <c r="A11149" t="s">
        <v>77</v>
      </c>
      <c r="B11149" t="s">
        <v>40</v>
      </c>
      <c r="C11149" t="s">
        <v>42</v>
      </c>
      <c r="D11149" t="s">
        <v>29</v>
      </c>
      <c r="E11149">
        <v>136</v>
      </c>
    </row>
    <row r="11150" spans="1:5" hidden="1" x14ac:dyDescent="0.2">
      <c r="A11150" t="s">
        <v>77</v>
      </c>
      <c r="B11150" t="s">
        <v>40</v>
      </c>
      <c r="C11150" t="s">
        <v>43</v>
      </c>
      <c r="D11150" t="s">
        <v>29</v>
      </c>
      <c r="E11150">
        <v>135</v>
      </c>
    </row>
    <row r="11151" spans="1:5" hidden="1" x14ac:dyDescent="0.2">
      <c r="A11151" t="s">
        <v>77</v>
      </c>
      <c r="B11151" t="s">
        <v>40</v>
      </c>
      <c r="C11151" t="s">
        <v>44</v>
      </c>
      <c r="D11151" t="s">
        <v>29</v>
      </c>
      <c r="E11151">
        <v>154</v>
      </c>
    </row>
    <row r="11152" spans="1:5" hidden="1" x14ac:dyDescent="0.2">
      <c r="A11152" t="s">
        <v>77</v>
      </c>
      <c r="B11152" t="s">
        <v>40</v>
      </c>
      <c r="C11152" t="s">
        <v>54</v>
      </c>
      <c r="D11152" t="s">
        <v>30</v>
      </c>
      <c r="E11152">
        <v>0</v>
      </c>
    </row>
    <row r="11153" spans="1:5" hidden="1" x14ac:dyDescent="0.2">
      <c r="A11153" t="s">
        <v>77</v>
      </c>
      <c r="B11153" t="s">
        <v>40</v>
      </c>
      <c r="C11153" t="s">
        <v>41</v>
      </c>
      <c r="D11153" t="s">
        <v>30</v>
      </c>
      <c r="E11153">
        <v>0</v>
      </c>
    </row>
    <row r="11154" spans="1:5" hidden="1" x14ac:dyDescent="0.2">
      <c r="A11154" t="s">
        <v>77</v>
      </c>
      <c r="B11154" t="s">
        <v>40</v>
      </c>
      <c r="C11154" t="s">
        <v>42</v>
      </c>
      <c r="D11154" t="s">
        <v>30</v>
      </c>
      <c r="E11154">
        <v>0</v>
      </c>
    </row>
    <row r="11155" spans="1:5" hidden="1" x14ac:dyDescent="0.2">
      <c r="A11155" t="s">
        <v>77</v>
      </c>
      <c r="B11155" t="s">
        <v>40</v>
      </c>
      <c r="C11155" t="s">
        <v>43</v>
      </c>
      <c r="D11155" t="s">
        <v>30</v>
      </c>
      <c r="E11155">
        <v>0</v>
      </c>
    </row>
    <row r="11156" spans="1:5" hidden="1" x14ac:dyDescent="0.2">
      <c r="A11156" t="s">
        <v>77</v>
      </c>
      <c r="B11156" t="s">
        <v>40</v>
      </c>
      <c r="C11156" t="s">
        <v>44</v>
      </c>
      <c r="D11156" t="s">
        <v>30</v>
      </c>
      <c r="E11156">
        <v>0</v>
      </c>
    </row>
    <row r="11157" spans="1:5" hidden="1" x14ac:dyDescent="0.2">
      <c r="A11157" t="s">
        <v>77</v>
      </c>
      <c r="B11157" t="s">
        <v>40</v>
      </c>
      <c r="C11157" t="s">
        <v>54</v>
      </c>
      <c r="D11157" t="s">
        <v>31</v>
      </c>
      <c r="E11157">
        <v>0</v>
      </c>
    </row>
    <row r="11158" spans="1:5" hidden="1" x14ac:dyDescent="0.2">
      <c r="A11158" t="s">
        <v>77</v>
      </c>
      <c r="B11158" t="s">
        <v>40</v>
      </c>
      <c r="C11158" t="s">
        <v>41</v>
      </c>
      <c r="D11158" t="s">
        <v>31</v>
      </c>
      <c r="E11158">
        <v>0</v>
      </c>
    </row>
    <row r="11159" spans="1:5" hidden="1" x14ac:dyDescent="0.2">
      <c r="A11159" t="s">
        <v>77</v>
      </c>
      <c r="B11159" t="s">
        <v>40</v>
      </c>
      <c r="C11159" t="s">
        <v>42</v>
      </c>
      <c r="D11159" t="s">
        <v>31</v>
      </c>
      <c r="E11159">
        <v>0</v>
      </c>
    </row>
    <row r="11160" spans="1:5" hidden="1" x14ac:dyDescent="0.2">
      <c r="A11160" t="s">
        <v>77</v>
      </c>
      <c r="B11160" t="s">
        <v>40</v>
      </c>
      <c r="C11160" t="s">
        <v>43</v>
      </c>
      <c r="D11160" t="s">
        <v>31</v>
      </c>
      <c r="E11160">
        <v>0</v>
      </c>
    </row>
    <row r="11161" spans="1:5" hidden="1" x14ac:dyDescent="0.2">
      <c r="A11161" t="s">
        <v>77</v>
      </c>
      <c r="B11161" t="s">
        <v>40</v>
      </c>
      <c r="C11161" t="s">
        <v>44</v>
      </c>
      <c r="D11161" t="s">
        <v>31</v>
      </c>
      <c r="E11161">
        <v>0</v>
      </c>
    </row>
    <row r="11162" spans="1:5" x14ac:dyDescent="0.2">
      <c r="A11162" t="s">
        <v>77</v>
      </c>
      <c r="B11162" t="s">
        <v>45</v>
      </c>
      <c r="C11162" t="s">
        <v>46</v>
      </c>
      <c r="D11162" t="s">
        <v>8</v>
      </c>
      <c r="E11162">
        <v>0.33088235300000002</v>
      </c>
    </row>
    <row r="11163" spans="1:5" x14ac:dyDescent="0.2">
      <c r="A11163" t="s">
        <v>77</v>
      </c>
      <c r="B11163" t="s">
        <v>45</v>
      </c>
      <c r="C11163" t="s">
        <v>47</v>
      </c>
      <c r="D11163" t="s">
        <v>8</v>
      </c>
      <c r="E11163">
        <v>0.34027777799999998</v>
      </c>
    </row>
    <row r="11164" spans="1:5" x14ac:dyDescent="0.2">
      <c r="A11164" t="s">
        <v>77</v>
      </c>
      <c r="B11164" t="s">
        <v>45</v>
      </c>
      <c r="C11164" t="s">
        <v>48</v>
      </c>
      <c r="D11164" t="s">
        <v>8</v>
      </c>
      <c r="E11164">
        <v>0.34722222200000002</v>
      </c>
    </row>
    <row r="11165" spans="1:5" x14ac:dyDescent="0.2">
      <c r="A11165" t="s">
        <v>77</v>
      </c>
      <c r="B11165" t="s">
        <v>45</v>
      </c>
      <c r="C11165" t="s">
        <v>49</v>
      </c>
      <c r="D11165" t="s">
        <v>8</v>
      </c>
      <c r="E11165">
        <v>0.62</v>
      </c>
    </row>
    <row r="11166" spans="1:5" x14ac:dyDescent="0.2">
      <c r="A11166" t="s">
        <v>77</v>
      </c>
      <c r="B11166" t="s">
        <v>45</v>
      </c>
      <c r="C11166" t="s">
        <v>51</v>
      </c>
      <c r="D11166" t="s">
        <v>8</v>
      </c>
      <c r="E11166">
        <v>0.73333333300000003</v>
      </c>
    </row>
    <row r="11167" spans="1:5" x14ac:dyDescent="0.2">
      <c r="A11167" t="s">
        <v>77</v>
      </c>
      <c r="B11167" t="s">
        <v>45</v>
      </c>
      <c r="C11167" t="s">
        <v>52</v>
      </c>
      <c r="D11167" t="s">
        <v>8</v>
      </c>
      <c r="E11167">
        <v>0.73333333300000003</v>
      </c>
    </row>
    <row r="11168" spans="1:5" x14ac:dyDescent="0.2">
      <c r="A11168" t="s">
        <v>77</v>
      </c>
      <c r="B11168" t="s">
        <v>45</v>
      </c>
      <c r="C11168" t="s">
        <v>46</v>
      </c>
      <c r="D11168" t="s">
        <v>13</v>
      </c>
      <c r="E11168">
        <v>0.17647058800000001</v>
      </c>
    </row>
    <row r="11169" spans="1:5" x14ac:dyDescent="0.2">
      <c r="A11169" t="s">
        <v>77</v>
      </c>
      <c r="B11169" t="s">
        <v>45</v>
      </c>
      <c r="C11169" t="s">
        <v>47</v>
      </c>
      <c r="D11169" t="s">
        <v>13</v>
      </c>
      <c r="E11169">
        <v>0.20833333300000001</v>
      </c>
    </row>
    <row r="11170" spans="1:5" x14ac:dyDescent="0.2">
      <c r="A11170" t="s">
        <v>77</v>
      </c>
      <c r="B11170" t="s">
        <v>45</v>
      </c>
      <c r="C11170" t="s">
        <v>48</v>
      </c>
      <c r="D11170" t="s">
        <v>13</v>
      </c>
      <c r="E11170">
        <v>0.159722222</v>
      </c>
    </row>
    <row r="11171" spans="1:5" x14ac:dyDescent="0.2">
      <c r="A11171" t="s">
        <v>77</v>
      </c>
      <c r="B11171" t="s">
        <v>45</v>
      </c>
      <c r="C11171" t="s">
        <v>49</v>
      </c>
      <c r="D11171" t="s">
        <v>13</v>
      </c>
      <c r="E11171">
        <v>0.25333333299999999</v>
      </c>
    </row>
    <row r="11172" spans="1:5" x14ac:dyDescent="0.2">
      <c r="A11172" t="s">
        <v>77</v>
      </c>
      <c r="B11172" t="s">
        <v>45</v>
      </c>
      <c r="C11172" t="s">
        <v>51</v>
      </c>
      <c r="D11172" t="s">
        <v>13</v>
      </c>
      <c r="E11172">
        <v>0.2</v>
      </c>
    </row>
    <row r="11173" spans="1:5" x14ac:dyDescent="0.2">
      <c r="A11173" t="s">
        <v>77</v>
      </c>
      <c r="B11173" t="s">
        <v>45</v>
      </c>
      <c r="C11173" t="s">
        <v>52</v>
      </c>
      <c r="D11173" t="s">
        <v>13</v>
      </c>
      <c r="E11173">
        <v>0.18666666700000001</v>
      </c>
    </row>
    <row r="11174" spans="1:5" x14ac:dyDescent="0.2">
      <c r="A11174" t="s">
        <v>77</v>
      </c>
      <c r="B11174" t="s">
        <v>45</v>
      </c>
      <c r="C11174" t="s">
        <v>46</v>
      </c>
      <c r="D11174" t="s">
        <v>14</v>
      </c>
      <c r="E11174">
        <v>0.33088235300000002</v>
      </c>
    </row>
    <row r="11175" spans="1:5" x14ac:dyDescent="0.2">
      <c r="A11175" t="s">
        <v>77</v>
      </c>
      <c r="B11175" t="s">
        <v>45</v>
      </c>
      <c r="C11175" t="s">
        <v>47</v>
      </c>
      <c r="D11175" t="s">
        <v>14</v>
      </c>
      <c r="E11175">
        <v>0.34027777799999998</v>
      </c>
    </row>
    <row r="11176" spans="1:5" x14ac:dyDescent="0.2">
      <c r="A11176" t="s">
        <v>77</v>
      </c>
      <c r="B11176" t="s">
        <v>45</v>
      </c>
      <c r="C11176" t="s">
        <v>48</v>
      </c>
      <c r="D11176" t="s">
        <v>14</v>
      </c>
      <c r="E11176">
        <v>0.34722222200000002</v>
      </c>
    </row>
    <row r="11177" spans="1:5" x14ac:dyDescent="0.2">
      <c r="A11177" t="s">
        <v>77</v>
      </c>
      <c r="B11177" t="s">
        <v>45</v>
      </c>
      <c r="C11177" t="s">
        <v>49</v>
      </c>
      <c r="D11177" t="s">
        <v>14</v>
      </c>
      <c r="E11177">
        <v>0.62</v>
      </c>
    </row>
    <row r="11178" spans="1:5" x14ac:dyDescent="0.2">
      <c r="A11178" t="s">
        <v>77</v>
      </c>
      <c r="B11178" t="s">
        <v>45</v>
      </c>
      <c r="C11178" t="s">
        <v>51</v>
      </c>
      <c r="D11178" t="s">
        <v>14</v>
      </c>
      <c r="E11178">
        <v>0.73333333300000003</v>
      </c>
    </row>
    <row r="11179" spans="1:5" x14ac:dyDescent="0.2">
      <c r="A11179" t="s">
        <v>77</v>
      </c>
      <c r="B11179" t="s">
        <v>45</v>
      </c>
      <c r="C11179" t="s">
        <v>52</v>
      </c>
      <c r="D11179" t="s">
        <v>14</v>
      </c>
      <c r="E11179">
        <v>0.72</v>
      </c>
    </row>
    <row r="11180" spans="1:5" x14ac:dyDescent="0.2">
      <c r="A11180" t="s">
        <v>77</v>
      </c>
      <c r="B11180" t="s">
        <v>45</v>
      </c>
      <c r="C11180" t="s">
        <v>46</v>
      </c>
      <c r="D11180" t="s">
        <v>15</v>
      </c>
      <c r="E11180">
        <v>0</v>
      </c>
    </row>
    <row r="11181" spans="1:5" x14ac:dyDescent="0.2">
      <c r="A11181" t="s">
        <v>77</v>
      </c>
      <c r="B11181" t="s">
        <v>45</v>
      </c>
      <c r="C11181" t="s">
        <v>47</v>
      </c>
      <c r="D11181" t="s">
        <v>15</v>
      </c>
      <c r="E11181">
        <v>0</v>
      </c>
    </row>
    <row r="11182" spans="1:5" x14ac:dyDescent="0.2">
      <c r="A11182" t="s">
        <v>77</v>
      </c>
      <c r="B11182" t="s">
        <v>45</v>
      </c>
      <c r="C11182" t="s">
        <v>48</v>
      </c>
      <c r="D11182" t="s">
        <v>15</v>
      </c>
      <c r="E11182">
        <v>0</v>
      </c>
    </row>
    <row r="11183" spans="1:5" x14ac:dyDescent="0.2">
      <c r="A11183" t="s">
        <v>77</v>
      </c>
      <c r="B11183" t="s">
        <v>45</v>
      </c>
      <c r="C11183" t="s">
        <v>49</v>
      </c>
      <c r="D11183" t="s">
        <v>15</v>
      </c>
      <c r="E11183">
        <v>0</v>
      </c>
    </row>
    <row r="11184" spans="1:5" x14ac:dyDescent="0.2">
      <c r="A11184" t="s">
        <v>77</v>
      </c>
      <c r="B11184" t="s">
        <v>45</v>
      </c>
      <c r="C11184" t="s">
        <v>51</v>
      </c>
      <c r="D11184" t="s">
        <v>15</v>
      </c>
      <c r="E11184">
        <v>6.6666670000000003E-3</v>
      </c>
    </row>
    <row r="11185" spans="1:5" x14ac:dyDescent="0.2">
      <c r="A11185" t="s">
        <v>77</v>
      </c>
      <c r="B11185" t="s">
        <v>45</v>
      </c>
      <c r="C11185" t="s">
        <v>52</v>
      </c>
      <c r="D11185" t="s">
        <v>15</v>
      </c>
      <c r="E11185">
        <v>0</v>
      </c>
    </row>
    <row r="11186" spans="1:5" x14ac:dyDescent="0.2">
      <c r="A11186" t="s">
        <v>77</v>
      </c>
      <c r="B11186" t="s">
        <v>45</v>
      </c>
      <c r="C11186" t="s">
        <v>46</v>
      </c>
      <c r="D11186" t="s">
        <v>16</v>
      </c>
      <c r="E11186">
        <v>0.81617647100000001</v>
      </c>
    </row>
    <row r="11187" spans="1:5" x14ac:dyDescent="0.2">
      <c r="A11187" t="s">
        <v>77</v>
      </c>
      <c r="B11187" t="s">
        <v>45</v>
      </c>
      <c r="C11187" t="s">
        <v>47</v>
      </c>
      <c r="D11187" t="s">
        <v>16</v>
      </c>
      <c r="E11187">
        <v>0.78472222199999997</v>
      </c>
    </row>
    <row r="11188" spans="1:5" x14ac:dyDescent="0.2">
      <c r="A11188" t="s">
        <v>77</v>
      </c>
      <c r="B11188" t="s">
        <v>45</v>
      </c>
      <c r="C11188" t="s">
        <v>48</v>
      </c>
      <c r="D11188" t="s">
        <v>16</v>
      </c>
      <c r="E11188">
        <v>0.78472222199999997</v>
      </c>
    </row>
    <row r="11189" spans="1:5" x14ac:dyDescent="0.2">
      <c r="A11189" t="s">
        <v>77</v>
      </c>
      <c r="B11189" t="s">
        <v>45</v>
      </c>
      <c r="C11189" t="s">
        <v>49</v>
      </c>
      <c r="D11189" t="s">
        <v>16</v>
      </c>
      <c r="E11189">
        <v>0.79333333299999997</v>
      </c>
    </row>
    <row r="11190" spans="1:5" x14ac:dyDescent="0.2">
      <c r="A11190" t="s">
        <v>77</v>
      </c>
      <c r="B11190" t="s">
        <v>45</v>
      </c>
      <c r="C11190" t="s">
        <v>51</v>
      </c>
      <c r="D11190" t="s">
        <v>16</v>
      </c>
      <c r="E11190">
        <v>0.9</v>
      </c>
    </row>
    <row r="11191" spans="1:5" x14ac:dyDescent="0.2">
      <c r="A11191" t="s">
        <v>77</v>
      </c>
      <c r="B11191" t="s">
        <v>45</v>
      </c>
      <c r="C11191" t="s">
        <v>52</v>
      </c>
      <c r="D11191" t="s">
        <v>16</v>
      </c>
      <c r="E11191">
        <v>0.926666667</v>
      </c>
    </row>
    <row r="11192" spans="1:5" x14ac:dyDescent="0.2">
      <c r="A11192" t="s">
        <v>77</v>
      </c>
      <c r="B11192" t="s">
        <v>45</v>
      </c>
      <c r="C11192" t="s">
        <v>46</v>
      </c>
      <c r="D11192" t="s">
        <v>17</v>
      </c>
      <c r="E11192">
        <v>0.639705882</v>
      </c>
    </row>
    <row r="11193" spans="1:5" x14ac:dyDescent="0.2">
      <c r="A11193" t="s">
        <v>77</v>
      </c>
      <c r="B11193" t="s">
        <v>45</v>
      </c>
      <c r="C11193" t="s">
        <v>47</v>
      </c>
      <c r="D11193" t="s">
        <v>17</v>
      </c>
      <c r="E11193">
        <v>0.57638888899999996</v>
      </c>
    </row>
    <row r="11194" spans="1:5" x14ac:dyDescent="0.2">
      <c r="A11194" t="s">
        <v>77</v>
      </c>
      <c r="B11194" t="s">
        <v>45</v>
      </c>
      <c r="C11194" t="s">
        <v>48</v>
      </c>
      <c r="D11194" t="s">
        <v>17</v>
      </c>
      <c r="E11194">
        <v>0.625</v>
      </c>
    </row>
    <row r="11195" spans="1:5" x14ac:dyDescent="0.2">
      <c r="A11195" t="s">
        <v>77</v>
      </c>
      <c r="B11195" t="s">
        <v>45</v>
      </c>
      <c r="C11195" t="s">
        <v>49</v>
      </c>
      <c r="D11195" t="s">
        <v>17</v>
      </c>
      <c r="E11195">
        <v>0.54</v>
      </c>
    </row>
    <row r="11196" spans="1:5" x14ac:dyDescent="0.2">
      <c r="A11196" t="s">
        <v>77</v>
      </c>
      <c r="B11196" t="s">
        <v>45</v>
      </c>
      <c r="C11196" t="s">
        <v>51</v>
      </c>
      <c r="D11196" t="s">
        <v>17</v>
      </c>
      <c r="E11196">
        <v>0.7</v>
      </c>
    </row>
    <row r="11197" spans="1:5" x14ac:dyDescent="0.2">
      <c r="A11197" t="s">
        <v>77</v>
      </c>
      <c r="B11197" t="s">
        <v>45</v>
      </c>
      <c r="C11197" t="s">
        <v>52</v>
      </c>
      <c r="D11197" t="s">
        <v>17</v>
      </c>
      <c r="E11197">
        <v>0.72666666700000004</v>
      </c>
    </row>
    <row r="11198" spans="1:5" x14ac:dyDescent="0.2">
      <c r="A11198" t="s">
        <v>77</v>
      </c>
      <c r="B11198" t="s">
        <v>45</v>
      </c>
      <c r="C11198" t="s">
        <v>46</v>
      </c>
      <c r="D11198" t="s">
        <v>18</v>
      </c>
      <c r="E11198">
        <v>0.69499999999999995</v>
      </c>
    </row>
    <row r="11199" spans="1:5" x14ac:dyDescent="0.2">
      <c r="A11199" t="s">
        <v>77</v>
      </c>
      <c r="B11199" t="s">
        <v>45</v>
      </c>
      <c r="C11199" t="s">
        <v>47</v>
      </c>
      <c r="D11199" t="s">
        <v>18</v>
      </c>
      <c r="E11199">
        <v>0.72</v>
      </c>
    </row>
    <row r="11200" spans="1:5" x14ac:dyDescent="0.2">
      <c r="A11200" t="s">
        <v>77</v>
      </c>
      <c r="B11200" t="s">
        <v>45</v>
      </c>
      <c r="C11200" t="s">
        <v>48</v>
      </c>
      <c r="D11200" t="s">
        <v>18</v>
      </c>
      <c r="E11200">
        <v>0.47712418299999998</v>
      </c>
    </row>
    <row r="11201" spans="1:5" x14ac:dyDescent="0.2">
      <c r="A11201" t="s">
        <v>77</v>
      </c>
      <c r="B11201" t="s">
        <v>45</v>
      </c>
      <c r="C11201" t="s">
        <v>49</v>
      </c>
      <c r="D11201" t="s">
        <v>18</v>
      </c>
      <c r="E11201">
        <v>0.71499999999999997</v>
      </c>
    </row>
    <row r="11202" spans="1:5" x14ac:dyDescent="0.2">
      <c r="A11202" t="s">
        <v>77</v>
      </c>
      <c r="B11202" t="s">
        <v>45</v>
      </c>
      <c r="C11202" t="s">
        <v>51</v>
      </c>
      <c r="D11202" t="s">
        <v>18</v>
      </c>
      <c r="E11202">
        <v>0.69499999999999995</v>
      </c>
    </row>
    <row r="11203" spans="1:5" x14ac:dyDescent="0.2">
      <c r="A11203" t="s">
        <v>77</v>
      </c>
      <c r="B11203" t="s">
        <v>45</v>
      </c>
      <c r="C11203" t="s">
        <v>52</v>
      </c>
      <c r="D11203" t="s">
        <v>18</v>
      </c>
      <c r="E11203">
        <v>0.72499999999999998</v>
      </c>
    </row>
    <row r="11204" spans="1:5" x14ac:dyDescent="0.2">
      <c r="A11204" t="s">
        <v>77</v>
      </c>
      <c r="B11204" t="s">
        <v>45</v>
      </c>
      <c r="C11204" t="s">
        <v>46</v>
      </c>
      <c r="D11204" t="s">
        <v>19</v>
      </c>
      <c r="E11204">
        <v>40</v>
      </c>
    </row>
    <row r="11205" spans="1:5" x14ac:dyDescent="0.2">
      <c r="A11205" t="s">
        <v>77</v>
      </c>
      <c r="B11205" t="s">
        <v>45</v>
      </c>
      <c r="C11205" t="s">
        <v>47</v>
      </c>
      <c r="D11205" t="s">
        <v>19</v>
      </c>
      <c r="E11205">
        <v>40</v>
      </c>
    </row>
    <row r="11206" spans="1:5" x14ac:dyDescent="0.2">
      <c r="A11206" t="s">
        <v>77</v>
      </c>
      <c r="B11206" t="s">
        <v>45</v>
      </c>
      <c r="C11206" t="s">
        <v>48</v>
      </c>
      <c r="D11206" t="s">
        <v>19</v>
      </c>
      <c r="E11206">
        <v>61.2</v>
      </c>
    </row>
    <row r="11207" spans="1:5" x14ac:dyDescent="0.2">
      <c r="A11207" t="s">
        <v>77</v>
      </c>
      <c r="B11207" t="s">
        <v>45</v>
      </c>
      <c r="C11207" t="s">
        <v>49</v>
      </c>
      <c r="D11207" t="s">
        <v>19</v>
      </c>
      <c r="E11207">
        <v>40</v>
      </c>
    </row>
    <row r="11208" spans="1:5" x14ac:dyDescent="0.2">
      <c r="A11208" t="s">
        <v>77</v>
      </c>
      <c r="B11208" t="s">
        <v>45</v>
      </c>
      <c r="C11208" t="s">
        <v>51</v>
      </c>
      <c r="D11208" t="s">
        <v>19</v>
      </c>
      <c r="E11208">
        <v>40</v>
      </c>
    </row>
    <row r="11209" spans="1:5" x14ac:dyDescent="0.2">
      <c r="A11209" t="s">
        <v>77</v>
      </c>
      <c r="B11209" t="s">
        <v>45</v>
      </c>
      <c r="C11209" t="s">
        <v>52</v>
      </c>
      <c r="D11209" t="s">
        <v>19</v>
      </c>
      <c r="E11209">
        <v>40</v>
      </c>
    </row>
    <row r="11210" spans="1:5" x14ac:dyDescent="0.2">
      <c r="A11210" t="s">
        <v>77</v>
      </c>
      <c r="B11210" t="s">
        <v>45</v>
      </c>
      <c r="C11210" t="s">
        <v>46</v>
      </c>
      <c r="D11210" t="s">
        <v>80</v>
      </c>
      <c r="E11210">
        <v>2.3555555560000001</v>
      </c>
    </row>
    <row r="11211" spans="1:5" x14ac:dyDescent="0.2">
      <c r="A11211" t="s">
        <v>77</v>
      </c>
      <c r="B11211" t="s">
        <v>45</v>
      </c>
      <c r="C11211" t="s">
        <v>47</v>
      </c>
      <c r="D11211" t="s">
        <v>80</v>
      </c>
      <c r="E11211">
        <v>2.1428571430000001</v>
      </c>
    </row>
    <row r="11212" spans="1:5" x14ac:dyDescent="0.2">
      <c r="A11212" t="s">
        <v>77</v>
      </c>
      <c r="B11212" t="s">
        <v>45</v>
      </c>
      <c r="C11212" t="s">
        <v>48</v>
      </c>
      <c r="D11212" t="s">
        <v>80</v>
      </c>
      <c r="E11212">
        <v>2.44</v>
      </c>
    </row>
    <row r="11213" spans="1:5" x14ac:dyDescent="0.2">
      <c r="A11213" t="s">
        <v>77</v>
      </c>
      <c r="B11213" t="s">
        <v>45</v>
      </c>
      <c r="C11213" t="s">
        <v>49</v>
      </c>
      <c r="D11213" t="s">
        <v>80</v>
      </c>
      <c r="E11213">
        <v>1.903225806</v>
      </c>
    </row>
    <row r="11214" spans="1:5" x14ac:dyDescent="0.2">
      <c r="A11214" t="s">
        <v>77</v>
      </c>
      <c r="B11214" t="s">
        <v>45</v>
      </c>
      <c r="C11214" t="s">
        <v>51</v>
      </c>
      <c r="D11214" t="s">
        <v>80</v>
      </c>
      <c r="E11214">
        <v>2.2454545449999999</v>
      </c>
    </row>
    <row r="11215" spans="1:5" x14ac:dyDescent="0.2">
      <c r="A11215" t="s">
        <v>77</v>
      </c>
      <c r="B11215" t="s">
        <v>45</v>
      </c>
      <c r="C11215" t="s">
        <v>52</v>
      </c>
      <c r="D11215" t="s">
        <v>80</v>
      </c>
      <c r="E11215">
        <v>2.2636363639999999</v>
      </c>
    </row>
    <row r="11216" spans="1:5" x14ac:dyDescent="0.2">
      <c r="A11216" t="s">
        <v>77</v>
      </c>
      <c r="B11216" t="s">
        <v>45</v>
      </c>
      <c r="C11216" t="s">
        <v>46</v>
      </c>
      <c r="D11216" t="s">
        <v>21</v>
      </c>
      <c r="E11216">
        <v>106</v>
      </c>
    </row>
    <row r="11217" spans="1:5" x14ac:dyDescent="0.2">
      <c r="A11217" t="s">
        <v>77</v>
      </c>
      <c r="B11217" t="s">
        <v>45</v>
      </c>
      <c r="C11217" t="s">
        <v>47</v>
      </c>
      <c r="D11217" t="s">
        <v>21</v>
      </c>
      <c r="E11217">
        <v>105</v>
      </c>
    </row>
    <row r="11218" spans="1:5" x14ac:dyDescent="0.2">
      <c r="A11218" t="s">
        <v>77</v>
      </c>
      <c r="B11218" t="s">
        <v>45</v>
      </c>
      <c r="C11218" t="s">
        <v>48</v>
      </c>
      <c r="D11218" t="s">
        <v>21</v>
      </c>
      <c r="E11218">
        <v>122</v>
      </c>
    </row>
    <row r="11219" spans="1:5" x14ac:dyDescent="0.2">
      <c r="A11219" t="s">
        <v>77</v>
      </c>
      <c r="B11219" t="s">
        <v>45</v>
      </c>
      <c r="C11219" t="s">
        <v>49</v>
      </c>
      <c r="D11219" t="s">
        <v>21</v>
      </c>
      <c r="E11219">
        <v>177</v>
      </c>
    </row>
    <row r="11220" spans="1:5" x14ac:dyDescent="0.2">
      <c r="A11220" t="s">
        <v>77</v>
      </c>
      <c r="B11220" t="s">
        <v>45</v>
      </c>
      <c r="C11220" t="s">
        <v>51</v>
      </c>
      <c r="D11220" t="s">
        <v>21</v>
      </c>
      <c r="E11220">
        <v>247</v>
      </c>
    </row>
    <row r="11221" spans="1:5" x14ac:dyDescent="0.2">
      <c r="A11221" t="s">
        <v>77</v>
      </c>
      <c r="B11221" t="s">
        <v>45</v>
      </c>
      <c r="C11221" t="s">
        <v>52</v>
      </c>
      <c r="D11221" t="s">
        <v>21</v>
      </c>
      <c r="E11221">
        <v>249</v>
      </c>
    </row>
    <row r="11222" spans="1:5" x14ac:dyDescent="0.2">
      <c r="A11222" t="s">
        <v>77</v>
      </c>
      <c r="B11222" t="s">
        <v>45</v>
      </c>
      <c r="C11222" t="s">
        <v>46</v>
      </c>
      <c r="D11222" t="s">
        <v>22</v>
      </c>
      <c r="E11222">
        <v>27.2</v>
      </c>
    </row>
    <row r="11223" spans="1:5" x14ac:dyDescent="0.2">
      <c r="A11223" t="s">
        <v>77</v>
      </c>
      <c r="B11223" t="s">
        <v>45</v>
      </c>
      <c r="C11223" t="s">
        <v>47</v>
      </c>
      <c r="D11223" t="s">
        <v>22</v>
      </c>
      <c r="E11223">
        <v>28.8</v>
      </c>
    </row>
    <row r="11224" spans="1:5" x14ac:dyDescent="0.2">
      <c r="A11224" t="s">
        <v>77</v>
      </c>
      <c r="B11224" t="s">
        <v>45</v>
      </c>
      <c r="C11224" t="s">
        <v>48</v>
      </c>
      <c r="D11224" t="s">
        <v>22</v>
      </c>
      <c r="E11224">
        <v>28.8</v>
      </c>
    </row>
    <row r="11225" spans="1:5" x14ac:dyDescent="0.2">
      <c r="A11225" t="s">
        <v>77</v>
      </c>
      <c r="B11225" t="s">
        <v>45</v>
      </c>
      <c r="C11225" t="s">
        <v>49</v>
      </c>
      <c r="D11225" t="s">
        <v>22</v>
      </c>
      <c r="E11225">
        <v>30</v>
      </c>
    </row>
    <row r="11226" spans="1:5" x14ac:dyDescent="0.2">
      <c r="A11226" t="s">
        <v>77</v>
      </c>
      <c r="B11226" t="s">
        <v>45</v>
      </c>
      <c r="C11226" t="s">
        <v>51</v>
      </c>
      <c r="D11226" t="s">
        <v>22</v>
      </c>
      <c r="E11226">
        <v>30</v>
      </c>
    </row>
    <row r="11227" spans="1:5" x14ac:dyDescent="0.2">
      <c r="A11227" t="s">
        <v>77</v>
      </c>
      <c r="B11227" t="s">
        <v>45</v>
      </c>
      <c r="C11227" t="s">
        <v>52</v>
      </c>
      <c r="D11227" t="s">
        <v>22</v>
      </c>
      <c r="E11227">
        <v>30</v>
      </c>
    </row>
    <row r="11228" spans="1:5" x14ac:dyDescent="0.2">
      <c r="A11228" t="s">
        <v>77</v>
      </c>
      <c r="B11228" t="s">
        <v>45</v>
      </c>
      <c r="C11228" t="s">
        <v>46</v>
      </c>
      <c r="D11228" t="s">
        <v>23</v>
      </c>
      <c r="E11228">
        <v>0.18382352900000001</v>
      </c>
    </row>
    <row r="11229" spans="1:5" x14ac:dyDescent="0.2">
      <c r="A11229" t="s">
        <v>77</v>
      </c>
      <c r="B11229" t="s">
        <v>45</v>
      </c>
      <c r="C11229" t="s">
        <v>47</v>
      </c>
      <c r="D11229" t="s">
        <v>23</v>
      </c>
      <c r="E11229">
        <v>0.215277778</v>
      </c>
    </row>
    <row r="11230" spans="1:5" x14ac:dyDescent="0.2">
      <c r="A11230" t="s">
        <v>77</v>
      </c>
      <c r="B11230" t="s">
        <v>45</v>
      </c>
      <c r="C11230" t="s">
        <v>48</v>
      </c>
      <c r="D11230" t="s">
        <v>23</v>
      </c>
      <c r="E11230">
        <v>0.215277778</v>
      </c>
    </row>
    <row r="11231" spans="1:5" x14ac:dyDescent="0.2">
      <c r="A11231" t="s">
        <v>77</v>
      </c>
      <c r="B11231" t="s">
        <v>45</v>
      </c>
      <c r="C11231" t="s">
        <v>49</v>
      </c>
      <c r="D11231" t="s">
        <v>23</v>
      </c>
      <c r="E11231">
        <v>0.206666667</v>
      </c>
    </row>
    <row r="11232" spans="1:5" x14ac:dyDescent="0.2">
      <c r="A11232" t="s">
        <v>77</v>
      </c>
      <c r="B11232" t="s">
        <v>45</v>
      </c>
      <c r="C11232" t="s">
        <v>51</v>
      </c>
      <c r="D11232" t="s">
        <v>23</v>
      </c>
      <c r="E11232">
        <v>0.1</v>
      </c>
    </row>
    <row r="11233" spans="1:5" x14ac:dyDescent="0.2">
      <c r="A11233" t="s">
        <v>77</v>
      </c>
      <c r="B11233" t="s">
        <v>45</v>
      </c>
      <c r="C11233" t="s">
        <v>52</v>
      </c>
      <c r="D11233" t="s">
        <v>23</v>
      </c>
      <c r="E11233">
        <v>7.3333333000000001E-2</v>
      </c>
    </row>
    <row r="11234" spans="1:5" x14ac:dyDescent="0.2">
      <c r="A11234" t="s">
        <v>77</v>
      </c>
      <c r="B11234" t="s">
        <v>45</v>
      </c>
      <c r="C11234" t="s">
        <v>46</v>
      </c>
      <c r="D11234" t="s">
        <v>24</v>
      </c>
      <c r="E11234">
        <v>7.352941E-3</v>
      </c>
    </row>
    <row r="11235" spans="1:5" x14ac:dyDescent="0.2">
      <c r="A11235" t="s">
        <v>77</v>
      </c>
      <c r="B11235" t="s">
        <v>45</v>
      </c>
      <c r="C11235" t="s">
        <v>47</v>
      </c>
      <c r="D11235" t="s">
        <v>24</v>
      </c>
      <c r="E11235">
        <v>0</v>
      </c>
    </row>
    <row r="11236" spans="1:5" x14ac:dyDescent="0.2">
      <c r="A11236" t="s">
        <v>77</v>
      </c>
      <c r="B11236" t="s">
        <v>45</v>
      </c>
      <c r="C11236" t="s">
        <v>48</v>
      </c>
      <c r="D11236" t="s">
        <v>24</v>
      </c>
      <c r="E11236">
        <v>0</v>
      </c>
    </row>
    <row r="11237" spans="1:5" x14ac:dyDescent="0.2">
      <c r="A11237" t="s">
        <v>77</v>
      </c>
      <c r="B11237" t="s">
        <v>45</v>
      </c>
      <c r="C11237" t="s">
        <v>49</v>
      </c>
      <c r="D11237" t="s">
        <v>24</v>
      </c>
      <c r="E11237">
        <v>0</v>
      </c>
    </row>
    <row r="11238" spans="1:5" x14ac:dyDescent="0.2">
      <c r="A11238" t="s">
        <v>77</v>
      </c>
      <c r="B11238" t="s">
        <v>45</v>
      </c>
      <c r="C11238" t="s">
        <v>51</v>
      </c>
      <c r="D11238" t="s">
        <v>24</v>
      </c>
      <c r="E11238">
        <v>0</v>
      </c>
    </row>
    <row r="11239" spans="1:5" x14ac:dyDescent="0.2">
      <c r="A11239" t="s">
        <v>77</v>
      </c>
      <c r="B11239" t="s">
        <v>45</v>
      </c>
      <c r="C11239" t="s">
        <v>52</v>
      </c>
      <c r="D11239" t="s">
        <v>24</v>
      </c>
      <c r="E11239">
        <v>0</v>
      </c>
    </row>
    <row r="11240" spans="1:5" x14ac:dyDescent="0.2">
      <c r="A11240" t="s">
        <v>77</v>
      </c>
      <c r="B11240" t="s">
        <v>45</v>
      </c>
      <c r="C11240" t="s">
        <v>46</v>
      </c>
      <c r="D11240" t="s">
        <v>25</v>
      </c>
      <c r="E11240">
        <v>0.47794117600000002</v>
      </c>
    </row>
    <row r="11241" spans="1:5" x14ac:dyDescent="0.2">
      <c r="A11241" t="s">
        <v>77</v>
      </c>
      <c r="B11241" t="s">
        <v>45</v>
      </c>
      <c r="C11241" t="s">
        <v>47</v>
      </c>
      <c r="D11241" t="s">
        <v>25</v>
      </c>
      <c r="E11241">
        <v>0.44444444399999999</v>
      </c>
    </row>
    <row r="11242" spans="1:5" x14ac:dyDescent="0.2">
      <c r="A11242" t="s">
        <v>77</v>
      </c>
      <c r="B11242" t="s">
        <v>45</v>
      </c>
      <c r="C11242" t="s">
        <v>48</v>
      </c>
      <c r="D11242" t="s">
        <v>25</v>
      </c>
      <c r="E11242">
        <v>0.4375</v>
      </c>
    </row>
    <row r="11243" spans="1:5" x14ac:dyDescent="0.2">
      <c r="A11243" t="s">
        <v>77</v>
      </c>
      <c r="B11243" t="s">
        <v>45</v>
      </c>
      <c r="C11243" t="s">
        <v>49</v>
      </c>
      <c r="D11243" t="s">
        <v>25</v>
      </c>
      <c r="E11243">
        <v>0.17333333300000001</v>
      </c>
    </row>
    <row r="11244" spans="1:5" x14ac:dyDescent="0.2">
      <c r="A11244" t="s">
        <v>77</v>
      </c>
      <c r="B11244" t="s">
        <v>45</v>
      </c>
      <c r="C11244" t="s">
        <v>51</v>
      </c>
      <c r="D11244" t="s">
        <v>25</v>
      </c>
      <c r="E11244">
        <v>0.16666666699999999</v>
      </c>
    </row>
    <row r="11245" spans="1:5" x14ac:dyDescent="0.2">
      <c r="A11245" t="s">
        <v>77</v>
      </c>
      <c r="B11245" t="s">
        <v>45</v>
      </c>
      <c r="C11245" t="s">
        <v>52</v>
      </c>
      <c r="D11245" t="s">
        <v>25</v>
      </c>
      <c r="E11245">
        <v>0.193333333</v>
      </c>
    </row>
    <row r="11246" spans="1:5" x14ac:dyDescent="0.2">
      <c r="A11246" t="s">
        <v>77</v>
      </c>
      <c r="B11246" t="s">
        <v>45</v>
      </c>
      <c r="C11246" t="s">
        <v>46</v>
      </c>
      <c r="D11246" t="s">
        <v>81</v>
      </c>
      <c r="E11246">
        <v>0.17647058800000001</v>
      </c>
    </row>
    <row r="11247" spans="1:5" x14ac:dyDescent="0.2">
      <c r="A11247" t="s">
        <v>77</v>
      </c>
      <c r="B11247" t="s">
        <v>45</v>
      </c>
      <c r="C11247" t="s">
        <v>47</v>
      </c>
      <c r="D11247" t="s">
        <v>81</v>
      </c>
      <c r="E11247">
        <v>0.20833333300000001</v>
      </c>
    </row>
    <row r="11248" spans="1:5" x14ac:dyDescent="0.2">
      <c r="A11248" t="s">
        <v>77</v>
      </c>
      <c r="B11248" t="s">
        <v>45</v>
      </c>
      <c r="C11248" t="s">
        <v>48</v>
      </c>
      <c r="D11248" t="s">
        <v>81</v>
      </c>
      <c r="E11248">
        <v>0.159722222</v>
      </c>
    </row>
    <row r="11249" spans="1:5" x14ac:dyDescent="0.2">
      <c r="A11249" t="s">
        <v>77</v>
      </c>
      <c r="B11249" t="s">
        <v>45</v>
      </c>
      <c r="C11249" t="s">
        <v>49</v>
      </c>
      <c r="D11249" t="s">
        <v>81</v>
      </c>
      <c r="E11249">
        <v>0.25333333299999999</v>
      </c>
    </row>
    <row r="11250" spans="1:5" x14ac:dyDescent="0.2">
      <c r="A11250" t="s">
        <v>77</v>
      </c>
      <c r="B11250" t="s">
        <v>45</v>
      </c>
      <c r="C11250" t="s">
        <v>51</v>
      </c>
      <c r="D11250" t="s">
        <v>81</v>
      </c>
      <c r="E11250">
        <v>0.2</v>
      </c>
    </row>
    <row r="11251" spans="1:5" x14ac:dyDescent="0.2">
      <c r="A11251" t="s">
        <v>77</v>
      </c>
      <c r="B11251" t="s">
        <v>45</v>
      </c>
      <c r="C11251" t="s">
        <v>52</v>
      </c>
      <c r="D11251" t="s">
        <v>81</v>
      </c>
      <c r="E11251">
        <v>0.18666666700000001</v>
      </c>
    </row>
    <row r="11252" spans="1:5" x14ac:dyDescent="0.2">
      <c r="A11252" t="s">
        <v>77</v>
      </c>
      <c r="B11252" t="s">
        <v>45</v>
      </c>
      <c r="C11252" t="s">
        <v>46</v>
      </c>
      <c r="D11252" t="s">
        <v>82</v>
      </c>
      <c r="E11252">
        <v>0</v>
      </c>
    </row>
    <row r="11253" spans="1:5" x14ac:dyDescent="0.2">
      <c r="A11253" t="s">
        <v>77</v>
      </c>
      <c r="B11253" t="s">
        <v>45</v>
      </c>
      <c r="C11253" t="s">
        <v>47</v>
      </c>
      <c r="D11253" t="s">
        <v>82</v>
      </c>
      <c r="E11253">
        <v>0</v>
      </c>
    </row>
    <row r="11254" spans="1:5" x14ac:dyDescent="0.2">
      <c r="A11254" t="s">
        <v>77</v>
      </c>
      <c r="B11254" t="s">
        <v>45</v>
      </c>
      <c r="C11254" t="s">
        <v>48</v>
      </c>
      <c r="D11254" t="s">
        <v>82</v>
      </c>
      <c r="E11254">
        <v>0</v>
      </c>
    </row>
    <row r="11255" spans="1:5" x14ac:dyDescent="0.2">
      <c r="A11255" t="s">
        <v>77</v>
      </c>
      <c r="B11255" t="s">
        <v>45</v>
      </c>
      <c r="C11255" t="s">
        <v>49</v>
      </c>
      <c r="D11255" t="s">
        <v>82</v>
      </c>
      <c r="E11255">
        <v>0</v>
      </c>
    </row>
    <row r="11256" spans="1:5" x14ac:dyDescent="0.2">
      <c r="A11256" t="s">
        <v>77</v>
      </c>
      <c r="B11256" t="s">
        <v>45</v>
      </c>
      <c r="C11256" t="s">
        <v>51</v>
      </c>
      <c r="D11256" t="s">
        <v>82</v>
      </c>
      <c r="E11256">
        <v>0</v>
      </c>
    </row>
    <row r="11257" spans="1:5" x14ac:dyDescent="0.2">
      <c r="A11257" t="s">
        <v>77</v>
      </c>
      <c r="B11257" t="s">
        <v>45</v>
      </c>
      <c r="C11257" t="s">
        <v>52</v>
      </c>
      <c r="D11257" t="s">
        <v>82</v>
      </c>
      <c r="E11257">
        <v>1.3333332999999999E-2</v>
      </c>
    </row>
    <row r="11258" spans="1:5" x14ac:dyDescent="0.2">
      <c r="A11258" t="s">
        <v>77</v>
      </c>
      <c r="B11258" t="s">
        <v>45</v>
      </c>
      <c r="C11258" t="s">
        <v>46</v>
      </c>
      <c r="D11258" t="s">
        <v>28</v>
      </c>
      <c r="E11258">
        <v>0.15441176500000001</v>
      </c>
    </row>
    <row r="11259" spans="1:5" x14ac:dyDescent="0.2">
      <c r="A11259" t="s">
        <v>77</v>
      </c>
      <c r="B11259" t="s">
        <v>45</v>
      </c>
      <c r="C11259" t="s">
        <v>47</v>
      </c>
      <c r="D11259" t="s">
        <v>28</v>
      </c>
      <c r="E11259">
        <v>0.13194444399999999</v>
      </c>
    </row>
    <row r="11260" spans="1:5" x14ac:dyDescent="0.2">
      <c r="A11260" t="s">
        <v>77</v>
      </c>
      <c r="B11260" t="s">
        <v>45</v>
      </c>
      <c r="C11260" t="s">
        <v>48</v>
      </c>
      <c r="D11260" t="s">
        <v>28</v>
      </c>
      <c r="E11260">
        <v>0.1875</v>
      </c>
    </row>
    <row r="11261" spans="1:5" x14ac:dyDescent="0.2">
      <c r="A11261" t="s">
        <v>77</v>
      </c>
      <c r="B11261" t="s">
        <v>45</v>
      </c>
      <c r="C11261" t="s">
        <v>49</v>
      </c>
      <c r="D11261" t="s">
        <v>28</v>
      </c>
      <c r="E11261">
        <v>0.366666667</v>
      </c>
    </row>
    <row r="11262" spans="1:5" x14ac:dyDescent="0.2">
      <c r="A11262" t="s">
        <v>77</v>
      </c>
      <c r="B11262" t="s">
        <v>45</v>
      </c>
      <c r="C11262" t="s">
        <v>51</v>
      </c>
      <c r="D11262" t="s">
        <v>28</v>
      </c>
      <c r="E11262">
        <v>0.53333333299999997</v>
      </c>
    </row>
    <row r="11263" spans="1:5" x14ac:dyDescent="0.2">
      <c r="A11263" t="s">
        <v>77</v>
      </c>
      <c r="B11263" t="s">
        <v>45</v>
      </c>
      <c r="C11263" t="s">
        <v>52</v>
      </c>
      <c r="D11263" t="s">
        <v>28</v>
      </c>
      <c r="E11263">
        <v>0.53333333299999997</v>
      </c>
    </row>
    <row r="11264" spans="1:5" x14ac:dyDescent="0.2">
      <c r="A11264" t="s">
        <v>77</v>
      </c>
      <c r="B11264" t="s">
        <v>45</v>
      </c>
      <c r="C11264" t="s">
        <v>46</v>
      </c>
      <c r="D11264" t="s">
        <v>29</v>
      </c>
      <c r="E11264">
        <v>136</v>
      </c>
    </row>
    <row r="11265" spans="1:5" x14ac:dyDescent="0.2">
      <c r="A11265" t="s">
        <v>77</v>
      </c>
      <c r="B11265" t="s">
        <v>45</v>
      </c>
      <c r="C11265" t="s">
        <v>47</v>
      </c>
      <c r="D11265" t="s">
        <v>29</v>
      </c>
      <c r="E11265">
        <v>144</v>
      </c>
    </row>
    <row r="11266" spans="1:5" x14ac:dyDescent="0.2">
      <c r="A11266" t="s">
        <v>77</v>
      </c>
      <c r="B11266" t="s">
        <v>45</v>
      </c>
      <c r="C11266" t="s">
        <v>48</v>
      </c>
      <c r="D11266" t="s">
        <v>29</v>
      </c>
      <c r="E11266">
        <v>144</v>
      </c>
    </row>
    <row r="11267" spans="1:5" x14ac:dyDescent="0.2">
      <c r="A11267" t="s">
        <v>77</v>
      </c>
      <c r="B11267" t="s">
        <v>45</v>
      </c>
      <c r="C11267" t="s">
        <v>49</v>
      </c>
      <c r="D11267" t="s">
        <v>29</v>
      </c>
      <c r="E11267">
        <v>150</v>
      </c>
    </row>
    <row r="11268" spans="1:5" x14ac:dyDescent="0.2">
      <c r="A11268" t="s">
        <v>77</v>
      </c>
      <c r="B11268" t="s">
        <v>45</v>
      </c>
      <c r="C11268" t="s">
        <v>51</v>
      </c>
      <c r="D11268" t="s">
        <v>29</v>
      </c>
      <c r="E11268">
        <v>150</v>
      </c>
    </row>
    <row r="11269" spans="1:5" x14ac:dyDescent="0.2">
      <c r="A11269" t="s">
        <v>77</v>
      </c>
      <c r="B11269" t="s">
        <v>45</v>
      </c>
      <c r="C11269" t="s">
        <v>52</v>
      </c>
      <c r="D11269" t="s">
        <v>29</v>
      </c>
      <c r="E11269">
        <v>150</v>
      </c>
    </row>
    <row r="11270" spans="1:5" x14ac:dyDescent="0.2">
      <c r="A11270" t="s">
        <v>77</v>
      </c>
      <c r="B11270" t="s">
        <v>45</v>
      </c>
      <c r="C11270" t="s">
        <v>46</v>
      </c>
      <c r="D11270" t="s">
        <v>30</v>
      </c>
      <c r="E11270">
        <v>0</v>
      </c>
    </row>
    <row r="11271" spans="1:5" x14ac:dyDescent="0.2">
      <c r="A11271" t="s">
        <v>77</v>
      </c>
      <c r="B11271" t="s">
        <v>45</v>
      </c>
      <c r="C11271" t="s">
        <v>47</v>
      </c>
      <c r="D11271" t="s">
        <v>30</v>
      </c>
      <c r="E11271">
        <v>0</v>
      </c>
    </row>
    <row r="11272" spans="1:5" x14ac:dyDescent="0.2">
      <c r="A11272" t="s">
        <v>77</v>
      </c>
      <c r="B11272" t="s">
        <v>45</v>
      </c>
      <c r="C11272" t="s">
        <v>48</v>
      </c>
      <c r="D11272" t="s">
        <v>30</v>
      </c>
      <c r="E11272">
        <v>0</v>
      </c>
    </row>
    <row r="11273" spans="1:5" x14ac:dyDescent="0.2">
      <c r="A11273" t="s">
        <v>77</v>
      </c>
      <c r="B11273" t="s">
        <v>45</v>
      </c>
      <c r="C11273" t="s">
        <v>49</v>
      </c>
      <c r="D11273" t="s">
        <v>30</v>
      </c>
      <c r="E11273">
        <v>0</v>
      </c>
    </row>
    <row r="11274" spans="1:5" x14ac:dyDescent="0.2">
      <c r="A11274" t="s">
        <v>77</v>
      </c>
      <c r="B11274" t="s">
        <v>45</v>
      </c>
      <c r="C11274" t="s">
        <v>51</v>
      </c>
      <c r="D11274" t="s">
        <v>30</v>
      </c>
      <c r="E11274">
        <v>0</v>
      </c>
    </row>
    <row r="11275" spans="1:5" x14ac:dyDescent="0.2">
      <c r="A11275" t="s">
        <v>77</v>
      </c>
      <c r="B11275" t="s">
        <v>45</v>
      </c>
      <c r="C11275" t="s">
        <v>52</v>
      </c>
      <c r="D11275" t="s">
        <v>30</v>
      </c>
      <c r="E11275">
        <v>0</v>
      </c>
    </row>
    <row r="11276" spans="1:5" x14ac:dyDescent="0.2">
      <c r="A11276" t="s">
        <v>77</v>
      </c>
      <c r="B11276" t="s">
        <v>45</v>
      </c>
      <c r="C11276" t="s">
        <v>46</v>
      </c>
      <c r="D11276" t="s">
        <v>31</v>
      </c>
      <c r="E11276">
        <v>0</v>
      </c>
    </row>
    <row r="11277" spans="1:5" x14ac:dyDescent="0.2">
      <c r="A11277" t="s">
        <v>77</v>
      </c>
      <c r="B11277" t="s">
        <v>45</v>
      </c>
      <c r="C11277" t="s">
        <v>47</v>
      </c>
      <c r="D11277" t="s">
        <v>31</v>
      </c>
      <c r="E11277">
        <v>0</v>
      </c>
    </row>
    <row r="11278" spans="1:5" x14ac:dyDescent="0.2">
      <c r="A11278" t="s">
        <v>77</v>
      </c>
      <c r="B11278" t="s">
        <v>45</v>
      </c>
      <c r="C11278" t="s">
        <v>48</v>
      </c>
      <c r="D11278" t="s">
        <v>31</v>
      </c>
      <c r="E11278">
        <v>0</v>
      </c>
    </row>
    <row r="11279" spans="1:5" x14ac:dyDescent="0.2">
      <c r="A11279" t="s">
        <v>77</v>
      </c>
      <c r="B11279" t="s">
        <v>45</v>
      </c>
      <c r="C11279" t="s">
        <v>49</v>
      </c>
      <c r="D11279" t="s">
        <v>31</v>
      </c>
      <c r="E11279">
        <v>0</v>
      </c>
    </row>
    <row r="11280" spans="1:5" x14ac:dyDescent="0.2">
      <c r="A11280" t="s">
        <v>77</v>
      </c>
      <c r="B11280" t="s">
        <v>45</v>
      </c>
      <c r="C11280" t="s">
        <v>51</v>
      </c>
      <c r="D11280" t="s">
        <v>31</v>
      </c>
      <c r="E11280">
        <v>0</v>
      </c>
    </row>
    <row r="11281" spans="1:5" x14ac:dyDescent="0.2">
      <c r="A11281" t="s">
        <v>77</v>
      </c>
      <c r="B11281" t="s">
        <v>45</v>
      </c>
      <c r="C11281" t="s">
        <v>52</v>
      </c>
      <c r="D11281" t="s">
        <v>31</v>
      </c>
      <c r="E11281">
        <v>0</v>
      </c>
    </row>
    <row r="11282" spans="1:5" hidden="1" x14ac:dyDescent="0.2">
      <c r="A11282" t="s">
        <v>78</v>
      </c>
      <c r="B11282" t="s">
        <v>6</v>
      </c>
      <c r="C11282" t="s">
        <v>7</v>
      </c>
      <c r="D11282" t="s">
        <v>8</v>
      </c>
      <c r="E11282">
        <v>4.8780487999999997E-2</v>
      </c>
    </row>
    <row r="11283" spans="1:5" hidden="1" x14ac:dyDescent="0.2">
      <c r="A11283" t="s">
        <v>78</v>
      </c>
      <c r="B11283" t="s">
        <v>6</v>
      </c>
      <c r="C11283" t="s">
        <v>9</v>
      </c>
      <c r="D11283" t="s">
        <v>8</v>
      </c>
      <c r="E11283">
        <v>5.7971014000000001E-2</v>
      </c>
    </row>
    <row r="11284" spans="1:5" hidden="1" x14ac:dyDescent="0.2">
      <c r="A11284" t="s">
        <v>78</v>
      </c>
      <c r="B11284" t="s">
        <v>6</v>
      </c>
      <c r="C11284" t="s">
        <v>56</v>
      </c>
      <c r="D11284" t="s">
        <v>8</v>
      </c>
      <c r="E11284">
        <v>5.7142856999999998E-2</v>
      </c>
    </row>
    <row r="11285" spans="1:5" hidden="1" x14ac:dyDescent="0.2">
      <c r="A11285" t="s">
        <v>78</v>
      </c>
      <c r="B11285" t="s">
        <v>6</v>
      </c>
      <c r="C11285" t="s">
        <v>10</v>
      </c>
      <c r="D11285" t="s">
        <v>8</v>
      </c>
      <c r="E11285">
        <v>0.41447368400000001</v>
      </c>
    </row>
    <row r="11286" spans="1:5" hidden="1" x14ac:dyDescent="0.2">
      <c r="A11286" t="s">
        <v>78</v>
      </c>
      <c r="B11286" t="s">
        <v>6</v>
      </c>
      <c r="C11286" t="s">
        <v>83</v>
      </c>
      <c r="D11286" t="s">
        <v>8</v>
      </c>
      <c r="E11286">
        <v>0.401273885</v>
      </c>
    </row>
    <row r="11287" spans="1:5" hidden="1" x14ac:dyDescent="0.2">
      <c r="A11287" t="s">
        <v>78</v>
      </c>
      <c r="B11287" t="s">
        <v>6</v>
      </c>
      <c r="C11287" t="s">
        <v>11</v>
      </c>
      <c r="D11287" t="s">
        <v>8</v>
      </c>
      <c r="E11287">
        <v>0.32666666700000002</v>
      </c>
    </row>
    <row r="11288" spans="1:5" hidden="1" x14ac:dyDescent="0.2">
      <c r="A11288" t="s">
        <v>78</v>
      </c>
      <c r="B11288" t="s">
        <v>6</v>
      </c>
      <c r="C11288" t="s">
        <v>12</v>
      </c>
      <c r="D11288" t="s">
        <v>8</v>
      </c>
      <c r="E11288">
        <v>0.381578947</v>
      </c>
    </row>
    <row r="11289" spans="1:5" hidden="1" x14ac:dyDescent="0.2">
      <c r="A11289" t="s">
        <v>78</v>
      </c>
      <c r="B11289" t="s">
        <v>6</v>
      </c>
      <c r="C11289" t="s">
        <v>7</v>
      </c>
      <c r="D11289" t="s">
        <v>13</v>
      </c>
      <c r="E11289">
        <v>4.8780487999999997E-2</v>
      </c>
    </row>
    <row r="11290" spans="1:5" hidden="1" x14ac:dyDescent="0.2">
      <c r="A11290" t="s">
        <v>78</v>
      </c>
      <c r="B11290" t="s">
        <v>6</v>
      </c>
      <c r="C11290" t="s">
        <v>9</v>
      </c>
      <c r="D11290" t="s">
        <v>13</v>
      </c>
      <c r="E11290">
        <v>3.6231883999999999E-2</v>
      </c>
    </row>
    <row r="11291" spans="1:5" hidden="1" x14ac:dyDescent="0.2">
      <c r="A11291" t="s">
        <v>78</v>
      </c>
      <c r="B11291" t="s">
        <v>6</v>
      </c>
      <c r="C11291" t="s">
        <v>56</v>
      </c>
      <c r="D11291" t="s">
        <v>13</v>
      </c>
      <c r="E11291">
        <v>2.8571428999999999E-2</v>
      </c>
    </row>
    <row r="11292" spans="1:5" hidden="1" x14ac:dyDescent="0.2">
      <c r="A11292" t="s">
        <v>78</v>
      </c>
      <c r="B11292" t="s">
        <v>6</v>
      </c>
      <c r="C11292" t="s">
        <v>10</v>
      </c>
      <c r="D11292" t="s">
        <v>13</v>
      </c>
      <c r="E11292">
        <v>0.22368421099999999</v>
      </c>
    </row>
    <row r="11293" spans="1:5" hidden="1" x14ac:dyDescent="0.2">
      <c r="A11293" t="s">
        <v>78</v>
      </c>
      <c r="B11293" t="s">
        <v>6</v>
      </c>
      <c r="C11293" t="s">
        <v>83</v>
      </c>
      <c r="D11293" t="s">
        <v>13</v>
      </c>
      <c r="E11293">
        <v>0.222929936</v>
      </c>
    </row>
    <row r="11294" spans="1:5" hidden="1" x14ac:dyDescent="0.2">
      <c r="A11294" t="s">
        <v>78</v>
      </c>
      <c r="B11294" t="s">
        <v>6</v>
      </c>
      <c r="C11294" t="s">
        <v>11</v>
      </c>
      <c r="D11294" t="s">
        <v>13</v>
      </c>
      <c r="E11294">
        <v>0.10666666700000001</v>
      </c>
    </row>
    <row r="11295" spans="1:5" hidden="1" x14ac:dyDescent="0.2">
      <c r="A11295" t="s">
        <v>78</v>
      </c>
      <c r="B11295" t="s">
        <v>6</v>
      </c>
      <c r="C11295" t="s">
        <v>12</v>
      </c>
      <c r="D11295" t="s">
        <v>13</v>
      </c>
      <c r="E11295">
        <v>0.17105263200000001</v>
      </c>
    </row>
    <row r="11296" spans="1:5" hidden="1" x14ac:dyDescent="0.2">
      <c r="A11296" t="s">
        <v>78</v>
      </c>
      <c r="B11296" t="s">
        <v>6</v>
      </c>
      <c r="C11296" t="s">
        <v>7</v>
      </c>
      <c r="D11296" t="s">
        <v>14</v>
      </c>
      <c r="E11296">
        <v>4.8780487999999997E-2</v>
      </c>
    </row>
    <row r="11297" spans="1:5" hidden="1" x14ac:dyDescent="0.2">
      <c r="A11297" t="s">
        <v>78</v>
      </c>
      <c r="B11297" t="s">
        <v>6</v>
      </c>
      <c r="C11297" t="s">
        <v>9</v>
      </c>
      <c r="D11297" t="s">
        <v>14</v>
      </c>
      <c r="E11297">
        <v>5.7971014000000001E-2</v>
      </c>
    </row>
    <row r="11298" spans="1:5" hidden="1" x14ac:dyDescent="0.2">
      <c r="A11298" t="s">
        <v>78</v>
      </c>
      <c r="B11298" t="s">
        <v>6</v>
      </c>
      <c r="C11298" t="s">
        <v>56</v>
      </c>
      <c r="D11298" t="s">
        <v>14</v>
      </c>
      <c r="E11298">
        <v>5.7142856999999998E-2</v>
      </c>
    </row>
    <row r="11299" spans="1:5" hidden="1" x14ac:dyDescent="0.2">
      <c r="A11299" t="s">
        <v>78</v>
      </c>
      <c r="B11299" t="s">
        <v>6</v>
      </c>
      <c r="C11299" t="s">
        <v>10</v>
      </c>
      <c r="D11299" t="s">
        <v>14</v>
      </c>
      <c r="E11299">
        <v>0.41447368400000001</v>
      </c>
    </row>
    <row r="11300" spans="1:5" hidden="1" x14ac:dyDescent="0.2">
      <c r="A11300" t="s">
        <v>78</v>
      </c>
      <c r="B11300" t="s">
        <v>6</v>
      </c>
      <c r="C11300" t="s">
        <v>83</v>
      </c>
      <c r="D11300" t="s">
        <v>14</v>
      </c>
      <c r="E11300">
        <v>0.401273885</v>
      </c>
    </row>
    <row r="11301" spans="1:5" hidden="1" x14ac:dyDescent="0.2">
      <c r="A11301" t="s">
        <v>78</v>
      </c>
      <c r="B11301" t="s">
        <v>6</v>
      </c>
      <c r="C11301" t="s">
        <v>11</v>
      </c>
      <c r="D11301" t="s">
        <v>14</v>
      </c>
      <c r="E11301">
        <v>0.32666666700000002</v>
      </c>
    </row>
    <row r="11302" spans="1:5" hidden="1" x14ac:dyDescent="0.2">
      <c r="A11302" t="s">
        <v>78</v>
      </c>
      <c r="B11302" t="s">
        <v>6</v>
      </c>
      <c r="C11302" t="s">
        <v>12</v>
      </c>
      <c r="D11302" t="s">
        <v>14</v>
      </c>
      <c r="E11302">
        <v>0.381578947</v>
      </c>
    </row>
    <row r="11303" spans="1:5" hidden="1" x14ac:dyDescent="0.2">
      <c r="A11303" t="s">
        <v>78</v>
      </c>
      <c r="B11303" t="s">
        <v>6</v>
      </c>
      <c r="C11303" t="s">
        <v>7</v>
      </c>
      <c r="D11303" t="s">
        <v>15</v>
      </c>
      <c r="E11303">
        <v>0</v>
      </c>
    </row>
    <row r="11304" spans="1:5" hidden="1" x14ac:dyDescent="0.2">
      <c r="A11304" t="s">
        <v>78</v>
      </c>
      <c r="B11304" t="s">
        <v>6</v>
      </c>
      <c r="C11304" t="s">
        <v>9</v>
      </c>
      <c r="D11304" t="s">
        <v>15</v>
      </c>
      <c r="E11304">
        <v>0</v>
      </c>
    </row>
    <row r="11305" spans="1:5" hidden="1" x14ac:dyDescent="0.2">
      <c r="A11305" t="s">
        <v>78</v>
      </c>
      <c r="B11305" t="s">
        <v>6</v>
      </c>
      <c r="C11305" t="s">
        <v>56</v>
      </c>
      <c r="D11305" t="s">
        <v>15</v>
      </c>
      <c r="E11305">
        <v>0</v>
      </c>
    </row>
    <row r="11306" spans="1:5" hidden="1" x14ac:dyDescent="0.2">
      <c r="A11306" t="s">
        <v>78</v>
      </c>
      <c r="B11306" t="s">
        <v>6</v>
      </c>
      <c r="C11306" t="s">
        <v>10</v>
      </c>
      <c r="D11306" t="s">
        <v>15</v>
      </c>
      <c r="E11306">
        <v>0</v>
      </c>
    </row>
    <row r="11307" spans="1:5" hidden="1" x14ac:dyDescent="0.2">
      <c r="A11307" t="s">
        <v>78</v>
      </c>
      <c r="B11307" t="s">
        <v>6</v>
      </c>
      <c r="C11307" t="s">
        <v>83</v>
      </c>
      <c r="D11307" t="s">
        <v>15</v>
      </c>
      <c r="E11307">
        <v>0</v>
      </c>
    </row>
    <row r="11308" spans="1:5" hidden="1" x14ac:dyDescent="0.2">
      <c r="A11308" t="s">
        <v>78</v>
      </c>
      <c r="B11308" t="s">
        <v>6</v>
      </c>
      <c r="C11308" t="s">
        <v>11</v>
      </c>
      <c r="D11308" t="s">
        <v>15</v>
      </c>
      <c r="E11308">
        <v>0</v>
      </c>
    </row>
    <row r="11309" spans="1:5" hidden="1" x14ac:dyDescent="0.2">
      <c r="A11309" t="s">
        <v>78</v>
      </c>
      <c r="B11309" t="s">
        <v>6</v>
      </c>
      <c r="C11309" t="s">
        <v>12</v>
      </c>
      <c r="D11309" t="s">
        <v>15</v>
      </c>
      <c r="E11309">
        <v>0</v>
      </c>
    </row>
    <row r="11310" spans="1:5" hidden="1" x14ac:dyDescent="0.2">
      <c r="A11310" t="s">
        <v>78</v>
      </c>
      <c r="B11310" t="s">
        <v>6</v>
      </c>
      <c r="C11310" t="s">
        <v>7</v>
      </c>
      <c r="D11310" t="s">
        <v>16</v>
      </c>
      <c r="E11310">
        <v>0.73170731700000002</v>
      </c>
    </row>
    <row r="11311" spans="1:5" hidden="1" x14ac:dyDescent="0.2">
      <c r="A11311" t="s">
        <v>78</v>
      </c>
      <c r="B11311" t="s">
        <v>6</v>
      </c>
      <c r="C11311" t="s">
        <v>9</v>
      </c>
      <c r="D11311" t="s">
        <v>16</v>
      </c>
      <c r="E11311">
        <v>0.35507246399999998</v>
      </c>
    </row>
    <row r="11312" spans="1:5" hidden="1" x14ac:dyDescent="0.2">
      <c r="A11312" t="s">
        <v>78</v>
      </c>
      <c r="B11312" t="s">
        <v>6</v>
      </c>
      <c r="C11312" t="s">
        <v>56</v>
      </c>
      <c r="D11312" t="s">
        <v>16</v>
      </c>
      <c r="E11312">
        <v>0.31428571399999999</v>
      </c>
    </row>
    <row r="11313" spans="1:5" hidden="1" x14ac:dyDescent="0.2">
      <c r="A11313" t="s">
        <v>78</v>
      </c>
      <c r="B11313" t="s">
        <v>6</v>
      </c>
      <c r="C11313" t="s">
        <v>10</v>
      </c>
      <c r="D11313" t="s">
        <v>16</v>
      </c>
      <c r="E11313">
        <v>0.88815789499999998</v>
      </c>
    </row>
    <row r="11314" spans="1:5" hidden="1" x14ac:dyDescent="0.2">
      <c r="A11314" t="s">
        <v>78</v>
      </c>
      <c r="B11314" t="s">
        <v>6</v>
      </c>
      <c r="C11314" t="s">
        <v>83</v>
      </c>
      <c r="D11314" t="s">
        <v>16</v>
      </c>
      <c r="E11314">
        <v>0.92993630599999999</v>
      </c>
    </row>
    <row r="11315" spans="1:5" hidden="1" x14ac:dyDescent="0.2">
      <c r="A11315" t="s">
        <v>78</v>
      </c>
      <c r="B11315" t="s">
        <v>6</v>
      </c>
      <c r="C11315" t="s">
        <v>11</v>
      </c>
      <c r="D11315" t="s">
        <v>16</v>
      </c>
      <c r="E11315">
        <v>0.8</v>
      </c>
    </row>
    <row r="11316" spans="1:5" hidden="1" x14ac:dyDescent="0.2">
      <c r="A11316" t="s">
        <v>78</v>
      </c>
      <c r="B11316" t="s">
        <v>6</v>
      </c>
      <c r="C11316" t="s">
        <v>12</v>
      </c>
      <c r="D11316" t="s">
        <v>16</v>
      </c>
      <c r="E11316">
        <v>0.95394736800000002</v>
      </c>
    </row>
    <row r="11317" spans="1:5" hidden="1" x14ac:dyDescent="0.2">
      <c r="A11317" t="s">
        <v>78</v>
      </c>
      <c r="B11317" t="s">
        <v>6</v>
      </c>
      <c r="C11317" t="s">
        <v>7</v>
      </c>
      <c r="D11317" t="s">
        <v>17</v>
      </c>
      <c r="E11317">
        <v>0.68292682900000001</v>
      </c>
    </row>
    <row r="11318" spans="1:5" hidden="1" x14ac:dyDescent="0.2">
      <c r="A11318" t="s">
        <v>78</v>
      </c>
      <c r="B11318" t="s">
        <v>6</v>
      </c>
      <c r="C11318" t="s">
        <v>9</v>
      </c>
      <c r="D11318" t="s">
        <v>17</v>
      </c>
      <c r="E11318">
        <v>0.31884057999999998</v>
      </c>
    </row>
    <row r="11319" spans="1:5" hidden="1" x14ac:dyDescent="0.2">
      <c r="A11319" t="s">
        <v>78</v>
      </c>
      <c r="B11319" t="s">
        <v>6</v>
      </c>
      <c r="C11319" t="s">
        <v>56</v>
      </c>
      <c r="D11319" t="s">
        <v>17</v>
      </c>
      <c r="E11319">
        <v>0.28571428599999998</v>
      </c>
    </row>
    <row r="11320" spans="1:5" hidden="1" x14ac:dyDescent="0.2">
      <c r="A11320" t="s">
        <v>78</v>
      </c>
      <c r="B11320" t="s">
        <v>6</v>
      </c>
      <c r="C11320" t="s">
        <v>10</v>
      </c>
      <c r="D11320" t="s">
        <v>17</v>
      </c>
      <c r="E11320">
        <v>0.66447368399999995</v>
      </c>
    </row>
    <row r="11321" spans="1:5" hidden="1" x14ac:dyDescent="0.2">
      <c r="A11321" t="s">
        <v>78</v>
      </c>
      <c r="B11321" t="s">
        <v>6</v>
      </c>
      <c r="C11321" t="s">
        <v>83</v>
      </c>
      <c r="D11321" t="s">
        <v>17</v>
      </c>
      <c r="E11321">
        <v>0.70700636900000002</v>
      </c>
    </row>
    <row r="11322" spans="1:5" hidden="1" x14ac:dyDescent="0.2">
      <c r="A11322" t="s">
        <v>78</v>
      </c>
      <c r="B11322" t="s">
        <v>6</v>
      </c>
      <c r="C11322" t="s">
        <v>11</v>
      </c>
      <c r="D11322" t="s">
        <v>17</v>
      </c>
      <c r="E11322">
        <v>0.693333333</v>
      </c>
    </row>
    <row r="11323" spans="1:5" hidden="1" x14ac:dyDescent="0.2">
      <c r="A11323" t="s">
        <v>78</v>
      </c>
      <c r="B11323" t="s">
        <v>6</v>
      </c>
      <c r="C11323" t="s">
        <v>12</v>
      </c>
      <c r="D11323" t="s">
        <v>17</v>
      </c>
      <c r="E11323">
        <v>0.78289473700000001</v>
      </c>
    </row>
    <row r="11324" spans="1:5" hidden="1" x14ac:dyDescent="0.2">
      <c r="A11324" t="s">
        <v>78</v>
      </c>
      <c r="B11324" t="s">
        <v>6</v>
      </c>
      <c r="C11324" t="s">
        <v>7</v>
      </c>
      <c r="D11324" t="s">
        <v>18</v>
      </c>
      <c r="E11324">
        <v>0.5</v>
      </c>
    </row>
    <row r="11325" spans="1:5" hidden="1" x14ac:dyDescent="0.2">
      <c r="A11325" t="s">
        <v>78</v>
      </c>
      <c r="B11325" t="s">
        <v>6</v>
      </c>
      <c r="C11325" t="s">
        <v>9</v>
      </c>
      <c r="D11325" t="s">
        <v>18</v>
      </c>
      <c r="E11325">
        <v>0.78857142899999999</v>
      </c>
    </row>
    <row r="11326" spans="1:5" hidden="1" x14ac:dyDescent="0.2">
      <c r="A11326" t="s">
        <v>78</v>
      </c>
      <c r="B11326" t="s">
        <v>6</v>
      </c>
      <c r="C11326" t="s">
        <v>56</v>
      </c>
      <c r="D11326" t="s">
        <v>18</v>
      </c>
      <c r="E11326">
        <v>0.85057471299999998</v>
      </c>
    </row>
    <row r="11327" spans="1:5" hidden="1" x14ac:dyDescent="0.2">
      <c r="A11327" t="s">
        <v>78</v>
      </c>
      <c r="B11327" t="s">
        <v>6</v>
      </c>
      <c r="C11327" t="s">
        <v>10</v>
      </c>
      <c r="D11327" t="s">
        <v>18</v>
      </c>
      <c r="E11327">
        <v>0.97435897400000004</v>
      </c>
    </row>
    <row r="11328" spans="1:5" hidden="1" x14ac:dyDescent="0.2">
      <c r="A11328" t="s">
        <v>78</v>
      </c>
      <c r="B11328" t="s">
        <v>6</v>
      </c>
      <c r="C11328" t="s">
        <v>83</v>
      </c>
      <c r="D11328" t="s">
        <v>18</v>
      </c>
      <c r="E11328">
        <v>0.90643274900000004</v>
      </c>
    </row>
    <row r="11329" spans="1:5" hidden="1" x14ac:dyDescent="0.2">
      <c r="A11329" t="s">
        <v>78</v>
      </c>
      <c r="B11329" t="s">
        <v>6</v>
      </c>
      <c r="C11329" t="s">
        <v>11</v>
      </c>
      <c r="D11329" t="s">
        <v>18</v>
      </c>
      <c r="E11329">
        <v>0.92546583900000001</v>
      </c>
    </row>
    <row r="11330" spans="1:5" hidden="1" x14ac:dyDescent="0.2">
      <c r="A11330" t="s">
        <v>78</v>
      </c>
      <c r="B11330" t="s">
        <v>6</v>
      </c>
      <c r="C11330" t="s">
        <v>12</v>
      </c>
      <c r="D11330" t="s">
        <v>18</v>
      </c>
      <c r="E11330">
        <v>0.95597484300000002</v>
      </c>
    </row>
    <row r="11331" spans="1:5" hidden="1" x14ac:dyDescent="0.2">
      <c r="A11331" t="s">
        <v>78</v>
      </c>
      <c r="B11331" t="s">
        <v>6</v>
      </c>
      <c r="C11331" t="s">
        <v>7</v>
      </c>
      <c r="D11331" t="s">
        <v>19</v>
      </c>
      <c r="E11331">
        <v>41</v>
      </c>
    </row>
    <row r="11332" spans="1:5" hidden="1" x14ac:dyDescent="0.2">
      <c r="A11332" t="s">
        <v>78</v>
      </c>
      <c r="B11332" t="s">
        <v>6</v>
      </c>
      <c r="C11332" t="s">
        <v>9</v>
      </c>
      <c r="D11332" t="s">
        <v>19</v>
      </c>
      <c r="E11332">
        <v>35</v>
      </c>
    </row>
    <row r="11333" spans="1:5" hidden="1" x14ac:dyDescent="0.2">
      <c r="A11333" t="s">
        <v>78</v>
      </c>
      <c r="B11333" t="s">
        <v>6</v>
      </c>
      <c r="C11333" t="s">
        <v>56</v>
      </c>
      <c r="D11333" t="s">
        <v>19</v>
      </c>
      <c r="E11333">
        <v>21.75</v>
      </c>
    </row>
    <row r="11334" spans="1:5" hidden="1" x14ac:dyDescent="0.2">
      <c r="A11334" t="s">
        <v>78</v>
      </c>
      <c r="B11334" t="s">
        <v>6</v>
      </c>
      <c r="C11334" t="s">
        <v>10</v>
      </c>
      <c r="D11334" t="s">
        <v>19</v>
      </c>
      <c r="E11334">
        <v>31.2</v>
      </c>
    </row>
    <row r="11335" spans="1:5" hidden="1" x14ac:dyDescent="0.2">
      <c r="A11335" t="s">
        <v>78</v>
      </c>
      <c r="B11335" t="s">
        <v>6</v>
      </c>
      <c r="C11335" t="s">
        <v>83</v>
      </c>
      <c r="D11335" t="s">
        <v>19</v>
      </c>
      <c r="E11335">
        <v>34.200000000000003</v>
      </c>
    </row>
    <row r="11336" spans="1:5" hidden="1" x14ac:dyDescent="0.2">
      <c r="A11336" t="s">
        <v>78</v>
      </c>
      <c r="B11336" t="s">
        <v>6</v>
      </c>
      <c r="C11336" t="s">
        <v>11</v>
      </c>
      <c r="D11336" t="s">
        <v>19</v>
      </c>
      <c r="E11336">
        <v>32.200000000000003</v>
      </c>
    </row>
    <row r="11337" spans="1:5" hidden="1" x14ac:dyDescent="0.2">
      <c r="A11337" t="s">
        <v>78</v>
      </c>
      <c r="B11337" t="s">
        <v>6</v>
      </c>
      <c r="C11337" t="s">
        <v>12</v>
      </c>
      <c r="D11337" t="s">
        <v>19</v>
      </c>
      <c r="E11337">
        <v>31.8</v>
      </c>
    </row>
    <row r="11338" spans="1:5" hidden="1" x14ac:dyDescent="0.2">
      <c r="A11338" t="s">
        <v>78</v>
      </c>
      <c r="B11338" t="s">
        <v>6</v>
      </c>
      <c r="C11338" t="s">
        <v>7</v>
      </c>
      <c r="D11338" t="s">
        <v>80</v>
      </c>
      <c r="E11338">
        <v>1.5</v>
      </c>
    </row>
    <row r="11339" spans="1:5" hidden="1" x14ac:dyDescent="0.2">
      <c r="A11339" t="s">
        <v>78</v>
      </c>
      <c r="B11339" t="s">
        <v>6</v>
      </c>
      <c r="C11339" t="s">
        <v>9</v>
      </c>
      <c r="D11339" t="s">
        <v>80</v>
      </c>
      <c r="E11339">
        <v>4.5</v>
      </c>
    </row>
    <row r="11340" spans="1:5" hidden="1" x14ac:dyDescent="0.2">
      <c r="A11340" t="s">
        <v>78</v>
      </c>
      <c r="B11340" t="s">
        <v>6</v>
      </c>
      <c r="C11340" t="s">
        <v>56</v>
      </c>
      <c r="D11340" t="s">
        <v>80</v>
      </c>
      <c r="E11340">
        <v>1.5</v>
      </c>
    </row>
    <row r="11341" spans="1:5" hidden="1" x14ac:dyDescent="0.2">
      <c r="A11341" t="s">
        <v>78</v>
      </c>
      <c r="B11341" t="s">
        <v>6</v>
      </c>
      <c r="C11341" t="s">
        <v>10</v>
      </c>
      <c r="D11341" t="s">
        <v>80</v>
      </c>
      <c r="E11341">
        <v>2.4444444440000002</v>
      </c>
    </row>
    <row r="11342" spans="1:5" hidden="1" x14ac:dyDescent="0.2">
      <c r="A11342" t="s">
        <v>78</v>
      </c>
      <c r="B11342" t="s">
        <v>6</v>
      </c>
      <c r="C11342" t="s">
        <v>83</v>
      </c>
      <c r="D11342" t="s">
        <v>80</v>
      </c>
      <c r="E11342">
        <v>1.3650793649999999</v>
      </c>
    </row>
    <row r="11343" spans="1:5" hidden="1" x14ac:dyDescent="0.2">
      <c r="A11343" t="s">
        <v>78</v>
      </c>
      <c r="B11343" t="s">
        <v>6</v>
      </c>
      <c r="C11343" t="s">
        <v>11</v>
      </c>
      <c r="D11343" t="s">
        <v>80</v>
      </c>
      <c r="E11343">
        <v>1.6122448979999999</v>
      </c>
    </row>
    <row r="11344" spans="1:5" hidden="1" x14ac:dyDescent="0.2">
      <c r="A11344" t="s">
        <v>78</v>
      </c>
      <c r="B11344" t="s">
        <v>6</v>
      </c>
      <c r="C11344" t="s">
        <v>12</v>
      </c>
      <c r="D11344" t="s">
        <v>80</v>
      </c>
      <c r="E11344">
        <v>2.9310344829999999</v>
      </c>
    </row>
    <row r="11345" spans="1:5" hidden="1" x14ac:dyDescent="0.2">
      <c r="A11345" t="s">
        <v>78</v>
      </c>
      <c r="B11345" t="s">
        <v>6</v>
      </c>
      <c r="C11345" t="s">
        <v>7</v>
      </c>
      <c r="D11345" t="s">
        <v>21</v>
      </c>
      <c r="E11345">
        <v>3</v>
      </c>
    </row>
    <row r="11346" spans="1:5" hidden="1" x14ac:dyDescent="0.2">
      <c r="A11346" t="s">
        <v>78</v>
      </c>
      <c r="B11346" t="s">
        <v>6</v>
      </c>
      <c r="C11346" t="s">
        <v>9</v>
      </c>
      <c r="D11346" t="s">
        <v>21</v>
      </c>
      <c r="E11346">
        <v>36</v>
      </c>
    </row>
    <row r="11347" spans="1:5" hidden="1" x14ac:dyDescent="0.2">
      <c r="A11347" t="s">
        <v>78</v>
      </c>
      <c r="B11347" t="s">
        <v>6</v>
      </c>
      <c r="C11347" t="s">
        <v>56</v>
      </c>
      <c r="D11347" t="s">
        <v>21</v>
      </c>
      <c r="E11347">
        <v>3</v>
      </c>
    </row>
    <row r="11348" spans="1:5" hidden="1" x14ac:dyDescent="0.2">
      <c r="A11348" t="s">
        <v>78</v>
      </c>
      <c r="B11348" t="s">
        <v>6</v>
      </c>
      <c r="C11348" t="s">
        <v>10</v>
      </c>
      <c r="D11348" t="s">
        <v>21</v>
      </c>
      <c r="E11348">
        <v>154</v>
      </c>
    </row>
    <row r="11349" spans="1:5" hidden="1" x14ac:dyDescent="0.2">
      <c r="A11349" t="s">
        <v>78</v>
      </c>
      <c r="B11349" t="s">
        <v>6</v>
      </c>
      <c r="C11349" t="s">
        <v>83</v>
      </c>
      <c r="D11349" t="s">
        <v>21</v>
      </c>
      <c r="E11349">
        <v>86</v>
      </c>
    </row>
    <row r="11350" spans="1:5" hidden="1" x14ac:dyDescent="0.2">
      <c r="A11350" t="s">
        <v>78</v>
      </c>
      <c r="B11350" t="s">
        <v>6</v>
      </c>
      <c r="C11350" t="s">
        <v>11</v>
      </c>
      <c r="D11350" t="s">
        <v>21</v>
      </c>
      <c r="E11350">
        <v>79</v>
      </c>
    </row>
    <row r="11351" spans="1:5" hidden="1" x14ac:dyDescent="0.2">
      <c r="A11351" t="s">
        <v>78</v>
      </c>
      <c r="B11351" t="s">
        <v>6</v>
      </c>
      <c r="C11351" t="s">
        <v>12</v>
      </c>
      <c r="D11351" t="s">
        <v>21</v>
      </c>
      <c r="E11351">
        <v>170</v>
      </c>
    </row>
    <row r="11352" spans="1:5" hidden="1" x14ac:dyDescent="0.2">
      <c r="A11352" t="s">
        <v>78</v>
      </c>
      <c r="B11352" t="s">
        <v>6</v>
      </c>
      <c r="C11352" t="s">
        <v>7</v>
      </c>
      <c r="D11352" t="s">
        <v>22</v>
      </c>
      <c r="E11352">
        <v>20.5</v>
      </c>
    </row>
    <row r="11353" spans="1:5" hidden="1" x14ac:dyDescent="0.2">
      <c r="A11353" t="s">
        <v>78</v>
      </c>
      <c r="B11353" t="s">
        <v>6</v>
      </c>
      <c r="C11353" t="s">
        <v>9</v>
      </c>
      <c r="D11353" t="s">
        <v>22</v>
      </c>
      <c r="E11353">
        <v>27.6</v>
      </c>
    </row>
    <row r="11354" spans="1:5" hidden="1" x14ac:dyDescent="0.2">
      <c r="A11354" t="s">
        <v>78</v>
      </c>
      <c r="B11354" t="s">
        <v>6</v>
      </c>
      <c r="C11354" t="s">
        <v>56</v>
      </c>
      <c r="D11354" t="s">
        <v>22</v>
      </c>
      <c r="E11354">
        <v>8.75</v>
      </c>
    </row>
    <row r="11355" spans="1:5" hidden="1" x14ac:dyDescent="0.2">
      <c r="A11355" t="s">
        <v>78</v>
      </c>
      <c r="B11355" t="s">
        <v>6</v>
      </c>
      <c r="C11355" t="s">
        <v>10</v>
      </c>
      <c r="D11355" t="s">
        <v>22</v>
      </c>
      <c r="E11355">
        <v>30.4</v>
      </c>
    </row>
    <row r="11356" spans="1:5" hidden="1" x14ac:dyDescent="0.2">
      <c r="A11356" t="s">
        <v>78</v>
      </c>
      <c r="B11356" t="s">
        <v>6</v>
      </c>
      <c r="C11356" t="s">
        <v>83</v>
      </c>
      <c r="D11356" t="s">
        <v>22</v>
      </c>
      <c r="E11356">
        <v>31.4</v>
      </c>
    </row>
    <row r="11357" spans="1:5" hidden="1" x14ac:dyDescent="0.2">
      <c r="A11357" t="s">
        <v>78</v>
      </c>
      <c r="B11357" t="s">
        <v>6</v>
      </c>
      <c r="C11357" t="s">
        <v>11</v>
      </c>
      <c r="D11357" t="s">
        <v>22</v>
      </c>
      <c r="E11357">
        <v>30</v>
      </c>
    </row>
    <row r="11358" spans="1:5" hidden="1" x14ac:dyDescent="0.2">
      <c r="A11358" t="s">
        <v>78</v>
      </c>
      <c r="B11358" t="s">
        <v>6</v>
      </c>
      <c r="C11358" t="s">
        <v>12</v>
      </c>
      <c r="D11358" t="s">
        <v>22</v>
      </c>
      <c r="E11358">
        <v>30.4</v>
      </c>
    </row>
    <row r="11359" spans="1:5" hidden="1" x14ac:dyDescent="0.2">
      <c r="A11359" t="s">
        <v>78</v>
      </c>
      <c r="B11359" t="s">
        <v>6</v>
      </c>
      <c r="C11359" t="s">
        <v>7</v>
      </c>
      <c r="D11359" t="s">
        <v>23</v>
      </c>
      <c r="E11359">
        <v>0.26829268299999998</v>
      </c>
    </row>
    <row r="11360" spans="1:5" hidden="1" x14ac:dyDescent="0.2">
      <c r="A11360" t="s">
        <v>78</v>
      </c>
      <c r="B11360" t="s">
        <v>6</v>
      </c>
      <c r="C11360" t="s">
        <v>9</v>
      </c>
      <c r="D11360" t="s">
        <v>23</v>
      </c>
      <c r="E11360">
        <v>0.64492753599999997</v>
      </c>
    </row>
    <row r="11361" spans="1:5" hidden="1" x14ac:dyDescent="0.2">
      <c r="A11361" t="s">
        <v>78</v>
      </c>
      <c r="B11361" t="s">
        <v>6</v>
      </c>
      <c r="C11361" t="s">
        <v>56</v>
      </c>
      <c r="D11361" t="s">
        <v>23</v>
      </c>
      <c r="E11361">
        <v>0.68571428599999995</v>
      </c>
    </row>
    <row r="11362" spans="1:5" hidden="1" x14ac:dyDescent="0.2">
      <c r="A11362" t="s">
        <v>78</v>
      </c>
      <c r="B11362" t="s">
        <v>6</v>
      </c>
      <c r="C11362" t="s">
        <v>10</v>
      </c>
      <c r="D11362" t="s">
        <v>23</v>
      </c>
      <c r="E11362">
        <v>0.111842105</v>
      </c>
    </row>
    <row r="11363" spans="1:5" hidden="1" x14ac:dyDescent="0.2">
      <c r="A11363" t="s">
        <v>78</v>
      </c>
      <c r="B11363" t="s">
        <v>6</v>
      </c>
      <c r="C11363" t="s">
        <v>83</v>
      </c>
      <c r="D11363" t="s">
        <v>23</v>
      </c>
      <c r="E11363">
        <v>7.0063693999999996E-2</v>
      </c>
    </row>
    <row r="11364" spans="1:5" hidden="1" x14ac:dyDescent="0.2">
      <c r="A11364" t="s">
        <v>78</v>
      </c>
      <c r="B11364" t="s">
        <v>6</v>
      </c>
      <c r="C11364" t="s">
        <v>11</v>
      </c>
      <c r="D11364" t="s">
        <v>23</v>
      </c>
      <c r="E11364">
        <v>0.2</v>
      </c>
    </row>
    <row r="11365" spans="1:5" hidden="1" x14ac:dyDescent="0.2">
      <c r="A11365" t="s">
        <v>78</v>
      </c>
      <c r="B11365" t="s">
        <v>6</v>
      </c>
      <c r="C11365" t="s">
        <v>12</v>
      </c>
      <c r="D11365" t="s">
        <v>23</v>
      </c>
      <c r="E11365">
        <v>4.6052632000000003E-2</v>
      </c>
    </row>
    <row r="11366" spans="1:5" hidden="1" x14ac:dyDescent="0.2">
      <c r="A11366" t="s">
        <v>78</v>
      </c>
      <c r="B11366" t="s">
        <v>6</v>
      </c>
      <c r="C11366" t="s">
        <v>7</v>
      </c>
      <c r="D11366" t="s">
        <v>24</v>
      </c>
      <c r="E11366">
        <v>0</v>
      </c>
    </row>
    <row r="11367" spans="1:5" hidden="1" x14ac:dyDescent="0.2">
      <c r="A11367" t="s">
        <v>78</v>
      </c>
      <c r="B11367" t="s">
        <v>6</v>
      </c>
      <c r="C11367" t="s">
        <v>9</v>
      </c>
      <c r="D11367" t="s">
        <v>24</v>
      </c>
      <c r="E11367">
        <v>0</v>
      </c>
    </row>
    <row r="11368" spans="1:5" hidden="1" x14ac:dyDescent="0.2">
      <c r="A11368" t="s">
        <v>78</v>
      </c>
      <c r="B11368" t="s">
        <v>6</v>
      </c>
      <c r="C11368" t="s">
        <v>56</v>
      </c>
      <c r="D11368" t="s">
        <v>24</v>
      </c>
      <c r="E11368">
        <v>0</v>
      </c>
    </row>
    <row r="11369" spans="1:5" hidden="1" x14ac:dyDescent="0.2">
      <c r="A11369" t="s">
        <v>78</v>
      </c>
      <c r="B11369" t="s">
        <v>6</v>
      </c>
      <c r="C11369" t="s">
        <v>10</v>
      </c>
      <c r="D11369" t="s">
        <v>24</v>
      </c>
      <c r="E11369">
        <v>0</v>
      </c>
    </row>
    <row r="11370" spans="1:5" hidden="1" x14ac:dyDescent="0.2">
      <c r="A11370" t="s">
        <v>78</v>
      </c>
      <c r="B11370" t="s">
        <v>6</v>
      </c>
      <c r="C11370" t="s">
        <v>83</v>
      </c>
      <c r="D11370" t="s">
        <v>24</v>
      </c>
      <c r="E11370">
        <v>0</v>
      </c>
    </row>
    <row r="11371" spans="1:5" hidden="1" x14ac:dyDescent="0.2">
      <c r="A11371" t="s">
        <v>78</v>
      </c>
      <c r="B11371" t="s">
        <v>6</v>
      </c>
      <c r="C11371" t="s">
        <v>11</v>
      </c>
      <c r="D11371" t="s">
        <v>24</v>
      </c>
      <c r="E11371">
        <v>0</v>
      </c>
    </row>
    <row r="11372" spans="1:5" hidden="1" x14ac:dyDescent="0.2">
      <c r="A11372" t="s">
        <v>78</v>
      </c>
      <c r="B11372" t="s">
        <v>6</v>
      </c>
      <c r="C11372" t="s">
        <v>12</v>
      </c>
      <c r="D11372" t="s">
        <v>24</v>
      </c>
      <c r="E11372">
        <v>0</v>
      </c>
    </row>
    <row r="11373" spans="1:5" hidden="1" x14ac:dyDescent="0.2">
      <c r="A11373" t="s">
        <v>78</v>
      </c>
      <c r="B11373" t="s">
        <v>6</v>
      </c>
      <c r="C11373" t="s">
        <v>7</v>
      </c>
      <c r="D11373" t="s">
        <v>25</v>
      </c>
      <c r="E11373">
        <v>0.68292682900000001</v>
      </c>
    </row>
    <row r="11374" spans="1:5" hidden="1" x14ac:dyDescent="0.2">
      <c r="A11374" t="s">
        <v>78</v>
      </c>
      <c r="B11374" t="s">
        <v>6</v>
      </c>
      <c r="C11374" t="s">
        <v>9</v>
      </c>
      <c r="D11374" t="s">
        <v>25</v>
      </c>
      <c r="E11374">
        <v>0.29710144900000002</v>
      </c>
    </row>
    <row r="11375" spans="1:5" hidden="1" x14ac:dyDescent="0.2">
      <c r="A11375" t="s">
        <v>78</v>
      </c>
      <c r="B11375" t="s">
        <v>6</v>
      </c>
      <c r="C11375" t="s">
        <v>56</v>
      </c>
      <c r="D11375" t="s">
        <v>25</v>
      </c>
      <c r="E11375">
        <v>0.257142857</v>
      </c>
    </row>
    <row r="11376" spans="1:5" hidden="1" x14ac:dyDescent="0.2">
      <c r="A11376" t="s">
        <v>78</v>
      </c>
      <c r="B11376" t="s">
        <v>6</v>
      </c>
      <c r="C11376" t="s">
        <v>10</v>
      </c>
      <c r="D11376" t="s">
        <v>25</v>
      </c>
      <c r="E11376">
        <v>0.47368421100000002</v>
      </c>
    </row>
    <row r="11377" spans="1:5" hidden="1" x14ac:dyDescent="0.2">
      <c r="A11377" t="s">
        <v>78</v>
      </c>
      <c r="B11377" t="s">
        <v>6</v>
      </c>
      <c r="C11377" t="s">
        <v>83</v>
      </c>
      <c r="D11377" t="s">
        <v>25</v>
      </c>
      <c r="E11377">
        <v>0.52866241999999997</v>
      </c>
    </row>
    <row r="11378" spans="1:5" hidden="1" x14ac:dyDescent="0.2">
      <c r="A11378" t="s">
        <v>78</v>
      </c>
      <c r="B11378" t="s">
        <v>6</v>
      </c>
      <c r="C11378" t="s">
        <v>11</v>
      </c>
      <c r="D11378" t="s">
        <v>25</v>
      </c>
      <c r="E11378">
        <v>0.47333333300000002</v>
      </c>
    </row>
    <row r="11379" spans="1:5" hidden="1" x14ac:dyDescent="0.2">
      <c r="A11379" t="s">
        <v>78</v>
      </c>
      <c r="B11379" t="s">
        <v>6</v>
      </c>
      <c r="C11379" t="s">
        <v>12</v>
      </c>
      <c r="D11379" t="s">
        <v>25</v>
      </c>
      <c r="E11379">
        <v>0.57236842099999996</v>
      </c>
    </row>
    <row r="11380" spans="1:5" hidden="1" x14ac:dyDescent="0.2">
      <c r="A11380" t="s">
        <v>78</v>
      </c>
      <c r="B11380" t="s">
        <v>6</v>
      </c>
      <c r="C11380" t="s">
        <v>7</v>
      </c>
      <c r="D11380" t="s">
        <v>81</v>
      </c>
      <c r="E11380">
        <v>4.8780487999999997E-2</v>
      </c>
    </row>
    <row r="11381" spans="1:5" hidden="1" x14ac:dyDescent="0.2">
      <c r="A11381" t="s">
        <v>78</v>
      </c>
      <c r="B11381" t="s">
        <v>6</v>
      </c>
      <c r="C11381" t="s">
        <v>9</v>
      </c>
      <c r="D11381" t="s">
        <v>81</v>
      </c>
      <c r="E11381">
        <v>3.6231883999999999E-2</v>
      </c>
    </row>
    <row r="11382" spans="1:5" hidden="1" x14ac:dyDescent="0.2">
      <c r="A11382" t="s">
        <v>78</v>
      </c>
      <c r="B11382" t="s">
        <v>6</v>
      </c>
      <c r="C11382" t="s">
        <v>56</v>
      </c>
      <c r="D11382" t="s">
        <v>81</v>
      </c>
      <c r="E11382">
        <v>2.8571428999999999E-2</v>
      </c>
    </row>
    <row r="11383" spans="1:5" hidden="1" x14ac:dyDescent="0.2">
      <c r="A11383" t="s">
        <v>78</v>
      </c>
      <c r="B11383" t="s">
        <v>6</v>
      </c>
      <c r="C11383" t="s">
        <v>10</v>
      </c>
      <c r="D11383" t="s">
        <v>81</v>
      </c>
      <c r="E11383">
        <v>0.22368421099999999</v>
      </c>
    </row>
    <row r="11384" spans="1:5" hidden="1" x14ac:dyDescent="0.2">
      <c r="A11384" t="s">
        <v>78</v>
      </c>
      <c r="B11384" t="s">
        <v>6</v>
      </c>
      <c r="C11384" t="s">
        <v>83</v>
      </c>
      <c r="D11384" t="s">
        <v>81</v>
      </c>
      <c r="E11384">
        <v>0.222929936</v>
      </c>
    </row>
    <row r="11385" spans="1:5" hidden="1" x14ac:dyDescent="0.2">
      <c r="A11385" t="s">
        <v>78</v>
      </c>
      <c r="B11385" t="s">
        <v>6</v>
      </c>
      <c r="C11385" t="s">
        <v>11</v>
      </c>
      <c r="D11385" t="s">
        <v>81</v>
      </c>
      <c r="E11385">
        <v>0.10666666700000001</v>
      </c>
    </row>
    <row r="11386" spans="1:5" hidden="1" x14ac:dyDescent="0.2">
      <c r="A11386" t="s">
        <v>78</v>
      </c>
      <c r="B11386" t="s">
        <v>6</v>
      </c>
      <c r="C11386" t="s">
        <v>12</v>
      </c>
      <c r="D11386" t="s">
        <v>81</v>
      </c>
      <c r="E11386">
        <v>0.17105263200000001</v>
      </c>
    </row>
    <row r="11387" spans="1:5" hidden="1" x14ac:dyDescent="0.2">
      <c r="A11387" t="s">
        <v>78</v>
      </c>
      <c r="B11387" t="s">
        <v>6</v>
      </c>
      <c r="C11387" t="s">
        <v>7</v>
      </c>
      <c r="D11387" t="s">
        <v>82</v>
      </c>
      <c r="E11387">
        <v>0</v>
      </c>
    </row>
    <row r="11388" spans="1:5" hidden="1" x14ac:dyDescent="0.2">
      <c r="A11388" t="s">
        <v>78</v>
      </c>
      <c r="B11388" t="s">
        <v>6</v>
      </c>
      <c r="C11388" t="s">
        <v>9</v>
      </c>
      <c r="D11388" t="s">
        <v>82</v>
      </c>
      <c r="E11388">
        <v>0</v>
      </c>
    </row>
    <row r="11389" spans="1:5" hidden="1" x14ac:dyDescent="0.2">
      <c r="A11389" t="s">
        <v>78</v>
      </c>
      <c r="B11389" t="s">
        <v>6</v>
      </c>
      <c r="C11389" t="s">
        <v>56</v>
      </c>
      <c r="D11389" t="s">
        <v>82</v>
      </c>
      <c r="E11389">
        <v>0</v>
      </c>
    </row>
    <row r="11390" spans="1:5" hidden="1" x14ac:dyDescent="0.2">
      <c r="A11390" t="s">
        <v>78</v>
      </c>
      <c r="B11390" t="s">
        <v>6</v>
      </c>
      <c r="C11390" t="s">
        <v>10</v>
      </c>
      <c r="D11390" t="s">
        <v>82</v>
      </c>
      <c r="E11390">
        <v>0</v>
      </c>
    </row>
    <row r="11391" spans="1:5" hidden="1" x14ac:dyDescent="0.2">
      <c r="A11391" t="s">
        <v>78</v>
      </c>
      <c r="B11391" t="s">
        <v>6</v>
      </c>
      <c r="C11391" t="s">
        <v>83</v>
      </c>
      <c r="D11391" t="s">
        <v>82</v>
      </c>
      <c r="E11391">
        <v>0</v>
      </c>
    </row>
    <row r="11392" spans="1:5" hidden="1" x14ac:dyDescent="0.2">
      <c r="A11392" t="s">
        <v>78</v>
      </c>
      <c r="B11392" t="s">
        <v>6</v>
      </c>
      <c r="C11392" t="s">
        <v>11</v>
      </c>
      <c r="D11392" t="s">
        <v>82</v>
      </c>
      <c r="E11392">
        <v>0</v>
      </c>
    </row>
    <row r="11393" spans="1:5" hidden="1" x14ac:dyDescent="0.2">
      <c r="A11393" t="s">
        <v>78</v>
      </c>
      <c r="B11393" t="s">
        <v>6</v>
      </c>
      <c r="C11393" t="s">
        <v>12</v>
      </c>
      <c r="D11393" t="s">
        <v>82</v>
      </c>
      <c r="E11393">
        <v>0</v>
      </c>
    </row>
    <row r="11394" spans="1:5" hidden="1" x14ac:dyDescent="0.2">
      <c r="A11394" t="s">
        <v>78</v>
      </c>
      <c r="B11394" t="s">
        <v>6</v>
      </c>
      <c r="C11394" t="s">
        <v>7</v>
      </c>
      <c r="D11394" t="s">
        <v>28</v>
      </c>
      <c r="E11394">
        <v>0</v>
      </c>
    </row>
    <row r="11395" spans="1:5" hidden="1" x14ac:dyDescent="0.2">
      <c r="A11395" t="s">
        <v>78</v>
      </c>
      <c r="B11395" t="s">
        <v>6</v>
      </c>
      <c r="C11395" t="s">
        <v>9</v>
      </c>
      <c r="D11395" t="s">
        <v>28</v>
      </c>
      <c r="E11395">
        <v>2.1739129999999999E-2</v>
      </c>
    </row>
    <row r="11396" spans="1:5" hidden="1" x14ac:dyDescent="0.2">
      <c r="A11396" t="s">
        <v>78</v>
      </c>
      <c r="B11396" t="s">
        <v>6</v>
      </c>
      <c r="C11396" t="s">
        <v>56</v>
      </c>
      <c r="D11396" t="s">
        <v>28</v>
      </c>
      <c r="E11396">
        <v>2.8571428999999999E-2</v>
      </c>
    </row>
    <row r="11397" spans="1:5" hidden="1" x14ac:dyDescent="0.2">
      <c r="A11397" t="s">
        <v>78</v>
      </c>
      <c r="B11397" t="s">
        <v>6</v>
      </c>
      <c r="C11397" t="s">
        <v>10</v>
      </c>
      <c r="D11397" t="s">
        <v>28</v>
      </c>
      <c r="E11397">
        <v>0.19078947399999999</v>
      </c>
    </row>
    <row r="11398" spans="1:5" hidden="1" x14ac:dyDescent="0.2">
      <c r="A11398" t="s">
        <v>78</v>
      </c>
      <c r="B11398" t="s">
        <v>6</v>
      </c>
      <c r="C11398" t="s">
        <v>83</v>
      </c>
      <c r="D11398" t="s">
        <v>28</v>
      </c>
      <c r="E11398">
        <v>0.178343949</v>
      </c>
    </row>
    <row r="11399" spans="1:5" hidden="1" x14ac:dyDescent="0.2">
      <c r="A11399" t="s">
        <v>78</v>
      </c>
      <c r="B11399" t="s">
        <v>6</v>
      </c>
      <c r="C11399" t="s">
        <v>11</v>
      </c>
      <c r="D11399" t="s">
        <v>28</v>
      </c>
      <c r="E11399">
        <v>0.22</v>
      </c>
    </row>
    <row r="11400" spans="1:5" hidden="1" x14ac:dyDescent="0.2">
      <c r="A11400" t="s">
        <v>78</v>
      </c>
      <c r="B11400" t="s">
        <v>6</v>
      </c>
      <c r="C11400" t="s">
        <v>12</v>
      </c>
      <c r="D11400" t="s">
        <v>28</v>
      </c>
      <c r="E11400">
        <v>0.21052631599999999</v>
      </c>
    </row>
    <row r="11401" spans="1:5" hidden="1" x14ac:dyDescent="0.2">
      <c r="A11401" t="s">
        <v>78</v>
      </c>
      <c r="B11401" t="s">
        <v>6</v>
      </c>
      <c r="C11401" t="s">
        <v>7</v>
      </c>
      <c r="D11401" t="s">
        <v>29</v>
      </c>
      <c r="E11401">
        <v>41</v>
      </c>
    </row>
    <row r="11402" spans="1:5" hidden="1" x14ac:dyDescent="0.2">
      <c r="A11402" t="s">
        <v>78</v>
      </c>
      <c r="B11402" t="s">
        <v>6</v>
      </c>
      <c r="C11402" t="s">
        <v>9</v>
      </c>
      <c r="D11402" t="s">
        <v>29</v>
      </c>
      <c r="E11402">
        <v>138</v>
      </c>
    </row>
    <row r="11403" spans="1:5" hidden="1" x14ac:dyDescent="0.2">
      <c r="A11403" t="s">
        <v>78</v>
      </c>
      <c r="B11403" t="s">
        <v>6</v>
      </c>
      <c r="C11403" t="s">
        <v>56</v>
      </c>
      <c r="D11403" t="s">
        <v>29</v>
      </c>
      <c r="E11403">
        <v>35</v>
      </c>
    </row>
    <row r="11404" spans="1:5" hidden="1" x14ac:dyDescent="0.2">
      <c r="A11404" t="s">
        <v>78</v>
      </c>
      <c r="B11404" t="s">
        <v>6</v>
      </c>
      <c r="C11404" t="s">
        <v>10</v>
      </c>
      <c r="D11404" t="s">
        <v>29</v>
      </c>
      <c r="E11404">
        <v>152</v>
      </c>
    </row>
    <row r="11405" spans="1:5" hidden="1" x14ac:dyDescent="0.2">
      <c r="A11405" t="s">
        <v>78</v>
      </c>
      <c r="B11405" t="s">
        <v>6</v>
      </c>
      <c r="C11405" t="s">
        <v>83</v>
      </c>
      <c r="D11405" t="s">
        <v>29</v>
      </c>
      <c r="E11405">
        <v>157</v>
      </c>
    </row>
    <row r="11406" spans="1:5" hidden="1" x14ac:dyDescent="0.2">
      <c r="A11406" t="s">
        <v>78</v>
      </c>
      <c r="B11406" t="s">
        <v>6</v>
      </c>
      <c r="C11406" t="s">
        <v>11</v>
      </c>
      <c r="D11406" t="s">
        <v>29</v>
      </c>
      <c r="E11406">
        <v>150</v>
      </c>
    </row>
    <row r="11407" spans="1:5" hidden="1" x14ac:dyDescent="0.2">
      <c r="A11407" t="s">
        <v>78</v>
      </c>
      <c r="B11407" t="s">
        <v>6</v>
      </c>
      <c r="C11407" t="s">
        <v>12</v>
      </c>
      <c r="D11407" t="s">
        <v>29</v>
      </c>
      <c r="E11407">
        <v>152</v>
      </c>
    </row>
    <row r="11408" spans="1:5" hidden="1" x14ac:dyDescent="0.2">
      <c r="A11408" t="s">
        <v>78</v>
      </c>
      <c r="B11408" t="s">
        <v>6</v>
      </c>
      <c r="C11408" t="s">
        <v>7</v>
      </c>
      <c r="D11408" t="s">
        <v>30</v>
      </c>
      <c r="E11408">
        <v>0</v>
      </c>
    </row>
    <row r="11409" spans="1:5" hidden="1" x14ac:dyDescent="0.2">
      <c r="A11409" t="s">
        <v>78</v>
      </c>
      <c r="B11409" t="s">
        <v>6</v>
      </c>
      <c r="C11409" t="s">
        <v>9</v>
      </c>
      <c r="D11409" t="s">
        <v>30</v>
      </c>
      <c r="E11409">
        <v>0</v>
      </c>
    </row>
    <row r="11410" spans="1:5" hidden="1" x14ac:dyDescent="0.2">
      <c r="A11410" t="s">
        <v>78</v>
      </c>
      <c r="B11410" t="s">
        <v>6</v>
      </c>
      <c r="C11410" t="s">
        <v>56</v>
      </c>
      <c r="D11410" t="s">
        <v>30</v>
      </c>
      <c r="E11410">
        <v>0</v>
      </c>
    </row>
    <row r="11411" spans="1:5" hidden="1" x14ac:dyDescent="0.2">
      <c r="A11411" t="s">
        <v>78</v>
      </c>
      <c r="B11411" t="s">
        <v>6</v>
      </c>
      <c r="C11411" t="s">
        <v>10</v>
      </c>
      <c r="D11411" t="s">
        <v>30</v>
      </c>
      <c r="E11411">
        <v>0</v>
      </c>
    </row>
    <row r="11412" spans="1:5" hidden="1" x14ac:dyDescent="0.2">
      <c r="A11412" t="s">
        <v>78</v>
      </c>
      <c r="B11412" t="s">
        <v>6</v>
      </c>
      <c r="C11412" t="s">
        <v>83</v>
      </c>
      <c r="D11412" t="s">
        <v>30</v>
      </c>
      <c r="E11412">
        <v>0</v>
      </c>
    </row>
    <row r="11413" spans="1:5" hidden="1" x14ac:dyDescent="0.2">
      <c r="A11413" t="s">
        <v>78</v>
      </c>
      <c r="B11413" t="s">
        <v>6</v>
      </c>
      <c r="C11413" t="s">
        <v>11</v>
      </c>
      <c r="D11413" t="s">
        <v>30</v>
      </c>
      <c r="E11413">
        <v>0</v>
      </c>
    </row>
    <row r="11414" spans="1:5" hidden="1" x14ac:dyDescent="0.2">
      <c r="A11414" t="s">
        <v>78</v>
      </c>
      <c r="B11414" t="s">
        <v>6</v>
      </c>
      <c r="C11414" t="s">
        <v>12</v>
      </c>
      <c r="D11414" t="s">
        <v>30</v>
      </c>
      <c r="E11414">
        <v>0</v>
      </c>
    </row>
    <row r="11415" spans="1:5" hidden="1" x14ac:dyDescent="0.2">
      <c r="A11415" t="s">
        <v>78</v>
      </c>
      <c r="B11415" t="s">
        <v>6</v>
      </c>
      <c r="C11415" t="s">
        <v>7</v>
      </c>
      <c r="D11415" t="s">
        <v>31</v>
      </c>
      <c r="E11415">
        <v>0</v>
      </c>
    </row>
    <row r="11416" spans="1:5" hidden="1" x14ac:dyDescent="0.2">
      <c r="A11416" t="s">
        <v>78</v>
      </c>
      <c r="B11416" t="s">
        <v>6</v>
      </c>
      <c r="C11416" t="s">
        <v>9</v>
      </c>
      <c r="D11416" t="s">
        <v>31</v>
      </c>
      <c r="E11416">
        <v>0</v>
      </c>
    </row>
    <row r="11417" spans="1:5" hidden="1" x14ac:dyDescent="0.2">
      <c r="A11417" t="s">
        <v>78</v>
      </c>
      <c r="B11417" t="s">
        <v>6</v>
      </c>
      <c r="C11417" t="s">
        <v>56</v>
      </c>
      <c r="D11417" t="s">
        <v>31</v>
      </c>
      <c r="E11417">
        <v>0</v>
      </c>
    </row>
    <row r="11418" spans="1:5" hidden="1" x14ac:dyDescent="0.2">
      <c r="A11418" t="s">
        <v>78</v>
      </c>
      <c r="B11418" t="s">
        <v>6</v>
      </c>
      <c r="C11418" t="s">
        <v>10</v>
      </c>
      <c r="D11418" t="s">
        <v>31</v>
      </c>
      <c r="E11418">
        <v>0</v>
      </c>
    </row>
    <row r="11419" spans="1:5" hidden="1" x14ac:dyDescent="0.2">
      <c r="A11419" t="s">
        <v>78</v>
      </c>
      <c r="B11419" t="s">
        <v>6</v>
      </c>
      <c r="C11419" t="s">
        <v>83</v>
      </c>
      <c r="D11419" t="s">
        <v>31</v>
      </c>
      <c r="E11419">
        <v>0</v>
      </c>
    </row>
    <row r="11420" spans="1:5" hidden="1" x14ac:dyDescent="0.2">
      <c r="A11420" t="s">
        <v>78</v>
      </c>
      <c r="B11420" t="s">
        <v>6</v>
      </c>
      <c r="C11420" t="s">
        <v>11</v>
      </c>
      <c r="D11420" t="s">
        <v>31</v>
      </c>
      <c r="E11420">
        <v>0</v>
      </c>
    </row>
    <row r="11421" spans="1:5" hidden="1" x14ac:dyDescent="0.2">
      <c r="A11421" t="s">
        <v>78</v>
      </c>
      <c r="B11421" t="s">
        <v>6</v>
      </c>
      <c r="C11421" t="s">
        <v>12</v>
      </c>
      <c r="D11421" t="s">
        <v>31</v>
      </c>
      <c r="E11421">
        <v>0</v>
      </c>
    </row>
    <row r="11422" spans="1:5" hidden="1" x14ac:dyDescent="0.2">
      <c r="A11422" t="s">
        <v>78</v>
      </c>
      <c r="B11422" t="s">
        <v>32</v>
      </c>
      <c r="C11422" t="s">
        <v>33</v>
      </c>
      <c r="D11422" t="s">
        <v>8</v>
      </c>
      <c r="E11422">
        <v>0.61486486500000004</v>
      </c>
    </row>
    <row r="11423" spans="1:5" hidden="1" x14ac:dyDescent="0.2">
      <c r="A11423" t="s">
        <v>78</v>
      </c>
      <c r="B11423" t="s">
        <v>32</v>
      </c>
      <c r="C11423" t="s">
        <v>34</v>
      </c>
      <c r="D11423" t="s">
        <v>8</v>
      </c>
      <c r="E11423">
        <v>0.322222222</v>
      </c>
    </row>
    <row r="11424" spans="1:5" hidden="1" x14ac:dyDescent="0.2">
      <c r="A11424" t="s">
        <v>78</v>
      </c>
      <c r="B11424" t="s">
        <v>32</v>
      </c>
      <c r="C11424" t="s">
        <v>35</v>
      </c>
      <c r="D11424" t="s">
        <v>8</v>
      </c>
      <c r="E11424">
        <v>0.19463087200000001</v>
      </c>
    </row>
    <row r="11425" spans="1:5" hidden="1" x14ac:dyDescent="0.2">
      <c r="A11425" t="s">
        <v>78</v>
      </c>
      <c r="B11425" t="s">
        <v>32</v>
      </c>
      <c r="C11425" t="s">
        <v>37</v>
      </c>
      <c r="D11425" t="s">
        <v>8</v>
      </c>
      <c r="E11425">
        <v>0.51973684200000003</v>
      </c>
    </row>
    <row r="11426" spans="1:5" hidden="1" x14ac:dyDescent="0.2">
      <c r="A11426" t="s">
        <v>78</v>
      </c>
      <c r="B11426" t="s">
        <v>32</v>
      </c>
      <c r="C11426" t="s">
        <v>36</v>
      </c>
      <c r="D11426" t="s">
        <v>8</v>
      </c>
      <c r="E11426">
        <v>0.72368421100000002</v>
      </c>
    </row>
    <row r="11427" spans="1:5" hidden="1" x14ac:dyDescent="0.2">
      <c r="A11427" t="s">
        <v>78</v>
      </c>
      <c r="B11427" t="s">
        <v>32</v>
      </c>
      <c r="C11427" t="s">
        <v>38</v>
      </c>
      <c r="D11427" t="s">
        <v>8</v>
      </c>
      <c r="E11427">
        <v>0.58641975300000004</v>
      </c>
    </row>
    <row r="11428" spans="1:5" hidden="1" x14ac:dyDescent="0.2">
      <c r="A11428" t="s">
        <v>78</v>
      </c>
      <c r="B11428" t="s">
        <v>32</v>
      </c>
      <c r="C11428" t="s">
        <v>39</v>
      </c>
      <c r="D11428" t="s">
        <v>8</v>
      </c>
      <c r="E11428">
        <v>0.571428571</v>
      </c>
    </row>
    <row r="11429" spans="1:5" hidden="1" x14ac:dyDescent="0.2">
      <c r="A11429" t="s">
        <v>78</v>
      </c>
      <c r="B11429" t="s">
        <v>32</v>
      </c>
      <c r="C11429" t="s">
        <v>50</v>
      </c>
      <c r="D11429" t="s">
        <v>8</v>
      </c>
      <c r="E11429">
        <v>0</v>
      </c>
    </row>
    <row r="11430" spans="1:5" hidden="1" x14ac:dyDescent="0.2">
      <c r="A11430" t="s">
        <v>78</v>
      </c>
      <c r="B11430" t="s">
        <v>32</v>
      </c>
      <c r="C11430" t="s">
        <v>33</v>
      </c>
      <c r="D11430" t="s">
        <v>13</v>
      </c>
      <c r="E11430">
        <v>0.168918919</v>
      </c>
    </row>
    <row r="11431" spans="1:5" hidden="1" x14ac:dyDescent="0.2">
      <c r="A11431" t="s">
        <v>78</v>
      </c>
      <c r="B11431" t="s">
        <v>32</v>
      </c>
      <c r="C11431" t="s">
        <v>34</v>
      </c>
      <c r="D11431" t="s">
        <v>13</v>
      </c>
      <c r="E11431">
        <v>8.8888888999999999E-2</v>
      </c>
    </row>
    <row r="11432" spans="1:5" hidden="1" x14ac:dyDescent="0.2">
      <c r="A11432" t="s">
        <v>78</v>
      </c>
      <c r="B11432" t="s">
        <v>32</v>
      </c>
      <c r="C11432" t="s">
        <v>35</v>
      </c>
      <c r="D11432" t="s">
        <v>13</v>
      </c>
      <c r="E11432">
        <v>0.11409395999999999</v>
      </c>
    </row>
    <row r="11433" spans="1:5" hidden="1" x14ac:dyDescent="0.2">
      <c r="A11433" t="s">
        <v>78</v>
      </c>
      <c r="B11433" t="s">
        <v>32</v>
      </c>
      <c r="C11433" t="s">
        <v>37</v>
      </c>
      <c r="D11433" t="s">
        <v>13</v>
      </c>
      <c r="E11433">
        <v>0.105263158</v>
      </c>
    </row>
    <row r="11434" spans="1:5" hidden="1" x14ac:dyDescent="0.2">
      <c r="A11434" t="s">
        <v>78</v>
      </c>
      <c r="B11434" t="s">
        <v>32</v>
      </c>
      <c r="C11434" t="s">
        <v>36</v>
      </c>
      <c r="D11434" t="s">
        <v>13</v>
      </c>
      <c r="E11434">
        <v>0.30921052599999999</v>
      </c>
    </row>
    <row r="11435" spans="1:5" hidden="1" x14ac:dyDescent="0.2">
      <c r="A11435" t="s">
        <v>78</v>
      </c>
      <c r="B11435" t="s">
        <v>32</v>
      </c>
      <c r="C11435" t="s">
        <v>38</v>
      </c>
      <c r="D11435" t="s">
        <v>13</v>
      </c>
      <c r="E11435">
        <v>0.104938272</v>
      </c>
    </row>
    <row r="11436" spans="1:5" hidden="1" x14ac:dyDescent="0.2">
      <c r="A11436" t="s">
        <v>78</v>
      </c>
      <c r="B11436" t="s">
        <v>32</v>
      </c>
      <c r="C11436" t="s">
        <v>39</v>
      </c>
      <c r="D11436" t="s">
        <v>13</v>
      </c>
      <c r="E11436">
        <v>0.14285714299999999</v>
      </c>
    </row>
    <row r="11437" spans="1:5" hidden="1" x14ac:dyDescent="0.2">
      <c r="A11437" t="s">
        <v>78</v>
      </c>
      <c r="B11437" t="s">
        <v>32</v>
      </c>
      <c r="C11437" t="s">
        <v>50</v>
      </c>
      <c r="D11437" t="s">
        <v>13</v>
      </c>
      <c r="E11437">
        <v>0</v>
      </c>
    </row>
    <row r="11438" spans="1:5" hidden="1" x14ac:dyDescent="0.2">
      <c r="A11438" t="s">
        <v>78</v>
      </c>
      <c r="B11438" t="s">
        <v>32</v>
      </c>
      <c r="C11438" t="s">
        <v>33</v>
      </c>
      <c r="D11438" t="s">
        <v>14</v>
      </c>
      <c r="E11438">
        <v>0.61486486500000004</v>
      </c>
    </row>
    <row r="11439" spans="1:5" hidden="1" x14ac:dyDescent="0.2">
      <c r="A11439" t="s">
        <v>78</v>
      </c>
      <c r="B11439" t="s">
        <v>32</v>
      </c>
      <c r="C11439" t="s">
        <v>34</v>
      </c>
      <c r="D11439" t="s">
        <v>14</v>
      </c>
      <c r="E11439">
        <v>0.322222222</v>
      </c>
    </row>
    <row r="11440" spans="1:5" hidden="1" x14ac:dyDescent="0.2">
      <c r="A11440" t="s">
        <v>78</v>
      </c>
      <c r="B11440" t="s">
        <v>32</v>
      </c>
      <c r="C11440" t="s">
        <v>35</v>
      </c>
      <c r="D11440" t="s">
        <v>14</v>
      </c>
      <c r="E11440">
        <v>0.19463087200000001</v>
      </c>
    </row>
    <row r="11441" spans="1:5" hidden="1" x14ac:dyDescent="0.2">
      <c r="A11441" t="s">
        <v>78</v>
      </c>
      <c r="B11441" t="s">
        <v>32</v>
      </c>
      <c r="C11441" t="s">
        <v>37</v>
      </c>
      <c r="D11441" t="s">
        <v>14</v>
      </c>
      <c r="E11441">
        <v>0.51973684200000003</v>
      </c>
    </row>
    <row r="11442" spans="1:5" hidden="1" x14ac:dyDescent="0.2">
      <c r="A11442" t="s">
        <v>78</v>
      </c>
      <c r="B11442" t="s">
        <v>32</v>
      </c>
      <c r="C11442" t="s">
        <v>36</v>
      </c>
      <c r="D11442" t="s">
        <v>14</v>
      </c>
      <c r="E11442">
        <v>0.70394736800000002</v>
      </c>
    </row>
    <row r="11443" spans="1:5" hidden="1" x14ac:dyDescent="0.2">
      <c r="A11443" t="s">
        <v>78</v>
      </c>
      <c r="B11443" t="s">
        <v>32</v>
      </c>
      <c r="C11443" t="s">
        <v>38</v>
      </c>
      <c r="D11443" t="s">
        <v>14</v>
      </c>
      <c r="E11443">
        <v>0.58024691399999995</v>
      </c>
    </row>
    <row r="11444" spans="1:5" hidden="1" x14ac:dyDescent="0.2">
      <c r="A11444" t="s">
        <v>78</v>
      </c>
      <c r="B11444" t="s">
        <v>32</v>
      </c>
      <c r="C11444" t="s">
        <v>39</v>
      </c>
      <c r="D11444" t="s">
        <v>14</v>
      </c>
      <c r="E11444">
        <v>0.571428571</v>
      </c>
    </row>
    <row r="11445" spans="1:5" hidden="1" x14ac:dyDescent="0.2">
      <c r="A11445" t="s">
        <v>78</v>
      </c>
      <c r="B11445" t="s">
        <v>32</v>
      </c>
      <c r="C11445" t="s">
        <v>50</v>
      </c>
      <c r="D11445" t="s">
        <v>14</v>
      </c>
      <c r="E11445">
        <v>0</v>
      </c>
    </row>
    <row r="11446" spans="1:5" hidden="1" x14ac:dyDescent="0.2">
      <c r="A11446" t="s">
        <v>78</v>
      </c>
      <c r="B11446" t="s">
        <v>32</v>
      </c>
      <c r="C11446" t="s">
        <v>33</v>
      </c>
      <c r="D11446" t="s">
        <v>15</v>
      </c>
      <c r="E11446">
        <v>0</v>
      </c>
    </row>
    <row r="11447" spans="1:5" hidden="1" x14ac:dyDescent="0.2">
      <c r="A11447" t="s">
        <v>78</v>
      </c>
      <c r="B11447" t="s">
        <v>32</v>
      </c>
      <c r="C11447" t="s">
        <v>34</v>
      </c>
      <c r="D11447" t="s">
        <v>15</v>
      </c>
      <c r="E11447">
        <v>1.1111111E-2</v>
      </c>
    </row>
    <row r="11448" spans="1:5" hidden="1" x14ac:dyDescent="0.2">
      <c r="A11448" t="s">
        <v>78</v>
      </c>
      <c r="B11448" t="s">
        <v>32</v>
      </c>
      <c r="C11448" t="s">
        <v>35</v>
      </c>
      <c r="D11448" t="s">
        <v>15</v>
      </c>
      <c r="E11448">
        <v>1</v>
      </c>
    </row>
    <row r="11449" spans="1:5" hidden="1" x14ac:dyDescent="0.2">
      <c r="A11449" t="s">
        <v>78</v>
      </c>
      <c r="B11449" t="s">
        <v>32</v>
      </c>
      <c r="C11449" t="s">
        <v>37</v>
      </c>
      <c r="D11449" t="s">
        <v>15</v>
      </c>
      <c r="E11449">
        <v>0</v>
      </c>
    </row>
    <row r="11450" spans="1:5" hidden="1" x14ac:dyDescent="0.2">
      <c r="A11450" t="s">
        <v>78</v>
      </c>
      <c r="B11450" t="s">
        <v>32</v>
      </c>
      <c r="C11450" t="s">
        <v>36</v>
      </c>
      <c r="D11450" t="s">
        <v>15</v>
      </c>
      <c r="E11450">
        <v>0</v>
      </c>
    </row>
    <row r="11451" spans="1:5" hidden="1" x14ac:dyDescent="0.2">
      <c r="A11451" t="s">
        <v>78</v>
      </c>
      <c r="B11451" t="s">
        <v>32</v>
      </c>
      <c r="C11451" t="s">
        <v>38</v>
      </c>
      <c r="D11451" t="s">
        <v>15</v>
      </c>
      <c r="E11451">
        <v>0</v>
      </c>
    </row>
    <row r="11452" spans="1:5" hidden="1" x14ac:dyDescent="0.2">
      <c r="A11452" t="s">
        <v>78</v>
      </c>
      <c r="B11452" t="s">
        <v>32</v>
      </c>
      <c r="C11452" t="s">
        <v>39</v>
      </c>
      <c r="D11452" t="s">
        <v>15</v>
      </c>
      <c r="E11452">
        <v>0</v>
      </c>
    </row>
    <row r="11453" spans="1:5" hidden="1" x14ac:dyDescent="0.2">
      <c r="A11453" t="s">
        <v>78</v>
      </c>
      <c r="B11453" t="s">
        <v>32</v>
      </c>
      <c r="C11453" t="s">
        <v>50</v>
      </c>
      <c r="D11453" t="s">
        <v>15</v>
      </c>
      <c r="E11453">
        <v>0</v>
      </c>
    </row>
    <row r="11454" spans="1:5" hidden="1" x14ac:dyDescent="0.2">
      <c r="A11454" t="s">
        <v>78</v>
      </c>
      <c r="B11454" t="s">
        <v>32</v>
      </c>
      <c r="C11454" t="s">
        <v>33</v>
      </c>
      <c r="D11454" t="s">
        <v>16</v>
      </c>
      <c r="E11454">
        <v>0.986486486</v>
      </c>
    </row>
    <row r="11455" spans="1:5" hidden="1" x14ac:dyDescent="0.2">
      <c r="A11455" t="s">
        <v>78</v>
      </c>
      <c r="B11455" t="s">
        <v>32</v>
      </c>
      <c r="C11455" t="s">
        <v>34</v>
      </c>
      <c r="D11455" t="s">
        <v>16</v>
      </c>
      <c r="E11455">
        <v>0.97777777799999999</v>
      </c>
    </row>
    <row r="11456" spans="1:5" hidden="1" x14ac:dyDescent="0.2">
      <c r="A11456" t="s">
        <v>78</v>
      </c>
      <c r="B11456" t="s">
        <v>32</v>
      </c>
      <c r="C11456" t="s">
        <v>35</v>
      </c>
      <c r="D11456" t="s">
        <v>16</v>
      </c>
      <c r="E11456">
        <v>0.90604026800000004</v>
      </c>
    </row>
    <row r="11457" spans="1:5" hidden="1" x14ac:dyDescent="0.2">
      <c r="A11457" t="s">
        <v>78</v>
      </c>
      <c r="B11457" t="s">
        <v>32</v>
      </c>
      <c r="C11457" t="s">
        <v>37</v>
      </c>
      <c r="D11457" t="s">
        <v>16</v>
      </c>
      <c r="E11457">
        <v>0.98026315799999997</v>
      </c>
    </row>
    <row r="11458" spans="1:5" hidden="1" x14ac:dyDescent="0.2">
      <c r="A11458" t="s">
        <v>78</v>
      </c>
      <c r="B11458" t="s">
        <v>32</v>
      </c>
      <c r="C11458" t="s">
        <v>36</v>
      </c>
      <c r="D11458" t="s">
        <v>16</v>
      </c>
      <c r="E11458">
        <v>0.96052631600000005</v>
      </c>
    </row>
    <row r="11459" spans="1:5" hidden="1" x14ac:dyDescent="0.2">
      <c r="A11459" t="s">
        <v>78</v>
      </c>
      <c r="B11459" t="s">
        <v>32</v>
      </c>
      <c r="C11459" t="s">
        <v>38</v>
      </c>
      <c r="D11459" t="s">
        <v>16</v>
      </c>
      <c r="E11459">
        <v>0.96296296299999995</v>
      </c>
    </row>
    <row r="11460" spans="1:5" hidden="1" x14ac:dyDescent="0.2">
      <c r="A11460" t="s">
        <v>78</v>
      </c>
      <c r="B11460" t="s">
        <v>32</v>
      </c>
      <c r="C11460" t="s">
        <v>39</v>
      </c>
      <c r="D11460" t="s">
        <v>16</v>
      </c>
      <c r="E11460">
        <v>0.93197278900000002</v>
      </c>
    </row>
    <row r="11461" spans="1:5" hidden="1" x14ac:dyDescent="0.2">
      <c r="A11461" t="s">
        <v>78</v>
      </c>
      <c r="B11461" t="s">
        <v>32</v>
      </c>
      <c r="C11461" t="s">
        <v>50</v>
      </c>
      <c r="D11461" t="s">
        <v>16</v>
      </c>
      <c r="E11461">
        <v>0</v>
      </c>
    </row>
    <row r="11462" spans="1:5" hidden="1" x14ac:dyDescent="0.2">
      <c r="A11462" t="s">
        <v>78</v>
      </c>
      <c r="B11462" t="s">
        <v>32</v>
      </c>
      <c r="C11462" t="s">
        <v>33</v>
      </c>
      <c r="D11462" t="s">
        <v>17</v>
      </c>
      <c r="E11462">
        <v>0.81756756799999997</v>
      </c>
    </row>
    <row r="11463" spans="1:5" hidden="1" x14ac:dyDescent="0.2">
      <c r="A11463" t="s">
        <v>78</v>
      </c>
      <c r="B11463" t="s">
        <v>32</v>
      </c>
      <c r="C11463" t="s">
        <v>34</v>
      </c>
      <c r="D11463" t="s">
        <v>17</v>
      </c>
      <c r="E11463">
        <v>0.88888888899999996</v>
      </c>
    </row>
    <row r="11464" spans="1:5" hidden="1" x14ac:dyDescent="0.2">
      <c r="A11464" t="s">
        <v>78</v>
      </c>
      <c r="B11464" t="s">
        <v>32</v>
      </c>
      <c r="C11464" t="s">
        <v>35</v>
      </c>
      <c r="D11464" t="s">
        <v>17</v>
      </c>
      <c r="E11464">
        <v>0.79194630899999996</v>
      </c>
    </row>
    <row r="11465" spans="1:5" hidden="1" x14ac:dyDescent="0.2">
      <c r="A11465" t="s">
        <v>78</v>
      </c>
      <c r="B11465" t="s">
        <v>32</v>
      </c>
      <c r="C11465" t="s">
        <v>37</v>
      </c>
      <c r="D11465" t="s">
        <v>17</v>
      </c>
      <c r="E11465">
        <v>0.875</v>
      </c>
    </row>
    <row r="11466" spans="1:5" hidden="1" x14ac:dyDescent="0.2">
      <c r="A11466" t="s">
        <v>78</v>
      </c>
      <c r="B11466" t="s">
        <v>32</v>
      </c>
      <c r="C11466" t="s">
        <v>36</v>
      </c>
      <c r="D11466" t="s">
        <v>17</v>
      </c>
      <c r="E11466">
        <v>0.63157894699999995</v>
      </c>
    </row>
    <row r="11467" spans="1:5" hidden="1" x14ac:dyDescent="0.2">
      <c r="A11467" t="s">
        <v>78</v>
      </c>
      <c r="B11467" t="s">
        <v>32</v>
      </c>
      <c r="C11467" t="s">
        <v>38</v>
      </c>
      <c r="D11467" t="s">
        <v>17</v>
      </c>
      <c r="E11467">
        <v>0.85185185200000002</v>
      </c>
    </row>
    <row r="11468" spans="1:5" hidden="1" x14ac:dyDescent="0.2">
      <c r="A11468" t="s">
        <v>78</v>
      </c>
      <c r="B11468" t="s">
        <v>32</v>
      </c>
      <c r="C11468" t="s">
        <v>39</v>
      </c>
      <c r="D11468" t="s">
        <v>17</v>
      </c>
      <c r="E11468">
        <v>0.78911564599999995</v>
      </c>
    </row>
    <row r="11469" spans="1:5" hidden="1" x14ac:dyDescent="0.2">
      <c r="A11469" t="s">
        <v>78</v>
      </c>
      <c r="B11469" t="s">
        <v>32</v>
      </c>
      <c r="C11469" t="s">
        <v>50</v>
      </c>
      <c r="D11469" t="s">
        <v>17</v>
      </c>
      <c r="E11469">
        <v>0</v>
      </c>
    </row>
    <row r="11470" spans="1:5" hidden="1" x14ac:dyDescent="0.2">
      <c r="A11470" t="s">
        <v>78</v>
      </c>
      <c r="B11470" t="s">
        <v>32</v>
      </c>
      <c r="C11470" t="s">
        <v>33</v>
      </c>
      <c r="D11470" t="s">
        <v>18</v>
      </c>
      <c r="E11470">
        <v>0.91515151500000003</v>
      </c>
    </row>
    <row r="11471" spans="1:5" hidden="1" x14ac:dyDescent="0.2">
      <c r="A11471" t="s">
        <v>78</v>
      </c>
      <c r="B11471" t="s">
        <v>32</v>
      </c>
      <c r="C11471" t="s">
        <v>34</v>
      </c>
      <c r="D11471" t="s">
        <v>18</v>
      </c>
      <c r="E11471">
        <v>0.909090909</v>
      </c>
    </row>
    <row r="11472" spans="1:5" hidden="1" x14ac:dyDescent="0.2">
      <c r="A11472" t="s">
        <v>78</v>
      </c>
      <c r="B11472" t="s">
        <v>32</v>
      </c>
      <c r="C11472" t="s">
        <v>35</v>
      </c>
      <c r="D11472" t="s">
        <v>18</v>
      </c>
      <c r="E11472">
        <v>0.89285714299999996</v>
      </c>
    </row>
    <row r="11473" spans="1:5" hidden="1" x14ac:dyDescent="0.2">
      <c r="A11473" t="s">
        <v>78</v>
      </c>
      <c r="B11473" t="s">
        <v>32</v>
      </c>
      <c r="C11473" t="s">
        <v>37</v>
      </c>
      <c r="D11473" t="s">
        <v>18</v>
      </c>
      <c r="E11473">
        <v>0.89156626500000002</v>
      </c>
    </row>
    <row r="11474" spans="1:5" hidden="1" x14ac:dyDescent="0.2">
      <c r="A11474" t="s">
        <v>78</v>
      </c>
      <c r="B11474" t="s">
        <v>32</v>
      </c>
      <c r="C11474" t="s">
        <v>36</v>
      </c>
      <c r="D11474" t="s">
        <v>18</v>
      </c>
      <c r="E11474">
        <v>0.84242424199999999</v>
      </c>
    </row>
    <row r="11475" spans="1:5" hidden="1" x14ac:dyDescent="0.2">
      <c r="A11475" t="s">
        <v>78</v>
      </c>
      <c r="B11475" t="s">
        <v>32</v>
      </c>
      <c r="C11475" t="s">
        <v>38</v>
      </c>
      <c r="D11475" t="s">
        <v>18</v>
      </c>
      <c r="E11475">
        <v>0.90588235299999997</v>
      </c>
    </row>
    <row r="11476" spans="1:5" hidden="1" x14ac:dyDescent="0.2">
      <c r="A11476" t="s">
        <v>78</v>
      </c>
      <c r="B11476" t="s">
        <v>32</v>
      </c>
      <c r="C11476" t="s">
        <v>39</v>
      </c>
      <c r="D11476" t="s">
        <v>18</v>
      </c>
      <c r="E11476">
        <v>0.90303030299999998</v>
      </c>
    </row>
    <row r="11477" spans="1:5" hidden="1" x14ac:dyDescent="0.2">
      <c r="A11477" t="s">
        <v>78</v>
      </c>
      <c r="B11477" t="s">
        <v>32</v>
      </c>
      <c r="C11477" t="s">
        <v>50</v>
      </c>
      <c r="D11477" t="s">
        <v>18</v>
      </c>
      <c r="E11477">
        <v>0.87640449399999998</v>
      </c>
    </row>
    <row r="11478" spans="1:5" hidden="1" x14ac:dyDescent="0.2">
      <c r="A11478" t="s">
        <v>78</v>
      </c>
      <c r="B11478" t="s">
        <v>32</v>
      </c>
      <c r="C11478" t="s">
        <v>33</v>
      </c>
      <c r="D11478" t="s">
        <v>19</v>
      </c>
      <c r="E11478">
        <v>33</v>
      </c>
    </row>
    <row r="11479" spans="1:5" hidden="1" x14ac:dyDescent="0.2">
      <c r="A11479" t="s">
        <v>78</v>
      </c>
      <c r="B11479" t="s">
        <v>32</v>
      </c>
      <c r="C11479" t="s">
        <v>34</v>
      </c>
      <c r="D11479" t="s">
        <v>19</v>
      </c>
      <c r="E11479">
        <v>33</v>
      </c>
    </row>
    <row r="11480" spans="1:5" hidden="1" x14ac:dyDescent="0.2">
      <c r="A11480" t="s">
        <v>78</v>
      </c>
      <c r="B11480" t="s">
        <v>32</v>
      </c>
      <c r="C11480" t="s">
        <v>35</v>
      </c>
      <c r="D11480" t="s">
        <v>19</v>
      </c>
      <c r="E11480">
        <v>33.6</v>
      </c>
    </row>
    <row r="11481" spans="1:5" hidden="1" x14ac:dyDescent="0.2">
      <c r="A11481" t="s">
        <v>78</v>
      </c>
      <c r="B11481" t="s">
        <v>32</v>
      </c>
      <c r="C11481" t="s">
        <v>37</v>
      </c>
      <c r="D11481" t="s">
        <v>19</v>
      </c>
      <c r="E11481">
        <v>33.200000000000003</v>
      </c>
    </row>
    <row r="11482" spans="1:5" hidden="1" x14ac:dyDescent="0.2">
      <c r="A11482" t="s">
        <v>78</v>
      </c>
      <c r="B11482" t="s">
        <v>32</v>
      </c>
      <c r="C11482" t="s">
        <v>36</v>
      </c>
      <c r="D11482" t="s">
        <v>19</v>
      </c>
      <c r="E11482">
        <v>33</v>
      </c>
    </row>
    <row r="11483" spans="1:5" hidden="1" x14ac:dyDescent="0.2">
      <c r="A11483" t="s">
        <v>78</v>
      </c>
      <c r="B11483" t="s">
        <v>32</v>
      </c>
      <c r="C11483" t="s">
        <v>38</v>
      </c>
      <c r="D11483" t="s">
        <v>19</v>
      </c>
      <c r="E11483">
        <v>34</v>
      </c>
    </row>
    <row r="11484" spans="1:5" hidden="1" x14ac:dyDescent="0.2">
      <c r="A11484" t="s">
        <v>78</v>
      </c>
      <c r="B11484" t="s">
        <v>32</v>
      </c>
      <c r="C11484" t="s">
        <v>39</v>
      </c>
      <c r="D11484" t="s">
        <v>19</v>
      </c>
      <c r="E11484">
        <v>33</v>
      </c>
    </row>
    <row r="11485" spans="1:5" hidden="1" x14ac:dyDescent="0.2">
      <c r="A11485" t="s">
        <v>78</v>
      </c>
      <c r="B11485" t="s">
        <v>32</v>
      </c>
      <c r="C11485" t="s">
        <v>50</v>
      </c>
      <c r="D11485" t="s">
        <v>19</v>
      </c>
      <c r="E11485">
        <v>89</v>
      </c>
    </row>
    <row r="11486" spans="1:5" hidden="1" x14ac:dyDescent="0.2">
      <c r="A11486" t="s">
        <v>78</v>
      </c>
      <c r="B11486" t="s">
        <v>32</v>
      </c>
      <c r="C11486" t="s">
        <v>33</v>
      </c>
      <c r="D11486" t="s">
        <v>80</v>
      </c>
      <c r="E11486">
        <v>1.769230769</v>
      </c>
    </row>
    <row r="11487" spans="1:5" hidden="1" x14ac:dyDescent="0.2">
      <c r="A11487" t="s">
        <v>78</v>
      </c>
      <c r="B11487" t="s">
        <v>32</v>
      </c>
      <c r="C11487" t="s">
        <v>34</v>
      </c>
      <c r="D11487" t="s">
        <v>80</v>
      </c>
      <c r="E11487">
        <v>1.2068965519999999</v>
      </c>
    </row>
    <row r="11488" spans="1:5" hidden="1" x14ac:dyDescent="0.2">
      <c r="A11488" t="s">
        <v>78</v>
      </c>
      <c r="B11488" t="s">
        <v>32</v>
      </c>
      <c r="C11488" t="s">
        <v>35</v>
      </c>
      <c r="D11488" t="s">
        <v>80</v>
      </c>
      <c r="E11488">
        <v>2.9655172410000001</v>
      </c>
    </row>
    <row r="11489" spans="1:5" hidden="1" x14ac:dyDescent="0.2">
      <c r="A11489" t="s">
        <v>78</v>
      </c>
      <c r="B11489" t="s">
        <v>32</v>
      </c>
      <c r="C11489" t="s">
        <v>37</v>
      </c>
      <c r="D11489" t="s">
        <v>80</v>
      </c>
      <c r="E11489">
        <v>2.0759493670000002</v>
      </c>
    </row>
    <row r="11490" spans="1:5" hidden="1" x14ac:dyDescent="0.2">
      <c r="A11490" t="s">
        <v>78</v>
      </c>
      <c r="B11490" t="s">
        <v>32</v>
      </c>
      <c r="C11490" t="s">
        <v>36</v>
      </c>
      <c r="D11490" t="s">
        <v>80</v>
      </c>
      <c r="E11490">
        <v>1.636363636</v>
      </c>
    </row>
    <row r="11491" spans="1:5" hidden="1" x14ac:dyDescent="0.2">
      <c r="A11491" t="s">
        <v>78</v>
      </c>
      <c r="B11491" t="s">
        <v>32</v>
      </c>
      <c r="C11491" t="s">
        <v>38</v>
      </c>
      <c r="D11491" t="s">
        <v>80</v>
      </c>
      <c r="E11491">
        <v>2.1894736840000002</v>
      </c>
    </row>
    <row r="11492" spans="1:5" hidden="1" x14ac:dyDescent="0.2">
      <c r="A11492" t="s">
        <v>78</v>
      </c>
      <c r="B11492" t="s">
        <v>32</v>
      </c>
      <c r="C11492" t="s">
        <v>39</v>
      </c>
      <c r="D11492" t="s">
        <v>80</v>
      </c>
      <c r="E11492">
        <v>1.130952381</v>
      </c>
    </row>
    <row r="11493" spans="1:5" hidden="1" x14ac:dyDescent="0.2">
      <c r="A11493" t="s">
        <v>78</v>
      </c>
      <c r="B11493" t="s">
        <v>32</v>
      </c>
      <c r="C11493" t="s">
        <v>50</v>
      </c>
      <c r="D11493" t="s">
        <v>80</v>
      </c>
      <c r="E11493">
        <v>0</v>
      </c>
    </row>
    <row r="11494" spans="1:5" hidden="1" x14ac:dyDescent="0.2">
      <c r="A11494" t="s">
        <v>78</v>
      </c>
      <c r="B11494" t="s">
        <v>32</v>
      </c>
      <c r="C11494" t="s">
        <v>33</v>
      </c>
      <c r="D11494" t="s">
        <v>21</v>
      </c>
      <c r="E11494">
        <v>161</v>
      </c>
    </row>
    <row r="11495" spans="1:5" hidden="1" x14ac:dyDescent="0.2">
      <c r="A11495" t="s">
        <v>78</v>
      </c>
      <c r="B11495" t="s">
        <v>32</v>
      </c>
      <c r="C11495" t="s">
        <v>34</v>
      </c>
      <c r="D11495" t="s">
        <v>21</v>
      </c>
      <c r="E11495">
        <v>35</v>
      </c>
    </row>
    <row r="11496" spans="1:5" hidden="1" x14ac:dyDescent="0.2">
      <c r="A11496" t="s">
        <v>78</v>
      </c>
      <c r="B11496" t="s">
        <v>32</v>
      </c>
      <c r="C11496" t="s">
        <v>35</v>
      </c>
      <c r="D11496" t="s">
        <v>21</v>
      </c>
      <c r="E11496">
        <v>86</v>
      </c>
    </row>
    <row r="11497" spans="1:5" hidden="1" x14ac:dyDescent="0.2">
      <c r="A11497" t="s">
        <v>78</v>
      </c>
      <c r="B11497" t="s">
        <v>32</v>
      </c>
      <c r="C11497" t="s">
        <v>37</v>
      </c>
      <c r="D11497" t="s">
        <v>21</v>
      </c>
      <c r="E11497">
        <v>164</v>
      </c>
    </row>
    <row r="11498" spans="1:5" hidden="1" x14ac:dyDescent="0.2">
      <c r="A11498" t="s">
        <v>78</v>
      </c>
      <c r="B11498" t="s">
        <v>32</v>
      </c>
      <c r="C11498" t="s">
        <v>36</v>
      </c>
      <c r="D11498" t="s">
        <v>21</v>
      </c>
      <c r="E11498">
        <v>180</v>
      </c>
    </row>
    <row r="11499" spans="1:5" hidden="1" x14ac:dyDescent="0.2">
      <c r="A11499" t="s">
        <v>78</v>
      </c>
      <c r="B11499" t="s">
        <v>32</v>
      </c>
      <c r="C11499" t="s">
        <v>38</v>
      </c>
      <c r="D11499" t="s">
        <v>21</v>
      </c>
      <c r="E11499">
        <v>208</v>
      </c>
    </row>
    <row r="11500" spans="1:5" hidden="1" x14ac:dyDescent="0.2">
      <c r="A11500" t="s">
        <v>78</v>
      </c>
      <c r="B11500" t="s">
        <v>32</v>
      </c>
      <c r="C11500" t="s">
        <v>39</v>
      </c>
      <c r="D11500" t="s">
        <v>21</v>
      </c>
      <c r="E11500">
        <v>95</v>
      </c>
    </row>
    <row r="11501" spans="1:5" hidden="1" x14ac:dyDescent="0.2">
      <c r="A11501" t="s">
        <v>78</v>
      </c>
      <c r="B11501" t="s">
        <v>32</v>
      </c>
      <c r="C11501" t="s">
        <v>50</v>
      </c>
      <c r="D11501" t="s">
        <v>21</v>
      </c>
      <c r="E11501">
        <v>0</v>
      </c>
    </row>
    <row r="11502" spans="1:5" hidden="1" x14ac:dyDescent="0.2">
      <c r="A11502" t="s">
        <v>78</v>
      </c>
      <c r="B11502" t="s">
        <v>32</v>
      </c>
      <c r="C11502" t="s">
        <v>33</v>
      </c>
      <c r="D11502" t="s">
        <v>22</v>
      </c>
      <c r="E11502">
        <v>29.6</v>
      </c>
    </row>
    <row r="11503" spans="1:5" hidden="1" x14ac:dyDescent="0.2">
      <c r="A11503" t="s">
        <v>78</v>
      </c>
      <c r="B11503" t="s">
        <v>32</v>
      </c>
      <c r="C11503" t="s">
        <v>34</v>
      </c>
      <c r="D11503" t="s">
        <v>22</v>
      </c>
      <c r="E11503">
        <v>30</v>
      </c>
    </row>
    <row r="11504" spans="1:5" hidden="1" x14ac:dyDescent="0.2">
      <c r="A11504" t="s">
        <v>78</v>
      </c>
      <c r="B11504" t="s">
        <v>32</v>
      </c>
      <c r="C11504" t="s">
        <v>35</v>
      </c>
      <c r="D11504" t="s">
        <v>22</v>
      </c>
      <c r="E11504">
        <v>29.8</v>
      </c>
    </row>
    <row r="11505" spans="1:5" hidden="1" x14ac:dyDescent="0.2">
      <c r="A11505" t="s">
        <v>78</v>
      </c>
      <c r="B11505" t="s">
        <v>32</v>
      </c>
      <c r="C11505" t="s">
        <v>37</v>
      </c>
      <c r="D11505" t="s">
        <v>22</v>
      </c>
      <c r="E11505">
        <v>30.4</v>
      </c>
    </row>
    <row r="11506" spans="1:5" hidden="1" x14ac:dyDescent="0.2">
      <c r="A11506" t="s">
        <v>78</v>
      </c>
      <c r="B11506" t="s">
        <v>32</v>
      </c>
      <c r="C11506" t="s">
        <v>36</v>
      </c>
      <c r="D11506" t="s">
        <v>22</v>
      </c>
      <c r="E11506">
        <v>30.4</v>
      </c>
    </row>
    <row r="11507" spans="1:5" hidden="1" x14ac:dyDescent="0.2">
      <c r="A11507" t="s">
        <v>78</v>
      </c>
      <c r="B11507" t="s">
        <v>32</v>
      </c>
      <c r="C11507" t="s">
        <v>38</v>
      </c>
      <c r="D11507" t="s">
        <v>22</v>
      </c>
      <c r="E11507">
        <v>32.4</v>
      </c>
    </row>
    <row r="11508" spans="1:5" hidden="1" x14ac:dyDescent="0.2">
      <c r="A11508" t="s">
        <v>78</v>
      </c>
      <c r="B11508" t="s">
        <v>32</v>
      </c>
      <c r="C11508" t="s">
        <v>39</v>
      </c>
      <c r="D11508" t="s">
        <v>22</v>
      </c>
      <c r="E11508">
        <v>29.4</v>
      </c>
    </row>
    <row r="11509" spans="1:5" hidden="1" x14ac:dyDescent="0.2">
      <c r="A11509" t="s">
        <v>78</v>
      </c>
      <c r="B11509" t="s">
        <v>32</v>
      </c>
      <c r="C11509" t="s">
        <v>50</v>
      </c>
      <c r="D11509" t="s">
        <v>22</v>
      </c>
      <c r="E11509">
        <v>1</v>
      </c>
    </row>
    <row r="11510" spans="1:5" hidden="1" x14ac:dyDescent="0.2">
      <c r="A11510" t="s">
        <v>78</v>
      </c>
      <c r="B11510" t="s">
        <v>32</v>
      </c>
      <c r="C11510" t="s">
        <v>33</v>
      </c>
      <c r="D11510" t="s">
        <v>23</v>
      </c>
      <c r="E11510">
        <v>1.3513514000000001E-2</v>
      </c>
    </row>
    <row r="11511" spans="1:5" hidden="1" x14ac:dyDescent="0.2">
      <c r="A11511" t="s">
        <v>78</v>
      </c>
      <c r="B11511" t="s">
        <v>32</v>
      </c>
      <c r="C11511" t="s">
        <v>34</v>
      </c>
      <c r="D11511" t="s">
        <v>23</v>
      </c>
      <c r="E11511">
        <v>2.2222222E-2</v>
      </c>
    </row>
    <row r="11512" spans="1:5" hidden="1" x14ac:dyDescent="0.2">
      <c r="A11512" t="s">
        <v>78</v>
      </c>
      <c r="B11512" t="s">
        <v>32</v>
      </c>
      <c r="C11512" t="s">
        <v>35</v>
      </c>
      <c r="D11512" t="s">
        <v>23</v>
      </c>
      <c r="E11512">
        <v>9.3959732000000004E-2</v>
      </c>
    </row>
    <row r="11513" spans="1:5" hidden="1" x14ac:dyDescent="0.2">
      <c r="A11513" t="s">
        <v>78</v>
      </c>
      <c r="B11513" t="s">
        <v>32</v>
      </c>
      <c r="C11513" t="s">
        <v>37</v>
      </c>
      <c r="D11513" t="s">
        <v>23</v>
      </c>
      <c r="E11513">
        <v>1.9736842000000001E-2</v>
      </c>
    </row>
    <row r="11514" spans="1:5" hidden="1" x14ac:dyDescent="0.2">
      <c r="A11514" t="s">
        <v>78</v>
      </c>
      <c r="B11514" t="s">
        <v>32</v>
      </c>
      <c r="C11514" t="s">
        <v>36</v>
      </c>
      <c r="D11514" t="s">
        <v>23</v>
      </c>
      <c r="E11514">
        <v>3.9473684000000002E-2</v>
      </c>
    </row>
    <row r="11515" spans="1:5" hidden="1" x14ac:dyDescent="0.2">
      <c r="A11515" t="s">
        <v>78</v>
      </c>
      <c r="B11515" t="s">
        <v>32</v>
      </c>
      <c r="C11515" t="s">
        <v>38</v>
      </c>
      <c r="D11515" t="s">
        <v>23</v>
      </c>
      <c r="E11515">
        <v>3.7037037000000002E-2</v>
      </c>
    </row>
    <row r="11516" spans="1:5" hidden="1" x14ac:dyDescent="0.2">
      <c r="A11516" t="s">
        <v>78</v>
      </c>
      <c r="B11516" t="s">
        <v>32</v>
      </c>
      <c r="C11516" t="s">
        <v>39</v>
      </c>
      <c r="D11516" t="s">
        <v>23</v>
      </c>
      <c r="E11516">
        <v>6.8027211000000004E-2</v>
      </c>
    </row>
    <row r="11517" spans="1:5" hidden="1" x14ac:dyDescent="0.2">
      <c r="A11517" t="s">
        <v>78</v>
      </c>
      <c r="B11517" t="s">
        <v>32</v>
      </c>
      <c r="C11517" t="s">
        <v>50</v>
      </c>
      <c r="D11517" t="s">
        <v>23</v>
      </c>
      <c r="E11517">
        <v>1</v>
      </c>
    </row>
    <row r="11518" spans="1:5" hidden="1" x14ac:dyDescent="0.2">
      <c r="A11518" t="s">
        <v>78</v>
      </c>
      <c r="B11518" t="s">
        <v>32</v>
      </c>
      <c r="C11518" t="s">
        <v>33</v>
      </c>
      <c r="D11518" t="s">
        <v>24</v>
      </c>
      <c r="E11518">
        <v>0</v>
      </c>
    </row>
    <row r="11519" spans="1:5" hidden="1" x14ac:dyDescent="0.2">
      <c r="A11519" t="s">
        <v>78</v>
      </c>
      <c r="B11519" t="s">
        <v>32</v>
      </c>
      <c r="C11519" t="s">
        <v>34</v>
      </c>
      <c r="D11519" t="s">
        <v>24</v>
      </c>
      <c r="E11519">
        <v>0</v>
      </c>
    </row>
    <row r="11520" spans="1:5" hidden="1" x14ac:dyDescent="0.2">
      <c r="A11520" t="s">
        <v>78</v>
      </c>
      <c r="B11520" t="s">
        <v>32</v>
      </c>
      <c r="C11520" t="s">
        <v>35</v>
      </c>
      <c r="D11520" t="s">
        <v>24</v>
      </c>
      <c r="E11520">
        <v>0</v>
      </c>
    </row>
    <row r="11521" spans="1:5" hidden="1" x14ac:dyDescent="0.2">
      <c r="A11521" t="s">
        <v>78</v>
      </c>
      <c r="B11521" t="s">
        <v>32</v>
      </c>
      <c r="C11521" t="s">
        <v>37</v>
      </c>
      <c r="D11521" t="s">
        <v>24</v>
      </c>
      <c r="E11521">
        <v>0</v>
      </c>
    </row>
    <row r="11522" spans="1:5" hidden="1" x14ac:dyDescent="0.2">
      <c r="A11522" t="s">
        <v>78</v>
      </c>
      <c r="B11522" t="s">
        <v>32</v>
      </c>
      <c r="C11522" t="s">
        <v>36</v>
      </c>
      <c r="D11522" t="s">
        <v>24</v>
      </c>
      <c r="E11522">
        <v>0</v>
      </c>
    </row>
    <row r="11523" spans="1:5" hidden="1" x14ac:dyDescent="0.2">
      <c r="A11523" t="s">
        <v>78</v>
      </c>
      <c r="B11523" t="s">
        <v>32</v>
      </c>
      <c r="C11523" t="s">
        <v>38</v>
      </c>
      <c r="D11523" t="s">
        <v>24</v>
      </c>
      <c r="E11523">
        <v>0</v>
      </c>
    </row>
    <row r="11524" spans="1:5" hidden="1" x14ac:dyDescent="0.2">
      <c r="A11524" t="s">
        <v>78</v>
      </c>
      <c r="B11524" t="s">
        <v>32</v>
      </c>
      <c r="C11524" t="s">
        <v>39</v>
      </c>
      <c r="D11524" t="s">
        <v>24</v>
      </c>
      <c r="E11524">
        <v>0</v>
      </c>
    </row>
    <row r="11525" spans="1:5" hidden="1" x14ac:dyDescent="0.2">
      <c r="A11525" t="s">
        <v>78</v>
      </c>
      <c r="B11525" t="s">
        <v>32</v>
      </c>
      <c r="C11525" t="s">
        <v>50</v>
      </c>
      <c r="D11525" t="s">
        <v>24</v>
      </c>
      <c r="E11525">
        <v>0</v>
      </c>
    </row>
    <row r="11526" spans="1:5" hidden="1" x14ac:dyDescent="0.2">
      <c r="A11526" t="s">
        <v>78</v>
      </c>
      <c r="B11526" t="s">
        <v>32</v>
      </c>
      <c r="C11526" t="s">
        <v>33</v>
      </c>
      <c r="D11526" t="s">
        <v>25</v>
      </c>
      <c r="E11526">
        <v>0.37162162199999998</v>
      </c>
    </row>
    <row r="11527" spans="1:5" hidden="1" x14ac:dyDescent="0.2">
      <c r="A11527" t="s">
        <v>78</v>
      </c>
      <c r="B11527" t="s">
        <v>32</v>
      </c>
      <c r="C11527" t="s">
        <v>34</v>
      </c>
      <c r="D11527" t="s">
        <v>25</v>
      </c>
      <c r="E11527">
        <v>0.65555555600000004</v>
      </c>
    </row>
    <row r="11528" spans="1:5" hidden="1" x14ac:dyDescent="0.2">
      <c r="A11528" t="s">
        <v>78</v>
      </c>
      <c r="B11528" t="s">
        <v>32</v>
      </c>
      <c r="C11528" t="s">
        <v>35</v>
      </c>
      <c r="D11528" t="s">
        <v>25</v>
      </c>
      <c r="E11528">
        <v>0.71140939599999997</v>
      </c>
    </row>
    <row r="11529" spans="1:5" hidden="1" x14ac:dyDescent="0.2">
      <c r="A11529" t="s">
        <v>78</v>
      </c>
      <c r="B11529" t="s">
        <v>32</v>
      </c>
      <c r="C11529" t="s">
        <v>37</v>
      </c>
      <c r="D11529" t="s">
        <v>25</v>
      </c>
      <c r="E11529">
        <v>0.46052631599999999</v>
      </c>
    </row>
    <row r="11530" spans="1:5" hidden="1" x14ac:dyDescent="0.2">
      <c r="A11530" t="s">
        <v>78</v>
      </c>
      <c r="B11530" t="s">
        <v>32</v>
      </c>
      <c r="C11530" t="s">
        <v>36</v>
      </c>
      <c r="D11530" t="s">
        <v>25</v>
      </c>
      <c r="E11530">
        <v>0.236842105</v>
      </c>
    </row>
    <row r="11531" spans="1:5" hidden="1" x14ac:dyDescent="0.2">
      <c r="A11531" t="s">
        <v>78</v>
      </c>
      <c r="B11531" t="s">
        <v>32</v>
      </c>
      <c r="C11531" t="s">
        <v>38</v>
      </c>
      <c r="D11531" t="s">
        <v>25</v>
      </c>
      <c r="E11531">
        <v>0.37654321000000002</v>
      </c>
    </row>
    <row r="11532" spans="1:5" hidden="1" x14ac:dyDescent="0.2">
      <c r="A11532" t="s">
        <v>78</v>
      </c>
      <c r="B11532" t="s">
        <v>32</v>
      </c>
      <c r="C11532" t="s">
        <v>39</v>
      </c>
      <c r="D11532" t="s">
        <v>25</v>
      </c>
      <c r="E11532">
        <v>0.36054421800000003</v>
      </c>
    </row>
    <row r="11533" spans="1:5" hidden="1" x14ac:dyDescent="0.2">
      <c r="A11533" t="s">
        <v>78</v>
      </c>
      <c r="B11533" t="s">
        <v>32</v>
      </c>
      <c r="C11533" t="s">
        <v>50</v>
      </c>
      <c r="D11533" t="s">
        <v>25</v>
      </c>
      <c r="E11533">
        <v>0</v>
      </c>
    </row>
    <row r="11534" spans="1:5" hidden="1" x14ac:dyDescent="0.2">
      <c r="A11534" t="s">
        <v>78</v>
      </c>
      <c r="B11534" t="s">
        <v>32</v>
      </c>
      <c r="C11534" t="s">
        <v>33</v>
      </c>
      <c r="D11534" t="s">
        <v>81</v>
      </c>
      <c r="E11534">
        <v>0.168918919</v>
      </c>
    </row>
    <row r="11535" spans="1:5" hidden="1" x14ac:dyDescent="0.2">
      <c r="A11535" t="s">
        <v>78</v>
      </c>
      <c r="B11535" t="s">
        <v>32</v>
      </c>
      <c r="C11535" t="s">
        <v>34</v>
      </c>
      <c r="D11535" t="s">
        <v>81</v>
      </c>
      <c r="E11535">
        <v>8.8888888999999999E-2</v>
      </c>
    </row>
    <row r="11536" spans="1:5" hidden="1" x14ac:dyDescent="0.2">
      <c r="A11536" t="s">
        <v>78</v>
      </c>
      <c r="B11536" t="s">
        <v>32</v>
      </c>
      <c r="C11536" t="s">
        <v>35</v>
      </c>
      <c r="D11536" t="s">
        <v>81</v>
      </c>
      <c r="E11536">
        <v>0.11409395999999999</v>
      </c>
    </row>
    <row r="11537" spans="1:5" hidden="1" x14ac:dyDescent="0.2">
      <c r="A11537" t="s">
        <v>78</v>
      </c>
      <c r="B11537" t="s">
        <v>32</v>
      </c>
      <c r="C11537" t="s">
        <v>37</v>
      </c>
      <c r="D11537" t="s">
        <v>81</v>
      </c>
      <c r="E11537">
        <v>0.105263158</v>
      </c>
    </row>
    <row r="11538" spans="1:5" hidden="1" x14ac:dyDescent="0.2">
      <c r="A11538" t="s">
        <v>78</v>
      </c>
      <c r="B11538" t="s">
        <v>32</v>
      </c>
      <c r="C11538" t="s">
        <v>36</v>
      </c>
      <c r="D11538" t="s">
        <v>81</v>
      </c>
      <c r="E11538">
        <v>0.30921052599999999</v>
      </c>
    </row>
    <row r="11539" spans="1:5" hidden="1" x14ac:dyDescent="0.2">
      <c r="A11539" t="s">
        <v>78</v>
      </c>
      <c r="B11539" t="s">
        <v>32</v>
      </c>
      <c r="C11539" t="s">
        <v>38</v>
      </c>
      <c r="D11539" t="s">
        <v>81</v>
      </c>
      <c r="E11539">
        <v>0.104938272</v>
      </c>
    </row>
    <row r="11540" spans="1:5" hidden="1" x14ac:dyDescent="0.2">
      <c r="A11540" t="s">
        <v>78</v>
      </c>
      <c r="B11540" t="s">
        <v>32</v>
      </c>
      <c r="C11540" t="s">
        <v>39</v>
      </c>
      <c r="D11540" t="s">
        <v>81</v>
      </c>
      <c r="E11540">
        <v>0.14285714299999999</v>
      </c>
    </row>
    <row r="11541" spans="1:5" hidden="1" x14ac:dyDescent="0.2">
      <c r="A11541" t="s">
        <v>78</v>
      </c>
      <c r="B11541" t="s">
        <v>32</v>
      </c>
      <c r="C11541" t="s">
        <v>50</v>
      </c>
      <c r="D11541" t="s">
        <v>81</v>
      </c>
      <c r="E11541">
        <v>0</v>
      </c>
    </row>
    <row r="11542" spans="1:5" hidden="1" x14ac:dyDescent="0.2">
      <c r="A11542" t="s">
        <v>78</v>
      </c>
      <c r="B11542" t="s">
        <v>32</v>
      </c>
      <c r="C11542" t="s">
        <v>33</v>
      </c>
      <c r="D11542" t="s">
        <v>82</v>
      </c>
      <c r="E11542">
        <v>0</v>
      </c>
    </row>
    <row r="11543" spans="1:5" hidden="1" x14ac:dyDescent="0.2">
      <c r="A11543" t="s">
        <v>78</v>
      </c>
      <c r="B11543" t="s">
        <v>32</v>
      </c>
      <c r="C11543" t="s">
        <v>34</v>
      </c>
      <c r="D11543" t="s">
        <v>82</v>
      </c>
      <c r="E11543">
        <v>0</v>
      </c>
    </row>
    <row r="11544" spans="1:5" hidden="1" x14ac:dyDescent="0.2">
      <c r="A11544" t="s">
        <v>78</v>
      </c>
      <c r="B11544" t="s">
        <v>32</v>
      </c>
      <c r="C11544" t="s">
        <v>35</v>
      </c>
      <c r="D11544" t="s">
        <v>82</v>
      </c>
      <c r="E11544">
        <v>0</v>
      </c>
    </row>
    <row r="11545" spans="1:5" hidden="1" x14ac:dyDescent="0.2">
      <c r="A11545" t="s">
        <v>78</v>
      </c>
      <c r="B11545" t="s">
        <v>32</v>
      </c>
      <c r="C11545" t="s">
        <v>37</v>
      </c>
      <c r="D11545" t="s">
        <v>82</v>
      </c>
      <c r="E11545">
        <v>0</v>
      </c>
    </row>
    <row r="11546" spans="1:5" hidden="1" x14ac:dyDescent="0.2">
      <c r="A11546" t="s">
        <v>78</v>
      </c>
      <c r="B11546" t="s">
        <v>32</v>
      </c>
      <c r="C11546" t="s">
        <v>36</v>
      </c>
      <c r="D11546" t="s">
        <v>82</v>
      </c>
      <c r="E11546">
        <v>1.9736842000000001E-2</v>
      </c>
    </row>
    <row r="11547" spans="1:5" hidden="1" x14ac:dyDescent="0.2">
      <c r="A11547" t="s">
        <v>78</v>
      </c>
      <c r="B11547" t="s">
        <v>32</v>
      </c>
      <c r="C11547" t="s">
        <v>38</v>
      </c>
      <c r="D11547" t="s">
        <v>82</v>
      </c>
      <c r="E11547">
        <v>6.1728399999999998E-3</v>
      </c>
    </row>
    <row r="11548" spans="1:5" hidden="1" x14ac:dyDescent="0.2">
      <c r="A11548" t="s">
        <v>78</v>
      </c>
      <c r="B11548" t="s">
        <v>32</v>
      </c>
      <c r="C11548" t="s">
        <v>39</v>
      </c>
      <c r="D11548" t="s">
        <v>82</v>
      </c>
      <c r="E11548">
        <v>0</v>
      </c>
    </row>
    <row r="11549" spans="1:5" hidden="1" x14ac:dyDescent="0.2">
      <c r="A11549" t="s">
        <v>78</v>
      </c>
      <c r="B11549" t="s">
        <v>32</v>
      </c>
      <c r="C11549" t="s">
        <v>50</v>
      </c>
      <c r="D11549" t="s">
        <v>82</v>
      </c>
      <c r="E11549">
        <v>0</v>
      </c>
    </row>
    <row r="11550" spans="1:5" hidden="1" x14ac:dyDescent="0.2">
      <c r="A11550" t="s">
        <v>78</v>
      </c>
      <c r="B11550" t="s">
        <v>32</v>
      </c>
      <c r="C11550" t="s">
        <v>33</v>
      </c>
      <c r="D11550" t="s">
        <v>28</v>
      </c>
      <c r="E11550">
        <v>0.44594594599999998</v>
      </c>
    </row>
    <row r="11551" spans="1:5" hidden="1" x14ac:dyDescent="0.2">
      <c r="A11551" t="s">
        <v>78</v>
      </c>
      <c r="B11551" t="s">
        <v>32</v>
      </c>
      <c r="C11551" t="s">
        <v>34</v>
      </c>
      <c r="D11551" t="s">
        <v>28</v>
      </c>
      <c r="E11551">
        <v>0.233333333</v>
      </c>
    </row>
    <row r="11552" spans="1:5" hidden="1" x14ac:dyDescent="0.2">
      <c r="A11552" t="s">
        <v>78</v>
      </c>
      <c r="B11552" t="s">
        <v>32</v>
      </c>
      <c r="C11552" t="s">
        <v>35</v>
      </c>
      <c r="D11552" t="s">
        <v>28</v>
      </c>
      <c r="E11552">
        <v>8.0536913000000002E-2</v>
      </c>
    </row>
    <row r="11553" spans="1:5" hidden="1" x14ac:dyDescent="0.2">
      <c r="A11553" t="s">
        <v>78</v>
      </c>
      <c r="B11553" t="s">
        <v>32</v>
      </c>
      <c r="C11553" t="s">
        <v>37</v>
      </c>
      <c r="D11553" t="s">
        <v>28</v>
      </c>
      <c r="E11553">
        <v>0.41447368400000001</v>
      </c>
    </row>
    <row r="11554" spans="1:5" hidden="1" x14ac:dyDescent="0.2">
      <c r="A11554" t="s">
        <v>78</v>
      </c>
      <c r="B11554" t="s">
        <v>32</v>
      </c>
      <c r="C11554" t="s">
        <v>36</v>
      </c>
      <c r="D11554" t="s">
        <v>28</v>
      </c>
      <c r="E11554">
        <v>0.39473684199999998</v>
      </c>
    </row>
    <row r="11555" spans="1:5" hidden="1" x14ac:dyDescent="0.2">
      <c r="A11555" t="s">
        <v>78</v>
      </c>
      <c r="B11555" t="s">
        <v>32</v>
      </c>
      <c r="C11555" t="s">
        <v>38</v>
      </c>
      <c r="D11555" t="s">
        <v>28</v>
      </c>
      <c r="E11555">
        <v>0.475308642</v>
      </c>
    </row>
    <row r="11556" spans="1:5" hidden="1" x14ac:dyDescent="0.2">
      <c r="A11556" t="s">
        <v>78</v>
      </c>
      <c r="B11556" t="s">
        <v>32</v>
      </c>
      <c r="C11556" t="s">
        <v>39</v>
      </c>
      <c r="D11556" t="s">
        <v>28</v>
      </c>
      <c r="E11556">
        <v>0.428571429</v>
      </c>
    </row>
    <row r="11557" spans="1:5" hidden="1" x14ac:dyDescent="0.2">
      <c r="A11557" t="s">
        <v>78</v>
      </c>
      <c r="B11557" t="s">
        <v>32</v>
      </c>
      <c r="C11557" t="s">
        <v>50</v>
      </c>
      <c r="D11557" t="s">
        <v>28</v>
      </c>
      <c r="E11557">
        <v>0</v>
      </c>
    </row>
    <row r="11558" spans="1:5" hidden="1" x14ac:dyDescent="0.2">
      <c r="A11558" t="s">
        <v>78</v>
      </c>
      <c r="B11558" t="s">
        <v>32</v>
      </c>
      <c r="C11558" t="s">
        <v>33</v>
      </c>
      <c r="D11558" t="s">
        <v>29</v>
      </c>
      <c r="E11558">
        <v>148</v>
      </c>
    </row>
    <row r="11559" spans="1:5" hidden="1" x14ac:dyDescent="0.2">
      <c r="A11559" t="s">
        <v>78</v>
      </c>
      <c r="B11559" t="s">
        <v>32</v>
      </c>
      <c r="C11559" t="s">
        <v>34</v>
      </c>
      <c r="D11559" t="s">
        <v>29</v>
      </c>
      <c r="E11559">
        <v>90</v>
      </c>
    </row>
    <row r="11560" spans="1:5" hidden="1" x14ac:dyDescent="0.2">
      <c r="A11560" t="s">
        <v>78</v>
      </c>
      <c r="B11560" t="s">
        <v>32</v>
      </c>
      <c r="C11560" t="s">
        <v>35</v>
      </c>
      <c r="D11560" t="s">
        <v>29</v>
      </c>
      <c r="E11560">
        <v>149</v>
      </c>
    </row>
    <row r="11561" spans="1:5" hidden="1" x14ac:dyDescent="0.2">
      <c r="A11561" t="s">
        <v>78</v>
      </c>
      <c r="B11561" t="s">
        <v>32</v>
      </c>
      <c r="C11561" t="s">
        <v>37</v>
      </c>
      <c r="D11561" t="s">
        <v>29</v>
      </c>
      <c r="E11561">
        <v>152</v>
      </c>
    </row>
    <row r="11562" spans="1:5" hidden="1" x14ac:dyDescent="0.2">
      <c r="A11562" t="s">
        <v>78</v>
      </c>
      <c r="B11562" t="s">
        <v>32</v>
      </c>
      <c r="C11562" t="s">
        <v>36</v>
      </c>
      <c r="D11562" t="s">
        <v>29</v>
      </c>
      <c r="E11562">
        <v>152</v>
      </c>
    </row>
    <row r="11563" spans="1:5" hidden="1" x14ac:dyDescent="0.2">
      <c r="A11563" t="s">
        <v>78</v>
      </c>
      <c r="B11563" t="s">
        <v>32</v>
      </c>
      <c r="C11563" t="s">
        <v>38</v>
      </c>
      <c r="D11563" t="s">
        <v>29</v>
      </c>
      <c r="E11563">
        <v>162</v>
      </c>
    </row>
    <row r="11564" spans="1:5" hidden="1" x14ac:dyDescent="0.2">
      <c r="A11564" t="s">
        <v>78</v>
      </c>
      <c r="B11564" t="s">
        <v>32</v>
      </c>
      <c r="C11564" t="s">
        <v>39</v>
      </c>
      <c r="D11564" t="s">
        <v>29</v>
      </c>
      <c r="E11564">
        <v>147</v>
      </c>
    </row>
    <row r="11565" spans="1:5" hidden="1" x14ac:dyDescent="0.2">
      <c r="A11565" t="s">
        <v>78</v>
      </c>
      <c r="B11565" t="s">
        <v>32</v>
      </c>
      <c r="C11565" t="s">
        <v>50</v>
      </c>
      <c r="D11565" t="s">
        <v>29</v>
      </c>
      <c r="E11565">
        <v>1</v>
      </c>
    </row>
    <row r="11566" spans="1:5" hidden="1" x14ac:dyDescent="0.2">
      <c r="A11566" t="s">
        <v>78</v>
      </c>
      <c r="B11566" t="s">
        <v>32</v>
      </c>
      <c r="C11566" t="s">
        <v>33</v>
      </c>
      <c r="D11566" t="s">
        <v>30</v>
      </c>
      <c r="E11566">
        <v>0</v>
      </c>
    </row>
    <row r="11567" spans="1:5" hidden="1" x14ac:dyDescent="0.2">
      <c r="A11567" t="s">
        <v>78</v>
      </c>
      <c r="B11567" t="s">
        <v>32</v>
      </c>
      <c r="C11567" t="s">
        <v>34</v>
      </c>
      <c r="D11567" t="s">
        <v>30</v>
      </c>
      <c r="E11567">
        <v>0</v>
      </c>
    </row>
    <row r="11568" spans="1:5" hidden="1" x14ac:dyDescent="0.2">
      <c r="A11568" t="s">
        <v>78</v>
      </c>
      <c r="B11568" t="s">
        <v>32</v>
      </c>
      <c r="C11568" t="s">
        <v>35</v>
      </c>
      <c r="D11568" t="s">
        <v>30</v>
      </c>
      <c r="E11568">
        <v>0</v>
      </c>
    </row>
    <row r="11569" spans="1:5" hidden="1" x14ac:dyDescent="0.2">
      <c r="A11569" t="s">
        <v>78</v>
      </c>
      <c r="B11569" t="s">
        <v>32</v>
      </c>
      <c r="C11569" t="s">
        <v>37</v>
      </c>
      <c r="D11569" t="s">
        <v>30</v>
      </c>
      <c r="E11569">
        <v>0</v>
      </c>
    </row>
    <row r="11570" spans="1:5" hidden="1" x14ac:dyDescent="0.2">
      <c r="A11570" t="s">
        <v>78</v>
      </c>
      <c r="B11570" t="s">
        <v>32</v>
      </c>
      <c r="C11570" t="s">
        <v>36</v>
      </c>
      <c r="D11570" t="s">
        <v>30</v>
      </c>
      <c r="E11570">
        <v>0</v>
      </c>
    </row>
    <row r="11571" spans="1:5" hidden="1" x14ac:dyDescent="0.2">
      <c r="A11571" t="s">
        <v>78</v>
      </c>
      <c r="B11571" t="s">
        <v>32</v>
      </c>
      <c r="C11571" t="s">
        <v>38</v>
      </c>
      <c r="D11571" t="s">
        <v>30</v>
      </c>
      <c r="E11571">
        <v>0</v>
      </c>
    </row>
    <row r="11572" spans="1:5" hidden="1" x14ac:dyDescent="0.2">
      <c r="A11572" t="s">
        <v>78</v>
      </c>
      <c r="B11572" t="s">
        <v>32</v>
      </c>
      <c r="C11572" t="s">
        <v>39</v>
      </c>
      <c r="D11572" t="s">
        <v>30</v>
      </c>
      <c r="E11572">
        <v>0</v>
      </c>
    </row>
    <row r="11573" spans="1:5" hidden="1" x14ac:dyDescent="0.2">
      <c r="A11573" t="s">
        <v>78</v>
      </c>
      <c r="B11573" t="s">
        <v>32</v>
      </c>
      <c r="C11573" t="s">
        <v>50</v>
      </c>
      <c r="D11573" t="s">
        <v>30</v>
      </c>
      <c r="E11573">
        <v>0</v>
      </c>
    </row>
    <row r="11574" spans="1:5" hidden="1" x14ac:dyDescent="0.2">
      <c r="A11574" t="s">
        <v>78</v>
      </c>
      <c r="B11574" t="s">
        <v>32</v>
      </c>
      <c r="C11574" t="s">
        <v>33</v>
      </c>
      <c r="D11574" t="s">
        <v>31</v>
      </c>
      <c r="E11574">
        <v>0</v>
      </c>
    </row>
    <row r="11575" spans="1:5" hidden="1" x14ac:dyDescent="0.2">
      <c r="A11575" t="s">
        <v>78</v>
      </c>
      <c r="B11575" t="s">
        <v>32</v>
      </c>
      <c r="C11575" t="s">
        <v>34</v>
      </c>
      <c r="D11575" t="s">
        <v>31</v>
      </c>
      <c r="E11575">
        <v>0</v>
      </c>
    </row>
    <row r="11576" spans="1:5" hidden="1" x14ac:dyDescent="0.2">
      <c r="A11576" t="s">
        <v>78</v>
      </c>
      <c r="B11576" t="s">
        <v>32</v>
      </c>
      <c r="C11576" t="s">
        <v>35</v>
      </c>
      <c r="D11576" t="s">
        <v>31</v>
      </c>
      <c r="E11576">
        <v>0</v>
      </c>
    </row>
    <row r="11577" spans="1:5" hidden="1" x14ac:dyDescent="0.2">
      <c r="A11577" t="s">
        <v>78</v>
      </c>
      <c r="B11577" t="s">
        <v>32</v>
      </c>
      <c r="C11577" t="s">
        <v>37</v>
      </c>
      <c r="D11577" t="s">
        <v>31</v>
      </c>
      <c r="E11577">
        <v>0</v>
      </c>
    </row>
    <row r="11578" spans="1:5" hidden="1" x14ac:dyDescent="0.2">
      <c r="A11578" t="s">
        <v>78</v>
      </c>
      <c r="B11578" t="s">
        <v>32</v>
      </c>
      <c r="C11578" t="s">
        <v>36</v>
      </c>
      <c r="D11578" t="s">
        <v>31</v>
      </c>
      <c r="E11578">
        <v>0</v>
      </c>
    </row>
    <row r="11579" spans="1:5" hidden="1" x14ac:dyDescent="0.2">
      <c r="A11579" t="s">
        <v>78</v>
      </c>
      <c r="B11579" t="s">
        <v>32</v>
      </c>
      <c r="C11579" t="s">
        <v>38</v>
      </c>
      <c r="D11579" t="s">
        <v>31</v>
      </c>
      <c r="E11579">
        <v>0</v>
      </c>
    </row>
    <row r="11580" spans="1:5" hidden="1" x14ac:dyDescent="0.2">
      <c r="A11580" t="s">
        <v>78</v>
      </c>
      <c r="B11580" t="s">
        <v>32</v>
      </c>
      <c r="C11580" t="s">
        <v>39</v>
      </c>
      <c r="D11580" t="s">
        <v>31</v>
      </c>
      <c r="E11580">
        <v>0</v>
      </c>
    </row>
    <row r="11581" spans="1:5" hidden="1" x14ac:dyDescent="0.2">
      <c r="A11581" t="s">
        <v>78</v>
      </c>
      <c r="B11581" t="s">
        <v>32</v>
      </c>
      <c r="C11581" t="s">
        <v>50</v>
      </c>
      <c r="D11581" t="s">
        <v>31</v>
      </c>
      <c r="E11581">
        <v>0</v>
      </c>
    </row>
    <row r="11582" spans="1:5" hidden="1" x14ac:dyDescent="0.2">
      <c r="A11582" t="s">
        <v>78</v>
      </c>
      <c r="B11582" t="s">
        <v>40</v>
      </c>
      <c r="C11582" t="s">
        <v>54</v>
      </c>
      <c r="D11582" t="s">
        <v>8</v>
      </c>
      <c r="E11582">
        <v>3.5211267999999997E-2</v>
      </c>
    </row>
    <row r="11583" spans="1:5" hidden="1" x14ac:dyDescent="0.2">
      <c r="A11583" t="s">
        <v>78</v>
      </c>
      <c r="B11583" t="s">
        <v>40</v>
      </c>
      <c r="C11583" t="s">
        <v>42</v>
      </c>
      <c r="D11583" t="s">
        <v>8</v>
      </c>
      <c r="E11583">
        <v>0.41830065399999999</v>
      </c>
    </row>
    <row r="11584" spans="1:5" hidden="1" x14ac:dyDescent="0.2">
      <c r="A11584" t="s">
        <v>78</v>
      </c>
      <c r="B11584" t="s">
        <v>40</v>
      </c>
      <c r="C11584" t="s">
        <v>56</v>
      </c>
      <c r="D11584" t="s">
        <v>8</v>
      </c>
      <c r="E11584">
        <v>2.5000000000000001E-2</v>
      </c>
    </row>
    <row r="11585" spans="1:5" hidden="1" x14ac:dyDescent="0.2">
      <c r="A11585" t="s">
        <v>78</v>
      </c>
      <c r="B11585" t="s">
        <v>40</v>
      </c>
      <c r="C11585" t="s">
        <v>43</v>
      </c>
      <c r="D11585" t="s">
        <v>8</v>
      </c>
      <c r="E11585">
        <v>0.51006711400000004</v>
      </c>
    </row>
    <row r="11586" spans="1:5" hidden="1" x14ac:dyDescent="0.2">
      <c r="A11586" t="s">
        <v>78</v>
      </c>
      <c r="B11586" t="s">
        <v>40</v>
      </c>
      <c r="C11586" t="s">
        <v>44</v>
      </c>
      <c r="D11586" t="s">
        <v>8</v>
      </c>
      <c r="E11586">
        <v>0.41666666699999999</v>
      </c>
    </row>
    <row r="11587" spans="1:5" hidden="1" x14ac:dyDescent="0.2">
      <c r="A11587" t="s">
        <v>78</v>
      </c>
      <c r="B11587" t="s">
        <v>40</v>
      </c>
      <c r="C11587" t="s">
        <v>54</v>
      </c>
      <c r="D11587" t="s">
        <v>13</v>
      </c>
      <c r="E11587">
        <v>0</v>
      </c>
    </row>
    <row r="11588" spans="1:5" hidden="1" x14ac:dyDescent="0.2">
      <c r="A11588" t="s">
        <v>78</v>
      </c>
      <c r="B11588" t="s">
        <v>40</v>
      </c>
      <c r="C11588" t="s">
        <v>42</v>
      </c>
      <c r="D11588" t="s">
        <v>13</v>
      </c>
      <c r="E11588">
        <v>7.8431372999999999E-2</v>
      </c>
    </row>
    <row r="11589" spans="1:5" hidden="1" x14ac:dyDescent="0.2">
      <c r="A11589" t="s">
        <v>78</v>
      </c>
      <c r="B11589" t="s">
        <v>40</v>
      </c>
      <c r="C11589" t="s">
        <v>56</v>
      </c>
      <c r="D11589" t="s">
        <v>13</v>
      </c>
      <c r="E11589">
        <v>0</v>
      </c>
    </row>
    <row r="11590" spans="1:5" hidden="1" x14ac:dyDescent="0.2">
      <c r="A11590" t="s">
        <v>78</v>
      </c>
      <c r="B11590" t="s">
        <v>40</v>
      </c>
      <c r="C11590" t="s">
        <v>43</v>
      </c>
      <c r="D11590" t="s">
        <v>13</v>
      </c>
      <c r="E11590">
        <v>0.10738254999999999</v>
      </c>
    </row>
    <row r="11591" spans="1:5" hidden="1" x14ac:dyDescent="0.2">
      <c r="A11591" t="s">
        <v>78</v>
      </c>
      <c r="B11591" t="s">
        <v>40</v>
      </c>
      <c r="C11591" t="s">
        <v>44</v>
      </c>
      <c r="D11591" t="s">
        <v>13</v>
      </c>
      <c r="E11591">
        <v>0.10897435900000001</v>
      </c>
    </row>
    <row r="11592" spans="1:5" hidden="1" x14ac:dyDescent="0.2">
      <c r="A11592" t="s">
        <v>78</v>
      </c>
      <c r="B11592" t="s">
        <v>40</v>
      </c>
      <c r="C11592" t="s">
        <v>54</v>
      </c>
      <c r="D11592" t="s">
        <v>14</v>
      </c>
      <c r="E11592">
        <v>7.0422540000000004E-3</v>
      </c>
    </row>
    <row r="11593" spans="1:5" hidden="1" x14ac:dyDescent="0.2">
      <c r="A11593" t="s">
        <v>78</v>
      </c>
      <c r="B11593" t="s">
        <v>40</v>
      </c>
      <c r="C11593" t="s">
        <v>42</v>
      </c>
      <c r="D11593" t="s">
        <v>14</v>
      </c>
      <c r="E11593">
        <v>0.40522875800000002</v>
      </c>
    </row>
    <row r="11594" spans="1:5" hidden="1" x14ac:dyDescent="0.2">
      <c r="A11594" t="s">
        <v>78</v>
      </c>
      <c r="B11594" t="s">
        <v>40</v>
      </c>
      <c r="C11594" t="s">
        <v>56</v>
      </c>
      <c r="D11594" t="s">
        <v>14</v>
      </c>
      <c r="E11594">
        <v>2.5000000000000001E-2</v>
      </c>
    </row>
    <row r="11595" spans="1:5" hidden="1" x14ac:dyDescent="0.2">
      <c r="A11595" t="s">
        <v>78</v>
      </c>
      <c r="B11595" t="s">
        <v>40</v>
      </c>
      <c r="C11595" t="s">
        <v>43</v>
      </c>
      <c r="D11595" t="s">
        <v>14</v>
      </c>
      <c r="E11595">
        <v>0.50335570500000004</v>
      </c>
    </row>
    <row r="11596" spans="1:5" hidden="1" x14ac:dyDescent="0.2">
      <c r="A11596" t="s">
        <v>78</v>
      </c>
      <c r="B11596" t="s">
        <v>40</v>
      </c>
      <c r="C11596" t="s">
        <v>44</v>
      </c>
      <c r="D11596" t="s">
        <v>14</v>
      </c>
      <c r="E11596">
        <v>0.41666666699999999</v>
      </c>
    </row>
    <row r="11597" spans="1:5" hidden="1" x14ac:dyDescent="0.2">
      <c r="A11597" t="s">
        <v>78</v>
      </c>
      <c r="B11597" t="s">
        <v>40</v>
      </c>
      <c r="C11597" t="s">
        <v>54</v>
      </c>
      <c r="D11597" t="s">
        <v>15</v>
      </c>
      <c r="E11597">
        <v>0</v>
      </c>
    </row>
    <row r="11598" spans="1:5" hidden="1" x14ac:dyDescent="0.2">
      <c r="A11598" t="s">
        <v>78</v>
      </c>
      <c r="B11598" t="s">
        <v>40</v>
      </c>
      <c r="C11598" t="s">
        <v>42</v>
      </c>
      <c r="D11598" t="s">
        <v>15</v>
      </c>
      <c r="E11598">
        <v>0</v>
      </c>
    </row>
    <row r="11599" spans="1:5" hidden="1" x14ac:dyDescent="0.2">
      <c r="A11599" t="s">
        <v>78</v>
      </c>
      <c r="B11599" t="s">
        <v>40</v>
      </c>
      <c r="C11599" t="s">
        <v>56</v>
      </c>
      <c r="D11599" t="s">
        <v>15</v>
      </c>
      <c r="E11599">
        <v>0</v>
      </c>
    </row>
    <row r="11600" spans="1:5" hidden="1" x14ac:dyDescent="0.2">
      <c r="A11600" t="s">
        <v>78</v>
      </c>
      <c r="B11600" t="s">
        <v>40</v>
      </c>
      <c r="C11600" t="s">
        <v>43</v>
      </c>
      <c r="D11600" t="s">
        <v>15</v>
      </c>
      <c r="E11600">
        <v>0</v>
      </c>
    </row>
    <row r="11601" spans="1:5" hidden="1" x14ac:dyDescent="0.2">
      <c r="A11601" t="s">
        <v>78</v>
      </c>
      <c r="B11601" t="s">
        <v>40</v>
      </c>
      <c r="C11601" t="s">
        <v>44</v>
      </c>
      <c r="D11601" t="s">
        <v>15</v>
      </c>
      <c r="E11601">
        <v>0</v>
      </c>
    </row>
    <row r="11602" spans="1:5" hidden="1" x14ac:dyDescent="0.2">
      <c r="A11602" t="s">
        <v>78</v>
      </c>
      <c r="B11602" t="s">
        <v>40</v>
      </c>
      <c r="C11602" t="s">
        <v>54</v>
      </c>
      <c r="D11602" t="s">
        <v>16</v>
      </c>
      <c r="E11602">
        <v>0.190140845</v>
      </c>
    </row>
    <row r="11603" spans="1:5" hidden="1" x14ac:dyDescent="0.2">
      <c r="A11603" t="s">
        <v>78</v>
      </c>
      <c r="B11603" t="s">
        <v>40</v>
      </c>
      <c r="C11603" t="s">
        <v>42</v>
      </c>
      <c r="D11603" t="s">
        <v>16</v>
      </c>
      <c r="E11603">
        <v>0.89542483699999997</v>
      </c>
    </row>
    <row r="11604" spans="1:5" hidden="1" x14ac:dyDescent="0.2">
      <c r="A11604" t="s">
        <v>78</v>
      </c>
      <c r="B11604" t="s">
        <v>40</v>
      </c>
      <c r="C11604" t="s">
        <v>56</v>
      </c>
      <c r="D11604" t="s">
        <v>16</v>
      </c>
      <c r="E11604">
        <v>0.5</v>
      </c>
    </row>
    <row r="11605" spans="1:5" hidden="1" x14ac:dyDescent="0.2">
      <c r="A11605" t="s">
        <v>78</v>
      </c>
      <c r="B11605" t="s">
        <v>40</v>
      </c>
      <c r="C11605" t="s">
        <v>43</v>
      </c>
      <c r="D11605" t="s">
        <v>16</v>
      </c>
      <c r="E11605">
        <v>0.97986577200000002</v>
      </c>
    </row>
    <row r="11606" spans="1:5" hidden="1" x14ac:dyDescent="0.2">
      <c r="A11606" t="s">
        <v>78</v>
      </c>
      <c r="B11606" t="s">
        <v>40</v>
      </c>
      <c r="C11606" t="s">
        <v>44</v>
      </c>
      <c r="D11606" t="s">
        <v>16</v>
      </c>
      <c r="E11606">
        <v>1</v>
      </c>
    </row>
    <row r="11607" spans="1:5" hidden="1" x14ac:dyDescent="0.2">
      <c r="A11607" t="s">
        <v>78</v>
      </c>
      <c r="B11607" t="s">
        <v>40</v>
      </c>
      <c r="C11607" t="s">
        <v>54</v>
      </c>
      <c r="D11607" t="s">
        <v>17</v>
      </c>
      <c r="E11607">
        <v>0.16197183100000001</v>
      </c>
    </row>
    <row r="11608" spans="1:5" hidden="1" x14ac:dyDescent="0.2">
      <c r="A11608" t="s">
        <v>78</v>
      </c>
      <c r="B11608" t="s">
        <v>40</v>
      </c>
      <c r="C11608" t="s">
        <v>42</v>
      </c>
      <c r="D11608" t="s">
        <v>17</v>
      </c>
      <c r="E11608">
        <v>0.803921569</v>
      </c>
    </row>
    <row r="11609" spans="1:5" hidden="1" x14ac:dyDescent="0.2">
      <c r="A11609" t="s">
        <v>78</v>
      </c>
      <c r="B11609" t="s">
        <v>40</v>
      </c>
      <c r="C11609" t="s">
        <v>56</v>
      </c>
      <c r="D11609" t="s">
        <v>17</v>
      </c>
      <c r="E11609">
        <v>0.5</v>
      </c>
    </row>
    <row r="11610" spans="1:5" hidden="1" x14ac:dyDescent="0.2">
      <c r="A11610" t="s">
        <v>78</v>
      </c>
      <c r="B11610" t="s">
        <v>40</v>
      </c>
      <c r="C11610" t="s">
        <v>43</v>
      </c>
      <c r="D11610" t="s">
        <v>17</v>
      </c>
      <c r="E11610">
        <v>0.86577181199999997</v>
      </c>
    </row>
    <row r="11611" spans="1:5" hidden="1" x14ac:dyDescent="0.2">
      <c r="A11611" t="s">
        <v>78</v>
      </c>
      <c r="B11611" t="s">
        <v>40</v>
      </c>
      <c r="C11611" t="s">
        <v>44</v>
      </c>
      <c r="D11611" t="s">
        <v>17</v>
      </c>
      <c r="E11611">
        <v>0.89102564100000003</v>
      </c>
    </row>
    <row r="11612" spans="1:5" hidden="1" x14ac:dyDescent="0.2">
      <c r="A11612" t="s">
        <v>78</v>
      </c>
      <c r="B11612" t="s">
        <v>40</v>
      </c>
      <c r="C11612" t="s">
        <v>54</v>
      </c>
      <c r="D11612" t="s">
        <v>18</v>
      </c>
      <c r="E11612">
        <v>0.88749999999999996</v>
      </c>
    </row>
    <row r="11613" spans="1:5" hidden="1" x14ac:dyDescent="0.2">
      <c r="A11613" t="s">
        <v>78</v>
      </c>
      <c r="B11613" t="s">
        <v>40</v>
      </c>
      <c r="C11613" t="s">
        <v>42</v>
      </c>
      <c r="D11613" t="s">
        <v>18</v>
      </c>
      <c r="E11613">
        <v>0.98709677399999995</v>
      </c>
    </row>
    <row r="11614" spans="1:5" hidden="1" x14ac:dyDescent="0.2">
      <c r="A11614" t="s">
        <v>78</v>
      </c>
      <c r="B11614" t="s">
        <v>40</v>
      </c>
      <c r="C11614" t="s">
        <v>56</v>
      </c>
      <c r="D11614" t="s">
        <v>18</v>
      </c>
      <c r="E11614">
        <v>0.85057471299999998</v>
      </c>
    </row>
    <row r="11615" spans="1:5" hidden="1" x14ac:dyDescent="0.2">
      <c r="A11615" t="s">
        <v>78</v>
      </c>
      <c r="B11615" t="s">
        <v>40</v>
      </c>
      <c r="C11615" t="s">
        <v>43</v>
      </c>
      <c r="D11615" t="s">
        <v>18</v>
      </c>
      <c r="E11615">
        <v>0.93081760999999996</v>
      </c>
    </row>
    <row r="11616" spans="1:5" hidden="1" x14ac:dyDescent="0.2">
      <c r="A11616" t="s">
        <v>78</v>
      </c>
      <c r="B11616" t="s">
        <v>40</v>
      </c>
      <c r="C11616" t="s">
        <v>44</v>
      </c>
      <c r="D11616" t="s">
        <v>18</v>
      </c>
      <c r="E11616">
        <v>0.96226415099999996</v>
      </c>
    </row>
    <row r="11617" spans="1:5" hidden="1" x14ac:dyDescent="0.2">
      <c r="A11617" t="s">
        <v>78</v>
      </c>
      <c r="B11617" t="s">
        <v>40</v>
      </c>
      <c r="C11617" t="s">
        <v>54</v>
      </c>
      <c r="D11617" t="s">
        <v>19</v>
      </c>
      <c r="E11617">
        <v>32</v>
      </c>
    </row>
    <row r="11618" spans="1:5" hidden="1" x14ac:dyDescent="0.2">
      <c r="A11618" t="s">
        <v>78</v>
      </c>
      <c r="B11618" t="s">
        <v>40</v>
      </c>
      <c r="C11618" t="s">
        <v>42</v>
      </c>
      <c r="D11618" t="s">
        <v>19</v>
      </c>
      <c r="E11618">
        <v>31</v>
      </c>
    </row>
    <row r="11619" spans="1:5" hidden="1" x14ac:dyDescent="0.2">
      <c r="A11619" t="s">
        <v>78</v>
      </c>
      <c r="B11619" t="s">
        <v>40</v>
      </c>
      <c r="C11619" t="s">
        <v>56</v>
      </c>
      <c r="D11619" t="s">
        <v>19</v>
      </c>
      <c r="E11619">
        <v>29</v>
      </c>
    </row>
    <row r="11620" spans="1:5" hidden="1" x14ac:dyDescent="0.2">
      <c r="A11620" t="s">
        <v>78</v>
      </c>
      <c r="B11620" t="s">
        <v>40</v>
      </c>
      <c r="C11620" t="s">
        <v>43</v>
      </c>
      <c r="D11620" t="s">
        <v>19</v>
      </c>
      <c r="E11620">
        <v>31.8</v>
      </c>
    </row>
    <row r="11621" spans="1:5" hidden="1" x14ac:dyDescent="0.2">
      <c r="A11621" t="s">
        <v>78</v>
      </c>
      <c r="B11621" t="s">
        <v>40</v>
      </c>
      <c r="C11621" t="s">
        <v>44</v>
      </c>
      <c r="D11621" t="s">
        <v>19</v>
      </c>
      <c r="E11621">
        <v>31.8</v>
      </c>
    </row>
    <row r="11622" spans="1:5" hidden="1" x14ac:dyDescent="0.2">
      <c r="A11622" t="s">
        <v>78</v>
      </c>
      <c r="B11622" t="s">
        <v>40</v>
      </c>
      <c r="C11622" t="s">
        <v>54</v>
      </c>
      <c r="D11622" t="s">
        <v>80</v>
      </c>
      <c r="E11622">
        <v>2.8</v>
      </c>
    </row>
    <row r="11623" spans="1:5" hidden="1" x14ac:dyDescent="0.2">
      <c r="A11623" t="s">
        <v>78</v>
      </c>
      <c r="B11623" t="s">
        <v>40</v>
      </c>
      <c r="C11623" t="s">
        <v>42</v>
      </c>
      <c r="D11623" t="s">
        <v>80</v>
      </c>
      <c r="E11623">
        <v>1.4375</v>
      </c>
    </row>
    <row r="11624" spans="1:5" hidden="1" x14ac:dyDescent="0.2">
      <c r="A11624" t="s">
        <v>78</v>
      </c>
      <c r="B11624" t="s">
        <v>40</v>
      </c>
      <c r="C11624" t="s">
        <v>56</v>
      </c>
      <c r="D11624" t="s">
        <v>80</v>
      </c>
      <c r="E11624">
        <v>3</v>
      </c>
    </row>
    <row r="11625" spans="1:5" hidden="1" x14ac:dyDescent="0.2">
      <c r="A11625" t="s">
        <v>78</v>
      </c>
      <c r="B11625" t="s">
        <v>40</v>
      </c>
      <c r="C11625" t="s">
        <v>43</v>
      </c>
      <c r="D11625" t="s">
        <v>80</v>
      </c>
      <c r="E11625">
        <v>1.7763157890000001</v>
      </c>
    </row>
    <row r="11626" spans="1:5" hidden="1" x14ac:dyDescent="0.2">
      <c r="A11626" t="s">
        <v>78</v>
      </c>
      <c r="B11626" t="s">
        <v>40</v>
      </c>
      <c r="C11626" t="s">
        <v>44</v>
      </c>
      <c r="D11626" t="s">
        <v>80</v>
      </c>
      <c r="E11626">
        <v>1.9076923079999999</v>
      </c>
    </row>
    <row r="11627" spans="1:5" hidden="1" x14ac:dyDescent="0.2">
      <c r="A11627" t="s">
        <v>78</v>
      </c>
      <c r="B11627" t="s">
        <v>40</v>
      </c>
      <c r="C11627" t="s">
        <v>54</v>
      </c>
      <c r="D11627" t="s">
        <v>21</v>
      </c>
      <c r="E11627">
        <v>14</v>
      </c>
    </row>
    <row r="11628" spans="1:5" hidden="1" x14ac:dyDescent="0.2">
      <c r="A11628" t="s">
        <v>78</v>
      </c>
      <c r="B11628" t="s">
        <v>40</v>
      </c>
      <c r="C11628" t="s">
        <v>42</v>
      </c>
      <c r="D11628" t="s">
        <v>21</v>
      </c>
      <c r="E11628">
        <v>92</v>
      </c>
    </row>
    <row r="11629" spans="1:5" hidden="1" x14ac:dyDescent="0.2">
      <c r="A11629" t="s">
        <v>78</v>
      </c>
      <c r="B11629" t="s">
        <v>40</v>
      </c>
      <c r="C11629" t="s">
        <v>56</v>
      </c>
      <c r="D11629" t="s">
        <v>21</v>
      </c>
      <c r="E11629">
        <v>3</v>
      </c>
    </row>
    <row r="11630" spans="1:5" hidden="1" x14ac:dyDescent="0.2">
      <c r="A11630" t="s">
        <v>78</v>
      </c>
      <c r="B11630" t="s">
        <v>40</v>
      </c>
      <c r="C11630" t="s">
        <v>43</v>
      </c>
      <c r="D11630" t="s">
        <v>21</v>
      </c>
      <c r="E11630">
        <v>135</v>
      </c>
    </row>
    <row r="11631" spans="1:5" hidden="1" x14ac:dyDescent="0.2">
      <c r="A11631" t="s">
        <v>78</v>
      </c>
      <c r="B11631" t="s">
        <v>40</v>
      </c>
      <c r="C11631" t="s">
        <v>44</v>
      </c>
      <c r="D11631" t="s">
        <v>21</v>
      </c>
      <c r="E11631">
        <v>124</v>
      </c>
    </row>
    <row r="11632" spans="1:5" hidden="1" x14ac:dyDescent="0.2">
      <c r="A11632" t="s">
        <v>78</v>
      </c>
      <c r="B11632" t="s">
        <v>40</v>
      </c>
      <c r="C11632" t="s">
        <v>54</v>
      </c>
      <c r="D11632" t="s">
        <v>22</v>
      </c>
      <c r="E11632">
        <v>28.4</v>
      </c>
    </row>
    <row r="11633" spans="1:5" hidden="1" x14ac:dyDescent="0.2">
      <c r="A11633" t="s">
        <v>78</v>
      </c>
      <c r="B11633" t="s">
        <v>40</v>
      </c>
      <c r="C11633" t="s">
        <v>42</v>
      </c>
      <c r="D11633" t="s">
        <v>22</v>
      </c>
      <c r="E11633">
        <v>30.6</v>
      </c>
    </row>
    <row r="11634" spans="1:5" hidden="1" x14ac:dyDescent="0.2">
      <c r="A11634" t="s">
        <v>78</v>
      </c>
      <c r="B11634" t="s">
        <v>40</v>
      </c>
      <c r="C11634" t="s">
        <v>56</v>
      </c>
      <c r="D11634" t="s">
        <v>22</v>
      </c>
      <c r="E11634">
        <v>13.333333333000001</v>
      </c>
    </row>
    <row r="11635" spans="1:5" hidden="1" x14ac:dyDescent="0.2">
      <c r="A11635" t="s">
        <v>78</v>
      </c>
      <c r="B11635" t="s">
        <v>40</v>
      </c>
      <c r="C11635" t="s">
        <v>43</v>
      </c>
      <c r="D11635" t="s">
        <v>22</v>
      </c>
      <c r="E11635">
        <v>29.8</v>
      </c>
    </row>
    <row r="11636" spans="1:5" hidden="1" x14ac:dyDescent="0.2">
      <c r="A11636" t="s">
        <v>78</v>
      </c>
      <c r="B11636" t="s">
        <v>40</v>
      </c>
      <c r="C11636" t="s">
        <v>44</v>
      </c>
      <c r="D11636" t="s">
        <v>22</v>
      </c>
      <c r="E11636">
        <v>31.2</v>
      </c>
    </row>
    <row r="11637" spans="1:5" hidden="1" x14ac:dyDescent="0.2">
      <c r="A11637" t="s">
        <v>78</v>
      </c>
      <c r="B11637" t="s">
        <v>40</v>
      </c>
      <c r="C11637" t="s">
        <v>54</v>
      </c>
      <c r="D11637" t="s">
        <v>23</v>
      </c>
      <c r="E11637">
        <v>0.80985915500000005</v>
      </c>
    </row>
    <row r="11638" spans="1:5" hidden="1" x14ac:dyDescent="0.2">
      <c r="A11638" t="s">
        <v>78</v>
      </c>
      <c r="B11638" t="s">
        <v>40</v>
      </c>
      <c r="C11638" t="s">
        <v>42</v>
      </c>
      <c r="D11638" t="s">
        <v>23</v>
      </c>
      <c r="E11638">
        <v>0.104575163</v>
      </c>
    </row>
    <row r="11639" spans="1:5" hidden="1" x14ac:dyDescent="0.2">
      <c r="A11639" t="s">
        <v>78</v>
      </c>
      <c r="B11639" t="s">
        <v>40</v>
      </c>
      <c r="C11639" t="s">
        <v>56</v>
      </c>
      <c r="D11639" t="s">
        <v>23</v>
      </c>
      <c r="E11639">
        <v>0.5</v>
      </c>
    </row>
    <row r="11640" spans="1:5" hidden="1" x14ac:dyDescent="0.2">
      <c r="A11640" t="s">
        <v>78</v>
      </c>
      <c r="B11640" t="s">
        <v>40</v>
      </c>
      <c r="C11640" t="s">
        <v>43</v>
      </c>
      <c r="D11640" t="s">
        <v>23</v>
      </c>
      <c r="E11640">
        <v>2.0134228000000001E-2</v>
      </c>
    </row>
    <row r="11641" spans="1:5" hidden="1" x14ac:dyDescent="0.2">
      <c r="A11641" t="s">
        <v>78</v>
      </c>
      <c r="B11641" t="s">
        <v>40</v>
      </c>
      <c r="C11641" t="s">
        <v>44</v>
      </c>
      <c r="D11641" t="s">
        <v>23</v>
      </c>
      <c r="E11641">
        <v>0</v>
      </c>
    </row>
    <row r="11642" spans="1:5" hidden="1" x14ac:dyDescent="0.2">
      <c r="A11642" t="s">
        <v>78</v>
      </c>
      <c r="B11642" t="s">
        <v>40</v>
      </c>
      <c r="C11642" t="s">
        <v>54</v>
      </c>
      <c r="D11642" t="s">
        <v>24</v>
      </c>
      <c r="E11642">
        <v>0</v>
      </c>
    </row>
    <row r="11643" spans="1:5" hidden="1" x14ac:dyDescent="0.2">
      <c r="A11643" t="s">
        <v>78</v>
      </c>
      <c r="B11643" t="s">
        <v>40</v>
      </c>
      <c r="C11643" t="s">
        <v>42</v>
      </c>
      <c r="D11643" t="s">
        <v>24</v>
      </c>
      <c r="E11643">
        <v>0</v>
      </c>
    </row>
    <row r="11644" spans="1:5" hidden="1" x14ac:dyDescent="0.2">
      <c r="A11644" t="s">
        <v>78</v>
      </c>
      <c r="B11644" t="s">
        <v>40</v>
      </c>
      <c r="C11644" t="s">
        <v>56</v>
      </c>
      <c r="D11644" t="s">
        <v>24</v>
      </c>
      <c r="E11644">
        <v>0</v>
      </c>
    </row>
    <row r="11645" spans="1:5" hidden="1" x14ac:dyDescent="0.2">
      <c r="A11645" t="s">
        <v>78</v>
      </c>
      <c r="B11645" t="s">
        <v>40</v>
      </c>
      <c r="C11645" t="s">
        <v>43</v>
      </c>
      <c r="D11645" t="s">
        <v>24</v>
      </c>
      <c r="E11645">
        <v>0</v>
      </c>
    </row>
    <row r="11646" spans="1:5" hidden="1" x14ac:dyDescent="0.2">
      <c r="A11646" t="s">
        <v>78</v>
      </c>
      <c r="B11646" t="s">
        <v>40</v>
      </c>
      <c r="C11646" t="s">
        <v>44</v>
      </c>
      <c r="D11646" t="s">
        <v>24</v>
      </c>
      <c r="E11646">
        <v>0</v>
      </c>
    </row>
    <row r="11647" spans="1:5" hidden="1" x14ac:dyDescent="0.2">
      <c r="A11647" t="s">
        <v>78</v>
      </c>
      <c r="B11647" t="s">
        <v>40</v>
      </c>
      <c r="C11647" t="s">
        <v>54</v>
      </c>
      <c r="D11647" t="s">
        <v>25</v>
      </c>
      <c r="E11647">
        <v>0.15492957700000001</v>
      </c>
    </row>
    <row r="11648" spans="1:5" hidden="1" x14ac:dyDescent="0.2">
      <c r="A11648" t="s">
        <v>78</v>
      </c>
      <c r="B11648" t="s">
        <v>40</v>
      </c>
      <c r="C11648" t="s">
        <v>42</v>
      </c>
      <c r="D11648" t="s">
        <v>25</v>
      </c>
      <c r="E11648">
        <v>0.47712418299999998</v>
      </c>
    </row>
    <row r="11649" spans="1:5" hidden="1" x14ac:dyDescent="0.2">
      <c r="A11649" t="s">
        <v>78</v>
      </c>
      <c r="B11649" t="s">
        <v>40</v>
      </c>
      <c r="C11649" t="s">
        <v>56</v>
      </c>
      <c r="D11649" t="s">
        <v>25</v>
      </c>
      <c r="E11649">
        <v>0.47499999999999998</v>
      </c>
    </row>
    <row r="11650" spans="1:5" hidden="1" x14ac:dyDescent="0.2">
      <c r="A11650" t="s">
        <v>78</v>
      </c>
      <c r="B11650" t="s">
        <v>40</v>
      </c>
      <c r="C11650" t="s">
        <v>43</v>
      </c>
      <c r="D11650" t="s">
        <v>25</v>
      </c>
      <c r="E11650">
        <v>0.46979865799999998</v>
      </c>
    </row>
    <row r="11651" spans="1:5" hidden="1" x14ac:dyDescent="0.2">
      <c r="A11651" t="s">
        <v>78</v>
      </c>
      <c r="B11651" t="s">
        <v>40</v>
      </c>
      <c r="C11651" t="s">
        <v>44</v>
      </c>
      <c r="D11651" t="s">
        <v>25</v>
      </c>
      <c r="E11651">
        <v>0.58333333300000001</v>
      </c>
    </row>
    <row r="11652" spans="1:5" hidden="1" x14ac:dyDescent="0.2">
      <c r="A11652" t="s">
        <v>78</v>
      </c>
      <c r="B11652" t="s">
        <v>40</v>
      </c>
      <c r="C11652" t="s">
        <v>54</v>
      </c>
      <c r="D11652" t="s">
        <v>81</v>
      </c>
      <c r="E11652">
        <v>0</v>
      </c>
    </row>
    <row r="11653" spans="1:5" hidden="1" x14ac:dyDescent="0.2">
      <c r="A11653" t="s">
        <v>78</v>
      </c>
      <c r="B11653" t="s">
        <v>40</v>
      </c>
      <c r="C11653" t="s">
        <v>42</v>
      </c>
      <c r="D11653" t="s">
        <v>81</v>
      </c>
      <c r="E11653">
        <v>7.8431372999999999E-2</v>
      </c>
    </row>
    <row r="11654" spans="1:5" hidden="1" x14ac:dyDescent="0.2">
      <c r="A11654" t="s">
        <v>78</v>
      </c>
      <c r="B11654" t="s">
        <v>40</v>
      </c>
      <c r="C11654" t="s">
        <v>56</v>
      </c>
      <c r="D11654" t="s">
        <v>81</v>
      </c>
      <c r="E11654">
        <v>0</v>
      </c>
    </row>
    <row r="11655" spans="1:5" hidden="1" x14ac:dyDescent="0.2">
      <c r="A11655" t="s">
        <v>78</v>
      </c>
      <c r="B11655" t="s">
        <v>40</v>
      </c>
      <c r="C11655" t="s">
        <v>43</v>
      </c>
      <c r="D11655" t="s">
        <v>81</v>
      </c>
      <c r="E11655">
        <v>0.10738254999999999</v>
      </c>
    </row>
    <row r="11656" spans="1:5" hidden="1" x14ac:dyDescent="0.2">
      <c r="A11656" t="s">
        <v>78</v>
      </c>
      <c r="B11656" t="s">
        <v>40</v>
      </c>
      <c r="C11656" t="s">
        <v>44</v>
      </c>
      <c r="D11656" t="s">
        <v>81</v>
      </c>
      <c r="E11656">
        <v>0.10897435900000001</v>
      </c>
    </row>
    <row r="11657" spans="1:5" hidden="1" x14ac:dyDescent="0.2">
      <c r="A11657" t="s">
        <v>78</v>
      </c>
      <c r="B11657" t="s">
        <v>40</v>
      </c>
      <c r="C11657" t="s">
        <v>54</v>
      </c>
      <c r="D11657" t="s">
        <v>82</v>
      </c>
      <c r="E11657">
        <v>2.8169013999999999E-2</v>
      </c>
    </row>
    <row r="11658" spans="1:5" hidden="1" x14ac:dyDescent="0.2">
      <c r="A11658" t="s">
        <v>78</v>
      </c>
      <c r="B11658" t="s">
        <v>40</v>
      </c>
      <c r="C11658" t="s">
        <v>42</v>
      </c>
      <c r="D11658" t="s">
        <v>82</v>
      </c>
      <c r="E11658">
        <v>1.3071895E-2</v>
      </c>
    </row>
    <row r="11659" spans="1:5" hidden="1" x14ac:dyDescent="0.2">
      <c r="A11659" t="s">
        <v>78</v>
      </c>
      <c r="B11659" t="s">
        <v>40</v>
      </c>
      <c r="C11659" t="s">
        <v>56</v>
      </c>
      <c r="D11659" t="s">
        <v>82</v>
      </c>
      <c r="E11659">
        <v>0</v>
      </c>
    </row>
    <row r="11660" spans="1:5" hidden="1" x14ac:dyDescent="0.2">
      <c r="A11660" t="s">
        <v>78</v>
      </c>
      <c r="B11660" t="s">
        <v>40</v>
      </c>
      <c r="C11660" t="s">
        <v>43</v>
      </c>
      <c r="D11660" t="s">
        <v>82</v>
      </c>
      <c r="E11660">
        <v>6.7114089999999998E-3</v>
      </c>
    </row>
    <row r="11661" spans="1:5" hidden="1" x14ac:dyDescent="0.2">
      <c r="A11661" t="s">
        <v>78</v>
      </c>
      <c r="B11661" t="s">
        <v>40</v>
      </c>
      <c r="C11661" t="s">
        <v>44</v>
      </c>
      <c r="D11661" t="s">
        <v>82</v>
      </c>
      <c r="E11661">
        <v>0</v>
      </c>
    </row>
    <row r="11662" spans="1:5" hidden="1" x14ac:dyDescent="0.2">
      <c r="A11662" t="s">
        <v>78</v>
      </c>
      <c r="B11662" t="s">
        <v>40</v>
      </c>
      <c r="C11662" t="s">
        <v>54</v>
      </c>
      <c r="D11662" t="s">
        <v>28</v>
      </c>
      <c r="E11662">
        <v>7.0422540000000004E-3</v>
      </c>
    </row>
    <row r="11663" spans="1:5" hidden="1" x14ac:dyDescent="0.2">
      <c r="A11663" t="s">
        <v>78</v>
      </c>
      <c r="B11663" t="s">
        <v>40</v>
      </c>
      <c r="C11663" t="s">
        <v>42</v>
      </c>
      <c r="D11663" t="s">
        <v>28</v>
      </c>
      <c r="E11663">
        <v>0.32679738600000002</v>
      </c>
    </row>
    <row r="11664" spans="1:5" hidden="1" x14ac:dyDescent="0.2">
      <c r="A11664" t="s">
        <v>78</v>
      </c>
      <c r="B11664" t="s">
        <v>40</v>
      </c>
      <c r="C11664" t="s">
        <v>56</v>
      </c>
      <c r="D11664" t="s">
        <v>28</v>
      </c>
      <c r="E11664">
        <v>2.5000000000000001E-2</v>
      </c>
    </row>
    <row r="11665" spans="1:5" hidden="1" x14ac:dyDescent="0.2">
      <c r="A11665" t="s">
        <v>78</v>
      </c>
      <c r="B11665" t="s">
        <v>40</v>
      </c>
      <c r="C11665" t="s">
        <v>43</v>
      </c>
      <c r="D11665" t="s">
        <v>28</v>
      </c>
      <c r="E11665">
        <v>0.39597315399999999</v>
      </c>
    </row>
    <row r="11666" spans="1:5" hidden="1" x14ac:dyDescent="0.2">
      <c r="A11666" t="s">
        <v>78</v>
      </c>
      <c r="B11666" t="s">
        <v>40</v>
      </c>
      <c r="C11666" t="s">
        <v>44</v>
      </c>
      <c r="D11666" t="s">
        <v>28</v>
      </c>
      <c r="E11666">
        <v>0.30769230800000003</v>
      </c>
    </row>
    <row r="11667" spans="1:5" hidden="1" x14ac:dyDescent="0.2">
      <c r="A11667" t="s">
        <v>78</v>
      </c>
      <c r="B11667" t="s">
        <v>40</v>
      </c>
      <c r="C11667" t="s">
        <v>54</v>
      </c>
      <c r="D11667" t="s">
        <v>29</v>
      </c>
      <c r="E11667">
        <v>142</v>
      </c>
    </row>
    <row r="11668" spans="1:5" hidden="1" x14ac:dyDescent="0.2">
      <c r="A11668" t="s">
        <v>78</v>
      </c>
      <c r="B11668" t="s">
        <v>40</v>
      </c>
      <c r="C11668" t="s">
        <v>42</v>
      </c>
      <c r="D11668" t="s">
        <v>29</v>
      </c>
      <c r="E11668">
        <v>153</v>
      </c>
    </row>
    <row r="11669" spans="1:5" hidden="1" x14ac:dyDescent="0.2">
      <c r="A11669" t="s">
        <v>78</v>
      </c>
      <c r="B11669" t="s">
        <v>40</v>
      </c>
      <c r="C11669" t="s">
        <v>56</v>
      </c>
      <c r="D11669" t="s">
        <v>29</v>
      </c>
      <c r="E11669">
        <v>40</v>
      </c>
    </row>
    <row r="11670" spans="1:5" hidden="1" x14ac:dyDescent="0.2">
      <c r="A11670" t="s">
        <v>78</v>
      </c>
      <c r="B11670" t="s">
        <v>40</v>
      </c>
      <c r="C11670" t="s">
        <v>43</v>
      </c>
      <c r="D11670" t="s">
        <v>29</v>
      </c>
      <c r="E11670">
        <v>149</v>
      </c>
    </row>
    <row r="11671" spans="1:5" hidden="1" x14ac:dyDescent="0.2">
      <c r="A11671" t="s">
        <v>78</v>
      </c>
      <c r="B11671" t="s">
        <v>40</v>
      </c>
      <c r="C11671" t="s">
        <v>44</v>
      </c>
      <c r="D11671" t="s">
        <v>29</v>
      </c>
      <c r="E11671">
        <v>156</v>
      </c>
    </row>
    <row r="11672" spans="1:5" hidden="1" x14ac:dyDescent="0.2">
      <c r="A11672" t="s">
        <v>78</v>
      </c>
      <c r="B11672" t="s">
        <v>40</v>
      </c>
      <c r="C11672" t="s">
        <v>54</v>
      </c>
      <c r="D11672" t="s">
        <v>30</v>
      </c>
      <c r="E11672">
        <v>0</v>
      </c>
    </row>
    <row r="11673" spans="1:5" hidden="1" x14ac:dyDescent="0.2">
      <c r="A11673" t="s">
        <v>78</v>
      </c>
      <c r="B11673" t="s">
        <v>40</v>
      </c>
      <c r="C11673" t="s">
        <v>42</v>
      </c>
      <c r="D11673" t="s">
        <v>30</v>
      </c>
      <c r="E11673">
        <v>0</v>
      </c>
    </row>
    <row r="11674" spans="1:5" hidden="1" x14ac:dyDescent="0.2">
      <c r="A11674" t="s">
        <v>78</v>
      </c>
      <c r="B11674" t="s">
        <v>40</v>
      </c>
      <c r="C11674" t="s">
        <v>56</v>
      </c>
      <c r="D11674" t="s">
        <v>30</v>
      </c>
      <c r="E11674">
        <v>0</v>
      </c>
    </row>
    <row r="11675" spans="1:5" hidden="1" x14ac:dyDescent="0.2">
      <c r="A11675" t="s">
        <v>78</v>
      </c>
      <c r="B11675" t="s">
        <v>40</v>
      </c>
      <c r="C11675" t="s">
        <v>43</v>
      </c>
      <c r="D11675" t="s">
        <v>30</v>
      </c>
      <c r="E11675">
        <v>0</v>
      </c>
    </row>
    <row r="11676" spans="1:5" hidden="1" x14ac:dyDescent="0.2">
      <c r="A11676" t="s">
        <v>78</v>
      </c>
      <c r="B11676" t="s">
        <v>40</v>
      </c>
      <c r="C11676" t="s">
        <v>44</v>
      </c>
      <c r="D11676" t="s">
        <v>30</v>
      </c>
      <c r="E11676">
        <v>0</v>
      </c>
    </row>
    <row r="11677" spans="1:5" hidden="1" x14ac:dyDescent="0.2">
      <c r="A11677" t="s">
        <v>78</v>
      </c>
      <c r="B11677" t="s">
        <v>40</v>
      </c>
      <c r="C11677" t="s">
        <v>54</v>
      </c>
      <c r="D11677" t="s">
        <v>31</v>
      </c>
      <c r="E11677">
        <v>0</v>
      </c>
    </row>
    <row r="11678" spans="1:5" hidden="1" x14ac:dyDescent="0.2">
      <c r="A11678" t="s">
        <v>78</v>
      </c>
      <c r="B11678" t="s">
        <v>40</v>
      </c>
      <c r="C11678" t="s">
        <v>42</v>
      </c>
      <c r="D11678" t="s">
        <v>31</v>
      </c>
      <c r="E11678">
        <v>0</v>
      </c>
    </row>
    <row r="11679" spans="1:5" hidden="1" x14ac:dyDescent="0.2">
      <c r="A11679" t="s">
        <v>78</v>
      </c>
      <c r="B11679" t="s">
        <v>40</v>
      </c>
      <c r="C11679" t="s">
        <v>56</v>
      </c>
      <c r="D11679" t="s">
        <v>31</v>
      </c>
      <c r="E11679">
        <v>0</v>
      </c>
    </row>
    <row r="11680" spans="1:5" hidden="1" x14ac:dyDescent="0.2">
      <c r="A11680" t="s">
        <v>78</v>
      </c>
      <c r="B11680" t="s">
        <v>40</v>
      </c>
      <c r="C11680" t="s">
        <v>43</v>
      </c>
      <c r="D11680" t="s">
        <v>31</v>
      </c>
      <c r="E11680">
        <v>0</v>
      </c>
    </row>
    <row r="11681" spans="1:5" hidden="1" x14ac:dyDescent="0.2">
      <c r="A11681" t="s">
        <v>78</v>
      </c>
      <c r="B11681" t="s">
        <v>40</v>
      </c>
      <c r="C11681" t="s">
        <v>44</v>
      </c>
      <c r="D11681" t="s">
        <v>31</v>
      </c>
      <c r="E11681">
        <v>0</v>
      </c>
    </row>
    <row r="11682" spans="1:5" x14ac:dyDescent="0.2">
      <c r="A11682" t="s">
        <v>78</v>
      </c>
      <c r="B11682" t="s">
        <v>45</v>
      </c>
      <c r="C11682" t="s">
        <v>46</v>
      </c>
      <c r="D11682" t="s">
        <v>8</v>
      </c>
      <c r="E11682">
        <v>0.40277777799999998</v>
      </c>
    </row>
    <row r="11683" spans="1:5" x14ac:dyDescent="0.2">
      <c r="A11683" t="s">
        <v>78</v>
      </c>
      <c r="B11683" t="s">
        <v>45</v>
      </c>
      <c r="C11683" t="s">
        <v>47</v>
      </c>
      <c r="D11683" t="s">
        <v>8</v>
      </c>
      <c r="E11683">
        <v>0.58571428599999997</v>
      </c>
    </row>
    <row r="11684" spans="1:5" x14ac:dyDescent="0.2">
      <c r="A11684" t="s">
        <v>78</v>
      </c>
      <c r="B11684" t="s">
        <v>45</v>
      </c>
      <c r="C11684" t="s">
        <v>48</v>
      </c>
      <c r="D11684" t="s">
        <v>8</v>
      </c>
      <c r="E11684">
        <v>0.49350649400000002</v>
      </c>
    </row>
    <row r="11685" spans="1:5" x14ac:dyDescent="0.2">
      <c r="A11685" t="s">
        <v>78</v>
      </c>
      <c r="B11685" t="s">
        <v>45</v>
      </c>
      <c r="C11685" t="s">
        <v>49</v>
      </c>
      <c r="D11685" t="s">
        <v>8</v>
      </c>
      <c r="E11685">
        <v>0.56962025299999997</v>
      </c>
    </row>
    <row r="11686" spans="1:5" x14ac:dyDescent="0.2">
      <c r="A11686" t="s">
        <v>78</v>
      </c>
      <c r="B11686" t="s">
        <v>45</v>
      </c>
      <c r="C11686" t="s">
        <v>50</v>
      </c>
      <c r="D11686" t="s">
        <v>8</v>
      </c>
      <c r="E11686">
        <v>0.1125</v>
      </c>
    </row>
    <row r="11687" spans="1:5" x14ac:dyDescent="0.2">
      <c r="A11687" t="s">
        <v>78</v>
      </c>
      <c r="B11687" t="s">
        <v>45</v>
      </c>
      <c r="C11687" t="s">
        <v>51</v>
      </c>
      <c r="D11687" t="s">
        <v>8</v>
      </c>
      <c r="E11687">
        <v>0.71140939599999997</v>
      </c>
    </row>
    <row r="11688" spans="1:5" x14ac:dyDescent="0.2">
      <c r="A11688" t="s">
        <v>78</v>
      </c>
      <c r="B11688" t="s">
        <v>45</v>
      </c>
      <c r="C11688" t="s">
        <v>52</v>
      </c>
      <c r="D11688" t="s">
        <v>8</v>
      </c>
      <c r="E11688">
        <v>0.7</v>
      </c>
    </row>
    <row r="11689" spans="1:5" x14ac:dyDescent="0.2">
      <c r="A11689" t="s">
        <v>78</v>
      </c>
      <c r="B11689" t="s">
        <v>45</v>
      </c>
      <c r="C11689" t="s">
        <v>46</v>
      </c>
      <c r="D11689" t="s">
        <v>13</v>
      </c>
      <c r="E11689">
        <v>4.8611110999999999E-2</v>
      </c>
    </row>
    <row r="11690" spans="1:5" x14ac:dyDescent="0.2">
      <c r="A11690" t="s">
        <v>78</v>
      </c>
      <c r="B11690" t="s">
        <v>45</v>
      </c>
      <c r="C11690" t="s">
        <v>47</v>
      </c>
      <c r="D11690" t="s">
        <v>13</v>
      </c>
      <c r="E11690">
        <v>0.15</v>
      </c>
    </row>
    <row r="11691" spans="1:5" x14ac:dyDescent="0.2">
      <c r="A11691" t="s">
        <v>78</v>
      </c>
      <c r="B11691" t="s">
        <v>45</v>
      </c>
      <c r="C11691" t="s">
        <v>48</v>
      </c>
      <c r="D11691" t="s">
        <v>13</v>
      </c>
      <c r="E11691">
        <v>0.26623376599999998</v>
      </c>
    </row>
    <row r="11692" spans="1:5" x14ac:dyDescent="0.2">
      <c r="A11692" t="s">
        <v>78</v>
      </c>
      <c r="B11692" t="s">
        <v>45</v>
      </c>
      <c r="C11692" t="s">
        <v>49</v>
      </c>
      <c r="D11692" t="s">
        <v>13</v>
      </c>
      <c r="E11692">
        <v>0.113924051</v>
      </c>
    </row>
    <row r="11693" spans="1:5" x14ac:dyDescent="0.2">
      <c r="A11693" t="s">
        <v>78</v>
      </c>
      <c r="B11693" t="s">
        <v>45</v>
      </c>
      <c r="C11693" t="s">
        <v>50</v>
      </c>
      <c r="D11693" t="s">
        <v>13</v>
      </c>
      <c r="E11693">
        <v>8.7499999999999994E-2</v>
      </c>
    </row>
    <row r="11694" spans="1:5" x14ac:dyDescent="0.2">
      <c r="A11694" t="s">
        <v>78</v>
      </c>
      <c r="B11694" t="s">
        <v>45</v>
      </c>
      <c r="C11694" t="s">
        <v>51</v>
      </c>
      <c r="D11694" t="s">
        <v>13</v>
      </c>
      <c r="E11694">
        <v>0.10067114100000001</v>
      </c>
    </row>
    <row r="11695" spans="1:5" x14ac:dyDescent="0.2">
      <c r="A11695" t="s">
        <v>78</v>
      </c>
      <c r="B11695" t="s">
        <v>45</v>
      </c>
      <c r="C11695" t="s">
        <v>52</v>
      </c>
      <c r="D11695" t="s">
        <v>13</v>
      </c>
      <c r="E11695">
        <v>9.3333333000000004E-2</v>
      </c>
    </row>
    <row r="11696" spans="1:5" x14ac:dyDescent="0.2">
      <c r="A11696" t="s">
        <v>78</v>
      </c>
      <c r="B11696" t="s">
        <v>45</v>
      </c>
      <c r="C11696" t="s">
        <v>46</v>
      </c>
      <c r="D11696" t="s">
        <v>14</v>
      </c>
      <c r="E11696">
        <v>0.40277777799999998</v>
      </c>
    </row>
    <row r="11697" spans="1:5" x14ac:dyDescent="0.2">
      <c r="A11697" t="s">
        <v>78</v>
      </c>
      <c r="B11697" t="s">
        <v>45</v>
      </c>
      <c r="C11697" t="s">
        <v>47</v>
      </c>
      <c r="D11697" t="s">
        <v>14</v>
      </c>
      <c r="E11697">
        <v>0.58571428599999997</v>
      </c>
    </row>
    <row r="11698" spans="1:5" x14ac:dyDescent="0.2">
      <c r="A11698" t="s">
        <v>78</v>
      </c>
      <c r="B11698" t="s">
        <v>45</v>
      </c>
      <c r="C11698" t="s">
        <v>48</v>
      </c>
      <c r="D11698" t="s">
        <v>14</v>
      </c>
      <c r="E11698">
        <v>0.48051948100000003</v>
      </c>
    </row>
    <row r="11699" spans="1:5" x14ac:dyDescent="0.2">
      <c r="A11699" t="s">
        <v>78</v>
      </c>
      <c r="B11699" t="s">
        <v>45</v>
      </c>
      <c r="C11699" t="s">
        <v>49</v>
      </c>
      <c r="D11699" t="s">
        <v>14</v>
      </c>
      <c r="E11699">
        <v>0.56329113900000005</v>
      </c>
    </row>
    <row r="11700" spans="1:5" x14ac:dyDescent="0.2">
      <c r="A11700" t="s">
        <v>78</v>
      </c>
      <c r="B11700" t="s">
        <v>45</v>
      </c>
      <c r="C11700" t="s">
        <v>50</v>
      </c>
      <c r="D11700" t="s">
        <v>14</v>
      </c>
      <c r="E11700">
        <v>0.1125</v>
      </c>
    </row>
    <row r="11701" spans="1:5" x14ac:dyDescent="0.2">
      <c r="A11701" t="s">
        <v>78</v>
      </c>
      <c r="B11701" t="s">
        <v>45</v>
      </c>
      <c r="C11701" t="s">
        <v>51</v>
      </c>
      <c r="D11701" t="s">
        <v>14</v>
      </c>
      <c r="E11701">
        <v>0.71140939599999997</v>
      </c>
    </row>
    <row r="11702" spans="1:5" x14ac:dyDescent="0.2">
      <c r="A11702" t="s">
        <v>78</v>
      </c>
      <c r="B11702" t="s">
        <v>45</v>
      </c>
      <c r="C11702" t="s">
        <v>52</v>
      </c>
      <c r="D11702" t="s">
        <v>14</v>
      </c>
      <c r="E11702">
        <v>0.7</v>
      </c>
    </row>
    <row r="11703" spans="1:5" x14ac:dyDescent="0.2">
      <c r="A11703" t="s">
        <v>78</v>
      </c>
      <c r="B11703" t="s">
        <v>45</v>
      </c>
      <c r="C11703" t="s">
        <v>46</v>
      </c>
      <c r="D11703" t="s">
        <v>15</v>
      </c>
      <c r="E11703">
        <v>0</v>
      </c>
    </row>
    <row r="11704" spans="1:5" x14ac:dyDescent="0.2">
      <c r="A11704" t="s">
        <v>78</v>
      </c>
      <c r="B11704" t="s">
        <v>45</v>
      </c>
      <c r="C11704" t="s">
        <v>47</v>
      </c>
      <c r="D11704" t="s">
        <v>15</v>
      </c>
      <c r="E11704">
        <v>0</v>
      </c>
    </row>
    <row r="11705" spans="1:5" x14ac:dyDescent="0.2">
      <c r="A11705" t="s">
        <v>78</v>
      </c>
      <c r="B11705" t="s">
        <v>45</v>
      </c>
      <c r="C11705" t="s">
        <v>48</v>
      </c>
      <c r="D11705" t="s">
        <v>15</v>
      </c>
      <c r="E11705">
        <v>0</v>
      </c>
    </row>
    <row r="11706" spans="1:5" x14ac:dyDescent="0.2">
      <c r="A11706" t="s">
        <v>78</v>
      </c>
      <c r="B11706" t="s">
        <v>45</v>
      </c>
      <c r="C11706" t="s">
        <v>49</v>
      </c>
      <c r="D11706" t="s">
        <v>15</v>
      </c>
      <c r="E11706">
        <v>0</v>
      </c>
    </row>
    <row r="11707" spans="1:5" x14ac:dyDescent="0.2">
      <c r="A11707" t="s">
        <v>78</v>
      </c>
      <c r="B11707" t="s">
        <v>45</v>
      </c>
      <c r="C11707" t="s">
        <v>50</v>
      </c>
      <c r="D11707" t="s">
        <v>15</v>
      </c>
      <c r="E11707">
        <v>0</v>
      </c>
    </row>
    <row r="11708" spans="1:5" x14ac:dyDescent="0.2">
      <c r="A11708" t="s">
        <v>78</v>
      </c>
      <c r="B11708" t="s">
        <v>45</v>
      </c>
      <c r="C11708" t="s">
        <v>51</v>
      </c>
      <c r="D11708" t="s">
        <v>15</v>
      </c>
      <c r="E11708">
        <v>0</v>
      </c>
    </row>
    <row r="11709" spans="1:5" x14ac:dyDescent="0.2">
      <c r="A11709" t="s">
        <v>78</v>
      </c>
      <c r="B11709" t="s">
        <v>45</v>
      </c>
      <c r="C11709" t="s">
        <v>52</v>
      </c>
      <c r="D11709" t="s">
        <v>15</v>
      </c>
      <c r="E11709">
        <v>0</v>
      </c>
    </row>
    <row r="11710" spans="1:5" x14ac:dyDescent="0.2">
      <c r="A11710" t="s">
        <v>78</v>
      </c>
      <c r="B11710" t="s">
        <v>45</v>
      </c>
      <c r="C11710" t="s">
        <v>46</v>
      </c>
      <c r="D11710" t="s">
        <v>16</v>
      </c>
      <c r="E11710">
        <v>0.94444444400000005</v>
      </c>
    </row>
    <row r="11711" spans="1:5" x14ac:dyDescent="0.2">
      <c r="A11711" t="s">
        <v>78</v>
      </c>
      <c r="B11711" t="s">
        <v>45</v>
      </c>
      <c r="C11711" t="s">
        <v>47</v>
      </c>
      <c r="D11711" t="s">
        <v>16</v>
      </c>
      <c r="E11711">
        <v>0.87142857100000004</v>
      </c>
    </row>
    <row r="11712" spans="1:5" x14ac:dyDescent="0.2">
      <c r="A11712" t="s">
        <v>78</v>
      </c>
      <c r="B11712" t="s">
        <v>45</v>
      </c>
      <c r="C11712" t="s">
        <v>48</v>
      </c>
      <c r="D11712" t="s">
        <v>16</v>
      </c>
      <c r="E11712">
        <v>0.96103896099999997</v>
      </c>
    </row>
    <row r="11713" spans="1:5" x14ac:dyDescent="0.2">
      <c r="A11713" t="s">
        <v>78</v>
      </c>
      <c r="B11713" t="s">
        <v>45</v>
      </c>
      <c r="C11713" t="s">
        <v>49</v>
      </c>
      <c r="D11713" t="s">
        <v>16</v>
      </c>
      <c r="E11713">
        <v>0.88607594899999997</v>
      </c>
    </row>
    <row r="11714" spans="1:5" x14ac:dyDescent="0.2">
      <c r="A11714" t="s">
        <v>78</v>
      </c>
      <c r="B11714" t="s">
        <v>45</v>
      </c>
      <c r="C11714" t="s">
        <v>50</v>
      </c>
      <c r="D11714" t="s">
        <v>16</v>
      </c>
      <c r="E11714">
        <v>0.45</v>
      </c>
    </row>
    <row r="11715" spans="1:5" x14ac:dyDescent="0.2">
      <c r="A11715" t="s">
        <v>78</v>
      </c>
      <c r="B11715" t="s">
        <v>45</v>
      </c>
      <c r="C11715" t="s">
        <v>51</v>
      </c>
      <c r="D11715" t="s">
        <v>16</v>
      </c>
      <c r="E11715">
        <v>0.96644295300000005</v>
      </c>
    </row>
    <row r="11716" spans="1:5" x14ac:dyDescent="0.2">
      <c r="A11716" t="s">
        <v>78</v>
      </c>
      <c r="B11716" t="s">
        <v>45</v>
      </c>
      <c r="C11716" t="s">
        <v>52</v>
      </c>
      <c r="D11716" t="s">
        <v>16</v>
      </c>
      <c r="E11716">
        <v>0.98</v>
      </c>
    </row>
    <row r="11717" spans="1:5" x14ac:dyDescent="0.2">
      <c r="A11717" t="s">
        <v>78</v>
      </c>
      <c r="B11717" t="s">
        <v>45</v>
      </c>
      <c r="C11717" t="s">
        <v>46</v>
      </c>
      <c r="D11717" t="s">
        <v>17</v>
      </c>
      <c r="E11717">
        <v>0.89583333300000001</v>
      </c>
    </row>
    <row r="11718" spans="1:5" x14ac:dyDescent="0.2">
      <c r="A11718" t="s">
        <v>78</v>
      </c>
      <c r="B11718" t="s">
        <v>45</v>
      </c>
      <c r="C11718" t="s">
        <v>47</v>
      </c>
      <c r="D11718" t="s">
        <v>17</v>
      </c>
      <c r="E11718">
        <v>0.72142857100000002</v>
      </c>
    </row>
    <row r="11719" spans="1:5" x14ac:dyDescent="0.2">
      <c r="A11719" t="s">
        <v>78</v>
      </c>
      <c r="B11719" t="s">
        <v>45</v>
      </c>
      <c r="C11719" t="s">
        <v>48</v>
      </c>
      <c r="D11719" t="s">
        <v>17</v>
      </c>
      <c r="E11719">
        <v>0.68181818199999999</v>
      </c>
    </row>
    <row r="11720" spans="1:5" x14ac:dyDescent="0.2">
      <c r="A11720" t="s">
        <v>78</v>
      </c>
      <c r="B11720" t="s">
        <v>45</v>
      </c>
      <c r="C11720" t="s">
        <v>49</v>
      </c>
      <c r="D11720" t="s">
        <v>17</v>
      </c>
      <c r="E11720">
        <v>0.76582278500000001</v>
      </c>
    </row>
    <row r="11721" spans="1:5" x14ac:dyDescent="0.2">
      <c r="A11721" t="s">
        <v>78</v>
      </c>
      <c r="B11721" t="s">
        <v>45</v>
      </c>
      <c r="C11721" t="s">
        <v>50</v>
      </c>
      <c r="D11721" t="s">
        <v>17</v>
      </c>
      <c r="E11721">
        <v>0.36249999999999999</v>
      </c>
    </row>
    <row r="11722" spans="1:5" x14ac:dyDescent="0.2">
      <c r="A11722" t="s">
        <v>78</v>
      </c>
      <c r="B11722" t="s">
        <v>45</v>
      </c>
      <c r="C11722" t="s">
        <v>51</v>
      </c>
      <c r="D11722" t="s">
        <v>17</v>
      </c>
      <c r="E11722">
        <v>0.86577181199999997</v>
      </c>
    </row>
    <row r="11723" spans="1:5" x14ac:dyDescent="0.2">
      <c r="A11723" t="s">
        <v>78</v>
      </c>
      <c r="B11723" t="s">
        <v>45</v>
      </c>
      <c r="C11723" t="s">
        <v>52</v>
      </c>
      <c r="D11723" t="s">
        <v>17</v>
      </c>
      <c r="E11723">
        <v>0.88666666699999996</v>
      </c>
    </row>
    <row r="11724" spans="1:5" x14ac:dyDescent="0.2">
      <c r="A11724" t="s">
        <v>78</v>
      </c>
      <c r="B11724" t="s">
        <v>45</v>
      </c>
      <c r="C11724" t="s">
        <v>46</v>
      </c>
      <c r="D11724" t="s">
        <v>18</v>
      </c>
      <c r="E11724">
        <v>0.91139240499999996</v>
      </c>
    </row>
    <row r="11725" spans="1:5" x14ac:dyDescent="0.2">
      <c r="A11725" t="s">
        <v>78</v>
      </c>
      <c r="B11725" t="s">
        <v>45</v>
      </c>
      <c r="C11725" t="s">
        <v>47</v>
      </c>
      <c r="D11725" t="s">
        <v>18</v>
      </c>
      <c r="E11725">
        <v>0.85542168699999999</v>
      </c>
    </row>
    <row r="11726" spans="1:5" x14ac:dyDescent="0.2">
      <c r="A11726" t="s">
        <v>78</v>
      </c>
      <c r="B11726" t="s">
        <v>45</v>
      </c>
      <c r="C11726" t="s">
        <v>48</v>
      </c>
      <c r="D11726" t="s">
        <v>18</v>
      </c>
      <c r="E11726">
        <v>0.94444444400000005</v>
      </c>
    </row>
    <row r="11727" spans="1:5" x14ac:dyDescent="0.2">
      <c r="A11727" t="s">
        <v>78</v>
      </c>
      <c r="B11727" t="s">
        <v>45</v>
      </c>
      <c r="C11727" t="s">
        <v>49</v>
      </c>
      <c r="D11727" t="s">
        <v>18</v>
      </c>
      <c r="E11727">
        <v>0.94545454500000004</v>
      </c>
    </row>
    <row r="11728" spans="1:5" x14ac:dyDescent="0.2">
      <c r="A11728" t="s">
        <v>78</v>
      </c>
      <c r="B11728" t="s">
        <v>45</v>
      </c>
      <c r="C11728" t="s">
        <v>50</v>
      </c>
      <c r="D11728" t="s">
        <v>18</v>
      </c>
      <c r="E11728">
        <v>0.87640449399999998</v>
      </c>
    </row>
    <row r="11729" spans="1:5" x14ac:dyDescent="0.2">
      <c r="A11729" t="s">
        <v>78</v>
      </c>
      <c r="B11729" t="s">
        <v>45</v>
      </c>
      <c r="C11729" t="s">
        <v>51</v>
      </c>
      <c r="D11729" t="s">
        <v>18</v>
      </c>
      <c r="E11729">
        <v>0.91249999999999998</v>
      </c>
    </row>
    <row r="11730" spans="1:5" x14ac:dyDescent="0.2">
      <c r="A11730" t="s">
        <v>78</v>
      </c>
      <c r="B11730" t="s">
        <v>45</v>
      </c>
      <c r="C11730" t="s">
        <v>52</v>
      </c>
      <c r="D11730" t="s">
        <v>18</v>
      </c>
      <c r="E11730">
        <v>0.95597484300000002</v>
      </c>
    </row>
    <row r="11731" spans="1:5" x14ac:dyDescent="0.2">
      <c r="A11731" t="s">
        <v>78</v>
      </c>
      <c r="B11731" t="s">
        <v>45</v>
      </c>
      <c r="C11731" t="s">
        <v>46</v>
      </c>
      <c r="D11731" t="s">
        <v>19</v>
      </c>
      <c r="E11731">
        <v>31.6</v>
      </c>
    </row>
    <row r="11732" spans="1:5" x14ac:dyDescent="0.2">
      <c r="A11732" t="s">
        <v>78</v>
      </c>
      <c r="B11732" t="s">
        <v>45</v>
      </c>
      <c r="C11732" t="s">
        <v>47</v>
      </c>
      <c r="D11732" t="s">
        <v>19</v>
      </c>
      <c r="E11732">
        <v>33.200000000000003</v>
      </c>
    </row>
    <row r="11733" spans="1:5" x14ac:dyDescent="0.2">
      <c r="A11733" t="s">
        <v>78</v>
      </c>
      <c r="B11733" t="s">
        <v>45</v>
      </c>
      <c r="C11733" t="s">
        <v>48</v>
      </c>
      <c r="D11733" t="s">
        <v>19</v>
      </c>
      <c r="E11733">
        <v>32.4</v>
      </c>
    </row>
    <row r="11734" spans="1:5" x14ac:dyDescent="0.2">
      <c r="A11734" t="s">
        <v>78</v>
      </c>
      <c r="B11734" t="s">
        <v>45</v>
      </c>
      <c r="C11734" t="s">
        <v>49</v>
      </c>
      <c r="D11734" t="s">
        <v>19</v>
      </c>
      <c r="E11734">
        <v>33</v>
      </c>
    </row>
    <row r="11735" spans="1:5" x14ac:dyDescent="0.2">
      <c r="A11735" t="s">
        <v>78</v>
      </c>
      <c r="B11735" t="s">
        <v>45</v>
      </c>
      <c r="C11735" t="s">
        <v>50</v>
      </c>
      <c r="D11735" t="s">
        <v>19</v>
      </c>
      <c r="E11735">
        <v>17.8</v>
      </c>
    </row>
    <row r="11736" spans="1:5" x14ac:dyDescent="0.2">
      <c r="A11736" t="s">
        <v>78</v>
      </c>
      <c r="B11736" t="s">
        <v>45</v>
      </c>
      <c r="C11736" t="s">
        <v>51</v>
      </c>
      <c r="D11736" t="s">
        <v>19</v>
      </c>
      <c r="E11736">
        <v>32</v>
      </c>
    </row>
    <row r="11737" spans="1:5" x14ac:dyDescent="0.2">
      <c r="A11737" t="s">
        <v>78</v>
      </c>
      <c r="B11737" t="s">
        <v>45</v>
      </c>
      <c r="C11737" t="s">
        <v>52</v>
      </c>
      <c r="D11737" t="s">
        <v>19</v>
      </c>
      <c r="E11737">
        <v>31.8</v>
      </c>
    </row>
    <row r="11738" spans="1:5" x14ac:dyDescent="0.2">
      <c r="A11738" t="s">
        <v>78</v>
      </c>
      <c r="B11738" t="s">
        <v>45</v>
      </c>
      <c r="C11738" t="s">
        <v>46</v>
      </c>
      <c r="D11738" t="s">
        <v>80</v>
      </c>
      <c r="E11738">
        <v>2.1206896550000001</v>
      </c>
    </row>
    <row r="11739" spans="1:5" x14ac:dyDescent="0.2">
      <c r="A11739" t="s">
        <v>78</v>
      </c>
      <c r="B11739" t="s">
        <v>45</v>
      </c>
      <c r="C11739" t="s">
        <v>47</v>
      </c>
      <c r="D11739" t="s">
        <v>80</v>
      </c>
      <c r="E11739">
        <v>1.5609756100000001</v>
      </c>
    </row>
    <row r="11740" spans="1:5" x14ac:dyDescent="0.2">
      <c r="A11740" t="s">
        <v>78</v>
      </c>
      <c r="B11740" t="s">
        <v>45</v>
      </c>
      <c r="C11740" t="s">
        <v>48</v>
      </c>
      <c r="D11740" t="s">
        <v>80</v>
      </c>
      <c r="E11740">
        <v>1.9605263159999999</v>
      </c>
    </row>
    <row r="11741" spans="1:5" x14ac:dyDescent="0.2">
      <c r="A11741" t="s">
        <v>78</v>
      </c>
      <c r="B11741" t="s">
        <v>45</v>
      </c>
      <c r="C11741" t="s">
        <v>49</v>
      </c>
      <c r="D11741" t="s">
        <v>80</v>
      </c>
      <c r="E11741">
        <v>1.744444444</v>
      </c>
    </row>
    <row r="11742" spans="1:5" x14ac:dyDescent="0.2">
      <c r="A11742" t="s">
        <v>78</v>
      </c>
      <c r="B11742" t="s">
        <v>45</v>
      </c>
      <c r="C11742" t="s">
        <v>50</v>
      </c>
      <c r="D11742" t="s">
        <v>80</v>
      </c>
      <c r="E11742">
        <v>2</v>
      </c>
    </row>
    <row r="11743" spans="1:5" x14ac:dyDescent="0.2">
      <c r="A11743" t="s">
        <v>78</v>
      </c>
      <c r="B11743" t="s">
        <v>45</v>
      </c>
      <c r="C11743" t="s">
        <v>51</v>
      </c>
      <c r="D11743" t="s">
        <v>80</v>
      </c>
      <c r="E11743">
        <v>2.8396226420000001</v>
      </c>
    </row>
    <row r="11744" spans="1:5" x14ac:dyDescent="0.2">
      <c r="A11744" t="s">
        <v>78</v>
      </c>
      <c r="B11744" t="s">
        <v>45</v>
      </c>
      <c r="C11744" t="s">
        <v>52</v>
      </c>
      <c r="D11744" t="s">
        <v>80</v>
      </c>
      <c r="E11744">
        <v>2.9523809519999999</v>
      </c>
    </row>
    <row r="11745" spans="1:5" x14ac:dyDescent="0.2">
      <c r="A11745" t="s">
        <v>78</v>
      </c>
      <c r="B11745" t="s">
        <v>45</v>
      </c>
      <c r="C11745" t="s">
        <v>46</v>
      </c>
      <c r="D11745" t="s">
        <v>21</v>
      </c>
      <c r="E11745">
        <v>123</v>
      </c>
    </row>
    <row r="11746" spans="1:5" x14ac:dyDescent="0.2">
      <c r="A11746" t="s">
        <v>78</v>
      </c>
      <c r="B11746" t="s">
        <v>45</v>
      </c>
      <c r="C11746" t="s">
        <v>47</v>
      </c>
      <c r="D11746" t="s">
        <v>21</v>
      </c>
      <c r="E11746">
        <v>128</v>
      </c>
    </row>
    <row r="11747" spans="1:5" x14ac:dyDescent="0.2">
      <c r="A11747" t="s">
        <v>78</v>
      </c>
      <c r="B11747" t="s">
        <v>45</v>
      </c>
      <c r="C11747" t="s">
        <v>48</v>
      </c>
      <c r="D11747" t="s">
        <v>21</v>
      </c>
      <c r="E11747">
        <v>149</v>
      </c>
    </row>
    <row r="11748" spans="1:5" x14ac:dyDescent="0.2">
      <c r="A11748" t="s">
        <v>78</v>
      </c>
      <c r="B11748" t="s">
        <v>45</v>
      </c>
      <c r="C11748" t="s">
        <v>49</v>
      </c>
      <c r="D11748" t="s">
        <v>21</v>
      </c>
      <c r="E11748">
        <v>157</v>
      </c>
    </row>
    <row r="11749" spans="1:5" x14ac:dyDescent="0.2">
      <c r="A11749" t="s">
        <v>78</v>
      </c>
      <c r="B11749" t="s">
        <v>45</v>
      </c>
      <c r="C11749" t="s">
        <v>50</v>
      </c>
      <c r="D11749" t="s">
        <v>21</v>
      </c>
      <c r="E11749">
        <v>18</v>
      </c>
    </row>
    <row r="11750" spans="1:5" x14ac:dyDescent="0.2">
      <c r="A11750" t="s">
        <v>78</v>
      </c>
      <c r="B11750" t="s">
        <v>45</v>
      </c>
      <c r="C11750" t="s">
        <v>51</v>
      </c>
      <c r="D11750" t="s">
        <v>21</v>
      </c>
      <c r="E11750">
        <v>301</v>
      </c>
    </row>
    <row r="11751" spans="1:5" x14ac:dyDescent="0.2">
      <c r="A11751" t="s">
        <v>78</v>
      </c>
      <c r="B11751" t="s">
        <v>45</v>
      </c>
      <c r="C11751" t="s">
        <v>52</v>
      </c>
      <c r="D11751" t="s">
        <v>21</v>
      </c>
      <c r="E11751">
        <v>310</v>
      </c>
    </row>
    <row r="11752" spans="1:5" x14ac:dyDescent="0.2">
      <c r="A11752" t="s">
        <v>78</v>
      </c>
      <c r="B11752" t="s">
        <v>45</v>
      </c>
      <c r="C11752" t="s">
        <v>46</v>
      </c>
      <c r="D11752" t="s">
        <v>22</v>
      </c>
      <c r="E11752">
        <v>28.8</v>
      </c>
    </row>
    <row r="11753" spans="1:5" x14ac:dyDescent="0.2">
      <c r="A11753" t="s">
        <v>78</v>
      </c>
      <c r="B11753" t="s">
        <v>45</v>
      </c>
      <c r="C11753" t="s">
        <v>47</v>
      </c>
      <c r="D11753" t="s">
        <v>22</v>
      </c>
      <c r="E11753">
        <v>28</v>
      </c>
    </row>
    <row r="11754" spans="1:5" x14ac:dyDescent="0.2">
      <c r="A11754" t="s">
        <v>78</v>
      </c>
      <c r="B11754" t="s">
        <v>45</v>
      </c>
      <c r="C11754" t="s">
        <v>48</v>
      </c>
      <c r="D11754" t="s">
        <v>22</v>
      </c>
      <c r="E11754">
        <v>30.8</v>
      </c>
    </row>
    <row r="11755" spans="1:5" x14ac:dyDescent="0.2">
      <c r="A11755" t="s">
        <v>78</v>
      </c>
      <c r="B11755" t="s">
        <v>45</v>
      </c>
      <c r="C11755" t="s">
        <v>49</v>
      </c>
      <c r="D11755" t="s">
        <v>22</v>
      </c>
      <c r="E11755">
        <v>31.6</v>
      </c>
    </row>
    <row r="11756" spans="1:5" x14ac:dyDescent="0.2">
      <c r="A11756" t="s">
        <v>78</v>
      </c>
      <c r="B11756" t="s">
        <v>45</v>
      </c>
      <c r="C11756" t="s">
        <v>50</v>
      </c>
      <c r="D11756" t="s">
        <v>22</v>
      </c>
      <c r="E11756">
        <v>16</v>
      </c>
    </row>
    <row r="11757" spans="1:5" x14ac:dyDescent="0.2">
      <c r="A11757" t="s">
        <v>78</v>
      </c>
      <c r="B11757" t="s">
        <v>45</v>
      </c>
      <c r="C11757" t="s">
        <v>51</v>
      </c>
      <c r="D11757" t="s">
        <v>22</v>
      </c>
      <c r="E11757">
        <v>29.8</v>
      </c>
    </row>
    <row r="11758" spans="1:5" x14ac:dyDescent="0.2">
      <c r="A11758" t="s">
        <v>78</v>
      </c>
      <c r="B11758" t="s">
        <v>45</v>
      </c>
      <c r="C11758" t="s">
        <v>52</v>
      </c>
      <c r="D11758" t="s">
        <v>22</v>
      </c>
      <c r="E11758">
        <v>30</v>
      </c>
    </row>
    <row r="11759" spans="1:5" x14ac:dyDescent="0.2">
      <c r="A11759" t="s">
        <v>78</v>
      </c>
      <c r="B11759" t="s">
        <v>45</v>
      </c>
      <c r="C11759" t="s">
        <v>46</v>
      </c>
      <c r="D11759" t="s">
        <v>23</v>
      </c>
      <c r="E11759">
        <v>5.5555555999999999E-2</v>
      </c>
    </row>
    <row r="11760" spans="1:5" x14ac:dyDescent="0.2">
      <c r="A11760" t="s">
        <v>78</v>
      </c>
      <c r="B11760" t="s">
        <v>45</v>
      </c>
      <c r="C11760" t="s">
        <v>47</v>
      </c>
      <c r="D11760" t="s">
        <v>23</v>
      </c>
      <c r="E11760">
        <v>0.12857142899999999</v>
      </c>
    </row>
    <row r="11761" spans="1:5" x14ac:dyDescent="0.2">
      <c r="A11761" t="s">
        <v>78</v>
      </c>
      <c r="B11761" t="s">
        <v>45</v>
      </c>
      <c r="C11761" t="s">
        <v>48</v>
      </c>
      <c r="D11761" t="s">
        <v>23</v>
      </c>
      <c r="E11761">
        <v>3.8961039000000003E-2</v>
      </c>
    </row>
    <row r="11762" spans="1:5" x14ac:dyDescent="0.2">
      <c r="A11762" t="s">
        <v>78</v>
      </c>
      <c r="B11762" t="s">
        <v>45</v>
      </c>
      <c r="C11762" t="s">
        <v>49</v>
      </c>
      <c r="D11762" t="s">
        <v>23</v>
      </c>
      <c r="E11762">
        <v>0.113924051</v>
      </c>
    </row>
    <row r="11763" spans="1:5" x14ac:dyDescent="0.2">
      <c r="A11763" t="s">
        <v>78</v>
      </c>
      <c r="B11763" t="s">
        <v>45</v>
      </c>
      <c r="C11763" t="s">
        <v>50</v>
      </c>
      <c r="D11763" t="s">
        <v>23</v>
      </c>
      <c r="E11763">
        <v>0.55000000000000004</v>
      </c>
    </row>
    <row r="11764" spans="1:5" x14ac:dyDescent="0.2">
      <c r="A11764" t="s">
        <v>78</v>
      </c>
      <c r="B11764" t="s">
        <v>45</v>
      </c>
      <c r="C11764" t="s">
        <v>51</v>
      </c>
      <c r="D11764" t="s">
        <v>23</v>
      </c>
      <c r="E11764">
        <v>3.3557047E-2</v>
      </c>
    </row>
    <row r="11765" spans="1:5" x14ac:dyDescent="0.2">
      <c r="A11765" t="s">
        <v>78</v>
      </c>
      <c r="B11765" t="s">
        <v>45</v>
      </c>
      <c r="C11765" t="s">
        <v>52</v>
      </c>
      <c r="D11765" t="s">
        <v>23</v>
      </c>
      <c r="E11765">
        <v>0.02</v>
      </c>
    </row>
    <row r="11766" spans="1:5" x14ac:dyDescent="0.2">
      <c r="A11766" t="s">
        <v>78</v>
      </c>
      <c r="B11766" t="s">
        <v>45</v>
      </c>
      <c r="C11766" t="s">
        <v>46</v>
      </c>
      <c r="D11766" t="s">
        <v>24</v>
      </c>
      <c r="E11766">
        <v>0</v>
      </c>
    </row>
    <row r="11767" spans="1:5" x14ac:dyDescent="0.2">
      <c r="A11767" t="s">
        <v>78</v>
      </c>
      <c r="B11767" t="s">
        <v>45</v>
      </c>
      <c r="C11767" t="s">
        <v>47</v>
      </c>
      <c r="D11767" t="s">
        <v>24</v>
      </c>
      <c r="E11767">
        <v>0</v>
      </c>
    </row>
    <row r="11768" spans="1:5" x14ac:dyDescent="0.2">
      <c r="A11768" t="s">
        <v>78</v>
      </c>
      <c r="B11768" t="s">
        <v>45</v>
      </c>
      <c r="C11768" t="s">
        <v>48</v>
      </c>
      <c r="D11768" t="s">
        <v>24</v>
      </c>
      <c r="E11768">
        <v>0</v>
      </c>
    </row>
    <row r="11769" spans="1:5" x14ac:dyDescent="0.2">
      <c r="A11769" t="s">
        <v>78</v>
      </c>
      <c r="B11769" t="s">
        <v>45</v>
      </c>
      <c r="C11769" t="s">
        <v>49</v>
      </c>
      <c r="D11769" t="s">
        <v>24</v>
      </c>
      <c r="E11769">
        <v>0</v>
      </c>
    </row>
    <row r="11770" spans="1:5" x14ac:dyDescent="0.2">
      <c r="A11770" t="s">
        <v>78</v>
      </c>
      <c r="B11770" t="s">
        <v>45</v>
      </c>
      <c r="C11770" t="s">
        <v>50</v>
      </c>
      <c r="D11770" t="s">
        <v>24</v>
      </c>
      <c r="E11770">
        <v>0</v>
      </c>
    </row>
    <row r="11771" spans="1:5" x14ac:dyDescent="0.2">
      <c r="A11771" t="s">
        <v>78</v>
      </c>
      <c r="B11771" t="s">
        <v>45</v>
      </c>
      <c r="C11771" t="s">
        <v>51</v>
      </c>
      <c r="D11771" t="s">
        <v>24</v>
      </c>
      <c r="E11771">
        <v>0</v>
      </c>
    </row>
    <row r="11772" spans="1:5" x14ac:dyDescent="0.2">
      <c r="A11772" t="s">
        <v>78</v>
      </c>
      <c r="B11772" t="s">
        <v>45</v>
      </c>
      <c r="C11772" t="s">
        <v>52</v>
      </c>
      <c r="D11772" t="s">
        <v>24</v>
      </c>
      <c r="E11772">
        <v>0</v>
      </c>
    </row>
    <row r="11773" spans="1:5" x14ac:dyDescent="0.2">
      <c r="A11773" t="s">
        <v>78</v>
      </c>
      <c r="B11773" t="s">
        <v>45</v>
      </c>
      <c r="C11773" t="s">
        <v>46</v>
      </c>
      <c r="D11773" t="s">
        <v>25</v>
      </c>
      <c r="E11773">
        <v>0.54166666699999999</v>
      </c>
    </row>
    <row r="11774" spans="1:5" x14ac:dyDescent="0.2">
      <c r="A11774" t="s">
        <v>78</v>
      </c>
      <c r="B11774" t="s">
        <v>45</v>
      </c>
      <c r="C11774" t="s">
        <v>47</v>
      </c>
      <c r="D11774" t="s">
        <v>25</v>
      </c>
      <c r="E11774">
        <v>0.28571428599999998</v>
      </c>
    </row>
    <row r="11775" spans="1:5" x14ac:dyDescent="0.2">
      <c r="A11775" t="s">
        <v>78</v>
      </c>
      <c r="B11775" t="s">
        <v>45</v>
      </c>
      <c r="C11775" t="s">
        <v>48</v>
      </c>
      <c r="D11775" t="s">
        <v>25</v>
      </c>
      <c r="E11775">
        <v>0.46753246799999998</v>
      </c>
    </row>
    <row r="11776" spans="1:5" x14ac:dyDescent="0.2">
      <c r="A11776" t="s">
        <v>78</v>
      </c>
      <c r="B11776" t="s">
        <v>45</v>
      </c>
      <c r="C11776" t="s">
        <v>49</v>
      </c>
      <c r="D11776" t="s">
        <v>25</v>
      </c>
      <c r="E11776">
        <v>0.31645569600000001</v>
      </c>
    </row>
    <row r="11777" spans="1:5" x14ac:dyDescent="0.2">
      <c r="A11777" t="s">
        <v>78</v>
      </c>
      <c r="B11777" t="s">
        <v>45</v>
      </c>
      <c r="C11777" t="s">
        <v>50</v>
      </c>
      <c r="D11777" t="s">
        <v>25</v>
      </c>
      <c r="E11777">
        <v>0.33750000000000002</v>
      </c>
    </row>
    <row r="11778" spans="1:5" x14ac:dyDescent="0.2">
      <c r="A11778" t="s">
        <v>78</v>
      </c>
      <c r="B11778" t="s">
        <v>45</v>
      </c>
      <c r="C11778" t="s">
        <v>51</v>
      </c>
      <c r="D11778" t="s">
        <v>25</v>
      </c>
      <c r="E11778">
        <v>0.25503355700000002</v>
      </c>
    </row>
    <row r="11779" spans="1:5" x14ac:dyDescent="0.2">
      <c r="A11779" t="s">
        <v>78</v>
      </c>
      <c r="B11779" t="s">
        <v>45</v>
      </c>
      <c r="C11779" t="s">
        <v>52</v>
      </c>
      <c r="D11779" t="s">
        <v>25</v>
      </c>
      <c r="E11779">
        <v>0.28000000000000003</v>
      </c>
    </row>
    <row r="11780" spans="1:5" x14ac:dyDescent="0.2">
      <c r="A11780" t="s">
        <v>78</v>
      </c>
      <c r="B11780" t="s">
        <v>45</v>
      </c>
      <c r="C11780" t="s">
        <v>46</v>
      </c>
      <c r="D11780" t="s">
        <v>81</v>
      </c>
      <c r="E11780">
        <v>4.8611110999999999E-2</v>
      </c>
    </row>
    <row r="11781" spans="1:5" x14ac:dyDescent="0.2">
      <c r="A11781" t="s">
        <v>78</v>
      </c>
      <c r="B11781" t="s">
        <v>45</v>
      </c>
      <c r="C11781" t="s">
        <v>47</v>
      </c>
      <c r="D11781" t="s">
        <v>81</v>
      </c>
      <c r="E11781">
        <v>0.15</v>
      </c>
    </row>
    <row r="11782" spans="1:5" x14ac:dyDescent="0.2">
      <c r="A11782" t="s">
        <v>78</v>
      </c>
      <c r="B11782" t="s">
        <v>45</v>
      </c>
      <c r="C11782" t="s">
        <v>48</v>
      </c>
      <c r="D11782" t="s">
        <v>81</v>
      </c>
      <c r="E11782">
        <v>0.26623376599999998</v>
      </c>
    </row>
    <row r="11783" spans="1:5" x14ac:dyDescent="0.2">
      <c r="A11783" t="s">
        <v>78</v>
      </c>
      <c r="B11783" t="s">
        <v>45</v>
      </c>
      <c r="C11783" t="s">
        <v>49</v>
      </c>
      <c r="D11783" t="s">
        <v>81</v>
      </c>
      <c r="E11783">
        <v>0.113924051</v>
      </c>
    </row>
    <row r="11784" spans="1:5" x14ac:dyDescent="0.2">
      <c r="A11784" t="s">
        <v>78</v>
      </c>
      <c r="B11784" t="s">
        <v>45</v>
      </c>
      <c r="C11784" t="s">
        <v>50</v>
      </c>
      <c r="D11784" t="s">
        <v>81</v>
      </c>
      <c r="E11784">
        <v>8.7499999999999994E-2</v>
      </c>
    </row>
    <row r="11785" spans="1:5" x14ac:dyDescent="0.2">
      <c r="A11785" t="s">
        <v>78</v>
      </c>
      <c r="B11785" t="s">
        <v>45</v>
      </c>
      <c r="C11785" t="s">
        <v>51</v>
      </c>
      <c r="D11785" t="s">
        <v>81</v>
      </c>
      <c r="E11785">
        <v>0.10067114100000001</v>
      </c>
    </row>
    <row r="11786" spans="1:5" x14ac:dyDescent="0.2">
      <c r="A11786" t="s">
        <v>78</v>
      </c>
      <c r="B11786" t="s">
        <v>45</v>
      </c>
      <c r="C11786" t="s">
        <v>52</v>
      </c>
      <c r="D11786" t="s">
        <v>81</v>
      </c>
      <c r="E11786">
        <v>9.3333333000000004E-2</v>
      </c>
    </row>
    <row r="11787" spans="1:5" x14ac:dyDescent="0.2">
      <c r="A11787" t="s">
        <v>78</v>
      </c>
      <c r="B11787" t="s">
        <v>45</v>
      </c>
      <c r="C11787" t="s">
        <v>46</v>
      </c>
      <c r="D11787" t="s">
        <v>82</v>
      </c>
      <c r="E11787">
        <v>0</v>
      </c>
    </row>
    <row r="11788" spans="1:5" x14ac:dyDescent="0.2">
      <c r="A11788" t="s">
        <v>78</v>
      </c>
      <c r="B11788" t="s">
        <v>45</v>
      </c>
      <c r="C11788" t="s">
        <v>47</v>
      </c>
      <c r="D11788" t="s">
        <v>82</v>
      </c>
      <c r="E11788">
        <v>0</v>
      </c>
    </row>
    <row r="11789" spans="1:5" x14ac:dyDescent="0.2">
      <c r="A11789" t="s">
        <v>78</v>
      </c>
      <c r="B11789" t="s">
        <v>45</v>
      </c>
      <c r="C11789" t="s">
        <v>48</v>
      </c>
      <c r="D11789" t="s">
        <v>82</v>
      </c>
      <c r="E11789">
        <v>1.2987013E-2</v>
      </c>
    </row>
    <row r="11790" spans="1:5" x14ac:dyDescent="0.2">
      <c r="A11790" t="s">
        <v>78</v>
      </c>
      <c r="B11790" t="s">
        <v>45</v>
      </c>
      <c r="C11790" t="s">
        <v>49</v>
      </c>
      <c r="D11790" t="s">
        <v>82</v>
      </c>
      <c r="E11790">
        <v>6.3291140000000003E-3</v>
      </c>
    </row>
    <row r="11791" spans="1:5" x14ac:dyDescent="0.2">
      <c r="A11791" t="s">
        <v>78</v>
      </c>
      <c r="B11791" t="s">
        <v>45</v>
      </c>
      <c r="C11791" t="s">
        <v>50</v>
      </c>
      <c r="D11791" t="s">
        <v>82</v>
      </c>
      <c r="E11791">
        <v>0</v>
      </c>
    </row>
    <row r="11792" spans="1:5" x14ac:dyDescent="0.2">
      <c r="A11792" t="s">
        <v>78</v>
      </c>
      <c r="B11792" t="s">
        <v>45</v>
      </c>
      <c r="C11792" t="s">
        <v>51</v>
      </c>
      <c r="D11792" t="s">
        <v>82</v>
      </c>
      <c r="E11792">
        <v>0</v>
      </c>
    </row>
    <row r="11793" spans="1:5" x14ac:dyDescent="0.2">
      <c r="A11793" t="s">
        <v>78</v>
      </c>
      <c r="B11793" t="s">
        <v>45</v>
      </c>
      <c r="C11793" t="s">
        <v>52</v>
      </c>
      <c r="D11793" t="s">
        <v>82</v>
      </c>
      <c r="E11793">
        <v>0</v>
      </c>
    </row>
    <row r="11794" spans="1:5" x14ac:dyDescent="0.2">
      <c r="A11794" t="s">
        <v>78</v>
      </c>
      <c r="B11794" t="s">
        <v>45</v>
      </c>
      <c r="C11794" t="s">
        <v>46</v>
      </c>
      <c r="D11794" t="s">
        <v>28</v>
      </c>
      <c r="E11794">
        <v>0.35416666699999999</v>
      </c>
    </row>
    <row r="11795" spans="1:5" x14ac:dyDescent="0.2">
      <c r="A11795" t="s">
        <v>78</v>
      </c>
      <c r="B11795" t="s">
        <v>45</v>
      </c>
      <c r="C11795" t="s">
        <v>47</v>
      </c>
      <c r="D11795" t="s">
        <v>28</v>
      </c>
      <c r="E11795">
        <v>0.43571428600000001</v>
      </c>
    </row>
    <row r="11796" spans="1:5" x14ac:dyDescent="0.2">
      <c r="A11796" t="s">
        <v>78</v>
      </c>
      <c r="B11796" t="s">
        <v>45</v>
      </c>
      <c r="C11796" t="s">
        <v>48</v>
      </c>
      <c r="D11796" t="s">
        <v>28</v>
      </c>
      <c r="E11796">
        <v>0.21428571399999999</v>
      </c>
    </row>
    <row r="11797" spans="1:5" x14ac:dyDescent="0.2">
      <c r="A11797" t="s">
        <v>78</v>
      </c>
      <c r="B11797" t="s">
        <v>45</v>
      </c>
      <c r="C11797" t="s">
        <v>49</v>
      </c>
      <c r="D11797" t="s">
        <v>28</v>
      </c>
      <c r="E11797">
        <v>0.449367089</v>
      </c>
    </row>
    <row r="11798" spans="1:5" x14ac:dyDescent="0.2">
      <c r="A11798" t="s">
        <v>78</v>
      </c>
      <c r="B11798" t="s">
        <v>45</v>
      </c>
      <c r="C11798" t="s">
        <v>50</v>
      </c>
      <c r="D11798" t="s">
        <v>28</v>
      </c>
      <c r="E11798">
        <v>2.5000000000000001E-2</v>
      </c>
    </row>
    <row r="11799" spans="1:5" x14ac:dyDescent="0.2">
      <c r="A11799" t="s">
        <v>78</v>
      </c>
      <c r="B11799" t="s">
        <v>45</v>
      </c>
      <c r="C11799" t="s">
        <v>51</v>
      </c>
      <c r="D11799" t="s">
        <v>28</v>
      </c>
      <c r="E11799">
        <v>0.61073825500000001</v>
      </c>
    </row>
    <row r="11800" spans="1:5" x14ac:dyDescent="0.2">
      <c r="A11800" t="s">
        <v>78</v>
      </c>
      <c r="B11800" t="s">
        <v>45</v>
      </c>
      <c r="C11800" t="s">
        <v>52</v>
      </c>
      <c r="D11800" t="s">
        <v>28</v>
      </c>
      <c r="E11800">
        <v>0.60666666700000005</v>
      </c>
    </row>
    <row r="11801" spans="1:5" x14ac:dyDescent="0.2">
      <c r="A11801" t="s">
        <v>78</v>
      </c>
      <c r="B11801" t="s">
        <v>45</v>
      </c>
      <c r="C11801" t="s">
        <v>46</v>
      </c>
      <c r="D11801" t="s">
        <v>29</v>
      </c>
      <c r="E11801">
        <v>144</v>
      </c>
    </row>
    <row r="11802" spans="1:5" x14ac:dyDescent="0.2">
      <c r="A11802" t="s">
        <v>78</v>
      </c>
      <c r="B11802" t="s">
        <v>45</v>
      </c>
      <c r="C11802" t="s">
        <v>47</v>
      </c>
      <c r="D11802" t="s">
        <v>29</v>
      </c>
      <c r="E11802">
        <v>140</v>
      </c>
    </row>
    <row r="11803" spans="1:5" x14ac:dyDescent="0.2">
      <c r="A11803" t="s">
        <v>78</v>
      </c>
      <c r="B11803" t="s">
        <v>45</v>
      </c>
      <c r="C11803" t="s">
        <v>48</v>
      </c>
      <c r="D11803" t="s">
        <v>29</v>
      </c>
      <c r="E11803">
        <v>154</v>
      </c>
    </row>
    <row r="11804" spans="1:5" x14ac:dyDescent="0.2">
      <c r="A11804" t="s">
        <v>78</v>
      </c>
      <c r="B11804" t="s">
        <v>45</v>
      </c>
      <c r="C11804" t="s">
        <v>49</v>
      </c>
      <c r="D11804" t="s">
        <v>29</v>
      </c>
      <c r="E11804">
        <v>158</v>
      </c>
    </row>
    <row r="11805" spans="1:5" x14ac:dyDescent="0.2">
      <c r="A11805" t="s">
        <v>78</v>
      </c>
      <c r="B11805" t="s">
        <v>45</v>
      </c>
      <c r="C11805" t="s">
        <v>50</v>
      </c>
      <c r="D11805" t="s">
        <v>29</v>
      </c>
      <c r="E11805">
        <v>80</v>
      </c>
    </row>
    <row r="11806" spans="1:5" x14ac:dyDescent="0.2">
      <c r="A11806" t="s">
        <v>78</v>
      </c>
      <c r="B11806" t="s">
        <v>45</v>
      </c>
      <c r="C11806" t="s">
        <v>51</v>
      </c>
      <c r="D11806" t="s">
        <v>29</v>
      </c>
      <c r="E11806">
        <v>149</v>
      </c>
    </row>
    <row r="11807" spans="1:5" x14ac:dyDescent="0.2">
      <c r="A11807" t="s">
        <v>78</v>
      </c>
      <c r="B11807" t="s">
        <v>45</v>
      </c>
      <c r="C11807" t="s">
        <v>52</v>
      </c>
      <c r="D11807" t="s">
        <v>29</v>
      </c>
      <c r="E11807">
        <v>150</v>
      </c>
    </row>
    <row r="11808" spans="1:5" x14ac:dyDescent="0.2">
      <c r="A11808" t="s">
        <v>78</v>
      </c>
      <c r="B11808" t="s">
        <v>45</v>
      </c>
      <c r="C11808" t="s">
        <v>46</v>
      </c>
      <c r="D11808" t="s">
        <v>30</v>
      </c>
      <c r="E11808">
        <v>0</v>
      </c>
    </row>
    <row r="11809" spans="1:5" x14ac:dyDescent="0.2">
      <c r="A11809" t="s">
        <v>78</v>
      </c>
      <c r="B11809" t="s">
        <v>45</v>
      </c>
      <c r="C11809" t="s">
        <v>47</v>
      </c>
      <c r="D11809" t="s">
        <v>30</v>
      </c>
      <c r="E11809">
        <v>0</v>
      </c>
    </row>
    <row r="11810" spans="1:5" x14ac:dyDescent="0.2">
      <c r="A11810" t="s">
        <v>78</v>
      </c>
      <c r="B11810" t="s">
        <v>45</v>
      </c>
      <c r="C11810" t="s">
        <v>48</v>
      </c>
      <c r="D11810" t="s">
        <v>30</v>
      </c>
      <c r="E11810">
        <v>0</v>
      </c>
    </row>
    <row r="11811" spans="1:5" x14ac:dyDescent="0.2">
      <c r="A11811" t="s">
        <v>78</v>
      </c>
      <c r="B11811" t="s">
        <v>45</v>
      </c>
      <c r="C11811" t="s">
        <v>49</v>
      </c>
      <c r="D11811" t="s">
        <v>30</v>
      </c>
      <c r="E11811">
        <v>0</v>
      </c>
    </row>
    <row r="11812" spans="1:5" x14ac:dyDescent="0.2">
      <c r="A11812" t="s">
        <v>78</v>
      </c>
      <c r="B11812" t="s">
        <v>45</v>
      </c>
      <c r="C11812" t="s">
        <v>50</v>
      </c>
      <c r="D11812" t="s">
        <v>30</v>
      </c>
      <c r="E11812">
        <v>0</v>
      </c>
    </row>
    <row r="11813" spans="1:5" x14ac:dyDescent="0.2">
      <c r="A11813" t="s">
        <v>78</v>
      </c>
      <c r="B11813" t="s">
        <v>45</v>
      </c>
      <c r="C11813" t="s">
        <v>51</v>
      </c>
      <c r="D11813" t="s">
        <v>30</v>
      </c>
      <c r="E11813">
        <v>0</v>
      </c>
    </row>
    <row r="11814" spans="1:5" x14ac:dyDescent="0.2">
      <c r="A11814" t="s">
        <v>78</v>
      </c>
      <c r="B11814" t="s">
        <v>45</v>
      </c>
      <c r="C11814" t="s">
        <v>52</v>
      </c>
      <c r="D11814" t="s">
        <v>30</v>
      </c>
      <c r="E11814">
        <v>0</v>
      </c>
    </row>
    <row r="11815" spans="1:5" x14ac:dyDescent="0.2">
      <c r="A11815" t="s">
        <v>78</v>
      </c>
      <c r="B11815" t="s">
        <v>45</v>
      </c>
      <c r="C11815" t="s">
        <v>46</v>
      </c>
      <c r="D11815" t="s">
        <v>31</v>
      </c>
      <c r="E11815">
        <v>0</v>
      </c>
    </row>
    <row r="11816" spans="1:5" x14ac:dyDescent="0.2">
      <c r="A11816" t="s">
        <v>78</v>
      </c>
      <c r="B11816" t="s">
        <v>45</v>
      </c>
      <c r="C11816" t="s">
        <v>47</v>
      </c>
      <c r="D11816" t="s">
        <v>31</v>
      </c>
      <c r="E11816">
        <v>0</v>
      </c>
    </row>
    <row r="11817" spans="1:5" x14ac:dyDescent="0.2">
      <c r="A11817" t="s">
        <v>78</v>
      </c>
      <c r="B11817" t="s">
        <v>45</v>
      </c>
      <c r="C11817" t="s">
        <v>48</v>
      </c>
      <c r="D11817" t="s">
        <v>31</v>
      </c>
      <c r="E11817">
        <v>0</v>
      </c>
    </row>
    <row r="11818" spans="1:5" x14ac:dyDescent="0.2">
      <c r="A11818" t="s">
        <v>78</v>
      </c>
      <c r="B11818" t="s">
        <v>45</v>
      </c>
      <c r="C11818" t="s">
        <v>49</v>
      </c>
      <c r="D11818" t="s">
        <v>31</v>
      </c>
      <c r="E11818">
        <v>0</v>
      </c>
    </row>
    <row r="11819" spans="1:5" x14ac:dyDescent="0.2">
      <c r="A11819" t="s">
        <v>78</v>
      </c>
      <c r="B11819" t="s">
        <v>45</v>
      </c>
      <c r="C11819" t="s">
        <v>50</v>
      </c>
      <c r="D11819" t="s">
        <v>31</v>
      </c>
      <c r="E11819">
        <v>0</v>
      </c>
    </row>
    <row r="11820" spans="1:5" x14ac:dyDescent="0.2">
      <c r="A11820" t="s">
        <v>78</v>
      </c>
      <c r="B11820" t="s">
        <v>45</v>
      </c>
      <c r="C11820" t="s">
        <v>51</v>
      </c>
      <c r="D11820" t="s">
        <v>31</v>
      </c>
      <c r="E11820">
        <v>0</v>
      </c>
    </row>
    <row r="11821" spans="1:5" x14ac:dyDescent="0.2">
      <c r="A11821" t="s">
        <v>78</v>
      </c>
      <c r="B11821" t="s">
        <v>45</v>
      </c>
      <c r="C11821" t="s">
        <v>52</v>
      </c>
      <c r="D11821" t="s">
        <v>31</v>
      </c>
      <c r="E1182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69893-4864-4F47-A0F7-9ACC46DED756}">
  <dimension ref="A1:AS577"/>
  <sheetViews>
    <sheetView workbookViewId="0">
      <selection activeCell="X574" sqref="X574"/>
    </sheetView>
  </sheetViews>
  <sheetFormatPr baseColWidth="10" defaultColWidth="8.83203125" defaultRowHeight="15" x14ac:dyDescent="0.2"/>
  <cols>
    <col min="1" max="1" width="14.6640625" bestFit="1" customWidth="1"/>
    <col min="2" max="2" width="29.6640625" bestFit="1" customWidth="1"/>
    <col min="3" max="3" width="16" bestFit="1" customWidth="1"/>
    <col min="4" max="4" width="12.1640625" bestFit="1" customWidth="1"/>
    <col min="5" max="5" width="14.83203125" bestFit="1" customWidth="1"/>
    <col min="6" max="6" width="17.5" bestFit="1" customWidth="1"/>
    <col min="7" max="7" width="4.1640625" bestFit="1" customWidth="1"/>
    <col min="8" max="9" width="12.1640625" bestFit="1" customWidth="1"/>
    <col min="10" max="10" width="13.33203125" bestFit="1" customWidth="1"/>
    <col min="11" max="11" width="12.1640625" bestFit="1" customWidth="1"/>
    <col min="12" max="12" width="14" bestFit="1" customWidth="1"/>
    <col min="13" max="13" width="3.5" bestFit="1" customWidth="1"/>
    <col min="14" max="14" width="19.83203125" bestFit="1" customWidth="1"/>
    <col min="15" max="15" width="21.1640625" bestFit="1" customWidth="1"/>
    <col min="16" max="16" width="18" bestFit="1" customWidth="1"/>
    <col min="17" max="19" width="12.1640625" bestFit="1" customWidth="1"/>
    <col min="20" max="20" width="17.5" bestFit="1" customWidth="1"/>
    <col min="21" max="21" width="17.33203125" bestFit="1" customWidth="1"/>
    <col min="22" max="22" width="15.33203125" bestFit="1" customWidth="1"/>
    <col min="23" max="24" width="12" bestFit="1" customWidth="1"/>
    <col min="25" max="25" width="30.33203125" bestFit="1" customWidth="1"/>
  </cols>
  <sheetData>
    <row r="1" spans="1:45" x14ac:dyDescent="0.2">
      <c r="A1" s="1" t="s">
        <v>79</v>
      </c>
      <c r="C1" s="1" t="s">
        <v>3</v>
      </c>
      <c r="X1" t="str">
        <f>A2</f>
        <v>Minggu</v>
      </c>
      <c r="Y1" t="str">
        <f t="shared" ref="Y1:AS13" si="0">B2</f>
        <v>Nama_Promotor</v>
      </c>
      <c r="Z1" t="str">
        <f t="shared" si="0"/>
        <v>Avg_Beli_(Bungkus)</v>
      </c>
      <c r="AA1" t="str">
        <f t="shared" si="0"/>
        <v>Beli_Ada</v>
      </c>
      <c r="AB1" t="str">
        <f t="shared" si="0"/>
        <v>Beli_Kosong_Baru</v>
      </c>
      <c r="AC1" t="str">
        <f t="shared" si="0"/>
        <v>Beli_Kosong_Tambah</v>
      </c>
      <c r="AD1" t="str">
        <f t="shared" si="0"/>
        <v>Call</v>
      </c>
      <c r="AE1" t="str">
        <f t="shared" si="0"/>
        <v>EC</v>
      </c>
      <c r="AF1" t="str">
        <f t="shared" si="0"/>
        <v>Jual_Batang</v>
      </c>
      <c r="AG1" t="str">
        <f t="shared" si="0"/>
        <v>Omset_Bungkus</v>
      </c>
      <c r="AH1" t="str">
        <f t="shared" si="0"/>
        <v>OOS</v>
      </c>
      <c r="AI1" t="str">
        <f t="shared" si="0"/>
        <v>Outlet_Database</v>
      </c>
      <c r="AJ1" t="str">
        <f t="shared" si="0"/>
        <v>OV</v>
      </c>
      <c r="AK1" t="str">
        <f t="shared" si="0"/>
        <v>Rata2_Canvas_Plan/Hari</v>
      </c>
      <c r="AL1" t="str">
        <f t="shared" si="0"/>
        <v>Rata-rata_Kunjungan/Hari</v>
      </c>
      <c r="AM1" t="str">
        <f t="shared" si="0"/>
        <v>Realisasi_Canvas_Plan</v>
      </c>
      <c r="AN1" t="str">
        <f t="shared" si="0"/>
        <v>RO</v>
      </c>
      <c r="AO1" t="str">
        <f t="shared" si="0"/>
        <v>TDN_Sebelum</v>
      </c>
      <c r="AP1" t="str">
        <f t="shared" si="0"/>
        <v>TDN_Sesudah</v>
      </c>
      <c r="AQ1" t="str">
        <f t="shared" si="0"/>
        <v>Tidak_Beli_Ada_Aktif</v>
      </c>
      <c r="AR1" t="str">
        <f t="shared" si="0"/>
        <v>Tidak_Beli_Ada_Pasif</v>
      </c>
      <c r="AS1" t="str">
        <f t="shared" si="0"/>
        <v>Tidak_Beli_Kosong</v>
      </c>
    </row>
    <row r="2" spans="1:45" x14ac:dyDescent="0.2">
      <c r="A2" s="1" t="s">
        <v>0</v>
      </c>
      <c r="B2" s="1" t="s">
        <v>2</v>
      </c>
      <c r="C2" t="s">
        <v>20</v>
      </c>
      <c r="D2" t="s">
        <v>28</v>
      </c>
      <c r="E2" t="s">
        <v>27</v>
      </c>
      <c r="F2" t="s">
        <v>26</v>
      </c>
      <c r="G2" t="s">
        <v>29</v>
      </c>
      <c r="H2" t="s">
        <v>8</v>
      </c>
      <c r="I2" t="s">
        <v>15</v>
      </c>
      <c r="J2" t="s">
        <v>21</v>
      </c>
      <c r="K2" t="s">
        <v>13</v>
      </c>
      <c r="L2" t="s">
        <v>31</v>
      </c>
      <c r="M2" t="s">
        <v>30</v>
      </c>
      <c r="N2" t="s">
        <v>19</v>
      </c>
      <c r="O2" t="s">
        <v>22</v>
      </c>
      <c r="P2" t="s">
        <v>18</v>
      </c>
      <c r="Q2" t="s">
        <v>14</v>
      </c>
      <c r="R2" t="s">
        <v>17</v>
      </c>
      <c r="S2" t="s">
        <v>16</v>
      </c>
      <c r="T2" t="s">
        <v>25</v>
      </c>
      <c r="U2" t="s">
        <v>24</v>
      </c>
      <c r="V2" t="s">
        <v>23</v>
      </c>
      <c r="X2" t="str">
        <f t="shared" ref="X2:AA17" si="1">A3</f>
        <v>Mgg01</v>
      </c>
      <c r="Y2" t="str">
        <f t="shared" si="0"/>
        <v>05003210-Ahmad Santoso SV</v>
      </c>
      <c r="Z2">
        <f t="shared" si="0"/>
        <v>5.807692308</v>
      </c>
      <c r="AA2">
        <f t="shared" si="0"/>
        <v>0.15231788099999999</v>
      </c>
      <c r="AB2">
        <f t="shared" si="0"/>
        <v>0</v>
      </c>
      <c r="AC2">
        <f t="shared" si="0"/>
        <v>1.9867550000000001E-2</v>
      </c>
      <c r="AD2">
        <f t="shared" si="0"/>
        <v>151</v>
      </c>
      <c r="AE2">
        <f t="shared" si="0"/>
        <v>0.17218543</v>
      </c>
      <c r="AF2">
        <f t="shared" si="0"/>
        <v>0</v>
      </c>
      <c r="AG2">
        <f t="shared" si="0"/>
        <v>151</v>
      </c>
      <c r="AH2">
        <f t="shared" si="0"/>
        <v>1.9867550000000001E-2</v>
      </c>
      <c r="AI2">
        <f t="shared" si="0"/>
        <v>0</v>
      </c>
      <c r="AJ2">
        <f t="shared" si="0"/>
        <v>0</v>
      </c>
      <c r="AK2">
        <f t="shared" si="0"/>
        <v>43.2</v>
      </c>
      <c r="AL2">
        <f t="shared" si="0"/>
        <v>30.2</v>
      </c>
      <c r="AM2">
        <f t="shared" si="0"/>
        <v>0.60648148099999999</v>
      </c>
      <c r="AN2">
        <f t="shared" si="0"/>
        <v>0.17218543</v>
      </c>
      <c r="AO2">
        <f t="shared" si="0"/>
        <v>0.96026490099999995</v>
      </c>
      <c r="AP2">
        <f t="shared" si="0"/>
        <v>0.98013245000000004</v>
      </c>
      <c r="AQ2">
        <f t="shared" si="0"/>
        <v>0.80794701999999996</v>
      </c>
      <c r="AR2">
        <f t="shared" si="0"/>
        <v>0</v>
      </c>
      <c r="AS2">
        <f t="shared" si="0"/>
        <v>1.9867550000000001E-2</v>
      </c>
    </row>
    <row r="3" spans="1:45" x14ac:dyDescent="0.2">
      <c r="A3" t="s">
        <v>5</v>
      </c>
      <c r="B3" t="s">
        <v>52</v>
      </c>
      <c r="C3" s="2">
        <v>5.807692308</v>
      </c>
      <c r="D3" s="2">
        <v>0.15231788099999999</v>
      </c>
      <c r="E3" s="2">
        <v>0</v>
      </c>
      <c r="F3" s="2">
        <v>1.9867550000000001E-2</v>
      </c>
      <c r="G3" s="2">
        <v>151</v>
      </c>
      <c r="H3" s="2">
        <v>0.17218543</v>
      </c>
      <c r="I3" s="2">
        <v>0</v>
      </c>
      <c r="J3" s="2">
        <v>151</v>
      </c>
      <c r="K3" s="2">
        <v>1.9867550000000001E-2</v>
      </c>
      <c r="L3" s="2">
        <v>0</v>
      </c>
      <c r="M3" s="2">
        <v>0</v>
      </c>
      <c r="N3" s="2">
        <v>43.2</v>
      </c>
      <c r="O3" s="2">
        <v>30.2</v>
      </c>
      <c r="P3" s="2">
        <v>0.60648148099999999</v>
      </c>
      <c r="Q3" s="2">
        <v>0.17218543</v>
      </c>
      <c r="R3" s="2">
        <v>0.96026490099999995</v>
      </c>
      <c r="S3" s="2">
        <v>0.98013245000000004</v>
      </c>
      <c r="T3" s="2">
        <v>0.80794701999999996</v>
      </c>
      <c r="U3" s="2">
        <v>0</v>
      </c>
      <c r="V3" s="2">
        <v>1.9867550000000001E-2</v>
      </c>
      <c r="X3" t="str">
        <f t="shared" si="1"/>
        <v>Mgg01</v>
      </c>
      <c r="Y3" t="str">
        <f t="shared" si="0"/>
        <v>05003752-Fahrul Antoni</v>
      </c>
      <c r="Z3">
        <f t="shared" si="0"/>
        <v>5.7027027029999999</v>
      </c>
      <c r="AA3">
        <f t="shared" si="0"/>
        <v>0.13194444399999999</v>
      </c>
      <c r="AB3">
        <f t="shared" si="0"/>
        <v>1.3888889E-2</v>
      </c>
      <c r="AC3">
        <f t="shared" si="0"/>
        <v>0.111111111</v>
      </c>
      <c r="AD3">
        <f t="shared" si="0"/>
        <v>144</v>
      </c>
      <c r="AE3">
        <f t="shared" si="0"/>
        <v>0.25694444399999999</v>
      </c>
      <c r="AF3">
        <f t="shared" si="0"/>
        <v>0</v>
      </c>
      <c r="AG3">
        <f t="shared" si="0"/>
        <v>211</v>
      </c>
      <c r="AH3">
        <f t="shared" si="0"/>
        <v>0.111111111</v>
      </c>
      <c r="AI3">
        <f t="shared" si="0"/>
        <v>0</v>
      </c>
      <c r="AJ3">
        <f t="shared" si="0"/>
        <v>0</v>
      </c>
      <c r="AK3">
        <f t="shared" si="0"/>
        <v>41</v>
      </c>
      <c r="AL3">
        <f t="shared" si="0"/>
        <v>28.8</v>
      </c>
      <c r="AM3">
        <f t="shared" si="0"/>
        <v>0.67804878000000002</v>
      </c>
      <c r="AN3">
        <f t="shared" si="0"/>
        <v>0.24305555600000001</v>
      </c>
      <c r="AO3">
        <f t="shared" si="0"/>
        <v>0.80555555599999995</v>
      </c>
      <c r="AP3">
        <f t="shared" si="0"/>
        <v>0.93055555599999995</v>
      </c>
      <c r="AQ3">
        <f t="shared" si="0"/>
        <v>0.67361111100000004</v>
      </c>
      <c r="AR3">
        <f t="shared" si="0"/>
        <v>0</v>
      </c>
      <c r="AS3">
        <f t="shared" si="0"/>
        <v>6.9444443999999994E-2</v>
      </c>
    </row>
    <row r="4" spans="1:45" x14ac:dyDescent="0.2">
      <c r="A4" t="s">
        <v>5</v>
      </c>
      <c r="B4" t="s">
        <v>51</v>
      </c>
      <c r="C4" s="2">
        <v>5.7027027029999999</v>
      </c>
      <c r="D4" s="2">
        <v>0.13194444399999999</v>
      </c>
      <c r="E4" s="2">
        <v>1.3888889E-2</v>
      </c>
      <c r="F4" s="2">
        <v>0.111111111</v>
      </c>
      <c r="G4" s="2">
        <v>144</v>
      </c>
      <c r="H4" s="2">
        <v>0.25694444399999999</v>
      </c>
      <c r="I4" s="2">
        <v>0</v>
      </c>
      <c r="J4" s="2">
        <v>211</v>
      </c>
      <c r="K4" s="2">
        <v>0.111111111</v>
      </c>
      <c r="L4" s="2">
        <v>0</v>
      </c>
      <c r="M4" s="2">
        <v>0</v>
      </c>
      <c r="N4" s="2">
        <v>41</v>
      </c>
      <c r="O4" s="2">
        <v>28.8</v>
      </c>
      <c r="P4" s="2">
        <v>0.67804878000000002</v>
      </c>
      <c r="Q4" s="2">
        <v>0.24305555600000001</v>
      </c>
      <c r="R4" s="2">
        <v>0.80555555599999995</v>
      </c>
      <c r="S4" s="2">
        <v>0.93055555599999995</v>
      </c>
      <c r="T4" s="2">
        <v>0.67361111100000004</v>
      </c>
      <c r="U4" s="2">
        <v>0</v>
      </c>
      <c r="V4" s="2">
        <v>6.9444443999999994E-2</v>
      </c>
      <c r="X4" t="str">
        <f t="shared" si="1"/>
        <v>Mgg01</v>
      </c>
      <c r="Y4" t="str">
        <f t="shared" si="0"/>
        <v>05003888-Ach Safi'i</v>
      </c>
      <c r="Z4">
        <f t="shared" si="0"/>
        <v>7.8333333329999997</v>
      </c>
      <c r="AA4">
        <f t="shared" si="0"/>
        <v>0.15789473700000001</v>
      </c>
      <c r="AB4">
        <f t="shared" si="0"/>
        <v>6.5789469999999999E-3</v>
      </c>
      <c r="AC4">
        <f t="shared" si="0"/>
        <v>3.2894737E-2</v>
      </c>
      <c r="AD4">
        <f t="shared" si="0"/>
        <v>152</v>
      </c>
      <c r="AE4">
        <f t="shared" si="0"/>
        <v>0.19736842099999999</v>
      </c>
      <c r="AF4">
        <f t="shared" si="0"/>
        <v>0</v>
      </c>
      <c r="AG4">
        <f t="shared" si="0"/>
        <v>235</v>
      </c>
      <c r="AH4">
        <f t="shared" si="0"/>
        <v>3.2894737E-2</v>
      </c>
      <c r="AI4">
        <f t="shared" si="0"/>
        <v>0</v>
      </c>
      <c r="AJ4">
        <f t="shared" si="0"/>
        <v>0</v>
      </c>
      <c r="AK4">
        <f t="shared" si="0"/>
        <v>42.2</v>
      </c>
      <c r="AL4">
        <f t="shared" si="0"/>
        <v>30.4</v>
      </c>
      <c r="AM4">
        <f t="shared" si="0"/>
        <v>0.70142180099999996</v>
      </c>
      <c r="AN4">
        <f t="shared" si="0"/>
        <v>0.19078947399999999</v>
      </c>
      <c r="AO4">
        <f t="shared" si="0"/>
        <v>0.88815789499999998</v>
      </c>
      <c r="AP4">
        <f t="shared" si="0"/>
        <v>0.92763157900000004</v>
      </c>
      <c r="AQ4">
        <f t="shared" si="0"/>
        <v>0.73026315799999997</v>
      </c>
      <c r="AR4">
        <f t="shared" si="0"/>
        <v>0</v>
      </c>
      <c r="AS4">
        <f t="shared" si="0"/>
        <v>7.2368421000000002E-2</v>
      </c>
    </row>
    <row r="5" spans="1:45" x14ac:dyDescent="0.2">
      <c r="A5" t="s">
        <v>5</v>
      </c>
      <c r="B5" t="s">
        <v>44</v>
      </c>
      <c r="C5" s="2">
        <v>7.8333333329999997</v>
      </c>
      <c r="D5" s="2">
        <v>0.15789473700000001</v>
      </c>
      <c r="E5" s="2">
        <v>6.5789469999999999E-3</v>
      </c>
      <c r="F5" s="2">
        <v>3.2894737E-2</v>
      </c>
      <c r="G5" s="2">
        <v>152</v>
      </c>
      <c r="H5" s="2">
        <v>0.19736842099999999</v>
      </c>
      <c r="I5" s="2">
        <v>0</v>
      </c>
      <c r="J5" s="2">
        <v>235</v>
      </c>
      <c r="K5" s="2">
        <v>3.2894737E-2</v>
      </c>
      <c r="L5" s="2">
        <v>0</v>
      </c>
      <c r="M5" s="2">
        <v>0</v>
      </c>
      <c r="N5" s="2">
        <v>42.2</v>
      </c>
      <c r="O5" s="2">
        <v>30.4</v>
      </c>
      <c r="P5" s="2">
        <v>0.70142180099999996</v>
      </c>
      <c r="Q5" s="2">
        <v>0.19078947399999999</v>
      </c>
      <c r="R5" s="2">
        <v>0.88815789499999998</v>
      </c>
      <c r="S5" s="2">
        <v>0.92763157900000004</v>
      </c>
      <c r="T5" s="2">
        <v>0.73026315799999997</v>
      </c>
      <c r="U5" s="2">
        <v>0</v>
      </c>
      <c r="V5" s="2">
        <v>7.2368421000000002E-2</v>
      </c>
      <c r="X5" t="str">
        <f t="shared" si="1"/>
        <v>Mgg01</v>
      </c>
      <c r="Y5" t="str">
        <f t="shared" si="0"/>
        <v>05004102-Rofi Wijayanto</v>
      </c>
      <c r="Z5">
        <f t="shared" si="0"/>
        <v>13.724137929999999</v>
      </c>
      <c r="AA5">
        <f t="shared" si="0"/>
        <v>0.115646259</v>
      </c>
      <c r="AB5">
        <f t="shared" si="0"/>
        <v>0</v>
      </c>
      <c r="AC5">
        <f t="shared" si="0"/>
        <v>8.1632652999999999E-2</v>
      </c>
      <c r="AD5">
        <f t="shared" si="0"/>
        <v>147</v>
      </c>
      <c r="AE5">
        <f t="shared" si="0"/>
        <v>0.197278912</v>
      </c>
      <c r="AF5">
        <f t="shared" si="0"/>
        <v>0</v>
      </c>
      <c r="AG5">
        <f t="shared" si="0"/>
        <v>398</v>
      </c>
      <c r="AH5">
        <f t="shared" si="0"/>
        <v>8.1632652999999999E-2</v>
      </c>
      <c r="AI5">
        <f t="shared" si="0"/>
        <v>0</v>
      </c>
      <c r="AJ5">
        <f t="shared" si="0"/>
        <v>0</v>
      </c>
      <c r="AK5">
        <f t="shared" si="0"/>
        <v>31.2</v>
      </c>
      <c r="AL5">
        <f t="shared" si="0"/>
        <v>29.4</v>
      </c>
      <c r="AM5">
        <f t="shared" si="0"/>
        <v>0.91666666699999999</v>
      </c>
      <c r="AN5">
        <f t="shared" si="0"/>
        <v>0.197278912</v>
      </c>
      <c r="AO5">
        <f t="shared" si="0"/>
        <v>0.79591836699999996</v>
      </c>
      <c r="AP5">
        <f t="shared" si="0"/>
        <v>0.87755101999999996</v>
      </c>
      <c r="AQ5">
        <f t="shared" si="0"/>
        <v>0.68027210900000001</v>
      </c>
      <c r="AR5">
        <f t="shared" si="0"/>
        <v>0</v>
      </c>
      <c r="AS5">
        <f t="shared" si="0"/>
        <v>0.12244898</v>
      </c>
    </row>
    <row r="6" spans="1:45" x14ac:dyDescent="0.2">
      <c r="A6" t="s">
        <v>5</v>
      </c>
      <c r="B6" t="s">
        <v>12</v>
      </c>
      <c r="C6" s="2">
        <v>13.724137929999999</v>
      </c>
      <c r="D6" s="2">
        <v>0.115646259</v>
      </c>
      <c r="E6" s="2">
        <v>0</v>
      </c>
      <c r="F6" s="2">
        <v>8.1632652999999999E-2</v>
      </c>
      <c r="G6" s="2">
        <v>147</v>
      </c>
      <c r="H6" s="2">
        <v>0.197278912</v>
      </c>
      <c r="I6" s="2">
        <v>0</v>
      </c>
      <c r="J6" s="2">
        <v>398</v>
      </c>
      <c r="K6" s="2">
        <v>8.1632652999999999E-2</v>
      </c>
      <c r="L6" s="2">
        <v>0</v>
      </c>
      <c r="M6" s="2">
        <v>0</v>
      </c>
      <c r="N6" s="2">
        <v>31.2</v>
      </c>
      <c r="O6" s="2">
        <v>29.4</v>
      </c>
      <c r="P6" s="2">
        <v>0.91666666699999999</v>
      </c>
      <c r="Q6" s="2">
        <v>0.197278912</v>
      </c>
      <c r="R6" s="2">
        <v>0.79591836699999996</v>
      </c>
      <c r="S6" s="2">
        <v>0.87755101999999996</v>
      </c>
      <c r="T6" s="2">
        <v>0.68027210900000001</v>
      </c>
      <c r="U6" s="2">
        <v>0</v>
      </c>
      <c r="V6" s="2">
        <v>0.12244898</v>
      </c>
      <c r="X6" t="str">
        <f t="shared" si="1"/>
        <v>Mgg01</v>
      </c>
      <c r="Y6" t="str">
        <f t="shared" si="0"/>
        <v>05004280-Etza Enggar Adikara</v>
      </c>
      <c r="Z6">
        <f t="shared" si="0"/>
        <v>6.4090909089999997</v>
      </c>
      <c r="AA6">
        <f t="shared" si="0"/>
        <v>5.3691274999999997E-2</v>
      </c>
      <c r="AB6">
        <f t="shared" si="0"/>
        <v>0</v>
      </c>
      <c r="AC6">
        <f t="shared" si="0"/>
        <v>9.3959732000000004E-2</v>
      </c>
      <c r="AD6">
        <f t="shared" si="0"/>
        <v>149</v>
      </c>
      <c r="AE6">
        <f t="shared" si="0"/>
        <v>0.147651007</v>
      </c>
      <c r="AF6">
        <f t="shared" si="0"/>
        <v>0</v>
      </c>
      <c r="AG6">
        <f t="shared" si="0"/>
        <v>141</v>
      </c>
      <c r="AH6">
        <f t="shared" si="0"/>
        <v>9.3959732000000004E-2</v>
      </c>
      <c r="AI6">
        <f t="shared" si="0"/>
        <v>0</v>
      </c>
      <c r="AJ6">
        <f t="shared" si="0"/>
        <v>0</v>
      </c>
      <c r="AK6">
        <f t="shared" si="0"/>
        <v>41.8</v>
      </c>
      <c r="AL6">
        <f t="shared" si="0"/>
        <v>29.8</v>
      </c>
      <c r="AM6">
        <f t="shared" si="0"/>
        <v>0.56937799</v>
      </c>
      <c r="AN6">
        <f t="shared" si="0"/>
        <v>0.147651007</v>
      </c>
      <c r="AO6">
        <f t="shared" si="0"/>
        <v>0.79194630899999996</v>
      </c>
      <c r="AP6">
        <f t="shared" si="0"/>
        <v>0.88590603999999995</v>
      </c>
      <c r="AQ6">
        <f t="shared" si="0"/>
        <v>0.73825503400000003</v>
      </c>
      <c r="AR6">
        <f t="shared" si="0"/>
        <v>0</v>
      </c>
      <c r="AS6">
        <f t="shared" si="0"/>
        <v>0.11409395999999999</v>
      </c>
    </row>
    <row r="7" spans="1:45" x14ac:dyDescent="0.2">
      <c r="A7" t="s">
        <v>5</v>
      </c>
      <c r="B7" t="s">
        <v>11</v>
      </c>
      <c r="C7" s="2">
        <v>6.4090909089999997</v>
      </c>
      <c r="D7" s="2">
        <v>5.3691274999999997E-2</v>
      </c>
      <c r="E7" s="2">
        <v>0</v>
      </c>
      <c r="F7" s="2">
        <v>9.3959732000000004E-2</v>
      </c>
      <c r="G7" s="2">
        <v>149</v>
      </c>
      <c r="H7" s="2">
        <v>0.147651007</v>
      </c>
      <c r="I7" s="2">
        <v>0</v>
      </c>
      <c r="J7" s="2">
        <v>141</v>
      </c>
      <c r="K7" s="2">
        <v>9.3959732000000004E-2</v>
      </c>
      <c r="L7" s="2">
        <v>0</v>
      </c>
      <c r="M7" s="2">
        <v>0</v>
      </c>
      <c r="N7" s="2">
        <v>41.8</v>
      </c>
      <c r="O7" s="2">
        <v>29.8</v>
      </c>
      <c r="P7" s="2">
        <v>0.56937799</v>
      </c>
      <c r="Q7" s="2">
        <v>0.147651007</v>
      </c>
      <c r="R7" s="2">
        <v>0.79194630899999996</v>
      </c>
      <c r="S7" s="2">
        <v>0.88590603999999995</v>
      </c>
      <c r="T7" s="2">
        <v>0.73825503400000003</v>
      </c>
      <c r="U7" s="2">
        <v>0</v>
      </c>
      <c r="V7" s="2">
        <v>0.11409395999999999</v>
      </c>
      <c r="X7" t="str">
        <f t="shared" si="1"/>
        <v>Mgg01</v>
      </c>
      <c r="Y7" t="str">
        <f t="shared" si="0"/>
        <v>05004526-Didit Kartika Rachman</v>
      </c>
      <c r="Z7">
        <f t="shared" si="0"/>
        <v>6.7777777779999999</v>
      </c>
      <c r="AA7">
        <f t="shared" si="0"/>
        <v>0.19565217400000001</v>
      </c>
      <c r="AB7">
        <f t="shared" si="0"/>
        <v>0</v>
      </c>
      <c r="AC7">
        <f t="shared" si="0"/>
        <v>0</v>
      </c>
      <c r="AD7">
        <f t="shared" si="0"/>
        <v>138</v>
      </c>
      <c r="AE7">
        <f t="shared" si="0"/>
        <v>0.19565217400000001</v>
      </c>
      <c r="AF7">
        <f t="shared" si="0"/>
        <v>0</v>
      </c>
      <c r="AG7">
        <f t="shared" si="0"/>
        <v>183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42</v>
      </c>
      <c r="AL7">
        <f t="shared" si="0"/>
        <v>27.6</v>
      </c>
      <c r="AM7">
        <f t="shared" si="0"/>
        <v>0.54285714299999999</v>
      </c>
      <c r="AN7">
        <f t="shared" si="0"/>
        <v>0.19565217400000001</v>
      </c>
      <c r="AO7">
        <f t="shared" si="0"/>
        <v>0.98550724599999995</v>
      </c>
      <c r="AP7">
        <f t="shared" si="0"/>
        <v>0.98550724599999995</v>
      </c>
      <c r="AQ7">
        <f t="shared" si="0"/>
        <v>0.78985507200000005</v>
      </c>
      <c r="AR7">
        <f t="shared" si="0"/>
        <v>0</v>
      </c>
      <c r="AS7">
        <f t="shared" si="0"/>
        <v>1.4492754E-2</v>
      </c>
    </row>
    <row r="8" spans="1:45" x14ac:dyDescent="0.2">
      <c r="A8" t="s">
        <v>5</v>
      </c>
      <c r="B8" t="s">
        <v>43</v>
      </c>
      <c r="C8" s="2">
        <v>6.7777777779999999</v>
      </c>
      <c r="D8" s="2">
        <v>0.19565217400000001</v>
      </c>
      <c r="E8" s="2">
        <v>0</v>
      </c>
      <c r="F8" s="2">
        <v>0</v>
      </c>
      <c r="G8" s="2">
        <v>138</v>
      </c>
      <c r="H8" s="2">
        <v>0.19565217400000001</v>
      </c>
      <c r="I8" s="2">
        <v>0</v>
      </c>
      <c r="J8" s="2">
        <v>183</v>
      </c>
      <c r="K8" s="2">
        <v>0</v>
      </c>
      <c r="L8" s="2">
        <v>0</v>
      </c>
      <c r="M8" s="2">
        <v>0</v>
      </c>
      <c r="N8" s="2">
        <v>42</v>
      </c>
      <c r="O8" s="2">
        <v>27.6</v>
      </c>
      <c r="P8" s="2">
        <v>0.54285714299999999</v>
      </c>
      <c r="Q8" s="2">
        <v>0.19565217400000001</v>
      </c>
      <c r="R8" s="2">
        <v>0.98550724599999995</v>
      </c>
      <c r="S8" s="2">
        <v>0.98550724599999995</v>
      </c>
      <c r="T8" s="2">
        <v>0.78985507200000005</v>
      </c>
      <c r="U8" s="2">
        <v>0</v>
      </c>
      <c r="V8" s="2">
        <v>1.4492754E-2</v>
      </c>
      <c r="X8" t="str">
        <f t="shared" si="1"/>
        <v>Mgg01</v>
      </c>
      <c r="Y8" t="str">
        <f t="shared" si="0"/>
        <v>05004855-Jaka Ade Saputra</v>
      </c>
      <c r="Z8">
        <f t="shared" si="0"/>
        <v>8.0416666669999994</v>
      </c>
      <c r="AA8">
        <f t="shared" si="0"/>
        <v>0.25862068999999999</v>
      </c>
      <c r="AB8">
        <f t="shared" si="0"/>
        <v>0</v>
      </c>
      <c r="AC8">
        <f t="shared" si="0"/>
        <v>0.15517241400000001</v>
      </c>
      <c r="AD8">
        <f t="shared" si="0"/>
        <v>58</v>
      </c>
      <c r="AE8">
        <f t="shared" si="0"/>
        <v>0.413793103</v>
      </c>
      <c r="AF8">
        <f t="shared" si="0"/>
        <v>0.55172413799999998</v>
      </c>
      <c r="AG8">
        <f t="shared" si="0"/>
        <v>193</v>
      </c>
      <c r="AH8">
        <f t="shared" si="0"/>
        <v>0.15517241400000001</v>
      </c>
      <c r="AI8">
        <f t="shared" si="0"/>
        <v>0</v>
      </c>
      <c r="AJ8">
        <f t="shared" si="0"/>
        <v>0</v>
      </c>
      <c r="AK8">
        <f t="shared" si="0"/>
        <v>20.8</v>
      </c>
      <c r="AL8">
        <f t="shared" si="0"/>
        <v>11.6</v>
      </c>
      <c r="AM8">
        <f t="shared" si="0"/>
        <v>0.22115384599999999</v>
      </c>
      <c r="AN8">
        <f t="shared" si="0"/>
        <v>0.413793103</v>
      </c>
      <c r="AO8">
        <f t="shared" si="0"/>
        <v>0.56896551699999998</v>
      </c>
      <c r="AP8">
        <f t="shared" si="0"/>
        <v>0.72413793100000001</v>
      </c>
      <c r="AQ8">
        <f t="shared" si="0"/>
        <v>0.31034482800000002</v>
      </c>
      <c r="AR8">
        <f t="shared" si="0"/>
        <v>0</v>
      </c>
      <c r="AS8">
        <f t="shared" si="0"/>
        <v>0.27586206899999999</v>
      </c>
    </row>
    <row r="9" spans="1:45" x14ac:dyDescent="0.2">
      <c r="A9" t="s">
        <v>5</v>
      </c>
      <c r="B9" t="s">
        <v>50</v>
      </c>
      <c r="C9" s="2">
        <v>8.0416666669999994</v>
      </c>
      <c r="D9" s="2">
        <v>0.25862068999999999</v>
      </c>
      <c r="E9" s="2">
        <v>0</v>
      </c>
      <c r="F9" s="2">
        <v>0.15517241400000001</v>
      </c>
      <c r="G9" s="2">
        <v>58</v>
      </c>
      <c r="H9" s="2">
        <v>0.413793103</v>
      </c>
      <c r="I9" s="2">
        <v>0.55172413799999998</v>
      </c>
      <c r="J9" s="2">
        <v>193</v>
      </c>
      <c r="K9" s="2">
        <v>0.15517241400000001</v>
      </c>
      <c r="L9" s="2">
        <v>0</v>
      </c>
      <c r="M9" s="2">
        <v>0</v>
      </c>
      <c r="N9" s="2">
        <v>20.8</v>
      </c>
      <c r="O9" s="2">
        <v>11.6</v>
      </c>
      <c r="P9" s="2">
        <v>0.22115384599999999</v>
      </c>
      <c r="Q9" s="2">
        <v>0.413793103</v>
      </c>
      <c r="R9" s="2">
        <v>0.56896551699999998</v>
      </c>
      <c r="S9" s="2">
        <v>0.72413793100000001</v>
      </c>
      <c r="T9" s="2">
        <v>0.31034482800000002</v>
      </c>
      <c r="U9" s="2">
        <v>0</v>
      </c>
      <c r="V9" s="2">
        <v>0.27586206899999999</v>
      </c>
      <c r="X9" t="str">
        <f t="shared" si="1"/>
        <v>Mgg01</v>
      </c>
      <c r="Y9" t="str">
        <f t="shared" si="0"/>
        <v>05004941-Hermansyah Budi Prasetia</v>
      </c>
      <c r="Z9">
        <f t="shared" si="0"/>
        <v>6.4411764710000003</v>
      </c>
      <c r="AA9">
        <f t="shared" si="0"/>
        <v>0.197278912</v>
      </c>
      <c r="AB9">
        <f t="shared" si="0"/>
        <v>0</v>
      </c>
      <c r="AC9">
        <f t="shared" si="0"/>
        <v>3.4013605000000002E-2</v>
      </c>
      <c r="AD9">
        <f t="shared" si="0"/>
        <v>147</v>
      </c>
      <c r="AE9">
        <f t="shared" si="0"/>
        <v>0.231292517</v>
      </c>
      <c r="AF9">
        <f t="shared" si="0"/>
        <v>0</v>
      </c>
      <c r="AG9">
        <f t="shared" si="0"/>
        <v>219</v>
      </c>
      <c r="AH9">
        <f t="shared" si="0"/>
        <v>3.4013605000000002E-2</v>
      </c>
      <c r="AI9">
        <f t="shared" si="0"/>
        <v>0</v>
      </c>
      <c r="AJ9">
        <f t="shared" si="0"/>
        <v>0</v>
      </c>
      <c r="AK9">
        <f t="shared" si="0"/>
        <v>43</v>
      </c>
      <c r="AL9">
        <f t="shared" si="0"/>
        <v>29.4</v>
      </c>
      <c r="AM9">
        <f t="shared" si="0"/>
        <v>0.68837209300000002</v>
      </c>
      <c r="AN9">
        <f t="shared" si="0"/>
        <v>0.231292517</v>
      </c>
      <c r="AO9">
        <f t="shared" si="0"/>
        <v>0.93197278900000002</v>
      </c>
      <c r="AP9">
        <f t="shared" si="0"/>
        <v>0.96598639500000005</v>
      </c>
      <c r="AQ9">
        <f t="shared" si="0"/>
        <v>0.73469387799999997</v>
      </c>
      <c r="AR9">
        <f t="shared" si="0"/>
        <v>0</v>
      </c>
      <c r="AS9">
        <f t="shared" si="0"/>
        <v>3.4013605000000002E-2</v>
      </c>
    </row>
    <row r="10" spans="1:45" x14ac:dyDescent="0.2">
      <c r="A10" t="s">
        <v>5</v>
      </c>
      <c r="B10" t="s">
        <v>39</v>
      </c>
      <c r="C10" s="2">
        <v>6.4411764710000003</v>
      </c>
      <c r="D10" s="2">
        <v>0.197278912</v>
      </c>
      <c r="E10" s="2">
        <v>0</v>
      </c>
      <c r="F10" s="2">
        <v>3.4013605000000002E-2</v>
      </c>
      <c r="G10" s="2">
        <v>147</v>
      </c>
      <c r="H10" s="2">
        <v>0.231292517</v>
      </c>
      <c r="I10" s="2">
        <v>0</v>
      </c>
      <c r="J10" s="2">
        <v>219</v>
      </c>
      <c r="K10" s="2">
        <v>3.4013605000000002E-2</v>
      </c>
      <c r="L10" s="2">
        <v>0</v>
      </c>
      <c r="M10" s="2">
        <v>0</v>
      </c>
      <c r="N10" s="2">
        <v>43</v>
      </c>
      <c r="O10" s="2">
        <v>29.4</v>
      </c>
      <c r="P10" s="2">
        <v>0.68837209300000002</v>
      </c>
      <c r="Q10" s="2">
        <v>0.231292517</v>
      </c>
      <c r="R10" s="2">
        <v>0.93197278900000002</v>
      </c>
      <c r="S10" s="2">
        <v>0.96598639500000005</v>
      </c>
      <c r="T10" s="2">
        <v>0.73469387799999997</v>
      </c>
      <c r="U10" s="2">
        <v>0</v>
      </c>
      <c r="V10" s="2">
        <v>3.4013605000000002E-2</v>
      </c>
      <c r="X10" t="str">
        <f t="shared" si="1"/>
        <v>Mgg01</v>
      </c>
      <c r="Y10" t="str">
        <f t="shared" si="0"/>
        <v>05005803-Fany Firmansyah</v>
      </c>
      <c r="Z10">
        <f t="shared" si="0"/>
        <v>8.5909090910000003</v>
      </c>
      <c r="AA10">
        <f t="shared" si="0"/>
        <v>7.4324323999999997E-2</v>
      </c>
      <c r="AB10">
        <f t="shared" si="0"/>
        <v>0</v>
      </c>
      <c r="AC10">
        <f t="shared" si="0"/>
        <v>7.4324323999999997E-2</v>
      </c>
      <c r="AD10">
        <f t="shared" si="0"/>
        <v>148</v>
      </c>
      <c r="AE10">
        <f t="shared" si="0"/>
        <v>0.14864864899999999</v>
      </c>
      <c r="AF10">
        <f t="shared" si="0"/>
        <v>0</v>
      </c>
      <c r="AG10">
        <f t="shared" si="0"/>
        <v>189</v>
      </c>
      <c r="AH10">
        <f t="shared" si="0"/>
        <v>7.4324323999999997E-2</v>
      </c>
      <c r="AI10">
        <f t="shared" si="0"/>
        <v>0</v>
      </c>
      <c r="AJ10">
        <f t="shared" si="0"/>
        <v>0</v>
      </c>
      <c r="AK10">
        <f t="shared" si="0"/>
        <v>44.8</v>
      </c>
      <c r="AL10">
        <f t="shared" si="0"/>
        <v>29.6</v>
      </c>
      <c r="AM10">
        <f t="shared" si="0"/>
        <v>0.616071429</v>
      </c>
      <c r="AN10">
        <f t="shared" si="0"/>
        <v>0.14864864899999999</v>
      </c>
      <c r="AO10">
        <f t="shared" si="0"/>
        <v>0.824324324</v>
      </c>
      <c r="AP10">
        <f t="shared" si="0"/>
        <v>0.89864864899999997</v>
      </c>
      <c r="AQ10">
        <f t="shared" si="0"/>
        <v>0.75</v>
      </c>
      <c r="AR10">
        <f t="shared" si="0"/>
        <v>0</v>
      </c>
      <c r="AS10">
        <f t="shared" si="0"/>
        <v>0.10135135100000001</v>
      </c>
    </row>
    <row r="11" spans="1:45" x14ac:dyDescent="0.2">
      <c r="A11" t="s">
        <v>5</v>
      </c>
      <c r="B11" t="s">
        <v>38</v>
      </c>
      <c r="C11" s="2">
        <v>8.5909090910000003</v>
      </c>
      <c r="D11" s="2">
        <v>7.4324323999999997E-2</v>
      </c>
      <c r="E11" s="2">
        <v>0</v>
      </c>
      <c r="F11" s="2">
        <v>7.4324323999999997E-2</v>
      </c>
      <c r="G11" s="2">
        <v>148</v>
      </c>
      <c r="H11" s="2">
        <v>0.14864864899999999</v>
      </c>
      <c r="I11" s="2">
        <v>0</v>
      </c>
      <c r="J11" s="2">
        <v>189</v>
      </c>
      <c r="K11" s="2">
        <v>7.4324323999999997E-2</v>
      </c>
      <c r="L11" s="2">
        <v>0</v>
      </c>
      <c r="M11" s="2">
        <v>0</v>
      </c>
      <c r="N11" s="2">
        <v>44.8</v>
      </c>
      <c r="O11" s="2">
        <v>29.6</v>
      </c>
      <c r="P11" s="2">
        <v>0.616071429</v>
      </c>
      <c r="Q11" s="2">
        <v>0.14864864899999999</v>
      </c>
      <c r="R11" s="2">
        <v>0.824324324</v>
      </c>
      <c r="S11" s="2">
        <v>0.89864864899999997</v>
      </c>
      <c r="T11" s="2">
        <v>0.75</v>
      </c>
      <c r="U11" s="2">
        <v>0</v>
      </c>
      <c r="V11" s="2">
        <v>0.10135135100000001</v>
      </c>
      <c r="X11" t="str">
        <f t="shared" si="1"/>
        <v>Mgg01</v>
      </c>
      <c r="Y11" t="str">
        <f t="shared" si="0"/>
        <v>05006074-Fathor Arifin</v>
      </c>
      <c r="Z11">
        <f t="shared" si="0"/>
        <v>6.763157895</v>
      </c>
      <c r="AA11">
        <f t="shared" si="0"/>
        <v>0.18666666700000001</v>
      </c>
      <c r="AB11">
        <f t="shared" si="0"/>
        <v>6.6666670000000003E-3</v>
      </c>
      <c r="AC11">
        <f t="shared" si="0"/>
        <v>0.06</v>
      </c>
      <c r="AD11">
        <f t="shared" si="0"/>
        <v>150</v>
      </c>
      <c r="AE11">
        <f t="shared" si="0"/>
        <v>0.25333333299999999</v>
      </c>
      <c r="AF11">
        <f t="shared" si="0"/>
        <v>0</v>
      </c>
      <c r="AG11">
        <f t="shared" si="0"/>
        <v>257</v>
      </c>
      <c r="AH11">
        <f t="shared" si="0"/>
        <v>0.06</v>
      </c>
      <c r="AI11">
        <f t="shared" si="0"/>
        <v>0</v>
      </c>
      <c r="AJ11">
        <f t="shared" si="0"/>
        <v>0</v>
      </c>
      <c r="AK11">
        <f t="shared" si="0"/>
        <v>41.8</v>
      </c>
      <c r="AL11">
        <f t="shared" si="0"/>
        <v>30</v>
      </c>
      <c r="AM11">
        <f t="shared" si="0"/>
        <v>0.55502392300000003</v>
      </c>
      <c r="AN11">
        <f t="shared" si="0"/>
        <v>0.24666666700000001</v>
      </c>
      <c r="AO11">
        <f t="shared" si="0"/>
        <v>0.88666666699999996</v>
      </c>
      <c r="AP11">
        <f t="shared" si="0"/>
        <v>0.953333333</v>
      </c>
      <c r="AQ11">
        <f t="shared" si="0"/>
        <v>0.7</v>
      </c>
      <c r="AR11">
        <f t="shared" si="0"/>
        <v>0</v>
      </c>
      <c r="AS11">
        <f t="shared" si="0"/>
        <v>4.6666667000000002E-2</v>
      </c>
    </row>
    <row r="12" spans="1:45" x14ac:dyDescent="0.2">
      <c r="A12" t="s">
        <v>5</v>
      </c>
      <c r="B12" t="s">
        <v>49</v>
      </c>
      <c r="C12" s="2">
        <v>6.763157895</v>
      </c>
      <c r="D12" s="2">
        <v>0.18666666700000001</v>
      </c>
      <c r="E12" s="2">
        <v>6.6666670000000003E-3</v>
      </c>
      <c r="F12" s="2">
        <v>0.06</v>
      </c>
      <c r="G12" s="2">
        <v>150</v>
      </c>
      <c r="H12" s="2">
        <v>0.25333333299999999</v>
      </c>
      <c r="I12" s="2">
        <v>0</v>
      </c>
      <c r="J12" s="2">
        <v>257</v>
      </c>
      <c r="K12" s="2">
        <v>0.06</v>
      </c>
      <c r="L12" s="2">
        <v>0</v>
      </c>
      <c r="M12" s="2">
        <v>0</v>
      </c>
      <c r="N12" s="2">
        <v>41.8</v>
      </c>
      <c r="O12" s="2">
        <v>30</v>
      </c>
      <c r="P12" s="2">
        <v>0.55502392300000003</v>
      </c>
      <c r="Q12" s="2">
        <v>0.24666666700000001</v>
      </c>
      <c r="R12" s="2">
        <v>0.88666666699999996</v>
      </c>
      <c r="S12" s="2">
        <v>0.953333333</v>
      </c>
      <c r="T12" s="2">
        <v>0.7</v>
      </c>
      <c r="U12" s="2">
        <v>0</v>
      </c>
      <c r="V12" s="2">
        <v>4.6666667000000002E-2</v>
      </c>
      <c r="X12" t="str">
        <f t="shared" si="1"/>
        <v>Mgg01</v>
      </c>
      <c r="Y12" t="str">
        <f t="shared" si="0"/>
        <v>05006202-Ibnu Hajar</v>
      </c>
      <c r="Z12">
        <f t="shared" si="0"/>
        <v>10.33333333</v>
      </c>
      <c r="AA12">
        <f t="shared" si="0"/>
        <v>0.15333333299999999</v>
      </c>
      <c r="AB12">
        <f t="shared" si="0"/>
        <v>0</v>
      </c>
      <c r="AC12">
        <f t="shared" si="0"/>
        <v>2.6666667000000002E-2</v>
      </c>
      <c r="AD12">
        <f t="shared" si="0"/>
        <v>150</v>
      </c>
      <c r="AE12">
        <f t="shared" si="0"/>
        <v>0.18</v>
      </c>
      <c r="AF12">
        <f t="shared" si="0"/>
        <v>0</v>
      </c>
      <c r="AG12">
        <f t="shared" si="0"/>
        <v>279</v>
      </c>
      <c r="AH12">
        <f t="shared" si="0"/>
        <v>2.6666667000000002E-2</v>
      </c>
      <c r="AI12">
        <f t="shared" si="0"/>
        <v>0</v>
      </c>
      <c r="AJ12">
        <f t="shared" si="0"/>
        <v>0</v>
      </c>
      <c r="AK12">
        <f t="shared" si="0"/>
        <v>33.799999999999997</v>
      </c>
      <c r="AL12">
        <f t="shared" si="0"/>
        <v>30</v>
      </c>
      <c r="AM12">
        <f t="shared" si="0"/>
        <v>0.78106508900000005</v>
      </c>
      <c r="AN12">
        <f t="shared" si="0"/>
        <v>0.18</v>
      </c>
      <c r="AO12">
        <f t="shared" si="0"/>
        <v>0.82666666700000002</v>
      </c>
      <c r="AP12">
        <f t="shared" si="0"/>
        <v>0.85333333300000003</v>
      </c>
      <c r="AQ12">
        <f t="shared" si="0"/>
        <v>0.67333333299999998</v>
      </c>
      <c r="AR12">
        <f t="shared" si="0"/>
        <v>0</v>
      </c>
      <c r="AS12">
        <f t="shared" si="0"/>
        <v>0.146666667</v>
      </c>
    </row>
    <row r="13" spans="1:45" x14ac:dyDescent="0.2">
      <c r="A13" t="s">
        <v>5</v>
      </c>
      <c r="B13" t="s">
        <v>10</v>
      </c>
      <c r="C13" s="2">
        <v>10.33333333</v>
      </c>
      <c r="D13" s="2">
        <v>0.15333333299999999</v>
      </c>
      <c r="E13" s="2">
        <v>0</v>
      </c>
      <c r="F13" s="2">
        <v>2.6666667000000002E-2</v>
      </c>
      <c r="G13" s="2">
        <v>150</v>
      </c>
      <c r="H13" s="2">
        <v>0.18</v>
      </c>
      <c r="I13" s="2">
        <v>0</v>
      </c>
      <c r="J13" s="2">
        <v>279</v>
      </c>
      <c r="K13" s="2">
        <v>2.6666667000000002E-2</v>
      </c>
      <c r="L13" s="2">
        <v>0</v>
      </c>
      <c r="M13" s="2">
        <v>0</v>
      </c>
      <c r="N13" s="2">
        <v>33.799999999999997</v>
      </c>
      <c r="O13" s="2">
        <v>30</v>
      </c>
      <c r="P13" s="2">
        <v>0.78106508900000005</v>
      </c>
      <c r="Q13" s="2">
        <v>0.18</v>
      </c>
      <c r="R13" s="2">
        <v>0.82666666700000002</v>
      </c>
      <c r="S13" s="2">
        <v>0.85333333300000003</v>
      </c>
      <c r="T13" s="2">
        <v>0.67333333299999998</v>
      </c>
      <c r="U13" s="2">
        <v>0</v>
      </c>
      <c r="V13" s="2">
        <v>0.146666667</v>
      </c>
      <c r="X13" t="str">
        <f t="shared" si="1"/>
        <v>Mgg01</v>
      </c>
      <c r="Y13" t="str">
        <f t="shared" si="0"/>
        <v>05006203-Taufikkur Rohman</v>
      </c>
      <c r="Z13">
        <f t="shared" si="0"/>
        <v>9.2249999999999996</v>
      </c>
      <c r="AA13">
        <f t="shared" si="0"/>
        <v>0.18987341799999999</v>
      </c>
      <c r="AB13">
        <f t="shared" ref="AB13:AQ28" si="2">E14</f>
        <v>0</v>
      </c>
      <c r="AC13">
        <f t="shared" si="2"/>
        <v>6.3291138999999996E-2</v>
      </c>
      <c r="AD13">
        <f t="shared" si="2"/>
        <v>158</v>
      </c>
      <c r="AE13">
        <f t="shared" si="2"/>
        <v>0.25316455700000001</v>
      </c>
      <c r="AF13">
        <f t="shared" si="2"/>
        <v>0</v>
      </c>
      <c r="AG13">
        <f t="shared" si="2"/>
        <v>369</v>
      </c>
      <c r="AH13">
        <f t="shared" si="2"/>
        <v>6.3291138999999996E-2</v>
      </c>
      <c r="AI13">
        <f t="shared" si="2"/>
        <v>0</v>
      </c>
      <c r="AJ13">
        <f t="shared" si="2"/>
        <v>0</v>
      </c>
      <c r="AK13">
        <f t="shared" si="2"/>
        <v>37.799999999999997</v>
      </c>
      <c r="AL13">
        <f t="shared" si="2"/>
        <v>31.6</v>
      </c>
      <c r="AM13">
        <f t="shared" si="2"/>
        <v>0.79894179899999995</v>
      </c>
      <c r="AN13">
        <f t="shared" si="2"/>
        <v>0.25316455700000001</v>
      </c>
      <c r="AO13">
        <f t="shared" si="2"/>
        <v>0.93670886099999995</v>
      </c>
      <c r="AP13">
        <f t="shared" si="2"/>
        <v>1</v>
      </c>
      <c r="AQ13">
        <f t="shared" si="2"/>
        <v>0.75316455699999996</v>
      </c>
      <c r="AR13">
        <f t="shared" ref="AR13:AS28" si="3">U14</f>
        <v>0</v>
      </c>
      <c r="AS13">
        <f t="shared" si="3"/>
        <v>0</v>
      </c>
    </row>
    <row r="14" spans="1:45" x14ac:dyDescent="0.2">
      <c r="A14" t="s">
        <v>5</v>
      </c>
      <c r="B14" t="s">
        <v>37</v>
      </c>
      <c r="C14" s="2">
        <v>9.2249999999999996</v>
      </c>
      <c r="D14" s="2">
        <v>0.18987341799999999</v>
      </c>
      <c r="E14" s="2">
        <v>0</v>
      </c>
      <c r="F14" s="2">
        <v>6.3291138999999996E-2</v>
      </c>
      <c r="G14" s="2">
        <v>158</v>
      </c>
      <c r="H14" s="2">
        <v>0.25316455700000001</v>
      </c>
      <c r="I14" s="2">
        <v>0</v>
      </c>
      <c r="J14" s="2">
        <v>369</v>
      </c>
      <c r="K14" s="2">
        <v>6.3291138999999996E-2</v>
      </c>
      <c r="L14" s="2">
        <v>0</v>
      </c>
      <c r="M14" s="2">
        <v>0</v>
      </c>
      <c r="N14" s="2">
        <v>37.799999999999997</v>
      </c>
      <c r="O14" s="2">
        <v>31.6</v>
      </c>
      <c r="P14" s="2">
        <v>0.79894179899999995</v>
      </c>
      <c r="Q14" s="2">
        <v>0.25316455700000001</v>
      </c>
      <c r="R14" s="2">
        <v>0.93670886099999995</v>
      </c>
      <c r="S14" s="2">
        <v>1</v>
      </c>
      <c r="T14" s="2">
        <v>0.75316455699999996</v>
      </c>
      <c r="U14" s="2">
        <v>0</v>
      </c>
      <c r="V14" s="2">
        <v>0</v>
      </c>
      <c r="X14" t="str">
        <f t="shared" si="1"/>
        <v>Mgg01</v>
      </c>
      <c r="Y14" t="str">
        <f t="shared" si="1"/>
        <v>05006341-Nurcholis Alamy</v>
      </c>
      <c r="Z14">
        <f t="shared" si="1"/>
        <v>5.3043478259999999</v>
      </c>
      <c r="AA14">
        <f t="shared" si="1"/>
        <v>0.109677419</v>
      </c>
      <c r="AB14">
        <f t="shared" si="2"/>
        <v>0</v>
      </c>
      <c r="AC14">
        <f t="shared" si="2"/>
        <v>3.8709676999999998E-2</v>
      </c>
      <c r="AD14">
        <f t="shared" si="2"/>
        <v>155</v>
      </c>
      <c r="AE14">
        <f t="shared" si="2"/>
        <v>0.148387097</v>
      </c>
      <c r="AF14">
        <f t="shared" si="2"/>
        <v>0</v>
      </c>
      <c r="AG14">
        <f t="shared" si="2"/>
        <v>122</v>
      </c>
      <c r="AH14">
        <f t="shared" si="2"/>
        <v>3.8709676999999998E-2</v>
      </c>
      <c r="AI14">
        <f t="shared" si="2"/>
        <v>0</v>
      </c>
      <c r="AJ14">
        <f t="shared" si="2"/>
        <v>0</v>
      </c>
      <c r="AK14">
        <f t="shared" si="2"/>
        <v>44.8</v>
      </c>
      <c r="AL14">
        <f t="shared" si="2"/>
        <v>31</v>
      </c>
      <c r="AM14">
        <f t="shared" si="2"/>
        <v>0.66964285700000004</v>
      </c>
      <c r="AN14">
        <f t="shared" si="2"/>
        <v>0.148387097</v>
      </c>
      <c r="AO14">
        <f t="shared" si="2"/>
        <v>0.95483870999999998</v>
      </c>
      <c r="AP14">
        <f t="shared" si="2"/>
        <v>0.99354838700000003</v>
      </c>
      <c r="AQ14">
        <f t="shared" si="2"/>
        <v>0.84516128999999995</v>
      </c>
      <c r="AR14">
        <f t="shared" si="3"/>
        <v>0</v>
      </c>
      <c r="AS14">
        <f t="shared" si="3"/>
        <v>6.4516130000000001E-3</v>
      </c>
    </row>
    <row r="15" spans="1:45" x14ac:dyDescent="0.2">
      <c r="A15" t="s">
        <v>5</v>
      </c>
      <c r="B15" t="s">
        <v>36</v>
      </c>
      <c r="C15" s="2">
        <v>5.3043478259999999</v>
      </c>
      <c r="D15" s="2">
        <v>0.109677419</v>
      </c>
      <c r="E15" s="2">
        <v>0</v>
      </c>
      <c r="F15" s="2">
        <v>3.8709676999999998E-2</v>
      </c>
      <c r="G15" s="2">
        <v>155</v>
      </c>
      <c r="H15" s="2">
        <v>0.148387097</v>
      </c>
      <c r="I15" s="2">
        <v>0</v>
      </c>
      <c r="J15" s="2">
        <v>122</v>
      </c>
      <c r="K15" s="2">
        <v>3.8709676999999998E-2</v>
      </c>
      <c r="L15" s="2">
        <v>0</v>
      </c>
      <c r="M15" s="2">
        <v>0</v>
      </c>
      <c r="N15" s="2">
        <v>44.8</v>
      </c>
      <c r="O15" s="2">
        <v>31</v>
      </c>
      <c r="P15" s="2">
        <v>0.66964285700000004</v>
      </c>
      <c r="Q15" s="2">
        <v>0.148387097</v>
      </c>
      <c r="R15" s="2">
        <v>0.95483870999999998</v>
      </c>
      <c r="S15" s="2">
        <v>0.99354838700000003</v>
      </c>
      <c r="T15" s="2">
        <v>0.84516128999999995</v>
      </c>
      <c r="U15" s="2">
        <v>0</v>
      </c>
      <c r="V15" s="2">
        <v>6.4516130000000001E-3</v>
      </c>
      <c r="X15" t="str">
        <f t="shared" si="1"/>
        <v>Mgg01</v>
      </c>
      <c r="Y15" t="str">
        <f t="shared" si="1"/>
        <v>05006394-Yudhi Imam Saputra</v>
      </c>
      <c r="Z15">
        <f t="shared" si="1"/>
        <v>9.6666666669999994</v>
      </c>
      <c r="AA15">
        <f t="shared" si="1"/>
        <v>0.24</v>
      </c>
      <c r="AB15">
        <f t="shared" si="2"/>
        <v>0</v>
      </c>
      <c r="AC15">
        <f t="shared" si="2"/>
        <v>0</v>
      </c>
      <c r="AD15">
        <f t="shared" si="2"/>
        <v>150</v>
      </c>
      <c r="AE15">
        <f t="shared" si="2"/>
        <v>0.24</v>
      </c>
      <c r="AF15">
        <f t="shared" si="2"/>
        <v>0</v>
      </c>
      <c r="AG15">
        <f t="shared" si="2"/>
        <v>348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35.4</v>
      </c>
      <c r="AL15">
        <f t="shared" si="2"/>
        <v>30</v>
      </c>
      <c r="AM15">
        <f t="shared" si="2"/>
        <v>0.81355932200000003</v>
      </c>
      <c r="AN15">
        <f t="shared" si="2"/>
        <v>0.24</v>
      </c>
      <c r="AO15">
        <f t="shared" si="2"/>
        <v>1</v>
      </c>
      <c r="AP15">
        <f t="shared" si="2"/>
        <v>1</v>
      </c>
      <c r="AQ15">
        <f t="shared" si="2"/>
        <v>0.76</v>
      </c>
      <c r="AR15">
        <f t="shared" si="3"/>
        <v>0</v>
      </c>
      <c r="AS15">
        <f t="shared" si="3"/>
        <v>0</v>
      </c>
    </row>
    <row r="16" spans="1:45" x14ac:dyDescent="0.2">
      <c r="A16" t="s">
        <v>5</v>
      </c>
      <c r="B16" t="s">
        <v>42</v>
      </c>
      <c r="C16" s="2">
        <v>9.6666666669999994</v>
      </c>
      <c r="D16" s="2">
        <v>0.24</v>
      </c>
      <c r="E16" s="2">
        <v>0</v>
      </c>
      <c r="F16" s="2">
        <v>0</v>
      </c>
      <c r="G16" s="2">
        <v>150</v>
      </c>
      <c r="H16" s="2">
        <v>0.24</v>
      </c>
      <c r="I16" s="2">
        <v>0</v>
      </c>
      <c r="J16" s="2">
        <v>348</v>
      </c>
      <c r="K16" s="2">
        <v>0</v>
      </c>
      <c r="L16" s="2">
        <v>0</v>
      </c>
      <c r="M16" s="2">
        <v>0</v>
      </c>
      <c r="N16" s="2">
        <v>35.4</v>
      </c>
      <c r="O16" s="2">
        <v>30</v>
      </c>
      <c r="P16" s="2">
        <v>0.81355932200000003</v>
      </c>
      <c r="Q16" s="2">
        <v>0.24</v>
      </c>
      <c r="R16" s="2">
        <v>1</v>
      </c>
      <c r="S16" s="2">
        <v>1</v>
      </c>
      <c r="T16" s="2">
        <v>0.76</v>
      </c>
      <c r="U16" s="2">
        <v>0</v>
      </c>
      <c r="V16" s="2">
        <v>0</v>
      </c>
      <c r="X16" t="str">
        <f t="shared" si="1"/>
        <v>Mgg01</v>
      </c>
      <c r="Y16" t="str">
        <f t="shared" si="1"/>
        <v>OUTS0018-Sofiul Umam</v>
      </c>
      <c r="Z16">
        <f t="shared" si="1"/>
        <v>3.2857142860000002</v>
      </c>
      <c r="AA16">
        <f t="shared" si="1"/>
        <v>0.100917431</v>
      </c>
      <c r="AB16">
        <f t="shared" si="2"/>
        <v>0</v>
      </c>
      <c r="AC16">
        <f t="shared" si="2"/>
        <v>9.1743118999999998E-2</v>
      </c>
      <c r="AD16">
        <f t="shared" si="2"/>
        <v>109</v>
      </c>
      <c r="AE16">
        <f t="shared" si="2"/>
        <v>0.19266055000000001</v>
      </c>
      <c r="AF16">
        <f t="shared" si="2"/>
        <v>0</v>
      </c>
      <c r="AG16">
        <f t="shared" si="2"/>
        <v>69</v>
      </c>
      <c r="AH16">
        <f t="shared" si="2"/>
        <v>9.1743118999999998E-2</v>
      </c>
      <c r="AI16">
        <f t="shared" si="2"/>
        <v>0</v>
      </c>
      <c r="AJ16">
        <f t="shared" si="2"/>
        <v>0</v>
      </c>
      <c r="AK16">
        <f t="shared" si="2"/>
        <v>41.6</v>
      </c>
      <c r="AL16">
        <f t="shared" si="2"/>
        <v>21.8</v>
      </c>
      <c r="AM16">
        <f t="shared" si="2"/>
        <v>0.53365384599999999</v>
      </c>
      <c r="AN16">
        <f t="shared" si="2"/>
        <v>0.19266055000000001</v>
      </c>
      <c r="AO16">
        <f t="shared" si="2"/>
        <v>0.84403669699999995</v>
      </c>
      <c r="AP16">
        <f t="shared" si="2"/>
        <v>0.93577981700000001</v>
      </c>
      <c r="AQ16">
        <f t="shared" si="2"/>
        <v>0.743119266</v>
      </c>
      <c r="AR16">
        <f t="shared" si="3"/>
        <v>0</v>
      </c>
      <c r="AS16">
        <f t="shared" si="3"/>
        <v>6.4220183E-2</v>
      </c>
    </row>
    <row r="17" spans="1:45" x14ac:dyDescent="0.2">
      <c r="A17" t="s">
        <v>5</v>
      </c>
      <c r="B17" t="s">
        <v>48</v>
      </c>
      <c r="C17" s="2">
        <v>3.2857142860000002</v>
      </c>
      <c r="D17" s="2">
        <v>0.100917431</v>
      </c>
      <c r="E17" s="2">
        <v>0</v>
      </c>
      <c r="F17" s="2">
        <v>9.1743118999999998E-2</v>
      </c>
      <c r="G17" s="2">
        <v>109</v>
      </c>
      <c r="H17" s="2">
        <v>0.19266055000000001</v>
      </c>
      <c r="I17" s="2">
        <v>0</v>
      </c>
      <c r="J17" s="2">
        <v>69</v>
      </c>
      <c r="K17" s="2">
        <v>9.1743118999999998E-2</v>
      </c>
      <c r="L17" s="2">
        <v>0</v>
      </c>
      <c r="M17" s="2">
        <v>0</v>
      </c>
      <c r="N17" s="2">
        <v>41.6</v>
      </c>
      <c r="O17" s="2">
        <v>21.8</v>
      </c>
      <c r="P17" s="2">
        <v>0.53365384599999999</v>
      </c>
      <c r="Q17" s="2">
        <v>0.19266055000000001</v>
      </c>
      <c r="R17" s="2">
        <v>0.84403669699999995</v>
      </c>
      <c r="S17" s="2">
        <v>0.93577981700000001</v>
      </c>
      <c r="T17" s="2">
        <v>0.743119266</v>
      </c>
      <c r="U17" s="2">
        <v>0</v>
      </c>
      <c r="V17" s="2">
        <v>6.4220183E-2</v>
      </c>
      <c r="X17" t="str">
        <f t="shared" si="1"/>
        <v>Mgg01</v>
      </c>
      <c r="Y17" t="str">
        <f t="shared" si="1"/>
        <v>OUTS0019-Andy Wasis Maulidy</v>
      </c>
      <c r="Z17">
        <f t="shared" si="1"/>
        <v>5.2</v>
      </c>
      <c r="AA17">
        <f t="shared" si="1"/>
        <v>6.7114093999999999E-2</v>
      </c>
      <c r="AB17">
        <f t="shared" si="2"/>
        <v>0</v>
      </c>
      <c r="AC17">
        <f t="shared" si="2"/>
        <v>3.3557047E-2</v>
      </c>
      <c r="AD17">
        <f t="shared" si="2"/>
        <v>149</v>
      </c>
      <c r="AE17">
        <f t="shared" si="2"/>
        <v>0.10067114100000001</v>
      </c>
      <c r="AF17">
        <f t="shared" si="2"/>
        <v>1</v>
      </c>
      <c r="AG17">
        <f t="shared" si="2"/>
        <v>78</v>
      </c>
      <c r="AH17">
        <f t="shared" si="2"/>
        <v>3.3557047E-2</v>
      </c>
      <c r="AI17">
        <f t="shared" si="2"/>
        <v>0</v>
      </c>
      <c r="AJ17">
        <f t="shared" si="2"/>
        <v>0</v>
      </c>
      <c r="AK17">
        <f t="shared" si="2"/>
        <v>45.2</v>
      </c>
      <c r="AL17">
        <f t="shared" si="2"/>
        <v>29.8</v>
      </c>
      <c r="AM17">
        <f t="shared" si="2"/>
        <v>0.69469026499999997</v>
      </c>
      <c r="AN17">
        <f t="shared" si="2"/>
        <v>0.10067114100000001</v>
      </c>
      <c r="AO17">
        <f t="shared" si="2"/>
        <v>0.93959731499999999</v>
      </c>
      <c r="AP17">
        <f t="shared" si="2"/>
        <v>0.97315436200000005</v>
      </c>
      <c r="AQ17">
        <f t="shared" si="2"/>
        <v>0.87248322099999998</v>
      </c>
      <c r="AR17">
        <f t="shared" si="3"/>
        <v>0</v>
      </c>
      <c r="AS17">
        <f t="shared" si="3"/>
        <v>2.6845638000000002E-2</v>
      </c>
    </row>
    <row r="18" spans="1:45" x14ac:dyDescent="0.2">
      <c r="A18" t="s">
        <v>5</v>
      </c>
      <c r="B18" t="s">
        <v>35</v>
      </c>
      <c r="C18" s="2">
        <v>5.2</v>
      </c>
      <c r="D18" s="2">
        <v>6.7114093999999999E-2</v>
      </c>
      <c r="E18" s="2">
        <v>0</v>
      </c>
      <c r="F18" s="2">
        <v>3.3557047E-2</v>
      </c>
      <c r="G18" s="2">
        <v>149</v>
      </c>
      <c r="H18" s="2">
        <v>0.10067114100000001</v>
      </c>
      <c r="I18" s="2">
        <v>1</v>
      </c>
      <c r="J18" s="2">
        <v>78</v>
      </c>
      <c r="K18" s="2">
        <v>3.3557047E-2</v>
      </c>
      <c r="L18" s="2">
        <v>0</v>
      </c>
      <c r="M18" s="2">
        <v>0</v>
      </c>
      <c r="N18" s="2">
        <v>45.2</v>
      </c>
      <c r="O18" s="2">
        <v>29.8</v>
      </c>
      <c r="P18" s="2">
        <v>0.69469026499999997</v>
      </c>
      <c r="Q18" s="2">
        <v>0.10067114100000001</v>
      </c>
      <c r="R18" s="2">
        <v>0.93959731499999999</v>
      </c>
      <c r="S18" s="2">
        <v>0.97315436200000005</v>
      </c>
      <c r="T18" s="2">
        <v>0.87248322099999998</v>
      </c>
      <c r="U18" s="2">
        <v>0</v>
      </c>
      <c r="V18" s="2">
        <v>2.6845638000000002E-2</v>
      </c>
      <c r="X18" t="str">
        <f t="shared" ref="X18:AM42" si="4">A19</f>
        <v>Mgg01</v>
      </c>
      <c r="Y18" t="str">
        <f t="shared" si="4"/>
        <v>OUTS0020-Abd Azis</v>
      </c>
      <c r="Z18">
        <f t="shared" si="4"/>
        <v>3.9333333330000002</v>
      </c>
      <c r="AA18">
        <f t="shared" si="4"/>
        <v>9.2198582000000001E-2</v>
      </c>
      <c r="AB18">
        <f t="shared" si="2"/>
        <v>0</v>
      </c>
      <c r="AC18">
        <f t="shared" si="2"/>
        <v>0.120567376</v>
      </c>
      <c r="AD18">
        <f t="shared" si="2"/>
        <v>141</v>
      </c>
      <c r="AE18">
        <f t="shared" si="2"/>
        <v>0.21276595700000001</v>
      </c>
      <c r="AF18">
        <f t="shared" si="2"/>
        <v>0</v>
      </c>
      <c r="AG18">
        <f t="shared" si="2"/>
        <v>118</v>
      </c>
      <c r="AH18">
        <f t="shared" si="2"/>
        <v>0.120567376</v>
      </c>
      <c r="AI18">
        <f t="shared" si="2"/>
        <v>0</v>
      </c>
      <c r="AJ18">
        <f t="shared" si="2"/>
        <v>0</v>
      </c>
      <c r="AK18">
        <f t="shared" si="2"/>
        <v>57.4</v>
      </c>
      <c r="AL18">
        <f t="shared" si="2"/>
        <v>28.2</v>
      </c>
      <c r="AM18">
        <f t="shared" si="2"/>
        <v>0.49477351899999999</v>
      </c>
      <c r="AN18">
        <f t="shared" si="2"/>
        <v>0.21276595700000001</v>
      </c>
      <c r="AO18">
        <f t="shared" si="2"/>
        <v>0.72340425500000005</v>
      </c>
      <c r="AP18">
        <f t="shared" si="2"/>
        <v>0.84397163100000006</v>
      </c>
      <c r="AQ18">
        <f t="shared" si="2"/>
        <v>0.63120567400000005</v>
      </c>
      <c r="AR18">
        <f t="shared" si="3"/>
        <v>0</v>
      </c>
      <c r="AS18">
        <f t="shared" si="3"/>
        <v>0.156028369</v>
      </c>
    </row>
    <row r="19" spans="1:45" x14ac:dyDescent="0.2">
      <c r="A19" t="s">
        <v>5</v>
      </c>
      <c r="B19" t="s">
        <v>47</v>
      </c>
      <c r="C19" s="2">
        <v>3.9333333330000002</v>
      </c>
      <c r="D19" s="2">
        <v>9.2198582000000001E-2</v>
      </c>
      <c r="E19" s="2">
        <v>0</v>
      </c>
      <c r="F19" s="2">
        <v>0.120567376</v>
      </c>
      <c r="G19" s="2">
        <v>141</v>
      </c>
      <c r="H19" s="2">
        <v>0.21276595700000001</v>
      </c>
      <c r="I19" s="2">
        <v>0</v>
      </c>
      <c r="J19" s="2">
        <v>118</v>
      </c>
      <c r="K19" s="2">
        <v>0.120567376</v>
      </c>
      <c r="L19" s="2">
        <v>0</v>
      </c>
      <c r="M19" s="2">
        <v>0</v>
      </c>
      <c r="N19" s="2">
        <v>57.4</v>
      </c>
      <c r="O19" s="2">
        <v>28.2</v>
      </c>
      <c r="P19" s="2">
        <v>0.49477351899999999</v>
      </c>
      <c r="Q19" s="2">
        <v>0.21276595700000001</v>
      </c>
      <c r="R19" s="2">
        <v>0.72340425500000005</v>
      </c>
      <c r="S19" s="2">
        <v>0.84397163100000006</v>
      </c>
      <c r="T19" s="2">
        <v>0.63120567400000005</v>
      </c>
      <c r="U19" s="2">
        <v>0</v>
      </c>
      <c r="V19" s="2">
        <v>0.156028369</v>
      </c>
      <c r="X19" t="str">
        <f t="shared" si="4"/>
        <v>Mgg01</v>
      </c>
      <c r="Y19" t="str">
        <f t="shared" si="4"/>
        <v>OUTS0022-Syafi'I</v>
      </c>
      <c r="Z19">
        <f t="shared" si="4"/>
        <v>2.8571428569999999</v>
      </c>
      <c r="AA19">
        <f t="shared" si="4"/>
        <v>3.8759689999999999E-2</v>
      </c>
      <c r="AB19">
        <f t="shared" si="2"/>
        <v>7.7519379999999999E-3</v>
      </c>
      <c r="AC19">
        <f t="shared" si="2"/>
        <v>7.7519379999999999E-3</v>
      </c>
      <c r="AD19">
        <f t="shared" si="2"/>
        <v>129</v>
      </c>
      <c r="AE19">
        <f t="shared" si="2"/>
        <v>5.4263565999999999E-2</v>
      </c>
      <c r="AF19">
        <f t="shared" si="2"/>
        <v>0</v>
      </c>
      <c r="AG19">
        <f t="shared" si="2"/>
        <v>20</v>
      </c>
      <c r="AH19">
        <f t="shared" si="2"/>
        <v>7.7519379999999999E-3</v>
      </c>
      <c r="AI19">
        <f t="shared" si="2"/>
        <v>0</v>
      </c>
      <c r="AJ19">
        <f t="shared" si="2"/>
        <v>0</v>
      </c>
      <c r="AK19">
        <f t="shared" si="2"/>
        <v>30.2</v>
      </c>
      <c r="AL19">
        <f t="shared" si="2"/>
        <v>25.8</v>
      </c>
      <c r="AM19">
        <f t="shared" si="2"/>
        <v>0.85430463599999995</v>
      </c>
      <c r="AN19">
        <f t="shared" si="2"/>
        <v>4.6511627999999999E-2</v>
      </c>
      <c r="AO19">
        <f t="shared" si="2"/>
        <v>0.45736434100000001</v>
      </c>
      <c r="AP19">
        <f t="shared" si="2"/>
        <v>0.47286821699999998</v>
      </c>
      <c r="AQ19">
        <f t="shared" si="2"/>
        <v>0.41860465099999999</v>
      </c>
      <c r="AR19">
        <f t="shared" si="3"/>
        <v>0</v>
      </c>
      <c r="AS19">
        <f t="shared" si="3"/>
        <v>0.52713178299999996</v>
      </c>
    </row>
    <row r="20" spans="1:45" x14ac:dyDescent="0.2">
      <c r="A20" t="s">
        <v>5</v>
      </c>
      <c r="B20" t="s">
        <v>9</v>
      </c>
      <c r="C20" s="2">
        <v>2.8571428569999999</v>
      </c>
      <c r="D20" s="2">
        <v>3.8759689999999999E-2</v>
      </c>
      <c r="E20" s="2">
        <v>7.7519379999999999E-3</v>
      </c>
      <c r="F20" s="2">
        <v>7.7519379999999999E-3</v>
      </c>
      <c r="G20" s="2">
        <v>129</v>
      </c>
      <c r="H20" s="2">
        <v>5.4263565999999999E-2</v>
      </c>
      <c r="I20" s="2">
        <v>0</v>
      </c>
      <c r="J20" s="2">
        <v>20</v>
      </c>
      <c r="K20" s="2">
        <v>7.7519379999999999E-3</v>
      </c>
      <c r="L20" s="2">
        <v>0</v>
      </c>
      <c r="M20" s="2">
        <v>0</v>
      </c>
      <c r="N20" s="2">
        <v>30.2</v>
      </c>
      <c r="O20" s="2">
        <v>25.8</v>
      </c>
      <c r="P20" s="2">
        <v>0.85430463599999995</v>
      </c>
      <c r="Q20" s="2">
        <v>4.6511627999999999E-2</v>
      </c>
      <c r="R20" s="2">
        <v>0.45736434100000001</v>
      </c>
      <c r="S20" s="2">
        <v>0.47286821699999998</v>
      </c>
      <c r="T20" s="2">
        <v>0.41860465099999999</v>
      </c>
      <c r="U20" s="2">
        <v>0</v>
      </c>
      <c r="V20" s="2">
        <v>0.52713178299999996</v>
      </c>
      <c r="X20" t="str">
        <f t="shared" si="4"/>
        <v>Mgg01</v>
      </c>
      <c r="Y20" t="str">
        <f t="shared" si="4"/>
        <v>OUTS0023-Faizal Aditia</v>
      </c>
      <c r="Z20">
        <f t="shared" si="4"/>
        <v>5.733333333</v>
      </c>
      <c r="AA20">
        <f t="shared" si="4"/>
        <v>6.8493149999999999E-3</v>
      </c>
      <c r="AB20">
        <f t="shared" si="2"/>
        <v>0</v>
      </c>
      <c r="AC20">
        <f t="shared" si="2"/>
        <v>9.5890410999999995E-2</v>
      </c>
      <c r="AD20">
        <f t="shared" si="2"/>
        <v>146</v>
      </c>
      <c r="AE20">
        <f t="shared" si="2"/>
        <v>0.102739726</v>
      </c>
      <c r="AF20">
        <f t="shared" si="2"/>
        <v>0</v>
      </c>
      <c r="AG20">
        <f t="shared" si="2"/>
        <v>86</v>
      </c>
      <c r="AH20">
        <f t="shared" si="2"/>
        <v>9.5890410999999995E-2</v>
      </c>
      <c r="AI20">
        <f t="shared" si="2"/>
        <v>0</v>
      </c>
      <c r="AJ20">
        <f t="shared" si="2"/>
        <v>0</v>
      </c>
      <c r="AK20">
        <f t="shared" si="2"/>
        <v>37.6</v>
      </c>
      <c r="AL20">
        <f t="shared" si="2"/>
        <v>29.2</v>
      </c>
      <c r="AM20">
        <f t="shared" si="2"/>
        <v>0.808510638</v>
      </c>
      <c r="AN20">
        <f t="shared" si="2"/>
        <v>0.102739726</v>
      </c>
      <c r="AO20">
        <f t="shared" si="2"/>
        <v>0.890410959</v>
      </c>
      <c r="AP20">
        <f t="shared" si="2"/>
        <v>0.98630136999999996</v>
      </c>
      <c r="AQ20">
        <f t="shared" si="2"/>
        <v>0.88356164400000003</v>
      </c>
      <c r="AR20">
        <f t="shared" si="3"/>
        <v>0</v>
      </c>
      <c r="AS20">
        <f t="shared" si="3"/>
        <v>1.369863E-2</v>
      </c>
    </row>
    <row r="21" spans="1:45" x14ac:dyDescent="0.2">
      <c r="A21" t="s">
        <v>5</v>
      </c>
      <c r="B21" t="s">
        <v>34</v>
      </c>
      <c r="C21" s="2">
        <v>5.733333333</v>
      </c>
      <c r="D21" s="2">
        <v>6.8493149999999999E-3</v>
      </c>
      <c r="E21" s="2">
        <v>0</v>
      </c>
      <c r="F21" s="2">
        <v>9.5890410999999995E-2</v>
      </c>
      <c r="G21" s="2">
        <v>146</v>
      </c>
      <c r="H21" s="2">
        <v>0.102739726</v>
      </c>
      <c r="I21" s="2">
        <v>0</v>
      </c>
      <c r="J21" s="2">
        <v>86</v>
      </c>
      <c r="K21" s="2">
        <v>9.5890410999999995E-2</v>
      </c>
      <c r="L21" s="2">
        <v>0</v>
      </c>
      <c r="M21" s="2">
        <v>0</v>
      </c>
      <c r="N21" s="2">
        <v>37.6</v>
      </c>
      <c r="O21" s="2">
        <v>29.2</v>
      </c>
      <c r="P21" s="2">
        <v>0.808510638</v>
      </c>
      <c r="Q21" s="2">
        <v>0.102739726</v>
      </c>
      <c r="R21" s="2">
        <v>0.890410959</v>
      </c>
      <c r="S21" s="2">
        <v>0.98630136999999996</v>
      </c>
      <c r="T21" s="2">
        <v>0.88356164400000003</v>
      </c>
      <c r="U21" s="2">
        <v>0</v>
      </c>
      <c r="V21" s="2">
        <v>1.369863E-2</v>
      </c>
      <c r="X21" t="str">
        <f t="shared" si="4"/>
        <v>Mgg01</v>
      </c>
      <c r="Y21" t="str">
        <f t="shared" si="4"/>
        <v>OUTS0025-Thoharul Aisy</v>
      </c>
      <c r="Z21">
        <f t="shared" si="4"/>
        <v>4.625</v>
      </c>
      <c r="AA21">
        <f t="shared" si="4"/>
        <v>4.6153845999999998E-2</v>
      </c>
      <c r="AB21">
        <f t="shared" si="2"/>
        <v>0</v>
      </c>
      <c r="AC21">
        <f t="shared" si="2"/>
        <v>1.5384615000000001E-2</v>
      </c>
      <c r="AD21">
        <f t="shared" si="2"/>
        <v>130</v>
      </c>
      <c r="AE21">
        <f t="shared" si="2"/>
        <v>6.1538462000000002E-2</v>
      </c>
      <c r="AF21">
        <f t="shared" si="2"/>
        <v>0</v>
      </c>
      <c r="AG21">
        <f t="shared" si="2"/>
        <v>37</v>
      </c>
      <c r="AH21">
        <f t="shared" si="2"/>
        <v>1.5384615000000001E-2</v>
      </c>
      <c r="AI21">
        <f t="shared" si="2"/>
        <v>0</v>
      </c>
      <c r="AJ21">
        <f t="shared" si="2"/>
        <v>0</v>
      </c>
      <c r="AK21">
        <f t="shared" si="2"/>
        <v>31.8</v>
      </c>
      <c r="AL21">
        <f t="shared" si="2"/>
        <v>26</v>
      </c>
      <c r="AM21">
        <f t="shared" si="2"/>
        <v>0.81761006300000005</v>
      </c>
      <c r="AN21">
        <f t="shared" si="2"/>
        <v>6.1538462000000002E-2</v>
      </c>
      <c r="AO21">
        <f t="shared" si="2"/>
        <v>0.592307692</v>
      </c>
      <c r="AP21">
        <f t="shared" si="2"/>
        <v>0.60769230799999996</v>
      </c>
      <c r="AQ21">
        <f t="shared" si="2"/>
        <v>0.54615384600000005</v>
      </c>
      <c r="AR21">
        <f t="shared" si="3"/>
        <v>0</v>
      </c>
      <c r="AS21">
        <f t="shared" si="3"/>
        <v>0.39230769199999999</v>
      </c>
    </row>
    <row r="22" spans="1:45" x14ac:dyDescent="0.2">
      <c r="A22" t="s">
        <v>5</v>
      </c>
      <c r="B22" t="s">
        <v>7</v>
      </c>
      <c r="C22" s="2">
        <v>4.625</v>
      </c>
      <c r="D22" s="2">
        <v>4.6153845999999998E-2</v>
      </c>
      <c r="E22" s="2">
        <v>0</v>
      </c>
      <c r="F22" s="2">
        <v>1.5384615000000001E-2</v>
      </c>
      <c r="G22" s="2">
        <v>130</v>
      </c>
      <c r="H22" s="2">
        <v>6.1538462000000002E-2</v>
      </c>
      <c r="I22" s="2">
        <v>0</v>
      </c>
      <c r="J22" s="2">
        <v>37</v>
      </c>
      <c r="K22" s="2">
        <v>1.5384615000000001E-2</v>
      </c>
      <c r="L22" s="2">
        <v>0</v>
      </c>
      <c r="M22" s="2">
        <v>0</v>
      </c>
      <c r="N22" s="2">
        <v>31.8</v>
      </c>
      <c r="O22" s="2">
        <v>26</v>
      </c>
      <c r="P22" s="2">
        <v>0.81761006300000005</v>
      </c>
      <c r="Q22" s="2">
        <v>6.1538462000000002E-2</v>
      </c>
      <c r="R22" s="2">
        <v>0.592307692</v>
      </c>
      <c r="S22" s="2">
        <v>0.60769230799999996</v>
      </c>
      <c r="T22" s="2">
        <v>0.54615384600000005</v>
      </c>
      <c r="U22" s="2">
        <v>0</v>
      </c>
      <c r="V22" s="2">
        <v>0.39230769199999999</v>
      </c>
      <c r="X22" t="str">
        <f t="shared" si="4"/>
        <v>Mgg01</v>
      </c>
      <c r="Y22" t="str">
        <f t="shared" si="4"/>
        <v>OUTS0027-Ikhwan</v>
      </c>
      <c r="Z22">
        <f t="shared" si="4"/>
        <v>2.7142857139999998</v>
      </c>
      <c r="AA22">
        <f t="shared" si="4"/>
        <v>0.16239316200000001</v>
      </c>
      <c r="AB22">
        <f t="shared" si="2"/>
        <v>0</v>
      </c>
      <c r="AC22">
        <f t="shared" si="2"/>
        <v>1.7094017E-2</v>
      </c>
      <c r="AD22">
        <f t="shared" si="2"/>
        <v>117</v>
      </c>
      <c r="AE22">
        <f t="shared" si="2"/>
        <v>0.179487179</v>
      </c>
      <c r="AF22">
        <f t="shared" si="2"/>
        <v>0</v>
      </c>
      <c r="AG22">
        <f t="shared" si="2"/>
        <v>57</v>
      </c>
      <c r="AH22">
        <f t="shared" si="2"/>
        <v>1.7094017E-2</v>
      </c>
      <c r="AI22">
        <f t="shared" si="2"/>
        <v>0</v>
      </c>
      <c r="AJ22">
        <f t="shared" si="2"/>
        <v>0</v>
      </c>
      <c r="AK22">
        <f t="shared" si="2"/>
        <v>41.2</v>
      </c>
      <c r="AL22">
        <f t="shared" si="2"/>
        <v>23.4</v>
      </c>
      <c r="AM22">
        <f t="shared" si="2"/>
        <v>0.59223300999999995</v>
      </c>
      <c r="AN22">
        <f t="shared" si="2"/>
        <v>0.179487179</v>
      </c>
      <c r="AO22">
        <f t="shared" si="2"/>
        <v>0.94871794899999995</v>
      </c>
      <c r="AP22">
        <f t="shared" si="2"/>
        <v>0.96581196599999997</v>
      </c>
      <c r="AQ22">
        <f t="shared" si="2"/>
        <v>0.786324786</v>
      </c>
      <c r="AR22">
        <f t="shared" si="3"/>
        <v>0</v>
      </c>
      <c r="AS22">
        <f t="shared" si="3"/>
        <v>3.4188033999999999E-2</v>
      </c>
    </row>
    <row r="23" spans="1:45" x14ac:dyDescent="0.2">
      <c r="A23" t="s">
        <v>5</v>
      </c>
      <c r="B23" t="s">
        <v>46</v>
      </c>
      <c r="C23" s="2">
        <v>2.7142857139999998</v>
      </c>
      <c r="D23" s="2">
        <v>0.16239316200000001</v>
      </c>
      <c r="E23" s="2">
        <v>0</v>
      </c>
      <c r="F23" s="2">
        <v>1.7094017E-2</v>
      </c>
      <c r="G23" s="2">
        <v>117</v>
      </c>
      <c r="H23" s="2">
        <v>0.179487179</v>
      </c>
      <c r="I23" s="2">
        <v>0</v>
      </c>
      <c r="J23" s="2">
        <v>57</v>
      </c>
      <c r="K23" s="2">
        <v>1.7094017E-2</v>
      </c>
      <c r="L23" s="2">
        <v>0</v>
      </c>
      <c r="M23" s="2">
        <v>0</v>
      </c>
      <c r="N23" s="2">
        <v>41.2</v>
      </c>
      <c r="O23" s="2">
        <v>23.4</v>
      </c>
      <c r="P23" s="2">
        <v>0.59223300999999995</v>
      </c>
      <c r="Q23" s="2">
        <v>0.179487179</v>
      </c>
      <c r="R23" s="2">
        <v>0.94871794899999995</v>
      </c>
      <c r="S23" s="2">
        <v>0.96581196599999997</v>
      </c>
      <c r="T23" s="2">
        <v>0.786324786</v>
      </c>
      <c r="U23" s="2">
        <v>0</v>
      </c>
      <c r="V23" s="2">
        <v>3.4188033999999999E-2</v>
      </c>
      <c r="X23" t="str">
        <f t="shared" si="4"/>
        <v>Mgg01</v>
      </c>
      <c r="Y23" t="str">
        <f t="shared" si="4"/>
        <v>OUTS0028-Mukharom Rusdianto</v>
      </c>
      <c r="Z23">
        <f t="shared" si="4"/>
        <v>6.75</v>
      </c>
      <c r="AA23">
        <f t="shared" si="4"/>
        <v>6.6115701999999998E-2</v>
      </c>
      <c r="AB23">
        <f t="shared" si="2"/>
        <v>0</v>
      </c>
      <c r="AC23">
        <f t="shared" si="2"/>
        <v>0</v>
      </c>
      <c r="AD23">
        <f t="shared" si="2"/>
        <v>121</v>
      </c>
      <c r="AE23">
        <f t="shared" si="2"/>
        <v>6.6115701999999998E-2</v>
      </c>
      <c r="AF23">
        <f t="shared" si="2"/>
        <v>0</v>
      </c>
      <c r="AG23">
        <f t="shared" si="2"/>
        <v>54</v>
      </c>
      <c r="AH23">
        <f t="shared" si="2"/>
        <v>0</v>
      </c>
      <c r="AI23">
        <f t="shared" si="2"/>
        <v>0</v>
      </c>
      <c r="AJ23">
        <f t="shared" si="2"/>
        <v>0</v>
      </c>
      <c r="AK23">
        <f t="shared" si="2"/>
        <v>41.8</v>
      </c>
      <c r="AL23">
        <f t="shared" si="2"/>
        <v>24.2</v>
      </c>
      <c r="AM23">
        <f t="shared" si="2"/>
        <v>0.68899521500000005</v>
      </c>
      <c r="AN23">
        <f t="shared" si="2"/>
        <v>6.6115701999999998E-2</v>
      </c>
      <c r="AO23">
        <f t="shared" si="2"/>
        <v>0.91735537199999995</v>
      </c>
      <c r="AP23">
        <f t="shared" si="2"/>
        <v>0.91735537199999995</v>
      </c>
      <c r="AQ23">
        <f t="shared" si="2"/>
        <v>0.85123966900000003</v>
      </c>
      <c r="AR23">
        <f t="shared" si="3"/>
        <v>0</v>
      </c>
      <c r="AS23">
        <f t="shared" si="3"/>
        <v>8.2644627999999998E-2</v>
      </c>
    </row>
    <row r="24" spans="1:45" x14ac:dyDescent="0.2">
      <c r="A24" t="s">
        <v>5</v>
      </c>
      <c r="B24" t="s">
        <v>41</v>
      </c>
      <c r="C24" s="2">
        <v>6.75</v>
      </c>
      <c r="D24" s="2">
        <v>6.6115701999999998E-2</v>
      </c>
      <c r="E24" s="2">
        <v>0</v>
      </c>
      <c r="F24" s="2">
        <v>0</v>
      </c>
      <c r="G24" s="2">
        <v>121</v>
      </c>
      <c r="H24" s="2">
        <v>6.6115701999999998E-2</v>
      </c>
      <c r="I24" s="2">
        <v>0</v>
      </c>
      <c r="J24" s="2">
        <v>54</v>
      </c>
      <c r="K24" s="2">
        <v>0</v>
      </c>
      <c r="L24" s="2">
        <v>0</v>
      </c>
      <c r="M24" s="2">
        <v>0</v>
      </c>
      <c r="N24" s="2">
        <v>41.8</v>
      </c>
      <c r="O24" s="2">
        <v>24.2</v>
      </c>
      <c r="P24" s="2">
        <v>0.68899521500000005</v>
      </c>
      <c r="Q24" s="2">
        <v>6.6115701999999998E-2</v>
      </c>
      <c r="R24" s="2">
        <v>0.91735537199999995</v>
      </c>
      <c r="S24" s="2">
        <v>0.91735537199999995</v>
      </c>
      <c r="T24" s="2">
        <v>0.85123966900000003</v>
      </c>
      <c r="U24" s="2">
        <v>0</v>
      </c>
      <c r="V24" s="2">
        <v>8.2644627999999998E-2</v>
      </c>
      <c r="X24" t="str">
        <f t="shared" si="4"/>
        <v>Mgg01</v>
      </c>
      <c r="Y24" t="str">
        <f t="shared" si="4"/>
        <v>OUTS0031-Suhartadi</v>
      </c>
      <c r="Z24">
        <f t="shared" si="4"/>
        <v>4.75</v>
      </c>
      <c r="AA24">
        <f t="shared" si="4"/>
        <v>6.25E-2</v>
      </c>
      <c r="AB24">
        <f t="shared" si="2"/>
        <v>0</v>
      </c>
      <c r="AC24">
        <f t="shared" si="2"/>
        <v>6.25E-2</v>
      </c>
      <c r="AD24">
        <f t="shared" si="2"/>
        <v>96</v>
      </c>
      <c r="AE24">
        <f t="shared" si="2"/>
        <v>0.125</v>
      </c>
      <c r="AF24">
        <f t="shared" si="2"/>
        <v>0</v>
      </c>
      <c r="AG24">
        <f t="shared" si="2"/>
        <v>57</v>
      </c>
      <c r="AH24">
        <f t="shared" si="2"/>
        <v>6.25E-2</v>
      </c>
      <c r="AI24">
        <f t="shared" si="2"/>
        <v>0</v>
      </c>
      <c r="AJ24">
        <f t="shared" si="2"/>
        <v>0</v>
      </c>
      <c r="AK24">
        <f t="shared" si="2"/>
        <v>44.8</v>
      </c>
      <c r="AL24">
        <f t="shared" si="2"/>
        <v>19.2</v>
      </c>
      <c r="AM24">
        <f t="shared" si="2"/>
        <v>0.43303571400000002</v>
      </c>
      <c r="AN24">
        <f t="shared" si="2"/>
        <v>0.125</v>
      </c>
      <c r="AO24">
        <f t="shared" si="2"/>
        <v>0.89583333300000001</v>
      </c>
      <c r="AP24">
        <f t="shared" si="2"/>
        <v>0.95833333300000001</v>
      </c>
      <c r="AQ24">
        <f t="shared" si="2"/>
        <v>0.83333333300000001</v>
      </c>
      <c r="AR24">
        <f t="shared" si="3"/>
        <v>0</v>
      </c>
      <c r="AS24">
        <f t="shared" si="3"/>
        <v>4.1666666999999998E-2</v>
      </c>
    </row>
    <row r="25" spans="1:45" x14ac:dyDescent="0.2">
      <c r="A25" t="s">
        <v>5</v>
      </c>
      <c r="B25" t="s">
        <v>33</v>
      </c>
      <c r="C25" s="2">
        <v>4.75</v>
      </c>
      <c r="D25" s="2">
        <v>6.25E-2</v>
      </c>
      <c r="E25" s="2">
        <v>0</v>
      </c>
      <c r="F25" s="2">
        <v>6.25E-2</v>
      </c>
      <c r="G25" s="2">
        <v>96</v>
      </c>
      <c r="H25" s="2">
        <v>0.125</v>
      </c>
      <c r="I25" s="2">
        <v>0</v>
      </c>
      <c r="J25" s="2">
        <v>57</v>
      </c>
      <c r="K25" s="2">
        <v>6.25E-2</v>
      </c>
      <c r="L25" s="2">
        <v>0</v>
      </c>
      <c r="M25" s="2">
        <v>0</v>
      </c>
      <c r="N25" s="2">
        <v>44.8</v>
      </c>
      <c r="O25" s="2">
        <v>19.2</v>
      </c>
      <c r="P25" s="2">
        <v>0.43303571400000002</v>
      </c>
      <c r="Q25" s="2">
        <v>0.125</v>
      </c>
      <c r="R25" s="2">
        <v>0.89583333300000001</v>
      </c>
      <c r="S25" s="2">
        <v>0.95833333300000001</v>
      </c>
      <c r="T25" s="2">
        <v>0.83333333300000001</v>
      </c>
      <c r="U25" s="2">
        <v>0</v>
      </c>
      <c r="V25" s="2">
        <v>4.1666666999999998E-2</v>
      </c>
      <c r="X25" t="str">
        <f t="shared" si="4"/>
        <v>Mgg01</v>
      </c>
      <c r="Y25" t="str">
        <f t="shared" si="4"/>
        <v>05004525-Baha'uddin</v>
      </c>
      <c r="Z25">
        <f t="shared" si="4"/>
        <v>4.2</v>
      </c>
      <c r="AA25">
        <f t="shared" si="4"/>
        <v>8.9171975000000001E-2</v>
      </c>
      <c r="AB25">
        <f t="shared" si="2"/>
        <v>6.3694270000000004E-3</v>
      </c>
      <c r="AC25">
        <f t="shared" si="2"/>
        <v>9.5541400999999998E-2</v>
      </c>
      <c r="AD25">
        <f t="shared" si="2"/>
        <v>157</v>
      </c>
      <c r="AE25">
        <f t="shared" si="2"/>
        <v>0.191082803</v>
      </c>
      <c r="AF25">
        <f t="shared" si="2"/>
        <v>0</v>
      </c>
      <c r="AG25">
        <f t="shared" si="2"/>
        <v>126</v>
      </c>
      <c r="AH25">
        <f t="shared" si="2"/>
        <v>9.5541400999999998E-2</v>
      </c>
      <c r="AI25">
        <f t="shared" si="2"/>
        <v>0</v>
      </c>
      <c r="AJ25">
        <f t="shared" si="2"/>
        <v>0</v>
      </c>
      <c r="AK25">
        <f t="shared" si="2"/>
        <v>37</v>
      </c>
      <c r="AL25">
        <f t="shared" si="2"/>
        <v>31.4</v>
      </c>
      <c r="AM25">
        <f t="shared" si="2"/>
        <v>0.82702702699999997</v>
      </c>
      <c r="AN25">
        <f t="shared" si="2"/>
        <v>0.18471337600000001</v>
      </c>
      <c r="AO25">
        <f t="shared" si="2"/>
        <v>0.853503185</v>
      </c>
      <c r="AP25">
        <f t="shared" si="2"/>
        <v>0.95541401299999995</v>
      </c>
      <c r="AQ25">
        <f t="shared" si="2"/>
        <v>0.76433121000000004</v>
      </c>
      <c r="AR25">
        <f t="shared" si="3"/>
        <v>0</v>
      </c>
      <c r="AS25">
        <f t="shared" si="3"/>
        <v>4.4585987000000001E-2</v>
      </c>
    </row>
    <row r="26" spans="1:45" x14ac:dyDescent="0.2">
      <c r="A26" t="s">
        <v>5</v>
      </c>
      <c r="B26" t="s">
        <v>83</v>
      </c>
      <c r="C26" s="2">
        <v>4.2</v>
      </c>
      <c r="D26" s="2">
        <v>8.9171975000000001E-2</v>
      </c>
      <c r="E26" s="2">
        <v>6.3694270000000004E-3</v>
      </c>
      <c r="F26" s="2">
        <v>9.5541400999999998E-2</v>
      </c>
      <c r="G26" s="2">
        <v>157</v>
      </c>
      <c r="H26" s="2">
        <v>0.191082803</v>
      </c>
      <c r="I26" s="2">
        <v>0</v>
      </c>
      <c r="J26" s="2">
        <v>126</v>
      </c>
      <c r="K26" s="2">
        <v>9.5541400999999998E-2</v>
      </c>
      <c r="L26" s="2">
        <v>0</v>
      </c>
      <c r="M26" s="2">
        <v>0</v>
      </c>
      <c r="N26" s="2">
        <v>37</v>
      </c>
      <c r="O26" s="2">
        <v>31.4</v>
      </c>
      <c r="P26" s="2">
        <v>0.82702702699999997</v>
      </c>
      <c r="Q26" s="2">
        <v>0.18471337600000001</v>
      </c>
      <c r="R26" s="2">
        <v>0.853503185</v>
      </c>
      <c r="S26" s="2">
        <v>0.95541401299999995</v>
      </c>
      <c r="T26" s="2">
        <v>0.76433121000000004</v>
      </c>
      <c r="U26" s="2">
        <v>0</v>
      </c>
      <c r="V26" s="2">
        <v>4.4585987000000001E-2</v>
      </c>
      <c r="X26" t="str">
        <f t="shared" si="4"/>
        <v>Mgg02</v>
      </c>
      <c r="Y26" t="str">
        <f t="shared" si="4"/>
        <v>05003210-Ahmad Santoso SV</v>
      </c>
      <c r="Z26">
        <f t="shared" si="4"/>
        <v>5.6666666670000003</v>
      </c>
      <c r="AA26">
        <f t="shared" si="4"/>
        <v>0.18</v>
      </c>
      <c r="AB26">
        <f t="shared" si="2"/>
        <v>0</v>
      </c>
      <c r="AC26">
        <f t="shared" si="2"/>
        <v>0.02</v>
      </c>
      <c r="AD26">
        <f t="shared" si="2"/>
        <v>150</v>
      </c>
      <c r="AE26">
        <f t="shared" si="2"/>
        <v>0.2</v>
      </c>
      <c r="AF26">
        <f t="shared" si="2"/>
        <v>0</v>
      </c>
      <c r="AG26">
        <f t="shared" si="2"/>
        <v>170</v>
      </c>
      <c r="AH26">
        <f t="shared" si="2"/>
        <v>0.02</v>
      </c>
      <c r="AI26">
        <f t="shared" si="2"/>
        <v>0</v>
      </c>
      <c r="AJ26">
        <f t="shared" si="2"/>
        <v>0</v>
      </c>
      <c r="AK26">
        <f t="shared" si="2"/>
        <v>40</v>
      </c>
      <c r="AL26">
        <f t="shared" si="2"/>
        <v>30</v>
      </c>
      <c r="AM26">
        <f t="shared" si="2"/>
        <v>0.56499999999999995</v>
      </c>
      <c r="AN26">
        <f t="shared" si="2"/>
        <v>0.2</v>
      </c>
      <c r="AO26">
        <f t="shared" si="2"/>
        <v>0.96666666700000003</v>
      </c>
      <c r="AP26">
        <f t="shared" si="2"/>
        <v>0.98666666700000005</v>
      </c>
      <c r="AQ26">
        <f t="shared" si="2"/>
        <v>0.78666666699999999</v>
      </c>
      <c r="AR26">
        <f t="shared" si="3"/>
        <v>0</v>
      </c>
      <c r="AS26">
        <f t="shared" si="3"/>
        <v>1.3333332999999999E-2</v>
      </c>
    </row>
    <row r="27" spans="1:45" x14ac:dyDescent="0.2">
      <c r="A27" t="s">
        <v>53</v>
      </c>
      <c r="B27" t="s">
        <v>52</v>
      </c>
      <c r="C27" s="2">
        <v>5.6666666670000003</v>
      </c>
      <c r="D27" s="2">
        <v>0.18</v>
      </c>
      <c r="E27" s="2">
        <v>0</v>
      </c>
      <c r="F27" s="2">
        <v>0.02</v>
      </c>
      <c r="G27" s="2">
        <v>150</v>
      </c>
      <c r="H27" s="2">
        <v>0.2</v>
      </c>
      <c r="I27" s="2">
        <v>0</v>
      </c>
      <c r="J27" s="2">
        <v>170</v>
      </c>
      <c r="K27" s="2">
        <v>0.02</v>
      </c>
      <c r="L27" s="2">
        <v>0</v>
      </c>
      <c r="M27" s="2">
        <v>0</v>
      </c>
      <c r="N27" s="2">
        <v>40</v>
      </c>
      <c r="O27" s="2">
        <v>30</v>
      </c>
      <c r="P27" s="2">
        <v>0.56499999999999995</v>
      </c>
      <c r="Q27" s="2">
        <v>0.2</v>
      </c>
      <c r="R27" s="2">
        <v>0.96666666700000003</v>
      </c>
      <c r="S27" s="2">
        <v>0.98666666700000005</v>
      </c>
      <c r="T27" s="2">
        <v>0.78666666699999999</v>
      </c>
      <c r="U27" s="2">
        <v>0</v>
      </c>
      <c r="V27" s="2">
        <v>1.3333332999999999E-2</v>
      </c>
      <c r="X27" t="str">
        <f t="shared" si="4"/>
        <v>Mgg02</v>
      </c>
      <c r="Y27" t="str">
        <f t="shared" si="4"/>
        <v>05003752-Fahrul Antoni</v>
      </c>
      <c r="Z27">
        <f t="shared" si="4"/>
        <v>5.2352941179999997</v>
      </c>
      <c r="AA27">
        <f t="shared" si="4"/>
        <v>0.154362416</v>
      </c>
      <c r="AB27">
        <f t="shared" si="2"/>
        <v>0</v>
      </c>
      <c r="AC27">
        <f t="shared" si="2"/>
        <v>7.3825503000000001E-2</v>
      </c>
      <c r="AD27">
        <f t="shared" si="2"/>
        <v>149</v>
      </c>
      <c r="AE27">
        <f t="shared" si="2"/>
        <v>0.22818791899999999</v>
      </c>
      <c r="AF27">
        <f t="shared" si="2"/>
        <v>2.0134228000000001E-2</v>
      </c>
      <c r="AG27">
        <f t="shared" si="2"/>
        <v>178</v>
      </c>
      <c r="AH27">
        <f t="shared" si="2"/>
        <v>7.3825503000000001E-2</v>
      </c>
      <c r="AI27">
        <f t="shared" si="2"/>
        <v>0</v>
      </c>
      <c r="AJ27">
        <f t="shared" si="2"/>
        <v>0</v>
      </c>
      <c r="AK27">
        <f t="shared" si="2"/>
        <v>40.4</v>
      </c>
      <c r="AL27">
        <f t="shared" si="2"/>
        <v>29.8</v>
      </c>
      <c r="AM27">
        <f t="shared" si="2"/>
        <v>0.69801980200000002</v>
      </c>
      <c r="AN27">
        <f t="shared" si="2"/>
        <v>0.22818791899999999</v>
      </c>
      <c r="AO27">
        <f t="shared" si="2"/>
        <v>0.81879194600000005</v>
      </c>
      <c r="AP27">
        <f t="shared" si="2"/>
        <v>0.89261745000000003</v>
      </c>
      <c r="AQ27">
        <f t="shared" si="2"/>
        <v>0.66442953000000005</v>
      </c>
      <c r="AR27">
        <f t="shared" si="3"/>
        <v>0</v>
      </c>
      <c r="AS27">
        <f t="shared" si="3"/>
        <v>0.10738254999999999</v>
      </c>
    </row>
    <row r="28" spans="1:45" x14ac:dyDescent="0.2">
      <c r="A28" t="s">
        <v>53</v>
      </c>
      <c r="B28" t="s">
        <v>51</v>
      </c>
      <c r="C28" s="2">
        <v>5.2352941179999997</v>
      </c>
      <c r="D28" s="2">
        <v>0.154362416</v>
      </c>
      <c r="E28" s="2">
        <v>0</v>
      </c>
      <c r="F28" s="2">
        <v>7.3825503000000001E-2</v>
      </c>
      <c r="G28" s="2">
        <v>149</v>
      </c>
      <c r="H28" s="2">
        <v>0.22818791899999999</v>
      </c>
      <c r="I28" s="2">
        <v>2.0134228000000001E-2</v>
      </c>
      <c r="J28" s="2">
        <v>178</v>
      </c>
      <c r="K28" s="2">
        <v>7.3825503000000001E-2</v>
      </c>
      <c r="L28" s="2">
        <v>0</v>
      </c>
      <c r="M28" s="2">
        <v>0</v>
      </c>
      <c r="N28" s="2">
        <v>40.4</v>
      </c>
      <c r="O28" s="2">
        <v>29.8</v>
      </c>
      <c r="P28" s="2">
        <v>0.69801980200000002</v>
      </c>
      <c r="Q28" s="2">
        <v>0.22818791899999999</v>
      </c>
      <c r="R28" s="2">
        <v>0.81879194600000005</v>
      </c>
      <c r="S28" s="2">
        <v>0.89261745000000003</v>
      </c>
      <c r="T28" s="2">
        <v>0.66442953000000005</v>
      </c>
      <c r="U28" s="2">
        <v>0</v>
      </c>
      <c r="V28" s="2">
        <v>0.10738254999999999</v>
      </c>
      <c r="X28" t="str">
        <f t="shared" si="4"/>
        <v>Mgg02</v>
      </c>
      <c r="Y28" t="str">
        <f t="shared" si="4"/>
        <v>05003888-Ach Safi'i</v>
      </c>
      <c r="Z28">
        <f t="shared" si="4"/>
        <v>10.230769231</v>
      </c>
      <c r="AA28">
        <f t="shared" si="4"/>
        <v>0.146666667</v>
      </c>
      <c r="AB28">
        <f t="shared" si="2"/>
        <v>0</v>
      </c>
      <c r="AC28">
        <f t="shared" si="2"/>
        <v>2.6666667000000002E-2</v>
      </c>
      <c r="AD28">
        <f t="shared" si="2"/>
        <v>150</v>
      </c>
      <c r="AE28">
        <f t="shared" si="2"/>
        <v>0.17333333300000001</v>
      </c>
      <c r="AF28">
        <f t="shared" si="2"/>
        <v>0</v>
      </c>
      <c r="AG28">
        <f t="shared" si="2"/>
        <v>266</v>
      </c>
      <c r="AH28">
        <f t="shared" si="2"/>
        <v>2.6666667000000002E-2</v>
      </c>
      <c r="AI28">
        <f t="shared" si="2"/>
        <v>0</v>
      </c>
      <c r="AJ28">
        <f t="shared" si="2"/>
        <v>0</v>
      </c>
      <c r="AK28">
        <f t="shared" si="2"/>
        <v>43</v>
      </c>
      <c r="AL28">
        <f t="shared" si="2"/>
        <v>30</v>
      </c>
      <c r="AM28">
        <f t="shared" si="2"/>
        <v>0.67441860499999995</v>
      </c>
      <c r="AN28">
        <f t="shared" si="2"/>
        <v>0.17333333300000001</v>
      </c>
      <c r="AO28">
        <f t="shared" si="2"/>
        <v>0.926666667</v>
      </c>
      <c r="AP28">
        <f t="shared" si="2"/>
        <v>0.953333333</v>
      </c>
      <c r="AQ28">
        <f t="shared" ref="AQ28:AS91" si="5">T29</f>
        <v>0.78</v>
      </c>
      <c r="AR28">
        <f t="shared" si="3"/>
        <v>0</v>
      </c>
      <c r="AS28">
        <f t="shared" si="3"/>
        <v>4.6666667000000002E-2</v>
      </c>
    </row>
    <row r="29" spans="1:45" x14ac:dyDescent="0.2">
      <c r="A29" t="s">
        <v>53</v>
      </c>
      <c r="B29" t="s">
        <v>44</v>
      </c>
      <c r="C29" s="2">
        <v>10.230769231</v>
      </c>
      <c r="D29" s="2">
        <v>0.146666667</v>
      </c>
      <c r="E29" s="2">
        <v>0</v>
      </c>
      <c r="F29" s="2">
        <v>2.6666667000000002E-2</v>
      </c>
      <c r="G29" s="2">
        <v>150</v>
      </c>
      <c r="H29" s="2">
        <v>0.17333333300000001</v>
      </c>
      <c r="I29" s="2">
        <v>0</v>
      </c>
      <c r="J29" s="2">
        <v>266</v>
      </c>
      <c r="K29" s="2">
        <v>2.6666667000000002E-2</v>
      </c>
      <c r="L29" s="2">
        <v>0</v>
      </c>
      <c r="M29" s="2">
        <v>0</v>
      </c>
      <c r="N29" s="2">
        <v>43</v>
      </c>
      <c r="O29" s="2">
        <v>30</v>
      </c>
      <c r="P29" s="2">
        <v>0.67441860499999995</v>
      </c>
      <c r="Q29" s="2">
        <v>0.17333333300000001</v>
      </c>
      <c r="R29" s="2">
        <v>0.926666667</v>
      </c>
      <c r="S29" s="2">
        <v>0.953333333</v>
      </c>
      <c r="T29" s="2">
        <v>0.78</v>
      </c>
      <c r="U29" s="2">
        <v>0</v>
      </c>
      <c r="V29" s="2">
        <v>4.6666667000000002E-2</v>
      </c>
      <c r="X29" t="str">
        <f t="shared" si="4"/>
        <v>Mgg02</v>
      </c>
      <c r="Y29" t="str">
        <f t="shared" si="4"/>
        <v>05004102-Rofi Wijayanto</v>
      </c>
      <c r="Z29">
        <f t="shared" si="4"/>
        <v>5.0476190479999996</v>
      </c>
      <c r="AA29">
        <f t="shared" si="4"/>
        <v>9.5238094999999995E-2</v>
      </c>
      <c r="AB29">
        <f t="shared" si="4"/>
        <v>0</v>
      </c>
      <c r="AC29">
        <f t="shared" si="4"/>
        <v>4.7619047999999997E-2</v>
      </c>
      <c r="AD29">
        <f t="shared" si="4"/>
        <v>147</v>
      </c>
      <c r="AE29">
        <f t="shared" si="4"/>
        <v>0.14285714299999999</v>
      </c>
      <c r="AF29">
        <f t="shared" si="4"/>
        <v>0</v>
      </c>
      <c r="AG29">
        <f t="shared" si="4"/>
        <v>106</v>
      </c>
      <c r="AH29">
        <f t="shared" si="4"/>
        <v>4.7619047999999997E-2</v>
      </c>
      <c r="AI29">
        <f t="shared" si="4"/>
        <v>0</v>
      </c>
      <c r="AJ29">
        <f t="shared" si="4"/>
        <v>0</v>
      </c>
      <c r="AK29">
        <f t="shared" si="4"/>
        <v>35</v>
      </c>
      <c r="AL29">
        <f t="shared" si="4"/>
        <v>29.4</v>
      </c>
      <c r="AM29">
        <f t="shared" si="4"/>
        <v>0.79428571400000003</v>
      </c>
      <c r="AN29">
        <f t="shared" ref="AN29:AS92" si="6">Q30</f>
        <v>0.14285714299999999</v>
      </c>
      <c r="AO29">
        <f t="shared" si="6"/>
        <v>0.78231292500000005</v>
      </c>
      <c r="AP29">
        <f t="shared" si="6"/>
        <v>0.82993197299999999</v>
      </c>
      <c r="AQ29">
        <f t="shared" si="5"/>
        <v>0.68707483000000003</v>
      </c>
      <c r="AR29">
        <f t="shared" si="5"/>
        <v>0</v>
      </c>
      <c r="AS29">
        <f t="shared" si="5"/>
        <v>0.17006802700000001</v>
      </c>
    </row>
    <row r="30" spans="1:45" x14ac:dyDescent="0.2">
      <c r="A30" t="s">
        <v>53</v>
      </c>
      <c r="B30" t="s">
        <v>12</v>
      </c>
      <c r="C30" s="2">
        <v>5.0476190479999996</v>
      </c>
      <c r="D30" s="2">
        <v>9.5238094999999995E-2</v>
      </c>
      <c r="E30" s="2">
        <v>0</v>
      </c>
      <c r="F30" s="2">
        <v>4.7619047999999997E-2</v>
      </c>
      <c r="G30" s="2">
        <v>147</v>
      </c>
      <c r="H30" s="2">
        <v>0.14285714299999999</v>
      </c>
      <c r="I30" s="2">
        <v>0</v>
      </c>
      <c r="J30" s="2">
        <v>106</v>
      </c>
      <c r="K30" s="2">
        <v>4.7619047999999997E-2</v>
      </c>
      <c r="L30" s="2">
        <v>0</v>
      </c>
      <c r="M30" s="2">
        <v>0</v>
      </c>
      <c r="N30" s="2">
        <v>35</v>
      </c>
      <c r="O30" s="2">
        <v>29.4</v>
      </c>
      <c r="P30" s="2">
        <v>0.79428571400000003</v>
      </c>
      <c r="Q30" s="2">
        <v>0.14285714299999999</v>
      </c>
      <c r="R30" s="2">
        <v>0.78231292500000005</v>
      </c>
      <c r="S30" s="2">
        <v>0.82993197299999999</v>
      </c>
      <c r="T30" s="2">
        <v>0.68707483000000003</v>
      </c>
      <c r="U30" s="2">
        <v>0</v>
      </c>
      <c r="V30" s="2">
        <v>0.17006802700000001</v>
      </c>
      <c r="X30" t="str">
        <f t="shared" si="4"/>
        <v>Mgg02</v>
      </c>
      <c r="Y30" t="str">
        <f t="shared" si="4"/>
        <v>05004280-Etza Enggar Adikara</v>
      </c>
      <c r="Z30">
        <f t="shared" si="4"/>
        <v>5.1428571429999996</v>
      </c>
      <c r="AA30">
        <f t="shared" si="4"/>
        <v>0.10135135100000001</v>
      </c>
      <c r="AB30">
        <f t="shared" si="4"/>
        <v>0</v>
      </c>
      <c r="AC30">
        <f t="shared" si="4"/>
        <v>8.7837838000000001E-2</v>
      </c>
      <c r="AD30">
        <f t="shared" si="4"/>
        <v>148</v>
      </c>
      <c r="AE30">
        <f t="shared" si="4"/>
        <v>0.18918918900000001</v>
      </c>
      <c r="AF30">
        <f t="shared" si="4"/>
        <v>0</v>
      </c>
      <c r="AG30">
        <f t="shared" si="4"/>
        <v>144</v>
      </c>
      <c r="AH30">
        <f t="shared" si="4"/>
        <v>8.7837838000000001E-2</v>
      </c>
      <c r="AI30">
        <f t="shared" si="4"/>
        <v>0</v>
      </c>
      <c r="AJ30">
        <f t="shared" si="4"/>
        <v>0</v>
      </c>
      <c r="AK30">
        <f t="shared" si="4"/>
        <v>36.4</v>
      </c>
      <c r="AL30">
        <f t="shared" si="4"/>
        <v>29.6</v>
      </c>
      <c r="AM30">
        <f t="shared" si="4"/>
        <v>0.79120879099999997</v>
      </c>
      <c r="AN30">
        <f t="shared" si="6"/>
        <v>0.18918918900000001</v>
      </c>
      <c r="AO30">
        <f t="shared" si="6"/>
        <v>0.89864864899999997</v>
      </c>
      <c r="AP30">
        <f t="shared" si="6"/>
        <v>0.986486486</v>
      </c>
      <c r="AQ30">
        <f t="shared" si="5"/>
        <v>0.79729729699999996</v>
      </c>
      <c r="AR30">
        <f t="shared" si="5"/>
        <v>0</v>
      </c>
      <c r="AS30">
        <f t="shared" si="5"/>
        <v>1.3513514000000001E-2</v>
      </c>
    </row>
    <row r="31" spans="1:45" x14ac:dyDescent="0.2">
      <c r="A31" t="s">
        <v>53</v>
      </c>
      <c r="B31" t="s">
        <v>11</v>
      </c>
      <c r="C31" s="2">
        <v>5.1428571429999996</v>
      </c>
      <c r="D31" s="2">
        <v>0.10135135100000001</v>
      </c>
      <c r="E31" s="2">
        <v>0</v>
      </c>
      <c r="F31" s="2">
        <v>8.7837838000000001E-2</v>
      </c>
      <c r="G31" s="2">
        <v>148</v>
      </c>
      <c r="H31" s="2">
        <v>0.18918918900000001</v>
      </c>
      <c r="I31" s="2">
        <v>0</v>
      </c>
      <c r="J31" s="2">
        <v>144</v>
      </c>
      <c r="K31" s="2">
        <v>8.7837838000000001E-2</v>
      </c>
      <c r="L31" s="2">
        <v>0</v>
      </c>
      <c r="M31" s="2">
        <v>0</v>
      </c>
      <c r="N31" s="2">
        <v>36.4</v>
      </c>
      <c r="O31" s="2">
        <v>29.6</v>
      </c>
      <c r="P31" s="2">
        <v>0.79120879099999997</v>
      </c>
      <c r="Q31" s="2">
        <v>0.18918918900000001</v>
      </c>
      <c r="R31" s="2">
        <v>0.89864864899999997</v>
      </c>
      <c r="S31" s="2">
        <v>0.986486486</v>
      </c>
      <c r="T31" s="2">
        <v>0.79729729699999996</v>
      </c>
      <c r="U31" s="2">
        <v>0</v>
      </c>
      <c r="V31" s="2">
        <v>1.3513514000000001E-2</v>
      </c>
      <c r="X31" t="str">
        <f t="shared" si="4"/>
        <v>Mgg02</v>
      </c>
      <c r="Y31" t="str">
        <f t="shared" si="4"/>
        <v>05004526-Didit Kartika Rachman</v>
      </c>
      <c r="Z31">
        <f t="shared" si="4"/>
        <v>7.375</v>
      </c>
      <c r="AA31">
        <f t="shared" si="4"/>
        <v>0.161073826</v>
      </c>
      <c r="AB31">
        <f t="shared" si="4"/>
        <v>0</v>
      </c>
      <c r="AC31">
        <f t="shared" si="4"/>
        <v>0</v>
      </c>
      <c r="AD31">
        <f t="shared" si="4"/>
        <v>149</v>
      </c>
      <c r="AE31">
        <f t="shared" si="4"/>
        <v>0.161073826</v>
      </c>
      <c r="AF31">
        <f t="shared" si="4"/>
        <v>0</v>
      </c>
      <c r="AG31">
        <f t="shared" si="4"/>
        <v>177</v>
      </c>
      <c r="AH31">
        <f t="shared" si="4"/>
        <v>0</v>
      </c>
      <c r="AI31">
        <f t="shared" si="4"/>
        <v>0</v>
      </c>
      <c r="AJ31">
        <f t="shared" si="4"/>
        <v>0</v>
      </c>
      <c r="AK31">
        <f t="shared" si="4"/>
        <v>46.4</v>
      </c>
      <c r="AL31">
        <f t="shared" si="4"/>
        <v>29.8</v>
      </c>
      <c r="AM31">
        <f t="shared" si="4"/>
        <v>0.65948275899999997</v>
      </c>
      <c r="AN31">
        <f t="shared" si="6"/>
        <v>0.161073826</v>
      </c>
      <c r="AO31">
        <f t="shared" si="6"/>
        <v>0.90604026800000004</v>
      </c>
      <c r="AP31">
        <f t="shared" si="6"/>
        <v>0.90604026800000004</v>
      </c>
      <c r="AQ31">
        <f t="shared" si="5"/>
        <v>0.74496644300000003</v>
      </c>
      <c r="AR31">
        <f t="shared" si="5"/>
        <v>0</v>
      </c>
      <c r="AS31">
        <f t="shared" si="5"/>
        <v>9.3959732000000004E-2</v>
      </c>
    </row>
    <row r="32" spans="1:45" x14ac:dyDescent="0.2">
      <c r="A32" t="s">
        <v>53</v>
      </c>
      <c r="B32" t="s">
        <v>43</v>
      </c>
      <c r="C32" s="2">
        <v>7.375</v>
      </c>
      <c r="D32" s="2">
        <v>0.161073826</v>
      </c>
      <c r="E32" s="2">
        <v>0</v>
      </c>
      <c r="F32" s="2">
        <v>0</v>
      </c>
      <c r="G32" s="2">
        <v>149</v>
      </c>
      <c r="H32" s="2">
        <v>0.161073826</v>
      </c>
      <c r="I32" s="2">
        <v>0</v>
      </c>
      <c r="J32" s="2">
        <v>177</v>
      </c>
      <c r="K32" s="2">
        <v>0</v>
      </c>
      <c r="L32" s="2">
        <v>0</v>
      </c>
      <c r="M32" s="2">
        <v>0</v>
      </c>
      <c r="N32" s="2">
        <v>46.4</v>
      </c>
      <c r="O32" s="2">
        <v>29.8</v>
      </c>
      <c r="P32" s="2">
        <v>0.65948275899999997</v>
      </c>
      <c r="Q32" s="2">
        <v>0.161073826</v>
      </c>
      <c r="R32" s="2">
        <v>0.90604026800000004</v>
      </c>
      <c r="S32" s="2">
        <v>0.90604026800000004</v>
      </c>
      <c r="T32" s="2">
        <v>0.74496644300000003</v>
      </c>
      <c r="U32" s="2">
        <v>0</v>
      </c>
      <c r="V32" s="2">
        <v>9.3959732000000004E-2</v>
      </c>
      <c r="X32" t="str">
        <f t="shared" si="4"/>
        <v>Mgg02</v>
      </c>
      <c r="Y32" t="str">
        <f t="shared" si="4"/>
        <v>05004855-Jaka Ade Saputra</v>
      </c>
      <c r="Z32">
        <f t="shared" si="4"/>
        <v>5.5</v>
      </c>
      <c r="AA32">
        <f t="shared" si="4"/>
        <v>0.133333333</v>
      </c>
      <c r="AB32">
        <f t="shared" si="4"/>
        <v>0</v>
      </c>
      <c r="AC32">
        <f t="shared" si="4"/>
        <v>0.1</v>
      </c>
      <c r="AD32">
        <f t="shared" si="4"/>
        <v>60</v>
      </c>
      <c r="AE32">
        <f t="shared" si="4"/>
        <v>0.233333333</v>
      </c>
      <c r="AF32">
        <f t="shared" si="4"/>
        <v>0.28333333300000002</v>
      </c>
      <c r="AG32">
        <f t="shared" si="4"/>
        <v>77</v>
      </c>
      <c r="AH32">
        <f t="shared" si="4"/>
        <v>0.1</v>
      </c>
      <c r="AI32">
        <f t="shared" si="4"/>
        <v>0</v>
      </c>
      <c r="AJ32">
        <f t="shared" si="4"/>
        <v>0</v>
      </c>
      <c r="AK32">
        <f t="shared" si="4"/>
        <v>25.6</v>
      </c>
      <c r="AL32">
        <f t="shared" si="4"/>
        <v>12</v>
      </c>
      <c r="AM32">
        <f t="shared" si="4"/>
        <v>0.3671875</v>
      </c>
      <c r="AN32">
        <f t="shared" si="6"/>
        <v>0.233333333</v>
      </c>
      <c r="AO32">
        <f t="shared" si="6"/>
        <v>0.43333333299999999</v>
      </c>
      <c r="AP32">
        <f t="shared" si="6"/>
        <v>0.53333333299999997</v>
      </c>
      <c r="AQ32">
        <f t="shared" si="5"/>
        <v>0.3</v>
      </c>
      <c r="AR32">
        <f t="shared" si="5"/>
        <v>0</v>
      </c>
      <c r="AS32">
        <f t="shared" si="5"/>
        <v>0.46666666699999998</v>
      </c>
    </row>
    <row r="33" spans="1:45" x14ac:dyDescent="0.2">
      <c r="A33" t="s">
        <v>53</v>
      </c>
      <c r="B33" t="s">
        <v>50</v>
      </c>
      <c r="C33" s="2">
        <v>5.5</v>
      </c>
      <c r="D33" s="2">
        <v>0.133333333</v>
      </c>
      <c r="E33" s="2">
        <v>0</v>
      </c>
      <c r="F33" s="2">
        <v>0.1</v>
      </c>
      <c r="G33" s="2">
        <v>60</v>
      </c>
      <c r="H33" s="2">
        <v>0.233333333</v>
      </c>
      <c r="I33" s="2">
        <v>0.28333333300000002</v>
      </c>
      <c r="J33" s="2">
        <v>77</v>
      </c>
      <c r="K33" s="2">
        <v>0.1</v>
      </c>
      <c r="L33" s="2">
        <v>0</v>
      </c>
      <c r="M33" s="2">
        <v>0</v>
      </c>
      <c r="N33" s="2">
        <v>25.6</v>
      </c>
      <c r="O33" s="2">
        <v>12</v>
      </c>
      <c r="P33" s="2">
        <v>0.3671875</v>
      </c>
      <c r="Q33" s="2">
        <v>0.233333333</v>
      </c>
      <c r="R33" s="2">
        <v>0.43333333299999999</v>
      </c>
      <c r="S33" s="2">
        <v>0.53333333299999997</v>
      </c>
      <c r="T33" s="2">
        <v>0.3</v>
      </c>
      <c r="U33" s="2">
        <v>0</v>
      </c>
      <c r="V33" s="2">
        <v>0.46666666699999998</v>
      </c>
      <c r="X33" t="str">
        <f t="shared" si="4"/>
        <v>Mgg02</v>
      </c>
      <c r="Y33" t="str">
        <f t="shared" si="4"/>
        <v>05004941-Hermansyah Budi Prasetia</v>
      </c>
      <c r="Z33">
        <f t="shared" si="4"/>
        <v>6.68</v>
      </c>
      <c r="AA33">
        <f t="shared" si="4"/>
        <v>0.12413793100000001</v>
      </c>
      <c r="AB33">
        <f t="shared" si="4"/>
        <v>0</v>
      </c>
      <c r="AC33">
        <f t="shared" si="4"/>
        <v>4.8275862000000003E-2</v>
      </c>
      <c r="AD33">
        <f t="shared" si="4"/>
        <v>145</v>
      </c>
      <c r="AE33">
        <f t="shared" si="4"/>
        <v>0.17241379300000001</v>
      </c>
      <c r="AF33">
        <f t="shared" si="4"/>
        <v>0</v>
      </c>
      <c r="AG33">
        <f t="shared" si="4"/>
        <v>167</v>
      </c>
      <c r="AH33">
        <f t="shared" si="4"/>
        <v>4.8275862000000003E-2</v>
      </c>
      <c r="AI33">
        <f t="shared" si="4"/>
        <v>0</v>
      </c>
      <c r="AJ33">
        <f t="shared" si="4"/>
        <v>0</v>
      </c>
      <c r="AK33">
        <f t="shared" si="4"/>
        <v>40</v>
      </c>
      <c r="AL33">
        <f t="shared" si="4"/>
        <v>29</v>
      </c>
      <c r="AM33">
        <f t="shared" si="4"/>
        <v>0.63500000000000001</v>
      </c>
      <c r="AN33">
        <f t="shared" si="6"/>
        <v>0.17241379300000001</v>
      </c>
      <c r="AO33">
        <f t="shared" si="6"/>
        <v>0.91724137900000002</v>
      </c>
      <c r="AP33">
        <f t="shared" si="6"/>
        <v>0.96551724100000003</v>
      </c>
      <c r="AQ33">
        <f t="shared" si="5"/>
        <v>0.79310344799999999</v>
      </c>
      <c r="AR33">
        <f t="shared" si="5"/>
        <v>0</v>
      </c>
      <c r="AS33">
        <f t="shared" si="5"/>
        <v>3.4482759000000002E-2</v>
      </c>
    </row>
    <row r="34" spans="1:45" x14ac:dyDescent="0.2">
      <c r="A34" t="s">
        <v>53</v>
      </c>
      <c r="B34" t="s">
        <v>39</v>
      </c>
      <c r="C34" s="2">
        <v>6.68</v>
      </c>
      <c r="D34" s="2">
        <v>0.12413793100000001</v>
      </c>
      <c r="E34" s="2">
        <v>0</v>
      </c>
      <c r="F34" s="2">
        <v>4.8275862000000003E-2</v>
      </c>
      <c r="G34" s="2">
        <v>145</v>
      </c>
      <c r="H34" s="2">
        <v>0.17241379300000001</v>
      </c>
      <c r="I34" s="2">
        <v>0</v>
      </c>
      <c r="J34" s="2">
        <v>167</v>
      </c>
      <c r="K34" s="2">
        <v>4.8275862000000003E-2</v>
      </c>
      <c r="L34" s="2">
        <v>0</v>
      </c>
      <c r="M34" s="2">
        <v>0</v>
      </c>
      <c r="N34" s="2">
        <v>40</v>
      </c>
      <c r="O34" s="2">
        <v>29</v>
      </c>
      <c r="P34" s="2">
        <v>0.63500000000000001</v>
      </c>
      <c r="Q34" s="2">
        <v>0.17241379300000001</v>
      </c>
      <c r="R34" s="2">
        <v>0.91724137900000002</v>
      </c>
      <c r="S34" s="2">
        <v>0.96551724100000003</v>
      </c>
      <c r="T34" s="2">
        <v>0.79310344799999999</v>
      </c>
      <c r="U34" s="2">
        <v>0</v>
      </c>
      <c r="V34" s="2">
        <v>3.4482759000000002E-2</v>
      </c>
      <c r="X34" t="str">
        <f t="shared" si="4"/>
        <v>Mgg02</v>
      </c>
      <c r="Y34" t="str">
        <f t="shared" si="4"/>
        <v>05005803-Fany Firmansyah</v>
      </c>
      <c r="Z34">
        <f t="shared" si="4"/>
        <v>9.4090909089999997</v>
      </c>
      <c r="AA34">
        <f t="shared" si="4"/>
        <v>0.146666667</v>
      </c>
      <c r="AB34">
        <f t="shared" si="4"/>
        <v>0</v>
      </c>
      <c r="AC34">
        <f t="shared" si="4"/>
        <v>0.146666667</v>
      </c>
      <c r="AD34">
        <f t="shared" si="4"/>
        <v>150</v>
      </c>
      <c r="AE34">
        <f t="shared" si="4"/>
        <v>0.29333333299999997</v>
      </c>
      <c r="AF34">
        <f t="shared" si="4"/>
        <v>0</v>
      </c>
      <c r="AG34">
        <f t="shared" si="4"/>
        <v>414</v>
      </c>
      <c r="AH34">
        <f t="shared" si="4"/>
        <v>0.146666667</v>
      </c>
      <c r="AI34">
        <f t="shared" si="4"/>
        <v>0</v>
      </c>
      <c r="AJ34">
        <f t="shared" si="4"/>
        <v>0</v>
      </c>
      <c r="AK34">
        <f t="shared" si="4"/>
        <v>45</v>
      </c>
      <c r="AL34">
        <f t="shared" si="4"/>
        <v>30</v>
      </c>
      <c r="AM34">
        <f t="shared" si="4"/>
        <v>0.617777778</v>
      </c>
      <c r="AN34">
        <f t="shared" si="6"/>
        <v>0.29333333299999997</v>
      </c>
      <c r="AO34">
        <f t="shared" si="6"/>
        <v>0.76</v>
      </c>
      <c r="AP34">
        <f t="shared" si="6"/>
        <v>0.90666666699999998</v>
      </c>
      <c r="AQ34">
        <f t="shared" si="5"/>
        <v>0.61333333300000004</v>
      </c>
      <c r="AR34">
        <f t="shared" si="5"/>
        <v>0</v>
      </c>
      <c r="AS34">
        <f t="shared" si="5"/>
        <v>9.3333333000000004E-2</v>
      </c>
    </row>
    <row r="35" spans="1:45" x14ac:dyDescent="0.2">
      <c r="A35" t="s">
        <v>53</v>
      </c>
      <c r="B35" t="s">
        <v>38</v>
      </c>
      <c r="C35" s="2">
        <v>9.4090909089999997</v>
      </c>
      <c r="D35" s="2">
        <v>0.146666667</v>
      </c>
      <c r="E35" s="2">
        <v>0</v>
      </c>
      <c r="F35" s="2">
        <v>0.146666667</v>
      </c>
      <c r="G35" s="2">
        <v>150</v>
      </c>
      <c r="H35" s="2">
        <v>0.29333333299999997</v>
      </c>
      <c r="I35" s="2">
        <v>0</v>
      </c>
      <c r="J35" s="2">
        <v>414</v>
      </c>
      <c r="K35" s="2">
        <v>0.146666667</v>
      </c>
      <c r="L35" s="2">
        <v>0</v>
      </c>
      <c r="M35" s="2">
        <v>0</v>
      </c>
      <c r="N35" s="2">
        <v>45</v>
      </c>
      <c r="O35" s="2">
        <v>30</v>
      </c>
      <c r="P35" s="2">
        <v>0.617777778</v>
      </c>
      <c r="Q35" s="2">
        <v>0.29333333299999997</v>
      </c>
      <c r="R35" s="2">
        <v>0.76</v>
      </c>
      <c r="S35" s="2">
        <v>0.90666666699999998</v>
      </c>
      <c r="T35" s="2">
        <v>0.61333333300000004</v>
      </c>
      <c r="U35" s="2">
        <v>0</v>
      </c>
      <c r="V35" s="2">
        <v>9.3333333000000004E-2</v>
      </c>
      <c r="X35" t="str">
        <f t="shared" si="4"/>
        <v>Mgg02</v>
      </c>
      <c r="Y35" t="str">
        <f t="shared" si="4"/>
        <v>05006074-Fathor Arifin</v>
      </c>
      <c r="Z35">
        <f t="shared" si="4"/>
        <v>5.3181818180000002</v>
      </c>
      <c r="AA35">
        <f t="shared" si="4"/>
        <v>0.12244898</v>
      </c>
      <c r="AB35">
        <f t="shared" si="4"/>
        <v>0</v>
      </c>
      <c r="AC35">
        <f t="shared" si="4"/>
        <v>2.7210884000000001E-2</v>
      </c>
      <c r="AD35">
        <f t="shared" si="4"/>
        <v>147</v>
      </c>
      <c r="AE35">
        <f t="shared" si="4"/>
        <v>0.149659864</v>
      </c>
      <c r="AF35">
        <f t="shared" si="4"/>
        <v>0</v>
      </c>
      <c r="AG35">
        <f t="shared" si="4"/>
        <v>117</v>
      </c>
      <c r="AH35">
        <f t="shared" si="4"/>
        <v>2.7210884000000001E-2</v>
      </c>
      <c r="AI35">
        <f t="shared" si="4"/>
        <v>0</v>
      </c>
      <c r="AJ35">
        <f t="shared" si="4"/>
        <v>0</v>
      </c>
      <c r="AK35">
        <f t="shared" si="4"/>
        <v>40</v>
      </c>
      <c r="AL35">
        <f t="shared" si="4"/>
        <v>29.4</v>
      </c>
      <c r="AM35">
        <f t="shared" si="4"/>
        <v>0.625</v>
      </c>
      <c r="AN35">
        <f t="shared" si="6"/>
        <v>0.149659864</v>
      </c>
      <c r="AO35">
        <f t="shared" si="6"/>
        <v>0.918367347</v>
      </c>
      <c r="AP35">
        <f t="shared" si="6"/>
        <v>0.94557823100000005</v>
      </c>
      <c r="AQ35">
        <f t="shared" si="5"/>
        <v>0.79591836699999996</v>
      </c>
      <c r="AR35">
        <f t="shared" si="5"/>
        <v>0</v>
      </c>
      <c r="AS35">
        <f t="shared" si="5"/>
        <v>5.4421769000000002E-2</v>
      </c>
    </row>
    <row r="36" spans="1:45" x14ac:dyDescent="0.2">
      <c r="A36" t="s">
        <v>53</v>
      </c>
      <c r="B36" t="s">
        <v>49</v>
      </c>
      <c r="C36" s="2">
        <v>5.3181818180000002</v>
      </c>
      <c r="D36" s="2">
        <v>0.12244898</v>
      </c>
      <c r="E36" s="2">
        <v>0</v>
      </c>
      <c r="F36" s="2">
        <v>2.7210884000000001E-2</v>
      </c>
      <c r="G36" s="2">
        <v>147</v>
      </c>
      <c r="H36" s="2">
        <v>0.149659864</v>
      </c>
      <c r="I36" s="2">
        <v>0</v>
      </c>
      <c r="J36" s="2">
        <v>117</v>
      </c>
      <c r="K36" s="2">
        <v>2.7210884000000001E-2</v>
      </c>
      <c r="L36" s="2">
        <v>0</v>
      </c>
      <c r="M36" s="2">
        <v>0</v>
      </c>
      <c r="N36" s="2">
        <v>40</v>
      </c>
      <c r="O36" s="2">
        <v>29.4</v>
      </c>
      <c r="P36" s="2">
        <v>0.625</v>
      </c>
      <c r="Q36" s="2">
        <v>0.149659864</v>
      </c>
      <c r="R36" s="2">
        <v>0.918367347</v>
      </c>
      <c r="S36" s="2">
        <v>0.94557823100000005</v>
      </c>
      <c r="T36" s="2">
        <v>0.79591836699999996</v>
      </c>
      <c r="U36" s="2">
        <v>0</v>
      </c>
      <c r="V36" s="2">
        <v>5.4421769000000002E-2</v>
      </c>
      <c r="X36" t="str">
        <f t="shared" si="4"/>
        <v>Mgg02</v>
      </c>
      <c r="Y36" t="str">
        <f t="shared" si="4"/>
        <v>05006202-Ibnu Hajar</v>
      </c>
      <c r="Z36">
        <f t="shared" si="4"/>
        <v>8.71875</v>
      </c>
      <c r="AA36">
        <f t="shared" si="4"/>
        <v>0.15231788099999999</v>
      </c>
      <c r="AB36">
        <f t="shared" si="4"/>
        <v>0</v>
      </c>
      <c r="AC36">
        <f t="shared" si="4"/>
        <v>5.9602649000000001E-2</v>
      </c>
      <c r="AD36">
        <f t="shared" si="4"/>
        <v>151</v>
      </c>
      <c r="AE36">
        <f t="shared" si="4"/>
        <v>0.21192053</v>
      </c>
      <c r="AF36">
        <f t="shared" si="4"/>
        <v>0</v>
      </c>
      <c r="AG36">
        <f t="shared" si="4"/>
        <v>279</v>
      </c>
      <c r="AH36">
        <f t="shared" si="4"/>
        <v>5.9602649000000001E-2</v>
      </c>
      <c r="AI36">
        <f t="shared" si="4"/>
        <v>0</v>
      </c>
      <c r="AJ36">
        <f t="shared" si="4"/>
        <v>0</v>
      </c>
      <c r="AK36">
        <f t="shared" si="4"/>
        <v>36.200000000000003</v>
      </c>
      <c r="AL36">
        <f t="shared" si="4"/>
        <v>30.2</v>
      </c>
      <c r="AM36">
        <f t="shared" si="4"/>
        <v>0.76795580100000005</v>
      </c>
      <c r="AN36">
        <f t="shared" si="6"/>
        <v>0.21192053</v>
      </c>
      <c r="AO36">
        <f t="shared" si="6"/>
        <v>0.84768211900000001</v>
      </c>
      <c r="AP36">
        <f t="shared" si="6"/>
        <v>0.90728476800000002</v>
      </c>
      <c r="AQ36">
        <f t="shared" si="5"/>
        <v>0.69536423800000002</v>
      </c>
      <c r="AR36">
        <f t="shared" si="5"/>
        <v>0</v>
      </c>
      <c r="AS36">
        <f t="shared" si="5"/>
        <v>9.2715231999999995E-2</v>
      </c>
    </row>
    <row r="37" spans="1:45" x14ac:dyDescent="0.2">
      <c r="A37" t="s">
        <v>53</v>
      </c>
      <c r="B37" t="s">
        <v>10</v>
      </c>
      <c r="C37" s="2">
        <v>8.71875</v>
      </c>
      <c r="D37" s="2">
        <v>0.15231788099999999</v>
      </c>
      <c r="E37" s="2">
        <v>0</v>
      </c>
      <c r="F37" s="2">
        <v>5.9602649000000001E-2</v>
      </c>
      <c r="G37" s="2">
        <v>151</v>
      </c>
      <c r="H37" s="2">
        <v>0.21192053</v>
      </c>
      <c r="I37" s="2">
        <v>0</v>
      </c>
      <c r="J37" s="2">
        <v>279</v>
      </c>
      <c r="K37" s="2">
        <v>5.9602649000000001E-2</v>
      </c>
      <c r="L37" s="2">
        <v>0</v>
      </c>
      <c r="M37" s="2">
        <v>0</v>
      </c>
      <c r="N37" s="2">
        <v>36.200000000000003</v>
      </c>
      <c r="O37" s="2">
        <v>30.2</v>
      </c>
      <c r="P37" s="2">
        <v>0.76795580100000005</v>
      </c>
      <c r="Q37" s="2">
        <v>0.21192053</v>
      </c>
      <c r="R37" s="2">
        <v>0.84768211900000001</v>
      </c>
      <c r="S37" s="2">
        <v>0.90728476800000002</v>
      </c>
      <c r="T37" s="2">
        <v>0.69536423800000002</v>
      </c>
      <c r="U37" s="2">
        <v>0</v>
      </c>
      <c r="V37" s="2">
        <v>9.2715231999999995E-2</v>
      </c>
      <c r="X37" t="str">
        <f t="shared" si="4"/>
        <v>Mgg02</v>
      </c>
      <c r="Y37" t="str">
        <f t="shared" si="4"/>
        <v>05006203-Taufikkur Rohman</v>
      </c>
      <c r="Z37">
        <f t="shared" si="4"/>
        <v>6.2702702700000001</v>
      </c>
      <c r="AA37">
        <f t="shared" si="4"/>
        <v>0.16774193500000001</v>
      </c>
      <c r="AB37">
        <f t="shared" si="4"/>
        <v>0</v>
      </c>
      <c r="AC37">
        <f t="shared" si="4"/>
        <v>7.0967742E-2</v>
      </c>
      <c r="AD37">
        <f t="shared" si="4"/>
        <v>155</v>
      </c>
      <c r="AE37">
        <f t="shared" si="4"/>
        <v>0.23870967700000001</v>
      </c>
      <c r="AF37">
        <f t="shared" si="4"/>
        <v>0</v>
      </c>
      <c r="AG37">
        <f t="shared" si="4"/>
        <v>232</v>
      </c>
      <c r="AH37">
        <f t="shared" si="4"/>
        <v>7.0967742E-2</v>
      </c>
      <c r="AI37">
        <f t="shared" si="4"/>
        <v>0</v>
      </c>
      <c r="AJ37">
        <f t="shared" si="4"/>
        <v>0</v>
      </c>
      <c r="AK37">
        <f t="shared" si="4"/>
        <v>38.6</v>
      </c>
      <c r="AL37">
        <f t="shared" si="4"/>
        <v>31</v>
      </c>
      <c r="AM37">
        <f t="shared" si="4"/>
        <v>0.80829015500000001</v>
      </c>
      <c r="AN37">
        <f t="shared" si="6"/>
        <v>0.23870967700000001</v>
      </c>
      <c r="AO37">
        <f t="shared" si="6"/>
        <v>0.929032258</v>
      </c>
      <c r="AP37">
        <f t="shared" si="6"/>
        <v>1</v>
      </c>
      <c r="AQ37">
        <f t="shared" si="5"/>
        <v>0.76129032299999999</v>
      </c>
      <c r="AR37">
        <f t="shared" si="5"/>
        <v>0</v>
      </c>
      <c r="AS37">
        <f t="shared" si="5"/>
        <v>0</v>
      </c>
    </row>
    <row r="38" spans="1:45" x14ac:dyDescent="0.2">
      <c r="A38" t="s">
        <v>53</v>
      </c>
      <c r="B38" t="s">
        <v>37</v>
      </c>
      <c r="C38" s="2">
        <v>6.2702702700000001</v>
      </c>
      <c r="D38" s="2">
        <v>0.16774193500000001</v>
      </c>
      <c r="E38" s="2">
        <v>0</v>
      </c>
      <c r="F38" s="2">
        <v>7.0967742E-2</v>
      </c>
      <c r="G38" s="2">
        <v>155</v>
      </c>
      <c r="H38" s="2">
        <v>0.23870967700000001</v>
      </c>
      <c r="I38" s="2">
        <v>0</v>
      </c>
      <c r="J38" s="2">
        <v>232</v>
      </c>
      <c r="K38" s="2">
        <v>7.0967742E-2</v>
      </c>
      <c r="L38" s="2">
        <v>0</v>
      </c>
      <c r="M38" s="2">
        <v>0</v>
      </c>
      <c r="N38" s="2">
        <v>38.6</v>
      </c>
      <c r="O38" s="2">
        <v>31</v>
      </c>
      <c r="P38" s="2">
        <v>0.80829015500000001</v>
      </c>
      <c r="Q38" s="2">
        <v>0.23870967700000001</v>
      </c>
      <c r="R38" s="2">
        <v>0.929032258</v>
      </c>
      <c r="S38" s="2">
        <v>1</v>
      </c>
      <c r="T38" s="2">
        <v>0.76129032299999999</v>
      </c>
      <c r="U38" s="2">
        <v>0</v>
      </c>
      <c r="V38" s="2">
        <v>0</v>
      </c>
      <c r="X38" t="str">
        <f t="shared" si="4"/>
        <v>Mgg02</v>
      </c>
      <c r="Y38" t="str">
        <f t="shared" si="4"/>
        <v>05006341-Nurcholis Alamy</v>
      </c>
      <c r="Z38">
        <f t="shared" si="4"/>
        <v>10.75</v>
      </c>
      <c r="AA38">
        <f t="shared" si="4"/>
        <v>8.1081080999999999E-2</v>
      </c>
      <c r="AB38">
        <f t="shared" si="4"/>
        <v>0</v>
      </c>
      <c r="AC38">
        <f t="shared" si="4"/>
        <v>5.4054053999999997E-2</v>
      </c>
      <c r="AD38">
        <f t="shared" si="4"/>
        <v>148</v>
      </c>
      <c r="AE38">
        <f t="shared" si="4"/>
        <v>0.13513513499999999</v>
      </c>
      <c r="AF38">
        <f t="shared" si="4"/>
        <v>0</v>
      </c>
      <c r="AG38">
        <f t="shared" si="4"/>
        <v>215</v>
      </c>
      <c r="AH38">
        <f t="shared" si="4"/>
        <v>5.4054053999999997E-2</v>
      </c>
      <c r="AI38">
        <f t="shared" si="4"/>
        <v>0</v>
      </c>
      <c r="AJ38">
        <f t="shared" si="4"/>
        <v>0</v>
      </c>
      <c r="AK38">
        <f t="shared" si="4"/>
        <v>40</v>
      </c>
      <c r="AL38">
        <f t="shared" si="4"/>
        <v>29.6</v>
      </c>
      <c r="AM38">
        <f t="shared" si="4"/>
        <v>0.55000000000000004</v>
      </c>
      <c r="AN38">
        <f t="shared" si="6"/>
        <v>0.13513513499999999</v>
      </c>
      <c r="AO38">
        <f t="shared" si="6"/>
        <v>0.912162162</v>
      </c>
      <c r="AP38">
        <f t="shared" si="6"/>
        <v>0.96621621599999996</v>
      </c>
      <c r="AQ38">
        <f t="shared" si="5"/>
        <v>0.831081081</v>
      </c>
      <c r="AR38">
        <f t="shared" si="5"/>
        <v>0</v>
      </c>
      <c r="AS38">
        <f t="shared" si="5"/>
        <v>3.3783783999999997E-2</v>
      </c>
    </row>
    <row r="39" spans="1:45" x14ac:dyDescent="0.2">
      <c r="A39" t="s">
        <v>53</v>
      </c>
      <c r="B39" t="s">
        <v>36</v>
      </c>
      <c r="C39" s="2">
        <v>10.75</v>
      </c>
      <c r="D39" s="2">
        <v>8.1081080999999999E-2</v>
      </c>
      <c r="E39" s="2">
        <v>0</v>
      </c>
      <c r="F39" s="2">
        <v>5.4054053999999997E-2</v>
      </c>
      <c r="G39" s="2">
        <v>148</v>
      </c>
      <c r="H39" s="2">
        <v>0.13513513499999999</v>
      </c>
      <c r="I39" s="2">
        <v>0</v>
      </c>
      <c r="J39" s="2">
        <v>215</v>
      </c>
      <c r="K39" s="2">
        <v>5.4054053999999997E-2</v>
      </c>
      <c r="L39" s="2">
        <v>0</v>
      </c>
      <c r="M39" s="2">
        <v>0</v>
      </c>
      <c r="N39" s="2">
        <v>40</v>
      </c>
      <c r="O39" s="2">
        <v>29.6</v>
      </c>
      <c r="P39" s="2">
        <v>0.55000000000000004</v>
      </c>
      <c r="Q39" s="2">
        <v>0.13513513499999999</v>
      </c>
      <c r="R39" s="2">
        <v>0.912162162</v>
      </c>
      <c r="S39" s="2">
        <v>0.96621621599999996</v>
      </c>
      <c r="T39" s="2">
        <v>0.831081081</v>
      </c>
      <c r="U39" s="2">
        <v>0</v>
      </c>
      <c r="V39" s="2">
        <v>3.3783783999999997E-2</v>
      </c>
      <c r="X39" t="str">
        <f t="shared" si="4"/>
        <v>Mgg02</v>
      </c>
      <c r="Y39" t="str">
        <f t="shared" si="4"/>
        <v>05006394-Yudhi Imam Saputra</v>
      </c>
      <c r="Z39">
        <f t="shared" si="4"/>
        <v>6.59375</v>
      </c>
      <c r="AA39">
        <f t="shared" si="4"/>
        <v>0.20253164600000001</v>
      </c>
      <c r="AB39">
        <f t="shared" si="4"/>
        <v>0</v>
      </c>
      <c r="AC39">
        <f t="shared" si="4"/>
        <v>0</v>
      </c>
      <c r="AD39">
        <f t="shared" si="4"/>
        <v>158</v>
      </c>
      <c r="AE39">
        <f t="shared" si="4"/>
        <v>0.20253164600000001</v>
      </c>
      <c r="AF39">
        <f t="shared" si="4"/>
        <v>0</v>
      </c>
      <c r="AG39">
        <f t="shared" si="4"/>
        <v>211</v>
      </c>
      <c r="AH39">
        <f t="shared" si="4"/>
        <v>0</v>
      </c>
      <c r="AI39">
        <f t="shared" si="4"/>
        <v>0</v>
      </c>
      <c r="AJ39">
        <f t="shared" si="4"/>
        <v>0</v>
      </c>
      <c r="AK39">
        <f t="shared" si="4"/>
        <v>37.6</v>
      </c>
      <c r="AL39">
        <f t="shared" si="4"/>
        <v>31.6</v>
      </c>
      <c r="AM39">
        <f t="shared" si="4"/>
        <v>0.79255319099999999</v>
      </c>
      <c r="AN39">
        <f t="shared" si="6"/>
        <v>0.20253164600000001</v>
      </c>
      <c r="AO39">
        <f t="shared" si="6"/>
        <v>1</v>
      </c>
      <c r="AP39">
        <f t="shared" si="6"/>
        <v>1</v>
      </c>
      <c r="AQ39">
        <f t="shared" si="5"/>
        <v>0.79746835400000005</v>
      </c>
      <c r="AR39">
        <f t="shared" si="5"/>
        <v>0</v>
      </c>
      <c r="AS39">
        <f t="shared" si="5"/>
        <v>0</v>
      </c>
    </row>
    <row r="40" spans="1:45" x14ac:dyDescent="0.2">
      <c r="A40" t="s">
        <v>53</v>
      </c>
      <c r="B40" t="s">
        <v>42</v>
      </c>
      <c r="C40" s="2">
        <v>6.59375</v>
      </c>
      <c r="D40" s="2">
        <v>0.20253164600000001</v>
      </c>
      <c r="E40" s="2">
        <v>0</v>
      </c>
      <c r="F40" s="2">
        <v>0</v>
      </c>
      <c r="G40" s="2">
        <v>158</v>
      </c>
      <c r="H40" s="2">
        <v>0.20253164600000001</v>
      </c>
      <c r="I40" s="2">
        <v>0</v>
      </c>
      <c r="J40" s="2">
        <v>211</v>
      </c>
      <c r="K40" s="2">
        <v>0</v>
      </c>
      <c r="L40" s="2">
        <v>0</v>
      </c>
      <c r="M40" s="2">
        <v>0</v>
      </c>
      <c r="N40" s="2">
        <v>37.6</v>
      </c>
      <c r="O40" s="2">
        <v>31.6</v>
      </c>
      <c r="P40" s="2">
        <v>0.79255319099999999</v>
      </c>
      <c r="Q40" s="2">
        <v>0.20253164600000001</v>
      </c>
      <c r="R40" s="2">
        <v>1</v>
      </c>
      <c r="S40" s="2">
        <v>1</v>
      </c>
      <c r="T40" s="2">
        <v>0.79746835400000005</v>
      </c>
      <c r="U40" s="2">
        <v>0</v>
      </c>
      <c r="V40" s="2">
        <v>0</v>
      </c>
      <c r="X40" t="str">
        <f t="shared" si="4"/>
        <v>Mgg02</v>
      </c>
      <c r="Y40" t="str">
        <f t="shared" si="4"/>
        <v>OUTS0018-Sofiul Umam</v>
      </c>
      <c r="Z40">
        <f t="shared" si="4"/>
        <v>4.1176470590000003</v>
      </c>
      <c r="AA40">
        <f t="shared" si="4"/>
        <v>0.16438356200000001</v>
      </c>
      <c r="AB40">
        <f t="shared" si="4"/>
        <v>0</v>
      </c>
      <c r="AC40">
        <f t="shared" si="4"/>
        <v>6.8493151000000002E-2</v>
      </c>
      <c r="AD40">
        <f t="shared" si="4"/>
        <v>73</v>
      </c>
      <c r="AE40">
        <f t="shared" si="4"/>
        <v>0.23287671200000001</v>
      </c>
      <c r="AF40">
        <f t="shared" si="4"/>
        <v>0</v>
      </c>
      <c r="AG40">
        <f t="shared" si="4"/>
        <v>70</v>
      </c>
      <c r="AH40">
        <f t="shared" si="4"/>
        <v>6.8493151000000002E-2</v>
      </c>
      <c r="AI40">
        <f t="shared" si="4"/>
        <v>0</v>
      </c>
      <c r="AJ40">
        <f t="shared" si="4"/>
        <v>0</v>
      </c>
      <c r="AK40">
        <f t="shared" si="4"/>
        <v>40</v>
      </c>
      <c r="AL40">
        <f t="shared" si="4"/>
        <v>24.333333332999999</v>
      </c>
      <c r="AM40">
        <f t="shared" si="4"/>
        <v>0.63333333300000005</v>
      </c>
      <c r="AN40">
        <f t="shared" si="6"/>
        <v>0.23287671200000001</v>
      </c>
      <c r="AO40">
        <f t="shared" si="6"/>
        <v>0.83561643799999996</v>
      </c>
      <c r="AP40">
        <f t="shared" si="6"/>
        <v>0.90410958900000005</v>
      </c>
      <c r="AQ40">
        <f t="shared" si="5"/>
        <v>0.67123287700000001</v>
      </c>
      <c r="AR40">
        <f t="shared" si="5"/>
        <v>0</v>
      </c>
      <c r="AS40">
        <f t="shared" si="5"/>
        <v>9.5890410999999995E-2</v>
      </c>
    </row>
    <row r="41" spans="1:45" x14ac:dyDescent="0.2">
      <c r="A41" t="s">
        <v>53</v>
      </c>
      <c r="B41" t="s">
        <v>48</v>
      </c>
      <c r="C41" s="2">
        <v>4.1176470590000003</v>
      </c>
      <c r="D41" s="2">
        <v>0.16438356200000001</v>
      </c>
      <c r="E41" s="2">
        <v>0</v>
      </c>
      <c r="F41" s="2">
        <v>6.8493151000000002E-2</v>
      </c>
      <c r="G41" s="2">
        <v>73</v>
      </c>
      <c r="H41" s="2">
        <v>0.23287671200000001</v>
      </c>
      <c r="I41" s="2">
        <v>0</v>
      </c>
      <c r="J41" s="2">
        <v>70</v>
      </c>
      <c r="K41" s="2">
        <v>6.8493151000000002E-2</v>
      </c>
      <c r="L41" s="2">
        <v>0</v>
      </c>
      <c r="M41" s="2">
        <v>0</v>
      </c>
      <c r="N41" s="2">
        <v>40</v>
      </c>
      <c r="O41" s="2">
        <v>24.333333332999999</v>
      </c>
      <c r="P41" s="2">
        <v>0.63333333300000005</v>
      </c>
      <c r="Q41" s="2">
        <v>0.23287671200000001</v>
      </c>
      <c r="R41" s="2">
        <v>0.83561643799999996</v>
      </c>
      <c r="S41" s="2">
        <v>0.90410958900000005</v>
      </c>
      <c r="T41" s="2">
        <v>0.67123287700000001</v>
      </c>
      <c r="U41" s="2">
        <v>0</v>
      </c>
      <c r="V41" s="2">
        <v>9.5890410999999995E-2</v>
      </c>
      <c r="X41" t="str">
        <f t="shared" si="4"/>
        <v>Mgg02</v>
      </c>
      <c r="Y41" t="str">
        <f t="shared" si="4"/>
        <v>OUTS0019-Andy Wasis Maulidy</v>
      </c>
      <c r="Z41">
        <f t="shared" si="4"/>
        <v>5.6470588240000001</v>
      </c>
      <c r="AA41">
        <f t="shared" si="4"/>
        <v>9.7014925000000002E-2</v>
      </c>
      <c r="AB41">
        <f t="shared" si="4"/>
        <v>0</v>
      </c>
      <c r="AC41">
        <f t="shared" si="4"/>
        <v>2.9850746000000001E-2</v>
      </c>
      <c r="AD41">
        <f t="shared" si="4"/>
        <v>134</v>
      </c>
      <c r="AE41">
        <f t="shared" si="4"/>
        <v>0.12686567200000001</v>
      </c>
      <c r="AF41">
        <f t="shared" si="4"/>
        <v>1</v>
      </c>
      <c r="AG41">
        <f t="shared" si="4"/>
        <v>96</v>
      </c>
      <c r="AH41">
        <f t="shared" si="4"/>
        <v>2.9850746000000001E-2</v>
      </c>
      <c r="AI41">
        <f t="shared" si="4"/>
        <v>0</v>
      </c>
      <c r="AJ41">
        <f t="shared" si="4"/>
        <v>0</v>
      </c>
      <c r="AK41">
        <f t="shared" si="4"/>
        <v>40.200000000000003</v>
      </c>
      <c r="AL41">
        <f t="shared" si="4"/>
        <v>26.8</v>
      </c>
      <c r="AM41">
        <f t="shared" si="4"/>
        <v>0.69651741300000003</v>
      </c>
      <c r="AN41">
        <f t="shared" si="6"/>
        <v>0.12686567200000001</v>
      </c>
      <c r="AO41">
        <f t="shared" si="6"/>
        <v>0.955223881</v>
      </c>
      <c r="AP41">
        <f t="shared" si="6"/>
        <v>0.98507462700000004</v>
      </c>
      <c r="AQ41">
        <f t="shared" si="5"/>
        <v>0.85074626900000005</v>
      </c>
      <c r="AR41">
        <f t="shared" si="5"/>
        <v>7.462687E-3</v>
      </c>
      <c r="AS41">
        <f t="shared" si="5"/>
        <v>1.4925373E-2</v>
      </c>
    </row>
    <row r="42" spans="1:45" x14ac:dyDescent="0.2">
      <c r="A42" t="s">
        <v>53</v>
      </c>
      <c r="B42" t="s">
        <v>35</v>
      </c>
      <c r="C42" s="2">
        <v>5.6470588240000001</v>
      </c>
      <c r="D42" s="2">
        <v>9.7014925000000002E-2</v>
      </c>
      <c r="E42" s="2">
        <v>0</v>
      </c>
      <c r="F42" s="2">
        <v>2.9850746000000001E-2</v>
      </c>
      <c r="G42" s="2">
        <v>134</v>
      </c>
      <c r="H42" s="2">
        <v>0.12686567200000001</v>
      </c>
      <c r="I42" s="2">
        <v>1</v>
      </c>
      <c r="J42" s="2">
        <v>96</v>
      </c>
      <c r="K42" s="2">
        <v>2.9850746000000001E-2</v>
      </c>
      <c r="L42" s="2">
        <v>0</v>
      </c>
      <c r="M42" s="2">
        <v>0</v>
      </c>
      <c r="N42" s="2">
        <v>40.200000000000003</v>
      </c>
      <c r="O42" s="2">
        <v>26.8</v>
      </c>
      <c r="P42" s="2">
        <v>0.69651741300000003</v>
      </c>
      <c r="Q42" s="2">
        <v>0.12686567200000001</v>
      </c>
      <c r="R42" s="2">
        <v>0.955223881</v>
      </c>
      <c r="S42" s="2">
        <v>0.98507462700000004</v>
      </c>
      <c r="T42" s="2">
        <v>0.85074626900000005</v>
      </c>
      <c r="U42" s="2">
        <v>7.462687E-3</v>
      </c>
      <c r="V42" s="2">
        <v>1.4925373E-2</v>
      </c>
      <c r="X42" t="str">
        <f t="shared" si="4"/>
        <v>Mgg02</v>
      </c>
      <c r="Y42" t="str">
        <f t="shared" si="4"/>
        <v>OUTS0020-Abd Azis</v>
      </c>
      <c r="Z42">
        <f t="shared" si="4"/>
        <v>3.625</v>
      </c>
      <c r="AA42">
        <f t="shared" ref="AA42:AM61" si="7">D43</f>
        <v>5.2631578999999998E-2</v>
      </c>
      <c r="AB42">
        <f t="shared" si="7"/>
        <v>0</v>
      </c>
      <c r="AC42">
        <f t="shared" si="7"/>
        <v>6.7669172999999999E-2</v>
      </c>
      <c r="AD42">
        <f t="shared" si="7"/>
        <v>133</v>
      </c>
      <c r="AE42">
        <f t="shared" si="7"/>
        <v>0.120300752</v>
      </c>
      <c r="AF42">
        <f t="shared" si="7"/>
        <v>0</v>
      </c>
      <c r="AG42">
        <f t="shared" si="7"/>
        <v>58</v>
      </c>
      <c r="AH42">
        <f t="shared" si="7"/>
        <v>6.7669172999999999E-2</v>
      </c>
      <c r="AI42">
        <f t="shared" si="7"/>
        <v>0</v>
      </c>
      <c r="AJ42">
        <f t="shared" si="7"/>
        <v>0</v>
      </c>
      <c r="AK42">
        <f t="shared" si="7"/>
        <v>40</v>
      </c>
      <c r="AL42">
        <f t="shared" si="7"/>
        <v>26.6</v>
      </c>
      <c r="AM42">
        <f t="shared" si="7"/>
        <v>0.66500000000000004</v>
      </c>
      <c r="AN42">
        <f t="shared" si="6"/>
        <v>0.120300752</v>
      </c>
      <c r="AO42">
        <f t="shared" si="6"/>
        <v>0.75187969899999996</v>
      </c>
      <c r="AP42">
        <f t="shared" si="6"/>
        <v>0.81954887200000004</v>
      </c>
      <c r="AQ42">
        <f t="shared" si="5"/>
        <v>0.69924812000000003</v>
      </c>
      <c r="AR42">
        <f t="shared" si="5"/>
        <v>0</v>
      </c>
      <c r="AS42">
        <f t="shared" si="5"/>
        <v>0.18045112799999999</v>
      </c>
    </row>
    <row r="43" spans="1:45" x14ac:dyDescent="0.2">
      <c r="A43" t="s">
        <v>53</v>
      </c>
      <c r="B43" t="s">
        <v>47</v>
      </c>
      <c r="C43" s="2">
        <v>3.625</v>
      </c>
      <c r="D43" s="2">
        <v>5.2631578999999998E-2</v>
      </c>
      <c r="E43" s="2">
        <v>0</v>
      </c>
      <c r="F43" s="2">
        <v>6.7669172999999999E-2</v>
      </c>
      <c r="G43" s="2">
        <v>133</v>
      </c>
      <c r="H43" s="2">
        <v>0.120300752</v>
      </c>
      <c r="I43" s="2">
        <v>0</v>
      </c>
      <c r="J43" s="2">
        <v>58</v>
      </c>
      <c r="K43" s="2">
        <v>6.7669172999999999E-2</v>
      </c>
      <c r="L43" s="2">
        <v>0</v>
      </c>
      <c r="M43" s="2">
        <v>0</v>
      </c>
      <c r="N43" s="2">
        <v>40</v>
      </c>
      <c r="O43" s="2">
        <v>26.6</v>
      </c>
      <c r="P43" s="2">
        <v>0.66500000000000004</v>
      </c>
      <c r="Q43" s="2">
        <v>0.120300752</v>
      </c>
      <c r="R43" s="2">
        <v>0.75187969899999996</v>
      </c>
      <c r="S43" s="2">
        <v>0.81954887200000004</v>
      </c>
      <c r="T43" s="2">
        <v>0.69924812000000003</v>
      </c>
      <c r="U43" s="2">
        <v>0</v>
      </c>
      <c r="V43" s="2">
        <v>0.18045112799999999</v>
      </c>
      <c r="X43" t="str">
        <f t="shared" ref="X43:AH79" si="8">A44</f>
        <v>Mgg02</v>
      </c>
      <c r="Y43" t="str">
        <f t="shared" si="8"/>
        <v>OUTS0022-Syafi'I</v>
      </c>
      <c r="Z43">
        <f t="shared" si="8"/>
        <v>4.1666666670000003</v>
      </c>
      <c r="AA43">
        <f t="shared" si="7"/>
        <v>8.4112149999999997E-2</v>
      </c>
      <c r="AB43">
        <f t="shared" si="7"/>
        <v>0</v>
      </c>
      <c r="AC43">
        <f t="shared" si="7"/>
        <v>2.8037382999999999E-2</v>
      </c>
      <c r="AD43">
        <f t="shared" si="7"/>
        <v>107</v>
      </c>
      <c r="AE43">
        <f t="shared" si="7"/>
        <v>0.112149533</v>
      </c>
      <c r="AF43">
        <f t="shared" si="7"/>
        <v>0</v>
      </c>
      <c r="AG43">
        <f t="shared" si="7"/>
        <v>50</v>
      </c>
      <c r="AH43">
        <f t="shared" si="7"/>
        <v>2.8037382999999999E-2</v>
      </c>
      <c r="AI43">
        <f t="shared" si="7"/>
        <v>0</v>
      </c>
      <c r="AJ43">
        <f t="shared" si="7"/>
        <v>0</v>
      </c>
      <c r="AK43">
        <f t="shared" si="7"/>
        <v>30.5</v>
      </c>
      <c r="AL43">
        <f t="shared" si="7"/>
        <v>26.75</v>
      </c>
      <c r="AM43">
        <f t="shared" si="7"/>
        <v>0.87704917999999998</v>
      </c>
      <c r="AN43">
        <f t="shared" si="6"/>
        <v>0.112149533</v>
      </c>
      <c r="AO43">
        <f t="shared" si="6"/>
        <v>0.44859813100000001</v>
      </c>
      <c r="AP43">
        <f t="shared" si="6"/>
        <v>0.47663551399999998</v>
      </c>
      <c r="AQ43">
        <f t="shared" si="5"/>
        <v>0.36448598100000001</v>
      </c>
      <c r="AR43">
        <f t="shared" si="5"/>
        <v>0</v>
      </c>
      <c r="AS43">
        <f t="shared" si="5"/>
        <v>0.52336448599999996</v>
      </c>
    </row>
    <row r="44" spans="1:45" x14ac:dyDescent="0.2">
      <c r="A44" t="s">
        <v>53</v>
      </c>
      <c r="B44" t="s">
        <v>9</v>
      </c>
      <c r="C44" s="2">
        <v>4.1666666670000003</v>
      </c>
      <c r="D44" s="2">
        <v>8.4112149999999997E-2</v>
      </c>
      <c r="E44" s="2">
        <v>0</v>
      </c>
      <c r="F44" s="2">
        <v>2.8037382999999999E-2</v>
      </c>
      <c r="G44" s="2">
        <v>107</v>
      </c>
      <c r="H44" s="2">
        <v>0.112149533</v>
      </c>
      <c r="I44" s="2">
        <v>0</v>
      </c>
      <c r="J44" s="2">
        <v>50</v>
      </c>
      <c r="K44" s="2">
        <v>2.8037382999999999E-2</v>
      </c>
      <c r="L44" s="2">
        <v>0</v>
      </c>
      <c r="M44" s="2">
        <v>0</v>
      </c>
      <c r="N44" s="2">
        <v>30.5</v>
      </c>
      <c r="O44" s="2">
        <v>26.75</v>
      </c>
      <c r="P44" s="2">
        <v>0.87704917999999998</v>
      </c>
      <c r="Q44" s="2">
        <v>0.112149533</v>
      </c>
      <c r="R44" s="2">
        <v>0.44859813100000001</v>
      </c>
      <c r="S44" s="2">
        <v>0.47663551399999998</v>
      </c>
      <c r="T44" s="2">
        <v>0.36448598100000001</v>
      </c>
      <c r="U44" s="2">
        <v>0</v>
      </c>
      <c r="V44" s="2">
        <v>0.52336448599999996</v>
      </c>
      <c r="X44" t="str">
        <f t="shared" si="8"/>
        <v>Mgg02</v>
      </c>
      <c r="Y44" t="str">
        <f t="shared" si="8"/>
        <v>OUTS0023-Faizal Aditia</v>
      </c>
      <c r="Z44">
        <f t="shared" si="8"/>
        <v>3.8666666670000001</v>
      </c>
      <c r="AA44">
        <f t="shared" si="7"/>
        <v>0</v>
      </c>
      <c r="AB44">
        <f t="shared" si="7"/>
        <v>1.0638297999999999E-2</v>
      </c>
      <c r="AC44">
        <f t="shared" si="7"/>
        <v>0.14893617000000001</v>
      </c>
      <c r="AD44">
        <f t="shared" si="7"/>
        <v>94</v>
      </c>
      <c r="AE44">
        <f t="shared" si="7"/>
        <v>0.159574468</v>
      </c>
      <c r="AF44">
        <f t="shared" si="7"/>
        <v>0</v>
      </c>
      <c r="AG44">
        <f t="shared" si="7"/>
        <v>58</v>
      </c>
      <c r="AH44">
        <f t="shared" si="7"/>
        <v>0.14893617000000001</v>
      </c>
      <c r="AI44">
        <f t="shared" si="7"/>
        <v>0</v>
      </c>
      <c r="AJ44">
        <f t="shared" si="7"/>
        <v>0</v>
      </c>
      <c r="AK44">
        <f t="shared" si="7"/>
        <v>40.666666667000001</v>
      </c>
      <c r="AL44">
        <f t="shared" si="7"/>
        <v>31.333333332999999</v>
      </c>
      <c r="AM44">
        <f t="shared" si="7"/>
        <v>0.78688524599999998</v>
      </c>
      <c r="AN44">
        <f t="shared" si="6"/>
        <v>0.14893617000000001</v>
      </c>
      <c r="AO44">
        <f t="shared" si="6"/>
        <v>0.84042553200000003</v>
      </c>
      <c r="AP44">
        <f t="shared" si="6"/>
        <v>1</v>
      </c>
      <c r="AQ44">
        <f t="shared" si="5"/>
        <v>0.84042553200000003</v>
      </c>
      <c r="AR44">
        <f t="shared" si="5"/>
        <v>0</v>
      </c>
      <c r="AS44">
        <f t="shared" si="5"/>
        <v>0</v>
      </c>
    </row>
    <row r="45" spans="1:45" x14ac:dyDescent="0.2">
      <c r="A45" t="s">
        <v>53</v>
      </c>
      <c r="B45" t="s">
        <v>34</v>
      </c>
      <c r="C45" s="2">
        <v>3.8666666670000001</v>
      </c>
      <c r="D45" s="2">
        <v>0</v>
      </c>
      <c r="E45" s="2">
        <v>1.0638297999999999E-2</v>
      </c>
      <c r="F45" s="2">
        <v>0.14893617000000001</v>
      </c>
      <c r="G45" s="2">
        <v>94</v>
      </c>
      <c r="H45" s="2">
        <v>0.159574468</v>
      </c>
      <c r="I45" s="2">
        <v>0</v>
      </c>
      <c r="J45" s="2">
        <v>58</v>
      </c>
      <c r="K45" s="2">
        <v>0.14893617000000001</v>
      </c>
      <c r="L45" s="2">
        <v>0</v>
      </c>
      <c r="M45" s="2">
        <v>0</v>
      </c>
      <c r="N45" s="2">
        <v>40.666666667000001</v>
      </c>
      <c r="O45" s="2">
        <v>31.333333332999999</v>
      </c>
      <c r="P45" s="2">
        <v>0.78688524599999998</v>
      </c>
      <c r="Q45" s="2">
        <v>0.14893617000000001</v>
      </c>
      <c r="R45" s="2">
        <v>0.84042553200000003</v>
      </c>
      <c r="S45" s="2">
        <v>1</v>
      </c>
      <c r="T45" s="2">
        <v>0.84042553200000003</v>
      </c>
      <c r="U45" s="2">
        <v>0</v>
      </c>
      <c r="V45" s="2">
        <v>0</v>
      </c>
      <c r="X45" t="str">
        <f t="shared" si="8"/>
        <v>Mgg02</v>
      </c>
      <c r="Y45" t="str">
        <f t="shared" si="8"/>
        <v>OUTS0025-Thoharul Aisy</v>
      </c>
      <c r="Z45">
        <f t="shared" si="8"/>
        <v>8.2857142859999993</v>
      </c>
      <c r="AA45">
        <f t="shared" si="7"/>
        <v>7.0000000000000007E-2</v>
      </c>
      <c r="AB45">
        <f t="shared" si="7"/>
        <v>0</v>
      </c>
      <c r="AC45">
        <f t="shared" si="7"/>
        <v>0</v>
      </c>
      <c r="AD45">
        <f t="shared" si="7"/>
        <v>100</v>
      </c>
      <c r="AE45">
        <f t="shared" si="7"/>
        <v>7.0000000000000007E-2</v>
      </c>
      <c r="AF45">
        <f t="shared" si="7"/>
        <v>0</v>
      </c>
      <c r="AG45">
        <f t="shared" si="7"/>
        <v>58</v>
      </c>
      <c r="AH45">
        <f t="shared" si="7"/>
        <v>0</v>
      </c>
      <c r="AI45">
        <f t="shared" si="7"/>
        <v>0</v>
      </c>
      <c r="AJ45">
        <f t="shared" si="7"/>
        <v>0</v>
      </c>
      <c r="AK45">
        <f t="shared" si="7"/>
        <v>31.5</v>
      </c>
      <c r="AL45">
        <f t="shared" si="7"/>
        <v>25</v>
      </c>
      <c r="AM45">
        <f t="shared" si="7"/>
        <v>0.79365079400000005</v>
      </c>
      <c r="AN45">
        <f t="shared" si="6"/>
        <v>7.0000000000000007E-2</v>
      </c>
      <c r="AO45">
        <f t="shared" si="6"/>
        <v>0.65</v>
      </c>
      <c r="AP45">
        <f t="shared" si="6"/>
        <v>0.65</v>
      </c>
      <c r="AQ45">
        <f t="shared" si="5"/>
        <v>0.57999999999999996</v>
      </c>
      <c r="AR45">
        <f t="shared" si="5"/>
        <v>0</v>
      </c>
      <c r="AS45">
        <f t="shared" si="5"/>
        <v>0.35</v>
      </c>
    </row>
    <row r="46" spans="1:45" x14ac:dyDescent="0.2">
      <c r="A46" t="s">
        <v>53</v>
      </c>
      <c r="B46" t="s">
        <v>7</v>
      </c>
      <c r="C46" s="2">
        <v>8.2857142859999993</v>
      </c>
      <c r="D46" s="2">
        <v>7.0000000000000007E-2</v>
      </c>
      <c r="E46" s="2">
        <v>0</v>
      </c>
      <c r="F46" s="2">
        <v>0</v>
      </c>
      <c r="G46" s="2">
        <v>100</v>
      </c>
      <c r="H46" s="2">
        <v>7.0000000000000007E-2</v>
      </c>
      <c r="I46" s="2">
        <v>0</v>
      </c>
      <c r="J46" s="2">
        <v>58</v>
      </c>
      <c r="K46" s="2">
        <v>0</v>
      </c>
      <c r="L46" s="2">
        <v>0</v>
      </c>
      <c r="M46" s="2">
        <v>0</v>
      </c>
      <c r="N46" s="2">
        <v>31.5</v>
      </c>
      <c r="O46" s="2">
        <v>25</v>
      </c>
      <c r="P46" s="2">
        <v>0.79365079400000005</v>
      </c>
      <c r="Q46" s="2">
        <v>7.0000000000000007E-2</v>
      </c>
      <c r="R46" s="2">
        <v>0.65</v>
      </c>
      <c r="S46" s="2">
        <v>0.65</v>
      </c>
      <c r="T46" s="2">
        <v>0.57999999999999996</v>
      </c>
      <c r="U46" s="2">
        <v>0</v>
      </c>
      <c r="V46" s="2">
        <v>0.35</v>
      </c>
      <c r="X46" t="str">
        <f t="shared" si="8"/>
        <v>Mgg02</v>
      </c>
      <c r="Y46" t="str">
        <f t="shared" si="8"/>
        <v>OUTS0027-Ikhwan</v>
      </c>
      <c r="Z46">
        <f t="shared" si="8"/>
        <v>5</v>
      </c>
      <c r="AA46">
        <f t="shared" si="7"/>
        <v>0.15625</v>
      </c>
      <c r="AB46">
        <f t="shared" si="7"/>
        <v>0</v>
      </c>
      <c r="AC46">
        <f t="shared" si="7"/>
        <v>0</v>
      </c>
      <c r="AD46">
        <f t="shared" si="7"/>
        <v>128</v>
      </c>
      <c r="AE46">
        <f t="shared" si="7"/>
        <v>0.15625</v>
      </c>
      <c r="AF46">
        <f t="shared" si="7"/>
        <v>0</v>
      </c>
      <c r="AG46">
        <f t="shared" si="7"/>
        <v>100</v>
      </c>
      <c r="AH46">
        <f t="shared" si="7"/>
        <v>0</v>
      </c>
      <c r="AI46">
        <f t="shared" si="7"/>
        <v>0</v>
      </c>
      <c r="AJ46">
        <f t="shared" si="7"/>
        <v>0</v>
      </c>
      <c r="AK46">
        <f t="shared" si="7"/>
        <v>40</v>
      </c>
      <c r="AL46">
        <f t="shared" si="7"/>
        <v>25.6</v>
      </c>
      <c r="AM46">
        <f t="shared" si="7"/>
        <v>0.65500000000000003</v>
      </c>
      <c r="AN46">
        <f t="shared" si="6"/>
        <v>0.15625</v>
      </c>
      <c r="AO46">
        <f t="shared" si="6"/>
        <v>0.984375</v>
      </c>
      <c r="AP46">
        <f t="shared" si="6"/>
        <v>0.984375</v>
      </c>
      <c r="AQ46">
        <f t="shared" si="5"/>
        <v>0.828125</v>
      </c>
      <c r="AR46">
        <f t="shared" si="5"/>
        <v>0</v>
      </c>
      <c r="AS46">
        <f t="shared" si="5"/>
        <v>1.5625E-2</v>
      </c>
    </row>
    <row r="47" spans="1:45" x14ac:dyDescent="0.2">
      <c r="A47" t="s">
        <v>53</v>
      </c>
      <c r="B47" t="s">
        <v>46</v>
      </c>
      <c r="C47" s="2">
        <v>5</v>
      </c>
      <c r="D47" s="2">
        <v>0.15625</v>
      </c>
      <c r="E47" s="2">
        <v>0</v>
      </c>
      <c r="F47" s="2">
        <v>0</v>
      </c>
      <c r="G47" s="2">
        <v>128</v>
      </c>
      <c r="H47" s="2">
        <v>0.15625</v>
      </c>
      <c r="I47" s="2">
        <v>0</v>
      </c>
      <c r="J47" s="2">
        <v>100</v>
      </c>
      <c r="K47" s="2">
        <v>0</v>
      </c>
      <c r="L47" s="2">
        <v>0</v>
      </c>
      <c r="M47" s="2">
        <v>0</v>
      </c>
      <c r="N47" s="2">
        <v>40</v>
      </c>
      <c r="O47" s="2">
        <v>25.6</v>
      </c>
      <c r="P47" s="2">
        <v>0.65500000000000003</v>
      </c>
      <c r="Q47" s="2">
        <v>0.15625</v>
      </c>
      <c r="R47" s="2">
        <v>0.984375</v>
      </c>
      <c r="S47" s="2">
        <v>0.984375</v>
      </c>
      <c r="T47" s="2">
        <v>0.828125</v>
      </c>
      <c r="U47" s="2">
        <v>0</v>
      </c>
      <c r="V47" s="2">
        <v>1.5625E-2</v>
      </c>
      <c r="X47" t="str">
        <f t="shared" si="8"/>
        <v>Mgg02</v>
      </c>
      <c r="Y47" t="str">
        <f t="shared" si="8"/>
        <v>OUTS0028-Mukharom Rusdianto</v>
      </c>
      <c r="Z47">
        <f t="shared" si="8"/>
        <v>5.923076923</v>
      </c>
      <c r="AA47">
        <f t="shared" si="7"/>
        <v>7.7519379999999999E-2</v>
      </c>
      <c r="AB47">
        <f t="shared" si="7"/>
        <v>1.5503876E-2</v>
      </c>
      <c r="AC47">
        <f t="shared" si="7"/>
        <v>7.7519379999999999E-3</v>
      </c>
      <c r="AD47">
        <f t="shared" si="7"/>
        <v>129</v>
      </c>
      <c r="AE47">
        <f t="shared" si="7"/>
        <v>0.100775194</v>
      </c>
      <c r="AF47">
        <f t="shared" si="7"/>
        <v>0</v>
      </c>
      <c r="AG47">
        <f t="shared" si="7"/>
        <v>77</v>
      </c>
      <c r="AH47">
        <f t="shared" si="7"/>
        <v>7.7519379999999999E-3</v>
      </c>
      <c r="AI47">
        <f t="shared" si="7"/>
        <v>0</v>
      </c>
      <c r="AJ47">
        <f t="shared" si="7"/>
        <v>0</v>
      </c>
      <c r="AK47">
        <f t="shared" si="7"/>
        <v>43.6</v>
      </c>
      <c r="AL47">
        <f t="shared" si="7"/>
        <v>25.8</v>
      </c>
      <c r="AM47">
        <f t="shared" si="7"/>
        <v>0.729357798</v>
      </c>
      <c r="AN47">
        <f t="shared" si="6"/>
        <v>8.5271317999999999E-2</v>
      </c>
      <c r="AO47">
        <f t="shared" si="6"/>
        <v>0.79844961199999998</v>
      </c>
      <c r="AP47">
        <f t="shared" si="6"/>
        <v>0.82170542599999996</v>
      </c>
      <c r="AQ47">
        <f t="shared" si="5"/>
        <v>0.72093023300000003</v>
      </c>
      <c r="AR47">
        <f t="shared" si="5"/>
        <v>0</v>
      </c>
      <c r="AS47">
        <f t="shared" si="5"/>
        <v>0.17829457400000001</v>
      </c>
    </row>
    <row r="48" spans="1:45" x14ac:dyDescent="0.2">
      <c r="A48" t="s">
        <v>53</v>
      </c>
      <c r="B48" t="s">
        <v>41</v>
      </c>
      <c r="C48" s="2">
        <v>5.923076923</v>
      </c>
      <c r="D48" s="2">
        <v>7.7519379999999999E-2</v>
      </c>
      <c r="E48" s="2">
        <v>1.5503876E-2</v>
      </c>
      <c r="F48" s="2">
        <v>7.7519379999999999E-3</v>
      </c>
      <c r="G48" s="2">
        <v>129</v>
      </c>
      <c r="H48" s="2">
        <v>0.100775194</v>
      </c>
      <c r="I48" s="2">
        <v>0</v>
      </c>
      <c r="J48" s="2">
        <v>77</v>
      </c>
      <c r="K48" s="2">
        <v>7.7519379999999999E-3</v>
      </c>
      <c r="L48" s="2">
        <v>0</v>
      </c>
      <c r="M48" s="2">
        <v>0</v>
      </c>
      <c r="N48" s="2">
        <v>43.6</v>
      </c>
      <c r="O48" s="2">
        <v>25.8</v>
      </c>
      <c r="P48" s="2">
        <v>0.729357798</v>
      </c>
      <c r="Q48" s="2">
        <v>8.5271317999999999E-2</v>
      </c>
      <c r="R48" s="2">
        <v>0.79844961199999998</v>
      </c>
      <c r="S48" s="2">
        <v>0.82170542599999996</v>
      </c>
      <c r="T48" s="2">
        <v>0.72093023300000003</v>
      </c>
      <c r="U48" s="2">
        <v>0</v>
      </c>
      <c r="V48" s="2">
        <v>0.17829457400000001</v>
      </c>
      <c r="X48" t="str">
        <f t="shared" si="8"/>
        <v>Mgg02</v>
      </c>
      <c r="Y48" t="str">
        <f t="shared" si="8"/>
        <v>OUTS0029-Moh Salim</v>
      </c>
      <c r="Z48">
        <f t="shared" si="8"/>
        <v>5.7142857139999998</v>
      </c>
      <c r="AA48">
        <f t="shared" si="7"/>
        <v>6.7307692000000002E-2</v>
      </c>
      <c r="AB48">
        <f t="shared" si="7"/>
        <v>0</v>
      </c>
      <c r="AC48">
        <f t="shared" si="7"/>
        <v>0</v>
      </c>
      <c r="AD48">
        <f t="shared" si="7"/>
        <v>104</v>
      </c>
      <c r="AE48">
        <f t="shared" si="7"/>
        <v>6.7307692000000002E-2</v>
      </c>
      <c r="AF48">
        <f t="shared" si="7"/>
        <v>0</v>
      </c>
      <c r="AG48">
        <f t="shared" si="7"/>
        <v>40</v>
      </c>
      <c r="AH48">
        <f t="shared" si="7"/>
        <v>0</v>
      </c>
      <c r="AI48">
        <f t="shared" si="7"/>
        <v>0</v>
      </c>
      <c r="AJ48">
        <f t="shared" si="7"/>
        <v>0</v>
      </c>
      <c r="AK48">
        <f t="shared" si="7"/>
        <v>33.4</v>
      </c>
      <c r="AL48">
        <f t="shared" si="7"/>
        <v>20.8</v>
      </c>
      <c r="AM48">
        <f t="shared" si="7"/>
        <v>0.65868263500000002</v>
      </c>
      <c r="AN48">
        <f t="shared" si="6"/>
        <v>6.7307692000000002E-2</v>
      </c>
      <c r="AO48">
        <f t="shared" si="6"/>
        <v>0.77884615400000001</v>
      </c>
      <c r="AP48">
        <f t="shared" si="6"/>
        <v>0.77884615400000001</v>
      </c>
      <c r="AQ48">
        <f t="shared" si="5"/>
        <v>0.71153846200000004</v>
      </c>
      <c r="AR48">
        <f t="shared" si="5"/>
        <v>0</v>
      </c>
      <c r="AS48">
        <f t="shared" si="5"/>
        <v>0.22115384599999999</v>
      </c>
    </row>
    <row r="49" spans="1:45" x14ac:dyDescent="0.2">
      <c r="A49" t="s">
        <v>53</v>
      </c>
      <c r="B49" t="s">
        <v>54</v>
      </c>
      <c r="C49" s="2">
        <v>5.7142857139999998</v>
      </c>
      <c r="D49" s="2">
        <v>6.7307692000000002E-2</v>
      </c>
      <c r="E49" s="2">
        <v>0</v>
      </c>
      <c r="F49" s="2">
        <v>0</v>
      </c>
      <c r="G49" s="2">
        <v>104</v>
      </c>
      <c r="H49" s="2">
        <v>6.7307692000000002E-2</v>
      </c>
      <c r="I49" s="2">
        <v>0</v>
      </c>
      <c r="J49" s="2">
        <v>40</v>
      </c>
      <c r="K49" s="2">
        <v>0</v>
      </c>
      <c r="L49" s="2">
        <v>0</v>
      </c>
      <c r="M49" s="2">
        <v>0</v>
      </c>
      <c r="N49" s="2">
        <v>33.4</v>
      </c>
      <c r="O49" s="2">
        <v>20.8</v>
      </c>
      <c r="P49" s="2">
        <v>0.65868263500000002</v>
      </c>
      <c r="Q49" s="2">
        <v>6.7307692000000002E-2</v>
      </c>
      <c r="R49" s="2">
        <v>0.77884615400000001</v>
      </c>
      <c r="S49" s="2">
        <v>0.77884615400000001</v>
      </c>
      <c r="T49" s="2">
        <v>0.71153846200000004</v>
      </c>
      <c r="U49" s="2">
        <v>0</v>
      </c>
      <c r="V49" s="2">
        <v>0.22115384599999999</v>
      </c>
      <c r="X49" t="str">
        <f t="shared" si="8"/>
        <v>Mgg02</v>
      </c>
      <c r="Y49" t="str">
        <f t="shared" si="8"/>
        <v>OUTS0031-Suhartadi</v>
      </c>
      <c r="Z49">
        <f t="shared" si="8"/>
        <v>2.75</v>
      </c>
      <c r="AA49">
        <f t="shared" si="7"/>
        <v>7.8125E-2</v>
      </c>
      <c r="AB49">
        <f t="shared" si="7"/>
        <v>3.125E-2</v>
      </c>
      <c r="AC49">
        <f t="shared" si="7"/>
        <v>4.6875E-2</v>
      </c>
      <c r="AD49">
        <f t="shared" si="7"/>
        <v>128</v>
      </c>
      <c r="AE49">
        <f t="shared" si="7"/>
        <v>0.15625</v>
      </c>
      <c r="AF49">
        <f t="shared" si="7"/>
        <v>0</v>
      </c>
      <c r="AG49">
        <f t="shared" si="7"/>
        <v>55</v>
      </c>
      <c r="AH49">
        <f t="shared" si="7"/>
        <v>4.6875E-2</v>
      </c>
      <c r="AI49">
        <f t="shared" si="7"/>
        <v>0</v>
      </c>
      <c r="AJ49">
        <f t="shared" si="7"/>
        <v>0</v>
      </c>
      <c r="AK49">
        <f t="shared" si="7"/>
        <v>40</v>
      </c>
      <c r="AL49">
        <f t="shared" si="7"/>
        <v>25.6</v>
      </c>
      <c r="AM49">
        <f t="shared" si="7"/>
        <v>0.64500000000000002</v>
      </c>
      <c r="AN49">
        <f t="shared" si="6"/>
        <v>0.125</v>
      </c>
      <c r="AO49">
        <f t="shared" si="6"/>
        <v>0.8828125</v>
      </c>
      <c r="AP49">
        <f t="shared" si="6"/>
        <v>0.9609375</v>
      </c>
      <c r="AQ49">
        <f t="shared" si="5"/>
        <v>0.8046875</v>
      </c>
      <c r="AR49">
        <f t="shared" si="5"/>
        <v>0</v>
      </c>
      <c r="AS49">
        <f t="shared" si="5"/>
        <v>3.90625E-2</v>
      </c>
    </row>
    <row r="50" spans="1:45" x14ac:dyDescent="0.2">
      <c r="A50" t="s">
        <v>53</v>
      </c>
      <c r="B50" t="s">
        <v>33</v>
      </c>
      <c r="C50" s="2">
        <v>2.75</v>
      </c>
      <c r="D50" s="2">
        <v>7.8125E-2</v>
      </c>
      <c r="E50" s="2">
        <v>3.125E-2</v>
      </c>
      <c r="F50" s="2">
        <v>4.6875E-2</v>
      </c>
      <c r="G50" s="2">
        <v>128</v>
      </c>
      <c r="H50" s="2">
        <v>0.15625</v>
      </c>
      <c r="I50" s="2">
        <v>0</v>
      </c>
      <c r="J50" s="2">
        <v>55</v>
      </c>
      <c r="K50" s="2">
        <v>4.6875E-2</v>
      </c>
      <c r="L50" s="2">
        <v>0</v>
      </c>
      <c r="M50" s="2">
        <v>0</v>
      </c>
      <c r="N50" s="2">
        <v>40</v>
      </c>
      <c r="O50" s="2">
        <v>25.6</v>
      </c>
      <c r="P50" s="2">
        <v>0.64500000000000002</v>
      </c>
      <c r="Q50" s="2">
        <v>0.125</v>
      </c>
      <c r="R50" s="2">
        <v>0.8828125</v>
      </c>
      <c r="S50" s="2">
        <v>0.9609375</v>
      </c>
      <c r="T50" s="2">
        <v>0.8046875</v>
      </c>
      <c r="U50" s="2">
        <v>0</v>
      </c>
      <c r="V50" s="2">
        <v>3.90625E-2</v>
      </c>
      <c r="X50" t="str">
        <f t="shared" si="8"/>
        <v>Mgg02</v>
      </c>
      <c r="Y50" t="str">
        <f t="shared" si="8"/>
        <v>05004525-Baha'uddin</v>
      </c>
      <c r="Z50">
        <f t="shared" si="8"/>
        <v>4.8275862070000004</v>
      </c>
      <c r="AA50">
        <f t="shared" si="7"/>
        <v>0.103225806</v>
      </c>
      <c r="AB50">
        <f t="shared" si="7"/>
        <v>1.9354838999999999E-2</v>
      </c>
      <c r="AC50">
        <f t="shared" si="7"/>
        <v>6.4516129000000005E-2</v>
      </c>
      <c r="AD50">
        <f t="shared" si="7"/>
        <v>155</v>
      </c>
      <c r="AE50">
        <f t="shared" si="7"/>
        <v>0.18709677399999999</v>
      </c>
      <c r="AF50">
        <f t="shared" si="7"/>
        <v>0</v>
      </c>
      <c r="AG50">
        <f t="shared" si="7"/>
        <v>140</v>
      </c>
      <c r="AH50">
        <f t="shared" si="7"/>
        <v>6.4516129000000005E-2</v>
      </c>
      <c r="AI50">
        <f t="shared" si="7"/>
        <v>0</v>
      </c>
      <c r="AJ50">
        <f t="shared" si="7"/>
        <v>0</v>
      </c>
      <c r="AK50">
        <f t="shared" si="7"/>
        <v>37.4</v>
      </c>
      <c r="AL50">
        <f t="shared" si="7"/>
        <v>31</v>
      </c>
      <c r="AM50">
        <f t="shared" si="7"/>
        <v>0.75935828900000002</v>
      </c>
      <c r="AN50">
        <f t="shared" si="6"/>
        <v>0.16774193500000001</v>
      </c>
      <c r="AO50">
        <f t="shared" si="6"/>
        <v>0.88387096799999998</v>
      </c>
      <c r="AP50">
        <f t="shared" si="6"/>
        <v>0.96774193500000005</v>
      </c>
      <c r="AQ50">
        <f t="shared" si="5"/>
        <v>0.77419354799999995</v>
      </c>
      <c r="AR50">
        <f t="shared" si="5"/>
        <v>6.4516130000000001E-3</v>
      </c>
      <c r="AS50">
        <f t="shared" si="5"/>
        <v>3.2258065000000002E-2</v>
      </c>
    </row>
    <row r="51" spans="1:45" x14ac:dyDescent="0.2">
      <c r="A51" t="s">
        <v>53</v>
      </c>
      <c r="B51" t="s">
        <v>83</v>
      </c>
      <c r="C51" s="2">
        <v>4.8275862070000004</v>
      </c>
      <c r="D51" s="2">
        <v>0.103225806</v>
      </c>
      <c r="E51" s="2">
        <v>1.9354838999999999E-2</v>
      </c>
      <c r="F51" s="2">
        <v>6.4516129000000005E-2</v>
      </c>
      <c r="G51" s="2">
        <v>155</v>
      </c>
      <c r="H51" s="2">
        <v>0.18709677399999999</v>
      </c>
      <c r="I51" s="2">
        <v>0</v>
      </c>
      <c r="J51" s="2">
        <v>140</v>
      </c>
      <c r="K51" s="2">
        <v>6.4516129000000005E-2</v>
      </c>
      <c r="L51" s="2">
        <v>0</v>
      </c>
      <c r="M51" s="2">
        <v>0</v>
      </c>
      <c r="N51" s="2">
        <v>37.4</v>
      </c>
      <c r="O51" s="2">
        <v>31</v>
      </c>
      <c r="P51" s="2">
        <v>0.75935828900000002</v>
      </c>
      <c r="Q51" s="2">
        <v>0.16774193500000001</v>
      </c>
      <c r="R51" s="2">
        <v>0.88387096799999998</v>
      </c>
      <c r="S51" s="2">
        <v>0.96774193500000005</v>
      </c>
      <c r="T51" s="2">
        <v>0.77419354799999995</v>
      </c>
      <c r="U51" s="2">
        <v>6.4516130000000001E-3</v>
      </c>
      <c r="V51" s="2">
        <v>3.2258065000000002E-2</v>
      </c>
      <c r="X51" t="str">
        <f t="shared" si="8"/>
        <v>Mgg03</v>
      </c>
      <c r="Y51" t="str">
        <f t="shared" si="8"/>
        <v>05003210-Ahmad Santoso SV</v>
      </c>
      <c r="Z51">
        <f t="shared" si="8"/>
        <v>4.551724138</v>
      </c>
      <c r="AA51">
        <f t="shared" si="7"/>
        <v>0.13605442200000001</v>
      </c>
      <c r="AB51">
        <f t="shared" si="7"/>
        <v>0</v>
      </c>
      <c r="AC51">
        <f t="shared" si="7"/>
        <v>6.1224489999999999E-2</v>
      </c>
      <c r="AD51">
        <f t="shared" si="7"/>
        <v>147</v>
      </c>
      <c r="AE51">
        <f t="shared" si="7"/>
        <v>0.197278912</v>
      </c>
      <c r="AF51">
        <f t="shared" si="7"/>
        <v>0</v>
      </c>
      <c r="AG51">
        <f t="shared" si="7"/>
        <v>132</v>
      </c>
      <c r="AH51">
        <f t="shared" si="7"/>
        <v>6.1224489999999999E-2</v>
      </c>
      <c r="AI51">
        <f t="shared" si="7"/>
        <v>0</v>
      </c>
      <c r="AJ51">
        <f t="shared" si="7"/>
        <v>0</v>
      </c>
      <c r="AK51">
        <f t="shared" si="7"/>
        <v>40</v>
      </c>
      <c r="AL51">
        <f t="shared" si="7"/>
        <v>29.4</v>
      </c>
      <c r="AM51">
        <f t="shared" si="7"/>
        <v>0.60499999999999998</v>
      </c>
      <c r="AN51">
        <f t="shared" si="6"/>
        <v>0.197278912</v>
      </c>
      <c r="AO51">
        <f t="shared" si="6"/>
        <v>0.81632653099999997</v>
      </c>
      <c r="AP51">
        <f t="shared" si="6"/>
        <v>0.87755101999999996</v>
      </c>
      <c r="AQ51">
        <f t="shared" si="5"/>
        <v>0.68027210900000001</v>
      </c>
      <c r="AR51">
        <f t="shared" si="5"/>
        <v>0</v>
      </c>
      <c r="AS51">
        <f t="shared" si="5"/>
        <v>0.12244898</v>
      </c>
    </row>
    <row r="52" spans="1:45" x14ac:dyDescent="0.2">
      <c r="A52" t="s">
        <v>55</v>
      </c>
      <c r="B52" t="s">
        <v>52</v>
      </c>
      <c r="C52" s="2">
        <v>4.551724138</v>
      </c>
      <c r="D52" s="2">
        <v>0.13605442200000001</v>
      </c>
      <c r="E52" s="2">
        <v>0</v>
      </c>
      <c r="F52" s="2">
        <v>6.1224489999999999E-2</v>
      </c>
      <c r="G52" s="2">
        <v>147</v>
      </c>
      <c r="H52" s="2">
        <v>0.197278912</v>
      </c>
      <c r="I52" s="2">
        <v>0</v>
      </c>
      <c r="J52" s="2">
        <v>132</v>
      </c>
      <c r="K52" s="2">
        <v>6.1224489999999999E-2</v>
      </c>
      <c r="L52" s="2">
        <v>0</v>
      </c>
      <c r="M52" s="2">
        <v>0</v>
      </c>
      <c r="N52" s="2">
        <v>40</v>
      </c>
      <c r="O52" s="2">
        <v>29.4</v>
      </c>
      <c r="P52" s="2">
        <v>0.60499999999999998</v>
      </c>
      <c r="Q52" s="2">
        <v>0.197278912</v>
      </c>
      <c r="R52" s="2">
        <v>0.81632653099999997</v>
      </c>
      <c r="S52" s="2">
        <v>0.87755101999999996</v>
      </c>
      <c r="T52" s="2">
        <v>0.68027210900000001</v>
      </c>
      <c r="U52" s="2">
        <v>0</v>
      </c>
      <c r="V52" s="2">
        <v>0.12244898</v>
      </c>
      <c r="X52" t="str">
        <f t="shared" si="8"/>
        <v>Mgg03</v>
      </c>
      <c r="Y52" t="str">
        <f t="shared" si="8"/>
        <v>05003752-Fahrul Antoni</v>
      </c>
      <c r="Z52">
        <f t="shared" si="8"/>
        <v>4.7647058820000003</v>
      </c>
      <c r="AA52">
        <f t="shared" si="7"/>
        <v>0.123287671</v>
      </c>
      <c r="AB52">
        <f t="shared" si="7"/>
        <v>0</v>
      </c>
      <c r="AC52">
        <f t="shared" si="7"/>
        <v>0.109589041</v>
      </c>
      <c r="AD52">
        <f t="shared" si="7"/>
        <v>146</v>
      </c>
      <c r="AE52">
        <f t="shared" si="7"/>
        <v>0.23287671200000001</v>
      </c>
      <c r="AF52">
        <f t="shared" si="7"/>
        <v>0</v>
      </c>
      <c r="AG52">
        <f t="shared" si="7"/>
        <v>162</v>
      </c>
      <c r="AH52">
        <f t="shared" si="7"/>
        <v>0.109589041</v>
      </c>
      <c r="AI52">
        <f t="shared" si="7"/>
        <v>0</v>
      </c>
      <c r="AJ52">
        <f t="shared" si="7"/>
        <v>0</v>
      </c>
      <c r="AK52">
        <f t="shared" si="7"/>
        <v>40</v>
      </c>
      <c r="AL52">
        <f t="shared" si="7"/>
        <v>29.2</v>
      </c>
      <c r="AM52">
        <f t="shared" si="7"/>
        <v>0.58499999999999996</v>
      </c>
      <c r="AN52">
        <f t="shared" si="6"/>
        <v>0.23287671200000001</v>
      </c>
      <c r="AO52">
        <f t="shared" si="6"/>
        <v>0.74657534199999998</v>
      </c>
      <c r="AP52">
        <f t="shared" si="6"/>
        <v>0.85616438399999995</v>
      </c>
      <c r="AQ52">
        <f t="shared" si="5"/>
        <v>0.62328767100000004</v>
      </c>
      <c r="AR52">
        <f t="shared" si="5"/>
        <v>0</v>
      </c>
      <c r="AS52">
        <f t="shared" si="5"/>
        <v>0.143835616</v>
      </c>
    </row>
    <row r="53" spans="1:45" x14ac:dyDescent="0.2">
      <c r="A53" t="s">
        <v>55</v>
      </c>
      <c r="B53" t="s">
        <v>51</v>
      </c>
      <c r="C53" s="2">
        <v>4.7647058820000003</v>
      </c>
      <c r="D53" s="2">
        <v>0.123287671</v>
      </c>
      <c r="E53" s="2">
        <v>0</v>
      </c>
      <c r="F53" s="2">
        <v>0.109589041</v>
      </c>
      <c r="G53" s="2">
        <v>146</v>
      </c>
      <c r="H53" s="2">
        <v>0.23287671200000001</v>
      </c>
      <c r="I53" s="2">
        <v>0</v>
      </c>
      <c r="J53" s="2">
        <v>162</v>
      </c>
      <c r="K53" s="2">
        <v>0.109589041</v>
      </c>
      <c r="L53" s="2">
        <v>0</v>
      </c>
      <c r="M53" s="2">
        <v>0</v>
      </c>
      <c r="N53" s="2">
        <v>40</v>
      </c>
      <c r="O53" s="2">
        <v>29.2</v>
      </c>
      <c r="P53" s="2">
        <v>0.58499999999999996</v>
      </c>
      <c r="Q53" s="2">
        <v>0.23287671200000001</v>
      </c>
      <c r="R53" s="2">
        <v>0.74657534199999998</v>
      </c>
      <c r="S53" s="2">
        <v>0.85616438399999995</v>
      </c>
      <c r="T53" s="2">
        <v>0.62328767100000004</v>
      </c>
      <c r="U53" s="2">
        <v>0</v>
      </c>
      <c r="V53" s="2">
        <v>0.143835616</v>
      </c>
      <c r="X53" t="str">
        <f t="shared" si="8"/>
        <v>Mgg03</v>
      </c>
      <c r="Y53" t="str">
        <f t="shared" si="8"/>
        <v>05003888-Ach Safi'i</v>
      </c>
      <c r="Z53">
        <f t="shared" si="8"/>
        <v>10.473684211</v>
      </c>
      <c r="AA53">
        <f t="shared" si="7"/>
        <v>0.15483870999999999</v>
      </c>
      <c r="AB53">
        <f t="shared" si="7"/>
        <v>3.2258065000000002E-2</v>
      </c>
      <c r="AC53">
        <f t="shared" si="7"/>
        <v>5.8064515999999997E-2</v>
      </c>
      <c r="AD53">
        <f t="shared" si="7"/>
        <v>155</v>
      </c>
      <c r="AE53">
        <f t="shared" si="7"/>
        <v>0.24516129</v>
      </c>
      <c r="AF53">
        <f t="shared" si="7"/>
        <v>0</v>
      </c>
      <c r="AG53">
        <f t="shared" si="7"/>
        <v>398</v>
      </c>
      <c r="AH53">
        <f t="shared" si="7"/>
        <v>5.8064515999999997E-2</v>
      </c>
      <c r="AI53">
        <f t="shared" si="7"/>
        <v>0</v>
      </c>
      <c r="AJ53">
        <f t="shared" si="7"/>
        <v>0</v>
      </c>
      <c r="AK53">
        <f t="shared" si="7"/>
        <v>42</v>
      </c>
      <c r="AL53">
        <f t="shared" si="7"/>
        <v>31</v>
      </c>
      <c r="AM53">
        <f t="shared" si="7"/>
        <v>0.71904761900000003</v>
      </c>
      <c r="AN53">
        <f t="shared" si="6"/>
        <v>0.212903226</v>
      </c>
      <c r="AO53">
        <f t="shared" si="6"/>
        <v>0.85161290300000003</v>
      </c>
      <c r="AP53">
        <f t="shared" si="6"/>
        <v>0.94193548400000005</v>
      </c>
      <c r="AQ53">
        <f t="shared" si="5"/>
        <v>0.69677419399999996</v>
      </c>
      <c r="AR53">
        <f t="shared" si="5"/>
        <v>0</v>
      </c>
      <c r="AS53">
        <f t="shared" si="5"/>
        <v>5.8064515999999997E-2</v>
      </c>
    </row>
    <row r="54" spans="1:45" x14ac:dyDescent="0.2">
      <c r="A54" t="s">
        <v>55</v>
      </c>
      <c r="B54" t="s">
        <v>44</v>
      </c>
      <c r="C54" s="2">
        <v>10.473684211</v>
      </c>
      <c r="D54" s="2">
        <v>0.15483870999999999</v>
      </c>
      <c r="E54" s="2">
        <v>3.2258065000000002E-2</v>
      </c>
      <c r="F54" s="2">
        <v>5.8064515999999997E-2</v>
      </c>
      <c r="G54" s="2">
        <v>155</v>
      </c>
      <c r="H54" s="2">
        <v>0.24516129</v>
      </c>
      <c r="I54" s="2">
        <v>0</v>
      </c>
      <c r="J54" s="2">
        <v>398</v>
      </c>
      <c r="K54" s="2">
        <v>5.8064515999999997E-2</v>
      </c>
      <c r="L54" s="2">
        <v>0</v>
      </c>
      <c r="M54" s="2">
        <v>0</v>
      </c>
      <c r="N54" s="2">
        <v>42</v>
      </c>
      <c r="O54" s="2">
        <v>31</v>
      </c>
      <c r="P54" s="2">
        <v>0.71904761900000003</v>
      </c>
      <c r="Q54" s="2">
        <v>0.212903226</v>
      </c>
      <c r="R54" s="2">
        <v>0.85161290300000003</v>
      </c>
      <c r="S54" s="2">
        <v>0.94193548400000005</v>
      </c>
      <c r="T54" s="2">
        <v>0.69677419399999996</v>
      </c>
      <c r="U54" s="2">
        <v>0</v>
      </c>
      <c r="V54" s="2">
        <v>5.8064515999999997E-2</v>
      </c>
      <c r="X54" t="str">
        <f t="shared" si="8"/>
        <v>Mgg03</v>
      </c>
      <c r="Y54" t="str">
        <f t="shared" si="8"/>
        <v>05004102-Rofi Wijayanto</v>
      </c>
      <c r="Z54">
        <f t="shared" si="8"/>
        <v>8.8571428569999995</v>
      </c>
      <c r="AA54">
        <f t="shared" si="7"/>
        <v>0.134228188</v>
      </c>
      <c r="AB54">
        <f t="shared" si="7"/>
        <v>0</v>
      </c>
      <c r="AC54">
        <f t="shared" si="7"/>
        <v>5.3691274999999997E-2</v>
      </c>
      <c r="AD54">
        <f t="shared" si="7"/>
        <v>149</v>
      </c>
      <c r="AE54">
        <f t="shared" si="7"/>
        <v>0.18791946300000001</v>
      </c>
      <c r="AF54">
        <f t="shared" si="7"/>
        <v>0</v>
      </c>
      <c r="AG54">
        <f t="shared" si="7"/>
        <v>248</v>
      </c>
      <c r="AH54">
        <f t="shared" si="7"/>
        <v>5.3691274999999997E-2</v>
      </c>
      <c r="AI54">
        <f t="shared" si="7"/>
        <v>0</v>
      </c>
      <c r="AJ54">
        <f t="shared" si="7"/>
        <v>0</v>
      </c>
      <c r="AK54">
        <f t="shared" si="7"/>
        <v>31.2</v>
      </c>
      <c r="AL54">
        <f t="shared" si="7"/>
        <v>29.8</v>
      </c>
      <c r="AM54">
        <f t="shared" si="7"/>
        <v>0.92307692299999999</v>
      </c>
      <c r="AN54">
        <f t="shared" si="6"/>
        <v>0.18791946300000001</v>
      </c>
      <c r="AO54">
        <f t="shared" si="6"/>
        <v>0.86577181199999997</v>
      </c>
      <c r="AP54">
        <f t="shared" si="6"/>
        <v>0.91946308700000001</v>
      </c>
      <c r="AQ54">
        <f t="shared" si="5"/>
        <v>0.73154362399999995</v>
      </c>
      <c r="AR54">
        <f t="shared" si="5"/>
        <v>0</v>
      </c>
      <c r="AS54">
        <f t="shared" si="5"/>
        <v>8.0536913000000002E-2</v>
      </c>
    </row>
    <row r="55" spans="1:45" x14ac:dyDescent="0.2">
      <c r="A55" t="s">
        <v>55</v>
      </c>
      <c r="B55" t="s">
        <v>12</v>
      </c>
      <c r="C55" s="2">
        <v>8.8571428569999995</v>
      </c>
      <c r="D55" s="2">
        <v>0.134228188</v>
      </c>
      <c r="E55" s="2">
        <v>0</v>
      </c>
      <c r="F55" s="2">
        <v>5.3691274999999997E-2</v>
      </c>
      <c r="G55" s="2">
        <v>149</v>
      </c>
      <c r="H55" s="2">
        <v>0.18791946300000001</v>
      </c>
      <c r="I55" s="2">
        <v>0</v>
      </c>
      <c r="J55" s="2">
        <v>248</v>
      </c>
      <c r="K55" s="2">
        <v>5.3691274999999997E-2</v>
      </c>
      <c r="L55" s="2">
        <v>0</v>
      </c>
      <c r="M55" s="2">
        <v>0</v>
      </c>
      <c r="N55" s="2">
        <v>31.2</v>
      </c>
      <c r="O55" s="2">
        <v>29.8</v>
      </c>
      <c r="P55" s="2">
        <v>0.92307692299999999</v>
      </c>
      <c r="Q55" s="2">
        <v>0.18791946300000001</v>
      </c>
      <c r="R55" s="2">
        <v>0.86577181199999997</v>
      </c>
      <c r="S55" s="2">
        <v>0.91946308700000001</v>
      </c>
      <c r="T55" s="2">
        <v>0.73154362399999995</v>
      </c>
      <c r="U55" s="2">
        <v>0</v>
      </c>
      <c r="V55" s="2">
        <v>8.0536913000000002E-2</v>
      </c>
      <c r="X55" t="str">
        <f t="shared" si="8"/>
        <v>Mgg03</v>
      </c>
      <c r="Y55" t="str">
        <f t="shared" si="8"/>
        <v>05004280-Etza Enggar Adikara</v>
      </c>
      <c r="Z55">
        <f t="shared" si="8"/>
        <v>3.7894736839999998</v>
      </c>
      <c r="AA55">
        <f t="shared" si="7"/>
        <v>4.0268456000000001E-2</v>
      </c>
      <c r="AB55">
        <f t="shared" si="7"/>
        <v>0</v>
      </c>
      <c r="AC55">
        <f t="shared" si="7"/>
        <v>8.7248322000000003E-2</v>
      </c>
      <c r="AD55">
        <f t="shared" si="7"/>
        <v>149</v>
      </c>
      <c r="AE55">
        <f t="shared" si="7"/>
        <v>0.127516779</v>
      </c>
      <c r="AF55">
        <f t="shared" si="7"/>
        <v>0</v>
      </c>
      <c r="AG55">
        <f t="shared" si="7"/>
        <v>72</v>
      </c>
      <c r="AH55">
        <f t="shared" si="7"/>
        <v>8.7248322000000003E-2</v>
      </c>
      <c r="AI55">
        <f t="shared" si="7"/>
        <v>0</v>
      </c>
      <c r="AJ55">
        <f t="shared" si="7"/>
        <v>0</v>
      </c>
      <c r="AK55">
        <f t="shared" si="7"/>
        <v>41.4</v>
      </c>
      <c r="AL55">
        <f t="shared" si="7"/>
        <v>29.8</v>
      </c>
      <c r="AM55">
        <f t="shared" si="7"/>
        <v>0.64251207700000001</v>
      </c>
      <c r="AN55">
        <f t="shared" si="6"/>
        <v>0.127516779</v>
      </c>
      <c r="AO55">
        <f t="shared" si="6"/>
        <v>0.79194630899999996</v>
      </c>
      <c r="AP55">
        <f t="shared" si="6"/>
        <v>0.87919463099999995</v>
      </c>
      <c r="AQ55">
        <f t="shared" si="5"/>
        <v>0.75167785200000004</v>
      </c>
      <c r="AR55">
        <f t="shared" si="5"/>
        <v>0</v>
      </c>
      <c r="AS55">
        <f t="shared" si="5"/>
        <v>0.120805369</v>
      </c>
    </row>
    <row r="56" spans="1:45" x14ac:dyDescent="0.2">
      <c r="A56" t="s">
        <v>55</v>
      </c>
      <c r="B56" t="s">
        <v>11</v>
      </c>
      <c r="C56" s="2">
        <v>3.7894736839999998</v>
      </c>
      <c r="D56" s="2">
        <v>4.0268456000000001E-2</v>
      </c>
      <c r="E56" s="2">
        <v>0</v>
      </c>
      <c r="F56" s="2">
        <v>8.7248322000000003E-2</v>
      </c>
      <c r="G56" s="2">
        <v>149</v>
      </c>
      <c r="H56" s="2">
        <v>0.127516779</v>
      </c>
      <c r="I56" s="2">
        <v>0</v>
      </c>
      <c r="J56" s="2">
        <v>72</v>
      </c>
      <c r="K56" s="2">
        <v>8.7248322000000003E-2</v>
      </c>
      <c r="L56" s="2">
        <v>0</v>
      </c>
      <c r="M56" s="2">
        <v>0</v>
      </c>
      <c r="N56" s="2">
        <v>41.4</v>
      </c>
      <c r="O56" s="2">
        <v>29.8</v>
      </c>
      <c r="P56" s="2">
        <v>0.64251207700000001</v>
      </c>
      <c r="Q56" s="2">
        <v>0.127516779</v>
      </c>
      <c r="R56" s="2">
        <v>0.79194630899999996</v>
      </c>
      <c r="S56" s="2">
        <v>0.87919463099999995</v>
      </c>
      <c r="T56" s="2">
        <v>0.75167785200000004</v>
      </c>
      <c r="U56" s="2">
        <v>0</v>
      </c>
      <c r="V56" s="2">
        <v>0.120805369</v>
      </c>
      <c r="X56" t="str">
        <f t="shared" si="8"/>
        <v>Mgg03</v>
      </c>
      <c r="Y56" t="str">
        <f t="shared" si="8"/>
        <v>05004526-Didit Kartika Rachman</v>
      </c>
      <c r="Z56">
        <f t="shared" si="8"/>
        <v>6.5666666669999998</v>
      </c>
      <c r="AA56">
        <f t="shared" si="7"/>
        <v>0.20279720300000001</v>
      </c>
      <c r="AB56">
        <f t="shared" si="7"/>
        <v>6.9930069999999999E-3</v>
      </c>
      <c r="AC56">
        <f t="shared" si="7"/>
        <v>0</v>
      </c>
      <c r="AD56">
        <f t="shared" si="7"/>
        <v>143</v>
      </c>
      <c r="AE56">
        <f t="shared" si="7"/>
        <v>0.20979021</v>
      </c>
      <c r="AF56">
        <f t="shared" si="7"/>
        <v>0</v>
      </c>
      <c r="AG56">
        <f t="shared" si="7"/>
        <v>197</v>
      </c>
      <c r="AH56">
        <f t="shared" si="7"/>
        <v>0</v>
      </c>
      <c r="AI56">
        <f t="shared" si="7"/>
        <v>0</v>
      </c>
      <c r="AJ56">
        <f t="shared" si="7"/>
        <v>0</v>
      </c>
      <c r="AK56">
        <f t="shared" si="7"/>
        <v>39.4</v>
      </c>
      <c r="AL56">
        <f t="shared" si="7"/>
        <v>28.6</v>
      </c>
      <c r="AM56">
        <f t="shared" si="7"/>
        <v>0.68527918799999998</v>
      </c>
      <c r="AN56">
        <f t="shared" si="6"/>
        <v>0.20279720300000001</v>
      </c>
      <c r="AO56">
        <f t="shared" si="6"/>
        <v>0.96503496499999997</v>
      </c>
      <c r="AP56">
        <f t="shared" si="6"/>
        <v>0.97202797200000002</v>
      </c>
      <c r="AQ56">
        <f t="shared" si="5"/>
        <v>0.76223776200000004</v>
      </c>
      <c r="AR56">
        <f t="shared" si="5"/>
        <v>0</v>
      </c>
      <c r="AS56">
        <f t="shared" si="5"/>
        <v>2.7972027999999999E-2</v>
      </c>
    </row>
    <row r="57" spans="1:45" x14ac:dyDescent="0.2">
      <c r="A57" t="s">
        <v>55</v>
      </c>
      <c r="B57" t="s">
        <v>43</v>
      </c>
      <c r="C57" s="2">
        <v>6.5666666669999998</v>
      </c>
      <c r="D57" s="2">
        <v>0.20279720300000001</v>
      </c>
      <c r="E57" s="2">
        <v>6.9930069999999999E-3</v>
      </c>
      <c r="F57" s="2">
        <v>0</v>
      </c>
      <c r="G57" s="2">
        <v>143</v>
      </c>
      <c r="H57" s="2">
        <v>0.20979021</v>
      </c>
      <c r="I57" s="2">
        <v>0</v>
      </c>
      <c r="J57" s="2">
        <v>197</v>
      </c>
      <c r="K57" s="2">
        <v>0</v>
      </c>
      <c r="L57" s="2">
        <v>0</v>
      </c>
      <c r="M57" s="2">
        <v>0</v>
      </c>
      <c r="N57" s="2">
        <v>39.4</v>
      </c>
      <c r="O57" s="2">
        <v>28.6</v>
      </c>
      <c r="P57" s="2">
        <v>0.68527918799999998</v>
      </c>
      <c r="Q57" s="2">
        <v>0.20279720300000001</v>
      </c>
      <c r="R57" s="2">
        <v>0.96503496499999997</v>
      </c>
      <c r="S57" s="2">
        <v>0.97202797200000002</v>
      </c>
      <c r="T57" s="2">
        <v>0.76223776200000004</v>
      </c>
      <c r="U57" s="2">
        <v>0</v>
      </c>
      <c r="V57" s="2">
        <v>2.7972027999999999E-2</v>
      </c>
      <c r="X57" t="str">
        <f t="shared" si="8"/>
        <v>Mgg03</v>
      </c>
      <c r="Y57" t="str">
        <f t="shared" si="8"/>
        <v>05004855-Jaka Ade Saputra</v>
      </c>
      <c r="Z57">
        <f t="shared" si="8"/>
        <v>6.5714285710000002</v>
      </c>
      <c r="AA57">
        <f t="shared" si="7"/>
        <v>0.18421052600000001</v>
      </c>
      <c r="AB57">
        <f t="shared" si="7"/>
        <v>0</v>
      </c>
      <c r="AC57">
        <f t="shared" si="7"/>
        <v>9.2105263000000007E-2</v>
      </c>
      <c r="AD57">
        <f t="shared" si="7"/>
        <v>76</v>
      </c>
      <c r="AE57">
        <f t="shared" si="7"/>
        <v>0.27631578899999998</v>
      </c>
      <c r="AF57">
        <f t="shared" si="7"/>
        <v>0.40789473700000001</v>
      </c>
      <c r="AG57">
        <f t="shared" si="7"/>
        <v>138</v>
      </c>
      <c r="AH57">
        <f t="shared" si="7"/>
        <v>9.2105263000000007E-2</v>
      </c>
      <c r="AI57">
        <f t="shared" si="7"/>
        <v>0</v>
      </c>
      <c r="AJ57">
        <f t="shared" si="7"/>
        <v>0</v>
      </c>
      <c r="AK57">
        <f t="shared" si="7"/>
        <v>20.8</v>
      </c>
      <c r="AL57">
        <f t="shared" si="7"/>
        <v>15.2</v>
      </c>
      <c r="AM57">
        <f t="shared" si="7"/>
        <v>0.30769230800000003</v>
      </c>
      <c r="AN57">
        <f t="shared" si="6"/>
        <v>0.27631578899999998</v>
      </c>
      <c r="AO57">
        <f t="shared" si="6"/>
        <v>0.52631578899999998</v>
      </c>
      <c r="AP57">
        <f t="shared" si="6"/>
        <v>0.61842105300000005</v>
      </c>
      <c r="AQ57">
        <f t="shared" si="5"/>
        <v>0.34210526299999999</v>
      </c>
      <c r="AR57">
        <f t="shared" si="5"/>
        <v>0</v>
      </c>
      <c r="AS57">
        <f t="shared" si="5"/>
        <v>0.381578947</v>
      </c>
    </row>
    <row r="58" spans="1:45" x14ac:dyDescent="0.2">
      <c r="A58" t="s">
        <v>55</v>
      </c>
      <c r="B58" t="s">
        <v>50</v>
      </c>
      <c r="C58" s="2">
        <v>6.5714285710000002</v>
      </c>
      <c r="D58" s="2">
        <v>0.18421052600000001</v>
      </c>
      <c r="E58" s="2">
        <v>0</v>
      </c>
      <c r="F58" s="2">
        <v>9.2105263000000007E-2</v>
      </c>
      <c r="G58" s="2">
        <v>76</v>
      </c>
      <c r="H58" s="2">
        <v>0.27631578899999998</v>
      </c>
      <c r="I58" s="2">
        <v>0.40789473700000001</v>
      </c>
      <c r="J58" s="2">
        <v>138</v>
      </c>
      <c r="K58" s="2">
        <v>9.2105263000000007E-2</v>
      </c>
      <c r="L58" s="2">
        <v>0</v>
      </c>
      <c r="M58" s="2">
        <v>0</v>
      </c>
      <c r="N58" s="2">
        <v>20.8</v>
      </c>
      <c r="O58" s="2">
        <v>15.2</v>
      </c>
      <c r="P58" s="2">
        <v>0.30769230800000003</v>
      </c>
      <c r="Q58" s="2">
        <v>0.27631578899999998</v>
      </c>
      <c r="R58" s="2">
        <v>0.52631578899999998</v>
      </c>
      <c r="S58" s="2">
        <v>0.61842105300000005</v>
      </c>
      <c r="T58" s="2">
        <v>0.34210526299999999</v>
      </c>
      <c r="U58" s="2">
        <v>0</v>
      </c>
      <c r="V58" s="2">
        <v>0.381578947</v>
      </c>
      <c r="X58" t="str">
        <f t="shared" si="8"/>
        <v>Mgg03</v>
      </c>
      <c r="Y58" t="str">
        <f t="shared" si="8"/>
        <v>05004941-Hermansyah Budi Prasetia</v>
      </c>
      <c r="Z58">
        <f t="shared" si="8"/>
        <v>4.7083333329999997</v>
      </c>
      <c r="AA58">
        <f t="shared" si="7"/>
        <v>0.10218978099999999</v>
      </c>
      <c r="AB58">
        <f t="shared" si="7"/>
        <v>7.2992700000000001E-3</v>
      </c>
      <c r="AC58">
        <f t="shared" si="7"/>
        <v>6.5693430999999997E-2</v>
      </c>
      <c r="AD58">
        <f t="shared" si="7"/>
        <v>137</v>
      </c>
      <c r="AE58">
        <f t="shared" si="7"/>
        <v>0.175182482</v>
      </c>
      <c r="AF58">
        <f t="shared" si="7"/>
        <v>0</v>
      </c>
      <c r="AG58">
        <f t="shared" si="7"/>
        <v>113</v>
      </c>
      <c r="AH58">
        <f t="shared" si="7"/>
        <v>6.5693430999999997E-2</v>
      </c>
      <c r="AI58">
        <f t="shared" si="7"/>
        <v>0</v>
      </c>
      <c r="AJ58">
        <f t="shared" si="7"/>
        <v>0</v>
      </c>
      <c r="AK58">
        <f t="shared" si="7"/>
        <v>39.6</v>
      </c>
      <c r="AL58">
        <f t="shared" si="7"/>
        <v>27.4</v>
      </c>
      <c r="AM58">
        <f t="shared" si="7"/>
        <v>0.67676767699999996</v>
      </c>
      <c r="AN58">
        <f t="shared" si="6"/>
        <v>0.167883212</v>
      </c>
      <c r="AO58">
        <f t="shared" si="6"/>
        <v>0.91240875899999996</v>
      </c>
      <c r="AP58">
        <f t="shared" si="6"/>
        <v>0.98540145999999995</v>
      </c>
      <c r="AQ58">
        <f t="shared" si="5"/>
        <v>0.81021897799999998</v>
      </c>
      <c r="AR58">
        <f t="shared" si="5"/>
        <v>0</v>
      </c>
      <c r="AS58">
        <f t="shared" si="5"/>
        <v>1.459854E-2</v>
      </c>
    </row>
    <row r="59" spans="1:45" x14ac:dyDescent="0.2">
      <c r="A59" t="s">
        <v>55</v>
      </c>
      <c r="B59" t="s">
        <v>39</v>
      </c>
      <c r="C59" s="2">
        <v>4.7083333329999997</v>
      </c>
      <c r="D59" s="2">
        <v>0.10218978099999999</v>
      </c>
      <c r="E59" s="2">
        <v>7.2992700000000001E-3</v>
      </c>
      <c r="F59" s="2">
        <v>6.5693430999999997E-2</v>
      </c>
      <c r="G59" s="2">
        <v>137</v>
      </c>
      <c r="H59" s="2">
        <v>0.175182482</v>
      </c>
      <c r="I59" s="2">
        <v>0</v>
      </c>
      <c r="J59" s="2">
        <v>113</v>
      </c>
      <c r="K59" s="2">
        <v>6.5693430999999997E-2</v>
      </c>
      <c r="L59" s="2">
        <v>0</v>
      </c>
      <c r="M59" s="2">
        <v>0</v>
      </c>
      <c r="N59" s="2">
        <v>39.6</v>
      </c>
      <c r="O59" s="2">
        <v>27.4</v>
      </c>
      <c r="P59" s="2">
        <v>0.67676767699999996</v>
      </c>
      <c r="Q59" s="2">
        <v>0.167883212</v>
      </c>
      <c r="R59" s="2">
        <v>0.91240875899999996</v>
      </c>
      <c r="S59" s="2">
        <v>0.98540145999999995</v>
      </c>
      <c r="T59" s="2">
        <v>0.81021897799999998</v>
      </c>
      <c r="U59" s="2">
        <v>0</v>
      </c>
      <c r="V59" s="2">
        <v>1.459854E-2</v>
      </c>
      <c r="X59" t="str">
        <f t="shared" si="8"/>
        <v>Mgg03</v>
      </c>
      <c r="Y59" t="str">
        <f t="shared" si="8"/>
        <v>05005803-Fany Firmansyah</v>
      </c>
      <c r="Z59">
        <f t="shared" si="8"/>
        <v>7.8666666669999996</v>
      </c>
      <c r="AA59">
        <f t="shared" si="7"/>
        <v>9.2105263000000007E-2</v>
      </c>
      <c r="AB59">
        <f t="shared" si="7"/>
        <v>0</v>
      </c>
      <c r="AC59">
        <f t="shared" si="7"/>
        <v>0.105263158</v>
      </c>
      <c r="AD59">
        <f t="shared" si="7"/>
        <v>152</v>
      </c>
      <c r="AE59">
        <f t="shared" si="7"/>
        <v>0.19736842099999999</v>
      </c>
      <c r="AF59">
        <f t="shared" si="7"/>
        <v>0</v>
      </c>
      <c r="AG59">
        <f t="shared" si="7"/>
        <v>236</v>
      </c>
      <c r="AH59">
        <f t="shared" si="7"/>
        <v>0.105263158</v>
      </c>
      <c r="AI59">
        <f t="shared" si="7"/>
        <v>0</v>
      </c>
      <c r="AJ59">
        <f t="shared" si="7"/>
        <v>0</v>
      </c>
      <c r="AK59">
        <f t="shared" si="7"/>
        <v>40</v>
      </c>
      <c r="AL59">
        <f t="shared" si="7"/>
        <v>30.4</v>
      </c>
      <c r="AM59">
        <f t="shared" si="7"/>
        <v>0.48499999999999999</v>
      </c>
      <c r="AN59">
        <f t="shared" si="6"/>
        <v>0.19736842099999999</v>
      </c>
      <c r="AO59">
        <f t="shared" si="6"/>
        <v>0.73026315799999997</v>
      </c>
      <c r="AP59">
        <f t="shared" si="6"/>
        <v>0.83552631600000005</v>
      </c>
      <c r="AQ59">
        <f t="shared" si="5"/>
        <v>0.63815789499999998</v>
      </c>
      <c r="AR59">
        <f t="shared" si="5"/>
        <v>0</v>
      </c>
      <c r="AS59">
        <f t="shared" si="5"/>
        <v>0.16447368400000001</v>
      </c>
    </row>
    <row r="60" spans="1:45" x14ac:dyDescent="0.2">
      <c r="A60" t="s">
        <v>55</v>
      </c>
      <c r="B60" t="s">
        <v>38</v>
      </c>
      <c r="C60" s="2">
        <v>7.8666666669999996</v>
      </c>
      <c r="D60" s="2">
        <v>9.2105263000000007E-2</v>
      </c>
      <c r="E60" s="2">
        <v>0</v>
      </c>
      <c r="F60" s="2">
        <v>0.105263158</v>
      </c>
      <c r="G60" s="2">
        <v>152</v>
      </c>
      <c r="H60" s="2">
        <v>0.19736842099999999</v>
      </c>
      <c r="I60" s="2">
        <v>0</v>
      </c>
      <c r="J60" s="2">
        <v>236</v>
      </c>
      <c r="K60" s="2">
        <v>0.105263158</v>
      </c>
      <c r="L60" s="2">
        <v>0</v>
      </c>
      <c r="M60" s="2">
        <v>0</v>
      </c>
      <c r="N60" s="2">
        <v>40</v>
      </c>
      <c r="O60" s="2">
        <v>30.4</v>
      </c>
      <c r="P60" s="2">
        <v>0.48499999999999999</v>
      </c>
      <c r="Q60" s="2">
        <v>0.19736842099999999</v>
      </c>
      <c r="R60" s="2">
        <v>0.73026315799999997</v>
      </c>
      <c r="S60" s="2">
        <v>0.83552631600000005</v>
      </c>
      <c r="T60" s="2">
        <v>0.63815789499999998</v>
      </c>
      <c r="U60" s="2">
        <v>0</v>
      </c>
      <c r="V60" s="2">
        <v>0.16447368400000001</v>
      </c>
      <c r="X60" t="str">
        <f t="shared" si="8"/>
        <v>Mgg03</v>
      </c>
      <c r="Y60" t="str">
        <f t="shared" si="8"/>
        <v>05006074-Fathor Arifin</v>
      </c>
      <c r="Z60">
        <f t="shared" si="8"/>
        <v>3.9444444440000002</v>
      </c>
      <c r="AA60">
        <f t="shared" si="7"/>
        <v>8.1081080999999999E-2</v>
      </c>
      <c r="AB60">
        <f t="shared" si="7"/>
        <v>6.7567570000000004E-3</v>
      </c>
      <c r="AC60">
        <f t="shared" si="7"/>
        <v>3.3783783999999997E-2</v>
      </c>
      <c r="AD60">
        <f t="shared" si="7"/>
        <v>148</v>
      </c>
      <c r="AE60">
        <f t="shared" si="7"/>
        <v>0.121621622</v>
      </c>
      <c r="AF60">
        <f t="shared" si="7"/>
        <v>0</v>
      </c>
      <c r="AG60">
        <f t="shared" si="7"/>
        <v>71</v>
      </c>
      <c r="AH60">
        <f t="shared" si="7"/>
        <v>3.3783783999999997E-2</v>
      </c>
      <c r="AI60">
        <f t="shared" si="7"/>
        <v>0</v>
      </c>
      <c r="AJ60">
        <f t="shared" si="7"/>
        <v>0</v>
      </c>
      <c r="AK60">
        <f t="shared" si="7"/>
        <v>40.6</v>
      </c>
      <c r="AL60">
        <f t="shared" si="7"/>
        <v>29.6</v>
      </c>
      <c r="AM60">
        <f t="shared" si="7"/>
        <v>0.60591132999999997</v>
      </c>
      <c r="AN60">
        <f t="shared" si="6"/>
        <v>0.114864865</v>
      </c>
      <c r="AO60">
        <f t="shared" si="6"/>
        <v>0.79054054100000004</v>
      </c>
      <c r="AP60">
        <f t="shared" si="6"/>
        <v>0.831081081</v>
      </c>
      <c r="AQ60">
        <f t="shared" si="5"/>
        <v>0.70945945899999996</v>
      </c>
      <c r="AR60">
        <f t="shared" si="5"/>
        <v>0</v>
      </c>
      <c r="AS60">
        <f t="shared" si="5"/>
        <v>0.168918919</v>
      </c>
    </row>
    <row r="61" spans="1:45" x14ac:dyDescent="0.2">
      <c r="A61" t="s">
        <v>55</v>
      </c>
      <c r="B61" t="s">
        <v>49</v>
      </c>
      <c r="C61" s="2">
        <v>3.9444444440000002</v>
      </c>
      <c r="D61" s="2">
        <v>8.1081080999999999E-2</v>
      </c>
      <c r="E61" s="2">
        <v>6.7567570000000004E-3</v>
      </c>
      <c r="F61" s="2">
        <v>3.3783783999999997E-2</v>
      </c>
      <c r="G61" s="2">
        <v>148</v>
      </c>
      <c r="H61" s="2">
        <v>0.121621622</v>
      </c>
      <c r="I61" s="2">
        <v>0</v>
      </c>
      <c r="J61" s="2">
        <v>71</v>
      </c>
      <c r="K61" s="2">
        <v>3.3783783999999997E-2</v>
      </c>
      <c r="L61" s="2">
        <v>0</v>
      </c>
      <c r="M61" s="2">
        <v>0</v>
      </c>
      <c r="N61" s="2">
        <v>40.6</v>
      </c>
      <c r="O61" s="2">
        <v>29.6</v>
      </c>
      <c r="P61" s="2">
        <v>0.60591132999999997</v>
      </c>
      <c r="Q61" s="2">
        <v>0.114864865</v>
      </c>
      <c r="R61" s="2">
        <v>0.79054054100000004</v>
      </c>
      <c r="S61" s="2">
        <v>0.831081081</v>
      </c>
      <c r="T61" s="2">
        <v>0.70945945899999996</v>
      </c>
      <c r="U61" s="2">
        <v>0</v>
      </c>
      <c r="V61" s="2">
        <v>0.168918919</v>
      </c>
      <c r="X61" t="str">
        <f t="shared" si="8"/>
        <v>Mgg03</v>
      </c>
      <c r="Y61" t="str">
        <f t="shared" si="8"/>
        <v>05006202-Ibnu Hajar</v>
      </c>
      <c r="Z61">
        <f t="shared" si="8"/>
        <v>5.4090909089999997</v>
      </c>
      <c r="AA61">
        <f t="shared" si="7"/>
        <v>0.12</v>
      </c>
      <c r="AB61">
        <f t="shared" si="7"/>
        <v>0</v>
      </c>
      <c r="AC61">
        <f t="shared" si="7"/>
        <v>2.6666667000000002E-2</v>
      </c>
      <c r="AD61">
        <f t="shared" si="7"/>
        <v>150</v>
      </c>
      <c r="AE61">
        <f t="shared" si="7"/>
        <v>0.146666667</v>
      </c>
      <c r="AF61">
        <f t="shared" si="7"/>
        <v>0</v>
      </c>
      <c r="AG61">
        <f t="shared" si="7"/>
        <v>119</v>
      </c>
      <c r="AH61">
        <f t="shared" si="7"/>
        <v>2.6666667000000002E-2</v>
      </c>
      <c r="AI61">
        <f t="shared" ref="AI61:AS101" si="9">L62</f>
        <v>0</v>
      </c>
      <c r="AJ61">
        <f t="shared" si="9"/>
        <v>0</v>
      </c>
      <c r="AK61">
        <f t="shared" si="9"/>
        <v>33.6</v>
      </c>
      <c r="AL61">
        <f t="shared" si="9"/>
        <v>30</v>
      </c>
      <c r="AM61">
        <f t="shared" si="9"/>
        <v>0.77976190499999998</v>
      </c>
      <c r="AN61">
        <f t="shared" si="6"/>
        <v>0.146666667</v>
      </c>
      <c r="AO61">
        <f t="shared" si="6"/>
        <v>0.77333333299999996</v>
      </c>
      <c r="AP61">
        <f t="shared" si="6"/>
        <v>0.8</v>
      </c>
      <c r="AQ61">
        <f t="shared" si="5"/>
        <v>0.65333333299999996</v>
      </c>
      <c r="AR61">
        <f t="shared" si="5"/>
        <v>0</v>
      </c>
      <c r="AS61">
        <f t="shared" si="5"/>
        <v>0.2</v>
      </c>
    </row>
    <row r="62" spans="1:45" x14ac:dyDescent="0.2">
      <c r="A62" t="s">
        <v>55</v>
      </c>
      <c r="B62" t="s">
        <v>10</v>
      </c>
      <c r="C62" s="2">
        <v>5.4090909089999997</v>
      </c>
      <c r="D62" s="2">
        <v>0.12</v>
      </c>
      <c r="E62" s="2">
        <v>0</v>
      </c>
      <c r="F62" s="2">
        <v>2.6666667000000002E-2</v>
      </c>
      <c r="G62" s="2">
        <v>150</v>
      </c>
      <c r="H62" s="2">
        <v>0.146666667</v>
      </c>
      <c r="I62" s="2">
        <v>0</v>
      </c>
      <c r="J62" s="2">
        <v>119</v>
      </c>
      <c r="K62" s="2">
        <v>2.6666667000000002E-2</v>
      </c>
      <c r="L62" s="2">
        <v>0</v>
      </c>
      <c r="M62" s="2">
        <v>0</v>
      </c>
      <c r="N62" s="2">
        <v>33.6</v>
      </c>
      <c r="O62" s="2">
        <v>30</v>
      </c>
      <c r="P62" s="2">
        <v>0.77976190499999998</v>
      </c>
      <c r="Q62" s="2">
        <v>0.146666667</v>
      </c>
      <c r="R62" s="2">
        <v>0.77333333299999996</v>
      </c>
      <c r="S62" s="2">
        <v>0.8</v>
      </c>
      <c r="T62" s="2">
        <v>0.65333333299999996</v>
      </c>
      <c r="U62" s="2">
        <v>0</v>
      </c>
      <c r="V62" s="2">
        <v>0.2</v>
      </c>
      <c r="X62" t="str">
        <f t="shared" si="8"/>
        <v>Mgg03</v>
      </c>
      <c r="Y62" t="str">
        <f t="shared" si="8"/>
        <v>05006203-Taufikkur Rohman</v>
      </c>
      <c r="Z62">
        <f t="shared" si="8"/>
        <v>8.6129032260000002</v>
      </c>
      <c r="AA62">
        <f t="shared" si="8"/>
        <v>0.123376623</v>
      </c>
      <c r="AB62">
        <f t="shared" si="8"/>
        <v>0</v>
      </c>
      <c r="AC62">
        <f t="shared" si="8"/>
        <v>7.7922078000000006E-2</v>
      </c>
      <c r="AD62">
        <f t="shared" si="8"/>
        <v>154</v>
      </c>
      <c r="AE62">
        <f t="shared" si="8"/>
        <v>0.201298701</v>
      </c>
      <c r="AF62">
        <f t="shared" si="8"/>
        <v>0</v>
      </c>
      <c r="AG62">
        <f t="shared" si="8"/>
        <v>267</v>
      </c>
      <c r="AH62">
        <f t="shared" si="8"/>
        <v>7.7922078000000006E-2</v>
      </c>
      <c r="AI62">
        <f t="shared" si="9"/>
        <v>0</v>
      </c>
      <c r="AJ62">
        <f t="shared" si="9"/>
        <v>0</v>
      </c>
      <c r="AK62">
        <f t="shared" si="9"/>
        <v>37</v>
      </c>
      <c r="AL62">
        <f t="shared" si="9"/>
        <v>30.8</v>
      </c>
      <c r="AM62">
        <f t="shared" si="9"/>
        <v>0.78918918900000001</v>
      </c>
      <c r="AN62">
        <f t="shared" si="6"/>
        <v>0.201298701</v>
      </c>
      <c r="AO62">
        <f t="shared" si="6"/>
        <v>0.92207792200000005</v>
      </c>
      <c r="AP62">
        <f t="shared" si="6"/>
        <v>1</v>
      </c>
      <c r="AQ62">
        <f t="shared" si="5"/>
        <v>0.79870129899999998</v>
      </c>
      <c r="AR62">
        <f t="shared" si="5"/>
        <v>0</v>
      </c>
      <c r="AS62">
        <f t="shared" si="5"/>
        <v>0</v>
      </c>
    </row>
    <row r="63" spans="1:45" x14ac:dyDescent="0.2">
      <c r="A63" t="s">
        <v>55</v>
      </c>
      <c r="B63" t="s">
        <v>37</v>
      </c>
      <c r="C63" s="2">
        <v>8.6129032260000002</v>
      </c>
      <c r="D63" s="2">
        <v>0.123376623</v>
      </c>
      <c r="E63" s="2">
        <v>0</v>
      </c>
      <c r="F63" s="2">
        <v>7.7922078000000006E-2</v>
      </c>
      <c r="G63" s="2">
        <v>154</v>
      </c>
      <c r="H63" s="2">
        <v>0.201298701</v>
      </c>
      <c r="I63" s="2">
        <v>0</v>
      </c>
      <c r="J63" s="2">
        <v>267</v>
      </c>
      <c r="K63" s="2">
        <v>7.7922078000000006E-2</v>
      </c>
      <c r="L63" s="2">
        <v>0</v>
      </c>
      <c r="M63" s="2">
        <v>0</v>
      </c>
      <c r="N63" s="2">
        <v>37</v>
      </c>
      <c r="O63" s="2">
        <v>30.8</v>
      </c>
      <c r="P63" s="2">
        <v>0.78918918900000001</v>
      </c>
      <c r="Q63" s="2">
        <v>0.201298701</v>
      </c>
      <c r="R63" s="2">
        <v>0.92207792200000005</v>
      </c>
      <c r="S63" s="2">
        <v>1</v>
      </c>
      <c r="T63" s="2">
        <v>0.79870129899999998</v>
      </c>
      <c r="U63" s="2">
        <v>0</v>
      </c>
      <c r="V63" s="2">
        <v>0</v>
      </c>
      <c r="X63" t="str">
        <f t="shared" si="8"/>
        <v>Mgg03</v>
      </c>
      <c r="Y63" t="str">
        <f t="shared" si="8"/>
        <v>05006341-Nurcholis Alamy</v>
      </c>
      <c r="Z63">
        <f t="shared" si="8"/>
        <v>3.4666666670000001</v>
      </c>
      <c r="AA63">
        <f t="shared" si="8"/>
        <v>0.12</v>
      </c>
      <c r="AB63">
        <f t="shared" si="8"/>
        <v>0</v>
      </c>
      <c r="AC63">
        <f t="shared" si="8"/>
        <v>0.08</v>
      </c>
      <c r="AD63">
        <f t="shared" si="8"/>
        <v>150</v>
      </c>
      <c r="AE63">
        <f t="shared" si="8"/>
        <v>0.2</v>
      </c>
      <c r="AF63">
        <f t="shared" si="8"/>
        <v>0</v>
      </c>
      <c r="AG63">
        <f t="shared" si="8"/>
        <v>104</v>
      </c>
      <c r="AH63">
        <f t="shared" si="8"/>
        <v>0.08</v>
      </c>
      <c r="AI63">
        <f t="shared" si="9"/>
        <v>0</v>
      </c>
      <c r="AJ63">
        <f t="shared" si="9"/>
        <v>0</v>
      </c>
      <c r="AK63">
        <f t="shared" si="9"/>
        <v>40</v>
      </c>
      <c r="AL63">
        <f t="shared" si="9"/>
        <v>30</v>
      </c>
      <c r="AM63">
        <f t="shared" si="9"/>
        <v>0.66</v>
      </c>
      <c r="AN63">
        <f t="shared" si="6"/>
        <v>0.2</v>
      </c>
      <c r="AO63">
        <f t="shared" si="6"/>
        <v>0.9</v>
      </c>
      <c r="AP63">
        <f t="shared" si="6"/>
        <v>0.98</v>
      </c>
      <c r="AQ63">
        <f t="shared" si="5"/>
        <v>0.78666666699999999</v>
      </c>
      <c r="AR63">
        <f t="shared" si="5"/>
        <v>0</v>
      </c>
      <c r="AS63">
        <f t="shared" si="5"/>
        <v>0.02</v>
      </c>
    </row>
    <row r="64" spans="1:45" x14ac:dyDescent="0.2">
      <c r="A64" t="s">
        <v>55</v>
      </c>
      <c r="B64" t="s">
        <v>36</v>
      </c>
      <c r="C64" s="2">
        <v>3.4666666670000001</v>
      </c>
      <c r="D64" s="2">
        <v>0.12</v>
      </c>
      <c r="E64" s="2">
        <v>0</v>
      </c>
      <c r="F64" s="2">
        <v>0.08</v>
      </c>
      <c r="G64" s="2">
        <v>150</v>
      </c>
      <c r="H64" s="2">
        <v>0.2</v>
      </c>
      <c r="I64" s="2">
        <v>0</v>
      </c>
      <c r="J64" s="2">
        <v>104</v>
      </c>
      <c r="K64" s="2">
        <v>0.08</v>
      </c>
      <c r="L64" s="2">
        <v>0</v>
      </c>
      <c r="M64" s="2">
        <v>0</v>
      </c>
      <c r="N64" s="2">
        <v>40</v>
      </c>
      <c r="O64" s="2">
        <v>30</v>
      </c>
      <c r="P64" s="2">
        <v>0.66</v>
      </c>
      <c r="Q64" s="2">
        <v>0.2</v>
      </c>
      <c r="R64" s="2">
        <v>0.9</v>
      </c>
      <c r="S64" s="2">
        <v>0.98</v>
      </c>
      <c r="T64" s="2">
        <v>0.78666666699999999</v>
      </c>
      <c r="U64" s="2">
        <v>0</v>
      </c>
      <c r="V64" s="2">
        <v>0.02</v>
      </c>
      <c r="X64" t="str">
        <f t="shared" si="8"/>
        <v>Mgg03</v>
      </c>
      <c r="Y64" t="str">
        <f t="shared" si="8"/>
        <v>05006342-Achmad Junaidi Saleh</v>
      </c>
      <c r="Z64">
        <f t="shared" si="8"/>
        <v>6.0909090910000003</v>
      </c>
      <c r="AA64">
        <f t="shared" si="8"/>
        <v>0.169491525</v>
      </c>
      <c r="AB64">
        <f t="shared" si="8"/>
        <v>0</v>
      </c>
      <c r="AC64">
        <f t="shared" si="8"/>
        <v>1.6949153000000002E-2</v>
      </c>
      <c r="AD64">
        <f t="shared" si="8"/>
        <v>59</v>
      </c>
      <c r="AE64">
        <f t="shared" si="8"/>
        <v>0.186440678</v>
      </c>
      <c r="AF64">
        <f t="shared" si="8"/>
        <v>0</v>
      </c>
      <c r="AG64">
        <f t="shared" si="8"/>
        <v>67</v>
      </c>
      <c r="AH64">
        <f t="shared" si="8"/>
        <v>1.6949153000000002E-2</v>
      </c>
      <c r="AI64">
        <f t="shared" si="9"/>
        <v>0</v>
      </c>
      <c r="AJ64">
        <f t="shared" si="9"/>
        <v>0</v>
      </c>
      <c r="AK64">
        <f t="shared" si="9"/>
        <v>34</v>
      </c>
      <c r="AL64">
        <f t="shared" si="9"/>
        <v>11.8</v>
      </c>
      <c r="AM64">
        <f t="shared" si="9"/>
        <v>0.50588235299999995</v>
      </c>
      <c r="AN64">
        <f t="shared" si="6"/>
        <v>0.186440678</v>
      </c>
      <c r="AO64">
        <f t="shared" si="6"/>
        <v>0.61016949200000004</v>
      </c>
      <c r="AP64">
        <f t="shared" si="6"/>
        <v>0.62711864399999995</v>
      </c>
      <c r="AQ64">
        <f t="shared" si="5"/>
        <v>0.44067796599999998</v>
      </c>
      <c r="AR64">
        <f t="shared" si="5"/>
        <v>0</v>
      </c>
      <c r="AS64">
        <f t="shared" si="5"/>
        <v>0.372881356</v>
      </c>
    </row>
    <row r="65" spans="1:45" x14ac:dyDescent="0.2">
      <c r="A65" t="s">
        <v>55</v>
      </c>
      <c r="B65" t="s">
        <v>56</v>
      </c>
      <c r="C65" s="2">
        <v>6.0909090910000003</v>
      </c>
      <c r="D65" s="2">
        <v>0.169491525</v>
      </c>
      <c r="E65" s="2">
        <v>0</v>
      </c>
      <c r="F65" s="2">
        <v>1.6949153000000002E-2</v>
      </c>
      <c r="G65" s="2">
        <v>59</v>
      </c>
      <c r="H65" s="2">
        <v>0.186440678</v>
      </c>
      <c r="I65" s="2">
        <v>0</v>
      </c>
      <c r="J65" s="2">
        <v>67</v>
      </c>
      <c r="K65" s="2">
        <v>1.6949153000000002E-2</v>
      </c>
      <c r="L65" s="2">
        <v>0</v>
      </c>
      <c r="M65" s="2">
        <v>0</v>
      </c>
      <c r="N65" s="2">
        <v>34</v>
      </c>
      <c r="O65" s="2">
        <v>11.8</v>
      </c>
      <c r="P65" s="2">
        <v>0.50588235299999995</v>
      </c>
      <c r="Q65" s="2">
        <v>0.186440678</v>
      </c>
      <c r="R65" s="2">
        <v>0.61016949200000004</v>
      </c>
      <c r="S65" s="2">
        <v>0.62711864399999995</v>
      </c>
      <c r="T65" s="2">
        <v>0.44067796599999998</v>
      </c>
      <c r="U65" s="2">
        <v>0</v>
      </c>
      <c r="V65" s="2">
        <v>0.372881356</v>
      </c>
      <c r="X65" t="str">
        <f t="shared" si="8"/>
        <v>Mgg03</v>
      </c>
      <c r="Y65" t="str">
        <f t="shared" si="8"/>
        <v>05006394-Yudhi Imam Saputra</v>
      </c>
      <c r="Z65">
        <f t="shared" si="8"/>
        <v>7.3333333329999997</v>
      </c>
      <c r="AA65">
        <f t="shared" si="8"/>
        <v>0.18493150699999999</v>
      </c>
      <c r="AB65">
        <f t="shared" si="8"/>
        <v>0</v>
      </c>
      <c r="AC65">
        <f t="shared" si="8"/>
        <v>0</v>
      </c>
      <c r="AD65">
        <f t="shared" si="8"/>
        <v>146</v>
      </c>
      <c r="AE65">
        <f t="shared" si="8"/>
        <v>0.18493150699999999</v>
      </c>
      <c r="AF65">
        <f t="shared" si="8"/>
        <v>0</v>
      </c>
      <c r="AG65">
        <f t="shared" si="8"/>
        <v>198</v>
      </c>
      <c r="AH65">
        <f t="shared" si="8"/>
        <v>0</v>
      </c>
      <c r="AI65">
        <f t="shared" si="9"/>
        <v>0</v>
      </c>
      <c r="AJ65">
        <f t="shared" si="9"/>
        <v>0</v>
      </c>
      <c r="AK65">
        <f t="shared" si="9"/>
        <v>35.4</v>
      </c>
      <c r="AL65">
        <f t="shared" si="9"/>
        <v>29.2</v>
      </c>
      <c r="AM65">
        <f t="shared" si="9"/>
        <v>0.84180790999999999</v>
      </c>
      <c r="AN65">
        <f t="shared" si="6"/>
        <v>0.18493150699999999</v>
      </c>
      <c r="AO65">
        <f t="shared" si="6"/>
        <v>0.99315068500000003</v>
      </c>
      <c r="AP65">
        <f t="shared" si="6"/>
        <v>0.99315068500000003</v>
      </c>
      <c r="AQ65">
        <f t="shared" si="5"/>
        <v>0.80821917799999998</v>
      </c>
      <c r="AR65">
        <f t="shared" si="5"/>
        <v>0</v>
      </c>
      <c r="AS65">
        <f t="shared" si="5"/>
        <v>6.8493149999999999E-3</v>
      </c>
    </row>
    <row r="66" spans="1:45" x14ac:dyDescent="0.2">
      <c r="A66" t="s">
        <v>55</v>
      </c>
      <c r="B66" t="s">
        <v>42</v>
      </c>
      <c r="C66" s="2">
        <v>7.3333333329999997</v>
      </c>
      <c r="D66" s="2">
        <v>0.18493150699999999</v>
      </c>
      <c r="E66" s="2">
        <v>0</v>
      </c>
      <c r="F66" s="2">
        <v>0</v>
      </c>
      <c r="G66" s="2">
        <v>146</v>
      </c>
      <c r="H66" s="2">
        <v>0.18493150699999999</v>
      </c>
      <c r="I66" s="2">
        <v>0</v>
      </c>
      <c r="J66" s="2">
        <v>198</v>
      </c>
      <c r="K66" s="2">
        <v>0</v>
      </c>
      <c r="L66" s="2">
        <v>0</v>
      </c>
      <c r="M66" s="2">
        <v>0</v>
      </c>
      <c r="N66" s="2">
        <v>35.4</v>
      </c>
      <c r="O66" s="2">
        <v>29.2</v>
      </c>
      <c r="P66" s="2">
        <v>0.84180790999999999</v>
      </c>
      <c r="Q66" s="2">
        <v>0.18493150699999999</v>
      </c>
      <c r="R66" s="2">
        <v>0.99315068500000003</v>
      </c>
      <c r="S66" s="2">
        <v>0.99315068500000003</v>
      </c>
      <c r="T66" s="2">
        <v>0.80821917799999998</v>
      </c>
      <c r="U66" s="2">
        <v>0</v>
      </c>
      <c r="V66" s="2">
        <v>6.8493149999999999E-3</v>
      </c>
      <c r="X66" t="str">
        <f t="shared" si="8"/>
        <v>Mgg03</v>
      </c>
      <c r="Y66" t="str">
        <f t="shared" si="8"/>
        <v>OUTS0018-Sofiul Umam</v>
      </c>
      <c r="Z66">
        <f t="shared" si="8"/>
        <v>4.375</v>
      </c>
      <c r="AA66">
        <f t="shared" si="8"/>
        <v>6.7226890999999997E-2</v>
      </c>
      <c r="AB66">
        <f t="shared" si="8"/>
        <v>0</v>
      </c>
      <c r="AC66">
        <f t="shared" si="8"/>
        <v>6.7226890999999997E-2</v>
      </c>
      <c r="AD66">
        <f t="shared" si="8"/>
        <v>119</v>
      </c>
      <c r="AE66">
        <f t="shared" si="8"/>
        <v>0.13445378199999999</v>
      </c>
      <c r="AF66">
        <f t="shared" si="8"/>
        <v>0</v>
      </c>
      <c r="AG66">
        <f t="shared" si="8"/>
        <v>70</v>
      </c>
      <c r="AH66">
        <f t="shared" si="8"/>
        <v>6.7226890999999997E-2</v>
      </c>
      <c r="AI66">
        <f t="shared" si="9"/>
        <v>0</v>
      </c>
      <c r="AJ66">
        <f t="shared" si="9"/>
        <v>0</v>
      </c>
      <c r="AK66">
        <f t="shared" si="9"/>
        <v>40</v>
      </c>
      <c r="AL66">
        <f t="shared" si="9"/>
        <v>23.8</v>
      </c>
      <c r="AM66">
        <f t="shared" si="9"/>
        <v>0.62</v>
      </c>
      <c r="AN66">
        <f t="shared" si="6"/>
        <v>0.13445378199999999</v>
      </c>
      <c r="AO66">
        <f t="shared" si="6"/>
        <v>0.82352941199999996</v>
      </c>
      <c r="AP66">
        <f t="shared" si="6"/>
        <v>0.89075630299999997</v>
      </c>
      <c r="AQ66">
        <f t="shared" si="5"/>
        <v>0.75630252099999995</v>
      </c>
      <c r="AR66">
        <f t="shared" si="5"/>
        <v>0</v>
      </c>
      <c r="AS66">
        <f t="shared" si="5"/>
        <v>0.109243697</v>
      </c>
    </row>
    <row r="67" spans="1:45" x14ac:dyDescent="0.2">
      <c r="A67" t="s">
        <v>55</v>
      </c>
      <c r="B67" t="s">
        <v>48</v>
      </c>
      <c r="C67" s="2">
        <v>4.375</v>
      </c>
      <c r="D67" s="2">
        <v>6.7226890999999997E-2</v>
      </c>
      <c r="E67" s="2">
        <v>0</v>
      </c>
      <c r="F67" s="2">
        <v>6.7226890999999997E-2</v>
      </c>
      <c r="G67" s="2">
        <v>119</v>
      </c>
      <c r="H67" s="2">
        <v>0.13445378199999999</v>
      </c>
      <c r="I67" s="2">
        <v>0</v>
      </c>
      <c r="J67" s="2">
        <v>70</v>
      </c>
      <c r="K67" s="2">
        <v>6.7226890999999997E-2</v>
      </c>
      <c r="L67" s="2">
        <v>0</v>
      </c>
      <c r="M67" s="2">
        <v>0</v>
      </c>
      <c r="N67" s="2">
        <v>40</v>
      </c>
      <c r="O67" s="2">
        <v>23.8</v>
      </c>
      <c r="P67" s="2">
        <v>0.62</v>
      </c>
      <c r="Q67" s="2">
        <v>0.13445378199999999</v>
      </c>
      <c r="R67" s="2">
        <v>0.82352941199999996</v>
      </c>
      <c r="S67" s="2">
        <v>0.89075630299999997</v>
      </c>
      <c r="T67" s="2">
        <v>0.75630252099999995</v>
      </c>
      <c r="U67" s="2">
        <v>0</v>
      </c>
      <c r="V67" s="2">
        <v>0.109243697</v>
      </c>
      <c r="X67" t="str">
        <f t="shared" si="8"/>
        <v>Mgg03</v>
      </c>
      <c r="Y67" t="str">
        <f t="shared" si="8"/>
        <v>OUTS0019-Andy Wasis Maulidy</v>
      </c>
      <c r="Z67">
        <f t="shared" si="8"/>
        <v>3.4</v>
      </c>
      <c r="AA67">
        <f t="shared" si="8"/>
        <v>5.5555555999999999E-2</v>
      </c>
      <c r="AB67">
        <f t="shared" si="8"/>
        <v>0</v>
      </c>
      <c r="AC67">
        <f t="shared" si="8"/>
        <v>3.7037037000000002E-2</v>
      </c>
      <c r="AD67">
        <f t="shared" si="8"/>
        <v>108</v>
      </c>
      <c r="AE67">
        <f t="shared" si="8"/>
        <v>9.2592593000000001E-2</v>
      </c>
      <c r="AF67">
        <f t="shared" si="8"/>
        <v>1</v>
      </c>
      <c r="AG67">
        <f t="shared" si="8"/>
        <v>34</v>
      </c>
      <c r="AH67">
        <f t="shared" si="8"/>
        <v>3.7037037000000002E-2</v>
      </c>
      <c r="AI67">
        <f t="shared" si="9"/>
        <v>0</v>
      </c>
      <c r="AJ67">
        <f t="shared" si="9"/>
        <v>0</v>
      </c>
      <c r="AK67">
        <f t="shared" si="9"/>
        <v>40</v>
      </c>
      <c r="AL67">
        <f t="shared" si="9"/>
        <v>27</v>
      </c>
      <c r="AM67">
        <f t="shared" si="9"/>
        <v>0.75624999999999998</v>
      </c>
      <c r="AN67">
        <f t="shared" si="6"/>
        <v>9.2592593000000001E-2</v>
      </c>
      <c r="AO67">
        <f t="shared" si="6"/>
        <v>0.88888888899999996</v>
      </c>
      <c r="AP67">
        <f t="shared" si="6"/>
        <v>0.92592592600000001</v>
      </c>
      <c r="AQ67">
        <f t="shared" si="5"/>
        <v>0.83333333300000001</v>
      </c>
      <c r="AR67">
        <f t="shared" si="5"/>
        <v>0</v>
      </c>
      <c r="AS67">
        <f t="shared" si="5"/>
        <v>7.4074074000000004E-2</v>
      </c>
    </row>
    <row r="68" spans="1:45" x14ac:dyDescent="0.2">
      <c r="A68" t="s">
        <v>55</v>
      </c>
      <c r="B68" t="s">
        <v>35</v>
      </c>
      <c r="C68" s="2">
        <v>3.4</v>
      </c>
      <c r="D68" s="2">
        <v>5.5555555999999999E-2</v>
      </c>
      <c r="E68" s="2">
        <v>0</v>
      </c>
      <c r="F68" s="2">
        <v>3.7037037000000002E-2</v>
      </c>
      <c r="G68" s="2">
        <v>108</v>
      </c>
      <c r="H68" s="2">
        <v>9.2592593000000001E-2</v>
      </c>
      <c r="I68" s="2">
        <v>1</v>
      </c>
      <c r="J68" s="2">
        <v>34</v>
      </c>
      <c r="K68" s="2">
        <v>3.7037037000000002E-2</v>
      </c>
      <c r="L68" s="2">
        <v>0</v>
      </c>
      <c r="M68" s="2">
        <v>0</v>
      </c>
      <c r="N68" s="2">
        <v>40</v>
      </c>
      <c r="O68" s="2">
        <v>27</v>
      </c>
      <c r="P68" s="2">
        <v>0.75624999999999998</v>
      </c>
      <c r="Q68" s="2">
        <v>9.2592593000000001E-2</v>
      </c>
      <c r="R68" s="2">
        <v>0.88888888899999996</v>
      </c>
      <c r="S68" s="2">
        <v>0.92592592600000001</v>
      </c>
      <c r="T68" s="2">
        <v>0.83333333300000001</v>
      </c>
      <c r="U68" s="2">
        <v>0</v>
      </c>
      <c r="V68" s="2">
        <v>7.4074074000000004E-2</v>
      </c>
      <c r="X68" t="str">
        <f t="shared" si="8"/>
        <v>Mgg03</v>
      </c>
      <c r="Y68" t="str">
        <f t="shared" si="8"/>
        <v>OUTS0020-Abd Azis</v>
      </c>
      <c r="Z68">
        <f t="shared" si="8"/>
        <v>3.153846154</v>
      </c>
      <c r="AA68">
        <f t="shared" si="8"/>
        <v>5.3435114999999998E-2</v>
      </c>
      <c r="AB68">
        <f t="shared" si="8"/>
        <v>0</v>
      </c>
      <c r="AC68">
        <f t="shared" si="8"/>
        <v>4.5801527000000002E-2</v>
      </c>
      <c r="AD68">
        <f t="shared" si="8"/>
        <v>131</v>
      </c>
      <c r="AE68">
        <f t="shared" si="8"/>
        <v>9.9236641E-2</v>
      </c>
      <c r="AF68">
        <f t="shared" si="8"/>
        <v>0</v>
      </c>
      <c r="AG68">
        <f t="shared" si="8"/>
        <v>41</v>
      </c>
      <c r="AH68">
        <f t="shared" si="8"/>
        <v>4.5801527000000002E-2</v>
      </c>
      <c r="AI68">
        <f t="shared" si="9"/>
        <v>0</v>
      </c>
      <c r="AJ68">
        <f t="shared" si="9"/>
        <v>0</v>
      </c>
      <c r="AK68">
        <f t="shared" si="9"/>
        <v>40</v>
      </c>
      <c r="AL68">
        <f t="shared" si="9"/>
        <v>26.2</v>
      </c>
      <c r="AM68">
        <f t="shared" si="9"/>
        <v>0.66</v>
      </c>
      <c r="AN68">
        <f t="shared" si="6"/>
        <v>9.9236641E-2</v>
      </c>
      <c r="AO68">
        <f t="shared" si="6"/>
        <v>0.69465648899999999</v>
      </c>
      <c r="AP68">
        <f t="shared" si="6"/>
        <v>0.74045801499999997</v>
      </c>
      <c r="AQ68">
        <f t="shared" si="5"/>
        <v>0.64122137400000001</v>
      </c>
      <c r="AR68">
        <f t="shared" si="5"/>
        <v>0</v>
      </c>
      <c r="AS68">
        <f t="shared" si="5"/>
        <v>0.25954198499999998</v>
      </c>
    </row>
    <row r="69" spans="1:45" x14ac:dyDescent="0.2">
      <c r="A69" t="s">
        <v>55</v>
      </c>
      <c r="B69" t="s">
        <v>47</v>
      </c>
      <c r="C69" s="2">
        <v>3.153846154</v>
      </c>
      <c r="D69" s="2">
        <v>5.3435114999999998E-2</v>
      </c>
      <c r="E69" s="2">
        <v>0</v>
      </c>
      <c r="F69" s="2">
        <v>4.5801527000000002E-2</v>
      </c>
      <c r="G69" s="2">
        <v>131</v>
      </c>
      <c r="H69" s="2">
        <v>9.9236641E-2</v>
      </c>
      <c r="I69" s="2">
        <v>0</v>
      </c>
      <c r="J69" s="2">
        <v>41</v>
      </c>
      <c r="K69" s="2">
        <v>4.5801527000000002E-2</v>
      </c>
      <c r="L69" s="2">
        <v>0</v>
      </c>
      <c r="M69" s="2">
        <v>0</v>
      </c>
      <c r="N69" s="2">
        <v>40</v>
      </c>
      <c r="O69" s="2">
        <v>26.2</v>
      </c>
      <c r="P69" s="2">
        <v>0.66</v>
      </c>
      <c r="Q69" s="2">
        <v>9.9236641E-2</v>
      </c>
      <c r="R69" s="2">
        <v>0.69465648899999999</v>
      </c>
      <c r="S69" s="2">
        <v>0.74045801499999997</v>
      </c>
      <c r="T69" s="2">
        <v>0.64122137400000001</v>
      </c>
      <c r="U69" s="2">
        <v>0</v>
      </c>
      <c r="V69" s="2">
        <v>0.25954198499999998</v>
      </c>
      <c r="X69" t="str">
        <f t="shared" si="8"/>
        <v>Mgg03</v>
      </c>
      <c r="Y69" t="str">
        <f t="shared" si="8"/>
        <v>OUTS0022-Syafi'I</v>
      </c>
      <c r="Z69">
        <f t="shared" si="8"/>
        <v>4.0999999999999996</v>
      </c>
      <c r="AA69">
        <f t="shared" si="8"/>
        <v>4.7244094E-2</v>
      </c>
      <c r="AB69">
        <f t="shared" si="8"/>
        <v>0</v>
      </c>
      <c r="AC69">
        <f t="shared" si="8"/>
        <v>3.1496062999999998E-2</v>
      </c>
      <c r="AD69">
        <f t="shared" si="8"/>
        <v>127</v>
      </c>
      <c r="AE69">
        <f t="shared" si="8"/>
        <v>7.8740157000000005E-2</v>
      </c>
      <c r="AF69">
        <f t="shared" si="8"/>
        <v>0</v>
      </c>
      <c r="AG69">
        <f t="shared" si="8"/>
        <v>41</v>
      </c>
      <c r="AH69">
        <f t="shared" si="8"/>
        <v>3.1496062999999998E-2</v>
      </c>
      <c r="AI69">
        <f t="shared" si="9"/>
        <v>0</v>
      </c>
      <c r="AJ69">
        <f t="shared" si="9"/>
        <v>0</v>
      </c>
      <c r="AK69">
        <f t="shared" si="9"/>
        <v>31.2</v>
      </c>
      <c r="AL69">
        <f t="shared" si="9"/>
        <v>25.4</v>
      </c>
      <c r="AM69">
        <f t="shared" si="9"/>
        <v>0.80769230800000003</v>
      </c>
      <c r="AN69">
        <f t="shared" si="6"/>
        <v>7.8740157000000005E-2</v>
      </c>
      <c r="AO69">
        <f t="shared" si="6"/>
        <v>0.48031496099999998</v>
      </c>
      <c r="AP69">
        <f t="shared" si="6"/>
        <v>0.511811024</v>
      </c>
      <c r="AQ69">
        <f t="shared" si="5"/>
        <v>0.433070866</v>
      </c>
      <c r="AR69">
        <f t="shared" si="5"/>
        <v>0</v>
      </c>
      <c r="AS69">
        <f t="shared" si="5"/>
        <v>0.488188976</v>
      </c>
    </row>
    <row r="70" spans="1:45" x14ac:dyDescent="0.2">
      <c r="A70" t="s">
        <v>55</v>
      </c>
      <c r="B70" t="s">
        <v>9</v>
      </c>
      <c r="C70" s="2">
        <v>4.0999999999999996</v>
      </c>
      <c r="D70" s="2">
        <v>4.7244094E-2</v>
      </c>
      <c r="E70" s="2">
        <v>0</v>
      </c>
      <c r="F70" s="2">
        <v>3.1496062999999998E-2</v>
      </c>
      <c r="G70" s="2">
        <v>127</v>
      </c>
      <c r="H70" s="2">
        <v>7.8740157000000005E-2</v>
      </c>
      <c r="I70" s="2">
        <v>0</v>
      </c>
      <c r="J70" s="2">
        <v>41</v>
      </c>
      <c r="K70" s="2">
        <v>3.1496062999999998E-2</v>
      </c>
      <c r="L70" s="2">
        <v>0</v>
      </c>
      <c r="M70" s="2">
        <v>0</v>
      </c>
      <c r="N70" s="2">
        <v>31.2</v>
      </c>
      <c r="O70" s="2">
        <v>25.4</v>
      </c>
      <c r="P70" s="2">
        <v>0.80769230800000003</v>
      </c>
      <c r="Q70" s="2">
        <v>7.8740157000000005E-2</v>
      </c>
      <c r="R70" s="2">
        <v>0.48031496099999998</v>
      </c>
      <c r="S70" s="2">
        <v>0.511811024</v>
      </c>
      <c r="T70" s="2">
        <v>0.433070866</v>
      </c>
      <c r="U70" s="2">
        <v>0</v>
      </c>
      <c r="V70" s="2">
        <v>0.488188976</v>
      </c>
      <c r="X70" t="str">
        <f t="shared" si="8"/>
        <v>Mgg03</v>
      </c>
      <c r="Y70" t="str">
        <f t="shared" si="8"/>
        <v>OUTS0023-Faizal Aditia</v>
      </c>
      <c r="Z70">
        <f t="shared" si="8"/>
        <v>5.0666666669999998</v>
      </c>
      <c r="AA70">
        <f t="shared" si="8"/>
        <v>1.8518519000000001E-2</v>
      </c>
      <c r="AB70">
        <f t="shared" si="8"/>
        <v>0</v>
      </c>
      <c r="AC70">
        <f t="shared" si="8"/>
        <v>7.4074074000000004E-2</v>
      </c>
      <c r="AD70">
        <f t="shared" si="8"/>
        <v>162</v>
      </c>
      <c r="AE70">
        <f t="shared" si="8"/>
        <v>9.2592593000000001E-2</v>
      </c>
      <c r="AF70">
        <f t="shared" si="8"/>
        <v>0</v>
      </c>
      <c r="AG70">
        <f t="shared" si="8"/>
        <v>76</v>
      </c>
      <c r="AH70">
        <f t="shared" si="8"/>
        <v>7.4074074000000004E-2</v>
      </c>
      <c r="AI70">
        <f t="shared" si="9"/>
        <v>0</v>
      </c>
      <c r="AJ70">
        <f t="shared" si="9"/>
        <v>0</v>
      </c>
      <c r="AK70">
        <f t="shared" si="9"/>
        <v>39</v>
      </c>
      <c r="AL70">
        <f t="shared" si="9"/>
        <v>32.4</v>
      </c>
      <c r="AM70">
        <f t="shared" si="9"/>
        <v>0.85641025599999998</v>
      </c>
      <c r="AN70">
        <f t="shared" si="6"/>
        <v>9.2592593000000001E-2</v>
      </c>
      <c r="AO70">
        <f t="shared" si="6"/>
        <v>0.91975308600000005</v>
      </c>
      <c r="AP70">
        <f t="shared" si="6"/>
        <v>0.99382716000000004</v>
      </c>
      <c r="AQ70">
        <f t="shared" si="5"/>
        <v>0.90123456800000001</v>
      </c>
      <c r="AR70">
        <f t="shared" si="5"/>
        <v>0</v>
      </c>
      <c r="AS70">
        <f t="shared" si="5"/>
        <v>6.1728399999999998E-3</v>
      </c>
    </row>
    <row r="71" spans="1:45" x14ac:dyDescent="0.2">
      <c r="A71" t="s">
        <v>55</v>
      </c>
      <c r="B71" t="s">
        <v>34</v>
      </c>
      <c r="C71" s="2">
        <v>5.0666666669999998</v>
      </c>
      <c r="D71" s="2">
        <v>1.8518519000000001E-2</v>
      </c>
      <c r="E71" s="2">
        <v>0</v>
      </c>
      <c r="F71" s="2">
        <v>7.4074074000000004E-2</v>
      </c>
      <c r="G71" s="2">
        <v>162</v>
      </c>
      <c r="H71" s="2">
        <v>9.2592593000000001E-2</v>
      </c>
      <c r="I71" s="2">
        <v>0</v>
      </c>
      <c r="J71" s="2">
        <v>76</v>
      </c>
      <c r="K71" s="2">
        <v>7.4074074000000004E-2</v>
      </c>
      <c r="L71" s="2">
        <v>0</v>
      </c>
      <c r="M71" s="2">
        <v>0</v>
      </c>
      <c r="N71" s="2">
        <v>39</v>
      </c>
      <c r="O71" s="2">
        <v>32.4</v>
      </c>
      <c r="P71" s="2">
        <v>0.85641025599999998</v>
      </c>
      <c r="Q71" s="2">
        <v>9.2592593000000001E-2</v>
      </c>
      <c r="R71" s="2">
        <v>0.91975308600000005</v>
      </c>
      <c r="S71" s="2">
        <v>0.99382716000000004</v>
      </c>
      <c r="T71" s="2">
        <v>0.90123456800000001</v>
      </c>
      <c r="U71" s="2">
        <v>0</v>
      </c>
      <c r="V71" s="2">
        <v>6.1728399999999998E-3</v>
      </c>
      <c r="X71" t="str">
        <f t="shared" si="8"/>
        <v>Mgg03</v>
      </c>
      <c r="Y71" t="str">
        <f t="shared" si="8"/>
        <v>OUTS0025-Thoharul Aisy</v>
      </c>
      <c r="Z71">
        <f t="shared" si="8"/>
        <v>7</v>
      </c>
      <c r="AA71">
        <f t="shared" si="8"/>
        <v>6.8181818000000005E-2</v>
      </c>
      <c r="AB71">
        <f t="shared" si="8"/>
        <v>0</v>
      </c>
      <c r="AC71">
        <f t="shared" si="8"/>
        <v>0</v>
      </c>
      <c r="AD71">
        <f t="shared" si="8"/>
        <v>44</v>
      </c>
      <c r="AE71">
        <f t="shared" si="8"/>
        <v>6.8181818000000005E-2</v>
      </c>
      <c r="AF71">
        <f t="shared" si="8"/>
        <v>0</v>
      </c>
      <c r="AG71">
        <f t="shared" si="8"/>
        <v>21</v>
      </c>
      <c r="AH71">
        <f t="shared" si="8"/>
        <v>0</v>
      </c>
      <c r="AI71">
        <f t="shared" si="9"/>
        <v>0</v>
      </c>
      <c r="AJ71">
        <f t="shared" si="9"/>
        <v>0</v>
      </c>
      <c r="AK71">
        <f t="shared" si="9"/>
        <v>31.5</v>
      </c>
      <c r="AL71">
        <f t="shared" si="9"/>
        <v>22</v>
      </c>
      <c r="AM71">
        <f t="shared" si="9"/>
        <v>0.69841269800000005</v>
      </c>
      <c r="AN71">
        <f t="shared" si="6"/>
        <v>6.8181818000000005E-2</v>
      </c>
      <c r="AO71">
        <f t="shared" si="6"/>
        <v>0.72727272700000001</v>
      </c>
      <c r="AP71">
        <f t="shared" si="6"/>
        <v>0.72727272700000001</v>
      </c>
      <c r="AQ71">
        <f t="shared" si="5"/>
        <v>0.659090909</v>
      </c>
      <c r="AR71">
        <f t="shared" si="5"/>
        <v>0</v>
      </c>
      <c r="AS71">
        <f t="shared" si="5"/>
        <v>0.27272727299999999</v>
      </c>
    </row>
    <row r="72" spans="1:45" x14ac:dyDescent="0.2">
      <c r="A72" t="s">
        <v>55</v>
      </c>
      <c r="B72" t="s">
        <v>7</v>
      </c>
      <c r="C72" s="2">
        <v>7</v>
      </c>
      <c r="D72" s="2">
        <v>6.8181818000000005E-2</v>
      </c>
      <c r="E72" s="2">
        <v>0</v>
      </c>
      <c r="F72" s="2">
        <v>0</v>
      </c>
      <c r="G72" s="2">
        <v>44</v>
      </c>
      <c r="H72" s="2">
        <v>6.8181818000000005E-2</v>
      </c>
      <c r="I72" s="2">
        <v>0</v>
      </c>
      <c r="J72" s="2">
        <v>21</v>
      </c>
      <c r="K72" s="2">
        <v>0</v>
      </c>
      <c r="L72" s="2">
        <v>0</v>
      </c>
      <c r="M72" s="2">
        <v>0</v>
      </c>
      <c r="N72" s="2">
        <v>31.5</v>
      </c>
      <c r="O72" s="2">
        <v>22</v>
      </c>
      <c r="P72" s="2">
        <v>0.69841269800000005</v>
      </c>
      <c r="Q72" s="2">
        <v>6.8181818000000005E-2</v>
      </c>
      <c r="R72" s="2">
        <v>0.72727272700000001</v>
      </c>
      <c r="S72" s="2">
        <v>0.72727272700000001</v>
      </c>
      <c r="T72" s="2">
        <v>0.659090909</v>
      </c>
      <c r="U72" s="2">
        <v>0</v>
      </c>
      <c r="V72" s="2">
        <v>0.27272727299999999</v>
      </c>
      <c r="X72" t="str">
        <f t="shared" si="8"/>
        <v>Mgg03</v>
      </c>
      <c r="Y72" t="str">
        <f t="shared" si="8"/>
        <v>OUTS0027-Ikhwan</v>
      </c>
      <c r="Z72">
        <f t="shared" si="8"/>
        <v>2.411764706</v>
      </c>
      <c r="AA72">
        <f t="shared" si="8"/>
        <v>0.108843537</v>
      </c>
      <c r="AB72">
        <f t="shared" si="8"/>
        <v>0</v>
      </c>
      <c r="AC72">
        <f t="shared" si="8"/>
        <v>6.8027210000000003E-3</v>
      </c>
      <c r="AD72">
        <f t="shared" si="8"/>
        <v>147</v>
      </c>
      <c r="AE72">
        <f t="shared" si="8"/>
        <v>0.115646259</v>
      </c>
      <c r="AF72">
        <f t="shared" si="8"/>
        <v>0</v>
      </c>
      <c r="AG72">
        <f t="shared" si="8"/>
        <v>41</v>
      </c>
      <c r="AH72">
        <f t="shared" si="8"/>
        <v>6.8027210000000003E-3</v>
      </c>
      <c r="AI72">
        <f t="shared" si="9"/>
        <v>0</v>
      </c>
      <c r="AJ72">
        <f t="shared" si="9"/>
        <v>0</v>
      </c>
      <c r="AK72">
        <f t="shared" si="9"/>
        <v>40</v>
      </c>
      <c r="AL72">
        <f t="shared" si="9"/>
        <v>29.4</v>
      </c>
      <c r="AM72">
        <f t="shared" si="9"/>
        <v>0.75</v>
      </c>
      <c r="AN72">
        <f t="shared" si="6"/>
        <v>0.115646259</v>
      </c>
      <c r="AO72">
        <f t="shared" si="6"/>
        <v>0.97278911599999995</v>
      </c>
      <c r="AP72">
        <f t="shared" si="6"/>
        <v>0.97959183699999997</v>
      </c>
      <c r="AQ72">
        <f t="shared" si="5"/>
        <v>0.86394557800000005</v>
      </c>
      <c r="AR72">
        <f t="shared" si="5"/>
        <v>0</v>
      </c>
      <c r="AS72">
        <f t="shared" si="5"/>
        <v>2.0408163E-2</v>
      </c>
    </row>
    <row r="73" spans="1:45" x14ac:dyDescent="0.2">
      <c r="A73" t="s">
        <v>55</v>
      </c>
      <c r="B73" t="s">
        <v>46</v>
      </c>
      <c r="C73" s="2">
        <v>2.411764706</v>
      </c>
      <c r="D73" s="2">
        <v>0.108843537</v>
      </c>
      <c r="E73" s="2">
        <v>0</v>
      </c>
      <c r="F73" s="2">
        <v>6.8027210000000003E-3</v>
      </c>
      <c r="G73" s="2">
        <v>147</v>
      </c>
      <c r="H73" s="2">
        <v>0.115646259</v>
      </c>
      <c r="I73" s="2">
        <v>0</v>
      </c>
      <c r="J73" s="2">
        <v>41</v>
      </c>
      <c r="K73" s="2">
        <v>6.8027210000000003E-3</v>
      </c>
      <c r="L73" s="2">
        <v>0</v>
      </c>
      <c r="M73" s="2">
        <v>0</v>
      </c>
      <c r="N73" s="2">
        <v>40</v>
      </c>
      <c r="O73" s="2">
        <v>29.4</v>
      </c>
      <c r="P73" s="2">
        <v>0.75</v>
      </c>
      <c r="Q73" s="2">
        <v>0.115646259</v>
      </c>
      <c r="R73" s="2">
        <v>0.97278911599999995</v>
      </c>
      <c r="S73" s="2">
        <v>0.97959183699999997</v>
      </c>
      <c r="T73" s="2">
        <v>0.86394557800000005</v>
      </c>
      <c r="U73" s="2">
        <v>0</v>
      </c>
      <c r="V73" s="2">
        <v>2.0408163E-2</v>
      </c>
      <c r="X73" t="str">
        <f t="shared" si="8"/>
        <v>Mgg03</v>
      </c>
      <c r="Y73" t="str">
        <f t="shared" si="8"/>
        <v>OUTS0028-Mukharom Rusdianto</v>
      </c>
      <c r="Z73">
        <f t="shared" si="8"/>
        <v>4.4444444440000002</v>
      </c>
      <c r="AA73">
        <f t="shared" si="8"/>
        <v>4.7619047999999997E-2</v>
      </c>
      <c r="AB73">
        <f t="shared" si="8"/>
        <v>7.9365080000000001E-3</v>
      </c>
      <c r="AC73">
        <f t="shared" si="8"/>
        <v>1.5873016E-2</v>
      </c>
      <c r="AD73">
        <f t="shared" si="8"/>
        <v>126</v>
      </c>
      <c r="AE73">
        <f t="shared" si="8"/>
        <v>7.1428570999999996E-2</v>
      </c>
      <c r="AF73">
        <f t="shared" si="8"/>
        <v>0</v>
      </c>
      <c r="AG73">
        <f t="shared" si="8"/>
        <v>40</v>
      </c>
      <c r="AH73">
        <f t="shared" si="8"/>
        <v>1.5873016E-2</v>
      </c>
      <c r="AI73">
        <f t="shared" si="9"/>
        <v>0</v>
      </c>
      <c r="AJ73">
        <f t="shared" si="9"/>
        <v>0</v>
      </c>
      <c r="AK73">
        <f t="shared" si="9"/>
        <v>43.6</v>
      </c>
      <c r="AL73">
        <f t="shared" si="9"/>
        <v>25.2</v>
      </c>
      <c r="AM73">
        <f t="shared" si="9"/>
        <v>0.71559633</v>
      </c>
      <c r="AN73">
        <f t="shared" si="6"/>
        <v>6.3492063000000001E-2</v>
      </c>
      <c r="AO73">
        <f t="shared" si="6"/>
        <v>0.753968254</v>
      </c>
      <c r="AP73">
        <f t="shared" si="6"/>
        <v>0.77777777800000003</v>
      </c>
      <c r="AQ73">
        <f t="shared" si="5"/>
        <v>0.70634920599999995</v>
      </c>
      <c r="AR73">
        <f t="shared" si="5"/>
        <v>0</v>
      </c>
      <c r="AS73">
        <f t="shared" si="5"/>
        <v>0.222222222</v>
      </c>
    </row>
    <row r="74" spans="1:45" x14ac:dyDescent="0.2">
      <c r="A74" t="s">
        <v>55</v>
      </c>
      <c r="B74" t="s">
        <v>41</v>
      </c>
      <c r="C74" s="2">
        <v>4.4444444440000002</v>
      </c>
      <c r="D74" s="2">
        <v>4.7619047999999997E-2</v>
      </c>
      <c r="E74" s="2">
        <v>7.9365080000000001E-3</v>
      </c>
      <c r="F74" s="2">
        <v>1.5873016E-2</v>
      </c>
      <c r="G74" s="2">
        <v>126</v>
      </c>
      <c r="H74" s="2">
        <v>7.1428570999999996E-2</v>
      </c>
      <c r="I74" s="2">
        <v>0</v>
      </c>
      <c r="J74" s="2">
        <v>40</v>
      </c>
      <c r="K74" s="2">
        <v>1.5873016E-2</v>
      </c>
      <c r="L74" s="2">
        <v>0</v>
      </c>
      <c r="M74" s="2">
        <v>0</v>
      </c>
      <c r="N74" s="2">
        <v>43.6</v>
      </c>
      <c r="O74" s="2">
        <v>25.2</v>
      </c>
      <c r="P74" s="2">
        <v>0.71559633</v>
      </c>
      <c r="Q74" s="2">
        <v>6.3492063000000001E-2</v>
      </c>
      <c r="R74" s="2">
        <v>0.753968254</v>
      </c>
      <c r="S74" s="2">
        <v>0.77777777800000003</v>
      </c>
      <c r="T74" s="2">
        <v>0.70634920599999995</v>
      </c>
      <c r="U74" s="2">
        <v>0</v>
      </c>
      <c r="V74" s="2">
        <v>0.222222222</v>
      </c>
      <c r="X74" t="str">
        <f t="shared" si="8"/>
        <v>Mgg03</v>
      </c>
      <c r="Y74" t="str">
        <f t="shared" si="8"/>
        <v>OUTS0029-Moh Salim</v>
      </c>
      <c r="Z74">
        <f t="shared" si="8"/>
        <v>4.1111111109999996</v>
      </c>
      <c r="AA74">
        <f t="shared" si="8"/>
        <v>7.7586207000000004E-2</v>
      </c>
      <c r="AB74">
        <f t="shared" si="8"/>
        <v>0</v>
      </c>
      <c r="AC74">
        <f t="shared" si="8"/>
        <v>0</v>
      </c>
      <c r="AD74">
        <f t="shared" si="8"/>
        <v>116</v>
      </c>
      <c r="AE74">
        <f t="shared" si="8"/>
        <v>7.7586207000000004E-2</v>
      </c>
      <c r="AF74">
        <f t="shared" si="8"/>
        <v>0</v>
      </c>
      <c r="AG74">
        <f t="shared" si="8"/>
        <v>37</v>
      </c>
      <c r="AH74">
        <f t="shared" si="8"/>
        <v>0</v>
      </c>
      <c r="AI74">
        <f t="shared" si="9"/>
        <v>0</v>
      </c>
      <c r="AJ74">
        <f t="shared" si="9"/>
        <v>0</v>
      </c>
      <c r="AK74">
        <f t="shared" si="9"/>
        <v>33.4</v>
      </c>
      <c r="AL74">
        <f t="shared" si="9"/>
        <v>23.2</v>
      </c>
      <c r="AM74">
        <f t="shared" si="9"/>
        <v>0.74251497</v>
      </c>
      <c r="AN74">
        <f t="shared" si="6"/>
        <v>7.7586207000000004E-2</v>
      </c>
      <c r="AO74">
        <f t="shared" si="6"/>
        <v>1</v>
      </c>
      <c r="AP74">
        <f t="shared" si="6"/>
        <v>1</v>
      </c>
      <c r="AQ74">
        <f t="shared" si="5"/>
        <v>0.92241379300000004</v>
      </c>
      <c r="AR74">
        <f t="shared" si="5"/>
        <v>0</v>
      </c>
      <c r="AS74">
        <f t="shared" si="5"/>
        <v>0</v>
      </c>
    </row>
    <row r="75" spans="1:45" x14ac:dyDescent="0.2">
      <c r="A75" t="s">
        <v>55</v>
      </c>
      <c r="B75" t="s">
        <v>54</v>
      </c>
      <c r="C75" s="2">
        <v>4.1111111109999996</v>
      </c>
      <c r="D75" s="2">
        <v>7.7586207000000004E-2</v>
      </c>
      <c r="E75" s="2">
        <v>0</v>
      </c>
      <c r="F75" s="2">
        <v>0</v>
      </c>
      <c r="G75" s="2">
        <v>116</v>
      </c>
      <c r="H75" s="2">
        <v>7.7586207000000004E-2</v>
      </c>
      <c r="I75" s="2">
        <v>0</v>
      </c>
      <c r="J75" s="2">
        <v>37</v>
      </c>
      <c r="K75" s="2">
        <v>0</v>
      </c>
      <c r="L75" s="2">
        <v>0</v>
      </c>
      <c r="M75" s="2">
        <v>0</v>
      </c>
      <c r="N75" s="2">
        <v>33.4</v>
      </c>
      <c r="O75" s="2">
        <v>23.2</v>
      </c>
      <c r="P75" s="2">
        <v>0.74251497</v>
      </c>
      <c r="Q75" s="2">
        <v>7.7586207000000004E-2</v>
      </c>
      <c r="R75" s="2">
        <v>1</v>
      </c>
      <c r="S75" s="2">
        <v>1</v>
      </c>
      <c r="T75" s="2">
        <v>0.92241379300000004</v>
      </c>
      <c r="U75" s="2">
        <v>0</v>
      </c>
      <c r="V75" s="2">
        <v>0</v>
      </c>
      <c r="X75" t="str">
        <f t="shared" si="8"/>
        <v>Mgg03</v>
      </c>
      <c r="Y75" t="str">
        <f t="shared" si="8"/>
        <v>OUTS0031-Suhartadi</v>
      </c>
      <c r="Z75">
        <f t="shared" si="8"/>
        <v>3.6315789469999999</v>
      </c>
      <c r="AA75">
        <f t="shared" si="8"/>
        <v>5.46875E-2</v>
      </c>
      <c r="AB75">
        <f t="shared" si="8"/>
        <v>7.8125E-3</v>
      </c>
      <c r="AC75">
        <f t="shared" si="8"/>
        <v>8.59375E-2</v>
      </c>
      <c r="AD75">
        <f t="shared" si="8"/>
        <v>128</v>
      </c>
      <c r="AE75">
        <f t="shared" si="8"/>
        <v>0.1484375</v>
      </c>
      <c r="AF75">
        <f t="shared" si="8"/>
        <v>0</v>
      </c>
      <c r="AG75">
        <f t="shared" si="8"/>
        <v>69</v>
      </c>
      <c r="AH75">
        <f t="shared" si="8"/>
        <v>8.59375E-2</v>
      </c>
      <c r="AI75">
        <f t="shared" si="9"/>
        <v>0</v>
      </c>
      <c r="AJ75">
        <f t="shared" si="9"/>
        <v>0</v>
      </c>
      <c r="AK75">
        <f t="shared" si="9"/>
        <v>40</v>
      </c>
      <c r="AL75">
        <f t="shared" si="9"/>
        <v>25.6</v>
      </c>
      <c r="AM75">
        <f t="shared" si="9"/>
        <v>0.64500000000000002</v>
      </c>
      <c r="AN75">
        <f t="shared" si="6"/>
        <v>0.140625</v>
      </c>
      <c r="AO75">
        <f t="shared" si="6"/>
        <v>0.796875</v>
      </c>
      <c r="AP75">
        <f t="shared" si="6"/>
        <v>0.890625</v>
      </c>
      <c r="AQ75">
        <f t="shared" si="5"/>
        <v>0.7421875</v>
      </c>
      <c r="AR75">
        <f t="shared" si="5"/>
        <v>0</v>
      </c>
      <c r="AS75">
        <f t="shared" si="5"/>
        <v>0.109375</v>
      </c>
    </row>
    <row r="76" spans="1:45" x14ac:dyDescent="0.2">
      <c r="A76" t="s">
        <v>55</v>
      </c>
      <c r="B76" t="s">
        <v>33</v>
      </c>
      <c r="C76" s="2">
        <v>3.6315789469999999</v>
      </c>
      <c r="D76" s="2">
        <v>5.46875E-2</v>
      </c>
      <c r="E76" s="2">
        <v>7.8125E-3</v>
      </c>
      <c r="F76" s="2">
        <v>8.59375E-2</v>
      </c>
      <c r="G76" s="2">
        <v>128</v>
      </c>
      <c r="H76" s="2">
        <v>0.1484375</v>
      </c>
      <c r="I76" s="2">
        <v>0</v>
      </c>
      <c r="J76" s="2">
        <v>69</v>
      </c>
      <c r="K76" s="2">
        <v>8.59375E-2</v>
      </c>
      <c r="L76" s="2">
        <v>0</v>
      </c>
      <c r="M76" s="2">
        <v>0</v>
      </c>
      <c r="N76" s="2">
        <v>40</v>
      </c>
      <c r="O76" s="2">
        <v>25.6</v>
      </c>
      <c r="P76" s="2">
        <v>0.64500000000000002</v>
      </c>
      <c r="Q76" s="2">
        <v>0.140625</v>
      </c>
      <c r="R76" s="2">
        <v>0.796875</v>
      </c>
      <c r="S76" s="2">
        <v>0.890625</v>
      </c>
      <c r="T76" s="2">
        <v>0.7421875</v>
      </c>
      <c r="U76" s="2">
        <v>0</v>
      </c>
      <c r="V76" s="2">
        <v>0.109375</v>
      </c>
      <c r="X76" t="str">
        <f t="shared" si="8"/>
        <v>Mgg03</v>
      </c>
      <c r="Y76" t="str">
        <f t="shared" si="8"/>
        <v>05004525-Baha'uddin</v>
      </c>
      <c r="Z76">
        <f t="shared" si="8"/>
        <v>5.1666666670000003</v>
      </c>
      <c r="AA76">
        <f t="shared" si="8"/>
        <v>4.3859649000000001E-2</v>
      </c>
      <c r="AB76">
        <f t="shared" si="8"/>
        <v>8.7719300000000007E-3</v>
      </c>
      <c r="AC76">
        <f t="shared" si="8"/>
        <v>0.105263158</v>
      </c>
      <c r="AD76">
        <f t="shared" si="8"/>
        <v>114</v>
      </c>
      <c r="AE76">
        <f t="shared" si="8"/>
        <v>0.15789473700000001</v>
      </c>
      <c r="AF76">
        <f t="shared" si="8"/>
        <v>0</v>
      </c>
      <c r="AG76">
        <f t="shared" si="8"/>
        <v>93</v>
      </c>
      <c r="AH76">
        <f t="shared" si="8"/>
        <v>0.105263158</v>
      </c>
      <c r="AI76">
        <f t="shared" si="9"/>
        <v>0</v>
      </c>
      <c r="AJ76">
        <f t="shared" si="9"/>
        <v>0</v>
      </c>
      <c r="AK76">
        <f t="shared" si="9"/>
        <v>37</v>
      </c>
      <c r="AL76">
        <f t="shared" si="9"/>
        <v>22.8</v>
      </c>
      <c r="AM76">
        <f t="shared" si="9"/>
        <v>0.6</v>
      </c>
      <c r="AN76">
        <f t="shared" si="6"/>
        <v>0.149122807</v>
      </c>
      <c r="AO76">
        <f t="shared" si="6"/>
        <v>0.70175438599999995</v>
      </c>
      <c r="AP76">
        <f t="shared" si="6"/>
        <v>0.81578947400000001</v>
      </c>
      <c r="AQ76">
        <f t="shared" si="5"/>
        <v>0.65789473700000001</v>
      </c>
      <c r="AR76">
        <f t="shared" si="5"/>
        <v>0</v>
      </c>
      <c r="AS76">
        <f t="shared" si="5"/>
        <v>0.18421052600000001</v>
      </c>
    </row>
    <row r="77" spans="1:45" x14ac:dyDescent="0.2">
      <c r="A77" t="s">
        <v>55</v>
      </c>
      <c r="B77" t="s">
        <v>83</v>
      </c>
      <c r="C77" s="2">
        <v>5.1666666670000003</v>
      </c>
      <c r="D77" s="2">
        <v>4.3859649000000001E-2</v>
      </c>
      <c r="E77" s="2">
        <v>8.7719300000000007E-3</v>
      </c>
      <c r="F77" s="2">
        <v>0.105263158</v>
      </c>
      <c r="G77" s="2">
        <v>114</v>
      </c>
      <c r="H77" s="2">
        <v>0.15789473700000001</v>
      </c>
      <c r="I77" s="2">
        <v>0</v>
      </c>
      <c r="J77" s="2">
        <v>93</v>
      </c>
      <c r="K77" s="2">
        <v>0.105263158</v>
      </c>
      <c r="L77" s="2">
        <v>0</v>
      </c>
      <c r="M77" s="2">
        <v>0</v>
      </c>
      <c r="N77" s="2">
        <v>37</v>
      </c>
      <c r="O77" s="2">
        <v>22.8</v>
      </c>
      <c r="P77" s="2">
        <v>0.6</v>
      </c>
      <c r="Q77" s="2">
        <v>0.149122807</v>
      </c>
      <c r="R77" s="2">
        <v>0.70175438599999995</v>
      </c>
      <c r="S77" s="2">
        <v>0.81578947400000001</v>
      </c>
      <c r="T77" s="2">
        <v>0.65789473700000001</v>
      </c>
      <c r="U77" s="2">
        <v>0</v>
      </c>
      <c r="V77" s="2">
        <v>0.18421052600000001</v>
      </c>
      <c r="X77" t="str">
        <f t="shared" si="8"/>
        <v>Mgg04</v>
      </c>
      <c r="Y77" t="str">
        <f t="shared" si="8"/>
        <v>05003210-Ahmad Santoso SV</v>
      </c>
      <c r="Z77">
        <f t="shared" si="8"/>
        <v>3.6315789469999999</v>
      </c>
      <c r="AA77">
        <f t="shared" si="8"/>
        <v>0.1</v>
      </c>
      <c r="AB77">
        <f t="shared" si="8"/>
        <v>0</v>
      </c>
      <c r="AC77">
        <f t="shared" si="8"/>
        <v>2.6666667000000002E-2</v>
      </c>
      <c r="AD77">
        <f t="shared" si="8"/>
        <v>150</v>
      </c>
      <c r="AE77">
        <f t="shared" si="8"/>
        <v>0.12666666700000001</v>
      </c>
      <c r="AF77">
        <f t="shared" si="8"/>
        <v>0</v>
      </c>
      <c r="AG77">
        <f t="shared" si="8"/>
        <v>69</v>
      </c>
      <c r="AH77">
        <f t="shared" si="8"/>
        <v>2.6666667000000002E-2</v>
      </c>
      <c r="AI77">
        <f t="shared" si="9"/>
        <v>0</v>
      </c>
      <c r="AJ77">
        <f t="shared" si="9"/>
        <v>0</v>
      </c>
      <c r="AK77">
        <f t="shared" si="9"/>
        <v>40</v>
      </c>
      <c r="AL77">
        <f t="shared" si="9"/>
        <v>30</v>
      </c>
      <c r="AM77">
        <f t="shared" si="9"/>
        <v>0.57999999999999996</v>
      </c>
      <c r="AN77">
        <f t="shared" si="6"/>
        <v>0.12666666700000001</v>
      </c>
      <c r="AO77">
        <f t="shared" si="6"/>
        <v>0.79333333299999997</v>
      </c>
      <c r="AP77">
        <f t="shared" si="6"/>
        <v>0.82</v>
      </c>
      <c r="AQ77">
        <f t="shared" si="5"/>
        <v>0.693333333</v>
      </c>
      <c r="AR77">
        <f t="shared" si="5"/>
        <v>0</v>
      </c>
      <c r="AS77">
        <f t="shared" si="5"/>
        <v>0.18</v>
      </c>
    </row>
    <row r="78" spans="1:45" x14ac:dyDescent="0.2">
      <c r="A78" t="s">
        <v>57</v>
      </c>
      <c r="B78" t="s">
        <v>52</v>
      </c>
      <c r="C78" s="2">
        <v>3.6315789469999999</v>
      </c>
      <c r="D78" s="2">
        <v>0.1</v>
      </c>
      <c r="E78" s="2">
        <v>0</v>
      </c>
      <c r="F78" s="2">
        <v>2.6666667000000002E-2</v>
      </c>
      <c r="G78" s="2">
        <v>150</v>
      </c>
      <c r="H78" s="2">
        <v>0.12666666700000001</v>
      </c>
      <c r="I78" s="2">
        <v>0</v>
      </c>
      <c r="J78" s="2">
        <v>69</v>
      </c>
      <c r="K78" s="2">
        <v>2.6666667000000002E-2</v>
      </c>
      <c r="L78" s="2">
        <v>0</v>
      </c>
      <c r="M78" s="2">
        <v>0</v>
      </c>
      <c r="N78" s="2">
        <v>40</v>
      </c>
      <c r="O78" s="2">
        <v>30</v>
      </c>
      <c r="P78" s="2">
        <v>0.57999999999999996</v>
      </c>
      <c r="Q78" s="2">
        <v>0.12666666700000001</v>
      </c>
      <c r="R78" s="2">
        <v>0.79333333299999997</v>
      </c>
      <c r="S78" s="2">
        <v>0.82</v>
      </c>
      <c r="T78" s="2">
        <v>0.693333333</v>
      </c>
      <c r="U78" s="2">
        <v>0</v>
      </c>
      <c r="V78" s="2">
        <v>0.18</v>
      </c>
      <c r="X78" t="str">
        <f t="shared" si="8"/>
        <v>Mgg04</v>
      </c>
      <c r="Y78" t="str">
        <f t="shared" si="8"/>
        <v>05003752-Fahrul Antoni</v>
      </c>
      <c r="Z78">
        <f t="shared" si="8"/>
        <v>4.6399999999999997</v>
      </c>
      <c r="AA78">
        <f t="shared" si="8"/>
        <v>0.109589041</v>
      </c>
      <c r="AB78">
        <f t="shared" si="8"/>
        <v>6.8493149999999999E-3</v>
      </c>
      <c r="AC78">
        <f t="shared" si="8"/>
        <v>5.4794520999999999E-2</v>
      </c>
      <c r="AD78">
        <f t="shared" si="8"/>
        <v>146</v>
      </c>
      <c r="AE78">
        <f t="shared" si="8"/>
        <v>0.17123287700000001</v>
      </c>
      <c r="AF78">
        <f t="shared" si="8"/>
        <v>6.8493149999999999E-3</v>
      </c>
      <c r="AG78">
        <f t="shared" si="8"/>
        <v>116</v>
      </c>
      <c r="AH78">
        <f t="shared" si="8"/>
        <v>5.4794520999999999E-2</v>
      </c>
      <c r="AI78">
        <f t="shared" si="9"/>
        <v>0</v>
      </c>
      <c r="AJ78">
        <f t="shared" si="9"/>
        <v>0</v>
      </c>
      <c r="AK78">
        <f t="shared" si="9"/>
        <v>40.200000000000003</v>
      </c>
      <c r="AL78">
        <f t="shared" si="9"/>
        <v>29.2</v>
      </c>
      <c r="AM78">
        <f t="shared" si="9"/>
        <v>0.55223880599999997</v>
      </c>
      <c r="AN78">
        <f t="shared" si="6"/>
        <v>0.16438356200000001</v>
      </c>
      <c r="AO78">
        <f t="shared" si="6"/>
        <v>0.76027397299999999</v>
      </c>
      <c r="AP78">
        <f t="shared" si="6"/>
        <v>0.82191780800000003</v>
      </c>
      <c r="AQ78">
        <f t="shared" si="5"/>
        <v>0.65068493199999999</v>
      </c>
      <c r="AR78">
        <f t="shared" si="5"/>
        <v>0</v>
      </c>
      <c r="AS78">
        <f t="shared" si="5"/>
        <v>0.178082192</v>
      </c>
    </row>
    <row r="79" spans="1:45" x14ac:dyDescent="0.2">
      <c r="A79" t="s">
        <v>57</v>
      </c>
      <c r="B79" t="s">
        <v>51</v>
      </c>
      <c r="C79" s="2">
        <v>4.6399999999999997</v>
      </c>
      <c r="D79" s="2">
        <v>0.109589041</v>
      </c>
      <c r="E79" s="2">
        <v>6.8493149999999999E-3</v>
      </c>
      <c r="F79" s="2">
        <v>5.4794520999999999E-2</v>
      </c>
      <c r="G79" s="2">
        <v>146</v>
      </c>
      <c r="H79" s="2">
        <v>0.17123287700000001</v>
      </c>
      <c r="I79" s="2">
        <v>6.8493149999999999E-3</v>
      </c>
      <c r="J79" s="2">
        <v>116</v>
      </c>
      <c r="K79" s="2">
        <v>5.4794520999999999E-2</v>
      </c>
      <c r="L79" s="2">
        <v>0</v>
      </c>
      <c r="M79" s="2">
        <v>0</v>
      </c>
      <c r="N79" s="2">
        <v>40.200000000000003</v>
      </c>
      <c r="O79" s="2">
        <v>29.2</v>
      </c>
      <c r="P79" s="2">
        <v>0.55223880599999997</v>
      </c>
      <c r="Q79" s="2">
        <v>0.16438356200000001</v>
      </c>
      <c r="R79" s="2">
        <v>0.76027397299999999</v>
      </c>
      <c r="S79" s="2">
        <v>0.82191780800000003</v>
      </c>
      <c r="T79" s="2">
        <v>0.65068493199999999</v>
      </c>
      <c r="U79" s="2">
        <v>0</v>
      </c>
      <c r="V79" s="2">
        <v>0.178082192</v>
      </c>
      <c r="X79" t="str">
        <f t="shared" si="8"/>
        <v>Mgg04</v>
      </c>
      <c r="Y79" t="str">
        <f t="shared" si="8"/>
        <v>05003888-Ach Safi'i</v>
      </c>
      <c r="Z79">
        <f t="shared" si="8"/>
        <v>5.7586206899999999</v>
      </c>
      <c r="AA79">
        <f t="shared" si="8"/>
        <v>0.16197183100000001</v>
      </c>
      <c r="AB79">
        <f t="shared" si="8"/>
        <v>2.1126761000000001E-2</v>
      </c>
      <c r="AC79">
        <f t="shared" si="8"/>
        <v>2.1126761000000001E-2</v>
      </c>
      <c r="AD79">
        <f t="shared" si="8"/>
        <v>142</v>
      </c>
      <c r="AE79">
        <f t="shared" si="8"/>
        <v>0.204225352</v>
      </c>
      <c r="AF79">
        <f t="shared" si="8"/>
        <v>0</v>
      </c>
      <c r="AG79">
        <f t="shared" si="8"/>
        <v>167</v>
      </c>
      <c r="AH79">
        <f t="shared" si="8"/>
        <v>2.1126761000000001E-2</v>
      </c>
      <c r="AI79">
        <f t="shared" si="9"/>
        <v>0</v>
      </c>
      <c r="AJ79">
        <f t="shared" si="9"/>
        <v>0</v>
      </c>
      <c r="AK79">
        <f t="shared" si="9"/>
        <v>43</v>
      </c>
      <c r="AL79">
        <f t="shared" si="9"/>
        <v>28.4</v>
      </c>
      <c r="AM79">
        <f t="shared" si="9"/>
        <v>0.56744185999999996</v>
      </c>
      <c r="AN79">
        <f t="shared" si="6"/>
        <v>0.183098592</v>
      </c>
      <c r="AO79">
        <f t="shared" si="6"/>
        <v>0.93661971799999999</v>
      </c>
      <c r="AP79">
        <f t="shared" si="6"/>
        <v>0.97887323900000001</v>
      </c>
      <c r="AQ79">
        <f t="shared" si="5"/>
        <v>0.77464788699999998</v>
      </c>
      <c r="AR79">
        <f t="shared" si="5"/>
        <v>0</v>
      </c>
      <c r="AS79">
        <f t="shared" si="5"/>
        <v>2.1126761000000001E-2</v>
      </c>
    </row>
    <row r="80" spans="1:45" x14ac:dyDescent="0.2">
      <c r="A80" t="s">
        <v>57</v>
      </c>
      <c r="B80" t="s">
        <v>44</v>
      </c>
      <c r="C80" s="2">
        <v>5.7586206899999999</v>
      </c>
      <c r="D80" s="2">
        <v>0.16197183100000001</v>
      </c>
      <c r="E80" s="2">
        <v>2.1126761000000001E-2</v>
      </c>
      <c r="F80" s="2">
        <v>2.1126761000000001E-2</v>
      </c>
      <c r="G80" s="2">
        <v>142</v>
      </c>
      <c r="H80" s="2">
        <v>0.204225352</v>
      </c>
      <c r="I80" s="2">
        <v>0</v>
      </c>
      <c r="J80" s="2">
        <v>167</v>
      </c>
      <c r="K80" s="2">
        <v>2.1126761000000001E-2</v>
      </c>
      <c r="L80" s="2">
        <v>0</v>
      </c>
      <c r="M80" s="2">
        <v>0</v>
      </c>
      <c r="N80" s="2">
        <v>43</v>
      </c>
      <c r="O80" s="2">
        <v>28.4</v>
      </c>
      <c r="P80" s="2">
        <v>0.56744185999999996</v>
      </c>
      <c r="Q80" s="2">
        <v>0.183098592</v>
      </c>
      <c r="R80" s="2">
        <v>0.93661971799999999</v>
      </c>
      <c r="S80" s="2">
        <v>0.97887323900000001</v>
      </c>
      <c r="T80" s="2">
        <v>0.77464788699999998</v>
      </c>
      <c r="U80" s="2">
        <v>0</v>
      </c>
      <c r="V80" s="2">
        <v>2.1126761000000001E-2</v>
      </c>
      <c r="X80" t="str">
        <f t="shared" ref="X80:AJ102" si="10">A81</f>
        <v>Mgg04</v>
      </c>
      <c r="Y80" t="str">
        <f t="shared" si="10"/>
        <v>05004102-Rofi Wijayanto</v>
      </c>
      <c r="Z80">
        <f t="shared" si="10"/>
        <v>5.3333333329999997</v>
      </c>
      <c r="AA80">
        <f t="shared" si="10"/>
        <v>0.12</v>
      </c>
      <c r="AB80">
        <f t="shared" si="10"/>
        <v>0</v>
      </c>
      <c r="AC80">
        <f t="shared" si="10"/>
        <v>0.04</v>
      </c>
      <c r="AD80">
        <f t="shared" si="10"/>
        <v>150</v>
      </c>
      <c r="AE80">
        <f t="shared" si="10"/>
        <v>0.16</v>
      </c>
      <c r="AF80">
        <f t="shared" si="10"/>
        <v>0</v>
      </c>
      <c r="AG80">
        <f t="shared" si="10"/>
        <v>128</v>
      </c>
      <c r="AH80">
        <f t="shared" si="10"/>
        <v>0.04</v>
      </c>
      <c r="AI80">
        <f t="shared" si="9"/>
        <v>0</v>
      </c>
      <c r="AJ80">
        <f t="shared" si="9"/>
        <v>0</v>
      </c>
      <c r="AK80">
        <f t="shared" si="9"/>
        <v>35</v>
      </c>
      <c r="AL80">
        <f t="shared" si="9"/>
        <v>30</v>
      </c>
      <c r="AM80">
        <f t="shared" si="9"/>
        <v>0.84</v>
      </c>
      <c r="AN80">
        <f t="shared" si="6"/>
        <v>0.16</v>
      </c>
      <c r="AO80">
        <f t="shared" si="6"/>
        <v>0.81333333299999999</v>
      </c>
      <c r="AP80">
        <f t="shared" si="6"/>
        <v>0.85333333300000003</v>
      </c>
      <c r="AQ80">
        <f t="shared" si="5"/>
        <v>0.693333333</v>
      </c>
      <c r="AR80">
        <f t="shared" si="5"/>
        <v>0</v>
      </c>
      <c r="AS80">
        <f t="shared" si="5"/>
        <v>0.146666667</v>
      </c>
    </row>
    <row r="81" spans="1:45" x14ac:dyDescent="0.2">
      <c r="A81" t="s">
        <v>57</v>
      </c>
      <c r="B81" t="s">
        <v>12</v>
      </c>
      <c r="C81" s="2">
        <v>5.3333333329999997</v>
      </c>
      <c r="D81" s="2">
        <v>0.12</v>
      </c>
      <c r="E81" s="2">
        <v>0</v>
      </c>
      <c r="F81" s="2">
        <v>0.04</v>
      </c>
      <c r="G81" s="2">
        <v>150</v>
      </c>
      <c r="H81" s="2">
        <v>0.16</v>
      </c>
      <c r="I81" s="2">
        <v>0</v>
      </c>
      <c r="J81" s="2">
        <v>128</v>
      </c>
      <c r="K81" s="2">
        <v>0.04</v>
      </c>
      <c r="L81" s="2">
        <v>0</v>
      </c>
      <c r="M81" s="2">
        <v>0</v>
      </c>
      <c r="N81" s="2">
        <v>35</v>
      </c>
      <c r="O81" s="2">
        <v>30</v>
      </c>
      <c r="P81" s="2">
        <v>0.84</v>
      </c>
      <c r="Q81" s="2">
        <v>0.16</v>
      </c>
      <c r="R81" s="2">
        <v>0.81333333299999999</v>
      </c>
      <c r="S81" s="2">
        <v>0.85333333300000003</v>
      </c>
      <c r="T81" s="2">
        <v>0.693333333</v>
      </c>
      <c r="U81" s="2">
        <v>0</v>
      </c>
      <c r="V81" s="2">
        <v>0.146666667</v>
      </c>
      <c r="X81" t="str">
        <f t="shared" si="10"/>
        <v>Mgg04</v>
      </c>
      <c r="Y81" t="str">
        <f t="shared" si="10"/>
        <v>05004280-Etza Enggar Adikara</v>
      </c>
      <c r="Z81">
        <f t="shared" si="10"/>
        <v>6.904761905</v>
      </c>
      <c r="AA81">
        <f t="shared" si="10"/>
        <v>0.113475177</v>
      </c>
      <c r="AB81">
        <f t="shared" si="10"/>
        <v>0</v>
      </c>
      <c r="AC81">
        <f t="shared" si="10"/>
        <v>3.5460993000000003E-2</v>
      </c>
      <c r="AD81">
        <f t="shared" si="10"/>
        <v>141</v>
      </c>
      <c r="AE81">
        <f t="shared" si="10"/>
        <v>0.14893617000000001</v>
      </c>
      <c r="AF81">
        <f t="shared" si="10"/>
        <v>0</v>
      </c>
      <c r="AG81">
        <f t="shared" si="10"/>
        <v>145</v>
      </c>
      <c r="AH81">
        <f t="shared" si="10"/>
        <v>3.5460993000000003E-2</v>
      </c>
      <c r="AI81">
        <f t="shared" si="9"/>
        <v>0</v>
      </c>
      <c r="AJ81">
        <f t="shared" si="9"/>
        <v>0</v>
      </c>
      <c r="AK81">
        <f t="shared" si="9"/>
        <v>36.4</v>
      </c>
      <c r="AL81">
        <f t="shared" si="9"/>
        <v>28.2</v>
      </c>
      <c r="AM81">
        <f t="shared" si="9"/>
        <v>0.74725274699999999</v>
      </c>
      <c r="AN81">
        <f t="shared" si="6"/>
        <v>0.14893617000000001</v>
      </c>
      <c r="AO81">
        <f t="shared" si="6"/>
        <v>0.95035460999999999</v>
      </c>
      <c r="AP81">
        <f t="shared" si="6"/>
        <v>0.98581560300000004</v>
      </c>
      <c r="AQ81">
        <f t="shared" si="5"/>
        <v>0.83687943300000001</v>
      </c>
      <c r="AR81">
        <f t="shared" si="5"/>
        <v>0</v>
      </c>
      <c r="AS81">
        <f t="shared" si="5"/>
        <v>1.4184397E-2</v>
      </c>
    </row>
    <row r="82" spans="1:45" x14ac:dyDescent="0.2">
      <c r="A82" t="s">
        <v>57</v>
      </c>
      <c r="B82" t="s">
        <v>11</v>
      </c>
      <c r="C82" s="2">
        <v>6.904761905</v>
      </c>
      <c r="D82" s="2">
        <v>0.113475177</v>
      </c>
      <c r="E82" s="2">
        <v>0</v>
      </c>
      <c r="F82" s="2">
        <v>3.5460993000000003E-2</v>
      </c>
      <c r="G82" s="2">
        <v>141</v>
      </c>
      <c r="H82" s="2">
        <v>0.14893617000000001</v>
      </c>
      <c r="I82" s="2">
        <v>0</v>
      </c>
      <c r="J82" s="2">
        <v>145</v>
      </c>
      <c r="K82" s="2">
        <v>3.5460993000000003E-2</v>
      </c>
      <c r="L82" s="2">
        <v>0</v>
      </c>
      <c r="M82" s="2">
        <v>0</v>
      </c>
      <c r="N82" s="2">
        <v>36.4</v>
      </c>
      <c r="O82" s="2">
        <v>28.2</v>
      </c>
      <c r="P82" s="2">
        <v>0.74725274699999999</v>
      </c>
      <c r="Q82" s="2">
        <v>0.14893617000000001</v>
      </c>
      <c r="R82" s="2">
        <v>0.95035460999999999</v>
      </c>
      <c r="S82" s="2">
        <v>0.98581560300000004</v>
      </c>
      <c r="T82" s="2">
        <v>0.83687943300000001</v>
      </c>
      <c r="U82" s="2">
        <v>0</v>
      </c>
      <c r="V82" s="2">
        <v>1.4184397E-2</v>
      </c>
      <c r="X82" t="str">
        <f t="shared" si="10"/>
        <v>Mgg04</v>
      </c>
      <c r="Y82" t="str">
        <f t="shared" si="10"/>
        <v>05004526-Didit Kartika Rachman</v>
      </c>
      <c r="Z82">
        <f t="shared" si="10"/>
        <v>7.15</v>
      </c>
      <c r="AA82">
        <f t="shared" si="10"/>
        <v>0.13793103400000001</v>
      </c>
      <c r="AB82">
        <f t="shared" si="10"/>
        <v>0</v>
      </c>
      <c r="AC82">
        <f t="shared" si="10"/>
        <v>0</v>
      </c>
      <c r="AD82">
        <f t="shared" si="10"/>
        <v>145</v>
      </c>
      <c r="AE82">
        <f t="shared" si="10"/>
        <v>0.13793103400000001</v>
      </c>
      <c r="AF82">
        <f t="shared" si="10"/>
        <v>0</v>
      </c>
      <c r="AG82">
        <f t="shared" si="10"/>
        <v>143</v>
      </c>
      <c r="AH82">
        <f t="shared" si="10"/>
        <v>0</v>
      </c>
      <c r="AI82">
        <f t="shared" si="9"/>
        <v>0</v>
      </c>
      <c r="AJ82">
        <f t="shared" si="9"/>
        <v>0</v>
      </c>
      <c r="AK82">
        <f t="shared" si="9"/>
        <v>46.4</v>
      </c>
      <c r="AL82">
        <f t="shared" si="9"/>
        <v>29</v>
      </c>
      <c r="AM82">
        <f t="shared" si="9"/>
        <v>0.54741379300000004</v>
      </c>
      <c r="AN82">
        <f t="shared" si="6"/>
        <v>0.13793103400000001</v>
      </c>
      <c r="AO82">
        <f t="shared" si="6"/>
        <v>0.94482758600000005</v>
      </c>
      <c r="AP82">
        <f t="shared" si="6"/>
        <v>0.94482758600000005</v>
      </c>
      <c r="AQ82">
        <f t="shared" si="5"/>
        <v>0.80689655199999999</v>
      </c>
      <c r="AR82">
        <f t="shared" si="5"/>
        <v>0</v>
      </c>
      <c r="AS82">
        <f t="shared" si="5"/>
        <v>5.5172414000000003E-2</v>
      </c>
    </row>
    <row r="83" spans="1:45" x14ac:dyDescent="0.2">
      <c r="A83" t="s">
        <v>57</v>
      </c>
      <c r="B83" t="s">
        <v>43</v>
      </c>
      <c r="C83" s="2">
        <v>7.15</v>
      </c>
      <c r="D83" s="2">
        <v>0.13793103400000001</v>
      </c>
      <c r="E83" s="2">
        <v>0</v>
      </c>
      <c r="F83" s="2">
        <v>0</v>
      </c>
      <c r="G83" s="2">
        <v>145</v>
      </c>
      <c r="H83" s="2">
        <v>0.13793103400000001</v>
      </c>
      <c r="I83" s="2">
        <v>0</v>
      </c>
      <c r="J83" s="2">
        <v>143</v>
      </c>
      <c r="K83" s="2">
        <v>0</v>
      </c>
      <c r="L83" s="2">
        <v>0</v>
      </c>
      <c r="M83" s="2">
        <v>0</v>
      </c>
      <c r="N83" s="2">
        <v>46.4</v>
      </c>
      <c r="O83" s="2">
        <v>29</v>
      </c>
      <c r="P83" s="2">
        <v>0.54741379300000004</v>
      </c>
      <c r="Q83" s="2">
        <v>0.13793103400000001</v>
      </c>
      <c r="R83" s="2">
        <v>0.94482758600000005</v>
      </c>
      <c r="S83" s="2">
        <v>0.94482758600000005</v>
      </c>
      <c r="T83" s="2">
        <v>0.80689655199999999</v>
      </c>
      <c r="U83" s="2">
        <v>0</v>
      </c>
      <c r="V83" s="2">
        <v>5.5172414000000003E-2</v>
      </c>
      <c r="X83" t="str">
        <f t="shared" si="10"/>
        <v>Mgg04</v>
      </c>
      <c r="Y83" t="str">
        <f t="shared" si="10"/>
        <v>05004855-Jaka Ade Saputra</v>
      </c>
      <c r="Z83">
        <f t="shared" si="10"/>
        <v>5</v>
      </c>
      <c r="AA83">
        <f t="shared" si="10"/>
        <v>9.3023255999999999E-2</v>
      </c>
      <c r="AB83">
        <f t="shared" si="10"/>
        <v>0</v>
      </c>
      <c r="AC83">
        <f t="shared" si="10"/>
        <v>0.11627907</v>
      </c>
      <c r="AD83">
        <f t="shared" si="10"/>
        <v>86</v>
      </c>
      <c r="AE83">
        <f t="shared" si="10"/>
        <v>0.20930232600000001</v>
      </c>
      <c r="AF83">
        <f t="shared" si="10"/>
        <v>0.220930233</v>
      </c>
      <c r="AG83">
        <f t="shared" si="10"/>
        <v>90</v>
      </c>
      <c r="AH83">
        <f t="shared" si="10"/>
        <v>0.11627907</v>
      </c>
      <c r="AI83">
        <f t="shared" si="9"/>
        <v>0</v>
      </c>
      <c r="AJ83">
        <f t="shared" si="9"/>
        <v>0</v>
      </c>
      <c r="AK83">
        <f t="shared" si="9"/>
        <v>25.6</v>
      </c>
      <c r="AL83">
        <f t="shared" si="9"/>
        <v>17.2</v>
      </c>
      <c r="AM83">
        <f t="shared" si="9"/>
        <v>0.6015625</v>
      </c>
      <c r="AN83">
        <f t="shared" si="6"/>
        <v>0.20930232600000001</v>
      </c>
      <c r="AO83">
        <f t="shared" si="6"/>
        <v>0.45348837199999997</v>
      </c>
      <c r="AP83">
        <f t="shared" si="6"/>
        <v>0.55813953500000002</v>
      </c>
      <c r="AQ83">
        <f t="shared" si="5"/>
        <v>0.36046511599999997</v>
      </c>
      <c r="AR83">
        <f t="shared" si="5"/>
        <v>0</v>
      </c>
      <c r="AS83">
        <f t="shared" si="5"/>
        <v>0.44186046499999998</v>
      </c>
    </row>
    <row r="84" spans="1:45" x14ac:dyDescent="0.2">
      <c r="A84" t="s">
        <v>57</v>
      </c>
      <c r="B84" t="s">
        <v>50</v>
      </c>
      <c r="C84" s="2">
        <v>5</v>
      </c>
      <c r="D84" s="2">
        <v>9.3023255999999999E-2</v>
      </c>
      <c r="E84" s="2">
        <v>0</v>
      </c>
      <c r="F84" s="2">
        <v>0.11627907</v>
      </c>
      <c r="G84" s="2">
        <v>86</v>
      </c>
      <c r="H84" s="2">
        <v>0.20930232600000001</v>
      </c>
      <c r="I84" s="2">
        <v>0.220930233</v>
      </c>
      <c r="J84" s="2">
        <v>90</v>
      </c>
      <c r="K84" s="2">
        <v>0.11627907</v>
      </c>
      <c r="L84" s="2">
        <v>0</v>
      </c>
      <c r="M84" s="2">
        <v>0</v>
      </c>
      <c r="N84" s="2">
        <v>25.6</v>
      </c>
      <c r="O84" s="2">
        <v>17.2</v>
      </c>
      <c r="P84" s="2">
        <v>0.6015625</v>
      </c>
      <c r="Q84" s="2">
        <v>0.20930232600000001</v>
      </c>
      <c r="R84" s="2">
        <v>0.45348837199999997</v>
      </c>
      <c r="S84" s="2">
        <v>0.55813953500000002</v>
      </c>
      <c r="T84" s="2">
        <v>0.36046511599999997</v>
      </c>
      <c r="U84" s="2">
        <v>0</v>
      </c>
      <c r="V84" s="2">
        <v>0.44186046499999998</v>
      </c>
      <c r="X84" t="str">
        <f t="shared" si="10"/>
        <v>Mgg04</v>
      </c>
      <c r="Y84" t="str">
        <f t="shared" si="10"/>
        <v>05004941-Hermansyah Budi Prasetia</v>
      </c>
      <c r="Z84">
        <f t="shared" si="10"/>
        <v>6.5454545450000001</v>
      </c>
      <c r="AA84">
        <f t="shared" si="10"/>
        <v>0.13475177299999999</v>
      </c>
      <c r="AB84">
        <f t="shared" si="10"/>
        <v>7.0921990000000004E-3</v>
      </c>
      <c r="AC84">
        <f t="shared" si="10"/>
        <v>1.4184397E-2</v>
      </c>
      <c r="AD84">
        <f t="shared" si="10"/>
        <v>141</v>
      </c>
      <c r="AE84">
        <f t="shared" si="10"/>
        <v>0.156028369</v>
      </c>
      <c r="AF84">
        <f t="shared" si="10"/>
        <v>0</v>
      </c>
      <c r="AG84">
        <f t="shared" si="10"/>
        <v>144</v>
      </c>
      <c r="AH84">
        <f t="shared" si="10"/>
        <v>1.4184397E-2</v>
      </c>
      <c r="AI84">
        <f t="shared" si="9"/>
        <v>0</v>
      </c>
      <c r="AJ84">
        <f t="shared" si="9"/>
        <v>0</v>
      </c>
      <c r="AK84">
        <f t="shared" si="9"/>
        <v>40</v>
      </c>
      <c r="AL84">
        <f t="shared" si="9"/>
        <v>28.2</v>
      </c>
      <c r="AM84">
        <f t="shared" si="9"/>
        <v>0.5</v>
      </c>
      <c r="AN84">
        <f t="shared" si="6"/>
        <v>0.14893617000000001</v>
      </c>
      <c r="AO84">
        <f t="shared" si="6"/>
        <v>0.95744680900000001</v>
      </c>
      <c r="AP84">
        <f t="shared" si="6"/>
        <v>0.97872340400000002</v>
      </c>
      <c r="AQ84">
        <f t="shared" si="5"/>
        <v>0.82269503499999996</v>
      </c>
      <c r="AR84">
        <f t="shared" si="5"/>
        <v>0</v>
      </c>
      <c r="AS84">
        <f t="shared" si="5"/>
        <v>2.1276595999999998E-2</v>
      </c>
    </row>
    <row r="85" spans="1:45" x14ac:dyDescent="0.2">
      <c r="A85" t="s">
        <v>57</v>
      </c>
      <c r="B85" t="s">
        <v>39</v>
      </c>
      <c r="C85" s="2">
        <v>6.5454545450000001</v>
      </c>
      <c r="D85" s="2">
        <v>0.13475177299999999</v>
      </c>
      <c r="E85" s="2">
        <v>7.0921990000000004E-3</v>
      </c>
      <c r="F85" s="2">
        <v>1.4184397E-2</v>
      </c>
      <c r="G85" s="2">
        <v>141</v>
      </c>
      <c r="H85" s="2">
        <v>0.156028369</v>
      </c>
      <c r="I85" s="2">
        <v>0</v>
      </c>
      <c r="J85" s="2">
        <v>144</v>
      </c>
      <c r="K85" s="2">
        <v>1.4184397E-2</v>
      </c>
      <c r="L85" s="2">
        <v>0</v>
      </c>
      <c r="M85" s="2">
        <v>0</v>
      </c>
      <c r="N85" s="2">
        <v>40</v>
      </c>
      <c r="O85" s="2">
        <v>28.2</v>
      </c>
      <c r="P85" s="2">
        <v>0.5</v>
      </c>
      <c r="Q85" s="2">
        <v>0.14893617000000001</v>
      </c>
      <c r="R85" s="2">
        <v>0.95744680900000001</v>
      </c>
      <c r="S85" s="2">
        <v>0.97872340400000002</v>
      </c>
      <c r="T85" s="2">
        <v>0.82269503499999996</v>
      </c>
      <c r="U85" s="2">
        <v>0</v>
      </c>
      <c r="V85" s="2">
        <v>2.1276595999999998E-2</v>
      </c>
      <c r="X85" t="str">
        <f t="shared" si="10"/>
        <v>Mgg04</v>
      </c>
      <c r="Y85" t="str">
        <f t="shared" si="10"/>
        <v>05005803-Fany Firmansyah</v>
      </c>
      <c r="Z85">
        <f t="shared" si="10"/>
        <v>9.34375</v>
      </c>
      <c r="AA85">
        <f t="shared" si="10"/>
        <v>0.104575163</v>
      </c>
      <c r="AB85">
        <f t="shared" si="10"/>
        <v>0</v>
      </c>
      <c r="AC85">
        <f t="shared" si="10"/>
        <v>0.104575163</v>
      </c>
      <c r="AD85">
        <f t="shared" si="10"/>
        <v>153</v>
      </c>
      <c r="AE85">
        <f t="shared" si="10"/>
        <v>0.209150327</v>
      </c>
      <c r="AF85">
        <f t="shared" si="10"/>
        <v>0</v>
      </c>
      <c r="AG85">
        <f t="shared" si="10"/>
        <v>299</v>
      </c>
      <c r="AH85">
        <f t="shared" si="10"/>
        <v>0.104575163</v>
      </c>
      <c r="AI85">
        <f t="shared" si="9"/>
        <v>0</v>
      </c>
      <c r="AJ85">
        <f t="shared" si="9"/>
        <v>0</v>
      </c>
      <c r="AK85">
        <f t="shared" si="9"/>
        <v>40</v>
      </c>
      <c r="AL85">
        <f t="shared" si="9"/>
        <v>30.6</v>
      </c>
      <c r="AM85">
        <f t="shared" si="9"/>
        <v>0.5</v>
      </c>
      <c r="AN85">
        <f t="shared" si="6"/>
        <v>0.209150327</v>
      </c>
      <c r="AO85">
        <f t="shared" si="6"/>
        <v>0.81045751600000004</v>
      </c>
      <c r="AP85">
        <f t="shared" si="6"/>
        <v>0.91503268000000004</v>
      </c>
      <c r="AQ85">
        <f t="shared" si="5"/>
        <v>0.70588235300000002</v>
      </c>
      <c r="AR85">
        <f t="shared" si="5"/>
        <v>0</v>
      </c>
      <c r="AS85">
        <f t="shared" si="5"/>
        <v>8.4967319999999999E-2</v>
      </c>
    </row>
    <row r="86" spans="1:45" x14ac:dyDescent="0.2">
      <c r="A86" t="s">
        <v>57</v>
      </c>
      <c r="B86" t="s">
        <v>38</v>
      </c>
      <c r="C86" s="2">
        <v>9.34375</v>
      </c>
      <c r="D86" s="2">
        <v>0.104575163</v>
      </c>
      <c r="E86" s="2">
        <v>0</v>
      </c>
      <c r="F86" s="2">
        <v>0.104575163</v>
      </c>
      <c r="G86" s="2">
        <v>153</v>
      </c>
      <c r="H86" s="2">
        <v>0.209150327</v>
      </c>
      <c r="I86" s="2">
        <v>0</v>
      </c>
      <c r="J86" s="2">
        <v>299</v>
      </c>
      <c r="K86" s="2">
        <v>0.104575163</v>
      </c>
      <c r="L86" s="2">
        <v>0</v>
      </c>
      <c r="M86" s="2">
        <v>0</v>
      </c>
      <c r="N86" s="2">
        <v>40</v>
      </c>
      <c r="O86" s="2">
        <v>30.6</v>
      </c>
      <c r="P86" s="2">
        <v>0.5</v>
      </c>
      <c r="Q86" s="2">
        <v>0.209150327</v>
      </c>
      <c r="R86" s="2">
        <v>0.81045751600000004</v>
      </c>
      <c r="S86" s="2">
        <v>0.91503268000000004</v>
      </c>
      <c r="T86" s="2">
        <v>0.70588235300000002</v>
      </c>
      <c r="U86" s="2">
        <v>0</v>
      </c>
      <c r="V86" s="2">
        <v>8.4967319999999999E-2</v>
      </c>
      <c r="X86" t="str">
        <f t="shared" si="10"/>
        <v>Mgg04</v>
      </c>
      <c r="Y86" t="str">
        <f t="shared" si="10"/>
        <v>05006074-Fathor Arifin</v>
      </c>
      <c r="Z86">
        <f t="shared" si="10"/>
        <v>5.7894736839999998</v>
      </c>
      <c r="AA86">
        <f t="shared" si="10"/>
        <v>8.7301587E-2</v>
      </c>
      <c r="AB86">
        <f t="shared" si="10"/>
        <v>7.9365080000000001E-3</v>
      </c>
      <c r="AC86">
        <f t="shared" si="10"/>
        <v>5.5555555999999999E-2</v>
      </c>
      <c r="AD86">
        <f t="shared" si="10"/>
        <v>126</v>
      </c>
      <c r="AE86">
        <f t="shared" si="10"/>
        <v>0.150793651</v>
      </c>
      <c r="AF86">
        <f t="shared" si="10"/>
        <v>0</v>
      </c>
      <c r="AG86">
        <f t="shared" si="10"/>
        <v>110</v>
      </c>
      <c r="AH86">
        <f t="shared" si="10"/>
        <v>5.5555555999999999E-2</v>
      </c>
      <c r="AI86">
        <f t="shared" si="9"/>
        <v>0</v>
      </c>
      <c r="AJ86">
        <f t="shared" si="9"/>
        <v>0</v>
      </c>
      <c r="AK86">
        <f t="shared" si="9"/>
        <v>40</v>
      </c>
      <c r="AL86">
        <f t="shared" si="9"/>
        <v>25.2</v>
      </c>
      <c r="AM86">
        <f t="shared" si="9"/>
        <v>0.46</v>
      </c>
      <c r="AN86">
        <f t="shared" si="6"/>
        <v>0.14285714299999999</v>
      </c>
      <c r="AO86">
        <f t="shared" si="6"/>
        <v>0.84126984100000002</v>
      </c>
      <c r="AP86">
        <f t="shared" si="6"/>
        <v>0.90476190499999998</v>
      </c>
      <c r="AQ86">
        <f t="shared" si="5"/>
        <v>0.753968254</v>
      </c>
      <c r="AR86">
        <f t="shared" si="5"/>
        <v>0</v>
      </c>
      <c r="AS86">
        <f t="shared" si="5"/>
        <v>9.5238094999999995E-2</v>
      </c>
    </row>
    <row r="87" spans="1:45" x14ac:dyDescent="0.2">
      <c r="A87" t="s">
        <v>57</v>
      </c>
      <c r="B87" t="s">
        <v>49</v>
      </c>
      <c r="C87" s="2">
        <v>5.7894736839999998</v>
      </c>
      <c r="D87" s="2">
        <v>8.7301587E-2</v>
      </c>
      <c r="E87" s="2">
        <v>7.9365080000000001E-3</v>
      </c>
      <c r="F87" s="2">
        <v>5.5555555999999999E-2</v>
      </c>
      <c r="G87" s="2">
        <v>126</v>
      </c>
      <c r="H87" s="2">
        <v>0.150793651</v>
      </c>
      <c r="I87" s="2">
        <v>0</v>
      </c>
      <c r="J87" s="2">
        <v>110</v>
      </c>
      <c r="K87" s="2">
        <v>5.5555555999999999E-2</v>
      </c>
      <c r="L87" s="2">
        <v>0</v>
      </c>
      <c r="M87" s="2">
        <v>0</v>
      </c>
      <c r="N87" s="2">
        <v>40</v>
      </c>
      <c r="O87" s="2">
        <v>25.2</v>
      </c>
      <c r="P87" s="2">
        <v>0.46</v>
      </c>
      <c r="Q87" s="2">
        <v>0.14285714299999999</v>
      </c>
      <c r="R87" s="2">
        <v>0.84126984100000002</v>
      </c>
      <c r="S87" s="2">
        <v>0.90476190499999998</v>
      </c>
      <c r="T87" s="2">
        <v>0.753968254</v>
      </c>
      <c r="U87" s="2">
        <v>0</v>
      </c>
      <c r="V87" s="2">
        <v>9.5238094999999995E-2</v>
      </c>
      <c r="X87" t="str">
        <f t="shared" si="10"/>
        <v>Mgg04</v>
      </c>
      <c r="Y87" t="str">
        <f t="shared" si="10"/>
        <v>05006202-Ibnu Hajar</v>
      </c>
      <c r="Z87">
        <f t="shared" si="10"/>
        <v>7.7105263160000002</v>
      </c>
      <c r="AA87">
        <f t="shared" si="10"/>
        <v>0.16666666699999999</v>
      </c>
      <c r="AB87">
        <f t="shared" si="10"/>
        <v>0</v>
      </c>
      <c r="AC87">
        <f t="shared" si="10"/>
        <v>8.6666667000000003E-2</v>
      </c>
      <c r="AD87">
        <f t="shared" si="10"/>
        <v>150</v>
      </c>
      <c r="AE87">
        <f t="shared" si="10"/>
        <v>0.25333333299999999</v>
      </c>
      <c r="AF87">
        <f t="shared" si="10"/>
        <v>0</v>
      </c>
      <c r="AG87">
        <f t="shared" si="10"/>
        <v>293</v>
      </c>
      <c r="AH87">
        <f t="shared" si="10"/>
        <v>8.6666667000000003E-2</v>
      </c>
      <c r="AI87">
        <f t="shared" si="9"/>
        <v>0</v>
      </c>
      <c r="AJ87">
        <f t="shared" si="9"/>
        <v>0</v>
      </c>
      <c r="AK87">
        <f t="shared" si="9"/>
        <v>36.200000000000003</v>
      </c>
      <c r="AL87">
        <f t="shared" si="9"/>
        <v>30</v>
      </c>
      <c r="AM87">
        <f t="shared" si="9"/>
        <v>0.70718232000000003</v>
      </c>
      <c r="AN87">
        <f t="shared" si="6"/>
        <v>0.25333333299999999</v>
      </c>
      <c r="AO87">
        <f t="shared" si="6"/>
        <v>0.84666666700000004</v>
      </c>
      <c r="AP87">
        <f t="shared" si="6"/>
        <v>0.93333333299999999</v>
      </c>
      <c r="AQ87">
        <f t="shared" si="5"/>
        <v>0.68</v>
      </c>
      <c r="AR87">
        <f t="shared" si="5"/>
        <v>0</v>
      </c>
      <c r="AS87">
        <f t="shared" si="5"/>
        <v>6.6666666999999999E-2</v>
      </c>
    </row>
    <row r="88" spans="1:45" x14ac:dyDescent="0.2">
      <c r="A88" t="s">
        <v>57</v>
      </c>
      <c r="B88" t="s">
        <v>10</v>
      </c>
      <c r="C88" s="2">
        <v>7.7105263160000002</v>
      </c>
      <c r="D88" s="2">
        <v>0.16666666699999999</v>
      </c>
      <c r="E88" s="2">
        <v>0</v>
      </c>
      <c r="F88" s="2">
        <v>8.6666667000000003E-2</v>
      </c>
      <c r="G88" s="2">
        <v>150</v>
      </c>
      <c r="H88" s="2">
        <v>0.25333333299999999</v>
      </c>
      <c r="I88" s="2">
        <v>0</v>
      </c>
      <c r="J88" s="2">
        <v>293</v>
      </c>
      <c r="K88" s="2">
        <v>8.6666667000000003E-2</v>
      </c>
      <c r="L88" s="2">
        <v>0</v>
      </c>
      <c r="M88" s="2">
        <v>0</v>
      </c>
      <c r="N88" s="2">
        <v>36.200000000000003</v>
      </c>
      <c r="O88" s="2">
        <v>30</v>
      </c>
      <c r="P88" s="2">
        <v>0.70718232000000003</v>
      </c>
      <c r="Q88" s="2">
        <v>0.25333333299999999</v>
      </c>
      <c r="R88" s="2">
        <v>0.84666666700000004</v>
      </c>
      <c r="S88" s="2">
        <v>0.93333333299999999</v>
      </c>
      <c r="T88" s="2">
        <v>0.68</v>
      </c>
      <c r="U88" s="2">
        <v>0</v>
      </c>
      <c r="V88" s="2">
        <v>6.6666666999999999E-2</v>
      </c>
      <c r="X88" t="str">
        <f t="shared" si="10"/>
        <v>Mgg04</v>
      </c>
      <c r="Y88" t="str">
        <f t="shared" si="10"/>
        <v>05006203-Taufikkur Rohman</v>
      </c>
      <c r="Z88">
        <f t="shared" si="10"/>
        <v>5.103448276</v>
      </c>
      <c r="AA88">
        <f t="shared" si="10"/>
        <v>0.111801242</v>
      </c>
      <c r="AB88">
        <f t="shared" si="10"/>
        <v>0</v>
      </c>
      <c r="AC88">
        <f t="shared" si="10"/>
        <v>6.8322981000000005E-2</v>
      </c>
      <c r="AD88">
        <f t="shared" si="10"/>
        <v>161</v>
      </c>
      <c r="AE88">
        <f t="shared" si="10"/>
        <v>0.180124224</v>
      </c>
      <c r="AF88">
        <f t="shared" si="10"/>
        <v>0</v>
      </c>
      <c r="AG88">
        <f t="shared" si="10"/>
        <v>148</v>
      </c>
      <c r="AH88">
        <f t="shared" si="10"/>
        <v>6.8322981000000005E-2</v>
      </c>
      <c r="AI88">
        <f t="shared" si="9"/>
        <v>0</v>
      </c>
      <c r="AJ88">
        <f t="shared" si="9"/>
        <v>0</v>
      </c>
      <c r="AK88">
        <f t="shared" si="9"/>
        <v>38.799999999999997</v>
      </c>
      <c r="AL88">
        <f t="shared" si="9"/>
        <v>32.200000000000003</v>
      </c>
      <c r="AM88">
        <f t="shared" si="9"/>
        <v>0.80412371100000002</v>
      </c>
      <c r="AN88">
        <f t="shared" si="6"/>
        <v>0.180124224</v>
      </c>
      <c r="AO88">
        <f t="shared" si="6"/>
        <v>0.931677019</v>
      </c>
      <c r="AP88">
        <f t="shared" si="6"/>
        <v>1</v>
      </c>
      <c r="AQ88">
        <f t="shared" si="5"/>
        <v>0.81987577599999995</v>
      </c>
      <c r="AR88">
        <f t="shared" si="5"/>
        <v>0</v>
      </c>
      <c r="AS88">
        <f t="shared" si="5"/>
        <v>0</v>
      </c>
    </row>
    <row r="89" spans="1:45" x14ac:dyDescent="0.2">
      <c r="A89" t="s">
        <v>57</v>
      </c>
      <c r="B89" t="s">
        <v>37</v>
      </c>
      <c r="C89" s="2">
        <v>5.103448276</v>
      </c>
      <c r="D89" s="2">
        <v>0.111801242</v>
      </c>
      <c r="E89" s="2">
        <v>0</v>
      </c>
      <c r="F89" s="2">
        <v>6.8322981000000005E-2</v>
      </c>
      <c r="G89" s="2">
        <v>161</v>
      </c>
      <c r="H89" s="2">
        <v>0.180124224</v>
      </c>
      <c r="I89" s="2">
        <v>0</v>
      </c>
      <c r="J89" s="2">
        <v>148</v>
      </c>
      <c r="K89" s="2">
        <v>6.8322981000000005E-2</v>
      </c>
      <c r="L89" s="2">
        <v>0</v>
      </c>
      <c r="M89" s="2">
        <v>0</v>
      </c>
      <c r="N89" s="2">
        <v>38.799999999999997</v>
      </c>
      <c r="O89" s="2">
        <v>32.200000000000003</v>
      </c>
      <c r="P89" s="2">
        <v>0.80412371100000002</v>
      </c>
      <c r="Q89" s="2">
        <v>0.180124224</v>
      </c>
      <c r="R89" s="2">
        <v>0.931677019</v>
      </c>
      <c r="S89" s="2">
        <v>1</v>
      </c>
      <c r="T89" s="2">
        <v>0.81987577599999995</v>
      </c>
      <c r="U89" s="2">
        <v>0</v>
      </c>
      <c r="V89" s="2">
        <v>0</v>
      </c>
      <c r="X89" t="str">
        <f t="shared" si="10"/>
        <v>Mgg04</v>
      </c>
      <c r="Y89" t="str">
        <f t="shared" si="10"/>
        <v>05006341-Nurcholis Alamy</v>
      </c>
      <c r="Z89">
        <f t="shared" si="10"/>
        <v>6.7857142860000002</v>
      </c>
      <c r="AA89">
        <f t="shared" si="10"/>
        <v>0.146666667</v>
      </c>
      <c r="AB89">
        <f t="shared" si="10"/>
        <v>0</v>
      </c>
      <c r="AC89">
        <f t="shared" si="10"/>
        <v>0.133333333</v>
      </c>
      <c r="AD89">
        <f t="shared" si="10"/>
        <v>150</v>
      </c>
      <c r="AE89">
        <f t="shared" si="10"/>
        <v>0.28000000000000003</v>
      </c>
      <c r="AF89">
        <f t="shared" si="10"/>
        <v>0</v>
      </c>
      <c r="AG89">
        <f t="shared" si="10"/>
        <v>285</v>
      </c>
      <c r="AH89">
        <f t="shared" si="10"/>
        <v>0.133333333</v>
      </c>
      <c r="AI89">
        <f t="shared" si="9"/>
        <v>0</v>
      </c>
      <c r="AJ89">
        <f t="shared" si="9"/>
        <v>0</v>
      </c>
      <c r="AK89">
        <f t="shared" si="9"/>
        <v>40</v>
      </c>
      <c r="AL89">
        <f t="shared" si="9"/>
        <v>30</v>
      </c>
      <c r="AM89">
        <f t="shared" si="9"/>
        <v>0.63500000000000001</v>
      </c>
      <c r="AN89">
        <f t="shared" si="6"/>
        <v>0.28000000000000003</v>
      </c>
      <c r="AO89">
        <f t="shared" si="6"/>
        <v>0.86</v>
      </c>
      <c r="AP89">
        <f t="shared" si="6"/>
        <v>0.99333333300000004</v>
      </c>
      <c r="AQ89">
        <f t="shared" si="5"/>
        <v>0.71333333300000001</v>
      </c>
      <c r="AR89">
        <f t="shared" si="5"/>
        <v>0</v>
      </c>
      <c r="AS89">
        <f t="shared" si="5"/>
        <v>6.6666670000000003E-3</v>
      </c>
    </row>
    <row r="90" spans="1:45" x14ac:dyDescent="0.2">
      <c r="A90" t="s">
        <v>57</v>
      </c>
      <c r="B90" t="s">
        <v>36</v>
      </c>
      <c r="C90" s="2">
        <v>6.7857142860000002</v>
      </c>
      <c r="D90" s="2">
        <v>0.146666667</v>
      </c>
      <c r="E90" s="2">
        <v>0</v>
      </c>
      <c r="F90" s="2">
        <v>0.133333333</v>
      </c>
      <c r="G90" s="2">
        <v>150</v>
      </c>
      <c r="H90" s="2">
        <v>0.28000000000000003</v>
      </c>
      <c r="I90" s="2">
        <v>0</v>
      </c>
      <c r="J90" s="2">
        <v>285</v>
      </c>
      <c r="K90" s="2">
        <v>0.133333333</v>
      </c>
      <c r="L90" s="2">
        <v>0</v>
      </c>
      <c r="M90" s="2">
        <v>0</v>
      </c>
      <c r="N90" s="2">
        <v>40</v>
      </c>
      <c r="O90" s="2">
        <v>30</v>
      </c>
      <c r="P90" s="2">
        <v>0.63500000000000001</v>
      </c>
      <c r="Q90" s="2">
        <v>0.28000000000000003</v>
      </c>
      <c r="R90" s="2">
        <v>0.86</v>
      </c>
      <c r="S90" s="2">
        <v>0.99333333300000004</v>
      </c>
      <c r="T90" s="2">
        <v>0.71333333300000001</v>
      </c>
      <c r="U90" s="2">
        <v>0</v>
      </c>
      <c r="V90" s="2">
        <v>6.6666670000000003E-3</v>
      </c>
      <c r="X90" t="str">
        <f t="shared" si="10"/>
        <v>Mgg04</v>
      </c>
      <c r="Y90" t="str">
        <f t="shared" si="10"/>
        <v>05006342-Achmad Junaidi Saleh</v>
      </c>
      <c r="Z90">
        <f t="shared" si="10"/>
        <v>5.1666666669999994</v>
      </c>
      <c r="AA90">
        <f t="shared" si="10"/>
        <v>0.256410256</v>
      </c>
      <c r="AB90">
        <f t="shared" si="10"/>
        <v>0</v>
      </c>
      <c r="AC90">
        <f t="shared" si="10"/>
        <v>8.9743589000000012E-2</v>
      </c>
      <c r="AD90">
        <f t="shared" si="10"/>
        <v>65</v>
      </c>
      <c r="AE90">
        <f t="shared" si="10"/>
        <v>0.34615384600000004</v>
      </c>
      <c r="AF90">
        <f t="shared" si="10"/>
        <v>0</v>
      </c>
      <c r="AG90">
        <f t="shared" si="10"/>
        <v>40</v>
      </c>
      <c r="AH90">
        <f t="shared" si="10"/>
        <v>8.9743589000000012E-2</v>
      </c>
      <c r="AI90">
        <f t="shared" si="9"/>
        <v>0</v>
      </c>
      <c r="AJ90">
        <f t="shared" si="9"/>
        <v>0</v>
      </c>
      <c r="AK90">
        <f t="shared" si="9"/>
        <v>67.083333332999999</v>
      </c>
      <c r="AL90">
        <f t="shared" si="9"/>
        <v>19.5</v>
      </c>
      <c r="AM90">
        <f t="shared" si="9"/>
        <v>1.217391304</v>
      </c>
      <c r="AN90">
        <f t="shared" si="6"/>
        <v>0.34615384600000004</v>
      </c>
      <c r="AO90">
        <f t="shared" si="6"/>
        <v>1.153846154</v>
      </c>
      <c r="AP90">
        <f t="shared" si="6"/>
        <v>1.2435897439999999</v>
      </c>
      <c r="AQ90">
        <f t="shared" si="5"/>
        <v>0.89743589800000001</v>
      </c>
      <c r="AR90">
        <f t="shared" si="5"/>
        <v>0</v>
      </c>
      <c r="AS90">
        <f t="shared" si="5"/>
        <v>0.756410256</v>
      </c>
    </row>
    <row r="91" spans="1:45" x14ac:dyDescent="0.2">
      <c r="A91" t="s">
        <v>57</v>
      </c>
      <c r="B91" t="s">
        <v>56</v>
      </c>
      <c r="C91" s="2">
        <v>5.1666666669999994</v>
      </c>
      <c r="D91" s="2">
        <v>0.256410256</v>
      </c>
      <c r="E91" s="2">
        <v>0</v>
      </c>
      <c r="F91" s="2">
        <v>8.9743589000000012E-2</v>
      </c>
      <c r="G91" s="2">
        <v>65</v>
      </c>
      <c r="H91" s="2">
        <v>0.34615384600000004</v>
      </c>
      <c r="I91" s="2">
        <v>0</v>
      </c>
      <c r="J91" s="2">
        <v>40</v>
      </c>
      <c r="K91" s="2">
        <v>8.9743589000000012E-2</v>
      </c>
      <c r="L91" s="2">
        <v>0</v>
      </c>
      <c r="M91" s="2">
        <v>0</v>
      </c>
      <c r="N91" s="2">
        <v>67.083333332999999</v>
      </c>
      <c r="O91" s="2">
        <v>19.5</v>
      </c>
      <c r="P91" s="2">
        <v>1.217391304</v>
      </c>
      <c r="Q91" s="2">
        <v>0.34615384600000004</v>
      </c>
      <c r="R91" s="2">
        <v>1.153846154</v>
      </c>
      <c r="S91" s="2">
        <v>1.2435897439999999</v>
      </c>
      <c r="T91" s="2">
        <v>0.89743589800000001</v>
      </c>
      <c r="U91" s="2">
        <v>0</v>
      </c>
      <c r="V91" s="2">
        <v>0.756410256</v>
      </c>
      <c r="X91" t="str">
        <f t="shared" si="10"/>
        <v>Mgg04</v>
      </c>
      <c r="Y91" t="str">
        <f t="shared" si="10"/>
        <v>05006394-Yudhi Imam Saputra</v>
      </c>
      <c r="Z91">
        <f t="shared" si="10"/>
        <v>5.423076923</v>
      </c>
      <c r="AA91">
        <f t="shared" si="10"/>
        <v>0.175675676</v>
      </c>
      <c r="AB91">
        <f t="shared" si="10"/>
        <v>0</v>
      </c>
      <c r="AC91">
        <f t="shared" si="10"/>
        <v>0</v>
      </c>
      <c r="AD91">
        <f t="shared" si="10"/>
        <v>148</v>
      </c>
      <c r="AE91">
        <f t="shared" si="10"/>
        <v>0.175675676</v>
      </c>
      <c r="AF91">
        <f t="shared" si="10"/>
        <v>0</v>
      </c>
      <c r="AG91">
        <f t="shared" si="10"/>
        <v>141</v>
      </c>
      <c r="AH91">
        <f t="shared" si="10"/>
        <v>0</v>
      </c>
      <c r="AI91">
        <f t="shared" si="9"/>
        <v>0</v>
      </c>
      <c r="AJ91">
        <f t="shared" si="9"/>
        <v>0</v>
      </c>
      <c r="AK91">
        <f t="shared" si="9"/>
        <v>37.6</v>
      </c>
      <c r="AL91">
        <f t="shared" si="9"/>
        <v>29.6</v>
      </c>
      <c r="AM91">
        <f t="shared" si="9"/>
        <v>0.72872340400000002</v>
      </c>
      <c r="AN91">
        <f t="shared" si="6"/>
        <v>0.175675676</v>
      </c>
      <c r="AO91">
        <f t="shared" si="6"/>
        <v>1</v>
      </c>
      <c r="AP91">
        <f t="shared" si="6"/>
        <v>1</v>
      </c>
      <c r="AQ91">
        <f t="shared" si="5"/>
        <v>0.824324324</v>
      </c>
      <c r="AR91">
        <f t="shared" si="5"/>
        <v>0</v>
      </c>
      <c r="AS91">
        <f t="shared" si="5"/>
        <v>0</v>
      </c>
    </row>
    <row r="92" spans="1:45" x14ac:dyDescent="0.2">
      <c r="A92" t="s">
        <v>57</v>
      </c>
      <c r="B92" t="s">
        <v>42</v>
      </c>
      <c r="C92" s="2">
        <v>5.423076923</v>
      </c>
      <c r="D92" s="2">
        <v>0.175675676</v>
      </c>
      <c r="E92" s="2">
        <v>0</v>
      </c>
      <c r="F92" s="2">
        <v>0</v>
      </c>
      <c r="G92" s="2">
        <v>148</v>
      </c>
      <c r="H92" s="2">
        <v>0.175675676</v>
      </c>
      <c r="I92" s="2">
        <v>0</v>
      </c>
      <c r="J92" s="2">
        <v>141</v>
      </c>
      <c r="K92" s="2">
        <v>0</v>
      </c>
      <c r="L92" s="2">
        <v>0</v>
      </c>
      <c r="M92" s="2">
        <v>0</v>
      </c>
      <c r="N92" s="2">
        <v>37.6</v>
      </c>
      <c r="O92" s="2">
        <v>29.6</v>
      </c>
      <c r="P92" s="2">
        <v>0.72872340400000002</v>
      </c>
      <c r="Q92" s="2">
        <v>0.175675676</v>
      </c>
      <c r="R92" s="2">
        <v>1</v>
      </c>
      <c r="S92" s="2">
        <v>1</v>
      </c>
      <c r="T92" s="2">
        <v>0.824324324</v>
      </c>
      <c r="U92" s="2">
        <v>0</v>
      </c>
      <c r="V92" s="2">
        <v>0</v>
      </c>
      <c r="X92" t="str">
        <f t="shared" si="10"/>
        <v>Mgg04</v>
      </c>
      <c r="Y92" t="str">
        <f t="shared" si="10"/>
        <v>OUTS0018-Sofiul Umam</v>
      </c>
      <c r="Z92">
        <f t="shared" si="10"/>
        <v>3.4375</v>
      </c>
      <c r="AA92">
        <f t="shared" si="10"/>
        <v>7.5862069000000004E-2</v>
      </c>
      <c r="AB92">
        <f t="shared" si="10"/>
        <v>0</v>
      </c>
      <c r="AC92">
        <f t="shared" si="10"/>
        <v>3.4482759000000002E-2</v>
      </c>
      <c r="AD92">
        <f t="shared" si="10"/>
        <v>145</v>
      </c>
      <c r="AE92">
        <f t="shared" si="10"/>
        <v>0.11034482800000001</v>
      </c>
      <c r="AF92">
        <f t="shared" si="10"/>
        <v>0</v>
      </c>
      <c r="AG92">
        <f t="shared" si="10"/>
        <v>55</v>
      </c>
      <c r="AH92">
        <f t="shared" si="10"/>
        <v>3.4482759000000002E-2</v>
      </c>
      <c r="AI92">
        <f t="shared" si="9"/>
        <v>0</v>
      </c>
      <c r="AJ92">
        <f t="shared" si="9"/>
        <v>0</v>
      </c>
      <c r="AK92">
        <f t="shared" si="9"/>
        <v>40</v>
      </c>
      <c r="AL92">
        <f t="shared" si="9"/>
        <v>29</v>
      </c>
      <c r="AM92">
        <f t="shared" si="9"/>
        <v>0.73</v>
      </c>
      <c r="AN92">
        <f t="shared" si="6"/>
        <v>0.11034482800000001</v>
      </c>
      <c r="AO92">
        <f t="shared" si="6"/>
        <v>0.92413793099999997</v>
      </c>
      <c r="AP92">
        <f t="shared" si="6"/>
        <v>0.95862069000000005</v>
      </c>
      <c r="AQ92">
        <f t="shared" si="6"/>
        <v>0.84827586200000005</v>
      </c>
      <c r="AR92">
        <f t="shared" si="6"/>
        <v>0</v>
      </c>
      <c r="AS92">
        <f t="shared" si="6"/>
        <v>4.1379310000000002E-2</v>
      </c>
    </row>
    <row r="93" spans="1:45" x14ac:dyDescent="0.2">
      <c r="A93" t="s">
        <v>57</v>
      </c>
      <c r="B93" t="s">
        <v>48</v>
      </c>
      <c r="C93" s="2">
        <v>3.4375</v>
      </c>
      <c r="D93" s="2">
        <v>7.5862069000000004E-2</v>
      </c>
      <c r="E93" s="2">
        <v>0</v>
      </c>
      <c r="F93" s="2">
        <v>3.4482759000000002E-2</v>
      </c>
      <c r="G93" s="2">
        <v>145</v>
      </c>
      <c r="H93" s="2">
        <v>0.11034482800000001</v>
      </c>
      <c r="I93" s="2">
        <v>0</v>
      </c>
      <c r="J93" s="2">
        <v>55</v>
      </c>
      <c r="K93" s="2">
        <v>3.4482759000000002E-2</v>
      </c>
      <c r="L93" s="2">
        <v>0</v>
      </c>
      <c r="M93" s="2">
        <v>0</v>
      </c>
      <c r="N93" s="2">
        <v>40</v>
      </c>
      <c r="O93" s="2">
        <v>29</v>
      </c>
      <c r="P93" s="2">
        <v>0.73</v>
      </c>
      <c r="Q93" s="2">
        <v>0.11034482800000001</v>
      </c>
      <c r="R93" s="2">
        <v>0.92413793099999997</v>
      </c>
      <c r="S93" s="2">
        <v>0.95862069000000005</v>
      </c>
      <c r="T93" s="2">
        <v>0.84827586200000005</v>
      </c>
      <c r="U93" s="2">
        <v>0</v>
      </c>
      <c r="V93" s="2">
        <v>4.1379310000000002E-2</v>
      </c>
      <c r="X93" t="str">
        <f t="shared" si="10"/>
        <v>Mgg04</v>
      </c>
      <c r="Y93" t="str">
        <f t="shared" si="10"/>
        <v>OUTS0019-Andy Wasis Maulidy</v>
      </c>
      <c r="Z93">
        <f t="shared" si="10"/>
        <v>5.875</v>
      </c>
      <c r="AA93">
        <f t="shared" si="10"/>
        <v>6.8493151000000002E-2</v>
      </c>
      <c r="AB93">
        <f t="shared" si="10"/>
        <v>0</v>
      </c>
      <c r="AC93">
        <f t="shared" si="10"/>
        <v>4.1095890000000003E-2</v>
      </c>
      <c r="AD93">
        <f t="shared" si="10"/>
        <v>146</v>
      </c>
      <c r="AE93">
        <f t="shared" si="10"/>
        <v>0.109589041</v>
      </c>
      <c r="AF93">
        <f t="shared" si="10"/>
        <v>1</v>
      </c>
      <c r="AG93">
        <f t="shared" si="10"/>
        <v>94</v>
      </c>
      <c r="AH93">
        <f t="shared" si="10"/>
        <v>4.1095890000000003E-2</v>
      </c>
      <c r="AI93">
        <f t="shared" si="9"/>
        <v>0</v>
      </c>
      <c r="AJ93">
        <f t="shared" si="9"/>
        <v>0</v>
      </c>
      <c r="AK93">
        <f t="shared" si="9"/>
        <v>39.799999999999997</v>
      </c>
      <c r="AL93">
        <f t="shared" si="9"/>
        <v>29.2</v>
      </c>
      <c r="AM93">
        <f t="shared" si="9"/>
        <v>0.763819095</v>
      </c>
      <c r="AN93">
        <f t="shared" si="9"/>
        <v>0.109589041</v>
      </c>
      <c r="AO93">
        <f t="shared" si="9"/>
        <v>0.93835616399999999</v>
      </c>
      <c r="AP93">
        <f t="shared" si="9"/>
        <v>0.97945205499999999</v>
      </c>
      <c r="AQ93">
        <f t="shared" si="9"/>
        <v>0.86986301399999999</v>
      </c>
      <c r="AR93">
        <f t="shared" si="9"/>
        <v>0</v>
      </c>
      <c r="AS93">
        <f t="shared" si="9"/>
        <v>2.0547945000000001E-2</v>
      </c>
    </row>
    <row r="94" spans="1:45" x14ac:dyDescent="0.2">
      <c r="A94" t="s">
        <v>57</v>
      </c>
      <c r="B94" t="s">
        <v>35</v>
      </c>
      <c r="C94" s="2">
        <v>5.875</v>
      </c>
      <c r="D94" s="2">
        <v>6.8493151000000002E-2</v>
      </c>
      <c r="E94" s="2">
        <v>0</v>
      </c>
      <c r="F94" s="2">
        <v>4.1095890000000003E-2</v>
      </c>
      <c r="G94" s="2">
        <v>146</v>
      </c>
      <c r="H94" s="2">
        <v>0.109589041</v>
      </c>
      <c r="I94" s="2">
        <v>1</v>
      </c>
      <c r="J94" s="2">
        <v>94</v>
      </c>
      <c r="K94" s="2">
        <v>4.1095890000000003E-2</v>
      </c>
      <c r="L94" s="2">
        <v>0</v>
      </c>
      <c r="M94" s="2">
        <v>0</v>
      </c>
      <c r="N94" s="2">
        <v>39.799999999999997</v>
      </c>
      <c r="O94" s="2">
        <v>29.2</v>
      </c>
      <c r="P94" s="2">
        <v>0.763819095</v>
      </c>
      <c r="Q94" s="2">
        <v>0.109589041</v>
      </c>
      <c r="R94" s="2">
        <v>0.93835616399999999</v>
      </c>
      <c r="S94" s="2">
        <v>0.97945205499999999</v>
      </c>
      <c r="T94" s="2">
        <v>0.86986301399999999</v>
      </c>
      <c r="U94" s="2">
        <v>0</v>
      </c>
      <c r="V94" s="2">
        <v>2.0547945000000001E-2</v>
      </c>
      <c r="X94" t="str">
        <f t="shared" si="10"/>
        <v>Mgg04</v>
      </c>
      <c r="Y94" t="str">
        <f t="shared" si="10"/>
        <v>OUTS0020-Abd Azis</v>
      </c>
      <c r="Z94">
        <f t="shared" si="10"/>
        <v>5.7222222220000001</v>
      </c>
      <c r="AA94">
        <f t="shared" si="10"/>
        <v>6.3380281999999996E-2</v>
      </c>
      <c r="AB94">
        <f t="shared" si="10"/>
        <v>0</v>
      </c>
      <c r="AC94">
        <f t="shared" si="10"/>
        <v>6.3380281999999996E-2</v>
      </c>
      <c r="AD94">
        <f t="shared" si="10"/>
        <v>142</v>
      </c>
      <c r="AE94">
        <f t="shared" si="10"/>
        <v>0.12676056299999999</v>
      </c>
      <c r="AF94">
        <f t="shared" si="10"/>
        <v>0</v>
      </c>
      <c r="AG94">
        <f t="shared" si="10"/>
        <v>103</v>
      </c>
      <c r="AH94">
        <f t="shared" si="10"/>
        <v>6.3380281999999996E-2</v>
      </c>
      <c r="AI94">
        <f t="shared" si="9"/>
        <v>0</v>
      </c>
      <c r="AJ94">
        <f t="shared" si="9"/>
        <v>0</v>
      </c>
      <c r="AK94">
        <f t="shared" si="9"/>
        <v>40</v>
      </c>
      <c r="AL94">
        <f t="shared" si="9"/>
        <v>28.4</v>
      </c>
      <c r="AM94">
        <f t="shared" si="9"/>
        <v>0.71</v>
      </c>
      <c r="AN94">
        <f t="shared" si="9"/>
        <v>0.12676056299999999</v>
      </c>
      <c r="AO94">
        <f t="shared" si="9"/>
        <v>0.79577464799999997</v>
      </c>
      <c r="AP94">
        <f t="shared" si="9"/>
        <v>0.85915492999999998</v>
      </c>
      <c r="AQ94">
        <f t="shared" si="9"/>
        <v>0.73239436599999996</v>
      </c>
      <c r="AR94">
        <f t="shared" si="9"/>
        <v>0</v>
      </c>
      <c r="AS94">
        <f t="shared" si="9"/>
        <v>0.14084506999999999</v>
      </c>
    </row>
    <row r="95" spans="1:45" x14ac:dyDescent="0.2">
      <c r="A95" t="s">
        <v>57</v>
      </c>
      <c r="B95" t="s">
        <v>47</v>
      </c>
      <c r="C95" s="2">
        <v>5.7222222220000001</v>
      </c>
      <c r="D95" s="2">
        <v>6.3380281999999996E-2</v>
      </c>
      <c r="E95" s="2">
        <v>0</v>
      </c>
      <c r="F95" s="2">
        <v>6.3380281999999996E-2</v>
      </c>
      <c r="G95" s="2">
        <v>142</v>
      </c>
      <c r="H95" s="2">
        <v>0.12676056299999999</v>
      </c>
      <c r="I95" s="2">
        <v>0</v>
      </c>
      <c r="J95" s="2">
        <v>103</v>
      </c>
      <c r="K95" s="2">
        <v>6.3380281999999996E-2</v>
      </c>
      <c r="L95" s="2">
        <v>0</v>
      </c>
      <c r="M95" s="2">
        <v>0</v>
      </c>
      <c r="N95" s="2">
        <v>40</v>
      </c>
      <c r="O95" s="2">
        <v>28.4</v>
      </c>
      <c r="P95" s="2">
        <v>0.71</v>
      </c>
      <c r="Q95" s="2">
        <v>0.12676056299999999</v>
      </c>
      <c r="R95" s="2">
        <v>0.79577464799999997</v>
      </c>
      <c r="S95" s="2">
        <v>0.85915492999999998</v>
      </c>
      <c r="T95" s="2">
        <v>0.73239436599999996</v>
      </c>
      <c r="U95" s="2">
        <v>0</v>
      </c>
      <c r="V95" s="2">
        <v>0.14084506999999999</v>
      </c>
      <c r="X95" t="str">
        <f t="shared" si="10"/>
        <v>Mgg04</v>
      </c>
      <c r="Y95" t="str">
        <f t="shared" si="10"/>
        <v>OUTS0022-Syafi'I</v>
      </c>
      <c r="Z95">
        <f t="shared" si="10"/>
        <v>4.1818181819999998</v>
      </c>
      <c r="AA95">
        <f t="shared" si="10"/>
        <v>5.4263565999999999E-2</v>
      </c>
      <c r="AB95">
        <f t="shared" si="10"/>
        <v>0</v>
      </c>
      <c r="AC95">
        <f t="shared" si="10"/>
        <v>3.1007752E-2</v>
      </c>
      <c r="AD95">
        <f t="shared" si="10"/>
        <v>129</v>
      </c>
      <c r="AE95">
        <f t="shared" si="10"/>
        <v>8.5271317999999999E-2</v>
      </c>
      <c r="AF95">
        <f t="shared" si="10"/>
        <v>0</v>
      </c>
      <c r="AG95">
        <f t="shared" si="10"/>
        <v>46</v>
      </c>
      <c r="AH95">
        <f t="shared" si="10"/>
        <v>3.1007752E-2</v>
      </c>
      <c r="AI95">
        <f t="shared" si="9"/>
        <v>0</v>
      </c>
      <c r="AJ95">
        <f t="shared" si="9"/>
        <v>0</v>
      </c>
      <c r="AK95">
        <f t="shared" si="9"/>
        <v>31.2</v>
      </c>
      <c r="AL95">
        <f t="shared" si="9"/>
        <v>25.8</v>
      </c>
      <c r="AM95">
        <f t="shared" si="9"/>
        <v>0.82692307700000001</v>
      </c>
      <c r="AN95">
        <f t="shared" si="9"/>
        <v>8.5271317999999999E-2</v>
      </c>
      <c r="AO95">
        <f t="shared" si="9"/>
        <v>0.46511627900000002</v>
      </c>
      <c r="AP95">
        <f t="shared" si="9"/>
        <v>0.49612403100000002</v>
      </c>
      <c r="AQ95">
        <f t="shared" si="9"/>
        <v>0.41085271299999998</v>
      </c>
      <c r="AR95">
        <f t="shared" si="9"/>
        <v>0</v>
      </c>
      <c r="AS95">
        <f t="shared" si="9"/>
        <v>0.50387596899999998</v>
      </c>
    </row>
    <row r="96" spans="1:45" x14ac:dyDescent="0.2">
      <c r="A96" t="s">
        <v>57</v>
      </c>
      <c r="B96" t="s">
        <v>9</v>
      </c>
      <c r="C96" s="2">
        <v>4.1818181819999998</v>
      </c>
      <c r="D96" s="2">
        <v>5.4263565999999999E-2</v>
      </c>
      <c r="E96" s="2">
        <v>0</v>
      </c>
      <c r="F96" s="2">
        <v>3.1007752E-2</v>
      </c>
      <c r="G96" s="2">
        <v>129</v>
      </c>
      <c r="H96" s="2">
        <v>8.5271317999999999E-2</v>
      </c>
      <c r="I96" s="2">
        <v>0</v>
      </c>
      <c r="J96" s="2">
        <v>46</v>
      </c>
      <c r="K96" s="2">
        <v>3.1007752E-2</v>
      </c>
      <c r="L96" s="2">
        <v>0</v>
      </c>
      <c r="M96" s="2">
        <v>0</v>
      </c>
      <c r="N96" s="2">
        <v>31.2</v>
      </c>
      <c r="O96" s="2">
        <v>25.8</v>
      </c>
      <c r="P96" s="2">
        <v>0.82692307700000001</v>
      </c>
      <c r="Q96" s="2">
        <v>8.5271317999999999E-2</v>
      </c>
      <c r="R96" s="2">
        <v>0.46511627900000002</v>
      </c>
      <c r="S96" s="2">
        <v>0.49612403100000002</v>
      </c>
      <c r="T96" s="2">
        <v>0.41085271299999998</v>
      </c>
      <c r="U96" s="2">
        <v>0</v>
      </c>
      <c r="V96" s="2">
        <v>0.50387596899999998</v>
      </c>
      <c r="X96" t="str">
        <f t="shared" si="10"/>
        <v>Mgg04</v>
      </c>
      <c r="Y96" t="str">
        <f t="shared" si="10"/>
        <v>OUTS0023-Faizal Aditia</v>
      </c>
      <c r="Z96">
        <f t="shared" si="10"/>
        <v>4.5666666669999998</v>
      </c>
      <c r="AA96">
        <f t="shared" si="10"/>
        <v>3.125E-2</v>
      </c>
      <c r="AB96">
        <f t="shared" si="10"/>
        <v>0</v>
      </c>
      <c r="AC96">
        <f t="shared" si="10"/>
        <v>0.15625</v>
      </c>
      <c r="AD96">
        <f t="shared" si="10"/>
        <v>160</v>
      </c>
      <c r="AE96">
        <f t="shared" si="10"/>
        <v>0.1875</v>
      </c>
      <c r="AF96">
        <f t="shared" si="10"/>
        <v>0</v>
      </c>
      <c r="AG96">
        <f t="shared" si="10"/>
        <v>137</v>
      </c>
      <c r="AH96">
        <f t="shared" si="10"/>
        <v>0.15625</v>
      </c>
      <c r="AI96">
        <f t="shared" si="9"/>
        <v>0</v>
      </c>
      <c r="AJ96">
        <f t="shared" si="9"/>
        <v>0</v>
      </c>
      <c r="AK96">
        <f t="shared" si="9"/>
        <v>38.200000000000003</v>
      </c>
      <c r="AL96">
        <f t="shared" si="9"/>
        <v>32</v>
      </c>
      <c r="AM96">
        <f t="shared" si="9"/>
        <v>0.86910994799999997</v>
      </c>
      <c r="AN96">
        <f t="shared" si="9"/>
        <v>0.1875</v>
      </c>
      <c r="AO96">
        <f t="shared" si="9"/>
        <v>0.84375</v>
      </c>
      <c r="AP96">
        <f t="shared" si="9"/>
        <v>1</v>
      </c>
      <c r="AQ96">
        <f t="shared" si="9"/>
        <v>0.8125</v>
      </c>
      <c r="AR96">
        <f t="shared" si="9"/>
        <v>0</v>
      </c>
      <c r="AS96">
        <f t="shared" si="9"/>
        <v>0</v>
      </c>
    </row>
    <row r="97" spans="1:45" x14ac:dyDescent="0.2">
      <c r="A97" t="s">
        <v>57</v>
      </c>
      <c r="B97" t="s">
        <v>34</v>
      </c>
      <c r="C97" s="2">
        <v>4.5666666669999998</v>
      </c>
      <c r="D97" s="2">
        <v>3.125E-2</v>
      </c>
      <c r="E97" s="2">
        <v>0</v>
      </c>
      <c r="F97" s="2">
        <v>0.15625</v>
      </c>
      <c r="G97" s="2">
        <v>160</v>
      </c>
      <c r="H97" s="2">
        <v>0.1875</v>
      </c>
      <c r="I97" s="2">
        <v>0</v>
      </c>
      <c r="J97" s="2">
        <v>137</v>
      </c>
      <c r="K97" s="2">
        <v>0.15625</v>
      </c>
      <c r="L97" s="2">
        <v>0</v>
      </c>
      <c r="M97" s="2">
        <v>0</v>
      </c>
      <c r="N97" s="2">
        <v>38.200000000000003</v>
      </c>
      <c r="O97" s="2">
        <v>32</v>
      </c>
      <c r="P97" s="2">
        <v>0.86910994799999997</v>
      </c>
      <c r="Q97" s="2">
        <v>0.1875</v>
      </c>
      <c r="R97" s="2">
        <v>0.84375</v>
      </c>
      <c r="S97" s="2">
        <v>1</v>
      </c>
      <c r="T97" s="2">
        <v>0.8125</v>
      </c>
      <c r="U97" s="2">
        <v>0</v>
      </c>
      <c r="V97" s="2">
        <v>0</v>
      </c>
      <c r="X97" t="str">
        <f t="shared" si="10"/>
        <v>Mgg04</v>
      </c>
      <c r="Y97" t="str">
        <f t="shared" si="10"/>
        <v>OUTS0025-Thoharul Aisy</v>
      </c>
      <c r="Z97">
        <f t="shared" si="10"/>
        <v>5.875</v>
      </c>
      <c r="AA97">
        <f t="shared" si="10"/>
        <v>5.1470587999999998E-2</v>
      </c>
      <c r="AB97">
        <f t="shared" si="10"/>
        <v>0</v>
      </c>
      <c r="AC97">
        <f t="shared" si="10"/>
        <v>7.352941E-3</v>
      </c>
      <c r="AD97">
        <f t="shared" si="10"/>
        <v>136</v>
      </c>
      <c r="AE97">
        <f t="shared" si="10"/>
        <v>5.8823528999999999E-2</v>
      </c>
      <c r="AF97">
        <f t="shared" si="10"/>
        <v>0</v>
      </c>
      <c r="AG97">
        <f t="shared" si="10"/>
        <v>47</v>
      </c>
      <c r="AH97">
        <f t="shared" si="10"/>
        <v>7.352941E-3</v>
      </c>
      <c r="AI97">
        <f t="shared" si="9"/>
        <v>0</v>
      </c>
      <c r="AJ97">
        <f t="shared" si="9"/>
        <v>0</v>
      </c>
      <c r="AK97">
        <f t="shared" si="9"/>
        <v>31.8</v>
      </c>
      <c r="AL97">
        <f t="shared" si="9"/>
        <v>27.2</v>
      </c>
      <c r="AM97">
        <f t="shared" si="9"/>
        <v>0.842767296</v>
      </c>
      <c r="AN97">
        <f t="shared" si="9"/>
        <v>5.8823528999999999E-2</v>
      </c>
      <c r="AO97">
        <f t="shared" si="9"/>
        <v>0.639705882</v>
      </c>
      <c r="AP97">
        <f t="shared" si="9"/>
        <v>0.64705882400000003</v>
      </c>
      <c r="AQ97">
        <f t="shared" si="9"/>
        <v>0.58823529399999996</v>
      </c>
      <c r="AR97">
        <f t="shared" si="9"/>
        <v>0</v>
      </c>
      <c r="AS97">
        <f t="shared" si="9"/>
        <v>0.35294117600000002</v>
      </c>
    </row>
    <row r="98" spans="1:45" x14ac:dyDescent="0.2">
      <c r="A98" t="s">
        <v>57</v>
      </c>
      <c r="B98" t="s">
        <v>7</v>
      </c>
      <c r="C98" s="2">
        <v>5.875</v>
      </c>
      <c r="D98" s="2">
        <v>5.1470587999999998E-2</v>
      </c>
      <c r="E98" s="2">
        <v>0</v>
      </c>
      <c r="F98" s="2">
        <v>7.352941E-3</v>
      </c>
      <c r="G98" s="2">
        <v>136</v>
      </c>
      <c r="H98" s="2">
        <v>5.8823528999999999E-2</v>
      </c>
      <c r="I98" s="2">
        <v>0</v>
      </c>
      <c r="J98" s="2">
        <v>47</v>
      </c>
      <c r="K98" s="2">
        <v>7.352941E-3</v>
      </c>
      <c r="L98" s="2">
        <v>0</v>
      </c>
      <c r="M98" s="2">
        <v>0</v>
      </c>
      <c r="N98" s="2">
        <v>31.8</v>
      </c>
      <c r="O98" s="2">
        <v>27.2</v>
      </c>
      <c r="P98" s="2">
        <v>0.842767296</v>
      </c>
      <c r="Q98" s="2">
        <v>5.8823528999999999E-2</v>
      </c>
      <c r="R98" s="2">
        <v>0.639705882</v>
      </c>
      <c r="S98" s="2">
        <v>0.64705882400000003</v>
      </c>
      <c r="T98" s="2">
        <v>0.58823529399999996</v>
      </c>
      <c r="U98" s="2">
        <v>0</v>
      </c>
      <c r="V98" s="2">
        <v>0.35294117600000002</v>
      </c>
      <c r="X98" t="str">
        <f t="shared" si="10"/>
        <v>Mgg04</v>
      </c>
      <c r="Y98" t="str">
        <f t="shared" si="10"/>
        <v>OUTS0027-Ikhwan</v>
      </c>
      <c r="Z98">
        <f t="shared" si="10"/>
        <v>4.5555555559999998</v>
      </c>
      <c r="AA98">
        <f t="shared" si="10"/>
        <v>0.13138686099999999</v>
      </c>
      <c r="AB98">
        <f t="shared" si="10"/>
        <v>0</v>
      </c>
      <c r="AC98">
        <f t="shared" si="10"/>
        <v>0</v>
      </c>
      <c r="AD98">
        <f t="shared" si="10"/>
        <v>137</v>
      </c>
      <c r="AE98">
        <f t="shared" si="10"/>
        <v>0.13138686099999999</v>
      </c>
      <c r="AF98">
        <f t="shared" si="10"/>
        <v>0</v>
      </c>
      <c r="AG98">
        <f t="shared" si="10"/>
        <v>82</v>
      </c>
      <c r="AH98">
        <f t="shared" si="10"/>
        <v>0</v>
      </c>
      <c r="AI98">
        <f t="shared" si="9"/>
        <v>0</v>
      </c>
      <c r="AJ98">
        <f t="shared" si="9"/>
        <v>0</v>
      </c>
      <c r="AK98">
        <f t="shared" si="9"/>
        <v>40</v>
      </c>
      <c r="AL98">
        <f t="shared" si="9"/>
        <v>27.4</v>
      </c>
      <c r="AM98">
        <f t="shared" si="9"/>
        <v>0.70499999999999996</v>
      </c>
      <c r="AN98">
        <f t="shared" si="9"/>
        <v>0.13138686099999999</v>
      </c>
      <c r="AO98">
        <f t="shared" si="9"/>
        <v>0.99270073000000003</v>
      </c>
      <c r="AP98">
        <f t="shared" si="9"/>
        <v>0.99270073000000003</v>
      </c>
      <c r="AQ98">
        <f t="shared" si="9"/>
        <v>0.86131386899999995</v>
      </c>
      <c r="AR98">
        <f t="shared" si="9"/>
        <v>0</v>
      </c>
      <c r="AS98">
        <f t="shared" si="9"/>
        <v>7.2992700000000001E-3</v>
      </c>
    </row>
    <row r="99" spans="1:45" x14ac:dyDescent="0.2">
      <c r="A99" t="s">
        <v>57</v>
      </c>
      <c r="B99" t="s">
        <v>46</v>
      </c>
      <c r="C99" s="2">
        <v>4.5555555559999998</v>
      </c>
      <c r="D99" s="2">
        <v>0.13138686099999999</v>
      </c>
      <c r="E99" s="2">
        <v>0</v>
      </c>
      <c r="F99" s="2">
        <v>0</v>
      </c>
      <c r="G99" s="2">
        <v>137</v>
      </c>
      <c r="H99" s="2">
        <v>0.13138686099999999</v>
      </c>
      <c r="I99" s="2">
        <v>0</v>
      </c>
      <c r="J99" s="2">
        <v>82</v>
      </c>
      <c r="K99" s="2">
        <v>0</v>
      </c>
      <c r="L99" s="2">
        <v>0</v>
      </c>
      <c r="M99" s="2">
        <v>0</v>
      </c>
      <c r="N99" s="2">
        <v>40</v>
      </c>
      <c r="O99" s="2">
        <v>27.4</v>
      </c>
      <c r="P99" s="2">
        <v>0.70499999999999996</v>
      </c>
      <c r="Q99" s="2">
        <v>0.13138686099999999</v>
      </c>
      <c r="R99" s="2">
        <v>0.99270073000000003</v>
      </c>
      <c r="S99" s="2">
        <v>0.99270073000000003</v>
      </c>
      <c r="T99" s="2">
        <v>0.86131386899999995</v>
      </c>
      <c r="U99" s="2">
        <v>0</v>
      </c>
      <c r="V99" s="2">
        <v>7.2992700000000001E-3</v>
      </c>
      <c r="X99" t="str">
        <f t="shared" si="10"/>
        <v>Mgg04</v>
      </c>
      <c r="Y99" t="str">
        <f t="shared" si="10"/>
        <v>OUTS0028-Mukharom Rusdianto</v>
      </c>
      <c r="Z99">
        <f t="shared" si="10"/>
        <v>5.5555555559999998</v>
      </c>
      <c r="AA99">
        <f t="shared" si="10"/>
        <v>5.6000000000000001E-2</v>
      </c>
      <c r="AB99">
        <f t="shared" si="10"/>
        <v>1.6E-2</v>
      </c>
      <c r="AC99">
        <f t="shared" si="10"/>
        <v>0</v>
      </c>
      <c r="AD99">
        <f t="shared" si="10"/>
        <v>125</v>
      </c>
      <c r="AE99">
        <f t="shared" si="10"/>
        <v>7.1999999999999995E-2</v>
      </c>
      <c r="AF99">
        <f t="shared" si="10"/>
        <v>0</v>
      </c>
      <c r="AG99">
        <f t="shared" si="10"/>
        <v>50</v>
      </c>
      <c r="AH99">
        <f t="shared" si="10"/>
        <v>0</v>
      </c>
      <c r="AI99">
        <f t="shared" si="9"/>
        <v>0</v>
      </c>
      <c r="AJ99">
        <f t="shared" si="9"/>
        <v>0</v>
      </c>
      <c r="AK99">
        <f t="shared" si="9"/>
        <v>43.6</v>
      </c>
      <c r="AL99">
        <f t="shared" si="9"/>
        <v>25</v>
      </c>
      <c r="AM99">
        <f t="shared" si="9"/>
        <v>0.69724770599999997</v>
      </c>
      <c r="AN99">
        <f t="shared" si="9"/>
        <v>5.6000000000000001E-2</v>
      </c>
      <c r="AO99">
        <f t="shared" si="9"/>
        <v>0.73599999999999999</v>
      </c>
      <c r="AP99">
        <f t="shared" si="9"/>
        <v>0.752</v>
      </c>
      <c r="AQ99">
        <f t="shared" si="9"/>
        <v>0.68</v>
      </c>
      <c r="AR99">
        <f t="shared" si="9"/>
        <v>0</v>
      </c>
      <c r="AS99">
        <f t="shared" si="9"/>
        <v>0.248</v>
      </c>
    </row>
    <row r="100" spans="1:45" x14ac:dyDescent="0.2">
      <c r="A100" t="s">
        <v>57</v>
      </c>
      <c r="B100" t="s">
        <v>41</v>
      </c>
      <c r="C100" s="2">
        <v>5.5555555559999998</v>
      </c>
      <c r="D100" s="2">
        <v>5.6000000000000001E-2</v>
      </c>
      <c r="E100" s="2">
        <v>1.6E-2</v>
      </c>
      <c r="F100" s="2">
        <v>0</v>
      </c>
      <c r="G100" s="2">
        <v>125</v>
      </c>
      <c r="H100" s="2">
        <v>7.1999999999999995E-2</v>
      </c>
      <c r="I100" s="2">
        <v>0</v>
      </c>
      <c r="J100" s="2">
        <v>50</v>
      </c>
      <c r="K100" s="2">
        <v>0</v>
      </c>
      <c r="L100" s="2">
        <v>0</v>
      </c>
      <c r="M100" s="2">
        <v>0</v>
      </c>
      <c r="N100" s="2">
        <v>43.6</v>
      </c>
      <c r="O100" s="2">
        <v>25</v>
      </c>
      <c r="P100" s="2">
        <v>0.69724770599999997</v>
      </c>
      <c r="Q100" s="2">
        <v>5.6000000000000001E-2</v>
      </c>
      <c r="R100" s="2">
        <v>0.73599999999999999</v>
      </c>
      <c r="S100" s="2">
        <v>0.752</v>
      </c>
      <c r="T100" s="2">
        <v>0.68</v>
      </c>
      <c r="U100" s="2">
        <v>0</v>
      </c>
      <c r="V100" s="2">
        <v>0.248</v>
      </c>
      <c r="X100" t="str">
        <f t="shared" si="10"/>
        <v>Mgg04</v>
      </c>
      <c r="Y100" t="str">
        <f t="shared" si="10"/>
        <v>OUTS0029-Moh Salim</v>
      </c>
      <c r="Z100">
        <f t="shared" si="10"/>
        <v>5.4285714289999998</v>
      </c>
      <c r="AA100">
        <f t="shared" si="10"/>
        <v>5.5118109999999998E-2</v>
      </c>
      <c r="AB100">
        <f t="shared" si="10"/>
        <v>0</v>
      </c>
      <c r="AC100">
        <f t="shared" si="10"/>
        <v>0</v>
      </c>
      <c r="AD100">
        <f t="shared" si="10"/>
        <v>127</v>
      </c>
      <c r="AE100">
        <f t="shared" si="10"/>
        <v>5.5118109999999998E-2</v>
      </c>
      <c r="AF100">
        <f t="shared" si="10"/>
        <v>0</v>
      </c>
      <c r="AG100">
        <f t="shared" si="10"/>
        <v>38</v>
      </c>
      <c r="AH100">
        <f t="shared" si="10"/>
        <v>0</v>
      </c>
      <c r="AI100">
        <f t="shared" si="9"/>
        <v>0</v>
      </c>
      <c r="AJ100">
        <f t="shared" si="9"/>
        <v>0</v>
      </c>
      <c r="AK100">
        <f t="shared" si="9"/>
        <v>33.4</v>
      </c>
      <c r="AL100">
        <f t="shared" si="9"/>
        <v>25.4</v>
      </c>
      <c r="AM100">
        <f t="shared" si="9"/>
        <v>0.80239521000000003</v>
      </c>
      <c r="AN100">
        <f t="shared" si="9"/>
        <v>5.5118109999999998E-2</v>
      </c>
      <c r="AO100">
        <f t="shared" si="9"/>
        <v>1</v>
      </c>
      <c r="AP100">
        <f t="shared" si="9"/>
        <v>1</v>
      </c>
      <c r="AQ100">
        <f t="shared" si="9"/>
        <v>0.94488189</v>
      </c>
      <c r="AR100">
        <f t="shared" si="9"/>
        <v>0</v>
      </c>
      <c r="AS100">
        <f t="shared" si="9"/>
        <v>0</v>
      </c>
    </row>
    <row r="101" spans="1:45" x14ac:dyDescent="0.2">
      <c r="A101" t="s">
        <v>57</v>
      </c>
      <c r="B101" t="s">
        <v>54</v>
      </c>
      <c r="C101" s="2">
        <v>5.4285714289999998</v>
      </c>
      <c r="D101" s="2">
        <v>5.5118109999999998E-2</v>
      </c>
      <c r="E101" s="2">
        <v>0</v>
      </c>
      <c r="F101" s="2">
        <v>0</v>
      </c>
      <c r="G101" s="2">
        <v>127</v>
      </c>
      <c r="H101" s="2">
        <v>5.5118109999999998E-2</v>
      </c>
      <c r="I101" s="2">
        <v>0</v>
      </c>
      <c r="J101" s="2">
        <v>38</v>
      </c>
      <c r="K101" s="2">
        <v>0</v>
      </c>
      <c r="L101" s="2">
        <v>0</v>
      </c>
      <c r="M101" s="2">
        <v>0</v>
      </c>
      <c r="N101" s="2">
        <v>33.4</v>
      </c>
      <c r="O101" s="2">
        <v>25.4</v>
      </c>
      <c r="P101" s="2">
        <v>0.80239521000000003</v>
      </c>
      <c r="Q101" s="2">
        <v>5.5118109999999998E-2</v>
      </c>
      <c r="R101" s="2">
        <v>1</v>
      </c>
      <c r="S101" s="2">
        <v>1</v>
      </c>
      <c r="T101" s="2">
        <v>0.94488189</v>
      </c>
      <c r="U101" s="2">
        <v>0</v>
      </c>
      <c r="V101" s="2">
        <v>0</v>
      </c>
      <c r="X101" t="str">
        <f t="shared" si="10"/>
        <v>Mgg04</v>
      </c>
      <c r="Y101" t="str">
        <f t="shared" si="10"/>
        <v>OUTS0031-Suhartadi</v>
      </c>
      <c r="Z101">
        <f t="shared" si="10"/>
        <v>3.2777777779999999</v>
      </c>
      <c r="AA101">
        <f t="shared" si="10"/>
        <v>6.4748201000000005E-2</v>
      </c>
      <c r="AB101">
        <f t="shared" si="10"/>
        <v>2.1582733999999999E-2</v>
      </c>
      <c r="AC101">
        <f t="shared" si="10"/>
        <v>4.3165467999999999E-2</v>
      </c>
      <c r="AD101">
        <f t="shared" si="10"/>
        <v>139</v>
      </c>
      <c r="AE101">
        <f t="shared" si="10"/>
        <v>0.12949640300000001</v>
      </c>
      <c r="AF101">
        <f t="shared" si="10"/>
        <v>0</v>
      </c>
      <c r="AG101">
        <f t="shared" si="10"/>
        <v>59</v>
      </c>
      <c r="AH101">
        <f t="shared" si="10"/>
        <v>4.3165467999999999E-2</v>
      </c>
      <c r="AI101">
        <f t="shared" si="9"/>
        <v>0</v>
      </c>
      <c r="AJ101">
        <f t="shared" si="9"/>
        <v>0</v>
      </c>
      <c r="AK101">
        <f t="shared" si="9"/>
        <v>40</v>
      </c>
      <c r="AL101">
        <f t="shared" si="9"/>
        <v>27.8</v>
      </c>
      <c r="AM101">
        <f t="shared" si="9"/>
        <v>0.70499999999999996</v>
      </c>
      <c r="AN101">
        <f t="shared" si="9"/>
        <v>0.107913669</v>
      </c>
      <c r="AO101">
        <f t="shared" si="9"/>
        <v>0.87050359700000002</v>
      </c>
      <c r="AP101">
        <f t="shared" ref="AP101:AS164" si="11">S102</f>
        <v>0.93525179899999999</v>
      </c>
      <c r="AQ101">
        <f t="shared" si="11"/>
        <v>0.80575539600000001</v>
      </c>
      <c r="AR101">
        <f t="shared" si="11"/>
        <v>0</v>
      </c>
      <c r="AS101">
        <f t="shared" si="11"/>
        <v>6.4748201000000005E-2</v>
      </c>
    </row>
    <row r="102" spans="1:45" x14ac:dyDescent="0.2">
      <c r="A102" t="s">
        <v>57</v>
      </c>
      <c r="B102" t="s">
        <v>33</v>
      </c>
      <c r="C102" s="2">
        <v>3.2777777779999999</v>
      </c>
      <c r="D102" s="2">
        <v>6.4748201000000005E-2</v>
      </c>
      <c r="E102" s="2">
        <v>2.1582733999999999E-2</v>
      </c>
      <c r="F102" s="2">
        <v>4.3165467999999999E-2</v>
      </c>
      <c r="G102" s="2">
        <v>139</v>
      </c>
      <c r="H102" s="2">
        <v>0.12949640300000001</v>
      </c>
      <c r="I102" s="2">
        <v>0</v>
      </c>
      <c r="J102" s="2">
        <v>59</v>
      </c>
      <c r="K102" s="2">
        <v>4.3165467999999999E-2</v>
      </c>
      <c r="L102" s="2">
        <v>0</v>
      </c>
      <c r="M102" s="2">
        <v>0</v>
      </c>
      <c r="N102" s="2">
        <v>40</v>
      </c>
      <c r="O102" s="2">
        <v>27.8</v>
      </c>
      <c r="P102" s="2">
        <v>0.70499999999999996</v>
      </c>
      <c r="Q102" s="2">
        <v>0.107913669</v>
      </c>
      <c r="R102" s="2">
        <v>0.87050359700000002</v>
      </c>
      <c r="S102" s="2">
        <v>0.93525179899999999</v>
      </c>
      <c r="T102" s="2">
        <v>0.80575539600000001</v>
      </c>
      <c r="U102" s="2">
        <v>0</v>
      </c>
      <c r="V102" s="2">
        <v>6.4748201000000005E-2</v>
      </c>
      <c r="X102" t="str">
        <f t="shared" si="10"/>
        <v>Mgg04</v>
      </c>
      <c r="Y102" t="str">
        <f t="shared" si="10"/>
        <v>05004525-Baha'uddin</v>
      </c>
      <c r="Z102">
        <f t="shared" si="10"/>
        <v>4.457142857</v>
      </c>
      <c r="AA102">
        <f t="shared" si="10"/>
        <v>0.10897435900000001</v>
      </c>
      <c r="AB102">
        <f t="shared" si="10"/>
        <v>0</v>
      </c>
      <c r="AC102">
        <f t="shared" si="10"/>
        <v>0.115384615</v>
      </c>
      <c r="AD102">
        <f t="shared" si="10"/>
        <v>156</v>
      </c>
      <c r="AE102">
        <f t="shared" si="10"/>
        <v>0.22435897399999999</v>
      </c>
      <c r="AF102">
        <f t="shared" si="10"/>
        <v>0</v>
      </c>
      <c r="AG102">
        <f t="shared" si="10"/>
        <v>156</v>
      </c>
      <c r="AH102">
        <f t="shared" si="10"/>
        <v>0.115384615</v>
      </c>
      <c r="AI102">
        <f t="shared" si="10"/>
        <v>0</v>
      </c>
      <c r="AJ102">
        <f t="shared" si="10"/>
        <v>0</v>
      </c>
      <c r="AK102">
        <f t="shared" ref="AK102:AO152" si="12">N103</f>
        <v>37.4</v>
      </c>
      <c r="AL102">
        <f t="shared" si="12"/>
        <v>31.2</v>
      </c>
      <c r="AM102">
        <f t="shared" si="12"/>
        <v>0.77005347599999996</v>
      </c>
      <c r="AN102">
        <f t="shared" si="12"/>
        <v>0.22435897399999999</v>
      </c>
      <c r="AO102">
        <f t="shared" si="12"/>
        <v>0.743589744</v>
      </c>
      <c r="AP102">
        <f t="shared" si="11"/>
        <v>0.85897435899999997</v>
      </c>
      <c r="AQ102">
        <f t="shared" si="11"/>
        <v>0.63461538500000003</v>
      </c>
      <c r="AR102">
        <f t="shared" si="11"/>
        <v>0</v>
      </c>
      <c r="AS102">
        <f t="shared" si="11"/>
        <v>0.14102564100000001</v>
      </c>
    </row>
    <row r="103" spans="1:45" x14ac:dyDescent="0.2">
      <c r="A103" t="s">
        <v>57</v>
      </c>
      <c r="B103" t="s">
        <v>83</v>
      </c>
      <c r="C103" s="2">
        <v>4.457142857</v>
      </c>
      <c r="D103" s="2">
        <v>0.10897435900000001</v>
      </c>
      <c r="E103" s="2">
        <v>0</v>
      </c>
      <c r="F103" s="2">
        <v>0.115384615</v>
      </c>
      <c r="G103" s="2">
        <v>156</v>
      </c>
      <c r="H103" s="2">
        <v>0.22435897399999999</v>
      </c>
      <c r="I103" s="2">
        <v>0</v>
      </c>
      <c r="J103" s="2">
        <v>156</v>
      </c>
      <c r="K103" s="2">
        <v>0.115384615</v>
      </c>
      <c r="L103" s="2">
        <v>0</v>
      </c>
      <c r="M103" s="2">
        <v>0</v>
      </c>
      <c r="N103" s="2">
        <v>37.4</v>
      </c>
      <c r="O103" s="2">
        <v>31.2</v>
      </c>
      <c r="P103" s="2">
        <v>0.77005347599999996</v>
      </c>
      <c r="Q103" s="2">
        <v>0.22435897399999999</v>
      </c>
      <c r="R103" s="2">
        <v>0.743589744</v>
      </c>
      <c r="S103" s="2">
        <v>0.85897435899999997</v>
      </c>
      <c r="T103" s="2">
        <v>0.63461538500000003</v>
      </c>
      <c r="U103" s="2">
        <v>0</v>
      </c>
      <c r="V103" s="2">
        <v>0.14102564100000001</v>
      </c>
      <c r="X103" t="str">
        <f t="shared" ref="X103:AJ122" si="13">A104</f>
        <v>Mgg05</v>
      </c>
      <c r="Y103" t="str">
        <f t="shared" si="13"/>
        <v>05003210-Ahmad Santoso SV</v>
      </c>
      <c r="Z103">
        <f t="shared" si="13"/>
        <v>5.6666666670000003</v>
      </c>
      <c r="AA103">
        <f t="shared" si="13"/>
        <v>5.4421769000000002E-2</v>
      </c>
      <c r="AB103">
        <f t="shared" si="13"/>
        <v>6.8027210000000003E-3</v>
      </c>
      <c r="AC103">
        <f t="shared" si="13"/>
        <v>4.0816326999999999E-2</v>
      </c>
      <c r="AD103">
        <f t="shared" si="13"/>
        <v>147</v>
      </c>
      <c r="AE103">
        <f t="shared" si="13"/>
        <v>0.10204081600000001</v>
      </c>
      <c r="AF103">
        <f t="shared" si="13"/>
        <v>0</v>
      </c>
      <c r="AG103">
        <f t="shared" si="13"/>
        <v>85</v>
      </c>
      <c r="AH103">
        <f t="shared" si="13"/>
        <v>4.0816326999999999E-2</v>
      </c>
      <c r="AI103">
        <f t="shared" si="13"/>
        <v>0</v>
      </c>
      <c r="AJ103">
        <f t="shared" si="13"/>
        <v>0</v>
      </c>
      <c r="AK103">
        <f t="shared" si="12"/>
        <v>40.200000000000003</v>
      </c>
      <c r="AL103">
        <f t="shared" si="12"/>
        <v>29.4</v>
      </c>
      <c r="AM103">
        <f t="shared" si="12"/>
        <v>0.66666666699999999</v>
      </c>
      <c r="AN103">
        <f t="shared" si="12"/>
        <v>9.5238094999999995E-2</v>
      </c>
      <c r="AO103">
        <f t="shared" si="12"/>
        <v>0.79591836699999996</v>
      </c>
      <c r="AP103">
        <f t="shared" si="11"/>
        <v>0.84353741500000001</v>
      </c>
      <c r="AQ103">
        <f t="shared" si="11"/>
        <v>0.74149659899999998</v>
      </c>
      <c r="AR103">
        <f t="shared" si="11"/>
        <v>0</v>
      </c>
      <c r="AS103">
        <f t="shared" si="11"/>
        <v>0.15646258499999999</v>
      </c>
    </row>
    <row r="104" spans="1:45" x14ac:dyDescent="0.2">
      <c r="A104" t="s">
        <v>58</v>
      </c>
      <c r="B104" t="s">
        <v>52</v>
      </c>
      <c r="C104" s="2">
        <v>5.6666666670000003</v>
      </c>
      <c r="D104" s="2">
        <v>5.4421769000000002E-2</v>
      </c>
      <c r="E104" s="2">
        <v>6.8027210000000003E-3</v>
      </c>
      <c r="F104" s="2">
        <v>4.0816326999999999E-2</v>
      </c>
      <c r="G104" s="2">
        <v>147</v>
      </c>
      <c r="H104" s="2">
        <v>0.10204081600000001</v>
      </c>
      <c r="I104" s="2">
        <v>0</v>
      </c>
      <c r="J104" s="2">
        <v>85</v>
      </c>
      <c r="K104" s="2">
        <v>4.0816326999999999E-2</v>
      </c>
      <c r="L104" s="2">
        <v>0</v>
      </c>
      <c r="M104" s="2">
        <v>0</v>
      </c>
      <c r="N104" s="2">
        <v>40.200000000000003</v>
      </c>
      <c r="O104" s="2">
        <v>29.4</v>
      </c>
      <c r="P104" s="2">
        <v>0.66666666699999999</v>
      </c>
      <c r="Q104" s="2">
        <v>9.5238094999999995E-2</v>
      </c>
      <c r="R104" s="2">
        <v>0.79591836699999996</v>
      </c>
      <c r="S104" s="2">
        <v>0.84353741500000001</v>
      </c>
      <c r="T104" s="2">
        <v>0.74149659899999998</v>
      </c>
      <c r="U104" s="2">
        <v>0</v>
      </c>
      <c r="V104" s="2">
        <v>0.15646258499999999</v>
      </c>
      <c r="X104" t="str">
        <f t="shared" si="13"/>
        <v>Mgg05</v>
      </c>
      <c r="Y104" t="str">
        <f t="shared" si="13"/>
        <v>05003752-Fahrul Antoni</v>
      </c>
      <c r="Z104">
        <f t="shared" si="13"/>
        <v>3.3703703699999998</v>
      </c>
      <c r="AA104">
        <f t="shared" si="13"/>
        <v>6.8027211000000004E-2</v>
      </c>
      <c r="AB104">
        <f t="shared" si="13"/>
        <v>1.3605442000000001E-2</v>
      </c>
      <c r="AC104">
        <f t="shared" si="13"/>
        <v>0.10204081600000001</v>
      </c>
      <c r="AD104">
        <f t="shared" si="13"/>
        <v>147</v>
      </c>
      <c r="AE104">
        <f t="shared" si="13"/>
        <v>0.18367346900000001</v>
      </c>
      <c r="AF104">
        <f t="shared" si="13"/>
        <v>0</v>
      </c>
      <c r="AG104">
        <f t="shared" si="13"/>
        <v>91</v>
      </c>
      <c r="AH104">
        <f t="shared" si="13"/>
        <v>0.10204081600000001</v>
      </c>
      <c r="AI104">
        <f t="shared" si="13"/>
        <v>0</v>
      </c>
      <c r="AJ104">
        <f t="shared" si="13"/>
        <v>0</v>
      </c>
      <c r="AK104">
        <f t="shared" si="12"/>
        <v>40</v>
      </c>
      <c r="AL104">
        <f t="shared" si="12"/>
        <v>29.4</v>
      </c>
      <c r="AM104">
        <f t="shared" si="12"/>
        <v>0.73</v>
      </c>
      <c r="AN104">
        <f t="shared" si="12"/>
        <v>0.17006802700000001</v>
      </c>
      <c r="AO104">
        <f t="shared" si="12"/>
        <v>0.63265306099999996</v>
      </c>
      <c r="AP104">
        <f t="shared" si="11"/>
        <v>0.74829931999999999</v>
      </c>
      <c r="AQ104">
        <f t="shared" si="11"/>
        <v>0.56462584999999998</v>
      </c>
      <c r="AR104">
        <f t="shared" si="11"/>
        <v>0</v>
      </c>
      <c r="AS104">
        <f t="shared" si="11"/>
        <v>0.25170068000000001</v>
      </c>
    </row>
    <row r="105" spans="1:45" x14ac:dyDescent="0.2">
      <c r="A105" t="s">
        <v>58</v>
      </c>
      <c r="B105" t="s">
        <v>51</v>
      </c>
      <c r="C105" s="2">
        <v>3.3703703699999998</v>
      </c>
      <c r="D105" s="2">
        <v>6.8027211000000004E-2</v>
      </c>
      <c r="E105" s="2">
        <v>1.3605442000000001E-2</v>
      </c>
      <c r="F105" s="2">
        <v>0.10204081600000001</v>
      </c>
      <c r="G105" s="2">
        <v>147</v>
      </c>
      <c r="H105" s="2">
        <v>0.18367346900000001</v>
      </c>
      <c r="I105" s="2">
        <v>0</v>
      </c>
      <c r="J105" s="2">
        <v>91</v>
      </c>
      <c r="K105" s="2">
        <v>0.10204081600000001</v>
      </c>
      <c r="L105" s="2">
        <v>0</v>
      </c>
      <c r="M105" s="2">
        <v>0</v>
      </c>
      <c r="N105" s="2">
        <v>40</v>
      </c>
      <c r="O105" s="2">
        <v>29.4</v>
      </c>
      <c r="P105" s="2">
        <v>0.73</v>
      </c>
      <c r="Q105" s="2">
        <v>0.17006802700000001</v>
      </c>
      <c r="R105" s="2">
        <v>0.63265306099999996</v>
      </c>
      <c r="S105" s="2">
        <v>0.74829931999999999</v>
      </c>
      <c r="T105" s="2">
        <v>0.56462584999999998</v>
      </c>
      <c r="U105" s="2">
        <v>0</v>
      </c>
      <c r="V105" s="2">
        <v>0.25170068000000001</v>
      </c>
      <c r="X105" t="str">
        <f t="shared" si="13"/>
        <v>Mgg05</v>
      </c>
      <c r="Y105" t="str">
        <f t="shared" si="13"/>
        <v>05003888-Ach Safi'i</v>
      </c>
      <c r="Z105">
        <f t="shared" si="13"/>
        <v>6.8387096769999998</v>
      </c>
      <c r="AA105">
        <f t="shared" si="13"/>
        <v>0.130718954</v>
      </c>
      <c r="AB105">
        <f t="shared" si="13"/>
        <v>0</v>
      </c>
      <c r="AC105">
        <f t="shared" si="13"/>
        <v>7.1895424999999999E-2</v>
      </c>
      <c r="AD105">
        <f t="shared" si="13"/>
        <v>153</v>
      </c>
      <c r="AE105">
        <f t="shared" si="13"/>
        <v>0.20261437900000001</v>
      </c>
      <c r="AF105">
        <f t="shared" si="13"/>
        <v>0</v>
      </c>
      <c r="AG105">
        <f t="shared" si="13"/>
        <v>212</v>
      </c>
      <c r="AH105">
        <f t="shared" si="13"/>
        <v>7.1895424999999999E-2</v>
      </c>
      <c r="AI105">
        <f t="shared" si="13"/>
        <v>0</v>
      </c>
      <c r="AJ105">
        <f t="shared" si="13"/>
        <v>0</v>
      </c>
      <c r="AK105">
        <f t="shared" si="12"/>
        <v>42</v>
      </c>
      <c r="AL105">
        <f t="shared" si="12"/>
        <v>30.6</v>
      </c>
      <c r="AM105">
        <f t="shared" si="12"/>
        <v>0.71904761900000003</v>
      </c>
      <c r="AN105">
        <f t="shared" si="12"/>
        <v>0.20261437900000001</v>
      </c>
      <c r="AO105">
        <f t="shared" si="12"/>
        <v>0.90196078400000002</v>
      </c>
      <c r="AP105">
        <f t="shared" si="11"/>
        <v>0.97385620900000003</v>
      </c>
      <c r="AQ105">
        <f t="shared" si="11"/>
        <v>0.77124183000000002</v>
      </c>
      <c r="AR105">
        <f t="shared" si="11"/>
        <v>0</v>
      </c>
      <c r="AS105">
        <f t="shared" si="11"/>
        <v>2.6143791E-2</v>
      </c>
    </row>
    <row r="106" spans="1:45" x14ac:dyDescent="0.2">
      <c r="A106" t="s">
        <v>58</v>
      </c>
      <c r="B106" t="s">
        <v>44</v>
      </c>
      <c r="C106" s="2">
        <v>6.8387096769999998</v>
      </c>
      <c r="D106" s="2">
        <v>0.130718954</v>
      </c>
      <c r="E106" s="2">
        <v>0</v>
      </c>
      <c r="F106" s="2">
        <v>7.1895424999999999E-2</v>
      </c>
      <c r="G106" s="2">
        <v>153</v>
      </c>
      <c r="H106" s="2">
        <v>0.20261437900000001</v>
      </c>
      <c r="I106" s="2">
        <v>0</v>
      </c>
      <c r="J106" s="2">
        <v>212</v>
      </c>
      <c r="K106" s="2">
        <v>7.1895424999999999E-2</v>
      </c>
      <c r="L106" s="2">
        <v>0</v>
      </c>
      <c r="M106" s="2">
        <v>0</v>
      </c>
      <c r="N106" s="2">
        <v>42</v>
      </c>
      <c r="O106" s="2">
        <v>30.6</v>
      </c>
      <c r="P106" s="2">
        <v>0.71904761900000003</v>
      </c>
      <c r="Q106" s="2">
        <v>0.20261437900000001</v>
      </c>
      <c r="R106" s="2">
        <v>0.90196078400000002</v>
      </c>
      <c r="S106" s="2">
        <v>0.97385620900000003</v>
      </c>
      <c r="T106" s="2">
        <v>0.77124183000000002</v>
      </c>
      <c r="U106" s="2">
        <v>0</v>
      </c>
      <c r="V106" s="2">
        <v>2.6143791E-2</v>
      </c>
      <c r="X106" t="str">
        <f t="shared" si="13"/>
        <v>Mgg05</v>
      </c>
      <c r="Y106" t="str">
        <f t="shared" si="13"/>
        <v>05004102-Rofi Wijayanto</v>
      </c>
      <c r="Z106">
        <f t="shared" si="13"/>
        <v>8.6315789469999995</v>
      </c>
      <c r="AA106">
        <f t="shared" si="13"/>
        <v>0.11023622</v>
      </c>
      <c r="AB106">
        <f t="shared" si="13"/>
        <v>0</v>
      </c>
      <c r="AC106">
        <f t="shared" si="13"/>
        <v>3.9370079000000002E-2</v>
      </c>
      <c r="AD106">
        <f t="shared" si="13"/>
        <v>127</v>
      </c>
      <c r="AE106">
        <f t="shared" si="13"/>
        <v>0.149606299</v>
      </c>
      <c r="AF106">
        <f t="shared" si="13"/>
        <v>0</v>
      </c>
      <c r="AG106">
        <f t="shared" si="13"/>
        <v>164</v>
      </c>
      <c r="AH106">
        <f t="shared" si="13"/>
        <v>3.9370079000000002E-2</v>
      </c>
      <c r="AI106">
        <f t="shared" si="13"/>
        <v>0</v>
      </c>
      <c r="AJ106">
        <f t="shared" si="13"/>
        <v>0</v>
      </c>
      <c r="AK106">
        <f t="shared" si="12"/>
        <v>32.25</v>
      </c>
      <c r="AL106">
        <f t="shared" si="12"/>
        <v>31.75</v>
      </c>
      <c r="AM106">
        <f t="shared" si="12"/>
        <v>0.89147286800000003</v>
      </c>
      <c r="AN106">
        <f t="shared" si="12"/>
        <v>0.149606299</v>
      </c>
      <c r="AO106">
        <f t="shared" si="12"/>
        <v>0.850393701</v>
      </c>
      <c r="AP106">
        <f t="shared" si="11"/>
        <v>0.88976378</v>
      </c>
      <c r="AQ106">
        <f t="shared" si="11"/>
        <v>0.74015748000000003</v>
      </c>
      <c r="AR106">
        <f t="shared" si="11"/>
        <v>0</v>
      </c>
      <c r="AS106">
        <f t="shared" si="11"/>
        <v>0.11023622</v>
      </c>
    </row>
    <row r="107" spans="1:45" x14ac:dyDescent="0.2">
      <c r="A107" t="s">
        <v>58</v>
      </c>
      <c r="B107" t="s">
        <v>12</v>
      </c>
      <c r="C107" s="2">
        <v>8.6315789469999995</v>
      </c>
      <c r="D107" s="2">
        <v>0.11023622</v>
      </c>
      <c r="E107" s="2">
        <v>0</v>
      </c>
      <c r="F107" s="2">
        <v>3.9370079000000002E-2</v>
      </c>
      <c r="G107" s="2">
        <v>127</v>
      </c>
      <c r="H107" s="2">
        <v>0.149606299</v>
      </c>
      <c r="I107" s="2">
        <v>0</v>
      </c>
      <c r="J107" s="2">
        <v>164</v>
      </c>
      <c r="K107" s="2">
        <v>3.9370079000000002E-2</v>
      </c>
      <c r="L107" s="2">
        <v>0</v>
      </c>
      <c r="M107" s="2">
        <v>0</v>
      </c>
      <c r="N107" s="2">
        <v>32.25</v>
      </c>
      <c r="O107" s="2">
        <v>31.75</v>
      </c>
      <c r="P107" s="2">
        <v>0.89147286800000003</v>
      </c>
      <c r="Q107" s="2">
        <v>0.149606299</v>
      </c>
      <c r="R107" s="2">
        <v>0.850393701</v>
      </c>
      <c r="S107" s="2">
        <v>0.88976378</v>
      </c>
      <c r="T107" s="2">
        <v>0.74015748000000003</v>
      </c>
      <c r="U107" s="2">
        <v>0</v>
      </c>
      <c r="V107" s="2">
        <v>0.11023622</v>
      </c>
      <c r="X107" t="str">
        <f t="shared" si="13"/>
        <v>Mgg05</v>
      </c>
      <c r="Y107" t="str">
        <f t="shared" si="13"/>
        <v>05004280-Etza Enggar Adikara</v>
      </c>
      <c r="Z107">
        <f t="shared" si="13"/>
        <v>5.6666666670000003</v>
      </c>
      <c r="AA107">
        <f t="shared" si="13"/>
        <v>0.05</v>
      </c>
      <c r="AB107">
        <f t="shared" si="13"/>
        <v>0</v>
      </c>
      <c r="AC107">
        <f t="shared" si="13"/>
        <v>7.8571428999999998E-2</v>
      </c>
      <c r="AD107">
        <f t="shared" si="13"/>
        <v>140</v>
      </c>
      <c r="AE107">
        <f t="shared" si="13"/>
        <v>0.12857142899999999</v>
      </c>
      <c r="AF107">
        <f t="shared" si="13"/>
        <v>0</v>
      </c>
      <c r="AG107">
        <f t="shared" si="13"/>
        <v>102</v>
      </c>
      <c r="AH107">
        <f t="shared" si="13"/>
        <v>7.8571428999999998E-2</v>
      </c>
      <c r="AI107">
        <f t="shared" si="13"/>
        <v>0</v>
      </c>
      <c r="AJ107">
        <f t="shared" si="13"/>
        <v>0</v>
      </c>
      <c r="AK107">
        <f t="shared" si="12"/>
        <v>42.5</v>
      </c>
      <c r="AL107">
        <f t="shared" si="12"/>
        <v>35</v>
      </c>
      <c r="AM107">
        <f t="shared" si="12"/>
        <v>0.64705882400000003</v>
      </c>
      <c r="AN107">
        <f t="shared" si="12"/>
        <v>0.12857142899999999</v>
      </c>
      <c r="AO107">
        <f t="shared" si="12"/>
        <v>0.79285714299999999</v>
      </c>
      <c r="AP107">
        <f t="shared" si="11"/>
        <v>0.87142857100000004</v>
      </c>
      <c r="AQ107">
        <f t="shared" si="11"/>
        <v>0.74285714300000005</v>
      </c>
      <c r="AR107">
        <f t="shared" si="11"/>
        <v>0</v>
      </c>
      <c r="AS107">
        <f t="shared" si="11"/>
        <v>0.12857142899999999</v>
      </c>
    </row>
    <row r="108" spans="1:45" x14ac:dyDescent="0.2">
      <c r="A108" t="s">
        <v>58</v>
      </c>
      <c r="B108" t="s">
        <v>11</v>
      </c>
      <c r="C108" s="2">
        <v>5.6666666670000003</v>
      </c>
      <c r="D108" s="2">
        <v>0.05</v>
      </c>
      <c r="E108" s="2">
        <v>0</v>
      </c>
      <c r="F108" s="2">
        <v>7.8571428999999998E-2</v>
      </c>
      <c r="G108" s="2">
        <v>140</v>
      </c>
      <c r="H108" s="2">
        <v>0.12857142899999999</v>
      </c>
      <c r="I108" s="2">
        <v>0</v>
      </c>
      <c r="J108" s="2">
        <v>102</v>
      </c>
      <c r="K108" s="2">
        <v>7.8571428999999998E-2</v>
      </c>
      <c r="L108" s="2">
        <v>0</v>
      </c>
      <c r="M108" s="2">
        <v>0</v>
      </c>
      <c r="N108" s="2">
        <v>42.5</v>
      </c>
      <c r="O108" s="2">
        <v>35</v>
      </c>
      <c r="P108" s="2">
        <v>0.64705882400000003</v>
      </c>
      <c r="Q108" s="2">
        <v>0.12857142899999999</v>
      </c>
      <c r="R108" s="2">
        <v>0.79285714299999999</v>
      </c>
      <c r="S108" s="2">
        <v>0.87142857100000004</v>
      </c>
      <c r="T108" s="2">
        <v>0.74285714300000005</v>
      </c>
      <c r="U108" s="2">
        <v>0</v>
      </c>
      <c r="V108" s="2">
        <v>0.12857142899999999</v>
      </c>
      <c r="X108" t="str">
        <f t="shared" si="13"/>
        <v>Mgg05</v>
      </c>
      <c r="Y108" t="str">
        <f t="shared" si="13"/>
        <v>05004526-Didit Kartika Rachman</v>
      </c>
      <c r="Z108">
        <f t="shared" si="13"/>
        <v>8.5882352940000004</v>
      </c>
      <c r="AA108">
        <f t="shared" si="13"/>
        <v>0.11971830999999999</v>
      </c>
      <c r="AB108">
        <f t="shared" si="13"/>
        <v>0</v>
      </c>
      <c r="AC108">
        <f t="shared" si="13"/>
        <v>0</v>
      </c>
      <c r="AD108">
        <f t="shared" si="13"/>
        <v>142</v>
      </c>
      <c r="AE108">
        <f t="shared" si="13"/>
        <v>0.11971830999999999</v>
      </c>
      <c r="AF108">
        <f t="shared" si="13"/>
        <v>0</v>
      </c>
      <c r="AG108">
        <f t="shared" si="13"/>
        <v>146</v>
      </c>
      <c r="AH108">
        <f t="shared" si="13"/>
        <v>0</v>
      </c>
      <c r="AI108">
        <f t="shared" si="13"/>
        <v>0</v>
      </c>
      <c r="AJ108">
        <f t="shared" si="13"/>
        <v>0</v>
      </c>
      <c r="AK108">
        <f t="shared" si="12"/>
        <v>39.4</v>
      </c>
      <c r="AL108">
        <f t="shared" si="12"/>
        <v>28.4</v>
      </c>
      <c r="AM108">
        <f t="shared" si="12"/>
        <v>0.68020304600000003</v>
      </c>
      <c r="AN108">
        <f t="shared" si="12"/>
        <v>0.11971830999999999</v>
      </c>
      <c r="AO108">
        <f t="shared" si="12"/>
        <v>0.99295774599999997</v>
      </c>
      <c r="AP108">
        <f t="shared" si="11"/>
        <v>0.99295774599999997</v>
      </c>
      <c r="AQ108">
        <f t="shared" si="11"/>
        <v>0.87323943699999995</v>
      </c>
      <c r="AR108">
        <f t="shared" si="11"/>
        <v>0</v>
      </c>
      <c r="AS108">
        <f t="shared" si="11"/>
        <v>7.0422540000000004E-3</v>
      </c>
    </row>
    <row r="109" spans="1:45" x14ac:dyDescent="0.2">
      <c r="A109" t="s">
        <v>58</v>
      </c>
      <c r="B109" t="s">
        <v>43</v>
      </c>
      <c r="C109" s="2">
        <v>8.5882352940000004</v>
      </c>
      <c r="D109" s="2">
        <v>0.11971830999999999</v>
      </c>
      <c r="E109" s="2">
        <v>0</v>
      </c>
      <c r="F109" s="2">
        <v>0</v>
      </c>
      <c r="G109" s="2">
        <v>142</v>
      </c>
      <c r="H109" s="2">
        <v>0.11971830999999999</v>
      </c>
      <c r="I109" s="2">
        <v>0</v>
      </c>
      <c r="J109" s="2">
        <v>146</v>
      </c>
      <c r="K109" s="2">
        <v>0</v>
      </c>
      <c r="L109" s="2">
        <v>0</v>
      </c>
      <c r="M109" s="2">
        <v>0</v>
      </c>
      <c r="N109" s="2">
        <v>39.4</v>
      </c>
      <c r="O109" s="2">
        <v>28.4</v>
      </c>
      <c r="P109" s="2">
        <v>0.68020304600000003</v>
      </c>
      <c r="Q109" s="2">
        <v>0.11971830999999999</v>
      </c>
      <c r="R109" s="2">
        <v>0.99295774599999997</v>
      </c>
      <c r="S109" s="2">
        <v>0.99295774599999997</v>
      </c>
      <c r="T109" s="2">
        <v>0.87323943699999995</v>
      </c>
      <c r="U109" s="2">
        <v>0</v>
      </c>
      <c r="V109" s="2">
        <v>7.0422540000000004E-3</v>
      </c>
      <c r="X109" t="str">
        <f t="shared" si="13"/>
        <v>Mgg05</v>
      </c>
      <c r="Y109" t="str">
        <f t="shared" si="13"/>
        <v>05004855-Jaka Ade Saputra</v>
      </c>
      <c r="Z109">
        <f t="shared" si="13"/>
        <v>8.80952381</v>
      </c>
      <c r="AA109">
        <f t="shared" si="13"/>
        <v>0.15294117600000001</v>
      </c>
      <c r="AB109">
        <f t="shared" si="13"/>
        <v>0</v>
      </c>
      <c r="AC109">
        <f t="shared" si="13"/>
        <v>9.4117646999999999E-2</v>
      </c>
      <c r="AD109">
        <f t="shared" si="13"/>
        <v>85</v>
      </c>
      <c r="AE109">
        <f t="shared" si="13"/>
        <v>0.24705882400000001</v>
      </c>
      <c r="AF109">
        <f t="shared" si="13"/>
        <v>0.42352941199999999</v>
      </c>
      <c r="AG109">
        <f t="shared" si="13"/>
        <v>185</v>
      </c>
      <c r="AH109">
        <f t="shared" si="13"/>
        <v>9.4117646999999999E-2</v>
      </c>
      <c r="AI109">
        <f t="shared" si="13"/>
        <v>0</v>
      </c>
      <c r="AJ109">
        <f t="shared" si="13"/>
        <v>0</v>
      </c>
      <c r="AK109">
        <f t="shared" si="12"/>
        <v>21.6</v>
      </c>
      <c r="AL109">
        <f t="shared" si="12"/>
        <v>17</v>
      </c>
      <c r="AM109">
        <f t="shared" si="12"/>
        <v>0.87962963000000005</v>
      </c>
      <c r="AN109">
        <f t="shared" si="12"/>
        <v>0.24705882400000001</v>
      </c>
      <c r="AO109">
        <f t="shared" si="12"/>
        <v>0.50588235299999995</v>
      </c>
      <c r="AP109">
        <f t="shared" si="11"/>
        <v>0.6</v>
      </c>
      <c r="AQ109">
        <f t="shared" si="11"/>
        <v>0.35294117600000002</v>
      </c>
      <c r="AR109">
        <f t="shared" si="11"/>
        <v>0</v>
      </c>
      <c r="AS109">
        <f t="shared" si="11"/>
        <v>0.4</v>
      </c>
    </row>
    <row r="110" spans="1:45" x14ac:dyDescent="0.2">
      <c r="A110" t="s">
        <v>58</v>
      </c>
      <c r="B110" t="s">
        <v>50</v>
      </c>
      <c r="C110" s="2">
        <v>8.80952381</v>
      </c>
      <c r="D110" s="2">
        <v>0.15294117600000001</v>
      </c>
      <c r="E110" s="2">
        <v>0</v>
      </c>
      <c r="F110" s="2">
        <v>9.4117646999999999E-2</v>
      </c>
      <c r="G110" s="2">
        <v>85</v>
      </c>
      <c r="H110" s="2">
        <v>0.24705882400000001</v>
      </c>
      <c r="I110" s="2">
        <v>0.42352941199999999</v>
      </c>
      <c r="J110" s="2">
        <v>185</v>
      </c>
      <c r="K110" s="2">
        <v>9.4117646999999999E-2</v>
      </c>
      <c r="L110" s="2">
        <v>0</v>
      </c>
      <c r="M110" s="2">
        <v>0</v>
      </c>
      <c r="N110" s="2">
        <v>21.6</v>
      </c>
      <c r="O110" s="2">
        <v>17</v>
      </c>
      <c r="P110" s="2">
        <v>0.87962963000000005</v>
      </c>
      <c r="Q110" s="2">
        <v>0.24705882400000001</v>
      </c>
      <c r="R110" s="2">
        <v>0.50588235299999995</v>
      </c>
      <c r="S110" s="2">
        <v>0.6</v>
      </c>
      <c r="T110" s="2">
        <v>0.35294117600000002</v>
      </c>
      <c r="U110" s="2">
        <v>0</v>
      </c>
      <c r="V110" s="2">
        <v>0.4</v>
      </c>
      <c r="X110" t="str">
        <f t="shared" si="13"/>
        <v>Mgg05</v>
      </c>
      <c r="Y110" t="str">
        <f t="shared" si="13"/>
        <v>05004941-Hermansyah Budi Prasetia</v>
      </c>
      <c r="Z110">
        <f t="shared" si="13"/>
        <v>3.75</v>
      </c>
      <c r="AA110">
        <f t="shared" si="13"/>
        <v>8.3916084000000002E-2</v>
      </c>
      <c r="AB110">
        <f t="shared" si="13"/>
        <v>0</v>
      </c>
      <c r="AC110">
        <f t="shared" si="13"/>
        <v>5.5944055999999999E-2</v>
      </c>
      <c r="AD110">
        <f t="shared" si="13"/>
        <v>143</v>
      </c>
      <c r="AE110">
        <f t="shared" si="13"/>
        <v>0.13986013999999999</v>
      </c>
      <c r="AF110">
        <f t="shared" si="13"/>
        <v>0</v>
      </c>
      <c r="AG110">
        <f t="shared" si="13"/>
        <v>75</v>
      </c>
      <c r="AH110">
        <f t="shared" si="13"/>
        <v>5.5944055999999999E-2</v>
      </c>
      <c r="AI110">
        <f t="shared" si="13"/>
        <v>0</v>
      </c>
      <c r="AJ110">
        <f t="shared" si="13"/>
        <v>0</v>
      </c>
      <c r="AK110">
        <f t="shared" si="12"/>
        <v>39.799999999999997</v>
      </c>
      <c r="AL110">
        <f t="shared" si="12"/>
        <v>28.6</v>
      </c>
      <c r="AM110">
        <f t="shared" si="12"/>
        <v>0.70351758799999997</v>
      </c>
      <c r="AN110">
        <f t="shared" si="12"/>
        <v>0.13986013999999999</v>
      </c>
      <c r="AO110">
        <f t="shared" si="12"/>
        <v>0.85314685300000004</v>
      </c>
      <c r="AP110">
        <f t="shared" si="11"/>
        <v>0.909090909</v>
      </c>
      <c r="AQ110">
        <f t="shared" si="11"/>
        <v>0.76923076899999998</v>
      </c>
      <c r="AR110">
        <f t="shared" si="11"/>
        <v>0</v>
      </c>
      <c r="AS110">
        <f t="shared" si="11"/>
        <v>9.0909090999999997E-2</v>
      </c>
    </row>
    <row r="111" spans="1:45" x14ac:dyDescent="0.2">
      <c r="A111" t="s">
        <v>58</v>
      </c>
      <c r="B111" t="s">
        <v>39</v>
      </c>
      <c r="C111" s="2">
        <v>3.75</v>
      </c>
      <c r="D111" s="2">
        <v>8.3916084000000002E-2</v>
      </c>
      <c r="E111" s="2">
        <v>0</v>
      </c>
      <c r="F111" s="2">
        <v>5.5944055999999999E-2</v>
      </c>
      <c r="G111" s="2">
        <v>143</v>
      </c>
      <c r="H111" s="2">
        <v>0.13986013999999999</v>
      </c>
      <c r="I111" s="2">
        <v>0</v>
      </c>
      <c r="J111" s="2">
        <v>75</v>
      </c>
      <c r="K111" s="2">
        <v>5.5944055999999999E-2</v>
      </c>
      <c r="L111" s="2">
        <v>0</v>
      </c>
      <c r="M111" s="2">
        <v>0</v>
      </c>
      <c r="N111" s="2">
        <v>39.799999999999997</v>
      </c>
      <c r="O111" s="2">
        <v>28.6</v>
      </c>
      <c r="P111" s="2">
        <v>0.70351758799999997</v>
      </c>
      <c r="Q111" s="2">
        <v>0.13986013999999999</v>
      </c>
      <c r="R111" s="2">
        <v>0.85314685300000004</v>
      </c>
      <c r="S111" s="2">
        <v>0.909090909</v>
      </c>
      <c r="T111" s="2">
        <v>0.76923076899999998</v>
      </c>
      <c r="U111" s="2">
        <v>0</v>
      </c>
      <c r="V111" s="2">
        <v>9.0909090999999997E-2</v>
      </c>
      <c r="X111" t="str">
        <f t="shared" si="13"/>
        <v>Mgg05</v>
      </c>
      <c r="Y111" t="str">
        <f t="shared" si="13"/>
        <v>05005803-Fany Firmansyah</v>
      </c>
      <c r="Z111">
        <f t="shared" si="13"/>
        <v>7.233333333</v>
      </c>
      <c r="AA111">
        <f t="shared" si="13"/>
        <v>8.8435373999999997E-2</v>
      </c>
      <c r="AB111">
        <f t="shared" si="13"/>
        <v>0</v>
      </c>
      <c r="AC111">
        <f t="shared" si="13"/>
        <v>0.115646259</v>
      </c>
      <c r="AD111">
        <f t="shared" si="13"/>
        <v>147</v>
      </c>
      <c r="AE111">
        <f t="shared" si="13"/>
        <v>0.20408163300000001</v>
      </c>
      <c r="AF111">
        <f t="shared" si="13"/>
        <v>0</v>
      </c>
      <c r="AG111">
        <f t="shared" si="13"/>
        <v>217</v>
      </c>
      <c r="AH111">
        <f t="shared" si="13"/>
        <v>0.115646259</v>
      </c>
      <c r="AI111">
        <f t="shared" si="13"/>
        <v>0</v>
      </c>
      <c r="AJ111">
        <f t="shared" si="13"/>
        <v>0</v>
      </c>
      <c r="AK111">
        <f t="shared" si="12"/>
        <v>40.200000000000003</v>
      </c>
      <c r="AL111">
        <f t="shared" si="12"/>
        <v>29.4</v>
      </c>
      <c r="AM111">
        <f t="shared" si="12"/>
        <v>0.76119402999999997</v>
      </c>
      <c r="AN111">
        <f t="shared" si="12"/>
        <v>0.20408163300000001</v>
      </c>
      <c r="AO111">
        <f t="shared" si="12"/>
        <v>0.61224489800000004</v>
      </c>
      <c r="AP111">
        <f t="shared" si="11"/>
        <v>0.72789115599999998</v>
      </c>
      <c r="AQ111">
        <f t="shared" si="11"/>
        <v>0.52380952400000003</v>
      </c>
      <c r="AR111">
        <f t="shared" si="11"/>
        <v>0</v>
      </c>
      <c r="AS111">
        <f t="shared" si="11"/>
        <v>0.27210884400000002</v>
      </c>
    </row>
    <row r="112" spans="1:45" x14ac:dyDescent="0.2">
      <c r="A112" t="s">
        <v>58</v>
      </c>
      <c r="B112" t="s">
        <v>38</v>
      </c>
      <c r="C112" s="2">
        <v>7.233333333</v>
      </c>
      <c r="D112" s="2">
        <v>8.8435373999999997E-2</v>
      </c>
      <c r="E112" s="2">
        <v>0</v>
      </c>
      <c r="F112" s="2">
        <v>0.115646259</v>
      </c>
      <c r="G112" s="2">
        <v>147</v>
      </c>
      <c r="H112" s="2">
        <v>0.20408163300000001</v>
      </c>
      <c r="I112" s="2">
        <v>0</v>
      </c>
      <c r="J112" s="2">
        <v>217</v>
      </c>
      <c r="K112" s="2">
        <v>0.115646259</v>
      </c>
      <c r="L112" s="2">
        <v>0</v>
      </c>
      <c r="M112" s="2">
        <v>0</v>
      </c>
      <c r="N112" s="2">
        <v>40.200000000000003</v>
      </c>
      <c r="O112" s="2">
        <v>29.4</v>
      </c>
      <c r="P112" s="2">
        <v>0.76119402999999997</v>
      </c>
      <c r="Q112" s="2">
        <v>0.20408163300000001</v>
      </c>
      <c r="R112" s="2">
        <v>0.61224489800000004</v>
      </c>
      <c r="S112" s="2">
        <v>0.72789115599999998</v>
      </c>
      <c r="T112" s="2">
        <v>0.52380952400000003</v>
      </c>
      <c r="U112" s="2">
        <v>0</v>
      </c>
      <c r="V112" s="2">
        <v>0.27210884400000002</v>
      </c>
      <c r="X112" t="str">
        <f t="shared" si="13"/>
        <v>Mgg05</v>
      </c>
      <c r="Y112" t="str">
        <f t="shared" si="13"/>
        <v>05006074-Fathor Arifin</v>
      </c>
      <c r="Z112">
        <f t="shared" si="13"/>
        <v>5.625</v>
      </c>
      <c r="AA112">
        <f t="shared" si="13"/>
        <v>7.6388889000000001E-2</v>
      </c>
      <c r="AB112">
        <f t="shared" si="13"/>
        <v>6.9444440000000001E-3</v>
      </c>
      <c r="AC112">
        <f t="shared" si="13"/>
        <v>8.3333332999999996E-2</v>
      </c>
      <c r="AD112">
        <f t="shared" si="13"/>
        <v>144</v>
      </c>
      <c r="AE112">
        <f t="shared" si="13"/>
        <v>0.16666666699999999</v>
      </c>
      <c r="AF112">
        <f t="shared" si="13"/>
        <v>0</v>
      </c>
      <c r="AG112">
        <f t="shared" si="13"/>
        <v>135</v>
      </c>
      <c r="AH112">
        <f t="shared" si="13"/>
        <v>8.3333332999999996E-2</v>
      </c>
      <c r="AI112">
        <f t="shared" si="13"/>
        <v>0</v>
      </c>
      <c r="AJ112">
        <f t="shared" si="13"/>
        <v>0</v>
      </c>
      <c r="AK112">
        <f t="shared" si="12"/>
        <v>40</v>
      </c>
      <c r="AL112">
        <f t="shared" si="12"/>
        <v>28.8</v>
      </c>
      <c r="AM112">
        <f t="shared" si="12"/>
        <v>0.61</v>
      </c>
      <c r="AN112">
        <f t="shared" si="12"/>
        <v>0.159722222</v>
      </c>
      <c r="AO112">
        <f t="shared" si="12"/>
        <v>0.76388888899999996</v>
      </c>
      <c r="AP112">
        <f t="shared" si="11"/>
        <v>0.85416666699999999</v>
      </c>
      <c r="AQ112">
        <f t="shared" si="11"/>
        <v>0.6875</v>
      </c>
      <c r="AR112">
        <f t="shared" si="11"/>
        <v>0</v>
      </c>
      <c r="AS112">
        <f t="shared" si="11"/>
        <v>0.14583333300000001</v>
      </c>
    </row>
    <row r="113" spans="1:45" x14ac:dyDescent="0.2">
      <c r="A113" t="s">
        <v>58</v>
      </c>
      <c r="B113" t="s">
        <v>49</v>
      </c>
      <c r="C113" s="2">
        <v>5.625</v>
      </c>
      <c r="D113" s="2">
        <v>7.6388889000000001E-2</v>
      </c>
      <c r="E113" s="2">
        <v>6.9444440000000001E-3</v>
      </c>
      <c r="F113" s="2">
        <v>8.3333332999999996E-2</v>
      </c>
      <c r="G113" s="2">
        <v>144</v>
      </c>
      <c r="H113" s="2">
        <v>0.16666666699999999</v>
      </c>
      <c r="I113" s="2">
        <v>0</v>
      </c>
      <c r="J113" s="2">
        <v>135</v>
      </c>
      <c r="K113" s="2">
        <v>8.3333332999999996E-2</v>
      </c>
      <c r="L113" s="2">
        <v>0</v>
      </c>
      <c r="M113" s="2">
        <v>0</v>
      </c>
      <c r="N113" s="2">
        <v>40</v>
      </c>
      <c r="O113" s="2">
        <v>28.8</v>
      </c>
      <c r="P113" s="2">
        <v>0.61</v>
      </c>
      <c r="Q113" s="2">
        <v>0.159722222</v>
      </c>
      <c r="R113" s="2">
        <v>0.76388888899999996</v>
      </c>
      <c r="S113" s="2">
        <v>0.85416666699999999</v>
      </c>
      <c r="T113" s="2">
        <v>0.6875</v>
      </c>
      <c r="U113" s="2">
        <v>0</v>
      </c>
      <c r="V113" s="2">
        <v>0.14583333300000001</v>
      </c>
      <c r="X113" t="str">
        <f t="shared" si="13"/>
        <v>Mgg05</v>
      </c>
      <c r="Y113" t="str">
        <f t="shared" si="13"/>
        <v>05006202-Ibnu Hajar</v>
      </c>
      <c r="Z113">
        <f t="shared" si="13"/>
        <v>7.346153846</v>
      </c>
      <c r="AA113">
        <f t="shared" si="13"/>
        <v>0.14569536399999999</v>
      </c>
      <c r="AB113">
        <f t="shared" si="13"/>
        <v>0</v>
      </c>
      <c r="AC113">
        <f t="shared" si="13"/>
        <v>2.6490066E-2</v>
      </c>
      <c r="AD113">
        <f t="shared" si="13"/>
        <v>151</v>
      </c>
      <c r="AE113">
        <f t="shared" si="13"/>
        <v>0.17218543</v>
      </c>
      <c r="AF113">
        <f t="shared" si="13"/>
        <v>0</v>
      </c>
      <c r="AG113">
        <f t="shared" si="13"/>
        <v>191</v>
      </c>
      <c r="AH113">
        <f t="shared" si="13"/>
        <v>2.6490066E-2</v>
      </c>
      <c r="AI113">
        <f t="shared" si="13"/>
        <v>0</v>
      </c>
      <c r="AJ113">
        <f t="shared" si="13"/>
        <v>0</v>
      </c>
      <c r="AK113">
        <f t="shared" si="12"/>
        <v>34.5</v>
      </c>
      <c r="AL113">
        <f t="shared" si="12"/>
        <v>37.75</v>
      </c>
      <c r="AM113">
        <f t="shared" si="12"/>
        <v>0.83333333300000001</v>
      </c>
      <c r="AN113">
        <f t="shared" si="12"/>
        <v>0.17218543</v>
      </c>
      <c r="AO113">
        <f t="shared" si="12"/>
        <v>0.80132450300000002</v>
      </c>
      <c r="AP113">
        <f t="shared" si="11"/>
        <v>0.82781457000000003</v>
      </c>
      <c r="AQ113">
        <f t="shared" si="11"/>
        <v>0.65562913899999997</v>
      </c>
      <c r="AR113">
        <f t="shared" si="11"/>
        <v>0</v>
      </c>
      <c r="AS113">
        <f t="shared" si="11"/>
        <v>0.17218543</v>
      </c>
    </row>
    <row r="114" spans="1:45" x14ac:dyDescent="0.2">
      <c r="A114" t="s">
        <v>58</v>
      </c>
      <c r="B114" t="s">
        <v>10</v>
      </c>
      <c r="C114" s="2">
        <v>7.346153846</v>
      </c>
      <c r="D114" s="2">
        <v>0.14569536399999999</v>
      </c>
      <c r="E114" s="2">
        <v>0</v>
      </c>
      <c r="F114" s="2">
        <v>2.6490066E-2</v>
      </c>
      <c r="G114" s="2">
        <v>151</v>
      </c>
      <c r="H114" s="2">
        <v>0.17218543</v>
      </c>
      <c r="I114" s="2">
        <v>0</v>
      </c>
      <c r="J114" s="2">
        <v>191</v>
      </c>
      <c r="K114" s="2">
        <v>2.6490066E-2</v>
      </c>
      <c r="L114" s="2">
        <v>0</v>
      </c>
      <c r="M114" s="2">
        <v>0</v>
      </c>
      <c r="N114" s="2">
        <v>34.5</v>
      </c>
      <c r="O114" s="2">
        <v>37.75</v>
      </c>
      <c r="P114" s="2">
        <v>0.83333333300000001</v>
      </c>
      <c r="Q114" s="2">
        <v>0.17218543</v>
      </c>
      <c r="R114" s="2">
        <v>0.80132450300000002</v>
      </c>
      <c r="S114" s="2">
        <v>0.82781457000000003</v>
      </c>
      <c r="T114" s="2">
        <v>0.65562913899999997</v>
      </c>
      <c r="U114" s="2">
        <v>0</v>
      </c>
      <c r="V114" s="2">
        <v>0.17218543</v>
      </c>
      <c r="X114" t="str">
        <f t="shared" si="13"/>
        <v>Mgg05</v>
      </c>
      <c r="Y114" t="str">
        <f t="shared" si="13"/>
        <v>05006203-Taufikkur Rohman</v>
      </c>
      <c r="Z114">
        <f t="shared" si="13"/>
        <v>7.6341463410000001</v>
      </c>
      <c r="AA114">
        <f t="shared" si="13"/>
        <v>0.164556962</v>
      </c>
      <c r="AB114">
        <f t="shared" si="13"/>
        <v>0</v>
      </c>
      <c r="AC114">
        <f t="shared" si="13"/>
        <v>9.4936708999999994E-2</v>
      </c>
      <c r="AD114">
        <f t="shared" si="13"/>
        <v>158</v>
      </c>
      <c r="AE114">
        <f t="shared" si="13"/>
        <v>0.25949367099999998</v>
      </c>
      <c r="AF114">
        <f t="shared" si="13"/>
        <v>0</v>
      </c>
      <c r="AG114">
        <f t="shared" si="13"/>
        <v>313</v>
      </c>
      <c r="AH114">
        <f t="shared" si="13"/>
        <v>9.4936708999999994E-2</v>
      </c>
      <c r="AI114">
        <f t="shared" si="13"/>
        <v>0</v>
      </c>
      <c r="AJ114">
        <f t="shared" si="13"/>
        <v>0</v>
      </c>
      <c r="AK114">
        <f t="shared" si="12"/>
        <v>38.200000000000003</v>
      </c>
      <c r="AL114">
        <f t="shared" si="12"/>
        <v>31.6</v>
      </c>
      <c r="AM114">
        <f t="shared" si="12"/>
        <v>0.79581151800000005</v>
      </c>
      <c r="AN114">
        <f t="shared" si="12"/>
        <v>0.25949367099999998</v>
      </c>
      <c r="AO114">
        <f t="shared" si="12"/>
        <v>0.89873417700000002</v>
      </c>
      <c r="AP114">
        <f t="shared" si="11"/>
        <v>0.99367088599999998</v>
      </c>
      <c r="AQ114">
        <f t="shared" si="11"/>
        <v>0.73417721499999999</v>
      </c>
      <c r="AR114">
        <f t="shared" si="11"/>
        <v>0</v>
      </c>
      <c r="AS114">
        <f t="shared" si="11"/>
        <v>6.3291140000000003E-3</v>
      </c>
    </row>
    <row r="115" spans="1:45" x14ac:dyDescent="0.2">
      <c r="A115" t="s">
        <v>58</v>
      </c>
      <c r="B115" t="s">
        <v>37</v>
      </c>
      <c r="C115" s="2">
        <v>7.6341463410000001</v>
      </c>
      <c r="D115" s="2">
        <v>0.164556962</v>
      </c>
      <c r="E115" s="2">
        <v>0</v>
      </c>
      <c r="F115" s="2">
        <v>9.4936708999999994E-2</v>
      </c>
      <c r="G115" s="2">
        <v>158</v>
      </c>
      <c r="H115" s="2">
        <v>0.25949367099999998</v>
      </c>
      <c r="I115" s="2">
        <v>0</v>
      </c>
      <c r="J115" s="2">
        <v>313</v>
      </c>
      <c r="K115" s="2">
        <v>9.4936708999999994E-2</v>
      </c>
      <c r="L115" s="2">
        <v>0</v>
      </c>
      <c r="M115" s="2">
        <v>0</v>
      </c>
      <c r="N115" s="2">
        <v>38.200000000000003</v>
      </c>
      <c r="O115" s="2">
        <v>31.6</v>
      </c>
      <c r="P115" s="2">
        <v>0.79581151800000005</v>
      </c>
      <c r="Q115" s="2">
        <v>0.25949367099999998</v>
      </c>
      <c r="R115" s="2">
        <v>0.89873417700000002</v>
      </c>
      <c r="S115" s="2">
        <v>0.99367088599999998</v>
      </c>
      <c r="T115" s="2">
        <v>0.73417721499999999</v>
      </c>
      <c r="U115" s="2">
        <v>0</v>
      </c>
      <c r="V115" s="2">
        <v>6.3291140000000003E-3</v>
      </c>
      <c r="X115" t="str">
        <f t="shared" si="13"/>
        <v>Mgg05</v>
      </c>
      <c r="Y115" t="str">
        <f t="shared" si="13"/>
        <v>05006341-Nurcholis Alamy</v>
      </c>
      <c r="Z115">
        <f t="shared" si="13"/>
        <v>3.263157895</v>
      </c>
      <c r="AA115">
        <f t="shared" si="13"/>
        <v>7.9470199000000005E-2</v>
      </c>
      <c r="AB115">
        <f t="shared" si="13"/>
        <v>0</v>
      </c>
      <c r="AC115">
        <f t="shared" si="13"/>
        <v>4.6357615999999997E-2</v>
      </c>
      <c r="AD115">
        <f t="shared" si="13"/>
        <v>151</v>
      </c>
      <c r="AE115">
        <f t="shared" si="13"/>
        <v>0.12582781500000001</v>
      </c>
      <c r="AF115">
        <f t="shared" si="13"/>
        <v>0</v>
      </c>
      <c r="AG115">
        <f t="shared" si="13"/>
        <v>62</v>
      </c>
      <c r="AH115">
        <f t="shared" si="13"/>
        <v>4.6357615999999997E-2</v>
      </c>
      <c r="AI115">
        <f t="shared" si="13"/>
        <v>0</v>
      </c>
      <c r="AJ115">
        <f t="shared" si="13"/>
        <v>0</v>
      </c>
      <c r="AK115">
        <f t="shared" si="12"/>
        <v>40</v>
      </c>
      <c r="AL115">
        <f t="shared" si="12"/>
        <v>30.2</v>
      </c>
      <c r="AM115">
        <f t="shared" si="12"/>
        <v>0.74</v>
      </c>
      <c r="AN115">
        <f t="shared" si="12"/>
        <v>0.12582781500000001</v>
      </c>
      <c r="AO115">
        <f t="shared" si="12"/>
        <v>0.90066225200000005</v>
      </c>
      <c r="AP115">
        <f t="shared" si="11"/>
        <v>0.94701986800000004</v>
      </c>
      <c r="AQ115">
        <f t="shared" si="11"/>
        <v>0.82119205299999998</v>
      </c>
      <c r="AR115">
        <f t="shared" si="11"/>
        <v>0</v>
      </c>
      <c r="AS115">
        <f t="shared" si="11"/>
        <v>5.2980131999999999E-2</v>
      </c>
    </row>
    <row r="116" spans="1:45" x14ac:dyDescent="0.2">
      <c r="A116" t="s">
        <v>58</v>
      </c>
      <c r="B116" t="s">
        <v>36</v>
      </c>
      <c r="C116" s="2">
        <v>3.263157895</v>
      </c>
      <c r="D116" s="2">
        <v>7.9470199000000005E-2</v>
      </c>
      <c r="E116" s="2">
        <v>0</v>
      </c>
      <c r="F116" s="2">
        <v>4.6357615999999997E-2</v>
      </c>
      <c r="G116" s="2">
        <v>151</v>
      </c>
      <c r="H116" s="2">
        <v>0.12582781500000001</v>
      </c>
      <c r="I116" s="2">
        <v>0</v>
      </c>
      <c r="J116" s="2">
        <v>62</v>
      </c>
      <c r="K116" s="2">
        <v>4.6357615999999997E-2</v>
      </c>
      <c r="L116" s="2">
        <v>0</v>
      </c>
      <c r="M116" s="2">
        <v>0</v>
      </c>
      <c r="N116" s="2">
        <v>40</v>
      </c>
      <c r="O116" s="2">
        <v>30.2</v>
      </c>
      <c r="P116" s="2">
        <v>0.74</v>
      </c>
      <c r="Q116" s="2">
        <v>0.12582781500000001</v>
      </c>
      <c r="R116" s="2">
        <v>0.90066225200000005</v>
      </c>
      <c r="S116" s="2">
        <v>0.94701986800000004</v>
      </c>
      <c r="T116" s="2">
        <v>0.82119205299999998</v>
      </c>
      <c r="U116" s="2">
        <v>0</v>
      </c>
      <c r="V116" s="2">
        <v>5.2980131999999999E-2</v>
      </c>
      <c r="X116" t="str">
        <f t="shared" si="13"/>
        <v>Mgg05</v>
      </c>
      <c r="Y116" t="str">
        <f t="shared" si="13"/>
        <v>05006342-Achmad Junaidi Saleh</v>
      </c>
      <c r="Z116">
        <f t="shared" si="13"/>
        <v>7.8</v>
      </c>
      <c r="AA116">
        <f t="shared" si="13"/>
        <v>0.15517241400000001</v>
      </c>
      <c r="AB116">
        <f t="shared" si="13"/>
        <v>0</v>
      </c>
      <c r="AC116">
        <f t="shared" si="13"/>
        <v>1.7241379000000001E-2</v>
      </c>
      <c r="AD116">
        <f t="shared" si="13"/>
        <v>58</v>
      </c>
      <c r="AE116">
        <f t="shared" si="13"/>
        <v>0.17241379300000001</v>
      </c>
      <c r="AF116">
        <f t="shared" si="13"/>
        <v>0</v>
      </c>
      <c r="AG116">
        <f t="shared" si="13"/>
        <v>78</v>
      </c>
      <c r="AH116">
        <f t="shared" si="13"/>
        <v>1.7241379000000001E-2</v>
      </c>
      <c r="AI116">
        <f t="shared" si="13"/>
        <v>0</v>
      </c>
      <c r="AJ116">
        <f t="shared" si="13"/>
        <v>0</v>
      </c>
      <c r="AK116">
        <f t="shared" si="12"/>
        <v>34</v>
      </c>
      <c r="AL116">
        <f t="shared" si="12"/>
        <v>11.6</v>
      </c>
      <c r="AM116">
        <f t="shared" si="12"/>
        <v>0.42352941199999999</v>
      </c>
      <c r="AN116">
        <f t="shared" si="12"/>
        <v>0.17241379300000001</v>
      </c>
      <c r="AO116">
        <f t="shared" si="12"/>
        <v>0.56896551699999998</v>
      </c>
      <c r="AP116">
        <f t="shared" si="11"/>
        <v>0.58620689699999995</v>
      </c>
      <c r="AQ116">
        <f t="shared" si="11"/>
        <v>0.413793103</v>
      </c>
      <c r="AR116">
        <f t="shared" si="11"/>
        <v>0</v>
      </c>
      <c r="AS116">
        <f t="shared" si="11"/>
        <v>0.413793103</v>
      </c>
    </row>
    <row r="117" spans="1:45" x14ac:dyDescent="0.2">
      <c r="A117" t="s">
        <v>58</v>
      </c>
      <c r="B117" t="s">
        <v>56</v>
      </c>
      <c r="C117" s="2">
        <v>7.8</v>
      </c>
      <c r="D117" s="2">
        <v>0.15517241400000001</v>
      </c>
      <c r="E117" s="2">
        <v>0</v>
      </c>
      <c r="F117" s="2">
        <v>1.7241379000000001E-2</v>
      </c>
      <c r="G117" s="2">
        <v>58</v>
      </c>
      <c r="H117" s="2">
        <v>0.17241379300000001</v>
      </c>
      <c r="I117" s="2">
        <v>0</v>
      </c>
      <c r="J117" s="2">
        <v>78</v>
      </c>
      <c r="K117" s="2">
        <v>1.7241379000000001E-2</v>
      </c>
      <c r="L117" s="2">
        <v>0</v>
      </c>
      <c r="M117" s="2">
        <v>0</v>
      </c>
      <c r="N117" s="2">
        <v>34</v>
      </c>
      <c r="O117" s="2">
        <v>11.6</v>
      </c>
      <c r="P117" s="2">
        <v>0.42352941199999999</v>
      </c>
      <c r="Q117" s="2">
        <v>0.17241379300000001</v>
      </c>
      <c r="R117" s="2">
        <v>0.56896551699999998</v>
      </c>
      <c r="S117" s="2">
        <v>0.58620689699999995</v>
      </c>
      <c r="T117" s="2">
        <v>0.413793103</v>
      </c>
      <c r="U117" s="2">
        <v>0</v>
      </c>
      <c r="V117" s="2">
        <v>0.413793103</v>
      </c>
      <c r="X117" t="str">
        <f t="shared" si="13"/>
        <v>Mgg05</v>
      </c>
      <c r="Y117" t="str">
        <f t="shared" si="13"/>
        <v>05006394-Yudhi Imam Saputra</v>
      </c>
      <c r="Z117">
        <f t="shared" si="13"/>
        <v>6.6857142859999996</v>
      </c>
      <c r="AA117">
        <f t="shared" si="13"/>
        <v>0.23809523799999999</v>
      </c>
      <c r="AB117">
        <f t="shared" si="13"/>
        <v>0</v>
      </c>
      <c r="AC117">
        <f t="shared" si="13"/>
        <v>0</v>
      </c>
      <c r="AD117">
        <f t="shared" si="13"/>
        <v>147</v>
      </c>
      <c r="AE117">
        <f t="shared" si="13"/>
        <v>0.23809523799999999</v>
      </c>
      <c r="AF117">
        <f t="shared" si="13"/>
        <v>0</v>
      </c>
      <c r="AG117">
        <f t="shared" si="13"/>
        <v>234</v>
      </c>
      <c r="AH117">
        <f t="shared" si="13"/>
        <v>0</v>
      </c>
      <c r="AI117">
        <f t="shared" si="13"/>
        <v>0</v>
      </c>
      <c r="AJ117">
        <f t="shared" si="13"/>
        <v>0</v>
      </c>
      <c r="AK117">
        <f t="shared" si="12"/>
        <v>35.4</v>
      </c>
      <c r="AL117">
        <f t="shared" si="12"/>
        <v>29.4</v>
      </c>
      <c r="AM117">
        <f t="shared" si="12"/>
        <v>0.824858757</v>
      </c>
      <c r="AN117">
        <f t="shared" si="12"/>
        <v>0.23809523799999999</v>
      </c>
      <c r="AO117">
        <f t="shared" si="12"/>
        <v>1</v>
      </c>
      <c r="AP117">
        <f t="shared" si="11"/>
        <v>1</v>
      </c>
      <c r="AQ117">
        <f t="shared" si="11"/>
        <v>0.76190476200000001</v>
      </c>
      <c r="AR117">
        <f t="shared" si="11"/>
        <v>0</v>
      </c>
      <c r="AS117">
        <f t="shared" si="11"/>
        <v>0</v>
      </c>
    </row>
    <row r="118" spans="1:45" x14ac:dyDescent="0.2">
      <c r="A118" t="s">
        <v>58</v>
      </c>
      <c r="B118" t="s">
        <v>42</v>
      </c>
      <c r="C118" s="2">
        <v>6.6857142859999996</v>
      </c>
      <c r="D118" s="2">
        <v>0.23809523799999999</v>
      </c>
      <c r="E118" s="2">
        <v>0</v>
      </c>
      <c r="F118" s="2">
        <v>0</v>
      </c>
      <c r="G118" s="2">
        <v>147</v>
      </c>
      <c r="H118" s="2">
        <v>0.23809523799999999</v>
      </c>
      <c r="I118" s="2">
        <v>0</v>
      </c>
      <c r="J118" s="2">
        <v>234</v>
      </c>
      <c r="K118" s="2">
        <v>0</v>
      </c>
      <c r="L118" s="2">
        <v>0</v>
      </c>
      <c r="M118" s="2">
        <v>0</v>
      </c>
      <c r="N118" s="2">
        <v>35.4</v>
      </c>
      <c r="O118" s="2">
        <v>29.4</v>
      </c>
      <c r="P118" s="2">
        <v>0.824858757</v>
      </c>
      <c r="Q118" s="2">
        <v>0.23809523799999999</v>
      </c>
      <c r="R118" s="2">
        <v>1</v>
      </c>
      <c r="S118" s="2">
        <v>1</v>
      </c>
      <c r="T118" s="2">
        <v>0.76190476200000001</v>
      </c>
      <c r="U118" s="2">
        <v>0</v>
      </c>
      <c r="V118" s="2">
        <v>0</v>
      </c>
      <c r="X118" t="str">
        <f t="shared" si="13"/>
        <v>Mgg05</v>
      </c>
      <c r="Y118" t="str">
        <f t="shared" si="13"/>
        <v>OUTS0018-Sofiul Umam</v>
      </c>
      <c r="Z118">
        <f t="shared" si="13"/>
        <v>4.375</v>
      </c>
      <c r="AA118">
        <f t="shared" si="13"/>
        <v>0.106060606</v>
      </c>
      <c r="AB118">
        <f t="shared" si="13"/>
        <v>0</v>
      </c>
      <c r="AC118">
        <f t="shared" si="13"/>
        <v>7.5757575999999993E-2</v>
      </c>
      <c r="AD118">
        <f t="shared" si="13"/>
        <v>132</v>
      </c>
      <c r="AE118">
        <f t="shared" si="13"/>
        <v>0.18181818199999999</v>
      </c>
      <c r="AF118">
        <f t="shared" si="13"/>
        <v>0</v>
      </c>
      <c r="AG118">
        <f t="shared" si="13"/>
        <v>105</v>
      </c>
      <c r="AH118">
        <f t="shared" si="13"/>
        <v>7.5757575999999993E-2</v>
      </c>
      <c r="AI118">
        <f t="shared" si="13"/>
        <v>0</v>
      </c>
      <c r="AJ118">
        <f t="shared" si="13"/>
        <v>0</v>
      </c>
      <c r="AK118">
        <f t="shared" si="12"/>
        <v>40</v>
      </c>
      <c r="AL118">
        <f t="shared" si="12"/>
        <v>26.4</v>
      </c>
      <c r="AM118">
        <f t="shared" si="12"/>
        <v>0.67</v>
      </c>
      <c r="AN118">
        <f t="shared" si="12"/>
        <v>0.18181818199999999</v>
      </c>
      <c r="AO118">
        <f t="shared" si="12"/>
        <v>0.840909091</v>
      </c>
      <c r="AP118">
        <f t="shared" si="11"/>
        <v>0.91666666699999999</v>
      </c>
      <c r="AQ118">
        <f t="shared" si="11"/>
        <v>0.734848485</v>
      </c>
      <c r="AR118">
        <f t="shared" si="11"/>
        <v>0</v>
      </c>
      <c r="AS118">
        <f t="shared" si="11"/>
        <v>8.3333332999999996E-2</v>
      </c>
    </row>
    <row r="119" spans="1:45" x14ac:dyDescent="0.2">
      <c r="A119" t="s">
        <v>58</v>
      </c>
      <c r="B119" t="s">
        <v>48</v>
      </c>
      <c r="C119" s="2">
        <v>4.375</v>
      </c>
      <c r="D119" s="2">
        <v>0.106060606</v>
      </c>
      <c r="E119" s="2">
        <v>0</v>
      </c>
      <c r="F119" s="2">
        <v>7.5757575999999993E-2</v>
      </c>
      <c r="G119" s="2">
        <v>132</v>
      </c>
      <c r="H119" s="2">
        <v>0.18181818199999999</v>
      </c>
      <c r="I119" s="2">
        <v>0</v>
      </c>
      <c r="J119" s="2">
        <v>105</v>
      </c>
      <c r="K119" s="2">
        <v>7.5757575999999993E-2</v>
      </c>
      <c r="L119" s="2">
        <v>0</v>
      </c>
      <c r="M119" s="2">
        <v>0</v>
      </c>
      <c r="N119" s="2">
        <v>40</v>
      </c>
      <c r="O119" s="2">
        <v>26.4</v>
      </c>
      <c r="P119" s="2">
        <v>0.67</v>
      </c>
      <c r="Q119" s="2">
        <v>0.18181818199999999</v>
      </c>
      <c r="R119" s="2">
        <v>0.840909091</v>
      </c>
      <c r="S119" s="2">
        <v>0.91666666699999999</v>
      </c>
      <c r="T119" s="2">
        <v>0.734848485</v>
      </c>
      <c r="U119" s="2">
        <v>0</v>
      </c>
      <c r="V119" s="2">
        <v>8.3333332999999996E-2</v>
      </c>
      <c r="X119" t="str">
        <f t="shared" si="13"/>
        <v>Mgg05</v>
      </c>
      <c r="Y119" t="str">
        <f t="shared" si="13"/>
        <v>OUTS0019-Andy Wasis Maulidy</v>
      </c>
      <c r="Z119">
        <f t="shared" si="13"/>
        <v>5.5333333329999999</v>
      </c>
      <c r="AA119">
        <f t="shared" si="13"/>
        <v>5.6737588999999998E-2</v>
      </c>
      <c r="AB119">
        <f t="shared" si="13"/>
        <v>0</v>
      </c>
      <c r="AC119">
        <f t="shared" si="13"/>
        <v>4.9645389999999998E-2</v>
      </c>
      <c r="AD119">
        <f t="shared" si="13"/>
        <v>141</v>
      </c>
      <c r="AE119">
        <f t="shared" si="13"/>
        <v>0.106382979</v>
      </c>
      <c r="AF119">
        <f t="shared" si="13"/>
        <v>1</v>
      </c>
      <c r="AG119">
        <f t="shared" si="13"/>
        <v>83</v>
      </c>
      <c r="AH119">
        <f t="shared" si="13"/>
        <v>4.9645389999999998E-2</v>
      </c>
      <c r="AI119">
        <f t="shared" si="13"/>
        <v>0</v>
      </c>
      <c r="AJ119">
        <f t="shared" si="13"/>
        <v>0</v>
      </c>
      <c r="AK119">
        <f t="shared" si="12"/>
        <v>40</v>
      </c>
      <c r="AL119">
        <f t="shared" si="12"/>
        <v>28.2</v>
      </c>
      <c r="AM119">
        <f t="shared" si="12"/>
        <v>0.74</v>
      </c>
      <c r="AN119">
        <f t="shared" si="12"/>
        <v>0.106382979</v>
      </c>
      <c r="AO119">
        <f t="shared" si="12"/>
        <v>0.93617021300000003</v>
      </c>
      <c r="AP119">
        <f t="shared" si="11"/>
        <v>0.98581560300000004</v>
      </c>
      <c r="AQ119">
        <f t="shared" si="11"/>
        <v>0.879432624</v>
      </c>
      <c r="AR119">
        <f t="shared" si="11"/>
        <v>0</v>
      </c>
      <c r="AS119">
        <f t="shared" si="11"/>
        <v>1.4184397E-2</v>
      </c>
    </row>
    <row r="120" spans="1:45" x14ac:dyDescent="0.2">
      <c r="A120" t="s">
        <v>58</v>
      </c>
      <c r="B120" t="s">
        <v>35</v>
      </c>
      <c r="C120" s="2">
        <v>5.5333333329999999</v>
      </c>
      <c r="D120" s="2">
        <v>5.6737588999999998E-2</v>
      </c>
      <c r="E120" s="2">
        <v>0</v>
      </c>
      <c r="F120" s="2">
        <v>4.9645389999999998E-2</v>
      </c>
      <c r="G120" s="2">
        <v>141</v>
      </c>
      <c r="H120" s="2">
        <v>0.106382979</v>
      </c>
      <c r="I120" s="2">
        <v>1</v>
      </c>
      <c r="J120" s="2">
        <v>83</v>
      </c>
      <c r="K120" s="2">
        <v>4.9645389999999998E-2</v>
      </c>
      <c r="L120" s="2">
        <v>0</v>
      </c>
      <c r="M120" s="2">
        <v>0</v>
      </c>
      <c r="N120" s="2">
        <v>40</v>
      </c>
      <c r="O120" s="2">
        <v>28.2</v>
      </c>
      <c r="P120" s="2">
        <v>0.74</v>
      </c>
      <c r="Q120" s="2">
        <v>0.106382979</v>
      </c>
      <c r="R120" s="2">
        <v>0.93617021300000003</v>
      </c>
      <c r="S120" s="2">
        <v>0.98581560300000004</v>
      </c>
      <c r="T120" s="2">
        <v>0.879432624</v>
      </c>
      <c r="U120" s="2">
        <v>0</v>
      </c>
      <c r="V120" s="2">
        <v>1.4184397E-2</v>
      </c>
      <c r="X120" t="str">
        <f t="shared" si="13"/>
        <v>Mgg05</v>
      </c>
      <c r="Y120" t="str">
        <f t="shared" si="13"/>
        <v>OUTS0020-Abd Azis</v>
      </c>
      <c r="Z120">
        <f t="shared" si="13"/>
        <v>3.7</v>
      </c>
      <c r="AA120">
        <f t="shared" si="13"/>
        <v>2.0833332999999999E-2</v>
      </c>
      <c r="AB120">
        <f t="shared" si="13"/>
        <v>0</v>
      </c>
      <c r="AC120">
        <f t="shared" si="13"/>
        <v>4.8611110999999999E-2</v>
      </c>
      <c r="AD120">
        <f t="shared" si="13"/>
        <v>144</v>
      </c>
      <c r="AE120">
        <f t="shared" si="13"/>
        <v>6.9444443999999994E-2</v>
      </c>
      <c r="AF120">
        <f t="shared" si="13"/>
        <v>0</v>
      </c>
      <c r="AG120">
        <f t="shared" si="13"/>
        <v>37</v>
      </c>
      <c r="AH120">
        <f t="shared" si="13"/>
        <v>4.8611110999999999E-2</v>
      </c>
      <c r="AI120">
        <f t="shared" si="13"/>
        <v>0</v>
      </c>
      <c r="AJ120">
        <f t="shared" si="13"/>
        <v>0</v>
      </c>
      <c r="AK120">
        <f t="shared" si="12"/>
        <v>40</v>
      </c>
      <c r="AL120">
        <f t="shared" si="12"/>
        <v>28.8</v>
      </c>
      <c r="AM120">
        <f t="shared" si="12"/>
        <v>0.72499999999999998</v>
      </c>
      <c r="AN120">
        <f t="shared" si="12"/>
        <v>6.9444443999999994E-2</v>
      </c>
      <c r="AO120">
        <f t="shared" si="12"/>
        <v>0.69444444400000005</v>
      </c>
      <c r="AP120">
        <f t="shared" si="11"/>
        <v>0.74305555599999995</v>
      </c>
      <c r="AQ120">
        <f t="shared" si="11"/>
        <v>0.67361111100000004</v>
      </c>
      <c r="AR120">
        <f t="shared" si="11"/>
        <v>0</v>
      </c>
      <c r="AS120">
        <f t="shared" si="11"/>
        <v>0.25694444399999999</v>
      </c>
    </row>
    <row r="121" spans="1:45" x14ac:dyDescent="0.2">
      <c r="A121" t="s">
        <v>58</v>
      </c>
      <c r="B121" t="s">
        <v>47</v>
      </c>
      <c r="C121" s="2">
        <v>3.7</v>
      </c>
      <c r="D121" s="2">
        <v>2.0833332999999999E-2</v>
      </c>
      <c r="E121" s="2">
        <v>0</v>
      </c>
      <c r="F121" s="2">
        <v>4.8611110999999999E-2</v>
      </c>
      <c r="G121" s="2">
        <v>144</v>
      </c>
      <c r="H121" s="2">
        <v>6.9444443999999994E-2</v>
      </c>
      <c r="I121" s="2">
        <v>0</v>
      </c>
      <c r="J121" s="2">
        <v>37</v>
      </c>
      <c r="K121" s="2">
        <v>4.8611110999999999E-2</v>
      </c>
      <c r="L121" s="2">
        <v>0</v>
      </c>
      <c r="M121" s="2">
        <v>0</v>
      </c>
      <c r="N121" s="2">
        <v>40</v>
      </c>
      <c r="O121" s="2">
        <v>28.8</v>
      </c>
      <c r="P121" s="2">
        <v>0.72499999999999998</v>
      </c>
      <c r="Q121" s="2">
        <v>6.9444443999999994E-2</v>
      </c>
      <c r="R121" s="2">
        <v>0.69444444400000005</v>
      </c>
      <c r="S121" s="2">
        <v>0.74305555599999995</v>
      </c>
      <c r="T121" s="2">
        <v>0.67361111100000004</v>
      </c>
      <c r="U121" s="2">
        <v>0</v>
      </c>
      <c r="V121" s="2">
        <v>0.25694444399999999</v>
      </c>
      <c r="X121" t="str">
        <f t="shared" si="13"/>
        <v>Mgg05</v>
      </c>
      <c r="Y121" t="str">
        <f t="shared" si="13"/>
        <v>OUTS0022-Syafi'I</v>
      </c>
      <c r="Z121">
        <f t="shared" si="13"/>
        <v>4.6666666670000003</v>
      </c>
      <c r="AA121">
        <f t="shared" si="13"/>
        <v>2.8301887000000001E-2</v>
      </c>
      <c r="AB121">
        <f t="shared" si="13"/>
        <v>9.4339620000000006E-3</v>
      </c>
      <c r="AC121">
        <f t="shared" si="13"/>
        <v>4.7169810999999999E-2</v>
      </c>
      <c r="AD121">
        <f t="shared" si="13"/>
        <v>106</v>
      </c>
      <c r="AE121">
        <f t="shared" si="13"/>
        <v>8.4905659999999994E-2</v>
      </c>
      <c r="AF121">
        <f t="shared" si="13"/>
        <v>0</v>
      </c>
      <c r="AG121">
        <f t="shared" si="13"/>
        <v>42</v>
      </c>
      <c r="AH121">
        <f t="shared" si="13"/>
        <v>4.7169810999999999E-2</v>
      </c>
      <c r="AI121">
        <f t="shared" si="13"/>
        <v>0</v>
      </c>
      <c r="AJ121">
        <f t="shared" si="13"/>
        <v>0</v>
      </c>
      <c r="AK121">
        <f t="shared" si="12"/>
        <v>30.75</v>
      </c>
      <c r="AL121">
        <f t="shared" si="12"/>
        <v>26.5</v>
      </c>
      <c r="AM121">
        <f t="shared" si="12"/>
        <v>0.86178861799999995</v>
      </c>
      <c r="AN121">
        <f t="shared" si="12"/>
        <v>7.5471698000000004E-2</v>
      </c>
      <c r="AO121">
        <f t="shared" si="12"/>
        <v>0.43396226399999999</v>
      </c>
      <c r="AP121">
        <f t="shared" si="11"/>
        <v>0.49056603799999998</v>
      </c>
      <c r="AQ121">
        <f t="shared" si="11"/>
        <v>0.396226415</v>
      </c>
      <c r="AR121">
        <f t="shared" si="11"/>
        <v>9.4339620000000006E-3</v>
      </c>
      <c r="AS121">
        <f t="shared" si="11"/>
        <v>0.50943396200000002</v>
      </c>
    </row>
    <row r="122" spans="1:45" x14ac:dyDescent="0.2">
      <c r="A122" t="s">
        <v>58</v>
      </c>
      <c r="B122" t="s">
        <v>9</v>
      </c>
      <c r="C122" s="2">
        <v>4.6666666670000003</v>
      </c>
      <c r="D122" s="2">
        <v>2.8301887000000001E-2</v>
      </c>
      <c r="E122" s="2">
        <v>9.4339620000000006E-3</v>
      </c>
      <c r="F122" s="2">
        <v>4.7169810999999999E-2</v>
      </c>
      <c r="G122" s="2">
        <v>106</v>
      </c>
      <c r="H122" s="2">
        <v>8.4905659999999994E-2</v>
      </c>
      <c r="I122" s="2">
        <v>0</v>
      </c>
      <c r="J122" s="2">
        <v>42</v>
      </c>
      <c r="K122" s="2">
        <v>4.7169810999999999E-2</v>
      </c>
      <c r="L122" s="2">
        <v>0</v>
      </c>
      <c r="M122" s="2">
        <v>0</v>
      </c>
      <c r="N122" s="2">
        <v>30.75</v>
      </c>
      <c r="O122" s="2">
        <v>26.5</v>
      </c>
      <c r="P122" s="2">
        <v>0.86178861799999995</v>
      </c>
      <c r="Q122" s="2">
        <v>7.5471698000000004E-2</v>
      </c>
      <c r="R122" s="2">
        <v>0.43396226399999999</v>
      </c>
      <c r="S122" s="2">
        <v>0.49056603799999998</v>
      </c>
      <c r="T122" s="2">
        <v>0.396226415</v>
      </c>
      <c r="U122" s="2">
        <v>9.4339620000000006E-3</v>
      </c>
      <c r="V122" s="2">
        <v>0.50943396200000002</v>
      </c>
      <c r="X122" t="str">
        <f t="shared" si="13"/>
        <v>Mgg05</v>
      </c>
      <c r="Y122" t="str">
        <f t="shared" si="13"/>
        <v>OUTS0023-Faizal Aditia</v>
      </c>
      <c r="Z122">
        <f t="shared" si="13"/>
        <v>4.3499999999999996</v>
      </c>
      <c r="AA122">
        <f t="shared" si="13"/>
        <v>2.4390243999999998E-2</v>
      </c>
      <c r="AB122">
        <f t="shared" si="13"/>
        <v>6.0975609999999996E-3</v>
      </c>
      <c r="AC122">
        <f t="shared" si="13"/>
        <v>9.1463415000000006E-2</v>
      </c>
      <c r="AD122">
        <f t="shared" si="13"/>
        <v>164</v>
      </c>
      <c r="AE122">
        <f t="shared" si="13"/>
        <v>0.12195122</v>
      </c>
      <c r="AF122">
        <f t="shared" ref="AF122:AO162" si="14">I123</f>
        <v>0</v>
      </c>
      <c r="AG122">
        <f t="shared" si="14"/>
        <v>87</v>
      </c>
      <c r="AH122">
        <f t="shared" si="14"/>
        <v>9.1463415000000006E-2</v>
      </c>
      <c r="AI122">
        <f t="shared" si="14"/>
        <v>0</v>
      </c>
      <c r="AJ122">
        <f t="shared" si="14"/>
        <v>0</v>
      </c>
      <c r="AK122">
        <f t="shared" si="12"/>
        <v>39.799999999999997</v>
      </c>
      <c r="AL122">
        <f t="shared" si="12"/>
        <v>32.799999999999997</v>
      </c>
      <c r="AM122">
        <f t="shared" si="12"/>
        <v>0.84924623099999996</v>
      </c>
      <c r="AN122">
        <f t="shared" si="12"/>
        <v>0.115853659</v>
      </c>
      <c r="AO122">
        <f t="shared" si="12"/>
        <v>0.90243902399999998</v>
      </c>
      <c r="AP122">
        <f t="shared" si="11"/>
        <v>1</v>
      </c>
      <c r="AQ122">
        <f t="shared" si="11"/>
        <v>0.87804877999999997</v>
      </c>
      <c r="AR122">
        <f t="shared" si="11"/>
        <v>0</v>
      </c>
      <c r="AS122">
        <f t="shared" si="11"/>
        <v>0</v>
      </c>
    </row>
    <row r="123" spans="1:45" x14ac:dyDescent="0.2">
      <c r="A123" t="s">
        <v>58</v>
      </c>
      <c r="B123" t="s">
        <v>34</v>
      </c>
      <c r="C123" s="2">
        <v>4.3499999999999996</v>
      </c>
      <c r="D123" s="2">
        <v>2.4390243999999998E-2</v>
      </c>
      <c r="E123" s="2">
        <v>6.0975609999999996E-3</v>
      </c>
      <c r="F123" s="2">
        <v>9.1463415000000006E-2</v>
      </c>
      <c r="G123" s="2">
        <v>164</v>
      </c>
      <c r="H123" s="2">
        <v>0.12195122</v>
      </c>
      <c r="I123" s="2">
        <v>0</v>
      </c>
      <c r="J123" s="2">
        <v>87</v>
      </c>
      <c r="K123" s="2">
        <v>9.1463415000000006E-2</v>
      </c>
      <c r="L123" s="2">
        <v>0</v>
      </c>
      <c r="M123" s="2">
        <v>0</v>
      </c>
      <c r="N123" s="2">
        <v>39.799999999999997</v>
      </c>
      <c r="O123" s="2">
        <v>32.799999999999997</v>
      </c>
      <c r="P123" s="2">
        <v>0.84924623099999996</v>
      </c>
      <c r="Q123" s="2">
        <v>0.115853659</v>
      </c>
      <c r="R123" s="2">
        <v>0.90243902399999998</v>
      </c>
      <c r="S123" s="2">
        <v>1</v>
      </c>
      <c r="T123" s="2">
        <v>0.87804877999999997</v>
      </c>
      <c r="U123" s="2">
        <v>0</v>
      </c>
      <c r="V123" s="2">
        <v>0</v>
      </c>
      <c r="X123" t="str">
        <f t="shared" ref="X123:AE154" si="15">A124</f>
        <v>Mgg05</v>
      </c>
      <c r="Y123" t="str">
        <f t="shared" si="15"/>
        <v>OUTS0025-Thoharul Aisy</v>
      </c>
      <c r="Z123">
        <f t="shared" si="15"/>
        <v>10.4</v>
      </c>
      <c r="AA123">
        <f t="shared" si="15"/>
        <v>4.3103448000000003E-2</v>
      </c>
      <c r="AB123">
        <f t="shared" si="15"/>
        <v>0</v>
      </c>
      <c r="AC123">
        <f t="shared" si="15"/>
        <v>0</v>
      </c>
      <c r="AD123">
        <f t="shared" si="15"/>
        <v>116</v>
      </c>
      <c r="AE123">
        <f t="shared" si="15"/>
        <v>4.3103448000000003E-2</v>
      </c>
      <c r="AF123">
        <f t="shared" si="14"/>
        <v>0</v>
      </c>
      <c r="AG123">
        <f t="shared" si="14"/>
        <v>52</v>
      </c>
      <c r="AH123">
        <f t="shared" si="14"/>
        <v>0</v>
      </c>
      <c r="AI123">
        <f t="shared" si="14"/>
        <v>0</v>
      </c>
      <c r="AJ123">
        <f t="shared" si="14"/>
        <v>0</v>
      </c>
      <c r="AK123">
        <f t="shared" si="12"/>
        <v>31.5</v>
      </c>
      <c r="AL123">
        <f t="shared" si="12"/>
        <v>29</v>
      </c>
      <c r="AM123">
        <f t="shared" si="12"/>
        <v>0.92063492099999999</v>
      </c>
      <c r="AN123">
        <f t="shared" si="12"/>
        <v>4.3103448000000003E-2</v>
      </c>
      <c r="AO123">
        <f t="shared" si="12"/>
        <v>0.56034482799999996</v>
      </c>
      <c r="AP123">
        <f t="shared" si="11"/>
        <v>0.56034482799999996</v>
      </c>
      <c r="AQ123">
        <f t="shared" si="11"/>
        <v>0.517241379</v>
      </c>
      <c r="AR123">
        <f t="shared" si="11"/>
        <v>0</v>
      </c>
      <c r="AS123">
        <f t="shared" si="11"/>
        <v>0.43965517199999998</v>
      </c>
    </row>
    <row r="124" spans="1:45" x14ac:dyDescent="0.2">
      <c r="A124" t="s">
        <v>58</v>
      </c>
      <c r="B124" t="s">
        <v>7</v>
      </c>
      <c r="C124" s="2">
        <v>10.4</v>
      </c>
      <c r="D124" s="2">
        <v>4.3103448000000003E-2</v>
      </c>
      <c r="E124" s="2">
        <v>0</v>
      </c>
      <c r="F124" s="2">
        <v>0</v>
      </c>
      <c r="G124" s="2">
        <v>116</v>
      </c>
      <c r="H124" s="2">
        <v>4.3103448000000003E-2</v>
      </c>
      <c r="I124" s="2">
        <v>0</v>
      </c>
      <c r="J124" s="2">
        <v>52</v>
      </c>
      <c r="K124" s="2">
        <v>0</v>
      </c>
      <c r="L124" s="2">
        <v>0</v>
      </c>
      <c r="M124" s="2">
        <v>0</v>
      </c>
      <c r="N124" s="2">
        <v>31.5</v>
      </c>
      <c r="O124" s="2">
        <v>29</v>
      </c>
      <c r="P124" s="2">
        <v>0.92063492099999999</v>
      </c>
      <c r="Q124" s="2">
        <v>4.3103448000000003E-2</v>
      </c>
      <c r="R124" s="2">
        <v>0.56034482799999996</v>
      </c>
      <c r="S124" s="2">
        <v>0.56034482799999996</v>
      </c>
      <c r="T124" s="2">
        <v>0.517241379</v>
      </c>
      <c r="U124" s="2">
        <v>0</v>
      </c>
      <c r="V124" s="2">
        <v>0.43965517199999998</v>
      </c>
      <c r="X124" t="str">
        <f t="shared" si="15"/>
        <v>Mgg05</v>
      </c>
      <c r="Y124" t="str">
        <f t="shared" si="15"/>
        <v>OUTS0027-Ikhwan</v>
      </c>
      <c r="Z124">
        <f t="shared" si="15"/>
        <v>4.72</v>
      </c>
      <c r="AA124">
        <f t="shared" si="15"/>
        <v>0.185185185</v>
      </c>
      <c r="AB124">
        <f t="shared" si="15"/>
        <v>0</v>
      </c>
      <c r="AC124">
        <f t="shared" si="15"/>
        <v>0</v>
      </c>
      <c r="AD124">
        <f t="shared" si="15"/>
        <v>135</v>
      </c>
      <c r="AE124">
        <f t="shared" si="15"/>
        <v>0.185185185</v>
      </c>
      <c r="AF124">
        <f t="shared" si="14"/>
        <v>0</v>
      </c>
      <c r="AG124">
        <f t="shared" si="14"/>
        <v>118</v>
      </c>
      <c r="AH124">
        <f t="shared" si="14"/>
        <v>0</v>
      </c>
      <c r="AI124">
        <f t="shared" si="14"/>
        <v>0</v>
      </c>
      <c r="AJ124">
        <f t="shared" si="14"/>
        <v>0</v>
      </c>
      <c r="AK124">
        <f t="shared" si="12"/>
        <v>40</v>
      </c>
      <c r="AL124">
        <f t="shared" si="12"/>
        <v>27</v>
      </c>
      <c r="AM124">
        <f t="shared" si="12"/>
        <v>0.68</v>
      </c>
      <c r="AN124">
        <f t="shared" si="12"/>
        <v>0.185185185</v>
      </c>
      <c r="AO124">
        <f t="shared" si="12"/>
        <v>0.99259259300000002</v>
      </c>
      <c r="AP124">
        <f t="shared" si="11"/>
        <v>0.99259259300000002</v>
      </c>
      <c r="AQ124">
        <f t="shared" si="11"/>
        <v>0.80740740700000002</v>
      </c>
      <c r="AR124">
        <f t="shared" si="11"/>
        <v>0</v>
      </c>
      <c r="AS124">
        <f t="shared" si="11"/>
        <v>7.4074070000000004E-3</v>
      </c>
    </row>
    <row r="125" spans="1:45" x14ac:dyDescent="0.2">
      <c r="A125" t="s">
        <v>58</v>
      </c>
      <c r="B125" t="s">
        <v>46</v>
      </c>
      <c r="C125" s="2">
        <v>4.72</v>
      </c>
      <c r="D125" s="2">
        <v>0.185185185</v>
      </c>
      <c r="E125" s="2">
        <v>0</v>
      </c>
      <c r="F125" s="2">
        <v>0</v>
      </c>
      <c r="G125" s="2">
        <v>135</v>
      </c>
      <c r="H125" s="2">
        <v>0.185185185</v>
      </c>
      <c r="I125" s="2">
        <v>0</v>
      </c>
      <c r="J125" s="2">
        <v>118</v>
      </c>
      <c r="K125" s="2">
        <v>0</v>
      </c>
      <c r="L125" s="2">
        <v>0</v>
      </c>
      <c r="M125" s="2">
        <v>0</v>
      </c>
      <c r="N125" s="2">
        <v>40</v>
      </c>
      <c r="O125" s="2">
        <v>27</v>
      </c>
      <c r="P125" s="2">
        <v>0.68</v>
      </c>
      <c r="Q125" s="2">
        <v>0.185185185</v>
      </c>
      <c r="R125" s="2">
        <v>0.99259259300000002</v>
      </c>
      <c r="S125" s="2">
        <v>0.99259259300000002</v>
      </c>
      <c r="T125" s="2">
        <v>0.80740740700000002</v>
      </c>
      <c r="U125" s="2">
        <v>0</v>
      </c>
      <c r="V125" s="2">
        <v>7.4074070000000004E-3</v>
      </c>
      <c r="X125" t="str">
        <f t="shared" si="15"/>
        <v>Mgg05</v>
      </c>
      <c r="Y125" t="str">
        <f t="shared" si="15"/>
        <v>OUTS0029-Moh Salim</v>
      </c>
      <c r="Z125">
        <f t="shared" si="15"/>
        <v>4.0909090910000003</v>
      </c>
      <c r="AA125">
        <f t="shared" si="15"/>
        <v>9.1666666999999993E-2</v>
      </c>
      <c r="AB125">
        <f t="shared" si="15"/>
        <v>0</v>
      </c>
      <c r="AC125">
        <f t="shared" si="15"/>
        <v>0</v>
      </c>
      <c r="AD125">
        <f t="shared" si="15"/>
        <v>120</v>
      </c>
      <c r="AE125">
        <f t="shared" si="15"/>
        <v>9.1666666999999993E-2</v>
      </c>
      <c r="AF125">
        <f t="shared" si="14"/>
        <v>0</v>
      </c>
      <c r="AG125">
        <f t="shared" si="14"/>
        <v>45</v>
      </c>
      <c r="AH125">
        <f t="shared" si="14"/>
        <v>0</v>
      </c>
      <c r="AI125">
        <f t="shared" si="14"/>
        <v>0</v>
      </c>
      <c r="AJ125">
        <f t="shared" si="14"/>
        <v>0</v>
      </c>
      <c r="AK125">
        <f t="shared" si="12"/>
        <v>33.4</v>
      </c>
      <c r="AL125">
        <f t="shared" si="12"/>
        <v>24</v>
      </c>
      <c r="AM125">
        <f t="shared" si="12"/>
        <v>0.76646706600000003</v>
      </c>
      <c r="AN125">
        <f t="shared" si="12"/>
        <v>9.1666666999999993E-2</v>
      </c>
      <c r="AO125">
        <f t="shared" si="12"/>
        <v>1</v>
      </c>
      <c r="AP125">
        <f t="shared" si="11"/>
        <v>1</v>
      </c>
      <c r="AQ125">
        <f t="shared" si="11"/>
        <v>0.90833333299999997</v>
      </c>
      <c r="AR125">
        <f t="shared" si="11"/>
        <v>0</v>
      </c>
      <c r="AS125">
        <f t="shared" si="11"/>
        <v>0</v>
      </c>
    </row>
    <row r="126" spans="1:45" x14ac:dyDescent="0.2">
      <c r="A126" t="s">
        <v>58</v>
      </c>
      <c r="B126" t="s">
        <v>54</v>
      </c>
      <c r="C126" s="2">
        <v>4.0909090910000003</v>
      </c>
      <c r="D126" s="2">
        <v>9.1666666999999993E-2</v>
      </c>
      <c r="E126" s="2">
        <v>0</v>
      </c>
      <c r="F126" s="2">
        <v>0</v>
      </c>
      <c r="G126" s="2">
        <v>120</v>
      </c>
      <c r="H126" s="2">
        <v>9.1666666999999993E-2</v>
      </c>
      <c r="I126" s="2">
        <v>0</v>
      </c>
      <c r="J126" s="2">
        <v>45</v>
      </c>
      <c r="K126" s="2">
        <v>0</v>
      </c>
      <c r="L126" s="2">
        <v>0</v>
      </c>
      <c r="M126" s="2">
        <v>0</v>
      </c>
      <c r="N126" s="2">
        <v>33.4</v>
      </c>
      <c r="O126" s="2">
        <v>24</v>
      </c>
      <c r="P126" s="2">
        <v>0.76646706600000003</v>
      </c>
      <c r="Q126" s="2">
        <v>9.1666666999999993E-2</v>
      </c>
      <c r="R126" s="2">
        <v>1</v>
      </c>
      <c r="S126" s="2">
        <v>1</v>
      </c>
      <c r="T126" s="2">
        <v>0.90833333299999997</v>
      </c>
      <c r="U126" s="2">
        <v>0</v>
      </c>
      <c r="V126" s="2">
        <v>0</v>
      </c>
      <c r="X126" t="str">
        <f t="shared" si="15"/>
        <v>Mgg05</v>
      </c>
      <c r="Y126" t="str">
        <f t="shared" si="15"/>
        <v>OUTS0031-Suhartadi</v>
      </c>
      <c r="Z126">
        <f t="shared" si="15"/>
        <v>6.4444444440000002</v>
      </c>
      <c r="AA126">
        <f t="shared" si="15"/>
        <v>6.097561E-2</v>
      </c>
      <c r="AB126">
        <f t="shared" si="15"/>
        <v>1.2195121999999999E-2</v>
      </c>
      <c r="AC126">
        <f t="shared" si="15"/>
        <v>3.6585366000000001E-2</v>
      </c>
      <c r="AD126">
        <f t="shared" si="15"/>
        <v>82</v>
      </c>
      <c r="AE126">
        <f t="shared" si="15"/>
        <v>0.109756098</v>
      </c>
      <c r="AF126">
        <f t="shared" si="14"/>
        <v>0</v>
      </c>
      <c r="AG126">
        <f t="shared" si="14"/>
        <v>58</v>
      </c>
      <c r="AH126">
        <f t="shared" si="14"/>
        <v>3.6585366000000001E-2</v>
      </c>
      <c r="AI126">
        <f t="shared" si="14"/>
        <v>0</v>
      </c>
      <c r="AJ126">
        <f t="shared" si="14"/>
        <v>0</v>
      </c>
      <c r="AK126">
        <f t="shared" si="12"/>
        <v>40</v>
      </c>
      <c r="AL126">
        <f t="shared" si="12"/>
        <v>27.333333332999999</v>
      </c>
      <c r="AM126">
        <f t="shared" si="12"/>
        <v>0.69166666700000001</v>
      </c>
      <c r="AN126">
        <f t="shared" si="12"/>
        <v>9.7560975999999994E-2</v>
      </c>
      <c r="AO126">
        <f t="shared" si="12"/>
        <v>0.92682926799999998</v>
      </c>
      <c r="AP126">
        <f t="shared" si="11"/>
        <v>0.97560975599999999</v>
      </c>
      <c r="AQ126">
        <f t="shared" si="11"/>
        <v>0.865853659</v>
      </c>
      <c r="AR126">
        <f t="shared" si="11"/>
        <v>0</v>
      </c>
      <c r="AS126">
        <f t="shared" si="11"/>
        <v>2.4390243999999998E-2</v>
      </c>
    </row>
    <row r="127" spans="1:45" x14ac:dyDescent="0.2">
      <c r="A127" t="s">
        <v>58</v>
      </c>
      <c r="B127" t="s">
        <v>33</v>
      </c>
      <c r="C127" s="2">
        <v>6.4444444440000002</v>
      </c>
      <c r="D127" s="2">
        <v>6.097561E-2</v>
      </c>
      <c r="E127" s="2">
        <v>1.2195121999999999E-2</v>
      </c>
      <c r="F127" s="2">
        <v>3.6585366000000001E-2</v>
      </c>
      <c r="G127" s="2">
        <v>82</v>
      </c>
      <c r="H127" s="2">
        <v>0.109756098</v>
      </c>
      <c r="I127" s="2">
        <v>0</v>
      </c>
      <c r="J127" s="2">
        <v>58</v>
      </c>
      <c r="K127" s="2">
        <v>3.6585366000000001E-2</v>
      </c>
      <c r="L127" s="2">
        <v>0</v>
      </c>
      <c r="M127" s="2">
        <v>0</v>
      </c>
      <c r="N127" s="2">
        <v>40</v>
      </c>
      <c r="O127" s="2">
        <v>27.333333332999999</v>
      </c>
      <c r="P127" s="2">
        <v>0.69166666700000001</v>
      </c>
      <c r="Q127" s="2">
        <v>9.7560975999999994E-2</v>
      </c>
      <c r="R127" s="2">
        <v>0.92682926799999998</v>
      </c>
      <c r="S127" s="2">
        <v>0.97560975599999999</v>
      </c>
      <c r="T127" s="2">
        <v>0.865853659</v>
      </c>
      <c r="U127" s="2">
        <v>0</v>
      </c>
      <c r="V127" s="2">
        <v>2.4390243999999998E-2</v>
      </c>
      <c r="X127" t="str">
        <f t="shared" si="15"/>
        <v>Mgg05</v>
      </c>
      <c r="Y127" t="str">
        <f t="shared" si="15"/>
        <v>05004525-Baha'uddin</v>
      </c>
      <c r="Z127">
        <f t="shared" si="15"/>
        <v>3.9090909090000001</v>
      </c>
      <c r="AA127">
        <f t="shared" si="15"/>
        <v>7.1999999999999995E-2</v>
      </c>
      <c r="AB127">
        <f t="shared" si="15"/>
        <v>0</v>
      </c>
      <c r="AC127">
        <f t="shared" si="15"/>
        <v>0.104</v>
      </c>
      <c r="AD127">
        <f t="shared" si="15"/>
        <v>125</v>
      </c>
      <c r="AE127">
        <f t="shared" si="15"/>
        <v>0.17599999999999999</v>
      </c>
      <c r="AF127">
        <f t="shared" si="14"/>
        <v>0</v>
      </c>
      <c r="AG127">
        <f t="shared" si="14"/>
        <v>86</v>
      </c>
      <c r="AH127">
        <f t="shared" si="14"/>
        <v>0.104</v>
      </c>
      <c r="AI127">
        <f t="shared" si="14"/>
        <v>0</v>
      </c>
      <c r="AJ127">
        <f t="shared" si="14"/>
        <v>0</v>
      </c>
      <c r="AK127">
        <f t="shared" si="12"/>
        <v>37.75</v>
      </c>
      <c r="AL127">
        <f t="shared" si="12"/>
        <v>31.25</v>
      </c>
      <c r="AM127">
        <f t="shared" si="12"/>
        <v>0.71523178799999998</v>
      </c>
      <c r="AN127">
        <f t="shared" si="12"/>
        <v>0.17599999999999999</v>
      </c>
      <c r="AO127">
        <f t="shared" si="12"/>
        <v>0.872</v>
      </c>
      <c r="AP127">
        <f t="shared" si="11"/>
        <v>0.97599999999999998</v>
      </c>
      <c r="AQ127">
        <f t="shared" si="11"/>
        <v>0.8</v>
      </c>
      <c r="AR127">
        <f t="shared" si="11"/>
        <v>0</v>
      </c>
      <c r="AS127">
        <f t="shared" si="11"/>
        <v>2.4E-2</v>
      </c>
    </row>
    <row r="128" spans="1:45" x14ac:dyDescent="0.2">
      <c r="A128" t="s">
        <v>58</v>
      </c>
      <c r="B128" t="s">
        <v>83</v>
      </c>
      <c r="C128" s="2">
        <v>3.9090909090000001</v>
      </c>
      <c r="D128" s="2">
        <v>7.1999999999999995E-2</v>
      </c>
      <c r="E128" s="2">
        <v>0</v>
      </c>
      <c r="F128" s="2">
        <v>0.104</v>
      </c>
      <c r="G128" s="2">
        <v>125</v>
      </c>
      <c r="H128" s="2">
        <v>0.17599999999999999</v>
      </c>
      <c r="I128" s="2">
        <v>0</v>
      </c>
      <c r="J128" s="2">
        <v>86</v>
      </c>
      <c r="K128" s="2">
        <v>0.104</v>
      </c>
      <c r="L128" s="2">
        <v>0</v>
      </c>
      <c r="M128" s="2">
        <v>0</v>
      </c>
      <c r="N128" s="2">
        <v>37.75</v>
      </c>
      <c r="O128" s="2">
        <v>31.25</v>
      </c>
      <c r="P128" s="2">
        <v>0.71523178799999998</v>
      </c>
      <c r="Q128" s="2">
        <v>0.17599999999999999</v>
      </c>
      <c r="R128" s="2">
        <v>0.872</v>
      </c>
      <c r="S128" s="2">
        <v>0.97599999999999998</v>
      </c>
      <c r="T128" s="2">
        <v>0.8</v>
      </c>
      <c r="U128" s="2">
        <v>0</v>
      </c>
      <c r="V128" s="2">
        <v>2.4E-2</v>
      </c>
      <c r="X128" t="str">
        <f t="shared" si="15"/>
        <v>Mgg06</v>
      </c>
      <c r="Y128" t="str">
        <f t="shared" si="15"/>
        <v>05003210-Ahmad Santoso SV</v>
      </c>
      <c r="Z128">
        <f t="shared" si="15"/>
        <v>7.7142857139999998</v>
      </c>
      <c r="AA128">
        <f t="shared" si="15"/>
        <v>4.0816326999999999E-2</v>
      </c>
      <c r="AB128">
        <f t="shared" si="15"/>
        <v>0</v>
      </c>
      <c r="AC128">
        <f t="shared" si="15"/>
        <v>5.4421769000000002E-2</v>
      </c>
      <c r="AD128">
        <f t="shared" si="15"/>
        <v>147</v>
      </c>
      <c r="AE128">
        <f t="shared" si="15"/>
        <v>9.5238094999999995E-2</v>
      </c>
      <c r="AF128">
        <f t="shared" si="14"/>
        <v>0</v>
      </c>
      <c r="AG128">
        <f t="shared" si="14"/>
        <v>108</v>
      </c>
      <c r="AH128">
        <f t="shared" si="14"/>
        <v>5.4421769000000002E-2</v>
      </c>
      <c r="AI128">
        <f t="shared" si="14"/>
        <v>0</v>
      </c>
      <c r="AJ128">
        <f t="shared" si="14"/>
        <v>0</v>
      </c>
      <c r="AK128">
        <f t="shared" si="12"/>
        <v>40</v>
      </c>
      <c r="AL128">
        <f t="shared" si="12"/>
        <v>29.4</v>
      </c>
      <c r="AM128">
        <f t="shared" si="12"/>
        <v>0.72</v>
      </c>
      <c r="AN128">
        <f t="shared" si="12"/>
        <v>9.5238094999999995E-2</v>
      </c>
      <c r="AO128">
        <f t="shared" si="12"/>
        <v>0.918367347</v>
      </c>
      <c r="AP128">
        <f t="shared" si="11"/>
        <v>0.97278911599999995</v>
      </c>
      <c r="AQ128">
        <f t="shared" si="11"/>
        <v>0.87755101999999996</v>
      </c>
      <c r="AR128">
        <f t="shared" si="11"/>
        <v>0</v>
      </c>
      <c r="AS128">
        <f t="shared" si="11"/>
        <v>2.7210884000000001E-2</v>
      </c>
    </row>
    <row r="129" spans="1:45" x14ac:dyDescent="0.2">
      <c r="A129" t="s">
        <v>59</v>
      </c>
      <c r="B129" t="s">
        <v>52</v>
      </c>
      <c r="C129" s="2">
        <v>7.7142857139999998</v>
      </c>
      <c r="D129" s="2">
        <v>4.0816326999999999E-2</v>
      </c>
      <c r="E129" s="2">
        <v>0</v>
      </c>
      <c r="F129" s="2">
        <v>5.4421769000000002E-2</v>
      </c>
      <c r="G129" s="2">
        <v>147</v>
      </c>
      <c r="H129" s="2">
        <v>9.5238094999999995E-2</v>
      </c>
      <c r="I129" s="2">
        <v>0</v>
      </c>
      <c r="J129" s="2">
        <v>108</v>
      </c>
      <c r="K129" s="2">
        <v>5.4421769000000002E-2</v>
      </c>
      <c r="L129" s="2">
        <v>0</v>
      </c>
      <c r="M129" s="2">
        <v>0</v>
      </c>
      <c r="N129" s="2">
        <v>40</v>
      </c>
      <c r="O129" s="2">
        <v>29.4</v>
      </c>
      <c r="P129" s="2">
        <v>0.72</v>
      </c>
      <c r="Q129" s="2">
        <v>9.5238094999999995E-2</v>
      </c>
      <c r="R129" s="2">
        <v>0.918367347</v>
      </c>
      <c r="S129" s="2">
        <v>0.97278911599999995</v>
      </c>
      <c r="T129" s="2">
        <v>0.87755101999999996</v>
      </c>
      <c r="U129" s="2">
        <v>0</v>
      </c>
      <c r="V129" s="2">
        <v>2.7210884000000001E-2</v>
      </c>
      <c r="X129" t="str">
        <f t="shared" si="15"/>
        <v>Mgg06</v>
      </c>
      <c r="Y129" t="str">
        <f t="shared" si="15"/>
        <v>05003752-Fahrul Antoni</v>
      </c>
      <c r="Z129">
        <f t="shared" si="15"/>
        <v>4.736842105</v>
      </c>
      <c r="AA129">
        <f t="shared" si="15"/>
        <v>0.06</v>
      </c>
      <c r="AB129">
        <f t="shared" si="15"/>
        <v>0</v>
      </c>
      <c r="AC129">
        <f t="shared" si="15"/>
        <v>6.6666666999999999E-2</v>
      </c>
      <c r="AD129">
        <f t="shared" si="15"/>
        <v>150</v>
      </c>
      <c r="AE129">
        <f t="shared" si="15"/>
        <v>0.12666666700000001</v>
      </c>
      <c r="AF129">
        <f t="shared" si="14"/>
        <v>0</v>
      </c>
      <c r="AG129">
        <f t="shared" si="14"/>
        <v>90</v>
      </c>
      <c r="AH129">
        <f t="shared" si="14"/>
        <v>6.6666666999999999E-2</v>
      </c>
      <c r="AI129">
        <f t="shared" si="14"/>
        <v>0</v>
      </c>
      <c r="AJ129">
        <f t="shared" si="14"/>
        <v>0</v>
      </c>
      <c r="AK129">
        <f t="shared" si="12"/>
        <v>40</v>
      </c>
      <c r="AL129">
        <f t="shared" si="12"/>
        <v>30</v>
      </c>
      <c r="AM129">
        <f t="shared" si="12"/>
        <v>0.73499999999999999</v>
      </c>
      <c r="AN129">
        <f t="shared" si="12"/>
        <v>0.12666666700000001</v>
      </c>
      <c r="AO129">
        <f t="shared" si="12"/>
        <v>0.73333333300000003</v>
      </c>
      <c r="AP129">
        <f t="shared" si="11"/>
        <v>0.8</v>
      </c>
      <c r="AQ129">
        <f t="shared" si="11"/>
        <v>0.67333333299999998</v>
      </c>
      <c r="AR129">
        <f t="shared" si="11"/>
        <v>0</v>
      </c>
      <c r="AS129">
        <f t="shared" si="11"/>
        <v>0.2</v>
      </c>
    </row>
    <row r="130" spans="1:45" x14ac:dyDescent="0.2">
      <c r="A130" t="s">
        <v>59</v>
      </c>
      <c r="B130" t="s">
        <v>51</v>
      </c>
      <c r="C130" s="2">
        <v>4.736842105</v>
      </c>
      <c r="D130" s="2">
        <v>0.06</v>
      </c>
      <c r="E130" s="2">
        <v>0</v>
      </c>
      <c r="F130" s="2">
        <v>6.6666666999999999E-2</v>
      </c>
      <c r="G130" s="2">
        <v>150</v>
      </c>
      <c r="H130" s="2">
        <v>0.12666666700000001</v>
      </c>
      <c r="I130" s="2">
        <v>0</v>
      </c>
      <c r="J130" s="2">
        <v>90</v>
      </c>
      <c r="K130" s="2">
        <v>6.6666666999999999E-2</v>
      </c>
      <c r="L130" s="2">
        <v>0</v>
      </c>
      <c r="M130" s="2">
        <v>0</v>
      </c>
      <c r="N130" s="2">
        <v>40</v>
      </c>
      <c r="O130" s="2">
        <v>30</v>
      </c>
      <c r="P130" s="2">
        <v>0.73499999999999999</v>
      </c>
      <c r="Q130" s="2">
        <v>0.12666666700000001</v>
      </c>
      <c r="R130" s="2">
        <v>0.73333333300000003</v>
      </c>
      <c r="S130" s="2">
        <v>0.8</v>
      </c>
      <c r="T130" s="2">
        <v>0.67333333299999998</v>
      </c>
      <c r="U130" s="2">
        <v>0</v>
      </c>
      <c r="V130" s="2">
        <v>0.2</v>
      </c>
      <c r="X130" t="str">
        <f t="shared" si="15"/>
        <v>Mgg06</v>
      </c>
      <c r="Y130" t="str">
        <f t="shared" si="15"/>
        <v>05003888-Ach Safi'i</v>
      </c>
      <c r="Z130">
        <f t="shared" si="15"/>
        <v>4.7407407409999998</v>
      </c>
      <c r="AA130">
        <f t="shared" si="15"/>
        <v>0.15131578900000001</v>
      </c>
      <c r="AB130">
        <f t="shared" si="15"/>
        <v>1.3157894999999999E-2</v>
      </c>
      <c r="AC130">
        <f t="shared" si="15"/>
        <v>1.3157894999999999E-2</v>
      </c>
      <c r="AD130">
        <f t="shared" si="15"/>
        <v>152</v>
      </c>
      <c r="AE130">
        <f t="shared" si="15"/>
        <v>0.17763157900000001</v>
      </c>
      <c r="AF130">
        <f t="shared" si="14"/>
        <v>0</v>
      </c>
      <c r="AG130">
        <f t="shared" si="14"/>
        <v>128</v>
      </c>
      <c r="AH130">
        <f t="shared" si="14"/>
        <v>1.3157894999999999E-2</v>
      </c>
      <c r="AI130">
        <f t="shared" si="14"/>
        <v>0</v>
      </c>
      <c r="AJ130">
        <f t="shared" si="14"/>
        <v>0</v>
      </c>
      <c r="AK130">
        <f t="shared" si="12"/>
        <v>43</v>
      </c>
      <c r="AL130">
        <f t="shared" si="12"/>
        <v>30.4</v>
      </c>
      <c r="AM130">
        <f t="shared" si="12"/>
        <v>0.70232558099999998</v>
      </c>
      <c r="AN130">
        <f t="shared" si="12"/>
        <v>0.16447368400000001</v>
      </c>
      <c r="AO130">
        <f t="shared" si="12"/>
        <v>0.97368421100000002</v>
      </c>
      <c r="AP130">
        <f t="shared" si="11"/>
        <v>1</v>
      </c>
      <c r="AQ130">
        <f t="shared" si="11"/>
        <v>0.82236842099999996</v>
      </c>
      <c r="AR130">
        <f t="shared" si="11"/>
        <v>0</v>
      </c>
      <c r="AS130">
        <f t="shared" si="11"/>
        <v>0</v>
      </c>
    </row>
    <row r="131" spans="1:45" x14ac:dyDescent="0.2">
      <c r="A131" t="s">
        <v>59</v>
      </c>
      <c r="B131" t="s">
        <v>44</v>
      </c>
      <c r="C131" s="2">
        <v>4.7407407409999998</v>
      </c>
      <c r="D131" s="2">
        <v>0.15131578900000001</v>
      </c>
      <c r="E131" s="2">
        <v>1.3157894999999999E-2</v>
      </c>
      <c r="F131" s="2">
        <v>1.3157894999999999E-2</v>
      </c>
      <c r="G131" s="2">
        <v>152</v>
      </c>
      <c r="H131" s="2">
        <v>0.17763157900000001</v>
      </c>
      <c r="I131" s="2">
        <v>0</v>
      </c>
      <c r="J131" s="2">
        <v>128</v>
      </c>
      <c r="K131" s="2">
        <v>1.3157894999999999E-2</v>
      </c>
      <c r="L131" s="2">
        <v>0</v>
      </c>
      <c r="M131" s="2">
        <v>0</v>
      </c>
      <c r="N131" s="2">
        <v>43</v>
      </c>
      <c r="O131" s="2">
        <v>30.4</v>
      </c>
      <c r="P131" s="2">
        <v>0.70232558099999998</v>
      </c>
      <c r="Q131" s="2">
        <v>0.16447368400000001</v>
      </c>
      <c r="R131" s="2">
        <v>0.97368421100000002</v>
      </c>
      <c r="S131" s="2">
        <v>1</v>
      </c>
      <c r="T131" s="2">
        <v>0.82236842099999996</v>
      </c>
      <c r="U131" s="2">
        <v>0</v>
      </c>
      <c r="V131" s="2">
        <v>0</v>
      </c>
      <c r="X131" t="str">
        <f t="shared" si="15"/>
        <v>Mgg06</v>
      </c>
      <c r="Y131" t="str">
        <f t="shared" si="15"/>
        <v>05004102-Rofi Wijayanto</v>
      </c>
      <c r="Z131">
        <f t="shared" si="15"/>
        <v>5.2</v>
      </c>
      <c r="AA131">
        <f t="shared" si="15"/>
        <v>0.15254237300000001</v>
      </c>
      <c r="AB131">
        <f t="shared" si="15"/>
        <v>0</v>
      </c>
      <c r="AC131">
        <f t="shared" si="15"/>
        <v>1.6949153000000002E-2</v>
      </c>
      <c r="AD131">
        <f t="shared" si="15"/>
        <v>59</v>
      </c>
      <c r="AE131">
        <f t="shared" si="15"/>
        <v>0.169491525</v>
      </c>
      <c r="AF131">
        <f t="shared" si="14"/>
        <v>0</v>
      </c>
      <c r="AG131">
        <f t="shared" si="14"/>
        <v>52</v>
      </c>
      <c r="AH131">
        <f t="shared" si="14"/>
        <v>1.6949153000000002E-2</v>
      </c>
      <c r="AI131">
        <f t="shared" si="14"/>
        <v>0</v>
      </c>
      <c r="AJ131">
        <f t="shared" si="14"/>
        <v>0</v>
      </c>
      <c r="AK131">
        <f t="shared" si="12"/>
        <v>35.5</v>
      </c>
      <c r="AL131">
        <f t="shared" si="12"/>
        <v>29.5</v>
      </c>
      <c r="AM131">
        <f t="shared" si="12"/>
        <v>0.70422535200000003</v>
      </c>
      <c r="AN131">
        <f t="shared" si="12"/>
        <v>0.169491525</v>
      </c>
      <c r="AO131">
        <f t="shared" si="12"/>
        <v>0.89830508499999995</v>
      </c>
      <c r="AP131">
        <f t="shared" si="11"/>
        <v>0.91525423699999997</v>
      </c>
      <c r="AQ131">
        <f t="shared" si="11"/>
        <v>0.74576271199999999</v>
      </c>
      <c r="AR131">
        <f t="shared" si="11"/>
        <v>0</v>
      </c>
      <c r="AS131">
        <f t="shared" si="11"/>
        <v>8.4745763000000002E-2</v>
      </c>
    </row>
    <row r="132" spans="1:45" x14ac:dyDescent="0.2">
      <c r="A132" t="s">
        <v>59</v>
      </c>
      <c r="B132" t="s">
        <v>12</v>
      </c>
      <c r="C132" s="2">
        <v>5.2</v>
      </c>
      <c r="D132" s="2">
        <v>0.15254237300000001</v>
      </c>
      <c r="E132" s="2">
        <v>0</v>
      </c>
      <c r="F132" s="2">
        <v>1.6949153000000002E-2</v>
      </c>
      <c r="G132" s="2">
        <v>59</v>
      </c>
      <c r="H132" s="2">
        <v>0.169491525</v>
      </c>
      <c r="I132" s="2">
        <v>0</v>
      </c>
      <c r="J132" s="2">
        <v>52</v>
      </c>
      <c r="K132" s="2">
        <v>1.6949153000000002E-2</v>
      </c>
      <c r="L132" s="2">
        <v>0</v>
      </c>
      <c r="M132" s="2">
        <v>0</v>
      </c>
      <c r="N132" s="2">
        <v>35.5</v>
      </c>
      <c r="O132" s="2">
        <v>29.5</v>
      </c>
      <c r="P132" s="2">
        <v>0.70422535200000003</v>
      </c>
      <c r="Q132" s="2">
        <v>0.169491525</v>
      </c>
      <c r="R132" s="2">
        <v>0.89830508499999995</v>
      </c>
      <c r="S132" s="2">
        <v>0.91525423699999997</v>
      </c>
      <c r="T132" s="2">
        <v>0.74576271199999999</v>
      </c>
      <c r="U132" s="2">
        <v>0</v>
      </c>
      <c r="V132" s="2">
        <v>8.4745763000000002E-2</v>
      </c>
      <c r="X132" t="str">
        <f t="shared" si="15"/>
        <v>Mgg06</v>
      </c>
      <c r="Y132" t="str">
        <f t="shared" si="15"/>
        <v>05004280-Etza Enggar Adikara</v>
      </c>
      <c r="Z132">
        <f t="shared" si="15"/>
        <v>4.0909090910000003</v>
      </c>
      <c r="AA132">
        <f t="shared" si="15"/>
        <v>3.6764706000000001E-2</v>
      </c>
      <c r="AB132">
        <f t="shared" si="15"/>
        <v>0</v>
      </c>
      <c r="AC132">
        <f t="shared" si="15"/>
        <v>4.4117647000000003E-2</v>
      </c>
      <c r="AD132">
        <f t="shared" si="15"/>
        <v>136</v>
      </c>
      <c r="AE132">
        <f t="shared" si="15"/>
        <v>8.0882353000000004E-2</v>
      </c>
      <c r="AF132">
        <f t="shared" si="14"/>
        <v>0</v>
      </c>
      <c r="AG132">
        <f t="shared" si="14"/>
        <v>45</v>
      </c>
      <c r="AH132">
        <f t="shared" si="14"/>
        <v>4.4117647000000003E-2</v>
      </c>
      <c r="AI132">
        <f t="shared" si="14"/>
        <v>0</v>
      </c>
      <c r="AJ132">
        <f t="shared" si="14"/>
        <v>0</v>
      </c>
      <c r="AK132">
        <f t="shared" si="12"/>
        <v>32.799999999999997</v>
      </c>
      <c r="AL132">
        <f t="shared" si="12"/>
        <v>27.2</v>
      </c>
      <c r="AM132">
        <f t="shared" si="12"/>
        <v>0.62195122000000003</v>
      </c>
      <c r="AN132">
        <f t="shared" si="12"/>
        <v>8.0882353000000004E-2</v>
      </c>
      <c r="AO132">
        <f t="shared" si="12"/>
        <v>0.58823529399999996</v>
      </c>
      <c r="AP132">
        <f t="shared" si="11"/>
        <v>0.63235294099999995</v>
      </c>
      <c r="AQ132">
        <f t="shared" si="11"/>
        <v>0.55147058800000004</v>
      </c>
      <c r="AR132">
        <f t="shared" si="11"/>
        <v>0</v>
      </c>
      <c r="AS132">
        <f t="shared" si="11"/>
        <v>0.367647059</v>
      </c>
    </row>
    <row r="133" spans="1:45" x14ac:dyDescent="0.2">
      <c r="A133" t="s">
        <v>59</v>
      </c>
      <c r="B133" t="s">
        <v>11</v>
      </c>
      <c r="C133" s="2">
        <v>4.0909090910000003</v>
      </c>
      <c r="D133" s="2">
        <v>3.6764706000000001E-2</v>
      </c>
      <c r="E133" s="2">
        <v>0</v>
      </c>
      <c r="F133" s="2">
        <v>4.4117647000000003E-2</v>
      </c>
      <c r="G133" s="2">
        <v>136</v>
      </c>
      <c r="H133" s="2">
        <v>8.0882353000000004E-2</v>
      </c>
      <c r="I133" s="2">
        <v>0</v>
      </c>
      <c r="J133" s="2">
        <v>45</v>
      </c>
      <c r="K133" s="2">
        <v>4.4117647000000003E-2</v>
      </c>
      <c r="L133" s="2">
        <v>0</v>
      </c>
      <c r="M133" s="2">
        <v>0</v>
      </c>
      <c r="N133" s="2">
        <v>32.799999999999997</v>
      </c>
      <c r="O133" s="2">
        <v>27.2</v>
      </c>
      <c r="P133" s="2">
        <v>0.62195122000000003</v>
      </c>
      <c r="Q133" s="2">
        <v>8.0882353000000004E-2</v>
      </c>
      <c r="R133" s="2">
        <v>0.58823529399999996</v>
      </c>
      <c r="S133" s="2">
        <v>0.63235294099999995</v>
      </c>
      <c r="T133" s="2">
        <v>0.55147058800000004</v>
      </c>
      <c r="U133" s="2">
        <v>0</v>
      </c>
      <c r="V133" s="2">
        <v>0.367647059</v>
      </c>
      <c r="X133" t="str">
        <f t="shared" si="15"/>
        <v>Mgg06</v>
      </c>
      <c r="Y133" t="str">
        <f t="shared" si="15"/>
        <v>05004526-Didit Kartika Rachman</v>
      </c>
      <c r="Z133">
        <f t="shared" si="15"/>
        <v>8.1666666669999994</v>
      </c>
      <c r="AA133">
        <f t="shared" si="15"/>
        <v>0.130434783</v>
      </c>
      <c r="AB133">
        <f t="shared" si="15"/>
        <v>0</v>
      </c>
      <c r="AC133">
        <f t="shared" si="15"/>
        <v>0</v>
      </c>
      <c r="AD133">
        <f t="shared" si="15"/>
        <v>138</v>
      </c>
      <c r="AE133">
        <f t="shared" si="15"/>
        <v>0.130434783</v>
      </c>
      <c r="AF133">
        <f t="shared" si="14"/>
        <v>0</v>
      </c>
      <c r="AG133">
        <f t="shared" si="14"/>
        <v>147</v>
      </c>
      <c r="AH133">
        <f t="shared" si="14"/>
        <v>0</v>
      </c>
      <c r="AI133">
        <f t="shared" si="14"/>
        <v>0</v>
      </c>
      <c r="AJ133">
        <f t="shared" si="14"/>
        <v>0</v>
      </c>
      <c r="AK133">
        <f t="shared" si="12"/>
        <v>46.4</v>
      </c>
      <c r="AL133">
        <f t="shared" si="12"/>
        <v>27.6</v>
      </c>
      <c r="AM133">
        <f t="shared" si="12"/>
        <v>0.59482758599999996</v>
      </c>
      <c r="AN133">
        <f t="shared" si="12"/>
        <v>0.130434783</v>
      </c>
      <c r="AO133">
        <f t="shared" si="12"/>
        <v>1</v>
      </c>
      <c r="AP133">
        <f t="shared" si="11"/>
        <v>1</v>
      </c>
      <c r="AQ133">
        <f t="shared" si="11"/>
        <v>0.869565217</v>
      </c>
      <c r="AR133">
        <f t="shared" si="11"/>
        <v>0</v>
      </c>
      <c r="AS133">
        <f t="shared" si="11"/>
        <v>0</v>
      </c>
    </row>
    <row r="134" spans="1:45" x14ac:dyDescent="0.2">
      <c r="A134" t="s">
        <v>59</v>
      </c>
      <c r="B134" t="s">
        <v>43</v>
      </c>
      <c r="C134" s="2">
        <v>8.1666666669999994</v>
      </c>
      <c r="D134" s="2">
        <v>0.130434783</v>
      </c>
      <c r="E134" s="2">
        <v>0</v>
      </c>
      <c r="F134" s="2">
        <v>0</v>
      </c>
      <c r="G134" s="2">
        <v>138</v>
      </c>
      <c r="H134" s="2">
        <v>0.130434783</v>
      </c>
      <c r="I134" s="2">
        <v>0</v>
      </c>
      <c r="J134" s="2">
        <v>147</v>
      </c>
      <c r="K134" s="2">
        <v>0</v>
      </c>
      <c r="L134" s="2">
        <v>0</v>
      </c>
      <c r="M134" s="2">
        <v>0</v>
      </c>
      <c r="N134" s="2">
        <v>46.4</v>
      </c>
      <c r="O134" s="2">
        <v>27.6</v>
      </c>
      <c r="P134" s="2">
        <v>0.59482758599999996</v>
      </c>
      <c r="Q134" s="2">
        <v>0.130434783</v>
      </c>
      <c r="R134" s="2">
        <v>1</v>
      </c>
      <c r="S134" s="2">
        <v>1</v>
      </c>
      <c r="T134" s="2">
        <v>0.869565217</v>
      </c>
      <c r="U134" s="2">
        <v>0</v>
      </c>
      <c r="V134" s="2">
        <v>0</v>
      </c>
      <c r="X134" t="str">
        <f t="shared" si="15"/>
        <v>Mgg06</v>
      </c>
      <c r="Y134" t="str">
        <f t="shared" si="15"/>
        <v>05004855-Jaka Ade Saputra</v>
      </c>
      <c r="Z134">
        <f t="shared" si="15"/>
        <v>5.2777777779999999</v>
      </c>
      <c r="AA134">
        <f t="shared" si="15"/>
        <v>0.133333333</v>
      </c>
      <c r="AB134">
        <f t="shared" si="15"/>
        <v>0</v>
      </c>
      <c r="AC134">
        <f t="shared" si="15"/>
        <v>0.10666666700000001</v>
      </c>
      <c r="AD134">
        <f t="shared" si="15"/>
        <v>75</v>
      </c>
      <c r="AE134">
        <f t="shared" si="15"/>
        <v>0.24</v>
      </c>
      <c r="AF134">
        <f t="shared" si="14"/>
        <v>0.22666666699999999</v>
      </c>
      <c r="AG134">
        <f t="shared" si="14"/>
        <v>95</v>
      </c>
      <c r="AH134">
        <f t="shared" si="14"/>
        <v>0.10666666700000001</v>
      </c>
      <c r="AI134">
        <f t="shared" si="14"/>
        <v>0</v>
      </c>
      <c r="AJ134">
        <f t="shared" si="14"/>
        <v>0</v>
      </c>
      <c r="AK134">
        <f t="shared" si="12"/>
        <v>22.6</v>
      </c>
      <c r="AL134">
        <f t="shared" si="12"/>
        <v>15</v>
      </c>
      <c r="AM134">
        <f t="shared" si="12"/>
        <v>0.67256637200000002</v>
      </c>
      <c r="AN134">
        <f t="shared" si="12"/>
        <v>0.24</v>
      </c>
      <c r="AO134">
        <f t="shared" si="12"/>
        <v>0.41333333300000002</v>
      </c>
      <c r="AP134">
        <f t="shared" si="11"/>
        <v>0.52</v>
      </c>
      <c r="AQ134">
        <f t="shared" si="11"/>
        <v>0.28000000000000003</v>
      </c>
      <c r="AR134">
        <f t="shared" si="11"/>
        <v>0</v>
      </c>
      <c r="AS134">
        <f t="shared" si="11"/>
        <v>0.48</v>
      </c>
    </row>
    <row r="135" spans="1:45" x14ac:dyDescent="0.2">
      <c r="A135" t="s">
        <v>59</v>
      </c>
      <c r="B135" t="s">
        <v>50</v>
      </c>
      <c r="C135" s="2">
        <v>5.2777777779999999</v>
      </c>
      <c r="D135" s="2">
        <v>0.133333333</v>
      </c>
      <c r="E135" s="2">
        <v>0</v>
      </c>
      <c r="F135" s="2">
        <v>0.10666666700000001</v>
      </c>
      <c r="G135" s="2">
        <v>75</v>
      </c>
      <c r="H135" s="2">
        <v>0.24</v>
      </c>
      <c r="I135" s="2">
        <v>0.22666666699999999</v>
      </c>
      <c r="J135" s="2">
        <v>95</v>
      </c>
      <c r="K135" s="2">
        <v>0.10666666700000001</v>
      </c>
      <c r="L135" s="2">
        <v>0</v>
      </c>
      <c r="M135" s="2">
        <v>0</v>
      </c>
      <c r="N135" s="2">
        <v>22.6</v>
      </c>
      <c r="O135" s="2">
        <v>15</v>
      </c>
      <c r="P135" s="2">
        <v>0.67256637200000002</v>
      </c>
      <c r="Q135" s="2">
        <v>0.24</v>
      </c>
      <c r="R135" s="2">
        <v>0.41333333300000002</v>
      </c>
      <c r="S135" s="2">
        <v>0.52</v>
      </c>
      <c r="T135" s="2">
        <v>0.28000000000000003</v>
      </c>
      <c r="U135" s="2">
        <v>0</v>
      </c>
      <c r="V135" s="2">
        <v>0.48</v>
      </c>
      <c r="X135" t="str">
        <f t="shared" si="15"/>
        <v>Mgg06</v>
      </c>
      <c r="Y135" t="str">
        <f t="shared" si="15"/>
        <v>05004941-Hermansyah Budi Prasetia</v>
      </c>
      <c r="Z135">
        <f t="shared" si="15"/>
        <v>4.4545454549999999</v>
      </c>
      <c r="AA135">
        <f t="shared" si="15"/>
        <v>8.7591241E-2</v>
      </c>
      <c r="AB135">
        <f t="shared" si="15"/>
        <v>0</v>
      </c>
      <c r="AC135">
        <f t="shared" si="15"/>
        <v>7.2992700999999993E-2</v>
      </c>
      <c r="AD135">
        <f t="shared" si="15"/>
        <v>137</v>
      </c>
      <c r="AE135">
        <f t="shared" si="15"/>
        <v>0.16058394200000001</v>
      </c>
      <c r="AF135">
        <f t="shared" si="14"/>
        <v>0</v>
      </c>
      <c r="AG135">
        <f t="shared" si="14"/>
        <v>98</v>
      </c>
      <c r="AH135">
        <f t="shared" si="14"/>
        <v>7.2992700999999993E-2</v>
      </c>
      <c r="AI135">
        <f t="shared" si="14"/>
        <v>0</v>
      </c>
      <c r="AJ135">
        <f t="shared" si="14"/>
        <v>0</v>
      </c>
      <c r="AK135">
        <f t="shared" si="12"/>
        <v>40</v>
      </c>
      <c r="AL135">
        <f t="shared" si="12"/>
        <v>27.4</v>
      </c>
      <c r="AM135">
        <f t="shared" si="12"/>
        <v>0.66500000000000004</v>
      </c>
      <c r="AN135">
        <f t="shared" si="12"/>
        <v>0.16058394200000001</v>
      </c>
      <c r="AO135">
        <f t="shared" si="12"/>
        <v>0.83941605799999996</v>
      </c>
      <c r="AP135">
        <f t="shared" si="11"/>
        <v>0.91240875899999996</v>
      </c>
      <c r="AQ135">
        <f t="shared" si="11"/>
        <v>0.75182481800000001</v>
      </c>
      <c r="AR135">
        <f t="shared" si="11"/>
        <v>0</v>
      </c>
      <c r="AS135">
        <f t="shared" si="11"/>
        <v>8.7591241E-2</v>
      </c>
    </row>
    <row r="136" spans="1:45" x14ac:dyDescent="0.2">
      <c r="A136" t="s">
        <v>59</v>
      </c>
      <c r="B136" t="s">
        <v>39</v>
      </c>
      <c r="C136" s="2">
        <v>4.4545454549999999</v>
      </c>
      <c r="D136" s="2">
        <v>8.7591241E-2</v>
      </c>
      <c r="E136" s="2">
        <v>0</v>
      </c>
      <c r="F136" s="2">
        <v>7.2992700999999993E-2</v>
      </c>
      <c r="G136" s="2">
        <v>137</v>
      </c>
      <c r="H136" s="2">
        <v>0.16058394200000001</v>
      </c>
      <c r="I136" s="2">
        <v>0</v>
      </c>
      <c r="J136" s="2">
        <v>98</v>
      </c>
      <c r="K136" s="2">
        <v>7.2992700999999993E-2</v>
      </c>
      <c r="L136" s="2">
        <v>0</v>
      </c>
      <c r="M136" s="2">
        <v>0</v>
      </c>
      <c r="N136" s="2">
        <v>40</v>
      </c>
      <c r="O136" s="2">
        <v>27.4</v>
      </c>
      <c r="P136" s="2">
        <v>0.66500000000000004</v>
      </c>
      <c r="Q136" s="2">
        <v>0.16058394200000001</v>
      </c>
      <c r="R136" s="2">
        <v>0.83941605799999996</v>
      </c>
      <c r="S136" s="2">
        <v>0.91240875899999996</v>
      </c>
      <c r="T136" s="2">
        <v>0.75182481800000001</v>
      </c>
      <c r="U136" s="2">
        <v>0</v>
      </c>
      <c r="V136" s="2">
        <v>8.7591241E-2</v>
      </c>
      <c r="X136" t="str">
        <f t="shared" si="15"/>
        <v>Mgg06</v>
      </c>
      <c r="Y136" t="str">
        <f t="shared" si="15"/>
        <v>05005803-Fany Firmansyah</v>
      </c>
      <c r="Z136">
        <f t="shared" si="15"/>
        <v>5.875</v>
      </c>
      <c r="AA136">
        <f t="shared" si="15"/>
        <v>7.7586207000000004E-2</v>
      </c>
      <c r="AB136">
        <f t="shared" si="15"/>
        <v>0</v>
      </c>
      <c r="AC136">
        <f t="shared" si="15"/>
        <v>0.12931034499999999</v>
      </c>
      <c r="AD136">
        <f t="shared" si="15"/>
        <v>116</v>
      </c>
      <c r="AE136">
        <f t="shared" si="15"/>
        <v>0.20689655200000001</v>
      </c>
      <c r="AF136">
        <f t="shared" si="14"/>
        <v>0</v>
      </c>
      <c r="AG136">
        <f t="shared" si="14"/>
        <v>141</v>
      </c>
      <c r="AH136">
        <f t="shared" si="14"/>
        <v>0.12931034499999999</v>
      </c>
      <c r="AI136">
        <f t="shared" si="14"/>
        <v>0</v>
      </c>
      <c r="AJ136">
        <f t="shared" si="14"/>
        <v>0</v>
      </c>
      <c r="AK136">
        <f t="shared" si="12"/>
        <v>40</v>
      </c>
      <c r="AL136">
        <f t="shared" si="12"/>
        <v>23.2</v>
      </c>
      <c r="AM136">
        <f t="shared" si="12"/>
        <v>0.48</v>
      </c>
      <c r="AN136">
        <f t="shared" si="12"/>
        <v>0.20689655200000001</v>
      </c>
      <c r="AO136">
        <f t="shared" si="12"/>
        <v>0.63793103399999995</v>
      </c>
      <c r="AP136">
        <f t="shared" si="11"/>
        <v>0.767241379</v>
      </c>
      <c r="AQ136">
        <f t="shared" si="11"/>
        <v>0.56034482799999996</v>
      </c>
      <c r="AR136">
        <f t="shared" si="11"/>
        <v>0</v>
      </c>
      <c r="AS136">
        <f t="shared" si="11"/>
        <v>0.232758621</v>
      </c>
    </row>
    <row r="137" spans="1:45" x14ac:dyDescent="0.2">
      <c r="A137" t="s">
        <v>59</v>
      </c>
      <c r="B137" t="s">
        <v>38</v>
      </c>
      <c r="C137" s="2">
        <v>5.875</v>
      </c>
      <c r="D137" s="2">
        <v>7.7586207000000004E-2</v>
      </c>
      <c r="E137" s="2">
        <v>0</v>
      </c>
      <c r="F137" s="2">
        <v>0.12931034499999999</v>
      </c>
      <c r="G137" s="2">
        <v>116</v>
      </c>
      <c r="H137" s="2">
        <v>0.20689655200000001</v>
      </c>
      <c r="I137" s="2">
        <v>0</v>
      </c>
      <c r="J137" s="2">
        <v>141</v>
      </c>
      <c r="K137" s="2">
        <v>0.12931034499999999</v>
      </c>
      <c r="L137" s="2">
        <v>0</v>
      </c>
      <c r="M137" s="2">
        <v>0</v>
      </c>
      <c r="N137" s="2">
        <v>40</v>
      </c>
      <c r="O137" s="2">
        <v>23.2</v>
      </c>
      <c r="P137" s="2">
        <v>0.48</v>
      </c>
      <c r="Q137" s="2">
        <v>0.20689655200000001</v>
      </c>
      <c r="R137" s="2">
        <v>0.63793103399999995</v>
      </c>
      <c r="S137" s="2">
        <v>0.767241379</v>
      </c>
      <c r="T137" s="2">
        <v>0.56034482799999996</v>
      </c>
      <c r="U137" s="2">
        <v>0</v>
      </c>
      <c r="V137" s="2">
        <v>0.232758621</v>
      </c>
      <c r="X137" t="str">
        <f t="shared" si="15"/>
        <v>Mgg06</v>
      </c>
      <c r="Y137" t="str">
        <f t="shared" si="15"/>
        <v>05006074-Fathor Arifin</v>
      </c>
      <c r="Z137">
        <f t="shared" si="15"/>
        <v>3.888888889</v>
      </c>
      <c r="AA137">
        <f t="shared" si="15"/>
        <v>8.9041096E-2</v>
      </c>
      <c r="AB137">
        <f t="shared" si="15"/>
        <v>0</v>
      </c>
      <c r="AC137">
        <f t="shared" si="15"/>
        <v>3.4246575000000001E-2</v>
      </c>
      <c r="AD137">
        <f t="shared" si="15"/>
        <v>146</v>
      </c>
      <c r="AE137">
        <f t="shared" si="15"/>
        <v>0.123287671</v>
      </c>
      <c r="AF137">
        <f t="shared" si="14"/>
        <v>0</v>
      </c>
      <c r="AG137">
        <f t="shared" si="14"/>
        <v>70</v>
      </c>
      <c r="AH137">
        <f t="shared" si="14"/>
        <v>3.4246575000000001E-2</v>
      </c>
      <c r="AI137">
        <f t="shared" si="14"/>
        <v>0</v>
      </c>
      <c r="AJ137">
        <f t="shared" si="14"/>
        <v>0</v>
      </c>
      <c r="AK137">
        <f t="shared" si="12"/>
        <v>40</v>
      </c>
      <c r="AL137">
        <f t="shared" si="12"/>
        <v>29.2</v>
      </c>
      <c r="AM137">
        <f t="shared" si="12"/>
        <v>0.67500000000000004</v>
      </c>
      <c r="AN137">
        <f t="shared" si="12"/>
        <v>0.123287671</v>
      </c>
      <c r="AO137">
        <f t="shared" si="12"/>
        <v>0.83561643799999996</v>
      </c>
      <c r="AP137">
        <f t="shared" si="11"/>
        <v>0.86986301399999999</v>
      </c>
      <c r="AQ137">
        <f t="shared" si="11"/>
        <v>0.74657534199999998</v>
      </c>
      <c r="AR137">
        <f t="shared" si="11"/>
        <v>0</v>
      </c>
      <c r="AS137">
        <f t="shared" si="11"/>
        <v>0.13013698600000001</v>
      </c>
    </row>
    <row r="138" spans="1:45" x14ac:dyDescent="0.2">
      <c r="A138" t="s">
        <v>59</v>
      </c>
      <c r="B138" t="s">
        <v>49</v>
      </c>
      <c r="C138" s="2">
        <v>3.888888889</v>
      </c>
      <c r="D138" s="2">
        <v>8.9041096E-2</v>
      </c>
      <c r="E138" s="2">
        <v>0</v>
      </c>
      <c r="F138" s="2">
        <v>3.4246575000000001E-2</v>
      </c>
      <c r="G138" s="2">
        <v>146</v>
      </c>
      <c r="H138" s="2">
        <v>0.123287671</v>
      </c>
      <c r="I138" s="2">
        <v>0</v>
      </c>
      <c r="J138" s="2">
        <v>70</v>
      </c>
      <c r="K138" s="2">
        <v>3.4246575000000001E-2</v>
      </c>
      <c r="L138" s="2">
        <v>0</v>
      </c>
      <c r="M138" s="2">
        <v>0</v>
      </c>
      <c r="N138" s="2">
        <v>40</v>
      </c>
      <c r="O138" s="2">
        <v>29.2</v>
      </c>
      <c r="P138" s="2">
        <v>0.67500000000000004</v>
      </c>
      <c r="Q138" s="2">
        <v>0.123287671</v>
      </c>
      <c r="R138" s="2">
        <v>0.83561643799999996</v>
      </c>
      <c r="S138" s="2">
        <v>0.86986301399999999</v>
      </c>
      <c r="T138" s="2">
        <v>0.74657534199999998</v>
      </c>
      <c r="U138" s="2">
        <v>0</v>
      </c>
      <c r="V138" s="2">
        <v>0.13013698600000001</v>
      </c>
      <c r="X138" t="str">
        <f t="shared" si="15"/>
        <v>Mgg06</v>
      </c>
      <c r="Y138" t="str">
        <f t="shared" si="15"/>
        <v>05006202-Ibnu Hajar</v>
      </c>
      <c r="Z138">
        <f t="shared" si="15"/>
        <v>5.538461538</v>
      </c>
      <c r="AA138">
        <f t="shared" si="15"/>
        <v>4.6666667000000002E-2</v>
      </c>
      <c r="AB138">
        <f t="shared" si="15"/>
        <v>0</v>
      </c>
      <c r="AC138">
        <f t="shared" si="15"/>
        <v>0.04</v>
      </c>
      <c r="AD138">
        <f t="shared" si="15"/>
        <v>150</v>
      </c>
      <c r="AE138">
        <f t="shared" si="15"/>
        <v>8.6666667000000003E-2</v>
      </c>
      <c r="AF138">
        <f t="shared" si="14"/>
        <v>0</v>
      </c>
      <c r="AG138">
        <f t="shared" si="14"/>
        <v>72</v>
      </c>
      <c r="AH138">
        <f t="shared" si="14"/>
        <v>0.04</v>
      </c>
      <c r="AI138">
        <f t="shared" si="14"/>
        <v>0</v>
      </c>
      <c r="AJ138">
        <f t="shared" si="14"/>
        <v>0</v>
      </c>
      <c r="AK138">
        <f t="shared" si="12"/>
        <v>31.8</v>
      </c>
      <c r="AL138">
        <f t="shared" si="12"/>
        <v>30</v>
      </c>
      <c r="AM138">
        <f t="shared" si="12"/>
        <v>0.78616352199999995</v>
      </c>
      <c r="AN138">
        <f t="shared" si="12"/>
        <v>8.6666667000000003E-2</v>
      </c>
      <c r="AO138">
        <f t="shared" si="12"/>
        <v>0.53333333299999997</v>
      </c>
      <c r="AP138">
        <f t="shared" si="11"/>
        <v>0.573333333</v>
      </c>
      <c r="AQ138">
        <f t="shared" si="11"/>
        <v>0.486666667</v>
      </c>
      <c r="AR138">
        <f t="shared" si="11"/>
        <v>0</v>
      </c>
      <c r="AS138">
        <f t="shared" si="11"/>
        <v>0.426666667</v>
      </c>
    </row>
    <row r="139" spans="1:45" x14ac:dyDescent="0.2">
      <c r="A139" t="s">
        <v>59</v>
      </c>
      <c r="B139" t="s">
        <v>10</v>
      </c>
      <c r="C139" s="2">
        <v>5.538461538</v>
      </c>
      <c r="D139" s="2">
        <v>4.6666667000000002E-2</v>
      </c>
      <c r="E139" s="2">
        <v>0</v>
      </c>
      <c r="F139" s="2">
        <v>0.04</v>
      </c>
      <c r="G139" s="2">
        <v>150</v>
      </c>
      <c r="H139" s="2">
        <v>8.6666667000000003E-2</v>
      </c>
      <c r="I139" s="2">
        <v>0</v>
      </c>
      <c r="J139" s="2">
        <v>72</v>
      </c>
      <c r="K139" s="2">
        <v>0.04</v>
      </c>
      <c r="L139" s="2">
        <v>0</v>
      </c>
      <c r="M139" s="2">
        <v>0</v>
      </c>
      <c r="N139" s="2">
        <v>31.8</v>
      </c>
      <c r="O139" s="2">
        <v>30</v>
      </c>
      <c r="P139" s="2">
        <v>0.78616352199999995</v>
      </c>
      <c r="Q139" s="2">
        <v>8.6666667000000003E-2</v>
      </c>
      <c r="R139" s="2">
        <v>0.53333333299999997</v>
      </c>
      <c r="S139" s="2">
        <v>0.573333333</v>
      </c>
      <c r="T139" s="2">
        <v>0.486666667</v>
      </c>
      <c r="U139" s="2">
        <v>0</v>
      </c>
      <c r="V139" s="2">
        <v>0.426666667</v>
      </c>
      <c r="X139" t="str">
        <f t="shared" si="15"/>
        <v>Mgg06</v>
      </c>
      <c r="Y139" t="str">
        <f t="shared" si="15"/>
        <v>05006203-Taufikkur Rohman</v>
      </c>
      <c r="Z139">
        <f t="shared" si="15"/>
        <v>6.5128205130000003</v>
      </c>
      <c r="AA139">
        <f t="shared" si="15"/>
        <v>0.16129032300000001</v>
      </c>
      <c r="AB139">
        <f t="shared" si="15"/>
        <v>6.4516130000000001E-3</v>
      </c>
      <c r="AC139">
        <f t="shared" si="15"/>
        <v>8.3870968000000004E-2</v>
      </c>
      <c r="AD139">
        <f t="shared" si="15"/>
        <v>155</v>
      </c>
      <c r="AE139">
        <f t="shared" si="15"/>
        <v>0.251612903</v>
      </c>
      <c r="AF139">
        <f t="shared" si="14"/>
        <v>0</v>
      </c>
      <c r="AG139">
        <f t="shared" si="14"/>
        <v>254</v>
      </c>
      <c r="AH139">
        <f t="shared" si="14"/>
        <v>8.3870968000000004E-2</v>
      </c>
      <c r="AI139">
        <f t="shared" si="14"/>
        <v>0</v>
      </c>
      <c r="AJ139">
        <f t="shared" si="14"/>
        <v>0</v>
      </c>
      <c r="AK139">
        <f t="shared" si="12"/>
        <v>38.799999999999997</v>
      </c>
      <c r="AL139">
        <f t="shared" si="12"/>
        <v>31</v>
      </c>
      <c r="AM139">
        <f t="shared" si="12"/>
        <v>0.78865979399999997</v>
      </c>
      <c r="AN139">
        <f t="shared" si="12"/>
        <v>0.24516129</v>
      </c>
      <c r="AO139">
        <f t="shared" si="12"/>
        <v>0.90967741899999999</v>
      </c>
      <c r="AP139">
        <f t="shared" si="11"/>
        <v>1</v>
      </c>
      <c r="AQ139">
        <f t="shared" si="11"/>
        <v>0.74838709699999995</v>
      </c>
      <c r="AR139">
        <f t="shared" si="11"/>
        <v>0</v>
      </c>
      <c r="AS139">
        <f t="shared" si="11"/>
        <v>0</v>
      </c>
    </row>
    <row r="140" spans="1:45" x14ac:dyDescent="0.2">
      <c r="A140" t="s">
        <v>59</v>
      </c>
      <c r="B140" t="s">
        <v>37</v>
      </c>
      <c r="C140" s="2">
        <v>6.5128205130000003</v>
      </c>
      <c r="D140" s="2">
        <v>0.16129032300000001</v>
      </c>
      <c r="E140" s="2">
        <v>6.4516130000000001E-3</v>
      </c>
      <c r="F140" s="2">
        <v>8.3870968000000004E-2</v>
      </c>
      <c r="G140" s="2">
        <v>155</v>
      </c>
      <c r="H140" s="2">
        <v>0.251612903</v>
      </c>
      <c r="I140" s="2">
        <v>0</v>
      </c>
      <c r="J140" s="2">
        <v>254</v>
      </c>
      <c r="K140" s="2">
        <v>8.3870968000000004E-2</v>
      </c>
      <c r="L140" s="2">
        <v>0</v>
      </c>
      <c r="M140" s="2">
        <v>0</v>
      </c>
      <c r="N140" s="2">
        <v>38.799999999999997</v>
      </c>
      <c r="O140" s="2">
        <v>31</v>
      </c>
      <c r="P140" s="2">
        <v>0.78865979399999997</v>
      </c>
      <c r="Q140" s="2">
        <v>0.24516129</v>
      </c>
      <c r="R140" s="2">
        <v>0.90967741899999999</v>
      </c>
      <c r="S140" s="2">
        <v>1</v>
      </c>
      <c r="T140" s="2">
        <v>0.74838709699999995</v>
      </c>
      <c r="U140" s="2">
        <v>0</v>
      </c>
      <c r="V140" s="2">
        <v>0</v>
      </c>
      <c r="X140" t="str">
        <f t="shared" si="15"/>
        <v>Mgg06</v>
      </c>
      <c r="Y140" t="str">
        <f t="shared" si="15"/>
        <v>05006341-Nurcholis Alamy</v>
      </c>
      <c r="Z140">
        <f t="shared" si="15"/>
        <v>4.4800000000000004</v>
      </c>
      <c r="AA140">
        <f t="shared" si="15"/>
        <v>5.9602649000000001E-2</v>
      </c>
      <c r="AB140">
        <f t="shared" si="15"/>
        <v>0</v>
      </c>
      <c r="AC140">
        <f t="shared" si="15"/>
        <v>0.105960265</v>
      </c>
      <c r="AD140">
        <f t="shared" si="15"/>
        <v>151</v>
      </c>
      <c r="AE140">
        <f t="shared" si="15"/>
        <v>0.16556291400000001</v>
      </c>
      <c r="AF140">
        <f t="shared" si="14"/>
        <v>0</v>
      </c>
      <c r="AG140">
        <f t="shared" si="14"/>
        <v>112</v>
      </c>
      <c r="AH140">
        <f t="shared" si="14"/>
        <v>0.105960265</v>
      </c>
      <c r="AI140">
        <f t="shared" si="14"/>
        <v>0</v>
      </c>
      <c r="AJ140">
        <f t="shared" si="14"/>
        <v>0</v>
      </c>
      <c r="AK140">
        <f t="shared" si="12"/>
        <v>40</v>
      </c>
      <c r="AL140">
        <f t="shared" si="12"/>
        <v>30.2</v>
      </c>
      <c r="AM140">
        <f t="shared" si="12"/>
        <v>0.73499999999999999</v>
      </c>
      <c r="AN140">
        <f t="shared" si="12"/>
        <v>0.16556291400000001</v>
      </c>
      <c r="AO140">
        <f t="shared" si="12"/>
        <v>0.86754966899999997</v>
      </c>
      <c r="AP140">
        <f t="shared" si="11"/>
        <v>0.97350993399999997</v>
      </c>
      <c r="AQ140">
        <f t="shared" si="11"/>
        <v>0.80794701999999996</v>
      </c>
      <c r="AR140">
        <f t="shared" si="11"/>
        <v>0</v>
      </c>
      <c r="AS140">
        <f t="shared" si="11"/>
        <v>2.6490066E-2</v>
      </c>
    </row>
    <row r="141" spans="1:45" x14ac:dyDescent="0.2">
      <c r="A141" t="s">
        <v>59</v>
      </c>
      <c r="B141" t="s">
        <v>36</v>
      </c>
      <c r="C141" s="2">
        <v>4.4800000000000004</v>
      </c>
      <c r="D141" s="2">
        <v>5.9602649000000001E-2</v>
      </c>
      <c r="E141" s="2">
        <v>0</v>
      </c>
      <c r="F141" s="2">
        <v>0.105960265</v>
      </c>
      <c r="G141" s="2">
        <v>151</v>
      </c>
      <c r="H141" s="2">
        <v>0.16556291400000001</v>
      </c>
      <c r="I141" s="2">
        <v>0</v>
      </c>
      <c r="J141" s="2">
        <v>112</v>
      </c>
      <c r="K141" s="2">
        <v>0.105960265</v>
      </c>
      <c r="L141" s="2">
        <v>0</v>
      </c>
      <c r="M141" s="2">
        <v>0</v>
      </c>
      <c r="N141" s="2">
        <v>40</v>
      </c>
      <c r="O141" s="2">
        <v>30.2</v>
      </c>
      <c r="P141" s="2">
        <v>0.73499999999999999</v>
      </c>
      <c r="Q141" s="2">
        <v>0.16556291400000001</v>
      </c>
      <c r="R141" s="2">
        <v>0.86754966899999997</v>
      </c>
      <c r="S141" s="2">
        <v>0.97350993399999997</v>
      </c>
      <c r="T141" s="2">
        <v>0.80794701999999996</v>
      </c>
      <c r="U141" s="2">
        <v>0</v>
      </c>
      <c r="V141" s="2">
        <v>2.6490066E-2</v>
      </c>
      <c r="X141" t="str">
        <f t="shared" si="15"/>
        <v>Mgg06</v>
      </c>
      <c r="Y141" t="str">
        <f t="shared" si="15"/>
        <v>05006342-Achmad Junaidi Saleh</v>
      </c>
      <c r="Z141">
        <f t="shared" si="15"/>
        <v>6.75</v>
      </c>
      <c r="AA141">
        <f t="shared" si="15"/>
        <v>0.25052631599999997</v>
      </c>
      <c r="AB141">
        <f t="shared" si="15"/>
        <v>0</v>
      </c>
      <c r="AC141">
        <f t="shared" si="15"/>
        <v>0</v>
      </c>
      <c r="AD141">
        <f t="shared" si="15"/>
        <v>63</v>
      </c>
      <c r="AE141">
        <f t="shared" si="15"/>
        <v>0.25052631599999997</v>
      </c>
      <c r="AF141">
        <f t="shared" si="14"/>
        <v>0</v>
      </c>
      <c r="AG141">
        <f t="shared" si="14"/>
        <v>26</v>
      </c>
      <c r="AH141">
        <f t="shared" si="14"/>
        <v>0</v>
      </c>
      <c r="AI141">
        <f t="shared" si="14"/>
        <v>0</v>
      </c>
      <c r="AJ141">
        <f t="shared" si="14"/>
        <v>0</v>
      </c>
      <c r="AK141">
        <f t="shared" si="12"/>
        <v>76.666666665999998</v>
      </c>
      <c r="AL141">
        <f t="shared" si="12"/>
        <v>21</v>
      </c>
      <c r="AM141">
        <f t="shared" si="12"/>
        <v>0.93913043399999996</v>
      </c>
      <c r="AN141">
        <f t="shared" si="12"/>
        <v>0.25052631599999997</v>
      </c>
      <c r="AO141">
        <f t="shared" si="12"/>
        <v>1.243157895</v>
      </c>
      <c r="AP141">
        <f t="shared" si="11"/>
        <v>1.243157895</v>
      </c>
      <c r="AQ141">
        <f t="shared" si="11"/>
        <v>0.99263157899999999</v>
      </c>
      <c r="AR141">
        <f t="shared" si="11"/>
        <v>0</v>
      </c>
      <c r="AS141">
        <f t="shared" si="11"/>
        <v>0.75684210500000004</v>
      </c>
    </row>
    <row r="142" spans="1:45" x14ac:dyDescent="0.2">
      <c r="A142" t="s">
        <v>59</v>
      </c>
      <c r="B142" t="s">
        <v>56</v>
      </c>
      <c r="C142" s="2">
        <v>6.75</v>
      </c>
      <c r="D142" s="2">
        <v>0.25052631599999997</v>
      </c>
      <c r="E142" s="2">
        <v>0</v>
      </c>
      <c r="F142" s="2">
        <v>0</v>
      </c>
      <c r="G142" s="2">
        <v>63</v>
      </c>
      <c r="H142" s="2">
        <v>0.25052631599999997</v>
      </c>
      <c r="I142" s="2">
        <v>0</v>
      </c>
      <c r="J142" s="2">
        <v>26</v>
      </c>
      <c r="K142" s="2">
        <v>0</v>
      </c>
      <c r="L142" s="2">
        <v>0</v>
      </c>
      <c r="M142" s="2">
        <v>0</v>
      </c>
      <c r="N142" s="2">
        <v>76.666666665999998</v>
      </c>
      <c r="O142" s="2">
        <v>21</v>
      </c>
      <c r="P142" s="2">
        <v>0.93913043399999996</v>
      </c>
      <c r="Q142" s="2">
        <v>0.25052631599999997</v>
      </c>
      <c r="R142" s="2">
        <v>1.243157895</v>
      </c>
      <c r="S142" s="2">
        <v>1.243157895</v>
      </c>
      <c r="T142" s="2">
        <v>0.99263157899999999</v>
      </c>
      <c r="U142" s="2">
        <v>0</v>
      </c>
      <c r="V142" s="2">
        <v>0.75684210500000004</v>
      </c>
      <c r="X142" t="str">
        <f t="shared" si="15"/>
        <v>Mgg06</v>
      </c>
      <c r="Y142" t="str">
        <f t="shared" si="15"/>
        <v>05006394-Yudhi Imam Saputra</v>
      </c>
      <c r="Z142">
        <f t="shared" si="15"/>
        <v>5.576923077</v>
      </c>
      <c r="AA142">
        <f t="shared" si="15"/>
        <v>0.18571428600000001</v>
      </c>
      <c r="AB142">
        <f t="shared" si="15"/>
        <v>0</v>
      </c>
      <c r="AC142">
        <f t="shared" si="15"/>
        <v>0</v>
      </c>
      <c r="AD142">
        <f t="shared" si="15"/>
        <v>140</v>
      </c>
      <c r="AE142">
        <f t="shared" si="15"/>
        <v>0.18571428600000001</v>
      </c>
      <c r="AF142">
        <f t="shared" si="14"/>
        <v>0</v>
      </c>
      <c r="AG142">
        <f t="shared" si="14"/>
        <v>145</v>
      </c>
      <c r="AH142">
        <f t="shared" si="14"/>
        <v>0</v>
      </c>
      <c r="AI142">
        <f t="shared" si="14"/>
        <v>0</v>
      </c>
      <c r="AJ142">
        <f t="shared" si="14"/>
        <v>0</v>
      </c>
      <c r="AK142">
        <f t="shared" si="12"/>
        <v>37.6</v>
      </c>
      <c r="AL142">
        <f t="shared" si="12"/>
        <v>28</v>
      </c>
      <c r="AM142">
        <f t="shared" si="12"/>
        <v>0.65957446799999997</v>
      </c>
      <c r="AN142">
        <f t="shared" si="12"/>
        <v>0.18571428600000001</v>
      </c>
      <c r="AO142">
        <f t="shared" si="12"/>
        <v>1</v>
      </c>
      <c r="AP142">
        <f t="shared" si="11"/>
        <v>1</v>
      </c>
      <c r="AQ142">
        <f t="shared" si="11"/>
        <v>0.81428571400000005</v>
      </c>
      <c r="AR142">
        <f t="shared" si="11"/>
        <v>0</v>
      </c>
      <c r="AS142">
        <f t="shared" si="11"/>
        <v>0</v>
      </c>
    </row>
    <row r="143" spans="1:45" x14ac:dyDescent="0.2">
      <c r="A143" t="s">
        <v>59</v>
      </c>
      <c r="B143" t="s">
        <v>42</v>
      </c>
      <c r="C143" s="2">
        <v>5.576923077</v>
      </c>
      <c r="D143" s="2">
        <v>0.18571428600000001</v>
      </c>
      <c r="E143" s="2">
        <v>0</v>
      </c>
      <c r="F143" s="2">
        <v>0</v>
      </c>
      <c r="G143" s="2">
        <v>140</v>
      </c>
      <c r="H143" s="2">
        <v>0.18571428600000001</v>
      </c>
      <c r="I143" s="2">
        <v>0</v>
      </c>
      <c r="J143" s="2">
        <v>145</v>
      </c>
      <c r="K143" s="2">
        <v>0</v>
      </c>
      <c r="L143" s="2">
        <v>0</v>
      </c>
      <c r="M143" s="2">
        <v>0</v>
      </c>
      <c r="N143" s="2">
        <v>37.6</v>
      </c>
      <c r="O143" s="2">
        <v>28</v>
      </c>
      <c r="P143" s="2">
        <v>0.65957446799999997</v>
      </c>
      <c r="Q143" s="2">
        <v>0.18571428600000001</v>
      </c>
      <c r="R143" s="2">
        <v>1</v>
      </c>
      <c r="S143" s="2">
        <v>1</v>
      </c>
      <c r="T143" s="2">
        <v>0.81428571400000005</v>
      </c>
      <c r="U143" s="2">
        <v>0</v>
      </c>
      <c r="V143" s="2">
        <v>0</v>
      </c>
      <c r="X143" t="str">
        <f t="shared" si="15"/>
        <v>Mgg06</v>
      </c>
      <c r="Y143" t="str">
        <f t="shared" si="15"/>
        <v>OUTS0018-Sofiul Umam</v>
      </c>
      <c r="Z143">
        <f t="shared" si="15"/>
        <v>4.3333333329999997</v>
      </c>
      <c r="AA143">
        <f t="shared" si="15"/>
        <v>4.3478260999999997E-2</v>
      </c>
      <c r="AB143">
        <f t="shared" si="15"/>
        <v>0</v>
      </c>
      <c r="AC143">
        <f t="shared" si="15"/>
        <v>6.0869565E-2</v>
      </c>
      <c r="AD143">
        <f t="shared" si="15"/>
        <v>115</v>
      </c>
      <c r="AE143">
        <f t="shared" si="15"/>
        <v>0.104347826</v>
      </c>
      <c r="AF143">
        <f t="shared" si="14"/>
        <v>0</v>
      </c>
      <c r="AG143">
        <f t="shared" si="14"/>
        <v>52</v>
      </c>
      <c r="AH143">
        <f t="shared" si="14"/>
        <v>6.0869565E-2</v>
      </c>
      <c r="AI143">
        <f t="shared" si="14"/>
        <v>0</v>
      </c>
      <c r="AJ143">
        <f t="shared" si="14"/>
        <v>0</v>
      </c>
      <c r="AK143">
        <f t="shared" si="12"/>
        <v>40</v>
      </c>
      <c r="AL143">
        <f t="shared" si="12"/>
        <v>23</v>
      </c>
      <c r="AM143">
        <f t="shared" si="12"/>
        <v>0.57999999999999996</v>
      </c>
      <c r="AN143">
        <f t="shared" si="12"/>
        <v>0.104347826</v>
      </c>
      <c r="AO143">
        <f t="shared" si="12"/>
        <v>0.84347826100000001</v>
      </c>
      <c r="AP143">
        <f t="shared" si="11"/>
        <v>0.90434782599999997</v>
      </c>
      <c r="AQ143">
        <f t="shared" si="11"/>
        <v>0.8</v>
      </c>
      <c r="AR143">
        <f t="shared" si="11"/>
        <v>0</v>
      </c>
      <c r="AS143">
        <f t="shared" si="11"/>
        <v>9.5652174000000006E-2</v>
      </c>
    </row>
    <row r="144" spans="1:45" x14ac:dyDescent="0.2">
      <c r="A144" t="s">
        <v>59</v>
      </c>
      <c r="B144" t="s">
        <v>48</v>
      </c>
      <c r="C144" s="2">
        <v>4.3333333329999997</v>
      </c>
      <c r="D144" s="2">
        <v>4.3478260999999997E-2</v>
      </c>
      <c r="E144" s="2">
        <v>0</v>
      </c>
      <c r="F144" s="2">
        <v>6.0869565E-2</v>
      </c>
      <c r="G144" s="2">
        <v>115</v>
      </c>
      <c r="H144" s="2">
        <v>0.104347826</v>
      </c>
      <c r="I144" s="2">
        <v>0</v>
      </c>
      <c r="J144" s="2">
        <v>52</v>
      </c>
      <c r="K144" s="2">
        <v>6.0869565E-2</v>
      </c>
      <c r="L144" s="2">
        <v>0</v>
      </c>
      <c r="M144" s="2">
        <v>0</v>
      </c>
      <c r="N144" s="2">
        <v>40</v>
      </c>
      <c r="O144" s="2">
        <v>23</v>
      </c>
      <c r="P144" s="2">
        <v>0.57999999999999996</v>
      </c>
      <c r="Q144" s="2">
        <v>0.104347826</v>
      </c>
      <c r="R144" s="2">
        <v>0.84347826100000001</v>
      </c>
      <c r="S144" s="2">
        <v>0.90434782599999997</v>
      </c>
      <c r="T144" s="2">
        <v>0.8</v>
      </c>
      <c r="U144" s="2">
        <v>0</v>
      </c>
      <c r="V144" s="2">
        <v>9.5652174000000006E-2</v>
      </c>
      <c r="X144" t="str">
        <f t="shared" si="15"/>
        <v>Mgg06</v>
      </c>
      <c r="Y144" t="str">
        <f t="shared" si="15"/>
        <v>OUTS0019-Andy Wasis Maulidy</v>
      </c>
      <c r="Z144">
        <f t="shared" si="15"/>
        <v>7.3333333329999997</v>
      </c>
      <c r="AA144">
        <f t="shared" si="15"/>
        <v>0.17241379300000001</v>
      </c>
      <c r="AB144">
        <f t="shared" si="15"/>
        <v>0</v>
      </c>
      <c r="AC144">
        <f t="shared" si="15"/>
        <v>3.4482759000000002E-2</v>
      </c>
      <c r="AD144">
        <f t="shared" si="15"/>
        <v>58</v>
      </c>
      <c r="AE144">
        <f t="shared" si="15"/>
        <v>0.20689655200000001</v>
      </c>
      <c r="AF144">
        <f t="shared" si="14"/>
        <v>1</v>
      </c>
      <c r="AG144">
        <f t="shared" si="14"/>
        <v>88</v>
      </c>
      <c r="AH144">
        <f t="shared" si="14"/>
        <v>3.4482759000000002E-2</v>
      </c>
      <c r="AI144">
        <f t="shared" si="14"/>
        <v>0</v>
      </c>
      <c r="AJ144">
        <f t="shared" si="14"/>
        <v>0</v>
      </c>
      <c r="AK144">
        <f t="shared" si="12"/>
        <v>40</v>
      </c>
      <c r="AL144">
        <f t="shared" si="12"/>
        <v>29</v>
      </c>
      <c r="AM144">
        <f t="shared" si="12"/>
        <v>0.72499999999999998</v>
      </c>
      <c r="AN144">
        <f t="shared" si="12"/>
        <v>0.20689655200000001</v>
      </c>
      <c r="AO144">
        <f t="shared" si="12"/>
        <v>0.96551724100000003</v>
      </c>
      <c r="AP144">
        <f t="shared" si="11"/>
        <v>1</v>
      </c>
      <c r="AQ144">
        <f t="shared" si="11"/>
        <v>0.79310344799999999</v>
      </c>
      <c r="AR144">
        <f t="shared" si="11"/>
        <v>0</v>
      </c>
      <c r="AS144">
        <f t="shared" si="11"/>
        <v>0</v>
      </c>
    </row>
    <row r="145" spans="1:45" x14ac:dyDescent="0.2">
      <c r="A145" t="s">
        <v>59</v>
      </c>
      <c r="B145" t="s">
        <v>35</v>
      </c>
      <c r="C145" s="2">
        <v>7.3333333329999997</v>
      </c>
      <c r="D145" s="2">
        <v>0.17241379300000001</v>
      </c>
      <c r="E145" s="2">
        <v>0</v>
      </c>
      <c r="F145" s="2">
        <v>3.4482759000000002E-2</v>
      </c>
      <c r="G145" s="2">
        <v>58</v>
      </c>
      <c r="H145" s="2">
        <v>0.20689655200000001</v>
      </c>
      <c r="I145" s="2">
        <v>1</v>
      </c>
      <c r="J145" s="2">
        <v>88</v>
      </c>
      <c r="K145" s="2">
        <v>3.4482759000000002E-2</v>
      </c>
      <c r="L145" s="2">
        <v>0</v>
      </c>
      <c r="M145" s="2">
        <v>0</v>
      </c>
      <c r="N145" s="2">
        <v>40</v>
      </c>
      <c r="O145" s="2">
        <v>29</v>
      </c>
      <c r="P145" s="2">
        <v>0.72499999999999998</v>
      </c>
      <c r="Q145" s="2">
        <v>0.20689655200000001</v>
      </c>
      <c r="R145" s="2">
        <v>0.96551724100000003</v>
      </c>
      <c r="S145" s="2">
        <v>1</v>
      </c>
      <c r="T145" s="2">
        <v>0.79310344799999999</v>
      </c>
      <c r="U145" s="2">
        <v>0</v>
      </c>
      <c r="V145" s="2">
        <v>0</v>
      </c>
      <c r="X145" t="str">
        <f t="shared" si="15"/>
        <v>Mgg06</v>
      </c>
      <c r="Y145" t="str">
        <f t="shared" si="15"/>
        <v>OUTS0020-Abd Azis</v>
      </c>
      <c r="Z145">
        <f t="shared" si="15"/>
        <v>5</v>
      </c>
      <c r="AA145">
        <f t="shared" si="15"/>
        <v>0.102564103</v>
      </c>
      <c r="AB145">
        <f t="shared" si="15"/>
        <v>0</v>
      </c>
      <c r="AC145">
        <f t="shared" si="15"/>
        <v>6.8376067999999998E-2</v>
      </c>
      <c r="AD145">
        <f t="shared" si="15"/>
        <v>117</v>
      </c>
      <c r="AE145">
        <f t="shared" si="15"/>
        <v>0.170940171</v>
      </c>
      <c r="AF145">
        <f t="shared" si="14"/>
        <v>0</v>
      </c>
      <c r="AG145">
        <f t="shared" si="14"/>
        <v>100</v>
      </c>
      <c r="AH145">
        <f t="shared" si="14"/>
        <v>6.8376067999999998E-2</v>
      </c>
      <c r="AI145">
        <f t="shared" si="14"/>
        <v>0</v>
      </c>
      <c r="AJ145">
        <f t="shared" si="14"/>
        <v>0</v>
      </c>
      <c r="AK145">
        <f t="shared" si="12"/>
        <v>40</v>
      </c>
      <c r="AL145">
        <f t="shared" si="12"/>
        <v>23.4</v>
      </c>
      <c r="AM145">
        <f t="shared" si="12"/>
        <v>0.59</v>
      </c>
      <c r="AN145">
        <f t="shared" si="12"/>
        <v>0.170940171</v>
      </c>
      <c r="AO145">
        <f t="shared" si="12"/>
        <v>0.82905982899999997</v>
      </c>
      <c r="AP145">
        <f t="shared" si="11"/>
        <v>0.89743589700000004</v>
      </c>
      <c r="AQ145">
        <f t="shared" si="11"/>
        <v>0.72649572600000001</v>
      </c>
      <c r="AR145">
        <f t="shared" si="11"/>
        <v>0</v>
      </c>
      <c r="AS145">
        <f t="shared" si="11"/>
        <v>0.102564103</v>
      </c>
    </row>
    <row r="146" spans="1:45" x14ac:dyDescent="0.2">
      <c r="A146" t="s">
        <v>59</v>
      </c>
      <c r="B146" t="s">
        <v>47</v>
      </c>
      <c r="C146" s="2">
        <v>5</v>
      </c>
      <c r="D146" s="2">
        <v>0.102564103</v>
      </c>
      <c r="E146" s="2">
        <v>0</v>
      </c>
      <c r="F146" s="2">
        <v>6.8376067999999998E-2</v>
      </c>
      <c r="G146" s="2">
        <v>117</v>
      </c>
      <c r="H146" s="2">
        <v>0.170940171</v>
      </c>
      <c r="I146" s="2">
        <v>0</v>
      </c>
      <c r="J146" s="2">
        <v>100</v>
      </c>
      <c r="K146" s="2">
        <v>6.8376067999999998E-2</v>
      </c>
      <c r="L146" s="2">
        <v>0</v>
      </c>
      <c r="M146" s="2">
        <v>0</v>
      </c>
      <c r="N146" s="2">
        <v>40</v>
      </c>
      <c r="O146" s="2">
        <v>23.4</v>
      </c>
      <c r="P146" s="2">
        <v>0.59</v>
      </c>
      <c r="Q146" s="2">
        <v>0.170940171</v>
      </c>
      <c r="R146" s="2">
        <v>0.82905982899999997</v>
      </c>
      <c r="S146" s="2">
        <v>0.89743589700000004</v>
      </c>
      <c r="T146" s="2">
        <v>0.72649572600000001</v>
      </c>
      <c r="U146" s="2">
        <v>0</v>
      </c>
      <c r="V146" s="2">
        <v>0.102564103</v>
      </c>
      <c r="X146" t="str">
        <f t="shared" si="15"/>
        <v>Mgg06</v>
      </c>
      <c r="Y146" t="str">
        <f t="shared" si="15"/>
        <v>OUTS0022-Syafi'I</v>
      </c>
      <c r="Z146">
        <f t="shared" si="15"/>
        <v>6.5833333329999997</v>
      </c>
      <c r="AA146">
        <f t="shared" si="15"/>
        <v>0.168918919</v>
      </c>
      <c r="AB146">
        <f t="shared" si="15"/>
        <v>6.7567570000000004E-3</v>
      </c>
      <c r="AC146">
        <f t="shared" si="15"/>
        <v>6.7567567999999995E-2</v>
      </c>
      <c r="AD146">
        <f t="shared" si="15"/>
        <v>148</v>
      </c>
      <c r="AE146">
        <f t="shared" si="15"/>
        <v>0.243243243</v>
      </c>
      <c r="AF146">
        <f t="shared" si="14"/>
        <v>0</v>
      </c>
      <c r="AG146">
        <f t="shared" si="14"/>
        <v>237</v>
      </c>
      <c r="AH146">
        <f t="shared" si="14"/>
        <v>6.7567567999999995E-2</v>
      </c>
      <c r="AI146">
        <f t="shared" si="14"/>
        <v>0</v>
      </c>
      <c r="AJ146">
        <f t="shared" si="14"/>
        <v>0</v>
      </c>
      <c r="AK146">
        <f t="shared" si="12"/>
        <v>36.6</v>
      </c>
      <c r="AL146">
        <f t="shared" si="12"/>
        <v>29.6</v>
      </c>
      <c r="AM146">
        <f t="shared" si="12"/>
        <v>0.81967213100000003</v>
      </c>
      <c r="AN146">
        <f t="shared" si="12"/>
        <v>0.236486486</v>
      </c>
      <c r="AO146">
        <f t="shared" si="12"/>
        <v>0.918918919</v>
      </c>
      <c r="AP146">
        <f t="shared" si="11"/>
        <v>0.993243243</v>
      </c>
      <c r="AQ146">
        <f t="shared" si="11"/>
        <v>0.75</v>
      </c>
      <c r="AR146">
        <f t="shared" si="11"/>
        <v>0</v>
      </c>
      <c r="AS146">
        <f t="shared" si="11"/>
        <v>6.7567570000000004E-3</v>
      </c>
    </row>
    <row r="147" spans="1:45" x14ac:dyDescent="0.2">
      <c r="A147" t="s">
        <v>59</v>
      </c>
      <c r="B147" t="s">
        <v>9</v>
      </c>
      <c r="C147" s="2">
        <v>6.5833333329999997</v>
      </c>
      <c r="D147" s="2">
        <v>0.168918919</v>
      </c>
      <c r="E147" s="2">
        <v>6.7567570000000004E-3</v>
      </c>
      <c r="F147" s="2">
        <v>6.7567567999999995E-2</v>
      </c>
      <c r="G147" s="2">
        <v>148</v>
      </c>
      <c r="H147" s="2">
        <v>0.243243243</v>
      </c>
      <c r="I147" s="2">
        <v>0</v>
      </c>
      <c r="J147" s="2">
        <v>237</v>
      </c>
      <c r="K147" s="2">
        <v>6.7567567999999995E-2</v>
      </c>
      <c r="L147" s="2">
        <v>0</v>
      </c>
      <c r="M147" s="2">
        <v>0</v>
      </c>
      <c r="N147" s="2">
        <v>36.6</v>
      </c>
      <c r="O147" s="2">
        <v>29.6</v>
      </c>
      <c r="P147" s="2">
        <v>0.81967213100000003</v>
      </c>
      <c r="Q147" s="2">
        <v>0.236486486</v>
      </c>
      <c r="R147" s="2">
        <v>0.918918919</v>
      </c>
      <c r="S147" s="2">
        <v>0.993243243</v>
      </c>
      <c r="T147" s="2">
        <v>0.75</v>
      </c>
      <c r="U147" s="2">
        <v>0</v>
      </c>
      <c r="V147" s="2">
        <v>6.7567570000000004E-3</v>
      </c>
      <c r="X147" t="str">
        <f t="shared" si="15"/>
        <v>Mgg06</v>
      </c>
      <c r="Y147" t="str">
        <f t="shared" si="15"/>
        <v>OUTS0023-Faizal Aditia</v>
      </c>
      <c r="Z147">
        <f t="shared" si="15"/>
        <v>5.4761904760000002</v>
      </c>
      <c r="AA147">
        <f t="shared" si="15"/>
        <v>3.1446541000000001E-2</v>
      </c>
      <c r="AB147">
        <f t="shared" si="15"/>
        <v>0</v>
      </c>
      <c r="AC147">
        <f t="shared" si="15"/>
        <v>0.100628931</v>
      </c>
      <c r="AD147">
        <f t="shared" si="15"/>
        <v>159</v>
      </c>
      <c r="AE147">
        <f t="shared" si="15"/>
        <v>0.132075472</v>
      </c>
      <c r="AF147">
        <f t="shared" si="14"/>
        <v>0</v>
      </c>
      <c r="AG147">
        <f t="shared" si="14"/>
        <v>115</v>
      </c>
      <c r="AH147">
        <f t="shared" si="14"/>
        <v>0.100628931</v>
      </c>
      <c r="AI147">
        <f t="shared" si="14"/>
        <v>0</v>
      </c>
      <c r="AJ147">
        <f t="shared" si="14"/>
        <v>0</v>
      </c>
      <c r="AK147">
        <f t="shared" si="12"/>
        <v>39.4</v>
      </c>
      <c r="AL147">
        <f t="shared" si="12"/>
        <v>31.8</v>
      </c>
      <c r="AM147">
        <f t="shared" si="12"/>
        <v>0.83248730999999998</v>
      </c>
      <c r="AN147">
        <f t="shared" si="12"/>
        <v>0.132075472</v>
      </c>
      <c r="AO147">
        <f t="shared" si="12"/>
        <v>0.89937106899999997</v>
      </c>
      <c r="AP147">
        <f t="shared" si="11"/>
        <v>1</v>
      </c>
      <c r="AQ147">
        <f t="shared" si="11"/>
        <v>0.86792452799999997</v>
      </c>
      <c r="AR147">
        <f t="shared" si="11"/>
        <v>0</v>
      </c>
      <c r="AS147">
        <f t="shared" si="11"/>
        <v>0</v>
      </c>
    </row>
    <row r="148" spans="1:45" x14ac:dyDescent="0.2">
      <c r="A148" t="s">
        <v>59</v>
      </c>
      <c r="B148" t="s">
        <v>34</v>
      </c>
      <c r="C148" s="2">
        <v>5.4761904760000002</v>
      </c>
      <c r="D148" s="2">
        <v>3.1446541000000001E-2</v>
      </c>
      <c r="E148" s="2">
        <v>0</v>
      </c>
      <c r="F148" s="2">
        <v>0.100628931</v>
      </c>
      <c r="G148" s="2">
        <v>159</v>
      </c>
      <c r="H148" s="2">
        <v>0.132075472</v>
      </c>
      <c r="I148" s="2">
        <v>0</v>
      </c>
      <c r="J148" s="2">
        <v>115</v>
      </c>
      <c r="K148" s="2">
        <v>0.100628931</v>
      </c>
      <c r="L148" s="2">
        <v>0</v>
      </c>
      <c r="M148" s="2">
        <v>0</v>
      </c>
      <c r="N148" s="2">
        <v>39.4</v>
      </c>
      <c r="O148" s="2">
        <v>31.8</v>
      </c>
      <c r="P148" s="2">
        <v>0.83248730999999998</v>
      </c>
      <c r="Q148" s="2">
        <v>0.132075472</v>
      </c>
      <c r="R148" s="2">
        <v>0.89937106899999997</v>
      </c>
      <c r="S148" s="2">
        <v>1</v>
      </c>
      <c r="T148" s="2">
        <v>0.86792452799999997</v>
      </c>
      <c r="U148" s="2">
        <v>0</v>
      </c>
      <c r="V148" s="2">
        <v>0</v>
      </c>
      <c r="X148" t="str">
        <f t="shared" si="15"/>
        <v>Mgg06</v>
      </c>
      <c r="Y148" t="str">
        <f t="shared" si="15"/>
        <v>OUTS0025-Thoharul Aisy</v>
      </c>
      <c r="Z148">
        <f t="shared" si="15"/>
        <v>7</v>
      </c>
      <c r="AA148">
        <f t="shared" si="15"/>
        <v>0.144736842</v>
      </c>
      <c r="AB148">
        <f t="shared" si="15"/>
        <v>0</v>
      </c>
      <c r="AC148">
        <f t="shared" si="15"/>
        <v>3.9473684000000002E-2</v>
      </c>
      <c r="AD148">
        <f t="shared" si="15"/>
        <v>152</v>
      </c>
      <c r="AE148">
        <f t="shared" si="15"/>
        <v>0.18421052600000001</v>
      </c>
      <c r="AF148">
        <f t="shared" si="14"/>
        <v>0</v>
      </c>
      <c r="AG148">
        <f t="shared" si="14"/>
        <v>196</v>
      </c>
      <c r="AH148">
        <f t="shared" si="14"/>
        <v>3.9473684000000002E-2</v>
      </c>
      <c r="AI148">
        <f t="shared" si="14"/>
        <v>0</v>
      </c>
      <c r="AJ148">
        <f t="shared" si="14"/>
        <v>0</v>
      </c>
      <c r="AK148">
        <f t="shared" si="12"/>
        <v>36.200000000000003</v>
      </c>
      <c r="AL148">
        <f t="shared" si="12"/>
        <v>30.4</v>
      </c>
      <c r="AM148">
        <f t="shared" si="12"/>
        <v>0.74585635400000005</v>
      </c>
      <c r="AN148">
        <f t="shared" si="12"/>
        <v>0.18421052600000001</v>
      </c>
      <c r="AO148">
        <f t="shared" si="12"/>
        <v>0.88815789499999998</v>
      </c>
      <c r="AP148">
        <f t="shared" si="11"/>
        <v>0.92763157900000004</v>
      </c>
      <c r="AQ148">
        <f t="shared" si="11"/>
        <v>0.74342105300000005</v>
      </c>
      <c r="AR148">
        <f t="shared" si="11"/>
        <v>0</v>
      </c>
      <c r="AS148">
        <f t="shared" si="11"/>
        <v>7.2368421000000002E-2</v>
      </c>
    </row>
    <row r="149" spans="1:45" x14ac:dyDescent="0.2">
      <c r="A149" t="s">
        <v>59</v>
      </c>
      <c r="B149" t="s">
        <v>7</v>
      </c>
      <c r="C149" s="2">
        <v>7</v>
      </c>
      <c r="D149" s="2">
        <v>0.144736842</v>
      </c>
      <c r="E149" s="2">
        <v>0</v>
      </c>
      <c r="F149" s="2">
        <v>3.9473684000000002E-2</v>
      </c>
      <c r="G149" s="2">
        <v>152</v>
      </c>
      <c r="H149" s="2">
        <v>0.18421052600000001</v>
      </c>
      <c r="I149" s="2">
        <v>0</v>
      </c>
      <c r="J149" s="2">
        <v>196</v>
      </c>
      <c r="K149" s="2">
        <v>3.9473684000000002E-2</v>
      </c>
      <c r="L149" s="2">
        <v>0</v>
      </c>
      <c r="M149" s="2">
        <v>0</v>
      </c>
      <c r="N149" s="2">
        <v>36.200000000000003</v>
      </c>
      <c r="O149" s="2">
        <v>30.4</v>
      </c>
      <c r="P149" s="2">
        <v>0.74585635400000005</v>
      </c>
      <c r="Q149" s="2">
        <v>0.18421052600000001</v>
      </c>
      <c r="R149" s="2">
        <v>0.88815789499999998</v>
      </c>
      <c r="S149" s="2">
        <v>0.92763157900000004</v>
      </c>
      <c r="T149" s="2">
        <v>0.74342105300000005</v>
      </c>
      <c r="U149" s="2">
        <v>0</v>
      </c>
      <c r="V149" s="2">
        <v>7.2368421000000002E-2</v>
      </c>
      <c r="X149" t="str">
        <f t="shared" si="15"/>
        <v>Mgg06</v>
      </c>
      <c r="Y149" t="str">
        <f t="shared" si="15"/>
        <v>OUTS0027-Ikhwan</v>
      </c>
      <c r="Z149">
        <f t="shared" si="15"/>
        <v>4.076923077</v>
      </c>
      <c r="AA149">
        <f t="shared" si="15"/>
        <v>9.0163934000000001E-2</v>
      </c>
      <c r="AB149">
        <f t="shared" si="15"/>
        <v>0</v>
      </c>
      <c r="AC149">
        <f t="shared" si="15"/>
        <v>1.6393443000000001E-2</v>
      </c>
      <c r="AD149">
        <f t="shared" si="15"/>
        <v>122</v>
      </c>
      <c r="AE149">
        <f t="shared" si="15"/>
        <v>0.10655737699999999</v>
      </c>
      <c r="AF149">
        <f t="shared" si="14"/>
        <v>0</v>
      </c>
      <c r="AG149">
        <f t="shared" si="14"/>
        <v>53</v>
      </c>
      <c r="AH149">
        <f t="shared" si="14"/>
        <v>1.6393443000000001E-2</v>
      </c>
      <c r="AI149">
        <f t="shared" si="14"/>
        <v>0</v>
      </c>
      <c r="AJ149">
        <f t="shared" si="14"/>
        <v>0</v>
      </c>
      <c r="AK149">
        <f t="shared" si="12"/>
        <v>40</v>
      </c>
      <c r="AL149">
        <f t="shared" si="12"/>
        <v>24.4</v>
      </c>
      <c r="AM149">
        <f t="shared" si="12"/>
        <v>0.63</v>
      </c>
      <c r="AN149">
        <f t="shared" si="12"/>
        <v>0.10655737699999999</v>
      </c>
      <c r="AO149">
        <f t="shared" si="12"/>
        <v>0.96721311499999996</v>
      </c>
      <c r="AP149">
        <f t="shared" si="11"/>
        <v>0.98360655699999999</v>
      </c>
      <c r="AQ149">
        <f t="shared" si="11"/>
        <v>0.87704917999999998</v>
      </c>
      <c r="AR149">
        <f t="shared" si="11"/>
        <v>0</v>
      </c>
      <c r="AS149">
        <f t="shared" si="11"/>
        <v>1.6393443000000001E-2</v>
      </c>
    </row>
    <row r="150" spans="1:45" x14ac:dyDescent="0.2">
      <c r="A150" t="s">
        <v>59</v>
      </c>
      <c r="B150" t="s">
        <v>46</v>
      </c>
      <c r="C150" s="2">
        <v>4.076923077</v>
      </c>
      <c r="D150" s="2">
        <v>9.0163934000000001E-2</v>
      </c>
      <c r="E150" s="2">
        <v>0</v>
      </c>
      <c r="F150" s="2">
        <v>1.6393443000000001E-2</v>
      </c>
      <c r="G150" s="2">
        <v>122</v>
      </c>
      <c r="H150" s="2">
        <v>0.10655737699999999</v>
      </c>
      <c r="I150" s="2">
        <v>0</v>
      </c>
      <c r="J150" s="2">
        <v>53</v>
      </c>
      <c r="K150" s="2">
        <v>1.6393443000000001E-2</v>
      </c>
      <c r="L150" s="2">
        <v>0</v>
      </c>
      <c r="M150" s="2">
        <v>0</v>
      </c>
      <c r="N150" s="2">
        <v>40</v>
      </c>
      <c r="O150" s="2">
        <v>24.4</v>
      </c>
      <c r="P150" s="2">
        <v>0.63</v>
      </c>
      <c r="Q150" s="2">
        <v>0.10655737699999999</v>
      </c>
      <c r="R150" s="2">
        <v>0.96721311499999996</v>
      </c>
      <c r="S150" s="2">
        <v>0.98360655699999999</v>
      </c>
      <c r="T150" s="2">
        <v>0.87704917999999998</v>
      </c>
      <c r="U150" s="2">
        <v>0</v>
      </c>
      <c r="V150" s="2">
        <v>1.6393443000000001E-2</v>
      </c>
      <c r="X150" t="str">
        <f t="shared" si="15"/>
        <v>Mgg06</v>
      </c>
      <c r="Y150" t="str">
        <f t="shared" si="15"/>
        <v>OUTS0031-Suhartadi</v>
      </c>
      <c r="Z150">
        <f t="shared" si="15"/>
        <v>2.8333333330000001</v>
      </c>
      <c r="AA150">
        <f t="shared" si="15"/>
        <v>6.8181818000000005E-2</v>
      </c>
      <c r="AB150">
        <f t="shared" si="15"/>
        <v>0</v>
      </c>
      <c r="AC150">
        <f t="shared" si="15"/>
        <v>2.2727272999999999E-2</v>
      </c>
      <c r="AD150">
        <f t="shared" si="15"/>
        <v>132</v>
      </c>
      <c r="AE150">
        <f t="shared" si="15"/>
        <v>9.0909090999999997E-2</v>
      </c>
      <c r="AF150">
        <f t="shared" si="14"/>
        <v>7.5757580000000001E-3</v>
      </c>
      <c r="AG150">
        <f t="shared" si="14"/>
        <v>34</v>
      </c>
      <c r="AH150">
        <f t="shared" si="14"/>
        <v>2.2727272999999999E-2</v>
      </c>
      <c r="AI150">
        <f t="shared" si="14"/>
        <v>0</v>
      </c>
      <c r="AJ150">
        <f t="shared" si="14"/>
        <v>0</v>
      </c>
      <c r="AK150">
        <f t="shared" si="12"/>
        <v>40</v>
      </c>
      <c r="AL150">
        <f t="shared" si="12"/>
        <v>26.4</v>
      </c>
      <c r="AM150">
        <f t="shared" si="12"/>
        <v>0.66500000000000004</v>
      </c>
      <c r="AN150">
        <f t="shared" si="12"/>
        <v>9.0909090999999997E-2</v>
      </c>
      <c r="AO150">
        <f t="shared" si="12"/>
        <v>0.95454545499999999</v>
      </c>
      <c r="AP150">
        <f t="shared" si="11"/>
        <v>0.97727272700000001</v>
      </c>
      <c r="AQ150">
        <f t="shared" si="11"/>
        <v>0.88636363600000001</v>
      </c>
      <c r="AR150">
        <f t="shared" si="11"/>
        <v>0</v>
      </c>
      <c r="AS150">
        <f t="shared" si="11"/>
        <v>2.2727272999999999E-2</v>
      </c>
    </row>
    <row r="151" spans="1:45" x14ac:dyDescent="0.2">
      <c r="A151" t="s">
        <v>59</v>
      </c>
      <c r="B151" t="s">
        <v>33</v>
      </c>
      <c r="C151" s="2">
        <v>2.8333333330000001</v>
      </c>
      <c r="D151" s="2">
        <v>6.8181818000000005E-2</v>
      </c>
      <c r="E151" s="2">
        <v>0</v>
      </c>
      <c r="F151" s="2">
        <v>2.2727272999999999E-2</v>
      </c>
      <c r="G151" s="2">
        <v>132</v>
      </c>
      <c r="H151" s="2">
        <v>9.0909090999999997E-2</v>
      </c>
      <c r="I151" s="2">
        <v>7.5757580000000001E-3</v>
      </c>
      <c r="J151" s="2">
        <v>34</v>
      </c>
      <c r="K151" s="2">
        <v>2.2727272999999999E-2</v>
      </c>
      <c r="L151" s="2">
        <v>0</v>
      </c>
      <c r="M151" s="2">
        <v>0</v>
      </c>
      <c r="N151" s="2">
        <v>40</v>
      </c>
      <c r="O151" s="2">
        <v>26.4</v>
      </c>
      <c r="P151" s="2">
        <v>0.66500000000000004</v>
      </c>
      <c r="Q151" s="2">
        <v>9.0909090999999997E-2</v>
      </c>
      <c r="R151" s="2">
        <v>0.95454545499999999</v>
      </c>
      <c r="S151" s="2">
        <v>0.97727272700000001</v>
      </c>
      <c r="T151" s="2">
        <v>0.88636363600000001</v>
      </c>
      <c r="U151" s="2">
        <v>0</v>
      </c>
      <c r="V151" s="2">
        <v>2.2727272999999999E-2</v>
      </c>
      <c r="X151" t="str">
        <f t="shared" si="15"/>
        <v>Mgg06</v>
      </c>
      <c r="Y151" t="str">
        <f t="shared" si="15"/>
        <v>05004525-Baha'uddin</v>
      </c>
      <c r="Z151">
        <f t="shared" si="15"/>
        <v>1.2142857140000001</v>
      </c>
      <c r="AA151">
        <f t="shared" si="15"/>
        <v>7.4074070000000004E-3</v>
      </c>
      <c r="AB151">
        <f t="shared" si="15"/>
        <v>0.2</v>
      </c>
      <c r="AC151">
        <f t="shared" si="15"/>
        <v>0</v>
      </c>
      <c r="AD151">
        <f t="shared" si="15"/>
        <v>135</v>
      </c>
      <c r="AE151">
        <f t="shared" si="15"/>
        <v>0.20740740699999999</v>
      </c>
      <c r="AF151">
        <f t="shared" si="14"/>
        <v>0</v>
      </c>
      <c r="AG151">
        <f t="shared" si="14"/>
        <v>34</v>
      </c>
      <c r="AH151">
        <f t="shared" si="14"/>
        <v>0</v>
      </c>
      <c r="AI151">
        <f t="shared" si="14"/>
        <v>0</v>
      </c>
      <c r="AJ151">
        <f t="shared" si="14"/>
        <v>0</v>
      </c>
      <c r="AK151">
        <f t="shared" si="12"/>
        <v>38</v>
      </c>
      <c r="AL151">
        <f t="shared" si="12"/>
        <v>27</v>
      </c>
      <c r="AM151">
        <f t="shared" si="12"/>
        <v>0</v>
      </c>
      <c r="AN151">
        <f t="shared" si="12"/>
        <v>7.4074070000000004E-3</v>
      </c>
      <c r="AO151">
        <f t="shared" si="12"/>
        <v>0.12592592599999999</v>
      </c>
      <c r="AP151">
        <f t="shared" si="11"/>
        <v>0.32592592599999998</v>
      </c>
      <c r="AQ151">
        <f t="shared" si="11"/>
        <v>0.111111111</v>
      </c>
      <c r="AR151">
        <f t="shared" si="11"/>
        <v>7.4074070000000004E-3</v>
      </c>
      <c r="AS151">
        <f t="shared" si="11"/>
        <v>0.67407407399999997</v>
      </c>
    </row>
    <row r="152" spans="1:45" x14ac:dyDescent="0.2">
      <c r="A152" t="s">
        <v>59</v>
      </c>
      <c r="B152" t="s">
        <v>83</v>
      </c>
      <c r="C152" s="2">
        <v>1.2142857140000001</v>
      </c>
      <c r="D152" s="2">
        <v>7.4074070000000004E-3</v>
      </c>
      <c r="E152" s="2">
        <v>0.2</v>
      </c>
      <c r="F152" s="2">
        <v>0</v>
      </c>
      <c r="G152" s="2">
        <v>135</v>
      </c>
      <c r="H152" s="2">
        <v>0.20740740699999999</v>
      </c>
      <c r="I152" s="2">
        <v>0</v>
      </c>
      <c r="J152" s="2">
        <v>34</v>
      </c>
      <c r="K152" s="2">
        <v>0</v>
      </c>
      <c r="L152" s="2">
        <v>0</v>
      </c>
      <c r="M152" s="2">
        <v>0</v>
      </c>
      <c r="N152" s="2">
        <v>38</v>
      </c>
      <c r="O152" s="2">
        <v>27</v>
      </c>
      <c r="P152" s="2">
        <v>0</v>
      </c>
      <c r="Q152" s="2">
        <v>7.4074070000000004E-3</v>
      </c>
      <c r="R152" s="2">
        <v>0.12592592599999999</v>
      </c>
      <c r="S152" s="2">
        <v>0.32592592599999998</v>
      </c>
      <c r="T152" s="2">
        <v>0.111111111</v>
      </c>
      <c r="U152" s="2">
        <v>7.4074070000000004E-3</v>
      </c>
      <c r="V152" s="2">
        <v>0.67407407399999997</v>
      </c>
      <c r="X152" t="str">
        <f t="shared" si="15"/>
        <v>Mgg07</v>
      </c>
      <c r="Y152" t="str">
        <f t="shared" si="15"/>
        <v>05003210-Ahmad Santoso SV</v>
      </c>
      <c r="Z152">
        <f t="shared" si="15"/>
        <v>6.24</v>
      </c>
      <c r="AA152">
        <f t="shared" si="15"/>
        <v>9.3525179999999999E-2</v>
      </c>
      <c r="AB152">
        <f t="shared" si="15"/>
        <v>0</v>
      </c>
      <c r="AC152">
        <f t="shared" si="15"/>
        <v>8.6330934999999998E-2</v>
      </c>
      <c r="AD152">
        <f t="shared" si="15"/>
        <v>139</v>
      </c>
      <c r="AE152">
        <f t="shared" si="15"/>
        <v>0.17985611500000001</v>
      </c>
      <c r="AF152">
        <f t="shared" si="14"/>
        <v>0</v>
      </c>
      <c r="AG152">
        <f t="shared" si="14"/>
        <v>156</v>
      </c>
      <c r="AH152">
        <f t="shared" si="14"/>
        <v>8.6330934999999998E-2</v>
      </c>
      <c r="AI152">
        <f t="shared" si="14"/>
        <v>0</v>
      </c>
      <c r="AJ152">
        <f t="shared" si="14"/>
        <v>0</v>
      </c>
      <c r="AK152">
        <f t="shared" si="12"/>
        <v>40</v>
      </c>
      <c r="AL152">
        <f t="shared" si="12"/>
        <v>27.8</v>
      </c>
      <c r="AM152">
        <f t="shared" si="12"/>
        <v>0.66500000000000004</v>
      </c>
      <c r="AN152">
        <f t="shared" si="12"/>
        <v>0.17985611500000001</v>
      </c>
      <c r="AO152">
        <f t="shared" si="12"/>
        <v>0.72661870500000003</v>
      </c>
      <c r="AP152">
        <f t="shared" si="11"/>
        <v>0.81294964000000003</v>
      </c>
      <c r="AQ152">
        <f t="shared" si="11"/>
        <v>0.63309352500000005</v>
      </c>
      <c r="AR152">
        <f t="shared" si="11"/>
        <v>0</v>
      </c>
      <c r="AS152">
        <f t="shared" si="11"/>
        <v>0.18705036</v>
      </c>
    </row>
    <row r="153" spans="1:45" x14ac:dyDescent="0.2">
      <c r="A153" t="s">
        <v>60</v>
      </c>
      <c r="B153" t="s">
        <v>52</v>
      </c>
      <c r="C153" s="2">
        <v>6.24</v>
      </c>
      <c r="D153" s="2">
        <v>9.3525179999999999E-2</v>
      </c>
      <c r="E153" s="2">
        <v>0</v>
      </c>
      <c r="F153" s="2">
        <v>8.6330934999999998E-2</v>
      </c>
      <c r="G153" s="2">
        <v>139</v>
      </c>
      <c r="H153" s="2">
        <v>0.17985611500000001</v>
      </c>
      <c r="I153" s="2">
        <v>0</v>
      </c>
      <c r="J153" s="2">
        <v>156</v>
      </c>
      <c r="K153" s="2">
        <v>8.6330934999999998E-2</v>
      </c>
      <c r="L153" s="2">
        <v>0</v>
      </c>
      <c r="M153" s="2">
        <v>0</v>
      </c>
      <c r="N153" s="2">
        <v>40</v>
      </c>
      <c r="O153" s="2">
        <v>27.8</v>
      </c>
      <c r="P153" s="2">
        <v>0.66500000000000004</v>
      </c>
      <c r="Q153" s="2">
        <v>0.17985611500000001</v>
      </c>
      <c r="R153" s="2">
        <v>0.72661870500000003</v>
      </c>
      <c r="S153" s="2">
        <v>0.81294964000000003</v>
      </c>
      <c r="T153" s="2">
        <v>0.63309352500000005</v>
      </c>
      <c r="U153" s="2">
        <v>0</v>
      </c>
      <c r="V153" s="2">
        <v>0.18705036</v>
      </c>
      <c r="X153" t="str">
        <f t="shared" si="15"/>
        <v>Mgg07</v>
      </c>
      <c r="Y153" t="str">
        <f t="shared" si="15"/>
        <v>05003752-Fahrul Antoni</v>
      </c>
      <c r="Z153">
        <f t="shared" si="15"/>
        <v>4.653846154</v>
      </c>
      <c r="AA153">
        <f t="shared" si="15"/>
        <v>0.10714285699999999</v>
      </c>
      <c r="AB153">
        <f t="shared" si="15"/>
        <v>0</v>
      </c>
      <c r="AC153">
        <f t="shared" si="15"/>
        <v>7.8571428999999998E-2</v>
      </c>
      <c r="AD153">
        <f t="shared" si="15"/>
        <v>140</v>
      </c>
      <c r="AE153">
        <f t="shared" si="15"/>
        <v>0.18571428600000001</v>
      </c>
      <c r="AF153">
        <f t="shared" si="14"/>
        <v>0</v>
      </c>
      <c r="AG153">
        <f t="shared" si="14"/>
        <v>121</v>
      </c>
      <c r="AH153">
        <f t="shared" si="14"/>
        <v>7.8571428999999998E-2</v>
      </c>
      <c r="AI153">
        <f t="shared" si="14"/>
        <v>0</v>
      </c>
      <c r="AJ153">
        <f t="shared" si="14"/>
        <v>0</v>
      </c>
      <c r="AK153">
        <f t="shared" si="14"/>
        <v>40</v>
      </c>
      <c r="AL153">
        <f t="shared" si="14"/>
        <v>28</v>
      </c>
      <c r="AM153">
        <f t="shared" si="14"/>
        <v>0.71499999999999997</v>
      </c>
      <c r="AN153">
        <f t="shared" si="14"/>
        <v>0.18571428600000001</v>
      </c>
      <c r="AO153">
        <f t="shared" si="14"/>
        <v>0.88571428600000002</v>
      </c>
      <c r="AP153">
        <f t="shared" si="11"/>
        <v>0.96428571399999996</v>
      </c>
      <c r="AQ153">
        <f t="shared" si="11"/>
        <v>0.77857142899999998</v>
      </c>
      <c r="AR153">
        <f t="shared" si="11"/>
        <v>0</v>
      </c>
      <c r="AS153">
        <f t="shared" si="11"/>
        <v>3.5714285999999998E-2</v>
      </c>
    </row>
    <row r="154" spans="1:45" x14ac:dyDescent="0.2">
      <c r="A154" t="s">
        <v>60</v>
      </c>
      <c r="B154" t="s">
        <v>51</v>
      </c>
      <c r="C154" s="2">
        <v>4.653846154</v>
      </c>
      <c r="D154" s="2">
        <v>0.10714285699999999</v>
      </c>
      <c r="E154" s="2">
        <v>0</v>
      </c>
      <c r="F154" s="2">
        <v>7.8571428999999998E-2</v>
      </c>
      <c r="G154" s="2">
        <v>140</v>
      </c>
      <c r="H154" s="2">
        <v>0.18571428600000001</v>
      </c>
      <c r="I154" s="2">
        <v>0</v>
      </c>
      <c r="J154" s="2">
        <v>121</v>
      </c>
      <c r="K154" s="2">
        <v>7.8571428999999998E-2</v>
      </c>
      <c r="L154" s="2">
        <v>0</v>
      </c>
      <c r="M154" s="2">
        <v>0</v>
      </c>
      <c r="N154" s="2">
        <v>40</v>
      </c>
      <c r="O154" s="2">
        <v>28</v>
      </c>
      <c r="P154" s="2">
        <v>0.71499999999999997</v>
      </c>
      <c r="Q154" s="2">
        <v>0.18571428600000001</v>
      </c>
      <c r="R154" s="2">
        <v>0.88571428600000002</v>
      </c>
      <c r="S154" s="2">
        <v>0.96428571399999996</v>
      </c>
      <c r="T154" s="2">
        <v>0.77857142899999998</v>
      </c>
      <c r="U154" s="2">
        <v>0</v>
      </c>
      <c r="V154" s="2">
        <v>3.5714285999999998E-2</v>
      </c>
      <c r="X154" t="str">
        <f t="shared" si="15"/>
        <v>Mgg07</v>
      </c>
      <c r="Y154" t="str">
        <f t="shared" si="15"/>
        <v>05003888-Ach Safi'i</v>
      </c>
      <c r="Z154">
        <f t="shared" si="15"/>
        <v>6.1612903230000002</v>
      </c>
      <c r="AA154">
        <f t="shared" si="15"/>
        <v>0.19867549700000001</v>
      </c>
      <c r="AB154">
        <f t="shared" si="15"/>
        <v>0</v>
      </c>
      <c r="AC154">
        <f t="shared" si="15"/>
        <v>6.6225169999999996E-3</v>
      </c>
      <c r="AD154">
        <f t="shared" si="15"/>
        <v>151</v>
      </c>
      <c r="AE154">
        <f t="shared" ref="AE154:AR180" si="16">H155</f>
        <v>0.205298013</v>
      </c>
      <c r="AF154">
        <f t="shared" si="14"/>
        <v>0</v>
      </c>
      <c r="AG154">
        <f t="shared" si="14"/>
        <v>191</v>
      </c>
      <c r="AH154">
        <f t="shared" si="14"/>
        <v>6.6225169999999996E-3</v>
      </c>
      <c r="AI154">
        <f t="shared" si="14"/>
        <v>0</v>
      </c>
      <c r="AJ154">
        <f t="shared" si="14"/>
        <v>0</v>
      </c>
      <c r="AK154">
        <f t="shared" si="14"/>
        <v>41.6</v>
      </c>
      <c r="AL154">
        <f t="shared" si="14"/>
        <v>30.2</v>
      </c>
      <c r="AM154">
        <f t="shared" si="14"/>
        <v>0.72596153799999996</v>
      </c>
      <c r="AN154">
        <f t="shared" si="14"/>
        <v>0.205298013</v>
      </c>
      <c r="AO154">
        <f t="shared" si="14"/>
        <v>0.98013245000000004</v>
      </c>
      <c r="AP154">
        <f t="shared" si="11"/>
        <v>0.98675496699999998</v>
      </c>
      <c r="AQ154">
        <f t="shared" si="11"/>
        <v>0.78145695400000004</v>
      </c>
      <c r="AR154">
        <f t="shared" si="11"/>
        <v>0</v>
      </c>
      <c r="AS154">
        <f t="shared" si="11"/>
        <v>1.3245033E-2</v>
      </c>
    </row>
    <row r="155" spans="1:45" x14ac:dyDescent="0.2">
      <c r="A155" t="s">
        <v>60</v>
      </c>
      <c r="B155" t="s">
        <v>44</v>
      </c>
      <c r="C155" s="2">
        <v>6.1612903230000002</v>
      </c>
      <c r="D155" s="2">
        <v>0.19867549700000001</v>
      </c>
      <c r="E155" s="2">
        <v>0</v>
      </c>
      <c r="F155" s="2">
        <v>6.6225169999999996E-3</v>
      </c>
      <c r="G155" s="2">
        <v>151</v>
      </c>
      <c r="H155" s="2">
        <v>0.205298013</v>
      </c>
      <c r="I155" s="2">
        <v>0</v>
      </c>
      <c r="J155" s="2">
        <v>191</v>
      </c>
      <c r="K155" s="2">
        <v>6.6225169999999996E-3</v>
      </c>
      <c r="L155" s="2">
        <v>0</v>
      </c>
      <c r="M155" s="2">
        <v>0</v>
      </c>
      <c r="N155" s="2">
        <v>41.6</v>
      </c>
      <c r="O155" s="2">
        <v>30.2</v>
      </c>
      <c r="P155" s="2">
        <v>0.72596153799999996</v>
      </c>
      <c r="Q155" s="2">
        <v>0.205298013</v>
      </c>
      <c r="R155" s="2">
        <v>0.98013245000000004</v>
      </c>
      <c r="S155" s="2">
        <v>0.98675496699999998</v>
      </c>
      <c r="T155" s="2">
        <v>0.78145695400000004</v>
      </c>
      <c r="U155" s="2">
        <v>0</v>
      </c>
      <c r="V155" s="2">
        <v>1.3245033E-2</v>
      </c>
      <c r="X155" t="str">
        <f t="shared" ref="X155:AM185" si="17">A156</f>
        <v>Mgg07</v>
      </c>
      <c r="Y155" t="str">
        <f t="shared" si="17"/>
        <v>05004102-Rofi Wijayanto</v>
      </c>
      <c r="Z155">
        <f t="shared" si="17"/>
        <v>7.2</v>
      </c>
      <c r="AA155">
        <f t="shared" si="17"/>
        <v>0.102739726</v>
      </c>
      <c r="AB155">
        <f t="shared" si="17"/>
        <v>0</v>
      </c>
      <c r="AC155">
        <f t="shared" si="17"/>
        <v>6.8493151000000002E-2</v>
      </c>
      <c r="AD155">
        <f t="shared" si="17"/>
        <v>146</v>
      </c>
      <c r="AE155">
        <f t="shared" si="16"/>
        <v>0.17123287700000001</v>
      </c>
      <c r="AF155">
        <f t="shared" si="14"/>
        <v>0</v>
      </c>
      <c r="AG155">
        <f t="shared" si="14"/>
        <v>180</v>
      </c>
      <c r="AH155">
        <f t="shared" si="14"/>
        <v>6.8493151000000002E-2</v>
      </c>
      <c r="AI155">
        <f t="shared" si="14"/>
        <v>0</v>
      </c>
      <c r="AJ155">
        <f t="shared" si="14"/>
        <v>0</v>
      </c>
      <c r="AK155">
        <f t="shared" si="14"/>
        <v>31.2</v>
      </c>
      <c r="AL155">
        <f t="shared" si="14"/>
        <v>29.2</v>
      </c>
      <c r="AM155">
        <f t="shared" si="14"/>
        <v>0.85897435899999997</v>
      </c>
      <c r="AN155">
        <f t="shared" si="14"/>
        <v>0.17123287700000001</v>
      </c>
      <c r="AO155">
        <f t="shared" si="14"/>
        <v>0.81506849299999995</v>
      </c>
      <c r="AP155">
        <f t="shared" si="11"/>
        <v>0.88356164400000003</v>
      </c>
      <c r="AQ155">
        <f t="shared" si="11"/>
        <v>0.71232876700000003</v>
      </c>
      <c r="AR155">
        <f t="shared" si="11"/>
        <v>0</v>
      </c>
      <c r="AS155">
        <f t="shared" si="11"/>
        <v>0.11643835600000001</v>
      </c>
    </row>
    <row r="156" spans="1:45" x14ac:dyDescent="0.2">
      <c r="A156" t="s">
        <v>60</v>
      </c>
      <c r="B156" t="s">
        <v>12</v>
      </c>
      <c r="C156" s="2">
        <v>7.2</v>
      </c>
      <c r="D156" s="2">
        <v>0.102739726</v>
      </c>
      <c r="E156" s="2">
        <v>0</v>
      </c>
      <c r="F156" s="2">
        <v>6.8493151000000002E-2</v>
      </c>
      <c r="G156" s="2">
        <v>146</v>
      </c>
      <c r="H156" s="2">
        <v>0.17123287700000001</v>
      </c>
      <c r="I156" s="2">
        <v>0</v>
      </c>
      <c r="J156" s="2">
        <v>180</v>
      </c>
      <c r="K156" s="2">
        <v>6.8493151000000002E-2</v>
      </c>
      <c r="L156" s="2">
        <v>0</v>
      </c>
      <c r="M156" s="2">
        <v>0</v>
      </c>
      <c r="N156" s="2">
        <v>31.2</v>
      </c>
      <c r="O156" s="2">
        <v>29.2</v>
      </c>
      <c r="P156" s="2">
        <v>0.85897435899999997</v>
      </c>
      <c r="Q156" s="2">
        <v>0.17123287700000001</v>
      </c>
      <c r="R156" s="2">
        <v>0.81506849299999995</v>
      </c>
      <c r="S156" s="2">
        <v>0.88356164400000003</v>
      </c>
      <c r="T156" s="2">
        <v>0.71232876700000003</v>
      </c>
      <c r="U156" s="2">
        <v>0</v>
      </c>
      <c r="V156" s="2">
        <v>0.11643835600000001</v>
      </c>
      <c r="X156" t="str">
        <f t="shared" si="17"/>
        <v>Mgg07</v>
      </c>
      <c r="Y156" t="str">
        <f t="shared" si="17"/>
        <v>05004280-Etza Enggar Adikara</v>
      </c>
      <c r="Z156">
        <f t="shared" si="17"/>
        <v>9</v>
      </c>
      <c r="AA156">
        <f t="shared" si="17"/>
        <v>2.2388060000000001E-2</v>
      </c>
      <c r="AB156">
        <f t="shared" si="17"/>
        <v>0</v>
      </c>
      <c r="AC156">
        <f t="shared" si="17"/>
        <v>2.2388060000000001E-2</v>
      </c>
      <c r="AD156">
        <f t="shared" si="17"/>
        <v>134</v>
      </c>
      <c r="AE156">
        <f t="shared" si="16"/>
        <v>4.4776119000000003E-2</v>
      </c>
      <c r="AF156">
        <f t="shared" si="14"/>
        <v>0</v>
      </c>
      <c r="AG156">
        <f t="shared" si="14"/>
        <v>54</v>
      </c>
      <c r="AH156">
        <f t="shared" si="14"/>
        <v>2.2388060000000001E-2</v>
      </c>
      <c r="AI156">
        <f t="shared" si="14"/>
        <v>0</v>
      </c>
      <c r="AJ156">
        <f t="shared" si="14"/>
        <v>0</v>
      </c>
      <c r="AK156">
        <f t="shared" si="14"/>
        <v>1.2</v>
      </c>
      <c r="AL156">
        <f t="shared" si="14"/>
        <v>26.8</v>
      </c>
      <c r="AM156">
        <f t="shared" si="14"/>
        <v>1</v>
      </c>
      <c r="AN156">
        <f t="shared" si="14"/>
        <v>4.4776119000000003E-2</v>
      </c>
      <c r="AO156">
        <f t="shared" si="14"/>
        <v>0.77611940300000004</v>
      </c>
      <c r="AP156">
        <f t="shared" si="11"/>
        <v>0.79850746299999997</v>
      </c>
      <c r="AQ156">
        <f t="shared" si="11"/>
        <v>0.753731343</v>
      </c>
      <c r="AR156">
        <f t="shared" si="11"/>
        <v>0</v>
      </c>
      <c r="AS156">
        <f t="shared" si="11"/>
        <v>0.201492537</v>
      </c>
    </row>
    <row r="157" spans="1:45" x14ac:dyDescent="0.2">
      <c r="A157" t="s">
        <v>60</v>
      </c>
      <c r="B157" t="s">
        <v>11</v>
      </c>
      <c r="C157" s="2">
        <v>9</v>
      </c>
      <c r="D157" s="2">
        <v>2.2388060000000001E-2</v>
      </c>
      <c r="E157" s="2">
        <v>0</v>
      </c>
      <c r="F157" s="2">
        <v>2.2388060000000001E-2</v>
      </c>
      <c r="G157" s="2">
        <v>134</v>
      </c>
      <c r="H157" s="2">
        <v>4.4776119000000003E-2</v>
      </c>
      <c r="I157" s="2">
        <v>0</v>
      </c>
      <c r="J157" s="2">
        <v>54</v>
      </c>
      <c r="K157" s="2">
        <v>2.2388060000000001E-2</v>
      </c>
      <c r="L157" s="2">
        <v>0</v>
      </c>
      <c r="M157" s="2">
        <v>0</v>
      </c>
      <c r="N157" s="2">
        <v>1.2</v>
      </c>
      <c r="O157" s="2">
        <v>26.8</v>
      </c>
      <c r="P157" s="2">
        <v>1</v>
      </c>
      <c r="Q157" s="2">
        <v>4.4776119000000003E-2</v>
      </c>
      <c r="R157" s="2">
        <v>0.77611940300000004</v>
      </c>
      <c r="S157" s="2">
        <v>0.79850746299999997</v>
      </c>
      <c r="T157" s="2">
        <v>0.753731343</v>
      </c>
      <c r="U157" s="2">
        <v>0</v>
      </c>
      <c r="V157" s="2">
        <v>0.201492537</v>
      </c>
      <c r="X157" t="str">
        <f t="shared" si="17"/>
        <v>Mgg07</v>
      </c>
      <c r="Y157" t="str">
        <f t="shared" si="17"/>
        <v>05004526-Didit Kartika Rachman</v>
      </c>
      <c r="Z157">
        <f t="shared" si="17"/>
        <v>7.6666666670000003</v>
      </c>
      <c r="AA157">
        <f t="shared" si="17"/>
        <v>0.167832168</v>
      </c>
      <c r="AB157">
        <f t="shared" si="17"/>
        <v>0</v>
      </c>
      <c r="AC157">
        <f t="shared" si="17"/>
        <v>0</v>
      </c>
      <c r="AD157">
        <f t="shared" si="17"/>
        <v>143</v>
      </c>
      <c r="AE157">
        <f t="shared" si="16"/>
        <v>0.167832168</v>
      </c>
      <c r="AF157">
        <f t="shared" si="14"/>
        <v>0</v>
      </c>
      <c r="AG157">
        <f t="shared" si="14"/>
        <v>184</v>
      </c>
      <c r="AH157">
        <f t="shared" si="14"/>
        <v>0</v>
      </c>
      <c r="AI157">
        <f t="shared" si="14"/>
        <v>0</v>
      </c>
      <c r="AJ157">
        <f t="shared" si="14"/>
        <v>0</v>
      </c>
      <c r="AK157">
        <f t="shared" si="14"/>
        <v>39.4</v>
      </c>
      <c r="AL157">
        <f t="shared" si="14"/>
        <v>28.6</v>
      </c>
      <c r="AM157">
        <f t="shared" si="14"/>
        <v>0.64467005099999997</v>
      </c>
      <c r="AN157">
        <f t="shared" si="14"/>
        <v>0.167832168</v>
      </c>
      <c r="AO157">
        <f t="shared" si="14"/>
        <v>0.98601398600000001</v>
      </c>
      <c r="AP157">
        <f t="shared" si="11"/>
        <v>0.98601398600000001</v>
      </c>
      <c r="AQ157">
        <f t="shared" si="11"/>
        <v>0.81818181800000001</v>
      </c>
      <c r="AR157">
        <f t="shared" si="11"/>
        <v>0</v>
      </c>
      <c r="AS157">
        <f t="shared" si="11"/>
        <v>1.3986014E-2</v>
      </c>
    </row>
    <row r="158" spans="1:45" x14ac:dyDescent="0.2">
      <c r="A158" t="s">
        <v>60</v>
      </c>
      <c r="B158" t="s">
        <v>43</v>
      </c>
      <c r="C158" s="2">
        <v>7.6666666670000003</v>
      </c>
      <c r="D158" s="2">
        <v>0.167832168</v>
      </c>
      <c r="E158" s="2">
        <v>0</v>
      </c>
      <c r="F158" s="2">
        <v>0</v>
      </c>
      <c r="G158" s="2">
        <v>143</v>
      </c>
      <c r="H158" s="2">
        <v>0.167832168</v>
      </c>
      <c r="I158" s="2">
        <v>0</v>
      </c>
      <c r="J158" s="2">
        <v>184</v>
      </c>
      <c r="K158" s="2">
        <v>0</v>
      </c>
      <c r="L158" s="2">
        <v>0</v>
      </c>
      <c r="M158" s="2">
        <v>0</v>
      </c>
      <c r="N158" s="2">
        <v>39.4</v>
      </c>
      <c r="O158" s="2">
        <v>28.6</v>
      </c>
      <c r="P158" s="2">
        <v>0.64467005099999997</v>
      </c>
      <c r="Q158" s="2">
        <v>0.167832168</v>
      </c>
      <c r="R158" s="2">
        <v>0.98601398600000001</v>
      </c>
      <c r="S158" s="2">
        <v>0.98601398600000001</v>
      </c>
      <c r="T158" s="2">
        <v>0.81818181800000001</v>
      </c>
      <c r="U158" s="2">
        <v>0</v>
      </c>
      <c r="V158" s="2">
        <v>1.3986014E-2</v>
      </c>
      <c r="X158" t="str">
        <f t="shared" si="17"/>
        <v>Mgg07</v>
      </c>
      <c r="Y158" t="str">
        <f t="shared" si="17"/>
        <v>05004855-Jaka Ade Saputra</v>
      </c>
      <c r="Z158">
        <f t="shared" si="17"/>
        <v>4.8823529409999997</v>
      </c>
      <c r="AA158">
        <f t="shared" si="17"/>
        <v>0.130434783</v>
      </c>
      <c r="AB158">
        <f t="shared" si="17"/>
        <v>0</v>
      </c>
      <c r="AC158">
        <f t="shared" si="17"/>
        <v>0.115942029</v>
      </c>
      <c r="AD158">
        <f t="shared" si="17"/>
        <v>69</v>
      </c>
      <c r="AE158">
        <f t="shared" si="16"/>
        <v>0.246376812</v>
      </c>
      <c r="AF158">
        <f t="shared" si="14"/>
        <v>0.37681159400000003</v>
      </c>
      <c r="AG158">
        <f t="shared" si="14"/>
        <v>83</v>
      </c>
      <c r="AH158">
        <f t="shared" si="14"/>
        <v>0.115942029</v>
      </c>
      <c r="AI158">
        <f t="shared" si="14"/>
        <v>0</v>
      </c>
      <c r="AJ158">
        <f t="shared" si="14"/>
        <v>0</v>
      </c>
      <c r="AK158">
        <f t="shared" si="14"/>
        <v>21.6</v>
      </c>
      <c r="AL158">
        <f t="shared" si="14"/>
        <v>13.8</v>
      </c>
      <c r="AM158">
        <f t="shared" si="14"/>
        <v>0.71296296299999995</v>
      </c>
      <c r="AN158">
        <f t="shared" si="14"/>
        <v>0.246376812</v>
      </c>
      <c r="AO158">
        <f t="shared" si="14"/>
        <v>0.47826087</v>
      </c>
      <c r="AP158">
        <f t="shared" si="11"/>
        <v>0.59420289900000001</v>
      </c>
      <c r="AQ158">
        <f t="shared" si="11"/>
        <v>0.34782608700000001</v>
      </c>
      <c r="AR158">
        <f t="shared" si="11"/>
        <v>0</v>
      </c>
      <c r="AS158">
        <f t="shared" si="11"/>
        <v>0.40579710099999999</v>
      </c>
    </row>
    <row r="159" spans="1:45" x14ac:dyDescent="0.2">
      <c r="A159" t="s">
        <v>60</v>
      </c>
      <c r="B159" t="s">
        <v>50</v>
      </c>
      <c r="C159" s="2">
        <v>4.8823529409999997</v>
      </c>
      <c r="D159" s="2">
        <v>0.130434783</v>
      </c>
      <c r="E159" s="2">
        <v>0</v>
      </c>
      <c r="F159" s="2">
        <v>0.115942029</v>
      </c>
      <c r="G159" s="2">
        <v>69</v>
      </c>
      <c r="H159" s="2">
        <v>0.246376812</v>
      </c>
      <c r="I159" s="2">
        <v>0.37681159400000003</v>
      </c>
      <c r="J159" s="2">
        <v>83</v>
      </c>
      <c r="K159" s="2">
        <v>0.115942029</v>
      </c>
      <c r="L159" s="2">
        <v>0</v>
      </c>
      <c r="M159" s="2">
        <v>0</v>
      </c>
      <c r="N159" s="2">
        <v>21.6</v>
      </c>
      <c r="O159" s="2">
        <v>13.8</v>
      </c>
      <c r="P159" s="2">
        <v>0.71296296299999995</v>
      </c>
      <c r="Q159" s="2">
        <v>0.246376812</v>
      </c>
      <c r="R159" s="2">
        <v>0.47826087</v>
      </c>
      <c r="S159" s="2">
        <v>0.59420289900000001</v>
      </c>
      <c r="T159" s="2">
        <v>0.34782608700000001</v>
      </c>
      <c r="U159" s="2">
        <v>0</v>
      </c>
      <c r="V159" s="2">
        <v>0.40579710099999999</v>
      </c>
      <c r="X159" t="str">
        <f t="shared" si="17"/>
        <v>Mgg07</v>
      </c>
      <c r="Y159" t="str">
        <f t="shared" si="17"/>
        <v>05004941-Hermansyah Budi Prasetia</v>
      </c>
      <c r="Z159">
        <f t="shared" si="17"/>
        <v>4.0714285710000002</v>
      </c>
      <c r="AA159">
        <f t="shared" si="17"/>
        <v>0.14184397200000001</v>
      </c>
      <c r="AB159">
        <f t="shared" si="17"/>
        <v>0</v>
      </c>
      <c r="AC159">
        <f t="shared" si="17"/>
        <v>5.6737588999999998E-2</v>
      </c>
      <c r="AD159">
        <f t="shared" si="17"/>
        <v>141</v>
      </c>
      <c r="AE159">
        <f t="shared" si="16"/>
        <v>0.19858155999999999</v>
      </c>
      <c r="AF159">
        <f t="shared" si="14"/>
        <v>0</v>
      </c>
      <c r="AG159">
        <f t="shared" si="14"/>
        <v>114</v>
      </c>
      <c r="AH159">
        <f t="shared" si="14"/>
        <v>5.6737588999999998E-2</v>
      </c>
      <c r="AI159">
        <f t="shared" si="14"/>
        <v>0</v>
      </c>
      <c r="AJ159">
        <f t="shared" si="14"/>
        <v>0</v>
      </c>
      <c r="AK159">
        <f t="shared" si="14"/>
        <v>40</v>
      </c>
      <c r="AL159">
        <f t="shared" si="14"/>
        <v>28.2</v>
      </c>
      <c r="AM159">
        <f t="shared" si="14"/>
        <v>0.69</v>
      </c>
      <c r="AN159">
        <f t="shared" si="14"/>
        <v>0.19858155999999999</v>
      </c>
      <c r="AO159">
        <f t="shared" si="14"/>
        <v>0.92907801400000001</v>
      </c>
      <c r="AP159">
        <f t="shared" si="11"/>
        <v>0.98581560300000004</v>
      </c>
      <c r="AQ159">
        <f t="shared" si="11"/>
        <v>0.78723404299999999</v>
      </c>
      <c r="AR159">
        <f t="shared" si="11"/>
        <v>0</v>
      </c>
      <c r="AS159">
        <f t="shared" si="11"/>
        <v>1.4184397E-2</v>
      </c>
    </row>
    <row r="160" spans="1:45" x14ac:dyDescent="0.2">
      <c r="A160" t="s">
        <v>60</v>
      </c>
      <c r="B160" t="s">
        <v>39</v>
      </c>
      <c r="C160" s="2">
        <v>4.0714285710000002</v>
      </c>
      <c r="D160" s="2">
        <v>0.14184397200000001</v>
      </c>
      <c r="E160" s="2">
        <v>0</v>
      </c>
      <c r="F160" s="2">
        <v>5.6737588999999998E-2</v>
      </c>
      <c r="G160" s="2">
        <v>141</v>
      </c>
      <c r="H160" s="2">
        <v>0.19858155999999999</v>
      </c>
      <c r="I160" s="2">
        <v>0</v>
      </c>
      <c r="J160" s="2">
        <v>114</v>
      </c>
      <c r="K160" s="2">
        <v>5.6737588999999998E-2</v>
      </c>
      <c r="L160" s="2">
        <v>0</v>
      </c>
      <c r="M160" s="2">
        <v>0</v>
      </c>
      <c r="N160" s="2">
        <v>40</v>
      </c>
      <c r="O160" s="2">
        <v>28.2</v>
      </c>
      <c r="P160" s="2">
        <v>0.69</v>
      </c>
      <c r="Q160" s="2">
        <v>0.19858155999999999</v>
      </c>
      <c r="R160" s="2">
        <v>0.92907801400000001</v>
      </c>
      <c r="S160" s="2">
        <v>0.98581560300000004</v>
      </c>
      <c r="T160" s="2">
        <v>0.78723404299999999</v>
      </c>
      <c r="U160" s="2">
        <v>0</v>
      </c>
      <c r="V160" s="2">
        <v>1.4184397E-2</v>
      </c>
      <c r="X160" t="str">
        <f t="shared" si="17"/>
        <v>Mgg07</v>
      </c>
      <c r="Y160" t="str">
        <f t="shared" si="17"/>
        <v>05005803-Fany Firmansyah</v>
      </c>
      <c r="Z160">
        <f t="shared" si="17"/>
        <v>6.6666666670000003</v>
      </c>
      <c r="AA160">
        <f t="shared" si="17"/>
        <v>0.115384615</v>
      </c>
      <c r="AB160">
        <f t="shared" si="17"/>
        <v>0</v>
      </c>
      <c r="AC160">
        <f t="shared" si="17"/>
        <v>5.7692307999999998E-2</v>
      </c>
      <c r="AD160">
        <f t="shared" si="17"/>
        <v>156</v>
      </c>
      <c r="AE160">
        <f t="shared" si="16"/>
        <v>0.17307692299999999</v>
      </c>
      <c r="AF160">
        <f t="shared" si="14"/>
        <v>0</v>
      </c>
      <c r="AG160">
        <f t="shared" si="14"/>
        <v>180</v>
      </c>
      <c r="AH160">
        <f t="shared" si="14"/>
        <v>5.7692307999999998E-2</v>
      </c>
      <c r="AI160">
        <f t="shared" si="14"/>
        <v>0</v>
      </c>
      <c r="AJ160">
        <f t="shared" si="14"/>
        <v>0</v>
      </c>
      <c r="AK160">
        <f t="shared" si="14"/>
        <v>40</v>
      </c>
      <c r="AL160">
        <f t="shared" si="14"/>
        <v>31.2</v>
      </c>
      <c r="AM160">
        <f t="shared" si="14"/>
        <v>0.77</v>
      </c>
      <c r="AN160">
        <f t="shared" si="14"/>
        <v>0.17307692299999999</v>
      </c>
      <c r="AO160">
        <f t="shared" si="14"/>
        <v>0.87820512799999995</v>
      </c>
      <c r="AP160">
        <f t="shared" si="11"/>
        <v>0.93589743599999997</v>
      </c>
      <c r="AQ160">
        <f t="shared" si="11"/>
        <v>0.76282051299999998</v>
      </c>
      <c r="AR160">
        <f t="shared" si="11"/>
        <v>0</v>
      </c>
      <c r="AS160">
        <f t="shared" si="11"/>
        <v>6.4102564000000001E-2</v>
      </c>
    </row>
    <row r="161" spans="1:45" x14ac:dyDescent="0.2">
      <c r="A161" t="s">
        <v>60</v>
      </c>
      <c r="B161" t="s">
        <v>38</v>
      </c>
      <c r="C161" s="2">
        <v>6.6666666670000003</v>
      </c>
      <c r="D161" s="2">
        <v>0.115384615</v>
      </c>
      <c r="E161" s="2">
        <v>0</v>
      </c>
      <c r="F161" s="2">
        <v>5.7692307999999998E-2</v>
      </c>
      <c r="G161" s="2">
        <v>156</v>
      </c>
      <c r="H161" s="2">
        <v>0.17307692299999999</v>
      </c>
      <c r="I161" s="2">
        <v>0</v>
      </c>
      <c r="J161" s="2">
        <v>180</v>
      </c>
      <c r="K161" s="2">
        <v>5.7692307999999998E-2</v>
      </c>
      <c r="L161" s="2">
        <v>0</v>
      </c>
      <c r="M161" s="2">
        <v>0</v>
      </c>
      <c r="N161" s="2">
        <v>40</v>
      </c>
      <c r="O161" s="2">
        <v>31.2</v>
      </c>
      <c r="P161" s="2">
        <v>0.77</v>
      </c>
      <c r="Q161" s="2">
        <v>0.17307692299999999</v>
      </c>
      <c r="R161" s="2">
        <v>0.87820512799999995</v>
      </c>
      <c r="S161" s="2">
        <v>0.93589743599999997</v>
      </c>
      <c r="T161" s="2">
        <v>0.76282051299999998</v>
      </c>
      <c r="U161" s="2">
        <v>0</v>
      </c>
      <c r="V161" s="2">
        <v>6.4102564000000001E-2</v>
      </c>
      <c r="X161" t="str">
        <f t="shared" si="17"/>
        <v>Mgg07</v>
      </c>
      <c r="Y161" t="str">
        <f t="shared" si="17"/>
        <v>05006074-Fathor Arifin</v>
      </c>
      <c r="Z161">
        <f t="shared" si="17"/>
        <v>4.8214285710000002</v>
      </c>
      <c r="AA161">
        <f t="shared" si="17"/>
        <v>0.13513513499999999</v>
      </c>
      <c r="AB161">
        <f t="shared" si="17"/>
        <v>6.7567570000000004E-3</v>
      </c>
      <c r="AC161">
        <f t="shared" si="17"/>
        <v>4.7297297000000002E-2</v>
      </c>
      <c r="AD161">
        <f t="shared" si="17"/>
        <v>148</v>
      </c>
      <c r="AE161">
        <f t="shared" si="16"/>
        <v>0.18918918900000001</v>
      </c>
      <c r="AF161">
        <f t="shared" si="14"/>
        <v>0</v>
      </c>
      <c r="AG161">
        <f t="shared" si="14"/>
        <v>135</v>
      </c>
      <c r="AH161">
        <f t="shared" si="14"/>
        <v>4.7297297000000002E-2</v>
      </c>
      <c r="AI161">
        <f t="shared" si="14"/>
        <v>0</v>
      </c>
      <c r="AJ161">
        <f t="shared" si="14"/>
        <v>0</v>
      </c>
      <c r="AK161">
        <f t="shared" si="14"/>
        <v>40</v>
      </c>
      <c r="AL161">
        <f t="shared" si="14"/>
        <v>29.6</v>
      </c>
      <c r="AM161">
        <f t="shared" si="14"/>
        <v>0.74</v>
      </c>
      <c r="AN161">
        <f t="shared" si="14"/>
        <v>0.18243243200000001</v>
      </c>
      <c r="AO161">
        <f t="shared" si="14"/>
        <v>0.905405405</v>
      </c>
      <c r="AP161">
        <f t="shared" si="11"/>
        <v>0.95945945899999996</v>
      </c>
      <c r="AQ161">
        <f t="shared" si="11"/>
        <v>0.77027027000000003</v>
      </c>
      <c r="AR161">
        <f t="shared" si="11"/>
        <v>0</v>
      </c>
      <c r="AS161">
        <f t="shared" si="11"/>
        <v>4.0540540999999999E-2</v>
      </c>
    </row>
    <row r="162" spans="1:45" x14ac:dyDescent="0.2">
      <c r="A162" t="s">
        <v>60</v>
      </c>
      <c r="B162" t="s">
        <v>49</v>
      </c>
      <c r="C162" s="2">
        <v>4.8214285710000002</v>
      </c>
      <c r="D162" s="2">
        <v>0.13513513499999999</v>
      </c>
      <c r="E162" s="2">
        <v>6.7567570000000004E-3</v>
      </c>
      <c r="F162" s="2">
        <v>4.7297297000000002E-2</v>
      </c>
      <c r="G162" s="2">
        <v>148</v>
      </c>
      <c r="H162" s="2">
        <v>0.18918918900000001</v>
      </c>
      <c r="I162" s="2">
        <v>0</v>
      </c>
      <c r="J162" s="2">
        <v>135</v>
      </c>
      <c r="K162" s="2">
        <v>4.7297297000000002E-2</v>
      </c>
      <c r="L162" s="2">
        <v>0</v>
      </c>
      <c r="M162" s="2">
        <v>0</v>
      </c>
      <c r="N162" s="2">
        <v>40</v>
      </c>
      <c r="O162" s="2">
        <v>29.6</v>
      </c>
      <c r="P162" s="2">
        <v>0.74</v>
      </c>
      <c r="Q162" s="2">
        <v>0.18243243200000001</v>
      </c>
      <c r="R162" s="2">
        <v>0.905405405</v>
      </c>
      <c r="S162" s="2">
        <v>0.95945945899999996</v>
      </c>
      <c r="T162" s="2">
        <v>0.77027027000000003</v>
      </c>
      <c r="U162" s="2">
        <v>0</v>
      </c>
      <c r="V162" s="2">
        <v>4.0540540999999999E-2</v>
      </c>
      <c r="X162" t="str">
        <f t="shared" si="17"/>
        <v>Mgg07</v>
      </c>
      <c r="Y162" t="str">
        <f t="shared" si="17"/>
        <v>05006202-Ibnu Hajar</v>
      </c>
      <c r="Z162">
        <f t="shared" si="17"/>
        <v>4.1666666670000003</v>
      </c>
      <c r="AA162">
        <f t="shared" si="17"/>
        <v>5.5172414000000003E-2</v>
      </c>
      <c r="AB162">
        <f t="shared" si="17"/>
        <v>0</v>
      </c>
      <c r="AC162">
        <f t="shared" si="17"/>
        <v>6.8965517000000004E-2</v>
      </c>
      <c r="AD162">
        <f t="shared" si="17"/>
        <v>145</v>
      </c>
      <c r="AE162">
        <f t="shared" si="16"/>
        <v>0.12413793100000001</v>
      </c>
      <c r="AF162">
        <f t="shared" si="14"/>
        <v>0</v>
      </c>
      <c r="AG162">
        <f t="shared" si="14"/>
        <v>75</v>
      </c>
      <c r="AH162">
        <f t="shared" si="14"/>
        <v>6.8965517000000004E-2</v>
      </c>
      <c r="AI162">
        <f t="shared" si="14"/>
        <v>0</v>
      </c>
      <c r="AJ162">
        <f t="shared" si="14"/>
        <v>0</v>
      </c>
      <c r="AK162">
        <f t="shared" si="14"/>
        <v>35.799999999999997</v>
      </c>
      <c r="AL162">
        <f t="shared" si="14"/>
        <v>29</v>
      </c>
      <c r="AM162">
        <f t="shared" si="14"/>
        <v>0.32402234600000002</v>
      </c>
      <c r="AN162">
        <f t="shared" si="14"/>
        <v>0.12413793100000001</v>
      </c>
      <c r="AO162">
        <f t="shared" si="14"/>
        <v>0.57241379299999995</v>
      </c>
      <c r="AP162">
        <f t="shared" si="11"/>
        <v>0.64137931000000004</v>
      </c>
      <c r="AQ162">
        <f t="shared" si="11"/>
        <v>0.517241379</v>
      </c>
      <c r="AR162">
        <f t="shared" si="11"/>
        <v>0</v>
      </c>
      <c r="AS162">
        <f t="shared" si="11"/>
        <v>0.35862069000000002</v>
      </c>
    </row>
    <row r="163" spans="1:45" x14ac:dyDescent="0.2">
      <c r="A163" t="s">
        <v>60</v>
      </c>
      <c r="B163" t="s">
        <v>10</v>
      </c>
      <c r="C163" s="2">
        <v>4.1666666670000003</v>
      </c>
      <c r="D163" s="2">
        <v>5.5172414000000003E-2</v>
      </c>
      <c r="E163" s="2">
        <v>0</v>
      </c>
      <c r="F163" s="2">
        <v>6.8965517000000004E-2</v>
      </c>
      <c r="G163" s="2">
        <v>145</v>
      </c>
      <c r="H163" s="2">
        <v>0.12413793100000001</v>
      </c>
      <c r="I163" s="2">
        <v>0</v>
      </c>
      <c r="J163" s="2">
        <v>75</v>
      </c>
      <c r="K163" s="2">
        <v>6.8965517000000004E-2</v>
      </c>
      <c r="L163" s="2">
        <v>0</v>
      </c>
      <c r="M163" s="2">
        <v>0</v>
      </c>
      <c r="N163" s="2">
        <v>35.799999999999997</v>
      </c>
      <c r="O163" s="2">
        <v>29</v>
      </c>
      <c r="P163" s="2">
        <v>0.32402234600000002</v>
      </c>
      <c r="Q163" s="2">
        <v>0.12413793100000001</v>
      </c>
      <c r="R163" s="2">
        <v>0.57241379299999995</v>
      </c>
      <c r="S163" s="2">
        <v>0.64137931000000004</v>
      </c>
      <c r="T163" s="2">
        <v>0.517241379</v>
      </c>
      <c r="U163" s="2">
        <v>0</v>
      </c>
      <c r="V163" s="2">
        <v>0.35862069000000002</v>
      </c>
      <c r="X163" t="str">
        <f t="shared" si="17"/>
        <v>Mgg07</v>
      </c>
      <c r="Y163" t="str">
        <f t="shared" si="17"/>
        <v>05006203-Taufikkur Rohman</v>
      </c>
      <c r="Z163">
        <f t="shared" si="17"/>
        <v>5.2619047620000003</v>
      </c>
      <c r="AA163">
        <f t="shared" si="17"/>
        <v>0.15584415600000001</v>
      </c>
      <c r="AB163">
        <f t="shared" si="17"/>
        <v>6.4935059999999996E-3</v>
      </c>
      <c r="AC163">
        <f t="shared" si="17"/>
        <v>0.11038961</v>
      </c>
      <c r="AD163">
        <f t="shared" si="17"/>
        <v>154</v>
      </c>
      <c r="AE163">
        <f t="shared" si="16"/>
        <v>0.27272727299999999</v>
      </c>
      <c r="AF163">
        <f t="shared" si="16"/>
        <v>0</v>
      </c>
      <c r="AG163">
        <f t="shared" si="16"/>
        <v>221</v>
      </c>
      <c r="AH163">
        <f t="shared" si="16"/>
        <v>0.11038961</v>
      </c>
      <c r="AI163">
        <f t="shared" si="16"/>
        <v>0</v>
      </c>
      <c r="AJ163">
        <f t="shared" si="16"/>
        <v>0</v>
      </c>
      <c r="AK163">
        <f t="shared" si="16"/>
        <v>39.799999999999997</v>
      </c>
      <c r="AL163">
        <f t="shared" si="16"/>
        <v>30.8</v>
      </c>
      <c r="AM163">
        <f t="shared" si="16"/>
        <v>0.763819095</v>
      </c>
      <c r="AN163">
        <f t="shared" si="16"/>
        <v>0.26623376599999998</v>
      </c>
      <c r="AO163">
        <f t="shared" si="16"/>
        <v>0.88311688300000002</v>
      </c>
      <c r="AP163">
        <f t="shared" si="11"/>
        <v>1</v>
      </c>
      <c r="AQ163">
        <f t="shared" si="11"/>
        <v>0.72727272700000001</v>
      </c>
      <c r="AR163">
        <f t="shared" si="11"/>
        <v>0</v>
      </c>
      <c r="AS163">
        <f t="shared" si="11"/>
        <v>0</v>
      </c>
    </row>
    <row r="164" spans="1:45" x14ac:dyDescent="0.2">
      <c r="A164" t="s">
        <v>60</v>
      </c>
      <c r="B164" t="s">
        <v>37</v>
      </c>
      <c r="C164" s="2">
        <v>5.2619047620000003</v>
      </c>
      <c r="D164" s="2">
        <v>0.15584415600000001</v>
      </c>
      <c r="E164" s="2">
        <v>6.4935059999999996E-3</v>
      </c>
      <c r="F164" s="2">
        <v>0.11038961</v>
      </c>
      <c r="G164" s="2">
        <v>154</v>
      </c>
      <c r="H164" s="2">
        <v>0.27272727299999999</v>
      </c>
      <c r="I164" s="2">
        <v>0</v>
      </c>
      <c r="J164" s="2">
        <v>221</v>
      </c>
      <c r="K164" s="2">
        <v>0.11038961</v>
      </c>
      <c r="L164" s="2">
        <v>0</v>
      </c>
      <c r="M164" s="2">
        <v>0</v>
      </c>
      <c r="N164" s="2">
        <v>39.799999999999997</v>
      </c>
      <c r="O164" s="2">
        <v>30.8</v>
      </c>
      <c r="P164" s="2">
        <v>0.763819095</v>
      </c>
      <c r="Q164" s="2">
        <v>0.26623376599999998</v>
      </c>
      <c r="R164" s="2">
        <v>0.88311688300000002</v>
      </c>
      <c r="S164" s="2">
        <v>1</v>
      </c>
      <c r="T164" s="2">
        <v>0.72727272700000001</v>
      </c>
      <c r="U164" s="2">
        <v>0</v>
      </c>
      <c r="V164" s="2">
        <v>0</v>
      </c>
      <c r="X164" t="str">
        <f t="shared" si="17"/>
        <v>Mgg07</v>
      </c>
      <c r="Y164" t="str">
        <f t="shared" si="17"/>
        <v>05006341-Nurcholis Alamy</v>
      </c>
      <c r="Z164">
        <f t="shared" si="17"/>
        <v>4.5</v>
      </c>
      <c r="AA164">
        <f t="shared" si="17"/>
        <v>9.8684210999999994E-2</v>
      </c>
      <c r="AB164">
        <f t="shared" si="17"/>
        <v>0</v>
      </c>
      <c r="AC164">
        <f t="shared" si="17"/>
        <v>3.2894737E-2</v>
      </c>
      <c r="AD164">
        <f t="shared" si="17"/>
        <v>152</v>
      </c>
      <c r="AE164">
        <f t="shared" si="16"/>
        <v>0.131578947</v>
      </c>
      <c r="AF164">
        <f t="shared" si="16"/>
        <v>0</v>
      </c>
      <c r="AG164">
        <f t="shared" si="16"/>
        <v>90</v>
      </c>
      <c r="AH164">
        <f t="shared" si="16"/>
        <v>3.2894737E-2</v>
      </c>
      <c r="AI164">
        <f t="shared" si="16"/>
        <v>0</v>
      </c>
      <c r="AJ164">
        <f t="shared" si="16"/>
        <v>0</v>
      </c>
      <c r="AK164">
        <f t="shared" si="16"/>
        <v>40</v>
      </c>
      <c r="AL164">
        <f t="shared" si="16"/>
        <v>30.4</v>
      </c>
      <c r="AM164">
        <f t="shared" si="16"/>
        <v>0.76</v>
      </c>
      <c r="AN164">
        <f t="shared" si="16"/>
        <v>0.131578947</v>
      </c>
      <c r="AO164">
        <f t="shared" si="16"/>
        <v>0.96052631600000005</v>
      </c>
      <c r="AP164">
        <f t="shared" si="11"/>
        <v>0.99342105300000005</v>
      </c>
      <c r="AQ164">
        <f t="shared" si="11"/>
        <v>0.86184210500000002</v>
      </c>
      <c r="AR164">
        <f t="shared" si="11"/>
        <v>0</v>
      </c>
      <c r="AS164">
        <f t="shared" ref="AS164:AS227" si="18">V165</f>
        <v>6.5789469999999999E-3</v>
      </c>
    </row>
    <row r="165" spans="1:45" x14ac:dyDescent="0.2">
      <c r="A165" t="s">
        <v>60</v>
      </c>
      <c r="B165" t="s">
        <v>36</v>
      </c>
      <c r="C165" s="2">
        <v>4.5</v>
      </c>
      <c r="D165" s="2">
        <v>9.8684210999999994E-2</v>
      </c>
      <c r="E165" s="2">
        <v>0</v>
      </c>
      <c r="F165" s="2">
        <v>3.2894737E-2</v>
      </c>
      <c r="G165" s="2">
        <v>152</v>
      </c>
      <c r="H165" s="2">
        <v>0.131578947</v>
      </c>
      <c r="I165" s="2">
        <v>0</v>
      </c>
      <c r="J165" s="2">
        <v>90</v>
      </c>
      <c r="K165" s="2">
        <v>3.2894737E-2</v>
      </c>
      <c r="L165" s="2">
        <v>0</v>
      </c>
      <c r="M165" s="2">
        <v>0</v>
      </c>
      <c r="N165" s="2">
        <v>40</v>
      </c>
      <c r="O165" s="2">
        <v>30.4</v>
      </c>
      <c r="P165" s="2">
        <v>0.76</v>
      </c>
      <c r="Q165" s="2">
        <v>0.131578947</v>
      </c>
      <c r="R165" s="2">
        <v>0.96052631600000005</v>
      </c>
      <c r="S165" s="2">
        <v>0.99342105300000005</v>
      </c>
      <c r="T165" s="2">
        <v>0.86184210500000002</v>
      </c>
      <c r="U165" s="2">
        <v>0</v>
      </c>
      <c r="V165" s="2">
        <v>6.5789469999999999E-3</v>
      </c>
      <c r="X165" t="str">
        <f t="shared" si="17"/>
        <v>Mgg07</v>
      </c>
      <c r="Y165" t="str">
        <f t="shared" si="17"/>
        <v>05006342-Achmad Junaidi Saleh</v>
      </c>
      <c r="Z165">
        <f t="shared" si="17"/>
        <v>7.375</v>
      </c>
      <c r="AA165">
        <f t="shared" si="17"/>
        <v>0.14035087700000001</v>
      </c>
      <c r="AB165">
        <f t="shared" si="17"/>
        <v>0</v>
      </c>
      <c r="AC165">
        <f t="shared" si="17"/>
        <v>0</v>
      </c>
      <c r="AD165">
        <f t="shared" si="17"/>
        <v>57</v>
      </c>
      <c r="AE165">
        <f t="shared" si="16"/>
        <v>0.14035087700000001</v>
      </c>
      <c r="AF165">
        <f t="shared" si="16"/>
        <v>0</v>
      </c>
      <c r="AG165">
        <f t="shared" si="16"/>
        <v>59</v>
      </c>
      <c r="AH165">
        <f t="shared" si="16"/>
        <v>0</v>
      </c>
      <c r="AI165">
        <f t="shared" si="16"/>
        <v>0</v>
      </c>
      <c r="AJ165">
        <f t="shared" si="16"/>
        <v>0</v>
      </c>
      <c r="AK165">
        <f t="shared" si="16"/>
        <v>34</v>
      </c>
      <c r="AL165">
        <f t="shared" si="16"/>
        <v>11.4</v>
      </c>
      <c r="AM165">
        <f t="shared" si="16"/>
        <v>0.41176470599999998</v>
      </c>
      <c r="AN165">
        <f t="shared" si="16"/>
        <v>0.14035087700000001</v>
      </c>
      <c r="AO165">
        <f t="shared" si="16"/>
        <v>0.57894736800000002</v>
      </c>
      <c r="AP165">
        <f t="shared" si="16"/>
        <v>0.57894736800000002</v>
      </c>
      <c r="AQ165">
        <f t="shared" si="16"/>
        <v>0.43859649099999998</v>
      </c>
      <c r="AR165">
        <f t="shared" si="16"/>
        <v>0</v>
      </c>
      <c r="AS165">
        <f t="shared" si="18"/>
        <v>0.42105263199999998</v>
      </c>
    </row>
    <row r="166" spans="1:45" x14ac:dyDescent="0.2">
      <c r="A166" t="s">
        <v>60</v>
      </c>
      <c r="B166" t="s">
        <v>56</v>
      </c>
      <c r="C166" s="2">
        <v>7.375</v>
      </c>
      <c r="D166" s="2">
        <v>0.14035087700000001</v>
      </c>
      <c r="E166" s="2">
        <v>0</v>
      </c>
      <c r="F166" s="2">
        <v>0</v>
      </c>
      <c r="G166" s="2">
        <v>57</v>
      </c>
      <c r="H166" s="2">
        <v>0.14035087700000001</v>
      </c>
      <c r="I166" s="2">
        <v>0</v>
      </c>
      <c r="J166" s="2">
        <v>59</v>
      </c>
      <c r="K166" s="2">
        <v>0</v>
      </c>
      <c r="L166" s="2">
        <v>0</v>
      </c>
      <c r="M166" s="2">
        <v>0</v>
      </c>
      <c r="N166" s="2">
        <v>34</v>
      </c>
      <c r="O166" s="2">
        <v>11.4</v>
      </c>
      <c r="P166" s="2">
        <v>0.41176470599999998</v>
      </c>
      <c r="Q166" s="2">
        <v>0.14035087700000001</v>
      </c>
      <c r="R166" s="2">
        <v>0.57894736800000002</v>
      </c>
      <c r="S166" s="2">
        <v>0.57894736800000002</v>
      </c>
      <c r="T166" s="2">
        <v>0.43859649099999998</v>
      </c>
      <c r="U166" s="2">
        <v>0</v>
      </c>
      <c r="V166" s="2">
        <v>0.42105263199999998</v>
      </c>
      <c r="X166" t="str">
        <f t="shared" si="17"/>
        <v>Mgg07</v>
      </c>
      <c r="Y166" t="str">
        <f t="shared" si="17"/>
        <v>05006394-Yudhi Imam Saputra</v>
      </c>
      <c r="Z166">
        <f t="shared" si="17"/>
        <v>8.8888888890000004</v>
      </c>
      <c r="AA166">
        <f t="shared" si="17"/>
        <v>0.2</v>
      </c>
      <c r="AB166">
        <f t="shared" si="17"/>
        <v>0</v>
      </c>
      <c r="AC166">
        <f t="shared" si="17"/>
        <v>0</v>
      </c>
      <c r="AD166">
        <f t="shared" si="17"/>
        <v>135</v>
      </c>
      <c r="AE166">
        <f t="shared" si="16"/>
        <v>0.2</v>
      </c>
      <c r="AF166">
        <f t="shared" si="16"/>
        <v>0</v>
      </c>
      <c r="AG166">
        <f t="shared" si="16"/>
        <v>240</v>
      </c>
      <c r="AH166">
        <f t="shared" si="16"/>
        <v>0</v>
      </c>
      <c r="AI166">
        <f t="shared" si="16"/>
        <v>0</v>
      </c>
      <c r="AJ166">
        <f t="shared" si="16"/>
        <v>0</v>
      </c>
      <c r="AK166">
        <f t="shared" si="16"/>
        <v>35.4</v>
      </c>
      <c r="AL166">
        <f t="shared" si="16"/>
        <v>27</v>
      </c>
      <c r="AM166">
        <f t="shared" si="16"/>
        <v>0.75141242900000005</v>
      </c>
      <c r="AN166">
        <f t="shared" si="16"/>
        <v>0.2</v>
      </c>
      <c r="AO166">
        <f t="shared" si="16"/>
        <v>1</v>
      </c>
      <c r="AP166">
        <f t="shared" si="16"/>
        <v>1</v>
      </c>
      <c r="AQ166">
        <f t="shared" si="16"/>
        <v>0.8</v>
      </c>
      <c r="AR166">
        <f t="shared" si="16"/>
        <v>0</v>
      </c>
      <c r="AS166">
        <f t="shared" si="18"/>
        <v>0</v>
      </c>
    </row>
    <row r="167" spans="1:45" x14ac:dyDescent="0.2">
      <c r="A167" t="s">
        <v>60</v>
      </c>
      <c r="B167" t="s">
        <v>42</v>
      </c>
      <c r="C167" s="2">
        <v>8.8888888890000004</v>
      </c>
      <c r="D167" s="2">
        <v>0.2</v>
      </c>
      <c r="E167" s="2">
        <v>0</v>
      </c>
      <c r="F167" s="2">
        <v>0</v>
      </c>
      <c r="G167" s="2">
        <v>135</v>
      </c>
      <c r="H167" s="2">
        <v>0.2</v>
      </c>
      <c r="I167" s="2">
        <v>0</v>
      </c>
      <c r="J167" s="2">
        <v>240</v>
      </c>
      <c r="K167" s="2">
        <v>0</v>
      </c>
      <c r="L167" s="2">
        <v>0</v>
      </c>
      <c r="M167" s="2">
        <v>0</v>
      </c>
      <c r="N167" s="2">
        <v>35.4</v>
      </c>
      <c r="O167" s="2">
        <v>27</v>
      </c>
      <c r="P167" s="2">
        <v>0.75141242900000005</v>
      </c>
      <c r="Q167" s="2">
        <v>0.2</v>
      </c>
      <c r="R167" s="2">
        <v>1</v>
      </c>
      <c r="S167" s="2">
        <v>1</v>
      </c>
      <c r="T167" s="2">
        <v>0.8</v>
      </c>
      <c r="U167" s="2">
        <v>0</v>
      </c>
      <c r="V167" s="2">
        <v>0</v>
      </c>
      <c r="X167" t="str">
        <f t="shared" si="17"/>
        <v>Mgg07</v>
      </c>
      <c r="Y167" t="str">
        <f t="shared" si="17"/>
        <v>OUTS0018-Sofiul Umam</v>
      </c>
      <c r="Z167">
        <f t="shared" si="17"/>
        <v>4.4545454549999999</v>
      </c>
      <c r="AA167">
        <f t="shared" si="17"/>
        <v>7.8947368000000004E-2</v>
      </c>
      <c r="AB167">
        <f t="shared" si="17"/>
        <v>0</v>
      </c>
      <c r="AC167">
        <f t="shared" si="17"/>
        <v>6.5789474000000001E-2</v>
      </c>
      <c r="AD167">
        <f t="shared" si="17"/>
        <v>76</v>
      </c>
      <c r="AE167">
        <f t="shared" si="16"/>
        <v>0.144736842</v>
      </c>
      <c r="AF167">
        <f t="shared" si="16"/>
        <v>0</v>
      </c>
      <c r="AG167">
        <f t="shared" si="16"/>
        <v>49</v>
      </c>
      <c r="AH167">
        <f t="shared" si="16"/>
        <v>6.5789474000000001E-2</v>
      </c>
      <c r="AI167">
        <f t="shared" si="16"/>
        <v>0</v>
      </c>
      <c r="AJ167">
        <f t="shared" si="16"/>
        <v>0</v>
      </c>
      <c r="AK167">
        <f t="shared" si="16"/>
        <v>40</v>
      </c>
      <c r="AL167">
        <f t="shared" si="16"/>
        <v>19</v>
      </c>
      <c r="AM167">
        <f t="shared" si="16"/>
        <v>0.48125000000000001</v>
      </c>
      <c r="AN167">
        <f t="shared" si="16"/>
        <v>0.144736842</v>
      </c>
      <c r="AO167">
        <f t="shared" si="16"/>
        <v>0.86842105300000005</v>
      </c>
      <c r="AP167">
        <f t="shared" si="16"/>
        <v>0.93421052599999999</v>
      </c>
      <c r="AQ167">
        <f t="shared" si="16"/>
        <v>0.78947368399999995</v>
      </c>
      <c r="AR167">
        <f t="shared" si="16"/>
        <v>0</v>
      </c>
      <c r="AS167">
        <f t="shared" si="18"/>
        <v>6.5789474000000001E-2</v>
      </c>
    </row>
    <row r="168" spans="1:45" x14ac:dyDescent="0.2">
      <c r="A168" t="s">
        <v>60</v>
      </c>
      <c r="B168" t="s">
        <v>48</v>
      </c>
      <c r="C168" s="2">
        <v>4.4545454549999999</v>
      </c>
      <c r="D168" s="2">
        <v>7.8947368000000004E-2</v>
      </c>
      <c r="E168" s="2">
        <v>0</v>
      </c>
      <c r="F168" s="2">
        <v>6.5789474000000001E-2</v>
      </c>
      <c r="G168" s="2">
        <v>76</v>
      </c>
      <c r="H168" s="2">
        <v>0.144736842</v>
      </c>
      <c r="I168" s="2">
        <v>0</v>
      </c>
      <c r="J168" s="2">
        <v>49</v>
      </c>
      <c r="K168" s="2">
        <v>6.5789474000000001E-2</v>
      </c>
      <c r="L168" s="2">
        <v>0</v>
      </c>
      <c r="M168" s="2">
        <v>0</v>
      </c>
      <c r="N168" s="2">
        <v>40</v>
      </c>
      <c r="O168" s="2">
        <v>19</v>
      </c>
      <c r="P168" s="2">
        <v>0.48125000000000001</v>
      </c>
      <c r="Q168" s="2">
        <v>0.144736842</v>
      </c>
      <c r="R168" s="2">
        <v>0.86842105300000005</v>
      </c>
      <c r="S168" s="2">
        <v>0.93421052599999999</v>
      </c>
      <c r="T168" s="2">
        <v>0.78947368399999995</v>
      </c>
      <c r="U168" s="2">
        <v>0</v>
      </c>
      <c r="V168" s="2">
        <v>6.5789474000000001E-2</v>
      </c>
      <c r="X168" t="str">
        <f t="shared" si="17"/>
        <v>Mgg07</v>
      </c>
      <c r="Y168" t="str">
        <f t="shared" si="17"/>
        <v>OUTS0019-Andy Wasis Maulidy</v>
      </c>
      <c r="Z168">
        <f t="shared" si="17"/>
        <v>10</v>
      </c>
      <c r="AA168">
        <f t="shared" si="17"/>
        <v>0.05</v>
      </c>
      <c r="AB168">
        <f t="shared" si="17"/>
        <v>0</v>
      </c>
      <c r="AC168">
        <f t="shared" si="17"/>
        <v>0</v>
      </c>
      <c r="AD168">
        <f t="shared" si="17"/>
        <v>20</v>
      </c>
      <c r="AE168">
        <f t="shared" si="16"/>
        <v>0.05</v>
      </c>
      <c r="AF168">
        <f t="shared" si="16"/>
        <v>1</v>
      </c>
      <c r="AG168">
        <f t="shared" si="16"/>
        <v>10</v>
      </c>
      <c r="AH168">
        <f t="shared" si="16"/>
        <v>0</v>
      </c>
      <c r="AI168">
        <f t="shared" si="16"/>
        <v>0</v>
      </c>
      <c r="AJ168">
        <f t="shared" si="16"/>
        <v>0</v>
      </c>
      <c r="AK168">
        <f t="shared" si="16"/>
        <v>40</v>
      </c>
      <c r="AL168">
        <f t="shared" si="16"/>
        <v>20</v>
      </c>
      <c r="AM168">
        <f t="shared" si="16"/>
        <v>0.5</v>
      </c>
      <c r="AN168">
        <f t="shared" si="16"/>
        <v>0.05</v>
      </c>
      <c r="AO168">
        <f t="shared" si="16"/>
        <v>1</v>
      </c>
      <c r="AP168">
        <f t="shared" si="16"/>
        <v>1</v>
      </c>
      <c r="AQ168">
        <f t="shared" si="16"/>
        <v>0.95</v>
      </c>
      <c r="AR168">
        <f t="shared" si="16"/>
        <v>0</v>
      </c>
      <c r="AS168">
        <f t="shared" si="18"/>
        <v>0</v>
      </c>
    </row>
    <row r="169" spans="1:45" x14ac:dyDescent="0.2">
      <c r="A169" t="s">
        <v>60</v>
      </c>
      <c r="B169" t="s">
        <v>35</v>
      </c>
      <c r="C169" s="2">
        <v>10</v>
      </c>
      <c r="D169" s="2">
        <v>0.05</v>
      </c>
      <c r="E169" s="2">
        <v>0</v>
      </c>
      <c r="F169" s="2">
        <v>0</v>
      </c>
      <c r="G169" s="2">
        <v>20</v>
      </c>
      <c r="H169" s="2">
        <v>0.05</v>
      </c>
      <c r="I169" s="2">
        <v>1</v>
      </c>
      <c r="J169" s="2">
        <v>10</v>
      </c>
      <c r="K169" s="2">
        <v>0</v>
      </c>
      <c r="L169" s="2">
        <v>0</v>
      </c>
      <c r="M169" s="2">
        <v>0</v>
      </c>
      <c r="N169" s="2">
        <v>40</v>
      </c>
      <c r="O169" s="2">
        <v>20</v>
      </c>
      <c r="P169" s="2">
        <v>0.5</v>
      </c>
      <c r="Q169" s="2">
        <v>0.05</v>
      </c>
      <c r="R169" s="2">
        <v>1</v>
      </c>
      <c r="S169" s="2">
        <v>1</v>
      </c>
      <c r="T169" s="2">
        <v>0.95</v>
      </c>
      <c r="U169" s="2">
        <v>0</v>
      </c>
      <c r="V169" s="2">
        <v>0</v>
      </c>
      <c r="X169" t="str">
        <f t="shared" si="17"/>
        <v>Mgg07</v>
      </c>
      <c r="Y169" t="str">
        <f t="shared" si="17"/>
        <v>OUTS0020-Abd Azis</v>
      </c>
      <c r="Z169">
        <f t="shared" si="17"/>
        <v>4.6875</v>
      </c>
      <c r="AA169">
        <f t="shared" si="17"/>
        <v>6.3063063000000003E-2</v>
      </c>
      <c r="AB169">
        <f t="shared" si="17"/>
        <v>0</v>
      </c>
      <c r="AC169">
        <f t="shared" si="17"/>
        <v>8.1081080999999999E-2</v>
      </c>
      <c r="AD169">
        <f t="shared" si="17"/>
        <v>111</v>
      </c>
      <c r="AE169">
        <f t="shared" si="16"/>
        <v>0.144144144</v>
      </c>
      <c r="AF169">
        <f t="shared" si="16"/>
        <v>0</v>
      </c>
      <c r="AG169">
        <f t="shared" si="16"/>
        <v>75</v>
      </c>
      <c r="AH169">
        <f t="shared" si="16"/>
        <v>8.1081080999999999E-2</v>
      </c>
      <c r="AI169">
        <f t="shared" si="16"/>
        <v>0</v>
      </c>
      <c r="AJ169">
        <f t="shared" si="16"/>
        <v>0</v>
      </c>
      <c r="AK169">
        <f t="shared" si="16"/>
        <v>40</v>
      </c>
      <c r="AL169">
        <f t="shared" si="16"/>
        <v>22.2</v>
      </c>
      <c r="AM169">
        <f t="shared" si="16"/>
        <v>0.56499999999999995</v>
      </c>
      <c r="AN169">
        <f t="shared" si="16"/>
        <v>0.144144144</v>
      </c>
      <c r="AO169">
        <f t="shared" si="16"/>
        <v>0.79279279300000005</v>
      </c>
      <c r="AP169">
        <f t="shared" si="16"/>
        <v>0.87387387400000005</v>
      </c>
      <c r="AQ169">
        <f t="shared" si="16"/>
        <v>0.72972972999999997</v>
      </c>
      <c r="AR169">
        <f t="shared" si="16"/>
        <v>0</v>
      </c>
      <c r="AS169">
        <f t="shared" si="18"/>
        <v>0.12612612600000001</v>
      </c>
    </row>
    <row r="170" spans="1:45" x14ac:dyDescent="0.2">
      <c r="A170" t="s">
        <v>60</v>
      </c>
      <c r="B170" t="s">
        <v>47</v>
      </c>
      <c r="C170" s="2">
        <v>4.6875</v>
      </c>
      <c r="D170" s="2">
        <v>6.3063063000000003E-2</v>
      </c>
      <c r="E170" s="2">
        <v>0</v>
      </c>
      <c r="F170" s="2">
        <v>8.1081080999999999E-2</v>
      </c>
      <c r="G170" s="2">
        <v>111</v>
      </c>
      <c r="H170" s="2">
        <v>0.144144144</v>
      </c>
      <c r="I170" s="2">
        <v>0</v>
      </c>
      <c r="J170" s="2">
        <v>75</v>
      </c>
      <c r="K170" s="2">
        <v>8.1081080999999999E-2</v>
      </c>
      <c r="L170" s="2">
        <v>0</v>
      </c>
      <c r="M170" s="2">
        <v>0</v>
      </c>
      <c r="N170" s="2">
        <v>40</v>
      </c>
      <c r="O170" s="2">
        <v>22.2</v>
      </c>
      <c r="P170" s="2">
        <v>0.56499999999999995</v>
      </c>
      <c r="Q170" s="2">
        <v>0.144144144</v>
      </c>
      <c r="R170" s="2">
        <v>0.79279279300000005</v>
      </c>
      <c r="S170" s="2">
        <v>0.87387387400000005</v>
      </c>
      <c r="T170" s="2">
        <v>0.72972972999999997</v>
      </c>
      <c r="U170" s="2">
        <v>0</v>
      </c>
      <c r="V170" s="2">
        <v>0.12612612600000001</v>
      </c>
      <c r="X170" t="str">
        <f t="shared" si="17"/>
        <v>Mgg07</v>
      </c>
      <c r="Y170" t="str">
        <f t="shared" si="17"/>
        <v>OUTS0022-Syafi'I</v>
      </c>
      <c r="Z170">
        <f t="shared" si="17"/>
        <v>3.4666666670000001</v>
      </c>
      <c r="AA170">
        <f t="shared" si="17"/>
        <v>2.189781E-2</v>
      </c>
      <c r="AB170">
        <f t="shared" si="17"/>
        <v>0</v>
      </c>
      <c r="AC170">
        <f t="shared" si="17"/>
        <v>8.7591241E-2</v>
      </c>
      <c r="AD170">
        <f t="shared" si="17"/>
        <v>137</v>
      </c>
      <c r="AE170">
        <f t="shared" si="16"/>
        <v>0.109489051</v>
      </c>
      <c r="AF170">
        <f t="shared" si="16"/>
        <v>0</v>
      </c>
      <c r="AG170">
        <f t="shared" si="16"/>
        <v>52</v>
      </c>
      <c r="AH170">
        <f t="shared" si="16"/>
        <v>8.7591241E-2</v>
      </c>
      <c r="AI170">
        <f t="shared" si="16"/>
        <v>0</v>
      </c>
      <c r="AJ170">
        <f t="shared" si="16"/>
        <v>0</v>
      </c>
      <c r="AK170">
        <f t="shared" si="16"/>
        <v>40</v>
      </c>
      <c r="AL170">
        <f t="shared" si="16"/>
        <v>27.4</v>
      </c>
      <c r="AM170">
        <f t="shared" si="16"/>
        <v>0.68500000000000005</v>
      </c>
      <c r="AN170">
        <f t="shared" si="16"/>
        <v>0.109489051</v>
      </c>
      <c r="AO170">
        <f t="shared" si="16"/>
        <v>0.72992700700000002</v>
      </c>
      <c r="AP170">
        <f t="shared" si="16"/>
        <v>0.81751824799999995</v>
      </c>
      <c r="AQ170">
        <f t="shared" si="16"/>
        <v>0.708029197</v>
      </c>
      <c r="AR170">
        <f t="shared" si="16"/>
        <v>0</v>
      </c>
      <c r="AS170">
        <f t="shared" si="18"/>
        <v>0.182481752</v>
      </c>
    </row>
    <row r="171" spans="1:45" x14ac:dyDescent="0.2">
      <c r="A171" t="s">
        <v>60</v>
      </c>
      <c r="B171" t="s">
        <v>9</v>
      </c>
      <c r="C171" s="2">
        <v>3.4666666670000001</v>
      </c>
      <c r="D171" s="2">
        <v>2.189781E-2</v>
      </c>
      <c r="E171" s="2">
        <v>0</v>
      </c>
      <c r="F171" s="2">
        <v>8.7591241E-2</v>
      </c>
      <c r="G171" s="2">
        <v>137</v>
      </c>
      <c r="H171" s="2">
        <v>0.109489051</v>
      </c>
      <c r="I171" s="2">
        <v>0</v>
      </c>
      <c r="J171" s="2">
        <v>52</v>
      </c>
      <c r="K171" s="2">
        <v>8.7591241E-2</v>
      </c>
      <c r="L171" s="2">
        <v>0</v>
      </c>
      <c r="M171" s="2">
        <v>0</v>
      </c>
      <c r="N171" s="2">
        <v>40</v>
      </c>
      <c r="O171" s="2">
        <v>27.4</v>
      </c>
      <c r="P171" s="2">
        <v>0.68500000000000005</v>
      </c>
      <c r="Q171" s="2">
        <v>0.109489051</v>
      </c>
      <c r="R171" s="2">
        <v>0.72992700700000002</v>
      </c>
      <c r="S171" s="2">
        <v>0.81751824799999995</v>
      </c>
      <c r="T171" s="2">
        <v>0.708029197</v>
      </c>
      <c r="U171" s="2">
        <v>0</v>
      </c>
      <c r="V171" s="2">
        <v>0.182481752</v>
      </c>
      <c r="X171" t="str">
        <f t="shared" si="17"/>
        <v>Mgg07</v>
      </c>
      <c r="Y171" t="str">
        <f t="shared" si="17"/>
        <v>OUTS0023-Faizal Aditia</v>
      </c>
      <c r="Z171">
        <f t="shared" si="17"/>
        <v>4</v>
      </c>
      <c r="AA171">
        <f t="shared" si="17"/>
        <v>1.3513514000000001E-2</v>
      </c>
      <c r="AB171">
        <f t="shared" si="17"/>
        <v>0</v>
      </c>
      <c r="AC171">
        <f t="shared" si="17"/>
        <v>8.7837838000000001E-2</v>
      </c>
      <c r="AD171">
        <f t="shared" si="17"/>
        <v>148</v>
      </c>
      <c r="AE171">
        <f t="shared" si="16"/>
        <v>0.10135135100000001</v>
      </c>
      <c r="AF171">
        <f t="shared" si="16"/>
        <v>0</v>
      </c>
      <c r="AG171">
        <f t="shared" si="16"/>
        <v>60</v>
      </c>
      <c r="AH171">
        <f t="shared" si="16"/>
        <v>8.7837838000000001E-2</v>
      </c>
      <c r="AI171">
        <f t="shared" si="16"/>
        <v>0</v>
      </c>
      <c r="AJ171">
        <f t="shared" si="16"/>
        <v>0</v>
      </c>
      <c r="AK171">
        <f t="shared" si="16"/>
        <v>39.799999999999997</v>
      </c>
      <c r="AL171">
        <f t="shared" si="16"/>
        <v>29.6</v>
      </c>
      <c r="AM171">
        <f t="shared" si="16"/>
        <v>0.76884422100000005</v>
      </c>
      <c r="AN171">
        <f t="shared" si="16"/>
        <v>0.10135135100000001</v>
      </c>
      <c r="AO171">
        <f t="shared" si="16"/>
        <v>0.912162162</v>
      </c>
      <c r="AP171">
        <f t="shared" si="16"/>
        <v>1</v>
      </c>
      <c r="AQ171">
        <f t="shared" si="16"/>
        <v>0.89864864899999997</v>
      </c>
      <c r="AR171">
        <f t="shared" si="16"/>
        <v>0</v>
      </c>
      <c r="AS171">
        <f t="shared" si="18"/>
        <v>0</v>
      </c>
    </row>
    <row r="172" spans="1:45" x14ac:dyDescent="0.2">
      <c r="A172" t="s">
        <v>60</v>
      </c>
      <c r="B172" t="s">
        <v>34</v>
      </c>
      <c r="C172" s="2">
        <v>4</v>
      </c>
      <c r="D172" s="2">
        <v>1.3513514000000001E-2</v>
      </c>
      <c r="E172" s="2">
        <v>0</v>
      </c>
      <c r="F172" s="2">
        <v>8.7837838000000001E-2</v>
      </c>
      <c r="G172" s="2">
        <v>148</v>
      </c>
      <c r="H172" s="2">
        <v>0.10135135100000001</v>
      </c>
      <c r="I172" s="2">
        <v>0</v>
      </c>
      <c r="J172" s="2">
        <v>60</v>
      </c>
      <c r="K172" s="2">
        <v>8.7837838000000001E-2</v>
      </c>
      <c r="L172" s="2">
        <v>0</v>
      </c>
      <c r="M172" s="2">
        <v>0</v>
      </c>
      <c r="N172" s="2">
        <v>39.799999999999997</v>
      </c>
      <c r="O172" s="2">
        <v>29.6</v>
      </c>
      <c r="P172" s="2">
        <v>0.76884422100000005</v>
      </c>
      <c r="Q172" s="2">
        <v>0.10135135100000001</v>
      </c>
      <c r="R172" s="2">
        <v>0.912162162</v>
      </c>
      <c r="S172" s="2">
        <v>1</v>
      </c>
      <c r="T172" s="2">
        <v>0.89864864899999997</v>
      </c>
      <c r="U172" s="2">
        <v>0</v>
      </c>
      <c r="V172" s="2">
        <v>0</v>
      </c>
      <c r="X172" t="str">
        <f t="shared" si="17"/>
        <v>Mgg07</v>
      </c>
      <c r="Y172" t="str">
        <f t="shared" si="17"/>
        <v>OUTS0025-Thoharul Aisy</v>
      </c>
      <c r="Z172">
        <f t="shared" si="17"/>
        <v>5.8636363640000004</v>
      </c>
      <c r="AA172">
        <f t="shared" si="17"/>
        <v>9.3333333000000004E-2</v>
      </c>
      <c r="AB172">
        <f t="shared" si="17"/>
        <v>0</v>
      </c>
      <c r="AC172">
        <f t="shared" si="17"/>
        <v>5.3333332999999997E-2</v>
      </c>
      <c r="AD172">
        <f t="shared" si="17"/>
        <v>150</v>
      </c>
      <c r="AE172">
        <f t="shared" si="16"/>
        <v>0.146666667</v>
      </c>
      <c r="AF172">
        <f t="shared" si="16"/>
        <v>0</v>
      </c>
      <c r="AG172">
        <f t="shared" si="16"/>
        <v>129</v>
      </c>
      <c r="AH172">
        <f t="shared" si="16"/>
        <v>5.3333332999999997E-2</v>
      </c>
      <c r="AI172">
        <f t="shared" si="16"/>
        <v>0</v>
      </c>
      <c r="AJ172">
        <f t="shared" si="16"/>
        <v>0</v>
      </c>
      <c r="AK172">
        <f t="shared" si="16"/>
        <v>33.6</v>
      </c>
      <c r="AL172">
        <f t="shared" si="16"/>
        <v>30</v>
      </c>
      <c r="AM172">
        <f t="shared" si="16"/>
        <v>0.76190476200000001</v>
      </c>
      <c r="AN172">
        <f t="shared" si="16"/>
        <v>0.146666667</v>
      </c>
      <c r="AO172">
        <f t="shared" si="16"/>
        <v>0.81333333299999999</v>
      </c>
      <c r="AP172">
        <f t="shared" si="16"/>
        <v>0.86666666699999995</v>
      </c>
      <c r="AQ172">
        <f t="shared" si="16"/>
        <v>0.72</v>
      </c>
      <c r="AR172">
        <f t="shared" si="16"/>
        <v>0</v>
      </c>
      <c r="AS172">
        <f t="shared" si="18"/>
        <v>0.133333333</v>
      </c>
    </row>
    <row r="173" spans="1:45" x14ac:dyDescent="0.2">
      <c r="A173" t="s">
        <v>60</v>
      </c>
      <c r="B173" t="s">
        <v>7</v>
      </c>
      <c r="C173" s="2">
        <v>5.8636363640000004</v>
      </c>
      <c r="D173" s="2">
        <v>9.3333333000000004E-2</v>
      </c>
      <c r="E173" s="2">
        <v>0</v>
      </c>
      <c r="F173" s="2">
        <v>5.3333332999999997E-2</v>
      </c>
      <c r="G173" s="2">
        <v>150</v>
      </c>
      <c r="H173" s="2">
        <v>0.146666667</v>
      </c>
      <c r="I173" s="2">
        <v>0</v>
      </c>
      <c r="J173" s="2">
        <v>129</v>
      </c>
      <c r="K173" s="2">
        <v>5.3333332999999997E-2</v>
      </c>
      <c r="L173" s="2">
        <v>0</v>
      </c>
      <c r="M173" s="2">
        <v>0</v>
      </c>
      <c r="N173" s="2">
        <v>33.6</v>
      </c>
      <c r="O173" s="2">
        <v>30</v>
      </c>
      <c r="P173" s="2">
        <v>0.76190476200000001</v>
      </c>
      <c r="Q173" s="2">
        <v>0.146666667</v>
      </c>
      <c r="R173" s="2">
        <v>0.81333333299999999</v>
      </c>
      <c r="S173" s="2">
        <v>0.86666666699999995</v>
      </c>
      <c r="T173" s="2">
        <v>0.72</v>
      </c>
      <c r="U173" s="2">
        <v>0</v>
      </c>
      <c r="V173" s="2">
        <v>0.133333333</v>
      </c>
      <c r="X173" t="str">
        <f t="shared" si="17"/>
        <v>Mgg07</v>
      </c>
      <c r="Y173" t="str">
        <f t="shared" si="17"/>
        <v>OUTS0027-Ikhwan</v>
      </c>
      <c r="Z173">
        <f t="shared" si="17"/>
        <v>4.4375</v>
      </c>
      <c r="AA173">
        <f t="shared" si="17"/>
        <v>0.130434783</v>
      </c>
      <c r="AB173">
        <f t="shared" si="17"/>
        <v>0</v>
      </c>
      <c r="AC173">
        <f t="shared" si="17"/>
        <v>8.6956519999999999E-3</v>
      </c>
      <c r="AD173">
        <f t="shared" si="17"/>
        <v>115</v>
      </c>
      <c r="AE173">
        <f t="shared" si="16"/>
        <v>0.139130435</v>
      </c>
      <c r="AF173">
        <f t="shared" si="16"/>
        <v>0</v>
      </c>
      <c r="AG173">
        <f t="shared" si="16"/>
        <v>71</v>
      </c>
      <c r="AH173">
        <f t="shared" si="16"/>
        <v>8.6956519999999999E-3</v>
      </c>
      <c r="AI173">
        <f t="shared" si="16"/>
        <v>0</v>
      </c>
      <c r="AJ173">
        <f t="shared" si="16"/>
        <v>0</v>
      </c>
      <c r="AK173">
        <f t="shared" si="16"/>
        <v>40</v>
      </c>
      <c r="AL173">
        <f t="shared" si="16"/>
        <v>23</v>
      </c>
      <c r="AM173">
        <f t="shared" si="16"/>
        <v>0.57999999999999996</v>
      </c>
      <c r="AN173">
        <f t="shared" si="16"/>
        <v>0.139130435</v>
      </c>
      <c r="AO173">
        <f t="shared" si="16"/>
        <v>0.982608696</v>
      </c>
      <c r="AP173">
        <f t="shared" si="16"/>
        <v>0.991304348</v>
      </c>
      <c r="AQ173">
        <f t="shared" si="16"/>
        <v>0.85217391300000001</v>
      </c>
      <c r="AR173">
        <f t="shared" si="16"/>
        <v>0</v>
      </c>
      <c r="AS173">
        <f t="shared" si="18"/>
        <v>8.6956519999999999E-3</v>
      </c>
    </row>
    <row r="174" spans="1:45" x14ac:dyDescent="0.2">
      <c r="A174" t="s">
        <v>60</v>
      </c>
      <c r="B174" t="s">
        <v>46</v>
      </c>
      <c r="C174" s="2">
        <v>4.4375</v>
      </c>
      <c r="D174" s="2">
        <v>0.130434783</v>
      </c>
      <c r="E174" s="2">
        <v>0</v>
      </c>
      <c r="F174" s="2">
        <v>8.6956519999999999E-3</v>
      </c>
      <c r="G174" s="2">
        <v>115</v>
      </c>
      <c r="H174" s="2">
        <v>0.139130435</v>
      </c>
      <c r="I174" s="2">
        <v>0</v>
      </c>
      <c r="J174" s="2">
        <v>71</v>
      </c>
      <c r="K174" s="2">
        <v>8.6956519999999999E-3</v>
      </c>
      <c r="L174" s="2">
        <v>0</v>
      </c>
      <c r="M174" s="2">
        <v>0</v>
      </c>
      <c r="N174" s="2">
        <v>40</v>
      </c>
      <c r="O174" s="2">
        <v>23</v>
      </c>
      <c r="P174" s="2">
        <v>0.57999999999999996</v>
      </c>
      <c r="Q174" s="2">
        <v>0.139130435</v>
      </c>
      <c r="R174" s="2">
        <v>0.982608696</v>
      </c>
      <c r="S174" s="2">
        <v>0.991304348</v>
      </c>
      <c r="T174" s="2">
        <v>0.85217391300000001</v>
      </c>
      <c r="U174" s="2">
        <v>0</v>
      </c>
      <c r="V174" s="2">
        <v>8.6956519999999999E-3</v>
      </c>
      <c r="X174" t="str">
        <f t="shared" si="17"/>
        <v>Mgg07</v>
      </c>
      <c r="Y174" t="str">
        <f t="shared" si="17"/>
        <v>OUTS0028-Mukharom Rusdianto</v>
      </c>
      <c r="Z174">
        <f t="shared" si="17"/>
        <v>6.6666666670000003</v>
      </c>
      <c r="AA174">
        <f t="shared" si="17"/>
        <v>0.14754098399999999</v>
      </c>
      <c r="AB174">
        <f t="shared" si="17"/>
        <v>0</v>
      </c>
      <c r="AC174">
        <f t="shared" si="17"/>
        <v>0</v>
      </c>
      <c r="AD174">
        <f t="shared" si="17"/>
        <v>61</v>
      </c>
      <c r="AE174">
        <f t="shared" si="16"/>
        <v>0.14754098399999999</v>
      </c>
      <c r="AF174">
        <f t="shared" si="16"/>
        <v>0</v>
      </c>
      <c r="AG174">
        <f t="shared" si="16"/>
        <v>60</v>
      </c>
      <c r="AH174">
        <f t="shared" si="16"/>
        <v>0</v>
      </c>
      <c r="AI174">
        <f t="shared" si="16"/>
        <v>0</v>
      </c>
      <c r="AJ174">
        <f t="shared" si="16"/>
        <v>0</v>
      </c>
      <c r="AK174">
        <f t="shared" si="16"/>
        <v>40.666666667000001</v>
      </c>
      <c r="AL174">
        <f t="shared" si="16"/>
        <v>20.333333332999999</v>
      </c>
      <c r="AM174">
        <f t="shared" si="16"/>
        <v>0.63114754100000003</v>
      </c>
      <c r="AN174">
        <f t="shared" si="16"/>
        <v>0.14754098399999999</v>
      </c>
      <c r="AO174">
        <f t="shared" si="16"/>
        <v>0.85245901599999996</v>
      </c>
      <c r="AP174">
        <f t="shared" si="16"/>
        <v>0.85245901599999996</v>
      </c>
      <c r="AQ174">
        <f t="shared" si="16"/>
        <v>0.704918033</v>
      </c>
      <c r="AR174">
        <f t="shared" si="16"/>
        <v>0</v>
      </c>
      <c r="AS174">
        <f t="shared" si="18"/>
        <v>0.14754098399999999</v>
      </c>
    </row>
    <row r="175" spans="1:45" x14ac:dyDescent="0.2">
      <c r="A175" t="s">
        <v>60</v>
      </c>
      <c r="B175" t="s">
        <v>41</v>
      </c>
      <c r="C175" s="2">
        <v>6.6666666670000003</v>
      </c>
      <c r="D175" s="2">
        <v>0.14754098399999999</v>
      </c>
      <c r="E175" s="2">
        <v>0</v>
      </c>
      <c r="F175" s="2">
        <v>0</v>
      </c>
      <c r="G175" s="2">
        <v>61</v>
      </c>
      <c r="H175" s="2">
        <v>0.14754098399999999</v>
      </c>
      <c r="I175" s="2">
        <v>0</v>
      </c>
      <c r="J175" s="2">
        <v>60</v>
      </c>
      <c r="K175" s="2">
        <v>0</v>
      </c>
      <c r="L175" s="2">
        <v>0</v>
      </c>
      <c r="M175" s="2">
        <v>0</v>
      </c>
      <c r="N175" s="2">
        <v>40.666666667000001</v>
      </c>
      <c r="O175" s="2">
        <v>20.333333332999999</v>
      </c>
      <c r="P175" s="2">
        <v>0.63114754100000003</v>
      </c>
      <c r="Q175" s="2">
        <v>0.14754098399999999</v>
      </c>
      <c r="R175" s="2">
        <v>0.85245901599999996</v>
      </c>
      <c r="S175" s="2">
        <v>0.85245901599999996</v>
      </c>
      <c r="T175" s="2">
        <v>0.704918033</v>
      </c>
      <c r="U175" s="2">
        <v>0</v>
      </c>
      <c r="V175" s="2">
        <v>0.14754098399999999</v>
      </c>
      <c r="X175" t="str">
        <f t="shared" si="17"/>
        <v>Mgg07</v>
      </c>
      <c r="Y175" t="str">
        <f t="shared" si="17"/>
        <v>OUTS0029-Moh Salim</v>
      </c>
      <c r="Z175">
        <f t="shared" si="17"/>
        <v>3.4285714289999998</v>
      </c>
      <c r="AA175">
        <f t="shared" si="17"/>
        <v>0.102941176</v>
      </c>
      <c r="AB175">
        <f t="shared" si="17"/>
        <v>0</v>
      </c>
      <c r="AC175">
        <f t="shared" si="17"/>
        <v>0</v>
      </c>
      <c r="AD175">
        <f t="shared" si="17"/>
        <v>68</v>
      </c>
      <c r="AE175">
        <f t="shared" si="16"/>
        <v>0.102941176</v>
      </c>
      <c r="AF175">
        <f t="shared" si="16"/>
        <v>0</v>
      </c>
      <c r="AG175">
        <f t="shared" si="16"/>
        <v>24</v>
      </c>
      <c r="AH175">
        <f t="shared" si="16"/>
        <v>0</v>
      </c>
      <c r="AI175">
        <f t="shared" si="16"/>
        <v>0</v>
      </c>
      <c r="AJ175">
        <f t="shared" si="16"/>
        <v>0</v>
      </c>
      <c r="AK175">
        <f t="shared" si="16"/>
        <v>31</v>
      </c>
      <c r="AL175">
        <f t="shared" si="16"/>
        <v>22.666666667000001</v>
      </c>
      <c r="AM175">
        <f t="shared" si="16"/>
        <v>0.79569892499999995</v>
      </c>
      <c r="AN175">
        <f t="shared" si="16"/>
        <v>0.102941176</v>
      </c>
      <c r="AO175">
        <f t="shared" si="16"/>
        <v>0.985294118</v>
      </c>
      <c r="AP175">
        <f t="shared" si="16"/>
        <v>0.985294118</v>
      </c>
      <c r="AQ175">
        <f t="shared" si="16"/>
        <v>0.88235294099999995</v>
      </c>
      <c r="AR175">
        <f t="shared" si="16"/>
        <v>0</v>
      </c>
      <c r="AS175">
        <f t="shared" si="18"/>
        <v>1.4705882E-2</v>
      </c>
    </row>
    <row r="176" spans="1:45" x14ac:dyDescent="0.2">
      <c r="A176" t="s">
        <v>60</v>
      </c>
      <c r="B176" t="s">
        <v>54</v>
      </c>
      <c r="C176" s="2">
        <v>3.4285714289999998</v>
      </c>
      <c r="D176" s="2">
        <v>0.102941176</v>
      </c>
      <c r="E176" s="2">
        <v>0</v>
      </c>
      <c r="F176" s="2">
        <v>0</v>
      </c>
      <c r="G176" s="2">
        <v>68</v>
      </c>
      <c r="H176" s="2">
        <v>0.102941176</v>
      </c>
      <c r="I176" s="2">
        <v>0</v>
      </c>
      <c r="J176" s="2">
        <v>24</v>
      </c>
      <c r="K176" s="2">
        <v>0</v>
      </c>
      <c r="L176" s="2">
        <v>0</v>
      </c>
      <c r="M176" s="2">
        <v>0</v>
      </c>
      <c r="N176" s="2">
        <v>31</v>
      </c>
      <c r="O176" s="2">
        <v>22.666666667000001</v>
      </c>
      <c r="P176" s="2">
        <v>0.79569892499999995</v>
      </c>
      <c r="Q176" s="2">
        <v>0.102941176</v>
      </c>
      <c r="R176" s="2">
        <v>0.985294118</v>
      </c>
      <c r="S176" s="2">
        <v>0.985294118</v>
      </c>
      <c r="T176" s="2">
        <v>0.88235294099999995</v>
      </c>
      <c r="U176" s="2">
        <v>0</v>
      </c>
      <c r="V176" s="2">
        <v>1.4705882E-2</v>
      </c>
      <c r="X176" t="str">
        <f t="shared" si="17"/>
        <v>Mgg07</v>
      </c>
      <c r="Y176" t="str">
        <f t="shared" si="17"/>
        <v>OUTS0031-Suhartadi</v>
      </c>
      <c r="Z176">
        <f t="shared" si="17"/>
        <v>4.769230769</v>
      </c>
      <c r="AA176">
        <f t="shared" si="17"/>
        <v>9.9009900999999997E-2</v>
      </c>
      <c r="AB176">
        <f t="shared" si="17"/>
        <v>9.9009900000000001E-3</v>
      </c>
      <c r="AC176">
        <f t="shared" si="17"/>
        <v>1.980198E-2</v>
      </c>
      <c r="AD176">
        <f t="shared" si="17"/>
        <v>101</v>
      </c>
      <c r="AE176">
        <f t="shared" si="16"/>
        <v>0.12871287100000001</v>
      </c>
      <c r="AF176">
        <f t="shared" si="16"/>
        <v>0</v>
      </c>
      <c r="AG176">
        <f t="shared" si="16"/>
        <v>62</v>
      </c>
      <c r="AH176">
        <f t="shared" si="16"/>
        <v>1.980198E-2</v>
      </c>
      <c r="AI176">
        <f t="shared" si="16"/>
        <v>0</v>
      </c>
      <c r="AJ176">
        <f t="shared" si="16"/>
        <v>0</v>
      </c>
      <c r="AK176">
        <f t="shared" si="16"/>
        <v>40</v>
      </c>
      <c r="AL176">
        <f t="shared" si="16"/>
        <v>25.25</v>
      </c>
      <c r="AM176">
        <f t="shared" si="16"/>
        <v>0.63124999999999998</v>
      </c>
      <c r="AN176">
        <f t="shared" si="16"/>
        <v>0.11881188099999999</v>
      </c>
      <c r="AO176">
        <f t="shared" si="16"/>
        <v>0.96039604000000001</v>
      </c>
      <c r="AP176">
        <f t="shared" si="16"/>
        <v>0.99009901</v>
      </c>
      <c r="AQ176">
        <f t="shared" si="16"/>
        <v>0.86138613900000005</v>
      </c>
      <c r="AR176">
        <f t="shared" si="16"/>
        <v>0</v>
      </c>
      <c r="AS176">
        <f t="shared" si="18"/>
        <v>9.9009900000000001E-3</v>
      </c>
    </row>
    <row r="177" spans="1:45" x14ac:dyDescent="0.2">
      <c r="A177" t="s">
        <v>60</v>
      </c>
      <c r="B177" t="s">
        <v>33</v>
      </c>
      <c r="C177" s="2">
        <v>4.769230769</v>
      </c>
      <c r="D177" s="2">
        <v>9.9009900999999997E-2</v>
      </c>
      <c r="E177" s="2">
        <v>9.9009900000000001E-3</v>
      </c>
      <c r="F177" s="2">
        <v>1.980198E-2</v>
      </c>
      <c r="G177" s="2">
        <v>101</v>
      </c>
      <c r="H177" s="2">
        <v>0.12871287100000001</v>
      </c>
      <c r="I177" s="2">
        <v>0</v>
      </c>
      <c r="J177" s="2">
        <v>62</v>
      </c>
      <c r="K177" s="2">
        <v>1.980198E-2</v>
      </c>
      <c r="L177" s="2">
        <v>0</v>
      </c>
      <c r="M177" s="2">
        <v>0</v>
      </c>
      <c r="N177" s="2">
        <v>40</v>
      </c>
      <c r="O177" s="2">
        <v>25.25</v>
      </c>
      <c r="P177" s="2">
        <v>0.63124999999999998</v>
      </c>
      <c r="Q177" s="2">
        <v>0.11881188099999999</v>
      </c>
      <c r="R177" s="2">
        <v>0.96039604000000001</v>
      </c>
      <c r="S177" s="2">
        <v>0.99009901</v>
      </c>
      <c r="T177" s="2">
        <v>0.86138613900000005</v>
      </c>
      <c r="U177" s="2">
        <v>0</v>
      </c>
      <c r="V177" s="2">
        <v>9.9009900000000001E-3</v>
      </c>
      <c r="X177" t="str">
        <f t="shared" si="17"/>
        <v>Mgg07</v>
      </c>
      <c r="Y177" t="str">
        <f t="shared" si="17"/>
        <v>05004525-Baha'uddin</v>
      </c>
      <c r="Z177">
        <f t="shared" si="17"/>
        <v>4.4444444440000002</v>
      </c>
      <c r="AA177">
        <f t="shared" si="17"/>
        <v>2.5000000000000001E-2</v>
      </c>
      <c r="AB177">
        <f t="shared" si="17"/>
        <v>8.3333330000000001E-3</v>
      </c>
      <c r="AC177">
        <f t="shared" si="17"/>
        <v>4.1666666999999998E-2</v>
      </c>
      <c r="AD177">
        <f t="shared" si="17"/>
        <v>120</v>
      </c>
      <c r="AE177">
        <f t="shared" si="16"/>
        <v>7.4999999999999997E-2</v>
      </c>
      <c r="AF177">
        <f t="shared" si="16"/>
        <v>0</v>
      </c>
      <c r="AG177">
        <f t="shared" si="16"/>
        <v>40</v>
      </c>
      <c r="AH177">
        <f t="shared" si="16"/>
        <v>4.1666666999999998E-2</v>
      </c>
      <c r="AI177">
        <f t="shared" si="16"/>
        <v>0</v>
      </c>
      <c r="AJ177">
        <f t="shared" si="16"/>
        <v>0</v>
      </c>
      <c r="AK177">
        <f t="shared" si="16"/>
        <v>1</v>
      </c>
      <c r="AL177">
        <f t="shared" si="16"/>
        <v>24</v>
      </c>
      <c r="AM177">
        <f t="shared" si="16"/>
        <v>0</v>
      </c>
      <c r="AN177">
        <f t="shared" si="16"/>
        <v>6.6666666999999999E-2</v>
      </c>
      <c r="AO177">
        <f t="shared" si="16"/>
        <v>0.133333333</v>
      </c>
      <c r="AP177">
        <f t="shared" si="16"/>
        <v>0.18333333299999999</v>
      </c>
      <c r="AQ177">
        <f t="shared" si="16"/>
        <v>0.108333333</v>
      </c>
      <c r="AR177">
        <f t="shared" si="16"/>
        <v>0</v>
      </c>
      <c r="AS177">
        <f t="shared" si="18"/>
        <v>0.81666666700000001</v>
      </c>
    </row>
    <row r="178" spans="1:45" x14ac:dyDescent="0.2">
      <c r="A178" t="s">
        <v>60</v>
      </c>
      <c r="B178" t="s">
        <v>83</v>
      </c>
      <c r="C178" s="2">
        <v>4.4444444440000002</v>
      </c>
      <c r="D178" s="2">
        <v>2.5000000000000001E-2</v>
      </c>
      <c r="E178" s="2">
        <v>8.3333330000000001E-3</v>
      </c>
      <c r="F178" s="2">
        <v>4.1666666999999998E-2</v>
      </c>
      <c r="G178" s="2">
        <v>120</v>
      </c>
      <c r="H178" s="2">
        <v>7.4999999999999997E-2</v>
      </c>
      <c r="I178" s="2">
        <v>0</v>
      </c>
      <c r="J178" s="2">
        <v>40</v>
      </c>
      <c r="K178" s="2">
        <v>4.1666666999999998E-2</v>
      </c>
      <c r="L178" s="2">
        <v>0</v>
      </c>
      <c r="M178" s="2">
        <v>0</v>
      </c>
      <c r="N178" s="2">
        <v>1</v>
      </c>
      <c r="O178" s="2">
        <v>24</v>
      </c>
      <c r="P178" s="2">
        <v>0</v>
      </c>
      <c r="Q178" s="2">
        <v>6.6666666999999999E-2</v>
      </c>
      <c r="R178" s="2">
        <v>0.133333333</v>
      </c>
      <c r="S178" s="2">
        <v>0.18333333299999999</v>
      </c>
      <c r="T178" s="2">
        <v>0.108333333</v>
      </c>
      <c r="U178" s="2">
        <v>0</v>
      </c>
      <c r="V178" s="2">
        <v>0.81666666700000001</v>
      </c>
      <c r="X178" t="str">
        <f t="shared" si="17"/>
        <v>Mgg08</v>
      </c>
      <c r="Y178" t="str">
        <f t="shared" si="17"/>
        <v>05003210-Ahmad Santoso SV</v>
      </c>
      <c r="Z178">
        <f t="shared" si="17"/>
        <v>5.48</v>
      </c>
      <c r="AA178">
        <f t="shared" si="17"/>
        <v>0.127516779</v>
      </c>
      <c r="AB178">
        <f t="shared" si="17"/>
        <v>0</v>
      </c>
      <c r="AC178">
        <f t="shared" si="17"/>
        <v>4.0268456000000001E-2</v>
      </c>
      <c r="AD178">
        <f t="shared" si="17"/>
        <v>149</v>
      </c>
      <c r="AE178">
        <f t="shared" si="16"/>
        <v>0.167785235</v>
      </c>
      <c r="AF178">
        <f t="shared" si="16"/>
        <v>0</v>
      </c>
      <c r="AG178">
        <f t="shared" si="16"/>
        <v>137</v>
      </c>
      <c r="AH178">
        <f t="shared" si="16"/>
        <v>4.0268456000000001E-2</v>
      </c>
      <c r="AI178">
        <f t="shared" si="16"/>
        <v>0</v>
      </c>
      <c r="AJ178">
        <f t="shared" si="16"/>
        <v>0</v>
      </c>
      <c r="AK178">
        <f t="shared" si="16"/>
        <v>40</v>
      </c>
      <c r="AL178">
        <f t="shared" si="16"/>
        <v>29.8</v>
      </c>
      <c r="AM178">
        <f t="shared" si="16"/>
        <v>0.72499999999999998</v>
      </c>
      <c r="AN178">
        <f t="shared" si="16"/>
        <v>0.167785235</v>
      </c>
      <c r="AO178">
        <f t="shared" si="16"/>
        <v>0.93959731499999999</v>
      </c>
      <c r="AP178">
        <f t="shared" si="16"/>
        <v>0.97986577200000002</v>
      </c>
      <c r="AQ178">
        <f t="shared" si="16"/>
        <v>0.81208053700000005</v>
      </c>
      <c r="AR178">
        <f t="shared" si="16"/>
        <v>0</v>
      </c>
      <c r="AS178">
        <f t="shared" si="18"/>
        <v>2.0134228000000001E-2</v>
      </c>
    </row>
    <row r="179" spans="1:45" x14ac:dyDescent="0.2">
      <c r="A179" t="s">
        <v>61</v>
      </c>
      <c r="B179" t="s">
        <v>52</v>
      </c>
      <c r="C179" s="2">
        <v>5.48</v>
      </c>
      <c r="D179" s="2">
        <v>0.127516779</v>
      </c>
      <c r="E179" s="2">
        <v>0</v>
      </c>
      <c r="F179" s="2">
        <v>4.0268456000000001E-2</v>
      </c>
      <c r="G179" s="2">
        <v>149</v>
      </c>
      <c r="H179" s="2">
        <v>0.167785235</v>
      </c>
      <c r="I179" s="2">
        <v>0</v>
      </c>
      <c r="J179" s="2">
        <v>137</v>
      </c>
      <c r="K179" s="2">
        <v>4.0268456000000001E-2</v>
      </c>
      <c r="L179" s="2">
        <v>0</v>
      </c>
      <c r="M179" s="2">
        <v>0</v>
      </c>
      <c r="N179" s="2">
        <v>40</v>
      </c>
      <c r="O179" s="2">
        <v>29.8</v>
      </c>
      <c r="P179" s="2">
        <v>0.72499999999999998</v>
      </c>
      <c r="Q179" s="2">
        <v>0.167785235</v>
      </c>
      <c r="R179" s="2">
        <v>0.93959731499999999</v>
      </c>
      <c r="S179" s="2">
        <v>0.97986577200000002</v>
      </c>
      <c r="T179" s="2">
        <v>0.81208053700000005</v>
      </c>
      <c r="U179" s="2">
        <v>0</v>
      </c>
      <c r="V179" s="2">
        <v>2.0134228000000001E-2</v>
      </c>
      <c r="X179" t="str">
        <f t="shared" si="17"/>
        <v>Mgg08</v>
      </c>
      <c r="Y179" t="str">
        <f t="shared" si="17"/>
        <v>05003752-Fahrul Antoni</v>
      </c>
      <c r="Z179">
        <f t="shared" si="17"/>
        <v>4.8666666669999996</v>
      </c>
      <c r="AA179">
        <f t="shared" si="17"/>
        <v>0.11409395999999999</v>
      </c>
      <c r="AB179">
        <f t="shared" si="17"/>
        <v>0</v>
      </c>
      <c r="AC179">
        <f t="shared" si="17"/>
        <v>8.7248322000000003E-2</v>
      </c>
      <c r="AD179">
        <f t="shared" si="17"/>
        <v>149</v>
      </c>
      <c r="AE179">
        <f t="shared" si="16"/>
        <v>0.20134228200000001</v>
      </c>
      <c r="AF179">
        <f t="shared" si="16"/>
        <v>1.3422819000000001E-2</v>
      </c>
      <c r="AG179">
        <f t="shared" si="16"/>
        <v>146</v>
      </c>
      <c r="AH179">
        <f t="shared" si="16"/>
        <v>8.7248322000000003E-2</v>
      </c>
      <c r="AI179">
        <f t="shared" si="16"/>
        <v>0</v>
      </c>
      <c r="AJ179">
        <f t="shared" si="16"/>
        <v>0</v>
      </c>
      <c r="AK179">
        <f t="shared" si="16"/>
        <v>40</v>
      </c>
      <c r="AL179">
        <f t="shared" si="16"/>
        <v>29.8</v>
      </c>
      <c r="AM179">
        <f t="shared" si="16"/>
        <v>0.745</v>
      </c>
      <c r="AN179">
        <f t="shared" si="16"/>
        <v>0.20134228200000001</v>
      </c>
      <c r="AO179">
        <f t="shared" si="16"/>
        <v>0.81879194600000005</v>
      </c>
      <c r="AP179">
        <f t="shared" si="16"/>
        <v>0.90604026800000004</v>
      </c>
      <c r="AQ179">
        <f t="shared" si="16"/>
        <v>0.70469798699999997</v>
      </c>
      <c r="AR179">
        <f t="shared" si="16"/>
        <v>0</v>
      </c>
      <c r="AS179">
        <f t="shared" si="18"/>
        <v>9.3959732000000004E-2</v>
      </c>
    </row>
    <row r="180" spans="1:45" x14ac:dyDescent="0.2">
      <c r="A180" t="s">
        <v>61</v>
      </c>
      <c r="B180" t="s">
        <v>51</v>
      </c>
      <c r="C180" s="2">
        <v>4.8666666669999996</v>
      </c>
      <c r="D180" s="2">
        <v>0.11409395999999999</v>
      </c>
      <c r="E180" s="2">
        <v>0</v>
      </c>
      <c r="F180" s="2">
        <v>8.7248322000000003E-2</v>
      </c>
      <c r="G180" s="2">
        <v>149</v>
      </c>
      <c r="H180" s="2">
        <v>0.20134228200000001</v>
      </c>
      <c r="I180" s="2">
        <v>1.3422819000000001E-2</v>
      </c>
      <c r="J180" s="2">
        <v>146</v>
      </c>
      <c r="K180" s="2">
        <v>8.7248322000000003E-2</v>
      </c>
      <c r="L180" s="2">
        <v>0</v>
      </c>
      <c r="M180" s="2">
        <v>0</v>
      </c>
      <c r="N180" s="2">
        <v>40</v>
      </c>
      <c r="O180" s="2">
        <v>29.8</v>
      </c>
      <c r="P180" s="2">
        <v>0.745</v>
      </c>
      <c r="Q180" s="2">
        <v>0.20134228200000001</v>
      </c>
      <c r="R180" s="2">
        <v>0.81879194600000005</v>
      </c>
      <c r="S180" s="2">
        <v>0.90604026800000004</v>
      </c>
      <c r="T180" s="2">
        <v>0.70469798699999997</v>
      </c>
      <c r="U180" s="2">
        <v>0</v>
      </c>
      <c r="V180" s="2">
        <v>9.3959732000000004E-2</v>
      </c>
      <c r="X180" t="str">
        <f t="shared" si="17"/>
        <v>Mgg08</v>
      </c>
      <c r="Y180" t="str">
        <f t="shared" si="17"/>
        <v>05003888-Ach Safi'i</v>
      </c>
      <c r="Z180">
        <f t="shared" si="17"/>
        <v>4.5185185189999997</v>
      </c>
      <c r="AA180">
        <f t="shared" si="17"/>
        <v>0.17218543</v>
      </c>
      <c r="AB180">
        <f t="shared" si="17"/>
        <v>0</v>
      </c>
      <c r="AC180">
        <f t="shared" si="17"/>
        <v>6.6225169999999996E-3</v>
      </c>
      <c r="AD180">
        <f t="shared" si="17"/>
        <v>151</v>
      </c>
      <c r="AE180">
        <f t="shared" si="16"/>
        <v>0.17880794699999999</v>
      </c>
      <c r="AF180">
        <f t="shared" si="16"/>
        <v>0</v>
      </c>
      <c r="AG180">
        <f t="shared" si="16"/>
        <v>122</v>
      </c>
      <c r="AH180">
        <f t="shared" si="16"/>
        <v>6.6225169999999996E-3</v>
      </c>
      <c r="AI180">
        <f t="shared" si="16"/>
        <v>0</v>
      </c>
      <c r="AJ180">
        <f t="shared" si="16"/>
        <v>0</v>
      </c>
      <c r="AK180">
        <f t="shared" si="16"/>
        <v>42.8</v>
      </c>
      <c r="AL180">
        <f t="shared" si="16"/>
        <v>30.2</v>
      </c>
      <c r="AM180">
        <f t="shared" si="16"/>
        <v>0.71028037399999999</v>
      </c>
      <c r="AN180">
        <f t="shared" si="16"/>
        <v>0.17880794699999999</v>
      </c>
      <c r="AO180">
        <f t="shared" si="16"/>
        <v>0.98675496699999998</v>
      </c>
      <c r="AP180">
        <f t="shared" si="16"/>
        <v>0.99337748299999995</v>
      </c>
      <c r="AQ180">
        <f t="shared" si="16"/>
        <v>0.81456953600000004</v>
      </c>
      <c r="AR180">
        <f t="shared" si="16"/>
        <v>0</v>
      </c>
      <c r="AS180">
        <f t="shared" si="18"/>
        <v>6.6225169999999996E-3</v>
      </c>
    </row>
    <row r="181" spans="1:45" x14ac:dyDescent="0.2">
      <c r="A181" t="s">
        <v>61</v>
      </c>
      <c r="B181" t="s">
        <v>44</v>
      </c>
      <c r="C181" s="2">
        <v>4.5185185189999997</v>
      </c>
      <c r="D181" s="2">
        <v>0.17218543</v>
      </c>
      <c r="E181" s="2">
        <v>0</v>
      </c>
      <c r="F181" s="2">
        <v>6.6225169999999996E-3</v>
      </c>
      <c r="G181" s="2">
        <v>151</v>
      </c>
      <c r="H181" s="2">
        <v>0.17880794699999999</v>
      </c>
      <c r="I181" s="2">
        <v>0</v>
      </c>
      <c r="J181" s="2">
        <v>122</v>
      </c>
      <c r="K181" s="2">
        <v>6.6225169999999996E-3</v>
      </c>
      <c r="L181" s="2">
        <v>0</v>
      </c>
      <c r="M181" s="2">
        <v>0</v>
      </c>
      <c r="N181" s="2">
        <v>42.8</v>
      </c>
      <c r="O181" s="2">
        <v>30.2</v>
      </c>
      <c r="P181" s="2">
        <v>0.71028037399999999</v>
      </c>
      <c r="Q181" s="2">
        <v>0.17880794699999999</v>
      </c>
      <c r="R181" s="2">
        <v>0.98675496699999998</v>
      </c>
      <c r="S181" s="2">
        <v>0.99337748299999995</v>
      </c>
      <c r="T181" s="2">
        <v>0.81456953600000004</v>
      </c>
      <c r="U181" s="2">
        <v>0</v>
      </c>
      <c r="V181" s="2">
        <v>6.6225169999999996E-3</v>
      </c>
      <c r="X181" t="str">
        <f t="shared" si="17"/>
        <v>Mgg08</v>
      </c>
      <c r="Y181" t="str">
        <f t="shared" si="17"/>
        <v>05004102-Rofi Wijayanto</v>
      </c>
      <c r="Z181">
        <f t="shared" si="17"/>
        <v>6.96</v>
      </c>
      <c r="AA181">
        <f t="shared" si="17"/>
        <v>0.12666666700000001</v>
      </c>
      <c r="AB181">
        <f t="shared" si="17"/>
        <v>0</v>
      </c>
      <c r="AC181">
        <f t="shared" si="17"/>
        <v>0.04</v>
      </c>
      <c r="AD181">
        <f t="shared" si="17"/>
        <v>150</v>
      </c>
      <c r="AE181">
        <f t="shared" si="17"/>
        <v>0.16666666699999999</v>
      </c>
      <c r="AF181">
        <f t="shared" si="17"/>
        <v>0</v>
      </c>
      <c r="AG181">
        <f t="shared" si="17"/>
        <v>174</v>
      </c>
      <c r="AH181">
        <f t="shared" si="17"/>
        <v>0.04</v>
      </c>
      <c r="AI181">
        <f t="shared" si="17"/>
        <v>0</v>
      </c>
      <c r="AJ181">
        <f t="shared" si="17"/>
        <v>0</v>
      </c>
      <c r="AK181">
        <f t="shared" si="17"/>
        <v>33.6</v>
      </c>
      <c r="AL181">
        <f t="shared" si="17"/>
        <v>30</v>
      </c>
      <c r="AM181">
        <f t="shared" si="17"/>
        <v>0.821428571</v>
      </c>
      <c r="AN181">
        <f t="shared" ref="AN181:AS231" si="19">Q182</f>
        <v>0.16666666699999999</v>
      </c>
      <c r="AO181">
        <f t="shared" si="19"/>
        <v>0.83333333300000001</v>
      </c>
      <c r="AP181">
        <f t="shared" si="19"/>
        <v>0.87333333300000004</v>
      </c>
      <c r="AQ181">
        <f t="shared" si="19"/>
        <v>0.70666666700000003</v>
      </c>
      <c r="AR181">
        <f t="shared" si="19"/>
        <v>0</v>
      </c>
      <c r="AS181">
        <f t="shared" si="18"/>
        <v>0.12666666700000001</v>
      </c>
    </row>
    <row r="182" spans="1:45" x14ac:dyDescent="0.2">
      <c r="A182" t="s">
        <v>61</v>
      </c>
      <c r="B182" t="s">
        <v>12</v>
      </c>
      <c r="C182" s="2">
        <v>6.96</v>
      </c>
      <c r="D182" s="2">
        <v>0.12666666700000001</v>
      </c>
      <c r="E182" s="2">
        <v>0</v>
      </c>
      <c r="F182" s="2">
        <v>0.04</v>
      </c>
      <c r="G182" s="2">
        <v>150</v>
      </c>
      <c r="H182" s="2">
        <v>0.16666666699999999</v>
      </c>
      <c r="I182" s="2">
        <v>0</v>
      </c>
      <c r="J182" s="2">
        <v>174</v>
      </c>
      <c r="K182" s="2">
        <v>0.04</v>
      </c>
      <c r="L182" s="2">
        <v>0</v>
      </c>
      <c r="M182" s="2">
        <v>0</v>
      </c>
      <c r="N182" s="2">
        <v>33.6</v>
      </c>
      <c r="O182" s="2">
        <v>30</v>
      </c>
      <c r="P182" s="2">
        <v>0.821428571</v>
      </c>
      <c r="Q182" s="2">
        <v>0.16666666699999999</v>
      </c>
      <c r="R182" s="2">
        <v>0.83333333300000001</v>
      </c>
      <c r="S182" s="2">
        <v>0.87333333300000004</v>
      </c>
      <c r="T182" s="2">
        <v>0.70666666700000003</v>
      </c>
      <c r="U182" s="2">
        <v>0</v>
      </c>
      <c r="V182" s="2">
        <v>0.12666666700000001</v>
      </c>
      <c r="X182" t="str">
        <f t="shared" si="17"/>
        <v>Mgg08</v>
      </c>
      <c r="Y182" t="str">
        <f t="shared" si="17"/>
        <v>05004280-Etza Enggar Adikara</v>
      </c>
      <c r="Z182">
        <f t="shared" si="17"/>
        <v>5.076923077</v>
      </c>
      <c r="AA182">
        <f t="shared" si="17"/>
        <v>4.6357615999999997E-2</v>
      </c>
      <c r="AB182">
        <f t="shared" si="17"/>
        <v>0</v>
      </c>
      <c r="AC182">
        <f t="shared" si="17"/>
        <v>3.9735099000000003E-2</v>
      </c>
      <c r="AD182">
        <f t="shared" si="17"/>
        <v>151</v>
      </c>
      <c r="AE182">
        <f t="shared" si="17"/>
        <v>8.6092715E-2</v>
      </c>
      <c r="AF182">
        <f t="shared" si="17"/>
        <v>0</v>
      </c>
      <c r="AG182">
        <f t="shared" si="17"/>
        <v>66</v>
      </c>
      <c r="AH182">
        <f t="shared" si="17"/>
        <v>3.9735099000000003E-2</v>
      </c>
      <c r="AI182">
        <f t="shared" si="17"/>
        <v>0</v>
      </c>
      <c r="AJ182">
        <f t="shared" si="17"/>
        <v>0</v>
      </c>
      <c r="AK182">
        <f t="shared" si="17"/>
        <v>38</v>
      </c>
      <c r="AL182">
        <f t="shared" si="17"/>
        <v>30.2</v>
      </c>
      <c r="AM182">
        <f t="shared" si="17"/>
        <v>0.68421052599999999</v>
      </c>
      <c r="AN182">
        <f t="shared" si="19"/>
        <v>8.6092715E-2</v>
      </c>
      <c r="AO182">
        <f t="shared" si="19"/>
        <v>0.56953642400000004</v>
      </c>
      <c r="AP182">
        <f t="shared" si="19"/>
        <v>0.60927152299999998</v>
      </c>
      <c r="AQ182">
        <f t="shared" si="19"/>
        <v>0.52317880800000005</v>
      </c>
      <c r="AR182">
        <f t="shared" si="19"/>
        <v>0</v>
      </c>
      <c r="AS182">
        <f t="shared" si="18"/>
        <v>0.39072847700000002</v>
      </c>
    </row>
    <row r="183" spans="1:45" x14ac:dyDescent="0.2">
      <c r="A183" t="s">
        <v>61</v>
      </c>
      <c r="B183" t="s">
        <v>11</v>
      </c>
      <c r="C183" s="2">
        <v>5.076923077</v>
      </c>
      <c r="D183" s="2">
        <v>4.6357615999999997E-2</v>
      </c>
      <c r="E183" s="2">
        <v>0</v>
      </c>
      <c r="F183" s="2">
        <v>3.9735099000000003E-2</v>
      </c>
      <c r="G183" s="2">
        <v>151</v>
      </c>
      <c r="H183" s="2">
        <v>8.6092715E-2</v>
      </c>
      <c r="I183" s="2">
        <v>0</v>
      </c>
      <c r="J183" s="2">
        <v>66</v>
      </c>
      <c r="K183" s="2">
        <v>3.9735099000000003E-2</v>
      </c>
      <c r="L183" s="2">
        <v>0</v>
      </c>
      <c r="M183" s="2">
        <v>0</v>
      </c>
      <c r="N183" s="2">
        <v>38</v>
      </c>
      <c r="O183" s="2">
        <v>30.2</v>
      </c>
      <c r="P183" s="2">
        <v>0.68421052599999999</v>
      </c>
      <c r="Q183" s="2">
        <v>8.6092715E-2</v>
      </c>
      <c r="R183" s="2">
        <v>0.56953642400000004</v>
      </c>
      <c r="S183" s="2">
        <v>0.60927152299999998</v>
      </c>
      <c r="T183" s="2">
        <v>0.52317880800000005</v>
      </c>
      <c r="U183" s="2">
        <v>0</v>
      </c>
      <c r="V183" s="2">
        <v>0.39072847700000002</v>
      </c>
      <c r="X183" t="str">
        <f t="shared" si="17"/>
        <v>Mgg08</v>
      </c>
      <c r="Y183" t="str">
        <f t="shared" si="17"/>
        <v>05004526-Didit Kartika Rachman</v>
      </c>
      <c r="Z183">
        <f t="shared" si="17"/>
        <v>10.37037037</v>
      </c>
      <c r="AA183">
        <f t="shared" si="17"/>
        <v>0.191489362</v>
      </c>
      <c r="AB183">
        <f t="shared" si="17"/>
        <v>0</v>
      </c>
      <c r="AC183">
        <f t="shared" si="17"/>
        <v>0</v>
      </c>
      <c r="AD183">
        <f t="shared" si="17"/>
        <v>141</v>
      </c>
      <c r="AE183">
        <f t="shared" si="17"/>
        <v>0.191489362</v>
      </c>
      <c r="AF183">
        <f t="shared" si="17"/>
        <v>0</v>
      </c>
      <c r="AG183">
        <f t="shared" si="17"/>
        <v>280</v>
      </c>
      <c r="AH183">
        <f t="shared" si="17"/>
        <v>0</v>
      </c>
      <c r="AI183">
        <f t="shared" si="17"/>
        <v>0</v>
      </c>
      <c r="AJ183">
        <f t="shared" si="17"/>
        <v>0</v>
      </c>
      <c r="AK183">
        <f t="shared" si="17"/>
        <v>43.2</v>
      </c>
      <c r="AL183">
        <f t="shared" si="17"/>
        <v>28.2</v>
      </c>
      <c r="AM183">
        <f t="shared" si="17"/>
        <v>0.66666666699999999</v>
      </c>
      <c r="AN183">
        <f t="shared" si="19"/>
        <v>0.191489362</v>
      </c>
      <c r="AO183">
        <f t="shared" si="19"/>
        <v>0.96453900699999995</v>
      </c>
      <c r="AP183">
        <f t="shared" si="19"/>
        <v>0.96453900699999995</v>
      </c>
      <c r="AQ183">
        <f t="shared" si="19"/>
        <v>0.77304964499999995</v>
      </c>
      <c r="AR183">
        <f t="shared" si="19"/>
        <v>0</v>
      </c>
      <c r="AS183">
        <f t="shared" si="18"/>
        <v>3.5460993000000003E-2</v>
      </c>
    </row>
    <row r="184" spans="1:45" x14ac:dyDescent="0.2">
      <c r="A184" t="s">
        <v>61</v>
      </c>
      <c r="B184" t="s">
        <v>43</v>
      </c>
      <c r="C184" s="2">
        <v>10.37037037</v>
      </c>
      <c r="D184" s="2">
        <v>0.191489362</v>
      </c>
      <c r="E184" s="2">
        <v>0</v>
      </c>
      <c r="F184" s="2">
        <v>0</v>
      </c>
      <c r="G184" s="2">
        <v>141</v>
      </c>
      <c r="H184" s="2">
        <v>0.191489362</v>
      </c>
      <c r="I184" s="2">
        <v>0</v>
      </c>
      <c r="J184" s="2">
        <v>280</v>
      </c>
      <c r="K184" s="2">
        <v>0</v>
      </c>
      <c r="L184" s="2">
        <v>0</v>
      </c>
      <c r="M184" s="2">
        <v>0</v>
      </c>
      <c r="N184" s="2">
        <v>43.2</v>
      </c>
      <c r="O184" s="2">
        <v>28.2</v>
      </c>
      <c r="P184" s="2">
        <v>0.66666666699999999</v>
      </c>
      <c r="Q184" s="2">
        <v>0.191489362</v>
      </c>
      <c r="R184" s="2">
        <v>0.96453900699999995</v>
      </c>
      <c r="S184" s="2">
        <v>0.96453900699999995</v>
      </c>
      <c r="T184" s="2">
        <v>0.77304964499999995</v>
      </c>
      <c r="U184" s="2">
        <v>0</v>
      </c>
      <c r="V184" s="2">
        <v>3.5460993000000003E-2</v>
      </c>
      <c r="X184" t="str">
        <f t="shared" si="17"/>
        <v>Mgg08</v>
      </c>
      <c r="Y184" t="str">
        <f t="shared" si="17"/>
        <v>05004855-Jaka Ade Saputra</v>
      </c>
      <c r="Z184">
        <f t="shared" si="17"/>
        <v>4.5333333329999999</v>
      </c>
      <c r="AA184">
        <f t="shared" si="17"/>
        <v>6.4102564000000001E-2</v>
      </c>
      <c r="AB184">
        <f t="shared" si="17"/>
        <v>1.2820513E-2</v>
      </c>
      <c r="AC184">
        <f t="shared" si="17"/>
        <v>0.115384615</v>
      </c>
      <c r="AD184">
        <f t="shared" si="17"/>
        <v>78</v>
      </c>
      <c r="AE184">
        <f t="shared" si="17"/>
        <v>0.192307692</v>
      </c>
      <c r="AF184">
        <f t="shared" si="17"/>
        <v>0.243589744</v>
      </c>
      <c r="AG184">
        <f t="shared" si="17"/>
        <v>68</v>
      </c>
      <c r="AH184">
        <f t="shared" si="17"/>
        <v>0.115384615</v>
      </c>
      <c r="AI184">
        <f t="shared" si="17"/>
        <v>0</v>
      </c>
      <c r="AJ184">
        <f t="shared" si="17"/>
        <v>0</v>
      </c>
      <c r="AK184">
        <f t="shared" si="17"/>
        <v>22.6</v>
      </c>
      <c r="AL184">
        <f t="shared" si="17"/>
        <v>15.6</v>
      </c>
      <c r="AM184">
        <f t="shared" si="17"/>
        <v>0.69911504400000002</v>
      </c>
      <c r="AN184">
        <f t="shared" si="19"/>
        <v>0.179487179</v>
      </c>
      <c r="AO184">
        <f t="shared" si="19"/>
        <v>0.43589743600000003</v>
      </c>
      <c r="AP184">
        <f t="shared" si="19"/>
        <v>0.55128205100000005</v>
      </c>
      <c r="AQ184">
        <f t="shared" si="19"/>
        <v>0.371794872</v>
      </c>
      <c r="AR184">
        <f t="shared" si="19"/>
        <v>0</v>
      </c>
      <c r="AS184">
        <f t="shared" si="18"/>
        <v>0.448717949</v>
      </c>
    </row>
    <row r="185" spans="1:45" x14ac:dyDescent="0.2">
      <c r="A185" t="s">
        <v>61</v>
      </c>
      <c r="B185" t="s">
        <v>50</v>
      </c>
      <c r="C185" s="2">
        <v>4.5333333329999999</v>
      </c>
      <c r="D185" s="2">
        <v>6.4102564000000001E-2</v>
      </c>
      <c r="E185" s="2">
        <v>1.2820513E-2</v>
      </c>
      <c r="F185" s="2">
        <v>0.115384615</v>
      </c>
      <c r="G185" s="2">
        <v>78</v>
      </c>
      <c r="H185" s="2">
        <v>0.192307692</v>
      </c>
      <c r="I185" s="2">
        <v>0.243589744</v>
      </c>
      <c r="J185" s="2">
        <v>68</v>
      </c>
      <c r="K185" s="2">
        <v>0.115384615</v>
      </c>
      <c r="L185" s="2">
        <v>0</v>
      </c>
      <c r="M185" s="2">
        <v>0</v>
      </c>
      <c r="N185" s="2">
        <v>22.6</v>
      </c>
      <c r="O185" s="2">
        <v>15.6</v>
      </c>
      <c r="P185" s="2">
        <v>0.69911504400000002</v>
      </c>
      <c r="Q185" s="2">
        <v>0.179487179</v>
      </c>
      <c r="R185" s="2">
        <v>0.43589743600000003</v>
      </c>
      <c r="S185" s="2">
        <v>0.55128205100000005</v>
      </c>
      <c r="T185" s="2">
        <v>0.371794872</v>
      </c>
      <c r="U185" s="2">
        <v>0</v>
      </c>
      <c r="V185" s="2">
        <v>0.448717949</v>
      </c>
      <c r="X185" t="str">
        <f t="shared" si="17"/>
        <v>Mgg08</v>
      </c>
      <c r="Y185" t="str">
        <f t="shared" si="17"/>
        <v>05004941-Hermansyah Budi Prasetia</v>
      </c>
      <c r="Z185">
        <f t="shared" si="17"/>
        <v>5.1818181819999998</v>
      </c>
      <c r="AA185">
        <f t="shared" si="17"/>
        <v>0.10666666700000001</v>
      </c>
      <c r="AB185">
        <f t="shared" si="17"/>
        <v>0</v>
      </c>
      <c r="AC185">
        <f t="shared" si="17"/>
        <v>0.18666666700000001</v>
      </c>
      <c r="AD185">
        <f t="shared" si="17"/>
        <v>150</v>
      </c>
      <c r="AE185">
        <f t="shared" si="17"/>
        <v>0.29333333299999997</v>
      </c>
      <c r="AF185">
        <f t="shared" si="17"/>
        <v>0</v>
      </c>
      <c r="AG185">
        <f t="shared" ref="AG185:AM221" si="20">J186</f>
        <v>228</v>
      </c>
      <c r="AH185">
        <f t="shared" si="20"/>
        <v>0.18666666700000001</v>
      </c>
      <c r="AI185">
        <f t="shared" si="20"/>
        <v>0</v>
      </c>
      <c r="AJ185">
        <f t="shared" si="20"/>
        <v>0</v>
      </c>
      <c r="AK185">
        <f t="shared" si="20"/>
        <v>40</v>
      </c>
      <c r="AL185">
        <f t="shared" si="20"/>
        <v>30</v>
      </c>
      <c r="AM185">
        <f t="shared" si="20"/>
        <v>0.67500000000000004</v>
      </c>
      <c r="AN185">
        <f t="shared" si="19"/>
        <v>0.29333333299999997</v>
      </c>
      <c r="AO185">
        <f t="shared" si="19"/>
        <v>0.81333333299999999</v>
      </c>
      <c r="AP185">
        <f t="shared" si="19"/>
        <v>1</v>
      </c>
      <c r="AQ185">
        <f t="shared" si="19"/>
        <v>0.70666666700000003</v>
      </c>
      <c r="AR185">
        <f t="shared" si="19"/>
        <v>0</v>
      </c>
      <c r="AS185">
        <f t="shared" si="18"/>
        <v>0</v>
      </c>
    </row>
    <row r="186" spans="1:45" x14ac:dyDescent="0.2">
      <c r="A186" t="s">
        <v>61</v>
      </c>
      <c r="B186" t="s">
        <v>39</v>
      </c>
      <c r="C186" s="2">
        <v>5.1818181819999998</v>
      </c>
      <c r="D186" s="2">
        <v>0.10666666700000001</v>
      </c>
      <c r="E186" s="2">
        <v>0</v>
      </c>
      <c r="F186" s="2">
        <v>0.18666666700000001</v>
      </c>
      <c r="G186" s="2">
        <v>150</v>
      </c>
      <c r="H186" s="2">
        <v>0.29333333299999997</v>
      </c>
      <c r="I186" s="2">
        <v>0</v>
      </c>
      <c r="J186" s="2">
        <v>228</v>
      </c>
      <c r="K186" s="2">
        <v>0.18666666700000001</v>
      </c>
      <c r="L186" s="2">
        <v>0</v>
      </c>
      <c r="M186" s="2">
        <v>0</v>
      </c>
      <c r="N186" s="2">
        <v>40</v>
      </c>
      <c r="O186" s="2">
        <v>30</v>
      </c>
      <c r="P186" s="2">
        <v>0.67500000000000004</v>
      </c>
      <c r="Q186" s="2">
        <v>0.29333333299999997</v>
      </c>
      <c r="R186" s="2">
        <v>0.81333333299999999</v>
      </c>
      <c r="S186" s="2">
        <v>1</v>
      </c>
      <c r="T186" s="2">
        <v>0.70666666700000003</v>
      </c>
      <c r="U186" s="2">
        <v>0</v>
      </c>
      <c r="V186" s="2">
        <v>0</v>
      </c>
      <c r="X186" t="str">
        <f t="shared" ref="X186:AF214" si="21">A187</f>
        <v>Mgg08</v>
      </c>
      <c r="Y186" t="str">
        <f t="shared" si="21"/>
        <v>05005803-Fany Firmansyah</v>
      </c>
      <c r="Z186">
        <f t="shared" si="21"/>
        <v>8.2941176470000002</v>
      </c>
      <c r="AA186">
        <f t="shared" si="21"/>
        <v>0.08</v>
      </c>
      <c r="AB186">
        <f t="shared" si="21"/>
        <v>0</v>
      </c>
      <c r="AC186">
        <f t="shared" si="21"/>
        <v>3.3333333E-2</v>
      </c>
      <c r="AD186">
        <f t="shared" si="21"/>
        <v>150</v>
      </c>
      <c r="AE186">
        <f t="shared" si="21"/>
        <v>0.11333333299999999</v>
      </c>
      <c r="AF186">
        <f t="shared" si="21"/>
        <v>0</v>
      </c>
      <c r="AG186">
        <f t="shared" si="20"/>
        <v>141</v>
      </c>
      <c r="AH186">
        <f t="shared" si="20"/>
        <v>3.3333333E-2</v>
      </c>
      <c r="AI186">
        <f t="shared" si="20"/>
        <v>0</v>
      </c>
      <c r="AJ186">
        <f t="shared" si="20"/>
        <v>0</v>
      </c>
      <c r="AK186">
        <f t="shared" si="20"/>
        <v>40</v>
      </c>
      <c r="AL186">
        <f t="shared" si="20"/>
        <v>30</v>
      </c>
      <c r="AM186">
        <f t="shared" si="20"/>
        <v>0.72499999999999998</v>
      </c>
      <c r="AN186">
        <f t="shared" si="19"/>
        <v>0.11333333299999999</v>
      </c>
      <c r="AO186">
        <f t="shared" si="19"/>
        <v>0.86666666699999995</v>
      </c>
      <c r="AP186">
        <f t="shared" si="19"/>
        <v>0.9</v>
      </c>
      <c r="AQ186">
        <f t="shared" si="19"/>
        <v>0.78666666699999999</v>
      </c>
      <c r="AR186">
        <f t="shared" si="19"/>
        <v>0</v>
      </c>
      <c r="AS186">
        <f t="shared" si="18"/>
        <v>0.1</v>
      </c>
    </row>
    <row r="187" spans="1:45" x14ac:dyDescent="0.2">
      <c r="A187" t="s">
        <v>61</v>
      </c>
      <c r="B187" t="s">
        <v>38</v>
      </c>
      <c r="C187" s="2">
        <v>8.2941176470000002</v>
      </c>
      <c r="D187" s="2">
        <v>0.08</v>
      </c>
      <c r="E187" s="2">
        <v>0</v>
      </c>
      <c r="F187" s="2">
        <v>3.3333333E-2</v>
      </c>
      <c r="G187" s="2">
        <v>150</v>
      </c>
      <c r="H187" s="2">
        <v>0.11333333299999999</v>
      </c>
      <c r="I187" s="2">
        <v>0</v>
      </c>
      <c r="J187" s="2">
        <v>141</v>
      </c>
      <c r="K187" s="2">
        <v>3.3333333E-2</v>
      </c>
      <c r="L187" s="2">
        <v>0</v>
      </c>
      <c r="M187" s="2">
        <v>0</v>
      </c>
      <c r="N187" s="2">
        <v>40</v>
      </c>
      <c r="O187" s="2">
        <v>30</v>
      </c>
      <c r="P187" s="2">
        <v>0.72499999999999998</v>
      </c>
      <c r="Q187" s="2">
        <v>0.11333333299999999</v>
      </c>
      <c r="R187" s="2">
        <v>0.86666666699999995</v>
      </c>
      <c r="S187" s="2">
        <v>0.9</v>
      </c>
      <c r="T187" s="2">
        <v>0.78666666699999999</v>
      </c>
      <c r="U187" s="2">
        <v>0</v>
      </c>
      <c r="V187" s="2">
        <v>0.1</v>
      </c>
      <c r="X187" t="str">
        <f t="shared" si="21"/>
        <v>Mgg08</v>
      </c>
      <c r="Y187" t="str">
        <f t="shared" si="21"/>
        <v>05006074-Fathor Arifin</v>
      </c>
      <c r="Z187">
        <f t="shared" si="21"/>
        <v>6.4166666670000003</v>
      </c>
      <c r="AA187">
        <f t="shared" si="21"/>
        <v>0.12837837799999999</v>
      </c>
      <c r="AB187">
        <f t="shared" si="21"/>
        <v>0</v>
      </c>
      <c r="AC187">
        <f t="shared" si="21"/>
        <v>3.3783783999999997E-2</v>
      </c>
      <c r="AD187">
        <f t="shared" si="21"/>
        <v>148</v>
      </c>
      <c r="AE187">
        <f t="shared" si="21"/>
        <v>0.162162162</v>
      </c>
      <c r="AF187">
        <f t="shared" si="21"/>
        <v>0</v>
      </c>
      <c r="AG187">
        <f t="shared" si="20"/>
        <v>154</v>
      </c>
      <c r="AH187">
        <f t="shared" si="20"/>
        <v>3.3783783999999997E-2</v>
      </c>
      <c r="AI187">
        <f t="shared" si="20"/>
        <v>0</v>
      </c>
      <c r="AJ187">
        <f t="shared" si="20"/>
        <v>0</v>
      </c>
      <c r="AK187">
        <f t="shared" si="20"/>
        <v>40</v>
      </c>
      <c r="AL187">
        <f t="shared" si="20"/>
        <v>29.6</v>
      </c>
      <c r="AM187">
        <f t="shared" si="20"/>
        <v>0.745</v>
      </c>
      <c r="AN187">
        <f t="shared" si="19"/>
        <v>0.162162162</v>
      </c>
      <c r="AO187">
        <f t="shared" si="19"/>
        <v>0.925675676</v>
      </c>
      <c r="AP187">
        <f t="shared" si="19"/>
        <v>0.95945945899999996</v>
      </c>
      <c r="AQ187">
        <f t="shared" si="19"/>
        <v>0.79729729699999996</v>
      </c>
      <c r="AR187">
        <f t="shared" si="19"/>
        <v>0</v>
      </c>
      <c r="AS187">
        <f t="shared" si="18"/>
        <v>4.0540540999999999E-2</v>
      </c>
    </row>
    <row r="188" spans="1:45" x14ac:dyDescent="0.2">
      <c r="A188" t="s">
        <v>61</v>
      </c>
      <c r="B188" t="s">
        <v>49</v>
      </c>
      <c r="C188" s="2">
        <v>6.4166666670000003</v>
      </c>
      <c r="D188" s="2">
        <v>0.12837837799999999</v>
      </c>
      <c r="E188" s="2">
        <v>0</v>
      </c>
      <c r="F188" s="2">
        <v>3.3783783999999997E-2</v>
      </c>
      <c r="G188" s="2">
        <v>148</v>
      </c>
      <c r="H188" s="2">
        <v>0.162162162</v>
      </c>
      <c r="I188" s="2">
        <v>0</v>
      </c>
      <c r="J188" s="2">
        <v>154</v>
      </c>
      <c r="K188" s="2">
        <v>3.3783783999999997E-2</v>
      </c>
      <c r="L188" s="2">
        <v>0</v>
      </c>
      <c r="M188" s="2">
        <v>0</v>
      </c>
      <c r="N188" s="2">
        <v>40</v>
      </c>
      <c r="O188" s="2">
        <v>29.6</v>
      </c>
      <c r="P188" s="2">
        <v>0.745</v>
      </c>
      <c r="Q188" s="2">
        <v>0.162162162</v>
      </c>
      <c r="R188" s="2">
        <v>0.925675676</v>
      </c>
      <c r="S188" s="2">
        <v>0.95945945899999996</v>
      </c>
      <c r="T188" s="2">
        <v>0.79729729699999996</v>
      </c>
      <c r="U188" s="2">
        <v>0</v>
      </c>
      <c r="V188" s="2">
        <v>4.0540540999999999E-2</v>
      </c>
      <c r="X188" t="str">
        <f t="shared" si="21"/>
        <v>Mgg08</v>
      </c>
      <c r="Y188" t="str">
        <f t="shared" si="21"/>
        <v>05006202-Ibnu Hajar</v>
      </c>
      <c r="Z188">
        <f t="shared" si="21"/>
        <v>6.7272727269999999</v>
      </c>
      <c r="AA188">
        <f t="shared" si="21"/>
        <v>6.6666666999999999E-2</v>
      </c>
      <c r="AB188">
        <f t="shared" si="21"/>
        <v>0</v>
      </c>
      <c r="AC188">
        <f t="shared" si="21"/>
        <v>6.6666670000000003E-3</v>
      </c>
      <c r="AD188">
        <f t="shared" si="21"/>
        <v>150</v>
      </c>
      <c r="AE188">
        <f t="shared" si="21"/>
        <v>7.3333333000000001E-2</v>
      </c>
      <c r="AF188">
        <f t="shared" si="21"/>
        <v>0</v>
      </c>
      <c r="AG188">
        <f t="shared" si="20"/>
        <v>74</v>
      </c>
      <c r="AH188">
        <f t="shared" si="20"/>
        <v>6.6666670000000003E-3</v>
      </c>
      <c r="AI188">
        <f t="shared" si="20"/>
        <v>0</v>
      </c>
      <c r="AJ188">
        <f t="shared" si="20"/>
        <v>0</v>
      </c>
      <c r="AK188">
        <f t="shared" si="20"/>
        <v>35.799999999999997</v>
      </c>
      <c r="AL188">
        <f t="shared" si="20"/>
        <v>30</v>
      </c>
      <c r="AM188">
        <f t="shared" si="20"/>
        <v>0.81564245800000001</v>
      </c>
      <c r="AN188">
        <f t="shared" si="19"/>
        <v>7.3333333000000001E-2</v>
      </c>
      <c r="AO188">
        <f t="shared" si="19"/>
        <v>0.573333333</v>
      </c>
      <c r="AP188">
        <f t="shared" si="19"/>
        <v>0.57999999999999996</v>
      </c>
      <c r="AQ188">
        <f t="shared" si="19"/>
        <v>0.50666666699999996</v>
      </c>
      <c r="AR188">
        <f t="shared" si="19"/>
        <v>0</v>
      </c>
      <c r="AS188">
        <f t="shared" si="18"/>
        <v>0.42</v>
      </c>
    </row>
    <row r="189" spans="1:45" x14ac:dyDescent="0.2">
      <c r="A189" t="s">
        <v>61</v>
      </c>
      <c r="B189" t="s">
        <v>10</v>
      </c>
      <c r="C189" s="2">
        <v>6.7272727269999999</v>
      </c>
      <c r="D189" s="2">
        <v>6.6666666999999999E-2</v>
      </c>
      <c r="E189" s="2">
        <v>0</v>
      </c>
      <c r="F189" s="2">
        <v>6.6666670000000003E-3</v>
      </c>
      <c r="G189" s="2">
        <v>150</v>
      </c>
      <c r="H189" s="2">
        <v>7.3333333000000001E-2</v>
      </c>
      <c r="I189" s="2">
        <v>0</v>
      </c>
      <c r="J189" s="2">
        <v>74</v>
      </c>
      <c r="K189" s="2">
        <v>6.6666670000000003E-3</v>
      </c>
      <c r="L189" s="2">
        <v>0</v>
      </c>
      <c r="M189" s="2">
        <v>0</v>
      </c>
      <c r="N189" s="2">
        <v>35.799999999999997</v>
      </c>
      <c r="O189" s="2">
        <v>30</v>
      </c>
      <c r="P189" s="2">
        <v>0.81564245800000001</v>
      </c>
      <c r="Q189" s="2">
        <v>7.3333333000000001E-2</v>
      </c>
      <c r="R189" s="2">
        <v>0.573333333</v>
      </c>
      <c r="S189" s="2">
        <v>0.57999999999999996</v>
      </c>
      <c r="T189" s="2">
        <v>0.50666666699999996</v>
      </c>
      <c r="U189" s="2">
        <v>0</v>
      </c>
      <c r="V189" s="2">
        <v>0.42</v>
      </c>
      <c r="X189" t="str">
        <f t="shared" si="21"/>
        <v>Mgg08</v>
      </c>
      <c r="Y189" t="str">
        <f t="shared" si="21"/>
        <v>05006203-Taufikkur Rohman</v>
      </c>
      <c r="Z189">
        <f t="shared" si="21"/>
        <v>5.6666666670000003</v>
      </c>
      <c r="AA189">
        <f t="shared" si="21"/>
        <v>0.12987013</v>
      </c>
      <c r="AB189">
        <f t="shared" si="21"/>
        <v>0</v>
      </c>
      <c r="AC189">
        <f t="shared" si="21"/>
        <v>6.4935065E-2</v>
      </c>
      <c r="AD189">
        <f t="shared" si="21"/>
        <v>154</v>
      </c>
      <c r="AE189">
        <f t="shared" si="21"/>
        <v>0.19480519499999999</v>
      </c>
      <c r="AF189">
        <f t="shared" si="21"/>
        <v>0</v>
      </c>
      <c r="AG189">
        <f t="shared" si="20"/>
        <v>170</v>
      </c>
      <c r="AH189">
        <f t="shared" si="20"/>
        <v>6.4935065E-2</v>
      </c>
      <c r="AI189">
        <f t="shared" si="20"/>
        <v>0</v>
      </c>
      <c r="AJ189">
        <f t="shared" si="20"/>
        <v>0</v>
      </c>
      <c r="AK189">
        <f t="shared" si="20"/>
        <v>39.799999999999997</v>
      </c>
      <c r="AL189">
        <f t="shared" si="20"/>
        <v>30.8</v>
      </c>
      <c r="AM189">
        <f t="shared" si="20"/>
        <v>0.80402010099999999</v>
      </c>
      <c r="AN189">
        <f t="shared" si="19"/>
        <v>0.19480519499999999</v>
      </c>
      <c r="AO189">
        <f t="shared" si="19"/>
        <v>0.928571429</v>
      </c>
      <c r="AP189">
        <f t="shared" si="19"/>
        <v>0.99350649400000002</v>
      </c>
      <c r="AQ189">
        <f t="shared" si="19"/>
        <v>0.79870129899999998</v>
      </c>
      <c r="AR189">
        <f t="shared" si="19"/>
        <v>0</v>
      </c>
      <c r="AS189">
        <f t="shared" si="18"/>
        <v>6.4935059999999996E-3</v>
      </c>
    </row>
    <row r="190" spans="1:45" x14ac:dyDescent="0.2">
      <c r="A190" t="s">
        <v>61</v>
      </c>
      <c r="B190" t="s">
        <v>37</v>
      </c>
      <c r="C190" s="2">
        <v>5.6666666670000003</v>
      </c>
      <c r="D190" s="2">
        <v>0.12987013</v>
      </c>
      <c r="E190" s="2">
        <v>0</v>
      </c>
      <c r="F190" s="2">
        <v>6.4935065E-2</v>
      </c>
      <c r="G190" s="2">
        <v>154</v>
      </c>
      <c r="H190" s="2">
        <v>0.19480519499999999</v>
      </c>
      <c r="I190" s="2">
        <v>0</v>
      </c>
      <c r="J190" s="2">
        <v>170</v>
      </c>
      <c r="K190" s="2">
        <v>6.4935065E-2</v>
      </c>
      <c r="L190" s="2">
        <v>0</v>
      </c>
      <c r="M190" s="2">
        <v>0</v>
      </c>
      <c r="N190" s="2">
        <v>39.799999999999997</v>
      </c>
      <c r="O190" s="2">
        <v>30.8</v>
      </c>
      <c r="P190" s="2">
        <v>0.80402010099999999</v>
      </c>
      <c r="Q190" s="2">
        <v>0.19480519499999999</v>
      </c>
      <c r="R190" s="2">
        <v>0.928571429</v>
      </c>
      <c r="S190" s="2">
        <v>0.99350649400000002</v>
      </c>
      <c r="T190" s="2">
        <v>0.79870129899999998</v>
      </c>
      <c r="U190" s="2">
        <v>0</v>
      </c>
      <c r="V190" s="2">
        <v>6.4935059999999996E-3</v>
      </c>
      <c r="X190" t="str">
        <f t="shared" si="21"/>
        <v>Mgg08</v>
      </c>
      <c r="Y190" t="str">
        <f t="shared" si="21"/>
        <v>05006341-Nurcholis Alamy</v>
      </c>
      <c r="Z190">
        <f t="shared" si="21"/>
        <v>6.5333333329999999</v>
      </c>
      <c r="AA190">
        <f t="shared" si="21"/>
        <v>0.119205298</v>
      </c>
      <c r="AB190">
        <f t="shared" si="21"/>
        <v>6.6225169999999996E-3</v>
      </c>
      <c r="AC190">
        <f t="shared" si="21"/>
        <v>7.2847681999999997E-2</v>
      </c>
      <c r="AD190">
        <f t="shared" si="21"/>
        <v>151</v>
      </c>
      <c r="AE190">
        <f t="shared" si="21"/>
        <v>0.19867549700000001</v>
      </c>
      <c r="AF190">
        <f t="shared" si="21"/>
        <v>0</v>
      </c>
      <c r="AG190">
        <f t="shared" si="20"/>
        <v>196</v>
      </c>
      <c r="AH190">
        <f t="shared" si="20"/>
        <v>7.2847681999999997E-2</v>
      </c>
      <c r="AI190">
        <f t="shared" si="20"/>
        <v>0</v>
      </c>
      <c r="AJ190">
        <f t="shared" si="20"/>
        <v>0</v>
      </c>
      <c r="AK190">
        <f t="shared" si="20"/>
        <v>40</v>
      </c>
      <c r="AL190">
        <f t="shared" si="20"/>
        <v>30.2</v>
      </c>
      <c r="AM190">
        <f t="shared" si="20"/>
        <v>0.75</v>
      </c>
      <c r="AN190">
        <f t="shared" si="19"/>
        <v>0.19205298000000001</v>
      </c>
      <c r="AO190">
        <f t="shared" si="19"/>
        <v>0.90728476800000002</v>
      </c>
      <c r="AP190">
        <f t="shared" si="19"/>
        <v>0.98675496699999998</v>
      </c>
      <c r="AQ190">
        <f t="shared" si="19"/>
        <v>0.78807947</v>
      </c>
      <c r="AR190">
        <f t="shared" si="19"/>
        <v>0</v>
      </c>
      <c r="AS190">
        <f t="shared" si="18"/>
        <v>1.3245033E-2</v>
      </c>
    </row>
    <row r="191" spans="1:45" x14ac:dyDescent="0.2">
      <c r="A191" t="s">
        <v>61</v>
      </c>
      <c r="B191" t="s">
        <v>36</v>
      </c>
      <c r="C191" s="2">
        <v>6.5333333329999999</v>
      </c>
      <c r="D191" s="2">
        <v>0.119205298</v>
      </c>
      <c r="E191" s="2">
        <v>6.6225169999999996E-3</v>
      </c>
      <c r="F191" s="2">
        <v>7.2847681999999997E-2</v>
      </c>
      <c r="G191" s="2">
        <v>151</v>
      </c>
      <c r="H191" s="2">
        <v>0.19867549700000001</v>
      </c>
      <c r="I191" s="2">
        <v>0</v>
      </c>
      <c r="J191" s="2">
        <v>196</v>
      </c>
      <c r="K191" s="2">
        <v>7.2847681999999997E-2</v>
      </c>
      <c r="L191" s="2">
        <v>0</v>
      </c>
      <c r="M191" s="2">
        <v>0</v>
      </c>
      <c r="N191" s="2">
        <v>40</v>
      </c>
      <c r="O191" s="2">
        <v>30.2</v>
      </c>
      <c r="P191" s="2">
        <v>0.75</v>
      </c>
      <c r="Q191" s="2">
        <v>0.19205298000000001</v>
      </c>
      <c r="R191" s="2">
        <v>0.90728476800000002</v>
      </c>
      <c r="S191" s="2">
        <v>0.98675496699999998</v>
      </c>
      <c r="T191" s="2">
        <v>0.78807947</v>
      </c>
      <c r="U191" s="2">
        <v>0</v>
      </c>
      <c r="V191" s="2">
        <v>1.3245033E-2</v>
      </c>
      <c r="X191" t="str">
        <f t="shared" si="21"/>
        <v>Mgg08</v>
      </c>
      <c r="Y191" t="str">
        <f t="shared" si="21"/>
        <v>05006342-Achmad Junaidi Saleh</v>
      </c>
      <c r="Z191">
        <f t="shared" si="21"/>
        <v>5.5</v>
      </c>
      <c r="AA191">
        <f t="shared" si="21"/>
        <v>0.18831168799999998</v>
      </c>
      <c r="AB191">
        <f t="shared" si="21"/>
        <v>0</v>
      </c>
      <c r="AC191">
        <f t="shared" si="21"/>
        <v>0.102597402</v>
      </c>
      <c r="AD191">
        <f t="shared" si="21"/>
        <v>57</v>
      </c>
      <c r="AE191">
        <f t="shared" si="21"/>
        <v>0.29090909100000001</v>
      </c>
      <c r="AF191">
        <f t="shared" si="21"/>
        <v>0</v>
      </c>
      <c r="AG191">
        <f t="shared" si="20"/>
        <v>26</v>
      </c>
      <c r="AH191">
        <f t="shared" si="20"/>
        <v>0.102597402</v>
      </c>
      <c r="AI191">
        <f t="shared" si="20"/>
        <v>0</v>
      </c>
      <c r="AJ191">
        <f t="shared" si="20"/>
        <v>0</v>
      </c>
      <c r="AK191">
        <f t="shared" si="20"/>
        <v>67.083333332999999</v>
      </c>
      <c r="AL191">
        <f t="shared" si="20"/>
        <v>17.166666667000001</v>
      </c>
      <c r="AM191">
        <f t="shared" si="20"/>
        <v>1.060869566</v>
      </c>
      <c r="AN191">
        <f t="shared" si="19"/>
        <v>0.29090909100000001</v>
      </c>
      <c r="AO191">
        <f t="shared" si="19"/>
        <v>1.2766233769999999</v>
      </c>
      <c r="AP191">
        <f t="shared" si="19"/>
        <v>1.3792207790000002</v>
      </c>
      <c r="AQ191">
        <f t="shared" si="19"/>
        <v>1.0883116880000001</v>
      </c>
      <c r="AR191">
        <f t="shared" si="19"/>
        <v>0</v>
      </c>
      <c r="AS191">
        <f t="shared" si="18"/>
        <v>0.62077922100000005</v>
      </c>
    </row>
    <row r="192" spans="1:45" x14ac:dyDescent="0.2">
      <c r="A192" t="s">
        <v>61</v>
      </c>
      <c r="B192" t="s">
        <v>56</v>
      </c>
      <c r="C192" s="2">
        <v>5.5</v>
      </c>
      <c r="D192" s="2">
        <v>0.18831168799999998</v>
      </c>
      <c r="E192" s="2">
        <v>0</v>
      </c>
      <c r="F192" s="2">
        <v>0.102597402</v>
      </c>
      <c r="G192" s="2">
        <v>57</v>
      </c>
      <c r="H192" s="2">
        <v>0.29090909100000001</v>
      </c>
      <c r="I192" s="2">
        <v>0</v>
      </c>
      <c r="J192" s="2">
        <v>26</v>
      </c>
      <c r="K192" s="2">
        <v>0.102597402</v>
      </c>
      <c r="L192" s="2">
        <v>0</v>
      </c>
      <c r="M192" s="2">
        <v>0</v>
      </c>
      <c r="N192" s="2">
        <v>67.083333332999999</v>
      </c>
      <c r="O192" s="2">
        <v>17.166666667000001</v>
      </c>
      <c r="P192" s="2">
        <v>1.060869566</v>
      </c>
      <c r="Q192" s="2">
        <v>0.29090909100000001</v>
      </c>
      <c r="R192" s="2">
        <v>1.2766233769999999</v>
      </c>
      <c r="S192" s="2">
        <v>1.3792207790000002</v>
      </c>
      <c r="T192" s="2">
        <v>1.0883116880000001</v>
      </c>
      <c r="U192" s="2">
        <v>0</v>
      </c>
      <c r="V192" s="2">
        <v>0.62077922100000005</v>
      </c>
      <c r="X192" t="str">
        <f t="shared" si="21"/>
        <v>Mgg08</v>
      </c>
      <c r="Y192" t="str">
        <f t="shared" si="21"/>
        <v>05006394-Yudhi Imam Saputra</v>
      </c>
      <c r="Z192">
        <f t="shared" si="21"/>
        <v>7.5294117649999999</v>
      </c>
      <c r="AA192">
        <f t="shared" si="21"/>
        <v>0.125</v>
      </c>
      <c r="AB192">
        <f t="shared" si="21"/>
        <v>0</v>
      </c>
      <c r="AC192">
        <f t="shared" si="21"/>
        <v>0</v>
      </c>
      <c r="AD192">
        <f t="shared" si="21"/>
        <v>136</v>
      </c>
      <c r="AE192">
        <f t="shared" si="21"/>
        <v>0.125</v>
      </c>
      <c r="AF192">
        <f t="shared" si="21"/>
        <v>0</v>
      </c>
      <c r="AG192">
        <f t="shared" si="20"/>
        <v>128</v>
      </c>
      <c r="AH192">
        <f t="shared" si="20"/>
        <v>0</v>
      </c>
      <c r="AI192">
        <f t="shared" si="20"/>
        <v>0</v>
      </c>
      <c r="AJ192">
        <f t="shared" si="20"/>
        <v>0</v>
      </c>
      <c r="AK192">
        <f t="shared" si="20"/>
        <v>37.6</v>
      </c>
      <c r="AL192">
        <f t="shared" si="20"/>
        <v>27.2</v>
      </c>
      <c r="AM192">
        <f t="shared" si="20"/>
        <v>0.654255319</v>
      </c>
      <c r="AN192">
        <f t="shared" si="19"/>
        <v>0.125</v>
      </c>
      <c r="AO192">
        <f t="shared" si="19"/>
        <v>0.99264705900000005</v>
      </c>
      <c r="AP192">
        <f t="shared" si="19"/>
        <v>0.99264705900000005</v>
      </c>
      <c r="AQ192">
        <f t="shared" si="19"/>
        <v>0.86764705900000005</v>
      </c>
      <c r="AR192">
        <f t="shared" si="19"/>
        <v>0</v>
      </c>
      <c r="AS192">
        <f t="shared" si="18"/>
        <v>7.352941E-3</v>
      </c>
    </row>
    <row r="193" spans="1:45" x14ac:dyDescent="0.2">
      <c r="A193" t="s">
        <v>61</v>
      </c>
      <c r="B193" t="s">
        <v>42</v>
      </c>
      <c r="C193" s="2">
        <v>7.5294117649999999</v>
      </c>
      <c r="D193" s="2">
        <v>0.125</v>
      </c>
      <c r="E193" s="2">
        <v>0</v>
      </c>
      <c r="F193" s="2">
        <v>0</v>
      </c>
      <c r="G193" s="2">
        <v>136</v>
      </c>
      <c r="H193" s="2">
        <v>0.125</v>
      </c>
      <c r="I193" s="2">
        <v>0</v>
      </c>
      <c r="J193" s="2">
        <v>128</v>
      </c>
      <c r="K193" s="2">
        <v>0</v>
      </c>
      <c r="L193" s="2">
        <v>0</v>
      </c>
      <c r="M193" s="2">
        <v>0</v>
      </c>
      <c r="N193" s="2">
        <v>37.6</v>
      </c>
      <c r="O193" s="2">
        <v>27.2</v>
      </c>
      <c r="P193" s="2">
        <v>0.654255319</v>
      </c>
      <c r="Q193" s="2">
        <v>0.125</v>
      </c>
      <c r="R193" s="2">
        <v>0.99264705900000005</v>
      </c>
      <c r="S193" s="2">
        <v>0.99264705900000005</v>
      </c>
      <c r="T193" s="2">
        <v>0.86764705900000005</v>
      </c>
      <c r="U193" s="2">
        <v>0</v>
      </c>
      <c r="V193" s="2">
        <v>7.352941E-3</v>
      </c>
      <c r="X193" t="str">
        <f t="shared" si="21"/>
        <v>Mgg08</v>
      </c>
      <c r="Y193" t="str">
        <f t="shared" si="21"/>
        <v>OUTS0018-Sofiul Umam</v>
      </c>
      <c r="Z193">
        <f t="shared" si="21"/>
        <v>3.5238095239999998</v>
      </c>
      <c r="AA193">
        <f t="shared" si="21"/>
        <v>9.5238094999999995E-2</v>
      </c>
      <c r="AB193">
        <f t="shared" si="21"/>
        <v>0</v>
      </c>
      <c r="AC193">
        <f t="shared" si="21"/>
        <v>4.7619047999999997E-2</v>
      </c>
      <c r="AD193">
        <f t="shared" si="21"/>
        <v>147</v>
      </c>
      <c r="AE193">
        <f t="shared" si="21"/>
        <v>0.14285714299999999</v>
      </c>
      <c r="AF193">
        <f t="shared" si="21"/>
        <v>0</v>
      </c>
      <c r="AG193">
        <f t="shared" si="20"/>
        <v>74</v>
      </c>
      <c r="AH193">
        <f t="shared" si="20"/>
        <v>4.7619047999999997E-2</v>
      </c>
      <c r="AI193">
        <f t="shared" si="20"/>
        <v>0</v>
      </c>
      <c r="AJ193">
        <f t="shared" si="20"/>
        <v>0</v>
      </c>
      <c r="AK193">
        <f t="shared" si="20"/>
        <v>40</v>
      </c>
      <c r="AL193">
        <f t="shared" si="20"/>
        <v>29.4</v>
      </c>
      <c r="AM193">
        <f t="shared" si="20"/>
        <v>0.745</v>
      </c>
      <c r="AN193">
        <f t="shared" si="19"/>
        <v>0.14285714299999999</v>
      </c>
      <c r="AO193">
        <f t="shared" si="19"/>
        <v>0.86394557800000005</v>
      </c>
      <c r="AP193">
        <f t="shared" si="19"/>
        <v>0.91156462599999999</v>
      </c>
      <c r="AQ193">
        <f t="shared" si="19"/>
        <v>0.76870748300000002</v>
      </c>
      <c r="AR193">
        <f t="shared" si="19"/>
        <v>0</v>
      </c>
      <c r="AS193">
        <f t="shared" si="18"/>
        <v>8.8435373999999997E-2</v>
      </c>
    </row>
    <row r="194" spans="1:45" x14ac:dyDescent="0.2">
      <c r="A194" t="s">
        <v>61</v>
      </c>
      <c r="B194" t="s">
        <v>48</v>
      </c>
      <c r="C194" s="2">
        <v>3.5238095239999998</v>
      </c>
      <c r="D194" s="2">
        <v>9.5238094999999995E-2</v>
      </c>
      <c r="E194" s="2">
        <v>0</v>
      </c>
      <c r="F194" s="2">
        <v>4.7619047999999997E-2</v>
      </c>
      <c r="G194" s="2">
        <v>147</v>
      </c>
      <c r="H194" s="2">
        <v>0.14285714299999999</v>
      </c>
      <c r="I194" s="2">
        <v>0</v>
      </c>
      <c r="J194" s="2">
        <v>74</v>
      </c>
      <c r="K194" s="2">
        <v>4.7619047999999997E-2</v>
      </c>
      <c r="L194" s="2">
        <v>0</v>
      </c>
      <c r="M194" s="2">
        <v>0</v>
      </c>
      <c r="N194" s="2">
        <v>40</v>
      </c>
      <c r="O194" s="2">
        <v>29.4</v>
      </c>
      <c r="P194" s="2">
        <v>0.745</v>
      </c>
      <c r="Q194" s="2">
        <v>0.14285714299999999</v>
      </c>
      <c r="R194" s="2">
        <v>0.86394557800000005</v>
      </c>
      <c r="S194" s="2">
        <v>0.91156462599999999</v>
      </c>
      <c r="T194" s="2">
        <v>0.76870748300000002</v>
      </c>
      <c r="U194" s="2">
        <v>0</v>
      </c>
      <c r="V194" s="2">
        <v>8.8435373999999997E-2</v>
      </c>
      <c r="X194" t="str">
        <f t="shared" si="21"/>
        <v>Mgg08</v>
      </c>
      <c r="Y194" t="str">
        <f t="shared" si="21"/>
        <v>OUTS0019-Andy Wasis Maulidy</v>
      </c>
      <c r="Z194">
        <f t="shared" si="21"/>
        <v>6.565217391</v>
      </c>
      <c r="AA194">
        <f t="shared" si="21"/>
        <v>9.6551724000000005E-2</v>
      </c>
      <c r="AB194">
        <f t="shared" si="21"/>
        <v>0</v>
      </c>
      <c r="AC194">
        <f t="shared" si="21"/>
        <v>6.2068966000000003E-2</v>
      </c>
      <c r="AD194">
        <f t="shared" si="21"/>
        <v>145</v>
      </c>
      <c r="AE194">
        <f t="shared" si="21"/>
        <v>0.15862069000000001</v>
      </c>
      <c r="AF194">
        <f t="shared" si="21"/>
        <v>1</v>
      </c>
      <c r="AG194">
        <f t="shared" si="20"/>
        <v>151</v>
      </c>
      <c r="AH194">
        <f t="shared" si="20"/>
        <v>6.2068966000000003E-2</v>
      </c>
      <c r="AI194">
        <f t="shared" si="20"/>
        <v>0</v>
      </c>
      <c r="AJ194">
        <f t="shared" si="20"/>
        <v>0</v>
      </c>
      <c r="AK194">
        <f t="shared" si="20"/>
        <v>40</v>
      </c>
      <c r="AL194">
        <f t="shared" si="20"/>
        <v>29</v>
      </c>
      <c r="AM194">
        <f t="shared" si="20"/>
        <v>0.755</v>
      </c>
      <c r="AN194">
        <f t="shared" si="19"/>
        <v>0.15862069000000001</v>
      </c>
      <c r="AO194">
        <f t="shared" si="19"/>
        <v>0.93103448300000002</v>
      </c>
      <c r="AP194">
        <f t="shared" si="19"/>
        <v>0.99310344800000006</v>
      </c>
      <c r="AQ194">
        <f t="shared" si="19"/>
        <v>0.83448275900000002</v>
      </c>
      <c r="AR194">
        <f t="shared" si="19"/>
        <v>0</v>
      </c>
      <c r="AS194">
        <f t="shared" si="18"/>
        <v>6.8965520000000002E-3</v>
      </c>
    </row>
    <row r="195" spans="1:45" x14ac:dyDescent="0.2">
      <c r="A195" t="s">
        <v>61</v>
      </c>
      <c r="B195" t="s">
        <v>35</v>
      </c>
      <c r="C195" s="2">
        <v>6.565217391</v>
      </c>
      <c r="D195" s="2">
        <v>9.6551724000000005E-2</v>
      </c>
      <c r="E195" s="2">
        <v>0</v>
      </c>
      <c r="F195" s="2">
        <v>6.2068966000000003E-2</v>
      </c>
      <c r="G195" s="2">
        <v>145</v>
      </c>
      <c r="H195" s="2">
        <v>0.15862069000000001</v>
      </c>
      <c r="I195" s="2">
        <v>1</v>
      </c>
      <c r="J195" s="2">
        <v>151</v>
      </c>
      <c r="K195" s="2">
        <v>6.2068966000000003E-2</v>
      </c>
      <c r="L195" s="2">
        <v>0</v>
      </c>
      <c r="M195" s="2">
        <v>0</v>
      </c>
      <c r="N195" s="2">
        <v>40</v>
      </c>
      <c r="O195" s="2">
        <v>29</v>
      </c>
      <c r="P195" s="2">
        <v>0.755</v>
      </c>
      <c r="Q195" s="2">
        <v>0.15862069000000001</v>
      </c>
      <c r="R195" s="2">
        <v>0.93103448300000002</v>
      </c>
      <c r="S195" s="2">
        <v>0.99310344800000006</v>
      </c>
      <c r="T195" s="2">
        <v>0.83448275900000002</v>
      </c>
      <c r="U195" s="2">
        <v>0</v>
      </c>
      <c r="V195" s="2">
        <v>6.8965520000000002E-3</v>
      </c>
      <c r="X195" t="str">
        <f t="shared" si="21"/>
        <v>Mgg08</v>
      </c>
      <c r="Y195" t="str">
        <f t="shared" si="21"/>
        <v>OUTS0020-Abd Azis</v>
      </c>
      <c r="Z195">
        <f t="shared" si="21"/>
        <v>3</v>
      </c>
      <c r="AA195">
        <f t="shared" si="21"/>
        <v>5.4054053999999997E-2</v>
      </c>
      <c r="AB195">
        <f t="shared" si="21"/>
        <v>0</v>
      </c>
      <c r="AC195">
        <f t="shared" si="21"/>
        <v>6.7567567999999995E-2</v>
      </c>
      <c r="AD195">
        <f t="shared" si="21"/>
        <v>148</v>
      </c>
      <c r="AE195">
        <f t="shared" si="21"/>
        <v>0.121621622</v>
      </c>
      <c r="AF195">
        <f t="shared" si="21"/>
        <v>0</v>
      </c>
      <c r="AG195">
        <f t="shared" si="20"/>
        <v>54</v>
      </c>
      <c r="AH195">
        <f t="shared" si="20"/>
        <v>6.7567567999999995E-2</v>
      </c>
      <c r="AI195">
        <f t="shared" si="20"/>
        <v>0</v>
      </c>
      <c r="AJ195">
        <f t="shared" si="20"/>
        <v>0</v>
      </c>
      <c r="AK195">
        <f t="shared" si="20"/>
        <v>40</v>
      </c>
      <c r="AL195">
        <f t="shared" si="20"/>
        <v>29.6</v>
      </c>
      <c r="AM195">
        <f t="shared" si="20"/>
        <v>0.745</v>
      </c>
      <c r="AN195">
        <f t="shared" si="19"/>
        <v>0.121621622</v>
      </c>
      <c r="AO195">
        <f t="shared" si="19"/>
        <v>0.71621621599999996</v>
      </c>
      <c r="AP195">
        <f t="shared" si="19"/>
        <v>0.78378378400000004</v>
      </c>
      <c r="AQ195">
        <f t="shared" si="19"/>
        <v>0.662162162</v>
      </c>
      <c r="AR195">
        <f t="shared" si="19"/>
        <v>0</v>
      </c>
      <c r="AS195">
        <f t="shared" si="18"/>
        <v>0.21621621599999999</v>
      </c>
    </row>
    <row r="196" spans="1:45" x14ac:dyDescent="0.2">
      <c r="A196" t="s">
        <v>61</v>
      </c>
      <c r="B196" t="s">
        <v>47</v>
      </c>
      <c r="C196" s="2">
        <v>3</v>
      </c>
      <c r="D196" s="2">
        <v>5.4054053999999997E-2</v>
      </c>
      <c r="E196" s="2">
        <v>0</v>
      </c>
      <c r="F196" s="2">
        <v>6.7567567999999995E-2</v>
      </c>
      <c r="G196" s="2">
        <v>148</v>
      </c>
      <c r="H196" s="2">
        <v>0.121621622</v>
      </c>
      <c r="I196" s="2">
        <v>0</v>
      </c>
      <c r="J196" s="2">
        <v>54</v>
      </c>
      <c r="K196" s="2">
        <v>6.7567567999999995E-2</v>
      </c>
      <c r="L196" s="2">
        <v>0</v>
      </c>
      <c r="M196" s="2">
        <v>0</v>
      </c>
      <c r="N196" s="2">
        <v>40</v>
      </c>
      <c r="O196" s="2">
        <v>29.6</v>
      </c>
      <c r="P196" s="2">
        <v>0.745</v>
      </c>
      <c r="Q196" s="2">
        <v>0.121621622</v>
      </c>
      <c r="R196" s="2">
        <v>0.71621621599999996</v>
      </c>
      <c r="S196" s="2">
        <v>0.78378378400000004</v>
      </c>
      <c r="T196" s="2">
        <v>0.662162162</v>
      </c>
      <c r="U196" s="2">
        <v>0</v>
      </c>
      <c r="V196" s="2">
        <v>0.21621621599999999</v>
      </c>
      <c r="X196" t="str">
        <f t="shared" si="21"/>
        <v>Mgg08</v>
      </c>
      <c r="Y196" t="str">
        <f t="shared" si="21"/>
        <v>OUTS0022-Syafi'I</v>
      </c>
      <c r="Z196">
        <f t="shared" si="21"/>
        <v>5.592592593</v>
      </c>
      <c r="AA196">
        <f t="shared" si="21"/>
        <v>9.3333333000000004E-2</v>
      </c>
      <c r="AB196">
        <f t="shared" si="21"/>
        <v>0</v>
      </c>
      <c r="AC196">
        <f t="shared" si="21"/>
        <v>8.6666667000000003E-2</v>
      </c>
      <c r="AD196">
        <f t="shared" si="21"/>
        <v>150</v>
      </c>
      <c r="AE196">
        <f t="shared" si="21"/>
        <v>0.18</v>
      </c>
      <c r="AF196">
        <f t="shared" si="21"/>
        <v>0</v>
      </c>
      <c r="AG196">
        <f t="shared" si="20"/>
        <v>151</v>
      </c>
      <c r="AH196">
        <f t="shared" si="20"/>
        <v>8.6666667000000003E-2</v>
      </c>
      <c r="AI196">
        <f t="shared" si="20"/>
        <v>0</v>
      </c>
      <c r="AJ196">
        <f t="shared" si="20"/>
        <v>0</v>
      </c>
      <c r="AK196">
        <f t="shared" si="20"/>
        <v>36.6</v>
      </c>
      <c r="AL196">
        <f t="shared" si="20"/>
        <v>30</v>
      </c>
      <c r="AM196">
        <f t="shared" si="20"/>
        <v>0.74316939900000001</v>
      </c>
      <c r="AN196">
        <f t="shared" si="19"/>
        <v>0.18</v>
      </c>
      <c r="AO196">
        <f t="shared" si="19"/>
        <v>0.90666666699999998</v>
      </c>
      <c r="AP196">
        <f t="shared" si="19"/>
        <v>0.99333333300000004</v>
      </c>
      <c r="AQ196">
        <f t="shared" si="19"/>
        <v>0.81333333299999999</v>
      </c>
      <c r="AR196">
        <f t="shared" si="19"/>
        <v>0</v>
      </c>
      <c r="AS196">
        <f t="shared" si="18"/>
        <v>6.6666670000000003E-3</v>
      </c>
    </row>
    <row r="197" spans="1:45" x14ac:dyDescent="0.2">
      <c r="A197" t="s">
        <v>61</v>
      </c>
      <c r="B197" t="s">
        <v>9</v>
      </c>
      <c r="C197" s="2">
        <v>5.592592593</v>
      </c>
      <c r="D197" s="2">
        <v>9.3333333000000004E-2</v>
      </c>
      <c r="E197" s="2">
        <v>0</v>
      </c>
      <c r="F197" s="2">
        <v>8.6666667000000003E-2</v>
      </c>
      <c r="G197" s="2">
        <v>150</v>
      </c>
      <c r="H197" s="2">
        <v>0.18</v>
      </c>
      <c r="I197" s="2">
        <v>0</v>
      </c>
      <c r="J197" s="2">
        <v>151</v>
      </c>
      <c r="K197" s="2">
        <v>8.6666667000000003E-2</v>
      </c>
      <c r="L197" s="2">
        <v>0</v>
      </c>
      <c r="M197" s="2">
        <v>0</v>
      </c>
      <c r="N197" s="2">
        <v>36.6</v>
      </c>
      <c r="O197" s="2">
        <v>30</v>
      </c>
      <c r="P197" s="2">
        <v>0.74316939900000001</v>
      </c>
      <c r="Q197" s="2">
        <v>0.18</v>
      </c>
      <c r="R197" s="2">
        <v>0.90666666699999998</v>
      </c>
      <c r="S197" s="2">
        <v>0.99333333300000004</v>
      </c>
      <c r="T197" s="2">
        <v>0.81333333299999999</v>
      </c>
      <c r="U197" s="2">
        <v>0</v>
      </c>
      <c r="V197" s="2">
        <v>6.6666670000000003E-3</v>
      </c>
      <c r="X197" t="str">
        <f t="shared" si="21"/>
        <v>Mgg08</v>
      </c>
      <c r="Y197" t="str">
        <f t="shared" si="21"/>
        <v>OUTS0023-Faizal Aditia</v>
      </c>
      <c r="Z197">
        <f t="shared" si="21"/>
        <v>10</v>
      </c>
      <c r="AA197">
        <f t="shared" si="21"/>
        <v>0</v>
      </c>
      <c r="AB197">
        <f t="shared" si="21"/>
        <v>0</v>
      </c>
      <c r="AC197">
        <f t="shared" si="21"/>
        <v>0.125</v>
      </c>
      <c r="AD197">
        <f t="shared" si="21"/>
        <v>32</v>
      </c>
      <c r="AE197">
        <f t="shared" si="21"/>
        <v>0.125</v>
      </c>
      <c r="AF197">
        <f t="shared" si="21"/>
        <v>0</v>
      </c>
      <c r="AG197">
        <f t="shared" si="20"/>
        <v>40</v>
      </c>
      <c r="AH197">
        <f t="shared" si="20"/>
        <v>0.125</v>
      </c>
      <c r="AI197">
        <f t="shared" si="20"/>
        <v>0</v>
      </c>
      <c r="AJ197">
        <f t="shared" si="20"/>
        <v>0</v>
      </c>
      <c r="AK197">
        <f t="shared" si="20"/>
        <v>40</v>
      </c>
      <c r="AL197">
        <f t="shared" si="20"/>
        <v>32</v>
      </c>
      <c r="AM197">
        <f t="shared" si="20"/>
        <v>0.8</v>
      </c>
      <c r="AN197">
        <f t="shared" si="19"/>
        <v>0.125</v>
      </c>
      <c r="AO197">
        <f t="shared" si="19"/>
        <v>0.875</v>
      </c>
      <c r="AP197">
        <f t="shared" si="19"/>
        <v>1</v>
      </c>
      <c r="AQ197">
        <f t="shared" si="19"/>
        <v>0.875</v>
      </c>
      <c r="AR197">
        <f t="shared" si="19"/>
        <v>0</v>
      </c>
      <c r="AS197">
        <f t="shared" si="18"/>
        <v>0</v>
      </c>
    </row>
    <row r="198" spans="1:45" x14ac:dyDescent="0.2">
      <c r="A198" t="s">
        <v>61</v>
      </c>
      <c r="B198" t="s">
        <v>34</v>
      </c>
      <c r="C198" s="2">
        <v>10</v>
      </c>
      <c r="D198" s="2">
        <v>0</v>
      </c>
      <c r="E198" s="2">
        <v>0</v>
      </c>
      <c r="F198" s="2">
        <v>0.125</v>
      </c>
      <c r="G198" s="2">
        <v>32</v>
      </c>
      <c r="H198" s="2">
        <v>0.125</v>
      </c>
      <c r="I198" s="2">
        <v>0</v>
      </c>
      <c r="J198" s="2">
        <v>40</v>
      </c>
      <c r="K198" s="2">
        <v>0.125</v>
      </c>
      <c r="L198" s="2">
        <v>0</v>
      </c>
      <c r="M198" s="2">
        <v>0</v>
      </c>
      <c r="N198" s="2">
        <v>40</v>
      </c>
      <c r="O198" s="2">
        <v>32</v>
      </c>
      <c r="P198" s="2">
        <v>0.8</v>
      </c>
      <c r="Q198" s="2">
        <v>0.125</v>
      </c>
      <c r="R198" s="2">
        <v>0.875</v>
      </c>
      <c r="S198" s="2">
        <v>1</v>
      </c>
      <c r="T198" s="2">
        <v>0.875</v>
      </c>
      <c r="U198" s="2">
        <v>0</v>
      </c>
      <c r="V198" s="2">
        <v>0</v>
      </c>
      <c r="X198" t="str">
        <f t="shared" si="21"/>
        <v>Mgg08</v>
      </c>
      <c r="Y198" t="str">
        <f t="shared" si="21"/>
        <v>OUTS0025-Thoharul Aisy</v>
      </c>
      <c r="Z198">
        <f t="shared" si="21"/>
        <v>8.5161290320000003</v>
      </c>
      <c r="AA198">
        <f t="shared" si="21"/>
        <v>0.17105263200000001</v>
      </c>
      <c r="AB198">
        <f t="shared" si="21"/>
        <v>0</v>
      </c>
      <c r="AC198">
        <f t="shared" si="21"/>
        <v>3.2894737E-2</v>
      </c>
      <c r="AD198">
        <f t="shared" si="21"/>
        <v>152</v>
      </c>
      <c r="AE198">
        <f t="shared" si="21"/>
        <v>0.20394736799999999</v>
      </c>
      <c r="AF198">
        <f t="shared" si="21"/>
        <v>0</v>
      </c>
      <c r="AG198">
        <f t="shared" si="20"/>
        <v>264</v>
      </c>
      <c r="AH198">
        <f t="shared" si="20"/>
        <v>3.2894737E-2</v>
      </c>
      <c r="AI198">
        <f t="shared" si="20"/>
        <v>0</v>
      </c>
      <c r="AJ198">
        <f t="shared" si="20"/>
        <v>0</v>
      </c>
      <c r="AK198">
        <f t="shared" si="20"/>
        <v>36.200000000000003</v>
      </c>
      <c r="AL198">
        <f t="shared" si="20"/>
        <v>30.4</v>
      </c>
      <c r="AM198">
        <f t="shared" si="20"/>
        <v>0.71270718200000005</v>
      </c>
      <c r="AN198">
        <f t="shared" si="19"/>
        <v>0.20394736799999999</v>
      </c>
      <c r="AO198">
        <f t="shared" si="19"/>
        <v>0.89473684200000003</v>
      </c>
      <c r="AP198">
        <f t="shared" si="19"/>
        <v>0.92763157900000004</v>
      </c>
      <c r="AQ198">
        <f t="shared" si="19"/>
        <v>0.72368421100000002</v>
      </c>
      <c r="AR198">
        <f t="shared" si="19"/>
        <v>0</v>
      </c>
      <c r="AS198">
        <f t="shared" si="18"/>
        <v>7.2368421000000002E-2</v>
      </c>
    </row>
    <row r="199" spans="1:45" x14ac:dyDescent="0.2">
      <c r="A199" t="s">
        <v>61</v>
      </c>
      <c r="B199" t="s">
        <v>7</v>
      </c>
      <c r="C199" s="2">
        <v>8.5161290320000003</v>
      </c>
      <c r="D199" s="2">
        <v>0.17105263200000001</v>
      </c>
      <c r="E199" s="2">
        <v>0</v>
      </c>
      <c r="F199" s="2">
        <v>3.2894737E-2</v>
      </c>
      <c r="G199" s="2">
        <v>152</v>
      </c>
      <c r="H199" s="2">
        <v>0.20394736799999999</v>
      </c>
      <c r="I199" s="2">
        <v>0</v>
      </c>
      <c r="J199" s="2">
        <v>264</v>
      </c>
      <c r="K199" s="2">
        <v>3.2894737E-2</v>
      </c>
      <c r="L199" s="2">
        <v>0</v>
      </c>
      <c r="M199" s="2">
        <v>0</v>
      </c>
      <c r="N199" s="2">
        <v>36.200000000000003</v>
      </c>
      <c r="O199" s="2">
        <v>30.4</v>
      </c>
      <c r="P199" s="2">
        <v>0.71270718200000005</v>
      </c>
      <c r="Q199" s="2">
        <v>0.20394736799999999</v>
      </c>
      <c r="R199" s="2">
        <v>0.89473684200000003</v>
      </c>
      <c r="S199" s="2">
        <v>0.92763157900000004</v>
      </c>
      <c r="T199" s="2">
        <v>0.72368421100000002</v>
      </c>
      <c r="U199" s="2">
        <v>0</v>
      </c>
      <c r="V199" s="2">
        <v>7.2368421000000002E-2</v>
      </c>
      <c r="X199" t="str">
        <f t="shared" si="21"/>
        <v>Mgg08</v>
      </c>
      <c r="Y199" t="str">
        <f t="shared" si="21"/>
        <v>OUTS0027-Ikhwan</v>
      </c>
      <c r="Z199">
        <f t="shared" si="21"/>
        <v>3</v>
      </c>
      <c r="AA199">
        <f t="shared" si="21"/>
        <v>0.11805555600000001</v>
      </c>
      <c r="AB199">
        <f t="shared" si="21"/>
        <v>6.9444440000000001E-3</v>
      </c>
      <c r="AC199">
        <f t="shared" si="21"/>
        <v>2.0833332999999999E-2</v>
      </c>
      <c r="AD199">
        <f t="shared" si="21"/>
        <v>144</v>
      </c>
      <c r="AE199">
        <f t="shared" si="21"/>
        <v>0.14583333300000001</v>
      </c>
      <c r="AF199">
        <f t="shared" si="21"/>
        <v>0</v>
      </c>
      <c r="AG199">
        <f t="shared" si="20"/>
        <v>63</v>
      </c>
      <c r="AH199">
        <f t="shared" si="20"/>
        <v>2.0833332999999999E-2</v>
      </c>
      <c r="AI199">
        <f t="shared" si="20"/>
        <v>0</v>
      </c>
      <c r="AJ199">
        <f t="shared" si="20"/>
        <v>0</v>
      </c>
      <c r="AK199">
        <f t="shared" si="20"/>
        <v>40</v>
      </c>
      <c r="AL199">
        <f t="shared" si="20"/>
        <v>28.8</v>
      </c>
      <c r="AM199">
        <f t="shared" si="20"/>
        <v>0.74</v>
      </c>
      <c r="AN199">
        <f t="shared" si="19"/>
        <v>0.13888888899999999</v>
      </c>
      <c r="AO199">
        <f t="shared" si="19"/>
        <v>0.91666666699999999</v>
      </c>
      <c r="AP199">
        <f t="shared" si="19"/>
        <v>0.94444444400000005</v>
      </c>
      <c r="AQ199">
        <f t="shared" si="19"/>
        <v>0.79861111100000004</v>
      </c>
      <c r="AR199">
        <f t="shared" si="19"/>
        <v>0</v>
      </c>
      <c r="AS199">
        <f t="shared" si="18"/>
        <v>5.5555555999999999E-2</v>
      </c>
    </row>
    <row r="200" spans="1:45" x14ac:dyDescent="0.2">
      <c r="A200" t="s">
        <v>61</v>
      </c>
      <c r="B200" t="s">
        <v>46</v>
      </c>
      <c r="C200" s="2">
        <v>3</v>
      </c>
      <c r="D200" s="2">
        <v>0.11805555600000001</v>
      </c>
      <c r="E200" s="2">
        <v>6.9444440000000001E-3</v>
      </c>
      <c r="F200" s="2">
        <v>2.0833332999999999E-2</v>
      </c>
      <c r="G200" s="2">
        <v>144</v>
      </c>
      <c r="H200" s="2">
        <v>0.14583333300000001</v>
      </c>
      <c r="I200" s="2">
        <v>0</v>
      </c>
      <c r="J200" s="2">
        <v>63</v>
      </c>
      <c r="K200" s="2">
        <v>2.0833332999999999E-2</v>
      </c>
      <c r="L200" s="2">
        <v>0</v>
      </c>
      <c r="M200" s="2">
        <v>0</v>
      </c>
      <c r="N200" s="2">
        <v>40</v>
      </c>
      <c r="O200" s="2">
        <v>28.8</v>
      </c>
      <c r="P200" s="2">
        <v>0.74</v>
      </c>
      <c r="Q200" s="2">
        <v>0.13888888899999999</v>
      </c>
      <c r="R200" s="2">
        <v>0.91666666699999999</v>
      </c>
      <c r="S200" s="2">
        <v>0.94444444400000005</v>
      </c>
      <c r="T200" s="2">
        <v>0.79861111100000004</v>
      </c>
      <c r="U200" s="2">
        <v>0</v>
      </c>
      <c r="V200" s="2">
        <v>5.5555555999999999E-2</v>
      </c>
      <c r="X200" t="str">
        <f t="shared" si="21"/>
        <v>Mgg08</v>
      </c>
      <c r="Y200" t="str">
        <f t="shared" si="21"/>
        <v>OUTS0028-Mukharom Rusdianto</v>
      </c>
      <c r="Z200">
        <f t="shared" si="21"/>
        <v>6</v>
      </c>
      <c r="AA200">
        <f t="shared" si="21"/>
        <v>0.103896104</v>
      </c>
      <c r="AB200">
        <f t="shared" si="21"/>
        <v>0</v>
      </c>
      <c r="AC200">
        <f t="shared" si="21"/>
        <v>0</v>
      </c>
      <c r="AD200">
        <f t="shared" si="21"/>
        <v>77</v>
      </c>
      <c r="AE200">
        <f t="shared" si="21"/>
        <v>0.103896104</v>
      </c>
      <c r="AF200">
        <f t="shared" si="21"/>
        <v>0</v>
      </c>
      <c r="AG200">
        <f t="shared" si="20"/>
        <v>48</v>
      </c>
      <c r="AH200">
        <f t="shared" si="20"/>
        <v>0</v>
      </c>
      <c r="AI200">
        <f t="shared" si="20"/>
        <v>0</v>
      </c>
      <c r="AJ200">
        <f t="shared" si="20"/>
        <v>0</v>
      </c>
      <c r="AK200">
        <f t="shared" si="20"/>
        <v>42.666666667000001</v>
      </c>
      <c r="AL200">
        <f t="shared" si="20"/>
        <v>25.666666667000001</v>
      </c>
      <c r="AM200">
        <f t="shared" si="20"/>
        <v>0.7421875</v>
      </c>
      <c r="AN200">
        <f t="shared" si="19"/>
        <v>0.103896104</v>
      </c>
      <c r="AO200">
        <f t="shared" si="19"/>
        <v>0.70129870100000002</v>
      </c>
      <c r="AP200">
        <f t="shared" si="19"/>
        <v>0.70129870100000002</v>
      </c>
      <c r="AQ200">
        <f t="shared" si="19"/>
        <v>0.59740259699999998</v>
      </c>
      <c r="AR200">
        <f t="shared" si="19"/>
        <v>0</v>
      </c>
      <c r="AS200">
        <f t="shared" si="18"/>
        <v>0.29870129899999998</v>
      </c>
    </row>
    <row r="201" spans="1:45" x14ac:dyDescent="0.2">
      <c r="A201" t="s">
        <v>61</v>
      </c>
      <c r="B201" t="s">
        <v>41</v>
      </c>
      <c r="C201" s="2">
        <v>6</v>
      </c>
      <c r="D201" s="2">
        <v>0.103896104</v>
      </c>
      <c r="E201" s="2">
        <v>0</v>
      </c>
      <c r="F201" s="2">
        <v>0</v>
      </c>
      <c r="G201" s="2">
        <v>77</v>
      </c>
      <c r="H201" s="2">
        <v>0.103896104</v>
      </c>
      <c r="I201" s="2">
        <v>0</v>
      </c>
      <c r="J201" s="2">
        <v>48</v>
      </c>
      <c r="K201" s="2">
        <v>0</v>
      </c>
      <c r="L201" s="2">
        <v>0</v>
      </c>
      <c r="M201" s="2">
        <v>0</v>
      </c>
      <c r="N201" s="2">
        <v>42.666666667000001</v>
      </c>
      <c r="O201" s="2">
        <v>25.666666667000001</v>
      </c>
      <c r="P201" s="2">
        <v>0.7421875</v>
      </c>
      <c r="Q201" s="2">
        <v>0.103896104</v>
      </c>
      <c r="R201" s="2">
        <v>0.70129870100000002</v>
      </c>
      <c r="S201" s="2">
        <v>0.70129870100000002</v>
      </c>
      <c r="T201" s="2">
        <v>0.59740259699999998</v>
      </c>
      <c r="U201" s="2">
        <v>0</v>
      </c>
      <c r="V201" s="2">
        <v>0.29870129899999998</v>
      </c>
      <c r="X201" t="str">
        <f t="shared" si="21"/>
        <v>Mgg08</v>
      </c>
      <c r="Y201" t="str">
        <f t="shared" si="21"/>
        <v>OUTS0031-Suhartadi</v>
      </c>
      <c r="Z201">
        <f t="shared" si="21"/>
        <v>3.733333333</v>
      </c>
      <c r="AA201">
        <f t="shared" si="21"/>
        <v>6.7114093999999999E-2</v>
      </c>
      <c r="AB201">
        <f t="shared" si="21"/>
        <v>0</v>
      </c>
      <c r="AC201">
        <f t="shared" si="21"/>
        <v>3.3557047E-2</v>
      </c>
      <c r="AD201">
        <f t="shared" si="21"/>
        <v>149</v>
      </c>
      <c r="AE201">
        <f t="shared" si="21"/>
        <v>0.10067114100000001</v>
      </c>
      <c r="AF201">
        <f t="shared" si="21"/>
        <v>0</v>
      </c>
      <c r="AG201">
        <f t="shared" si="20"/>
        <v>56</v>
      </c>
      <c r="AH201">
        <f t="shared" si="20"/>
        <v>3.3557047E-2</v>
      </c>
      <c r="AI201">
        <f t="shared" si="20"/>
        <v>0</v>
      </c>
      <c r="AJ201">
        <f t="shared" si="20"/>
        <v>0</v>
      </c>
      <c r="AK201">
        <f t="shared" si="20"/>
        <v>40</v>
      </c>
      <c r="AL201">
        <f t="shared" si="20"/>
        <v>29.8</v>
      </c>
      <c r="AM201">
        <f t="shared" si="20"/>
        <v>0.75</v>
      </c>
      <c r="AN201">
        <f t="shared" si="19"/>
        <v>0.10067114100000001</v>
      </c>
      <c r="AO201">
        <f t="shared" si="19"/>
        <v>0.94630872499999996</v>
      </c>
      <c r="AP201">
        <f t="shared" si="19"/>
        <v>0.97986577200000002</v>
      </c>
      <c r="AQ201">
        <f t="shared" si="19"/>
        <v>0.87919463099999995</v>
      </c>
      <c r="AR201">
        <f t="shared" si="19"/>
        <v>0</v>
      </c>
      <c r="AS201">
        <f t="shared" si="18"/>
        <v>2.0134228000000001E-2</v>
      </c>
    </row>
    <row r="202" spans="1:45" x14ac:dyDescent="0.2">
      <c r="A202" t="s">
        <v>61</v>
      </c>
      <c r="B202" t="s">
        <v>33</v>
      </c>
      <c r="C202" s="2">
        <v>3.733333333</v>
      </c>
      <c r="D202" s="2">
        <v>6.7114093999999999E-2</v>
      </c>
      <c r="E202" s="2">
        <v>0</v>
      </c>
      <c r="F202" s="2">
        <v>3.3557047E-2</v>
      </c>
      <c r="G202" s="2">
        <v>149</v>
      </c>
      <c r="H202" s="2">
        <v>0.10067114100000001</v>
      </c>
      <c r="I202" s="2">
        <v>0</v>
      </c>
      <c r="J202" s="2">
        <v>56</v>
      </c>
      <c r="K202" s="2">
        <v>3.3557047E-2</v>
      </c>
      <c r="L202" s="2">
        <v>0</v>
      </c>
      <c r="M202" s="2">
        <v>0</v>
      </c>
      <c r="N202" s="2">
        <v>40</v>
      </c>
      <c r="O202" s="2">
        <v>29.8</v>
      </c>
      <c r="P202" s="2">
        <v>0.75</v>
      </c>
      <c r="Q202" s="2">
        <v>0.10067114100000001</v>
      </c>
      <c r="R202" s="2">
        <v>0.94630872499999996</v>
      </c>
      <c r="S202" s="2">
        <v>0.97986577200000002</v>
      </c>
      <c r="T202" s="2">
        <v>0.87919463099999995</v>
      </c>
      <c r="U202" s="2">
        <v>0</v>
      </c>
      <c r="V202" s="2">
        <v>2.0134228000000001E-2</v>
      </c>
      <c r="X202" t="str">
        <f t="shared" si="21"/>
        <v>Mgg08</v>
      </c>
      <c r="Y202" t="str">
        <f t="shared" si="21"/>
        <v>05004525-Baha'uddin</v>
      </c>
      <c r="Z202">
        <f t="shared" si="21"/>
        <v>2.3333333330000001</v>
      </c>
      <c r="AA202">
        <f t="shared" si="21"/>
        <v>0</v>
      </c>
      <c r="AB202">
        <f t="shared" si="21"/>
        <v>7.7464789000000006E-2</v>
      </c>
      <c r="AC202">
        <f t="shared" si="21"/>
        <v>2.8169013999999999E-2</v>
      </c>
      <c r="AD202">
        <f t="shared" si="21"/>
        <v>142</v>
      </c>
      <c r="AE202">
        <f t="shared" si="21"/>
        <v>0.105633803</v>
      </c>
      <c r="AF202">
        <f t="shared" si="21"/>
        <v>0</v>
      </c>
      <c r="AG202">
        <f t="shared" si="20"/>
        <v>35</v>
      </c>
      <c r="AH202">
        <f t="shared" si="20"/>
        <v>2.8169013999999999E-2</v>
      </c>
      <c r="AI202">
        <f t="shared" si="20"/>
        <v>0</v>
      </c>
      <c r="AJ202">
        <f t="shared" si="20"/>
        <v>0</v>
      </c>
      <c r="AK202">
        <f t="shared" si="20"/>
        <v>26</v>
      </c>
      <c r="AL202">
        <f t="shared" si="20"/>
        <v>28.4</v>
      </c>
      <c r="AM202">
        <f t="shared" si="20"/>
        <v>0.63076923100000004</v>
      </c>
      <c r="AN202">
        <f t="shared" si="19"/>
        <v>2.8169013999999999E-2</v>
      </c>
      <c r="AO202">
        <f t="shared" si="19"/>
        <v>0.24647887299999999</v>
      </c>
      <c r="AP202">
        <f t="shared" si="19"/>
        <v>0.35211267600000001</v>
      </c>
      <c r="AQ202">
        <f t="shared" si="19"/>
        <v>0.24647887299999999</v>
      </c>
      <c r="AR202">
        <f t="shared" si="19"/>
        <v>0</v>
      </c>
      <c r="AS202">
        <f t="shared" si="18"/>
        <v>0.64788732400000004</v>
      </c>
    </row>
    <row r="203" spans="1:45" x14ac:dyDescent="0.2">
      <c r="A203" t="s">
        <v>61</v>
      </c>
      <c r="B203" t="s">
        <v>83</v>
      </c>
      <c r="C203" s="2">
        <v>2.3333333330000001</v>
      </c>
      <c r="D203" s="2">
        <v>0</v>
      </c>
      <c r="E203" s="2">
        <v>7.7464789000000006E-2</v>
      </c>
      <c r="F203" s="2">
        <v>2.8169013999999999E-2</v>
      </c>
      <c r="G203" s="2">
        <v>142</v>
      </c>
      <c r="H203" s="2">
        <v>0.105633803</v>
      </c>
      <c r="I203" s="2">
        <v>0</v>
      </c>
      <c r="J203" s="2">
        <v>35</v>
      </c>
      <c r="K203" s="2">
        <v>2.8169013999999999E-2</v>
      </c>
      <c r="L203" s="2">
        <v>0</v>
      </c>
      <c r="M203" s="2">
        <v>0</v>
      </c>
      <c r="N203" s="2">
        <v>26</v>
      </c>
      <c r="O203" s="2">
        <v>28.4</v>
      </c>
      <c r="P203" s="2">
        <v>0.63076923100000004</v>
      </c>
      <c r="Q203" s="2">
        <v>2.8169013999999999E-2</v>
      </c>
      <c r="R203" s="2">
        <v>0.24647887299999999</v>
      </c>
      <c r="S203" s="2">
        <v>0.35211267600000001</v>
      </c>
      <c r="T203" s="2">
        <v>0.24647887299999999</v>
      </c>
      <c r="U203" s="2">
        <v>0</v>
      </c>
      <c r="V203" s="2">
        <v>0.64788732400000004</v>
      </c>
      <c r="X203" t="str">
        <f t="shared" si="21"/>
        <v>Mgg09</v>
      </c>
      <c r="Y203" t="str">
        <f t="shared" si="21"/>
        <v>05003210-Ahmad Santoso SV</v>
      </c>
      <c r="Z203">
        <f t="shared" si="21"/>
        <v>4.7058823529999998</v>
      </c>
      <c r="AA203">
        <f t="shared" si="21"/>
        <v>6.3380281999999996E-2</v>
      </c>
      <c r="AB203">
        <f t="shared" si="21"/>
        <v>0</v>
      </c>
      <c r="AC203">
        <f t="shared" si="21"/>
        <v>5.6338027999999998E-2</v>
      </c>
      <c r="AD203">
        <f t="shared" si="21"/>
        <v>142</v>
      </c>
      <c r="AE203">
        <f t="shared" si="21"/>
        <v>0.11971830999999999</v>
      </c>
      <c r="AF203">
        <f t="shared" si="21"/>
        <v>0</v>
      </c>
      <c r="AG203">
        <f t="shared" si="20"/>
        <v>80</v>
      </c>
      <c r="AH203">
        <f t="shared" si="20"/>
        <v>5.6338027999999998E-2</v>
      </c>
      <c r="AI203">
        <f t="shared" si="20"/>
        <v>0</v>
      </c>
      <c r="AJ203">
        <f t="shared" si="20"/>
        <v>0</v>
      </c>
      <c r="AK203">
        <f t="shared" si="20"/>
        <v>40</v>
      </c>
      <c r="AL203">
        <f t="shared" si="20"/>
        <v>28.4</v>
      </c>
      <c r="AM203">
        <f t="shared" si="20"/>
        <v>0.47499999999999998</v>
      </c>
      <c r="AN203">
        <f t="shared" si="19"/>
        <v>0.11971830999999999</v>
      </c>
      <c r="AO203">
        <f t="shared" si="19"/>
        <v>0.86619718300000004</v>
      </c>
      <c r="AP203">
        <f t="shared" si="19"/>
        <v>0.92253521100000002</v>
      </c>
      <c r="AQ203">
        <f t="shared" si="19"/>
        <v>0.80281690100000003</v>
      </c>
      <c r="AR203">
        <f t="shared" si="19"/>
        <v>0</v>
      </c>
      <c r="AS203">
        <f t="shared" si="18"/>
        <v>7.7464789000000006E-2</v>
      </c>
    </row>
    <row r="204" spans="1:45" x14ac:dyDescent="0.2">
      <c r="A204" t="s">
        <v>62</v>
      </c>
      <c r="B204" t="s">
        <v>52</v>
      </c>
      <c r="C204" s="2">
        <v>4.7058823529999998</v>
      </c>
      <c r="D204" s="2">
        <v>6.3380281999999996E-2</v>
      </c>
      <c r="E204" s="2">
        <v>0</v>
      </c>
      <c r="F204" s="2">
        <v>5.6338027999999998E-2</v>
      </c>
      <c r="G204" s="2">
        <v>142</v>
      </c>
      <c r="H204" s="2">
        <v>0.11971830999999999</v>
      </c>
      <c r="I204" s="2">
        <v>0</v>
      </c>
      <c r="J204" s="2">
        <v>80</v>
      </c>
      <c r="K204" s="2">
        <v>5.6338027999999998E-2</v>
      </c>
      <c r="L204" s="2">
        <v>0</v>
      </c>
      <c r="M204" s="2">
        <v>0</v>
      </c>
      <c r="N204" s="2">
        <v>40</v>
      </c>
      <c r="O204" s="2">
        <v>28.4</v>
      </c>
      <c r="P204" s="2">
        <v>0.47499999999999998</v>
      </c>
      <c r="Q204" s="2">
        <v>0.11971830999999999</v>
      </c>
      <c r="R204" s="2">
        <v>0.86619718300000004</v>
      </c>
      <c r="S204" s="2">
        <v>0.92253521100000002</v>
      </c>
      <c r="T204" s="2">
        <v>0.80281690100000003</v>
      </c>
      <c r="U204" s="2">
        <v>0</v>
      </c>
      <c r="V204" s="2">
        <v>7.7464789000000006E-2</v>
      </c>
      <c r="X204" t="str">
        <f t="shared" si="21"/>
        <v>Mgg09</v>
      </c>
      <c r="Y204" t="str">
        <f t="shared" si="21"/>
        <v>05003752-Fahrul Antoni</v>
      </c>
      <c r="Z204">
        <f t="shared" si="21"/>
        <v>4.7272727269999999</v>
      </c>
      <c r="AA204">
        <f t="shared" si="21"/>
        <v>7.9136690999999995E-2</v>
      </c>
      <c r="AB204">
        <f t="shared" si="21"/>
        <v>0</v>
      </c>
      <c r="AC204">
        <f t="shared" si="21"/>
        <v>7.9136690999999995E-2</v>
      </c>
      <c r="AD204">
        <f t="shared" si="21"/>
        <v>139</v>
      </c>
      <c r="AE204">
        <f t="shared" si="21"/>
        <v>0.15827338099999999</v>
      </c>
      <c r="AF204">
        <f t="shared" si="21"/>
        <v>0</v>
      </c>
      <c r="AG204">
        <f t="shared" si="20"/>
        <v>104</v>
      </c>
      <c r="AH204">
        <f t="shared" si="20"/>
        <v>7.9136690999999995E-2</v>
      </c>
      <c r="AI204">
        <f t="shared" si="20"/>
        <v>0</v>
      </c>
      <c r="AJ204">
        <f t="shared" si="20"/>
        <v>0</v>
      </c>
      <c r="AK204">
        <f t="shared" si="20"/>
        <v>40</v>
      </c>
      <c r="AL204">
        <f t="shared" si="20"/>
        <v>27.8</v>
      </c>
      <c r="AM204">
        <f t="shared" si="20"/>
        <v>0.69499999999999995</v>
      </c>
      <c r="AN204">
        <f t="shared" si="19"/>
        <v>0.15827338099999999</v>
      </c>
      <c r="AO204">
        <f t="shared" si="19"/>
        <v>0.82733812900000003</v>
      </c>
      <c r="AP204">
        <f t="shared" si="19"/>
        <v>0.90647482000000001</v>
      </c>
      <c r="AQ204">
        <f t="shared" si="19"/>
        <v>0.74820143900000002</v>
      </c>
      <c r="AR204">
        <f t="shared" si="19"/>
        <v>0</v>
      </c>
      <c r="AS204">
        <f t="shared" si="18"/>
        <v>9.3525179999999999E-2</v>
      </c>
    </row>
    <row r="205" spans="1:45" x14ac:dyDescent="0.2">
      <c r="A205" t="s">
        <v>62</v>
      </c>
      <c r="B205" t="s">
        <v>51</v>
      </c>
      <c r="C205" s="2">
        <v>4.7272727269999999</v>
      </c>
      <c r="D205" s="2">
        <v>7.9136690999999995E-2</v>
      </c>
      <c r="E205" s="2">
        <v>0</v>
      </c>
      <c r="F205" s="2">
        <v>7.9136690999999995E-2</v>
      </c>
      <c r="G205" s="2">
        <v>139</v>
      </c>
      <c r="H205" s="2">
        <v>0.15827338099999999</v>
      </c>
      <c r="I205" s="2">
        <v>0</v>
      </c>
      <c r="J205" s="2">
        <v>104</v>
      </c>
      <c r="K205" s="2">
        <v>7.9136690999999995E-2</v>
      </c>
      <c r="L205" s="2">
        <v>0</v>
      </c>
      <c r="M205" s="2">
        <v>0</v>
      </c>
      <c r="N205" s="2">
        <v>40</v>
      </c>
      <c r="O205" s="2">
        <v>27.8</v>
      </c>
      <c r="P205" s="2">
        <v>0.69499999999999995</v>
      </c>
      <c r="Q205" s="2">
        <v>0.15827338099999999</v>
      </c>
      <c r="R205" s="2">
        <v>0.82733812900000003</v>
      </c>
      <c r="S205" s="2">
        <v>0.90647482000000001</v>
      </c>
      <c r="T205" s="2">
        <v>0.74820143900000002</v>
      </c>
      <c r="U205" s="2">
        <v>0</v>
      </c>
      <c r="V205" s="2">
        <v>9.3525179999999999E-2</v>
      </c>
      <c r="X205" t="str">
        <f t="shared" si="21"/>
        <v>Mgg09</v>
      </c>
      <c r="Y205" t="str">
        <f t="shared" si="21"/>
        <v>05003888-Ach Safi'i</v>
      </c>
      <c r="Z205">
        <f t="shared" si="21"/>
        <v>7.7894736839999998</v>
      </c>
      <c r="AA205">
        <f t="shared" si="21"/>
        <v>0.23178807900000001</v>
      </c>
      <c r="AB205">
        <f t="shared" si="21"/>
        <v>6.6225169999999996E-3</v>
      </c>
      <c r="AC205">
        <f t="shared" si="21"/>
        <v>1.3245033E-2</v>
      </c>
      <c r="AD205">
        <f t="shared" si="21"/>
        <v>151</v>
      </c>
      <c r="AE205">
        <f t="shared" si="21"/>
        <v>0.25165562899999999</v>
      </c>
      <c r="AF205">
        <f t="shared" si="21"/>
        <v>0</v>
      </c>
      <c r="AG205">
        <f t="shared" si="20"/>
        <v>296</v>
      </c>
      <c r="AH205">
        <f t="shared" si="20"/>
        <v>1.3245033E-2</v>
      </c>
      <c r="AI205">
        <f t="shared" si="20"/>
        <v>0</v>
      </c>
      <c r="AJ205">
        <f t="shared" si="20"/>
        <v>0</v>
      </c>
      <c r="AK205">
        <f t="shared" si="20"/>
        <v>41.6</v>
      </c>
      <c r="AL205">
        <f t="shared" si="20"/>
        <v>30.2</v>
      </c>
      <c r="AM205">
        <f t="shared" si="20"/>
        <v>0.72596153799999996</v>
      </c>
      <c r="AN205">
        <f t="shared" si="19"/>
        <v>0.245033113</v>
      </c>
      <c r="AO205">
        <f t="shared" si="19"/>
        <v>0.93377483400000005</v>
      </c>
      <c r="AP205">
        <f t="shared" si="19"/>
        <v>0.95364238400000001</v>
      </c>
      <c r="AQ205">
        <f t="shared" si="19"/>
        <v>0.70198675499999996</v>
      </c>
      <c r="AR205">
        <f t="shared" si="19"/>
        <v>0</v>
      </c>
      <c r="AS205">
        <f t="shared" si="18"/>
        <v>4.6357615999999997E-2</v>
      </c>
    </row>
    <row r="206" spans="1:45" x14ac:dyDescent="0.2">
      <c r="A206" t="s">
        <v>62</v>
      </c>
      <c r="B206" t="s">
        <v>44</v>
      </c>
      <c r="C206" s="2">
        <v>7.7894736839999998</v>
      </c>
      <c r="D206" s="2">
        <v>0.23178807900000001</v>
      </c>
      <c r="E206" s="2">
        <v>6.6225169999999996E-3</v>
      </c>
      <c r="F206" s="2">
        <v>1.3245033E-2</v>
      </c>
      <c r="G206" s="2">
        <v>151</v>
      </c>
      <c r="H206" s="2">
        <v>0.25165562899999999</v>
      </c>
      <c r="I206" s="2">
        <v>0</v>
      </c>
      <c r="J206" s="2">
        <v>296</v>
      </c>
      <c r="K206" s="2">
        <v>1.3245033E-2</v>
      </c>
      <c r="L206" s="2">
        <v>0</v>
      </c>
      <c r="M206" s="2">
        <v>0</v>
      </c>
      <c r="N206" s="2">
        <v>41.6</v>
      </c>
      <c r="O206" s="2">
        <v>30.2</v>
      </c>
      <c r="P206" s="2">
        <v>0.72596153799999996</v>
      </c>
      <c r="Q206" s="2">
        <v>0.245033113</v>
      </c>
      <c r="R206" s="2">
        <v>0.93377483400000005</v>
      </c>
      <c r="S206" s="2">
        <v>0.95364238400000001</v>
      </c>
      <c r="T206" s="2">
        <v>0.70198675499999996</v>
      </c>
      <c r="U206" s="2">
        <v>0</v>
      </c>
      <c r="V206" s="2">
        <v>4.6357615999999997E-2</v>
      </c>
      <c r="X206" t="str">
        <f t="shared" si="21"/>
        <v>Mgg09</v>
      </c>
      <c r="Y206" t="str">
        <f t="shared" si="21"/>
        <v>05004102-Rofi Wijayanto</v>
      </c>
      <c r="Z206">
        <f t="shared" si="21"/>
        <v>8.03125</v>
      </c>
      <c r="AA206">
        <f t="shared" si="21"/>
        <v>0.14388489199999999</v>
      </c>
      <c r="AB206">
        <f t="shared" si="21"/>
        <v>0</v>
      </c>
      <c r="AC206">
        <f t="shared" si="21"/>
        <v>8.6330934999999998E-2</v>
      </c>
      <c r="AD206">
        <f t="shared" si="21"/>
        <v>139</v>
      </c>
      <c r="AE206">
        <f t="shared" si="21"/>
        <v>0.23021582700000001</v>
      </c>
      <c r="AF206">
        <f t="shared" si="21"/>
        <v>0</v>
      </c>
      <c r="AG206">
        <f t="shared" si="20"/>
        <v>257</v>
      </c>
      <c r="AH206">
        <f t="shared" si="20"/>
        <v>8.6330934999999998E-2</v>
      </c>
      <c r="AI206">
        <f t="shared" si="20"/>
        <v>0</v>
      </c>
      <c r="AJ206">
        <f t="shared" si="20"/>
        <v>0</v>
      </c>
      <c r="AK206">
        <f t="shared" si="20"/>
        <v>30.2</v>
      </c>
      <c r="AL206">
        <f t="shared" si="20"/>
        <v>27.8</v>
      </c>
      <c r="AM206">
        <f t="shared" si="20"/>
        <v>0.894039735</v>
      </c>
      <c r="AN206">
        <f t="shared" si="19"/>
        <v>0.23021582700000001</v>
      </c>
      <c r="AO206">
        <f t="shared" si="19"/>
        <v>0.81294964000000003</v>
      </c>
      <c r="AP206">
        <f t="shared" si="19"/>
        <v>0.899280576</v>
      </c>
      <c r="AQ206">
        <f t="shared" si="19"/>
        <v>0.66906474800000004</v>
      </c>
      <c r="AR206">
        <f t="shared" si="19"/>
        <v>0</v>
      </c>
      <c r="AS206">
        <f t="shared" si="18"/>
        <v>0.100719424</v>
      </c>
    </row>
    <row r="207" spans="1:45" x14ac:dyDescent="0.2">
      <c r="A207" t="s">
        <v>62</v>
      </c>
      <c r="B207" t="s">
        <v>12</v>
      </c>
      <c r="C207" s="2">
        <v>8.03125</v>
      </c>
      <c r="D207" s="2">
        <v>0.14388489199999999</v>
      </c>
      <c r="E207" s="2">
        <v>0</v>
      </c>
      <c r="F207" s="2">
        <v>8.6330934999999998E-2</v>
      </c>
      <c r="G207" s="2">
        <v>139</v>
      </c>
      <c r="H207" s="2">
        <v>0.23021582700000001</v>
      </c>
      <c r="I207" s="2">
        <v>0</v>
      </c>
      <c r="J207" s="2">
        <v>257</v>
      </c>
      <c r="K207" s="2">
        <v>8.6330934999999998E-2</v>
      </c>
      <c r="L207" s="2">
        <v>0</v>
      </c>
      <c r="M207" s="2">
        <v>0</v>
      </c>
      <c r="N207" s="2">
        <v>30.2</v>
      </c>
      <c r="O207" s="2">
        <v>27.8</v>
      </c>
      <c r="P207" s="2">
        <v>0.894039735</v>
      </c>
      <c r="Q207" s="2">
        <v>0.23021582700000001</v>
      </c>
      <c r="R207" s="2">
        <v>0.81294964000000003</v>
      </c>
      <c r="S207" s="2">
        <v>0.899280576</v>
      </c>
      <c r="T207" s="2">
        <v>0.66906474800000004</v>
      </c>
      <c r="U207" s="2">
        <v>0</v>
      </c>
      <c r="V207" s="2">
        <v>0.100719424</v>
      </c>
      <c r="X207" t="str">
        <f t="shared" si="21"/>
        <v>Mgg09</v>
      </c>
      <c r="Y207" t="str">
        <f t="shared" si="21"/>
        <v>05004280-Etza Enggar Adikara</v>
      </c>
      <c r="Z207">
        <f t="shared" si="21"/>
        <v>1.90625</v>
      </c>
      <c r="AA207">
        <f t="shared" si="21"/>
        <v>0.100775194</v>
      </c>
      <c r="AB207">
        <f t="shared" si="21"/>
        <v>0</v>
      </c>
      <c r="AC207">
        <f t="shared" si="21"/>
        <v>0.14728682200000001</v>
      </c>
      <c r="AD207">
        <f t="shared" si="21"/>
        <v>129</v>
      </c>
      <c r="AE207">
        <f t="shared" si="21"/>
        <v>0.248062016</v>
      </c>
      <c r="AF207">
        <f t="shared" si="21"/>
        <v>0</v>
      </c>
      <c r="AG207">
        <f t="shared" si="20"/>
        <v>61</v>
      </c>
      <c r="AH207">
        <f t="shared" si="20"/>
        <v>0.14728682200000001</v>
      </c>
      <c r="AI207">
        <f t="shared" si="20"/>
        <v>0</v>
      </c>
      <c r="AJ207">
        <f t="shared" si="20"/>
        <v>0</v>
      </c>
      <c r="AK207">
        <f t="shared" si="20"/>
        <v>3.4</v>
      </c>
      <c r="AL207">
        <f t="shared" si="20"/>
        <v>25.8</v>
      </c>
      <c r="AM207">
        <f t="shared" si="20"/>
        <v>0.764705882</v>
      </c>
      <c r="AN207">
        <f t="shared" si="19"/>
        <v>0.248062016</v>
      </c>
      <c r="AO207">
        <f t="shared" si="19"/>
        <v>0.643410853</v>
      </c>
      <c r="AP207">
        <f t="shared" si="19"/>
        <v>0.79069767400000002</v>
      </c>
      <c r="AQ207">
        <f t="shared" si="19"/>
        <v>0.54263565899999999</v>
      </c>
      <c r="AR207">
        <f t="shared" si="19"/>
        <v>0</v>
      </c>
      <c r="AS207">
        <f t="shared" si="18"/>
        <v>0.20930232600000001</v>
      </c>
    </row>
    <row r="208" spans="1:45" x14ac:dyDescent="0.2">
      <c r="A208" t="s">
        <v>62</v>
      </c>
      <c r="B208" t="s">
        <v>11</v>
      </c>
      <c r="C208" s="2">
        <v>1.90625</v>
      </c>
      <c r="D208" s="2">
        <v>0.100775194</v>
      </c>
      <c r="E208" s="2">
        <v>0</v>
      </c>
      <c r="F208" s="2">
        <v>0.14728682200000001</v>
      </c>
      <c r="G208" s="2">
        <v>129</v>
      </c>
      <c r="H208" s="2">
        <v>0.248062016</v>
      </c>
      <c r="I208" s="2">
        <v>0</v>
      </c>
      <c r="J208" s="2">
        <v>61</v>
      </c>
      <c r="K208" s="2">
        <v>0.14728682200000001</v>
      </c>
      <c r="L208" s="2">
        <v>0</v>
      </c>
      <c r="M208" s="2">
        <v>0</v>
      </c>
      <c r="N208" s="2">
        <v>3.4</v>
      </c>
      <c r="O208" s="2">
        <v>25.8</v>
      </c>
      <c r="P208" s="2">
        <v>0.764705882</v>
      </c>
      <c r="Q208" s="2">
        <v>0.248062016</v>
      </c>
      <c r="R208" s="2">
        <v>0.643410853</v>
      </c>
      <c r="S208" s="2">
        <v>0.79069767400000002</v>
      </c>
      <c r="T208" s="2">
        <v>0.54263565899999999</v>
      </c>
      <c r="U208" s="2">
        <v>0</v>
      </c>
      <c r="V208" s="2">
        <v>0.20930232600000001</v>
      </c>
      <c r="X208" t="str">
        <f t="shared" si="21"/>
        <v>Mgg09</v>
      </c>
      <c r="Y208" t="str">
        <f t="shared" si="21"/>
        <v>05004526-Didit Kartika Rachman</v>
      </c>
      <c r="Z208">
        <f t="shared" si="21"/>
        <v>7.44</v>
      </c>
      <c r="AA208">
        <f t="shared" si="21"/>
        <v>0.204918033</v>
      </c>
      <c r="AB208">
        <f t="shared" si="21"/>
        <v>0</v>
      </c>
      <c r="AC208">
        <f t="shared" si="21"/>
        <v>0</v>
      </c>
      <c r="AD208">
        <f t="shared" si="21"/>
        <v>122</v>
      </c>
      <c r="AE208">
        <f t="shared" si="21"/>
        <v>0.204918033</v>
      </c>
      <c r="AF208">
        <f t="shared" si="21"/>
        <v>0</v>
      </c>
      <c r="AG208">
        <f t="shared" si="20"/>
        <v>186</v>
      </c>
      <c r="AH208">
        <f t="shared" si="20"/>
        <v>0</v>
      </c>
      <c r="AI208">
        <f t="shared" si="20"/>
        <v>0</v>
      </c>
      <c r="AJ208">
        <f t="shared" si="20"/>
        <v>0</v>
      </c>
      <c r="AK208">
        <f t="shared" si="20"/>
        <v>41</v>
      </c>
      <c r="AL208">
        <f t="shared" si="20"/>
        <v>24.4</v>
      </c>
      <c r="AM208">
        <f t="shared" si="20"/>
        <v>0.59512195099999998</v>
      </c>
      <c r="AN208">
        <f t="shared" si="19"/>
        <v>0.204918033</v>
      </c>
      <c r="AO208">
        <f t="shared" si="19"/>
        <v>0.98360655699999999</v>
      </c>
      <c r="AP208">
        <f t="shared" si="19"/>
        <v>0.98360655699999999</v>
      </c>
      <c r="AQ208">
        <f t="shared" si="19"/>
        <v>0.77868852499999996</v>
      </c>
      <c r="AR208">
        <f t="shared" si="19"/>
        <v>0</v>
      </c>
      <c r="AS208">
        <f t="shared" si="18"/>
        <v>1.6393443000000001E-2</v>
      </c>
    </row>
    <row r="209" spans="1:45" x14ac:dyDescent="0.2">
      <c r="A209" t="s">
        <v>62</v>
      </c>
      <c r="B209" t="s">
        <v>43</v>
      </c>
      <c r="C209" s="2">
        <v>7.44</v>
      </c>
      <c r="D209" s="2">
        <v>0.204918033</v>
      </c>
      <c r="E209" s="2">
        <v>0</v>
      </c>
      <c r="F209" s="2">
        <v>0</v>
      </c>
      <c r="G209" s="2">
        <v>122</v>
      </c>
      <c r="H209" s="2">
        <v>0.204918033</v>
      </c>
      <c r="I209" s="2">
        <v>0</v>
      </c>
      <c r="J209" s="2">
        <v>186</v>
      </c>
      <c r="K209" s="2">
        <v>0</v>
      </c>
      <c r="L209" s="2">
        <v>0</v>
      </c>
      <c r="M209" s="2">
        <v>0</v>
      </c>
      <c r="N209" s="2">
        <v>41</v>
      </c>
      <c r="O209" s="2">
        <v>24.4</v>
      </c>
      <c r="P209" s="2">
        <v>0.59512195099999998</v>
      </c>
      <c r="Q209" s="2">
        <v>0.204918033</v>
      </c>
      <c r="R209" s="2">
        <v>0.98360655699999999</v>
      </c>
      <c r="S209" s="2">
        <v>0.98360655699999999</v>
      </c>
      <c r="T209" s="2">
        <v>0.77868852499999996</v>
      </c>
      <c r="U209" s="2">
        <v>0</v>
      </c>
      <c r="V209" s="2">
        <v>1.6393443000000001E-2</v>
      </c>
      <c r="X209" t="str">
        <f t="shared" si="21"/>
        <v>Mgg09</v>
      </c>
      <c r="Y209" t="str">
        <f t="shared" si="21"/>
        <v>05004855-Jaka Ade Saputra</v>
      </c>
      <c r="Z209">
        <f t="shared" si="21"/>
        <v>3.6666666669999999</v>
      </c>
      <c r="AA209">
        <f t="shared" si="21"/>
        <v>5.4794520999999999E-2</v>
      </c>
      <c r="AB209">
        <f t="shared" si="21"/>
        <v>0</v>
      </c>
      <c r="AC209">
        <f t="shared" si="21"/>
        <v>0.109589041</v>
      </c>
      <c r="AD209">
        <f t="shared" si="21"/>
        <v>73</v>
      </c>
      <c r="AE209">
        <f t="shared" si="21"/>
        <v>0.16438356200000001</v>
      </c>
      <c r="AF209">
        <f t="shared" si="21"/>
        <v>0.43835616399999999</v>
      </c>
      <c r="AG209">
        <f t="shared" si="20"/>
        <v>44</v>
      </c>
      <c r="AH209">
        <f t="shared" si="20"/>
        <v>0.109589041</v>
      </c>
      <c r="AI209">
        <f t="shared" si="20"/>
        <v>0</v>
      </c>
      <c r="AJ209">
        <f t="shared" si="20"/>
        <v>0</v>
      </c>
      <c r="AK209">
        <f t="shared" si="20"/>
        <v>21.6</v>
      </c>
      <c r="AL209">
        <f t="shared" si="20"/>
        <v>14.6</v>
      </c>
      <c r="AM209">
        <f t="shared" si="20"/>
        <v>0.72222222199999997</v>
      </c>
      <c r="AN209">
        <f t="shared" si="19"/>
        <v>0.16438356200000001</v>
      </c>
      <c r="AO209">
        <f t="shared" si="19"/>
        <v>0.53424657499999995</v>
      </c>
      <c r="AP209">
        <f t="shared" si="19"/>
        <v>0.64383561600000005</v>
      </c>
      <c r="AQ209">
        <f t="shared" si="19"/>
        <v>0.47945205499999999</v>
      </c>
      <c r="AR209">
        <f t="shared" si="19"/>
        <v>0</v>
      </c>
      <c r="AS209">
        <f t="shared" si="18"/>
        <v>0.356164384</v>
      </c>
    </row>
    <row r="210" spans="1:45" x14ac:dyDescent="0.2">
      <c r="A210" t="s">
        <v>62</v>
      </c>
      <c r="B210" t="s">
        <v>50</v>
      </c>
      <c r="C210" s="2">
        <v>3.6666666669999999</v>
      </c>
      <c r="D210" s="2">
        <v>5.4794520999999999E-2</v>
      </c>
      <c r="E210" s="2">
        <v>0</v>
      </c>
      <c r="F210" s="2">
        <v>0.109589041</v>
      </c>
      <c r="G210" s="2">
        <v>73</v>
      </c>
      <c r="H210" s="2">
        <v>0.16438356200000001</v>
      </c>
      <c r="I210" s="2">
        <v>0.43835616399999999</v>
      </c>
      <c r="J210" s="2">
        <v>44</v>
      </c>
      <c r="K210" s="2">
        <v>0.109589041</v>
      </c>
      <c r="L210" s="2">
        <v>0</v>
      </c>
      <c r="M210" s="2">
        <v>0</v>
      </c>
      <c r="N210" s="2">
        <v>21.6</v>
      </c>
      <c r="O210" s="2">
        <v>14.6</v>
      </c>
      <c r="P210" s="2">
        <v>0.72222222199999997</v>
      </c>
      <c r="Q210" s="2">
        <v>0.16438356200000001</v>
      </c>
      <c r="R210" s="2">
        <v>0.53424657499999995</v>
      </c>
      <c r="S210" s="2">
        <v>0.64383561600000005</v>
      </c>
      <c r="T210" s="2">
        <v>0.47945205499999999</v>
      </c>
      <c r="U210" s="2">
        <v>0</v>
      </c>
      <c r="V210" s="2">
        <v>0.356164384</v>
      </c>
      <c r="X210" t="str">
        <f t="shared" si="21"/>
        <v>Mgg09</v>
      </c>
      <c r="Y210" t="str">
        <f t="shared" si="21"/>
        <v>05004941-Hermansyah Budi Prasetia</v>
      </c>
      <c r="Z210">
        <f t="shared" si="21"/>
        <v>3.488888889</v>
      </c>
      <c r="AA210">
        <f t="shared" si="21"/>
        <v>0.13793103400000001</v>
      </c>
      <c r="AB210">
        <f t="shared" si="21"/>
        <v>0</v>
      </c>
      <c r="AC210">
        <f t="shared" si="21"/>
        <v>0.17241379300000001</v>
      </c>
      <c r="AD210">
        <f t="shared" si="21"/>
        <v>145</v>
      </c>
      <c r="AE210">
        <f t="shared" si="21"/>
        <v>0.31034482800000002</v>
      </c>
      <c r="AF210">
        <f t="shared" si="21"/>
        <v>0</v>
      </c>
      <c r="AG210">
        <f t="shared" si="20"/>
        <v>157</v>
      </c>
      <c r="AH210">
        <f t="shared" si="20"/>
        <v>0.17241379300000001</v>
      </c>
      <c r="AI210">
        <f t="shared" si="20"/>
        <v>0</v>
      </c>
      <c r="AJ210">
        <f t="shared" si="20"/>
        <v>0</v>
      </c>
      <c r="AK210">
        <f t="shared" si="20"/>
        <v>40</v>
      </c>
      <c r="AL210">
        <f t="shared" si="20"/>
        <v>29</v>
      </c>
      <c r="AM210">
        <f t="shared" si="20"/>
        <v>0.625</v>
      </c>
      <c r="AN210">
        <f t="shared" si="19"/>
        <v>0.31034482800000002</v>
      </c>
      <c r="AO210">
        <f t="shared" si="19"/>
        <v>0.82068965500000002</v>
      </c>
      <c r="AP210">
        <f t="shared" si="19"/>
        <v>0.99310344800000006</v>
      </c>
      <c r="AQ210">
        <f t="shared" si="19"/>
        <v>0.68275862099999995</v>
      </c>
      <c r="AR210">
        <f t="shared" si="19"/>
        <v>0</v>
      </c>
      <c r="AS210">
        <f t="shared" si="18"/>
        <v>6.8965520000000002E-3</v>
      </c>
    </row>
    <row r="211" spans="1:45" x14ac:dyDescent="0.2">
      <c r="A211" t="s">
        <v>62</v>
      </c>
      <c r="B211" t="s">
        <v>39</v>
      </c>
      <c r="C211" s="2">
        <v>3.488888889</v>
      </c>
      <c r="D211" s="2">
        <v>0.13793103400000001</v>
      </c>
      <c r="E211" s="2">
        <v>0</v>
      </c>
      <c r="F211" s="2">
        <v>0.17241379300000001</v>
      </c>
      <c r="G211" s="2">
        <v>145</v>
      </c>
      <c r="H211" s="2">
        <v>0.31034482800000002</v>
      </c>
      <c r="I211" s="2">
        <v>0</v>
      </c>
      <c r="J211" s="2">
        <v>157</v>
      </c>
      <c r="K211" s="2">
        <v>0.17241379300000001</v>
      </c>
      <c r="L211" s="2">
        <v>0</v>
      </c>
      <c r="M211" s="2">
        <v>0</v>
      </c>
      <c r="N211" s="2">
        <v>40</v>
      </c>
      <c r="O211" s="2">
        <v>29</v>
      </c>
      <c r="P211" s="2">
        <v>0.625</v>
      </c>
      <c r="Q211" s="2">
        <v>0.31034482800000002</v>
      </c>
      <c r="R211" s="2">
        <v>0.82068965500000002</v>
      </c>
      <c r="S211" s="2">
        <v>0.99310344800000006</v>
      </c>
      <c r="T211" s="2">
        <v>0.68275862099999995</v>
      </c>
      <c r="U211" s="2">
        <v>0</v>
      </c>
      <c r="V211" s="2">
        <v>6.8965520000000002E-3</v>
      </c>
      <c r="X211" t="str">
        <f t="shared" si="21"/>
        <v>Mgg09</v>
      </c>
      <c r="Y211" t="str">
        <f t="shared" si="21"/>
        <v>05005803-Fany Firmansyah</v>
      </c>
      <c r="Z211">
        <f t="shared" si="21"/>
        <v>4.8709677420000004</v>
      </c>
      <c r="AA211">
        <f t="shared" si="21"/>
        <v>7.5342465999999997E-2</v>
      </c>
      <c r="AB211">
        <f t="shared" si="21"/>
        <v>0</v>
      </c>
      <c r="AC211">
        <f t="shared" si="21"/>
        <v>0.136986301</v>
      </c>
      <c r="AD211">
        <f t="shared" si="21"/>
        <v>146</v>
      </c>
      <c r="AE211">
        <f t="shared" si="21"/>
        <v>0.212328767</v>
      </c>
      <c r="AF211">
        <f t="shared" si="21"/>
        <v>0</v>
      </c>
      <c r="AG211">
        <f t="shared" si="20"/>
        <v>151</v>
      </c>
      <c r="AH211">
        <f t="shared" si="20"/>
        <v>0.136986301</v>
      </c>
      <c r="AI211">
        <f t="shared" si="20"/>
        <v>0</v>
      </c>
      <c r="AJ211">
        <f t="shared" si="20"/>
        <v>0</v>
      </c>
      <c r="AK211">
        <f t="shared" si="20"/>
        <v>40</v>
      </c>
      <c r="AL211">
        <f t="shared" si="20"/>
        <v>29.2</v>
      </c>
      <c r="AM211">
        <f t="shared" si="20"/>
        <v>0.71499999999999997</v>
      </c>
      <c r="AN211">
        <f t="shared" si="19"/>
        <v>0.212328767</v>
      </c>
      <c r="AO211">
        <f t="shared" si="19"/>
        <v>0.63013698600000001</v>
      </c>
      <c r="AP211">
        <f t="shared" si="19"/>
        <v>0.76712328799999996</v>
      </c>
      <c r="AQ211">
        <f t="shared" si="19"/>
        <v>0.55479452100000004</v>
      </c>
      <c r="AR211">
        <f t="shared" si="19"/>
        <v>0</v>
      </c>
      <c r="AS211">
        <f t="shared" si="18"/>
        <v>0.23287671200000001</v>
      </c>
    </row>
    <row r="212" spans="1:45" x14ac:dyDescent="0.2">
      <c r="A212" t="s">
        <v>62</v>
      </c>
      <c r="B212" t="s">
        <v>38</v>
      </c>
      <c r="C212" s="2">
        <v>4.8709677420000004</v>
      </c>
      <c r="D212" s="2">
        <v>7.5342465999999997E-2</v>
      </c>
      <c r="E212" s="2">
        <v>0</v>
      </c>
      <c r="F212" s="2">
        <v>0.136986301</v>
      </c>
      <c r="G212" s="2">
        <v>146</v>
      </c>
      <c r="H212" s="2">
        <v>0.212328767</v>
      </c>
      <c r="I212" s="2">
        <v>0</v>
      </c>
      <c r="J212" s="2">
        <v>151</v>
      </c>
      <c r="K212" s="2">
        <v>0.136986301</v>
      </c>
      <c r="L212" s="2">
        <v>0</v>
      </c>
      <c r="M212" s="2">
        <v>0</v>
      </c>
      <c r="N212" s="2">
        <v>40</v>
      </c>
      <c r="O212" s="2">
        <v>29.2</v>
      </c>
      <c r="P212" s="2">
        <v>0.71499999999999997</v>
      </c>
      <c r="Q212" s="2">
        <v>0.212328767</v>
      </c>
      <c r="R212" s="2">
        <v>0.63013698600000001</v>
      </c>
      <c r="S212" s="2">
        <v>0.76712328799999996</v>
      </c>
      <c r="T212" s="2">
        <v>0.55479452100000004</v>
      </c>
      <c r="U212" s="2">
        <v>0</v>
      </c>
      <c r="V212" s="2">
        <v>0.23287671200000001</v>
      </c>
      <c r="X212" t="str">
        <f t="shared" si="21"/>
        <v>Mgg09</v>
      </c>
      <c r="Y212" t="str">
        <f t="shared" si="21"/>
        <v>05006074-Fathor Arifin</v>
      </c>
      <c r="Z212">
        <f t="shared" si="21"/>
        <v>4.0666666669999998</v>
      </c>
      <c r="AA212">
        <f t="shared" si="21"/>
        <v>0.121621622</v>
      </c>
      <c r="AB212">
        <f t="shared" si="21"/>
        <v>6.7567570000000004E-3</v>
      </c>
      <c r="AC212">
        <f t="shared" si="21"/>
        <v>7.4324323999999997E-2</v>
      </c>
      <c r="AD212">
        <f t="shared" si="21"/>
        <v>148</v>
      </c>
      <c r="AE212">
        <f t="shared" si="21"/>
        <v>0.20270270300000001</v>
      </c>
      <c r="AF212">
        <f t="shared" si="21"/>
        <v>0</v>
      </c>
      <c r="AG212">
        <f t="shared" si="20"/>
        <v>122</v>
      </c>
      <c r="AH212">
        <f t="shared" si="20"/>
        <v>7.4324323999999997E-2</v>
      </c>
      <c r="AI212">
        <f t="shared" si="20"/>
        <v>0</v>
      </c>
      <c r="AJ212">
        <f t="shared" si="20"/>
        <v>0</v>
      </c>
      <c r="AK212">
        <f t="shared" si="20"/>
        <v>40</v>
      </c>
      <c r="AL212">
        <f t="shared" si="20"/>
        <v>29.6</v>
      </c>
      <c r="AM212">
        <f t="shared" si="20"/>
        <v>0.71499999999999997</v>
      </c>
      <c r="AN212">
        <f t="shared" si="19"/>
        <v>0.19594594600000001</v>
      </c>
      <c r="AO212">
        <f t="shared" si="19"/>
        <v>0.80405405399999996</v>
      </c>
      <c r="AP212">
        <f t="shared" si="19"/>
        <v>0.88513513499999996</v>
      </c>
      <c r="AQ212">
        <f t="shared" si="19"/>
        <v>0.68243243200000003</v>
      </c>
      <c r="AR212">
        <f t="shared" si="19"/>
        <v>0</v>
      </c>
      <c r="AS212">
        <f t="shared" si="18"/>
        <v>0.114864865</v>
      </c>
    </row>
    <row r="213" spans="1:45" x14ac:dyDescent="0.2">
      <c r="A213" t="s">
        <v>62</v>
      </c>
      <c r="B213" t="s">
        <v>49</v>
      </c>
      <c r="C213" s="2">
        <v>4.0666666669999998</v>
      </c>
      <c r="D213" s="2">
        <v>0.121621622</v>
      </c>
      <c r="E213" s="2">
        <v>6.7567570000000004E-3</v>
      </c>
      <c r="F213" s="2">
        <v>7.4324323999999997E-2</v>
      </c>
      <c r="G213" s="2">
        <v>148</v>
      </c>
      <c r="H213" s="2">
        <v>0.20270270300000001</v>
      </c>
      <c r="I213" s="2">
        <v>0</v>
      </c>
      <c r="J213" s="2">
        <v>122</v>
      </c>
      <c r="K213" s="2">
        <v>7.4324323999999997E-2</v>
      </c>
      <c r="L213" s="2">
        <v>0</v>
      </c>
      <c r="M213" s="2">
        <v>0</v>
      </c>
      <c r="N213" s="2">
        <v>40</v>
      </c>
      <c r="O213" s="2">
        <v>29.6</v>
      </c>
      <c r="P213" s="2">
        <v>0.71499999999999997</v>
      </c>
      <c r="Q213" s="2">
        <v>0.19594594600000001</v>
      </c>
      <c r="R213" s="2">
        <v>0.80405405399999996</v>
      </c>
      <c r="S213" s="2">
        <v>0.88513513499999996</v>
      </c>
      <c r="T213" s="2">
        <v>0.68243243200000003</v>
      </c>
      <c r="U213" s="2">
        <v>0</v>
      </c>
      <c r="V213" s="2">
        <v>0.114864865</v>
      </c>
      <c r="X213" t="str">
        <f t="shared" si="21"/>
        <v>Mgg09</v>
      </c>
      <c r="Y213" t="str">
        <f t="shared" si="21"/>
        <v>05006202-Ibnu Hajar</v>
      </c>
      <c r="Z213">
        <f t="shared" si="21"/>
        <v>3.625</v>
      </c>
      <c r="AA213">
        <f t="shared" si="21"/>
        <v>3.0534351000000001E-2</v>
      </c>
      <c r="AB213">
        <f t="shared" si="21"/>
        <v>0</v>
      </c>
      <c r="AC213">
        <f t="shared" si="21"/>
        <v>9.1603053000000004E-2</v>
      </c>
      <c r="AD213">
        <f t="shared" si="21"/>
        <v>131</v>
      </c>
      <c r="AE213">
        <f t="shared" si="21"/>
        <v>0.122137405</v>
      </c>
      <c r="AF213">
        <f t="shared" si="21"/>
        <v>0</v>
      </c>
      <c r="AG213">
        <f t="shared" si="20"/>
        <v>58</v>
      </c>
      <c r="AH213">
        <f t="shared" si="20"/>
        <v>9.1603053000000004E-2</v>
      </c>
      <c r="AI213">
        <f t="shared" si="20"/>
        <v>0</v>
      </c>
      <c r="AJ213">
        <f t="shared" si="20"/>
        <v>0</v>
      </c>
      <c r="AK213">
        <f t="shared" si="20"/>
        <v>18</v>
      </c>
      <c r="AL213">
        <f t="shared" si="20"/>
        <v>26.2</v>
      </c>
      <c r="AM213">
        <f t="shared" si="20"/>
        <v>0.71111111100000002</v>
      </c>
      <c r="AN213">
        <f t="shared" si="19"/>
        <v>0.122137405</v>
      </c>
      <c r="AO213">
        <f t="shared" si="19"/>
        <v>0.49618320599999999</v>
      </c>
      <c r="AP213">
        <f t="shared" si="19"/>
        <v>0.58778626</v>
      </c>
      <c r="AQ213">
        <f t="shared" si="19"/>
        <v>0.46564885499999997</v>
      </c>
      <c r="AR213">
        <f t="shared" si="19"/>
        <v>0</v>
      </c>
      <c r="AS213">
        <f t="shared" si="18"/>
        <v>0.41221374</v>
      </c>
    </row>
    <row r="214" spans="1:45" x14ac:dyDescent="0.2">
      <c r="A214" t="s">
        <v>62</v>
      </c>
      <c r="B214" t="s">
        <v>10</v>
      </c>
      <c r="C214" s="2">
        <v>3.625</v>
      </c>
      <c r="D214" s="2">
        <v>3.0534351000000001E-2</v>
      </c>
      <c r="E214" s="2">
        <v>0</v>
      </c>
      <c r="F214" s="2">
        <v>9.1603053000000004E-2</v>
      </c>
      <c r="G214" s="2">
        <v>131</v>
      </c>
      <c r="H214" s="2">
        <v>0.122137405</v>
      </c>
      <c r="I214" s="2">
        <v>0</v>
      </c>
      <c r="J214" s="2">
        <v>58</v>
      </c>
      <c r="K214" s="2">
        <v>9.1603053000000004E-2</v>
      </c>
      <c r="L214" s="2">
        <v>0</v>
      </c>
      <c r="M214" s="2">
        <v>0</v>
      </c>
      <c r="N214" s="2">
        <v>18</v>
      </c>
      <c r="O214" s="2">
        <v>26.2</v>
      </c>
      <c r="P214" s="2">
        <v>0.71111111100000002</v>
      </c>
      <c r="Q214" s="2">
        <v>0.122137405</v>
      </c>
      <c r="R214" s="2">
        <v>0.49618320599999999</v>
      </c>
      <c r="S214" s="2">
        <v>0.58778626</v>
      </c>
      <c r="T214" s="2">
        <v>0.46564885499999997</v>
      </c>
      <c r="U214" s="2">
        <v>0</v>
      </c>
      <c r="V214" s="2">
        <v>0.41221374</v>
      </c>
      <c r="X214" t="str">
        <f t="shared" si="21"/>
        <v>Mgg09</v>
      </c>
      <c r="Y214" t="str">
        <f t="shared" si="21"/>
        <v>05006203-Taufikkur Rohman</v>
      </c>
      <c r="Z214">
        <f t="shared" si="21"/>
        <v>5.45</v>
      </c>
      <c r="AA214">
        <f t="shared" ref="AA214:AI244" si="22">D215</f>
        <v>0.15789473700000001</v>
      </c>
      <c r="AB214">
        <f t="shared" si="22"/>
        <v>0</v>
      </c>
      <c r="AC214">
        <f t="shared" si="22"/>
        <v>0.105263158</v>
      </c>
      <c r="AD214">
        <f t="shared" si="22"/>
        <v>152</v>
      </c>
      <c r="AE214">
        <f t="shared" si="22"/>
        <v>0.26315789499999998</v>
      </c>
      <c r="AF214">
        <f t="shared" si="22"/>
        <v>0</v>
      </c>
      <c r="AG214">
        <f t="shared" si="20"/>
        <v>218</v>
      </c>
      <c r="AH214">
        <f t="shared" si="20"/>
        <v>0.105263158</v>
      </c>
      <c r="AI214">
        <f t="shared" si="20"/>
        <v>0</v>
      </c>
      <c r="AJ214">
        <f t="shared" si="20"/>
        <v>0</v>
      </c>
      <c r="AK214">
        <f t="shared" si="20"/>
        <v>40</v>
      </c>
      <c r="AL214">
        <f t="shared" si="20"/>
        <v>30.4</v>
      </c>
      <c r="AM214">
        <f t="shared" si="20"/>
        <v>0.74</v>
      </c>
      <c r="AN214">
        <f t="shared" si="19"/>
        <v>0.26315789499999998</v>
      </c>
      <c r="AO214">
        <f t="shared" si="19"/>
        <v>0.89473684200000003</v>
      </c>
      <c r="AP214">
        <f t="shared" si="19"/>
        <v>1</v>
      </c>
      <c r="AQ214">
        <f t="shared" si="19"/>
        <v>0.73684210500000002</v>
      </c>
      <c r="AR214">
        <f t="shared" si="19"/>
        <v>0</v>
      </c>
      <c r="AS214">
        <f t="shared" si="18"/>
        <v>0</v>
      </c>
    </row>
    <row r="215" spans="1:45" x14ac:dyDescent="0.2">
      <c r="A215" t="s">
        <v>62</v>
      </c>
      <c r="B215" t="s">
        <v>37</v>
      </c>
      <c r="C215" s="2">
        <v>5.45</v>
      </c>
      <c r="D215" s="2">
        <v>0.15789473700000001</v>
      </c>
      <c r="E215" s="2">
        <v>0</v>
      </c>
      <c r="F215" s="2">
        <v>0.105263158</v>
      </c>
      <c r="G215" s="2">
        <v>152</v>
      </c>
      <c r="H215" s="2">
        <v>0.26315789499999998</v>
      </c>
      <c r="I215" s="2">
        <v>0</v>
      </c>
      <c r="J215" s="2">
        <v>218</v>
      </c>
      <c r="K215" s="2">
        <v>0.105263158</v>
      </c>
      <c r="L215" s="2">
        <v>0</v>
      </c>
      <c r="M215" s="2">
        <v>0</v>
      </c>
      <c r="N215" s="2">
        <v>40</v>
      </c>
      <c r="O215" s="2">
        <v>30.4</v>
      </c>
      <c r="P215" s="2">
        <v>0.74</v>
      </c>
      <c r="Q215" s="2">
        <v>0.26315789499999998</v>
      </c>
      <c r="R215" s="2">
        <v>0.89473684200000003</v>
      </c>
      <c r="S215" s="2">
        <v>1</v>
      </c>
      <c r="T215" s="2">
        <v>0.73684210500000002</v>
      </c>
      <c r="U215" s="2">
        <v>0</v>
      </c>
      <c r="V215" s="2">
        <v>0</v>
      </c>
      <c r="X215" t="str">
        <f t="shared" ref="X215:AI258" si="23">A216</f>
        <v>Mgg09</v>
      </c>
      <c r="Y215" t="str">
        <f t="shared" si="23"/>
        <v>05006341-Nurcholis Alamy</v>
      </c>
      <c r="Z215">
        <f t="shared" si="23"/>
        <v>2.888888889</v>
      </c>
      <c r="AA215">
        <f t="shared" si="22"/>
        <v>9.1503267999999999E-2</v>
      </c>
      <c r="AB215">
        <f t="shared" si="22"/>
        <v>0</v>
      </c>
      <c r="AC215">
        <f t="shared" si="22"/>
        <v>8.4967319999999999E-2</v>
      </c>
      <c r="AD215">
        <f t="shared" si="22"/>
        <v>153</v>
      </c>
      <c r="AE215">
        <f t="shared" si="22"/>
        <v>0.17647058800000001</v>
      </c>
      <c r="AF215">
        <f t="shared" si="22"/>
        <v>0</v>
      </c>
      <c r="AG215">
        <f t="shared" si="20"/>
        <v>78</v>
      </c>
      <c r="AH215">
        <f t="shared" si="20"/>
        <v>8.4967319999999999E-2</v>
      </c>
      <c r="AI215">
        <f t="shared" si="20"/>
        <v>0</v>
      </c>
      <c r="AJ215">
        <f t="shared" si="20"/>
        <v>0</v>
      </c>
      <c r="AK215">
        <f t="shared" si="20"/>
        <v>40</v>
      </c>
      <c r="AL215">
        <f t="shared" si="20"/>
        <v>30.6</v>
      </c>
      <c r="AM215">
        <f t="shared" si="20"/>
        <v>0.73499999999999999</v>
      </c>
      <c r="AN215">
        <f t="shared" si="19"/>
        <v>0.17647058800000001</v>
      </c>
      <c r="AO215">
        <f t="shared" si="19"/>
        <v>0.89542483699999997</v>
      </c>
      <c r="AP215">
        <f t="shared" si="19"/>
        <v>0.98039215700000004</v>
      </c>
      <c r="AQ215">
        <f t="shared" si="19"/>
        <v>0.803921569</v>
      </c>
      <c r="AR215">
        <f t="shared" si="19"/>
        <v>0</v>
      </c>
      <c r="AS215">
        <f t="shared" si="18"/>
        <v>1.9607843E-2</v>
      </c>
    </row>
    <row r="216" spans="1:45" x14ac:dyDescent="0.2">
      <c r="A216" t="s">
        <v>62</v>
      </c>
      <c r="B216" t="s">
        <v>36</v>
      </c>
      <c r="C216" s="2">
        <v>2.888888889</v>
      </c>
      <c r="D216" s="2">
        <v>9.1503267999999999E-2</v>
      </c>
      <c r="E216" s="2">
        <v>0</v>
      </c>
      <c r="F216" s="2">
        <v>8.4967319999999999E-2</v>
      </c>
      <c r="G216" s="2">
        <v>153</v>
      </c>
      <c r="H216" s="2">
        <v>0.17647058800000001</v>
      </c>
      <c r="I216" s="2">
        <v>0</v>
      </c>
      <c r="J216" s="2">
        <v>78</v>
      </c>
      <c r="K216" s="2">
        <v>8.4967319999999999E-2</v>
      </c>
      <c r="L216" s="2">
        <v>0</v>
      </c>
      <c r="M216" s="2">
        <v>0</v>
      </c>
      <c r="N216" s="2">
        <v>40</v>
      </c>
      <c r="O216" s="2">
        <v>30.6</v>
      </c>
      <c r="P216" s="2">
        <v>0.73499999999999999</v>
      </c>
      <c r="Q216" s="2">
        <v>0.17647058800000001</v>
      </c>
      <c r="R216" s="2">
        <v>0.89542483699999997</v>
      </c>
      <c r="S216" s="2">
        <v>0.98039215700000004</v>
      </c>
      <c r="T216" s="2">
        <v>0.803921569</v>
      </c>
      <c r="U216" s="2">
        <v>0</v>
      </c>
      <c r="V216" s="2">
        <v>1.9607843E-2</v>
      </c>
      <c r="X216" t="str">
        <f t="shared" si="23"/>
        <v>Mgg09</v>
      </c>
      <c r="Y216" t="str">
        <f t="shared" si="23"/>
        <v>05006342-Achmad Junaidi Saleh</v>
      </c>
      <c r="Z216">
        <f t="shared" si="23"/>
        <v>3.1</v>
      </c>
      <c r="AA216">
        <f t="shared" si="22"/>
        <v>0.14754098399999999</v>
      </c>
      <c r="AB216">
        <f t="shared" si="22"/>
        <v>0</v>
      </c>
      <c r="AC216">
        <f t="shared" si="22"/>
        <v>1.6393443000000001E-2</v>
      </c>
      <c r="AD216">
        <f t="shared" si="22"/>
        <v>61</v>
      </c>
      <c r="AE216">
        <f t="shared" si="22"/>
        <v>0.16393442599999999</v>
      </c>
      <c r="AF216">
        <f t="shared" si="22"/>
        <v>0</v>
      </c>
      <c r="AG216">
        <f t="shared" si="20"/>
        <v>31</v>
      </c>
      <c r="AH216">
        <f t="shared" si="20"/>
        <v>1.6393443000000001E-2</v>
      </c>
      <c r="AI216">
        <f t="shared" si="20"/>
        <v>0</v>
      </c>
      <c r="AJ216">
        <f t="shared" si="20"/>
        <v>0</v>
      </c>
      <c r="AK216">
        <f t="shared" si="20"/>
        <v>34</v>
      </c>
      <c r="AL216">
        <f t="shared" si="20"/>
        <v>12.2</v>
      </c>
      <c r="AM216">
        <f t="shared" si="20"/>
        <v>0.382352941</v>
      </c>
      <c r="AN216">
        <f t="shared" si="19"/>
        <v>0.16393442599999999</v>
      </c>
      <c r="AO216">
        <f t="shared" si="19"/>
        <v>0.50819672100000002</v>
      </c>
      <c r="AP216">
        <f t="shared" si="19"/>
        <v>0.52459016400000003</v>
      </c>
      <c r="AQ216">
        <f t="shared" si="19"/>
        <v>0.360655738</v>
      </c>
      <c r="AR216">
        <f t="shared" si="19"/>
        <v>0</v>
      </c>
      <c r="AS216">
        <f t="shared" si="18"/>
        <v>0.47540983599999997</v>
      </c>
    </row>
    <row r="217" spans="1:45" x14ac:dyDescent="0.2">
      <c r="A217" t="s">
        <v>62</v>
      </c>
      <c r="B217" t="s">
        <v>56</v>
      </c>
      <c r="C217" s="2">
        <v>3.1</v>
      </c>
      <c r="D217" s="2">
        <v>0.14754098399999999</v>
      </c>
      <c r="E217" s="2">
        <v>0</v>
      </c>
      <c r="F217" s="2">
        <v>1.6393443000000001E-2</v>
      </c>
      <c r="G217" s="2">
        <v>61</v>
      </c>
      <c r="H217" s="2">
        <v>0.16393442599999999</v>
      </c>
      <c r="I217" s="2">
        <v>0</v>
      </c>
      <c r="J217" s="2">
        <v>31</v>
      </c>
      <c r="K217" s="2">
        <v>1.6393443000000001E-2</v>
      </c>
      <c r="L217" s="2">
        <v>0</v>
      </c>
      <c r="M217" s="2">
        <v>0</v>
      </c>
      <c r="N217" s="2">
        <v>34</v>
      </c>
      <c r="O217" s="2">
        <v>12.2</v>
      </c>
      <c r="P217" s="2">
        <v>0.382352941</v>
      </c>
      <c r="Q217" s="2">
        <v>0.16393442599999999</v>
      </c>
      <c r="R217" s="2">
        <v>0.50819672100000002</v>
      </c>
      <c r="S217" s="2">
        <v>0.52459016400000003</v>
      </c>
      <c r="T217" s="2">
        <v>0.360655738</v>
      </c>
      <c r="U217" s="2">
        <v>0</v>
      </c>
      <c r="V217" s="2">
        <v>0.47540983599999997</v>
      </c>
      <c r="X217" t="str">
        <f t="shared" si="23"/>
        <v>Mgg09</v>
      </c>
      <c r="Y217" t="str">
        <f t="shared" si="23"/>
        <v>05006394-Yudhi Imam Saputra</v>
      </c>
      <c r="Z217">
        <f t="shared" si="23"/>
        <v>7.8333333329999997</v>
      </c>
      <c r="AA217">
        <f t="shared" si="22"/>
        <v>0.12857142899999999</v>
      </c>
      <c r="AB217">
        <f t="shared" si="22"/>
        <v>0</v>
      </c>
      <c r="AC217">
        <f t="shared" si="22"/>
        <v>0</v>
      </c>
      <c r="AD217">
        <f t="shared" si="22"/>
        <v>140</v>
      </c>
      <c r="AE217">
        <f t="shared" si="22"/>
        <v>0.12857142899999999</v>
      </c>
      <c r="AF217">
        <f t="shared" si="22"/>
        <v>0</v>
      </c>
      <c r="AG217">
        <f t="shared" si="20"/>
        <v>141</v>
      </c>
      <c r="AH217">
        <f t="shared" si="20"/>
        <v>0</v>
      </c>
      <c r="AI217">
        <f t="shared" si="20"/>
        <v>0</v>
      </c>
      <c r="AJ217">
        <f t="shared" si="20"/>
        <v>0</v>
      </c>
      <c r="AK217">
        <f t="shared" si="20"/>
        <v>35.4</v>
      </c>
      <c r="AL217">
        <f t="shared" si="20"/>
        <v>28</v>
      </c>
      <c r="AM217">
        <f t="shared" si="20"/>
        <v>0.42372881400000001</v>
      </c>
      <c r="AN217">
        <f t="shared" si="19"/>
        <v>0.12857142899999999</v>
      </c>
      <c r="AO217">
        <f t="shared" si="19"/>
        <v>1</v>
      </c>
      <c r="AP217">
        <f t="shared" si="19"/>
        <v>1</v>
      </c>
      <c r="AQ217">
        <f t="shared" si="19"/>
        <v>0.87142857100000004</v>
      </c>
      <c r="AR217">
        <f t="shared" si="19"/>
        <v>0</v>
      </c>
      <c r="AS217">
        <f t="shared" si="18"/>
        <v>0</v>
      </c>
    </row>
    <row r="218" spans="1:45" x14ac:dyDescent="0.2">
      <c r="A218" t="s">
        <v>62</v>
      </c>
      <c r="B218" t="s">
        <v>42</v>
      </c>
      <c r="C218" s="2">
        <v>7.8333333329999997</v>
      </c>
      <c r="D218" s="2">
        <v>0.12857142899999999</v>
      </c>
      <c r="E218" s="2">
        <v>0</v>
      </c>
      <c r="F218" s="2">
        <v>0</v>
      </c>
      <c r="G218" s="2">
        <v>140</v>
      </c>
      <c r="H218" s="2">
        <v>0.12857142899999999</v>
      </c>
      <c r="I218" s="2">
        <v>0</v>
      </c>
      <c r="J218" s="2">
        <v>141</v>
      </c>
      <c r="K218" s="2">
        <v>0</v>
      </c>
      <c r="L218" s="2">
        <v>0</v>
      </c>
      <c r="M218" s="2">
        <v>0</v>
      </c>
      <c r="N218" s="2">
        <v>35.4</v>
      </c>
      <c r="O218" s="2">
        <v>28</v>
      </c>
      <c r="P218" s="2">
        <v>0.42372881400000001</v>
      </c>
      <c r="Q218" s="2">
        <v>0.12857142899999999</v>
      </c>
      <c r="R218" s="2">
        <v>1</v>
      </c>
      <c r="S218" s="2">
        <v>1</v>
      </c>
      <c r="T218" s="2">
        <v>0.87142857100000004</v>
      </c>
      <c r="U218" s="2">
        <v>0</v>
      </c>
      <c r="V218" s="2">
        <v>0</v>
      </c>
      <c r="X218" t="str">
        <f t="shared" si="23"/>
        <v>Mgg09</v>
      </c>
      <c r="Y218" t="str">
        <f t="shared" si="23"/>
        <v>OUTS0018-Sofiul Umam</v>
      </c>
      <c r="Z218">
        <f t="shared" si="23"/>
        <v>7</v>
      </c>
      <c r="AA218">
        <f t="shared" si="22"/>
        <v>9.1603053000000004E-2</v>
      </c>
      <c r="AB218">
        <f t="shared" si="22"/>
        <v>0</v>
      </c>
      <c r="AC218">
        <f t="shared" si="22"/>
        <v>5.3435114999999998E-2</v>
      </c>
      <c r="AD218">
        <f t="shared" si="22"/>
        <v>131</v>
      </c>
      <c r="AE218">
        <f t="shared" si="22"/>
        <v>0.145038168</v>
      </c>
      <c r="AF218">
        <f t="shared" si="22"/>
        <v>0</v>
      </c>
      <c r="AG218">
        <f t="shared" si="20"/>
        <v>133</v>
      </c>
      <c r="AH218">
        <f t="shared" si="20"/>
        <v>5.3435114999999998E-2</v>
      </c>
      <c r="AI218">
        <f t="shared" si="20"/>
        <v>0</v>
      </c>
      <c r="AJ218">
        <f t="shared" si="20"/>
        <v>0</v>
      </c>
      <c r="AK218">
        <f t="shared" si="20"/>
        <v>40</v>
      </c>
      <c r="AL218">
        <f t="shared" si="20"/>
        <v>26.2</v>
      </c>
      <c r="AM218">
        <f t="shared" si="20"/>
        <v>0.66</v>
      </c>
      <c r="AN218">
        <f t="shared" si="19"/>
        <v>0.145038168</v>
      </c>
      <c r="AO218">
        <f t="shared" si="19"/>
        <v>0.90076335900000004</v>
      </c>
      <c r="AP218">
        <f t="shared" si="19"/>
        <v>0.95419847300000005</v>
      </c>
      <c r="AQ218">
        <f t="shared" si="19"/>
        <v>0.80916030500000002</v>
      </c>
      <c r="AR218">
        <f t="shared" si="19"/>
        <v>0</v>
      </c>
      <c r="AS218">
        <f t="shared" si="18"/>
        <v>4.5801527000000002E-2</v>
      </c>
    </row>
    <row r="219" spans="1:45" x14ac:dyDescent="0.2">
      <c r="A219" t="s">
        <v>62</v>
      </c>
      <c r="B219" t="s">
        <v>48</v>
      </c>
      <c r="C219" s="2">
        <v>7</v>
      </c>
      <c r="D219" s="2">
        <v>9.1603053000000004E-2</v>
      </c>
      <c r="E219" s="2">
        <v>0</v>
      </c>
      <c r="F219" s="2">
        <v>5.3435114999999998E-2</v>
      </c>
      <c r="G219" s="2">
        <v>131</v>
      </c>
      <c r="H219" s="2">
        <v>0.145038168</v>
      </c>
      <c r="I219" s="2">
        <v>0</v>
      </c>
      <c r="J219" s="2">
        <v>133</v>
      </c>
      <c r="K219" s="2">
        <v>5.3435114999999998E-2</v>
      </c>
      <c r="L219" s="2">
        <v>0</v>
      </c>
      <c r="M219" s="2">
        <v>0</v>
      </c>
      <c r="N219" s="2">
        <v>40</v>
      </c>
      <c r="O219" s="2">
        <v>26.2</v>
      </c>
      <c r="P219" s="2">
        <v>0.66</v>
      </c>
      <c r="Q219" s="2">
        <v>0.145038168</v>
      </c>
      <c r="R219" s="2">
        <v>0.90076335900000004</v>
      </c>
      <c r="S219" s="2">
        <v>0.95419847300000005</v>
      </c>
      <c r="T219" s="2">
        <v>0.80916030500000002</v>
      </c>
      <c r="U219" s="2">
        <v>0</v>
      </c>
      <c r="V219" s="2">
        <v>4.5801527000000002E-2</v>
      </c>
      <c r="X219" t="str">
        <f t="shared" si="23"/>
        <v>Mgg09</v>
      </c>
      <c r="Y219" t="str">
        <f t="shared" si="23"/>
        <v>OUTS0019-Andy Wasis Maulidy</v>
      </c>
      <c r="Z219">
        <f t="shared" si="23"/>
        <v>5.3125</v>
      </c>
      <c r="AA219">
        <f t="shared" si="22"/>
        <v>6.8027211000000004E-2</v>
      </c>
      <c r="AB219">
        <f t="shared" si="22"/>
        <v>0</v>
      </c>
      <c r="AC219">
        <f t="shared" si="22"/>
        <v>4.0816326999999999E-2</v>
      </c>
      <c r="AD219">
        <f t="shared" si="22"/>
        <v>147</v>
      </c>
      <c r="AE219">
        <f t="shared" si="22"/>
        <v>0.108843537</v>
      </c>
      <c r="AF219">
        <f t="shared" si="22"/>
        <v>1</v>
      </c>
      <c r="AG219">
        <f t="shared" si="20"/>
        <v>85</v>
      </c>
      <c r="AH219">
        <f t="shared" si="20"/>
        <v>4.0816326999999999E-2</v>
      </c>
      <c r="AI219">
        <f t="shared" si="20"/>
        <v>0</v>
      </c>
      <c r="AJ219">
        <f t="shared" si="20"/>
        <v>0</v>
      </c>
      <c r="AK219">
        <f t="shared" si="20"/>
        <v>40</v>
      </c>
      <c r="AL219">
        <f t="shared" si="20"/>
        <v>29.4</v>
      </c>
      <c r="AM219">
        <f t="shared" si="20"/>
        <v>0.755</v>
      </c>
      <c r="AN219">
        <f t="shared" si="19"/>
        <v>0.108843537</v>
      </c>
      <c r="AO219">
        <f t="shared" si="19"/>
        <v>0.95918367299999996</v>
      </c>
      <c r="AP219">
        <f t="shared" si="19"/>
        <v>1</v>
      </c>
      <c r="AQ219">
        <f t="shared" si="19"/>
        <v>0.89115646299999995</v>
      </c>
      <c r="AR219">
        <f t="shared" si="19"/>
        <v>0</v>
      </c>
      <c r="AS219">
        <f t="shared" si="18"/>
        <v>0</v>
      </c>
    </row>
    <row r="220" spans="1:45" x14ac:dyDescent="0.2">
      <c r="A220" t="s">
        <v>62</v>
      </c>
      <c r="B220" t="s">
        <v>35</v>
      </c>
      <c r="C220" s="2">
        <v>5.3125</v>
      </c>
      <c r="D220" s="2">
        <v>6.8027211000000004E-2</v>
      </c>
      <c r="E220" s="2">
        <v>0</v>
      </c>
      <c r="F220" s="2">
        <v>4.0816326999999999E-2</v>
      </c>
      <c r="G220" s="2">
        <v>147</v>
      </c>
      <c r="H220" s="2">
        <v>0.108843537</v>
      </c>
      <c r="I220" s="2">
        <v>1</v>
      </c>
      <c r="J220" s="2">
        <v>85</v>
      </c>
      <c r="K220" s="2">
        <v>4.0816326999999999E-2</v>
      </c>
      <c r="L220" s="2">
        <v>0</v>
      </c>
      <c r="M220" s="2">
        <v>0</v>
      </c>
      <c r="N220" s="2">
        <v>40</v>
      </c>
      <c r="O220" s="2">
        <v>29.4</v>
      </c>
      <c r="P220" s="2">
        <v>0.755</v>
      </c>
      <c r="Q220" s="2">
        <v>0.108843537</v>
      </c>
      <c r="R220" s="2">
        <v>0.95918367299999996</v>
      </c>
      <c r="S220" s="2">
        <v>1</v>
      </c>
      <c r="T220" s="2">
        <v>0.89115646299999995</v>
      </c>
      <c r="U220" s="2">
        <v>0</v>
      </c>
      <c r="V220" s="2">
        <v>0</v>
      </c>
      <c r="X220" t="str">
        <f t="shared" si="23"/>
        <v>Mgg09</v>
      </c>
      <c r="Y220" t="str">
        <f t="shared" si="23"/>
        <v>OUTS0020-Abd Azis</v>
      </c>
      <c r="Z220">
        <f t="shared" si="23"/>
        <v>5.1111111109999996</v>
      </c>
      <c r="AA220">
        <f t="shared" si="22"/>
        <v>7.1428570999999996E-2</v>
      </c>
      <c r="AB220">
        <f t="shared" si="22"/>
        <v>0</v>
      </c>
      <c r="AC220">
        <f t="shared" si="22"/>
        <v>7.1428570999999996E-2</v>
      </c>
      <c r="AD220">
        <f t="shared" si="22"/>
        <v>126</v>
      </c>
      <c r="AE220">
        <f t="shared" si="22"/>
        <v>0.14285714299999999</v>
      </c>
      <c r="AF220">
        <f t="shared" si="22"/>
        <v>0</v>
      </c>
      <c r="AG220">
        <f t="shared" si="20"/>
        <v>92</v>
      </c>
      <c r="AH220">
        <f t="shared" si="20"/>
        <v>7.1428570999999996E-2</v>
      </c>
      <c r="AI220">
        <f t="shared" si="20"/>
        <v>0</v>
      </c>
      <c r="AJ220">
        <f t="shared" si="20"/>
        <v>0</v>
      </c>
      <c r="AK220">
        <f t="shared" si="20"/>
        <v>40</v>
      </c>
      <c r="AL220">
        <f t="shared" si="20"/>
        <v>25.2</v>
      </c>
      <c r="AM220">
        <f t="shared" si="20"/>
        <v>0.63</v>
      </c>
      <c r="AN220">
        <f t="shared" si="19"/>
        <v>0.14285714299999999</v>
      </c>
      <c r="AO220">
        <f t="shared" si="19"/>
        <v>0.80952380999999995</v>
      </c>
      <c r="AP220">
        <f t="shared" si="19"/>
        <v>0.88095238099999995</v>
      </c>
      <c r="AQ220">
        <f t="shared" si="19"/>
        <v>0.73809523799999999</v>
      </c>
      <c r="AR220">
        <f t="shared" si="19"/>
        <v>0</v>
      </c>
      <c r="AS220">
        <f t="shared" si="18"/>
        <v>0.11904761899999999</v>
      </c>
    </row>
    <row r="221" spans="1:45" x14ac:dyDescent="0.2">
      <c r="A221" t="s">
        <v>62</v>
      </c>
      <c r="B221" t="s">
        <v>47</v>
      </c>
      <c r="C221" s="2">
        <v>5.1111111109999996</v>
      </c>
      <c r="D221" s="2">
        <v>7.1428570999999996E-2</v>
      </c>
      <c r="E221" s="2">
        <v>0</v>
      </c>
      <c r="F221" s="2">
        <v>7.1428570999999996E-2</v>
      </c>
      <c r="G221" s="2">
        <v>126</v>
      </c>
      <c r="H221" s="2">
        <v>0.14285714299999999</v>
      </c>
      <c r="I221" s="2">
        <v>0</v>
      </c>
      <c r="J221" s="2">
        <v>92</v>
      </c>
      <c r="K221" s="2">
        <v>7.1428570999999996E-2</v>
      </c>
      <c r="L221" s="2">
        <v>0</v>
      </c>
      <c r="M221" s="2">
        <v>0</v>
      </c>
      <c r="N221" s="2">
        <v>40</v>
      </c>
      <c r="O221" s="2">
        <v>25.2</v>
      </c>
      <c r="P221" s="2">
        <v>0.63</v>
      </c>
      <c r="Q221" s="2">
        <v>0.14285714299999999</v>
      </c>
      <c r="R221" s="2">
        <v>0.80952380999999995</v>
      </c>
      <c r="S221" s="2">
        <v>0.88095238099999995</v>
      </c>
      <c r="T221" s="2">
        <v>0.73809523799999999</v>
      </c>
      <c r="U221" s="2">
        <v>0</v>
      </c>
      <c r="V221" s="2">
        <v>0.11904761899999999</v>
      </c>
      <c r="X221" t="str">
        <f t="shared" si="23"/>
        <v>Mgg09</v>
      </c>
      <c r="Y221" t="str">
        <f t="shared" si="23"/>
        <v>OUTS0022-Syafi'I</v>
      </c>
      <c r="Z221">
        <f t="shared" si="23"/>
        <v>3.1875</v>
      </c>
      <c r="AA221">
        <f t="shared" si="22"/>
        <v>5.9602649000000001E-2</v>
      </c>
      <c r="AB221">
        <f t="shared" si="22"/>
        <v>0</v>
      </c>
      <c r="AC221">
        <f t="shared" si="22"/>
        <v>4.6357615999999997E-2</v>
      </c>
      <c r="AD221">
        <f t="shared" si="22"/>
        <v>151</v>
      </c>
      <c r="AE221">
        <f t="shared" si="22"/>
        <v>0.105960265</v>
      </c>
      <c r="AF221">
        <f t="shared" si="22"/>
        <v>0</v>
      </c>
      <c r="AG221">
        <f t="shared" si="20"/>
        <v>51</v>
      </c>
      <c r="AH221">
        <f t="shared" si="20"/>
        <v>4.6357615999999997E-2</v>
      </c>
      <c r="AI221">
        <f t="shared" si="20"/>
        <v>0</v>
      </c>
      <c r="AJ221">
        <f t="shared" ref="AJ221:AO267" si="24">M222</f>
        <v>0</v>
      </c>
      <c r="AK221">
        <f t="shared" si="24"/>
        <v>40</v>
      </c>
      <c r="AL221">
        <f t="shared" si="24"/>
        <v>30.2</v>
      </c>
      <c r="AM221">
        <f t="shared" si="24"/>
        <v>0.70499999999999996</v>
      </c>
      <c r="AN221">
        <f t="shared" si="19"/>
        <v>0.105960265</v>
      </c>
      <c r="AO221">
        <f t="shared" si="19"/>
        <v>0.71523178799999998</v>
      </c>
      <c r="AP221">
        <f t="shared" si="19"/>
        <v>0.76158940399999997</v>
      </c>
      <c r="AQ221">
        <f t="shared" si="19"/>
        <v>0.65562913899999997</v>
      </c>
      <c r="AR221">
        <f t="shared" si="19"/>
        <v>0</v>
      </c>
      <c r="AS221">
        <f t="shared" si="18"/>
        <v>0.238410596</v>
      </c>
    </row>
    <row r="222" spans="1:45" x14ac:dyDescent="0.2">
      <c r="A222" t="s">
        <v>62</v>
      </c>
      <c r="B222" t="s">
        <v>9</v>
      </c>
      <c r="C222" s="2">
        <v>3.1875</v>
      </c>
      <c r="D222" s="2">
        <v>5.9602649000000001E-2</v>
      </c>
      <c r="E222" s="2">
        <v>0</v>
      </c>
      <c r="F222" s="2">
        <v>4.6357615999999997E-2</v>
      </c>
      <c r="G222" s="2">
        <v>151</v>
      </c>
      <c r="H222" s="2">
        <v>0.105960265</v>
      </c>
      <c r="I222" s="2">
        <v>0</v>
      </c>
      <c r="J222" s="2">
        <v>51</v>
      </c>
      <c r="K222" s="2">
        <v>4.6357615999999997E-2</v>
      </c>
      <c r="L222" s="2">
        <v>0</v>
      </c>
      <c r="M222" s="2">
        <v>0</v>
      </c>
      <c r="N222" s="2">
        <v>40</v>
      </c>
      <c r="O222" s="2">
        <v>30.2</v>
      </c>
      <c r="P222" s="2">
        <v>0.70499999999999996</v>
      </c>
      <c r="Q222" s="2">
        <v>0.105960265</v>
      </c>
      <c r="R222" s="2">
        <v>0.71523178799999998</v>
      </c>
      <c r="S222" s="2">
        <v>0.76158940399999997</v>
      </c>
      <c r="T222" s="2">
        <v>0.65562913899999997</v>
      </c>
      <c r="U222" s="2">
        <v>0</v>
      </c>
      <c r="V222" s="2">
        <v>0.238410596</v>
      </c>
      <c r="X222" t="str">
        <f t="shared" si="23"/>
        <v>Mgg09</v>
      </c>
      <c r="Y222" t="str">
        <f t="shared" si="23"/>
        <v>OUTS0023-Faizal Aditia</v>
      </c>
      <c r="Z222">
        <f t="shared" si="23"/>
        <v>5.0476190479999996</v>
      </c>
      <c r="AA222">
        <f t="shared" si="22"/>
        <v>1.8749999999999999E-2</v>
      </c>
      <c r="AB222">
        <f t="shared" si="22"/>
        <v>0</v>
      </c>
      <c r="AC222">
        <f t="shared" si="22"/>
        <v>0.1125</v>
      </c>
      <c r="AD222">
        <f t="shared" si="22"/>
        <v>160</v>
      </c>
      <c r="AE222">
        <f t="shared" si="22"/>
        <v>0.13125000000000001</v>
      </c>
      <c r="AF222">
        <f t="shared" si="22"/>
        <v>0</v>
      </c>
      <c r="AG222">
        <f t="shared" si="22"/>
        <v>106</v>
      </c>
      <c r="AH222">
        <f t="shared" si="22"/>
        <v>0.1125</v>
      </c>
      <c r="AI222">
        <f t="shared" si="22"/>
        <v>0</v>
      </c>
      <c r="AJ222">
        <f t="shared" si="24"/>
        <v>0</v>
      </c>
      <c r="AK222">
        <f t="shared" si="24"/>
        <v>39.799999999999997</v>
      </c>
      <c r="AL222">
        <f t="shared" si="24"/>
        <v>32</v>
      </c>
      <c r="AM222">
        <f t="shared" si="24"/>
        <v>0.82412060300000001</v>
      </c>
      <c r="AN222">
        <f t="shared" si="19"/>
        <v>0.13125000000000001</v>
      </c>
      <c r="AO222">
        <f t="shared" si="19"/>
        <v>0.88749999999999996</v>
      </c>
      <c r="AP222">
        <f t="shared" si="19"/>
        <v>1</v>
      </c>
      <c r="AQ222">
        <f t="shared" si="19"/>
        <v>0.86875000000000002</v>
      </c>
      <c r="AR222">
        <f t="shared" si="19"/>
        <v>0</v>
      </c>
      <c r="AS222">
        <f t="shared" si="18"/>
        <v>0</v>
      </c>
    </row>
    <row r="223" spans="1:45" x14ac:dyDescent="0.2">
      <c r="A223" t="s">
        <v>62</v>
      </c>
      <c r="B223" t="s">
        <v>34</v>
      </c>
      <c r="C223" s="2">
        <v>5.0476190479999996</v>
      </c>
      <c r="D223" s="2">
        <v>1.8749999999999999E-2</v>
      </c>
      <c r="E223" s="2">
        <v>0</v>
      </c>
      <c r="F223" s="2">
        <v>0.1125</v>
      </c>
      <c r="G223" s="2">
        <v>160</v>
      </c>
      <c r="H223" s="2">
        <v>0.13125000000000001</v>
      </c>
      <c r="I223" s="2">
        <v>0</v>
      </c>
      <c r="J223" s="2">
        <v>106</v>
      </c>
      <c r="K223" s="2">
        <v>0.1125</v>
      </c>
      <c r="L223" s="2">
        <v>0</v>
      </c>
      <c r="M223" s="2">
        <v>0</v>
      </c>
      <c r="N223" s="2">
        <v>39.799999999999997</v>
      </c>
      <c r="O223" s="2">
        <v>32</v>
      </c>
      <c r="P223" s="2">
        <v>0.82412060300000001</v>
      </c>
      <c r="Q223" s="2">
        <v>0.13125000000000001</v>
      </c>
      <c r="R223" s="2">
        <v>0.88749999999999996</v>
      </c>
      <c r="S223" s="2">
        <v>1</v>
      </c>
      <c r="T223" s="2">
        <v>0.86875000000000002</v>
      </c>
      <c r="U223" s="2">
        <v>0</v>
      </c>
      <c r="V223" s="2">
        <v>0</v>
      </c>
      <c r="X223" t="str">
        <f t="shared" si="23"/>
        <v>Mgg09</v>
      </c>
      <c r="Y223" t="str">
        <f t="shared" si="23"/>
        <v>OUTS0025-Thoharul Aisy</v>
      </c>
      <c r="Z223">
        <f t="shared" si="23"/>
        <v>5.7142857139999998</v>
      </c>
      <c r="AA223">
        <f t="shared" si="22"/>
        <v>7.4324323999999997E-2</v>
      </c>
      <c r="AB223">
        <f t="shared" si="22"/>
        <v>0</v>
      </c>
      <c r="AC223">
        <f t="shared" si="22"/>
        <v>2.027027E-2</v>
      </c>
      <c r="AD223">
        <f t="shared" si="22"/>
        <v>148</v>
      </c>
      <c r="AE223">
        <f t="shared" si="22"/>
        <v>9.4594595000000004E-2</v>
      </c>
      <c r="AF223">
        <f t="shared" si="22"/>
        <v>0</v>
      </c>
      <c r="AG223">
        <f t="shared" si="22"/>
        <v>80</v>
      </c>
      <c r="AH223">
        <f t="shared" si="22"/>
        <v>2.027027E-2</v>
      </c>
      <c r="AI223">
        <f t="shared" si="22"/>
        <v>0</v>
      </c>
      <c r="AJ223">
        <f t="shared" si="24"/>
        <v>0</v>
      </c>
      <c r="AK223">
        <f t="shared" si="24"/>
        <v>33.6</v>
      </c>
      <c r="AL223">
        <f t="shared" si="24"/>
        <v>29.6</v>
      </c>
      <c r="AM223">
        <f t="shared" si="24"/>
        <v>0.86309523799999999</v>
      </c>
      <c r="AN223">
        <f t="shared" si="19"/>
        <v>9.4594595000000004E-2</v>
      </c>
      <c r="AO223">
        <f t="shared" si="19"/>
        <v>0.85810810800000004</v>
      </c>
      <c r="AP223">
        <f t="shared" si="19"/>
        <v>0.87837837799999996</v>
      </c>
      <c r="AQ223">
        <f t="shared" si="19"/>
        <v>0.78378378400000004</v>
      </c>
      <c r="AR223">
        <f t="shared" si="19"/>
        <v>0</v>
      </c>
      <c r="AS223">
        <f t="shared" si="18"/>
        <v>0.121621622</v>
      </c>
    </row>
    <row r="224" spans="1:45" x14ac:dyDescent="0.2">
      <c r="A224" t="s">
        <v>62</v>
      </c>
      <c r="B224" t="s">
        <v>7</v>
      </c>
      <c r="C224" s="2">
        <v>5.7142857139999998</v>
      </c>
      <c r="D224" s="2">
        <v>7.4324323999999997E-2</v>
      </c>
      <c r="E224" s="2">
        <v>0</v>
      </c>
      <c r="F224" s="2">
        <v>2.027027E-2</v>
      </c>
      <c r="G224" s="2">
        <v>148</v>
      </c>
      <c r="H224" s="2">
        <v>9.4594595000000004E-2</v>
      </c>
      <c r="I224" s="2">
        <v>0</v>
      </c>
      <c r="J224" s="2">
        <v>80</v>
      </c>
      <c r="K224" s="2">
        <v>2.027027E-2</v>
      </c>
      <c r="L224" s="2">
        <v>0</v>
      </c>
      <c r="M224" s="2">
        <v>0</v>
      </c>
      <c r="N224" s="2">
        <v>33.6</v>
      </c>
      <c r="O224" s="2">
        <v>29.6</v>
      </c>
      <c r="P224" s="2">
        <v>0.86309523799999999</v>
      </c>
      <c r="Q224" s="2">
        <v>9.4594595000000004E-2</v>
      </c>
      <c r="R224" s="2">
        <v>0.85810810800000004</v>
      </c>
      <c r="S224" s="2">
        <v>0.87837837799999996</v>
      </c>
      <c r="T224" s="2">
        <v>0.78378378400000004</v>
      </c>
      <c r="U224" s="2">
        <v>0</v>
      </c>
      <c r="V224" s="2">
        <v>0.121621622</v>
      </c>
      <c r="X224" t="str">
        <f t="shared" si="23"/>
        <v>Mgg09</v>
      </c>
      <c r="Y224" t="str">
        <f t="shared" si="23"/>
        <v>OUTS0027-Ikhwan</v>
      </c>
      <c r="Z224">
        <f t="shared" si="23"/>
        <v>3.7391304349999999</v>
      </c>
      <c r="AA224">
        <f t="shared" si="22"/>
        <v>0.16197183100000001</v>
      </c>
      <c r="AB224">
        <f t="shared" si="22"/>
        <v>0</v>
      </c>
      <c r="AC224">
        <f t="shared" si="22"/>
        <v>0</v>
      </c>
      <c r="AD224">
        <f t="shared" si="22"/>
        <v>142</v>
      </c>
      <c r="AE224">
        <f t="shared" si="22"/>
        <v>0.16197183100000001</v>
      </c>
      <c r="AF224">
        <f t="shared" si="22"/>
        <v>0</v>
      </c>
      <c r="AG224">
        <f t="shared" si="22"/>
        <v>86</v>
      </c>
      <c r="AH224">
        <f t="shared" si="22"/>
        <v>0</v>
      </c>
      <c r="AI224">
        <f t="shared" si="22"/>
        <v>0</v>
      </c>
      <c r="AJ224">
        <f t="shared" si="24"/>
        <v>0</v>
      </c>
      <c r="AK224">
        <f t="shared" si="24"/>
        <v>40</v>
      </c>
      <c r="AL224">
        <f t="shared" si="24"/>
        <v>28.4</v>
      </c>
      <c r="AM224">
        <f t="shared" si="24"/>
        <v>0.71</v>
      </c>
      <c r="AN224">
        <f t="shared" si="19"/>
        <v>0.16197183100000001</v>
      </c>
      <c r="AO224">
        <f t="shared" si="19"/>
        <v>0.95070422499999996</v>
      </c>
      <c r="AP224">
        <f t="shared" si="19"/>
        <v>0.95070422499999996</v>
      </c>
      <c r="AQ224">
        <f t="shared" si="19"/>
        <v>0.78873239399999995</v>
      </c>
      <c r="AR224">
        <f t="shared" si="19"/>
        <v>0</v>
      </c>
      <c r="AS224">
        <f t="shared" si="18"/>
        <v>4.9295775E-2</v>
      </c>
    </row>
    <row r="225" spans="1:45" x14ac:dyDescent="0.2">
      <c r="A225" t="s">
        <v>62</v>
      </c>
      <c r="B225" t="s">
        <v>46</v>
      </c>
      <c r="C225" s="2">
        <v>3.7391304349999999</v>
      </c>
      <c r="D225" s="2">
        <v>0.16197183100000001</v>
      </c>
      <c r="E225" s="2">
        <v>0</v>
      </c>
      <c r="F225" s="2">
        <v>0</v>
      </c>
      <c r="G225" s="2">
        <v>142</v>
      </c>
      <c r="H225" s="2">
        <v>0.16197183100000001</v>
      </c>
      <c r="I225" s="2">
        <v>0</v>
      </c>
      <c r="J225" s="2">
        <v>86</v>
      </c>
      <c r="K225" s="2">
        <v>0</v>
      </c>
      <c r="L225" s="2">
        <v>0</v>
      </c>
      <c r="M225" s="2">
        <v>0</v>
      </c>
      <c r="N225" s="2">
        <v>40</v>
      </c>
      <c r="O225" s="2">
        <v>28.4</v>
      </c>
      <c r="P225" s="2">
        <v>0.71</v>
      </c>
      <c r="Q225" s="2">
        <v>0.16197183100000001</v>
      </c>
      <c r="R225" s="2">
        <v>0.95070422499999996</v>
      </c>
      <c r="S225" s="2">
        <v>0.95070422499999996</v>
      </c>
      <c r="T225" s="2">
        <v>0.78873239399999995</v>
      </c>
      <c r="U225" s="2">
        <v>0</v>
      </c>
      <c r="V225" s="2">
        <v>4.9295775E-2</v>
      </c>
      <c r="X225" t="str">
        <f t="shared" si="23"/>
        <v>Mgg09</v>
      </c>
      <c r="Y225" t="str">
        <f t="shared" si="23"/>
        <v>OUTS0028-Mukharom Rusdianto</v>
      </c>
      <c r="Z225">
        <f t="shared" si="23"/>
        <v>5.1666666670000003</v>
      </c>
      <c r="AA225">
        <f t="shared" si="22"/>
        <v>9.6774193999999994E-2</v>
      </c>
      <c r="AB225">
        <f t="shared" si="22"/>
        <v>0</v>
      </c>
      <c r="AC225">
        <f t="shared" si="22"/>
        <v>0</v>
      </c>
      <c r="AD225">
        <f t="shared" si="22"/>
        <v>124</v>
      </c>
      <c r="AE225">
        <f t="shared" si="22"/>
        <v>9.6774193999999994E-2</v>
      </c>
      <c r="AF225">
        <f t="shared" si="22"/>
        <v>0</v>
      </c>
      <c r="AG225">
        <f t="shared" si="22"/>
        <v>62</v>
      </c>
      <c r="AH225">
        <f t="shared" si="22"/>
        <v>0</v>
      </c>
      <c r="AI225">
        <f t="shared" si="22"/>
        <v>0</v>
      </c>
      <c r="AJ225">
        <f t="shared" si="24"/>
        <v>0</v>
      </c>
      <c r="AK225">
        <f t="shared" si="24"/>
        <v>44.4</v>
      </c>
      <c r="AL225">
        <f t="shared" si="24"/>
        <v>24.8</v>
      </c>
      <c r="AM225">
        <f t="shared" si="24"/>
        <v>0.68018018000000002</v>
      </c>
      <c r="AN225">
        <f t="shared" si="19"/>
        <v>9.6774193999999994E-2</v>
      </c>
      <c r="AO225">
        <f t="shared" si="19"/>
        <v>0.75</v>
      </c>
      <c r="AP225">
        <f t="shared" si="19"/>
        <v>0.75</v>
      </c>
      <c r="AQ225">
        <f t="shared" si="19"/>
        <v>0.65322580600000002</v>
      </c>
      <c r="AR225">
        <f t="shared" si="19"/>
        <v>0</v>
      </c>
      <c r="AS225">
        <f t="shared" si="18"/>
        <v>0.25</v>
      </c>
    </row>
    <row r="226" spans="1:45" x14ac:dyDescent="0.2">
      <c r="A226" t="s">
        <v>62</v>
      </c>
      <c r="B226" t="s">
        <v>41</v>
      </c>
      <c r="C226" s="2">
        <v>5.1666666670000003</v>
      </c>
      <c r="D226" s="2">
        <v>9.6774193999999994E-2</v>
      </c>
      <c r="E226" s="2">
        <v>0</v>
      </c>
      <c r="F226" s="2">
        <v>0</v>
      </c>
      <c r="G226" s="2">
        <v>124</v>
      </c>
      <c r="H226" s="2">
        <v>9.6774193999999994E-2</v>
      </c>
      <c r="I226" s="2">
        <v>0</v>
      </c>
      <c r="J226" s="2">
        <v>62</v>
      </c>
      <c r="K226" s="2">
        <v>0</v>
      </c>
      <c r="L226" s="2">
        <v>0</v>
      </c>
      <c r="M226" s="2">
        <v>0</v>
      </c>
      <c r="N226" s="2">
        <v>44.4</v>
      </c>
      <c r="O226" s="2">
        <v>24.8</v>
      </c>
      <c r="P226" s="2">
        <v>0.68018018000000002</v>
      </c>
      <c r="Q226" s="2">
        <v>9.6774193999999994E-2</v>
      </c>
      <c r="R226" s="2">
        <v>0.75</v>
      </c>
      <c r="S226" s="2">
        <v>0.75</v>
      </c>
      <c r="T226" s="2">
        <v>0.65322580600000002</v>
      </c>
      <c r="U226" s="2">
        <v>0</v>
      </c>
      <c r="V226" s="2">
        <v>0.25</v>
      </c>
      <c r="X226" t="str">
        <f t="shared" si="23"/>
        <v>Mgg09</v>
      </c>
      <c r="Y226" t="str">
        <f t="shared" si="23"/>
        <v>OUTS0031-Suhartadi</v>
      </c>
      <c r="Z226">
        <f t="shared" si="23"/>
        <v>4.8181818180000002</v>
      </c>
      <c r="AA226">
        <f t="shared" si="22"/>
        <v>0.112676056</v>
      </c>
      <c r="AB226">
        <f t="shared" si="22"/>
        <v>7.0422540000000004E-3</v>
      </c>
      <c r="AC226">
        <f t="shared" si="22"/>
        <v>3.5211267999999997E-2</v>
      </c>
      <c r="AD226">
        <f t="shared" si="22"/>
        <v>142</v>
      </c>
      <c r="AE226">
        <f t="shared" si="22"/>
        <v>0.15492957700000001</v>
      </c>
      <c r="AF226">
        <f t="shared" si="22"/>
        <v>0</v>
      </c>
      <c r="AG226">
        <f t="shared" si="22"/>
        <v>106</v>
      </c>
      <c r="AH226">
        <f t="shared" si="22"/>
        <v>3.5211267999999997E-2</v>
      </c>
      <c r="AI226">
        <f t="shared" si="22"/>
        <v>0</v>
      </c>
      <c r="AJ226">
        <f t="shared" si="24"/>
        <v>0</v>
      </c>
      <c r="AK226">
        <f t="shared" si="24"/>
        <v>40</v>
      </c>
      <c r="AL226">
        <f t="shared" si="24"/>
        <v>28.4</v>
      </c>
      <c r="AM226">
        <f t="shared" si="24"/>
        <v>0.71499999999999997</v>
      </c>
      <c r="AN226">
        <f t="shared" si="19"/>
        <v>0.14788732399999999</v>
      </c>
      <c r="AO226">
        <f t="shared" si="19"/>
        <v>0.93661971799999999</v>
      </c>
      <c r="AP226">
        <f t="shared" si="19"/>
        <v>0.97887323900000001</v>
      </c>
      <c r="AQ226">
        <f t="shared" si="19"/>
        <v>0.82394366200000002</v>
      </c>
      <c r="AR226">
        <f t="shared" si="19"/>
        <v>0</v>
      </c>
      <c r="AS226">
        <f t="shared" si="18"/>
        <v>2.1126761000000001E-2</v>
      </c>
    </row>
    <row r="227" spans="1:45" x14ac:dyDescent="0.2">
      <c r="A227" t="s">
        <v>62</v>
      </c>
      <c r="B227" t="s">
        <v>33</v>
      </c>
      <c r="C227" s="2">
        <v>4.8181818180000002</v>
      </c>
      <c r="D227" s="2">
        <v>0.112676056</v>
      </c>
      <c r="E227" s="2">
        <v>7.0422540000000004E-3</v>
      </c>
      <c r="F227" s="2">
        <v>3.5211267999999997E-2</v>
      </c>
      <c r="G227" s="2">
        <v>142</v>
      </c>
      <c r="H227" s="2">
        <v>0.15492957700000001</v>
      </c>
      <c r="I227" s="2">
        <v>0</v>
      </c>
      <c r="J227" s="2">
        <v>106</v>
      </c>
      <c r="K227" s="2">
        <v>3.5211267999999997E-2</v>
      </c>
      <c r="L227" s="2">
        <v>0</v>
      </c>
      <c r="M227" s="2">
        <v>0</v>
      </c>
      <c r="N227" s="2">
        <v>40</v>
      </c>
      <c r="O227" s="2">
        <v>28.4</v>
      </c>
      <c r="P227" s="2">
        <v>0.71499999999999997</v>
      </c>
      <c r="Q227" s="2">
        <v>0.14788732399999999</v>
      </c>
      <c r="R227" s="2">
        <v>0.93661971799999999</v>
      </c>
      <c r="S227" s="2">
        <v>0.97887323900000001</v>
      </c>
      <c r="T227" s="2">
        <v>0.82394366200000002</v>
      </c>
      <c r="U227" s="2">
        <v>0</v>
      </c>
      <c r="V227" s="2">
        <v>2.1126761000000001E-2</v>
      </c>
      <c r="X227" t="str">
        <f t="shared" si="23"/>
        <v>Mgg09</v>
      </c>
      <c r="Y227" t="str">
        <f t="shared" si="23"/>
        <v>05004525-Baha'uddin</v>
      </c>
      <c r="Z227">
        <f t="shared" si="23"/>
        <v>2</v>
      </c>
      <c r="AA227">
        <f t="shared" si="22"/>
        <v>6.8965520000000002E-3</v>
      </c>
      <c r="AB227">
        <f t="shared" si="22"/>
        <v>0</v>
      </c>
      <c r="AC227">
        <f t="shared" si="22"/>
        <v>2.7586207000000001E-2</v>
      </c>
      <c r="AD227">
        <f t="shared" si="22"/>
        <v>145</v>
      </c>
      <c r="AE227">
        <f t="shared" si="22"/>
        <v>3.4482759000000002E-2</v>
      </c>
      <c r="AF227">
        <f t="shared" si="22"/>
        <v>0</v>
      </c>
      <c r="AG227">
        <f t="shared" si="22"/>
        <v>10</v>
      </c>
      <c r="AH227">
        <f t="shared" si="22"/>
        <v>2.7586207000000001E-2</v>
      </c>
      <c r="AI227">
        <f t="shared" si="22"/>
        <v>0</v>
      </c>
      <c r="AJ227">
        <f t="shared" si="24"/>
        <v>0</v>
      </c>
      <c r="AK227">
        <f t="shared" si="24"/>
        <v>1</v>
      </c>
      <c r="AL227">
        <f t="shared" si="24"/>
        <v>29</v>
      </c>
      <c r="AM227">
        <f t="shared" si="24"/>
        <v>0</v>
      </c>
      <c r="AN227">
        <f t="shared" si="19"/>
        <v>3.4482759000000002E-2</v>
      </c>
      <c r="AO227">
        <f t="shared" si="19"/>
        <v>0.11724137900000001</v>
      </c>
      <c r="AP227">
        <f t="shared" si="19"/>
        <v>0.14482758600000001</v>
      </c>
      <c r="AQ227">
        <f t="shared" si="19"/>
        <v>0.11034482800000001</v>
      </c>
      <c r="AR227">
        <f t="shared" si="19"/>
        <v>0</v>
      </c>
      <c r="AS227">
        <f t="shared" si="18"/>
        <v>0.85517241399999999</v>
      </c>
    </row>
    <row r="228" spans="1:45" x14ac:dyDescent="0.2">
      <c r="A228" t="s">
        <v>62</v>
      </c>
      <c r="B228" t="s">
        <v>83</v>
      </c>
      <c r="C228" s="2">
        <v>2</v>
      </c>
      <c r="D228" s="2">
        <v>6.8965520000000002E-3</v>
      </c>
      <c r="E228" s="2">
        <v>0</v>
      </c>
      <c r="F228" s="2">
        <v>2.7586207000000001E-2</v>
      </c>
      <c r="G228" s="2">
        <v>145</v>
      </c>
      <c r="H228" s="2">
        <v>3.4482759000000002E-2</v>
      </c>
      <c r="I228" s="2">
        <v>0</v>
      </c>
      <c r="J228" s="2">
        <v>10</v>
      </c>
      <c r="K228" s="2">
        <v>2.7586207000000001E-2</v>
      </c>
      <c r="L228" s="2">
        <v>0</v>
      </c>
      <c r="M228" s="2">
        <v>0</v>
      </c>
      <c r="N228" s="2">
        <v>1</v>
      </c>
      <c r="O228" s="2">
        <v>29</v>
      </c>
      <c r="P228" s="2">
        <v>0</v>
      </c>
      <c r="Q228" s="2">
        <v>3.4482759000000002E-2</v>
      </c>
      <c r="R228" s="2">
        <v>0.11724137900000001</v>
      </c>
      <c r="S228" s="2">
        <v>0.14482758600000001</v>
      </c>
      <c r="T228" s="2">
        <v>0.11034482800000001</v>
      </c>
      <c r="U228" s="2">
        <v>0</v>
      </c>
      <c r="V228" s="2">
        <v>0.85517241399999999</v>
      </c>
      <c r="X228" t="str">
        <f t="shared" si="23"/>
        <v>Mgg10</v>
      </c>
      <c r="Y228" t="str">
        <f t="shared" si="23"/>
        <v>05003210-Ahmad Santoso SV</v>
      </c>
      <c r="Z228">
        <f t="shared" si="23"/>
        <v>5.8</v>
      </c>
      <c r="AA228">
        <f t="shared" si="22"/>
        <v>0.10135135100000001</v>
      </c>
      <c r="AB228">
        <f t="shared" si="22"/>
        <v>0</v>
      </c>
      <c r="AC228">
        <f t="shared" si="22"/>
        <v>3.3783783999999997E-2</v>
      </c>
      <c r="AD228">
        <f t="shared" si="22"/>
        <v>148</v>
      </c>
      <c r="AE228">
        <f t="shared" si="22"/>
        <v>0.13513513499999999</v>
      </c>
      <c r="AF228">
        <f t="shared" si="22"/>
        <v>0</v>
      </c>
      <c r="AG228">
        <f t="shared" si="22"/>
        <v>116</v>
      </c>
      <c r="AH228">
        <f t="shared" si="22"/>
        <v>3.3783783999999997E-2</v>
      </c>
      <c r="AI228">
        <f t="shared" si="22"/>
        <v>0</v>
      </c>
      <c r="AJ228">
        <f t="shared" si="24"/>
        <v>0</v>
      </c>
      <c r="AK228">
        <f t="shared" si="24"/>
        <v>40</v>
      </c>
      <c r="AL228">
        <f t="shared" si="24"/>
        <v>29.6</v>
      </c>
      <c r="AM228">
        <f t="shared" si="24"/>
        <v>0.52500000000000002</v>
      </c>
      <c r="AN228">
        <f t="shared" si="19"/>
        <v>0.13513513499999999</v>
      </c>
      <c r="AO228">
        <f t="shared" si="19"/>
        <v>0.81756756799999997</v>
      </c>
      <c r="AP228">
        <f t="shared" si="19"/>
        <v>0.85135135100000003</v>
      </c>
      <c r="AQ228">
        <f t="shared" si="19"/>
        <v>0.71621621599999996</v>
      </c>
      <c r="AR228">
        <f t="shared" si="19"/>
        <v>0</v>
      </c>
      <c r="AS228">
        <f t="shared" si="19"/>
        <v>0.14864864899999999</v>
      </c>
    </row>
    <row r="229" spans="1:45" x14ac:dyDescent="0.2">
      <c r="A229" t="s">
        <v>63</v>
      </c>
      <c r="B229" t="s">
        <v>52</v>
      </c>
      <c r="C229" s="2">
        <v>5.8</v>
      </c>
      <c r="D229" s="2">
        <v>0.10135135100000001</v>
      </c>
      <c r="E229" s="2">
        <v>0</v>
      </c>
      <c r="F229" s="2">
        <v>3.3783783999999997E-2</v>
      </c>
      <c r="G229" s="2">
        <v>148</v>
      </c>
      <c r="H229" s="2">
        <v>0.13513513499999999</v>
      </c>
      <c r="I229" s="2">
        <v>0</v>
      </c>
      <c r="J229" s="2">
        <v>116</v>
      </c>
      <c r="K229" s="2">
        <v>3.3783783999999997E-2</v>
      </c>
      <c r="L229" s="2">
        <v>0</v>
      </c>
      <c r="M229" s="2">
        <v>0</v>
      </c>
      <c r="N229" s="2">
        <v>40</v>
      </c>
      <c r="O229" s="2">
        <v>29.6</v>
      </c>
      <c r="P229" s="2">
        <v>0.52500000000000002</v>
      </c>
      <c r="Q229" s="2">
        <v>0.13513513499999999</v>
      </c>
      <c r="R229" s="2">
        <v>0.81756756799999997</v>
      </c>
      <c r="S229" s="2">
        <v>0.85135135100000003</v>
      </c>
      <c r="T229" s="2">
        <v>0.71621621599999996</v>
      </c>
      <c r="U229" s="2">
        <v>0</v>
      </c>
      <c r="V229" s="2">
        <v>0.14864864899999999</v>
      </c>
      <c r="X229" t="str">
        <f t="shared" si="23"/>
        <v>Mgg10</v>
      </c>
      <c r="Y229" t="str">
        <f t="shared" si="23"/>
        <v>05003752-Fahrul Antoni</v>
      </c>
      <c r="Z229">
        <f t="shared" si="23"/>
        <v>3.64</v>
      </c>
      <c r="AA229">
        <f t="shared" si="22"/>
        <v>6.2937063000000001E-2</v>
      </c>
      <c r="AB229">
        <f t="shared" si="22"/>
        <v>6.9930069999999999E-3</v>
      </c>
      <c r="AC229">
        <f t="shared" si="22"/>
        <v>0.104895105</v>
      </c>
      <c r="AD229">
        <f t="shared" si="22"/>
        <v>143</v>
      </c>
      <c r="AE229">
        <f t="shared" si="22"/>
        <v>0.174825175</v>
      </c>
      <c r="AF229">
        <f t="shared" si="22"/>
        <v>0</v>
      </c>
      <c r="AG229">
        <f t="shared" si="22"/>
        <v>91</v>
      </c>
      <c r="AH229">
        <f t="shared" si="22"/>
        <v>0.104895105</v>
      </c>
      <c r="AI229">
        <f t="shared" si="22"/>
        <v>0</v>
      </c>
      <c r="AJ229">
        <f t="shared" si="24"/>
        <v>0</v>
      </c>
      <c r="AK229">
        <f t="shared" si="24"/>
        <v>40</v>
      </c>
      <c r="AL229">
        <f t="shared" si="24"/>
        <v>28.6</v>
      </c>
      <c r="AM229">
        <f t="shared" si="24"/>
        <v>0.71</v>
      </c>
      <c r="AN229">
        <f t="shared" si="19"/>
        <v>0.167832168</v>
      </c>
      <c r="AO229">
        <f t="shared" si="19"/>
        <v>0.71328671300000002</v>
      </c>
      <c r="AP229">
        <f t="shared" si="19"/>
        <v>0.82517482499999995</v>
      </c>
      <c r="AQ229">
        <f t="shared" si="19"/>
        <v>0.65034965</v>
      </c>
      <c r="AR229">
        <f t="shared" si="19"/>
        <v>0</v>
      </c>
      <c r="AS229">
        <f t="shared" si="19"/>
        <v>0.174825175</v>
      </c>
    </row>
    <row r="230" spans="1:45" x14ac:dyDescent="0.2">
      <c r="A230" t="s">
        <v>63</v>
      </c>
      <c r="B230" t="s">
        <v>51</v>
      </c>
      <c r="C230" s="2">
        <v>3.64</v>
      </c>
      <c r="D230" s="2">
        <v>6.2937063000000001E-2</v>
      </c>
      <c r="E230" s="2">
        <v>6.9930069999999999E-3</v>
      </c>
      <c r="F230" s="2">
        <v>0.104895105</v>
      </c>
      <c r="G230" s="2">
        <v>143</v>
      </c>
      <c r="H230" s="2">
        <v>0.174825175</v>
      </c>
      <c r="I230" s="2">
        <v>0</v>
      </c>
      <c r="J230" s="2">
        <v>91</v>
      </c>
      <c r="K230" s="2">
        <v>0.104895105</v>
      </c>
      <c r="L230" s="2">
        <v>0</v>
      </c>
      <c r="M230" s="2">
        <v>0</v>
      </c>
      <c r="N230" s="2">
        <v>40</v>
      </c>
      <c r="O230" s="2">
        <v>28.6</v>
      </c>
      <c r="P230" s="2">
        <v>0.71</v>
      </c>
      <c r="Q230" s="2">
        <v>0.167832168</v>
      </c>
      <c r="R230" s="2">
        <v>0.71328671300000002</v>
      </c>
      <c r="S230" s="2">
        <v>0.82517482499999995</v>
      </c>
      <c r="T230" s="2">
        <v>0.65034965</v>
      </c>
      <c r="U230" s="2">
        <v>0</v>
      </c>
      <c r="V230" s="2">
        <v>0.174825175</v>
      </c>
      <c r="X230" t="str">
        <f t="shared" si="23"/>
        <v>Mgg10</v>
      </c>
      <c r="Y230" t="str">
        <f t="shared" si="23"/>
        <v>05003888-Ach Safi'i</v>
      </c>
      <c r="Z230">
        <f t="shared" si="23"/>
        <v>5.6666666670000003</v>
      </c>
      <c r="AA230">
        <f t="shared" si="22"/>
        <v>0.21333333300000001</v>
      </c>
      <c r="AB230">
        <f t="shared" si="22"/>
        <v>0</v>
      </c>
      <c r="AC230">
        <f t="shared" si="22"/>
        <v>6.6666670000000003E-3</v>
      </c>
      <c r="AD230">
        <f t="shared" si="22"/>
        <v>150</v>
      </c>
      <c r="AE230">
        <f t="shared" si="22"/>
        <v>0.22</v>
      </c>
      <c r="AF230">
        <f t="shared" si="22"/>
        <v>0</v>
      </c>
      <c r="AG230">
        <f t="shared" si="22"/>
        <v>187</v>
      </c>
      <c r="AH230">
        <f t="shared" si="22"/>
        <v>6.6666670000000003E-3</v>
      </c>
      <c r="AI230">
        <f t="shared" si="22"/>
        <v>0</v>
      </c>
      <c r="AJ230">
        <f t="shared" si="24"/>
        <v>0</v>
      </c>
      <c r="AK230">
        <f t="shared" si="24"/>
        <v>42.8</v>
      </c>
      <c r="AL230">
        <f t="shared" si="24"/>
        <v>30</v>
      </c>
      <c r="AM230">
        <f t="shared" si="24"/>
        <v>0.71028037399999999</v>
      </c>
      <c r="AN230">
        <f t="shared" si="19"/>
        <v>0.22</v>
      </c>
      <c r="AO230">
        <f t="shared" si="19"/>
        <v>0.97333333300000002</v>
      </c>
      <c r="AP230">
        <f t="shared" si="19"/>
        <v>0.98</v>
      </c>
      <c r="AQ230">
        <f t="shared" si="19"/>
        <v>0.76</v>
      </c>
      <c r="AR230">
        <f t="shared" si="19"/>
        <v>0</v>
      </c>
      <c r="AS230">
        <f t="shared" si="19"/>
        <v>0.02</v>
      </c>
    </row>
    <row r="231" spans="1:45" x14ac:dyDescent="0.2">
      <c r="A231" t="s">
        <v>63</v>
      </c>
      <c r="B231" t="s">
        <v>44</v>
      </c>
      <c r="C231" s="2">
        <v>5.6666666670000003</v>
      </c>
      <c r="D231" s="2">
        <v>0.21333333300000001</v>
      </c>
      <c r="E231" s="2">
        <v>0</v>
      </c>
      <c r="F231" s="2">
        <v>6.6666670000000003E-3</v>
      </c>
      <c r="G231" s="2">
        <v>150</v>
      </c>
      <c r="H231" s="2">
        <v>0.22</v>
      </c>
      <c r="I231" s="2">
        <v>0</v>
      </c>
      <c r="J231" s="2">
        <v>187</v>
      </c>
      <c r="K231" s="2">
        <v>6.6666670000000003E-3</v>
      </c>
      <c r="L231" s="2">
        <v>0</v>
      </c>
      <c r="M231" s="2">
        <v>0</v>
      </c>
      <c r="N231" s="2">
        <v>42.8</v>
      </c>
      <c r="O231" s="2">
        <v>30</v>
      </c>
      <c r="P231" s="2">
        <v>0.71028037399999999</v>
      </c>
      <c r="Q231" s="2">
        <v>0.22</v>
      </c>
      <c r="R231" s="2">
        <v>0.97333333300000002</v>
      </c>
      <c r="S231" s="2">
        <v>0.98</v>
      </c>
      <c r="T231" s="2">
        <v>0.76</v>
      </c>
      <c r="U231" s="2">
        <v>0</v>
      </c>
      <c r="V231" s="2">
        <v>0.02</v>
      </c>
      <c r="X231" t="str">
        <f t="shared" si="23"/>
        <v>Mgg10</v>
      </c>
      <c r="Y231" t="str">
        <f t="shared" si="23"/>
        <v>05004102-Rofi Wijayanto</v>
      </c>
      <c r="Z231">
        <f t="shared" si="23"/>
        <v>7.3157894739999998</v>
      </c>
      <c r="AA231">
        <f t="shared" si="22"/>
        <v>0.112903226</v>
      </c>
      <c r="AB231">
        <f t="shared" si="22"/>
        <v>0</v>
      </c>
      <c r="AC231">
        <f t="shared" si="22"/>
        <v>4.0322581000000003E-2</v>
      </c>
      <c r="AD231">
        <f t="shared" si="22"/>
        <v>124</v>
      </c>
      <c r="AE231">
        <f t="shared" si="22"/>
        <v>0.15322580599999999</v>
      </c>
      <c r="AF231">
        <f t="shared" si="22"/>
        <v>0</v>
      </c>
      <c r="AG231">
        <f t="shared" si="22"/>
        <v>139</v>
      </c>
      <c r="AH231">
        <f t="shared" si="22"/>
        <v>4.0322581000000003E-2</v>
      </c>
      <c r="AI231">
        <f t="shared" si="22"/>
        <v>0</v>
      </c>
      <c r="AJ231">
        <f t="shared" si="24"/>
        <v>0</v>
      </c>
      <c r="AK231">
        <f t="shared" si="24"/>
        <v>33.25</v>
      </c>
      <c r="AL231">
        <f t="shared" si="24"/>
        <v>31</v>
      </c>
      <c r="AM231">
        <f t="shared" si="24"/>
        <v>0.90977443599999996</v>
      </c>
      <c r="AN231">
        <f t="shared" si="19"/>
        <v>0.15322580599999999</v>
      </c>
      <c r="AO231">
        <f t="shared" si="19"/>
        <v>0.81451612900000003</v>
      </c>
      <c r="AP231">
        <f t="shared" ref="AP231:AS294" si="25">S232</f>
        <v>0.85483871</v>
      </c>
      <c r="AQ231">
        <f t="shared" si="25"/>
        <v>0.70161290300000001</v>
      </c>
      <c r="AR231">
        <f t="shared" si="25"/>
        <v>0</v>
      </c>
      <c r="AS231">
        <f t="shared" si="25"/>
        <v>0.14516129</v>
      </c>
    </row>
    <row r="232" spans="1:45" x14ac:dyDescent="0.2">
      <c r="A232" t="s">
        <v>63</v>
      </c>
      <c r="B232" t="s">
        <v>12</v>
      </c>
      <c r="C232" s="2">
        <v>7.3157894739999998</v>
      </c>
      <c r="D232" s="2">
        <v>0.112903226</v>
      </c>
      <c r="E232" s="2">
        <v>0</v>
      </c>
      <c r="F232" s="2">
        <v>4.0322581000000003E-2</v>
      </c>
      <c r="G232" s="2">
        <v>124</v>
      </c>
      <c r="H232" s="2">
        <v>0.15322580599999999</v>
      </c>
      <c r="I232" s="2">
        <v>0</v>
      </c>
      <c r="J232" s="2">
        <v>139</v>
      </c>
      <c r="K232" s="2">
        <v>4.0322581000000003E-2</v>
      </c>
      <c r="L232" s="2">
        <v>0</v>
      </c>
      <c r="M232" s="2">
        <v>0</v>
      </c>
      <c r="N232" s="2">
        <v>33.25</v>
      </c>
      <c r="O232" s="2">
        <v>31</v>
      </c>
      <c r="P232" s="2">
        <v>0.90977443599999996</v>
      </c>
      <c r="Q232" s="2">
        <v>0.15322580599999999</v>
      </c>
      <c r="R232" s="2">
        <v>0.81451612900000003</v>
      </c>
      <c r="S232" s="2">
        <v>0.85483871</v>
      </c>
      <c r="T232" s="2">
        <v>0.70161290300000001</v>
      </c>
      <c r="U232" s="2">
        <v>0</v>
      </c>
      <c r="V232" s="2">
        <v>0.14516129</v>
      </c>
      <c r="X232" t="str">
        <f t="shared" si="23"/>
        <v>Mgg10</v>
      </c>
      <c r="Y232" t="str">
        <f t="shared" si="23"/>
        <v>05004280-Etza Enggar Adikara</v>
      </c>
      <c r="Z232">
        <f t="shared" si="23"/>
        <v>6</v>
      </c>
      <c r="AA232">
        <f t="shared" si="22"/>
        <v>2.3809523999999999E-2</v>
      </c>
      <c r="AB232">
        <f t="shared" si="22"/>
        <v>0</v>
      </c>
      <c r="AC232">
        <f t="shared" si="22"/>
        <v>2.3809523999999999E-2</v>
      </c>
      <c r="AD232">
        <f t="shared" si="22"/>
        <v>126</v>
      </c>
      <c r="AE232">
        <f t="shared" si="22"/>
        <v>4.7619047999999997E-2</v>
      </c>
      <c r="AF232">
        <f t="shared" si="22"/>
        <v>0</v>
      </c>
      <c r="AG232">
        <f t="shared" si="22"/>
        <v>36</v>
      </c>
      <c r="AH232">
        <f t="shared" si="22"/>
        <v>2.3809523999999999E-2</v>
      </c>
      <c r="AI232">
        <f t="shared" si="22"/>
        <v>0</v>
      </c>
      <c r="AJ232">
        <f t="shared" si="24"/>
        <v>0</v>
      </c>
      <c r="AK232">
        <f t="shared" si="24"/>
        <v>40.75</v>
      </c>
      <c r="AL232">
        <f t="shared" si="24"/>
        <v>31.5</v>
      </c>
      <c r="AM232">
        <f t="shared" si="24"/>
        <v>0.59509202500000002</v>
      </c>
      <c r="AN232">
        <f t="shared" si="24"/>
        <v>4.7619047999999997E-2</v>
      </c>
      <c r="AO232">
        <f t="shared" si="24"/>
        <v>0.63492063499999996</v>
      </c>
      <c r="AP232">
        <f t="shared" si="25"/>
        <v>0.65873015899999998</v>
      </c>
      <c r="AQ232">
        <f t="shared" si="25"/>
        <v>0.61111111100000004</v>
      </c>
      <c r="AR232">
        <f t="shared" si="25"/>
        <v>0</v>
      </c>
      <c r="AS232">
        <f t="shared" si="25"/>
        <v>0.34126984100000002</v>
      </c>
    </row>
    <row r="233" spans="1:45" x14ac:dyDescent="0.2">
      <c r="A233" t="s">
        <v>63</v>
      </c>
      <c r="B233" t="s">
        <v>11</v>
      </c>
      <c r="C233" s="2">
        <v>6</v>
      </c>
      <c r="D233" s="2">
        <v>2.3809523999999999E-2</v>
      </c>
      <c r="E233" s="2">
        <v>0</v>
      </c>
      <c r="F233" s="2">
        <v>2.3809523999999999E-2</v>
      </c>
      <c r="G233" s="2">
        <v>126</v>
      </c>
      <c r="H233" s="2">
        <v>4.7619047999999997E-2</v>
      </c>
      <c r="I233" s="2">
        <v>0</v>
      </c>
      <c r="J233" s="2">
        <v>36</v>
      </c>
      <c r="K233" s="2">
        <v>2.3809523999999999E-2</v>
      </c>
      <c r="L233" s="2">
        <v>0</v>
      </c>
      <c r="M233" s="2">
        <v>0</v>
      </c>
      <c r="N233" s="2">
        <v>40.75</v>
      </c>
      <c r="O233" s="2">
        <v>31.5</v>
      </c>
      <c r="P233" s="2">
        <v>0.59509202500000002</v>
      </c>
      <c r="Q233" s="2">
        <v>4.7619047999999997E-2</v>
      </c>
      <c r="R233" s="2">
        <v>0.63492063499999996</v>
      </c>
      <c r="S233" s="2">
        <v>0.65873015899999998</v>
      </c>
      <c r="T233" s="2">
        <v>0.61111111100000004</v>
      </c>
      <c r="U233" s="2">
        <v>0</v>
      </c>
      <c r="V233" s="2">
        <v>0.34126984100000002</v>
      </c>
      <c r="X233" t="str">
        <f t="shared" si="23"/>
        <v>Mgg10</v>
      </c>
      <c r="Y233" t="str">
        <f t="shared" si="23"/>
        <v>05004526-Didit Kartika Rachman</v>
      </c>
      <c r="Z233">
        <f t="shared" si="23"/>
        <v>8.2352941180000006</v>
      </c>
      <c r="AA233">
        <f t="shared" si="22"/>
        <v>0.120567376</v>
      </c>
      <c r="AB233">
        <f t="shared" si="22"/>
        <v>0</v>
      </c>
      <c r="AC233">
        <f t="shared" si="22"/>
        <v>0</v>
      </c>
      <c r="AD233">
        <f t="shared" si="22"/>
        <v>141</v>
      </c>
      <c r="AE233">
        <f t="shared" si="22"/>
        <v>0.120567376</v>
      </c>
      <c r="AF233">
        <f t="shared" si="22"/>
        <v>0</v>
      </c>
      <c r="AG233">
        <f t="shared" si="22"/>
        <v>140</v>
      </c>
      <c r="AH233">
        <f t="shared" si="22"/>
        <v>0</v>
      </c>
      <c r="AI233">
        <f t="shared" si="22"/>
        <v>0</v>
      </c>
      <c r="AJ233">
        <f t="shared" si="24"/>
        <v>0</v>
      </c>
      <c r="AK233">
        <f t="shared" si="24"/>
        <v>43.2</v>
      </c>
      <c r="AL233">
        <f t="shared" si="24"/>
        <v>28.2</v>
      </c>
      <c r="AM233">
        <f t="shared" si="24"/>
        <v>0.54629629599999996</v>
      </c>
      <c r="AN233">
        <f t="shared" si="24"/>
        <v>0.120567376</v>
      </c>
      <c r="AO233">
        <f t="shared" si="24"/>
        <v>0.96453900699999995</v>
      </c>
      <c r="AP233">
        <f t="shared" si="25"/>
        <v>0.96453900699999995</v>
      </c>
      <c r="AQ233">
        <f t="shared" si="25"/>
        <v>0.84397163100000006</v>
      </c>
      <c r="AR233">
        <f t="shared" si="25"/>
        <v>0</v>
      </c>
      <c r="AS233">
        <f t="shared" si="25"/>
        <v>3.5460993000000003E-2</v>
      </c>
    </row>
    <row r="234" spans="1:45" x14ac:dyDescent="0.2">
      <c r="A234" t="s">
        <v>63</v>
      </c>
      <c r="B234" t="s">
        <v>43</v>
      </c>
      <c r="C234" s="2">
        <v>8.2352941180000006</v>
      </c>
      <c r="D234" s="2">
        <v>0.120567376</v>
      </c>
      <c r="E234" s="2">
        <v>0</v>
      </c>
      <c r="F234" s="2">
        <v>0</v>
      </c>
      <c r="G234" s="2">
        <v>141</v>
      </c>
      <c r="H234" s="2">
        <v>0.120567376</v>
      </c>
      <c r="I234" s="2">
        <v>0</v>
      </c>
      <c r="J234" s="2">
        <v>140</v>
      </c>
      <c r="K234" s="2">
        <v>0</v>
      </c>
      <c r="L234" s="2">
        <v>0</v>
      </c>
      <c r="M234" s="2">
        <v>0</v>
      </c>
      <c r="N234" s="2">
        <v>43.2</v>
      </c>
      <c r="O234" s="2">
        <v>28.2</v>
      </c>
      <c r="P234" s="2">
        <v>0.54629629599999996</v>
      </c>
      <c r="Q234" s="2">
        <v>0.120567376</v>
      </c>
      <c r="R234" s="2">
        <v>0.96453900699999995</v>
      </c>
      <c r="S234" s="2">
        <v>0.96453900699999995</v>
      </c>
      <c r="T234" s="2">
        <v>0.84397163100000006</v>
      </c>
      <c r="U234" s="2">
        <v>0</v>
      </c>
      <c r="V234" s="2">
        <v>3.5460993000000003E-2</v>
      </c>
      <c r="X234" t="str">
        <f t="shared" si="23"/>
        <v>Mgg10</v>
      </c>
      <c r="Y234" t="str">
        <f t="shared" si="23"/>
        <v>05004855-Jaka Ade Saputra</v>
      </c>
      <c r="Z234">
        <f t="shared" si="23"/>
        <v>2.8421052630000001</v>
      </c>
      <c r="AA234">
        <f t="shared" si="22"/>
        <v>0.113924051</v>
      </c>
      <c r="AB234">
        <f t="shared" si="22"/>
        <v>0</v>
      </c>
      <c r="AC234">
        <f t="shared" si="22"/>
        <v>0.12658227799999999</v>
      </c>
      <c r="AD234">
        <f t="shared" si="22"/>
        <v>79</v>
      </c>
      <c r="AE234">
        <f t="shared" si="22"/>
        <v>0.24050632899999999</v>
      </c>
      <c r="AF234">
        <f t="shared" si="22"/>
        <v>0.24050632899999999</v>
      </c>
      <c r="AG234">
        <f t="shared" si="22"/>
        <v>54</v>
      </c>
      <c r="AH234">
        <f t="shared" si="22"/>
        <v>0.12658227799999999</v>
      </c>
      <c r="AI234">
        <f t="shared" si="22"/>
        <v>0</v>
      </c>
      <c r="AJ234">
        <f t="shared" si="24"/>
        <v>0</v>
      </c>
      <c r="AK234">
        <f t="shared" si="24"/>
        <v>22.6</v>
      </c>
      <c r="AL234">
        <f t="shared" si="24"/>
        <v>15.8</v>
      </c>
      <c r="AM234">
        <f t="shared" si="24"/>
        <v>0.707964602</v>
      </c>
      <c r="AN234">
        <f t="shared" si="24"/>
        <v>0.24050632899999999</v>
      </c>
      <c r="AO234">
        <f t="shared" si="24"/>
        <v>0.41772151899999999</v>
      </c>
      <c r="AP234">
        <f t="shared" si="25"/>
        <v>0.54430379699999998</v>
      </c>
      <c r="AQ234">
        <f t="shared" si="25"/>
        <v>0.30379746800000001</v>
      </c>
      <c r="AR234">
        <f t="shared" si="25"/>
        <v>0</v>
      </c>
      <c r="AS234">
        <f t="shared" si="25"/>
        <v>0.45569620300000002</v>
      </c>
    </row>
    <row r="235" spans="1:45" x14ac:dyDescent="0.2">
      <c r="A235" t="s">
        <v>63</v>
      </c>
      <c r="B235" t="s">
        <v>50</v>
      </c>
      <c r="C235" s="2">
        <v>2.8421052630000001</v>
      </c>
      <c r="D235" s="2">
        <v>0.113924051</v>
      </c>
      <c r="E235" s="2">
        <v>0</v>
      </c>
      <c r="F235" s="2">
        <v>0.12658227799999999</v>
      </c>
      <c r="G235" s="2">
        <v>79</v>
      </c>
      <c r="H235" s="2">
        <v>0.24050632899999999</v>
      </c>
      <c r="I235" s="2">
        <v>0.24050632899999999</v>
      </c>
      <c r="J235" s="2">
        <v>54</v>
      </c>
      <c r="K235" s="2">
        <v>0.12658227799999999</v>
      </c>
      <c r="L235" s="2">
        <v>0</v>
      </c>
      <c r="M235" s="2">
        <v>0</v>
      </c>
      <c r="N235" s="2">
        <v>22.6</v>
      </c>
      <c r="O235" s="2">
        <v>15.8</v>
      </c>
      <c r="P235" s="2">
        <v>0.707964602</v>
      </c>
      <c r="Q235" s="2">
        <v>0.24050632899999999</v>
      </c>
      <c r="R235" s="2">
        <v>0.41772151899999999</v>
      </c>
      <c r="S235" s="2">
        <v>0.54430379699999998</v>
      </c>
      <c r="T235" s="2">
        <v>0.30379746800000001</v>
      </c>
      <c r="U235" s="2">
        <v>0</v>
      </c>
      <c r="V235" s="2">
        <v>0.45569620300000002</v>
      </c>
      <c r="X235" t="str">
        <f t="shared" si="23"/>
        <v>Mgg10</v>
      </c>
      <c r="Y235" t="str">
        <f t="shared" si="23"/>
        <v>05004941-Hermansyah Budi Prasetia</v>
      </c>
      <c r="Z235">
        <f t="shared" si="23"/>
        <v>3.2749999999999999</v>
      </c>
      <c r="AA235">
        <f t="shared" si="22"/>
        <v>0.11888111899999999</v>
      </c>
      <c r="AB235">
        <f t="shared" si="22"/>
        <v>0</v>
      </c>
      <c r="AC235">
        <f t="shared" si="22"/>
        <v>0.16083916100000001</v>
      </c>
      <c r="AD235">
        <f t="shared" si="22"/>
        <v>143</v>
      </c>
      <c r="AE235">
        <f t="shared" si="22"/>
        <v>0.27972027999999999</v>
      </c>
      <c r="AF235">
        <f t="shared" si="22"/>
        <v>0</v>
      </c>
      <c r="AG235">
        <f t="shared" si="22"/>
        <v>131</v>
      </c>
      <c r="AH235">
        <f t="shared" si="22"/>
        <v>0.16083916100000001</v>
      </c>
      <c r="AI235">
        <f t="shared" si="22"/>
        <v>0</v>
      </c>
      <c r="AJ235">
        <f t="shared" si="24"/>
        <v>0</v>
      </c>
      <c r="AK235">
        <f t="shared" si="24"/>
        <v>40</v>
      </c>
      <c r="AL235">
        <f t="shared" si="24"/>
        <v>28.6</v>
      </c>
      <c r="AM235">
        <f t="shared" si="24"/>
        <v>0.62</v>
      </c>
      <c r="AN235">
        <f t="shared" si="24"/>
        <v>0.27972027999999999</v>
      </c>
      <c r="AO235">
        <f t="shared" si="24"/>
        <v>0.83916083900000005</v>
      </c>
      <c r="AP235">
        <f t="shared" si="25"/>
        <v>1</v>
      </c>
      <c r="AQ235">
        <f t="shared" si="25"/>
        <v>0.72027971999999996</v>
      </c>
      <c r="AR235">
        <f t="shared" si="25"/>
        <v>0</v>
      </c>
      <c r="AS235">
        <f t="shared" si="25"/>
        <v>0</v>
      </c>
    </row>
    <row r="236" spans="1:45" x14ac:dyDescent="0.2">
      <c r="A236" t="s">
        <v>63</v>
      </c>
      <c r="B236" t="s">
        <v>39</v>
      </c>
      <c r="C236" s="2">
        <v>3.2749999999999999</v>
      </c>
      <c r="D236" s="2">
        <v>0.11888111899999999</v>
      </c>
      <c r="E236" s="2">
        <v>0</v>
      </c>
      <c r="F236" s="2">
        <v>0.16083916100000001</v>
      </c>
      <c r="G236" s="2">
        <v>143</v>
      </c>
      <c r="H236" s="2">
        <v>0.27972027999999999</v>
      </c>
      <c r="I236" s="2">
        <v>0</v>
      </c>
      <c r="J236" s="2">
        <v>131</v>
      </c>
      <c r="K236" s="2">
        <v>0.16083916100000001</v>
      </c>
      <c r="L236" s="2">
        <v>0</v>
      </c>
      <c r="M236" s="2">
        <v>0</v>
      </c>
      <c r="N236" s="2">
        <v>40</v>
      </c>
      <c r="O236" s="2">
        <v>28.6</v>
      </c>
      <c r="P236" s="2">
        <v>0.62</v>
      </c>
      <c r="Q236" s="2">
        <v>0.27972027999999999</v>
      </c>
      <c r="R236" s="2">
        <v>0.83916083900000005</v>
      </c>
      <c r="S236" s="2">
        <v>1</v>
      </c>
      <c r="T236" s="2">
        <v>0.72027971999999996</v>
      </c>
      <c r="U236" s="2">
        <v>0</v>
      </c>
      <c r="V236" s="2">
        <v>0</v>
      </c>
      <c r="X236" t="str">
        <f t="shared" si="23"/>
        <v>Mgg10</v>
      </c>
      <c r="Y236" t="str">
        <f t="shared" si="23"/>
        <v>05005803-Fany Firmansyah</v>
      </c>
      <c r="Z236">
        <f t="shared" si="23"/>
        <v>6.5405405410000004</v>
      </c>
      <c r="AA236">
        <f t="shared" si="22"/>
        <v>0.11333333299999999</v>
      </c>
      <c r="AB236">
        <f t="shared" si="22"/>
        <v>0</v>
      </c>
      <c r="AC236">
        <f t="shared" si="22"/>
        <v>0.133333333</v>
      </c>
      <c r="AD236">
        <f t="shared" si="22"/>
        <v>150</v>
      </c>
      <c r="AE236">
        <f t="shared" si="22"/>
        <v>0.24666666700000001</v>
      </c>
      <c r="AF236">
        <f t="shared" si="22"/>
        <v>0</v>
      </c>
      <c r="AG236">
        <f t="shared" si="22"/>
        <v>242</v>
      </c>
      <c r="AH236">
        <f t="shared" si="22"/>
        <v>0.133333333</v>
      </c>
      <c r="AI236">
        <f t="shared" si="22"/>
        <v>0</v>
      </c>
      <c r="AJ236">
        <f t="shared" si="24"/>
        <v>0</v>
      </c>
      <c r="AK236">
        <f t="shared" si="24"/>
        <v>40</v>
      </c>
      <c r="AL236">
        <f t="shared" si="24"/>
        <v>30</v>
      </c>
      <c r="AM236">
        <f t="shared" si="24"/>
        <v>0.65</v>
      </c>
      <c r="AN236">
        <f t="shared" si="24"/>
        <v>0.24666666700000001</v>
      </c>
      <c r="AO236">
        <f t="shared" si="24"/>
        <v>0.68</v>
      </c>
      <c r="AP236">
        <f t="shared" si="25"/>
        <v>0.81333333299999999</v>
      </c>
      <c r="AQ236">
        <f t="shared" si="25"/>
        <v>0.56666666700000001</v>
      </c>
      <c r="AR236">
        <f t="shared" si="25"/>
        <v>0</v>
      </c>
      <c r="AS236">
        <f t="shared" si="25"/>
        <v>0.18666666700000001</v>
      </c>
    </row>
    <row r="237" spans="1:45" x14ac:dyDescent="0.2">
      <c r="A237" t="s">
        <v>63</v>
      </c>
      <c r="B237" t="s">
        <v>38</v>
      </c>
      <c r="C237" s="2">
        <v>6.5405405410000004</v>
      </c>
      <c r="D237" s="2">
        <v>0.11333333299999999</v>
      </c>
      <c r="E237" s="2">
        <v>0</v>
      </c>
      <c r="F237" s="2">
        <v>0.133333333</v>
      </c>
      <c r="G237" s="2">
        <v>150</v>
      </c>
      <c r="H237" s="2">
        <v>0.24666666700000001</v>
      </c>
      <c r="I237" s="2">
        <v>0</v>
      </c>
      <c r="J237" s="2">
        <v>242</v>
      </c>
      <c r="K237" s="2">
        <v>0.133333333</v>
      </c>
      <c r="L237" s="2">
        <v>0</v>
      </c>
      <c r="M237" s="2">
        <v>0</v>
      </c>
      <c r="N237" s="2">
        <v>40</v>
      </c>
      <c r="O237" s="2">
        <v>30</v>
      </c>
      <c r="P237" s="2">
        <v>0.65</v>
      </c>
      <c r="Q237" s="2">
        <v>0.24666666700000001</v>
      </c>
      <c r="R237" s="2">
        <v>0.68</v>
      </c>
      <c r="S237" s="2">
        <v>0.81333333299999999</v>
      </c>
      <c r="T237" s="2">
        <v>0.56666666700000001</v>
      </c>
      <c r="U237" s="2">
        <v>0</v>
      </c>
      <c r="V237" s="2">
        <v>0.18666666700000001</v>
      </c>
      <c r="X237" t="str">
        <f t="shared" si="23"/>
        <v>Mgg10</v>
      </c>
      <c r="Y237" t="str">
        <f t="shared" si="23"/>
        <v>05006074-Fathor Arifin</v>
      </c>
      <c r="Z237">
        <f t="shared" si="23"/>
        <v>5.4285714289999998</v>
      </c>
      <c r="AA237">
        <f t="shared" si="22"/>
        <v>0.104166667</v>
      </c>
      <c r="AB237">
        <f t="shared" si="22"/>
        <v>6.9444440000000001E-3</v>
      </c>
      <c r="AC237">
        <f t="shared" si="22"/>
        <v>0.18055555600000001</v>
      </c>
      <c r="AD237">
        <f t="shared" si="22"/>
        <v>144</v>
      </c>
      <c r="AE237">
        <f t="shared" si="22"/>
        <v>0.29166666699999999</v>
      </c>
      <c r="AF237">
        <f t="shared" si="22"/>
        <v>0</v>
      </c>
      <c r="AG237">
        <f t="shared" si="22"/>
        <v>228</v>
      </c>
      <c r="AH237">
        <f t="shared" si="22"/>
        <v>0.18055555600000001</v>
      </c>
      <c r="AI237">
        <f t="shared" si="22"/>
        <v>0</v>
      </c>
      <c r="AJ237">
        <f t="shared" si="24"/>
        <v>0</v>
      </c>
      <c r="AK237">
        <f t="shared" si="24"/>
        <v>40</v>
      </c>
      <c r="AL237">
        <f t="shared" si="24"/>
        <v>28.8</v>
      </c>
      <c r="AM237">
        <f t="shared" si="24"/>
        <v>0.67500000000000004</v>
      </c>
      <c r="AN237">
        <f t="shared" si="24"/>
        <v>0.28472222200000002</v>
      </c>
      <c r="AO237">
        <f t="shared" si="24"/>
        <v>0.71527777800000003</v>
      </c>
      <c r="AP237">
        <f t="shared" si="25"/>
        <v>0.90277777800000003</v>
      </c>
      <c r="AQ237">
        <f t="shared" si="25"/>
        <v>0.61111111100000004</v>
      </c>
      <c r="AR237">
        <f t="shared" si="25"/>
        <v>0</v>
      </c>
      <c r="AS237">
        <f t="shared" si="25"/>
        <v>9.7222221999999997E-2</v>
      </c>
    </row>
    <row r="238" spans="1:45" x14ac:dyDescent="0.2">
      <c r="A238" t="s">
        <v>63</v>
      </c>
      <c r="B238" t="s">
        <v>49</v>
      </c>
      <c r="C238" s="2">
        <v>5.4285714289999998</v>
      </c>
      <c r="D238" s="2">
        <v>0.104166667</v>
      </c>
      <c r="E238" s="2">
        <v>6.9444440000000001E-3</v>
      </c>
      <c r="F238" s="2">
        <v>0.18055555600000001</v>
      </c>
      <c r="G238" s="2">
        <v>144</v>
      </c>
      <c r="H238" s="2">
        <v>0.29166666699999999</v>
      </c>
      <c r="I238" s="2">
        <v>0</v>
      </c>
      <c r="J238" s="2">
        <v>228</v>
      </c>
      <c r="K238" s="2">
        <v>0.18055555600000001</v>
      </c>
      <c r="L238" s="2">
        <v>0</v>
      </c>
      <c r="M238" s="2">
        <v>0</v>
      </c>
      <c r="N238" s="2">
        <v>40</v>
      </c>
      <c r="O238" s="2">
        <v>28.8</v>
      </c>
      <c r="P238" s="2">
        <v>0.67500000000000004</v>
      </c>
      <c r="Q238" s="2">
        <v>0.28472222200000002</v>
      </c>
      <c r="R238" s="2">
        <v>0.71527777800000003</v>
      </c>
      <c r="S238" s="2">
        <v>0.90277777800000003</v>
      </c>
      <c r="T238" s="2">
        <v>0.61111111100000004</v>
      </c>
      <c r="U238" s="2">
        <v>0</v>
      </c>
      <c r="V238" s="2">
        <v>9.7222221999999997E-2</v>
      </c>
      <c r="X238" t="str">
        <f t="shared" si="23"/>
        <v>Mgg10</v>
      </c>
      <c r="Y238" t="str">
        <f t="shared" si="23"/>
        <v>05006202-Ibnu Hajar</v>
      </c>
      <c r="Z238">
        <f t="shared" si="23"/>
        <v>2.4285714289999998</v>
      </c>
      <c r="AA238">
        <f t="shared" si="22"/>
        <v>4.3478260999999997E-2</v>
      </c>
      <c r="AB238">
        <f t="shared" si="22"/>
        <v>0</v>
      </c>
      <c r="AC238">
        <f t="shared" si="22"/>
        <v>7.246377E-3</v>
      </c>
      <c r="AD238">
        <f t="shared" si="22"/>
        <v>138</v>
      </c>
      <c r="AE238">
        <f t="shared" si="22"/>
        <v>5.0724638000000002E-2</v>
      </c>
      <c r="AF238">
        <f t="shared" si="22"/>
        <v>0</v>
      </c>
      <c r="AG238">
        <f t="shared" si="22"/>
        <v>17</v>
      </c>
      <c r="AH238">
        <f t="shared" si="22"/>
        <v>7.246377E-3</v>
      </c>
      <c r="AI238">
        <f t="shared" si="22"/>
        <v>0</v>
      </c>
      <c r="AJ238">
        <f t="shared" si="24"/>
        <v>0</v>
      </c>
      <c r="AK238">
        <f t="shared" si="24"/>
        <v>36.75</v>
      </c>
      <c r="AL238">
        <f t="shared" si="24"/>
        <v>34.5</v>
      </c>
      <c r="AM238">
        <f t="shared" si="24"/>
        <v>0.90476190499999998</v>
      </c>
      <c r="AN238">
        <f t="shared" si="24"/>
        <v>5.0724638000000002E-2</v>
      </c>
      <c r="AO238">
        <f t="shared" si="24"/>
        <v>0.57246376799999998</v>
      </c>
      <c r="AP238">
        <f t="shared" si="25"/>
        <v>0.57971014499999995</v>
      </c>
      <c r="AQ238">
        <f t="shared" si="25"/>
        <v>0.52898550700000002</v>
      </c>
      <c r="AR238">
        <f t="shared" si="25"/>
        <v>0</v>
      </c>
      <c r="AS238">
        <f t="shared" si="25"/>
        <v>0.42028985499999999</v>
      </c>
    </row>
    <row r="239" spans="1:45" x14ac:dyDescent="0.2">
      <c r="A239" t="s">
        <v>63</v>
      </c>
      <c r="B239" t="s">
        <v>10</v>
      </c>
      <c r="C239" s="2">
        <v>2.4285714289999998</v>
      </c>
      <c r="D239" s="2">
        <v>4.3478260999999997E-2</v>
      </c>
      <c r="E239" s="2">
        <v>0</v>
      </c>
      <c r="F239" s="2">
        <v>7.246377E-3</v>
      </c>
      <c r="G239" s="2">
        <v>138</v>
      </c>
      <c r="H239" s="2">
        <v>5.0724638000000002E-2</v>
      </c>
      <c r="I239" s="2">
        <v>0</v>
      </c>
      <c r="J239" s="2">
        <v>17</v>
      </c>
      <c r="K239" s="2">
        <v>7.246377E-3</v>
      </c>
      <c r="L239" s="2">
        <v>0</v>
      </c>
      <c r="M239" s="2">
        <v>0</v>
      </c>
      <c r="N239" s="2">
        <v>36.75</v>
      </c>
      <c r="O239" s="2">
        <v>34.5</v>
      </c>
      <c r="P239" s="2">
        <v>0.90476190499999998</v>
      </c>
      <c r="Q239" s="2">
        <v>5.0724638000000002E-2</v>
      </c>
      <c r="R239" s="2">
        <v>0.57246376799999998</v>
      </c>
      <c r="S239" s="2">
        <v>0.57971014499999995</v>
      </c>
      <c r="T239" s="2">
        <v>0.52898550700000002</v>
      </c>
      <c r="U239" s="2">
        <v>0</v>
      </c>
      <c r="V239" s="2">
        <v>0.42028985499999999</v>
      </c>
      <c r="X239" t="str">
        <f t="shared" si="23"/>
        <v>Mgg10</v>
      </c>
      <c r="Y239" t="str">
        <f t="shared" si="23"/>
        <v>05006203-Taufikkur Rohman</v>
      </c>
      <c r="Z239">
        <f t="shared" si="23"/>
        <v>6</v>
      </c>
      <c r="AA239">
        <f t="shared" si="22"/>
        <v>5.9602649000000001E-2</v>
      </c>
      <c r="AB239">
        <f t="shared" si="22"/>
        <v>0</v>
      </c>
      <c r="AC239">
        <f t="shared" si="22"/>
        <v>9.2715231999999995E-2</v>
      </c>
      <c r="AD239">
        <f t="shared" si="22"/>
        <v>151</v>
      </c>
      <c r="AE239">
        <f t="shared" si="22"/>
        <v>0.15231788099999999</v>
      </c>
      <c r="AF239">
        <f t="shared" si="22"/>
        <v>0</v>
      </c>
      <c r="AG239">
        <f t="shared" si="22"/>
        <v>138</v>
      </c>
      <c r="AH239">
        <f t="shared" si="22"/>
        <v>9.2715231999999995E-2</v>
      </c>
      <c r="AI239">
        <f t="shared" si="22"/>
        <v>0</v>
      </c>
      <c r="AJ239">
        <f t="shared" si="24"/>
        <v>0</v>
      </c>
      <c r="AK239">
        <f t="shared" si="24"/>
        <v>39.799999999999997</v>
      </c>
      <c r="AL239">
        <f t="shared" si="24"/>
        <v>30.2</v>
      </c>
      <c r="AM239">
        <f t="shared" si="24"/>
        <v>0.74874371900000003</v>
      </c>
      <c r="AN239">
        <f t="shared" si="24"/>
        <v>0.15231788099999999</v>
      </c>
      <c r="AO239">
        <f t="shared" si="24"/>
        <v>0.894039735</v>
      </c>
      <c r="AP239">
        <f t="shared" si="25"/>
        <v>0.98675496699999998</v>
      </c>
      <c r="AQ239">
        <f t="shared" si="25"/>
        <v>0.83443708599999999</v>
      </c>
      <c r="AR239">
        <f t="shared" si="25"/>
        <v>0</v>
      </c>
      <c r="AS239">
        <f t="shared" si="25"/>
        <v>1.3245033E-2</v>
      </c>
    </row>
    <row r="240" spans="1:45" x14ac:dyDescent="0.2">
      <c r="A240" t="s">
        <v>63</v>
      </c>
      <c r="B240" t="s">
        <v>37</v>
      </c>
      <c r="C240" s="2">
        <v>6</v>
      </c>
      <c r="D240" s="2">
        <v>5.9602649000000001E-2</v>
      </c>
      <c r="E240" s="2">
        <v>0</v>
      </c>
      <c r="F240" s="2">
        <v>9.2715231999999995E-2</v>
      </c>
      <c r="G240" s="2">
        <v>151</v>
      </c>
      <c r="H240" s="2">
        <v>0.15231788099999999</v>
      </c>
      <c r="I240" s="2">
        <v>0</v>
      </c>
      <c r="J240" s="2">
        <v>138</v>
      </c>
      <c r="K240" s="2">
        <v>9.2715231999999995E-2</v>
      </c>
      <c r="L240" s="2">
        <v>0</v>
      </c>
      <c r="M240" s="2">
        <v>0</v>
      </c>
      <c r="N240" s="2">
        <v>39.799999999999997</v>
      </c>
      <c r="O240" s="2">
        <v>30.2</v>
      </c>
      <c r="P240" s="2">
        <v>0.74874371900000003</v>
      </c>
      <c r="Q240" s="2">
        <v>0.15231788099999999</v>
      </c>
      <c r="R240" s="2">
        <v>0.894039735</v>
      </c>
      <c r="S240" s="2">
        <v>0.98675496699999998</v>
      </c>
      <c r="T240" s="2">
        <v>0.83443708599999999</v>
      </c>
      <c r="U240" s="2">
        <v>0</v>
      </c>
      <c r="V240" s="2">
        <v>1.3245033E-2</v>
      </c>
      <c r="X240" t="str">
        <f t="shared" si="23"/>
        <v>Mgg10</v>
      </c>
      <c r="Y240" t="str">
        <f t="shared" si="23"/>
        <v>05006341-Nurcholis Alamy</v>
      </c>
      <c r="Z240">
        <f t="shared" si="23"/>
        <v>4.9428571430000003</v>
      </c>
      <c r="AA240">
        <f t="shared" si="22"/>
        <v>0.120805369</v>
      </c>
      <c r="AB240">
        <f t="shared" si="22"/>
        <v>1.3422819000000001E-2</v>
      </c>
      <c r="AC240">
        <f t="shared" si="22"/>
        <v>0.10067114100000001</v>
      </c>
      <c r="AD240">
        <f t="shared" si="22"/>
        <v>149</v>
      </c>
      <c r="AE240">
        <f t="shared" si="22"/>
        <v>0.23489932899999999</v>
      </c>
      <c r="AF240">
        <f t="shared" si="22"/>
        <v>0</v>
      </c>
      <c r="AG240">
        <f t="shared" si="22"/>
        <v>173</v>
      </c>
      <c r="AH240">
        <f t="shared" si="22"/>
        <v>0.10067114100000001</v>
      </c>
      <c r="AI240">
        <f t="shared" si="22"/>
        <v>0</v>
      </c>
      <c r="AJ240">
        <f t="shared" si="24"/>
        <v>0</v>
      </c>
      <c r="AK240">
        <f t="shared" si="24"/>
        <v>40</v>
      </c>
      <c r="AL240">
        <f t="shared" si="24"/>
        <v>29.8</v>
      </c>
      <c r="AM240">
        <f t="shared" si="24"/>
        <v>0.72</v>
      </c>
      <c r="AN240">
        <f t="shared" si="24"/>
        <v>0.22147650999999999</v>
      </c>
      <c r="AO240">
        <f t="shared" si="24"/>
        <v>0.86577181199999997</v>
      </c>
      <c r="AP240">
        <f t="shared" si="25"/>
        <v>0.97986577200000002</v>
      </c>
      <c r="AQ240">
        <f t="shared" si="25"/>
        <v>0.74496644300000003</v>
      </c>
      <c r="AR240">
        <f t="shared" si="25"/>
        <v>0</v>
      </c>
      <c r="AS240">
        <f t="shared" si="25"/>
        <v>2.0134228000000001E-2</v>
      </c>
    </row>
    <row r="241" spans="1:45" x14ac:dyDescent="0.2">
      <c r="A241" t="s">
        <v>63</v>
      </c>
      <c r="B241" t="s">
        <v>36</v>
      </c>
      <c r="C241" s="2">
        <v>4.9428571430000003</v>
      </c>
      <c r="D241" s="2">
        <v>0.120805369</v>
      </c>
      <c r="E241" s="2">
        <v>1.3422819000000001E-2</v>
      </c>
      <c r="F241" s="2">
        <v>0.10067114100000001</v>
      </c>
      <c r="G241" s="2">
        <v>149</v>
      </c>
      <c r="H241" s="2">
        <v>0.23489932899999999</v>
      </c>
      <c r="I241" s="2">
        <v>0</v>
      </c>
      <c r="J241" s="2">
        <v>173</v>
      </c>
      <c r="K241" s="2">
        <v>0.10067114100000001</v>
      </c>
      <c r="L241" s="2">
        <v>0</v>
      </c>
      <c r="M241" s="2">
        <v>0</v>
      </c>
      <c r="N241" s="2">
        <v>40</v>
      </c>
      <c r="O241" s="2">
        <v>29.8</v>
      </c>
      <c r="P241" s="2">
        <v>0.72</v>
      </c>
      <c r="Q241" s="2">
        <v>0.22147650999999999</v>
      </c>
      <c r="R241" s="2">
        <v>0.86577181199999997</v>
      </c>
      <c r="S241" s="2">
        <v>0.97986577200000002</v>
      </c>
      <c r="T241" s="2">
        <v>0.74496644300000003</v>
      </c>
      <c r="U241" s="2">
        <v>0</v>
      </c>
      <c r="V241" s="2">
        <v>2.0134228000000001E-2</v>
      </c>
      <c r="X241" t="str">
        <f t="shared" si="23"/>
        <v>Mgg10</v>
      </c>
      <c r="Y241" t="str">
        <f t="shared" si="23"/>
        <v>05006342-Achmad Junaidi Saleh</v>
      </c>
      <c r="Z241">
        <f t="shared" si="23"/>
        <v>5</v>
      </c>
      <c r="AA241">
        <f t="shared" si="22"/>
        <v>0.21693121700000001</v>
      </c>
      <c r="AB241">
        <f t="shared" si="22"/>
        <v>0</v>
      </c>
      <c r="AC241">
        <f t="shared" si="22"/>
        <v>0.13968253999999999</v>
      </c>
      <c r="AD241">
        <f t="shared" si="22"/>
        <v>62</v>
      </c>
      <c r="AE241">
        <f t="shared" si="22"/>
        <v>0.356613756</v>
      </c>
      <c r="AF241">
        <f t="shared" si="22"/>
        <v>0</v>
      </c>
      <c r="AG241">
        <f t="shared" si="22"/>
        <v>27</v>
      </c>
      <c r="AH241">
        <f t="shared" si="22"/>
        <v>0.13968253999999999</v>
      </c>
      <c r="AI241">
        <f t="shared" si="22"/>
        <v>0</v>
      </c>
      <c r="AJ241">
        <f t="shared" si="24"/>
        <v>0</v>
      </c>
      <c r="AK241">
        <f t="shared" si="24"/>
        <v>76.666666665999998</v>
      </c>
      <c r="AL241">
        <f t="shared" si="24"/>
        <v>20.666666667000001</v>
      </c>
      <c r="AM241">
        <f t="shared" si="24"/>
        <v>0.85217391399999998</v>
      </c>
      <c r="AN241">
        <f t="shared" si="24"/>
        <v>0.356613756</v>
      </c>
      <c r="AO241">
        <f t="shared" si="24"/>
        <v>1.035978836</v>
      </c>
      <c r="AP241">
        <f t="shared" si="25"/>
        <v>1.1756613759999999</v>
      </c>
      <c r="AQ241">
        <f t="shared" si="25"/>
        <v>0.819047619</v>
      </c>
      <c r="AR241">
        <f t="shared" si="25"/>
        <v>0</v>
      </c>
      <c r="AS241">
        <f t="shared" si="25"/>
        <v>0.82433862399999991</v>
      </c>
    </row>
    <row r="242" spans="1:45" x14ac:dyDescent="0.2">
      <c r="A242" t="s">
        <v>63</v>
      </c>
      <c r="B242" t="s">
        <v>56</v>
      </c>
      <c r="C242" s="2">
        <v>5</v>
      </c>
      <c r="D242" s="2">
        <v>0.21693121700000001</v>
      </c>
      <c r="E242" s="2">
        <v>0</v>
      </c>
      <c r="F242" s="2">
        <v>0.13968253999999999</v>
      </c>
      <c r="G242" s="2">
        <v>62</v>
      </c>
      <c r="H242" s="2">
        <v>0.356613756</v>
      </c>
      <c r="I242" s="2">
        <v>0</v>
      </c>
      <c r="J242" s="2">
        <v>27</v>
      </c>
      <c r="K242" s="2">
        <v>0.13968253999999999</v>
      </c>
      <c r="L242" s="2">
        <v>0</v>
      </c>
      <c r="M242" s="2">
        <v>0</v>
      </c>
      <c r="N242" s="2">
        <v>76.666666665999998</v>
      </c>
      <c r="O242" s="2">
        <v>20.666666667000001</v>
      </c>
      <c r="P242" s="2">
        <v>0.85217391399999998</v>
      </c>
      <c r="Q242" s="2">
        <v>0.356613756</v>
      </c>
      <c r="R242" s="2">
        <v>1.035978836</v>
      </c>
      <c r="S242" s="2">
        <v>1.1756613759999999</v>
      </c>
      <c r="T242" s="2">
        <v>0.819047619</v>
      </c>
      <c r="U242" s="2">
        <v>0</v>
      </c>
      <c r="V242" s="2">
        <v>0.82433862399999991</v>
      </c>
      <c r="X242" t="str">
        <f t="shared" si="23"/>
        <v>Mgg10</v>
      </c>
      <c r="Y242" t="str">
        <f t="shared" si="23"/>
        <v>05006394-Yudhi Imam Saputra</v>
      </c>
      <c r="Z242">
        <f t="shared" si="23"/>
        <v>6</v>
      </c>
      <c r="AA242">
        <f t="shared" si="22"/>
        <v>0.15328467200000001</v>
      </c>
      <c r="AB242">
        <f t="shared" si="22"/>
        <v>0</v>
      </c>
      <c r="AC242">
        <f t="shared" si="22"/>
        <v>2.189781E-2</v>
      </c>
      <c r="AD242">
        <f t="shared" si="22"/>
        <v>137</v>
      </c>
      <c r="AE242">
        <f t="shared" si="22"/>
        <v>0.175182482</v>
      </c>
      <c r="AF242">
        <f t="shared" si="22"/>
        <v>0</v>
      </c>
      <c r="AG242">
        <f t="shared" si="22"/>
        <v>144</v>
      </c>
      <c r="AH242">
        <f t="shared" si="22"/>
        <v>2.189781E-2</v>
      </c>
      <c r="AI242">
        <f t="shared" si="22"/>
        <v>0</v>
      </c>
      <c r="AJ242">
        <f t="shared" si="24"/>
        <v>0</v>
      </c>
      <c r="AK242">
        <f t="shared" si="24"/>
        <v>37.6</v>
      </c>
      <c r="AL242">
        <f t="shared" si="24"/>
        <v>27.4</v>
      </c>
      <c r="AM242">
        <f t="shared" si="24"/>
        <v>0.67553191499999998</v>
      </c>
      <c r="AN242">
        <f t="shared" si="24"/>
        <v>0.175182482</v>
      </c>
      <c r="AO242">
        <f t="shared" si="24"/>
        <v>0.97080292000000001</v>
      </c>
      <c r="AP242">
        <f t="shared" si="25"/>
        <v>0.99270073000000003</v>
      </c>
      <c r="AQ242">
        <f t="shared" si="25"/>
        <v>0.81751824799999995</v>
      </c>
      <c r="AR242">
        <f t="shared" si="25"/>
        <v>0</v>
      </c>
      <c r="AS242">
        <f t="shared" si="25"/>
        <v>7.2992700000000001E-3</v>
      </c>
    </row>
    <row r="243" spans="1:45" x14ac:dyDescent="0.2">
      <c r="A243" t="s">
        <v>63</v>
      </c>
      <c r="B243" t="s">
        <v>42</v>
      </c>
      <c r="C243" s="2">
        <v>6</v>
      </c>
      <c r="D243" s="2">
        <v>0.15328467200000001</v>
      </c>
      <c r="E243" s="2">
        <v>0</v>
      </c>
      <c r="F243" s="2">
        <v>2.189781E-2</v>
      </c>
      <c r="G243" s="2">
        <v>137</v>
      </c>
      <c r="H243" s="2">
        <v>0.175182482</v>
      </c>
      <c r="I243" s="2">
        <v>0</v>
      </c>
      <c r="J243" s="2">
        <v>144</v>
      </c>
      <c r="K243" s="2">
        <v>2.189781E-2</v>
      </c>
      <c r="L243" s="2">
        <v>0</v>
      </c>
      <c r="M243" s="2">
        <v>0</v>
      </c>
      <c r="N243" s="2">
        <v>37.6</v>
      </c>
      <c r="O243" s="2">
        <v>27.4</v>
      </c>
      <c r="P243" s="2">
        <v>0.67553191499999998</v>
      </c>
      <c r="Q243" s="2">
        <v>0.175182482</v>
      </c>
      <c r="R243" s="2">
        <v>0.97080292000000001</v>
      </c>
      <c r="S243" s="2">
        <v>0.99270073000000003</v>
      </c>
      <c r="T243" s="2">
        <v>0.81751824799999995</v>
      </c>
      <c r="U243" s="2">
        <v>0</v>
      </c>
      <c r="V243" s="2">
        <v>7.2992700000000001E-3</v>
      </c>
      <c r="X243" t="str">
        <f t="shared" si="23"/>
        <v>Mgg10</v>
      </c>
      <c r="Y243" t="str">
        <f t="shared" si="23"/>
        <v>OUTS0018-Sofiul Umam</v>
      </c>
      <c r="Z243">
        <f t="shared" si="23"/>
        <v>4.28</v>
      </c>
      <c r="AA243">
        <f t="shared" si="22"/>
        <v>0.12230215799999999</v>
      </c>
      <c r="AB243">
        <f t="shared" si="22"/>
        <v>0</v>
      </c>
      <c r="AC243">
        <f t="shared" si="22"/>
        <v>5.7553957000000003E-2</v>
      </c>
      <c r="AD243">
        <f t="shared" si="22"/>
        <v>139</v>
      </c>
      <c r="AE243">
        <f t="shared" si="22"/>
        <v>0.17985611500000001</v>
      </c>
      <c r="AF243">
        <f t="shared" si="22"/>
        <v>0</v>
      </c>
      <c r="AG243">
        <f t="shared" si="22"/>
        <v>107</v>
      </c>
      <c r="AH243">
        <f t="shared" si="22"/>
        <v>5.7553957000000003E-2</v>
      </c>
      <c r="AI243">
        <f t="shared" si="22"/>
        <v>0</v>
      </c>
      <c r="AJ243">
        <f t="shared" si="24"/>
        <v>0</v>
      </c>
      <c r="AK243">
        <f t="shared" si="24"/>
        <v>40</v>
      </c>
      <c r="AL243">
        <f t="shared" si="24"/>
        <v>27.8</v>
      </c>
      <c r="AM243">
        <f t="shared" si="24"/>
        <v>0.7</v>
      </c>
      <c r="AN243">
        <f t="shared" si="24"/>
        <v>0.17985611500000001</v>
      </c>
      <c r="AO243">
        <f t="shared" si="24"/>
        <v>0.90647482000000001</v>
      </c>
      <c r="AP243">
        <f t="shared" si="25"/>
        <v>0.964028777</v>
      </c>
      <c r="AQ243">
        <f t="shared" si="25"/>
        <v>0.78417266200000002</v>
      </c>
      <c r="AR243">
        <f t="shared" si="25"/>
        <v>0</v>
      </c>
      <c r="AS243">
        <f t="shared" si="25"/>
        <v>3.5971222999999997E-2</v>
      </c>
    </row>
    <row r="244" spans="1:45" x14ac:dyDescent="0.2">
      <c r="A244" t="s">
        <v>63</v>
      </c>
      <c r="B244" t="s">
        <v>48</v>
      </c>
      <c r="C244" s="2">
        <v>4.28</v>
      </c>
      <c r="D244" s="2">
        <v>0.12230215799999999</v>
      </c>
      <c r="E244" s="2">
        <v>0</v>
      </c>
      <c r="F244" s="2">
        <v>5.7553957000000003E-2</v>
      </c>
      <c r="G244" s="2">
        <v>139</v>
      </c>
      <c r="H244" s="2">
        <v>0.17985611500000001</v>
      </c>
      <c r="I244" s="2">
        <v>0</v>
      </c>
      <c r="J244" s="2">
        <v>107</v>
      </c>
      <c r="K244" s="2">
        <v>5.7553957000000003E-2</v>
      </c>
      <c r="L244" s="2">
        <v>0</v>
      </c>
      <c r="M244" s="2">
        <v>0</v>
      </c>
      <c r="N244" s="2">
        <v>40</v>
      </c>
      <c r="O244" s="2">
        <v>27.8</v>
      </c>
      <c r="P244" s="2">
        <v>0.7</v>
      </c>
      <c r="Q244" s="2">
        <v>0.17985611500000001</v>
      </c>
      <c r="R244" s="2">
        <v>0.90647482000000001</v>
      </c>
      <c r="S244" s="2">
        <v>0.964028777</v>
      </c>
      <c r="T244" s="2">
        <v>0.78417266200000002</v>
      </c>
      <c r="U244" s="2">
        <v>0</v>
      </c>
      <c r="V244" s="2">
        <v>3.5971222999999997E-2</v>
      </c>
      <c r="X244" t="str">
        <f t="shared" si="23"/>
        <v>Mgg10</v>
      </c>
      <c r="Y244" t="str">
        <f t="shared" si="23"/>
        <v>OUTS0019-Andy Wasis Maulidy</v>
      </c>
      <c r="Z244">
        <f t="shared" si="23"/>
        <v>4.769230769</v>
      </c>
      <c r="AA244">
        <f t="shared" si="22"/>
        <v>5.0847457999999998E-2</v>
      </c>
      <c r="AB244">
        <f t="shared" si="22"/>
        <v>0</v>
      </c>
      <c r="AC244">
        <f t="shared" si="22"/>
        <v>5.9322034000000003E-2</v>
      </c>
      <c r="AD244">
        <f t="shared" si="22"/>
        <v>118</v>
      </c>
      <c r="AE244">
        <f t="shared" si="22"/>
        <v>0.11016949199999999</v>
      </c>
      <c r="AF244">
        <f t="shared" si="22"/>
        <v>1</v>
      </c>
      <c r="AG244">
        <f t="shared" si="22"/>
        <v>62</v>
      </c>
      <c r="AH244">
        <f t="shared" si="22"/>
        <v>5.9322034000000003E-2</v>
      </c>
      <c r="AI244">
        <f t="shared" si="22"/>
        <v>0</v>
      </c>
      <c r="AJ244">
        <f t="shared" si="24"/>
        <v>0</v>
      </c>
      <c r="AK244">
        <f t="shared" si="24"/>
        <v>40</v>
      </c>
      <c r="AL244">
        <f t="shared" si="24"/>
        <v>29.5</v>
      </c>
      <c r="AM244">
        <f t="shared" si="24"/>
        <v>0.75</v>
      </c>
      <c r="AN244">
        <f t="shared" si="24"/>
        <v>0.11016949199999999</v>
      </c>
      <c r="AO244">
        <f t="shared" si="24"/>
        <v>0.93220338999999997</v>
      </c>
      <c r="AP244">
        <f t="shared" si="25"/>
        <v>0.99152542399999999</v>
      </c>
      <c r="AQ244">
        <f t="shared" si="25"/>
        <v>0.88135593199999995</v>
      </c>
      <c r="AR244">
        <f t="shared" si="25"/>
        <v>0</v>
      </c>
      <c r="AS244">
        <f t="shared" si="25"/>
        <v>8.4745759999999993E-3</v>
      </c>
    </row>
    <row r="245" spans="1:45" x14ac:dyDescent="0.2">
      <c r="A245" t="s">
        <v>63</v>
      </c>
      <c r="B245" t="s">
        <v>35</v>
      </c>
      <c r="C245" s="2">
        <v>4.769230769</v>
      </c>
      <c r="D245" s="2">
        <v>5.0847457999999998E-2</v>
      </c>
      <c r="E245" s="2">
        <v>0</v>
      </c>
      <c r="F245" s="2">
        <v>5.9322034000000003E-2</v>
      </c>
      <c r="G245" s="2">
        <v>118</v>
      </c>
      <c r="H245" s="2">
        <v>0.11016949199999999</v>
      </c>
      <c r="I245" s="2">
        <v>1</v>
      </c>
      <c r="J245" s="2">
        <v>62</v>
      </c>
      <c r="K245" s="2">
        <v>5.9322034000000003E-2</v>
      </c>
      <c r="L245" s="2">
        <v>0</v>
      </c>
      <c r="M245" s="2">
        <v>0</v>
      </c>
      <c r="N245" s="2">
        <v>40</v>
      </c>
      <c r="O245" s="2">
        <v>29.5</v>
      </c>
      <c r="P245" s="2">
        <v>0.75</v>
      </c>
      <c r="Q245" s="2">
        <v>0.11016949199999999</v>
      </c>
      <c r="R245" s="2">
        <v>0.93220338999999997</v>
      </c>
      <c r="S245" s="2">
        <v>0.99152542399999999</v>
      </c>
      <c r="T245" s="2">
        <v>0.88135593199999995</v>
      </c>
      <c r="U245" s="2">
        <v>0</v>
      </c>
      <c r="V245" s="2">
        <v>8.4745759999999993E-3</v>
      </c>
      <c r="X245" t="str">
        <f t="shared" si="23"/>
        <v>Mgg10</v>
      </c>
      <c r="Y245" t="str">
        <f t="shared" si="23"/>
        <v>OUTS0020-Abd Azis</v>
      </c>
      <c r="Z245">
        <f t="shared" si="23"/>
        <v>7</v>
      </c>
      <c r="AA245">
        <f t="shared" si="23"/>
        <v>8.9552239000000006E-2</v>
      </c>
      <c r="AB245">
        <f t="shared" si="23"/>
        <v>0</v>
      </c>
      <c r="AC245">
        <f t="shared" si="23"/>
        <v>5.2238805999999999E-2</v>
      </c>
      <c r="AD245">
        <f t="shared" si="23"/>
        <v>134</v>
      </c>
      <c r="AE245">
        <f t="shared" si="23"/>
        <v>0.141791045</v>
      </c>
      <c r="AF245">
        <f t="shared" si="23"/>
        <v>0</v>
      </c>
      <c r="AG245">
        <f t="shared" si="23"/>
        <v>133</v>
      </c>
      <c r="AH245">
        <f t="shared" si="23"/>
        <v>5.2238805999999999E-2</v>
      </c>
      <c r="AI245">
        <f t="shared" si="23"/>
        <v>0</v>
      </c>
      <c r="AJ245">
        <f t="shared" si="24"/>
        <v>0</v>
      </c>
      <c r="AK245">
        <f t="shared" si="24"/>
        <v>40</v>
      </c>
      <c r="AL245">
        <f t="shared" si="24"/>
        <v>26.8</v>
      </c>
      <c r="AM245">
        <f t="shared" si="24"/>
        <v>0.68</v>
      </c>
      <c r="AN245">
        <f t="shared" si="24"/>
        <v>0.141791045</v>
      </c>
      <c r="AO245">
        <f t="shared" si="24"/>
        <v>0.86567164200000002</v>
      </c>
      <c r="AP245">
        <f t="shared" si="25"/>
        <v>0.91791044799999999</v>
      </c>
      <c r="AQ245">
        <f t="shared" si="25"/>
        <v>0.77611940300000004</v>
      </c>
      <c r="AR245">
        <f t="shared" si="25"/>
        <v>0</v>
      </c>
      <c r="AS245">
        <f t="shared" si="25"/>
        <v>8.2089551999999996E-2</v>
      </c>
    </row>
    <row r="246" spans="1:45" x14ac:dyDescent="0.2">
      <c r="A246" t="s">
        <v>63</v>
      </c>
      <c r="B246" t="s">
        <v>47</v>
      </c>
      <c r="C246" s="2">
        <v>7</v>
      </c>
      <c r="D246" s="2">
        <v>8.9552239000000006E-2</v>
      </c>
      <c r="E246" s="2">
        <v>0</v>
      </c>
      <c r="F246" s="2">
        <v>5.2238805999999999E-2</v>
      </c>
      <c r="G246" s="2">
        <v>134</v>
      </c>
      <c r="H246" s="2">
        <v>0.141791045</v>
      </c>
      <c r="I246" s="2">
        <v>0</v>
      </c>
      <c r="J246" s="2">
        <v>133</v>
      </c>
      <c r="K246" s="2">
        <v>5.2238805999999999E-2</v>
      </c>
      <c r="L246" s="2">
        <v>0</v>
      </c>
      <c r="M246" s="2">
        <v>0</v>
      </c>
      <c r="N246" s="2">
        <v>40</v>
      </c>
      <c r="O246" s="2">
        <v>26.8</v>
      </c>
      <c r="P246" s="2">
        <v>0.68</v>
      </c>
      <c r="Q246" s="2">
        <v>0.141791045</v>
      </c>
      <c r="R246" s="2">
        <v>0.86567164200000002</v>
      </c>
      <c r="S246" s="2">
        <v>0.91791044799999999</v>
      </c>
      <c r="T246" s="2">
        <v>0.77611940300000004</v>
      </c>
      <c r="U246" s="2">
        <v>0</v>
      </c>
      <c r="V246" s="2">
        <v>8.2089551999999996E-2</v>
      </c>
      <c r="X246" t="str">
        <f t="shared" si="23"/>
        <v>Mgg10</v>
      </c>
      <c r="Y246" t="str">
        <f t="shared" si="23"/>
        <v>OUTS0022-Syafi'I</v>
      </c>
      <c r="Z246">
        <f t="shared" si="23"/>
        <v>7.4</v>
      </c>
      <c r="AA246">
        <f t="shared" si="23"/>
        <v>7.5187970000000007E-2</v>
      </c>
      <c r="AB246">
        <f t="shared" si="23"/>
        <v>0</v>
      </c>
      <c r="AC246">
        <f t="shared" si="23"/>
        <v>3.7593985000000003E-2</v>
      </c>
      <c r="AD246">
        <f t="shared" si="23"/>
        <v>133</v>
      </c>
      <c r="AE246">
        <f t="shared" si="23"/>
        <v>0.112781955</v>
      </c>
      <c r="AF246">
        <f t="shared" si="23"/>
        <v>0</v>
      </c>
      <c r="AG246">
        <f t="shared" si="23"/>
        <v>111</v>
      </c>
      <c r="AH246">
        <f t="shared" si="23"/>
        <v>3.7593985000000003E-2</v>
      </c>
      <c r="AI246">
        <f t="shared" si="23"/>
        <v>0</v>
      </c>
      <c r="AJ246">
        <f t="shared" si="24"/>
        <v>0</v>
      </c>
      <c r="AK246">
        <f t="shared" si="24"/>
        <v>37.75</v>
      </c>
      <c r="AL246">
        <f t="shared" si="24"/>
        <v>33.25</v>
      </c>
      <c r="AM246">
        <f t="shared" si="24"/>
        <v>0.71523178799999998</v>
      </c>
      <c r="AN246">
        <f t="shared" si="24"/>
        <v>0.112781955</v>
      </c>
      <c r="AO246">
        <f t="shared" si="24"/>
        <v>0.95488721799999998</v>
      </c>
      <c r="AP246">
        <f t="shared" si="25"/>
        <v>0.99248120299999998</v>
      </c>
      <c r="AQ246">
        <f t="shared" si="25"/>
        <v>0.87969924799999999</v>
      </c>
      <c r="AR246">
        <f t="shared" si="25"/>
        <v>0</v>
      </c>
      <c r="AS246">
        <f t="shared" si="25"/>
        <v>7.5187969999999998E-3</v>
      </c>
    </row>
    <row r="247" spans="1:45" x14ac:dyDescent="0.2">
      <c r="A247" t="s">
        <v>63</v>
      </c>
      <c r="B247" t="s">
        <v>9</v>
      </c>
      <c r="C247" s="2">
        <v>7.4</v>
      </c>
      <c r="D247" s="2">
        <v>7.5187970000000007E-2</v>
      </c>
      <c r="E247" s="2">
        <v>0</v>
      </c>
      <c r="F247" s="2">
        <v>3.7593985000000003E-2</v>
      </c>
      <c r="G247" s="2">
        <v>133</v>
      </c>
      <c r="H247" s="2">
        <v>0.112781955</v>
      </c>
      <c r="I247" s="2">
        <v>0</v>
      </c>
      <c r="J247" s="2">
        <v>111</v>
      </c>
      <c r="K247" s="2">
        <v>3.7593985000000003E-2</v>
      </c>
      <c r="L247" s="2">
        <v>0</v>
      </c>
      <c r="M247" s="2">
        <v>0</v>
      </c>
      <c r="N247" s="2">
        <v>37.75</v>
      </c>
      <c r="O247" s="2">
        <v>33.25</v>
      </c>
      <c r="P247" s="2">
        <v>0.71523178799999998</v>
      </c>
      <c r="Q247" s="2">
        <v>0.112781955</v>
      </c>
      <c r="R247" s="2">
        <v>0.95488721799999998</v>
      </c>
      <c r="S247" s="2">
        <v>0.99248120299999998</v>
      </c>
      <c r="T247" s="2">
        <v>0.87969924799999999</v>
      </c>
      <c r="U247" s="2">
        <v>0</v>
      </c>
      <c r="V247" s="2">
        <v>7.5187969999999998E-3</v>
      </c>
      <c r="X247" t="str">
        <f t="shared" si="23"/>
        <v>Mgg10</v>
      </c>
      <c r="Y247" t="str">
        <f t="shared" si="23"/>
        <v>OUTS0023-Faizal Aditia</v>
      </c>
      <c r="Z247">
        <f t="shared" si="23"/>
        <v>5.1739130429999998</v>
      </c>
      <c r="AA247">
        <f t="shared" si="23"/>
        <v>3.0303030000000002E-2</v>
      </c>
      <c r="AB247">
        <f t="shared" si="23"/>
        <v>0</v>
      </c>
      <c r="AC247">
        <f t="shared" si="23"/>
        <v>0.109090909</v>
      </c>
      <c r="AD247">
        <f t="shared" si="23"/>
        <v>165</v>
      </c>
      <c r="AE247">
        <f t="shared" si="23"/>
        <v>0.13939393899999999</v>
      </c>
      <c r="AF247">
        <f t="shared" si="23"/>
        <v>0</v>
      </c>
      <c r="AG247">
        <f t="shared" si="23"/>
        <v>119</v>
      </c>
      <c r="AH247">
        <f t="shared" si="23"/>
        <v>0.109090909</v>
      </c>
      <c r="AI247">
        <f t="shared" si="23"/>
        <v>0</v>
      </c>
      <c r="AJ247">
        <f t="shared" si="24"/>
        <v>0</v>
      </c>
      <c r="AK247">
        <f t="shared" si="24"/>
        <v>40</v>
      </c>
      <c r="AL247">
        <f t="shared" si="24"/>
        <v>33</v>
      </c>
      <c r="AM247">
        <f t="shared" si="24"/>
        <v>0.83499999999999996</v>
      </c>
      <c r="AN247">
        <f t="shared" si="24"/>
        <v>0.13939393899999999</v>
      </c>
      <c r="AO247">
        <f t="shared" si="24"/>
        <v>0.89090909100000004</v>
      </c>
      <c r="AP247">
        <f t="shared" si="25"/>
        <v>1</v>
      </c>
      <c r="AQ247">
        <f t="shared" si="25"/>
        <v>0.86060606100000003</v>
      </c>
      <c r="AR247">
        <f t="shared" si="25"/>
        <v>0</v>
      </c>
      <c r="AS247">
        <f t="shared" si="25"/>
        <v>0</v>
      </c>
    </row>
    <row r="248" spans="1:45" x14ac:dyDescent="0.2">
      <c r="A248" t="s">
        <v>63</v>
      </c>
      <c r="B248" t="s">
        <v>34</v>
      </c>
      <c r="C248" s="2">
        <v>5.1739130429999998</v>
      </c>
      <c r="D248" s="2">
        <v>3.0303030000000002E-2</v>
      </c>
      <c r="E248" s="2">
        <v>0</v>
      </c>
      <c r="F248" s="2">
        <v>0.109090909</v>
      </c>
      <c r="G248" s="2">
        <v>165</v>
      </c>
      <c r="H248" s="2">
        <v>0.13939393899999999</v>
      </c>
      <c r="I248" s="2">
        <v>0</v>
      </c>
      <c r="J248" s="2">
        <v>119</v>
      </c>
      <c r="K248" s="2">
        <v>0.109090909</v>
      </c>
      <c r="L248" s="2">
        <v>0</v>
      </c>
      <c r="M248" s="2">
        <v>0</v>
      </c>
      <c r="N248" s="2">
        <v>40</v>
      </c>
      <c r="O248" s="2">
        <v>33</v>
      </c>
      <c r="P248" s="2">
        <v>0.83499999999999996</v>
      </c>
      <c r="Q248" s="2">
        <v>0.13939393899999999</v>
      </c>
      <c r="R248" s="2">
        <v>0.89090909100000004</v>
      </c>
      <c r="S248" s="2">
        <v>1</v>
      </c>
      <c r="T248" s="2">
        <v>0.86060606100000003</v>
      </c>
      <c r="U248" s="2">
        <v>0</v>
      </c>
      <c r="V248" s="2">
        <v>0</v>
      </c>
      <c r="X248" t="str">
        <f t="shared" si="23"/>
        <v>Mgg10</v>
      </c>
      <c r="Y248" t="str">
        <f t="shared" si="23"/>
        <v>OUTS0025-Thoharul Aisy</v>
      </c>
      <c r="Z248">
        <f t="shared" si="23"/>
        <v>10.666666666999999</v>
      </c>
      <c r="AA248">
        <f t="shared" si="23"/>
        <v>0.130434783</v>
      </c>
      <c r="AB248">
        <f t="shared" si="23"/>
        <v>0</v>
      </c>
      <c r="AC248">
        <f t="shared" si="23"/>
        <v>6.5217391E-2</v>
      </c>
      <c r="AD248">
        <f t="shared" si="23"/>
        <v>138</v>
      </c>
      <c r="AE248">
        <f t="shared" si="23"/>
        <v>0.19565217400000001</v>
      </c>
      <c r="AF248">
        <f t="shared" si="23"/>
        <v>0</v>
      </c>
      <c r="AG248">
        <f t="shared" si="23"/>
        <v>288</v>
      </c>
      <c r="AH248">
        <f t="shared" si="23"/>
        <v>6.5217391E-2</v>
      </c>
      <c r="AI248">
        <f t="shared" si="23"/>
        <v>0</v>
      </c>
      <c r="AJ248">
        <f t="shared" si="24"/>
        <v>0</v>
      </c>
      <c r="AK248">
        <f t="shared" si="24"/>
        <v>36</v>
      </c>
      <c r="AL248">
        <f t="shared" si="24"/>
        <v>34.5</v>
      </c>
      <c r="AM248">
        <f t="shared" si="24"/>
        <v>0.81944444400000005</v>
      </c>
      <c r="AN248">
        <f t="shared" si="24"/>
        <v>0.19565217400000001</v>
      </c>
      <c r="AO248">
        <f t="shared" si="24"/>
        <v>0.87681159399999997</v>
      </c>
      <c r="AP248">
        <f t="shared" si="25"/>
        <v>0.94202898599999996</v>
      </c>
      <c r="AQ248">
        <f t="shared" si="25"/>
        <v>0.74637681199999995</v>
      </c>
      <c r="AR248">
        <f t="shared" si="25"/>
        <v>0</v>
      </c>
      <c r="AS248">
        <f t="shared" si="25"/>
        <v>5.7971014000000001E-2</v>
      </c>
    </row>
    <row r="249" spans="1:45" x14ac:dyDescent="0.2">
      <c r="A249" t="s">
        <v>63</v>
      </c>
      <c r="B249" t="s">
        <v>7</v>
      </c>
      <c r="C249" s="2">
        <v>10.666666666999999</v>
      </c>
      <c r="D249" s="2">
        <v>0.130434783</v>
      </c>
      <c r="E249" s="2">
        <v>0</v>
      </c>
      <c r="F249" s="2">
        <v>6.5217391E-2</v>
      </c>
      <c r="G249" s="2">
        <v>138</v>
      </c>
      <c r="H249" s="2">
        <v>0.19565217400000001</v>
      </c>
      <c r="I249" s="2">
        <v>0</v>
      </c>
      <c r="J249" s="2">
        <v>288</v>
      </c>
      <c r="K249" s="2">
        <v>6.5217391E-2</v>
      </c>
      <c r="L249" s="2">
        <v>0</v>
      </c>
      <c r="M249" s="2">
        <v>0</v>
      </c>
      <c r="N249" s="2">
        <v>36</v>
      </c>
      <c r="O249" s="2">
        <v>34.5</v>
      </c>
      <c r="P249" s="2">
        <v>0.81944444400000005</v>
      </c>
      <c r="Q249" s="2">
        <v>0.19565217400000001</v>
      </c>
      <c r="R249" s="2">
        <v>0.87681159399999997</v>
      </c>
      <c r="S249" s="2">
        <v>0.94202898599999996</v>
      </c>
      <c r="T249" s="2">
        <v>0.74637681199999995</v>
      </c>
      <c r="U249" s="2">
        <v>0</v>
      </c>
      <c r="V249" s="2">
        <v>5.7971014000000001E-2</v>
      </c>
      <c r="X249" t="str">
        <f t="shared" si="23"/>
        <v>Mgg10</v>
      </c>
      <c r="Y249" t="str">
        <f t="shared" si="23"/>
        <v>OUTS0027-Ikhwan</v>
      </c>
      <c r="Z249">
        <f t="shared" si="23"/>
        <v>4.733333333</v>
      </c>
      <c r="AA249">
        <f t="shared" si="23"/>
        <v>0.21804511300000001</v>
      </c>
      <c r="AB249">
        <f t="shared" si="23"/>
        <v>0</v>
      </c>
      <c r="AC249">
        <f t="shared" si="23"/>
        <v>7.5187969999999998E-3</v>
      </c>
      <c r="AD249">
        <f t="shared" si="23"/>
        <v>133</v>
      </c>
      <c r="AE249">
        <f t="shared" si="23"/>
        <v>0.22556391000000001</v>
      </c>
      <c r="AF249">
        <f t="shared" si="23"/>
        <v>0</v>
      </c>
      <c r="AG249">
        <f t="shared" si="23"/>
        <v>142</v>
      </c>
      <c r="AH249">
        <f t="shared" si="23"/>
        <v>7.5187969999999998E-3</v>
      </c>
      <c r="AI249">
        <f t="shared" si="23"/>
        <v>0</v>
      </c>
      <c r="AJ249">
        <f t="shared" si="24"/>
        <v>0</v>
      </c>
      <c r="AK249">
        <f t="shared" si="24"/>
        <v>40</v>
      </c>
      <c r="AL249">
        <f t="shared" si="24"/>
        <v>26.6</v>
      </c>
      <c r="AM249">
        <f t="shared" si="24"/>
        <v>0.68500000000000005</v>
      </c>
      <c r="AN249">
        <f t="shared" si="24"/>
        <v>0.22556391000000001</v>
      </c>
      <c r="AO249">
        <f t="shared" si="24"/>
        <v>0.97744360900000005</v>
      </c>
      <c r="AP249">
        <f t="shared" si="25"/>
        <v>0.98496240599999996</v>
      </c>
      <c r="AQ249">
        <f t="shared" si="25"/>
        <v>0.75939849599999998</v>
      </c>
      <c r="AR249">
        <f t="shared" si="25"/>
        <v>0</v>
      </c>
      <c r="AS249">
        <f t="shared" si="25"/>
        <v>1.5037594E-2</v>
      </c>
    </row>
    <row r="250" spans="1:45" x14ac:dyDescent="0.2">
      <c r="A250" t="s">
        <v>63</v>
      </c>
      <c r="B250" t="s">
        <v>46</v>
      </c>
      <c r="C250" s="2">
        <v>4.733333333</v>
      </c>
      <c r="D250" s="2">
        <v>0.21804511300000001</v>
      </c>
      <c r="E250" s="2">
        <v>0</v>
      </c>
      <c r="F250" s="2">
        <v>7.5187969999999998E-3</v>
      </c>
      <c r="G250" s="2">
        <v>133</v>
      </c>
      <c r="H250" s="2">
        <v>0.22556391000000001</v>
      </c>
      <c r="I250" s="2">
        <v>0</v>
      </c>
      <c r="J250" s="2">
        <v>142</v>
      </c>
      <c r="K250" s="2">
        <v>7.5187969999999998E-3</v>
      </c>
      <c r="L250" s="2">
        <v>0</v>
      </c>
      <c r="M250" s="2">
        <v>0</v>
      </c>
      <c r="N250" s="2">
        <v>40</v>
      </c>
      <c r="O250" s="2">
        <v>26.6</v>
      </c>
      <c r="P250" s="2">
        <v>0.68500000000000005</v>
      </c>
      <c r="Q250" s="2">
        <v>0.22556391000000001</v>
      </c>
      <c r="R250" s="2">
        <v>0.97744360900000005</v>
      </c>
      <c r="S250" s="2">
        <v>0.98496240599999996</v>
      </c>
      <c r="T250" s="2">
        <v>0.75939849599999998</v>
      </c>
      <c r="U250" s="2">
        <v>0</v>
      </c>
      <c r="V250" s="2">
        <v>1.5037594E-2</v>
      </c>
      <c r="X250" t="str">
        <f t="shared" si="23"/>
        <v>Mgg10</v>
      </c>
      <c r="Y250" t="str">
        <f t="shared" si="23"/>
        <v>OUTS0028-Mukharom Rusdianto</v>
      </c>
      <c r="Z250">
        <f t="shared" si="23"/>
        <v>4.9090909089999997</v>
      </c>
      <c r="AA250">
        <f t="shared" si="23"/>
        <v>0.11</v>
      </c>
      <c r="AB250">
        <f t="shared" si="23"/>
        <v>0</v>
      </c>
      <c r="AC250">
        <f t="shared" si="23"/>
        <v>0</v>
      </c>
      <c r="AD250">
        <f t="shared" si="23"/>
        <v>100</v>
      </c>
      <c r="AE250">
        <f t="shared" si="23"/>
        <v>0.11</v>
      </c>
      <c r="AF250">
        <f t="shared" si="23"/>
        <v>0</v>
      </c>
      <c r="AG250">
        <f t="shared" si="23"/>
        <v>54</v>
      </c>
      <c r="AH250">
        <f t="shared" si="23"/>
        <v>0</v>
      </c>
      <c r="AI250">
        <f t="shared" si="23"/>
        <v>0</v>
      </c>
      <c r="AJ250">
        <f t="shared" si="24"/>
        <v>0</v>
      </c>
      <c r="AK250">
        <f t="shared" si="24"/>
        <v>42.5</v>
      </c>
      <c r="AL250">
        <f t="shared" si="24"/>
        <v>25</v>
      </c>
      <c r="AM250">
        <f t="shared" si="24"/>
        <v>0.72352941199999998</v>
      </c>
      <c r="AN250">
        <f t="shared" si="24"/>
        <v>0.11</v>
      </c>
      <c r="AO250">
        <f t="shared" si="24"/>
        <v>0.74</v>
      </c>
      <c r="AP250">
        <f t="shared" si="25"/>
        <v>0.74</v>
      </c>
      <c r="AQ250">
        <f t="shared" si="25"/>
        <v>0.63</v>
      </c>
      <c r="AR250">
        <f t="shared" si="25"/>
        <v>0</v>
      </c>
      <c r="AS250">
        <f t="shared" si="25"/>
        <v>0.26</v>
      </c>
    </row>
    <row r="251" spans="1:45" x14ac:dyDescent="0.2">
      <c r="A251" t="s">
        <v>63</v>
      </c>
      <c r="B251" t="s">
        <v>41</v>
      </c>
      <c r="C251" s="2">
        <v>4.9090909089999997</v>
      </c>
      <c r="D251" s="2">
        <v>0.11</v>
      </c>
      <c r="E251" s="2">
        <v>0</v>
      </c>
      <c r="F251" s="2">
        <v>0</v>
      </c>
      <c r="G251" s="2">
        <v>100</v>
      </c>
      <c r="H251" s="2">
        <v>0.11</v>
      </c>
      <c r="I251" s="2">
        <v>0</v>
      </c>
      <c r="J251" s="2">
        <v>54</v>
      </c>
      <c r="K251" s="2">
        <v>0</v>
      </c>
      <c r="L251" s="2">
        <v>0</v>
      </c>
      <c r="M251" s="2">
        <v>0</v>
      </c>
      <c r="N251" s="2">
        <v>42.5</v>
      </c>
      <c r="O251" s="2">
        <v>25</v>
      </c>
      <c r="P251" s="2">
        <v>0.72352941199999998</v>
      </c>
      <c r="Q251" s="2">
        <v>0.11</v>
      </c>
      <c r="R251" s="2">
        <v>0.74</v>
      </c>
      <c r="S251" s="2">
        <v>0.74</v>
      </c>
      <c r="T251" s="2">
        <v>0.63</v>
      </c>
      <c r="U251" s="2">
        <v>0</v>
      </c>
      <c r="V251" s="2">
        <v>0.26</v>
      </c>
      <c r="X251" t="str">
        <f t="shared" si="23"/>
        <v>Mgg10</v>
      </c>
      <c r="Y251" t="str">
        <f t="shared" si="23"/>
        <v>OUTS0029-Moh Salim</v>
      </c>
      <c r="Z251">
        <f t="shared" si="23"/>
        <v>12</v>
      </c>
      <c r="AA251">
        <f t="shared" si="23"/>
        <v>4.0983606999999998E-2</v>
      </c>
      <c r="AB251">
        <f t="shared" si="23"/>
        <v>0</v>
      </c>
      <c r="AC251">
        <f t="shared" si="23"/>
        <v>0</v>
      </c>
      <c r="AD251">
        <f t="shared" si="23"/>
        <v>122</v>
      </c>
      <c r="AE251">
        <f t="shared" si="23"/>
        <v>4.0983606999999998E-2</v>
      </c>
      <c r="AF251">
        <f t="shared" si="23"/>
        <v>0</v>
      </c>
      <c r="AG251">
        <f t="shared" si="23"/>
        <v>60</v>
      </c>
      <c r="AH251">
        <f t="shared" si="23"/>
        <v>0</v>
      </c>
      <c r="AI251">
        <f t="shared" si="23"/>
        <v>0</v>
      </c>
      <c r="AJ251">
        <f t="shared" si="24"/>
        <v>0</v>
      </c>
      <c r="AK251">
        <f t="shared" si="24"/>
        <v>37.25</v>
      </c>
      <c r="AL251">
        <f t="shared" si="24"/>
        <v>30.5</v>
      </c>
      <c r="AM251">
        <f t="shared" si="24"/>
        <v>0.86577181199999997</v>
      </c>
      <c r="AN251">
        <f t="shared" si="24"/>
        <v>4.0983606999999998E-2</v>
      </c>
      <c r="AO251">
        <f t="shared" si="24"/>
        <v>0.99180327899999998</v>
      </c>
      <c r="AP251">
        <f t="shared" si="25"/>
        <v>0.99180327899999998</v>
      </c>
      <c r="AQ251">
        <f t="shared" si="25"/>
        <v>0.95081967199999995</v>
      </c>
      <c r="AR251">
        <f t="shared" si="25"/>
        <v>0</v>
      </c>
      <c r="AS251">
        <f t="shared" si="25"/>
        <v>8.1967210000000006E-3</v>
      </c>
    </row>
    <row r="252" spans="1:45" x14ac:dyDescent="0.2">
      <c r="A252" t="s">
        <v>63</v>
      </c>
      <c r="B252" t="s">
        <v>54</v>
      </c>
      <c r="C252" s="2">
        <v>12</v>
      </c>
      <c r="D252" s="2">
        <v>4.0983606999999998E-2</v>
      </c>
      <c r="E252" s="2">
        <v>0</v>
      </c>
      <c r="F252" s="2">
        <v>0</v>
      </c>
      <c r="G252" s="2">
        <v>122</v>
      </c>
      <c r="H252" s="2">
        <v>4.0983606999999998E-2</v>
      </c>
      <c r="I252" s="2">
        <v>0</v>
      </c>
      <c r="J252" s="2">
        <v>60</v>
      </c>
      <c r="K252" s="2">
        <v>0</v>
      </c>
      <c r="L252" s="2">
        <v>0</v>
      </c>
      <c r="M252" s="2">
        <v>0</v>
      </c>
      <c r="N252" s="2">
        <v>37.25</v>
      </c>
      <c r="O252" s="2">
        <v>30.5</v>
      </c>
      <c r="P252" s="2">
        <v>0.86577181199999997</v>
      </c>
      <c r="Q252" s="2">
        <v>4.0983606999999998E-2</v>
      </c>
      <c r="R252" s="2">
        <v>0.99180327899999998</v>
      </c>
      <c r="S252" s="2">
        <v>0.99180327899999998</v>
      </c>
      <c r="T252" s="2">
        <v>0.95081967199999995</v>
      </c>
      <c r="U252" s="2">
        <v>0</v>
      </c>
      <c r="V252" s="2">
        <v>8.1967210000000006E-3</v>
      </c>
      <c r="X252" t="str">
        <f t="shared" si="23"/>
        <v>Mgg10</v>
      </c>
      <c r="Y252" t="str">
        <f t="shared" si="23"/>
        <v>OUTS0031-Suhartadi</v>
      </c>
      <c r="Z252">
        <f t="shared" si="23"/>
        <v>4.2727272730000001</v>
      </c>
      <c r="AA252">
        <f t="shared" si="23"/>
        <v>4.1095890000000003E-2</v>
      </c>
      <c r="AB252">
        <f t="shared" si="23"/>
        <v>1.369863E-2</v>
      </c>
      <c r="AC252">
        <f t="shared" si="23"/>
        <v>2.0547945000000001E-2</v>
      </c>
      <c r="AD252">
        <f t="shared" si="23"/>
        <v>146</v>
      </c>
      <c r="AE252">
        <f t="shared" si="23"/>
        <v>7.5342465999999997E-2</v>
      </c>
      <c r="AF252">
        <f t="shared" si="23"/>
        <v>0</v>
      </c>
      <c r="AG252">
        <f t="shared" si="23"/>
        <v>47</v>
      </c>
      <c r="AH252">
        <f t="shared" si="23"/>
        <v>2.0547945000000001E-2</v>
      </c>
      <c r="AI252">
        <f t="shared" si="23"/>
        <v>0</v>
      </c>
      <c r="AJ252">
        <f t="shared" si="24"/>
        <v>0</v>
      </c>
      <c r="AK252">
        <f t="shared" si="24"/>
        <v>40</v>
      </c>
      <c r="AL252">
        <f t="shared" si="24"/>
        <v>29.2</v>
      </c>
      <c r="AM252">
        <f t="shared" si="24"/>
        <v>0.73499999999999999</v>
      </c>
      <c r="AN252">
        <f t="shared" si="24"/>
        <v>6.1643836E-2</v>
      </c>
      <c r="AO252">
        <f t="shared" si="24"/>
        <v>0.93835616399999999</v>
      </c>
      <c r="AP252">
        <f t="shared" si="25"/>
        <v>0.97260274000000002</v>
      </c>
      <c r="AQ252">
        <f t="shared" si="25"/>
        <v>0.89726027399999997</v>
      </c>
      <c r="AR252">
        <f t="shared" si="25"/>
        <v>0</v>
      </c>
      <c r="AS252">
        <f t="shared" si="25"/>
        <v>2.739726E-2</v>
      </c>
    </row>
    <row r="253" spans="1:45" x14ac:dyDescent="0.2">
      <c r="A253" t="s">
        <v>63</v>
      </c>
      <c r="B253" t="s">
        <v>33</v>
      </c>
      <c r="C253" s="2">
        <v>4.2727272730000001</v>
      </c>
      <c r="D253" s="2">
        <v>4.1095890000000003E-2</v>
      </c>
      <c r="E253" s="2">
        <v>1.369863E-2</v>
      </c>
      <c r="F253" s="2">
        <v>2.0547945000000001E-2</v>
      </c>
      <c r="G253" s="2">
        <v>146</v>
      </c>
      <c r="H253" s="2">
        <v>7.5342465999999997E-2</v>
      </c>
      <c r="I253" s="2">
        <v>0</v>
      </c>
      <c r="J253" s="2">
        <v>47</v>
      </c>
      <c r="K253" s="2">
        <v>2.0547945000000001E-2</v>
      </c>
      <c r="L253" s="2">
        <v>0</v>
      </c>
      <c r="M253" s="2">
        <v>0</v>
      </c>
      <c r="N253" s="2">
        <v>40</v>
      </c>
      <c r="O253" s="2">
        <v>29.2</v>
      </c>
      <c r="P253" s="2">
        <v>0.73499999999999999</v>
      </c>
      <c r="Q253" s="2">
        <v>6.1643836E-2</v>
      </c>
      <c r="R253" s="2">
        <v>0.93835616399999999</v>
      </c>
      <c r="S253" s="2">
        <v>0.97260274000000002</v>
      </c>
      <c r="T253" s="2">
        <v>0.89726027399999997</v>
      </c>
      <c r="U253" s="2">
        <v>0</v>
      </c>
      <c r="V253" s="2">
        <v>2.739726E-2</v>
      </c>
      <c r="X253" t="str">
        <f t="shared" si="23"/>
        <v>Mgg10</v>
      </c>
      <c r="Y253" t="str">
        <f t="shared" si="23"/>
        <v>05004525-Baha'uddin</v>
      </c>
      <c r="Z253">
        <f t="shared" si="23"/>
        <v>2.2352941180000001</v>
      </c>
      <c r="AA253">
        <f t="shared" si="23"/>
        <v>8.0000000000000002E-3</v>
      </c>
      <c r="AB253">
        <f t="shared" si="23"/>
        <v>5.6000000000000001E-2</v>
      </c>
      <c r="AC253">
        <f t="shared" si="23"/>
        <v>7.1999999999999995E-2</v>
      </c>
      <c r="AD253">
        <f t="shared" si="23"/>
        <v>125</v>
      </c>
      <c r="AE253">
        <f t="shared" si="23"/>
        <v>0.13600000000000001</v>
      </c>
      <c r="AF253">
        <f t="shared" si="23"/>
        <v>0</v>
      </c>
      <c r="AG253">
        <f t="shared" si="23"/>
        <v>38</v>
      </c>
      <c r="AH253">
        <f t="shared" si="23"/>
        <v>7.1999999999999995E-2</v>
      </c>
      <c r="AI253">
        <f t="shared" si="23"/>
        <v>0</v>
      </c>
      <c r="AJ253">
        <f t="shared" si="24"/>
        <v>0</v>
      </c>
      <c r="AK253">
        <f t="shared" si="24"/>
        <v>29.75</v>
      </c>
      <c r="AL253">
        <f t="shared" si="24"/>
        <v>31.25</v>
      </c>
      <c r="AM253">
        <f t="shared" si="24"/>
        <v>0.64705882400000003</v>
      </c>
      <c r="AN253">
        <f t="shared" si="24"/>
        <v>0.08</v>
      </c>
      <c r="AO253">
        <f t="shared" si="24"/>
        <v>0.29599999999999999</v>
      </c>
      <c r="AP253">
        <f t="shared" si="25"/>
        <v>0.42399999999999999</v>
      </c>
      <c r="AQ253">
        <f t="shared" si="25"/>
        <v>0.28000000000000003</v>
      </c>
      <c r="AR253">
        <f t="shared" si="25"/>
        <v>8.0000000000000002E-3</v>
      </c>
      <c r="AS253">
        <f t="shared" si="25"/>
        <v>0.57599999999999996</v>
      </c>
    </row>
    <row r="254" spans="1:45" x14ac:dyDescent="0.2">
      <c r="A254" t="s">
        <v>63</v>
      </c>
      <c r="B254" t="s">
        <v>83</v>
      </c>
      <c r="C254" s="2">
        <v>2.2352941180000001</v>
      </c>
      <c r="D254" s="2">
        <v>8.0000000000000002E-3</v>
      </c>
      <c r="E254" s="2">
        <v>5.6000000000000001E-2</v>
      </c>
      <c r="F254" s="2">
        <v>7.1999999999999995E-2</v>
      </c>
      <c r="G254" s="2">
        <v>125</v>
      </c>
      <c r="H254" s="2">
        <v>0.13600000000000001</v>
      </c>
      <c r="I254" s="2">
        <v>0</v>
      </c>
      <c r="J254" s="2">
        <v>38</v>
      </c>
      <c r="K254" s="2">
        <v>7.1999999999999995E-2</v>
      </c>
      <c r="L254" s="2">
        <v>0</v>
      </c>
      <c r="M254" s="2">
        <v>0</v>
      </c>
      <c r="N254" s="2">
        <v>29.75</v>
      </c>
      <c r="O254" s="2">
        <v>31.25</v>
      </c>
      <c r="P254" s="2">
        <v>0.64705882400000003</v>
      </c>
      <c r="Q254" s="2">
        <v>0.08</v>
      </c>
      <c r="R254" s="2">
        <v>0.29599999999999999</v>
      </c>
      <c r="S254" s="2">
        <v>0.42399999999999999</v>
      </c>
      <c r="T254" s="2">
        <v>0.28000000000000003</v>
      </c>
      <c r="U254" s="2">
        <v>8.0000000000000002E-3</v>
      </c>
      <c r="V254" s="2">
        <v>0.57599999999999996</v>
      </c>
      <c r="X254" t="str">
        <f t="shared" si="23"/>
        <v>Mgg11</v>
      </c>
      <c r="Y254" t="str">
        <f t="shared" si="23"/>
        <v>05003210-Ahmad Santoso SV</v>
      </c>
      <c r="Z254">
        <f t="shared" si="23"/>
        <v>6.8275862070000004</v>
      </c>
      <c r="AA254">
        <f t="shared" si="23"/>
        <v>0.15555555600000001</v>
      </c>
      <c r="AB254">
        <f t="shared" si="23"/>
        <v>0</v>
      </c>
      <c r="AC254">
        <f t="shared" si="23"/>
        <v>5.9259259000000002E-2</v>
      </c>
      <c r="AD254">
        <f t="shared" si="23"/>
        <v>135</v>
      </c>
      <c r="AE254">
        <f t="shared" si="23"/>
        <v>0.21481481499999999</v>
      </c>
      <c r="AF254">
        <f t="shared" si="23"/>
        <v>0</v>
      </c>
      <c r="AG254">
        <f t="shared" si="23"/>
        <v>198</v>
      </c>
      <c r="AH254">
        <f t="shared" si="23"/>
        <v>5.9259259000000002E-2</v>
      </c>
      <c r="AI254">
        <f t="shared" si="23"/>
        <v>0</v>
      </c>
      <c r="AJ254">
        <f t="shared" si="24"/>
        <v>0</v>
      </c>
      <c r="AK254">
        <f t="shared" si="24"/>
        <v>40</v>
      </c>
      <c r="AL254">
        <f t="shared" si="24"/>
        <v>27</v>
      </c>
      <c r="AM254">
        <f t="shared" si="24"/>
        <v>0.61499999999999999</v>
      </c>
      <c r="AN254">
        <f t="shared" si="24"/>
        <v>0.21481481499999999</v>
      </c>
      <c r="AO254">
        <f t="shared" si="24"/>
        <v>0.89629629600000005</v>
      </c>
      <c r="AP254">
        <f t="shared" si="25"/>
        <v>0.95555555599999997</v>
      </c>
      <c r="AQ254">
        <f t="shared" si="25"/>
        <v>0.74074074099999998</v>
      </c>
      <c r="AR254">
        <f t="shared" si="25"/>
        <v>0</v>
      </c>
      <c r="AS254">
        <f t="shared" si="25"/>
        <v>4.4444444E-2</v>
      </c>
    </row>
    <row r="255" spans="1:45" x14ac:dyDescent="0.2">
      <c r="A255" t="s">
        <v>64</v>
      </c>
      <c r="B255" t="s">
        <v>52</v>
      </c>
      <c r="C255" s="2">
        <v>6.8275862070000004</v>
      </c>
      <c r="D255" s="2">
        <v>0.15555555600000001</v>
      </c>
      <c r="E255" s="2">
        <v>0</v>
      </c>
      <c r="F255" s="2">
        <v>5.9259259000000002E-2</v>
      </c>
      <c r="G255" s="2">
        <v>135</v>
      </c>
      <c r="H255" s="2">
        <v>0.21481481499999999</v>
      </c>
      <c r="I255" s="2">
        <v>0</v>
      </c>
      <c r="J255" s="2">
        <v>198</v>
      </c>
      <c r="K255" s="2">
        <v>5.9259259000000002E-2</v>
      </c>
      <c r="L255" s="2">
        <v>0</v>
      </c>
      <c r="M255" s="2">
        <v>0</v>
      </c>
      <c r="N255" s="2">
        <v>40</v>
      </c>
      <c r="O255" s="2">
        <v>27</v>
      </c>
      <c r="P255" s="2">
        <v>0.61499999999999999</v>
      </c>
      <c r="Q255" s="2">
        <v>0.21481481499999999</v>
      </c>
      <c r="R255" s="2">
        <v>0.89629629600000005</v>
      </c>
      <c r="S255" s="2">
        <v>0.95555555599999997</v>
      </c>
      <c r="T255" s="2">
        <v>0.74074074099999998</v>
      </c>
      <c r="U255" s="2">
        <v>0</v>
      </c>
      <c r="V255" s="2">
        <v>4.4444444E-2</v>
      </c>
      <c r="X255" t="str">
        <f t="shared" si="23"/>
        <v>Mgg11</v>
      </c>
      <c r="Y255" t="str">
        <f t="shared" si="23"/>
        <v>05003752-Fahrul Antoni</v>
      </c>
      <c r="Z255">
        <f t="shared" si="23"/>
        <v>5.25</v>
      </c>
      <c r="AA255">
        <f t="shared" si="23"/>
        <v>0.120567376</v>
      </c>
      <c r="AB255">
        <f t="shared" si="23"/>
        <v>0</v>
      </c>
      <c r="AC255">
        <f t="shared" si="23"/>
        <v>0.106382979</v>
      </c>
      <c r="AD255">
        <f t="shared" si="23"/>
        <v>141</v>
      </c>
      <c r="AE255">
        <f t="shared" si="23"/>
        <v>0.22695035499999999</v>
      </c>
      <c r="AF255">
        <f t="shared" si="23"/>
        <v>0</v>
      </c>
      <c r="AG255">
        <f t="shared" si="23"/>
        <v>168</v>
      </c>
      <c r="AH255">
        <f t="shared" si="23"/>
        <v>0.106382979</v>
      </c>
      <c r="AI255">
        <f t="shared" si="23"/>
        <v>0</v>
      </c>
      <c r="AJ255">
        <f t="shared" si="24"/>
        <v>0</v>
      </c>
      <c r="AK255">
        <f t="shared" si="24"/>
        <v>40</v>
      </c>
      <c r="AL255">
        <f t="shared" si="24"/>
        <v>28.2</v>
      </c>
      <c r="AM255">
        <f t="shared" si="24"/>
        <v>0.71499999999999997</v>
      </c>
      <c r="AN255">
        <f t="shared" si="24"/>
        <v>0.22695035499999999</v>
      </c>
      <c r="AO255">
        <f t="shared" si="24"/>
        <v>0.83687943300000001</v>
      </c>
      <c r="AP255">
        <f t="shared" si="25"/>
        <v>0.94326241099999997</v>
      </c>
      <c r="AQ255">
        <f t="shared" si="25"/>
        <v>0.716312057</v>
      </c>
      <c r="AR255">
        <f t="shared" si="25"/>
        <v>0</v>
      </c>
      <c r="AS255">
        <f t="shared" si="25"/>
        <v>5.6737588999999998E-2</v>
      </c>
    </row>
    <row r="256" spans="1:45" x14ac:dyDescent="0.2">
      <c r="A256" t="s">
        <v>64</v>
      </c>
      <c r="B256" t="s">
        <v>51</v>
      </c>
      <c r="C256" s="2">
        <v>5.25</v>
      </c>
      <c r="D256" s="2">
        <v>0.120567376</v>
      </c>
      <c r="E256" s="2">
        <v>0</v>
      </c>
      <c r="F256" s="2">
        <v>0.106382979</v>
      </c>
      <c r="G256" s="2">
        <v>141</v>
      </c>
      <c r="H256" s="2">
        <v>0.22695035499999999</v>
      </c>
      <c r="I256" s="2">
        <v>0</v>
      </c>
      <c r="J256" s="2">
        <v>168</v>
      </c>
      <c r="K256" s="2">
        <v>0.106382979</v>
      </c>
      <c r="L256" s="2">
        <v>0</v>
      </c>
      <c r="M256" s="2">
        <v>0</v>
      </c>
      <c r="N256" s="2">
        <v>40</v>
      </c>
      <c r="O256" s="2">
        <v>28.2</v>
      </c>
      <c r="P256" s="2">
        <v>0.71499999999999997</v>
      </c>
      <c r="Q256" s="2">
        <v>0.22695035499999999</v>
      </c>
      <c r="R256" s="2">
        <v>0.83687943300000001</v>
      </c>
      <c r="S256" s="2">
        <v>0.94326241099999997</v>
      </c>
      <c r="T256" s="2">
        <v>0.716312057</v>
      </c>
      <c r="U256" s="2">
        <v>0</v>
      </c>
      <c r="V256" s="2">
        <v>5.6737588999999998E-2</v>
      </c>
      <c r="X256" t="str">
        <f t="shared" si="23"/>
        <v>Mgg11</v>
      </c>
      <c r="Y256" t="str">
        <f t="shared" si="23"/>
        <v>05003888-Ach Safi'i</v>
      </c>
      <c r="Z256">
        <f t="shared" si="23"/>
        <v>8.4857142860000003</v>
      </c>
      <c r="AA256">
        <f t="shared" si="23"/>
        <v>0.19736842099999999</v>
      </c>
      <c r="AB256">
        <f t="shared" si="23"/>
        <v>0</v>
      </c>
      <c r="AC256">
        <f t="shared" si="23"/>
        <v>3.2894737E-2</v>
      </c>
      <c r="AD256">
        <f t="shared" si="23"/>
        <v>152</v>
      </c>
      <c r="AE256">
        <f t="shared" si="23"/>
        <v>0.230263158</v>
      </c>
      <c r="AF256">
        <f t="shared" si="23"/>
        <v>0</v>
      </c>
      <c r="AG256">
        <f t="shared" si="23"/>
        <v>297</v>
      </c>
      <c r="AH256">
        <f t="shared" si="23"/>
        <v>3.2894737E-2</v>
      </c>
      <c r="AI256">
        <f t="shared" si="23"/>
        <v>0</v>
      </c>
      <c r="AJ256">
        <f t="shared" si="24"/>
        <v>0</v>
      </c>
      <c r="AK256">
        <f t="shared" si="24"/>
        <v>41.6</v>
      </c>
      <c r="AL256">
        <f t="shared" si="24"/>
        <v>30.4</v>
      </c>
      <c r="AM256">
        <f t="shared" si="24"/>
        <v>0.73076923100000002</v>
      </c>
      <c r="AN256">
        <f t="shared" si="24"/>
        <v>0.230263158</v>
      </c>
      <c r="AO256">
        <f t="shared" si="24"/>
        <v>0.92763157900000004</v>
      </c>
      <c r="AP256">
        <f t="shared" si="25"/>
        <v>0.96052631600000005</v>
      </c>
      <c r="AQ256">
        <f t="shared" si="25"/>
        <v>0.73026315799999997</v>
      </c>
      <c r="AR256">
        <f t="shared" si="25"/>
        <v>0</v>
      </c>
      <c r="AS256">
        <f t="shared" si="25"/>
        <v>3.9473684000000002E-2</v>
      </c>
    </row>
    <row r="257" spans="1:45" x14ac:dyDescent="0.2">
      <c r="A257" t="s">
        <v>64</v>
      </c>
      <c r="B257" t="s">
        <v>44</v>
      </c>
      <c r="C257" s="2">
        <v>8.4857142860000003</v>
      </c>
      <c r="D257" s="2">
        <v>0.19736842099999999</v>
      </c>
      <c r="E257" s="2">
        <v>0</v>
      </c>
      <c r="F257" s="2">
        <v>3.2894737E-2</v>
      </c>
      <c r="G257" s="2">
        <v>152</v>
      </c>
      <c r="H257" s="2">
        <v>0.230263158</v>
      </c>
      <c r="I257" s="2">
        <v>0</v>
      </c>
      <c r="J257" s="2">
        <v>297</v>
      </c>
      <c r="K257" s="2">
        <v>3.2894737E-2</v>
      </c>
      <c r="L257" s="2">
        <v>0</v>
      </c>
      <c r="M257" s="2">
        <v>0</v>
      </c>
      <c r="N257" s="2">
        <v>41.6</v>
      </c>
      <c r="O257" s="2">
        <v>30.4</v>
      </c>
      <c r="P257" s="2">
        <v>0.73076923100000002</v>
      </c>
      <c r="Q257" s="2">
        <v>0.230263158</v>
      </c>
      <c r="R257" s="2">
        <v>0.92763157900000004</v>
      </c>
      <c r="S257" s="2">
        <v>0.96052631600000005</v>
      </c>
      <c r="T257" s="2">
        <v>0.73026315799999997</v>
      </c>
      <c r="U257" s="2">
        <v>0</v>
      </c>
      <c r="V257" s="2">
        <v>3.9473684000000002E-2</v>
      </c>
      <c r="X257" t="str">
        <f t="shared" si="23"/>
        <v>Mgg11</v>
      </c>
      <c r="Y257" t="str">
        <f t="shared" si="23"/>
        <v>05004102-Rofi Wijayanto</v>
      </c>
      <c r="Z257">
        <f t="shared" si="23"/>
        <v>7.8571428570000004</v>
      </c>
      <c r="AA257">
        <f t="shared" si="23"/>
        <v>0.108527132</v>
      </c>
      <c r="AB257">
        <f t="shared" si="23"/>
        <v>0</v>
      </c>
      <c r="AC257">
        <f t="shared" si="23"/>
        <v>5.4263565999999999E-2</v>
      </c>
      <c r="AD257">
        <f t="shared" si="23"/>
        <v>129</v>
      </c>
      <c r="AE257">
        <f t="shared" si="23"/>
        <v>0.16279069800000001</v>
      </c>
      <c r="AF257">
        <f t="shared" si="23"/>
        <v>0</v>
      </c>
      <c r="AG257">
        <f t="shared" si="23"/>
        <v>165</v>
      </c>
      <c r="AH257">
        <f t="shared" si="23"/>
        <v>5.4263565999999999E-2</v>
      </c>
      <c r="AI257">
        <f t="shared" si="23"/>
        <v>0</v>
      </c>
      <c r="AJ257">
        <f t="shared" si="24"/>
        <v>0</v>
      </c>
      <c r="AK257">
        <f t="shared" si="24"/>
        <v>30.2</v>
      </c>
      <c r="AL257">
        <f t="shared" si="24"/>
        <v>25.8</v>
      </c>
      <c r="AM257">
        <f t="shared" si="24"/>
        <v>0.84105960300000004</v>
      </c>
      <c r="AN257">
        <f t="shared" si="24"/>
        <v>0.16279069800000001</v>
      </c>
      <c r="AO257">
        <f t="shared" si="24"/>
        <v>0.79069767400000002</v>
      </c>
      <c r="AP257">
        <f t="shared" si="25"/>
        <v>0.84496123999999995</v>
      </c>
      <c r="AQ257">
        <f t="shared" si="25"/>
        <v>0.68217054300000002</v>
      </c>
      <c r="AR257">
        <f t="shared" si="25"/>
        <v>0</v>
      </c>
      <c r="AS257">
        <f t="shared" si="25"/>
        <v>0.15503876</v>
      </c>
    </row>
    <row r="258" spans="1:45" x14ac:dyDescent="0.2">
      <c r="A258" t="s">
        <v>64</v>
      </c>
      <c r="B258" t="s">
        <v>12</v>
      </c>
      <c r="C258" s="2">
        <v>7.8571428570000004</v>
      </c>
      <c r="D258" s="2">
        <v>0.108527132</v>
      </c>
      <c r="E258" s="2">
        <v>0</v>
      </c>
      <c r="F258" s="2">
        <v>5.4263565999999999E-2</v>
      </c>
      <c r="G258" s="2">
        <v>129</v>
      </c>
      <c r="H258" s="2">
        <v>0.16279069800000001</v>
      </c>
      <c r="I258" s="2">
        <v>0</v>
      </c>
      <c r="J258" s="2">
        <v>165</v>
      </c>
      <c r="K258" s="2">
        <v>5.4263565999999999E-2</v>
      </c>
      <c r="L258" s="2">
        <v>0</v>
      </c>
      <c r="M258" s="2">
        <v>0</v>
      </c>
      <c r="N258" s="2">
        <v>30.2</v>
      </c>
      <c r="O258" s="2">
        <v>25.8</v>
      </c>
      <c r="P258" s="2">
        <v>0.84105960300000004</v>
      </c>
      <c r="Q258" s="2">
        <v>0.16279069800000001</v>
      </c>
      <c r="R258" s="2">
        <v>0.79069767400000002</v>
      </c>
      <c r="S258" s="2">
        <v>0.84496123999999995</v>
      </c>
      <c r="T258" s="2">
        <v>0.68217054300000002</v>
      </c>
      <c r="U258" s="2">
        <v>0</v>
      </c>
      <c r="V258" s="2">
        <v>0.15503876</v>
      </c>
      <c r="X258" t="str">
        <f t="shared" si="23"/>
        <v>Mgg11</v>
      </c>
      <c r="Y258" t="str">
        <f t="shared" si="23"/>
        <v>05004280-Etza Enggar Adikara</v>
      </c>
      <c r="Z258">
        <f t="shared" si="23"/>
        <v>4.4285714289999998</v>
      </c>
      <c r="AA258">
        <f t="shared" si="23"/>
        <v>3.2894737E-2</v>
      </c>
      <c r="AB258">
        <f t="shared" si="23"/>
        <v>0</v>
      </c>
      <c r="AC258">
        <f t="shared" si="23"/>
        <v>5.9210525999999999E-2</v>
      </c>
      <c r="AD258">
        <f t="shared" si="23"/>
        <v>152</v>
      </c>
      <c r="AE258">
        <f t="shared" si="23"/>
        <v>9.2105263000000007E-2</v>
      </c>
      <c r="AF258">
        <f t="shared" si="23"/>
        <v>0</v>
      </c>
      <c r="AG258">
        <f t="shared" ref="AG258:AM318" si="26">J259</f>
        <v>62</v>
      </c>
      <c r="AH258">
        <f t="shared" si="26"/>
        <v>5.9210525999999999E-2</v>
      </c>
      <c r="AI258">
        <f t="shared" si="26"/>
        <v>0</v>
      </c>
      <c r="AJ258">
        <f t="shared" si="24"/>
        <v>0</v>
      </c>
      <c r="AK258">
        <f t="shared" si="24"/>
        <v>38</v>
      </c>
      <c r="AL258">
        <f t="shared" si="24"/>
        <v>30.4</v>
      </c>
      <c r="AM258">
        <f t="shared" si="24"/>
        <v>0.76315789499999998</v>
      </c>
      <c r="AN258">
        <f t="shared" si="24"/>
        <v>9.2105263000000007E-2</v>
      </c>
      <c r="AO258">
        <f t="shared" si="24"/>
        <v>0.57894736800000002</v>
      </c>
      <c r="AP258">
        <f t="shared" si="25"/>
        <v>0.63815789499999998</v>
      </c>
      <c r="AQ258">
        <f t="shared" si="25"/>
        <v>0.54605263199999998</v>
      </c>
      <c r="AR258">
        <f t="shared" si="25"/>
        <v>0</v>
      </c>
      <c r="AS258">
        <f t="shared" si="25"/>
        <v>0.36184210500000002</v>
      </c>
    </row>
    <row r="259" spans="1:45" x14ac:dyDescent="0.2">
      <c r="A259" t="s">
        <v>64</v>
      </c>
      <c r="B259" t="s">
        <v>11</v>
      </c>
      <c r="C259" s="2">
        <v>4.4285714289999998</v>
      </c>
      <c r="D259" s="2">
        <v>3.2894737E-2</v>
      </c>
      <c r="E259" s="2">
        <v>0</v>
      </c>
      <c r="F259" s="2">
        <v>5.9210525999999999E-2</v>
      </c>
      <c r="G259" s="2">
        <v>152</v>
      </c>
      <c r="H259" s="2">
        <v>9.2105263000000007E-2</v>
      </c>
      <c r="I259" s="2">
        <v>0</v>
      </c>
      <c r="J259" s="2">
        <v>62</v>
      </c>
      <c r="K259" s="2">
        <v>5.9210525999999999E-2</v>
      </c>
      <c r="L259" s="2">
        <v>0</v>
      </c>
      <c r="M259" s="2">
        <v>0</v>
      </c>
      <c r="N259" s="2">
        <v>38</v>
      </c>
      <c r="O259" s="2">
        <v>30.4</v>
      </c>
      <c r="P259" s="2">
        <v>0.76315789499999998</v>
      </c>
      <c r="Q259" s="2">
        <v>9.2105263000000007E-2</v>
      </c>
      <c r="R259" s="2">
        <v>0.57894736800000002</v>
      </c>
      <c r="S259" s="2">
        <v>0.63815789499999998</v>
      </c>
      <c r="T259" s="2">
        <v>0.54605263199999998</v>
      </c>
      <c r="U259" s="2">
        <v>0</v>
      </c>
      <c r="V259" s="2">
        <v>0.36184210500000002</v>
      </c>
      <c r="X259" t="str">
        <f t="shared" ref="X259:AF287" si="27">A260</f>
        <v>Mgg11</v>
      </c>
      <c r="Y259" t="str">
        <f t="shared" si="27"/>
        <v>05004526-Didit Kartika Rachman</v>
      </c>
      <c r="Z259">
        <f t="shared" si="27"/>
        <v>9.3913043480000002</v>
      </c>
      <c r="AA259">
        <f t="shared" si="27"/>
        <v>0.18548387099999999</v>
      </c>
      <c r="AB259">
        <f t="shared" si="27"/>
        <v>0</v>
      </c>
      <c r="AC259">
        <f t="shared" si="27"/>
        <v>0</v>
      </c>
      <c r="AD259">
        <f t="shared" si="27"/>
        <v>124</v>
      </c>
      <c r="AE259">
        <f t="shared" si="27"/>
        <v>0.18548387099999999</v>
      </c>
      <c r="AF259">
        <f t="shared" si="27"/>
        <v>0</v>
      </c>
      <c r="AG259">
        <f t="shared" si="26"/>
        <v>216</v>
      </c>
      <c r="AH259">
        <f t="shared" si="26"/>
        <v>0</v>
      </c>
      <c r="AI259">
        <f t="shared" si="26"/>
        <v>0</v>
      </c>
      <c r="AJ259">
        <f t="shared" si="24"/>
        <v>0</v>
      </c>
      <c r="AK259">
        <f t="shared" si="24"/>
        <v>41</v>
      </c>
      <c r="AL259">
        <f t="shared" si="24"/>
        <v>24.8</v>
      </c>
      <c r="AM259">
        <f t="shared" si="24"/>
        <v>0.58536585399999996</v>
      </c>
      <c r="AN259">
        <f t="shared" si="24"/>
        <v>0.18548387099999999</v>
      </c>
      <c r="AO259">
        <f t="shared" si="24"/>
        <v>1</v>
      </c>
      <c r="AP259">
        <f t="shared" si="25"/>
        <v>1</v>
      </c>
      <c r="AQ259">
        <f t="shared" si="25"/>
        <v>0.81451612900000003</v>
      </c>
      <c r="AR259">
        <f t="shared" si="25"/>
        <v>0</v>
      </c>
      <c r="AS259">
        <f t="shared" si="25"/>
        <v>0</v>
      </c>
    </row>
    <row r="260" spans="1:45" x14ac:dyDescent="0.2">
      <c r="A260" t="s">
        <v>64</v>
      </c>
      <c r="B260" t="s">
        <v>43</v>
      </c>
      <c r="C260" s="2">
        <v>9.3913043480000002</v>
      </c>
      <c r="D260" s="2">
        <v>0.18548387099999999</v>
      </c>
      <c r="E260" s="2">
        <v>0</v>
      </c>
      <c r="F260" s="2">
        <v>0</v>
      </c>
      <c r="G260" s="2">
        <v>124</v>
      </c>
      <c r="H260" s="2">
        <v>0.18548387099999999</v>
      </c>
      <c r="I260" s="2">
        <v>0</v>
      </c>
      <c r="J260" s="2">
        <v>216</v>
      </c>
      <c r="K260" s="2">
        <v>0</v>
      </c>
      <c r="L260" s="2">
        <v>0</v>
      </c>
      <c r="M260" s="2">
        <v>0</v>
      </c>
      <c r="N260" s="2">
        <v>41</v>
      </c>
      <c r="O260" s="2">
        <v>24.8</v>
      </c>
      <c r="P260" s="2">
        <v>0.58536585399999996</v>
      </c>
      <c r="Q260" s="2">
        <v>0.18548387099999999</v>
      </c>
      <c r="R260" s="2">
        <v>1</v>
      </c>
      <c r="S260" s="2">
        <v>1</v>
      </c>
      <c r="T260" s="2">
        <v>0.81451612900000003</v>
      </c>
      <c r="U260" s="2">
        <v>0</v>
      </c>
      <c r="V260" s="2">
        <v>0</v>
      </c>
      <c r="X260" t="str">
        <f t="shared" si="27"/>
        <v>Mgg11</v>
      </c>
      <c r="Y260" t="str">
        <f t="shared" si="27"/>
        <v>05004855-Jaka Ade Saputra</v>
      </c>
      <c r="Z260">
        <f t="shared" si="27"/>
        <v>5.1111111109999996</v>
      </c>
      <c r="AA260">
        <f t="shared" si="27"/>
        <v>4.3478260999999997E-2</v>
      </c>
      <c r="AB260">
        <f t="shared" si="27"/>
        <v>0</v>
      </c>
      <c r="AC260">
        <f t="shared" si="27"/>
        <v>8.6956521999999994E-2</v>
      </c>
      <c r="AD260">
        <f t="shared" si="27"/>
        <v>70</v>
      </c>
      <c r="AE260">
        <f t="shared" si="27"/>
        <v>0.130434783</v>
      </c>
      <c r="AF260">
        <f t="shared" si="27"/>
        <v>0.40579710099999999</v>
      </c>
      <c r="AG260">
        <f t="shared" si="26"/>
        <v>46</v>
      </c>
      <c r="AH260">
        <f t="shared" si="26"/>
        <v>8.6956521999999994E-2</v>
      </c>
      <c r="AI260">
        <f t="shared" si="26"/>
        <v>0</v>
      </c>
      <c r="AJ260">
        <f t="shared" si="24"/>
        <v>0</v>
      </c>
      <c r="AK260">
        <f t="shared" si="24"/>
        <v>129.6</v>
      </c>
      <c r="AL260">
        <f t="shared" si="24"/>
        <v>14.8</v>
      </c>
      <c r="AM260">
        <f t="shared" si="24"/>
        <v>1.3703703700000001</v>
      </c>
      <c r="AN260">
        <f t="shared" si="24"/>
        <v>0.130434783</v>
      </c>
      <c r="AO260">
        <f t="shared" si="24"/>
        <v>0.56521739100000001</v>
      </c>
      <c r="AP260">
        <f t="shared" si="25"/>
        <v>0.65217391300000005</v>
      </c>
      <c r="AQ260">
        <f t="shared" si="25"/>
        <v>0.52173913000000005</v>
      </c>
      <c r="AR260">
        <f t="shared" si="25"/>
        <v>0</v>
      </c>
      <c r="AS260">
        <f t="shared" si="25"/>
        <v>1.3478260870000001</v>
      </c>
    </row>
    <row r="261" spans="1:45" x14ac:dyDescent="0.2">
      <c r="A261" t="s">
        <v>64</v>
      </c>
      <c r="B261" t="s">
        <v>50</v>
      </c>
      <c r="C261" s="2">
        <v>5.1111111109999996</v>
      </c>
      <c r="D261" s="2">
        <v>4.3478260999999997E-2</v>
      </c>
      <c r="E261" s="2">
        <v>0</v>
      </c>
      <c r="F261" s="2">
        <v>8.6956521999999994E-2</v>
      </c>
      <c r="G261" s="2">
        <v>70</v>
      </c>
      <c r="H261" s="2">
        <v>0.130434783</v>
      </c>
      <c r="I261" s="2">
        <v>0.40579710099999999</v>
      </c>
      <c r="J261" s="2">
        <v>46</v>
      </c>
      <c r="K261" s="2">
        <v>8.6956521999999994E-2</v>
      </c>
      <c r="L261" s="2">
        <v>0</v>
      </c>
      <c r="M261" s="2">
        <v>0</v>
      </c>
      <c r="N261" s="2">
        <v>129.6</v>
      </c>
      <c r="O261" s="2">
        <v>14.8</v>
      </c>
      <c r="P261" s="2">
        <v>1.3703703700000001</v>
      </c>
      <c r="Q261" s="2">
        <v>0.130434783</v>
      </c>
      <c r="R261" s="2">
        <v>0.56521739100000001</v>
      </c>
      <c r="S261" s="2">
        <v>0.65217391300000005</v>
      </c>
      <c r="T261" s="2">
        <v>0.52173913000000005</v>
      </c>
      <c r="U261" s="2">
        <v>0</v>
      </c>
      <c r="V261" s="2">
        <v>1.3478260870000001</v>
      </c>
      <c r="X261" t="str">
        <f t="shared" si="27"/>
        <v>Mgg11</v>
      </c>
      <c r="Y261" t="str">
        <f t="shared" si="27"/>
        <v>05004941-Hermansyah Budi Prasetia</v>
      </c>
      <c r="Z261">
        <f t="shared" si="27"/>
        <v>4.0273972599999999</v>
      </c>
      <c r="AA261">
        <f t="shared" si="27"/>
        <v>0.32704402500000002</v>
      </c>
      <c r="AB261">
        <f t="shared" si="27"/>
        <v>0</v>
      </c>
      <c r="AC261">
        <f t="shared" si="27"/>
        <v>0.132075472</v>
      </c>
      <c r="AD261">
        <f t="shared" si="27"/>
        <v>159</v>
      </c>
      <c r="AE261">
        <f t="shared" si="27"/>
        <v>0.45911949699999999</v>
      </c>
      <c r="AF261">
        <f t="shared" si="27"/>
        <v>0</v>
      </c>
      <c r="AG261">
        <f t="shared" si="26"/>
        <v>294</v>
      </c>
      <c r="AH261">
        <f t="shared" si="26"/>
        <v>0.132075472</v>
      </c>
      <c r="AI261">
        <f t="shared" si="26"/>
        <v>0</v>
      </c>
      <c r="AJ261">
        <f t="shared" si="24"/>
        <v>0</v>
      </c>
      <c r="AK261">
        <f t="shared" si="24"/>
        <v>40</v>
      </c>
      <c r="AL261">
        <f t="shared" si="24"/>
        <v>31.8</v>
      </c>
      <c r="AM261">
        <f t="shared" si="24"/>
        <v>0.8</v>
      </c>
      <c r="AN261">
        <f t="shared" si="24"/>
        <v>0.45911949699999999</v>
      </c>
      <c r="AO261">
        <f t="shared" si="24"/>
        <v>0.86792452799999997</v>
      </c>
      <c r="AP261">
        <f t="shared" si="25"/>
        <v>1</v>
      </c>
      <c r="AQ261">
        <f t="shared" si="25"/>
        <v>0.54088050300000001</v>
      </c>
      <c r="AR261">
        <f t="shared" si="25"/>
        <v>0</v>
      </c>
      <c r="AS261">
        <f t="shared" si="25"/>
        <v>0</v>
      </c>
    </row>
    <row r="262" spans="1:45" x14ac:dyDescent="0.2">
      <c r="A262" t="s">
        <v>64</v>
      </c>
      <c r="B262" t="s">
        <v>39</v>
      </c>
      <c r="C262" s="2">
        <v>4.0273972599999999</v>
      </c>
      <c r="D262" s="2">
        <v>0.32704402500000002</v>
      </c>
      <c r="E262" s="2">
        <v>0</v>
      </c>
      <c r="F262" s="2">
        <v>0.132075472</v>
      </c>
      <c r="G262" s="2">
        <v>159</v>
      </c>
      <c r="H262" s="2">
        <v>0.45911949699999999</v>
      </c>
      <c r="I262" s="2">
        <v>0</v>
      </c>
      <c r="J262" s="2">
        <v>294</v>
      </c>
      <c r="K262" s="2">
        <v>0.132075472</v>
      </c>
      <c r="L262" s="2">
        <v>0</v>
      </c>
      <c r="M262" s="2">
        <v>0</v>
      </c>
      <c r="N262" s="2">
        <v>40</v>
      </c>
      <c r="O262" s="2">
        <v>31.8</v>
      </c>
      <c r="P262" s="2">
        <v>0.8</v>
      </c>
      <c r="Q262" s="2">
        <v>0.45911949699999999</v>
      </c>
      <c r="R262" s="2">
        <v>0.86792452799999997</v>
      </c>
      <c r="S262" s="2">
        <v>1</v>
      </c>
      <c r="T262" s="2">
        <v>0.54088050300000001</v>
      </c>
      <c r="U262" s="2">
        <v>0</v>
      </c>
      <c r="V262" s="2">
        <v>0</v>
      </c>
      <c r="X262" t="str">
        <f t="shared" si="27"/>
        <v>Mgg11</v>
      </c>
      <c r="Y262" t="str">
        <f t="shared" si="27"/>
        <v>05005803-Fany Firmansyah</v>
      </c>
      <c r="Z262">
        <f t="shared" si="27"/>
        <v>6.8571428570000004</v>
      </c>
      <c r="AA262">
        <f t="shared" si="27"/>
        <v>0.174825175</v>
      </c>
      <c r="AB262">
        <f t="shared" si="27"/>
        <v>0</v>
      </c>
      <c r="AC262">
        <f t="shared" si="27"/>
        <v>0.167832168</v>
      </c>
      <c r="AD262">
        <f t="shared" si="27"/>
        <v>143</v>
      </c>
      <c r="AE262">
        <f t="shared" si="27"/>
        <v>0.342657343</v>
      </c>
      <c r="AF262">
        <f t="shared" si="27"/>
        <v>0</v>
      </c>
      <c r="AG262">
        <f t="shared" si="26"/>
        <v>336</v>
      </c>
      <c r="AH262">
        <f t="shared" si="26"/>
        <v>0.167832168</v>
      </c>
      <c r="AI262">
        <f t="shared" si="26"/>
        <v>0</v>
      </c>
      <c r="AJ262">
        <f t="shared" si="24"/>
        <v>0</v>
      </c>
      <c r="AK262">
        <f t="shared" si="24"/>
        <v>40</v>
      </c>
      <c r="AL262">
        <f t="shared" si="24"/>
        <v>28.6</v>
      </c>
      <c r="AM262">
        <f t="shared" si="24"/>
        <v>0.71499999999999997</v>
      </c>
      <c r="AN262">
        <f t="shared" si="24"/>
        <v>0.342657343</v>
      </c>
      <c r="AO262">
        <f t="shared" si="24"/>
        <v>0.76923076899999998</v>
      </c>
      <c r="AP262">
        <f t="shared" si="25"/>
        <v>0.93706293699999998</v>
      </c>
      <c r="AQ262">
        <f t="shared" si="25"/>
        <v>0.59440559400000004</v>
      </c>
      <c r="AR262">
        <f t="shared" si="25"/>
        <v>0</v>
      </c>
      <c r="AS262">
        <f t="shared" si="25"/>
        <v>6.2937063000000001E-2</v>
      </c>
    </row>
    <row r="263" spans="1:45" x14ac:dyDescent="0.2">
      <c r="A263" t="s">
        <v>64</v>
      </c>
      <c r="B263" t="s">
        <v>38</v>
      </c>
      <c r="C263" s="2">
        <v>6.8571428570000004</v>
      </c>
      <c r="D263" s="2">
        <v>0.174825175</v>
      </c>
      <c r="E263" s="2">
        <v>0</v>
      </c>
      <c r="F263" s="2">
        <v>0.167832168</v>
      </c>
      <c r="G263" s="2">
        <v>143</v>
      </c>
      <c r="H263" s="2">
        <v>0.342657343</v>
      </c>
      <c r="I263" s="2">
        <v>0</v>
      </c>
      <c r="J263" s="2">
        <v>336</v>
      </c>
      <c r="K263" s="2">
        <v>0.167832168</v>
      </c>
      <c r="L263" s="2">
        <v>0</v>
      </c>
      <c r="M263" s="2">
        <v>0</v>
      </c>
      <c r="N263" s="2">
        <v>40</v>
      </c>
      <c r="O263" s="2">
        <v>28.6</v>
      </c>
      <c r="P263" s="2">
        <v>0.71499999999999997</v>
      </c>
      <c r="Q263" s="2">
        <v>0.342657343</v>
      </c>
      <c r="R263" s="2">
        <v>0.76923076899999998</v>
      </c>
      <c r="S263" s="2">
        <v>0.93706293699999998</v>
      </c>
      <c r="T263" s="2">
        <v>0.59440559400000004</v>
      </c>
      <c r="U263" s="2">
        <v>0</v>
      </c>
      <c r="V263" s="2">
        <v>6.2937063000000001E-2</v>
      </c>
      <c r="X263" t="str">
        <f t="shared" si="27"/>
        <v>Mgg11</v>
      </c>
      <c r="Y263" t="str">
        <f t="shared" si="27"/>
        <v>05006074-Fathor Arifin</v>
      </c>
      <c r="Z263">
        <f t="shared" si="27"/>
        <v>6.6774193549999996</v>
      </c>
      <c r="AA263">
        <f t="shared" si="27"/>
        <v>0.1</v>
      </c>
      <c r="AB263">
        <f t="shared" si="27"/>
        <v>0</v>
      </c>
      <c r="AC263">
        <f t="shared" si="27"/>
        <v>0.10666666700000001</v>
      </c>
      <c r="AD263">
        <f t="shared" si="27"/>
        <v>150</v>
      </c>
      <c r="AE263">
        <f t="shared" si="27"/>
        <v>0.206666667</v>
      </c>
      <c r="AF263">
        <f t="shared" si="27"/>
        <v>0</v>
      </c>
      <c r="AG263">
        <f t="shared" si="26"/>
        <v>207</v>
      </c>
      <c r="AH263">
        <f t="shared" si="26"/>
        <v>0.10666666700000001</v>
      </c>
      <c r="AI263">
        <f t="shared" si="26"/>
        <v>0</v>
      </c>
      <c r="AJ263">
        <f t="shared" si="24"/>
        <v>0</v>
      </c>
      <c r="AK263">
        <f t="shared" si="24"/>
        <v>40</v>
      </c>
      <c r="AL263">
        <f t="shared" si="24"/>
        <v>30</v>
      </c>
      <c r="AM263">
        <f t="shared" si="24"/>
        <v>0.65500000000000003</v>
      </c>
      <c r="AN263">
        <f t="shared" si="24"/>
        <v>0.206666667</v>
      </c>
      <c r="AO263">
        <f t="shared" si="24"/>
        <v>0.82666666700000002</v>
      </c>
      <c r="AP263">
        <f t="shared" si="25"/>
        <v>0.93333333299999999</v>
      </c>
      <c r="AQ263">
        <f t="shared" si="25"/>
        <v>0.72666666700000004</v>
      </c>
      <c r="AR263">
        <f t="shared" si="25"/>
        <v>0</v>
      </c>
      <c r="AS263">
        <f t="shared" si="25"/>
        <v>6.6666666999999999E-2</v>
      </c>
    </row>
    <row r="264" spans="1:45" x14ac:dyDescent="0.2">
      <c r="A264" t="s">
        <v>64</v>
      </c>
      <c r="B264" t="s">
        <v>49</v>
      </c>
      <c r="C264" s="2">
        <v>6.6774193549999996</v>
      </c>
      <c r="D264" s="2">
        <v>0.1</v>
      </c>
      <c r="E264" s="2">
        <v>0</v>
      </c>
      <c r="F264" s="2">
        <v>0.10666666700000001</v>
      </c>
      <c r="G264" s="2">
        <v>150</v>
      </c>
      <c r="H264" s="2">
        <v>0.206666667</v>
      </c>
      <c r="I264" s="2">
        <v>0</v>
      </c>
      <c r="J264" s="2">
        <v>207</v>
      </c>
      <c r="K264" s="2">
        <v>0.10666666700000001</v>
      </c>
      <c r="L264" s="2">
        <v>0</v>
      </c>
      <c r="M264" s="2">
        <v>0</v>
      </c>
      <c r="N264" s="2">
        <v>40</v>
      </c>
      <c r="O264" s="2">
        <v>30</v>
      </c>
      <c r="P264" s="2">
        <v>0.65500000000000003</v>
      </c>
      <c r="Q264" s="2">
        <v>0.206666667</v>
      </c>
      <c r="R264" s="2">
        <v>0.82666666700000002</v>
      </c>
      <c r="S264" s="2">
        <v>0.93333333299999999</v>
      </c>
      <c r="T264" s="2">
        <v>0.72666666700000004</v>
      </c>
      <c r="U264" s="2">
        <v>0</v>
      </c>
      <c r="V264" s="2">
        <v>6.6666666999999999E-2</v>
      </c>
      <c r="X264" t="str">
        <f t="shared" si="27"/>
        <v>Mgg11</v>
      </c>
      <c r="Y264" t="str">
        <f t="shared" si="27"/>
        <v>05006202-Ibnu Hajar</v>
      </c>
      <c r="Z264">
        <f t="shared" si="27"/>
        <v>6.5</v>
      </c>
      <c r="AA264">
        <f t="shared" si="27"/>
        <v>5.1948052000000002E-2</v>
      </c>
      <c r="AB264">
        <f t="shared" si="27"/>
        <v>0</v>
      </c>
      <c r="AC264">
        <f t="shared" si="27"/>
        <v>5.1948052000000002E-2</v>
      </c>
      <c r="AD264">
        <f t="shared" si="27"/>
        <v>77</v>
      </c>
      <c r="AE264">
        <f t="shared" si="27"/>
        <v>0.103896104</v>
      </c>
      <c r="AF264">
        <f t="shared" si="27"/>
        <v>0</v>
      </c>
      <c r="AG264">
        <f t="shared" si="26"/>
        <v>52</v>
      </c>
      <c r="AH264">
        <f t="shared" si="26"/>
        <v>5.1948052000000002E-2</v>
      </c>
      <c r="AI264">
        <f t="shared" si="26"/>
        <v>0</v>
      </c>
      <c r="AJ264">
        <f t="shared" si="24"/>
        <v>0</v>
      </c>
      <c r="AK264">
        <f t="shared" si="24"/>
        <v>38.333333332999999</v>
      </c>
      <c r="AL264">
        <f t="shared" si="24"/>
        <v>25.666666667000001</v>
      </c>
      <c r="AM264">
        <f t="shared" si="24"/>
        <v>0.65217391300000005</v>
      </c>
      <c r="AN264">
        <f t="shared" si="24"/>
        <v>0.103896104</v>
      </c>
      <c r="AO264">
        <f t="shared" si="24"/>
        <v>0.71428571399999996</v>
      </c>
      <c r="AP264">
        <f t="shared" si="25"/>
        <v>0.76623376600000004</v>
      </c>
      <c r="AQ264">
        <f t="shared" si="25"/>
        <v>0.66233766199999999</v>
      </c>
      <c r="AR264">
        <f t="shared" si="25"/>
        <v>0</v>
      </c>
      <c r="AS264">
        <f t="shared" si="25"/>
        <v>0.23376623399999999</v>
      </c>
    </row>
    <row r="265" spans="1:45" x14ac:dyDescent="0.2">
      <c r="A265" t="s">
        <v>64</v>
      </c>
      <c r="B265" t="s">
        <v>10</v>
      </c>
      <c r="C265" s="2">
        <v>6.5</v>
      </c>
      <c r="D265" s="2">
        <v>5.1948052000000002E-2</v>
      </c>
      <c r="E265" s="2">
        <v>0</v>
      </c>
      <c r="F265" s="2">
        <v>5.1948052000000002E-2</v>
      </c>
      <c r="G265" s="2">
        <v>77</v>
      </c>
      <c r="H265" s="2">
        <v>0.103896104</v>
      </c>
      <c r="I265" s="2">
        <v>0</v>
      </c>
      <c r="J265" s="2">
        <v>52</v>
      </c>
      <c r="K265" s="2">
        <v>5.1948052000000002E-2</v>
      </c>
      <c r="L265" s="2">
        <v>0</v>
      </c>
      <c r="M265" s="2">
        <v>0</v>
      </c>
      <c r="N265" s="2">
        <v>38.333333332999999</v>
      </c>
      <c r="O265" s="2">
        <v>25.666666667000001</v>
      </c>
      <c r="P265" s="2">
        <v>0.65217391300000005</v>
      </c>
      <c r="Q265" s="2">
        <v>0.103896104</v>
      </c>
      <c r="R265" s="2">
        <v>0.71428571399999996</v>
      </c>
      <c r="S265" s="2">
        <v>0.76623376600000004</v>
      </c>
      <c r="T265" s="2">
        <v>0.66233766199999999</v>
      </c>
      <c r="U265" s="2">
        <v>0</v>
      </c>
      <c r="V265" s="2">
        <v>0.23376623399999999</v>
      </c>
      <c r="X265" t="str">
        <f t="shared" si="27"/>
        <v>Mgg11</v>
      </c>
      <c r="Y265" t="str">
        <f t="shared" si="27"/>
        <v>05006203-Taufikkur Rohman</v>
      </c>
      <c r="Z265">
        <f t="shared" si="27"/>
        <v>5.6470588240000001</v>
      </c>
      <c r="AA265">
        <f t="shared" si="27"/>
        <v>0.243421053</v>
      </c>
      <c r="AB265">
        <f t="shared" si="27"/>
        <v>0</v>
      </c>
      <c r="AC265">
        <f t="shared" si="27"/>
        <v>9.2105263000000007E-2</v>
      </c>
      <c r="AD265">
        <f t="shared" si="27"/>
        <v>152</v>
      </c>
      <c r="AE265">
        <f t="shared" si="27"/>
        <v>0.33552631599999999</v>
      </c>
      <c r="AF265">
        <f t="shared" si="27"/>
        <v>0</v>
      </c>
      <c r="AG265">
        <f t="shared" si="26"/>
        <v>288</v>
      </c>
      <c r="AH265">
        <f t="shared" si="26"/>
        <v>9.2105263000000007E-2</v>
      </c>
      <c r="AI265">
        <f t="shared" si="26"/>
        <v>0</v>
      </c>
      <c r="AJ265">
        <f t="shared" si="24"/>
        <v>0</v>
      </c>
      <c r="AK265">
        <f t="shared" si="24"/>
        <v>40</v>
      </c>
      <c r="AL265">
        <f t="shared" si="24"/>
        <v>30.4</v>
      </c>
      <c r="AM265">
        <f t="shared" si="24"/>
        <v>0.72499999999999998</v>
      </c>
      <c r="AN265">
        <f t="shared" si="24"/>
        <v>0.33552631599999999</v>
      </c>
      <c r="AO265">
        <f t="shared" si="24"/>
        <v>0.90789473700000001</v>
      </c>
      <c r="AP265">
        <f t="shared" si="25"/>
        <v>1</v>
      </c>
      <c r="AQ265">
        <f t="shared" si="25"/>
        <v>0.66447368399999995</v>
      </c>
      <c r="AR265">
        <f t="shared" si="25"/>
        <v>0</v>
      </c>
      <c r="AS265">
        <f t="shared" si="25"/>
        <v>0</v>
      </c>
    </row>
    <row r="266" spans="1:45" x14ac:dyDescent="0.2">
      <c r="A266" t="s">
        <v>64</v>
      </c>
      <c r="B266" t="s">
        <v>37</v>
      </c>
      <c r="C266" s="2">
        <v>5.6470588240000001</v>
      </c>
      <c r="D266" s="2">
        <v>0.243421053</v>
      </c>
      <c r="E266" s="2">
        <v>0</v>
      </c>
      <c r="F266" s="2">
        <v>9.2105263000000007E-2</v>
      </c>
      <c r="G266" s="2">
        <v>152</v>
      </c>
      <c r="H266" s="2">
        <v>0.33552631599999999</v>
      </c>
      <c r="I266" s="2">
        <v>0</v>
      </c>
      <c r="J266" s="2">
        <v>288</v>
      </c>
      <c r="K266" s="2">
        <v>9.2105263000000007E-2</v>
      </c>
      <c r="L266" s="2">
        <v>0</v>
      </c>
      <c r="M266" s="2">
        <v>0</v>
      </c>
      <c r="N266" s="2">
        <v>40</v>
      </c>
      <c r="O266" s="2">
        <v>30.4</v>
      </c>
      <c r="P266" s="2">
        <v>0.72499999999999998</v>
      </c>
      <c r="Q266" s="2">
        <v>0.33552631599999999</v>
      </c>
      <c r="R266" s="2">
        <v>0.90789473700000001</v>
      </c>
      <c r="S266" s="2">
        <v>1</v>
      </c>
      <c r="T266" s="2">
        <v>0.66447368399999995</v>
      </c>
      <c r="U266" s="2">
        <v>0</v>
      </c>
      <c r="V266" s="2">
        <v>0</v>
      </c>
      <c r="X266" t="str">
        <f t="shared" si="27"/>
        <v>Mgg11</v>
      </c>
      <c r="Y266" t="str">
        <f t="shared" si="27"/>
        <v>05006341-Nurcholis Alamy</v>
      </c>
      <c r="Z266">
        <f t="shared" si="27"/>
        <v>3.6333333329999999</v>
      </c>
      <c r="AA266">
        <f t="shared" si="27"/>
        <v>9.9337748000000003E-2</v>
      </c>
      <c r="AB266">
        <f t="shared" si="27"/>
        <v>6.6225169999999996E-3</v>
      </c>
      <c r="AC266">
        <f t="shared" si="27"/>
        <v>9.2715231999999995E-2</v>
      </c>
      <c r="AD266">
        <f t="shared" si="27"/>
        <v>151</v>
      </c>
      <c r="AE266">
        <f t="shared" si="27"/>
        <v>0.19867549700000001</v>
      </c>
      <c r="AF266">
        <f t="shared" si="27"/>
        <v>0</v>
      </c>
      <c r="AG266">
        <f t="shared" si="26"/>
        <v>109</v>
      </c>
      <c r="AH266">
        <f t="shared" si="26"/>
        <v>9.2715231999999995E-2</v>
      </c>
      <c r="AI266">
        <f t="shared" si="26"/>
        <v>0</v>
      </c>
      <c r="AJ266">
        <f t="shared" si="24"/>
        <v>0</v>
      </c>
      <c r="AK266">
        <f t="shared" si="24"/>
        <v>40</v>
      </c>
      <c r="AL266">
        <f t="shared" si="24"/>
        <v>30.2</v>
      </c>
      <c r="AM266">
        <f t="shared" si="24"/>
        <v>0.73</v>
      </c>
      <c r="AN266">
        <f t="shared" si="24"/>
        <v>0.19205298000000001</v>
      </c>
      <c r="AO266">
        <f t="shared" si="24"/>
        <v>0.87417218500000005</v>
      </c>
      <c r="AP266">
        <f t="shared" si="25"/>
        <v>0.97350993399999997</v>
      </c>
      <c r="AQ266">
        <f t="shared" si="25"/>
        <v>0.77483443699999999</v>
      </c>
      <c r="AR266">
        <f t="shared" si="25"/>
        <v>0</v>
      </c>
      <c r="AS266">
        <f t="shared" si="25"/>
        <v>2.6490066E-2</v>
      </c>
    </row>
    <row r="267" spans="1:45" x14ac:dyDescent="0.2">
      <c r="A267" t="s">
        <v>64</v>
      </c>
      <c r="B267" t="s">
        <v>36</v>
      </c>
      <c r="C267" s="2">
        <v>3.6333333329999999</v>
      </c>
      <c r="D267" s="2">
        <v>9.9337748000000003E-2</v>
      </c>
      <c r="E267" s="2">
        <v>6.6225169999999996E-3</v>
      </c>
      <c r="F267" s="2">
        <v>9.2715231999999995E-2</v>
      </c>
      <c r="G267" s="2">
        <v>151</v>
      </c>
      <c r="H267" s="2">
        <v>0.19867549700000001</v>
      </c>
      <c r="I267" s="2">
        <v>0</v>
      </c>
      <c r="J267" s="2">
        <v>109</v>
      </c>
      <c r="K267" s="2">
        <v>9.2715231999999995E-2</v>
      </c>
      <c r="L267" s="2">
        <v>0</v>
      </c>
      <c r="M267" s="2">
        <v>0</v>
      </c>
      <c r="N267" s="2">
        <v>40</v>
      </c>
      <c r="O267" s="2">
        <v>30.2</v>
      </c>
      <c r="P267" s="2">
        <v>0.73</v>
      </c>
      <c r="Q267" s="2">
        <v>0.19205298000000001</v>
      </c>
      <c r="R267" s="2">
        <v>0.87417218500000005</v>
      </c>
      <c r="S267" s="2">
        <v>0.97350993399999997</v>
      </c>
      <c r="T267" s="2">
        <v>0.77483443699999999</v>
      </c>
      <c r="U267" s="2">
        <v>0</v>
      </c>
      <c r="V267" s="2">
        <v>2.6490066E-2</v>
      </c>
      <c r="X267" t="str">
        <f t="shared" si="27"/>
        <v>Mgg11</v>
      </c>
      <c r="Y267" t="str">
        <f t="shared" si="27"/>
        <v>05006342-Achmad Junaidi Saleh</v>
      </c>
      <c r="Z267">
        <f t="shared" si="27"/>
        <v>3.1428571430000001</v>
      </c>
      <c r="AA267">
        <f t="shared" si="27"/>
        <v>0.14000000000000001</v>
      </c>
      <c r="AB267">
        <f t="shared" si="27"/>
        <v>0</v>
      </c>
      <c r="AC267">
        <f t="shared" si="27"/>
        <v>0</v>
      </c>
      <c r="AD267">
        <f t="shared" si="27"/>
        <v>50</v>
      </c>
      <c r="AE267">
        <f t="shared" si="27"/>
        <v>0.14000000000000001</v>
      </c>
      <c r="AF267">
        <f t="shared" si="27"/>
        <v>0</v>
      </c>
      <c r="AG267">
        <f t="shared" si="26"/>
        <v>22</v>
      </c>
      <c r="AH267">
        <f t="shared" si="26"/>
        <v>0</v>
      </c>
      <c r="AI267">
        <f t="shared" si="26"/>
        <v>0</v>
      </c>
      <c r="AJ267">
        <f t="shared" si="24"/>
        <v>0</v>
      </c>
      <c r="AK267">
        <f t="shared" ref="AK267:AR309" si="28">N268</f>
        <v>34</v>
      </c>
      <c r="AL267">
        <f t="shared" si="28"/>
        <v>10</v>
      </c>
      <c r="AM267">
        <f t="shared" si="28"/>
        <v>0.32352941200000002</v>
      </c>
      <c r="AN267">
        <f t="shared" si="28"/>
        <v>0.14000000000000001</v>
      </c>
      <c r="AO267">
        <f t="shared" si="28"/>
        <v>0.57999999999999996</v>
      </c>
      <c r="AP267">
        <f t="shared" si="25"/>
        <v>0.57999999999999996</v>
      </c>
      <c r="AQ267">
        <f t="shared" si="25"/>
        <v>0.44</v>
      </c>
      <c r="AR267">
        <f t="shared" si="25"/>
        <v>0</v>
      </c>
      <c r="AS267">
        <f t="shared" si="25"/>
        <v>0.42</v>
      </c>
    </row>
    <row r="268" spans="1:45" x14ac:dyDescent="0.2">
      <c r="A268" t="s">
        <v>64</v>
      </c>
      <c r="B268" t="s">
        <v>56</v>
      </c>
      <c r="C268" s="2">
        <v>3.1428571430000001</v>
      </c>
      <c r="D268" s="2">
        <v>0.14000000000000001</v>
      </c>
      <c r="E268" s="2">
        <v>0</v>
      </c>
      <c r="F268" s="2">
        <v>0</v>
      </c>
      <c r="G268" s="2">
        <v>50</v>
      </c>
      <c r="H268" s="2">
        <v>0.14000000000000001</v>
      </c>
      <c r="I268" s="2">
        <v>0</v>
      </c>
      <c r="J268" s="2">
        <v>22</v>
      </c>
      <c r="K268" s="2">
        <v>0</v>
      </c>
      <c r="L268" s="2">
        <v>0</v>
      </c>
      <c r="M268" s="2">
        <v>0</v>
      </c>
      <c r="N268" s="2">
        <v>34</v>
      </c>
      <c r="O268" s="2">
        <v>10</v>
      </c>
      <c r="P268" s="2">
        <v>0.32352941200000002</v>
      </c>
      <c r="Q268" s="2">
        <v>0.14000000000000001</v>
      </c>
      <c r="R268" s="2">
        <v>0.57999999999999996</v>
      </c>
      <c r="S268" s="2">
        <v>0.57999999999999996</v>
      </c>
      <c r="T268" s="2">
        <v>0.44</v>
      </c>
      <c r="U268" s="2">
        <v>0</v>
      </c>
      <c r="V268" s="2">
        <v>0.42</v>
      </c>
      <c r="X268" t="str">
        <f t="shared" si="27"/>
        <v>Mgg11</v>
      </c>
      <c r="Y268" t="str">
        <f t="shared" si="27"/>
        <v>05006394-Yudhi Imam Saputra</v>
      </c>
      <c r="Z268">
        <f t="shared" si="27"/>
        <v>6.8260869570000002</v>
      </c>
      <c r="AA268">
        <f t="shared" si="27"/>
        <v>0.157024793</v>
      </c>
      <c r="AB268">
        <f t="shared" si="27"/>
        <v>2.4793388E-2</v>
      </c>
      <c r="AC268">
        <f t="shared" si="27"/>
        <v>8.2644629999999997E-3</v>
      </c>
      <c r="AD268">
        <f t="shared" si="27"/>
        <v>121</v>
      </c>
      <c r="AE268">
        <f t="shared" si="27"/>
        <v>0.19008264499999999</v>
      </c>
      <c r="AF268">
        <f t="shared" si="27"/>
        <v>0</v>
      </c>
      <c r="AG268">
        <f t="shared" si="26"/>
        <v>157</v>
      </c>
      <c r="AH268">
        <f t="shared" si="26"/>
        <v>8.2644629999999997E-3</v>
      </c>
      <c r="AI268">
        <f t="shared" si="26"/>
        <v>0</v>
      </c>
      <c r="AJ268">
        <f t="shared" si="26"/>
        <v>0</v>
      </c>
      <c r="AK268">
        <f t="shared" si="28"/>
        <v>35.4</v>
      </c>
      <c r="AL268">
        <f t="shared" si="28"/>
        <v>24.2</v>
      </c>
      <c r="AM268">
        <f t="shared" si="28"/>
        <v>0.64406779700000005</v>
      </c>
      <c r="AN268">
        <f t="shared" si="28"/>
        <v>0.165289256</v>
      </c>
      <c r="AO268">
        <f t="shared" si="28"/>
        <v>0.95041322299999997</v>
      </c>
      <c r="AP268">
        <f t="shared" si="25"/>
        <v>0.983471074</v>
      </c>
      <c r="AQ268">
        <f t="shared" si="25"/>
        <v>0.79338843000000003</v>
      </c>
      <c r="AR268">
        <f t="shared" si="25"/>
        <v>0</v>
      </c>
      <c r="AS268">
        <f t="shared" si="25"/>
        <v>1.6528925999999999E-2</v>
      </c>
    </row>
    <row r="269" spans="1:45" x14ac:dyDescent="0.2">
      <c r="A269" t="s">
        <v>64</v>
      </c>
      <c r="B269" t="s">
        <v>42</v>
      </c>
      <c r="C269" s="2">
        <v>6.8260869570000002</v>
      </c>
      <c r="D269" s="2">
        <v>0.157024793</v>
      </c>
      <c r="E269" s="2">
        <v>2.4793388E-2</v>
      </c>
      <c r="F269" s="2">
        <v>8.2644629999999997E-3</v>
      </c>
      <c r="G269" s="2">
        <v>121</v>
      </c>
      <c r="H269" s="2">
        <v>0.19008264499999999</v>
      </c>
      <c r="I269" s="2">
        <v>0</v>
      </c>
      <c r="J269" s="2">
        <v>157</v>
      </c>
      <c r="K269" s="2">
        <v>8.2644629999999997E-3</v>
      </c>
      <c r="L269" s="2">
        <v>0</v>
      </c>
      <c r="M269" s="2">
        <v>0</v>
      </c>
      <c r="N269" s="2">
        <v>35.4</v>
      </c>
      <c r="O269" s="2">
        <v>24.2</v>
      </c>
      <c r="P269" s="2">
        <v>0.64406779700000005</v>
      </c>
      <c r="Q269" s="2">
        <v>0.165289256</v>
      </c>
      <c r="R269" s="2">
        <v>0.95041322299999997</v>
      </c>
      <c r="S269" s="2">
        <v>0.983471074</v>
      </c>
      <c r="T269" s="2">
        <v>0.79338843000000003</v>
      </c>
      <c r="U269" s="2">
        <v>0</v>
      </c>
      <c r="V269" s="2">
        <v>1.6528925999999999E-2</v>
      </c>
      <c r="X269" t="str">
        <f t="shared" si="27"/>
        <v>Mgg11</v>
      </c>
      <c r="Y269" t="str">
        <f t="shared" si="27"/>
        <v>OUTS0018-Sofiul Umam</v>
      </c>
      <c r="Z269">
        <f t="shared" si="27"/>
        <v>6.565217391</v>
      </c>
      <c r="AA269">
        <f t="shared" si="27"/>
        <v>0.106870229</v>
      </c>
      <c r="AB269">
        <f t="shared" si="27"/>
        <v>0</v>
      </c>
      <c r="AC269">
        <f t="shared" si="27"/>
        <v>6.8702289999999999E-2</v>
      </c>
      <c r="AD269">
        <f t="shared" si="27"/>
        <v>131</v>
      </c>
      <c r="AE269">
        <f t="shared" si="27"/>
        <v>0.17557251900000001</v>
      </c>
      <c r="AF269">
        <f t="shared" si="27"/>
        <v>0</v>
      </c>
      <c r="AG269">
        <f t="shared" si="26"/>
        <v>151</v>
      </c>
      <c r="AH269">
        <f t="shared" si="26"/>
        <v>6.8702289999999999E-2</v>
      </c>
      <c r="AI269">
        <f t="shared" si="26"/>
        <v>0</v>
      </c>
      <c r="AJ269">
        <f t="shared" si="26"/>
        <v>0</v>
      </c>
      <c r="AK269">
        <f t="shared" si="28"/>
        <v>40</v>
      </c>
      <c r="AL269">
        <f t="shared" si="28"/>
        <v>26.2</v>
      </c>
      <c r="AM269">
        <f t="shared" si="28"/>
        <v>0.65500000000000003</v>
      </c>
      <c r="AN269">
        <f t="shared" si="28"/>
        <v>0.17557251900000001</v>
      </c>
      <c r="AO269">
        <f t="shared" si="28"/>
        <v>0.85496183199999998</v>
      </c>
      <c r="AP269">
        <f t="shared" si="25"/>
        <v>0.92366412200000003</v>
      </c>
      <c r="AQ269">
        <f t="shared" si="25"/>
        <v>0.74809160299999999</v>
      </c>
      <c r="AR269">
        <f t="shared" si="25"/>
        <v>0</v>
      </c>
      <c r="AS269">
        <f t="shared" si="25"/>
        <v>7.6335877999999996E-2</v>
      </c>
    </row>
    <row r="270" spans="1:45" x14ac:dyDescent="0.2">
      <c r="A270" t="s">
        <v>64</v>
      </c>
      <c r="B270" t="s">
        <v>48</v>
      </c>
      <c r="C270" s="2">
        <v>6.565217391</v>
      </c>
      <c r="D270" s="2">
        <v>0.106870229</v>
      </c>
      <c r="E270" s="2">
        <v>0</v>
      </c>
      <c r="F270" s="2">
        <v>6.8702289999999999E-2</v>
      </c>
      <c r="G270" s="2">
        <v>131</v>
      </c>
      <c r="H270" s="2">
        <v>0.17557251900000001</v>
      </c>
      <c r="I270" s="2">
        <v>0</v>
      </c>
      <c r="J270" s="2">
        <v>151</v>
      </c>
      <c r="K270" s="2">
        <v>6.8702289999999999E-2</v>
      </c>
      <c r="L270" s="2">
        <v>0</v>
      </c>
      <c r="M270" s="2">
        <v>0</v>
      </c>
      <c r="N270" s="2">
        <v>40</v>
      </c>
      <c r="O270" s="2">
        <v>26.2</v>
      </c>
      <c r="P270" s="2">
        <v>0.65500000000000003</v>
      </c>
      <c r="Q270" s="2">
        <v>0.17557251900000001</v>
      </c>
      <c r="R270" s="2">
        <v>0.85496183199999998</v>
      </c>
      <c r="S270" s="2">
        <v>0.92366412200000003</v>
      </c>
      <c r="T270" s="2">
        <v>0.74809160299999999</v>
      </c>
      <c r="U270" s="2">
        <v>0</v>
      </c>
      <c r="V270" s="2">
        <v>7.6335877999999996E-2</v>
      </c>
      <c r="X270" t="str">
        <f t="shared" si="27"/>
        <v>Mgg11</v>
      </c>
      <c r="Y270" t="str">
        <f t="shared" si="27"/>
        <v>OUTS0019-Andy Wasis Maulidy</v>
      </c>
      <c r="Z270">
        <f t="shared" si="27"/>
        <v>6.2</v>
      </c>
      <c r="AA270">
        <f t="shared" si="27"/>
        <v>6.1643836E-2</v>
      </c>
      <c r="AB270">
        <f t="shared" si="27"/>
        <v>0</v>
      </c>
      <c r="AC270">
        <f t="shared" si="27"/>
        <v>7.5342465999999997E-2</v>
      </c>
      <c r="AD270">
        <f t="shared" si="27"/>
        <v>146</v>
      </c>
      <c r="AE270">
        <f t="shared" si="27"/>
        <v>0.136986301</v>
      </c>
      <c r="AF270">
        <f t="shared" si="27"/>
        <v>1</v>
      </c>
      <c r="AG270">
        <f t="shared" si="26"/>
        <v>124</v>
      </c>
      <c r="AH270">
        <f t="shared" si="26"/>
        <v>7.5342465999999997E-2</v>
      </c>
      <c r="AI270">
        <f t="shared" si="26"/>
        <v>0</v>
      </c>
      <c r="AJ270">
        <f t="shared" si="26"/>
        <v>0</v>
      </c>
      <c r="AK270">
        <f t="shared" si="28"/>
        <v>40</v>
      </c>
      <c r="AL270">
        <f t="shared" si="28"/>
        <v>29.2</v>
      </c>
      <c r="AM270">
        <f t="shared" si="28"/>
        <v>0.76</v>
      </c>
      <c r="AN270">
        <f t="shared" si="28"/>
        <v>0.136986301</v>
      </c>
      <c r="AO270">
        <f t="shared" si="28"/>
        <v>0.92465753399999995</v>
      </c>
      <c r="AP270">
        <f t="shared" si="25"/>
        <v>1</v>
      </c>
      <c r="AQ270">
        <f t="shared" si="25"/>
        <v>0.86301369900000002</v>
      </c>
      <c r="AR270">
        <f t="shared" si="25"/>
        <v>0</v>
      </c>
      <c r="AS270">
        <f t="shared" si="25"/>
        <v>0</v>
      </c>
    </row>
    <row r="271" spans="1:45" x14ac:dyDescent="0.2">
      <c r="A271" t="s">
        <v>64</v>
      </c>
      <c r="B271" t="s">
        <v>35</v>
      </c>
      <c r="C271" s="2">
        <v>6.2</v>
      </c>
      <c r="D271" s="2">
        <v>6.1643836E-2</v>
      </c>
      <c r="E271" s="2">
        <v>0</v>
      </c>
      <c r="F271" s="2">
        <v>7.5342465999999997E-2</v>
      </c>
      <c r="G271" s="2">
        <v>146</v>
      </c>
      <c r="H271" s="2">
        <v>0.136986301</v>
      </c>
      <c r="I271" s="2">
        <v>1</v>
      </c>
      <c r="J271" s="2">
        <v>124</v>
      </c>
      <c r="K271" s="2">
        <v>7.5342465999999997E-2</v>
      </c>
      <c r="L271" s="2">
        <v>0</v>
      </c>
      <c r="M271" s="2">
        <v>0</v>
      </c>
      <c r="N271" s="2">
        <v>40</v>
      </c>
      <c r="O271" s="2">
        <v>29.2</v>
      </c>
      <c r="P271" s="2">
        <v>0.76</v>
      </c>
      <c r="Q271" s="2">
        <v>0.136986301</v>
      </c>
      <c r="R271" s="2">
        <v>0.92465753399999995</v>
      </c>
      <c r="S271" s="2">
        <v>1</v>
      </c>
      <c r="T271" s="2">
        <v>0.86301369900000002</v>
      </c>
      <c r="U271" s="2">
        <v>0</v>
      </c>
      <c r="V271" s="2">
        <v>0</v>
      </c>
      <c r="X271" t="str">
        <f t="shared" si="27"/>
        <v>Mgg11</v>
      </c>
      <c r="Y271" t="str">
        <f t="shared" si="27"/>
        <v>OUTS0020-Abd Azis</v>
      </c>
      <c r="Z271">
        <f t="shared" si="27"/>
        <v>5</v>
      </c>
      <c r="AA271">
        <f t="shared" si="27"/>
        <v>5.8394161E-2</v>
      </c>
      <c r="AB271">
        <f t="shared" si="27"/>
        <v>0</v>
      </c>
      <c r="AC271">
        <f t="shared" si="27"/>
        <v>2.189781E-2</v>
      </c>
      <c r="AD271">
        <f t="shared" si="27"/>
        <v>137</v>
      </c>
      <c r="AE271">
        <f t="shared" si="27"/>
        <v>8.0291971000000004E-2</v>
      </c>
      <c r="AF271">
        <f t="shared" si="27"/>
        <v>0</v>
      </c>
      <c r="AG271">
        <f t="shared" si="26"/>
        <v>55</v>
      </c>
      <c r="AH271">
        <f t="shared" si="26"/>
        <v>2.189781E-2</v>
      </c>
      <c r="AI271">
        <f t="shared" si="26"/>
        <v>0</v>
      </c>
      <c r="AJ271">
        <f t="shared" si="26"/>
        <v>0</v>
      </c>
      <c r="AK271">
        <f t="shared" si="28"/>
        <v>40</v>
      </c>
      <c r="AL271">
        <f t="shared" si="28"/>
        <v>27.4</v>
      </c>
      <c r="AM271">
        <f t="shared" si="28"/>
        <v>0.69</v>
      </c>
      <c r="AN271">
        <f t="shared" si="28"/>
        <v>8.0291971000000004E-2</v>
      </c>
      <c r="AO271">
        <f t="shared" si="28"/>
        <v>0.76642335800000005</v>
      </c>
      <c r="AP271">
        <f t="shared" si="25"/>
        <v>0.78832116799999996</v>
      </c>
      <c r="AQ271">
        <f t="shared" si="25"/>
        <v>0.708029197</v>
      </c>
      <c r="AR271">
        <f t="shared" si="25"/>
        <v>0</v>
      </c>
      <c r="AS271">
        <f t="shared" si="25"/>
        <v>0.21167883200000001</v>
      </c>
    </row>
    <row r="272" spans="1:45" x14ac:dyDescent="0.2">
      <c r="A272" t="s">
        <v>64</v>
      </c>
      <c r="B272" t="s">
        <v>47</v>
      </c>
      <c r="C272" s="2">
        <v>5</v>
      </c>
      <c r="D272" s="2">
        <v>5.8394161E-2</v>
      </c>
      <c r="E272" s="2">
        <v>0</v>
      </c>
      <c r="F272" s="2">
        <v>2.189781E-2</v>
      </c>
      <c r="G272" s="2">
        <v>137</v>
      </c>
      <c r="H272" s="2">
        <v>8.0291971000000004E-2</v>
      </c>
      <c r="I272" s="2">
        <v>0</v>
      </c>
      <c r="J272" s="2">
        <v>55</v>
      </c>
      <c r="K272" s="2">
        <v>2.189781E-2</v>
      </c>
      <c r="L272" s="2">
        <v>0</v>
      </c>
      <c r="M272" s="2">
        <v>0</v>
      </c>
      <c r="N272" s="2">
        <v>40</v>
      </c>
      <c r="O272" s="2">
        <v>27.4</v>
      </c>
      <c r="P272" s="2">
        <v>0.69</v>
      </c>
      <c r="Q272" s="2">
        <v>8.0291971000000004E-2</v>
      </c>
      <c r="R272" s="2">
        <v>0.76642335800000005</v>
      </c>
      <c r="S272" s="2">
        <v>0.78832116799999996</v>
      </c>
      <c r="T272" s="2">
        <v>0.708029197</v>
      </c>
      <c r="U272" s="2">
        <v>0</v>
      </c>
      <c r="V272" s="2">
        <v>0.21167883200000001</v>
      </c>
      <c r="X272" t="str">
        <f t="shared" si="27"/>
        <v>Mgg11</v>
      </c>
      <c r="Y272" t="str">
        <f t="shared" si="27"/>
        <v>OUTS0022-Syafi'I</v>
      </c>
      <c r="Z272">
        <f t="shared" si="27"/>
        <v>6.6842105260000002</v>
      </c>
      <c r="AA272">
        <f t="shared" si="27"/>
        <v>7.9710144999999996E-2</v>
      </c>
      <c r="AB272">
        <f t="shared" si="27"/>
        <v>0</v>
      </c>
      <c r="AC272">
        <f t="shared" si="27"/>
        <v>5.7971014000000001E-2</v>
      </c>
      <c r="AD272">
        <f t="shared" si="27"/>
        <v>138</v>
      </c>
      <c r="AE272">
        <f t="shared" si="27"/>
        <v>0.137681159</v>
      </c>
      <c r="AF272">
        <f t="shared" si="27"/>
        <v>0</v>
      </c>
      <c r="AG272">
        <f t="shared" si="26"/>
        <v>127</v>
      </c>
      <c r="AH272">
        <f t="shared" si="26"/>
        <v>5.7971014000000001E-2</v>
      </c>
      <c r="AI272">
        <f t="shared" si="26"/>
        <v>0</v>
      </c>
      <c r="AJ272">
        <f t="shared" si="26"/>
        <v>0</v>
      </c>
      <c r="AK272">
        <f t="shared" si="28"/>
        <v>40</v>
      </c>
      <c r="AL272">
        <f t="shared" si="28"/>
        <v>27.6</v>
      </c>
      <c r="AM272">
        <f t="shared" si="28"/>
        <v>0.59</v>
      </c>
      <c r="AN272">
        <f t="shared" si="28"/>
        <v>0.137681159</v>
      </c>
      <c r="AO272">
        <f t="shared" si="28"/>
        <v>0.82608695700000001</v>
      </c>
      <c r="AP272">
        <f t="shared" si="25"/>
        <v>0.88405797100000005</v>
      </c>
      <c r="AQ272">
        <f t="shared" si="25"/>
        <v>0.74637681199999995</v>
      </c>
      <c r="AR272">
        <f t="shared" si="25"/>
        <v>0</v>
      </c>
      <c r="AS272">
        <f t="shared" si="25"/>
        <v>0.115942029</v>
      </c>
    </row>
    <row r="273" spans="1:45" x14ac:dyDescent="0.2">
      <c r="A273" t="s">
        <v>64</v>
      </c>
      <c r="B273" t="s">
        <v>9</v>
      </c>
      <c r="C273" s="2">
        <v>6.6842105260000002</v>
      </c>
      <c r="D273" s="2">
        <v>7.9710144999999996E-2</v>
      </c>
      <c r="E273" s="2">
        <v>0</v>
      </c>
      <c r="F273" s="2">
        <v>5.7971014000000001E-2</v>
      </c>
      <c r="G273" s="2">
        <v>138</v>
      </c>
      <c r="H273" s="2">
        <v>0.137681159</v>
      </c>
      <c r="I273" s="2">
        <v>0</v>
      </c>
      <c r="J273" s="2">
        <v>127</v>
      </c>
      <c r="K273" s="2">
        <v>5.7971014000000001E-2</v>
      </c>
      <c r="L273" s="2">
        <v>0</v>
      </c>
      <c r="M273" s="2">
        <v>0</v>
      </c>
      <c r="N273" s="2">
        <v>40</v>
      </c>
      <c r="O273" s="2">
        <v>27.6</v>
      </c>
      <c r="P273" s="2">
        <v>0.59</v>
      </c>
      <c r="Q273" s="2">
        <v>0.137681159</v>
      </c>
      <c r="R273" s="2">
        <v>0.82608695700000001</v>
      </c>
      <c r="S273" s="2">
        <v>0.88405797100000005</v>
      </c>
      <c r="T273" s="2">
        <v>0.74637681199999995</v>
      </c>
      <c r="U273" s="2">
        <v>0</v>
      </c>
      <c r="V273" s="2">
        <v>0.115942029</v>
      </c>
      <c r="X273" t="str">
        <f t="shared" si="27"/>
        <v>Mgg11</v>
      </c>
      <c r="Y273" t="str">
        <f t="shared" si="27"/>
        <v>OUTS0023-Faizal Aditia</v>
      </c>
      <c r="Z273">
        <f t="shared" si="27"/>
        <v>3.263157895</v>
      </c>
      <c r="AA273">
        <f t="shared" si="27"/>
        <v>4.8275862000000003E-2</v>
      </c>
      <c r="AB273">
        <f t="shared" si="27"/>
        <v>0</v>
      </c>
      <c r="AC273">
        <f t="shared" si="27"/>
        <v>8.2758621000000004E-2</v>
      </c>
      <c r="AD273">
        <f t="shared" si="27"/>
        <v>145</v>
      </c>
      <c r="AE273">
        <f t="shared" si="27"/>
        <v>0.13103448300000001</v>
      </c>
      <c r="AF273">
        <f t="shared" si="27"/>
        <v>0</v>
      </c>
      <c r="AG273">
        <f t="shared" si="26"/>
        <v>62</v>
      </c>
      <c r="AH273">
        <f t="shared" si="26"/>
        <v>8.2758621000000004E-2</v>
      </c>
      <c r="AI273">
        <f t="shared" si="26"/>
        <v>0</v>
      </c>
      <c r="AJ273">
        <f t="shared" si="26"/>
        <v>0</v>
      </c>
      <c r="AK273">
        <f t="shared" si="28"/>
        <v>40</v>
      </c>
      <c r="AL273">
        <f t="shared" si="28"/>
        <v>29</v>
      </c>
      <c r="AM273">
        <f t="shared" si="28"/>
        <v>0.75</v>
      </c>
      <c r="AN273">
        <f t="shared" si="28"/>
        <v>0.13103448300000001</v>
      </c>
      <c r="AO273">
        <f t="shared" si="28"/>
        <v>0.91724137900000002</v>
      </c>
      <c r="AP273">
        <f t="shared" si="25"/>
        <v>1</v>
      </c>
      <c r="AQ273">
        <f t="shared" si="25"/>
        <v>0.86896551700000002</v>
      </c>
      <c r="AR273">
        <f t="shared" si="25"/>
        <v>0</v>
      </c>
      <c r="AS273">
        <f t="shared" si="25"/>
        <v>0</v>
      </c>
    </row>
    <row r="274" spans="1:45" x14ac:dyDescent="0.2">
      <c r="A274" t="s">
        <v>64</v>
      </c>
      <c r="B274" t="s">
        <v>34</v>
      </c>
      <c r="C274" s="2">
        <v>3.263157895</v>
      </c>
      <c r="D274" s="2">
        <v>4.8275862000000003E-2</v>
      </c>
      <c r="E274" s="2">
        <v>0</v>
      </c>
      <c r="F274" s="2">
        <v>8.2758621000000004E-2</v>
      </c>
      <c r="G274" s="2">
        <v>145</v>
      </c>
      <c r="H274" s="2">
        <v>0.13103448300000001</v>
      </c>
      <c r="I274" s="2">
        <v>0</v>
      </c>
      <c r="J274" s="2">
        <v>62</v>
      </c>
      <c r="K274" s="2">
        <v>8.2758621000000004E-2</v>
      </c>
      <c r="L274" s="2">
        <v>0</v>
      </c>
      <c r="M274" s="2">
        <v>0</v>
      </c>
      <c r="N274" s="2">
        <v>40</v>
      </c>
      <c r="O274" s="2">
        <v>29</v>
      </c>
      <c r="P274" s="2">
        <v>0.75</v>
      </c>
      <c r="Q274" s="2">
        <v>0.13103448300000001</v>
      </c>
      <c r="R274" s="2">
        <v>0.91724137900000002</v>
      </c>
      <c r="S274" s="2">
        <v>1</v>
      </c>
      <c r="T274" s="2">
        <v>0.86896551700000002</v>
      </c>
      <c r="U274" s="2">
        <v>0</v>
      </c>
      <c r="V274" s="2">
        <v>0</v>
      </c>
      <c r="X274" t="str">
        <f t="shared" si="27"/>
        <v>Mgg11</v>
      </c>
      <c r="Y274" t="str">
        <f t="shared" si="27"/>
        <v>OUTS0025-Thoharul Aisy</v>
      </c>
      <c r="Z274">
        <f t="shared" si="27"/>
        <v>10.034482758999999</v>
      </c>
      <c r="AA274">
        <f t="shared" si="27"/>
        <v>0.18382352900000001</v>
      </c>
      <c r="AB274">
        <f t="shared" si="27"/>
        <v>0</v>
      </c>
      <c r="AC274">
        <f t="shared" si="27"/>
        <v>2.9411764999999999E-2</v>
      </c>
      <c r="AD274">
        <f t="shared" si="27"/>
        <v>136</v>
      </c>
      <c r="AE274">
        <f t="shared" si="27"/>
        <v>0.21323529399999999</v>
      </c>
      <c r="AF274">
        <f t="shared" si="27"/>
        <v>0</v>
      </c>
      <c r="AG274">
        <f t="shared" si="26"/>
        <v>291</v>
      </c>
      <c r="AH274">
        <f t="shared" si="26"/>
        <v>2.9411764999999999E-2</v>
      </c>
      <c r="AI274">
        <f t="shared" si="26"/>
        <v>0</v>
      </c>
      <c r="AJ274">
        <f t="shared" si="26"/>
        <v>0</v>
      </c>
      <c r="AK274">
        <f t="shared" si="28"/>
        <v>33.6</v>
      </c>
      <c r="AL274">
        <f t="shared" si="28"/>
        <v>27.2</v>
      </c>
      <c r="AM274">
        <f t="shared" si="28"/>
        <v>0.68452380999999995</v>
      </c>
      <c r="AN274">
        <f t="shared" si="28"/>
        <v>0.21323529399999999</v>
      </c>
      <c r="AO274">
        <f t="shared" si="28"/>
        <v>0.860294118</v>
      </c>
      <c r="AP274">
        <f t="shared" si="25"/>
        <v>0.889705882</v>
      </c>
      <c r="AQ274">
        <f t="shared" si="25"/>
        <v>0.67647058800000004</v>
      </c>
      <c r="AR274">
        <f t="shared" si="25"/>
        <v>0</v>
      </c>
      <c r="AS274">
        <f t="shared" si="25"/>
        <v>0.110294118</v>
      </c>
    </row>
    <row r="275" spans="1:45" x14ac:dyDescent="0.2">
      <c r="A275" t="s">
        <v>64</v>
      </c>
      <c r="B275" t="s">
        <v>7</v>
      </c>
      <c r="C275" s="2">
        <v>10.034482758999999</v>
      </c>
      <c r="D275" s="2">
        <v>0.18382352900000001</v>
      </c>
      <c r="E275" s="2">
        <v>0</v>
      </c>
      <c r="F275" s="2">
        <v>2.9411764999999999E-2</v>
      </c>
      <c r="G275" s="2">
        <v>136</v>
      </c>
      <c r="H275" s="2">
        <v>0.21323529399999999</v>
      </c>
      <c r="I275" s="2">
        <v>0</v>
      </c>
      <c r="J275" s="2">
        <v>291</v>
      </c>
      <c r="K275" s="2">
        <v>2.9411764999999999E-2</v>
      </c>
      <c r="L275" s="2">
        <v>0</v>
      </c>
      <c r="M275" s="2">
        <v>0</v>
      </c>
      <c r="N275" s="2">
        <v>33.6</v>
      </c>
      <c r="O275" s="2">
        <v>27.2</v>
      </c>
      <c r="P275" s="2">
        <v>0.68452380999999995</v>
      </c>
      <c r="Q275" s="2">
        <v>0.21323529399999999</v>
      </c>
      <c r="R275" s="2">
        <v>0.860294118</v>
      </c>
      <c r="S275" s="2">
        <v>0.889705882</v>
      </c>
      <c r="T275" s="2">
        <v>0.67647058800000004</v>
      </c>
      <c r="U275" s="2">
        <v>0</v>
      </c>
      <c r="V275" s="2">
        <v>0.110294118</v>
      </c>
      <c r="X275" t="str">
        <f t="shared" si="27"/>
        <v>Mgg11</v>
      </c>
      <c r="Y275" t="str">
        <f t="shared" si="27"/>
        <v>OUTS0027-Ikhwan</v>
      </c>
      <c r="Z275">
        <f t="shared" si="27"/>
        <v>4.4193548390000004</v>
      </c>
      <c r="AA275">
        <f t="shared" si="27"/>
        <v>0.20567375900000001</v>
      </c>
      <c r="AB275">
        <f t="shared" si="27"/>
        <v>0</v>
      </c>
      <c r="AC275">
        <f t="shared" si="27"/>
        <v>1.4184397E-2</v>
      </c>
      <c r="AD275">
        <f t="shared" si="27"/>
        <v>141</v>
      </c>
      <c r="AE275">
        <f t="shared" si="27"/>
        <v>0.219858156</v>
      </c>
      <c r="AF275">
        <f t="shared" si="27"/>
        <v>0</v>
      </c>
      <c r="AG275">
        <f t="shared" si="26"/>
        <v>137</v>
      </c>
      <c r="AH275">
        <f t="shared" si="26"/>
        <v>1.4184397E-2</v>
      </c>
      <c r="AI275">
        <f t="shared" si="26"/>
        <v>0</v>
      </c>
      <c r="AJ275">
        <f t="shared" si="26"/>
        <v>0</v>
      </c>
      <c r="AK275">
        <f t="shared" si="28"/>
        <v>40</v>
      </c>
      <c r="AL275">
        <f t="shared" si="28"/>
        <v>28.2</v>
      </c>
      <c r="AM275">
        <f t="shared" si="28"/>
        <v>0.69499999999999995</v>
      </c>
      <c r="AN275">
        <f t="shared" si="28"/>
        <v>0.219858156</v>
      </c>
      <c r="AO275">
        <f t="shared" si="28"/>
        <v>0.97872340400000002</v>
      </c>
      <c r="AP275">
        <f t="shared" si="25"/>
        <v>0.99290780099999998</v>
      </c>
      <c r="AQ275">
        <f t="shared" si="25"/>
        <v>0.77304964499999995</v>
      </c>
      <c r="AR275">
        <f t="shared" si="25"/>
        <v>0</v>
      </c>
      <c r="AS275">
        <f t="shared" si="25"/>
        <v>7.0921990000000004E-3</v>
      </c>
    </row>
    <row r="276" spans="1:45" x14ac:dyDescent="0.2">
      <c r="A276" t="s">
        <v>64</v>
      </c>
      <c r="B276" t="s">
        <v>46</v>
      </c>
      <c r="C276" s="2">
        <v>4.4193548390000004</v>
      </c>
      <c r="D276" s="2">
        <v>0.20567375900000001</v>
      </c>
      <c r="E276" s="2">
        <v>0</v>
      </c>
      <c r="F276" s="2">
        <v>1.4184397E-2</v>
      </c>
      <c r="G276" s="2">
        <v>141</v>
      </c>
      <c r="H276" s="2">
        <v>0.219858156</v>
      </c>
      <c r="I276" s="2">
        <v>0</v>
      </c>
      <c r="J276" s="2">
        <v>137</v>
      </c>
      <c r="K276" s="2">
        <v>1.4184397E-2</v>
      </c>
      <c r="L276" s="2">
        <v>0</v>
      </c>
      <c r="M276" s="2">
        <v>0</v>
      </c>
      <c r="N276" s="2">
        <v>40</v>
      </c>
      <c r="O276" s="2">
        <v>28.2</v>
      </c>
      <c r="P276" s="2">
        <v>0.69499999999999995</v>
      </c>
      <c r="Q276" s="2">
        <v>0.219858156</v>
      </c>
      <c r="R276" s="2">
        <v>0.97872340400000002</v>
      </c>
      <c r="S276" s="2">
        <v>0.99290780099999998</v>
      </c>
      <c r="T276" s="2">
        <v>0.77304964499999995</v>
      </c>
      <c r="U276" s="2">
        <v>0</v>
      </c>
      <c r="V276" s="2">
        <v>7.0921990000000004E-3</v>
      </c>
      <c r="X276" t="str">
        <f t="shared" si="27"/>
        <v>Mgg11</v>
      </c>
      <c r="Y276" t="str">
        <f t="shared" si="27"/>
        <v>OUTS0028-Mukharom Rusdianto</v>
      </c>
      <c r="Z276">
        <f t="shared" si="27"/>
        <v>3.4666666670000001</v>
      </c>
      <c r="AA276">
        <f t="shared" si="27"/>
        <v>0.12295082</v>
      </c>
      <c r="AB276">
        <f t="shared" si="27"/>
        <v>0</v>
      </c>
      <c r="AC276">
        <f t="shared" si="27"/>
        <v>0</v>
      </c>
      <c r="AD276">
        <f t="shared" si="27"/>
        <v>122</v>
      </c>
      <c r="AE276">
        <f t="shared" si="27"/>
        <v>0.12295082</v>
      </c>
      <c r="AF276">
        <f t="shared" si="27"/>
        <v>0</v>
      </c>
      <c r="AG276">
        <f t="shared" si="26"/>
        <v>52</v>
      </c>
      <c r="AH276">
        <f t="shared" si="26"/>
        <v>0</v>
      </c>
      <c r="AI276">
        <f t="shared" si="26"/>
        <v>0</v>
      </c>
      <c r="AJ276">
        <f t="shared" si="26"/>
        <v>0</v>
      </c>
      <c r="AK276">
        <f t="shared" si="28"/>
        <v>44.4</v>
      </c>
      <c r="AL276">
        <f t="shared" si="28"/>
        <v>24.4</v>
      </c>
      <c r="AM276">
        <f t="shared" si="28"/>
        <v>0.662162162</v>
      </c>
      <c r="AN276">
        <f t="shared" si="28"/>
        <v>0.12295082</v>
      </c>
      <c r="AO276">
        <f t="shared" si="28"/>
        <v>0.95901639299999997</v>
      </c>
      <c r="AP276">
        <f t="shared" si="25"/>
        <v>0.95901639299999997</v>
      </c>
      <c r="AQ276">
        <f t="shared" si="25"/>
        <v>0.83606557400000003</v>
      </c>
      <c r="AR276">
        <f t="shared" si="25"/>
        <v>0</v>
      </c>
      <c r="AS276">
        <f t="shared" si="25"/>
        <v>4.0983606999999998E-2</v>
      </c>
    </row>
    <row r="277" spans="1:45" x14ac:dyDescent="0.2">
      <c r="A277" t="s">
        <v>64</v>
      </c>
      <c r="B277" t="s">
        <v>41</v>
      </c>
      <c r="C277" s="2">
        <v>3.4666666670000001</v>
      </c>
      <c r="D277" s="2">
        <v>0.12295082</v>
      </c>
      <c r="E277" s="2">
        <v>0</v>
      </c>
      <c r="F277" s="2">
        <v>0</v>
      </c>
      <c r="G277" s="2">
        <v>122</v>
      </c>
      <c r="H277" s="2">
        <v>0.12295082</v>
      </c>
      <c r="I277" s="2">
        <v>0</v>
      </c>
      <c r="J277" s="2">
        <v>52</v>
      </c>
      <c r="K277" s="2">
        <v>0</v>
      </c>
      <c r="L277" s="2">
        <v>0</v>
      </c>
      <c r="M277" s="2">
        <v>0</v>
      </c>
      <c r="N277" s="2">
        <v>44.4</v>
      </c>
      <c r="O277" s="2">
        <v>24.4</v>
      </c>
      <c r="P277" s="2">
        <v>0.662162162</v>
      </c>
      <c r="Q277" s="2">
        <v>0.12295082</v>
      </c>
      <c r="R277" s="2">
        <v>0.95901639299999997</v>
      </c>
      <c r="S277" s="2">
        <v>0.95901639299999997</v>
      </c>
      <c r="T277" s="2">
        <v>0.83606557400000003</v>
      </c>
      <c r="U277" s="2">
        <v>0</v>
      </c>
      <c r="V277" s="2">
        <v>4.0983606999999998E-2</v>
      </c>
      <c r="X277" t="str">
        <f t="shared" si="27"/>
        <v>Mgg11</v>
      </c>
      <c r="Y277" t="str">
        <f t="shared" si="27"/>
        <v>OUTS0029-Moh Salim</v>
      </c>
      <c r="Z277">
        <f t="shared" si="27"/>
        <v>3.5</v>
      </c>
      <c r="AA277">
        <f t="shared" si="27"/>
        <v>0.100775194</v>
      </c>
      <c r="AB277">
        <f t="shared" si="27"/>
        <v>0</v>
      </c>
      <c r="AC277">
        <f t="shared" si="27"/>
        <v>2.3255814E-2</v>
      </c>
      <c r="AD277">
        <f t="shared" si="27"/>
        <v>129</v>
      </c>
      <c r="AE277">
        <f t="shared" si="27"/>
        <v>0.124031008</v>
      </c>
      <c r="AF277">
        <f t="shared" si="27"/>
        <v>0</v>
      </c>
      <c r="AG277">
        <f t="shared" si="26"/>
        <v>56</v>
      </c>
      <c r="AH277">
        <f t="shared" si="26"/>
        <v>2.3255814E-2</v>
      </c>
      <c r="AI277">
        <f t="shared" si="26"/>
        <v>0</v>
      </c>
      <c r="AJ277">
        <f t="shared" si="26"/>
        <v>0</v>
      </c>
      <c r="AK277">
        <f t="shared" si="28"/>
        <v>33.4</v>
      </c>
      <c r="AL277">
        <f t="shared" si="28"/>
        <v>25.8</v>
      </c>
      <c r="AM277">
        <f t="shared" si="28"/>
        <v>0.79640718600000004</v>
      </c>
      <c r="AN277">
        <f t="shared" si="28"/>
        <v>0.124031008</v>
      </c>
      <c r="AO277">
        <f t="shared" si="28"/>
        <v>0.84496123999999995</v>
      </c>
      <c r="AP277">
        <f t="shared" si="25"/>
        <v>0.86821705400000004</v>
      </c>
      <c r="AQ277">
        <f t="shared" si="25"/>
        <v>0.74418604700000002</v>
      </c>
      <c r="AR277">
        <f t="shared" si="25"/>
        <v>0</v>
      </c>
      <c r="AS277">
        <f t="shared" si="25"/>
        <v>0.13178294600000001</v>
      </c>
    </row>
    <row r="278" spans="1:45" x14ac:dyDescent="0.2">
      <c r="A278" t="s">
        <v>64</v>
      </c>
      <c r="B278" t="s">
        <v>54</v>
      </c>
      <c r="C278" s="2">
        <v>3.5</v>
      </c>
      <c r="D278" s="2">
        <v>0.100775194</v>
      </c>
      <c r="E278" s="2">
        <v>0</v>
      </c>
      <c r="F278" s="2">
        <v>2.3255814E-2</v>
      </c>
      <c r="G278" s="2">
        <v>129</v>
      </c>
      <c r="H278" s="2">
        <v>0.124031008</v>
      </c>
      <c r="I278" s="2">
        <v>0</v>
      </c>
      <c r="J278" s="2">
        <v>56</v>
      </c>
      <c r="K278" s="2">
        <v>2.3255814E-2</v>
      </c>
      <c r="L278" s="2">
        <v>0</v>
      </c>
      <c r="M278" s="2">
        <v>0</v>
      </c>
      <c r="N278" s="2">
        <v>33.4</v>
      </c>
      <c r="O278" s="2">
        <v>25.8</v>
      </c>
      <c r="P278" s="2">
        <v>0.79640718600000004</v>
      </c>
      <c r="Q278" s="2">
        <v>0.124031008</v>
      </c>
      <c r="R278" s="2">
        <v>0.84496123999999995</v>
      </c>
      <c r="S278" s="2">
        <v>0.86821705400000004</v>
      </c>
      <c r="T278" s="2">
        <v>0.74418604700000002</v>
      </c>
      <c r="U278" s="2">
        <v>0</v>
      </c>
      <c r="V278" s="2">
        <v>0.13178294600000001</v>
      </c>
      <c r="X278" t="str">
        <f t="shared" si="27"/>
        <v>Mgg11</v>
      </c>
      <c r="Y278" t="str">
        <f t="shared" si="27"/>
        <v>OUTS0031-Suhartadi</v>
      </c>
      <c r="Z278">
        <f t="shared" si="27"/>
        <v>5.0833333329999997</v>
      </c>
      <c r="AA278">
        <f t="shared" si="27"/>
        <v>0.131578947</v>
      </c>
      <c r="AB278">
        <f t="shared" si="27"/>
        <v>0</v>
      </c>
      <c r="AC278">
        <f t="shared" si="27"/>
        <v>2.6315788999999999E-2</v>
      </c>
      <c r="AD278">
        <f t="shared" si="27"/>
        <v>152</v>
      </c>
      <c r="AE278">
        <f t="shared" si="27"/>
        <v>0.15789473700000001</v>
      </c>
      <c r="AF278">
        <f t="shared" si="27"/>
        <v>0</v>
      </c>
      <c r="AG278">
        <f t="shared" si="26"/>
        <v>122</v>
      </c>
      <c r="AH278">
        <f t="shared" si="26"/>
        <v>2.6315788999999999E-2</v>
      </c>
      <c r="AI278">
        <f t="shared" si="26"/>
        <v>0</v>
      </c>
      <c r="AJ278">
        <f t="shared" si="26"/>
        <v>0</v>
      </c>
      <c r="AK278">
        <f t="shared" si="28"/>
        <v>40</v>
      </c>
      <c r="AL278">
        <f t="shared" si="28"/>
        <v>30.4</v>
      </c>
      <c r="AM278">
        <f t="shared" si="28"/>
        <v>0.76500000000000001</v>
      </c>
      <c r="AN278">
        <f t="shared" si="28"/>
        <v>0.15789473700000001</v>
      </c>
      <c r="AO278">
        <f t="shared" si="28"/>
        <v>0.96052631600000005</v>
      </c>
      <c r="AP278">
        <f t="shared" si="25"/>
        <v>0.98684210500000002</v>
      </c>
      <c r="AQ278">
        <f t="shared" si="25"/>
        <v>0.82894736800000002</v>
      </c>
      <c r="AR278">
        <f t="shared" si="25"/>
        <v>0</v>
      </c>
      <c r="AS278">
        <f t="shared" si="25"/>
        <v>1.3157894999999999E-2</v>
      </c>
    </row>
    <row r="279" spans="1:45" x14ac:dyDescent="0.2">
      <c r="A279" t="s">
        <v>64</v>
      </c>
      <c r="B279" t="s">
        <v>33</v>
      </c>
      <c r="C279" s="2">
        <v>5.0833333329999997</v>
      </c>
      <c r="D279" s="2">
        <v>0.131578947</v>
      </c>
      <c r="E279" s="2">
        <v>0</v>
      </c>
      <c r="F279" s="2">
        <v>2.6315788999999999E-2</v>
      </c>
      <c r="G279" s="2">
        <v>152</v>
      </c>
      <c r="H279" s="2">
        <v>0.15789473700000001</v>
      </c>
      <c r="I279" s="2">
        <v>0</v>
      </c>
      <c r="J279" s="2">
        <v>122</v>
      </c>
      <c r="K279" s="2">
        <v>2.6315788999999999E-2</v>
      </c>
      <c r="L279" s="2">
        <v>0</v>
      </c>
      <c r="M279" s="2">
        <v>0</v>
      </c>
      <c r="N279" s="2">
        <v>40</v>
      </c>
      <c r="O279" s="2">
        <v>30.4</v>
      </c>
      <c r="P279" s="2">
        <v>0.76500000000000001</v>
      </c>
      <c r="Q279" s="2">
        <v>0.15789473700000001</v>
      </c>
      <c r="R279" s="2">
        <v>0.96052631600000005</v>
      </c>
      <c r="S279" s="2">
        <v>0.98684210500000002</v>
      </c>
      <c r="T279" s="2">
        <v>0.82894736800000002</v>
      </c>
      <c r="U279" s="2">
        <v>0</v>
      </c>
      <c r="V279" s="2">
        <v>1.3157894999999999E-2</v>
      </c>
      <c r="X279" t="str">
        <f t="shared" si="27"/>
        <v>Mgg11</v>
      </c>
      <c r="Y279" t="str">
        <f t="shared" si="27"/>
        <v>05004525-Baha'uddin</v>
      </c>
      <c r="Z279">
        <f t="shared" si="27"/>
        <v>4.6190476189999998</v>
      </c>
      <c r="AA279">
        <f t="shared" si="27"/>
        <v>6.8750000000000006E-2</v>
      </c>
      <c r="AB279">
        <f t="shared" si="27"/>
        <v>0</v>
      </c>
      <c r="AC279">
        <f t="shared" si="27"/>
        <v>6.25E-2</v>
      </c>
      <c r="AD279">
        <f t="shared" si="27"/>
        <v>160</v>
      </c>
      <c r="AE279">
        <f t="shared" si="27"/>
        <v>0.13125000000000001</v>
      </c>
      <c r="AF279">
        <f t="shared" si="27"/>
        <v>0</v>
      </c>
      <c r="AG279">
        <f t="shared" si="26"/>
        <v>97</v>
      </c>
      <c r="AH279">
        <f t="shared" si="26"/>
        <v>6.25E-2</v>
      </c>
      <c r="AI279">
        <f t="shared" si="26"/>
        <v>0</v>
      </c>
      <c r="AJ279">
        <f t="shared" si="26"/>
        <v>0</v>
      </c>
      <c r="AK279">
        <f t="shared" si="28"/>
        <v>37</v>
      </c>
      <c r="AL279">
        <f t="shared" si="28"/>
        <v>32</v>
      </c>
      <c r="AM279">
        <f t="shared" si="28"/>
        <v>0.70810810800000001</v>
      </c>
      <c r="AN279">
        <f t="shared" si="28"/>
        <v>0.13125000000000001</v>
      </c>
      <c r="AO279">
        <f t="shared" si="28"/>
        <v>0.67500000000000004</v>
      </c>
      <c r="AP279">
        <f t="shared" si="25"/>
        <v>0.73750000000000004</v>
      </c>
      <c r="AQ279">
        <f t="shared" si="25"/>
        <v>0.60624999999999996</v>
      </c>
      <c r="AR279">
        <f t="shared" si="25"/>
        <v>0</v>
      </c>
      <c r="AS279">
        <f t="shared" si="25"/>
        <v>0.26250000000000001</v>
      </c>
    </row>
    <row r="280" spans="1:45" x14ac:dyDescent="0.2">
      <c r="A280" t="s">
        <v>64</v>
      </c>
      <c r="B280" t="s">
        <v>83</v>
      </c>
      <c r="C280" s="2">
        <v>4.6190476189999998</v>
      </c>
      <c r="D280" s="2">
        <v>6.8750000000000006E-2</v>
      </c>
      <c r="E280" s="2">
        <v>0</v>
      </c>
      <c r="F280" s="2">
        <v>6.25E-2</v>
      </c>
      <c r="G280" s="2">
        <v>160</v>
      </c>
      <c r="H280" s="2">
        <v>0.13125000000000001</v>
      </c>
      <c r="I280" s="2">
        <v>0</v>
      </c>
      <c r="J280" s="2">
        <v>97</v>
      </c>
      <c r="K280" s="2">
        <v>6.25E-2</v>
      </c>
      <c r="L280" s="2">
        <v>0</v>
      </c>
      <c r="M280" s="2">
        <v>0</v>
      </c>
      <c r="N280" s="2">
        <v>37</v>
      </c>
      <c r="O280" s="2">
        <v>32</v>
      </c>
      <c r="P280" s="2">
        <v>0.70810810800000001</v>
      </c>
      <c r="Q280" s="2">
        <v>0.13125000000000001</v>
      </c>
      <c r="R280" s="2">
        <v>0.67500000000000004</v>
      </c>
      <c r="S280" s="2">
        <v>0.73750000000000004</v>
      </c>
      <c r="T280" s="2">
        <v>0.60624999999999996</v>
      </c>
      <c r="U280" s="2">
        <v>0</v>
      </c>
      <c r="V280" s="2">
        <v>0.26250000000000001</v>
      </c>
      <c r="X280" t="str">
        <f t="shared" si="27"/>
        <v>Mgg12</v>
      </c>
      <c r="Y280" t="str">
        <f t="shared" si="27"/>
        <v>05003210-Ahmad Santoso SV</v>
      </c>
      <c r="Z280">
        <f t="shared" si="27"/>
        <v>8.6111111109999996</v>
      </c>
      <c r="AA280">
        <f t="shared" si="27"/>
        <v>0.12</v>
      </c>
      <c r="AB280">
        <f t="shared" si="27"/>
        <v>0</v>
      </c>
      <c r="AC280">
        <f t="shared" si="27"/>
        <v>0.06</v>
      </c>
      <c r="AD280">
        <f t="shared" si="27"/>
        <v>100</v>
      </c>
      <c r="AE280">
        <f t="shared" si="27"/>
        <v>0.18</v>
      </c>
      <c r="AF280">
        <f t="shared" si="27"/>
        <v>0</v>
      </c>
      <c r="AG280">
        <f t="shared" si="26"/>
        <v>155</v>
      </c>
      <c r="AH280">
        <f t="shared" si="26"/>
        <v>0.06</v>
      </c>
      <c r="AI280">
        <f t="shared" si="26"/>
        <v>0</v>
      </c>
      <c r="AJ280">
        <f t="shared" si="26"/>
        <v>0</v>
      </c>
      <c r="AK280">
        <f t="shared" si="28"/>
        <v>40</v>
      </c>
      <c r="AL280">
        <f t="shared" si="28"/>
        <v>20</v>
      </c>
      <c r="AM280">
        <f t="shared" si="28"/>
        <v>0.47499999999999998</v>
      </c>
      <c r="AN280">
        <f t="shared" si="28"/>
        <v>0.18</v>
      </c>
      <c r="AO280">
        <f t="shared" si="28"/>
        <v>0.93</v>
      </c>
      <c r="AP280">
        <f t="shared" si="25"/>
        <v>0.99</v>
      </c>
      <c r="AQ280">
        <f t="shared" si="25"/>
        <v>0.81</v>
      </c>
      <c r="AR280">
        <f t="shared" si="25"/>
        <v>0</v>
      </c>
      <c r="AS280">
        <f t="shared" si="25"/>
        <v>0.01</v>
      </c>
    </row>
    <row r="281" spans="1:45" x14ac:dyDescent="0.2">
      <c r="A281" t="s">
        <v>65</v>
      </c>
      <c r="B281" t="s">
        <v>52</v>
      </c>
      <c r="C281" s="2">
        <v>8.6111111109999996</v>
      </c>
      <c r="D281" s="2">
        <v>0.12</v>
      </c>
      <c r="E281" s="2">
        <v>0</v>
      </c>
      <c r="F281" s="2">
        <v>0.06</v>
      </c>
      <c r="G281" s="2">
        <v>100</v>
      </c>
      <c r="H281" s="2">
        <v>0.18</v>
      </c>
      <c r="I281" s="2">
        <v>0</v>
      </c>
      <c r="J281" s="2">
        <v>155</v>
      </c>
      <c r="K281" s="2">
        <v>0.06</v>
      </c>
      <c r="L281" s="2">
        <v>0</v>
      </c>
      <c r="M281" s="2">
        <v>0</v>
      </c>
      <c r="N281" s="2">
        <v>40</v>
      </c>
      <c r="O281" s="2">
        <v>20</v>
      </c>
      <c r="P281" s="2">
        <v>0.47499999999999998</v>
      </c>
      <c r="Q281" s="2">
        <v>0.18</v>
      </c>
      <c r="R281" s="2">
        <v>0.93</v>
      </c>
      <c r="S281" s="2">
        <v>0.99</v>
      </c>
      <c r="T281" s="2">
        <v>0.81</v>
      </c>
      <c r="U281" s="2">
        <v>0</v>
      </c>
      <c r="V281" s="2">
        <v>0.01</v>
      </c>
      <c r="X281" t="str">
        <f t="shared" si="27"/>
        <v>Mgg12</v>
      </c>
      <c r="Y281" t="str">
        <f t="shared" si="27"/>
        <v>05003752-Fahrul Antoni</v>
      </c>
      <c r="Z281">
        <f t="shared" si="27"/>
        <v>5.0434782609999997</v>
      </c>
      <c r="AA281">
        <f t="shared" si="27"/>
        <v>0.11450381699999999</v>
      </c>
      <c r="AB281">
        <f t="shared" si="27"/>
        <v>0</v>
      </c>
      <c r="AC281">
        <f t="shared" si="27"/>
        <v>6.1068702000000002E-2</v>
      </c>
      <c r="AD281">
        <f t="shared" si="27"/>
        <v>131</v>
      </c>
      <c r="AE281">
        <f t="shared" si="27"/>
        <v>0.17557251900000001</v>
      </c>
      <c r="AF281">
        <f t="shared" si="27"/>
        <v>7.6335880000000002E-3</v>
      </c>
      <c r="AG281">
        <f t="shared" si="26"/>
        <v>116</v>
      </c>
      <c r="AH281">
        <f t="shared" si="26"/>
        <v>6.1068702000000002E-2</v>
      </c>
      <c r="AI281">
        <f t="shared" si="26"/>
        <v>0</v>
      </c>
      <c r="AJ281">
        <f t="shared" si="26"/>
        <v>0</v>
      </c>
      <c r="AK281">
        <f t="shared" si="28"/>
        <v>40</v>
      </c>
      <c r="AL281">
        <f t="shared" si="28"/>
        <v>26.2</v>
      </c>
      <c r="AM281">
        <f t="shared" si="28"/>
        <v>0.64500000000000002</v>
      </c>
      <c r="AN281">
        <f t="shared" si="28"/>
        <v>0.17557251900000001</v>
      </c>
      <c r="AO281">
        <f t="shared" si="28"/>
        <v>0.90839694699999995</v>
      </c>
      <c r="AP281">
        <f t="shared" si="25"/>
        <v>0.96946564899999998</v>
      </c>
      <c r="AQ281">
        <f t="shared" si="25"/>
        <v>0.79389312999999995</v>
      </c>
      <c r="AR281">
        <f t="shared" si="25"/>
        <v>0</v>
      </c>
      <c r="AS281">
        <f t="shared" si="25"/>
        <v>3.0534351000000001E-2</v>
      </c>
    </row>
    <row r="282" spans="1:45" x14ac:dyDescent="0.2">
      <c r="A282" t="s">
        <v>65</v>
      </c>
      <c r="B282" t="s">
        <v>51</v>
      </c>
      <c r="C282" s="2">
        <v>5.0434782609999997</v>
      </c>
      <c r="D282" s="2">
        <v>0.11450381699999999</v>
      </c>
      <c r="E282" s="2">
        <v>0</v>
      </c>
      <c r="F282" s="2">
        <v>6.1068702000000002E-2</v>
      </c>
      <c r="G282" s="2">
        <v>131</v>
      </c>
      <c r="H282" s="2">
        <v>0.17557251900000001</v>
      </c>
      <c r="I282" s="2">
        <v>7.6335880000000002E-3</v>
      </c>
      <c r="J282" s="2">
        <v>116</v>
      </c>
      <c r="K282" s="2">
        <v>6.1068702000000002E-2</v>
      </c>
      <c r="L282" s="2">
        <v>0</v>
      </c>
      <c r="M282" s="2">
        <v>0</v>
      </c>
      <c r="N282" s="2">
        <v>40</v>
      </c>
      <c r="O282" s="2">
        <v>26.2</v>
      </c>
      <c r="P282" s="2">
        <v>0.64500000000000002</v>
      </c>
      <c r="Q282" s="2">
        <v>0.17557251900000001</v>
      </c>
      <c r="R282" s="2">
        <v>0.90839694699999995</v>
      </c>
      <c r="S282" s="2">
        <v>0.96946564899999998</v>
      </c>
      <c r="T282" s="2">
        <v>0.79389312999999995</v>
      </c>
      <c r="U282" s="2">
        <v>0</v>
      </c>
      <c r="V282" s="2">
        <v>3.0534351000000001E-2</v>
      </c>
      <c r="X282" t="str">
        <f t="shared" si="27"/>
        <v>Mgg12</v>
      </c>
      <c r="Y282" t="str">
        <f t="shared" si="27"/>
        <v>05003888-Ach Safi'i</v>
      </c>
      <c r="Z282">
        <f t="shared" si="27"/>
        <v>5.7142857139999998</v>
      </c>
      <c r="AA282">
        <f t="shared" si="27"/>
        <v>0.16101694899999999</v>
      </c>
      <c r="AB282">
        <f t="shared" si="27"/>
        <v>0</v>
      </c>
      <c r="AC282">
        <f t="shared" si="27"/>
        <v>1.6949153000000002E-2</v>
      </c>
      <c r="AD282">
        <f t="shared" si="27"/>
        <v>118</v>
      </c>
      <c r="AE282">
        <f t="shared" si="27"/>
        <v>0.17796610199999999</v>
      </c>
      <c r="AF282">
        <f t="shared" si="27"/>
        <v>0</v>
      </c>
      <c r="AG282">
        <f t="shared" si="26"/>
        <v>120</v>
      </c>
      <c r="AH282">
        <f t="shared" si="26"/>
        <v>1.6949153000000002E-2</v>
      </c>
      <c r="AI282">
        <f t="shared" si="26"/>
        <v>0</v>
      </c>
      <c r="AJ282">
        <f t="shared" si="26"/>
        <v>0</v>
      </c>
      <c r="AK282">
        <f t="shared" si="28"/>
        <v>43.25</v>
      </c>
      <c r="AL282">
        <f t="shared" si="28"/>
        <v>29.5</v>
      </c>
      <c r="AM282">
        <f t="shared" si="28"/>
        <v>0.65317919099999999</v>
      </c>
      <c r="AN282">
        <f t="shared" si="28"/>
        <v>0.17796610199999999</v>
      </c>
      <c r="AO282">
        <f t="shared" si="28"/>
        <v>0.97457627099999999</v>
      </c>
      <c r="AP282">
        <f t="shared" si="25"/>
        <v>0.99152542399999999</v>
      </c>
      <c r="AQ282">
        <f t="shared" si="25"/>
        <v>0.81355932200000003</v>
      </c>
      <c r="AR282">
        <f t="shared" si="25"/>
        <v>0</v>
      </c>
      <c r="AS282">
        <f t="shared" si="25"/>
        <v>8.4745759999999993E-3</v>
      </c>
    </row>
    <row r="283" spans="1:45" x14ac:dyDescent="0.2">
      <c r="A283" t="s">
        <v>65</v>
      </c>
      <c r="B283" t="s">
        <v>44</v>
      </c>
      <c r="C283" s="2">
        <v>5.7142857139999998</v>
      </c>
      <c r="D283" s="2">
        <v>0.16101694899999999</v>
      </c>
      <c r="E283" s="2">
        <v>0</v>
      </c>
      <c r="F283" s="2">
        <v>1.6949153000000002E-2</v>
      </c>
      <c r="G283" s="2">
        <v>118</v>
      </c>
      <c r="H283" s="2">
        <v>0.17796610199999999</v>
      </c>
      <c r="I283" s="2">
        <v>0</v>
      </c>
      <c r="J283" s="2">
        <v>120</v>
      </c>
      <c r="K283" s="2">
        <v>1.6949153000000002E-2</v>
      </c>
      <c r="L283" s="2">
        <v>0</v>
      </c>
      <c r="M283" s="2">
        <v>0</v>
      </c>
      <c r="N283" s="2">
        <v>43.25</v>
      </c>
      <c r="O283" s="2">
        <v>29.5</v>
      </c>
      <c r="P283" s="2">
        <v>0.65317919099999999</v>
      </c>
      <c r="Q283" s="2">
        <v>0.17796610199999999</v>
      </c>
      <c r="R283" s="2">
        <v>0.97457627099999999</v>
      </c>
      <c r="S283" s="2">
        <v>0.99152542399999999</v>
      </c>
      <c r="T283" s="2">
        <v>0.81355932200000003</v>
      </c>
      <c r="U283" s="2">
        <v>0</v>
      </c>
      <c r="V283" s="2">
        <v>8.4745759999999993E-3</v>
      </c>
      <c r="X283" t="str">
        <f t="shared" si="27"/>
        <v>Mgg12</v>
      </c>
      <c r="Y283" t="str">
        <f t="shared" si="27"/>
        <v>05004102-Rofi Wijayanto</v>
      </c>
      <c r="Z283">
        <f t="shared" si="27"/>
        <v>8.0416666669999994</v>
      </c>
      <c r="AA283">
        <f t="shared" si="27"/>
        <v>0.12676056299999999</v>
      </c>
      <c r="AB283">
        <f t="shared" si="27"/>
        <v>0</v>
      </c>
      <c r="AC283">
        <f t="shared" si="27"/>
        <v>4.2253521000000002E-2</v>
      </c>
      <c r="AD283">
        <f t="shared" si="27"/>
        <v>142</v>
      </c>
      <c r="AE283">
        <f t="shared" si="27"/>
        <v>0.16901408500000001</v>
      </c>
      <c r="AF283">
        <f t="shared" si="27"/>
        <v>0</v>
      </c>
      <c r="AG283">
        <f t="shared" si="26"/>
        <v>193</v>
      </c>
      <c r="AH283">
        <f t="shared" si="26"/>
        <v>4.2253521000000002E-2</v>
      </c>
      <c r="AI283">
        <f t="shared" si="26"/>
        <v>0</v>
      </c>
      <c r="AJ283">
        <f t="shared" si="26"/>
        <v>0</v>
      </c>
      <c r="AK283">
        <f t="shared" si="28"/>
        <v>33.4</v>
      </c>
      <c r="AL283">
        <f t="shared" si="28"/>
        <v>28.4</v>
      </c>
      <c r="AM283">
        <f t="shared" si="28"/>
        <v>0.820359281</v>
      </c>
      <c r="AN283">
        <f t="shared" si="28"/>
        <v>0.16901408500000001</v>
      </c>
      <c r="AO283">
        <f t="shared" si="28"/>
        <v>0.75352112699999996</v>
      </c>
      <c r="AP283">
        <f t="shared" si="25"/>
        <v>0.79577464799999997</v>
      </c>
      <c r="AQ283">
        <f t="shared" si="25"/>
        <v>0.62676056300000005</v>
      </c>
      <c r="AR283">
        <f t="shared" si="25"/>
        <v>0</v>
      </c>
      <c r="AS283">
        <f t="shared" si="25"/>
        <v>0.204225352</v>
      </c>
    </row>
    <row r="284" spans="1:45" x14ac:dyDescent="0.2">
      <c r="A284" t="s">
        <v>65</v>
      </c>
      <c r="B284" t="s">
        <v>12</v>
      </c>
      <c r="C284" s="2">
        <v>8.0416666669999994</v>
      </c>
      <c r="D284" s="2">
        <v>0.12676056299999999</v>
      </c>
      <c r="E284" s="2">
        <v>0</v>
      </c>
      <c r="F284" s="2">
        <v>4.2253521000000002E-2</v>
      </c>
      <c r="G284" s="2">
        <v>142</v>
      </c>
      <c r="H284" s="2">
        <v>0.16901408500000001</v>
      </c>
      <c r="I284" s="2">
        <v>0</v>
      </c>
      <c r="J284" s="2">
        <v>193</v>
      </c>
      <c r="K284" s="2">
        <v>4.2253521000000002E-2</v>
      </c>
      <c r="L284" s="2">
        <v>0</v>
      </c>
      <c r="M284" s="2">
        <v>0</v>
      </c>
      <c r="N284" s="2">
        <v>33.4</v>
      </c>
      <c r="O284" s="2">
        <v>28.4</v>
      </c>
      <c r="P284" s="2">
        <v>0.820359281</v>
      </c>
      <c r="Q284" s="2">
        <v>0.16901408500000001</v>
      </c>
      <c r="R284" s="2">
        <v>0.75352112699999996</v>
      </c>
      <c r="S284" s="2">
        <v>0.79577464799999997</v>
      </c>
      <c r="T284" s="2">
        <v>0.62676056300000005</v>
      </c>
      <c r="U284" s="2">
        <v>0</v>
      </c>
      <c r="V284" s="2">
        <v>0.204225352</v>
      </c>
      <c r="X284" t="str">
        <f t="shared" si="27"/>
        <v>Mgg12</v>
      </c>
      <c r="Y284" t="str">
        <f t="shared" si="27"/>
        <v>05004280-Etza Enggar Adikara</v>
      </c>
      <c r="Z284">
        <f t="shared" si="27"/>
        <v>5.324324324</v>
      </c>
      <c r="AA284">
        <f t="shared" si="27"/>
        <v>0.17557251900000001</v>
      </c>
      <c r="AB284">
        <f t="shared" si="27"/>
        <v>0</v>
      </c>
      <c r="AC284">
        <f t="shared" si="27"/>
        <v>0.106870229</v>
      </c>
      <c r="AD284">
        <f t="shared" si="27"/>
        <v>131</v>
      </c>
      <c r="AE284">
        <f t="shared" si="27"/>
        <v>0.28244274800000002</v>
      </c>
      <c r="AF284">
        <f t="shared" si="27"/>
        <v>0</v>
      </c>
      <c r="AG284">
        <f t="shared" si="26"/>
        <v>197</v>
      </c>
      <c r="AH284">
        <f t="shared" si="26"/>
        <v>0.106870229</v>
      </c>
      <c r="AI284">
        <f t="shared" si="26"/>
        <v>0</v>
      </c>
      <c r="AJ284">
        <f t="shared" si="26"/>
        <v>0</v>
      </c>
      <c r="AK284">
        <f t="shared" si="28"/>
        <v>36.6</v>
      </c>
      <c r="AL284">
        <f t="shared" si="28"/>
        <v>26.2</v>
      </c>
      <c r="AM284">
        <f t="shared" si="28"/>
        <v>0.72131147500000004</v>
      </c>
      <c r="AN284">
        <f t="shared" si="28"/>
        <v>0.28244274800000002</v>
      </c>
      <c r="AO284">
        <f t="shared" si="28"/>
        <v>0.87786259499999997</v>
      </c>
      <c r="AP284">
        <f t="shared" si="25"/>
        <v>0.98473282399999995</v>
      </c>
      <c r="AQ284">
        <f t="shared" si="25"/>
        <v>0.70229007600000004</v>
      </c>
      <c r="AR284">
        <f t="shared" si="25"/>
        <v>0</v>
      </c>
      <c r="AS284">
        <f t="shared" si="25"/>
        <v>1.5267176E-2</v>
      </c>
    </row>
    <row r="285" spans="1:45" x14ac:dyDescent="0.2">
      <c r="A285" t="s">
        <v>65</v>
      </c>
      <c r="B285" t="s">
        <v>11</v>
      </c>
      <c r="C285" s="2">
        <v>5.324324324</v>
      </c>
      <c r="D285" s="2">
        <v>0.17557251900000001</v>
      </c>
      <c r="E285" s="2">
        <v>0</v>
      </c>
      <c r="F285" s="2">
        <v>0.106870229</v>
      </c>
      <c r="G285" s="2">
        <v>131</v>
      </c>
      <c r="H285" s="2">
        <v>0.28244274800000002</v>
      </c>
      <c r="I285" s="2">
        <v>0</v>
      </c>
      <c r="J285" s="2">
        <v>197</v>
      </c>
      <c r="K285" s="2">
        <v>0.106870229</v>
      </c>
      <c r="L285" s="2">
        <v>0</v>
      </c>
      <c r="M285" s="2">
        <v>0</v>
      </c>
      <c r="N285" s="2">
        <v>36.6</v>
      </c>
      <c r="O285" s="2">
        <v>26.2</v>
      </c>
      <c r="P285" s="2">
        <v>0.72131147500000004</v>
      </c>
      <c r="Q285" s="2">
        <v>0.28244274800000002</v>
      </c>
      <c r="R285" s="2">
        <v>0.87786259499999997</v>
      </c>
      <c r="S285" s="2">
        <v>0.98473282399999995</v>
      </c>
      <c r="T285" s="2">
        <v>0.70229007600000004</v>
      </c>
      <c r="U285" s="2">
        <v>0</v>
      </c>
      <c r="V285" s="2">
        <v>1.5267176E-2</v>
      </c>
      <c r="X285" t="str">
        <f t="shared" si="27"/>
        <v>Mgg12</v>
      </c>
      <c r="Y285" t="str">
        <f t="shared" si="27"/>
        <v>05004526-Didit Kartika Rachman</v>
      </c>
      <c r="Z285">
        <f t="shared" si="27"/>
        <v>6.6666666670000003</v>
      </c>
      <c r="AA285">
        <f t="shared" si="27"/>
        <v>9.6774193999999994E-2</v>
      </c>
      <c r="AB285">
        <f t="shared" si="27"/>
        <v>0</v>
      </c>
      <c r="AC285">
        <f t="shared" si="27"/>
        <v>0</v>
      </c>
      <c r="AD285">
        <f t="shared" si="27"/>
        <v>124</v>
      </c>
      <c r="AE285">
        <f t="shared" si="27"/>
        <v>9.6774193999999994E-2</v>
      </c>
      <c r="AF285">
        <f t="shared" si="27"/>
        <v>0</v>
      </c>
      <c r="AG285">
        <f t="shared" si="26"/>
        <v>80</v>
      </c>
      <c r="AH285">
        <f t="shared" si="26"/>
        <v>0</v>
      </c>
      <c r="AI285">
        <f t="shared" si="26"/>
        <v>0</v>
      </c>
      <c r="AJ285">
        <f t="shared" si="26"/>
        <v>0</v>
      </c>
      <c r="AK285">
        <f t="shared" si="28"/>
        <v>50.6</v>
      </c>
      <c r="AL285">
        <f t="shared" si="28"/>
        <v>24.8</v>
      </c>
      <c r="AM285">
        <f t="shared" si="28"/>
        <v>4.743083E-2</v>
      </c>
      <c r="AN285">
        <f t="shared" si="28"/>
        <v>9.6774193999999994E-2</v>
      </c>
      <c r="AO285">
        <f t="shared" si="28"/>
        <v>0.85483871</v>
      </c>
      <c r="AP285">
        <f t="shared" si="25"/>
        <v>0.85483871</v>
      </c>
      <c r="AQ285">
        <f t="shared" si="25"/>
        <v>0.75806451600000002</v>
      </c>
      <c r="AR285">
        <f t="shared" si="25"/>
        <v>0</v>
      </c>
      <c r="AS285">
        <f t="shared" si="25"/>
        <v>0.14516129</v>
      </c>
    </row>
    <row r="286" spans="1:45" x14ac:dyDescent="0.2">
      <c r="A286" t="s">
        <v>65</v>
      </c>
      <c r="B286" t="s">
        <v>43</v>
      </c>
      <c r="C286" s="2">
        <v>6.6666666670000003</v>
      </c>
      <c r="D286" s="2">
        <v>9.6774193999999994E-2</v>
      </c>
      <c r="E286" s="2">
        <v>0</v>
      </c>
      <c r="F286" s="2">
        <v>0</v>
      </c>
      <c r="G286" s="2">
        <v>124</v>
      </c>
      <c r="H286" s="2">
        <v>9.6774193999999994E-2</v>
      </c>
      <c r="I286" s="2">
        <v>0</v>
      </c>
      <c r="J286" s="2">
        <v>80</v>
      </c>
      <c r="K286" s="2">
        <v>0</v>
      </c>
      <c r="L286" s="2">
        <v>0</v>
      </c>
      <c r="M286" s="2">
        <v>0</v>
      </c>
      <c r="N286" s="2">
        <v>50.6</v>
      </c>
      <c r="O286" s="2">
        <v>24.8</v>
      </c>
      <c r="P286" s="2">
        <v>4.743083E-2</v>
      </c>
      <c r="Q286" s="2">
        <v>9.6774193999999994E-2</v>
      </c>
      <c r="R286" s="2">
        <v>0.85483871</v>
      </c>
      <c r="S286" s="2">
        <v>0.85483871</v>
      </c>
      <c r="T286" s="2">
        <v>0.75806451600000002</v>
      </c>
      <c r="U286" s="2">
        <v>0</v>
      </c>
      <c r="V286" s="2">
        <v>0.14516129</v>
      </c>
      <c r="X286" t="str">
        <f t="shared" si="27"/>
        <v>Mgg12</v>
      </c>
      <c r="Y286" t="str">
        <f t="shared" si="27"/>
        <v>05004855-Jaka Ade Saputra</v>
      </c>
      <c r="Z286">
        <f t="shared" si="27"/>
        <v>2.7272727269999999</v>
      </c>
      <c r="AA286">
        <f t="shared" si="27"/>
        <v>6.6666666999999999E-2</v>
      </c>
      <c r="AB286">
        <f t="shared" si="27"/>
        <v>0</v>
      </c>
      <c r="AC286">
        <f t="shared" si="27"/>
        <v>0.08</v>
      </c>
      <c r="AD286">
        <f t="shared" si="27"/>
        <v>75</v>
      </c>
      <c r="AE286">
        <f t="shared" si="27"/>
        <v>0.146666667</v>
      </c>
      <c r="AF286">
        <f t="shared" si="27"/>
        <v>0.24</v>
      </c>
      <c r="AG286">
        <f t="shared" si="26"/>
        <v>30</v>
      </c>
      <c r="AH286">
        <f t="shared" si="26"/>
        <v>0.08</v>
      </c>
      <c r="AI286">
        <f t="shared" si="26"/>
        <v>0</v>
      </c>
      <c r="AJ286">
        <f t="shared" si="26"/>
        <v>0</v>
      </c>
      <c r="AK286">
        <f t="shared" si="28"/>
        <v>22.6</v>
      </c>
      <c r="AL286">
        <f t="shared" si="28"/>
        <v>15</v>
      </c>
      <c r="AM286">
        <f t="shared" si="28"/>
        <v>0.67256637200000002</v>
      </c>
      <c r="AN286">
        <f t="shared" si="28"/>
        <v>0.146666667</v>
      </c>
      <c r="AO286">
        <f t="shared" si="28"/>
        <v>0.50666666699999996</v>
      </c>
      <c r="AP286">
        <f t="shared" si="25"/>
        <v>0.58666666700000003</v>
      </c>
      <c r="AQ286">
        <f t="shared" si="25"/>
        <v>0.44</v>
      </c>
      <c r="AR286">
        <f t="shared" si="25"/>
        <v>0</v>
      </c>
      <c r="AS286">
        <f t="shared" si="25"/>
        <v>0.41333333300000002</v>
      </c>
    </row>
    <row r="287" spans="1:45" x14ac:dyDescent="0.2">
      <c r="A287" t="s">
        <v>65</v>
      </c>
      <c r="B287" t="s">
        <v>50</v>
      </c>
      <c r="C287" s="2">
        <v>2.7272727269999999</v>
      </c>
      <c r="D287" s="2">
        <v>6.6666666999999999E-2</v>
      </c>
      <c r="E287" s="2">
        <v>0</v>
      </c>
      <c r="F287" s="2">
        <v>0.08</v>
      </c>
      <c r="G287" s="2">
        <v>75</v>
      </c>
      <c r="H287" s="2">
        <v>0.146666667</v>
      </c>
      <c r="I287" s="2">
        <v>0.24</v>
      </c>
      <c r="J287" s="2">
        <v>30</v>
      </c>
      <c r="K287" s="2">
        <v>0.08</v>
      </c>
      <c r="L287" s="2">
        <v>0</v>
      </c>
      <c r="M287" s="2">
        <v>0</v>
      </c>
      <c r="N287" s="2">
        <v>22.6</v>
      </c>
      <c r="O287" s="2">
        <v>15</v>
      </c>
      <c r="P287" s="2">
        <v>0.67256637200000002</v>
      </c>
      <c r="Q287" s="2">
        <v>0.146666667</v>
      </c>
      <c r="R287" s="2">
        <v>0.50666666699999996</v>
      </c>
      <c r="S287" s="2">
        <v>0.58666666700000003</v>
      </c>
      <c r="T287" s="2">
        <v>0.44</v>
      </c>
      <c r="U287" s="2">
        <v>0</v>
      </c>
      <c r="V287" s="2">
        <v>0.41333333300000002</v>
      </c>
      <c r="X287" t="str">
        <f t="shared" si="27"/>
        <v>Mgg12</v>
      </c>
      <c r="Y287" t="str">
        <f t="shared" si="27"/>
        <v>05004941-Hermansyah Budi Prasetia</v>
      </c>
      <c r="Z287">
        <f t="shared" si="27"/>
        <v>4.8196721309999999</v>
      </c>
      <c r="AA287">
        <f t="shared" ref="AA287:AG327" si="29">D288</f>
        <v>0.205298013</v>
      </c>
      <c r="AB287">
        <f t="shared" si="29"/>
        <v>0</v>
      </c>
      <c r="AC287">
        <f t="shared" si="29"/>
        <v>0.19867549700000001</v>
      </c>
      <c r="AD287">
        <f t="shared" si="29"/>
        <v>151</v>
      </c>
      <c r="AE287">
        <f t="shared" si="29"/>
        <v>0.40397350999999998</v>
      </c>
      <c r="AF287">
        <f t="shared" si="29"/>
        <v>0</v>
      </c>
      <c r="AG287">
        <f t="shared" si="26"/>
        <v>294</v>
      </c>
      <c r="AH287">
        <f t="shared" si="26"/>
        <v>0.19867549700000001</v>
      </c>
      <c r="AI287">
        <f t="shared" si="26"/>
        <v>0</v>
      </c>
      <c r="AJ287">
        <f t="shared" si="26"/>
        <v>0</v>
      </c>
      <c r="AK287">
        <f t="shared" si="28"/>
        <v>40</v>
      </c>
      <c r="AL287">
        <f t="shared" si="28"/>
        <v>30.2</v>
      </c>
      <c r="AM287">
        <f t="shared" si="28"/>
        <v>0.755</v>
      </c>
      <c r="AN287">
        <f t="shared" si="28"/>
        <v>0.40397350999999998</v>
      </c>
      <c r="AO287">
        <f t="shared" si="28"/>
        <v>0.80132450300000002</v>
      </c>
      <c r="AP287">
        <f t="shared" si="25"/>
        <v>1</v>
      </c>
      <c r="AQ287">
        <f t="shared" si="25"/>
        <v>0.59602648999999996</v>
      </c>
      <c r="AR287">
        <f t="shared" si="25"/>
        <v>0</v>
      </c>
      <c r="AS287">
        <f t="shared" si="25"/>
        <v>0</v>
      </c>
    </row>
    <row r="288" spans="1:45" x14ac:dyDescent="0.2">
      <c r="A288" t="s">
        <v>65</v>
      </c>
      <c r="B288" t="s">
        <v>39</v>
      </c>
      <c r="C288" s="2">
        <v>4.8196721309999999</v>
      </c>
      <c r="D288" s="2">
        <v>0.205298013</v>
      </c>
      <c r="E288" s="2">
        <v>0</v>
      </c>
      <c r="F288" s="2">
        <v>0.19867549700000001</v>
      </c>
      <c r="G288" s="2">
        <v>151</v>
      </c>
      <c r="H288" s="2">
        <v>0.40397350999999998</v>
      </c>
      <c r="I288" s="2">
        <v>0</v>
      </c>
      <c r="J288" s="2">
        <v>294</v>
      </c>
      <c r="K288" s="2">
        <v>0.19867549700000001</v>
      </c>
      <c r="L288" s="2">
        <v>0</v>
      </c>
      <c r="M288" s="2">
        <v>0</v>
      </c>
      <c r="N288" s="2">
        <v>40</v>
      </c>
      <c r="O288" s="2">
        <v>30.2</v>
      </c>
      <c r="P288" s="2">
        <v>0.755</v>
      </c>
      <c r="Q288" s="2">
        <v>0.40397350999999998</v>
      </c>
      <c r="R288" s="2">
        <v>0.80132450300000002</v>
      </c>
      <c r="S288" s="2">
        <v>1</v>
      </c>
      <c r="T288" s="2">
        <v>0.59602648999999996</v>
      </c>
      <c r="U288" s="2">
        <v>0</v>
      </c>
      <c r="V288" s="2">
        <v>0</v>
      </c>
      <c r="X288" t="str">
        <f t="shared" ref="X288:AG341" si="30">A289</f>
        <v>Mgg12</v>
      </c>
      <c r="Y288" t="str">
        <f t="shared" si="30"/>
        <v>05005803-Fany Firmansyah</v>
      </c>
      <c r="Z288">
        <f t="shared" si="30"/>
        <v>5.9565217390000003</v>
      </c>
      <c r="AA288">
        <f t="shared" si="29"/>
        <v>0.163265306</v>
      </c>
      <c r="AB288">
        <f t="shared" si="29"/>
        <v>6.8027210000000003E-3</v>
      </c>
      <c r="AC288">
        <f t="shared" si="29"/>
        <v>0.14285714299999999</v>
      </c>
      <c r="AD288">
        <f t="shared" si="29"/>
        <v>147</v>
      </c>
      <c r="AE288">
        <f t="shared" si="29"/>
        <v>0.31292516999999997</v>
      </c>
      <c r="AF288">
        <f t="shared" si="29"/>
        <v>0</v>
      </c>
      <c r="AG288">
        <f t="shared" si="26"/>
        <v>274</v>
      </c>
      <c r="AH288">
        <f t="shared" si="26"/>
        <v>0.14285714299999999</v>
      </c>
      <c r="AI288">
        <f t="shared" si="26"/>
        <v>0</v>
      </c>
      <c r="AJ288">
        <f t="shared" si="26"/>
        <v>0</v>
      </c>
      <c r="AK288">
        <f t="shared" si="28"/>
        <v>40</v>
      </c>
      <c r="AL288">
        <f t="shared" si="28"/>
        <v>29.4</v>
      </c>
      <c r="AM288">
        <f t="shared" si="28"/>
        <v>0.57999999999999996</v>
      </c>
      <c r="AN288">
        <f t="shared" si="28"/>
        <v>0.30612244900000002</v>
      </c>
      <c r="AO288">
        <f t="shared" si="28"/>
        <v>0.73469387799999997</v>
      </c>
      <c r="AP288">
        <f t="shared" si="25"/>
        <v>0.88435374099999997</v>
      </c>
      <c r="AQ288">
        <f t="shared" si="25"/>
        <v>0.571428571</v>
      </c>
      <c r="AR288">
        <f t="shared" si="25"/>
        <v>0</v>
      </c>
      <c r="AS288">
        <f t="shared" si="25"/>
        <v>0.115646259</v>
      </c>
    </row>
    <row r="289" spans="1:45" x14ac:dyDescent="0.2">
      <c r="A289" t="s">
        <v>65</v>
      </c>
      <c r="B289" t="s">
        <v>38</v>
      </c>
      <c r="C289" s="2">
        <v>5.9565217390000003</v>
      </c>
      <c r="D289" s="2">
        <v>0.163265306</v>
      </c>
      <c r="E289" s="2">
        <v>6.8027210000000003E-3</v>
      </c>
      <c r="F289" s="2">
        <v>0.14285714299999999</v>
      </c>
      <c r="G289" s="2">
        <v>147</v>
      </c>
      <c r="H289" s="2">
        <v>0.31292516999999997</v>
      </c>
      <c r="I289" s="2">
        <v>0</v>
      </c>
      <c r="J289" s="2">
        <v>274</v>
      </c>
      <c r="K289" s="2">
        <v>0.14285714299999999</v>
      </c>
      <c r="L289" s="2">
        <v>0</v>
      </c>
      <c r="M289" s="2">
        <v>0</v>
      </c>
      <c r="N289" s="2">
        <v>40</v>
      </c>
      <c r="O289" s="2">
        <v>29.4</v>
      </c>
      <c r="P289" s="2">
        <v>0.57999999999999996</v>
      </c>
      <c r="Q289" s="2">
        <v>0.30612244900000002</v>
      </c>
      <c r="R289" s="2">
        <v>0.73469387799999997</v>
      </c>
      <c r="S289" s="2">
        <v>0.88435374099999997</v>
      </c>
      <c r="T289" s="2">
        <v>0.571428571</v>
      </c>
      <c r="U289" s="2">
        <v>0</v>
      </c>
      <c r="V289" s="2">
        <v>0.115646259</v>
      </c>
      <c r="X289" t="str">
        <f t="shared" si="30"/>
        <v>Mgg12</v>
      </c>
      <c r="Y289" t="str">
        <f t="shared" si="30"/>
        <v>05006074-Fathor Arifin</v>
      </c>
      <c r="Z289">
        <f t="shared" si="30"/>
        <v>4.2413793100000001</v>
      </c>
      <c r="AA289">
        <f t="shared" si="29"/>
        <v>0.165289256</v>
      </c>
      <c r="AB289">
        <f t="shared" si="29"/>
        <v>0</v>
      </c>
      <c r="AC289">
        <f t="shared" si="29"/>
        <v>7.4380164999999998E-2</v>
      </c>
      <c r="AD289">
        <f t="shared" si="29"/>
        <v>121</v>
      </c>
      <c r="AE289">
        <f t="shared" si="29"/>
        <v>0.23966942099999999</v>
      </c>
      <c r="AF289">
        <f t="shared" si="29"/>
        <v>0</v>
      </c>
      <c r="AG289">
        <f t="shared" si="26"/>
        <v>123</v>
      </c>
      <c r="AH289">
        <f t="shared" si="26"/>
        <v>7.4380164999999998E-2</v>
      </c>
      <c r="AI289">
        <f t="shared" si="26"/>
        <v>0</v>
      </c>
      <c r="AJ289">
        <f t="shared" si="26"/>
        <v>0</v>
      </c>
      <c r="AK289">
        <f t="shared" si="28"/>
        <v>40</v>
      </c>
      <c r="AL289">
        <f t="shared" si="28"/>
        <v>24.2</v>
      </c>
      <c r="AM289">
        <f t="shared" si="28"/>
        <v>0.57499999999999996</v>
      </c>
      <c r="AN289">
        <f t="shared" si="28"/>
        <v>0.23966942099999999</v>
      </c>
      <c r="AO289">
        <f t="shared" si="28"/>
        <v>0.85123966900000003</v>
      </c>
      <c r="AP289">
        <f t="shared" si="25"/>
        <v>0.925619835</v>
      </c>
      <c r="AQ289">
        <f t="shared" si="25"/>
        <v>0.68595041300000004</v>
      </c>
      <c r="AR289">
        <f t="shared" si="25"/>
        <v>0</v>
      </c>
      <c r="AS289">
        <f t="shared" si="25"/>
        <v>7.4380164999999998E-2</v>
      </c>
    </row>
    <row r="290" spans="1:45" x14ac:dyDescent="0.2">
      <c r="A290" t="s">
        <v>65</v>
      </c>
      <c r="B290" t="s">
        <v>49</v>
      </c>
      <c r="C290" s="2">
        <v>4.2413793100000001</v>
      </c>
      <c r="D290" s="2">
        <v>0.165289256</v>
      </c>
      <c r="E290" s="2">
        <v>0</v>
      </c>
      <c r="F290" s="2">
        <v>7.4380164999999998E-2</v>
      </c>
      <c r="G290" s="2">
        <v>121</v>
      </c>
      <c r="H290" s="2">
        <v>0.23966942099999999</v>
      </c>
      <c r="I290" s="2">
        <v>0</v>
      </c>
      <c r="J290" s="2">
        <v>123</v>
      </c>
      <c r="K290" s="2">
        <v>7.4380164999999998E-2</v>
      </c>
      <c r="L290" s="2">
        <v>0</v>
      </c>
      <c r="M290" s="2">
        <v>0</v>
      </c>
      <c r="N290" s="2">
        <v>40</v>
      </c>
      <c r="O290" s="2">
        <v>24.2</v>
      </c>
      <c r="P290" s="2">
        <v>0.57499999999999996</v>
      </c>
      <c r="Q290" s="2">
        <v>0.23966942099999999</v>
      </c>
      <c r="R290" s="2">
        <v>0.85123966900000003</v>
      </c>
      <c r="S290" s="2">
        <v>0.925619835</v>
      </c>
      <c r="T290" s="2">
        <v>0.68595041300000004</v>
      </c>
      <c r="U290" s="2">
        <v>0</v>
      </c>
      <c r="V290" s="2">
        <v>7.4380164999999998E-2</v>
      </c>
      <c r="X290" t="str">
        <f t="shared" si="30"/>
        <v>Mgg12</v>
      </c>
      <c r="Y290" t="str">
        <f t="shared" si="30"/>
        <v>05006202-Ibnu Hajar</v>
      </c>
      <c r="Z290">
        <f t="shared" si="30"/>
        <v>9.7352941180000006</v>
      </c>
      <c r="AA290">
        <f t="shared" si="29"/>
        <v>0.18881118899999999</v>
      </c>
      <c r="AB290">
        <f t="shared" si="29"/>
        <v>0</v>
      </c>
      <c r="AC290">
        <f t="shared" si="29"/>
        <v>4.8951049000000003E-2</v>
      </c>
      <c r="AD290">
        <f t="shared" si="29"/>
        <v>143</v>
      </c>
      <c r="AE290">
        <f t="shared" si="29"/>
        <v>0.23776223799999999</v>
      </c>
      <c r="AF290">
        <f t="shared" si="29"/>
        <v>0</v>
      </c>
      <c r="AG290">
        <f t="shared" si="26"/>
        <v>331</v>
      </c>
      <c r="AH290">
        <f t="shared" si="26"/>
        <v>4.8951049000000003E-2</v>
      </c>
      <c r="AI290">
        <f t="shared" si="26"/>
        <v>0</v>
      </c>
      <c r="AJ290">
        <f t="shared" si="26"/>
        <v>0</v>
      </c>
      <c r="AK290">
        <f t="shared" si="28"/>
        <v>36.200000000000003</v>
      </c>
      <c r="AL290">
        <f t="shared" si="28"/>
        <v>28.6</v>
      </c>
      <c r="AM290">
        <f t="shared" si="28"/>
        <v>0.784530387</v>
      </c>
      <c r="AN290">
        <f t="shared" si="28"/>
        <v>0.23776223799999999</v>
      </c>
      <c r="AO290">
        <f t="shared" si="28"/>
        <v>0.88111888100000002</v>
      </c>
      <c r="AP290">
        <f t="shared" si="25"/>
        <v>0.93006993000000004</v>
      </c>
      <c r="AQ290">
        <f t="shared" si="25"/>
        <v>0.69230769199999997</v>
      </c>
      <c r="AR290">
        <f t="shared" si="25"/>
        <v>0</v>
      </c>
      <c r="AS290">
        <f t="shared" si="25"/>
        <v>6.9930069999999997E-2</v>
      </c>
    </row>
    <row r="291" spans="1:45" x14ac:dyDescent="0.2">
      <c r="A291" t="s">
        <v>65</v>
      </c>
      <c r="B291" t="s">
        <v>10</v>
      </c>
      <c r="C291" s="2">
        <v>9.7352941180000006</v>
      </c>
      <c r="D291" s="2">
        <v>0.18881118899999999</v>
      </c>
      <c r="E291" s="2">
        <v>0</v>
      </c>
      <c r="F291" s="2">
        <v>4.8951049000000003E-2</v>
      </c>
      <c r="G291" s="2">
        <v>143</v>
      </c>
      <c r="H291" s="2">
        <v>0.23776223799999999</v>
      </c>
      <c r="I291" s="2">
        <v>0</v>
      </c>
      <c r="J291" s="2">
        <v>331</v>
      </c>
      <c r="K291" s="2">
        <v>4.8951049000000003E-2</v>
      </c>
      <c r="L291" s="2">
        <v>0</v>
      </c>
      <c r="M291" s="2">
        <v>0</v>
      </c>
      <c r="N291" s="2">
        <v>36.200000000000003</v>
      </c>
      <c r="O291" s="2">
        <v>28.6</v>
      </c>
      <c r="P291" s="2">
        <v>0.784530387</v>
      </c>
      <c r="Q291" s="2">
        <v>0.23776223799999999</v>
      </c>
      <c r="R291" s="2">
        <v>0.88111888100000002</v>
      </c>
      <c r="S291" s="2">
        <v>0.93006993000000004</v>
      </c>
      <c r="T291" s="2">
        <v>0.69230769199999997</v>
      </c>
      <c r="U291" s="2">
        <v>0</v>
      </c>
      <c r="V291" s="2">
        <v>6.9930069999999997E-2</v>
      </c>
      <c r="X291" t="str">
        <f t="shared" si="30"/>
        <v>Mgg12</v>
      </c>
      <c r="Y291" t="str">
        <f t="shared" si="30"/>
        <v>05006203-Taufikkur Rohman</v>
      </c>
      <c r="Z291">
        <f t="shared" si="30"/>
        <v>5.4249999999999998</v>
      </c>
      <c r="AA291">
        <f t="shared" si="29"/>
        <v>0.18666666700000001</v>
      </c>
      <c r="AB291">
        <f t="shared" si="29"/>
        <v>0</v>
      </c>
      <c r="AC291">
        <f t="shared" si="29"/>
        <v>0.08</v>
      </c>
      <c r="AD291">
        <f t="shared" si="29"/>
        <v>150</v>
      </c>
      <c r="AE291">
        <f t="shared" si="29"/>
        <v>0.26666666700000002</v>
      </c>
      <c r="AF291">
        <f t="shared" si="29"/>
        <v>0</v>
      </c>
      <c r="AG291">
        <f t="shared" si="26"/>
        <v>217</v>
      </c>
      <c r="AH291">
        <f t="shared" si="26"/>
        <v>0.08</v>
      </c>
      <c r="AI291">
        <f t="shared" si="26"/>
        <v>0</v>
      </c>
      <c r="AJ291">
        <f t="shared" si="26"/>
        <v>0</v>
      </c>
      <c r="AK291">
        <f t="shared" si="28"/>
        <v>40</v>
      </c>
      <c r="AL291">
        <f t="shared" si="28"/>
        <v>30</v>
      </c>
      <c r="AM291">
        <f t="shared" si="28"/>
        <v>0.71</v>
      </c>
      <c r="AN291">
        <f t="shared" si="28"/>
        <v>0.26666666700000002</v>
      </c>
      <c r="AO291">
        <f t="shared" si="28"/>
        <v>0.92</v>
      </c>
      <c r="AP291">
        <f t="shared" si="25"/>
        <v>1</v>
      </c>
      <c r="AQ291">
        <f t="shared" si="25"/>
        <v>0.73333333300000003</v>
      </c>
      <c r="AR291">
        <f t="shared" si="25"/>
        <v>0</v>
      </c>
      <c r="AS291">
        <f t="shared" si="25"/>
        <v>0</v>
      </c>
    </row>
    <row r="292" spans="1:45" x14ac:dyDescent="0.2">
      <c r="A292" t="s">
        <v>65</v>
      </c>
      <c r="B292" t="s">
        <v>37</v>
      </c>
      <c r="C292" s="2">
        <v>5.4249999999999998</v>
      </c>
      <c r="D292" s="2">
        <v>0.18666666700000001</v>
      </c>
      <c r="E292" s="2">
        <v>0</v>
      </c>
      <c r="F292" s="2">
        <v>0.08</v>
      </c>
      <c r="G292" s="2">
        <v>150</v>
      </c>
      <c r="H292" s="2">
        <v>0.26666666700000002</v>
      </c>
      <c r="I292" s="2">
        <v>0</v>
      </c>
      <c r="J292" s="2">
        <v>217</v>
      </c>
      <c r="K292" s="2">
        <v>0.08</v>
      </c>
      <c r="L292" s="2">
        <v>0</v>
      </c>
      <c r="M292" s="2">
        <v>0</v>
      </c>
      <c r="N292" s="2">
        <v>40</v>
      </c>
      <c r="O292" s="2">
        <v>30</v>
      </c>
      <c r="P292" s="2">
        <v>0.71</v>
      </c>
      <c r="Q292" s="2">
        <v>0.26666666700000002</v>
      </c>
      <c r="R292" s="2">
        <v>0.92</v>
      </c>
      <c r="S292" s="2">
        <v>1</v>
      </c>
      <c r="T292" s="2">
        <v>0.73333333300000003</v>
      </c>
      <c r="U292" s="2">
        <v>0</v>
      </c>
      <c r="V292" s="2">
        <v>0</v>
      </c>
      <c r="X292" t="str">
        <f t="shared" si="30"/>
        <v>Mgg12</v>
      </c>
      <c r="Y292" t="str">
        <f t="shared" si="30"/>
        <v>05006341-Nurcholis Alamy</v>
      </c>
      <c r="Z292">
        <f t="shared" si="30"/>
        <v>9.0833333330000006</v>
      </c>
      <c r="AA292">
        <f t="shared" si="29"/>
        <v>0.17880794699999999</v>
      </c>
      <c r="AB292">
        <f t="shared" si="29"/>
        <v>0</v>
      </c>
      <c r="AC292">
        <f t="shared" si="29"/>
        <v>5.9602649000000001E-2</v>
      </c>
      <c r="AD292">
        <f t="shared" si="29"/>
        <v>151</v>
      </c>
      <c r="AE292">
        <f t="shared" si="29"/>
        <v>0.238410596</v>
      </c>
      <c r="AF292">
        <f t="shared" si="29"/>
        <v>0</v>
      </c>
      <c r="AG292">
        <f t="shared" si="26"/>
        <v>327</v>
      </c>
      <c r="AH292">
        <f t="shared" si="26"/>
        <v>5.9602649000000001E-2</v>
      </c>
      <c r="AI292">
        <f t="shared" si="26"/>
        <v>0</v>
      </c>
      <c r="AJ292">
        <f t="shared" si="26"/>
        <v>0</v>
      </c>
      <c r="AK292">
        <f t="shared" si="28"/>
        <v>40</v>
      </c>
      <c r="AL292">
        <f t="shared" si="28"/>
        <v>30.2</v>
      </c>
      <c r="AM292">
        <f t="shared" si="28"/>
        <v>0.72</v>
      </c>
      <c r="AN292">
        <f t="shared" si="28"/>
        <v>0.238410596</v>
      </c>
      <c r="AO292">
        <f t="shared" si="28"/>
        <v>0.92052980100000004</v>
      </c>
      <c r="AP292">
        <f t="shared" si="25"/>
        <v>0.98013245000000004</v>
      </c>
      <c r="AQ292">
        <f t="shared" si="25"/>
        <v>0.74172185400000001</v>
      </c>
      <c r="AR292">
        <f t="shared" si="25"/>
        <v>0</v>
      </c>
      <c r="AS292">
        <f t="shared" si="25"/>
        <v>1.9867550000000001E-2</v>
      </c>
    </row>
    <row r="293" spans="1:45" x14ac:dyDescent="0.2">
      <c r="A293" t="s">
        <v>65</v>
      </c>
      <c r="B293" t="s">
        <v>36</v>
      </c>
      <c r="C293" s="2">
        <v>9.0833333330000006</v>
      </c>
      <c r="D293" s="2">
        <v>0.17880794699999999</v>
      </c>
      <c r="E293" s="2">
        <v>0</v>
      </c>
      <c r="F293" s="2">
        <v>5.9602649000000001E-2</v>
      </c>
      <c r="G293" s="2">
        <v>151</v>
      </c>
      <c r="H293" s="2">
        <v>0.238410596</v>
      </c>
      <c r="I293" s="2">
        <v>0</v>
      </c>
      <c r="J293" s="2">
        <v>327</v>
      </c>
      <c r="K293" s="2">
        <v>5.9602649000000001E-2</v>
      </c>
      <c r="L293" s="2">
        <v>0</v>
      </c>
      <c r="M293" s="2">
        <v>0</v>
      </c>
      <c r="N293" s="2">
        <v>40</v>
      </c>
      <c r="O293" s="2">
        <v>30.2</v>
      </c>
      <c r="P293" s="2">
        <v>0.72</v>
      </c>
      <c r="Q293" s="2">
        <v>0.238410596</v>
      </c>
      <c r="R293" s="2">
        <v>0.92052980100000004</v>
      </c>
      <c r="S293" s="2">
        <v>0.98013245000000004</v>
      </c>
      <c r="T293" s="2">
        <v>0.74172185400000001</v>
      </c>
      <c r="U293" s="2">
        <v>0</v>
      </c>
      <c r="V293" s="2">
        <v>1.9867550000000001E-2</v>
      </c>
      <c r="X293" t="str">
        <f t="shared" si="30"/>
        <v>Mgg12</v>
      </c>
      <c r="Y293" t="str">
        <f t="shared" si="30"/>
        <v>05006342-Achmad Junaidi Saleh</v>
      </c>
      <c r="Z293">
        <f t="shared" si="30"/>
        <v>6.3</v>
      </c>
      <c r="AA293">
        <f t="shared" si="29"/>
        <v>0.33043478300000001</v>
      </c>
      <c r="AB293">
        <f t="shared" si="29"/>
        <v>0</v>
      </c>
      <c r="AC293">
        <f t="shared" si="29"/>
        <v>0.12919254699999999</v>
      </c>
      <c r="AD293">
        <f t="shared" si="29"/>
        <v>58</v>
      </c>
      <c r="AE293">
        <f t="shared" si="29"/>
        <v>0.45962732899999997</v>
      </c>
      <c r="AF293">
        <f t="shared" si="29"/>
        <v>0</v>
      </c>
      <c r="AG293">
        <f t="shared" si="26"/>
        <v>39</v>
      </c>
      <c r="AH293">
        <f t="shared" si="26"/>
        <v>0.12919254699999999</v>
      </c>
      <c r="AI293">
        <f t="shared" si="26"/>
        <v>0</v>
      </c>
      <c r="AJ293">
        <f t="shared" si="26"/>
        <v>0</v>
      </c>
      <c r="AK293">
        <f t="shared" si="28"/>
        <v>67.083333332999999</v>
      </c>
      <c r="AL293">
        <f t="shared" si="28"/>
        <v>17.416666667000001</v>
      </c>
      <c r="AM293">
        <f t="shared" si="28"/>
        <v>0.991304348</v>
      </c>
      <c r="AN293">
        <f t="shared" si="28"/>
        <v>0.45962732899999997</v>
      </c>
      <c r="AO293">
        <f t="shared" si="28"/>
        <v>1.07826087</v>
      </c>
      <c r="AP293">
        <f t="shared" si="25"/>
        <v>1.2074534159999999</v>
      </c>
      <c r="AQ293">
        <f t="shared" si="25"/>
        <v>0.74782608699999997</v>
      </c>
      <c r="AR293">
        <f t="shared" si="25"/>
        <v>0</v>
      </c>
      <c r="AS293">
        <f t="shared" si="25"/>
        <v>0.792546584</v>
      </c>
    </row>
    <row r="294" spans="1:45" x14ac:dyDescent="0.2">
      <c r="A294" t="s">
        <v>65</v>
      </c>
      <c r="B294" t="s">
        <v>56</v>
      </c>
      <c r="C294" s="2">
        <v>6.3</v>
      </c>
      <c r="D294" s="2">
        <v>0.33043478300000001</v>
      </c>
      <c r="E294" s="2">
        <v>0</v>
      </c>
      <c r="F294" s="2">
        <v>0.12919254699999999</v>
      </c>
      <c r="G294" s="2">
        <v>58</v>
      </c>
      <c r="H294" s="2">
        <v>0.45962732899999997</v>
      </c>
      <c r="I294" s="2">
        <v>0</v>
      </c>
      <c r="J294" s="2">
        <v>39</v>
      </c>
      <c r="K294" s="2">
        <v>0.12919254699999999</v>
      </c>
      <c r="L294" s="2">
        <v>0</v>
      </c>
      <c r="M294" s="2">
        <v>0</v>
      </c>
      <c r="N294" s="2">
        <v>67.083333332999999</v>
      </c>
      <c r="O294" s="2">
        <v>17.416666667000001</v>
      </c>
      <c r="P294" s="2">
        <v>0.991304348</v>
      </c>
      <c r="Q294" s="2">
        <v>0.45962732899999997</v>
      </c>
      <c r="R294" s="2">
        <v>1.07826087</v>
      </c>
      <c r="S294" s="2">
        <v>1.2074534159999999</v>
      </c>
      <c r="T294" s="2">
        <v>0.74782608699999997</v>
      </c>
      <c r="U294" s="2">
        <v>0</v>
      </c>
      <c r="V294" s="2">
        <v>0.792546584</v>
      </c>
      <c r="X294" t="str">
        <f t="shared" si="30"/>
        <v>Mgg12</v>
      </c>
      <c r="Y294" t="str">
        <f t="shared" si="30"/>
        <v>05006394-Yudhi Imam Saputra</v>
      </c>
      <c r="Z294">
        <f t="shared" si="30"/>
        <v>8.75</v>
      </c>
      <c r="AA294">
        <f t="shared" si="29"/>
        <v>3.0534351000000001E-2</v>
      </c>
      <c r="AB294">
        <f t="shared" si="29"/>
        <v>0</v>
      </c>
      <c r="AC294">
        <f t="shared" si="29"/>
        <v>0</v>
      </c>
      <c r="AD294">
        <f t="shared" si="29"/>
        <v>131</v>
      </c>
      <c r="AE294">
        <f t="shared" si="29"/>
        <v>3.0534351000000001E-2</v>
      </c>
      <c r="AF294">
        <f t="shared" si="29"/>
        <v>0</v>
      </c>
      <c r="AG294">
        <f t="shared" si="26"/>
        <v>35</v>
      </c>
      <c r="AH294">
        <f t="shared" si="26"/>
        <v>0</v>
      </c>
      <c r="AI294">
        <f t="shared" si="26"/>
        <v>0</v>
      </c>
      <c r="AJ294">
        <f t="shared" si="26"/>
        <v>0</v>
      </c>
      <c r="AK294">
        <f t="shared" si="28"/>
        <v>32.6</v>
      </c>
      <c r="AL294">
        <f t="shared" si="28"/>
        <v>26.2</v>
      </c>
      <c r="AM294">
        <f t="shared" si="28"/>
        <v>0.20858895699999999</v>
      </c>
      <c r="AN294">
        <f t="shared" si="28"/>
        <v>3.0534351000000001E-2</v>
      </c>
      <c r="AO294">
        <f t="shared" si="28"/>
        <v>0.86259542</v>
      </c>
      <c r="AP294">
        <f t="shared" si="25"/>
        <v>0.86259542</v>
      </c>
      <c r="AQ294">
        <f t="shared" si="25"/>
        <v>0.83206106899999999</v>
      </c>
      <c r="AR294">
        <f t="shared" si="25"/>
        <v>0</v>
      </c>
      <c r="AS294">
        <f t="shared" ref="AS294:AS357" si="31">V295</f>
        <v>0.13740458</v>
      </c>
    </row>
    <row r="295" spans="1:45" x14ac:dyDescent="0.2">
      <c r="A295" t="s">
        <v>65</v>
      </c>
      <c r="B295" t="s">
        <v>42</v>
      </c>
      <c r="C295" s="2">
        <v>8.75</v>
      </c>
      <c r="D295" s="2">
        <v>3.0534351000000001E-2</v>
      </c>
      <c r="E295" s="2">
        <v>0</v>
      </c>
      <c r="F295" s="2">
        <v>0</v>
      </c>
      <c r="G295" s="2">
        <v>131</v>
      </c>
      <c r="H295" s="2">
        <v>3.0534351000000001E-2</v>
      </c>
      <c r="I295" s="2">
        <v>0</v>
      </c>
      <c r="J295" s="2">
        <v>35</v>
      </c>
      <c r="K295" s="2">
        <v>0</v>
      </c>
      <c r="L295" s="2">
        <v>0</v>
      </c>
      <c r="M295" s="2">
        <v>0</v>
      </c>
      <c r="N295" s="2">
        <v>32.6</v>
      </c>
      <c r="O295" s="2">
        <v>26.2</v>
      </c>
      <c r="P295" s="2">
        <v>0.20858895699999999</v>
      </c>
      <c r="Q295" s="2">
        <v>3.0534351000000001E-2</v>
      </c>
      <c r="R295" s="2">
        <v>0.86259542</v>
      </c>
      <c r="S295" s="2">
        <v>0.86259542</v>
      </c>
      <c r="T295" s="2">
        <v>0.83206106899999999</v>
      </c>
      <c r="U295" s="2">
        <v>0</v>
      </c>
      <c r="V295" s="2">
        <v>0.13740458</v>
      </c>
      <c r="X295" t="str">
        <f t="shared" si="30"/>
        <v>Mgg12</v>
      </c>
      <c r="Y295" t="str">
        <f t="shared" si="30"/>
        <v>OUTS0018-Sofiul Umam</v>
      </c>
      <c r="Z295">
        <f t="shared" si="30"/>
        <v>4.8518518520000002</v>
      </c>
      <c r="AA295">
        <f t="shared" si="29"/>
        <v>0.105263158</v>
      </c>
      <c r="AB295">
        <f t="shared" si="29"/>
        <v>0</v>
      </c>
      <c r="AC295">
        <f t="shared" si="29"/>
        <v>9.7744361000000002E-2</v>
      </c>
      <c r="AD295">
        <f t="shared" si="29"/>
        <v>133</v>
      </c>
      <c r="AE295">
        <f t="shared" si="29"/>
        <v>0.203007519</v>
      </c>
      <c r="AF295">
        <f t="shared" si="29"/>
        <v>0</v>
      </c>
      <c r="AG295">
        <f t="shared" si="26"/>
        <v>131</v>
      </c>
      <c r="AH295">
        <f t="shared" si="26"/>
        <v>9.7744361000000002E-2</v>
      </c>
      <c r="AI295">
        <f t="shared" si="26"/>
        <v>0</v>
      </c>
      <c r="AJ295">
        <f t="shared" si="26"/>
        <v>0</v>
      </c>
      <c r="AK295">
        <f t="shared" si="28"/>
        <v>40</v>
      </c>
      <c r="AL295">
        <f t="shared" si="28"/>
        <v>26.6</v>
      </c>
      <c r="AM295">
        <f t="shared" si="28"/>
        <v>0.67500000000000004</v>
      </c>
      <c r="AN295">
        <f t="shared" si="28"/>
        <v>0.203007519</v>
      </c>
      <c r="AO295">
        <f t="shared" si="28"/>
        <v>0.81203007500000002</v>
      </c>
      <c r="AP295">
        <f t="shared" si="28"/>
        <v>0.90977443599999996</v>
      </c>
      <c r="AQ295">
        <f t="shared" si="28"/>
        <v>0.70676691700000005</v>
      </c>
      <c r="AR295">
        <f t="shared" si="28"/>
        <v>0</v>
      </c>
      <c r="AS295">
        <f t="shared" si="31"/>
        <v>9.0225563999999994E-2</v>
      </c>
    </row>
    <row r="296" spans="1:45" x14ac:dyDescent="0.2">
      <c r="A296" t="s">
        <v>65</v>
      </c>
      <c r="B296" t="s">
        <v>48</v>
      </c>
      <c r="C296" s="2">
        <v>4.8518518520000002</v>
      </c>
      <c r="D296" s="2">
        <v>0.105263158</v>
      </c>
      <c r="E296" s="2">
        <v>0</v>
      </c>
      <c r="F296" s="2">
        <v>9.7744361000000002E-2</v>
      </c>
      <c r="G296" s="2">
        <v>133</v>
      </c>
      <c r="H296" s="2">
        <v>0.203007519</v>
      </c>
      <c r="I296" s="2">
        <v>0</v>
      </c>
      <c r="J296" s="2">
        <v>131</v>
      </c>
      <c r="K296" s="2">
        <v>9.7744361000000002E-2</v>
      </c>
      <c r="L296" s="2">
        <v>0</v>
      </c>
      <c r="M296" s="2">
        <v>0</v>
      </c>
      <c r="N296" s="2">
        <v>40</v>
      </c>
      <c r="O296" s="2">
        <v>26.6</v>
      </c>
      <c r="P296" s="2">
        <v>0.67500000000000004</v>
      </c>
      <c r="Q296" s="2">
        <v>0.203007519</v>
      </c>
      <c r="R296" s="2">
        <v>0.81203007500000002</v>
      </c>
      <c r="S296" s="2">
        <v>0.90977443599999996</v>
      </c>
      <c r="T296" s="2">
        <v>0.70676691700000005</v>
      </c>
      <c r="U296" s="2">
        <v>0</v>
      </c>
      <c r="V296" s="2">
        <v>9.0225563999999994E-2</v>
      </c>
      <c r="X296" t="str">
        <f t="shared" si="30"/>
        <v>Mgg12</v>
      </c>
      <c r="Y296" t="str">
        <f t="shared" si="30"/>
        <v>OUTS0019-Andy Wasis Maulidy</v>
      </c>
      <c r="Z296">
        <f t="shared" si="30"/>
        <v>4.8333333329999997</v>
      </c>
      <c r="AA296">
        <f t="shared" si="29"/>
        <v>0.10135135100000001</v>
      </c>
      <c r="AB296">
        <f t="shared" si="29"/>
        <v>0</v>
      </c>
      <c r="AC296">
        <f t="shared" si="29"/>
        <v>6.0810810999999999E-2</v>
      </c>
      <c r="AD296">
        <f t="shared" si="29"/>
        <v>148</v>
      </c>
      <c r="AE296">
        <f t="shared" si="29"/>
        <v>0.162162162</v>
      </c>
      <c r="AF296">
        <f t="shared" si="29"/>
        <v>1</v>
      </c>
      <c r="AG296">
        <f t="shared" si="26"/>
        <v>116</v>
      </c>
      <c r="AH296">
        <f t="shared" si="26"/>
        <v>6.0810810999999999E-2</v>
      </c>
      <c r="AI296">
        <f t="shared" si="26"/>
        <v>0</v>
      </c>
      <c r="AJ296">
        <f t="shared" si="26"/>
        <v>0</v>
      </c>
      <c r="AK296">
        <f t="shared" si="28"/>
        <v>40</v>
      </c>
      <c r="AL296">
        <f t="shared" si="28"/>
        <v>29.6</v>
      </c>
      <c r="AM296">
        <f t="shared" si="28"/>
        <v>0.76</v>
      </c>
      <c r="AN296">
        <f t="shared" si="28"/>
        <v>0.162162162</v>
      </c>
      <c r="AO296">
        <f t="shared" si="28"/>
        <v>0.93918918900000004</v>
      </c>
      <c r="AP296">
        <f t="shared" si="28"/>
        <v>1</v>
      </c>
      <c r="AQ296">
        <f t="shared" si="28"/>
        <v>0.837837838</v>
      </c>
      <c r="AR296">
        <f t="shared" si="28"/>
        <v>0</v>
      </c>
      <c r="AS296">
        <f t="shared" si="31"/>
        <v>0</v>
      </c>
    </row>
    <row r="297" spans="1:45" x14ac:dyDescent="0.2">
      <c r="A297" t="s">
        <v>65</v>
      </c>
      <c r="B297" t="s">
        <v>35</v>
      </c>
      <c r="C297" s="2">
        <v>4.8333333329999997</v>
      </c>
      <c r="D297" s="2">
        <v>0.10135135100000001</v>
      </c>
      <c r="E297" s="2">
        <v>0</v>
      </c>
      <c r="F297" s="2">
        <v>6.0810810999999999E-2</v>
      </c>
      <c r="G297" s="2">
        <v>148</v>
      </c>
      <c r="H297" s="2">
        <v>0.162162162</v>
      </c>
      <c r="I297" s="2">
        <v>1</v>
      </c>
      <c r="J297" s="2">
        <v>116</v>
      </c>
      <c r="K297" s="2">
        <v>6.0810810999999999E-2</v>
      </c>
      <c r="L297" s="2">
        <v>0</v>
      </c>
      <c r="M297" s="2">
        <v>0</v>
      </c>
      <c r="N297" s="2">
        <v>40</v>
      </c>
      <c r="O297" s="2">
        <v>29.6</v>
      </c>
      <c r="P297" s="2">
        <v>0.76</v>
      </c>
      <c r="Q297" s="2">
        <v>0.162162162</v>
      </c>
      <c r="R297" s="2">
        <v>0.93918918900000004</v>
      </c>
      <c r="S297" s="2">
        <v>1</v>
      </c>
      <c r="T297" s="2">
        <v>0.837837838</v>
      </c>
      <c r="U297" s="2">
        <v>0</v>
      </c>
      <c r="V297" s="2">
        <v>0</v>
      </c>
      <c r="X297" t="str">
        <f t="shared" si="30"/>
        <v>Mgg12</v>
      </c>
      <c r="Y297" t="str">
        <f t="shared" si="30"/>
        <v>OUTS0020-Abd Azis</v>
      </c>
      <c r="Z297">
        <f t="shared" si="30"/>
        <v>4.4285714289999998</v>
      </c>
      <c r="AA297">
        <f t="shared" si="29"/>
        <v>6.8181818000000005E-2</v>
      </c>
      <c r="AB297">
        <f t="shared" si="29"/>
        <v>7.5757580000000001E-3</v>
      </c>
      <c r="AC297">
        <f t="shared" si="29"/>
        <v>8.3333332999999996E-2</v>
      </c>
      <c r="AD297">
        <f t="shared" si="29"/>
        <v>132</v>
      </c>
      <c r="AE297">
        <f t="shared" si="29"/>
        <v>0.159090909</v>
      </c>
      <c r="AF297">
        <f t="shared" si="29"/>
        <v>0</v>
      </c>
      <c r="AG297">
        <f t="shared" si="26"/>
        <v>93</v>
      </c>
      <c r="AH297">
        <f t="shared" si="26"/>
        <v>8.3333332999999996E-2</v>
      </c>
      <c r="AI297">
        <f t="shared" si="26"/>
        <v>0</v>
      </c>
      <c r="AJ297">
        <f t="shared" si="26"/>
        <v>0</v>
      </c>
      <c r="AK297">
        <f t="shared" si="28"/>
        <v>40</v>
      </c>
      <c r="AL297">
        <f t="shared" si="28"/>
        <v>26.4</v>
      </c>
      <c r="AM297">
        <f t="shared" si="28"/>
        <v>0.66</v>
      </c>
      <c r="AN297">
        <f t="shared" si="28"/>
        <v>0.15151515199999999</v>
      </c>
      <c r="AO297">
        <f t="shared" si="28"/>
        <v>0.67424242400000001</v>
      </c>
      <c r="AP297">
        <f t="shared" si="28"/>
        <v>0.765151515</v>
      </c>
      <c r="AQ297">
        <f t="shared" si="28"/>
        <v>0.606060606</v>
      </c>
      <c r="AR297">
        <f t="shared" si="28"/>
        <v>0</v>
      </c>
      <c r="AS297">
        <f t="shared" si="31"/>
        <v>0.234848485</v>
      </c>
    </row>
    <row r="298" spans="1:45" x14ac:dyDescent="0.2">
      <c r="A298" t="s">
        <v>65</v>
      </c>
      <c r="B298" t="s">
        <v>47</v>
      </c>
      <c r="C298" s="2">
        <v>4.4285714289999998</v>
      </c>
      <c r="D298" s="2">
        <v>6.8181818000000005E-2</v>
      </c>
      <c r="E298" s="2">
        <v>7.5757580000000001E-3</v>
      </c>
      <c r="F298" s="2">
        <v>8.3333332999999996E-2</v>
      </c>
      <c r="G298" s="2">
        <v>132</v>
      </c>
      <c r="H298" s="2">
        <v>0.159090909</v>
      </c>
      <c r="I298" s="2">
        <v>0</v>
      </c>
      <c r="J298" s="2">
        <v>93</v>
      </c>
      <c r="K298" s="2">
        <v>8.3333332999999996E-2</v>
      </c>
      <c r="L298" s="2">
        <v>0</v>
      </c>
      <c r="M298" s="2">
        <v>0</v>
      </c>
      <c r="N298" s="2">
        <v>40</v>
      </c>
      <c r="O298" s="2">
        <v>26.4</v>
      </c>
      <c r="P298" s="2">
        <v>0.66</v>
      </c>
      <c r="Q298" s="2">
        <v>0.15151515199999999</v>
      </c>
      <c r="R298" s="2">
        <v>0.67424242400000001</v>
      </c>
      <c r="S298" s="2">
        <v>0.765151515</v>
      </c>
      <c r="T298" s="2">
        <v>0.606060606</v>
      </c>
      <c r="U298" s="2">
        <v>0</v>
      </c>
      <c r="V298" s="2">
        <v>0.234848485</v>
      </c>
      <c r="X298" t="str">
        <f t="shared" si="30"/>
        <v>Mgg12</v>
      </c>
      <c r="Y298" t="str">
        <f t="shared" si="30"/>
        <v>OUTS0022-Syafi'I</v>
      </c>
      <c r="Z298">
        <f t="shared" si="30"/>
        <v>6.75</v>
      </c>
      <c r="AA298">
        <f t="shared" si="29"/>
        <v>4.7169810999999999E-2</v>
      </c>
      <c r="AB298">
        <f t="shared" si="29"/>
        <v>0</v>
      </c>
      <c r="AC298">
        <f t="shared" si="29"/>
        <v>2.8301887000000001E-2</v>
      </c>
      <c r="AD298">
        <f t="shared" si="29"/>
        <v>106</v>
      </c>
      <c r="AE298">
        <f t="shared" si="29"/>
        <v>7.5471698000000004E-2</v>
      </c>
      <c r="AF298">
        <f t="shared" si="29"/>
        <v>0</v>
      </c>
      <c r="AG298">
        <f t="shared" si="26"/>
        <v>54</v>
      </c>
      <c r="AH298">
        <f t="shared" si="26"/>
        <v>2.8301887000000001E-2</v>
      </c>
      <c r="AI298">
        <f t="shared" si="26"/>
        <v>0</v>
      </c>
      <c r="AJ298">
        <f t="shared" si="26"/>
        <v>0</v>
      </c>
      <c r="AK298">
        <f t="shared" si="28"/>
        <v>22.5</v>
      </c>
      <c r="AL298">
        <f t="shared" si="28"/>
        <v>26.5</v>
      </c>
      <c r="AM298">
        <f t="shared" si="28"/>
        <v>0.87777777800000001</v>
      </c>
      <c r="AN298">
        <f t="shared" si="28"/>
        <v>7.5471698000000004E-2</v>
      </c>
      <c r="AO298">
        <f t="shared" si="28"/>
        <v>0.46226415100000001</v>
      </c>
      <c r="AP298">
        <f t="shared" si="28"/>
        <v>0.49056603799999998</v>
      </c>
      <c r="AQ298">
        <f t="shared" si="28"/>
        <v>0.41509434000000001</v>
      </c>
      <c r="AR298">
        <f t="shared" si="28"/>
        <v>0</v>
      </c>
      <c r="AS298">
        <f t="shared" si="31"/>
        <v>0.50943396200000002</v>
      </c>
    </row>
    <row r="299" spans="1:45" x14ac:dyDescent="0.2">
      <c r="A299" t="s">
        <v>65</v>
      </c>
      <c r="B299" t="s">
        <v>9</v>
      </c>
      <c r="C299" s="2">
        <v>6.75</v>
      </c>
      <c r="D299" s="2">
        <v>4.7169810999999999E-2</v>
      </c>
      <c r="E299" s="2">
        <v>0</v>
      </c>
      <c r="F299" s="2">
        <v>2.8301887000000001E-2</v>
      </c>
      <c r="G299" s="2">
        <v>106</v>
      </c>
      <c r="H299" s="2">
        <v>7.5471698000000004E-2</v>
      </c>
      <c r="I299" s="2">
        <v>0</v>
      </c>
      <c r="J299" s="2">
        <v>54</v>
      </c>
      <c r="K299" s="2">
        <v>2.8301887000000001E-2</v>
      </c>
      <c r="L299" s="2">
        <v>0</v>
      </c>
      <c r="M299" s="2">
        <v>0</v>
      </c>
      <c r="N299" s="2">
        <v>22.5</v>
      </c>
      <c r="O299" s="2">
        <v>26.5</v>
      </c>
      <c r="P299" s="2">
        <v>0.87777777800000001</v>
      </c>
      <c r="Q299" s="2">
        <v>7.5471698000000004E-2</v>
      </c>
      <c r="R299" s="2">
        <v>0.46226415100000001</v>
      </c>
      <c r="S299" s="2">
        <v>0.49056603799999998</v>
      </c>
      <c r="T299" s="2">
        <v>0.41509434000000001</v>
      </c>
      <c r="U299" s="2">
        <v>0</v>
      </c>
      <c r="V299" s="2">
        <v>0.50943396200000002</v>
      </c>
      <c r="X299" t="str">
        <f t="shared" si="30"/>
        <v>Mgg12</v>
      </c>
      <c r="Y299" t="str">
        <f t="shared" si="30"/>
        <v>OUTS0023-Faizal Aditia</v>
      </c>
      <c r="Z299">
        <f t="shared" si="30"/>
        <v>4.565217391</v>
      </c>
      <c r="AA299">
        <f t="shared" si="29"/>
        <v>5.3691274999999997E-2</v>
      </c>
      <c r="AB299">
        <f t="shared" si="29"/>
        <v>0</v>
      </c>
      <c r="AC299">
        <f t="shared" si="29"/>
        <v>0.10067114100000001</v>
      </c>
      <c r="AD299">
        <f t="shared" si="29"/>
        <v>149</v>
      </c>
      <c r="AE299">
        <f t="shared" si="29"/>
        <v>0.154362416</v>
      </c>
      <c r="AF299">
        <f t="shared" si="29"/>
        <v>0</v>
      </c>
      <c r="AG299">
        <f t="shared" si="26"/>
        <v>105</v>
      </c>
      <c r="AH299">
        <f t="shared" si="26"/>
        <v>0.10067114100000001</v>
      </c>
      <c r="AI299">
        <f t="shared" si="26"/>
        <v>0</v>
      </c>
      <c r="AJ299">
        <f t="shared" si="26"/>
        <v>0</v>
      </c>
      <c r="AK299">
        <f t="shared" si="28"/>
        <v>40</v>
      </c>
      <c r="AL299">
        <f t="shared" si="28"/>
        <v>29.8</v>
      </c>
      <c r="AM299">
        <f t="shared" si="28"/>
        <v>0.75</v>
      </c>
      <c r="AN299">
        <f t="shared" si="28"/>
        <v>0.154362416</v>
      </c>
      <c r="AO299">
        <f t="shared" si="28"/>
        <v>0.89932885900000004</v>
      </c>
      <c r="AP299">
        <f t="shared" si="28"/>
        <v>1</v>
      </c>
      <c r="AQ299">
        <f t="shared" si="28"/>
        <v>0.845637584</v>
      </c>
      <c r="AR299">
        <f t="shared" si="28"/>
        <v>0</v>
      </c>
      <c r="AS299">
        <f t="shared" si="31"/>
        <v>0</v>
      </c>
    </row>
    <row r="300" spans="1:45" x14ac:dyDescent="0.2">
      <c r="A300" t="s">
        <v>65</v>
      </c>
      <c r="B300" t="s">
        <v>34</v>
      </c>
      <c r="C300" s="2">
        <v>4.565217391</v>
      </c>
      <c r="D300" s="2">
        <v>5.3691274999999997E-2</v>
      </c>
      <c r="E300" s="2">
        <v>0</v>
      </c>
      <c r="F300" s="2">
        <v>0.10067114100000001</v>
      </c>
      <c r="G300" s="2">
        <v>149</v>
      </c>
      <c r="H300" s="2">
        <v>0.154362416</v>
      </c>
      <c r="I300" s="2">
        <v>0</v>
      </c>
      <c r="J300" s="2">
        <v>105</v>
      </c>
      <c r="K300" s="2">
        <v>0.10067114100000001</v>
      </c>
      <c r="L300" s="2">
        <v>0</v>
      </c>
      <c r="M300" s="2">
        <v>0</v>
      </c>
      <c r="N300" s="2">
        <v>40</v>
      </c>
      <c r="O300" s="2">
        <v>29.8</v>
      </c>
      <c r="P300" s="2">
        <v>0.75</v>
      </c>
      <c r="Q300" s="2">
        <v>0.154362416</v>
      </c>
      <c r="R300" s="2">
        <v>0.89932885900000004</v>
      </c>
      <c r="S300" s="2">
        <v>1</v>
      </c>
      <c r="T300" s="2">
        <v>0.845637584</v>
      </c>
      <c r="U300" s="2">
        <v>0</v>
      </c>
      <c r="V300" s="2">
        <v>0</v>
      </c>
      <c r="X300" t="str">
        <f t="shared" si="30"/>
        <v>Mgg12</v>
      </c>
      <c r="Y300" t="str">
        <f t="shared" si="30"/>
        <v>OUTS0025-Thoharul Aisy</v>
      </c>
      <c r="Z300">
        <f t="shared" si="30"/>
        <v>4</v>
      </c>
      <c r="AA300">
        <f t="shared" si="29"/>
        <v>4.4444444E-2</v>
      </c>
      <c r="AB300">
        <f t="shared" si="29"/>
        <v>0</v>
      </c>
      <c r="AC300">
        <f t="shared" si="29"/>
        <v>1.1111111E-2</v>
      </c>
      <c r="AD300">
        <f t="shared" si="29"/>
        <v>90</v>
      </c>
      <c r="AE300">
        <f t="shared" si="29"/>
        <v>5.5555555999999999E-2</v>
      </c>
      <c r="AF300">
        <f t="shared" si="29"/>
        <v>0</v>
      </c>
      <c r="AG300">
        <f t="shared" si="26"/>
        <v>20</v>
      </c>
      <c r="AH300">
        <f t="shared" si="26"/>
        <v>1.1111111E-2</v>
      </c>
      <c r="AI300">
        <f t="shared" si="26"/>
        <v>0</v>
      </c>
      <c r="AJ300">
        <f t="shared" si="26"/>
        <v>0</v>
      </c>
      <c r="AK300">
        <f t="shared" si="28"/>
        <v>37.333333332999999</v>
      </c>
      <c r="AL300">
        <f t="shared" si="28"/>
        <v>30</v>
      </c>
      <c r="AM300">
        <f t="shared" si="28"/>
        <v>0.78571428600000004</v>
      </c>
      <c r="AN300">
        <f t="shared" si="28"/>
        <v>5.5555555999999999E-2</v>
      </c>
      <c r="AO300">
        <f t="shared" si="28"/>
        <v>0.57777777799999996</v>
      </c>
      <c r="AP300">
        <f t="shared" si="28"/>
        <v>0.58888888900000003</v>
      </c>
      <c r="AQ300">
        <f t="shared" si="28"/>
        <v>0.53333333299999997</v>
      </c>
      <c r="AR300">
        <f t="shared" si="28"/>
        <v>0</v>
      </c>
      <c r="AS300">
        <f t="shared" si="31"/>
        <v>0.41111111099999997</v>
      </c>
    </row>
    <row r="301" spans="1:45" x14ac:dyDescent="0.2">
      <c r="A301" t="s">
        <v>65</v>
      </c>
      <c r="B301" t="s">
        <v>7</v>
      </c>
      <c r="C301" s="2">
        <v>4</v>
      </c>
      <c r="D301" s="2">
        <v>4.4444444E-2</v>
      </c>
      <c r="E301" s="2">
        <v>0</v>
      </c>
      <c r="F301" s="2">
        <v>1.1111111E-2</v>
      </c>
      <c r="G301" s="2">
        <v>90</v>
      </c>
      <c r="H301" s="2">
        <v>5.5555555999999999E-2</v>
      </c>
      <c r="I301" s="2">
        <v>0</v>
      </c>
      <c r="J301" s="2">
        <v>20</v>
      </c>
      <c r="K301" s="2">
        <v>1.1111111E-2</v>
      </c>
      <c r="L301" s="2">
        <v>0</v>
      </c>
      <c r="M301" s="2">
        <v>0</v>
      </c>
      <c r="N301" s="2">
        <v>37.333333332999999</v>
      </c>
      <c r="O301" s="2">
        <v>30</v>
      </c>
      <c r="P301" s="2">
        <v>0.78571428600000004</v>
      </c>
      <c r="Q301" s="2">
        <v>5.5555555999999999E-2</v>
      </c>
      <c r="R301" s="2">
        <v>0.57777777799999996</v>
      </c>
      <c r="S301" s="2">
        <v>0.58888888900000003</v>
      </c>
      <c r="T301" s="2">
        <v>0.53333333299999997</v>
      </c>
      <c r="U301" s="2">
        <v>0</v>
      </c>
      <c r="V301" s="2">
        <v>0.41111111099999997</v>
      </c>
      <c r="X301" t="str">
        <f t="shared" si="30"/>
        <v>Mgg12</v>
      </c>
      <c r="Y301" t="str">
        <f t="shared" si="30"/>
        <v>OUTS0027-Ikhwan</v>
      </c>
      <c r="Z301">
        <f t="shared" si="30"/>
        <v>3.9333333330000002</v>
      </c>
      <c r="AA301">
        <f t="shared" si="29"/>
        <v>0.21969696999999999</v>
      </c>
      <c r="AB301">
        <f t="shared" si="29"/>
        <v>0</v>
      </c>
      <c r="AC301">
        <f t="shared" si="29"/>
        <v>7.5757580000000001E-3</v>
      </c>
      <c r="AD301">
        <f t="shared" si="29"/>
        <v>132</v>
      </c>
      <c r="AE301">
        <f t="shared" si="29"/>
        <v>0.22727272700000001</v>
      </c>
      <c r="AF301">
        <f t="shared" si="29"/>
        <v>0</v>
      </c>
      <c r="AG301">
        <f t="shared" si="26"/>
        <v>118</v>
      </c>
      <c r="AH301">
        <f t="shared" si="26"/>
        <v>7.5757580000000001E-3</v>
      </c>
      <c r="AI301">
        <f t="shared" si="26"/>
        <v>0</v>
      </c>
      <c r="AJ301">
        <f t="shared" si="26"/>
        <v>0</v>
      </c>
      <c r="AK301">
        <f t="shared" si="28"/>
        <v>40</v>
      </c>
      <c r="AL301">
        <f t="shared" si="28"/>
        <v>26.4</v>
      </c>
      <c r="AM301">
        <f t="shared" si="28"/>
        <v>0.67</v>
      </c>
      <c r="AN301">
        <f t="shared" si="28"/>
        <v>0.22727272700000001</v>
      </c>
      <c r="AO301">
        <f t="shared" si="28"/>
        <v>0.946969697</v>
      </c>
      <c r="AP301">
        <f t="shared" si="28"/>
        <v>0.95454545499999999</v>
      </c>
      <c r="AQ301">
        <f t="shared" si="28"/>
        <v>0.72727272700000001</v>
      </c>
      <c r="AR301">
        <f t="shared" si="28"/>
        <v>0</v>
      </c>
      <c r="AS301">
        <f t="shared" si="31"/>
        <v>4.5454544999999999E-2</v>
      </c>
    </row>
    <row r="302" spans="1:45" x14ac:dyDescent="0.2">
      <c r="A302" t="s">
        <v>65</v>
      </c>
      <c r="B302" t="s">
        <v>46</v>
      </c>
      <c r="C302" s="2">
        <v>3.9333333330000002</v>
      </c>
      <c r="D302" s="2">
        <v>0.21969696999999999</v>
      </c>
      <c r="E302" s="2">
        <v>0</v>
      </c>
      <c r="F302" s="2">
        <v>7.5757580000000001E-3</v>
      </c>
      <c r="G302" s="2">
        <v>132</v>
      </c>
      <c r="H302" s="2">
        <v>0.22727272700000001</v>
      </c>
      <c r="I302" s="2">
        <v>0</v>
      </c>
      <c r="J302" s="2">
        <v>118</v>
      </c>
      <c r="K302" s="2">
        <v>7.5757580000000001E-3</v>
      </c>
      <c r="L302" s="2">
        <v>0</v>
      </c>
      <c r="M302" s="2">
        <v>0</v>
      </c>
      <c r="N302" s="2">
        <v>40</v>
      </c>
      <c r="O302" s="2">
        <v>26.4</v>
      </c>
      <c r="P302" s="2">
        <v>0.67</v>
      </c>
      <c r="Q302" s="2">
        <v>0.22727272700000001</v>
      </c>
      <c r="R302" s="2">
        <v>0.946969697</v>
      </c>
      <c r="S302" s="2">
        <v>0.95454545499999999</v>
      </c>
      <c r="T302" s="2">
        <v>0.72727272700000001</v>
      </c>
      <c r="U302" s="2">
        <v>0</v>
      </c>
      <c r="V302" s="2">
        <v>4.5454544999999999E-2</v>
      </c>
      <c r="X302" t="str">
        <f t="shared" si="30"/>
        <v>Mgg12</v>
      </c>
      <c r="Y302" t="str">
        <f t="shared" si="30"/>
        <v>OUTS0028-Mukharom Rusdianto</v>
      </c>
      <c r="Z302">
        <f t="shared" si="30"/>
        <v>13.909090909</v>
      </c>
      <c r="AA302">
        <f t="shared" si="29"/>
        <v>0.12359550599999999</v>
      </c>
      <c r="AB302">
        <f t="shared" si="29"/>
        <v>0</v>
      </c>
      <c r="AC302">
        <f t="shared" si="29"/>
        <v>0</v>
      </c>
      <c r="AD302">
        <f t="shared" si="29"/>
        <v>89</v>
      </c>
      <c r="AE302">
        <f t="shared" si="29"/>
        <v>0.12359550599999999</v>
      </c>
      <c r="AF302">
        <f t="shared" si="29"/>
        <v>0</v>
      </c>
      <c r="AG302">
        <f t="shared" si="26"/>
        <v>153</v>
      </c>
      <c r="AH302">
        <f t="shared" si="26"/>
        <v>0</v>
      </c>
      <c r="AI302">
        <f t="shared" si="26"/>
        <v>0</v>
      </c>
      <c r="AJ302">
        <f t="shared" si="26"/>
        <v>0</v>
      </c>
      <c r="AK302">
        <f t="shared" si="28"/>
        <v>47.25</v>
      </c>
      <c r="AL302">
        <f t="shared" si="28"/>
        <v>22.25</v>
      </c>
      <c r="AM302">
        <f t="shared" si="28"/>
        <v>0.49206349199999999</v>
      </c>
      <c r="AN302">
        <f t="shared" si="28"/>
        <v>0.12359550599999999</v>
      </c>
      <c r="AO302">
        <f t="shared" si="28"/>
        <v>1</v>
      </c>
      <c r="AP302">
        <f t="shared" si="28"/>
        <v>1</v>
      </c>
      <c r="AQ302">
        <f t="shared" si="28"/>
        <v>0.87640449399999998</v>
      </c>
      <c r="AR302">
        <f t="shared" si="28"/>
        <v>0</v>
      </c>
      <c r="AS302">
        <f t="shared" si="31"/>
        <v>0</v>
      </c>
    </row>
    <row r="303" spans="1:45" x14ac:dyDescent="0.2">
      <c r="A303" t="s">
        <v>65</v>
      </c>
      <c r="B303" t="s">
        <v>41</v>
      </c>
      <c r="C303" s="2">
        <v>13.909090909</v>
      </c>
      <c r="D303" s="2">
        <v>0.12359550599999999</v>
      </c>
      <c r="E303" s="2">
        <v>0</v>
      </c>
      <c r="F303" s="2">
        <v>0</v>
      </c>
      <c r="G303" s="2">
        <v>89</v>
      </c>
      <c r="H303" s="2">
        <v>0.12359550599999999</v>
      </c>
      <c r="I303" s="2">
        <v>0</v>
      </c>
      <c r="J303" s="2">
        <v>153</v>
      </c>
      <c r="K303" s="2">
        <v>0</v>
      </c>
      <c r="L303" s="2">
        <v>0</v>
      </c>
      <c r="M303" s="2">
        <v>0</v>
      </c>
      <c r="N303" s="2">
        <v>47.25</v>
      </c>
      <c r="O303" s="2">
        <v>22.25</v>
      </c>
      <c r="P303" s="2">
        <v>0.49206349199999999</v>
      </c>
      <c r="Q303" s="2">
        <v>0.12359550599999999</v>
      </c>
      <c r="R303" s="2">
        <v>1</v>
      </c>
      <c r="S303" s="2">
        <v>1</v>
      </c>
      <c r="T303" s="2">
        <v>0.87640449399999998</v>
      </c>
      <c r="U303" s="2">
        <v>0</v>
      </c>
      <c r="V303" s="2">
        <v>0</v>
      </c>
      <c r="X303" t="str">
        <f t="shared" si="30"/>
        <v>Mgg12</v>
      </c>
      <c r="Y303" t="str">
        <f t="shared" si="30"/>
        <v>OUTS0029-Moh Salim</v>
      </c>
      <c r="Z303">
        <f t="shared" si="30"/>
        <v>4.84</v>
      </c>
      <c r="AA303">
        <f t="shared" si="29"/>
        <v>0.16666666699999999</v>
      </c>
      <c r="AB303">
        <f t="shared" si="29"/>
        <v>8.3333330000000001E-3</v>
      </c>
      <c r="AC303">
        <f t="shared" si="29"/>
        <v>3.3333333E-2</v>
      </c>
      <c r="AD303">
        <f t="shared" si="29"/>
        <v>120</v>
      </c>
      <c r="AE303">
        <f t="shared" si="29"/>
        <v>0.20833333300000001</v>
      </c>
      <c r="AF303">
        <f t="shared" si="29"/>
        <v>0</v>
      </c>
      <c r="AG303">
        <f t="shared" si="26"/>
        <v>121</v>
      </c>
      <c r="AH303">
        <f t="shared" si="26"/>
        <v>3.3333333E-2</v>
      </c>
      <c r="AI303">
        <f t="shared" si="26"/>
        <v>0</v>
      </c>
      <c r="AJ303">
        <f t="shared" si="26"/>
        <v>0</v>
      </c>
      <c r="AK303">
        <f t="shared" si="28"/>
        <v>37.6</v>
      </c>
      <c r="AL303">
        <f t="shared" si="28"/>
        <v>24</v>
      </c>
      <c r="AM303">
        <f t="shared" si="28"/>
        <v>0.62765957400000005</v>
      </c>
      <c r="AN303">
        <f t="shared" si="28"/>
        <v>0.2</v>
      </c>
      <c r="AO303">
        <f t="shared" si="28"/>
        <v>0.78333333299999997</v>
      </c>
      <c r="AP303">
        <f t="shared" si="28"/>
        <v>0.82499999999999996</v>
      </c>
      <c r="AQ303">
        <f t="shared" si="28"/>
        <v>0.61666666699999995</v>
      </c>
      <c r="AR303">
        <f t="shared" si="28"/>
        <v>0</v>
      </c>
      <c r="AS303">
        <f t="shared" si="31"/>
        <v>0.17499999999999999</v>
      </c>
    </row>
    <row r="304" spans="1:45" x14ac:dyDescent="0.2">
      <c r="A304" t="s">
        <v>65</v>
      </c>
      <c r="B304" t="s">
        <v>54</v>
      </c>
      <c r="C304" s="2">
        <v>4.84</v>
      </c>
      <c r="D304" s="2">
        <v>0.16666666699999999</v>
      </c>
      <c r="E304" s="2">
        <v>8.3333330000000001E-3</v>
      </c>
      <c r="F304" s="2">
        <v>3.3333333E-2</v>
      </c>
      <c r="G304" s="2">
        <v>120</v>
      </c>
      <c r="H304" s="2">
        <v>0.20833333300000001</v>
      </c>
      <c r="I304" s="2">
        <v>0</v>
      </c>
      <c r="J304" s="2">
        <v>121</v>
      </c>
      <c r="K304" s="2">
        <v>3.3333333E-2</v>
      </c>
      <c r="L304" s="2">
        <v>0</v>
      </c>
      <c r="M304" s="2">
        <v>0</v>
      </c>
      <c r="N304" s="2">
        <v>37.6</v>
      </c>
      <c r="O304" s="2">
        <v>24</v>
      </c>
      <c r="P304" s="2">
        <v>0.62765957400000005</v>
      </c>
      <c r="Q304" s="2">
        <v>0.2</v>
      </c>
      <c r="R304" s="2">
        <v>0.78333333299999997</v>
      </c>
      <c r="S304" s="2">
        <v>0.82499999999999996</v>
      </c>
      <c r="T304" s="2">
        <v>0.61666666699999995</v>
      </c>
      <c r="U304" s="2">
        <v>0</v>
      </c>
      <c r="V304" s="2">
        <v>0.17499999999999999</v>
      </c>
      <c r="X304" t="str">
        <f t="shared" si="30"/>
        <v>Mgg12</v>
      </c>
      <c r="Y304" t="str">
        <f t="shared" si="30"/>
        <v>OUTS0031-Suhartadi</v>
      </c>
      <c r="Z304">
        <f t="shared" si="30"/>
        <v>2.615384615</v>
      </c>
      <c r="AA304">
        <f t="shared" si="29"/>
        <v>8.0536913000000002E-2</v>
      </c>
      <c r="AB304">
        <f t="shared" si="29"/>
        <v>6.7114089999999998E-3</v>
      </c>
      <c r="AC304">
        <f t="shared" si="29"/>
        <v>0</v>
      </c>
      <c r="AD304">
        <f t="shared" si="29"/>
        <v>149</v>
      </c>
      <c r="AE304">
        <f t="shared" si="29"/>
        <v>8.7248322000000003E-2</v>
      </c>
      <c r="AF304">
        <f t="shared" si="29"/>
        <v>0</v>
      </c>
      <c r="AG304">
        <f t="shared" si="26"/>
        <v>34</v>
      </c>
      <c r="AH304">
        <f t="shared" si="26"/>
        <v>0</v>
      </c>
      <c r="AI304">
        <f t="shared" si="26"/>
        <v>0</v>
      </c>
      <c r="AJ304">
        <f t="shared" si="26"/>
        <v>0</v>
      </c>
      <c r="AK304">
        <f t="shared" si="28"/>
        <v>40</v>
      </c>
      <c r="AL304">
        <f t="shared" si="28"/>
        <v>29.8</v>
      </c>
      <c r="AM304">
        <f t="shared" si="28"/>
        <v>0.755</v>
      </c>
      <c r="AN304">
        <f t="shared" si="28"/>
        <v>8.0536913000000002E-2</v>
      </c>
      <c r="AO304">
        <f t="shared" si="28"/>
        <v>0.95973154400000005</v>
      </c>
      <c r="AP304">
        <f t="shared" si="28"/>
        <v>0.96644295300000005</v>
      </c>
      <c r="AQ304">
        <f t="shared" si="28"/>
        <v>0.87919463099999995</v>
      </c>
      <c r="AR304">
        <f t="shared" si="28"/>
        <v>0</v>
      </c>
      <c r="AS304">
        <f t="shared" si="31"/>
        <v>3.3557047E-2</v>
      </c>
    </row>
    <row r="305" spans="1:45" x14ac:dyDescent="0.2">
      <c r="A305" t="s">
        <v>65</v>
      </c>
      <c r="B305" t="s">
        <v>33</v>
      </c>
      <c r="C305" s="2">
        <v>2.615384615</v>
      </c>
      <c r="D305" s="2">
        <v>8.0536913000000002E-2</v>
      </c>
      <c r="E305" s="2">
        <v>6.7114089999999998E-3</v>
      </c>
      <c r="F305" s="2">
        <v>0</v>
      </c>
      <c r="G305" s="2">
        <v>149</v>
      </c>
      <c r="H305" s="2">
        <v>8.7248322000000003E-2</v>
      </c>
      <c r="I305" s="2">
        <v>0</v>
      </c>
      <c r="J305" s="2">
        <v>34</v>
      </c>
      <c r="K305" s="2">
        <v>0</v>
      </c>
      <c r="L305" s="2">
        <v>0</v>
      </c>
      <c r="M305" s="2">
        <v>0</v>
      </c>
      <c r="N305" s="2">
        <v>40</v>
      </c>
      <c r="O305" s="2">
        <v>29.8</v>
      </c>
      <c r="P305" s="2">
        <v>0.755</v>
      </c>
      <c r="Q305" s="2">
        <v>8.0536913000000002E-2</v>
      </c>
      <c r="R305" s="2">
        <v>0.95973154400000005</v>
      </c>
      <c r="S305" s="2">
        <v>0.96644295300000005</v>
      </c>
      <c r="T305" s="2">
        <v>0.87919463099999995</v>
      </c>
      <c r="U305" s="2">
        <v>0</v>
      </c>
      <c r="V305" s="2">
        <v>3.3557047E-2</v>
      </c>
      <c r="X305" t="str">
        <f t="shared" si="30"/>
        <v>Mgg12</v>
      </c>
      <c r="Y305" t="str">
        <f t="shared" si="30"/>
        <v>05004525-Baha'uddin</v>
      </c>
      <c r="Z305">
        <f t="shared" si="30"/>
        <v>6.8620689659999998</v>
      </c>
      <c r="AA305">
        <f t="shared" si="29"/>
        <v>5.6962024999999999E-2</v>
      </c>
      <c r="AB305">
        <f t="shared" si="29"/>
        <v>6.3291140000000003E-3</v>
      </c>
      <c r="AC305">
        <f t="shared" si="29"/>
        <v>0.120253165</v>
      </c>
      <c r="AD305">
        <f t="shared" si="29"/>
        <v>158</v>
      </c>
      <c r="AE305">
        <f t="shared" si="29"/>
        <v>0.18354430399999999</v>
      </c>
      <c r="AF305">
        <f t="shared" si="29"/>
        <v>0</v>
      </c>
      <c r="AG305">
        <f t="shared" si="26"/>
        <v>199</v>
      </c>
      <c r="AH305">
        <f t="shared" si="26"/>
        <v>0.120253165</v>
      </c>
      <c r="AI305">
        <f t="shared" si="26"/>
        <v>0</v>
      </c>
      <c r="AJ305">
        <f t="shared" si="26"/>
        <v>0</v>
      </c>
      <c r="AK305">
        <f t="shared" si="28"/>
        <v>37.4</v>
      </c>
      <c r="AL305">
        <f t="shared" si="28"/>
        <v>31.6</v>
      </c>
      <c r="AM305">
        <f t="shared" si="28"/>
        <v>0.69518716599999997</v>
      </c>
      <c r="AN305">
        <f t="shared" si="28"/>
        <v>0.17721518999999999</v>
      </c>
      <c r="AO305">
        <f t="shared" si="28"/>
        <v>0.67721518999999997</v>
      </c>
      <c r="AP305">
        <f t="shared" si="28"/>
        <v>0.80379746799999996</v>
      </c>
      <c r="AQ305">
        <f t="shared" si="28"/>
        <v>0.62025316500000005</v>
      </c>
      <c r="AR305">
        <f t="shared" si="28"/>
        <v>0</v>
      </c>
      <c r="AS305">
        <f t="shared" si="31"/>
        <v>0.19620253200000001</v>
      </c>
    </row>
    <row r="306" spans="1:45" x14ac:dyDescent="0.2">
      <c r="A306" t="s">
        <v>65</v>
      </c>
      <c r="B306" t="s">
        <v>83</v>
      </c>
      <c r="C306" s="2">
        <v>6.8620689659999998</v>
      </c>
      <c r="D306" s="2">
        <v>5.6962024999999999E-2</v>
      </c>
      <c r="E306" s="2">
        <v>6.3291140000000003E-3</v>
      </c>
      <c r="F306" s="2">
        <v>0.120253165</v>
      </c>
      <c r="G306" s="2">
        <v>158</v>
      </c>
      <c r="H306" s="2">
        <v>0.18354430399999999</v>
      </c>
      <c r="I306" s="2">
        <v>0</v>
      </c>
      <c r="J306" s="2">
        <v>199</v>
      </c>
      <c r="K306" s="2">
        <v>0.120253165</v>
      </c>
      <c r="L306" s="2">
        <v>0</v>
      </c>
      <c r="M306" s="2">
        <v>0</v>
      </c>
      <c r="N306" s="2">
        <v>37.4</v>
      </c>
      <c r="O306" s="2">
        <v>31.6</v>
      </c>
      <c r="P306" s="2">
        <v>0.69518716599999997</v>
      </c>
      <c r="Q306" s="2">
        <v>0.17721518999999999</v>
      </c>
      <c r="R306" s="2">
        <v>0.67721518999999997</v>
      </c>
      <c r="S306" s="2">
        <v>0.80379746799999996</v>
      </c>
      <c r="T306" s="2">
        <v>0.62025316500000005</v>
      </c>
      <c r="U306" s="2">
        <v>0</v>
      </c>
      <c r="V306" s="2">
        <v>0.19620253200000001</v>
      </c>
      <c r="X306" t="str">
        <f t="shared" si="30"/>
        <v>Mgg13</v>
      </c>
      <c r="Y306" t="str">
        <f t="shared" si="30"/>
        <v>05003210-Ahmad Santoso SV</v>
      </c>
      <c r="Z306">
        <f t="shared" si="30"/>
        <v>4.5555555559999998</v>
      </c>
      <c r="AA306">
        <f t="shared" si="29"/>
        <v>4.9645389999999998E-2</v>
      </c>
      <c r="AB306">
        <f t="shared" si="29"/>
        <v>0</v>
      </c>
      <c r="AC306">
        <f t="shared" si="29"/>
        <v>7.8014184E-2</v>
      </c>
      <c r="AD306">
        <f t="shared" si="29"/>
        <v>141</v>
      </c>
      <c r="AE306">
        <f t="shared" si="29"/>
        <v>0.127659574</v>
      </c>
      <c r="AF306">
        <f t="shared" si="29"/>
        <v>0</v>
      </c>
      <c r="AG306">
        <f t="shared" si="26"/>
        <v>82</v>
      </c>
      <c r="AH306">
        <f t="shared" si="26"/>
        <v>7.8014184E-2</v>
      </c>
      <c r="AI306">
        <f t="shared" si="26"/>
        <v>0</v>
      </c>
      <c r="AJ306">
        <f t="shared" si="26"/>
        <v>0</v>
      </c>
      <c r="AK306">
        <f t="shared" si="28"/>
        <v>40</v>
      </c>
      <c r="AL306">
        <f t="shared" si="28"/>
        <v>28.2</v>
      </c>
      <c r="AM306">
        <f t="shared" si="28"/>
        <v>0.66500000000000004</v>
      </c>
      <c r="AN306">
        <f t="shared" si="28"/>
        <v>0.127659574</v>
      </c>
      <c r="AO306">
        <f t="shared" si="28"/>
        <v>0.79432624100000004</v>
      </c>
      <c r="AP306">
        <f t="shared" si="28"/>
        <v>0.87234042599999995</v>
      </c>
      <c r="AQ306">
        <f t="shared" si="28"/>
        <v>0.74468085100000003</v>
      </c>
      <c r="AR306">
        <f t="shared" si="28"/>
        <v>0</v>
      </c>
      <c r="AS306">
        <f t="shared" si="31"/>
        <v>0.127659574</v>
      </c>
    </row>
    <row r="307" spans="1:45" x14ac:dyDescent="0.2">
      <c r="A307" t="s">
        <v>66</v>
      </c>
      <c r="B307" t="s">
        <v>52</v>
      </c>
      <c r="C307" s="2">
        <v>4.5555555559999998</v>
      </c>
      <c r="D307" s="2">
        <v>4.9645389999999998E-2</v>
      </c>
      <c r="E307" s="2">
        <v>0</v>
      </c>
      <c r="F307" s="2">
        <v>7.8014184E-2</v>
      </c>
      <c r="G307" s="2">
        <v>141</v>
      </c>
      <c r="H307" s="2">
        <v>0.127659574</v>
      </c>
      <c r="I307" s="2">
        <v>0</v>
      </c>
      <c r="J307" s="2">
        <v>82</v>
      </c>
      <c r="K307" s="2">
        <v>7.8014184E-2</v>
      </c>
      <c r="L307" s="2">
        <v>0</v>
      </c>
      <c r="M307" s="2">
        <v>0</v>
      </c>
      <c r="N307" s="2">
        <v>40</v>
      </c>
      <c r="O307" s="2">
        <v>28.2</v>
      </c>
      <c r="P307" s="2">
        <v>0.66500000000000004</v>
      </c>
      <c r="Q307" s="2">
        <v>0.127659574</v>
      </c>
      <c r="R307" s="2">
        <v>0.79432624100000004</v>
      </c>
      <c r="S307" s="2">
        <v>0.87234042599999995</v>
      </c>
      <c r="T307" s="2">
        <v>0.74468085100000003</v>
      </c>
      <c r="U307" s="2">
        <v>0</v>
      </c>
      <c r="V307" s="2">
        <v>0.127659574</v>
      </c>
      <c r="X307" t="str">
        <f t="shared" si="30"/>
        <v>Mgg13</v>
      </c>
      <c r="Y307" t="str">
        <f t="shared" si="30"/>
        <v>05003752-Fahrul Antoni</v>
      </c>
      <c r="Z307">
        <f t="shared" si="30"/>
        <v>3.4</v>
      </c>
      <c r="AA307">
        <f t="shared" si="29"/>
        <v>7.4626866E-2</v>
      </c>
      <c r="AB307">
        <f t="shared" si="29"/>
        <v>0</v>
      </c>
      <c r="AC307">
        <f t="shared" si="29"/>
        <v>0.11194029899999999</v>
      </c>
      <c r="AD307">
        <f t="shared" si="29"/>
        <v>134</v>
      </c>
      <c r="AE307">
        <f t="shared" si="29"/>
        <v>0.18656716400000001</v>
      </c>
      <c r="AF307">
        <f t="shared" si="29"/>
        <v>0</v>
      </c>
      <c r="AG307">
        <f t="shared" si="26"/>
        <v>85</v>
      </c>
      <c r="AH307">
        <f t="shared" si="26"/>
        <v>0.11194029899999999</v>
      </c>
      <c r="AI307">
        <f t="shared" si="26"/>
        <v>0</v>
      </c>
      <c r="AJ307">
        <f t="shared" si="26"/>
        <v>0</v>
      </c>
      <c r="AK307">
        <f t="shared" si="28"/>
        <v>40</v>
      </c>
      <c r="AL307">
        <f t="shared" si="28"/>
        <v>26.8</v>
      </c>
      <c r="AM307">
        <f t="shared" si="28"/>
        <v>0.64</v>
      </c>
      <c r="AN307">
        <f t="shared" si="28"/>
        <v>0.18656716400000001</v>
      </c>
      <c r="AO307">
        <f t="shared" si="28"/>
        <v>0.78358209000000001</v>
      </c>
      <c r="AP307">
        <f t="shared" si="28"/>
        <v>0.89552238799999995</v>
      </c>
      <c r="AQ307">
        <f t="shared" si="28"/>
        <v>0.70895522399999999</v>
      </c>
      <c r="AR307">
        <f t="shared" si="28"/>
        <v>0</v>
      </c>
      <c r="AS307">
        <f t="shared" si="31"/>
        <v>0.104477612</v>
      </c>
    </row>
    <row r="308" spans="1:45" x14ac:dyDescent="0.2">
      <c r="A308" t="s">
        <v>66</v>
      </c>
      <c r="B308" t="s">
        <v>51</v>
      </c>
      <c r="C308" s="2">
        <v>3.4</v>
      </c>
      <c r="D308" s="2">
        <v>7.4626866E-2</v>
      </c>
      <c r="E308" s="2">
        <v>0</v>
      </c>
      <c r="F308" s="2">
        <v>0.11194029899999999</v>
      </c>
      <c r="G308" s="2">
        <v>134</v>
      </c>
      <c r="H308" s="2">
        <v>0.18656716400000001</v>
      </c>
      <c r="I308" s="2">
        <v>0</v>
      </c>
      <c r="J308" s="2">
        <v>85</v>
      </c>
      <c r="K308" s="2">
        <v>0.11194029899999999</v>
      </c>
      <c r="L308" s="2">
        <v>0</v>
      </c>
      <c r="M308" s="2">
        <v>0</v>
      </c>
      <c r="N308" s="2">
        <v>40</v>
      </c>
      <c r="O308" s="2">
        <v>26.8</v>
      </c>
      <c r="P308" s="2">
        <v>0.64</v>
      </c>
      <c r="Q308" s="2">
        <v>0.18656716400000001</v>
      </c>
      <c r="R308" s="2">
        <v>0.78358209000000001</v>
      </c>
      <c r="S308" s="2">
        <v>0.89552238799999995</v>
      </c>
      <c r="T308" s="2">
        <v>0.70895522399999999</v>
      </c>
      <c r="U308" s="2">
        <v>0</v>
      </c>
      <c r="V308" s="2">
        <v>0.104477612</v>
      </c>
      <c r="X308" t="str">
        <f t="shared" si="30"/>
        <v>Mgg13</v>
      </c>
      <c r="Y308" t="str">
        <f t="shared" si="30"/>
        <v>05003888-Ach Safi'i</v>
      </c>
      <c r="Z308">
        <f t="shared" si="30"/>
        <v>2.8571428569999999</v>
      </c>
      <c r="AA308">
        <f t="shared" si="29"/>
        <v>4.0540540999999999E-2</v>
      </c>
      <c r="AB308">
        <f t="shared" si="29"/>
        <v>1.3513514000000001E-2</v>
      </c>
      <c r="AC308">
        <f t="shared" si="29"/>
        <v>0.18243243200000001</v>
      </c>
      <c r="AD308">
        <f t="shared" si="29"/>
        <v>148</v>
      </c>
      <c r="AE308">
        <f t="shared" si="29"/>
        <v>0.236486486</v>
      </c>
      <c r="AF308">
        <f t="shared" si="29"/>
        <v>0</v>
      </c>
      <c r="AG308">
        <f t="shared" si="26"/>
        <v>100</v>
      </c>
      <c r="AH308">
        <f t="shared" si="26"/>
        <v>0.18243243200000001</v>
      </c>
      <c r="AI308">
        <f t="shared" si="26"/>
        <v>0</v>
      </c>
      <c r="AJ308">
        <f t="shared" si="26"/>
        <v>0</v>
      </c>
      <c r="AK308">
        <f t="shared" si="28"/>
        <v>0</v>
      </c>
      <c r="AL308">
        <f t="shared" si="28"/>
        <v>29.6</v>
      </c>
      <c r="AM308">
        <f t="shared" si="28"/>
        <v>0</v>
      </c>
      <c r="AN308">
        <f t="shared" si="28"/>
        <v>0.22297297299999999</v>
      </c>
      <c r="AO308">
        <f t="shared" si="28"/>
        <v>0.28378378399999998</v>
      </c>
      <c r="AP308">
        <f t="shared" si="28"/>
        <v>0.47972973000000002</v>
      </c>
      <c r="AQ308">
        <f t="shared" si="28"/>
        <v>0.243243243</v>
      </c>
      <c r="AR308">
        <f t="shared" si="28"/>
        <v>0</v>
      </c>
      <c r="AS308">
        <f t="shared" si="31"/>
        <v>0.52027027000000003</v>
      </c>
    </row>
    <row r="309" spans="1:45" x14ac:dyDescent="0.2">
      <c r="A309" t="s">
        <v>66</v>
      </c>
      <c r="B309" t="s">
        <v>44</v>
      </c>
      <c r="C309" s="2">
        <v>2.8571428569999999</v>
      </c>
      <c r="D309" s="2">
        <v>4.0540540999999999E-2</v>
      </c>
      <c r="E309" s="2">
        <v>1.3513514000000001E-2</v>
      </c>
      <c r="F309" s="2">
        <v>0.18243243200000001</v>
      </c>
      <c r="G309" s="2">
        <v>148</v>
      </c>
      <c r="H309" s="2">
        <v>0.236486486</v>
      </c>
      <c r="I309" s="2">
        <v>0</v>
      </c>
      <c r="J309" s="2">
        <v>100</v>
      </c>
      <c r="K309" s="2">
        <v>0.18243243200000001</v>
      </c>
      <c r="L309" s="2">
        <v>0</v>
      </c>
      <c r="M309" s="2">
        <v>0</v>
      </c>
      <c r="N309" s="2">
        <v>0</v>
      </c>
      <c r="O309" s="2">
        <v>29.6</v>
      </c>
      <c r="P309" s="2">
        <v>0</v>
      </c>
      <c r="Q309" s="2">
        <v>0.22297297299999999</v>
      </c>
      <c r="R309" s="2">
        <v>0.28378378399999998</v>
      </c>
      <c r="S309" s="2">
        <v>0.47972973000000002</v>
      </c>
      <c r="T309" s="2">
        <v>0.243243243</v>
      </c>
      <c r="U309" s="2">
        <v>0</v>
      </c>
      <c r="V309" s="2">
        <v>0.52027027000000003</v>
      </c>
      <c r="X309" t="str">
        <f t="shared" si="30"/>
        <v>Mgg13</v>
      </c>
      <c r="Y309" t="str">
        <f t="shared" si="30"/>
        <v>05004102-Rofi Wijayanto</v>
      </c>
      <c r="Z309">
        <f t="shared" si="30"/>
        <v>6.266666667</v>
      </c>
      <c r="AA309">
        <f t="shared" si="29"/>
        <v>0.136986301</v>
      </c>
      <c r="AB309">
        <f t="shared" si="29"/>
        <v>0</v>
      </c>
      <c r="AC309">
        <f t="shared" si="29"/>
        <v>6.8493151000000002E-2</v>
      </c>
      <c r="AD309">
        <f t="shared" si="29"/>
        <v>73</v>
      </c>
      <c r="AE309">
        <f t="shared" si="29"/>
        <v>0.20547945200000001</v>
      </c>
      <c r="AF309">
        <f t="shared" si="29"/>
        <v>0</v>
      </c>
      <c r="AG309">
        <f t="shared" si="26"/>
        <v>94</v>
      </c>
      <c r="AH309">
        <f t="shared" si="26"/>
        <v>6.8493151000000002E-2</v>
      </c>
      <c r="AI309">
        <f t="shared" si="26"/>
        <v>0</v>
      </c>
      <c r="AJ309">
        <f t="shared" si="26"/>
        <v>0</v>
      </c>
      <c r="AK309">
        <f t="shared" si="28"/>
        <v>28.666666667000001</v>
      </c>
      <c r="AL309">
        <f t="shared" si="28"/>
        <v>24.333333332999999</v>
      </c>
      <c r="AM309">
        <f t="shared" si="28"/>
        <v>0.74418604700000002</v>
      </c>
      <c r="AN309">
        <f t="shared" ref="AN309:AS359" si="32">Q310</f>
        <v>0.20547945200000001</v>
      </c>
      <c r="AO309">
        <f t="shared" si="32"/>
        <v>0.72602739699999996</v>
      </c>
      <c r="AP309">
        <f t="shared" si="32"/>
        <v>0.79452054800000005</v>
      </c>
      <c r="AQ309">
        <f t="shared" si="32"/>
        <v>0.58904109599999999</v>
      </c>
      <c r="AR309">
        <f t="shared" si="32"/>
        <v>0</v>
      </c>
      <c r="AS309">
        <f t="shared" si="31"/>
        <v>0.20547945200000001</v>
      </c>
    </row>
    <row r="310" spans="1:45" x14ac:dyDescent="0.2">
      <c r="A310" t="s">
        <v>66</v>
      </c>
      <c r="B310" t="s">
        <v>12</v>
      </c>
      <c r="C310" s="2">
        <v>6.266666667</v>
      </c>
      <c r="D310" s="2">
        <v>0.136986301</v>
      </c>
      <c r="E310" s="2">
        <v>0</v>
      </c>
      <c r="F310" s="2">
        <v>6.8493151000000002E-2</v>
      </c>
      <c r="G310" s="2">
        <v>73</v>
      </c>
      <c r="H310" s="2">
        <v>0.20547945200000001</v>
      </c>
      <c r="I310" s="2">
        <v>0</v>
      </c>
      <c r="J310" s="2">
        <v>94</v>
      </c>
      <c r="K310" s="2">
        <v>6.8493151000000002E-2</v>
      </c>
      <c r="L310" s="2">
        <v>0</v>
      </c>
      <c r="M310" s="2">
        <v>0</v>
      </c>
      <c r="N310" s="2">
        <v>28.666666667000001</v>
      </c>
      <c r="O310" s="2">
        <v>24.333333332999999</v>
      </c>
      <c r="P310" s="2">
        <v>0.74418604700000002</v>
      </c>
      <c r="Q310" s="2">
        <v>0.20547945200000001</v>
      </c>
      <c r="R310" s="2">
        <v>0.72602739699999996</v>
      </c>
      <c r="S310" s="2">
        <v>0.79452054800000005</v>
      </c>
      <c r="T310" s="2">
        <v>0.58904109599999999</v>
      </c>
      <c r="U310" s="2">
        <v>0</v>
      </c>
      <c r="V310" s="2">
        <v>0.20547945200000001</v>
      </c>
      <c r="X310" t="str">
        <f t="shared" si="30"/>
        <v>Mgg13</v>
      </c>
      <c r="Y310" t="str">
        <f t="shared" si="30"/>
        <v>05004280-Etza Enggar Adikara</v>
      </c>
      <c r="Z310">
        <f t="shared" si="30"/>
        <v>8.9285714289999998</v>
      </c>
      <c r="AA310">
        <f t="shared" si="29"/>
        <v>3.7313433E-2</v>
      </c>
      <c r="AB310">
        <f t="shared" si="29"/>
        <v>0</v>
      </c>
      <c r="AC310">
        <f t="shared" si="29"/>
        <v>6.7164179000000004E-2</v>
      </c>
      <c r="AD310">
        <f t="shared" si="29"/>
        <v>134</v>
      </c>
      <c r="AE310">
        <f t="shared" si="29"/>
        <v>0.104477612</v>
      </c>
      <c r="AF310">
        <f t="shared" si="29"/>
        <v>0</v>
      </c>
      <c r="AG310">
        <f t="shared" si="26"/>
        <v>125</v>
      </c>
      <c r="AH310">
        <f t="shared" si="26"/>
        <v>6.7164179000000004E-2</v>
      </c>
      <c r="AI310">
        <f t="shared" si="26"/>
        <v>0</v>
      </c>
      <c r="AJ310">
        <f t="shared" si="26"/>
        <v>0</v>
      </c>
      <c r="AK310">
        <f t="shared" si="26"/>
        <v>40.4</v>
      </c>
      <c r="AL310">
        <f t="shared" si="26"/>
        <v>26.8</v>
      </c>
      <c r="AM310">
        <f t="shared" si="26"/>
        <v>0.58910891099999996</v>
      </c>
      <c r="AN310">
        <f t="shared" si="32"/>
        <v>0.104477612</v>
      </c>
      <c r="AO310">
        <f t="shared" si="32"/>
        <v>0.86567164200000002</v>
      </c>
      <c r="AP310">
        <f t="shared" si="32"/>
        <v>0.93283582099999995</v>
      </c>
      <c r="AQ310">
        <f t="shared" si="32"/>
        <v>0.82835820900000001</v>
      </c>
      <c r="AR310">
        <f t="shared" si="32"/>
        <v>0</v>
      </c>
      <c r="AS310">
        <f t="shared" si="31"/>
        <v>6.7164179000000004E-2</v>
      </c>
    </row>
    <row r="311" spans="1:45" x14ac:dyDescent="0.2">
      <c r="A311" t="s">
        <v>66</v>
      </c>
      <c r="B311" t="s">
        <v>11</v>
      </c>
      <c r="C311" s="2">
        <v>8.9285714289999998</v>
      </c>
      <c r="D311" s="2">
        <v>3.7313433E-2</v>
      </c>
      <c r="E311" s="2">
        <v>0</v>
      </c>
      <c r="F311" s="2">
        <v>6.7164179000000004E-2</v>
      </c>
      <c r="G311" s="2">
        <v>134</v>
      </c>
      <c r="H311" s="2">
        <v>0.104477612</v>
      </c>
      <c r="I311" s="2">
        <v>0</v>
      </c>
      <c r="J311" s="2">
        <v>125</v>
      </c>
      <c r="K311" s="2">
        <v>6.7164179000000004E-2</v>
      </c>
      <c r="L311" s="2">
        <v>0</v>
      </c>
      <c r="M311" s="2">
        <v>0</v>
      </c>
      <c r="N311" s="2">
        <v>40.4</v>
      </c>
      <c r="O311" s="2">
        <v>26.8</v>
      </c>
      <c r="P311" s="2">
        <v>0.58910891099999996</v>
      </c>
      <c r="Q311" s="2">
        <v>0.104477612</v>
      </c>
      <c r="R311" s="2">
        <v>0.86567164200000002</v>
      </c>
      <c r="S311" s="2">
        <v>0.93283582099999995</v>
      </c>
      <c r="T311" s="2">
        <v>0.82835820900000001</v>
      </c>
      <c r="U311" s="2">
        <v>0</v>
      </c>
      <c r="V311" s="2">
        <v>6.7164179000000004E-2</v>
      </c>
      <c r="X311" t="str">
        <f t="shared" si="30"/>
        <v>Mgg13</v>
      </c>
      <c r="Y311" t="str">
        <f t="shared" si="30"/>
        <v>05004526-Didit Kartika Rachman</v>
      </c>
      <c r="Z311">
        <f t="shared" si="30"/>
        <v>4.2105263160000002</v>
      </c>
      <c r="AA311">
        <f t="shared" si="29"/>
        <v>0.15833333299999999</v>
      </c>
      <c r="AB311">
        <f t="shared" si="29"/>
        <v>0</v>
      </c>
      <c r="AC311">
        <f t="shared" si="29"/>
        <v>0</v>
      </c>
      <c r="AD311">
        <f t="shared" si="29"/>
        <v>120</v>
      </c>
      <c r="AE311">
        <f t="shared" si="29"/>
        <v>0.15833333299999999</v>
      </c>
      <c r="AF311">
        <f t="shared" si="29"/>
        <v>0</v>
      </c>
      <c r="AG311">
        <f t="shared" si="26"/>
        <v>80</v>
      </c>
      <c r="AH311">
        <f t="shared" si="26"/>
        <v>0</v>
      </c>
      <c r="AI311">
        <f t="shared" si="26"/>
        <v>0</v>
      </c>
      <c r="AJ311">
        <f t="shared" si="26"/>
        <v>0</v>
      </c>
      <c r="AK311">
        <f t="shared" si="26"/>
        <v>47.6</v>
      </c>
      <c r="AL311">
        <f t="shared" si="26"/>
        <v>24</v>
      </c>
      <c r="AM311">
        <f t="shared" si="26"/>
        <v>0.53781512600000003</v>
      </c>
      <c r="AN311">
        <f t="shared" si="32"/>
        <v>0.15833333299999999</v>
      </c>
      <c r="AO311">
        <f t="shared" si="32"/>
        <v>0.95833333300000001</v>
      </c>
      <c r="AP311">
        <f t="shared" si="32"/>
        <v>0.95833333300000001</v>
      </c>
      <c r="AQ311">
        <f t="shared" si="32"/>
        <v>0.8</v>
      </c>
      <c r="AR311">
        <f t="shared" si="32"/>
        <v>0</v>
      </c>
      <c r="AS311">
        <f t="shared" si="31"/>
        <v>4.1666666999999998E-2</v>
      </c>
    </row>
    <row r="312" spans="1:45" x14ac:dyDescent="0.2">
      <c r="A312" t="s">
        <v>66</v>
      </c>
      <c r="B312" t="s">
        <v>43</v>
      </c>
      <c r="C312" s="2">
        <v>4.2105263160000002</v>
      </c>
      <c r="D312" s="2">
        <v>0.15833333299999999</v>
      </c>
      <c r="E312" s="2">
        <v>0</v>
      </c>
      <c r="F312" s="2">
        <v>0</v>
      </c>
      <c r="G312" s="2">
        <v>120</v>
      </c>
      <c r="H312" s="2">
        <v>0.15833333299999999</v>
      </c>
      <c r="I312" s="2">
        <v>0</v>
      </c>
      <c r="J312" s="2">
        <v>80</v>
      </c>
      <c r="K312" s="2">
        <v>0</v>
      </c>
      <c r="L312" s="2">
        <v>0</v>
      </c>
      <c r="M312" s="2">
        <v>0</v>
      </c>
      <c r="N312" s="2">
        <v>47.6</v>
      </c>
      <c r="O312" s="2">
        <v>24</v>
      </c>
      <c r="P312" s="2">
        <v>0.53781512600000003</v>
      </c>
      <c r="Q312" s="2">
        <v>0.15833333299999999</v>
      </c>
      <c r="R312" s="2">
        <v>0.95833333300000001</v>
      </c>
      <c r="S312" s="2">
        <v>0.95833333300000001</v>
      </c>
      <c r="T312" s="2">
        <v>0.8</v>
      </c>
      <c r="U312" s="2">
        <v>0</v>
      </c>
      <c r="V312" s="2">
        <v>4.1666666999999998E-2</v>
      </c>
      <c r="X312" t="str">
        <f t="shared" si="30"/>
        <v>Mgg13</v>
      </c>
      <c r="Y312" t="str">
        <f t="shared" si="30"/>
        <v>05004855-Jaka Ade Saputra</v>
      </c>
      <c r="Z312">
        <f t="shared" si="30"/>
        <v>3.846153846</v>
      </c>
      <c r="AA312">
        <f t="shared" si="29"/>
        <v>5.7971014000000001E-2</v>
      </c>
      <c r="AB312">
        <f t="shared" si="29"/>
        <v>0</v>
      </c>
      <c r="AC312">
        <f t="shared" si="29"/>
        <v>0.130434783</v>
      </c>
      <c r="AD312">
        <f t="shared" si="29"/>
        <v>70</v>
      </c>
      <c r="AE312">
        <f t="shared" si="29"/>
        <v>0.18840579700000001</v>
      </c>
      <c r="AF312">
        <f t="shared" si="29"/>
        <v>0.43478260899999999</v>
      </c>
      <c r="AG312">
        <f t="shared" si="26"/>
        <v>50</v>
      </c>
      <c r="AH312">
        <f t="shared" si="26"/>
        <v>0.130434783</v>
      </c>
      <c r="AI312">
        <f t="shared" si="26"/>
        <v>0</v>
      </c>
      <c r="AJ312">
        <f t="shared" si="26"/>
        <v>0</v>
      </c>
      <c r="AK312">
        <f t="shared" si="26"/>
        <v>129.6</v>
      </c>
      <c r="AL312">
        <f t="shared" si="26"/>
        <v>14.8</v>
      </c>
      <c r="AM312">
        <f t="shared" si="26"/>
        <v>1.3703703700000001</v>
      </c>
      <c r="AN312">
        <f t="shared" si="32"/>
        <v>0.18840579700000001</v>
      </c>
      <c r="AO312">
        <f t="shared" si="32"/>
        <v>0.47826087</v>
      </c>
      <c r="AP312">
        <f t="shared" si="32"/>
        <v>0.60869565199999998</v>
      </c>
      <c r="AQ312">
        <f t="shared" si="32"/>
        <v>0.42028985499999999</v>
      </c>
      <c r="AR312">
        <f t="shared" si="32"/>
        <v>0</v>
      </c>
      <c r="AS312">
        <f t="shared" si="31"/>
        <v>1.391304348</v>
      </c>
    </row>
    <row r="313" spans="1:45" x14ac:dyDescent="0.2">
      <c r="A313" t="s">
        <v>66</v>
      </c>
      <c r="B313" t="s">
        <v>50</v>
      </c>
      <c r="C313" s="2">
        <v>3.846153846</v>
      </c>
      <c r="D313" s="2">
        <v>5.7971014000000001E-2</v>
      </c>
      <c r="E313" s="2">
        <v>0</v>
      </c>
      <c r="F313" s="2">
        <v>0.130434783</v>
      </c>
      <c r="G313" s="2">
        <v>70</v>
      </c>
      <c r="H313" s="2">
        <v>0.18840579700000001</v>
      </c>
      <c r="I313" s="2">
        <v>0.43478260899999999</v>
      </c>
      <c r="J313" s="2">
        <v>50</v>
      </c>
      <c r="K313" s="2">
        <v>0.130434783</v>
      </c>
      <c r="L313" s="2">
        <v>0</v>
      </c>
      <c r="M313" s="2">
        <v>0</v>
      </c>
      <c r="N313" s="2">
        <v>129.6</v>
      </c>
      <c r="O313" s="2">
        <v>14.8</v>
      </c>
      <c r="P313" s="2">
        <v>1.3703703700000001</v>
      </c>
      <c r="Q313" s="2">
        <v>0.18840579700000001</v>
      </c>
      <c r="R313" s="2">
        <v>0.47826087</v>
      </c>
      <c r="S313" s="2">
        <v>0.60869565199999998</v>
      </c>
      <c r="T313" s="2">
        <v>0.42028985499999999</v>
      </c>
      <c r="U313" s="2">
        <v>0</v>
      </c>
      <c r="V313" s="2">
        <v>1.391304348</v>
      </c>
      <c r="X313" t="str">
        <f t="shared" si="30"/>
        <v>Mgg13</v>
      </c>
      <c r="Y313" t="str">
        <f t="shared" si="30"/>
        <v>05004941-Hermansyah Budi Prasetia</v>
      </c>
      <c r="Z313">
        <f t="shared" si="30"/>
        <v>3.3692307690000001</v>
      </c>
      <c r="AA313">
        <f t="shared" si="29"/>
        <v>0.28104575199999998</v>
      </c>
      <c r="AB313">
        <f t="shared" si="29"/>
        <v>0</v>
      </c>
      <c r="AC313">
        <f t="shared" si="29"/>
        <v>0.14379085</v>
      </c>
      <c r="AD313">
        <f t="shared" si="29"/>
        <v>153</v>
      </c>
      <c r="AE313">
        <f t="shared" si="29"/>
        <v>0.42483660099999998</v>
      </c>
      <c r="AF313">
        <f t="shared" si="29"/>
        <v>0</v>
      </c>
      <c r="AG313">
        <f t="shared" si="26"/>
        <v>219</v>
      </c>
      <c r="AH313">
        <f t="shared" si="26"/>
        <v>0.14379085</v>
      </c>
      <c r="AI313">
        <f t="shared" si="26"/>
        <v>0</v>
      </c>
      <c r="AJ313">
        <f t="shared" si="26"/>
        <v>0</v>
      </c>
      <c r="AK313">
        <f t="shared" si="26"/>
        <v>40</v>
      </c>
      <c r="AL313">
        <f t="shared" si="26"/>
        <v>30.6</v>
      </c>
      <c r="AM313">
        <f t="shared" si="26"/>
        <v>0.72499999999999998</v>
      </c>
      <c r="AN313">
        <f t="shared" si="32"/>
        <v>0.42483660099999998</v>
      </c>
      <c r="AO313">
        <f t="shared" si="32"/>
        <v>0.85620914999999997</v>
      </c>
      <c r="AP313">
        <f t="shared" si="32"/>
        <v>1</v>
      </c>
      <c r="AQ313">
        <f t="shared" si="32"/>
        <v>0.57516339900000002</v>
      </c>
      <c r="AR313">
        <f t="shared" si="32"/>
        <v>0</v>
      </c>
      <c r="AS313">
        <f t="shared" si="31"/>
        <v>0</v>
      </c>
    </row>
    <row r="314" spans="1:45" x14ac:dyDescent="0.2">
      <c r="A314" t="s">
        <v>66</v>
      </c>
      <c r="B314" t="s">
        <v>39</v>
      </c>
      <c r="C314" s="2">
        <v>3.3692307690000001</v>
      </c>
      <c r="D314" s="2">
        <v>0.28104575199999998</v>
      </c>
      <c r="E314" s="2">
        <v>0</v>
      </c>
      <c r="F314" s="2">
        <v>0.14379085</v>
      </c>
      <c r="G314" s="2">
        <v>153</v>
      </c>
      <c r="H314" s="2">
        <v>0.42483660099999998</v>
      </c>
      <c r="I314" s="2">
        <v>0</v>
      </c>
      <c r="J314" s="2">
        <v>219</v>
      </c>
      <c r="K314" s="2">
        <v>0.14379085</v>
      </c>
      <c r="L314" s="2">
        <v>0</v>
      </c>
      <c r="M314" s="2">
        <v>0</v>
      </c>
      <c r="N314" s="2">
        <v>40</v>
      </c>
      <c r="O314" s="2">
        <v>30.6</v>
      </c>
      <c r="P314" s="2">
        <v>0.72499999999999998</v>
      </c>
      <c r="Q314" s="2">
        <v>0.42483660099999998</v>
      </c>
      <c r="R314" s="2">
        <v>0.85620914999999997</v>
      </c>
      <c r="S314" s="2">
        <v>1</v>
      </c>
      <c r="T314" s="2">
        <v>0.57516339900000002</v>
      </c>
      <c r="U314" s="2">
        <v>0</v>
      </c>
      <c r="V314" s="2">
        <v>0</v>
      </c>
      <c r="X314" t="str">
        <f t="shared" si="30"/>
        <v>Mgg13</v>
      </c>
      <c r="Y314" t="str">
        <f t="shared" si="30"/>
        <v>05005803-Fany Firmansyah</v>
      </c>
      <c r="Z314">
        <f t="shared" si="30"/>
        <v>5.6896551720000001</v>
      </c>
      <c r="AA314">
        <f t="shared" si="29"/>
        <v>6.8027211000000004E-2</v>
      </c>
      <c r="AB314">
        <f t="shared" si="29"/>
        <v>0</v>
      </c>
      <c r="AC314">
        <f t="shared" si="29"/>
        <v>0.129251701</v>
      </c>
      <c r="AD314">
        <f t="shared" si="29"/>
        <v>147</v>
      </c>
      <c r="AE314">
        <f t="shared" si="29"/>
        <v>0.197278912</v>
      </c>
      <c r="AF314">
        <f t="shared" si="29"/>
        <v>0</v>
      </c>
      <c r="AG314">
        <f t="shared" si="26"/>
        <v>165</v>
      </c>
      <c r="AH314">
        <f t="shared" si="26"/>
        <v>0.129251701</v>
      </c>
      <c r="AI314">
        <f t="shared" si="26"/>
        <v>0</v>
      </c>
      <c r="AJ314">
        <f t="shared" si="26"/>
        <v>0</v>
      </c>
      <c r="AK314">
        <f t="shared" si="26"/>
        <v>40</v>
      </c>
      <c r="AL314">
        <f t="shared" si="26"/>
        <v>29.4</v>
      </c>
      <c r="AM314">
        <f t="shared" si="26"/>
        <v>0.71</v>
      </c>
      <c r="AN314">
        <f t="shared" si="32"/>
        <v>0.197278912</v>
      </c>
      <c r="AO314">
        <f t="shared" si="32"/>
        <v>0.60544217700000003</v>
      </c>
      <c r="AP314">
        <f t="shared" si="32"/>
        <v>0.73469387799999997</v>
      </c>
      <c r="AQ314">
        <f t="shared" si="32"/>
        <v>0.53741496600000005</v>
      </c>
      <c r="AR314">
        <f t="shared" si="32"/>
        <v>0</v>
      </c>
      <c r="AS314">
        <f t="shared" si="31"/>
        <v>0.26530612199999998</v>
      </c>
    </row>
    <row r="315" spans="1:45" x14ac:dyDescent="0.2">
      <c r="A315" t="s">
        <v>66</v>
      </c>
      <c r="B315" t="s">
        <v>38</v>
      </c>
      <c r="C315" s="2">
        <v>5.6896551720000001</v>
      </c>
      <c r="D315" s="2">
        <v>6.8027211000000004E-2</v>
      </c>
      <c r="E315" s="2">
        <v>0</v>
      </c>
      <c r="F315" s="2">
        <v>0.129251701</v>
      </c>
      <c r="G315" s="2">
        <v>147</v>
      </c>
      <c r="H315" s="2">
        <v>0.197278912</v>
      </c>
      <c r="I315" s="2">
        <v>0</v>
      </c>
      <c r="J315" s="2">
        <v>165</v>
      </c>
      <c r="K315" s="2">
        <v>0.129251701</v>
      </c>
      <c r="L315" s="2">
        <v>0</v>
      </c>
      <c r="M315" s="2">
        <v>0</v>
      </c>
      <c r="N315" s="2">
        <v>40</v>
      </c>
      <c r="O315" s="2">
        <v>29.4</v>
      </c>
      <c r="P315" s="2">
        <v>0.71</v>
      </c>
      <c r="Q315" s="2">
        <v>0.197278912</v>
      </c>
      <c r="R315" s="2">
        <v>0.60544217700000003</v>
      </c>
      <c r="S315" s="2">
        <v>0.73469387799999997</v>
      </c>
      <c r="T315" s="2">
        <v>0.53741496600000005</v>
      </c>
      <c r="U315" s="2">
        <v>0</v>
      </c>
      <c r="V315" s="2">
        <v>0.26530612199999998</v>
      </c>
      <c r="X315" t="str">
        <f t="shared" si="30"/>
        <v>Mgg13</v>
      </c>
      <c r="Y315" t="str">
        <f t="shared" si="30"/>
        <v>05006074-Fathor Arifin</v>
      </c>
      <c r="Z315">
        <f t="shared" si="30"/>
        <v>6.6590909089999997</v>
      </c>
      <c r="AA315">
        <f t="shared" si="29"/>
        <v>0.222222222</v>
      </c>
      <c r="AB315">
        <f t="shared" si="29"/>
        <v>0</v>
      </c>
      <c r="AC315">
        <f t="shared" si="29"/>
        <v>8.3333332999999996E-2</v>
      </c>
      <c r="AD315">
        <f t="shared" si="29"/>
        <v>144</v>
      </c>
      <c r="AE315">
        <f t="shared" si="29"/>
        <v>0.30555555600000001</v>
      </c>
      <c r="AF315">
        <f t="shared" si="29"/>
        <v>0</v>
      </c>
      <c r="AG315">
        <f t="shared" si="26"/>
        <v>293</v>
      </c>
      <c r="AH315">
        <f t="shared" si="26"/>
        <v>8.3333332999999996E-2</v>
      </c>
      <c r="AI315">
        <f t="shared" si="26"/>
        <v>0</v>
      </c>
      <c r="AJ315">
        <f t="shared" si="26"/>
        <v>0</v>
      </c>
      <c r="AK315">
        <f t="shared" si="26"/>
        <v>40</v>
      </c>
      <c r="AL315">
        <f t="shared" si="26"/>
        <v>28.8</v>
      </c>
      <c r="AM315">
        <f t="shared" si="26"/>
        <v>0.46</v>
      </c>
      <c r="AN315">
        <f t="shared" si="32"/>
        <v>0.30555555600000001</v>
      </c>
      <c r="AO315">
        <f t="shared" si="32"/>
        <v>0.79166666699999999</v>
      </c>
      <c r="AP315">
        <f t="shared" si="32"/>
        <v>0.875</v>
      </c>
      <c r="AQ315">
        <f t="shared" si="32"/>
        <v>0.56944444400000005</v>
      </c>
      <c r="AR315">
        <f t="shared" si="32"/>
        <v>0</v>
      </c>
      <c r="AS315">
        <f t="shared" si="31"/>
        <v>0.125</v>
      </c>
    </row>
    <row r="316" spans="1:45" x14ac:dyDescent="0.2">
      <c r="A316" t="s">
        <v>66</v>
      </c>
      <c r="B316" t="s">
        <v>49</v>
      </c>
      <c r="C316" s="2">
        <v>6.6590909089999997</v>
      </c>
      <c r="D316" s="2">
        <v>0.222222222</v>
      </c>
      <c r="E316" s="2">
        <v>0</v>
      </c>
      <c r="F316" s="2">
        <v>8.3333332999999996E-2</v>
      </c>
      <c r="G316" s="2">
        <v>144</v>
      </c>
      <c r="H316" s="2">
        <v>0.30555555600000001</v>
      </c>
      <c r="I316" s="2">
        <v>0</v>
      </c>
      <c r="J316" s="2">
        <v>293</v>
      </c>
      <c r="K316" s="2">
        <v>8.3333332999999996E-2</v>
      </c>
      <c r="L316" s="2">
        <v>0</v>
      </c>
      <c r="M316" s="2">
        <v>0</v>
      </c>
      <c r="N316" s="2">
        <v>40</v>
      </c>
      <c r="O316" s="2">
        <v>28.8</v>
      </c>
      <c r="P316" s="2">
        <v>0.46</v>
      </c>
      <c r="Q316" s="2">
        <v>0.30555555600000001</v>
      </c>
      <c r="R316" s="2">
        <v>0.79166666699999999</v>
      </c>
      <c r="S316" s="2">
        <v>0.875</v>
      </c>
      <c r="T316" s="2">
        <v>0.56944444400000005</v>
      </c>
      <c r="U316" s="2">
        <v>0</v>
      </c>
      <c r="V316" s="2">
        <v>0.125</v>
      </c>
      <c r="X316" t="str">
        <f t="shared" si="30"/>
        <v>Mgg13</v>
      </c>
      <c r="Y316" t="str">
        <f t="shared" si="30"/>
        <v>05006202-Ibnu Hajar</v>
      </c>
      <c r="Z316">
        <f t="shared" si="30"/>
        <v>9.5161290320000003</v>
      </c>
      <c r="AA316">
        <f t="shared" si="29"/>
        <v>0.15384615400000001</v>
      </c>
      <c r="AB316">
        <f t="shared" si="29"/>
        <v>0</v>
      </c>
      <c r="AC316">
        <f t="shared" si="29"/>
        <v>6.2937063000000001E-2</v>
      </c>
      <c r="AD316">
        <f t="shared" si="29"/>
        <v>143</v>
      </c>
      <c r="AE316">
        <f t="shared" si="29"/>
        <v>0.216783217</v>
      </c>
      <c r="AF316">
        <f t="shared" si="29"/>
        <v>0</v>
      </c>
      <c r="AG316">
        <f t="shared" si="26"/>
        <v>295</v>
      </c>
      <c r="AH316">
        <f t="shared" si="26"/>
        <v>6.2937063000000001E-2</v>
      </c>
      <c r="AI316">
        <f t="shared" si="26"/>
        <v>0</v>
      </c>
      <c r="AJ316">
        <f t="shared" si="26"/>
        <v>0</v>
      </c>
      <c r="AK316">
        <f t="shared" si="26"/>
        <v>33.6</v>
      </c>
      <c r="AL316">
        <f t="shared" si="26"/>
        <v>28.6</v>
      </c>
      <c r="AM316">
        <f t="shared" si="26"/>
        <v>0.76190476200000001</v>
      </c>
      <c r="AN316">
        <f t="shared" si="32"/>
        <v>0.216783217</v>
      </c>
      <c r="AO316">
        <f t="shared" si="32"/>
        <v>0.77622377600000003</v>
      </c>
      <c r="AP316">
        <f t="shared" si="32"/>
        <v>0.83916083900000005</v>
      </c>
      <c r="AQ316">
        <f t="shared" si="32"/>
        <v>0.62237762200000002</v>
      </c>
      <c r="AR316">
        <f t="shared" si="32"/>
        <v>0</v>
      </c>
      <c r="AS316">
        <f t="shared" si="31"/>
        <v>0.16083916100000001</v>
      </c>
    </row>
    <row r="317" spans="1:45" x14ac:dyDescent="0.2">
      <c r="A317" t="s">
        <v>66</v>
      </c>
      <c r="B317" t="s">
        <v>10</v>
      </c>
      <c r="C317" s="2">
        <v>9.5161290320000003</v>
      </c>
      <c r="D317" s="2">
        <v>0.15384615400000001</v>
      </c>
      <c r="E317" s="2">
        <v>0</v>
      </c>
      <c r="F317" s="2">
        <v>6.2937063000000001E-2</v>
      </c>
      <c r="G317" s="2">
        <v>143</v>
      </c>
      <c r="H317" s="2">
        <v>0.216783217</v>
      </c>
      <c r="I317" s="2">
        <v>0</v>
      </c>
      <c r="J317" s="2">
        <v>295</v>
      </c>
      <c r="K317" s="2">
        <v>6.2937063000000001E-2</v>
      </c>
      <c r="L317" s="2">
        <v>0</v>
      </c>
      <c r="M317" s="2">
        <v>0</v>
      </c>
      <c r="N317" s="2">
        <v>33.6</v>
      </c>
      <c r="O317" s="2">
        <v>28.6</v>
      </c>
      <c r="P317" s="2">
        <v>0.76190476200000001</v>
      </c>
      <c r="Q317" s="2">
        <v>0.216783217</v>
      </c>
      <c r="R317" s="2">
        <v>0.77622377600000003</v>
      </c>
      <c r="S317" s="2">
        <v>0.83916083900000005</v>
      </c>
      <c r="T317" s="2">
        <v>0.62237762200000002</v>
      </c>
      <c r="U317" s="2">
        <v>0</v>
      </c>
      <c r="V317" s="2">
        <v>0.16083916100000001</v>
      </c>
      <c r="X317" t="str">
        <f t="shared" si="30"/>
        <v>Mgg13</v>
      </c>
      <c r="Y317" t="str">
        <f t="shared" si="30"/>
        <v>05006203-Taufikkur Rohman</v>
      </c>
      <c r="Z317">
        <f t="shared" si="30"/>
        <v>5.6744186049999996</v>
      </c>
      <c r="AA317">
        <f t="shared" si="29"/>
        <v>0.21621621599999999</v>
      </c>
      <c r="AB317">
        <f t="shared" si="29"/>
        <v>0</v>
      </c>
      <c r="AC317">
        <f t="shared" si="29"/>
        <v>7.4324323999999997E-2</v>
      </c>
      <c r="AD317">
        <f t="shared" si="29"/>
        <v>148</v>
      </c>
      <c r="AE317">
        <f t="shared" si="29"/>
        <v>0.29054054099999999</v>
      </c>
      <c r="AF317">
        <f t="shared" si="29"/>
        <v>0</v>
      </c>
      <c r="AG317">
        <f t="shared" si="26"/>
        <v>244</v>
      </c>
      <c r="AH317">
        <f t="shared" si="26"/>
        <v>7.4324323999999997E-2</v>
      </c>
      <c r="AI317">
        <f t="shared" si="26"/>
        <v>0</v>
      </c>
      <c r="AJ317">
        <f t="shared" si="26"/>
        <v>0</v>
      </c>
      <c r="AK317">
        <f t="shared" si="26"/>
        <v>40</v>
      </c>
      <c r="AL317">
        <f t="shared" si="26"/>
        <v>29.6</v>
      </c>
      <c r="AM317">
        <f t="shared" si="26"/>
        <v>0.72499999999999998</v>
      </c>
      <c r="AN317">
        <f t="shared" si="32"/>
        <v>0.29054054099999999</v>
      </c>
      <c r="AO317">
        <f t="shared" si="32"/>
        <v>0.925675676</v>
      </c>
      <c r="AP317">
        <f t="shared" si="32"/>
        <v>1</v>
      </c>
      <c r="AQ317">
        <f t="shared" si="32"/>
        <v>0.70945945899999996</v>
      </c>
      <c r="AR317">
        <f t="shared" si="32"/>
        <v>0</v>
      </c>
      <c r="AS317">
        <f t="shared" si="31"/>
        <v>0</v>
      </c>
    </row>
    <row r="318" spans="1:45" x14ac:dyDescent="0.2">
      <c r="A318" t="s">
        <v>66</v>
      </c>
      <c r="B318" t="s">
        <v>37</v>
      </c>
      <c r="C318" s="2">
        <v>5.6744186049999996</v>
      </c>
      <c r="D318" s="2">
        <v>0.21621621599999999</v>
      </c>
      <c r="E318" s="2">
        <v>0</v>
      </c>
      <c r="F318" s="2">
        <v>7.4324323999999997E-2</v>
      </c>
      <c r="G318" s="2">
        <v>148</v>
      </c>
      <c r="H318" s="2">
        <v>0.29054054099999999</v>
      </c>
      <c r="I318" s="2">
        <v>0</v>
      </c>
      <c r="J318" s="2">
        <v>244</v>
      </c>
      <c r="K318" s="2">
        <v>7.4324323999999997E-2</v>
      </c>
      <c r="L318" s="2">
        <v>0</v>
      </c>
      <c r="M318" s="2">
        <v>0</v>
      </c>
      <c r="N318" s="2">
        <v>40</v>
      </c>
      <c r="O318" s="2">
        <v>29.6</v>
      </c>
      <c r="P318" s="2">
        <v>0.72499999999999998</v>
      </c>
      <c r="Q318" s="2">
        <v>0.29054054099999999</v>
      </c>
      <c r="R318" s="2">
        <v>0.925675676</v>
      </c>
      <c r="S318" s="2">
        <v>1</v>
      </c>
      <c r="T318" s="2">
        <v>0.70945945899999996</v>
      </c>
      <c r="U318" s="2">
        <v>0</v>
      </c>
      <c r="V318" s="2">
        <v>0</v>
      </c>
      <c r="X318" t="str">
        <f t="shared" si="30"/>
        <v>Mgg13</v>
      </c>
      <c r="Y318" t="str">
        <f t="shared" si="30"/>
        <v>05006341-Nurcholis Alamy</v>
      </c>
      <c r="Z318">
        <f t="shared" si="30"/>
        <v>2.774193548</v>
      </c>
      <c r="AA318">
        <f t="shared" si="29"/>
        <v>0.12837837799999999</v>
      </c>
      <c r="AB318">
        <f t="shared" si="29"/>
        <v>0</v>
      </c>
      <c r="AC318">
        <f t="shared" si="29"/>
        <v>8.1081080999999999E-2</v>
      </c>
      <c r="AD318">
        <f t="shared" si="29"/>
        <v>148</v>
      </c>
      <c r="AE318">
        <f t="shared" si="29"/>
        <v>0.20945945899999999</v>
      </c>
      <c r="AF318">
        <f t="shared" si="29"/>
        <v>0</v>
      </c>
      <c r="AG318">
        <f t="shared" si="26"/>
        <v>86</v>
      </c>
      <c r="AH318">
        <f t="shared" ref="AH318:AM360" si="33">K319</f>
        <v>8.1081080999999999E-2</v>
      </c>
      <c r="AI318">
        <f t="shared" si="33"/>
        <v>0</v>
      </c>
      <c r="AJ318">
        <f t="shared" si="33"/>
        <v>0</v>
      </c>
      <c r="AK318">
        <f t="shared" si="33"/>
        <v>40</v>
      </c>
      <c r="AL318">
        <f t="shared" si="33"/>
        <v>29.6</v>
      </c>
      <c r="AM318">
        <f t="shared" si="33"/>
        <v>0.71</v>
      </c>
      <c r="AN318">
        <f t="shared" si="32"/>
        <v>0.20945945899999999</v>
      </c>
      <c r="AO318">
        <f t="shared" si="32"/>
        <v>0.88513513499999996</v>
      </c>
      <c r="AP318">
        <f t="shared" si="32"/>
        <v>0.96621621599999996</v>
      </c>
      <c r="AQ318">
        <f t="shared" si="32"/>
        <v>0.756756757</v>
      </c>
      <c r="AR318">
        <f t="shared" si="32"/>
        <v>0</v>
      </c>
      <c r="AS318">
        <f t="shared" si="31"/>
        <v>3.3783783999999997E-2</v>
      </c>
    </row>
    <row r="319" spans="1:45" x14ac:dyDescent="0.2">
      <c r="A319" t="s">
        <v>66</v>
      </c>
      <c r="B319" t="s">
        <v>36</v>
      </c>
      <c r="C319" s="2">
        <v>2.774193548</v>
      </c>
      <c r="D319" s="2">
        <v>0.12837837799999999</v>
      </c>
      <c r="E319" s="2">
        <v>0</v>
      </c>
      <c r="F319" s="2">
        <v>8.1081080999999999E-2</v>
      </c>
      <c r="G319" s="2">
        <v>148</v>
      </c>
      <c r="H319" s="2">
        <v>0.20945945899999999</v>
      </c>
      <c r="I319" s="2">
        <v>0</v>
      </c>
      <c r="J319" s="2">
        <v>86</v>
      </c>
      <c r="K319" s="2">
        <v>8.1081080999999999E-2</v>
      </c>
      <c r="L319" s="2">
        <v>0</v>
      </c>
      <c r="M319" s="2">
        <v>0</v>
      </c>
      <c r="N319" s="2">
        <v>40</v>
      </c>
      <c r="O319" s="2">
        <v>29.6</v>
      </c>
      <c r="P319" s="2">
        <v>0.71</v>
      </c>
      <c r="Q319" s="2">
        <v>0.20945945899999999</v>
      </c>
      <c r="R319" s="2">
        <v>0.88513513499999996</v>
      </c>
      <c r="S319" s="2">
        <v>0.96621621599999996</v>
      </c>
      <c r="T319" s="2">
        <v>0.756756757</v>
      </c>
      <c r="U319" s="2">
        <v>0</v>
      </c>
      <c r="V319" s="2">
        <v>3.3783783999999997E-2</v>
      </c>
      <c r="X319" t="str">
        <f t="shared" si="30"/>
        <v>Mgg13</v>
      </c>
      <c r="Y319" t="str">
        <f t="shared" si="30"/>
        <v>05006342-Achmad Junaidi Saleh</v>
      </c>
      <c r="Z319">
        <f t="shared" si="30"/>
        <v>2.9333333330000002</v>
      </c>
      <c r="AA319">
        <f t="shared" si="29"/>
        <v>0.22413793100000001</v>
      </c>
      <c r="AB319">
        <f t="shared" si="29"/>
        <v>0</v>
      </c>
      <c r="AC319">
        <f t="shared" si="29"/>
        <v>3.4482759000000002E-2</v>
      </c>
      <c r="AD319">
        <f t="shared" si="29"/>
        <v>58</v>
      </c>
      <c r="AE319">
        <f t="shared" si="29"/>
        <v>0.25862068999999999</v>
      </c>
      <c r="AF319">
        <f t="shared" si="29"/>
        <v>0</v>
      </c>
      <c r="AG319">
        <f t="shared" si="29"/>
        <v>44</v>
      </c>
      <c r="AH319">
        <f t="shared" si="33"/>
        <v>3.4482759000000002E-2</v>
      </c>
      <c r="AI319">
        <f t="shared" si="33"/>
        <v>0</v>
      </c>
      <c r="AJ319">
        <f t="shared" si="33"/>
        <v>0</v>
      </c>
      <c r="AK319">
        <f t="shared" si="33"/>
        <v>26.4</v>
      </c>
      <c r="AL319">
        <f t="shared" si="33"/>
        <v>11.6</v>
      </c>
      <c r="AM319">
        <f t="shared" si="33"/>
        <v>0.462121212</v>
      </c>
      <c r="AN319">
        <f t="shared" si="32"/>
        <v>0.25862068999999999</v>
      </c>
      <c r="AO319">
        <f t="shared" si="32"/>
        <v>0.53448275899999997</v>
      </c>
      <c r="AP319">
        <f t="shared" si="32"/>
        <v>0.56896551699999998</v>
      </c>
      <c r="AQ319">
        <f t="shared" si="32"/>
        <v>0.31034482800000002</v>
      </c>
      <c r="AR319">
        <f t="shared" si="32"/>
        <v>0</v>
      </c>
      <c r="AS319">
        <f t="shared" si="31"/>
        <v>0.43103448300000002</v>
      </c>
    </row>
    <row r="320" spans="1:45" x14ac:dyDescent="0.2">
      <c r="A320" t="s">
        <v>66</v>
      </c>
      <c r="B320" t="s">
        <v>56</v>
      </c>
      <c r="C320" s="2">
        <v>2.9333333330000002</v>
      </c>
      <c r="D320" s="2">
        <v>0.22413793100000001</v>
      </c>
      <c r="E320" s="2">
        <v>0</v>
      </c>
      <c r="F320" s="2">
        <v>3.4482759000000002E-2</v>
      </c>
      <c r="G320" s="2">
        <v>58</v>
      </c>
      <c r="H320" s="2">
        <v>0.25862068999999999</v>
      </c>
      <c r="I320" s="2">
        <v>0</v>
      </c>
      <c r="J320" s="2">
        <v>44</v>
      </c>
      <c r="K320" s="2">
        <v>3.4482759000000002E-2</v>
      </c>
      <c r="L320" s="2">
        <v>0</v>
      </c>
      <c r="M320" s="2">
        <v>0</v>
      </c>
      <c r="N320" s="2">
        <v>26.4</v>
      </c>
      <c r="O320" s="2">
        <v>11.6</v>
      </c>
      <c r="P320" s="2">
        <v>0.462121212</v>
      </c>
      <c r="Q320" s="2">
        <v>0.25862068999999999</v>
      </c>
      <c r="R320" s="2">
        <v>0.53448275899999997</v>
      </c>
      <c r="S320" s="2">
        <v>0.56896551699999998</v>
      </c>
      <c r="T320" s="2">
        <v>0.31034482800000002</v>
      </c>
      <c r="U320" s="2">
        <v>0</v>
      </c>
      <c r="V320" s="2">
        <v>0.43103448300000002</v>
      </c>
      <c r="X320" t="str">
        <f t="shared" si="30"/>
        <v>Mgg13</v>
      </c>
      <c r="Y320" t="str">
        <f t="shared" si="30"/>
        <v>05006394-Yudhi Imam Saputra</v>
      </c>
      <c r="Z320">
        <f t="shared" si="30"/>
        <v>3.0833333330000001</v>
      </c>
      <c r="AA320">
        <f t="shared" si="29"/>
        <v>2.8571428999999999E-2</v>
      </c>
      <c r="AB320">
        <f t="shared" si="29"/>
        <v>0</v>
      </c>
      <c r="AC320">
        <f t="shared" si="29"/>
        <v>0.14285714299999999</v>
      </c>
      <c r="AD320">
        <f t="shared" si="29"/>
        <v>70</v>
      </c>
      <c r="AE320">
        <f t="shared" si="29"/>
        <v>0.171428571</v>
      </c>
      <c r="AF320">
        <f t="shared" si="29"/>
        <v>0</v>
      </c>
      <c r="AG320">
        <f t="shared" si="29"/>
        <v>37</v>
      </c>
      <c r="AH320">
        <f t="shared" si="33"/>
        <v>0.14285714299999999</v>
      </c>
      <c r="AI320">
        <f t="shared" si="33"/>
        <v>0</v>
      </c>
      <c r="AJ320">
        <f t="shared" si="33"/>
        <v>0</v>
      </c>
      <c r="AK320">
        <f t="shared" si="33"/>
        <v>29.666666667000001</v>
      </c>
      <c r="AL320">
        <f t="shared" si="33"/>
        <v>23.333333332999999</v>
      </c>
      <c r="AM320">
        <f t="shared" si="33"/>
        <v>0.68539325799999995</v>
      </c>
      <c r="AN320">
        <f t="shared" si="32"/>
        <v>0.171428571</v>
      </c>
      <c r="AO320">
        <f t="shared" si="32"/>
        <v>0.32857142900000003</v>
      </c>
      <c r="AP320">
        <f t="shared" si="32"/>
        <v>0.47142857100000002</v>
      </c>
      <c r="AQ320">
        <f t="shared" si="32"/>
        <v>0.3</v>
      </c>
      <c r="AR320">
        <f t="shared" si="32"/>
        <v>0</v>
      </c>
      <c r="AS320">
        <f t="shared" si="31"/>
        <v>0.52857142899999998</v>
      </c>
    </row>
    <row r="321" spans="1:45" x14ac:dyDescent="0.2">
      <c r="A321" t="s">
        <v>66</v>
      </c>
      <c r="B321" t="s">
        <v>42</v>
      </c>
      <c r="C321" s="2">
        <v>3.0833333330000001</v>
      </c>
      <c r="D321" s="2">
        <v>2.8571428999999999E-2</v>
      </c>
      <c r="E321" s="2">
        <v>0</v>
      </c>
      <c r="F321" s="2">
        <v>0.14285714299999999</v>
      </c>
      <c r="G321" s="2">
        <v>70</v>
      </c>
      <c r="H321" s="2">
        <v>0.171428571</v>
      </c>
      <c r="I321" s="2">
        <v>0</v>
      </c>
      <c r="J321" s="2">
        <v>37</v>
      </c>
      <c r="K321" s="2">
        <v>0.14285714299999999</v>
      </c>
      <c r="L321" s="2">
        <v>0</v>
      </c>
      <c r="M321" s="2">
        <v>0</v>
      </c>
      <c r="N321" s="2">
        <v>29.666666667000001</v>
      </c>
      <c r="O321" s="2">
        <v>23.333333332999999</v>
      </c>
      <c r="P321" s="2">
        <v>0.68539325799999995</v>
      </c>
      <c r="Q321" s="2">
        <v>0.171428571</v>
      </c>
      <c r="R321" s="2">
        <v>0.32857142900000003</v>
      </c>
      <c r="S321" s="2">
        <v>0.47142857100000002</v>
      </c>
      <c r="T321" s="2">
        <v>0.3</v>
      </c>
      <c r="U321" s="2">
        <v>0</v>
      </c>
      <c r="V321" s="2">
        <v>0.52857142899999998</v>
      </c>
      <c r="X321" t="str">
        <f t="shared" si="30"/>
        <v>Mgg13</v>
      </c>
      <c r="Y321" t="str">
        <f t="shared" si="30"/>
        <v>OUTS0018-Sofiul Umam</v>
      </c>
      <c r="Z321">
        <f t="shared" si="30"/>
        <v>3.636363636</v>
      </c>
      <c r="AA321">
        <f t="shared" si="29"/>
        <v>7.5630251999999995E-2</v>
      </c>
      <c r="AB321">
        <f t="shared" si="29"/>
        <v>0</v>
      </c>
      <c r="AC321">
        <f t="shared" si="29"/>
        <v>0.109243697</v>
      </c>
      <c r="AD321">
        <f t="shared" si="29"/>
        <v>119</v>
      </c>
      <c r="AE321">
        <f t="shared" si="29"/>
        <v>0.18487395000000001</v>
      </c>
      <c r="AF321">
        <f t="shared" si="29"/>
        <v>0</v>
      </c>
      <c r="AG321">
        <f t="shared" si="29"/>
        <v>80</v>
      </c>
      <c r="AH321">
        <f t="shared" si="33"/>
        <v>0.109243697</v>
      </c>
      <c r="AI321">
        <f t="shared" si="33"/>
        <v>0</v>
      </c>
      <c r="AJ321">
        <f t="shared" si="33"/>
        <v>0</v>
      </c>
      <c r="AK321">
        <f t="shared" si="33"/>
        <v>40</v>
      </c>
      <c r="AL321">
        <f t="shared" si="33"/>
        <v>29.75</v>
      </c>
      <c r="AM321">
        <f t="shared" si="33"/>
        <v>0.75</v>
      </c>
      <c r="AN321">
        <f t="shared" si="32"/>
        <v>0.18487395000000001</v>
      </c>
      <c r="AO321">
        <f t="shared" si="32"/>
        <v>0.78991596600000002</v>
      </c>
      <c r="AP321">
        <f t="shared" si="32"/>
        <v>0.89915966400000003</v>
      </c>
      <c r="AQ321">
        <f t="shared" si="32"/>
        <v>0.71428571399999996</v>
      </c>
      <c r="AR321">
        <f t="shared" si="32"/>
        <v>0</v>
      </c>
      <c r="AS321">
        <f t="shared" si="31"/>
        <v>0.100840336</v>
      </c>
    </row>
    <row r="322" spans="1:45" x14ac:dyDescent="0.2">
      <c r="A322" t="s">
        <v>66</v>
      </c>
      <c r="B322" t="s">
        <v>48</v>
      </c>
      <c r="C322" s="2">
        <v>3.636363636</v>
      </c>
      <c r="D322" s="2">
        <v>7.5630251999999995E-2</v>
      </c>
      <c r="E322" s="2">
        <v>0</v>
      </c>
      <c r="F322" s="2">
        <v>0.109243697</v>
      </c>
      <c r="G322" s="2">
        <v>119</v>
      </c>
      <c r="H322" s="2">
        <v>0.18487395000000001</v>
      </c>
      <c r="I322" s="2">
        <v>0</v>
      </c>
      <c r="J322" s="2">
        <v>80</v>
      </c>
      <c r="K322" s="2">
        <v>0.109243697</v>
      </c>
      <c r="L322" s="2">
        <v>0</v>
      </c>
      <c r="M322" s="2">
        <v>0</v>
      </c>
      <c r="N322" s="2">
        <v>40</v>
      </c>
      <c r="O322" s="2">
        <v>29.75</v>
      </c>
      <c r="P322" s="2">
        <v>0.75</v>
      </c>
      <c r="Q322" s="2">
        <v>0.18487395000000001</v>
      </c>
      <c r="R322" s="2">
        <v>0.78991596600000002</v>
      </c>
      <c r="S322" s="2">
        <v>0.89915966400000003</v>
      </c>
      <c r="T322" s="2">
        <v>0.71428571399999996</v>
      </c>
      <c r="U322" s="2">
        <v>0</v>
      </c>
      <c r="V322" s="2">
        <v>0.100840336</v>
      </c>
      <c r="X322" t="str">
        <f t="shared" si="30"/>
        <v>Mgg13</v>
      </c>
      <c r="Y322" t="str">
        <f t="shared" si="30"/>
        <v>OUTS0019-Andy Wasis Maulidy</v>
      </c>
      <c r="Z322">
        <f t="shared" si="30"/>
        <v>4.75</v>
      </c>
      <c r="AA322">
        <f t="shared" si="29"/>
        <v>6.7796609999999993E-2</v>
      </c>
      <c r="AB322">
        <f t="shared" si="29"/>
        <v>8.4745759999999993E-3</v>
      </c>
      <c r="AC322">
        <f t="shared" si="29"/>
        <v>5.9322034000000003E-2</v>
      </c>
      <c r="AD322">
        <f t="shared" si="29"/>
        <v>118</v>
      </c>
      <c r="AE322">
        <f t="shared" si="29"/>
        <v>0.13559321999999999</v>
      </c>
      <c r="AF322">
        <f t="shared" si="29"/>
        <v>1</v>
      </c>
      <c r="AG322">
        <f t="shared" si="29"/>
        <v>76</v>
      </c>
      <c r="AH322">
        <f t="shared" si="33"/>
        <v>5.9322034000000003E-2</v>
      </c>
      <c r="AI322">
        <f t="shared" si="33"/>
        <v>0</v>
      </c>
      <c r="AJ322">
        <f t="shared" si="33"/>
        <v>0</v>
      </c>
      <c r="AK322">
        <f t="shared" si="33"/>
        <v>40</v>
      </c>
      <c r="AL322">
        <f t="shared" si="33"/>
        <v>29.5</v>
      </c>
      <c r="AM322">
        <f t="shared" si="33"/>
        <v>0.75</v>
      </c>
      <c r="AN322">
        <f t="shared" si="32"/>
        <v>0.127118644</v>
      </c>
      <c r="AO322">
        <f t="shared" si="32"/>
        <v>0.93220338999999997</v>
      </c>
      <c r="AP322">
        <f t="shared" si="32"/>
        <v>1</v>
      </c>
      <c r="AQ322">
        <f t="shared" si="32"/>
        <v>0.86440678000000004</v>
      </c>
      <c r="AR322">
        <f t="shared" si="32"/>
        <v>0</v>
      </c>
      <c r="AS322">
        <f t="shared" si="31"/>
        <v>0</v>
      </c>
    </row>
    <row r="323" spans="1:45" x14ac:dyDescent="0.2">
      <c r="A323" t="s">
        <v>66</v>
      </c>
      <c r="B323" t="s">
        <v>35</v>
      </c>
      <c r="C323" s="2">
        <v>4.75</v>
      </c>
      <c r="D323" s="2">
        <v>6.7796609999999993E-2</v>
      </c>
      <c r="E323" s="2">
        <v>8.4745759999999993E-3</v>
      </c>
      <c r="F323" s="2">
        <v>5.9322034000000003E-2</v>
      </c>
      <c r="G323" s="2">
        <v>118</v>
      </c>
      <c r="H323" s="2">
        <v>0.13559321999999999</v>
      </c>
      <c r="I323" s="2">
        <v>1</v>
      </c>
      <c r="J323" s="2">
        <v>76</v>
      </c>
      <c r="K323" s="2">
        <v>5.9322034000000003E-2</v>
      </c>
      <c r="L323" s="2">
        <v>0</v>
      </c>
      <c r="M323" s="2">
        <v>0</v>
      </c>
      <c r="N323" s="2">
        <v>40</v>
      </c>
      <c r="O323" s="2">
        <v>29.5</v>
      </c>
      <c r="P323" s="2">
        <v>0.75</v>
      </c>
      <c r="Q323" s="2">
        <v>0.127118644</v>
      </c>
      <c r="R323" s="2">
        <v>0.93220338999999997</v>
      </c>
      <c r="S323" s="2">
        <v>1</v>
      </c>
      <c r="T323" s="2">
        <v>0.86440678000000004</v>
      </c>
      <c r="U323" s="2">
        <v>0</v>
      </c>
      <c r="V323" s="2">
        <v>0</v>
      </c>
      <c r="X323" t="str">
        <f t="shared" si="30"/>
        <v>Mgg13</v>
      </c>
      <c r="Y323" t="str">
        <f t="shared" si="30"/>
        <v>OUTS0020-Abd Azis</v>
      </c>
      <c r="Z323">
        <f t="shared" si="30"/>
        <v>4.9285714289999998</v>
      </c>
      <c r="AA323">
        <f t="shared" si="29"/>
        <v>2.5000000000000001E-2</v>
      </c>
      <c r="AB323">
        <f t="shared" si="29"/>
        <v>0</v>
      </c>
      <c r="AC323">
        <f t="shared" si="29"/>
        <v>9.1666666999999993E-2</v>
      </c>
      <c r="AD323">
        <f t="shared" si="29"/>
        <v>120</v>
      </c>
      <c r="AE323">
        <f t="shared" si="29"/>
        <v>0.116666667</v>
      </c>
      <c r="AF323">
        <f t="shared" si="29"/>
        <v>0</v>
      </c>
      <c r="AG323">
        <f t="shared" si="29"/>
        <v>69</v>
      </c>
      <c r="AH323">
        <f t="shared" si="33"/>
        <v>9.1666666999999993E-2</v>
      </c>
      <c r="AI323">
        <f t="shared" si="33"/>
        <v>0</v>
      </c>
      <c r="AJ323">
        <f t="shared" si="33"/>
        <v>0</v>
      </c>
      <c r="AK323">
        <f t="shared" si="33"/>
        <v>40</v>
      </c>
      <c r="AL323">
        <f t="shared" si="33"/>
        <v>30</v>
      </c>
      <c r="AM323">
        <f t="shared" si="33"/>
        <v>0.75</v>
      </c>
      <c r="AN323">
        <f t="shared" si="32"/>
        <v>0.116666667</v>
      </c>
      <c r="AO323">
        <f t="shared" si="32"/>
        <v>0.77500000000000002</v>
      </c>
      <c r="AP323">
        <f t="shared" si="32"/>
        <v>0.86666666699999995</v>
      </c>
      <c r="AQ323">
        <f t="shared" si="32"/>
        <v>0.75</v>
      </c>
      <c r="AR323">
        <f t="shared" si="32"/>
        <v>0</v>
      </c>
      <c r="AS323">
        <f t="shared" si="31"/>
        <v>0.133333333</v>
      </c>
    </row>
    <row r="324" spans="1:45" x14ac:dyDescent="0.2">
      <c r="A324" t="s">
        <v>66</v>
      </c>
      <c r="B324" t="s">
        <v>47</v>
      </c>
      <c r="C324" s="2">
        <v>4.9285714289999998</v>
      </c>
      <c r="D324" s="2">
        <v>2.5000000000000001E-2</v>
      </c>
      <c r="E324" s="2">
        <v>0</v>
      </c>
      <c r="F324" s="2">
        <v>9.1666666999999993E-2</v>
      </c>
      <c r="G324" s="2">
        <v>120</v>
      </c>
      <c r="H324" s="2">
        <v>0.116666667</v>
      </c>
      <c r="I324" s="2">
        <v>0</v>
      </c>
      <c r="J324" s="2">
        <v>69</v>
      </c>
      <c r="K324" s="2">
        <v>9.1666666999999993E-2</v>
      </c>
      <c r="L324" s="2">
        <v>0</v>
      </c>
      <c r="M324" s="2">
        <v>0</v>
      </c>
      <c r="N324" s="2">
        <v>40</v>
      </c>
      <c r="O324" s="2">
        <v>30</v>
      </c>
      <c r="P324" s="2">
        <v>0.75</v>
      </c>
      <c r="Q324" s="2">
        <v>0.116666667</v>
      </c>
      <c r="R324" s="2">
        <v>0.77500000000000002</v>
      </c>
      <c r="S324" s="2">
        <v>0.86666666699999995</v>
      </c>
      <c r="T324" s="2">
        <v>0.75</v>
      </c>
      <c r="U324" s="2">
        <v>0</v>
      </c>
      <c r="V324" s="2">
        <v>0.133333333</v>
      </c>
      <c r="X324" t="str">
        <f t="shared" si="30"/>
        <v>Mgg13</v>
      </c>
      <c r="Y324" t="str">
        <f t="shared" si="30"/>
        <v>OUTS0022-Syafi'I</v>
      </c>
      <c r="Z324">
        <f t="shared" si="30"/>
        <v>4.5</v>
      </c>
      <c r="AA324">
        <f t="shared" si="29"/>
        <v>4.8780487999999997E-2</v>
      </c>
      <c r="AB324">
        <f t="shared" si="29"/>
        <v>0</v>
      </c>
      <c r="AC324">
        <f t="shared" si="29"/>
        <v>3.2520325000000003E-2</v>
      </c>
      <c r="AD324">
        <f t="shared" si="29"/>
        <v>123</v>
      </c>
      <c r="AE324">
        <f t="shared" si="29"/>
        <v>8.1300813E-2</v>
      </c>
      <c r="AF324">
        <f t="shared" si="29"/>
        <v>0</v>
      </c>
      <c r="AG324">
        <f t="shared" si="29"/>
        <v>45</v>
      </c>
      <c r="AH324">
        <f t="shared" si="33"/>
        <v>3.2520325000000003E-2</v>
      </c>
      <c r="AI324">
        <f t="shared" si="33"/>
        <v>0</v>
      </c>
      <c r="AJ324">
        <f t="shared" si="33"/>
        <v>0</v>
      </c>
      <c r="AK324">
        <f t="shared" si="33"/>
        <v>36</v>
      </c>
      <c r="AL324">
        <f t="shared" si="33"/>
        <v>30.75</v>
      </c>
      <c r="AM324">
        <f t="shared" si="33"/>
        <v>0.84722222199999997</v>
      </c>
      <c r="AN324">
        <f t="shared" si="32"/>
        <v>8.1300813E-2</v>
      </c>
      <c r="AO324">
        <f t="shared" si="32"/>
        <v>0.53658536599999995</v>
      </c>
      <c r="AP324">
        <f t="shared" si="32"/>
        <v>0.56910569099999997</v>
      </c>
      <c r="AQ324">
        <f t="shared" si="32"/>
        <v>0.487804878</v>
      </c>
      <c r="AR324">
        <f t="shared" si="32"/>
        <v>0</v>
      </c>
      <c r="AS324">
        <f t="shared" si="31"/>
        <v>0.43089430899999998</v>
      </c>
    </row>
    <row r="325" spans="1:45" x14ac:dyDescent="0.2">
      <c r="A325" t="s">
        <v>66</v>
      </c>
      <c r="B325" t="s">
        <v>9</v>
      </c>
      <c r="C325" s="2">
        <v>4.5</v>
      </c>
      <c r="D325" s="2">
        <v>4.8780487999999997E-2</v>
      </c>
      <c r="E325" s="2">
        <v>0</v>
      </c>
      <c r="F325" s="2">
        <v>3.2520325000000003E-2</v>
      </c>
      <c r="G325" s="2">
        <v>123</v>
      </c>
      <c r="H325" s="2">
        <v>8.1300813E-2</v>
      </c>
      <c r="I325" s="2">
        <v>0</v>
      </c>
      <c r="J325" s="2">
        <v>45</v>
      </c>
      <c r="K325" s="2">
        <v>3.2520325000000003E-2</v>
      </c>
      <c r="L325" s="2">
        <v>0</v>
      </c>
      <c r="M325" s="2">
        <v>0</v>
      </c>
      <c r="N325" s="2">
        <v>36</v>
      </c>
      <c r="O325" s="2">
        <v>30.75</v>
      </c>
      <c r="P325" s="2">
        <v>0.84722222199999997</v>
      </c>
      <c r="Q325" s="2">
        <v>8.1300813E-2</v>
      </c>
      <c r="R325" s="2">
        <v>0.53658536599999995</v>
      </c>
      <c r="S325" s="2">
        <v>0.56910569099999997</v>
      </c>
      <c r="T325" s="2">
        <v>0.487804878</v>
      </c>
      <c r="U325" s="2">
        <v>0</v>
      </c>
      <c r="V325" s="2">
        <v>0.43089430899999998</v>
      </c>
      <c r="X325" t="str">
        <f t="shared" si="30"/>
        <v>Mgg13</v>
      </c>
      <c r="Y325" t="str">
        <f t="shared" si="30"/>
        <v>OUTS0023-Faizal Aditia</v>
      </c>
      <c r="Z325">
        <f t="shared" si="30"/>
        <v>4.538461538</v>
      </c>
      <c r="AA325">
        <f t="shared" si="29"/>
        <v>3.4883720999999999E-2</v>
      </c>
      <c r="AB325">
        <f t="shared" si="29"/>
        <v>1.1627907E-2</v>
      </c>
      <c r="AC325">
        <f t="shared" si="29"/>
        <v>0.10465116300000001</v>
      </c>
      <c r="AD325">
        <f t="shared" si="29"/>
        <v>86</v>
      </c>
      <c r="AE325">
        <f t="shared" si="29"/>
        <v>0.15116279099999999</v>
      </c>
      <c r="AF325">
        <f t="shared" si="29"/>
        <v>0</v>
      </c>
      <c r="AG325">
        <f t="shared" si="29"/>
        <v>59</v>
      </c>
      <c r="AH325">
        <f t="shared" si="33"/>
        <v>0.10465116300000001</v>
      </c>
      <c r="AI325">
        <f t="shared" si="33"/>
        <v>0</v>
      </c>
      <c r="AJ325">
        <f t="shared" si="33"/>
        <v>0</v>
      </c>
      <c r="AK325">
        <f t="shared" si="33"/>
        <v>40</v>
      </c>
      <c r="AL325">
        <f t="shared" si="33"/>
        <v>28.666666667000001</v>
      </c>
      <c r="AM325">
        <f t="shared" si="33"/>
        <v>0.75</v>
      </c>
      <c r="AN325">
        <f t="shared" si="32"/>
        <v>0.139534884</v>
      </c>
      <c r="AO325">
        <f t="shared" si="32"/>
        <v>0.88372092999999996</v>
      </c>
      <c r="AP325">
        <f t="shared" si="32"/>
        <v>1</v>
      </c>
      <c r="AQ325">
        <f t="shared" si="32"/>
        <v>0.84883720900000004</v>
      </c>
      <c r="AR325">
        <f t="shared" si="32"/>
        <v>0</v>
      </c>
      <c r="AS325">
        <f t="shared" si="31"/>
        <v>0</v>
      </c>
    </row>
    <row r="326" spans="1:45" x14ac:dyDescent="0.2">
      <c r="A326" t="s">
        <v>66</v>
      </c>
      <c r="B326" t="s">
        <v>34</v>
      </c>
      <c r="C326" s="2">
        <v>4.538461538</v>
      </c>
      <c r="D326" s="2">
        <v>3.4883720999999999E-2</v>
      </c>
      <c r="E326" s="2">
        <v>1.1627907E-2</v>
      </c>
      <c r="F326" s="2">
        <v>0.10465116300000001</v>
      </c>
      <c r="G326" s="2">
        <v>86</v>
      </c>
      <c r="H326" s="2">
        <v>0.15116279099999999</v>
      </c>
      <c r="I326" s="2">
        <v>0</v>
      </c>
      <c r="J326" s="2">
        <v>59</v>
      </c>
      <c r="K326" s="2">
        <v>0.10465116300000001</v>
      </c>
      <c r="L326" s="2">
        <v>0</v>
      </c>
      <c r="M326" s="2">
        <v>0</v>
      </c>
      <c r="N326" s="2">
        <v>40</v>
      </c>
      <c r="O326" s="2">
        <v>28.666666667000001</v>
      </c>
      <c r="P326" s="2">
        <v>0.75</v>
      </c>
      <c r="Q326" s="2">
        <v>0.139534884</v>
      </c>
      <c r="R326" s="2">
        <v>0.88372092999999996</v>
      </c>
      <c r="S326" s="2">
        <v>1</v>
      </c>
      <c r="T326" s="2">
        <v>0.84883720900000004</v>
      </c>
      <c r="U326" s="2">
        <v>0</v>
      </c>
      <c r="V326" s="2">
        <v>0</v>
      </c>
      <c r="X326" t="str">
        <f t="shared" si="30"/>
        <v>Mgg13</v>
      </c>
      <c r="Y326" t="str">
        <f t="shared" si="30"/>
        <v>OUTS0025-Thoharul Aisy</v>
      </c>
      <c r="Z326">
        <f t="shared" si="30"/>
        <v>10</v>
      </c>
      <c r="AA326">
        <f t="shared" si="29"/>
        <v>7.8651684999999999E-2</v>
      </c>
      <c r="AB326">
        <f t="shared" si="29"/>
        <v>0</v>
      </c>
      <c r="AC326">
        <f t="shared" si="29"/>
        <v>1.1235955000000001E-2</v>
      </c>
      <c r="AD326">
        <f t="shared" si="29"/>
        <v>89</v>
      </c>
      <c r="AE326">
        <f t="shared" si="29"/>
        <v>8.9887640000000005E-2</v>
      </c>
      <c r="AF326">
        <f t="shared" si="29"/>
        <v>0</v>
      </c>
      <c r="AG326">
        <f t="shared" si="29"/>
        <v>80</v>
      </c>
      <c r="AH326">
        <f t="shared" si="33"/>
        <v>1.1235955000000001E-2</v>
      </c>
      <c r="AI326">
        <f t="shared" si="33"/>
        <v>0</v>
      </c>
      <c r="AJ326">
        <f t="shared" si="33"/>
        <v>0</v>
      </c>
      <c r="AK326">
        <f t="shared" si="33"/>
        <v>39</v>
      </c>
      <c r="AL326">
        <f t="shared" si="33"/>
        <v>29.666666667000001</v>
      </c>
      <c r="AM326">
        <f t="shared" si="33"/>
        <v>0.75213675199999996</v>
      </c>
      <c r="AN326">
        <f t="shared" si="32"/>
        <v>8.9887640000000005E-2</v>
      </c>
      <c r="AO326">
        <f t="shared" si="32"/>
        <v>0.65168539299999995</v>
      </c>
      <c r="AP326">
        <f t="shared" si="32"/>
        <v>0.66292134800000002</v>
      </c>
      <c r="AQ326">
        <f t="shared" si="32"/>
        <v>0.57303370799999997</v>
      </c>
      <c r="AR326">
        <f t="shared" si="32"/>
        <v>0</v>
      </c>
      <c r="AS326">
        <f t="shared" si="31"/>
        <v>0.33707865199999998</v>
      </c>
    </row>
    <row r="327" spans="1:45" x14ac:dyDescent="0.2">
      <c r="A327" t="s">
        <v>66</v>
      </c>
      <c r="B327" t="s">
        <v>7</v>
      </c>
      <c r="C327" s="2">
        <v>10</v>
      </c>
      <c r="D327" s="2">
        <v>7.8651684999999999E-2</v>
      </c>
      <c r="E327" s="2">
        <v>0</v>
      </c>
      <c r="F327" s="2">
        <v>1.1235955000000001E-2</v>
      </c>
      <c r="G327" s="2">
        <v>89</v>
      </c>
      <c r="H327" s="2">
        <v>8.9887640000000005E-2</v>
      </c>
      <c r="I327" s="2">
        <v>0</v>
      </c>
      <c r="J327" s="2">
        <v>80</v>
      </c>
      <c r="K327" s="2">
        <v>1.1235955000000001E-2</v>
      </c>
      <c r="L327" s="2">
        <v>0</v>
      </c>
      <c r="M327" s="2">
        <v>0</v>
      </c>
      <c r="N327" s="2">
        <v>39</v>
      </c>
      <c r="O327" s="2">
        <v>29.666666667000001</v>
      </c>
      <c r="P327" s="2">
        <v>0.75213675199999996</v>
      </c>
      <c r="Q327" s="2">
        <v>8.9887640000000005E-2</v>
      </c>
      <c r="R327" s="2">
        <v>0.65168539299999995</v>
      </c>
      <c r="S327" s="2">
        <v>0.66292134800000002</v>
      </c>
      <c r="T327" s="2">
        <v>0.57303370799999997</v>
      </c>
      <c r="U327" s="2">
        <v>0</v>
      </c>
      <c r="V327" s="2">
        <v>0.33707865199999998</v>
      </c>
      <c r="X327" t="str">
        <f t="shared" si="30"/>
        <v>Mgg13</v>
      </c>
      <c r="Y327" t="str">
        <f t="shared" si="30"/>
        <v>OUTS0027-Ikhwan</v>
      </c>
      <c r="Z327">
        <f t="shared" si="30"/>
        <v>3.19047619</v>
      </c>
      <c r="AA327">
        <f t="shared" si="29"/>
        <v>0.16535433099999999</v>
      </c>
      <c r="AB327">
        <f t="shared" si="29"/>
        <v>0</v>
      </c>
      <c r="AC327">
        <f t="shared" si="29"/>
        <v>0</v>
      </c>
      <c r="AD327">
        <f t="shared" si="29"/>
        <v>127</v>
      </c>
      <c r="AE327">
        <f t="shared" si="29"/>
        <v>0.16535433099999999</v>
      </c>
      <c r="AF327">
        <f t="shared" si="29"/>
        <v>0</v>
      </c>
      <c r="AG327">
        <f t="shared" si="29"/>
        <v>67</v>
      </c>
      <c r="AH327">
        <f t="shared" si="33"/>
        <v>0</v>
      </c>
      <c r="AI327">
        <f t="shared" si="33"/>
        <v>0</v>
      </c>
      <c r="AJ327">
        <f t="shared" si="33"/>
        <v>0</v>
      </c>
      <c r="AK327">
        <f t="shared" si="33"/>
        <v>40</v>
      </c>
      <c r="AL327">
        <f t="shared" si="33"/>
        <v>31.75</v>
      </c>
      <c r="AM327">
        <f t="shared" si="33"/>
        <v>0.79374999999999996</v>
      </c>
      <c r="AN327">
        <f t="shared" si="32"/>
        <v>0.16535433099999999</v>
      </c>
      <c r="AO327">
        <f t="shared" si="32"/>
        <v>0.93700787399999996</v>
      </c>
      <c r="AP327">
        <f t="shared" si="32"/>
        <v>0.93700787399999996</v>
      </c>
      <c r="AQ327">
        <f t="shared" si="32"/>
        <v>0.771653543</v>
      </c>
      <c r="AR327">
        <f t="shared" si="32"/>
        <v>0</v>
      </c>
      <c r="AS327">
        <f t="shared" si="31"/>
        <v>6.2992125999999996E-2</v>
      </c>
    </row>
    <row r="328" spans="1:45" x14ac:dyDescent="0.2">
      <c r="A328" t="s">
        <v>66</v>
      </c>
      <c r="B328" t="s">
        <v>46</v>
      </c>
      <c r="C328" s="2">
        <v>3.19047619</v>
      </c>
      <c r="D328" s="2">
        <v>0.16535433099999999</v>
      </c>
      <c r="E328" s="2">
        <v>0</v>
      </c>
      <c r="F328" s="2">
        <v>0</v>
      </c>
      <c r="G328" s="2">
        <v>127</v>
      </c>
      <c r="H328" s="2">
        <v>0.16535433099999999</v>
      </c>
      <c r="I328" s="2">
        <v>0</v>
      </c>
      <c r="J328" s="2">
        <v>67</v>
      </c>
      <c r="K328" s="2">
        <v>0</v>
      </c>
      <c r="L328" s="2">
        <v>0</v>
      </c>
      <c r="M328" s="2">
        <v>0</v>
      </c>
      <c r="N328" s="2">
        <v>40</v>
      </c>
      <c r="O328" s="2">
        <v>31.75</v>
      </c>
      <c r="P328" s="2">
        <v>0.79374999999999996</v>
      </c>
      <c r="Q328" s="2">
        <v>0.16535433099999999</v>
      </c>
      <c r="R328" s="2">
        <v>0.93700787399999996</v>
      </c>
      <c r="S328" s="2">
        <v>0.93700787399999996</v>
      </c>
      <c r="T328" s="2">
        <v>0.771653543</v>
      </c>
      <c r="U328" s="2">
        <v>0</v>
      </c>
      <c r="V328" s="2">
        <v>6.2992125999999996E-2</v>
      </c>
      <c r="X328" t="str">
        <f t="shared" si="30"/>
        <v>Mgg13</v>
      </c>
      <c r="Y328" t="str">
        <f t="shared" si="30"/>
        <v>OUTS0028-Mukharom Rusdianto</v>
      </c>
      <c r="Z328">
        <f t="shared" si="30"/>
        <v>7.1333333330000004</v>
      </c>
      <c r="AA328">
        <f t="shared" si="30"/>
        <v>0.24369747899999999</v>
      </c>
      <c r="AB328">
        <f t="shared" si="30"/>
        <v>8.4033609999999998E-3</v>
      </c>
      <c r="AC328">
        <f t="shared" si="30"/>
        <v>0</v>
      </c>
      <c r="AD328">
        <f t="shared" si="30"/>
        <v>119</v>
      </c>
      <c r="AE328">
        <f t="shared" si="30"/>
        <v>0.25210083999999999</v>
      </c>
      <c r="AF328">
        <f t="shared" si="30"/>
        <v>0</v>
      </c>
      <c r="AG328">
        <f t="shared" si="30"/>
        <v>214</v>
      </c>
      <c r="AH328">
        <f t="shared" si="33"/>
        <v>0</v>
      </c>
      <c r="AI328">
        <f t="shared" si="33"/>
        <v>0</v>
      </c>
      <c r="AJ328">
        <f t="shared" si="33"/>
        <v>0</v>
      </c>
      <c r="AK328">
        <f t="shared" si="33"/>
        <v>38.200000000000003</v>
      </c>
      <c r="AL328">
        <f t="shared" si="33"/>
        <v>23.8</v>
      </c>
      <c r="AM328">
        <f t="shared" si="33"/>
        <v>0.623036649</v>
      </c>
      <c r="AN328">
        <f t="shared" si="32"/>
        <v>0.24369747899999999</v>
      </c>
      <c r="AO328">
        <f t="shared" si="32"/>
        <v>0.99159663899999995</v>
      </c>
      <c r="AP328">
        <f t="shared" si="32"/>
        <v>1</v>
      </c>
      <c r="AQ328">
        <f t="shared" si="32"/>
        <v>0.74789916000000001</v>
      </c>
      <c r="AR328">
        <f t="shared" si="32"/>
        <v>0</v>
      </c>
      <c r="AS328">
        <f t="shared" si="31"/>
        <v>0</v>
      </c>
    </row>
    <row r="329" spans="1:45" x14ac:dyDescent="0.2">
      <c r="A329" t="s">
        <v>66</v>
      </c>
      <c r="B329" t="s">
        <v>41</v>
      </c>
      <c r="C329" s="2">
        <v>7.1333333330000004</v>
      </c>
      <c r="D329" s="2">
        <v>0.24369747899999999</v>
      </c>
      <c r="E329" s="2">
        <v>8.4033609999999998E-3</v>
      </c>
      <c r="F329" s="2">
        <v>0</v>
      </c>
      <c r="G329" s="2">
        <v>119</v>
      </c>
      <c r="H329" s="2">
        <v>0.25210083999999999</v>
      </c>
      <c r="I329" s="2">
        <v>0</v>
      </c>
      <c r="J329" s="2">
        <v>214</v>
      </c>
      <c r="K329" s="2">
        <v>0</v>
      </c>
      <c r="L329" s="2">
        <v>0</v>
      </c>
      <c r="M329" s="2">
        <v>0</v>
      </c>
      <c r="N329" s="2">
        <v>38.200000000000003</v>
      </c>
      <c r="O329" s="2">
        <v>23.8</v>
      </c>
      <c r="P329" s="2">
        <v>0.623036649</v>
      </c>
      <c r="Q329" s="2">
        <v>0.24369747899999999</v>
      </c>
      <c r="R329" s="2">
        <v>0.99159663899999995</v>
      </c>
      <c r="S329" s="2">
        <v>1</v>
      </c>
      <c r="T329" s="2">
        <v>0.74789916000000001</v>
      </c>
      <c r="U329" s="2">
        <v>0</v>
      </c>
      <c r="V329" s="2">
        <v>0</v>
      </c>
      <c r="X329" t="str">
        <f t="shared" si="30"/>
        <v>Mgg13</v>
      </c>
      <c r="Y329" t="str">
        <f t="shared" si="30"/>
        <v>OUTS0029-Moh Salim</v>
      </c>
      <c r="Z329">
        <f t="shared" si="30"/>
        <v>6.4210526320000003</v>
      </c>
      <c r="AA329">
        <f t="shared" si="30"/>
        <v>0.143939394</v>
      </c>
      <c r="AB329">
        <f t="shared" si="30"/>
        <v>0</v>
      </c>
      <c r="AC329">
        <f t="shared" si="30"/>
        <v>0</v>
      </c>
      <c r="AD329">
        <f t="shared" si="30"/>
        <v>132</v>
      </c>
      <c r="AE329">
        <f t="shared" si="30"/>
        <v>0.143939394</v>
      </c>
      <c r="AF329">
        <f t="shared" si="30"/>
        <v>0</v>
      </c>
      <c r="AG329">
        <f t="shared" si="30"/>
        <v>122</v>
      </c>
      <c r="AH329">
        <f t="shared" si="33"/>
        <v>0</v>
      </c>
      <c r="AI329">
        <f t="shared" si="33"/>
        <v>0</v>
      </c>
      <c r="AJ329">
        <f t="shared" si="33"/>
        <v>0</v>
      </c>
      <c r="AK329">
        <f t="shared" si="33"/>
        <v>35.4</v>
      </c>
      <c r="AL329">
        <f t="shared" si="33"/>
        <v>26.4</v>
      </c>
      <c r="AM329">
        <f t="shared" si="33"/>
        <v>0.75141242900000005</v>
      </c>
      <c r="AN329">
        <f t="shared" si="32"/>
        <v>0.143939394</v>
      </c>
      <c r="AO329">
        <f t="shared" si="32"/>
        <v>0.97727272700000001</v>
      </c>
      <c r="AP329">
        <f t="shared" si="32"/>
        <v>0.97727272700000001</v>
      </c>
      <c r="AQ329">
        <f t="shared" si="32"/>
        <v>0.83333333300000001</v>
      </c>
      <c r="AR329">
        <f t="shared" si="32"/>
        <v>0</v>
      </c>
      <c r="AS329">
        <f t="shared" si="31"/>
        <v>2.2727272999999999E-2</v>
      </c>
    </row>
    <row r="330" spans="1:45" x14ac:dyDescent="0.2">
      <c r="A330" t="s">
        <v>66</v>
      </c>
      <c r="B330" t="s">
        <v>54</v>
      </c>
      <c r="C330" s="2">
        <v>6.4210526320000003</v>
      </c>
      <c r="D330" s="2">
        <v>0.143939394</v>
      </c>
      <c r="E330" s="2">
        <v>0</v>
      </c>
      <c r="F330" s="2">
        <v>0</v>
      </c>
      <c r="G330" s="2">
        <v>132</v>
      </c>
      <c r="H330" s="2">
        <v>0.143939394</v>
      </c>
      <c r="I330" s="2">
        <v>0</v>
      </c>
      <c r="J330" s="2">
        <v>122</v>
      </c>
      <c r="K330" s="2">
        <v>0</v>
      </c>
      <c r="L330" s="2">
        <v>0</v>
      </c>
      <c r="M330" s="2">
        <v>0</v>
      </c>
      <c r="N330" s="2">
        <v>35.4</v>
      </c>
      <c r="O330" s="2">
        <v>26.4</v>
      </c>
      <c r="P330" s="2">
        <v>0.75141242900000005</v>
      </c>
      <c r="Q330" s="2">
        <v>0.143939394</v>
      </c>
      <c r="R330" s="2">
        <v>0.97727272700000001</v>
      </c>
      <c r="S330" s="2">
        <v>0.97727272700000001</v>
      </c>
      <c r="T330" s="2">
        <v>0.83333333300000001</v>
      </c>
      <c r="U330" s="2">
        <v>0</v>
      </c>
      <c r="V330" s="2">
        <v>2.2727272999999999E-2</v>
      </c>
      <c r="X330" t="str">
        <f t="shared" si="30"/>
        <v>Mgg13</v>
      </c>
      <c r="Y330" t="str">
        <f t="shared" si="30"/>
        <v>OUTS0031-Suhartadi</v>
      </c>
      <c r="Z330">
        <f t="shared" si="30"/>
        <v>4.8235294120000001</v>
      </c>
      <c r="AA330">
        <f t="shared" si="30"/>
        <v>0.116666667</v>
      </c>
      <c r="AB330">
        <f t="shared" si="30"/>
        <v>8.3333330000000001E-3</v>
      </c>
      <c r="AC330">
        <f t="shared" si="30"/>
        <v>1.6666667E-2</v>
      </c>
      <c r="AD330">
        <f t="shared" si="30"/>
        <v>120</v>
      </c>
      <c r="AE330">
        <f t="shared" si="30"/>
        <v>0.141666667</v>
      </c>
      <c r="AF330">
        <f t="shared" si="30"/>
        <v>0</v>
      </c>
      <c r="AG330">
        <f t="shared" si="30"/>
        <v>82</v>
      </c>
      <c r="AH330">
        <f t="shared" si="33"/>
        <v>1.6666667E-2</v>
      </c>
      <c r="AI330">
        <f t="shared" si="33"/>
        <v>0</v>
      </c>
      <c r="AJ330">
        <f t="shared" si="33"/>
        <v>0</v>
      </c>
      <c r="AK330">
        <f t="shared" si="33"/>
        <v>40</v>
      </c>
      <c r="AL330">
        <f t="shared" si="33"/>
        <v>30</v>
      </c>
      <c r="AM330">
        <f t="shared" si="33"/>
        <v>0.75624999999999998</v>
      </c>
      <c r="AN330">
        <f t="shared" si="32"/>
        <v>0.133333333</v>
      </c>
      <c r="AO330">
        <f t="shared" si="32"/>
        <v>0.95833333300000001</v>
      </c>
      <c r="AP330">
        <f t="shared" si="32"/>
        <v>0.98333333300000003</v>
      </c>
      <c r="AQ330">
        <f t="shared" si="32"/>
        <v>0.84166666700000003</v>
      </c>
      <c r="AR330">
        <f t="shared" si="32"/>
        <v>0</v>
      </c>
      <c r="AS330">
        <f t="shared" si="31"/>
        <v>1.6666667E-2</v>
      </c>
    </row>
    <row r="331" spans="1:45" x14ac:dyDescent="0.2">
      <c r="A331" t="s">
        <v>66</v>
      </c>
      <c r="B331" t="s">
        <v>33</v>
      </c>
      <c r="C331" s="2">
        <v>4.8235294120000001</v>
      </c>
      <c r="D331" s="2">
        <v>0.116666667</v>
      </c>
      <c r="E331" s="2">
        <v>8.3333330000000001E-3</v>
      </c>
      <c r="F331" s="2">
        <v>1.6666667E-2</v>
      </c>
      <c r="G331" s="2">
        <v>120</v>
      </c>
      <c r="H331" s="2">
        <v>0.141666667</v>
      </c>
      <c r="I331" s="2">
        <v>0</v>
      </c>
      <c r="J331" s="2">
        <v>82</v>
      </c>
      <c r="K331" s="2">
        <v>1.6666667E-2</v>
      </c>
      <c r="L331" s="2">
        <v>0</v>
      </c>
      <c r="M331" s="2">
        <v>0</v>
      </c>
      <c r="N331" s="2">
        <v>40</v>
      </c>
      <c r="O331" s="2">
        <v>30</v>
      </c>
      <c r="P331" s="2">
        <v>0.75624999999999998</v>
      </c>
      <c r="Q331" s="2">
        <v>0.133333333</v>
      </c>
      <c r="R331" s="2">
        <v>0.95833333300000001</v>
      </c>
      <c r="S331" s="2">
        <v>0.98333333300000003</v>
      </c>
      <c r="T331" s="2">
        <v>0.84166666700000003</v>
      </c>
      <c r="U331" s="2">
        <v>0</v>
      </c>
      <c r="V331" s="2">
        <v>1.6666667E-2</v>
      </c>
      <c r="X331" t="str">
        <f t="shared" si="30"/>
        <v>Mgg13</v>
      </c>
      <c r="Y331" t="str">
        <f t="shared" si="30"/>
        <v>05004525-Baha'uddin</v>
      </c>
      <c r="Z331">
        <f t="shared" si="30"/>
        <v>4.651162791</v>
      </c>
      <c r="AA331">
        <f t="shared" si="30"/>
        <v>0.11801242200000001</v>
      </c>
      <c r="AB331">
        <f t="shared" si="30"/>
        <v>1.242236E-2</v>
      </c>
      <c r="AC331">
        <f t="shared" si="30"/>
        <v>0.13664596300000001</v>
      </c>
      <c r="AD331">
        <f t="shared" si="30"/>
        <v>161</v>
      </c>
      <c r="AE331">
        <f t="shared" si="30"/>
        <v>0.26708074500000001</v>
      </c>
      <c r="AF331">
        <f t="shared" si="30"/>
        <v>0</v>
      </c>
      <c r="AG331">
        <f t="shared" si="30"/>
        <v>200</v>
      </c>
      <c r="AH331">
        <f t="shared" si="33"/>
        <v>0.13664596300000001</v>
      </c>
      <c r="AI331">
        <f t="shared" si="33"/>
        <v>0</v>
      </c>
      <c r="AJ331">
        <f t="shared" si="33"/>
        <v>0</v>
      </c>
      <c r="AK331">
        <f t="shared" si="33"/>
        <v>37</v>
      </c>
      <c r="AL331">
        <f t="shared" si="33"/>
        <v>32.200000000000003</v>
      </c>
      <c r="AM331">
        <f t="shared" si="33"/>
        <v>0.81081081099999996</v>
      </c>
      <c r="AN331">
        <f t="shared" si="32"/>
        <v>0.25465838499999999</v>
      </c>
      <c r="AO331">
        <f t="shared" si="32"/>
        <v>0.83229813699999999</v>
      </c>
      <c r="AP331">
        <f t="shared" si="32"/>
        <v>0.98136646000000005</v>
      </c>
      <c r="AQ331">
        <f t="shared" si="32"/>
        <v>0.70807453399999998</v>
      </c>
      <c r="AR331">
        <f t="shared" si="32"/>
        <v>6.2111800000000002E-3</v>
      </c>
      <c r="AS331">
        <f t="shared" si="31"/>
        <v>1.8633540000000001E-2</v>
      </c>
    </row>
    <row r="332" spans="1:45" x14ac:dyDescent="0.2">
      <c r="A332" t="s">
        <v>66</v>
      </c>
      <c r="B332" t="s">
        <v>83</v>
      </c>
      <c r="C332" s="2">
        <v>4.651162791</v>
      </c>
      <c r="D332" s="2">
        <v>0.11801242200000001</v>
      </c>
      <c r="E332" s="2">
        <v>1.242236E-2</v>
      </c>
      <c r="F332" s="2">
        <v>0.13664596300000001</v>
      </c>
      <c r="G332" s="2">
        <v>161</v>
      </c>
      <c r="H332" s="2">
        <v>0.26708074500000001</v>
      </c>
      <c r="I332" s="2">
        <v>0</v>
      </c>
      <c r="J332" s="2">
        <v>200</v>
      </c>
      <c r="K332" s="2">
        <v>0.13664596300000001</v>
      </c>
      <c r="L332" s="2">
        <v>0</v>
      </c>
      <c r="M332" s="2">
        <v>0</v>
      </c>
      <c r="N332" s="2">
        <v>37</v>
      </c>
      <c r="O332" s="2">
        <v>32.200000000000003</v>
      </c>
      <c r="P332" s="2">
        <v>0.81081081099999996</v>
      </c>
      <c r="Q332" s="2">
        <v>0.25465838499999999</v>
      </c>
      <c r="R332" s="2">
        <v>0.83229813699999999</v>
      </c>
      <c r="S332" s="2">
        <v>0.98136646000000005</v>
      </c>
      <c r="T332" s="2">
        <v>0.70807453399999998</v>
      </c>
      <c r="U332" s="2">
        <v>6.2111800000000002E-3</v>
      </c>
      <c r="V332" s="2">
        <v>1.8633540000000001E-2</v>
      </c>
      <c r="X332" t="str">
        <f t="shared" si="30"/>
        <v>Mgg14</v>
      </c>
      <c r="Y332" t="str">
        <f t="shared" si="30"/>
        <v>05003210-Ahmad Santoso SV</v>
      </c>
      <c r="Z332">
        <f t="shared" si="30"/>
        <v>4.8108108109999996</v>
      </c>
      <c r="AA332">
        <f t="shared" si="30"/>
        <v>0.231884058</v>
      </c>
      <c r="AB332">
        <f t="shared" si="30"/>
        <v>0</v>
      </c>
      <c r="AC332">
        <f t="shared" si="30"/>
        <v>3.6231883999999999E-2</v>
      </c>
      <c r="AD332">
        <f t="shared" si="30"/>
        <v>138</v>
      </c>
      <c r="AE332">
        <f t="shared" si="30"/>
        <v>0.268115942</v>
      </c>
      <c r="AF332">
        <f t="shared" si="30"/>
        <v>0</v>
      </c>
      <c r="AG332">
        <f t="shared" si="30"/>
        <v>178</v>
      </c>
      <c r="AH332">
        <f t="shared" si="33"/>
        <v>3.6231883999999999E-2</v>
      </c>
      <c r="AI332">
        <f t="shared" si="33"/>
        <v>0</v>
      </c>
      <c r="AJ332">
        <f t="shared" si="33"/>
        <v>0</v>
      </c>
      <c r="AK332">
        <f t="shared" si="33"/>
        <v>40</v>
      </c>
      <c r="AL332">
        <f t="shared" si="33"/>
        <v>27.6</v>
      </c>
      <c r="AM332">
        <f t="shared" si="33"/>
        <v>0.63</v>
      </c>
      <c r="AN332">
        <f t="shared" si="32"/>
        <v>0.268115942</v>
      </c>
      <c r="AO332">
        <f t="shared" si="32"/>
        <v>0.95652173900000004</v>
      </c>
      <c r="AP332">
        <f t="shared" si="32"/>
        <v>0.99275362300000003</v>
      </c>
      <c r="AQ332">
        <f t="shared" si="32"/>
        <v>0.72463768100000003</v>
      </c>
      <c r="AR332">
        <f t="shared" si="32"/>
        <v>0</v>
      </c>
      <c r="AS332">
        <f t="shared" si="31"/>
        <v>7.246377E-3</v>
      </c>
    </row>
    <row r="333" spans="1:45" x14ac:dyDescent="0.2">
      <c r="A333" t="s">
        <v>67</v>
      </c>
      <c r="B333" t="s">
        <v>52</v>
      </c>
      <c r="C333" s="2">
        <v>4.8108108109999996</v>
      </c>
      <c r="D333" s="2">
        <v>0.231884058</v>
      </c>
      <c r="E333" s="2">
        <v>0</v>
      </c>
      <c r="F333" s="2">
        <v>3.6231883999999999E-2</v>
      </c>
      <c r="G333" s="2">
        <v>138</v>
      </c>
      <c r="H333" s="2">
        <v>0.268115942</v>
      </c>
      <c r="I333" s="2">
        <v>0</v>
      </c>
      <c r="J333" s="2">
        <v>178</v>
      </c>
      <c r="K333" s="2">
        <v>3.6231883999999999E-2</v>
      </c>
      <c r="L333" s="2">
        <v>0</v>
      </c>
      <c r="M333" s="2">
        <v>0</v>
      </c>
      <c r="N333" s="2">
        <v>40</v>
      </c>
      <c r="O333" s="2">
        <v>27.6</v>
      </c>
      <c r="P333" s="2">
        <v>0.63</v>
      </c>
      <c r="Q333" s="2">
        <v>0.268115942</v>
      </c>
      <c r="R333" s="2">
        <v>0.95652173900000004</v>
      </c>
      <c r="S333" s="2">
        <v>0.99275362300000003</v>
      </c>
      <c r="T333" s="2">
        <v>0.72463768100000003</v>
      </c>
      <c r="U333" s="2">
        <v>0</v>
      </c>
      <c r="V333" s="2">
        <v>7.246377E-3</v>
      </c>
      <c r="X333" t="str">
        <f t="shared" si="30"/>
        <v>Mgg14</v>
      </c>
      <c r="Y333" t="str">
        <f t="shared" si="30"/>
        <v>05003752-Fahrul Antoni</v>
      </c>
      <c r="Z333">
        <f t="shared" si="30"/>
        <v>5.9166666670000003</v>
      </c>
      <c r="AA333">
        <f t="shared" si="30"/>
        <v>9.2857143000000003E-2</v>
      </c>
      <c r="AB333">
        <f t="shared" si="30"/>
        <v>0</v>
      </c>
      <c r="AC333">
        <f t="shared" si="30"/>
        <v>7.8571428999999998E-2</v>
      </c>
      <c r="AD333">
        <f t="shared" si="30"/>
        <v>140</v>
      </c>
      <c r="AE333">
        <f t="shared" si="30"/>
        <v>0.171428571</v>
      </c>
      <c r="AF333">
        <f t="shared" si="30"/>
        <v>0</v>
      </c>
      <c r="AG333">
        <f t="shared" si="30"/>
        <v>142</v>
      </c>
      <c r="AH333">
        <f t="shared" si="33"/>
        <v>7.8571428999999998E-2</v>
      </c>
      <c r="AI333">
        <f t="shared" si="33"/>
        <v>0</v>
      </c>
      <c r="AJ333">
        <f t="shared" si="33"/>
        <v>0</v>
      </c>
      <c r="AK333">
        <f t="shared" si="33"/>
        <v>40</v>
      </c>
      <c r="AL333">
        <f t="shared" si="33"/>
        <v>28</v>
      </c>
      <c r="AM333">
        <f t="shared" si="33"/>
        <v>0.67500000000000004</v>
      </c>
      <c r="AN333">
        <f t="shared" si="32"/>
        <v>0.171428571</v>
      </c>
      <c r="AO333">
        <f t="shared" si="32"/>
        <v>0.79285714299999999</v>
      </c>
      <c r="AP333">
        <f t="shared" si="32"/>
        <v>0.87142857100000004</v>
      </c>
      <c r="AQ333">
        <f t="shared" si="32"/>
        <v>0.7</v>
      </c>
      <c r="AR333">
        <f t="shared" si="32"/>
        <v>0</v>
      </c>
      <c r="AS333">
        <f t="shared" si="31"/>
        <v>0.12857142899999999</v>
      </c>
    </row>
    <row r="334" spans="1:45" x14ac:dyDescent="0.2">
      <c r="A334" t="s">
        <v>67</v>
      </c>
      <c r="B334" t="s">
        <v>51</v>
      </c>
      <c r="C334" s="2">
        <v>5.9166666670000003</v>
      </c>
      <c r="D334" s="2">
        <v>9.2857143000000003E-2</v>
      </c>
      <c r="E334" s="2">
        <v>0</v>
      </c>
      <c r="F334" s="2">
        <v>7.8571428999999998E-2</v>
      </c>
      <c r="G334" s="2">
        <v>140</v>
      </c>
      <c r="H334" s="2">
        <v>0.171428571</v>
      </c>
      <c r="I334" s="2">
        <v>0</v>
      </c>
      <c r="J334" s="2">
        <v>142</v>
      </c>
      <c r="K334" s="2">
        <v>7.8571428999999998E-2</v>
      </c>
      <c r="L334" s="2">
        <v>0</v>
      </c>
      <c r="M334" s="2">
        <v>0</v>
      </c>
      <c r="N334" s="2">
        <v>40</v>
      </c>
      <c r="O334" s="2">
        <v>28</v>
      </c>
      <c r="P334" s="2">
        <v>0.67500000000000004</v>
      </c>
      <c r="Q334" s="2">
        <v>0.171428571</v>
      </c>
      <c r="R334" s="2">
        <v>0.79285714299999999</v>
      </c>
      <c r="S334" s="2">
        <v>0.87142857100000004</v>
      </c>
      <c r="T334" s="2">
        <v>0.7</v>
      </c>
      <c r="U334" s="2">
        <v>0</v>
      </c>
      <c r="V334" s="2">
        <v>0.12857142899999999</v>
      </c>
      <c r="X334" t="str">
        <f t="shared" si="30"/>
        <v>Mgg14</v>
      </c>
      <c r="Y334" t="str">
        <f t="shared" si="30"/>
        <v>05003888-Ach Safi'i</v>
      </c>
      <c r="Z334">
        <f t="shared" si="30"/>
        <v>4.1764705879999999</v>
      </c>
      <c r="AA334">
        <f t="shared" si="30"/>
        <v>1.5151515000000001E-2</v>
      </c>
      <c r="AB334">
        <f t="shared" si="30"/>
        <v>0.113636364</v>
      </c>
      <c r="AC334">
        <f t="shared" si="30"/>
        <v>0</v>
      </c>
      <c r="AD334">
        <f t="shared" si="30"/>
        <v>132</v>
      </c>
      <c r="AE334">
        <f t="shared" si="30"/>
        <v>0.12878787899999999</v>
      </c>
      <c r="AF334">
        <f t="shared" si="30"/>
        <v>0</v>
      </c>
      <c r="AG334">
        <f t="shared" si="30"/>
        <v>71</v>
      </c>
      <c r="AH334">
        <f t="shared" si="33"/>
        <v>0</v>
      </c>
      <c r="AI334">
        <f t="shared" si="33"/>
        <v>0</v>
      </c>
      <c r="AJ334">
        <f t="shared" si="33"/>
        <v>0</v>
      </c>
      <c r="AK334">
        <f t="shared" si="33"/>
        <v>42.8</v>
      </c>
      <c r="AL334">
        <f t="shared" si="33"/>
        <v>26.4</v>
      </c>
      <c r="AM334">
        <f t="shared" si="33"/>
        <v>0</v>
      </c>
      <c r="AN334">
        <f t="shared" si="32"/>
        <v>1.5151515000000001E-2</v>
      </c>
      <c r="AO334">
        <f t="shared" si="32"/>
        <v>0.159090909</v>
      </c>
      <c r="AP334">
        <f t="shared" si="32"/>
        <v>0.27272727299999999</v>
      </c>
      <c r="AQ334">
        <f t="shared" si="32"/>
        <v>0.143939394</v>
      </c>
      <c r="AR334">
        <f t="shared" si="32"/>
        <v>0</v>
      </c>
      <c r="AS334">
        <f t="shared" si="31"/>
        <v>0.72727272700000001</v>
      </c>
    </row>
    <row r="335" spans="1:45" x14ac:dyDescent="0.2">
      <c r="A335" t="s">
        <v>67</v>
      </c>
      <c r="B335" t="s">
        <v>44</v>
      </c>
      <c r="C335" s="2">
        <v>4.1764705879999999</v>
      </c>
      <c r="D335" s="2">
        <v>1.5151515000000001E-2</v>
      </c>
      <c r="E335" s="2">
        <v>0.113636364</v>
      </c>
      <c r="F335" s="2">
        <v>0</v>
      </c>
      <c r="G335" s="2">
        <v>132</v>
      </c>
      <c r="H335" s="2">
        <v>0.12878787899999999</v>
      </c>
      <c r="I335" s="2">
        <v>0</v>
      </c>
      <c r="J335" s="2">
        <v>71</v>
      </c>
      <c r="K335" s="2">
        <v>0</v>
      </c>
      <c r="L335" s="2">
        <v>0</v>
      </c>
      <c r="M335" s="2">
        <v>0</v>
      </c>
      <c r="N335" s="2">
        <v>42.8</v>
      </c>
      <c r="O335" s="2">
        <v>26.4</v>
      </c>
      <c r="P335" s="2">
        <v>0</v>
      </c>
      <c r="Q335" s="2">
        <v>1.5151515000000001E-2</v>
      </c>
      <c r="R335" s="2">
        <v>0.159090909</v>
      </c>
      <c r="S335" s="2">
        <v>0.27272727299999999</v>
      </c>
      <c r="T335" s="2">
        <v>0.143939394</v>
      </c>
      <c r="U335" s="2">
        <v>0</v>
      </c>
      <c r="V335" s="2">
        <v>0.72727272700000001</v>
      </c>
      <c r="X335" t="str">
        <f t="shared" si="30"/>
        <v>Mgg14</v>
      </c>
      <c r="Y335" t="str">
        <f t="shared" si="30"/>
        <v>05004102-Rofi Wijayanto</v>
      </c>
      <c r="Z335">
        <f t="shared" si="30"/>
        <v>9.1818181820000007</v>
      </c>
      <c r="AA335">
        <f t="shared" si="30"/>
        <v>0.107692308</v>
      </c>
      <c r="AB335">
        <f t="shared" si="30"/>
        <v>0</v>
      </c>
      <c r="AC335">
        <f t="shared" si="30"/>
        <v>6.1538462000000002E-2</v>
      </c>
      <c r="AD335">
        <f t="shared" si="30"/>
        <v>130</v>
      </c>
      <c r="AE335">
        <f t="shared" si="30"/>
        <v>0.169230769</v>
      </c>
      <c r="AF335">
        <f t="shared" si="30"/>
        <v>0</v>
      </c>
      <c r="AG335">
        <f t="shared" si="30"/>
        <v>202</v>
      </c>
      <c r="AH335">
        <f t="shared" si="33"/>
        <v>6.1538462000000002E-2</v>
      </c>
      <c r="AI335">
        <f t="shared" si="33"/>
        <v>0</v>
      </c>
      <c r="AJ335">
        <f t="shared" si="33"/>
        <v>0</v>
      </c>
      <c r="AK335">
        <f t="shared" si="33"/>
        <v>33.6</v>
      </c>
      <c r="AL335">
        <f t="shared" si="33"/>
        <v>26</v>
      </c>
      <c r="AM335">
        <f t="shared" si="33"/>
        <v>0.76785714299999996</v>
      </c>
      <c r="AN335">
        <f t="shared" si="32"/>
        <v>0.169230769</v>
      </c>
      <c r="AO335">
        <f t="shared" si="32"/>
        <v>0.79230769199999995</v>
      </c>
      <c r="AP335">
        <f t="shared" si="32"/>
        <v>0.85384615399999997</v>
      </c>
      <c r="AQ335">
        <f t="shared" si="32"/>
        <v>0.68461538499999997</v>
      </c>
      <c r="AR335">
        <f t="shared" si="32"/>
        <v>0</v>
      </c>
      <c r="AS335">
        <f t="shared" si="31"/>
        <v>0.146153846</v>
      </c>
    </row>
    <row r="336" spans="1:45" x14ac:dyDescent="0.2">
      <c r="A336" t="s">
        <v>67</v>
      </c>
      <c r="B336" t="s">
        <v>12</v>
      </c>
      <c r="C336" s="2">
        <v>9.1818181820000007</v>
      </c>
      <c r="D336" s="2">
        <v>0.107692308</v>
      </c>
      <c r="E336" s="2">
        <v>0</v>
      </c>
      <c r="F336" s="2">
        <v>6.1538462000000002E-2</v>
      </c>
      <c r="G336" s="2">
        <v>130</v>
      </c>
      <c r="H336" s="2">
        <v>0.169230769</v>
      </c>
      <c r="I336" s="2">
        <v>0</v>
      </c>
      <c r="J336" s="2">
        <v>202</v>
      </c>
      <c r="K336" s="2">
        <v>6.1538462000000002E-2</v>
      </c>
      <c r="L336" s="2">
        <v>0</v>
      </c>
      <c r="M336" s="2">
        <v>0</v>
      </c>
      <c r="N336" s="2">
        <v>33.6</v>
      </c>
      <c r="O336" s="2">
        <v>26</v>
      </c>
      <c r="P336" s="2">
        <v>0.76785714299999996</v>
      </c>
      <c r="Q336" s="2">
        <v>0.169230769</v>
      </c>
      <c r="R336" s="2">
        <v>0.79230769199999995</v>
      </c>
      <c r="S336" s="2">
        <v>0.85384615399999997</v>
      </c>
      <c r="T336" s="2">
        <v>0.68461538499999997</v>
      </c>
      <c r="U336" s="2">
        <v>0</v>
      </c>
      <c r="V336" s="2">
        <v>0.146153846</v>
      </c>
      <c r="X336" t="str">
        <f t="shared" si="30"/>
        <v>Mgg14</v>
      </c>
      <c r="Y336" t="str">
        <f t="shared" si="30"/>
        <v>05004280-Etza Enggar Adikara</v>
      </c>
      <c r="Z336">
        <f t="shared" si="30"/>
        <v>6.375</v>
      </c>
      <c r="AA336">
        <f t="shared" si="30"/>
        <v>0.15037594000000001</v>
      </c>
      <c r="AB336">
        <f t="shared" si="30"/>
        <v>7.5187969999999998E-3</v>
      </c>
      <c r="AC336">
        <f t="shared" si="30"/>
        <v>8.2706767E-2</v>
      </c>
      <c r="AD336">
        <f t="shared" si="30"/>
        <v>133</v>
      </c>
      <c r="AE336">
        <f t="shared" si="30"/>
        <v>0.24060150399999999</v>
      </c>
      <c r="AF336">
        <f t="shared" si="30"/>
        <v>0</v>
      </c>
      <c r="AG336">
        <f t="shared" si="30"/>
        <v>204</v>
      </c>
      <c r="AH336">
        <f t="shared" si="33"/>
        <v>8.2706767E-2</v>
      </c>
      <c r="AI336">
        <f t="shared" si="33"/>
        <v>0</v>
      </c>
      <c r="AJ336">
        <f t="shared" si="33"/>
        <v>0</v>
      </c>
      <c r="AK336">
        <f t="shared" si="33"/>
        <v>36.6</v>
      </c>
      <c r="AL336">
        <f t="shared" si="33"/>
        <v>26.6</v>
      </c>
      <c r="AM336">
        <f t="shared" si="33"/>
        <v>0.73770491800000004</v>
      </c>
      <c r="AN336">
        <f t="shared" si="32"/>
        <v>0.233082707</v>
      </c>
      <c r="AO336">
        <f t="shared" si="32"/>
        <v>0.90977443599999996</v>
      </c>
      <c r="AP336">
        <f t="shared" si="32"/>
        <v>1</v>
      </c>
      <c r="AQ336">
        <f t="shared" si="32"/>
        <v>0.75939849599999998</v>
      </c>
      <c r="AR336">
        <f t="shared" si="32"/>
        <v>0</v>
      </c>
      <c r="AS336">
        <f t="shared" si="31"/>
        <v>0</v>
      </c>
    </row>
    <row r="337" spans="1:45" x14ac:dyDescent="0.2">
      <c r="A337" t="s">
        <v>67</v>
      </c>
      <c r="B337" t="s">
        <v>11</v>
      </c>
      <c r="C337" s="2">
        <v>6.375</v>
      </c>
      <c r="D337" s="2">
        <v>0.15037594000000001</v>
      </c>
      <c r="E337" s="2">
        <v>7.5187969999999998E-3</v>
      </c>
      <c r="F337" s="2">
        <v>8.2706767E-2</v>
      </c>
      <c r="G337" s="2">
        <v>133</v>
      </c>
      <c r="H337" s="2">
        <v>0.24060150399999999</v>
      </c>
      <c r="I337" s="2">
        <v>0</v>
      </c>
      <c r="J337" s="2">
        <v>204</v>
      </c>
      <c r="K337" s="2">
        <v>8.2706767E-2</v>
      </c>
      <c r="L337" s="2">
        <v>0</v>
      </c>
      <c r="M337" s="2">
        <v>0</v>
      </c>
      <c r="N337" s="2">
        <v>36.6</v>
      </c>
      <c r="O337" s="2">
        <v>26.6</v>
      </c>
      <c r="P337" s="2">
        <v>0.73770491800000004</v>
      </c>
      <c r="Q337" s="2">
        <v>0.233082707</v>
      </c>
      <c r="R337" s="2">
        <v>0.90977443599999996</v>
      </c>
      <c r="S337" s="2">
        <v>1</v>
      </c>
      <c r="T337" s="2">
        <v>0.75939849599999998</v>
      </c>
      <c r="U337" s="2">
        <v>0</v>
      </c>
      <c r="V337" s="2">
        <v>0</v>
      </c>
      <c r="X337" t="str">
        <f t="shared" si="30"/>
        <v>Mgg14</v>
      </c>
      <c r="Y337" t="str">
        <f t="shared" si="30"/>
        <v>05004526-Didit Kartika Rachman</v>
      </c>
      <c r="Z337">
        <f t="shared" si="30"/>
        <v>4.5833333329999997</v>
      </c>
      <c r="AA337">
        <f t="shared" si="30"/>
        <v>6.4000000000000001E-2</v>
      </c>
      <c r="AB337">
        <f t="shared" si="30"/>
        <v>0</v>
      </c>
      <c r="AC337">
        <f t="shared" si="30"/>
        <v>3.2000000000000001E-2</v>
      </c>
      <c r="AD337">
        <f t="shared" si="30"/>
        <v>125</v>
      </c>
      <c r="AE337">
        <f t="shared" si="30"/>
        <v>9.6000000000000002E-2</v>
      </c>
      <c r="AF337">
        <f t="shared" si="30"/>
        <v>0</v>
      </c>
      <c r="AG337">
        <f t="shared" si="30"/>
        <v>55</v>
      </c>
      <c r="AH337">
        <f t="shared" si="33"/>
        <v>3.2000000000000001E-2</v>
      </c>
      <c r="AI337">
        <f t="shared" si="33"/>
        <v>0</v>
      </c>
      <c r="AJ337">
        <f t="shared" si="33"/>
        <v>0</v>
      </c>
      <c r="AK337">
        <f t="shared" si="33"/>
        <v>34.4</v>
      </c>
      <c r="AL337">
        <f t="shared" si="33"/>
        <v>25</v>
      </c>
      <c r="AM337">
        <f t="shared" si="33"/>
        <v>0.33720930199999999</v>
      </c>
      <c r="AN337">
        <f t="shared" si="32"/>
        <v>9.6000000000000002E-2</v>
      </c>
      <c r="AO337">
        <f t="shared" si="32"/>
        <v>0.88800000000000001</v>
      </c>
      <c r="AP337">
        <f t="shared" si="32"/>
        <v>0.92</v>
      </c>
      <c r="AQ337">
        <f t="shared" si="32"/>
        <v>0.82399999999999995</v>
      </c>
      <c r="AR337">
        <f t="shared" si="32"/>
        <v>0</v>
      </c>
      <c r="AS337">
        <f t="shared" si="31"/>
        <v>0.08</v>
      </c>
    </row>
    <row r="338" spans="1:45" x14ac:dyDescent="0.2">
      <c r="A338" t="s">
        <v>67</v>
      </c>
      <c r="B338" t="s">
        <v>43</v>
      </c>
      <c r="C338" s="2">
        <v>4.5833333329999997</v>
      </c>
      <c r="D338" s="2">
        <v>6.4000000000000001E-2</v>
      </c>
      <c r="E338" s="2">
        <v>0</v>
      </c>
      <c r="F338" s="2">
        <v>3.2000000000000001E-2</v>
      </c>
      <c r="G338" s="2">
        <v>125</v>
      </c>
      <c r="H338" s="2">
        <v>9.6000000000000002E-2</v>
      </c>
      <c r="I338" s="2">
        <v>0</v>
      </c>
      <c r="J338" s="2">
        <v>55</v>
      </c>
      <c r="K338" s="2">
        <v>3.2000000000000001E-2</v>
      </c>
      <c r="L338" s="2">
        <v>0</v>
      </c>
      <c r="M338" s="2">
        <v>0</v>
      </c>
      <c r="N338" s="2">
        <v>34.4</v>
      </c>
      <c r="O338" s="2">
        <v>25</v>
      </c>
      <c r="P338" s="2">
        <v>0.33720930199999999</v>
      </c>
      <c r="Q338" s="2">
        <v>9.6000000000000002E-2</v>
      </c>
      <c r="R338" s="2">
        <v>0.88800000000000001</v>
      </c>
      <c r="S338" s="2">
        <v>0.92</v>
      </c>
      <c r="T338" s="2">
        <v>0.82399999999999995</v>
      </c>
      <c r="U338" s="2">
        <v>0</v>
      </c>
      <c r="V338" s="2">
        <v>0.08</v>
      </c>
      <c r="X338" t="str">
        <f t="shared" si="30"/>
        <v>Mgg14</v>
      </c>
      <c r="Y338" t="str">
        <f t="shared" si="30"/>
        <v>05004855-Jaka Ade Saputra</v>
      </c>
      <c r="Z338">
        <f t="shared" si="30"/>
        <v>4.8</v>
      </c>
      <c r="AA338">
        <f t="shared" si="30"/>
        <v>1.9607843E-2</v>
      </c>
      <c r="AB338">
        <f t="shared" si="30"/>
        <v>0</v>
      </c>
      <c r="AC338">
        <f t="shared" si="30"/>
        <v>7.8431372999999999E-2</v>
      </c>
      <c r="AD338">
        <f t="shared" si="30"/>
        <v>51</v>
      </c>
      <c r="AE338">
        <f t="shared" si="30"/>
        <v>9.8039215999999998E-2</v>
      </c>
      <c r="AF338">
        <f t="shared" si="30"/>
        <v>0.21568627500000001</v>
      </c>
      <c r="AG338">
        <f t="shared" si="30"/>
        <v>24</v>
      </c>
      <c r="AH338">
        <f t="shared" si="33"/>
        <v>7.8431372999999999E-2</v>
      </c>
      <c r="AI338">
        <f t="shared" si="33"/>
        <v>0</v>
      </c>
      <c r="AJ338">
        <f t="shared" si="33"/>
        <v>0</v>
      </c>
      <c r="AK338">
        <f t="shared" si="33"/>
        <v>22.6</v>
      </c>
      <c r="AL338">
        <f t="shared" si="33"/>
        <v>10.199999999999999</v>
      </c>
      <c r="AM338">
        <f t="shared" si="33"/>
        <v>0.15044247799999999</v>
      </c>
      <c r="AN338">
        <f t="shared" si="32"/>
        <v>9.8039215999999998E-2</v>
      </c>
      <c r="AO338">
        <f t="shared" si="32"/>
        <v>0.50980392200000002</v>
      </c>
      <c r="AP338">
        <f t="shared" si="32"/>
        <v>0.58823529399999996</v>
      </c>
      <c r="AQ338">
        <f t="shared" si="32"/>
        <v>0.49019607799999998</v>
      </c>
      <c r="AR338">
        <f t="shared" si="32"/>
        <v>0</v>
      </c>
      <c r="AS338">
        <f t="shared" si="31"/>
        <v>0.41176470599999998</v>
      </c>
    </row>
    <row r="339" spans="1:45" x14ac:dyDescent="0.2">
      <c r="A339" t="s">
        <v>67</v>
      </c>
      <c r="B339" t="s">
        <v>50</v>
      </c>
      <c r="C339" s="2">
        <v>4.8</v>
      </c>
      <c r="D339" s="2">
        <v>1.9607843E-2</v>
      </c>
      <c r="E339" s="2">
        <v>0</v>
      </c>
      <c r="F339" s="2">
        <v>7.8431372999999999E-2</v>
      </c>
      <c r="G339" s="2">
        <v>51</v>
      </c>
      <c r="H339" s="2">
        <v>9.8039215999999998E-2</v>
      </c>
      <c r="I339" s="2">
        <v>0.21568627500000001</v>
      </c>
      <c r="J339" s="2">
        <v>24</v>
      </c>
      <c r="K339" s="2">
        <v>7.8431372999999999E-2</v>
      </c>
      <c r="L339" s="2">
        <v>0</v>
      </c>
      <c r="M339" s="2">
        <v>0</v>
      </c>
      <c r="N339" s="2">
        <v>22.6</v>
      </c>
      <c r="O339" s="2">
        <v>10.199999999999999</v>
      </c>
      <c r="P339" s="2">
        <v>0.15044247799999999</v>
      </c>
      <c r="Q339" s="2">
        <v>9.8039215999999998E-2</v>
      </c>
      <c r="R339" s="2">
        <v>0.50980392200000002</v>
      </c>
      <c r="S339" s="2">
        <v>0.58823529399999996</v>
      </c>
      <c r="T339" s="2">
        <v>0.49019607799999998</v>
      </c>
      <c r="U339" s="2">
        <v>0</v>
      </c>
      <c r="V339" s="2">
        <v>0.41176470599999998</v>
      </c>
      <c r="X339" t="str">
        <f t="shared" si="30"/>
        <v>Mgg14</v>
      </c>
      <c r="Y339" t="str">
        <f t="shared" si="30"/>
        <v>05004941-Hermansyah Budi Prasetia</v>
      </c>
      <c r="Z339">
        <f t="shared" si="30"/>
        <v>3.7894736839999998</v>
      </c>
      <c r="AA339">
        <f t="shared" si="30"/>
        <v>7.4324323999999997E-2</v>
      </c>
      <c r="AB339">
        <f t="shared" si="30"/>
        <v>0</v>
      </c>
      <c r="AC339">
        <f t="shared" si="30"/>
        <v>0.18243243200000001</v>
      </c>
      <c r="AD339">
        <f t="shared" si="30"/>
        <v>148</v>
      </c>
      <c r="AE339">
        <f t="shared" si="30"/>
        <v>0.256756757</v>
      </c>
      <c r="AF339">
        <f t="shared" si="30"/>
        <v>0</v>
      </c>
      <c r="AG339">
        <f t="shared" si="30"/>
        <v>144</v>
      </c>
      <c r="AH339">
        <f t="shared" si="33"/>
        <v>0.18243243200000001</v>
      </c>
      <c r="AI339">
        <f t="shared" si="33"/>
        <v>0</v>
      </c>
      <c r="AJ339">
        <f t="shared" si="33"/>
        <v>0</v>
      </c>
      <c r="AK339">
        <f t="shared" si="33"/>
        <v>40</v>
      </c>
      <c r="AL339">
        <f t="shared" si="33"/>
        <v>29.6</v>
      </c>
      <c r="AM339">
        <f t="shared" si="33"/>
        <v>0.68500000000000005</v>
      </c>
      <c r="AN339">
        <f t="shared" si="32"/>
        <v>0.256756757</v>
      </c>
      <c r="AO339">
        <f t="shared" si="32"/>
        <v>0.81756756799999997</v>
      </c>
      <c r="AP339">
        <f t="shared" si="32"/>
        <v>1</v>
      </c>
      <c r="AQ339">
        <f t="shared" si="32"/>
        <v>0.743243243</v>
      </c>
      <c r="AR339">
        <f t="shared" si="32"/>
        <v>0</v>
      </c>
      <c r="AS339">
        <f t="shared" si="31"/>
        <v>0</v>
      </c>
    </row>
    <row r="340" spans="1:45" x14ac:dyDescent="0.2">
      <c r="A340" t="s">
        <v>67</v>
      </c>
      <c r="B340" t="s">
        <v>39</v>
      </c>
      <c r="C340" s="2">
        <v>3.7894736839999998</v>
      </c>
      <c r="D340" s="2">
        <v>7.4324323999999997E-2</v>
      </c>
      <c r="E340" s="2">
        <v>0</v>
      </c>
      <c r="F340" s="2">
        <v>0.18243243200000001</v>
      </c>
      <c r="G340" s="2">
        <v>148</v>
      </c>
      <c r="H340" s="2">
        <v>0.256756757</v>
      </c>
      <c r="I340" s="2">
        <v>0</v>
      </c>
      <c r="J340" s="2">
        <v>144</v>
      </c>
      <c r="K340" s="2">
        <v>0.18243243200000001</v>
      </c>
      <c r="L340" s="2">
        <v>0</v>
      </c>
      <c r="M340" s="2">
        <v>0</v>
      </c>
      <c r="N340" s="2">
        <v>40</v>
      </c>
      <c r="O340" s="2">
        <v>29.6</v>
      </c>
      <c r="P340" s="2">
        <v>0.68500000000000005</v>
      </c>
      <c r="Q340" s="2">
        <v>0.256756757</v>
      </c>
      <c r="R340" s="2">
        <v>0.81756756799999997</v>
      </c>
      <c r="S340" s="2">
        <v>1</v>
      </c>
      <c r="T340" s="2">
        <v>0.743243243</v>
      </c>
      <c r="U340" s="2">
        <v>0</v>
      </c>
      <c r="V340" s="2">
        <v>0</v>
      </c>
      <c r="X340" t="str">
        <f t="shared" si="30"/>
        <v>Mgg14</v>
      </c>
      <c r="Y340" t="str">
        <f t="shared" si="30"/>
        <v>05005803-Fany Firmansyah</v>
      </c>
      <c r="Z340">
        <f t="shared" si="30"/>
        <v>7.4193548390000004</v>
      </c>
      <c r="AA340">
        <f t="shared" si="30"/>
        <v>7.5342465999999997E-2</v>
      </c>
      <c r="AB340">
        <f t="shared" si="30"/>
        <v>0</v>
      </c>
      <c r="AC340">
        <f t="shared" si="30"/>
        <v>0.136986301</v>
      </c>
      <c r="AD340">
        <f t="shared" si="30"/>
        <v>146</v>
      </c>
      <c r="AE340">
        <f t="shared" si="30"/>
        <v>0.212328767</v>
      </c>
      <c r="AF340">
        <f t="shared" si="30"/>
        <v>0</v>
      </c>
      <c r="AG340">
        <f t="shared" si="30"/>
        <v>230</v>
      </c>
      <c r="AH340">
        <f t="shared" si="33"/>
        <v>0.136986301</v>
      </c>
      <c r="AI340">
        <f t="shared" si="33"/>
        <v>0</v>
      </c>
      <c r="AJ340">
        <f t="shared" si="33"/>
        <v>0</v>
      </c>
      <c r="AK340">
        <f t="shared" si="33"/>
        <v>40</v>
      </c>
      <c r="AL340">
        <f t="shared" si="33"/>
        <v>29.2</v>
      </c>
      <c r="AM340">
        <f t="shared" si="33"/>
        <v>0.71499999999999997</v>
      </c>
      <c r="AN340">
        <f t="shared" si="32"/>
        <v>0.212328767</v>
      </c>
      <c r="AO340">
        <f t="shared" si="32"/>
        <v>0.69863013699999998</v>
      </c>
      <c r="AP340">
        <f t="shared" si="32"/>
        <v>0.83561643799999996</v>
      </c>
      <c r="AQ340">
        <f t="shared" si="32"/>
        <v>0.62328767100000004</v>
      </c>
      <c r="AR340">
        <f t="shared" si="32"/>
        <v>0</v>
      </c>
      <c r="AS340">
        <f t="shared" si="31"/>
        <v>0.16438356200000001</v>
      </c>
    </row>
    <row r="341" spans="1:45" x14ac:dyDescent="0.2">
      <c r="A341" t="s">
        <v>67</v>
      </c>
      <c r="B341" t="s">
        <v>38</v>
      </c>
      <c r="C341" s="2">
        <v>7.4193548390000004</v>
      </c>
      <c r="D341" s="2">
        <v>7.5342465999999997E-2</v>
      </c>
      <c r="E341" s="2">
        <v>0</v>
      </c>
      <c r="F341" s="2">
        <v>0.136986301</v>
      </c>
      <c r="G341" s="2">
        <v>146</v>
      </c>
      <c r="H341" s="2">
        <v>0.212328767</v>
      </c>
      <c r="I341" s="2">
        <v>0</v>
      </c>
      <c r="J341" s="2">
        <v>230</v>
      </c>
      <c r="K341" s="2">
        <v>0.136986301</v>
      </c>
      <c r="L341" s="2">
        <v>0</v>
      </c>
      <c r="M341" s="2">
        <v>0</v>
      </c>
      <c r="N341" s="2">
        <v>40</v>
      </c>
      <c r="O341" s="2">
        <v>29.2</v>
      </c>
      <c r="P341" s="2">
        <v>0.71499999999999997</v>
      </c>
      <c r="Q341" s="2">
        <v>0.212328767</v>
      </c>
      <c r="R341" s="2">
        <v>0.69863013699999998</v>
      </c>
      <c r="S341" s="2">
        <v>0.83561643799999996</v>
      </c>
      <c r="T341" s="2">
        <v>0.62328767100000004</v>
      </c>
      <c r="U341" s="2">
        <v>0</v>
      </c>
      <c r="V341" s="2">
        <v>0.16438356200000001</v>
      </c>
      <c r="X341" t="str">
        <f t="shared" si="30"/>
        <v>Mgg14</v>
      </c>
      <c r="Y341" t="str">
        <f t="shared" si="30"/>
        <v>05006074-Fathor Arifin</v>
      </c>
      <c r="Z341">
        <f t="shared" si="30"/>
        <v>5.233333333</v>
      </c>
      <c r="AA341">
        <f t="shared" si="30"/>
        <v>0.149659864</v>
      </c>
      <c r="AB341">
        <f t="shared" si="30"/>
        <v>0</v>
      </c>
      <c r="AC341">
        <f t="shared" ref="AC341:AJ380" si="34">F342</f>
        <v>5.4421769000000002E-2</v>
      </c>
      <c r="AD341">
        <f t="shared" si="34"/>
        <v>147</v>
      </c>
      <c r="AE341">
        <f t="shared" si="34"/>
        <v>0.20408163300000001</v>
      </c>
      <c r="AF341">
        <f t="shared" si="34"/>
        <v>0</v>
      </c>
      <c r="AG341">
        <f t="shared" si="34"/>
        <v>157</v>
      </c>
      <c r="AH341">
        <f t="shared" si="33"/>
        <v>5.4421769000000002E-2</v>
      </c>
      <c r="AI341">
        <f t="shared" si="33"/>
        <v>0</v>
      </c>
      <c r="AJ341">
        <f t="shared" si="33"/>
        <v>0</v>
      </c>
      <c r="AK341">
        <f t="shared" si="33"/>
        <v>40</v>
      </c>
      <c r="AL341">
        <f t="shared" si="33"/>
        <v>29.4</v>
      </c>
      <c r="AM341">
        <f t="shared" si="33"/>
        <v>0.625</v>
      </c>
      <c r="AN341">
        <f t="shared" si="32"/>
        <v>0.20408163300000001</v>
      </c>
      <c r="AO341">
        <f t="shared" si="32"/>
        <v>0.78911564599999995</v>
      </c>
      <c r="AP341">
        <f t="shared" si="32"/>
        <v>0.84353741500000001</v>
      </c>
      <c r="AQ341">
        <f t="shared" si="32"/>
        <v>0.63945578199999997</v>
      </c>
      <c r="AR341">
        <f t="shared" si="32"/>
        <v>0</v>
      </c>
      <c r="AS341">
        <f t="shared" si="31"/>
        <v>0.15646258499999999</v>
      </c>
    </row>
    <row r="342" spans="1:45" x14ac:dyDescent="0.2">
      <c r="A342" t="s">
        <v>67</v>
      </c>
      <c r="B342" t="s">
        <v>49</v>
      </c>
      <c r="C342" s="2">
        <v>5.233333333</v>
      </c>
      <c r="D342" s="2">
        <v>0.149659864</v>
      </c>
      <c r="E342" s="2">
        <v>0</v>
      </c>
      <c r="F342" s="2">
        <v>5.4421769000000002E-2</v>
      </c>
      <c r="G342" s="2">
        <v>147</v>
      </c>
      <c r="H342" s="2">
        <v>0.20408163300000001</v>
      </c>
      <c r="I342" s="2">
        <v>0</v>
      </c>
      <c r="J342" s="2">
        <v>157</v>
      </c>
      <c r="K342" s="2">
        <v>5.4421769000000002E-2</v>
      </c>
      <c r="L342" s="2">
        <v>0</v>
      </c>
      <c r="M342" s="2">
        <v>0</v>
      </c>
      <c r="N342" s="2">
        <v>40</v>
      </c>
      <c r="O342" s="2">
        <v>29.4</v>
      </c>
      <c r="P342" s="2">
        <v>0.625</v>
      </c>
      <c r="Q342" s="2">
        <v>0.20408163300000001</v>
      </c>
      <c r="R342" s="2">
        <v>0.78911564599999995</v>
      </c>
      <c r="S342" s="2">
        <v>0.84353741500000001</v>
      </c>
      <c r="T342" s="2">
        <v>0.63945578199999997</v>
      </c>
      <c r="U342" s="2">
        <v>0</v>
      </c>
      <c r="V342" s="2">
        <v>0.15646258499999999</v>
      </c>
      <c r="X342" t="str">
        <f t="shared" ref="X342:AE388" si="35">A343</f>
        <v>Mgg14</v>
      </c>
      <c r="Y342" t="str">
        <f t="shared" si="35"/>
        <v>05006202-Ibnu Hajar</v>
      </c>
      <c r="Z342">
        <f t="shared" si="35"/>
        <v>10.242424242</v>
      </c>
      <c r="AA342">
        <f t="shared" si="35"/>
        <v>0.215384615</v>
      </c>
      <c r="AB342">
        <f t="shared" si="35"/>
        <v>0</v>
      </c>
      <c r="AC342">
        <f t="shared" si="34"/>
        <v>3.8461538000000003E-2</v>
      </c>
      <c r="AD342">
        <f t="shared" si="34"/>
        <v>130</v>
      </c>
      <c r="AE342">
        <f t="shared" si="34"/>
        <v>0.25384615399999999</v>
      </c>
      <c r="AF342">
        <f t="shared" si="34"/>
        <v>0</v>
      </c>
      <c r="AG342">
        <f t="shared" si="34"/>
        <v>338</v>
      </c>
      <c r="AH342">
        <f t="shared" si="33"/>
        <v>3.8461538000000003E-2</v>
      </c>
      <c r="AI342">
        <f t="shared" si="33"/>
        <v>0</v>
      </c>
      <c r="AJ342">
        <f t="shared" si="33"/>
        <v>0</v>
      </c>
      <c r="AK342">
        <f t="shared" si="33"/>
        <v>35.6</v>
      </c>
      <c r="AL342">
        <f t="shared" si="33"/>
        <v>26</v>
      </c>
      <c r="AM342">
        <f t="shared" si="33"/>
        <v>0.71910112400000004</v>
      </c>
      <c r="AN342">
        <f t="shared" si="32"/>
        <v>0.25384615399999999</v>
      </c>
      <c r="AO342">
        <f t="shared" si="32"/>
        <v>0.89230769200000004</v>
      </c>
      <c r="AP342">
        <f t="shared" si="32"/>
        <v>0.93076923099999997</v>
      </c>
      <c r="AQ342">
        <f t="shared" si="32"/>
        <v>0.67692307699999998</v>
      </c>
      <c r="AR342">
        <f t="shared" si="32"/>
        <v>0</v>
      </c>
      <c r="AS342">
        <f t="shared" si="31"/>
        <v>6.9230768999999998E-2</v>
      </c>
    </row>
    <row r="343" spans="1:45" x14ac:dyDescent="0.2">
      <c r="A343" t="s">
        <v>67</v>
      </c>
      <c r="B343" t="s">
        <v>10</v>
      </c>
      <c r="C343" s="2">
        <v>10.242424242</v>
      </c>
      <c r="D343" s="2">
        <v>0.215384615</v>
      </c>
      <c r="E343" s="2">
        <v>0</v>
      </c>
      <c r="F343" s="2">
        <v>3.8461538000000003E-2</v>
      </c>
      <c r="G343" s="2">
        <v>130</v>
      </c>
      <c r="H343" s="2">
        <v>0.25384615399999999</v>
      </c>
      <c r="I343" s="2">
        <v>0</v>
      </c>
      <c r="J343" s="2">
        <v>338</v>
      </c>
      <c r="K343" s="2">
        <v>3.8461538000000003E-2</v>
      </c>
      <c r="L343" s="2">
        <v>0</v>
      </c>
      <c r="M343" s="2">
        <v>0</v>
      </c>
      <c r="N343" s="2">
        <v>35.6</v>
      </c>
      <c r="O343" s="2">
        <v>26</v>
      </c>
      <c r="P343" s="2">
        <v>0.71910112400000004</v>
      </c>
      <c r="Q343" s="2">
        <v>0.25384615399999999</v>
      </c>
      <c r="R343" s="2">
        <v>0.89230769200000004</v>
      </c>
      <c r="S343" s="2">
        <v>0.93076923099999997</v>
      </c>
      <c r="T343" s="2">
        <v>0.67692307699999998</v>
      </c>
      <c r="U343" s="2">
        <v>0</v>
      </c>
      <c r="V343" s="2">
        <v>6.9230768999999998E-2</v>
      </c>
      <c r="X343" t="str">
        <f t="shared" si="35"/>
        <v>Mgg14</v>
      </c>
      <c r="Y343" t="str">
        <f t="shared" si="35"/>
        <v>05006203-Taufikkur Rohman</v>
      </c>
      <c r="Z343">
        <f t="shared" si="35"/>
        <v>7.09375</v>
      </c>
      <c r="AA343">
        <f t="shared" si="35"/>
        <v>0.15231788099999999</v>
      </c>
      <c r="AB343">
        <f t="shared" si="35"/>
        <v>6.6225169999999996E-3</v>
      </c>
      <c r="AC343">
        <f t="shared" si="34"/>
        <v>5.2980131999999999E-2</v>
      </c>
      <c r="AD343">
        <f t="shared" si="34"/>
        <v>151</v>
      </c>
      <c r="AE343">
        <f t="shared" si="34"/>
        <v>0.21192053</v>
      </c>
      <c r="AF343">
        <f t="shared" si="34"/>
        <v>0</v>
      </c>
      <c r="AG343">
        <f t="shared" si="34"/>
        <v>227</v>
      </c>
      <c r="AH343">
        <f t="shared" si="33"/>
        <v>5.2980131999999999E-2</v>
      </c>
      <c r="AI343">
        <f t="shared" si="33"/>
        <v>0</v>
      </c>
      <c r="AJ343">
        <f t="shared" si="33"/>
        <v>0</v>
      </c>
      <c r="AK343">
        <f t="shared" si="33"/>
        <v>40</v>
      </c>
      <c r="AL343">
        <f t="shared" si="33"/>
        <v>30.2</v>
      </c>
      <c r="AM343">
        <f t="shared" si="33"/>
        <v>0.73499999999999999</v>
      </c>
      <c r="AN343">
        <f t="shared" si="32"/>
        <v>0.205298013</v>
      </c>
      <c r="AO343">
        <f t="shared" si="32"/>
        <v>0.93377483400000005</v>
      </c>
      <c r="AP343">
        <f t="shared" si="32"/>
        <v>0.99337748299999995</v>
      </c>
      <c r="AQ343">
        <f t="shared" si="32"/>
        <v>0.78145695400000004</v>
      </c>
      <c r="AR343">
        <f t="shared" si="32"/>
        <v>0</v>
      </c>
      <c r="AS343">
        <f t="shared" si="31"/>
        <v>6.6225169999999996E-3</v>
      </c>
    </row>
    <row r="344" spans="1:45" x14ac:dyDescent="0.2">
      <c r="A344" t="s">
        <v>67</v>
      </c>
      <c r="B344" t="s">
        <v>37</v>
      </c>
      <c r="C344" s="2">
        <v>7.09375</v>
      </c>
      <c r="D344" s="2">
        <v>0.15231788099999999</v>
      </c>
      <c r="E344" s="2">
        <v>6.6225169999999996E-3</v>
      </c>
      <c r="F344" s="2">
        <v>5.2980131999999999E-2</v>
      </c>
      <c r="G344" s="2">
        <v>151</v>
      </c>
      <c r="H344" s="2">
        <v>0.21192053</v>
      </c>
      <c r="I344" s="2">
        <v>0</v>
      </c>
      <c r="J344" s="2">
        <v>227</v>
      </c>
      <c r="K344" s="2">
        <v>5.2980131999999999E-2</v>
      </c>
      <c r="L344" s="2">
        <v>0</v>
      </c>
      <c r="M344" s="2">
        <v>0</v>
      </c>
      <c r="N344" s="2">
        <v>40</v>
      </c>
      <c r="O344" s="2">
        <v>30.2</v>
      </c>
      <c r="P344" s="2">
        <v>0.73499999999999999</v>
      </c>
      <c r="Q344" s="2">
        <v>0.205298013</v>
      </c>
      <c r="R344" s="2">
        <v>0.93377483400000005</v>
      </c>
      <c r="S344" s="2">
        <v>0.99337748299999995</v>
      </c>
      <c r="T344" s="2">
        <v>0.78145695400000004</v>
      </c>
      <c r="U344" s="2">
        <v>0</v>
      </c>
      <c r="V344" s="2">
        <v>6.6225169999999996E-3</v>
      </c>
      <c r="X344" t="str">
        <f t="shared" si="35"/>
        <v>Mgg14</v>
      </c>
      <c r="Y344" t="str">
        <f t="shared" si="35"/>
        <v>05006341-Nurcholis Alamy</v>
      </c>
      <c r="Z344">
        <f t="shared" si="35"/>
        <v>5.3478260869999996</v>
      </c>
      <c r="AA344">
        <f t="shared" si="35"/>
        <v>7.4829932000000002E-2</v>
      </c>
      <c r="AB344">
        <f t="shared" si="35"/>
        <v>0</v>
      </c>
      <c r="AC344">
        <f t="shared" si="34"/>
        <v>8.1632652999999999E-2</v>
      </c>
      <c r="AD344">
        <f t="shared" si="34"/>
        <v>147</v>
      </c>
      <c r="AE344">
        <f t="shared" si="34"/>
        <v>0.15646258499999999</v>
      </c>
      <c r="AF344">
        <f t="shared" si="34"/>
        <v>0</v>
      </c>
      <c r="AG344">
        <f t="shared" si="34"/>
        <v>123</v>
      </c>
      <c r="AH344">
        <f t="shared" si="33"/>
        <v>8.1632652999999999E-2</v>
      </c>
      <c r="AI344">
        <f t="shared" si="33"/>
        <v>0</v>
      </c>
      <c r="AJ344">
        <f t="shared" si="33"/>
        <v>0</v>
      </c>
      <c r="AK344">
        <f t="shared" si="33"/>
        <v>40</v>
      </c>
      <c r="AL344">
        <f t="shared" si="33"/>
        <v>29.4</v>
      </c>
      <c r="AM344">
        <f t="shared" si="33"/>
        <v>0.7</v>
      </c>
      <c r="AN344">
        <f t="shared" si="32"/>
        <v>0.15646258499999999</v>
      </c>
      <c r="AO344">
        <f t="shared" si="32"/>
        <v>0.90476190499999998</v>
      </c>
      <c r="AP344">
        <f t="shared" si="32"/>
        <v>0.98639455799999998</v>
      </c>
      <c r="AQ344">
        <f t="shared" si="32"/>
        <v>0.82993197299999999</v>
      </c>
      <c r="AR344">
        <f t="shared" si="32"/>
        <v>0</v>
      </c>
      <c r="AS344">
        <f t="shared" si="31"/>
        <v>1.3605442000000001E-2</v>
      </c>
    </row>
    <row r="345" spans="1:45" x14ac:dyDescent="0.2">
      <c r="A345" t="s">
        <v>67</v>
      </c>
      <c r="B345" t="s">
        <v>36</v>
      </c>
      <c r="C345" s="2">
        <v>5.3478260869999996</v>
      </c>
      <c r="D345" s="2">
        <v>7.4829932000000002E-2</v>
      </c>
      <c r="E345" s="2">
        <v>0</v>
      </c>
      <c r="F345" s="2">
        <v>8.1632652999999999E-2</v>
      </c>
      <c r="G345" s="2">
        <v>147</v>
      </c>
      <c r="H345" s="2">
        <v>0.15646258499999999</v>
      </c>
      <c r="I345" s="2">
        <v>0</v>
      </c>
      <c r="J345" s="2">
        <v>123</v>
      </c>
      <c r="K345" s="2">
        <v>8.1632652999999999E-2</v>
      </c>
      <c r="L345" s="2">
        <v>0</v>
      </c>
      <c r="M345" s="2">
        <v>0</v>
      </c>
      <c r="N345" s="2">
        <v>40</v>
      </c>
      <c r="O345" s="2">
        <v>29.4</v>
      </c>
      <c r="P345" s="2">
        <v>0.7</v>
      </c>
      <c r="Q345" s="2">
        <v>0.15646258499999999</v>
      </c>
      <c r="R345" s="2">
        <v>0.90476190499999998</v>
      </c>
      <c r="S345" s="2">
        <v>0.98639455799999998</v>
      </c>
      <c r="T345" s="2">
        <v>0.82993197299999999</v>
      </c>
      <c r="U345" s="2">
        <v>0</v>
      </c>
      <c r="V345" s="2">
        <v>1.3605442000000001E-2</v>
      </c>
      <c r="X345" t="str">
        <f t="shared" si="35"/>
        <v>Mgg14</v>
      </c>
      <c r="Y345" t="str">
        <f t="shared" si="35"/>
        <v>05006342-Achmad Junaidi Saleh</v>
      </c>
      <c r="Z345">
        <f t="shared" si="35"/>
        <v>6.3333333329999997</v>
      </c>
      <c r="AA345">
        <f t="shared" si="35"/>
        <v>0.23225806500000001</v>
      </c>
      <c r="AB345">
        <f t="shared" si="35"/>
        <v>0</v>
      </c>
      <c r="AC345">
        <f t="shared" si="34"/>
        <v>0</v>
      </c>
      <c r="AD345">
        <f t="shared" si="34"/>
        <v>46</v>
      </c>
      <c r="AE345">
        <f t="shared" si="34"/>
        <v>0.23225806500000001</v>
      </c>
      <c r="AF345">
        <f t="shared" si="34"/>
        <v>6.6666666999999999E-2</v>
      </c>
      <c r="AG345">
        <f t="shared" si="34"/>
        <v>15</v>
      </c>
      <c r="AH345">
        <f t="shared" si="33"/>
        <v>0</v>
      </c>
      <c r="AI345">
        <f t="shared" si="33"/>
        <v>0</v>
      </c>
      <c r="AJ345">
        <f t="shared" si="33"/>
        <v>0</v>
      </c>
      <c r="AK345">
        <f t="shared" si="33"/>
        <v>60.666666667000001</v>
      </c>
      <c r="AL345">
        <f t="shared" si="33"/>
        <v>14.083333333000001</v>
      </c>
      <c r="AM345">
        <f t="shared" si="33"/>
        <v>0.48076922999999999</v>
      </c>
      <c r="AN345">
        <f t="shared" si="32"/>
        <v>0.23225806500000001</v>
      </c>
      <c r="AO345">
        <f t="shared" si="32"/>
        <v>1.0494623650000001</v>
      </c>
      <c r="AP345">
        <f t="shared" si="32"/>
        <v>1.0494623650000001</v>
      </c>
      <c r="AQ345">
        <f t="shared" si="32"/>
        <v>0.81720430100000008</v>
      </c>
      <c r="AR345">
        <f t="shared" si="32"/>
        <v>0</v>
      </c>
      <c r="AS345">
        <f t="shared" si="31"/>
        <v>0.95053763499999999</v>
      </c>
    </row>
    <row r="346" spans="1:45" x14ac:dyDescent="0.2">
      <c r="A346" t="s">
        <v>67</v>
      </c>
      <c r="B346" t="s">
        <v>56</v>
      </c>
      <c r="C346" s="2">
        <v>6.3333333329999997</v>
      </c>
      <c r="D346" s="2">
        <v>0.23225806500000001</v>
      </c>
      <c r="E346" s="2">
        <v>0</v>
      </c>
      <c r="F346" s="2">
        <v>0</v>
      </c>
      <c r="G346" s="2">
        <v>46</v>
      </c>
      <c r="H346" s="2">
        <v>0.23225806500000001</v>
      </c>
      <c r="I346" s="2">
        <v>6.6666666999999999E-2</v>
      </c>
      <c r="J346" s="2">
        <v>15</v>
      </c>
      <c r="K346" s="2">
        <v>0</v>
      </c>
      <c r="L346" s="2">
        <v>0</v>
      </c>
      <c r="M346" s="2">
        <v>0</v>
      </c>
      <c r="N346" s="2">
        <v>60.666666667000001</v>
      </c>
      <c r="O346" s="2">
        <v>14.083333333000001</v>
      </c>
      <c r="P346" s="2">
        <v>0.48076922999999999</v>
      </c>
      <c r="Q346" s="2">
        <v>0.23225806500000001</v>
      </c>
      <c r="R346" s="2">
        <v>1.0494623650000001</v>
      </c>
      <c r="S346" s="2">
        <v>1.0494623650000001</v>
      </c>
      <c r="T346" s="2">
        <v>0.81720430100000008</v>
      </c>
      <c r="U346" s="2">
        <v>0</v>
      </c>
      <c r="V346" s="2">
        <v>0.95053763499999999</v>
      </c>
      <c r="X346" t="str">
        <f t="shared" si="35"/>
        <v>Mgg14</v>
      </c>
      <c r="Y346" t="str">
        <f t="shared" si="35"/>
        <v>05006394-Yudhi Imam Saputra</v>
      </c>
      <c r="Z346">
        <f t="shared" si="35"/>
        <v>5</v>
      </c>
      <c r="AA346">
        <f t="shared" si="35"/>
        <v>3.2520325000000003E-2</v>
      </c>
      <c r="AB346">
        <f t="shared" si="35"/>
        <v>0</v>
      </c>
      <c r="AC346">
        <f t="shared" si="34"/>
        <v>8.9430893999999997E-2</v>
      </c>
      <c r="AD346">
        <f t="shared" si="34"/>
        <v>123</v>
      </c>
      <c r="AE346">
        <f t="shared" si="34"/>
        <v>0.12195122</v>
      </c>
      <c r="AF346">
        <f t="shared" si="34"/>
        <v>0</v>
      </c>
      <c r="AG346">
        <f t="shared" si="34"/>
        <v>75</v>
      </c>
      <c r="AH346">
        <f t="shared" si="33"/>
        <v>8.9430893999999997E-2</v>
      </c>
      <c r="AI346">
        <f t="shared" si="33"/>
        <v>0</v>
      </c>
      <c r="AJ346">
        <f t="shared" si="33"/>
        <v>0</v>
      </c>
      <c r="AK346">
        <f t="shared" si="33"/>
        <v>29.2</v>
      </c>
      <c r="AL346">
        <f t="shared" si="33"/>
        <v>24.6</v>
      </c>
      <c r="AM346">
        <f t="shared" si="33"/>
        <v>0.69178082200000002</v>
      </c>
      <c r="AN346">
        <f t="shared" si="32"/>
        <v>0.12195122</v>
      </c>
      <c r="AO346">
        <f t="shared" si="32"/>
        <v>0.43089430899999998</v>
      </c>
      <c r="AP346">
        <f t="shared" si="32"/>
        <v>0.52032520299999996</v>
      </c>
      <c r="AQ346">
        <f t="shared" si="32"/>
        <v>0.39837398400000001</v>
      </c>
      <c r="AR346">
        <f t="shared" si="32"/>
        <v>0</v>
      </c>
      <c r="AS346">
        <f t="shared" si="31"/>
        <v>0.47967479699999999</v>
      </c>
    </row>
    <row r="347" spans="1:45" x14ac:dyDescent="0.2">
      <c r="A347" t="s">
        <v>67</v>
      </c>
      <c r="B347" t="s">
        <v>42</v>
      </c>
      <c r="C347" s="2">
        <v>5</v>
      </c>
      <c r="D347" s="2">
        <v>3.2520325000000003E-2</v>
      </c>
      <c r="E347" s="2">
        <v>0</v>
      </c>
      <c r="F347" s="2">
        <v>8.9430893999999997E-2</v>
      </c>
      <c r="G347" s="2">
        <v>123</v>
      </c>
      <c r="H347" s="2">
        <v>0.12195122</v>
      </c>
      <c r="I347" s="2">
        <v>0</v>
      </c>
      <c r="J347" s="2">
        <v>75</v>
      </c>
      <c r="K347" s="2">
        <v>8.9430893999999997E-2</v>
      </c>
      <c r="L347" s="2">
        <v>0</v>
      </c>
      <c r="M347" s="2">
        <v>0</v>
      </c>
      <c r="N347" s="2">
        <v>29.2</v>
      </c>
      <c r="O347" s="2">
        <v>24.6</v>
      </c>
      <c r="P347" s="2">
        <v>0.69178082200000002</v>
      </c>
      <c r="Q347" s="2">
        <v>0.12195122</v>
      </c>
      <c r="R347" s="2">
        <v>0.43089430899999998</v>
      </c>
      <c r="S347" s="2">
        <v>0.52032520299999996</v>
      </c>
      <c r="T347" s="2">
        <v>0.39837398400000001</v>
      </c>
      <c r="U347" s="2">
        <v>0</v>
      </c>
      <c r="V347" s="2">
        <v>0.47967479699999999</v>
      </c>
      <c r="X347" t="str">
        <f t="shared" si="35"/>
        <v>Mgg14</v>
      </c>
      <c r="Y347" t="str">
        <f t="shared" si="35"/>
        <v>OUTS0028-Mukharom Rusdianto</v>
      </c>
      <c r="Z347">
        <f t="shared" si="35"/>
        <v>11.25</v>
      </c>
      <c r="AA347">
        <f t="shared" si="35"/>
        <v>0.125</v>
      </c>
      <c r="AB347">
        <f t="shared" si="35"/>
        <v>0</v>
      </c>
      <c r="AC347">
        <f t="shared" si="34"/>
        <v>0</v>
      </c>
      <c r="AD347">
        <f t="shared" si="34"/>
        <v>128</v>
      </c>
      <c r="AE347">
        <f t="shared" si="34"/>
        <v>0.125</v>
      </c>
      <c r="AF347">
        <f t="shared" si="34"/>
        <v>0</v>
      </c>
      <c r="AG347">
        <f t="shared" si="34"/>
        <v>180</v>
      </c>
      <c r="AH347">
        <f t="shared" si="33"/>
        <v>0</v>
      </c>
      <c r="AI347">
        <f t="shared" si="33"/>
        <v>0</v>
      </c>
      <c r="AJ347">
        <f t="shared" si="33"/>
        <v>0</v>
      </c>
      <c r="AK347">
        <f t="shared" si="33"/>
        <v>40.6</v>
      </c>
      <c r="AL347">
        <f t="shared" si="33"/>
        <v>25.6</v>
      </c>
      <c r="AM347">
        <f t="shared" si="33"/>
        <v>0.66502463099999998</v>
      </c>
      <c r="AN347">
        <f t="shared" si="32"/>
        <v>0.125</v>
      </c>
      <c r="AO347">
        <f t="shared" si="32"/>
        <v>0.953125</v>
      </c>
      <c r="AP347">
        <f t="shared" si="32"/>
        <v>0.953125</v>
      </c>
      <c r="AQ347">
        <f t="shared" si="32"/>
        <v>0.828125</v>
      </c>
      <c r="AR347">
        <f t="shared" si="32"/>
        <v>0</v>
      </c>
      <c r="AS347">
        <f t="shared" si="31"/>
        <v>4.6875E-2</v>
      </c>
    </row>
    <row r="348" spans="1:45" x14ac:dyDescent="0.2">
      <c r="A348" t="s">
        <v>67</v>
      </c>
      <c r="B348" t="s">
        <v>41</v>
      </c>
      <c r="C348" s="2">
        <v>11.25</v>
      </c>
      <c r="D348" s="2">
        <v>0.125</v>
      </c>
      <c r="E348" s="2">
        <v>0</v>
      </c>
      <c r="F348" s="2">
        <v>0</v>
      </c>
      <c r="G348" s="2">
        <v>128</v>
      </c>
      <c r="H348" s="2">
        <v>0.125</v>
      </c>
      <c r="I348" s="2">
        <v>0</v>
      </c>
      <c r="J348" s="2">
        <v>180</v>
      </c>
      <c r="K348" s="2">
        <v>0</v>
      </c>
      <c r="L348" s="2">
        <v>0</v>
      </c>
      <c r="M348" s="2">
        <v>0</v>
      </c>
      <c r="N348" s="2">
        <v>40.6</v>
      </c>
      <c r="O348" s="2">
        <v>25.6</v>
      </c>
      <c r="P348" s="2">
        <v>0.66502463099999998</v>
      </c>
      <c r="Q348" s="2">
        <v>0.125</v>
      </c>
      <c r="R348" s="2">
        <v>0.953125</v>
      </c>
      <c r="S348" s="2">
        <v>0.953125</v>
      </c>
      <c r="T348" s="2">
        <v>0.828125</v>
      </c>
      <c r="U348" s="2">
        <v>0</v>
      </c>
      <c r="V348" s="2">
        <v>4.6875E-2</v>
      </c>
      <c r="X348" t="str">
        <f t="shared" si="35"/>
        <v>Mgg14</v>
      </c>
      <c r="Y348" t="str">
        <f t="shared" si="35"/>
        <v>OUTS0029-Moh Salim</v>
      </c>
      <c r="Z348">
        <f t="shared" si="35"/>
        <v>4.8235294120000001</v>
      </c>
      <c r="AA348">
        <f t="shared" si="35"/>
        <v>0.137096774</v>
      </c>
      <c r="AB348">
        <f t="shared" si="35"/>
        <v>0</v>
      </c>
      <c r="AC348">
        <f t="shared" si="34"/>
        <v>0</v>
      </c>
      <c r="AD348">
        <f t="shared" si="34"/>
        <v>124</v>
      </c>
      <c r="AE348">
        <f t="shared" si="34"/>
        <v>0.137096774</v>
      </c>
      <c r="AF348">
        <f t="shared" si="34"/>
        <v>0</v>
      </c>
      <c r="AG348">
        <f t="shared" si="34"/>
        <v>82</v>
      </c>
      <c r="AH348">
        <f t="shared" si="33"/>
        <v>0</v>
      </c>
      <c r="AI348">
        <f t="shared" si="33"/>
        <v>0</v>
      </c>
      <c r="AJ348">
        <f t="shared" si="33"/>
        <v>0</v>
      </c>
      <c r="AK348">
        <f t="shared" si="33"/>
        <v>37.6</v>
      </c>
      <c r="AL348">
        <f t="shared" si="33"/>
        <v>24.8</v>
      </c>
      <c r="AM348">
        <f t="shared" si="33"/>
        <v>0.65957446799999997</v>
      </c>
      <c r="AN348">
        <f t="shared" si="32"/>
        <v>0.137096774</v>
      </c>
      <c r="AO348">
        <f t="shared" si="32"/>
        <v>0.99193548399999998</v>
      </c>
      <c r="AP348">
        <f t="shared" si="32"/>
        <v>0.99193548399999998</v>
      </c>
      <c r="AQ348">
        <f t="shared" si="32"/>
        <v>0.85483871</v>
      </c>
      <c r="AR348">
        <f t="shared" si="32"/>
        <v>0</v>
      </c>
      <c r="AS348">
        <f t="shared" si="31"/>
        <v>8.0645160000000007E-3</v>
      </c>
    </row>
    <row r="349" spans="1:45" x14ac:dyDescent="0.2">
      <c r="A349" t="s">
        <v>67</v>
      </c>
      <c r="B349" t="s">
        <v>54</v>
      </c>
      <c r="C349" s="2">
        <v>4.8235294120000001</v>
      </c>
      <c r="D349" s="2">
        <v>0.137096774</v>
      </c>
      <c r="E349" s="2">
        <v>0</v>
      </c>
      <c r="F349" s="2">
        <v>0</v>
      </c>
      <c r="G349" s="2">
        <v>124</v>
      </c>
      <c r="H349" s="2">
        <v>0.137096774</v>
      </c>
      <c r="I349" s="2">
        <v>0</v>
      </c>
      <c r="J349" s="2">
        <v>82</v>
      </c>
      <c r="K349" s="2">
        <v>0</v>
      </c>
      <c r="L349" s="2">
        <v>0</v>
      </c>
      <c r="M349" s="2">
        <v>0</v>
      </c>
      <c r="N349" s="2">
        <v>37.6</v>
      </c>
      <c r="O349" s="2">
        <v>24.8</v>
      </c>
      <c r="P349" s="2">
        <v>0.65957446799999997</v>
      </c>
      <c r="Q349" s="2">
        <v>0.137096774</v>
      </c>
      <c r="R349" s="2">
        <v>0.99193548399999998</v>
      </c>
      <c r="S349" s="2">
        <v>0.99193548399999998</v>
      </c>
      <c r="T349" s="2">
        <v>0.85483871</v>
      </c>
      <c r="U349" s="2">
        <v>0</v>
      </c>
      <c r="V349" s="2">
        <v>8.0645160000000007E-3</v>
      </c>
      <c r="X349" t="str">
        <f t="shared" si="35"/>
        <v>Mgg14</v>
      </c>
      <c r="Y349" t="str">
        <f t="shared" si="35"/>
        <v>05004525-Baha'uddin</v>
      </c>
      <c r="Z349">
        <f t="shared" si="35"/>
        <v>5.2093023260000004</v>
      </c>
      <c r="AA349">
        <f t="shared" si="35"/>
        <v>0.10067114100000001</v>
      </c>
      <c r="AB349">
        <f t="shared" si="35"/>
        <v>6.7114089999999998E-3</v>
      </c>
      <c r="AC349">
        <f t="shared" si="34"/>
        <v>0.18120805400000001</v>
      </c>
      <c r="AD349">
        <f t="shared" si="34"/>
        <v>149</v>
      </c>
      <c r="AE349">
        <f t="shared" si="34"/>
        <v>0.28859060399999997</v>
      </c>
      <c r="AF349">
        <f t="shared" si="34"/>
        <v>0</v>
      </c>
      <c r="AG349">
        <f t="shared" si="34"/>
        <v>224</v>
      </c>
      <c r="AH349">
        <f t="shared" si="33"/>
        <v>0.18120805400000001</v>
      </c>
      <c r="AI349">
        <f t="shared" si="33"/>
        <v>0</v>
      </c>
      <c r="AJ349">
        <f t="shared" si="33"/>
        <v>0</v>
      </c>
      <c r="AK349">
        <f t="shared" si="33"/>
        <v>37.4</v>
      </c>
      <c r="AL349">
        <f t="shared" si="33"/>
        <v>29.8</v>
      </c>
      <c r="AM349">
        <f t="shared" si="33"/>
        <v>0.73262032099999996</v>
      </c>
      <c r="AN349">
        <f t="shared" si="32"/>
        <v>0.28187919500000003</v>
      </c>
      <c r="AO349">
        <f t="shared" si="32"/>
        <v>0.79865771799999996</v>
      </c>
      <c r="AP349">
        <f t="shared" si="32"/>
        <v>0.98657718100000003</v>
      </c>
      <c r="AQ349">
        <f t="shared" si="32"/>
        <v>0.697986577</v>
      </c>
      <c r="AR349">
        <f t="shared" si="32"/>
        <v>0</v>
      </c>
      <c r="AS349">
        <f t="shared" si="31"/>
        <v>1.3422819000000001E-2</v>
      </c>
    </row>
    <row r="350" spans="1:45" x14ac:dyDescent="0.2">
      <c r="A350" t="s">
        <v>67</v>
      </c>
      <c r="B350" t="s">
        <v>83</v>
      </c>
      <c r="C350" s="2">
        <v>5.2093023260000004</v>
      </c>
      <c r="D350" s="2">
        <v>0.10067114100000001</v>
      </c>
      <c r="E350" s="2">
        <v>6.7114089999999998E-3</v>
      </c>
      <c r="F350" s="2">
        <v>0.18120805400000001</v>
      </c>
      <c r="G350" s="2">
        <v>149</v>
      </c>
      <c r="H350" s="2">
        <v>0.28859060399999997</v>
      </c>
      <c r="I350" s="2">
        <v>0</v>
      </c>
      <c r="J350" s="2">
        <v>224</v>
      </c>
      <c r="K350" s="2">
        <v>0.18120805400000001</v>
      </c>
      <c r="L350" s="2">
        <v>0</v>
      </c>
      <c r="M350" s="2">
        <v>0</v>
      </c>
      <c r="N350" s="2">
        <v>37.4</v>
      </c>
      <c r="O350" s="2">
        <v>29.8</v>
      </c>
      <c r="P350" s="2">
        <v>0.73262032099999996</v>
      </c>
      <c r="Q350" s="2">
        <v>0.28187919500000003</v>
      </c>
      <c r="R350" s="2">
        <v>0.79865771799999996</v>
      </c>
      <c r="S350" s="2">
        <v>0.98657718100000003</v>
      </c>
      <c r="T350" s="2">
        <v>0.697986577</v>
      </c>
      <c r="U350" s="2">
        <v>0</v>
      </c>
      <c r="V350" s="2">
        <v>1.3422819000000001E-2</v>
      </c>
      <c r="X350" t="str">
        <f t="shared" si="35"/>
        <v>Mgg15</v>
      </c>
      <c r="Y350" t="str">
        <f t="shared" si="35"/>
        <v>05003210-Ahmad Santoso SV</v>
      </c>
      <c r="Z350">
        <f t="shared" si="35"/>
        <v>7.5666666669999998</v>
      </c>
      <c r="AA350">
        <f t="shared" si="35"/>
        <v>0.175182482</v>
      </c>
      <c r="AB350">
        <f t="shared" si="35"/>
        <v>0</v>
      </c>
      <c r="AC350">
        <f t="shared" si="34"/>
        <v>4.379562E-2</v>
      </c>
      <c r="AD350">
        <f t="shared" si="34"/>
        <v>137</v>
      </c>
      <c r="AE350">
        <f t="shared" si="34"/>
        <v>0.21897810200000001</v>
      </c>
      <c r="AF350">
        <f t="shared" si="34"/>
        <v>0</v>
      </c>
      <c r="AG350">
        <f t="shared" si="34"/>
        <v>227</v>
      </c>
      <c r="AH350">
        <f t="shared" si="33"/>
        <v>4.379562E-2</v>
      </c>
      <c r="AI350">
        <f t="shared" si="33"/>
        <v>0</v>
      </c>
      <c r="AJ350">
        <f t="shared" si="33"/>
        <v>0</v>
      </c>
      <c r="AK350">
        <f t="shared" si="33"/>
        <v>40</v>
      </c>
      <c r="AL350">
        <f t="shared" si="33"/>
        <v>27.4</v>
      </c>
      <c r="AM350">
        <f t="shared" si="33"/>
        <v>0.66</v>
      </c>
      <c r="AN350">
        <f t="shared" si="32"/>
        <v>0.21897810200000001</v>
      </c>
      <c r="AO350">
        <f t="shared" si="32"/>
        <v>0.91970802900000004</v>
      </c>
      <c r="AP350">
        <f t="shared" si="32"/>
        <v>0.96350365000000004</v>
      </c>
      <c r="AQ350">
        <f t="shared" si="32"/>
        <v>0.74452554699999995</v>
      </c>
      <c r="AR350">
        <f t="shared" si="32"/>
        <v>0</v>
      </c>
      <c r="AS350">
        <f t="shared" si="31"/>
        <v>3.6496349999999997E-2</v>
      </c>
    </row>
    <row r="351" spans="1:45" x14ac:dyDescent="0.2">
      <c r="A351" t="s">
        <v>68</v>
      </c>
      <c r="B351" t="s">
        <v>52</v>
      </c>
      <c r="C351" s="2">
        <v>7.5666666669999998</v>
      </c>
      <c r="D351" s="2">
        <v>0.175182482</v>
      </c>
      <c r="E351" s="2">
        <v>0</v>
      </c>
      <c r="F351" s="2">
        <v>4.379562E-2</v>
      </c>
      <c r="G351" s="2">
        <v>137</v>
      </c>
      <c r="H351" s="2">
        <v>0.21897810200000001</v>
      </c>
      <c r="I351" s="2">
        <v>0</v>
      </c>
      <c r="J351" s="2">
        <v>227</v>
      </c>
      <c r="K351" s="2">
        <v>4.379562E-2</v>
      </c>
      <c r="L351" s="2">
        <v>0</v>
      </c>
      <c r="M351" s="2">
        <v>0</v>
      </c>
      <c r="N351" s="2">
        <v>40</v>
      </c>
      <c r="O351" s="2">
        <v>27.4</v>
      </c>
      <c r="P351" s="2">
        <v>0.66</v>
      </c>
      <c r="Q351" s="2">
        <v>0.21897810200000001</v>
      </c>
      <c r="R351" s="2">
        <v>0.91970802900000004</v>
      </c>
      <c r="S351" s="2">
        <v>0.96350365000000004</v>
      </c>
      <c r="T351" s="2">
        <v>0.74452554699999995</v>
      </c>
      <c r="U351" s="2">
        <v>0</v>
      </c>
      <c r="V351" s="2">
        <v>3.6496349999999997E-2</v>
      </c>
      <c r="X351" t="str">
        <f t="shared" si="35"/>
        <v>Mgg15</v>
      </c>
      <c r="Y351" t="str">
        <f t="shared" si="35"/>
        <v>05003752-Fahrul Antoni</v>
      </c>
      <c r="Z351">
        <f t="shared" si="35"/>
        <v>6.2162162160000003</v>
      </c>
      <c r="AA351">
        <f t="shared" si="35"/>
        <v>0.17647058800000001</v>
      </c>
      <c r="AB351">
        <f t="shared" si="35"/>
        <v>7.352941E-3</v>
      </c>
      <c r="AC351">
        <f t="shared" si="34"/>
        <v>8.8235294000000006E-2</v>
      </c>
      <c r="AD351">
        <f t="shared" si="34"/>
        <v>136</v>
      </c>
      <c r="AE351">
        <f t="shared" si="34"/>
        <v>0.27205882399999998</v>
      </c>
      <c r="AF351">
        <f t="shared" si="34"/>
        <v>0</v>
      </c>
      <c r="AG351">
        <f t="shared" si="34"/>
        <v>230</v>
      </c>
      <c r="AH351">
        <f t="shared" si="33"/>
        <v>8.8235294000000006E-2</v>
      </c>
      <c r="AI351">
        <f t="shared" si="33"/>
        <v>0</v>
      </c>
      <c r="AJ351">
        <f t="shared" si="33"/>
        <v>0</v>
      </c>
      <c r="AK351">
        <f t="shared" si="33"/>
        <v>40</v>
      </c>
      <c r="AL351">
        <f t="shared" si="33"/>
        <v>27.2</v>
      </c>
      <c r="AM351">
        <f t="shared" si="33"/>
        <v>0.67500000000000004</v>
      </c>
      <c r="AN351">
        <f t="shared" si="32"/>
        <v>0.264705882</v>
      </c>
      <c r="AO351">
        <f t="shared" si="32"/>
        <v>0.85294117599999997</v>
      </c>
      <c r="AP351">
        <f t="shared" si="32"/>
        <v>0.94852941199999996</v>
      </c>
      <c r="AQ351">
        <f t="shared" si="32"/>
        <v>0.67647058800000004</v>
      </c>
      <c r="AR351">
        <f t="shared" si="32"/>
        <v>0</v>
      </c>
      <c r="AS351">
        <f t="shared" si="31"/>
        <v>5.1470587999999998E-2</v>
      </c>
    </row>
    <row r="352" spans="1:45" x14ac:dyDescent="0.2">
      <c r="A352" t="s">
        <v>68</v>
      </c>
      <c r="B352" t="s">
        <v>51</v>
      </c>
      <c r="C352" s="2">
        <v>6.2162162160000003</v>
      </c>
      <c r="D352" s="2">
        <v>0.17647058800000001</v>
      </c>
      <c r="E352" s="2">
        <v>7.352941E-3</v>
      </c>
      <c r="F352" s="2">
        <v>8.8235294000000006E-2</v>
      </c>
      <c r="G352" s="2">
        <v>136</v>
      </c>
      <c r="H352" s="2">
        <v>0.27205882399999998</v>
      </c>
      <c r="I352" s="2">
        <v>0</v>
      </c>
      <c r="J352" s="2">
        <v>230</v>
      </c>
      <c r="K352" s="2">
        <v>8.8235294000000006E-2</v>
      </c>
      <c r="L352" s="2">
        <v>0</v>
      </c>
      <c r="M352" s="2">
        <v>0</v>
      </c>
      <c r="N352" s="2">
        <v>40</v>
      </c>
      <c r="O352" s="2">
        <v>27.2</v>
      </c>
      <c r="P352" s="2">
        <v>0.67500000000000004</v>
      </c>
      <c r="Q352" s="2">
        <v>0.264705882</v>
      </c>
      <c r="R352" s="2">
        <v>0.85294117599999997</v>
      </c>
      <c r="S352" s="2">
        <v>0.94852941199999996</v>
      </c>
      <c r="T352" s="2">
        <v>0.67647058800000004</v>
      </c>
      <c r="U352" s="2">
        <v>0</v>
      </c>
      <c r="V352" s="2">
        <v>5.1470587999999998E-2</v>
      </c>
      <c r="X352" t="str">
        <f t="shared" si="35"/>
        <v>Mgg15</v>
      </c>
      <c r="Y352" t="str">
        <f t="shared" si="35"/>
        <v>05003888-Ach Safi'i</v>
      </c>
      <c r="Z352">
        <f t="shared" si="35"/>
        <v>5.9743589740000003</v>
      </c>
      <c r="AA352">
        <f t="shared" si="35"/>
        <v>0.18709677399999999</v>
      </c>
      <c r="AB352">
        <f t="shared" si="35"/>
        <v>0</v>
      </c>
      <c r="AC352">
        <f t="shared" si="34"/>
        <v>6.4516129000000005E-2</v>
      </c>
      <c r="AD352">
        <f t="shared" si="34"/>
        <v>155</v>
      </c>
      <c r="AE352">
        <f t="shared" si="34"/>
        <v>0.251612903</v>
      </c>
      <c r="AF352">
        <f t="shared" si="34"/>
        <v>0</v>
      </c>
      <c r="AG352">
        <f t="shared" si="34"/>
        <v>233</v>
      </c>
      <c r="AH352">
        <f t="shared" si="33"/>
        <v>6.4516129000000005E-2</v>
      </c>
      <c r="AI352">
        <f t="shared" si="33"/>
        <v>0</v>
      </c>
      <c r="AJ352">
        <f t="shared" si="33"/>
        <v>0</v>
      </c>
      <c r="AK352">
        <f t="shared" si="33"/>
        <v>41.6</v>
      </c>
      <c r="AL352">
        <f t="shared" si="33"/>
        <v>31</v>
      </c>
      <c r="AM352">
        <f t="shared" si="33"/>
        <v>0.61538461499999997</v>
      </c>
      <c r="AN352">
        <f t="shared" si="32"/>
        <v>0.251612903</v>
      </c>
      <c r="AO352">
        <f t="shared" si="32"/>
        <v>0.88387096799999998</v>
      </c>
      <c r="AP352">
        <f t="shared" si="32"/>
        <v>0.94838709700000001</v>
      </c>
      <c r="AQ352">
        <f t="shared" si="32"/>
        <v>0.69677419399999996</v>
      </c>
      <c r="AR352">
        <f t="shared" si="32"/>
        <v>0</v>
      </c>
      <c r="AS352">
        <f t="shared" si="31"/>
        <v>5.1612903000000002E-2</v>
      </c>
    </row>
    <row r="353" spans="1:45" x14ac:dyDescent="0.2">
      <c r="A353" t="s">
        <v>68</v>
      </c>
      <c r="B353" t="s">
        <v>44</v>
      </c>
      <c r="C353" s="2">
        <v>5.9743589740000003</v>
      </c>
      <c r="D353" s="2">
        <v>0.18709677399999999</v>
      </c>
      <c r="E353" s="2">
        <v>0</v>
      </c>
      <c r="F353" s="2">
        <v>6.4516129000000005E-2</v>
      </c>
      <c r="G353" s="2">
        <v>155</v>
      </c>
      <c r="H353" s="2">
        <v>0.251612903</v>
      </c>
      <c r="I353" s="2">
        <v>0</v>
      </c>
      <c r="J353" s="2">
        <v>233</v>
      </c>
      <c r="K353" s="2">
        <v>6.4516129000000005E-2</v>
      </c>
      <c r="L353" s="2">
        <v>0</v>
      </c>
      <c r="M353" s="2">
        <v>0</v>
      </c>
      <c r="N353" s="2">
        <v>41.6</v>
      </c>
      <c r="O353" s="2">
        <v>31</v>
      </c>
      <c r="P353" s="2">
        <v>0.61538461499999997</v>
      </c>
      <c r="Q353" s="2">
        <v>0.251612903</v>
      </c>
      <c r="R353" s="2">
        <v>0.88387096799999998</v>
      </c>
      <c r="S353" s="2">
        <v>0.94838709700000001</v>
      </c>
      <c r="T353" s="2">
        <v>0.69677419399999996</v>
      </c>
      <c r="U353" s="2">
        <v>0</v>
      </c>
      <c r="V353" s="2">
        <v>5.1612903000000002E-2</v>
      </c>
      <c r="X353" t="str">
        <f t="shared" si="35"/>
        <v>Mgg15</v>
      </c>
      <c r="Y353" t="str">
        <f t="shared" si="35"/>
        <v>05004102-Rofi Wijayanto</v>
      </c>
      <c r="Z353">
        <f t="shared" si="35"/>
        <v>7.766666667</v>
      </c>
      <c r="AA353">
        <f t="shared" si="35"/>
        <v>0.11965812000000001</v>
      </c>
      <c r="AB353">
        <f t="shared" si="35"/>
        <v>0</v>
      </c>
      <c r="AC353">
        <f t="shared" si="34"/>
        <v>0.136752137</v>
      </c>
      <c r="AD353">
        <f t="shared" si="34"/>
        <v>117</v>
      </c>
      <c r="AE353">
        <f t="shared" si="34"/>
        <v>0.256410256</v>
      </c>
      <c r="AF353">
        <f t="shared" si="34"/>
        <v>0</v>
      </c>
      <c r="AG353">
        <f t="shared" si="34"/>
        <v>233</v>
      </c>
      <c r="AH353">
        <f t="shared" si="33"/>
        <v>0.136752137</v>
      </c>
      <c r="AI353">
        <f t="shared" si="33"/>
        <v>0</v>
      </c>
      <c r="AJ353">
        <f t="shared" si="33"/>
        <v>0</v>
      </c>
      <c r="AK353">
        <f t="shared" si="33"/>
        <v>31.25</v>
      </c>
      <c r="AL353">
        <f t="shared" si="33"/>
        <v>29.25</v>
      </c>
      <c r="AM353">
        <f t="shared" si="33"/>
        <v>0.872</v>
      </c>
      <c r="AN353">
        <f t="shared" si="32"/>
        <v>0.256410256</v>
      </c>
      <c r="AO353">
        <f t="shared" si="32"/>
        <v>0.76068376100000001</v>
      </c>
      <c r="AP353">
        <f t="shared" si="32"/>
        <v>0.89743589700000004</v>
      </c>
      <c r="AQ353">
        <f t="shared" si="32"/>
        <v>0.64102564100000003</v>
      </c>
      <c r="AR353">
        <f t="shared" si="32"/>
        <v>0</v>
      </c>
      <c r="AS353">
        <f t="shared" si="31"/>
        <v>0.102564103</v>
      </c>
    </row>
    <row r="354" spans="1:45" x14ac:dyDescent="0.2">
      <c r="A354" t="s">
        <v>68</v>
      </c>
      <c r="B354" t="s">
        <v>12</v>
      </c>
      <c r="C354" s="2">
        <v>7.766666667</v>
      </c>
      <c r="D354" s="2">
        <v>0.11965812000000001</v>
      </c>
      <c r="E354" s="2">
        <v>0</v>
      </c>
      <c r="F354" s="2">
        <v>0.136752137</v>
      </c>
      <c r="G354" s="2">
        <v>117</v>
      </c>
      <c r="H354" s="2">
        <v>0.256410256</v>
      </c>
      <c r="I354" s="2">
        <v>0</v>
      </c>
      <c r="J354" s="2">
        <v>233</v>
      </c>
      <c r="K354" s="2">
        <v>0.136752137</v>
      </c>
      <c r="L354" s="2">
        <v>0</v>
      </c>
      <c r="M354" s="2">
        <v>0</v>
      </c>
      <c r="N354" s="2">
        <v>31.25</v>
      </c>
      <c r="O354" s="2">
        <v>29.25</v>
      </c>
      <c r="P354" s="2">
        <v>0.872</v>
      </c>
      <c r="Q354" s="2">
        <v>0.256410256</v>
      </c>
      <c r="R354" s="2">
        <v>0.76068376100000001</v>
      </c>
      <c r="S354" s="2">
        <v>0.89743589700000004</v>
      </c>
      <c r="T354" s="2">
        <v>0.64102564100000003</v>
      </c>
      <c r="U354" s="2">
        <v>0</v>
      </c>
      <c r="V354" s="2">
        <v>0.102564103</v>
      </c>
      <c r="X354" t="str">
        <f t="shared" si="35"/>
        <v>Mgg15</v>
      </c>
      <c r="Y354" t="str">
        <f t="shared" si="35"/>
        <v>05004280-Etza Enggar Adikara</v>
      </c>
      <c r="Z354">
        <f t="shared" si="35"/>
        <v>4.3499999999999996</v>
      </c>
      <c r="AA354">
        <f t="shared" si="35"/>
        <v>0.122807018</v>
      </c>
      <c r="AB354">
        <f t="shared" si="35"/>
        <v>0</v>
      </c>
      <c r="AC354">
        <f t="shared" si="34"/>
        <v>5.2631578999999998E-2</v>
      </c>
      <c r="AD354">
        <f t="shared" si="34"/>
        <v>114</v>
      </c>
      <c r="AE354">
        <f t="shared" si="34"/>
        <v>0.175438596</v>
      </c>
      <c r="AF354">
        <f t="shared" si="34"/>
        <v>0</v>
      </c>
      <c r="AG354">
        <f t="shared" si="34"/>
        <v>87</v>
      </c>
      <c r="AH354">
        <f t="shared" si="33"/>
        <v>5.2631578999999998E-2</v>
      </c>
      <c r="AI354">
        <f t="shared" si="33"/>
        <v>0</v>
      </c>
      <c r="AJ354">
        <f t="shared" si="33"/>
        <v>0</v>
      </c>
      <c r="AK354">
        <f t="shared" si="33"/>
        <v>41</v>
      </c>
      <c r="AL354">
        <f t="shared" si="33"/>
        <v>28.5</v>
      </c>
      <c r="AM354">
        <f t="shared" si="33"/>
        <v>0.615853659</v>
      </c>
      <c r="AN354">
        <f t="shared" si="32"/>
        <v>0.175438596</v>
      </c>
      <c r="AO354">
        <f t="shared" si="32"/>
        <v>0.80701754400000003</v>
      </c>
      <c r="AP354">
        <f t="shared" si="32"/>
        <v>0.85964912299999996</v>
      </c>
      <c r="AQ354">
        <f t="shared" si="32"/>
        <v>0.68421052599999999</v>
      </c>
      <c r="AR354">
        <f t="shared" si="32"/>
        <v>0</v>
      </c>
      <c r="AS354">
        <f t="shared" si="31"/>
        <v>0.14035087700000001</v>
      </c>
    </row>
    <row r="355" spans="1:45" x14ac:dyDescent="0.2">
      <c r="A355" t="s">
        <v>68</v>
      </c>
      <c r="B355" t="s">
        <v>11</v>
      </c>
      <c r="C355" s="2">
        <v>4.3499999999999996</v>
      </c>
      <c r="D355" s="2">
        <v>0.122807018</v>
      </c>
      <c r="E355" s="2">
        <v>0</v>
      </c>
      <c r="F355" s="2">
        <v>5.2631578999999998E-2</v>
      </c>
      <c r="G355" s="2">
        <v>114</v>
      </c>
      <c r="H355" s="2">
        <v>0.175438596</v>
      </c>
      <c r="I355" s="2">
        <v>0</v>
      </c>
      <c r="J355" s="2">
        <v>87</v>
      </c>
      <c r="K355" s="2">
        <v>5.2631578999999998E-2</v>
      </c>
      <c r="L355" s="2">
        <v>0</v>
      </c>
      <c r="M355" s="2">
        <v>0</v>
      </c>
      <c r="N355" s="2">
        <v>41</v>
      </c>
      <c r="O355" s="2">
        <v>28.5</v>
      </c>
      <c r="P355" s="2">
        <v>0.615853659</v>
      </c>
      <c r="Q355" s="2">
        <v>0.175438596</v>
      </c>
      <c r="R355" s="2">
        <v>0.80701754400000003</v>
      </c>
      <c r="S355" s="2">
        <v>0.85964912299999996</v>
      </c>
      <c r="T355" s="2">
        <v>0.68421052599999999</v>
      </c>
      <c r="U355" s="2">
        <v>0</v>
      </c>
      <c r="V355" s="2">
        <v>0.14035087700000001</v>
      </c>
      <c r="X355" t="str">
        <f t="shared" si="35"/>
        <v>Mgg15</v>
      </c>
      <c r="Y355" t="str">
        <f t="shared" si="35"/>
        <v>05004526-Didit Kartika Rachman</v>
      </c>
      <c r="Z355">
        <f t="shared" si="35"/>
        <v>7.9565217390000003</v>
      </c>
      <c r="AA355">
        <f t="shared" si="35"/>
        <v>0.16666666699999999</v>
      </c>
      <c r="AB355">
        <f t="shared" si="35"/>
        <v>7.5757580000000001E-3</v>
      </c>
      <c r="AC355">
        <f t="shared" si="34"/>
        <v>0</v>
      </c>
      <c r="AD355">
        <f t="shared" si="34"/>
        <v>132</v>
      </c>
      <c r="AE355">
        <f t="shared" si="34"/>
        <v>0.17424242400000001</v>
      </c>
      <c r="AF355">
        <f t="shared" si="34"/>
        <v>0</v>
      </c>
      <c r="AG355">
        <f t="shared" si="34"/>
        <v>183</v>
      </c>
      <c r="AH355">
        <f t="shared" si="33"/>
        <v>0</v>
      </c>
      <c r="AI355">
        <f t="shared" si="33"/>
        <v>0</v>
      </c>
      <c r="AJ355">
        <f t="shared" si="33"/>
        <v>0</v>
      </c>
      <c r="AK355">
        <f t="shared" si="33"/>
        <v>34</v>
      </c>
      <c r="AL355">
        <f t="shared" si="33"/>
        <v>26.4</v>
      </c>
      <c r="AM355">
        <f t="shared" si="33"/>
        <v>0.77058823499999995</v>
      </c>
      <c r="AN355">
        <f t="shared" si="32"/>
        <v>0.16666666699999999</v>
      </c>
      <c r="AO355">
        <f t="shared" si="32"/>
        <v>0.96969696999999999</v>
      </c>
      <c r="AP355">
        <f t="shared" si="32"/>
        <v>0.97727272700000001</v>
      </c>
      <c r="AQ355">
        <f t="shared" si="32"/>
        <v>0.803030303</v>
      </c>
      <c r="AR355">
        <f t="shared" si="32"/>
        <v>0</v>
      </c>
      <c r="AS355">
        <f t="shared" si="31"/>
        <v>2.2727272999999999E-2</v>
      </c>
    </row>
    <row r="356" spans="1:45" x14ac:dyDescent="0.2">
      <c r="A356" t="s">
        <v>68</v>
      </c>
      <c r="B356" t="s">
        <v>43</v>
      </c>
      <c r="C356" s="2">
        <v>7.9565217390000003</v>
      </c>
      <c r="D356" s="2">
        <v>0.16666666699999999</v>
      </c>
      <c r="E356" s="2">
        <v>7.5757580000000001E-3</v>
      </c>
      <c r="F356" s="2">
        <v>0</v>
      </c>
      <c r="G356" s="2">
        <v>132</v>
      </c>
      <c r="H356" s="2">
        <v>0.17424242400000001</v>
      </c>
      <c r="I356" s="2">
        <v>0</v>
      </c>
      <c r="J356" s="2">
        <v>183</v>
      </c>
      <c r="K356" s="2">
        <v>0</v>
      </c>
      <c r="L356" s="2">
        <v>0</v>
      </c>
      <c r="M356" s="2">
        <v>0</v>
      </c>
      <c r="N356" s="2">
        <v>34</v>
      </c>
      <c r="O356" s="2">
        <v>26.4</v>
      </c>
      <c r="P356" s="2">
        <v>0.77058823499999995</v>
      </c>
      <c r="Q356" s="2">
        <v>0.16666666699999999</v>
      </c>
      <c r="R356" s="2">
        <v>0.96969696999999999</v>
      </c>
      <c r="S356" s="2">
        <v>0.97727272700000001</v>
      </c>
      <c r="T356" s="2">
        <v>0.803030303</v>
      </c>
      <c r="U356" s="2">
        <v>0</v>
      </c>
      <c r="V356" s="2">
        <v>2.2727272999999999E-2</v>
      </c>
      <c r="X356" t="str">
        <f t="shared" si="35"/>
        <v>Mgg15</v>
      </c>
      <c r="Y356" t="str">
        <f t="shared" si="35"/>
        <v>05004855-Jaka Ade Saputra</v>
      </c>
      <c r="Z356">
        <f t="shared" si="35"/>
        <v>4.3333333329999997</v>
      </c>
      <c r="AA356">
        <f t="shared" si="35"/>
        <v>0.130434783</v>
      </c>
      <c r="AB356">
        <f t="shared" si="35"/>
        <v>0</v>
      </c>
      <c r="AC356">
        <f t="shared" si="34"/>
        <v>6.5217391E-2</v>
      </c>
      <c r="AD356">
        <f t="shared" si="34"/>
        <v>48</v>
      </c>
      <c r="AE356">
        <f t="shared" si="34"/>
        <v>0.19565217400000001</v>
      </c>
      <c r="AF356">
        <f t="shared" si="34"/>
        <v>0.34782608700000001</v>
      </c>
      <c r="AG356">
        <f t="shared" si="34"/>
        <v>39</v>
      </c>
      <c r="AH356">
        <f t="shared" si="33"/>
        <v>6.5217391E-2</v>
      </c>
      <c r="AI356">
        <f t="shared" si="33"/>
        <v>0</v>
      </c>
      <c r="AJ356">
        <f t="shared" si="33"/>
        <v>0</v>
      </c>
      <c r="AK356">
        <f t="shared" si="33"/>
        <v>129.6</v>
      </c>
      <c r="AL356">
        <f t="shared" si="33"/>
        <v>11.2</v>
      </c>
      <c r="AM356">
        <f t="shared" si="33"/>
        <v>0.38888888799999999</v>
      </c>
      <c r="AN356">
        <f t="shared" si="32"/>
        <v>0.19565217400000001</v>
      </c>
      <c r="AO356">
        <f t="shared" si="32"/>
        <v>0.54347826099999996</v>
      </c>
      <c r="AP356">
        <f t="shared" si="32"/>
        <v>0.60869565199999998</v>
      </c>
      <c r="AQ356">
        <f t="shared" si="32"/>
        <v>0.41304347800000002</v>
      </c>
      <c r="AR356">
        <f t="shared" si="32"/>
        <v>0</v>
      </c>
      <c r="AS356">
        <f t="shared" si="31"/>
        <v>1.391304348</v>
      </c>
    </row>
    <row r="357" spans="1:45" x14ac:dyDescent="0.2">
      <c r="A357" t="s">
        <v>68</v>
      </c>
      <c r="B357" t="s">
        <v>50</v>
      </c>
      <c r="C357" s="2">
        <v>4.3333333329999997</v>
      </c>
      <c r="D357" s="2">
        <v>0.130434783</v>
      </c>
      <c r="E357" s="2">
        <v>0</v>
      </c>
      <c r="F357" s="2">
        <v>6.5217391E-2</v>
      </c>
      <c r="G357" s="2">
        <v>48</v>
      </c>
      <c r="H357" s="2">
        <v>0.19565217400000001</v>
      </c>
      <c r="I357" s="2">
        <v>0.34782608700000001</v>
      </c>
      <c r="J357" s="2">
        <v>39</v>
      </c>
      <c r="K357" s="2">
        <v>6.5217391E-2</v>
      </c>
      <c r="L357" s="2">
        <v>0</v>
      </c>
      <c r="M357" s="2">
        <v>0</v>
      </c>
      <c r="N357" s="2">
        <v>129.6</v>
      </c>
      <c r="O357" s="2">
        <v>11.2</v>
      </c>
      <c r="P357" s="2">
        <v>0.38888888799999999</v>
      </c>
      <c r="Q357" s="2">
        <v>0.19565217400000001</v>
      </c>
      <c r="R357" s="2">
        <v>0.54347826099999996</v>
      </c>
      <c r="S357" s="2">
        <v>0.60869565199999998</v>
      </c>
      <c r="T357" s="2">
        <v>0.41304347800000002</v>
      </c>
      <c r="U357" s="2">
        <v>0</v>
      </c>
      <c r="V357" s="2">
        <v>1.391304348</v>
      </c>
      <c r="X357" t="str">
        <f t="shared" si="35"/>
        <v>Mgg15</v>
      </c>
      <c r="Y357" t="str">
        <f t="shared" si="35"/>
        <v>05004941-Hermansyah Budi Prasetia</v>
      </c>
      <c r="Z357">
        <f t="shared" si="35"/>
        <v>6.875</v>
      </c>
      <c r="AA357">
        <f t="shared" si="35"/>
        <v>0.117647059</v>
      </c>
      <c r="AB357">
        <f t="shared" si="35"/>
        <v>0</v>
      </c>
      <c r="AC357">
        <f t="shared" si="34"/>
        <v>9.1503267999999999E-2</v>
      </c>
      <c r="AD357">
        <f t="shared" si="34"/>
        <v>153</v>
      </c>
      <c r="AE357">
        <f t="shared" si="34"/>
        <v>0.209150327</v>
      </c>
      <c r="AF357">
        <f t="shared" si="34"/>
        <v>0</v>
      </c>
      <c r="AG357">
        <f t="shared" si="34"/>
        <v>220</v>
      </c>
      <c r="AH357">
        <f t="shared" si="33"/>
        <v>9.1503267999999999E-2</v>
      </c>
      <c r="AI357">
        <f t="shared" si="33"/>
        <v>0</v>
      </c>
      <c r="AJ357">
        <f t="shared" si="33"/>
        <v>0</v>
      </c>
      <c r="AK357">
        <f t="shared" si="33"/>
        <v>40</v>
      </c>
      <c r="AL357">
        <f t="shared" si="33"/>
        <v>30.6</v>
      </c>
      <c r="AM357">
        <f t="shared" si="33"/>
        <v>0.76</v>
      </c>
      <c r="AN357">
        <f t="shared" si="32"/>
        <v>0.209150327</v>
      </c>
      <c r="AO357">
        <f t="shared" si="32"/>
        <v>0.90849673200000003</v>
      </c>
      <c r="AP357">
        <f t="shared" si="32"/>
        <v>1</v>
      </c>
      <c r="AQ357">
        <f t="shared" si="32"/>
        <v>0.79084967299999998</v>
      </c>
      <c r="AR357">
        <f t="shared" si="32"/>
        <v>0</v>
      </c>
      <c r="AS357">
        <f t="shared" si="31"/>
        <v>0</v>
      </c>
    </row>
    <row r="358" spans="1:45" x14ac:dyDescent="0.2">
      <c r="A358" t="s">
        <v>68</v>
      </c>
      <c r="B358" t="s">
        <v>39</v>
      </c>
      <c r="C358" s="2">
        <v>6.875</v>
      </c>
      <c r="D358" s="2">
        <v>0.117647059</v>
      </c>
      <c r="E358" s="2">
        <v>0</v>
      </c>
      <c r="F358" s="2">
        <v>9.1503267999999999E-2</v>
      </c>
      <c r="G358" s="2">
        <v>153</v>
      </c>
      <c r="H358" s="2">
        <v>0.209150327</v>
      </c>
      <c r="I358" s="2">
        <v>0</v>
      </c>
      <c r="J358" s="2">
        <v>220</v>
      </c>
      <c r="K358" s="2">
        <v>9.1503267999999999E-2</v>
      </c>
      <c r="L358" s="2">
        <v>0</v>
      </c>
      <c r="M358" s="2">
        <v>0</v>
      </c>
      <c r="N358" s="2">
        <v>40</v>
      </c>
      <c r="O358" s="2">
        <v>30.6</v>
      </c>
      <c r="P358" s="2">
        <v>0.76</v>
      </c>
      <c r="Q358" s="2">
        <v>0.209150327</v>
      </c>
      <c r="R358" s="2">
        <v>0.90849673200000003</v>
      </c>
      <c r="S358" s="2">
        <v>1</v>
      </c>
      <c r="T358" s="2">
        <v>0.79084967299999998</v>
      </c>
      <c r="U358" s="2">
        <v>0</v>
      </c>
      <c r="V358" s="2">
        <v>0</v>
      </c>
      <c r="X358" t="str">
        <f t="shared" si="35"/>
        <v>Mgg15</v>
      </c>
      <c r="Y358" t="str">
        <f t="shared" si="35"/>
        <v>05005803-Fany Firmansyah</v>
      </c>
      <c r="Z358">
        <f t="shared" si="35"/>
        <v>6.2195121950000001</v>
      </c>
      <c r="AA358">
        <f t="shared" si="35"/>
        <v>0.140939597</v>
      </c>
      <c r="AB358">
        <f t="shared" si="35"/>
        <v>1.3422819000000001E-2</v>
      </c>
      <c r="AC358">
        <f t="shared" si="34"/>
        <v>0.120805369</v>
      </c>
      <c r="AD358">
        <f t="shared" si="34"/>
        <v>149</v>
      </c>
      <c r="AE358">
        <f t="shared" si="34"/>
        <v>0.275167785</v>
      </c>
      <c r="AF358">
        <f t="shared" si="34"/>
        <v>0</v>
      </c>
      <c r="AG358">
        <f t="shared" si="34"/>
        <v>255</v>
      </c>
      <c r="AH358">
        <f t="shared" si="33"/>
        <v>0.120805369</v>
      </c>
      <c r="AI358">
        <f t="shared" si="33"/>
        <v>0</v>
      </c>
      <c r="AJ358">
        <f t="shared" si="33"/>
        <v>0</v>
      </c>
      <c r="AK358">
        <f t="shared" si="33"/>
        <v>40</v>
      </c>
      <c r="AL358">
        <f t="shared" si="33"/>
        <v>29.8</v>
      </c>
      <c r="AM358">
        <f t="shared" si="33"/>
        <v>0.745</v>
      </c>
      <c r="AN358">
        <f t="shared" si="32"/>
        <v>0.26174496600000002</v>
      </c>
      <c r="AO358">
        <f t="shared" si="32"/>
        <v>0.78523489899999999</v>
      </c>
      <c r="AP358">
        <f t="shared" si="32"/>
        <v>0.91946308700000001</v>
      </c>
      <c r="AQ358">
        <f t="shared" si="32"/>
        <v>0.64429530199999996</v>
      </c>
      <c r="AR358">
        <f t="shared" si="32"/>
        <v>0</v>
      </c>
      <c r="AS358">
        <f t="shared" si="32"/>
        <v>8.0536913000000002E-2</v>
      </c>
    </row>
    <row r="359" spans="1:45" x14ac:dyDescent="0.2">
      <c r="A359" t="s">
        <v>68</v>
      </c>
      <c r="B359" t="s">
        <v>38</v>
      </c>
      <c r="C359" s="2">
        <v>6.2195121950000001</v>
      </c>
      <c r="D359" s="2">
        <v>0.140939597</v>
      </c>
      <c r="E359" s="2">
        <v>1.3422819000000001E-2</v>
      </c>
      <c r="F359" s="2">
        <v>0.120805369</v>
      </c>
      <c r="G359" s="2">
        <v>149</v>
      </c>
      <c r="H359" s="2">
        <v>0.275167785</v>
      </c>
      <c r="I359" s="2">
        <v>0</v>
      </c>
      <c r="J359" s="2">
        <v>255</v>
      </c>
      <c r="K359" s="2">
        <v>0.120805369</v>
      </c>
      <c r="L359" s="2">
        <v>0</v>
      </c>
      <c r="M359" s="2">
        <v>0</v>
      </c>
      <c r="N359" s="2">
        <v>40</v>
      </c>
      <c r="O359" s="2">
        <v>29.8</v>
      </c>
      <c r="P359" s="2">
        <v>0.745</v>
      </c>
      <c r="Q359" s="2">
        <v>0.26174496600000002</v>
      </c>
      <c r="R359" s="2">
        <v>0.78523489899999999</v>
      </c>
      <c r="S359" s="2">
        <v>0.91946308700000001</v>
      </c>
      <c r="T359" s="2">
        <v>0.64429530199999996</v>
      </c>
      <c r="U359" s="2">
        <v>0</v>
      </c>
      <c r="V359" s="2">
        <v>8.0536913000000002E-2</v>
      </c>
      <c r="X359" t="str">
        <f t="shared" si="35"/>
        <v>Mgg15</v>
      </c>
      <c r="Y359" t="str">
        <f t="shared" si="35"/>
        <v>05006074-Fathor Arifin</v>
      </c>
      <c r="Z359">
        <f t="shared" si="35"/>
        <v>4</v>
      </c>
      <c r="AA359">
        <f t="shared" si="35"/>
        <v>0.14788732399999999</v>
      </c>
      <c r="AB359">
        <f t="shared" si="35"/>
        <v>0</v>
      </c>
      <c r="AC359">
        <f t="shared" si="34"/>
        <v>6.3380281999999996E-2</v>
      </c>
      <c r="AD359">
        <f t="shared" si="34"/>
        <v>142</v>
      </c>
      <c r="AE359">
        <f t="shared" si="34"/>
        <v>0.211267606</v>
      </c>
      <c r="AF359">
        <f t="shared" si="34"/>
        <v>0</v>
      </c>
      <c r="AG359">
        <f t="shared" si="34"/>
        <v>120</v>
      </c>
      <c r="AH359">
        <f t="shared" si="33"/>
        <v>6.3380281999999996E-2</v>
      </c>
      <c r="AI359">
        <f t="shared" si="33"/>
        <v>0</v>
      </c>
      <c r="AJ359">
        <f t="shared" si="33"/>
        <v>0</v>
      </c>
      <c r="AK359">
        <f t="shared" si="33"/>
        <v>40</v>
      </c>
      <c r="AL359">
        <f t="shared" si="33"/>
        <v>28.4</v>
      </c>
      <c r="AM359">
        <f t="shared" si="33"/>
        <v>0.67</v>
      </c>
      <c r="AN359">
        <f t="shared" si="32"/>
        <v>0.211267606</v>
      </c>
      <c r="AO359">
        <f t="shared" si="32"/>
        <v>0.86619718300000004</v>
      </c>
      <c r="AP359">
        <f t="shared" si="32"/>
        <v>0.92957746500000005</v>
      </c>
      <c r="AQ359">
        <f t="shared" si="32"/>
        <v>0.71830985899999999</v>
      </c>
      <c r="AR359">
        <f t="shared" ref="AR359:AS422" si="36">U360</f>
        <v>0</v>
      </c>
      <c r="AS359">
        <f t="shared" si="36"/>
        <v>7.0422534999999994E-2</v>
      </c>
    </row>
    <row r="360" spans="1:45" x14ac:dyDescent="0.2">
      <c r="A360" t="s">
        <v>68</v>
      </c>
      <c r="B360" t="s">
        <v>49</v>
      </c>
      <c r="C360" s="2">
        <v>4</v>
      </c>
      <c r="D360" s="2">
        <v>0.14788732399999999</v>
      </c>
      <c r="E360" s="2">
        <v>0</v>
      </c>
      <c r="F360" s="2">
        <v>6.3380281999999996E-2</v>
      </c>
      <c r="G360" s="2">
        <v>142</v>
      </c>
      <c r="H360" s="2">
        <v>0.211267606</v>
      </c>
      <c r="I360" s="2">
        <v>0</v>
      </c>
      <c r="J360" s="2">
        <v>120</v>
      </c>
      <c r="K360" s="2">
        <v>6.3380281999999996E-2</v>
      </c>
      <c r="L360" s="2">
        <v>0</v>
      </c>
      <c r="M360" s="2">
        <v>0</v>
      </c>
      <c r="N360" s="2">
        <v>40</v>
      </c>
      <c r="O360" s="2">
        <v>28.4</v>
      </c>
      <c r="P360" s="2">
        <v>0.67</v>
      </c>
      <c r="Q360" s="2">
        <v>0.211267606</v>
      </c>
      <c r="R360" s="2">
        <v>0.86619718300000004</v>
      </c>
      <c r="S360" s="2">
        <v>0.92957746500000005</v>
      </c>
      <c r="T360" s="2">
        <v>0.71830985899999999</v>
      </c>
      <c r="U360" s="2">
        <v>0</v>
      </c>
      <c r="V360" s="2">
        <v>7.0422534999999994E-2</v>
      </c>
      <c r="X360" t="str">
        <f t="shared" si="35"/>
        <v>Mgg15</v>
      </c>
      <c r="Y360" t="str">
        <f t="shared" si="35"/>
        <v>05006202-Ibnu Hajar</v>
      </c>
      <c r="Z360">
        <f t="shared" si="35"/>
        <v>9.15</v>
      </c>
      <c r="AA360">
        <f t="shared" si="35"/>
        <v>0.130841121</v>
      </c>
      <c r="AB360">
        <f t="shared" si="35"/>
        <v>0</v>
      </c>
      <c r="AC360">
        <f t="shared" si="34"/>
        <v>5.6074765999999998E-2</v>
      </c>
      <c r="AD360">
        <f t="shared" si="34"/>
        <v>107</v>
      </c>
      <c r="AE360">
        <f t="shared" si="34"/>
        <v>0.186915888</v>
      </c>
      <c r="AF360">
        <f t="shared" si="34"/>
        <v>0</v>
      </c>
      <c r="AG360">
        <f t="shared" si="34"/>
        <v>183</v>
      </c>
      <c r="AH360">
        <f t="shared" si="33"/>
        <v>5.6074765999999998E-2</v>
      </c>
      <c r="AI360">
        <f t="shared" si="33"/>
        <v>0</v>
      </c>
      <c r="AJ360">
        <f t="shared" si="33"/>
        <v>0</v>
      </c>
      <c r="AK360">
        <f t="shared" ref="AK360:AQ396" si="37">N361</f>
        <v>35.75</v>
      </c>
      <c r="AL360">
        <f t="shared" si="37"/>
        <v>26.75</v>
      </c>
      <c r="AM360">
        <f t="shared" si="37"/>
        <v>0.70629370599999997</v>
      </c>
      <c r="AN360">
        <f t="shared" si="37"/>
        <v>0.186915888</v>
      </c>
      <c r="AO360">
        <f t="shared" si="37"/>
        <v>0.81308411199999997</v>
      </c>
      <c r="AP360">
        <f t="shared" si="37"/>
        <v>0.869158879</v>
      </c>
      <c r="AQ360">
        <f t="shared" si="37"/>
        <v>0.68224299099999997</v>
      </c>
      <c r="AR360">
        <f t="shared" si="36"/>
        <v>0</v>
      </c>
      <c r="AS360">
        <f t="shared" si="36"/>
        <v>0.130841121</v>
      </c>
    </row>
    <row r="361" spans="1:45" x14ac:dyDescent="0.2">
      <c r="A361" t="s">
        <v>68</v>
      </c>
      <c r="B361" t="s">
        <v>10</v>
      </c>
      <c r="C361" s="2">
        <v>9.15</v>
      </c>
      <c r="D361" s="2">
        <v>0.130841121</v>
      </c>
      <c r="E361" s="2">
        <v>0</v>
      </c>
      <c r="F361" s="2">
        <v>5.6074765999999998E-2</v>
      </c>
      <c r="G361" s="2">
        <v>107</v>
      </c>
      <c r="H361" s="2">
        <v>0.186915888</v>
      </c>
      <c r="I361" s="2">
        <v>0</v>
      </c>
      <c r="J361" s="2">
        <v>183</v>
      </c>
      <c r="K361" s="2">
        <v>5.6074765999999998E-2</v>
      </c>
      <c r="L361" s="2">
        <v>0</v>
      </c>
      <c r="M361" s="2">
        <v>0</v>
      </c>
      <c r="N361" s="2">
        <v>35.75</v>
      </c>
      <c r="O361" s="2">
        <v>26.75</v>
      </c>
      <c r="P361" s="2">
        <v>0.70629370599999997</v>
      </c>
      <c r="Q361" s="2">
        <v>0.186915888</v>
      </c>
      <c r="R361" s="2">
        <v>0.81308411199999997</v>
      </c>
      <c r="S361" s="2">
        <v>0.869158879</v>
      </c>
      <c r="T361" s="2">
        <v>0.68224299099999997</v>
      </c>
      <c r="U361" s="2">
        <v>0</v>
      </c>
      <c r="V361" s="2">
        <v>0.130841121</v>
      </c>
      <c r="X361" t="str">
        <f t="shared" si="35"/>
        <v>Mgg15</v>
      </c>
      <c r="Y361" t="str">
        <f t="shared" si="35"/>
        <v>05006203-Taufikkur Rohman</v>
      </c>
      <c r="Z361">
        <f t="shared" si="35"/>
        <v>6.6857142859999996</v>
      </c>
      <c r="AA361">
        <f t="shared" si="35"/>
        <v>0.17333333300000001</v>
      </c>
      <c r="AB361">
        <f t="shared" si="35"/>
        <v>0</v>
      </c>
      <c r="AC361">
        <f t="shared" si="34"/>
        <v>0.06</v>
      </c>
      <c r="AD361">
        <f t="shared" si="34"/>
        <v>150</v>
      </c>
      <c r="AE361">
        <f t="shared" si="34"/>
        <v>0.233333333</v>
      </c>
      <c r="AF361">
        <f t="shared" si="34"/>
        <v>0</v>
      </c>
      <c r="AG361">
        <f t="shared" si="34"/>
        <v>234</v>
      </c>
      <c r="AH361">
        <f t="shared" si="34"/>
        <v>0.06</v>
      </c>
      <c r="AI361">
        <f t="shared" si="34"/>
        <v>0</v>
      </c>
      <c r="AJ361">
        <f t="shared" si="34"/>
        <v>0</v>
      </c>
      <c r="AK361">
        <f t="shared" si="37"/>
        <v>40</v>
      </c>
      <c r="AL361">
        <f t="shared" si="37"/>
        <v>30</v>
      </c>
      <c r="AM361">
        <f t="shared" si="37"/>
        <v>0.74</v>
      </c>
      <c r="AN361">
        <f t="shared" si="37"/>
        <v>0.233333333</v>
      </c>
      <c r="AO361">
        <f t="shared" si="37"/>
        <v>0.94</v>
      </c>
      <c r="AP361">
        <f t="shared" si="37"/>
        <v>1</v>
      </c>
      <c r="AQ361">
        <f t="shared" si="37"/>
        <v>0.76666666699999997</v>
      </c>
      <c r="AR361">
        <f t="shared" si="36"/>
        <v>0</v>
      </c>
      <c r="AS361">
        <f t="shared" si="36"/>
        <v>0</v>
      </c>
    </row>
    <row r="362" spans="1:45" x14ac:dyDescent="0.2">
      <c r="A362" t="s">
        <v>68</v>
      </c>
      <c r="B362" t="s">
        <v>37</v>
      </c>
      <c r="C362" s="2">
        <v>6.6857142859999996</v>
      </c>
      <c r="D362" s="2">
        <v>0.17333333300000001</v>
      </c>
      <c r="E362" s="2">
        <v>0</v>
      </c>
      <c r="F362" s="2">
        <v>0.06</v>
      </c>
      <c r="G362" s="2">
        <v>150</v>
      </c>
      <c r="H362" s="2">
        <v>0.233333333</v>
      </c>
      <c r="I362" s="2">
        <v>0</v>
      </c>
      <c r="J362" s="2">
        <v>234</v>
      </c>
      <c r="K362" s="2">
        <v>0.06</v>
      </c>
      <c r="L362" s="2">
        <v>0</v>
      </c>
      <c r="M362" s="2">
        <v>0</v>
      </c>
      <c r="N362" s="2">
        <v>40</v>
      </c>
      <c r="O362" s="2">
        <v>30</v>
      </c>
      <c r="P362" s="2">
        <v>0.74</v>
      </c>
      <c r="Q362" s="2">
        <v>0.233333333</v>
      </c>
      <c r="R362" s="2">
        <v>0.94</v>
      </c>
      <c r="S362" s="2">
        <v>1</v>
      </c>
      <c r="T362" s="2">
        <v>0.76666666699999997</v>
      </c>
      <c r="U362" s="2">
        <v>0</v>
      </c>
      <c r="V362" s="2">
        <v>0</v>
      </c>
      <c r="X362" t="str">
        <f t="shared" si="35"/>
        <v>Mgg15</v>
      </c>
      <c r="Y362" t="str">
        <f t="shared" si="35"/>
        <v>05006341-Nurcholis Alamy</v>
      </c>
      <c r="Z362">
        <f t="shared" si="35"/>
        <v>4.6470588240000001</v>
      </c>
      <c r="AA362">
        <f t="shared" si="35"/>
        <v>5.2631578999999998E-2</v>
      </c>
      <c r="AB362">
        <f t="shared" si="35"/>
        <v>0</v>
      </c>
      <c r="AC362">
        <f t="shared" si="34"/>
        <v>5.9210525999999999E-2</v>
      </c>
      <c r="AD362">
        <f t="shared" si="34"/>
        <v>152</v>
      </c>
      <c r="AE362">
        <f t="shared" si="34"/>
        <v>0.111842105</v>
      </c>
      <c r="AF362">
        <f t="shared" si="34"/>
        <v>0</v>
      </c>
      <c r="AG362">
        <f t="shared" si="34"/>
        <v>79</v>
      </c>
      <c r="AH362">
        <f t="shared" si="34"/>
        <v>5.9210525999999999E-2</v>
      </c>
      <c r="AI362">
        <f t="shared" si="34"/>
        <v>0</v>
      </c>
      <c r="AJ362">
        <f t="shared" si="34"/>
        <v>0</v>
      </c>
      <c r="AK362">
        <f t="shared" si="37"/>
        <v>40</v>
      </c>
      <c r="AL362">
        <f t="shared" si="37"/>
        <v>30.4</v>
      </c>
      <c r="AM362">
        <f t="shared" si="37"/>
        <v>0.745</v>
      </c>
      <c r="AN362">
        <f t="shared" si="37"/>
        <v>0.111842105</v>
      </c>
      <c r="AO362">
        <f t="shared" si="37"/>
        <v>0.93421052599999999</v>
      </c>
      <c r="AP362">
        <f t="shared" si="37"/>
        <v>0.99342105300000005</v>
      </c>
      <c r="AQ362">
        <f t="shared" si="37"/>
        <v>0.88157894699999995</v>
      </c>
      <c r="AR362">
        <f t="shared" si="36"/>
        <v>0</v>
      </c>
      <c r="AS362">
        <f t="shared" si="36"/>
        <v>6.5789469999999999E-3</v>
      </c>
    </row>
    <row r="363" spans="1:45" x14ac:dyDescent="0.2">
      <c r="A363" t="s">
        <v>68</v>
      </c>
      <c r="B363" t="s">
        <v>36</v>
      </c>
      <c r="C363" s="2">
        <v>4.6470588240000001</v>
      </c>
      <c r="D363" s="2">
        <v>5.2631578999999998E-2</v>
      </c>
      <c r="E363" s="2">
        <v>0</v>
      </c>
      <c r="F363" s="2">
        <v>5.9210525999999999E-2</v>
      </c>
      <c r="G363" s="2">
        <v>152</v>
      </c>
      <c r="H363" s="2">
        <v>0.111842105</v>
      </c>
      <c r="I363" s="2">
        <v>0</v>
      </c>
      <c r="J363" s="2">
        <v>79</v>
      </c>
      <c r="K363" s="2">
        <v>5.9210525999999999E-2</v>
      </c>
      <c r="L363" s="2">
        <v>0</v>
      </c>
      <c r="M363" s="2">
        <v>0</v>
      </c>
      <c r="N363" s="2">
        <v>40</v>
      </c>
      <c r="O363" s="2">
        <v>30.4</v>
      </c>
      <c r="P363" s="2">
        <v>0.745</v>
      </c>
      <c r="Q363" s="2">
        <v>0.111842105</v>
      </c>
      <c r="R363" s="2">
        <v>0.93421052599999999</v>
      </c>
      <c r="S363" s="2">
        <v>0.99342105300000005</v>
      </c>
      <c r="T363" s="2">
        <v>0.88157894699999995</v>
      </c>
      <c r="U363" s="2">
        <v>0</v>
      </c>
      <c r="V363" s="2">
        <v>6.5789469999999999E-3</v>
      </c>
      <c r="X363" t="str">
        <f t="shared" si="35"/>
        <v>Mgg15</v>
      </c>
      <c r="Y363" t="str">
        <f t="shared" si="35"/>
        <v>05006342-Achmad Junaidi Saleh</v>
      </c>
      <c r="Z363">
        <f t="shared" si="35"/>
        <v>4.8</v>
      </c>
      <c r="AA363">
        <f t="shared" si="35"/>
        <v>0.1875</v>
      </c>
      <c r="AB363">
        <f t="shared" si="35"/>
        <v>0</v>
      </c>
      <c r="AC363">
        <f t="shared" si="34"/>
        <v>2.0833332999999999E-2</v>
      </c>
      <c r="AD363">
        <f t="shared" si="34"/>
        <v>48</v>
      </c>
      <c r="AE363">
        <f t="shared" si="34"/>
        <v>0.20833333300000001</v>
      </c>
      <c r="AF363">
        <f t="shared" si="34"/>
        <v>0</v>
      </c>
      <c r="AG363">
        <f t="shared" si="34"/>
        <v>48</v>
      </c>
      <c r="AH363">
        <f t="shared" si="34"/>
        <v>2.0833332999999999E-2</v>
      </c>
      <c r="AI363">
        <f t="shared" si="34"/>
        <v>0</v>
      </c>
      <c r="AJ363">
        <f t="shared" si="34"/>
        <v>0</v>
      </c>
      <c r="AK363">
        <f t="shared" si="37"/>
        <v>20</v>
      </c>
      <c r="AL363">
        <f t="shared" si="37"/>
        <v>9.6</v>
      </c>
      <c r="AM363">
        <f t="shared" si="37"/>
        <v>0.48</v>
      </c>
      <c r="AN363">
        <f t="shared" si="37"/>
        <v>0.20833333300000001</v>
      </c>
      <c r="AO363">
        <f t="shared" si="37"/>
        <v>0.58333333300000001</v>
      </c>
      <c r="AP363">
        <f t="shared" si="37"/>
        <v>0.60416666699999999</v>
      </c>
      <c r="AQ363">
        <f t="shared" si="37"/>
        <v>0.39583333300000001</v>
      </c>
      <c r="AR363">
        <f t="shared" si="36"/>
        <v>0</v>
      </c>
      <c r="AS363">
        <f t="shared" si="36"/>
        <v>0.39583333300000001</v>
      </c>
    </row>
    <row r="364" spans="1:45" x14ac:dyDescent="0.2">
      <c r="A364" t="s">
        <v>68</v>
      </c>
      <c r="B364" t="s">
        <v>56</v>
      </c>
      <c r="C364" s="2">
        <v>4.8</v>
      </c>
      <c r="D364" s="2">
        <v>0.1875</v>
      </c>
      <c r="E364" s="2">
        <v>0</v>
      </c>
      <c r="F364" s="2">
        <v>2.0833332999999999E-2</v>
      </c>
      <c r="G364" s="2">
        <v>48</v>
      </c>
      <c r="H364" s="2">
        <v>0.20833333300000001</v>
      </c>
      <c r="I364" s="2">
        <v>0</v>
      </c>
      <c r="J364" s="2">
        <v>48</v>
      </c>
      <c r="K364" s="2">
        <v>2.0833332999999999E-2</v>
      </c>
      <c r="L364" s="2">
        <v>0</v>
      </c>
      <c r="M364" s="2">
        <v>0</v>
      </c>
      <c r="N364" s="2">
        <v>20</v>
      </c>
      <c r="O364" s="2">
        <v>9.6</v>
      </c>
      <c r="P364" s="2">
        <v>0.48</v>
      </c>
      <c r="Q364" s="2">
        <v>0.20833333300000001</v>
      </c>
      <c r="R364" s="2">
        <v>0.58333333300000001</v>
      </c>
      <c r="S364" s="2">
        <v>0.60416666699999999</v>
      </c>
      <c r="T364" s="2">
        <v>0.39583333300000001</v>
      </c>
      <c r="U364" s="2">
        <v>0</v>
      </c>
      <c r="V364" s="2">
        <v>0.39583333300000001</v>
      </c>
      <c r="X364" t="str">
        <f t="shared" si="35"/>
        <v>Mgg15</v>
      </c>
      <c r="Y364" t="str">
        <f t="shared" si="35"/>
        <v>05006394-Yudhi Imam Saputra</v>
      </c>
      <c r="Z364">
        <f t="shared" si="35"/>
        <v>6.7391304349999999</v>
      </c>
      <c r="AA364">
        <f t="shared" si="35"/>
        <v>0.16030534399999999</v>
      </c>
      <c r="AB364">
        <f t="shared" si="35"/>
        <v>7.6335880000000002E-3</v>
      </c>
      <c r="AC364">
        <f t="shared" si="34"/>
        <v>7.6335880000000002E-3</v>
      </c>
      <c r="AD364">
        <f t="shared" si="34"/>
        <v>131</v>
      </c>
      <c r="AE364">
        <f t="shared" si="34"/>
        <v>0.17557251900000001</v>
      </c>
      <c r="AF364">
        <f t="shared" si="34"/>
        <v>0</v>
      </c>
      <c r="AG364">
        <f t="shared" si="34"/>
        <v>155</v>
      </c>
      <c r="AH364">
        <f t="shared" si="34"/>
        <v>7.6335880000000002E-3</v>
      </c>
      <c r="AI364">
        <f t="shared" si="34"/>
        <v>0</v>
      </c>
      <c r="AJ364">
        <f t="shared" si="34"/>
        <v>0</v>
      </c>
      <c r="AK364">
        <f t="shared" si="37"/>
        <v>33.200000000000003</v>
      </c>
      <c r="AL364">
        <f t="shared" si="37"/>
        <v>26.2</v>
      </c>
      <c r="AM364">
        <f t="shared" si="37"/>
        <v>0.77710843399999996</v>
      </c>
      <c r="AN364">
        <f t="shared" si="37"/>
        <v>0.16793893100000001</v>
      </c>
      <c r="AO364">
        <f t="shared" si="37"/>
        <v>0.98473282399999995</v>
      </c>
      <c r="AP364">
        <f t="shared" si="37"/>
        <v>1</v>
      </c>
      <c r="AQ364">
        <f t="shared" si="37"/>
        <v>0.82442748099999996</v>
      </c>
      <c r="AR364">
        <f t="shared" si="36"/>
        <v>0</v>
      </c>
      <c r="AS364">
        <f t="shared" si="36"/>
        <v>0</v>
      </c>
    </row>
    <row r="365" spans="1:45" x14ac:dyDescent="0.2">
      <c r="A365" t="s">
        <v>68</v>
      </c>
      <c r="B365" t="s">
        <v>42</v>
      </c>
      <c r="C365" s="2">
        <v>6.7391304349999999</v>
      </c>
      <c r="D365" s="2">
        <v>0.16030534399999999</v>
      </c>
      <c r="E365" s="2">
        <v>7.6335880000000002E-3</v>
      </c>
      <c r="F365" s="2">
        <v>7.6335880000000002E-3</v>
      </c>
      <c r="G365" s="2">
        <v>131</v>
      </c>
      <c r="H365" s="2">
        <v>0.17557251900000001</v>
      </c>
      <c r="I365" s="2">
        <v>0</v>
      </c>
      <c r="J365" s="2">
        <v>155</v>
      </c>
      <c r="K365" s="2">
        <v>7.6335880000000002E-3</v>
      </c>
      <c r="L365" s="2">
        <v>0</v>
      </c>
      <c r="M365" s="2">
        <v>0</v>
      </c>
      <c r="N365" s="2">
        <v>33.200000000000003</v>
      </c>
      <c r="O365" s="2">
        <v>26.2</v>
      </c>
      <c r="P365" s="2">
        <v>0.77710843399999996</v>
      </c>
      <c r="Q365" s="2">
        <v>0.16793893100000001</v>
      </c>
      <c r="R365" s="2">
        <v>0.98473282399999995</v>
      </c>
      <c r="S365" s="2">
        <v>1</v>
      </c>
      <c r="T365" s="2">
        <v>0.82442748099999996</v>
      </c>
      <c r="U365" s="2">
        <v>0</v>
      </c>
      <c r="V365" s="2">
        <v>0</v>
      </c>
      <c r="X365" t="str">
        <f t="shared" si="35"/>
        <v>Mgg15</v>
      </c>
      <c r="Y365" t="str">
        <f t="shared" si="35"/>
        <v>05004525-Baha'uddin</v>
      </c>
      <c r="Z365">
        <f t="shared" si="35"/>
        <v>6.04</v>
      </c>
      <c r="AA365">
        <f t="shared" si="35"/>
        <v>8.6956521999999994E-2</v>
      </c>
      <c r="AB365">
        <f t="shared" si="35"/>
        <v>7.246377E-3</v>
      </c>
      <c r="AC365">
        <f t="shared" si="34"/>
        <v>8.6956521999999994E-2</v>
      </c>
      <c r="AD365">
        <f t="shared" si="34"/>
        <v>138</v>
      </c>
      <c r="AE365">
        <f t="shared" si="34"/>
        <v>0.18115941999999999</v>
      </c>
      <c r="AF365">
        <f t="shared" si="34"/>
        <v>0</v>
      </c>
      <c r="AG365">
        <f t="shared" si="34"/>
        <v>151</v>
      </c>
      <c r="AH365">
        <f t="shared" si="34"/>
        <v>8.6956521999999994E-2</v>
      </c>
      <c r="AI365">
        <f t="shared" si="34"/>
        <v>0</v>
      </c>
      <c r="AJ365">
        <f t="shared" si="34"/>
        <v>0</v>
      </c>
      <c r="AK365">
        <f t="shared" si="37"/>
        <v>38.5</v>
      </c>
      <c r="AL365">
        <f t="shared" si="37"/>
        <v>34.5</v>
      </c>
      <c r="AM365">
        <f t="shared" si="37"/>
        <v>0.87662337700000004</v>
      </c>
      <c r="AN365">
        <f t="shared" si="37"/>
        <v>0.17391304299999999</v>
      </c>
      <c r="AO365">
        <f t="shared" si="37"/>
        <v>0.81884058000000004</v>
      </c>
      <c r="AP365">
        <f t="shared" si="37"/>
        <v>0.91304347799999996</v>
      </c>
      <c r="AQ365">
        <f t="shared" si="37"/>
        <v>0.731884058</v>
      </c>
      <c r="AR365">
        <f t="shared" si="36"/>
        <v>0</v>
      </c>
      <c r="AS365">
        <f t="shared" si="36"/>
        <v>8.6956521999999994E-2</v>
      </c>
    </row>
    <row r="366" spans="1:45" x14ac:dyDescent="0.2">
      <c r="A366" t="s">
        <v>68</v>
      </c>
      <c r="B366" t="s">
        <v>83</v>
      </c>
      <c r="C366" s="2">
        <v>6.04</v>
      </c>
      <c r="D366" s="2">
        <v>8.6956521999999994E-2</v>
      </c>
      <c r="E366" s="2">
        <v>7.246377E-3</v>
      </c>
      <c r="F366" s="2">
        <v>8.6956521999999994E-2</v>
      </c>
      <c r="G366" s="2">
        <v>138</v>
      </c>
      <c r="H366" s="2">
        <v>0.18115941999999999</v>
      </c>
      <c r="I366" s="2">
        <v>0</v>
      </c>
      <c r="J366" s="2">
        <v>151</v>
      </c>
      <c r="K366" s="2">
        <v>8.6956521999999994E-2</v>
      </c>
      <c r="L366" s="2">
        <v>0</v>
      </c>
      <c r="M366" s="2">
        <v>0</v>
      </c>
      <c r="N366" s="2">
        <v>38.5</v>
      </c>
      <c r="O366" s="2">
        <v>34.5</v>
      </c>
      <c r="P366" s="2">
        <v>0.87662337700000004</v>
      </c>
      <c r="Q366" s="2">
        <v>0.17391304299999999</v>
      </c>
      <c r="R366" s="2">
        <v>0.81884058000000004</v>
      </c>
      <c r="S366" s="2">
        <v>0.91304347799999996</v>
      </c>
      <c r="T366" s="2">
        <v>0.731884058</v>
      </c>
      <c r="U366" s="2">
        <v>0</v>
      </c>
      <c r="V366" s="2">
        <v>8.6956521999999994E-2</v>
      </c>
      <c r="X366" t="str">
        <f t="shared" si="35"/>
        <v>Mgg16</v>
      </c>
      <c r="Y366" t="str">
        <f t="shared" si="35"/>
        <v>05003210-Ahmad Santoso SV</v>
      </c>
      <c r="Z366">
        <f t="shared" si="35"/>
        <v>6.3793103450000004</v>
      </c>
      <c r="AA366">
        <f t="shared" si="35"/>
        <v>0.21374045799999999</v>
      </c>
      <c r="AB366">
        <f t="shared" si="35"/>
        <v>0</v>
      </c>
      <c r="AC366">
        <f t="shared" si="34"/>
        <v>7.6335880000000002E-3</v>
      </c>
      <c r="AD366">
        <f t="shared" si="34"/>
        <v>131</v>
      </c>
      <c r="AE366">
        <f t="shared" si="34"/>
        <v>0.22137404599999999</v>
      </c>
      <c r="AF366">
        <f t="shared" si="34"/>
        <v>0</v>
      </c>
      <c r="AG366">
        <f t="shared" si="34"/>
        <v>185</v>
      </c>
      <c r="AH366">
        <f t="shared" si="34"/>
        <v>7.6335880000000002E-3</v>
      </c>
      <c r="AI366">
        <f t="shared" si="34"/>
        <v>0</v>
      </c>
      <c r="AJ366">
        <f t="shared" si="34"/>
        <v>0</v>
      </c>
      <c r="AK366">
        <f t="shared" si="37"/>
        <v>40</v>
      </c>
      <c r="AL366">
        <f t="shared" si="37"/>
        <v>26.2</v>
      </c>
      <c r="AM366">
        <f t="shared" si="37"/>
        <v>0.65500000000000003</v>
      </c>
      <c r="AN366">
        <f t="shared" si="37"/>
        <v>0.22137404599999999</v>
      </c>
      <c r="AO366">
        <f t="shared" si="37"/>
        <v>0.99236641199999998</v>
      </c>
      <c r="AP366">
        <f t="shared" si="37"/>
        <v>1</v>
      </c>
      <c r="AQ366">
        <f t="shared" si="37"/>
        <v>0.77862595400000001</v>
      </c>
      <c r="AR366">
        <f t="shared" si="36"/>
        <v>0</v>
      </c>
      <c r="AS366">
        <f t="shared" si="36"/>
        <v>0</v>
      </c>
    </row>
    <row r="367" spans="1:45" x14ac:dyDescent="0.2">
      <c r="A367" t="s">
        <v>69</v>
      </c>
      <c r="B367" t="s">
        <v>52</v>
      </c>
      <c r="C367" s="2">
        <v>6.3793103450000004</v>
      </c>
      <c r="D367" s="2">
        <v>0.21374045799999999</v>
      </c>
      <c r="E367" s="2">
        <v>0</v>
      </c>
      <c r="F367" s="2">
        <v>7.6335880000000002E-3</v>
      </c>
      <c r="G367" s="2">
        <v>131</v>
      </c>
      <c r="H367" s="2">
        <v>0.22137404599999999</v>
      </c>
      <c r="I367" s="2">
        <v>0</v>
      </c>
      <c r="J367" s="2">
        <v>185</v>
      </c>
      <c r="K367" s="2">
        <v>7.6335880000000002E-3</v>
      </c>
      <c r="L367" s="2">
        <v>0</v>
      </c>
      <c r="M367" s="2">
        <v>0</v>
      </c>
      <c r="N367" s="2">
        <v>40</v>
      </c>
      <c r="O367" s="2">
        <v>26.2</v>
      </c>
      <c r="P367" s="2">
        <v>0.65500000000000003</v>
      </c>
      <c r="Q367" s="2">
        <v>0.22137404599999999</v>
      </c>
      <c r="R367" s="2">
        <v>0.99236641199999998</v>
      </c>
      <c r="S367" s="2">
        <v>1</v>
      </c>
      <c r="T367" s="2">
        <v>0.77862595400000001</v>
      </c>
      <c r="U367" s="2">
        <v>0</v>
      </c>
      <c r="V367" s="2">
        <v>0</v>
      </c>
      <c r="X367" t="str">
        <f t="shared" si="35"/>
        <v>Mgg16</v>
      </c>
      <c r="Y367" t="str">
        <f t="shared" si="35"/>
        <v>05003752-Fahrul Antoni</v>
      </c>
      <c r="Z367">
        <f t="shared" si="35"/>
        <v>5.371428571</v>
      </c>
      <c r="AA367">
        <f t="shared" si="35"/>
        <v>0.14184397200000001</v>
      </c>
      <c r="AB367">
        <f t="shared" si="35"/>
        <v>0</v>
      </c>
      <c r="AC367">
        <f t="shared" si="34"/>
        <v>0.106382979</v>
      </c>
      <c r="AD367">
        <f t="shared" si="34"/>
        <v>141</v>
      </c>
      <c r="AE367">
        <f t="shared" si="34"/>
        <v>0.24822695</v>
      </c>
      <c r="AF367">
        <f t="shared" si="34"/>
        <v>0</v>
      </c>
      <c r="AG367">
        <f t="shared" si="34"/>
        <v>188</v>
      </c>
      <c r="AH367">
        <f t="shared" si="34"/>
        <v>0.106382979</v>
      </c>
      <c r="AI367">
        <f t="shared" si="34"/>
        <v>0</v>
      </c>
      <c r="AJ367">
        <f t="shared" si="34"/>
        <v>0</v>
      </c>
      <c r="AK367">
        <f t="shared" si="37"/>
        <v>40</v>
      </c>
      <c r="AL367">
        <f t="shared" si="37"/>
        <v>28.2</v>
      </c>
      <c r="AM367">
        <f t="shared" si="37"/>
        <v>0.7</v>
      </c>
      <c r="AN367">
        <f t="shared" si="37"/>
        <v>0.24822695</v>
      </c>
      <c r="AO367">
        <f t="shared" si="37"/>
        <v>0.86524822700000004</v>
      </c>
      <c r="AP367">
        <f t="shared" si="37"/>
        <v>0.97163120599999997</v>
      </c>
      <c r="AQ367">
        <f t="shared" si="37"/>
        <v>0.72340425500000005</v>
      </c>
      <c r="AR367">
        <f t="shared" si="36"/>
        <v>0</v>
      </c>
      <c r="AS367">
        <f t="shared" si="36"/>
        <v>2.8368793999999999E-2</v>
      </c>
    </row>
    <row r="368" spans="1:45" x14ac:dyDescent="0.2">
      <c r="A368" t="s">
        <v>69</v>
      </c>
      <c r="B368" t="s">
        <v>51</v>
      </c>
      <c r="C368" s="2">
        <v>5.371428571</v>
      </c>
      <c r="D368" s="2">
        <v>0.14184397200000001</v>
      </c>
      <c r="E368" s="2">
        <v>0</v>
      </c>
      <c r="F368" s="2">
        <v>0.106382979</v>
      </c>
      <c r="G368" s="2">
        <v>141</v>
      </c>
      <c r="H368" s="2">
        <v>0.24822695</v>
      </c>
      <c r="I368" s="2">
        <v>0</v>
      </c>
      <c r="J368" s="2">
        <v>188</v>
      </c>
      <c r="K368" s="2">
        <v>0.106382979</v>
      </c>
      <c r="L368" s="2">
        <v>0</v>
      </c>
      <c r="M368" s="2">
        <v>0</v>
      </c>
      <c r="N368" s="2">
        <v>40</v>
      </c>
      <c r="O368" s="2">
        <v>28.2</v>
      </c>
      <c r="P368" s="2">
        <v>0.7</v>
      </c>
      <c r="Q368" s="2">
        <v>0.24822695</v>
      </c>
      <c r="R368" s="2">
        <v>0.86524822700000004</v>
      </c>
      <c r="S368" s="2">
        <v>0.97163120599999997</v>
      </c>
      <c r="T368" s="2">
        <v>0.72340425500000005</v>
      </c>
      <c r="U368" s="2">
        <v>0</v>
      </c>
      <c r="V368" s="2">
        <v>2.8368793999999999E-2</v>
      </c>
      <c r="X368" t="str">
        <f t="shared" si="35"/>
        <v>Mgg16</v>
      </c>
      <c r="Y368" t="str">
        <f t="shared" si="35"/>
        <v>05003888-Ach Safi'i</v>
      </c>
      <c r="Z368">
        <f t="shared" si="35"/>
        <v>4.7551020409999998</v>
      </c>
      <c r="AA368">
        <f t="shared" si="35"/>
        <v>0.24183006500000001</v>
      </c>
      <c r="AB368">
        <f t="shared" si="35"/>
        <v>6.5359479999999998E-3</v>
      </c>
      <c r="AC368">
        <f t="shared" si="34"/>
        <v>7.1895424999999999E-2</v>
      </c>
      <c r="AD368">
        <f t="shared" si="34"/>
        <v>153</v>
      </c>
      <c r="AE368">
        <f t="shared" si="34"/>
        <v>0.32026143800000001</v>
      </c>
      <c r="AF368">
        <f t="shared" si="34"/>
        <v>0</v>
      </c>
      <c r="AG368">
        <f t="shared" si="34"/>
        <v>233</v>
      </c>
      <c r="AH368">
        <f t="shared" si="34"/>
        <v>7.1895424999999999E-2</v>
      </c>
      <c r="AI368">
        <f t="shared" si="34"/>
        <v>0</v>
      </c>
      <c r="AJ368">
        <f t="shared" si="34"/>
        <v>0</v>
      </c>
      <c r="AK368">
        <f t="shared" si="37"/>
        <v>73.2</v>
      </c>
      <c r="AL368">
        <f t="shared" si="37"/>
        <v>30.6</v>
      </c>
      <c r="AM368">
        <f t="shared" si="37"/>
        <v>0.409836066</v>
      </c>
      <c r="AN368">
        <f t="shared" si="37"/>
        <v>0.31372549</v>
      </c>
      <c r="AO368">
        <f t="shared" si="37"/>
        <v>0.88235294099999995</v>
      </c>
      <c r="AP368">
        <f t="shared" si="37"/>
        <v>0.96078431399999997</v>
      </c>
      <c r="AQ368">
        <f t="shared" si="37"/>
        <v>0.64052287600000002</v>
      </c>
      <c r="AR368">
        <f t="shared" si="36"/>
        <v>0</v>
      </c>
      <c r="AS368">
        <f t="shared" si="36"/>
        <v>3.9215686E-2</v>
      </c>
    </row>
    <row r="369" spans="1:45" x14ac:dyDescent="0.2">
      <c r="A369" t="s">
        <v>69</v>
      </c>
      <c r="B369" t="s">
        <v>44</v>
      </c>
      <c r="C369" s="2">
        <v>4.7551020409999998</v>
      </c>
      <c r="D369" s="2">
        <v>0.24183006500000001</v>
      </c>
      <c r="E369" s="2">
        <v>6.5359479999999998E-3</v>
      </c>
      <c r="F369" s="2">
        <v>7.1895424999999999E-2</v>
      </c>
      <c r="G369" s="2">
        <v>153</v>
      </c>
      <c r="H369" s="2">
        <v>0.32026143800000001</v>
      </c>
      <c r="I369" s="2">
        <v>0</v>
      </c>
      <c r="J369" s="2">
        <v>233</v>
      </c>
      <c r="K369" s="2">
        <v>7.1895424999999999E-2</v>
      </c>
      <c r="L369" s="2">
        <v>0</v>
      </c>
      <c r="M369" s="2">
        <v>0</v>
      </c>
      <c r="N369" s="2">
        <v>73.2</v>
      </c>
      <c r="O369" s="2">
        <v>30.6</v>
      </c>
      <c r="P369" s="2">
        <v>0.409836066</v>
      </c>
      <c r="Q369" s="2">
        <v>0.31372549</v>
      </c>
      <c r="R369" s="2">
        <v>0.88235294099999995</v>
      </c>
      <c r="S369" s="2">
        <v>0.96078431399999997</v>
      </c>
      <c r="T369" s="2">
        <v>0.64052287600000002</v>
      </c>
      <c r="U369" s="2">
        <v>0</v>
      </c>
      <c r="V369" s="2">
        <v>3.9215686E-2</v>
      </c>
      <c r="X369" t="str">
        <f t="shared" si="35"/>
        <v>Mgg16</v>
      </c>
      <c r="Y369" t="str">
        <f t="shared" si="35"/>
        <v>05004102-Rofi Wijayanto</v>
      </c>
      <c r="Z369">
        <f t="shared" si="35"/>
        <v>6.103448276</v>
      </c>
      <c r="AA369">
        <f t="shared" si="35"/>
        <v>0.159292035</v>
      </c>
      <c r="AB369">
        <f t="shared" si="35"/>
        <v>0</v>
      </c>
      <c r="AC369">
        <f t="shared" si="34"/>
        <v>9.7345133E-2</v>
      </c>
      <c r="AD369">
        <f t="shared" si="34"/>
        <v>113</v>
      </c>
      <c r="AE369">
        <f t="shared" si="34"/>
        <v>0.25663716800000003</v>
      </c>
      <c r="AF369">
        <f t="shared" si="34"/>
        <v>0</v>
      </c>
      <c r="AG369">
        <f t="shared" si="34"/>
        <v>177</v>
      </c>
      <c r="AH369">
        <f t="shared" si="34"/>
        <v>9.7345133E-2</v>
      </c>
      <c r="AI369">
        <f t="shared" si="34"/>
        <v>0</v>
      </c>
      <c r="AJ369">
        <f t="shared" si="34"/>
        <v>0</v>
      </c>
      <c r="AK369">
        <f t="shared" si="37"/>
        <v>33.6</v>
      </c>
      <c r="AL369">
        <f t="shared" si="37"/>
        <v>22.6</v>
      </c>
      <c r="AM369">
        <f t="shared" si="37"/>
        <v>0.66666666699999999</v>
      </c>
      <c r="AN369">
        <f t="shared" si="37"/>
        <v>0.25663716800000003</v>
      </c>
      <c r="AO369">
        <f t="shared" si="37"/>
        <v>0.81415929200000003</v>
      </c>
      <c r="AP369">
        <f t="shared" si="37"/>
        <v>0.91150442499999995</v>
      </c>
      <c r="AQ369">
        <f t="shared" si="37"/>
        <v>0.65486725700000004</v>
      </c>
      <c r="AR369">
        <f t="shared" si="36"/>
        <v>0</v>
      </c>
      <c r="AS369">
        <f t="shared" si="36"/>
        <v>8.8495575000000007E-2</v>
      </c>
    </row>
    <row r="370" spans="1:45" x14ac:dyDescent="0.2">
      <c r="A370" t="s">
        <v>69</v>
      </c>
      <c r="B370" t="s">
        <v>12</v>
      </c>
      <c r="C370" s="2">
        <v>6.103448276</v>
      </c>
      <c r="D370" s="2">
        <v>0.159292035</v>
      </c>
      <c r="E370" s="2">
        <v>0</v>
      </c>
      <c r="F370" s="2">
        <v>9.7345133E-2</v>
      </c>
      <c r="G370" s="2">
        <v>113</v>
      </c>
      <c r="H370" s="2">
        <v>0.25663716800000003</v>
      </c>
      <c r="I370" s="2">
        <v>0</v>
      </c>
      <c r="J370" s="2">
        <v>177</v>
      </c>
      <c r="K370" s="2">
        <v>9.7345133E-2</v>
      </c>
      <c r="L370" s="2">
        <v>0</v>
      </c>
      <c r="M370" s="2">
        <v>0</v>
      </c>
      <c r="N370" s="2">
        <v>33.6</v>
      </c>
      <c r="O370" s="2">
        <v>22.6</v>
      </c>
      <c r="P370" s="2">
        <v>0.66666666699999999</v>
      </c>
      <c r="Q370" s="2">
        <v>0.25663716800000003</v>
      </c>
      <c r="R370" s="2">
        <v>0.81415929200000003</v>
      </c>
      <c r="S370" s="2">
        <v>0.91150442499999995</v>
      </c>
      <c r="T370" s="2">
        <v>0.65486725700000004</v>
      </c>
      <c r="U370" s="2">
        <v>0</v>
      </c>
      <c r="V370" s="2">
        <v>8.8495575000000007E-2</v>
      </c>
      <c r="X370" t="str">
        <f t="shared" si="35"/>
        <v>Mgg16</v>
      </c>
      <c r="Y370" t="str">
        <f t="shared" si="35"/>
        <v>05004280-Etza Enggar Adikara</v>
      </c>
      <c r="Z370">
        <f t="shared" si="35"/>
        <v>5.3529411759999999</v>
      </c>
      <c r="AA370">
        <f t="shared" si="35"/>
        <v>0.22131147500000001</v>
      </c>
      <c r="AB370">
        <f t="shared" si="35"/>
        <v>0</v>
      </c>
      <c r="AC370">
        <f t="shared" si="34"/>
        <v>5.7377048999999999E-2</v>
      </c>
      <c r="AD370">
        <f t="shared" si="34"/>
        <v>122</v>
      </c>
      <c r="AE370">
        <f t="shared" si="34"/>
        <v>0.27868852500000002</v>
      </c>
      <c r="AF370">
        <f t="shared" si="34"/>
        <v>0</v>
      </c>
      <c r="AG370">
        <f t="shared" si="34"/>
        <v>182</v>
      </c>
      <c r="AH370">
        <f t="shared" si="34"/>
        <v>5.7377048999999999E-2</v>
      </c>
      <c r="AI370">
        <f t="shared" si="34"/>
        <v>0</v>
      </c>
      <c r="AJ370">
        <f t="shared" si="34"/>
        <v>0</v>
      </c>
      <c r="AK370">
        <f t="shared" si="37"/>
        <v>36.6</v>
      </c>
      <c r="AL370">
        <f t="shared" si="37"/>
        <v>24.4</v>
      </c>
      <c r="AM370">
        <f t="shared" si="37"/>
        <v>0.63934426200000005</v>
      </c>
      <c r="AN370">
        <f t="shared" si="37"/>
        <v>0.27868852500000002</v>
      </c>
      <c r="AO370">
        <f t="shared" si="37"/>
        <v>0.92622950800000003</v>
      </c>
      <c r="AP370">
        <f t="shared" si="37"/>
        <v>0.98360655699999999</v>
      </c>
      <c r="AQ370">
        <f t="shared" si="37"/>
        <v>0.704918033</v>
      </c>
      <c r="AR370">
        <f t="shared" si="36"/>
        <v>0</v>
      </c>
      <c r="AS370">
        <f t="shared" si="36"/>
        <v>1.6393443000000001E-2</v>
      </c>
    </row>
    <row r="371" spans="1:45" x14ac:dyDescent="0.2">
      <c r="A371" t="s">
        <v>69</v>
      </c>
      <c r="B371" t="s">
        <v>11</v>
      </c>
      <c r="C371" s="2">
        <v>5.3529411759999999</v>
      </c>
      <c r="D371" s="2">
        <v>0.22131147500000001</v>
      </c>
      <c r="E371" s="2">
        <v>0</v>
      </c>
      <c r="F371" s="2">
        <v>5.7377048999999999E-2</v>
      </c>
      <c r="G371" s="2">
        <v>122</v>
      </c>
      <c r="H371" s="2">
        <v>0.27868852500000002</v>
      </c>
      <c r="I371" s="2">
        <v>0</v>
      </c>
      <c r="J371" s="2">
        <v>182</v>
      </c>
      <c r="K371" s="2">
        <v>5.7377048999999999E-2</v>
      </c>
      <c r="L371" s="2">
        <v>0</v>
      </c>
      <c r="M371" s="2">
        <v>0</v>
      </c>
      <c r="N371" s="2">
        <v>36.6</v>
      </c>
      <c r="O371" s="2">
        <v>24.4</v>
      </c>
      <c r="P371" s="2">
        <v>0.63934426200000005</v>
      </c>
      <c r="Q371" s="2">
        <v>0.27868852500000002</v>
      </c>
      <c r="R371" s="2">
        <v>0.92622950800000003</v>
      </c>
      <c r="S371" s="2">
        <v>0.98360655699999999</v>
      </c>
      <c r="T371" s="2">
        <v>0.704918033</v>
      </c>
      <c r="U371" s="2">
        <v>0</v>
      </c>
      <c r="V371" s="2">
        <v>1.6393443000000001E-2</v>
      </c>
      <c r="X371" t="str">
        <f t="shared" si="35"/>
        <v>Mgg16</v>
      </c>
      <c r="Y371" t="str">
        <f t="shared" si="35"/>
        <v>05004526-Didit Kartika Rachman</v>
      </c>
      <c r="Z371">
        <f t="shared" si="35"/>
        <v>5.8870967739999998</v>
      </c>
      <c r="AA371">
        <f t="shared" si="35"/>
        <v>0.46923076899999999</v>
      </c>
      <c r="AB371">
        <f t="shared" si="35"/>
        <v>0</v>
      </c>
      <c r="AC371">
        <f t="shared" si="34"/>
        <v>7.6923080000000001E-3</v>
      </c>
      <c r="AD371">
        <f t="shared" si="34"/>
        <v>130</v>
      </c>
      <c r="AE371">
        <f t="shared" si="34"/>
        <v>0.47692307699999997</v>
      </c>
      <c r="AF371">
        <f t="shared" si="34"/>
        <v>0</v>
      </c>
      <c r="AG371">
        <f t="shared" si="34"/>
        <v>365</v>
      </c>
      <c r="AH371">
        <f t="shared" si="34"/>
        <v>7.6923080000000001E-3</v>
      </c>
      <c r="AI371">
        <f t="shared" si="34"/>
        <v>0</v>
      </c>
      <c r="AJ371">
        <f t="shared" si="34"/>
        <v>0</v>
      </c>
      <c r="AK371">
        <f t="shared" si="37"/>
        <v>42.4</v>
      </c>
      <c r="AL371">
        <f t="shared" si="37"/>
        <v>26</v>
      </c>
      <c r="AM371">
        <f t="shared" si="37"/>
        <v>0.59905660400000005</v>
      </c>
      <c r="AN371">
        <f t="shared" si="37"/>
        <v>0.47692307699999997</v>
      </c>
      <c r="AO371">
        <f t="shared" si="37"/>
        <v>0.99230769200000002</v>
      </c>
      <c r="AP371">
        <f t="shared" si="37"/>
        <v>1</v>
      </c>
      <c r="AQ371">
        <f t="shared" si="37"/>
        <v>0.52307692299999997</v>
      </c>
      <c r="AR371">
        <f t="shared" si="36"/>
        <v>0</v>
      </c>
      <c r="AS371">
        <f t="shared" si="36"/>
        <v>0</v>
      </c>
    </row>
    <row r="372" spans="1:45" x14ac:dyDescent="0.2">
      <c r="A372" t="s">
        <v>69</v>
      </c>
      <c r="B372" t="s">
        <v>43</v>
      </c>
      <c r="C372" s="2">
        <v>5.8870967739999998</v>
      </c>
      <c r="D372" s="2">
        <v>0.46923076899999999</v>
      </c>
      <c r="E372" s="2">
        <v>0</v>
      </c>
      <c r="F372" s="2">
        <v>7.6923080000000001E-3</v>
      </c>
      <c r="G372" s="2">
        <v>130</v>
      </c>
      <c r="H372" s="2">
        <v>0.47692307699999997</v>
      </c>
      <c r="I372" s="2">
        <v>0</v>
      </c>
      <c r="J372" s="2">
        <v>365</v>
      </c>
      <c r="K372" s="2">
        <v>7.6923080000000001E-3</v>
      </c>
      <c r="L372" s="2">
        <v>0</v>
      </c>
      <c r="M372" s="2">
        <v>0</v>
      </c>
      <c r="N372" s="2">
        <v>42.4</v>
      </c>
      <c r="O372" s="2">
        <v>26</v>
      </c>
      <c r="P372" s="2">
        <v>0.59905660400000005</v>
      </c>
      <c r="Q372" s="2">
        <v>0.47692307699999997</v>
      </c>
      <c r="R372" s="2">
        <v>0.99230769200000002</v>
      </c>
      <c r="S372" s="2">
        <v>1</v>
      </c>
      <c r="T372" s="2">
        <v>0.52307692299999997</v>
      </c>
      <c r="U372" s="2">
        <v>0</v>
      </c>
      <c r="V372" s="2">
        <v>0</v>
      </c>
      <c r="X372" t="str">
        <f t="shared" si="35"/>
        <v>Mgg16</v>
      </c>
      <c r="Y372" t="str">
        <f t="shared" si="35"/>
        <v>05004855-Jaka Ade Saputra</v>
      </c>
      <c r="Z372">
        <f t="shared" si="35"/>
        <v>3.1428571430000001</v>
      </c>
      <c r="AA372">
        <f t="shared" si="35"/>
        <v>2.2727272999999999E-2</v>
      </c>
      <c r="AB372">
        <f t="shared" si="35"/>
        <v>2.2727272999999999E-2</v>
      </c>
      <c r="AC372">
        <f t="shared" si="34"/>
        <v>0.113636364</v>
      </c>
      <c r="AD372">
        <f t="shared" si="34"/>
        <v>44</v>
      </c>
      <c r="AE372">
        <f t="shared" si="34"/>
        <v>0.159090909</v>
      </c>
      <c r="AF372">
        <f t="shared" si="34"/>
        <v>0.22727272700000001</v>
      </c>
      <c r="AG372">
        <f t="shared" si="34"/>
        <v>22</v>
      </c>
      <c r="AH372">
        <f t="shared" si="34"/>
        <v>0.113636364</v>
      </c>
      <c r="AI372">
        <f t="shared" si="34"/>
        <v>0</v>
      </c>
      <c r="AJ372">
        <f t="shared" si="34"/>
        <v>0</v>
      </c>
      <c r="AK372">
        <f t="shared" si="37"/>
        <v>22.6</v>
      </c>
      <c r="AL372">
        <f t="shared" si="37"/>
        <v>8.8000000000000007</v>
      </c>
      <c r="AM372">
        <f t="shared" si="37"/>
        <v>0.26548672600000001</v>
      </c>
      <c r="AN372">
        <f t="shared" si="37"/>
        <v>0.13636363600000001</v>
      </c>
      <c r="AO372">
        <f t="shared" si="37"/>
        <v>0.43181818199999999</v>
      </c>
      <c r="AP372">
        <f t="shared" si="37"/>
        <v>0.56818181800000001</v>
      </c>
      <c r="AQ372">
        <f t="shared" si="37"/>
        <v>0.43181818199999999</v>
      </c>
      <c r="AR372">
        <f t="shared" si="36"/>
        <v>0</v>
      </c>
      <c r="AS372">
        <f t="shared" si="36"/>
        <v>0.45454545499999999</v>
      </c>
    </row>
    <row r="373" spans="1:45" x14ac:dyDescent="0.2">
      <c r="A373" t="s">
        <v>69</v>
      </c>
      <c r="B373" t="s">
        <v>50</v>
      </c>
      <c r="C373" s="2">
        <v>3.1428571430000001</v>
      </c>
      <c r="D373" s="2">
        <v>2.2727272999999999E-2</v>
      </c>
      <c r="E373" s="2">
        <v>2.2727272999999999E-2</v>
      </c>
      <c r="F373" s="2">
        <v>0.113636364</v>
      </c>
      <c r="G373" s="2">
        <v>44</v>
      </c>
      <c r="H373" s="2">
        <v>0.159090909</v>
      </c>
      <c r="I373" s="2">
        <v>0.22727272700000001</v>
      </c>
      <c r="J373" s="2">
        <v>22</v>
      </c>
      <c r="K373" s="2">
        <v>0.113636364</v>
      </c>
      <c r="L373" s="2">
        <v>0</v>
      </c>
      <c r="M373" s="2">
        <v>0</v>
      </c>
      <c r="N373" s="2">
        <v>22.6</v>
      </c>
      <c r="O373" s="2">
        <v>8.8000000000000007</v>
      </c>
      <c r="P373" s="2">
        <v>0.26548672600000001</v>
      </c>
      <c r="Q373" s="2">
        <v>0.13636363600000001</v>
      </c>
      <c r="R373" s="2">
        <v>0.43181818199999999</v>
      </c>
      <c r="S373" s="2">
        <v>0.56818181800000001</v>
      </c>
      <c r="T373" s="2">
        <v>0.43181818199999999</v>
      </c>
      <c r="U373" s="2">
        <v>0</v>
      </c>
      <c r="V373" s="2">
        <v>0.45454545499999999</v>
      </c>
      <c r="X373" t="str">
        <f t="shared" si="35"/>
        <v>Mgg16</v>
      </c>
      <c r="Y373" t="str">
        <f t="shared" si="35"/>
        <v>05004941-Hermansyah Budi Prasetia</v>
      </c>
      <c r="Z373">
        <f t="shared" si="35"/>
        <v>6.9512195119999998</v>
      </c>
      <c r="AA373">
        <f t="shared" si="35"/>
        <v>0.13513513499999999</v>
      </c>
      <c r="AB373">
        <f t="shared" si="35"/>
        <v>0</v>
      </c>
      <c r="AC373">
        <f t="shared" si="34"/>
        <v>0.14189189199999999</v>
      </c>
      <c r="AD373">
        <f t="shared" si="34"/>
        <v>148</v>
      </c>
      <c r="AE373">
        <f t="shared" si="34"/>
        <v>0.27702702699999998</v>
      </c>
      <c r="AF373">
        <f t="shared" si="34"/>
        <v>0</v>
      </c>
      <c r="AG373">
        <f t="shared" si="34"/>
        <v>285</v>
      </c>
      <c r="AH373">
        <f t="shared" si="34"/>
        <v>0.14189189199999999</v>
      </c>
      <c r="AI373">
        <f t="shared" si="34"/>
        <v>0</v>
      </c>
      <c r="AJ373">
        <f t="shared" si="34"/>
        <v>0</v>
      </c>
      <c r="AK373">
        <f t="shared" si="37"/>
        <v>40</v>
      </c>
      <c r="AL373">
        <f t="shared" si="37"/>
        <v>29.6</v>
      </c>
      <c r="AM373">
        <f t="shared" si="37"/>
        <v>0.745</v>
      </c>
      <c r="AN373">
        <f t="shared" si="37"/>
        <v>0.27702702699999998</v>
      </c>
      <c r="AO373">
        <f t="shared" si="37"/>
        <v>0.85810810800000004</v>
      </c>
      <c r="AP373">
        <f t="shared" si="37"/>
        <v>1</v>
      </c>
      <c r="AQ373">
        <f t="shared" si="37"/>
        <v>0.72297297299999996</v>
      </c>
      <c r="AR373">
        <f t="shared" si="36"/>
        <v>0</v>
      </c>
      <c r="AS373">
        <f t="shared" si="36"/>
        <v>0</v>
      </c>
    </row>
    <row r="374" spans="1:45" x14ac:dyDescent="0.2">
      <c r="A374" t="s">
        <v>69</v>
      </c>
      <c r="B374" t="s">
        <v>39</v>
      </c>
      <c r="C374" s="2">
        <v>6.9512195119999998</v>
      </c>
      <c r="D374" s="2">
        <v>0.13513513499999999</v>
      </c>
      <c r="E374" s="2">
        <v>0</v>
      </c>
      <c r="F374" s="2">
        <v>0.14189189199999999</v>
      </c>
      <c r="G374" s="2">
        <v>148</v>
      </c>
      <c r="H374" s="2">
        <v>0.27702702699999998</v>
      </c>
      <c r="I374" s="2">
        <v>0</v>
      </c>
      <c r="J374" s="2">
        <v>285</v>
      </c>
      <c r="K374" s="2">
        <v>0.14189189199999999</v>
      </c>
      <c r="L374" s="2">
        <v>0</v>
      </c>
      <c r="M374" s="2">
        <v>0</v>
      </c>
      <c r="N374" s="2">
        <v>40</v>
      </c>
      <c r="O374" s="2">
        <v>29.6</v>
      </c>
      <c r="P374" s="2">
        <v>0.745</v>
      </c>
      <c r="Q374" s="2">
        <v>0.27702702699999998</v>
      </c>
      <c r="R374" s="2">
        <v>0.85810810800000004</v>
      </c>
      <c r="S374" s="2">
        <v>1</v>
      </c>
      <c r="T374" s="2">
        <v>0.72297297299999996</v>
      </c>
      <c r="U374" s="2">
        <v>0</v>
      </c>
      <c r="V374" s="2">
        <v>0</v>
      </c>
      <c r="X374" t="str">
        <f t="shared" si="35"/>
        <v>Mgg16</v>
      </c>
      <c r="Y374" t="str">
        <f t="shared" si="35"/>
        <v>05005803-Fany Firmansyah</v>
      </c>
      <c r="Z374">
        <f t="shared" si="35"/>
        <v>6.236842105</v>
      </c>
      <c r="AA374">
        <f t="shared" si="35"/>
        <v>0.127516779</v>
      </c>
      <c r="AB374">
        <f t="shared" si="35"/>
        <v>0</v>
      </c>
      <c r="AC374">
        <f t="shared" si="34"/>
        <v>0.127516779</v>
      </c>
      <c r="AD374">
        <f t="shared" si="34"/>
        <v>149</v>
      </c>
      <c r="AE374">
        <f t="shared" si="34"/>
        <v>0.25503355700000002</v>
      </c>
      <c r="AF374">
        <f t="shared" si="34"/>
        <v>0</v>
      </c>
      <c r="AG374">
        <f t="shared" si="34"/>
        <v>237</v>
      </c>
      <c r="AH374">
        <f t="shared" si="34"/>
        <v>0.127516779</v>
      </c>
      <c r="AI374">
        <f t="shared" si="34"/>
        <v>0</v>
      </c>
      <c r="AJ374">
        <f t="shared" si="34"/>
        <v>0</v>
      </c>
      <c r="AK374">
        <f t="shared" si="37"/>
        <v>40</v>
      </c>
      <c r="AL374">
        <f t="shared" si="37"/>
        <v>29.8</v>
      </c>
      <c r="AM374">
        <f t="shared" si="37"/>
        <v>0.68500000000000005</v>
      </c>
      <c r="AN374">
        <f t="shared" si="37"/>
        <v>0.25503355700000002</v>
      </c>
      <c r="AO374">
        <f t="shared" si="37"/>
        <v>0.77852348999999998</v>
      </c>
      <c r="AP374">
        <f t="shared" si="37"/>
        <v>0.90604026800000004</v>
      </c>
      <c r="AQ374">
        <f t="shared" si="37"/>
        <v>0.65100671099999996</v>
      </c>
      <c r="AR374">
        <f t="shared" si="36"/>
        <v>0</v>
      </c>
      <c r="AS374">
        <f t="shared" si="36"/>
        <v>9.3959732000000004E-2</v>
      </c>
    </row>
    <row r="375" spans="1:45" x14ac:dyDescent="0.2">
      <c r="A375" t="s">
        <v>69</v>
      </c>
      <c r="B375" t="s">
        <v>38</v>
      </c>
      <c r="C375" s="2">
        <v>6.236842105</v>
      </c>
      <c r="D375" s="2">
        <v>0.127516779</v>
      </c>
      <c r="E375" s="2">
        <v>0</v>
      </c>
      <c r="F375" s="2">
        <v>0.127516779</v>
      </c>
      <c r="G375" s="2">
        <v>149</v>
      </c>
      <c r="H375" s="2">
        <v>0.25503355700000002</v>
      </c>
      <c r="I375" s="2">
        <v>0</v>
      </c>
      <c r="J375" s="2">
        <v>237</v>
      </c>
      <c r="K375" s="2">
        <v>0.127516779</v>
      </c>
      <c r="L375" s="2">
        <v>0</v>
      </c>
      <c r="M375" s="2">
        <v>0</v>
      </c>
      <c r="N375" s="2">
        <v>40</v>
      </c>
      <c r="O375" s="2">
        <v>29.8</v>
      </c>
      <c r="P375" s="2">
        <v>0.68500000000000005</v>
      </c>
      <c r="Q375" s="2">
        <v>0.25503355700000002</v>
      </c>
      <c r="R375" s="2">
        <v>0.77852348999999998</v>
      </c>
      <c r="S375" s="2">
        <v>0.90604026800000004</v>
      </c>
      <c r="T375" s="2">
        <v>0.65100671099999996</v>
      </c>
      <c r="U375" s="2">
        <v>0</v>
      </c>
      <c r="V375" s="2">
        <v>9.3959732000000004E-2</v>
      </c>
      <c r="X375" t="str">
        <f t="shared" si="35"/>
        <v>Mgg16</v>
      </c>
      <c r="Y375" t="str">
        <f t="shared" si="35"/>
        <v>05006074-Fathor Arifin</v>
      </c>
      <c r="Z375">
        <f t="shared" si="35"/>
        <v>8.5250000000000004</v>
      </c>
      <c r="AA375">
        <f t="shared" si="35"/>
        <v>0.197183099</v>
      </c>
      <c r="AB375">
        <f t="shared" si="35"/>
        <v>0</v>
      </c>
      <c r="AC375">
        <f t="shared" si="34"/>
        <v>8.4507042000000004E-2</v>
      </c>
      <c r="AD375">
        <f t="shared" si="34"/>
        <v>142</v>
      </c>
      <c r="AE375">
        <f t="shared" si="34"/>
        <v>0.28169014100000001</v>
      </c>
      <c r="AF375">
        <f t="shared" si="34"/>
        <v>0</v>
      </c>
      <c r="AG375">
        <f t="shared" si="34"/>
        <v>341</v>
      </c>
      <c r="AH375">
        <f t="shared" si="34"/>
        <v>8.4507042000000004E-2</v>
      </c>
      <c r="AI375">
        <f t="shared" si="34"/>
        <v>0</v>
      </c>
      <c r="AJ375">
        <f t="shared" si="34"/>
        <v>0</v>
      </c>
      <c r="AK375">
        <f t="shared" si="37"/>
        <v>40</v>
      </c>
      <c r="AL375">
        <f t="shared" si="37"/>
        <v>28.4</v>
      </c>
      <c r="AM375">
        <f t="shared" si="37"/>
        <v>0.66</v>
      </c>
      <c r="AN375">
        <f t="shared" si="37"/>
        <v>0.28169014100000001</v>
      </c>
      <c r="AO375">
        <f t="shared" si="37"/>
        <v>0.85211267599999996</v>
      </c>
      <c r="AP375">
        <f t="shared" si="37"/>
        <v>0.93661971799999999</v>
      </c>
      <c r="AQ375">
        <f t="shared" si="37"/>
        <v>0.65492957699999998</v>
      </c>
      <c r="AR375">
        <f t="shared" si="36"/>
        <v>0</v>
      </c>
      <c r="AS375">
        <f t="shared" si="36"/>
        <v>6.3380281999999996E-2</v>
      </c>
    </row>
    <row r="376" spans="1:45" x14ac:dyDescent="0.2">
      <c r="A376" t="s">
        <v>69</v>
      </c>
      <c r="B376" t="s">
        <v>49</v>
      </c>
      <c r="C376" s="2">
        <v>8.5250000000000004</v>
      </c>
      <c r="D376" s="2">
        <v>0.197183099</v>
      </c>
      <c r="E376" s="2">
        <v>0</v>
      </c>
      <c r="F376" s="2">
        <v>8.4507042000000004E-2</v>
      </c>
      <c r="G376" s="2">
        <v>142</v>
      </c>
      <c r="H376" s="2">
        <v>0.28169014100000001</v>
      </c>
      <c r="I376" s="2">
        <v>0</v>
      </c>
      <c r="J376" s="2">
        <v>341</v>
      </c>
      <c r="K376" s="2">
        <v>8.4507042000000004E-2</v>
      </c>
      <c r="L376" s="2">
        <v>0</v>
      </c>
      <c r="M376" s="2">
        <v>0</v>
      </c>
      <c r="N376" s="2">
        <v>40</v>
      </c>
      <c r="O376" s="2">
        <v>28.4</v>
      </c>
      <c r="P376" s="2">
        <v>0.66</v>
      </c>
      <c r="Q376" s="2">
        <v>0.28169014100000001</v>
      </c>
      <c r="R376" s="2">
        <v>0.85211267599999996</v>
      </c>
      <c r="S376" s="2">
        <v>0.93661971799999999</v>
      </c>
      <c r="T376" s="2">
        <v>0.65492957699999998</v>
      </c>
      <c r="U376" s="2">
        <v>0</v>
      </c>
      <c r="V376" s="2">
        <v>6.3380281999999996E-2</v>
      </c>
      <c r="X376" t="str">
        <f t="shared" si="35"/>
        <v>Mgg16</v>
      </c>
      <c r="Y376" t="str">
        <f t="shared" si="35"/>
        <v>05006202-Ibnu Hajar</v>
      </c>
      <c r="Z376">
        <f t="shared" si="35"/>
        <v>7.730769231</v>
      </c>
      <c r="AA376">
        <f t="shared" si="35"/>
        <v>0.212121212</v>
      </c>
      <c r="AB376">
        <f t="shared" si="35"/>
        <v>0</v>
      </c>
      <c r="AC376">
        <f t="shared" si="34"/>
        <v>5.0505051000000002E-2</v>
      </c>
      <c r="AD376">
        <f t="shared" si="34"/>
        <v>99</v>
      </c>
      <c r="AE376">
        <f t="shared" si="34"/>
        <v>0.26262626300000003</v>
      </c>
      <c r="AF376">
        <f t="shared" si="34"/>
        <v>0</v>
      </c>
      <c r="AG376">
        <f t="shared" si="34"/>
        <v>201</v>
      </c>
      <c r="AH376">
        <f t="shared" si="34"/>
        <v>5.0505051000000002E-2</v>
      </c>
      <c r="AI376">
        <f t="shared" si="34"/>
        <v>0</v>
      </c>
      <c r="AJ376">
        <f t="shared" si="34"/>
        <v>0</v>
      </c>
      <c r="AK376">
        <f t="shared" si="37"/>
        <v>36.4</v>
      </c>
      <c r="AL376">
        <f t="shared" si="37"/>
        <v>19.8</v>
      </c>
      <c r="AM376">
        <f t="shared" si="37"/>
        <v>0.53846153799999996</v>
      </c>
      <c r="AN376">
        <f t="shared" si="37"/>
        <v>0.26262626300000003</v>
      </c>
      <c r="AO376">
        <f t="shared" si="37"/>
        <v>0.89898989900000004</v>
      </c>
      <c r="AP376">
        <f t="shared" si="37"/>
        <v>0.94949494899999998</v>
      </c>
      <c r="AQ376">
        <f t="shared" si="37"/>
        <v>0.68686868700000003</v>
      </c>
      <c r="AR376">
        <f t="shared" si="36"/>
        <v>0</v>
      </c>
      <c r="AS376">
        <f t="shared" si="36"/>
        <v>5.0505051000000002E-2</v>
      </c>
    </row>
    <row r="377" spans="1:45" x14ac:dyDescent="0.2">
      <c r="A377" t="s">
        <v>69</v>
      </c>
      <c r="B377" t="s">
        <v>10</v>
      </c>
      <c r="C377" s="2">
        <v>7.730769231</v>
      </c>
      <c r="D377" s="2">
        <v>0.212121212</v>
      </c>
      <c r="E377" s="2">
        <v>0</v>
      </c>
      <c r="F377" s="2">
        <v>5.0505051000000002E-2</v>
      </c>
      <c r="G377" s="2">
        <v>99</v>
      </c>
      <c r="H377" s="2">
        <v>0.26262626300000003</v>
      </c>
      <c r="I377" s="2">
        <v>0</v>
      </c>
      <c r="J377" s="2">
        <v>201</v>
      </c>
      <c r="K377" s="2">
        <v>5.0505051000000002E-2</v>
      </c>
      <c r="L377" s="2">
        <v>0</v>
      </c>
      <c r="M377" s="2">
        <v>0</v>
      </c>
      <c r="N377" s="2">
        <v>36.4</v>
      </c>
      <c r="O377" s="2">
        <v>19.8</v>
      </c>
      <c r="P377" s="2">
        <v>0.53846153799999996</v>
      </c>
      <c r="Q377" s="2">
        <v>0.26262626300000003</v>
      </c>
      <c r="R377" s="2">
        <v>0.89898989900000004</v>
      </c>
      <c r="S377" s="2">
        <v>0.94949494899999998</v>
      </c>
      <c r="T377" s="2">
        <v>0.68686868700000003</v>
      </c>
      <c r="U377" s="2">
        <v>0</v>
      </c>
      <c r="V377" s="2">
        <v>5.0505051000000002E-2</v>
      </c>
      <c r="X377" t="str">
        <f t="shared" si="35"/>
        <v>Mgg16</v>
      </c>
      <c r="Y377" t="str">
        <f t="shared" si="35"/>
        <v>05006203-Taufikkur Rohman</v>
      </c>
      <c r="Z377">
        <f t="shared" si="35"/>
        <v>6.9705882350000001</v>
      </c>
      <c r="AA377">
        <f t="shared" si="35"/>
        <v>0.149659864</v>
      </c>
      <c r="AB377">
        <f t="shared" si="35"/>
        <v>0</v>
      </c>
      <c r="AC377">
        <f t="shared" si="34"/>
        <v>8.1632652999999999E-2</v>
      </c>
      <c r="AD377">
        <f t="shared" si="34"/>
        <v>147</v>
      </c>
      <c r="AE377">
        <f t="shared" si="34"/>
        <v>0.231292517</v>
      </c>
      <c r="AF377">
        <f t="shared" si="34"/>
        <v>0</v>
      </c>
      <c r="AG377">
        <f t="shared" si="34"/>
        <v>237</v>
      </c>
      <c r="AH377">
        <f t="shared" si="34"/>
        <v>8.1632652999999999E-2</v>
      </c>
      <c r="AI377">
        <f t="shared" si="34"/>
        <v>0</v>
      </c>
      <c r="AJ377">
        <f t="shared" si="34"/>
        <v>0</v>
      </c>
      <c r="AK377">
        <f t="shared" si="37"/>
        <v>40</v>
      </c>
      <c r="AL377">
        <f t="shared" si="37"/>
        <v>29.4</v>
      </c>
      <c r="AM377">
        <f t="shared" si="37"/>
        <v>0.73499999999999999</v>
      </c>
      <c r="AN377">
        <f t="shared" si="37"/>
        <v>0.231292517</v>
      </c>
      <c r="AO377">
        <f t="shared" si="37"/>
        <v>0.918367347</v>
      </c>
      <c r="AP377">
        <f t="shared" si="37"/>
        <v>1</v>
      </c>
      <c r="AQ377">
        <f t="shared" si="37"/>
        <v>0.76870748300000002</v>
      </c>
      <c r="AR377">
        <f t="shared" si="36"/>
        <v>0</v>
      </c>
      <c r="AS377">
        <f t="shared" si="36"/>
        <v>0</v>
      </c>
    </row>
    <row r="378" spans="1:45" x14ac:dyDescent="0.2">
      <c r="A378" t="s">
        <v>69</v>
      </c>
      <c r="B378" t="s">
        <v>37</v>
      </c>
      <c r="C378" s="2">
        <v>6.9705882350000001</v>
      </c>
      <c r="D378" s="2">
        <v>0.149659864</v>
      </c>
      <c r="E378" s="2">
        <v>0</v>
      </c>
      <c r="F378" s="2">
        <v>8.1632652999999999E-2</v>
      </c>
      <c r="G378" s="2">
        <v>147</v>
      </c>
      <c r="H378" s="2">
        <v>0.231292517</v>
      </c>
      <c r="I378" s="2">
        <v>0</v>
      </c>
      <c r="J378" s="2">
        <v>237</v>
      </c>
      <c r="K378" s="2">
        <v>8.1632652999999999E-2</v>
      </c>
      <c r="L378" s="2">
        <v>0</v>
      </c>
      <c r="M378" s="2">
        <v>0</v>
      </c>
      <c r="N378" s="2">
        <v>40</v>
      </c>
      <c r="O378" s="2">
        <v>29.4</v>
      </c>
      <c r="P378" s="2">
        <v>0.73499999999999999</v>
      </c>
      <c r="Q378" s="2">
        <v>0.231292517</v>
      </c>
      <c r="R378" s="2">
        <v>0.918367347</v>
      </c>
      <c r="S378" s="2">
        <v>1</v>
      </c>
      <c r="T378" s="2">
        <v>0.76870748300000002</v>
      </c>
      <c r="U378" s="2">
        <v>0</v>
      </c>
      <c r="V378" s="2">
        <v>0</v>
      </c>
      <c r="X378" t="str">
        <f t="shared" si="35"/>
        <v>Mgg16</v>
      </c>
      <c r="Y378" t="str">
        <f t="shared" si="35"/>
        <v>05006341-Nurcholis Alamy</v>
      </c>
      <c r="Z378">
        <f t="shared" si="35"/>
        <v>7.1851851849999999</v>
      </c>
      <c r="AA378">
        <f t="shared" si="35"/>
        <v>0.15131578900000001</v>
      </c>
      <c r="AB378">
        <f t="shared" si="35"/>
        <v>0</v>
      </c>
      <c r="AC378">
        <f t="shared" si="34"/>
        <v>2.6315788999999999E-2</v>
      </c>
      <c r="AD378">
        <f t="shared" si="34"/>
        <v>152</v>
      </c>
      <c r="AE378">
        <f t="shared" si="34"/>
        <v>0.17763157900000001</v>
      </c>
      <c r="AF378">
        <f t="shared" si="34"/>
        <v>0</v>
      </c>
      <c r="AG378">
        <f t="shared" si="34"/>
        <v>194</v>
      </c>
      <c r="AH378">
        <f t="shared" si="34"/>
        <v>2.6315788999999999E-2</v>
      </c>
      <c r="AI378">
        <f t="shared" si="34"/>
        <v>0</v>
      </c>
      <c r="AJ378">
        <f t="shared" si="34"/>
        <v>0</v>
      </c>
      <c r="AK378">
        <f t="shared" si="37"/>
        <v>40</v>
      </c>
      <c r="AL378">
        <f t="shared" si="37"/>
        <v>30.4</v>
      </c>
      <c r="AM378">
        <f t="shared" si="37"/>
        <v>0.74</v>
      </c>
      <c r="AN378">
        <f t="shared" si="37"/>
        <v>0.17763157900000001</v>
      </c>
      <c r="AO378">
        <f t="shared" si="37"/>
        <v>0.96052631600000005</v>
      </c>
      <c r="AP378">
        <f t="shared" si="37"/>
        <v>0.98684210500000002</v>
      </c>
      <c r="AQ378">
        <f t="shared" si="37"/>
        <v>0.80921052599999999</v>
      </c>
      <c r="AR378">
        <f t="shared" si="36"/>
        <v>0</v>
      </c>
      <c r="AS378">
        <f t="shared" si="36"/>
        <v>1.3157894999999999E-2</v>
      </c>
    </row>
    <row r="379" spans="1:45" x14ac:dyDescent="0.2">
      <c r="A379" t="s">
        <v>69</v>
      </c>
      <c r="B379" t="s">
        <v>36</v>
      </c>
      <c r="C379" s="2">
        <v>7.1851851849999999</v>
      </c>
      <c r="D379" s="2">
        <v>0.15131578900000001</v>
      </c>
      <c r="E379" s="2">
        <v>0</v>
      </c>
      <c r="F379" s="2">
        <v>2.6315788999999999E-2</v>
      </c>
      <c r="G379" s="2">
        <v>152</v>
      </c>
      <c r="H379" s="2">
        <v>0.17763157900000001</v>
      </c>
      <c r="I379" s="2">
        <v>0</v>
      </c>
      <c r="J379" s="2">
        <v>194</v>
      </c>
      <c r="K379" s="2">
        <v>2.6315788999999999E-2</v>
      </c>
      <c r="L379" s="2">
        <v>0</v>
      </c>
      <c r="M379" s="2">
        <v>0</v>
      </c>
      <c r="N379" s="2">
        <v>40</v>
      </c>
      <c r="O379" s="2">
        <v>30.4</v>
      </c>
      <c r="P379" s="2">
        <v>0.74</v>
      </c>
      <c r="Q379" s="2">
        <v>0.17763157900000001</v>
      </c>
      <c r="R379" s="2">
        <v>0.96052631600000005</v>
      </c>
      <c r="S379" s="2">
        <v>0.98684210500000002</v>
      </c>
      <c r="T379" s="2">
        <v>0.80921052599999999</v>
      </c>
      <c r="U379" s="2">
        <v>0</v>
      </c>
      <c r="V379" s="2">
        <v>1.3157894999999999E-2</v>
      </c>
      <c r="X379" t="str">
        <f t="shared" si="35"/>
        <v>Mgg16</v>
      </c>
      <c r="Y379" t="str">
        <f t="shared" si="35"/>
        <v>05006342-Achmad Junaidi Saleh</v>
      </c>
      <c r="Z379">
        <f t="shared" si="35"/>
        <v>8</v>
      </c>
      <c r="AA379">
        <f t="shared" si="35"/>
        <v>0.311111111</v>
      </c>
      <c r="AB379">
        <f t="shared" si="35"/>
        <v>0</v>
      </c>
      <c r="AC379">
        <f t="shared" si="34"/>
        <v>0</v>
      </c>
      <c r="AD379">
        <f t="shared" si="34"/>
        <v>14</v>
      </c>
      <c r="AE379">
        <f t="shared" si="34"/>
        <v>0.311111111</v>
      </c>
      <c r="AF379">
        <f t="shared" si="34"/>
        <v>0</v>
      </c>
      <c r="AG379">
        <f t="shared" si="34"/>
        <v>8</v>
      </c>
      <c r="AH379">
        <f t="shared" si="34"/>
        <v>0</v>
      </c>
      <c r="AI379">
        <f t="shared" si="34"/>
        <v>0</v>
      </c>
      <c r="AJ379">
        <f t="shared" si="34"/>
        <v>0</v>
      </c>
      <c r="AK379">
        <f t="shared" si="37"/>
        <v>45</v>
      </c>
      <c r="AL379">
        <f t="shared" si="37"/>
        <v>9.5</v>
      </c>
      <c r="AM379">
        <f t="shared" si="37"/>
        <v>0.733333334</v>
      </c>
      <c r="AN379">
        <f t="shared" si="37"/>
        <v>0.311111111</v>
      </c>
      <c r="AO379">
        <f t="shared" si="37"/>
        <v>1.066666667</v>
      </c>
      <c r="AP379">
        <f t="shared" si="37"/>
        <v>1.066666667</v>
      </c>
      <c r="AQ379">
        <f t="shared" si="37"/>
        <v>0.75555555600000002</v>
      </c>
      <c r="AR379">
        <f t="shared" si="36"/>
        <v>0</v>
      </c>
      <c r="AS379">
        <f t="shared" si="36"/>
        <v>0.93333333299999999</v>
      </c>
    </row>
    <row r="380" spans="1:45" x14ac:dyDescent="0.2">
      <c r="A380" t="s">
        <v>69</v>
      </c>
      <c r="B380" t="s">
        <v>56</v>
      </c>
      <c r="C380" s="2">
        <v>8</v>
      </c>
      <c r="D380" s="2">
        <v>0.311111111</v>
      </c>
      <c r="E380" s="2">
        <v>0</v>
      </c>
      <c r="F380" s="2">
        <v>0</v>
      </c>
      <c r="G380" s="2">
        <v>14</v>
      </c>
      <c r="H380" s="2">
        <v>0.311111111</v>
      </c>
      <c r="I380" s="2">
        <v>0</v>
      </c>
      <c r="J380" s="2">
        <v>8</v>
      </c>
      <c r="K380" s="2">
        <v>0</v>
      </c>
      <c r="L380" s="2">
        <v>0</v>
      </c>
      <c r="M380" s="2">
        <v>0</v>
      </c>
      <c r="N380" s="2">
        <v>45</v>
      </c>
      <c r="O380" s="2">
        <v>9.5</v>
      </c>
      <c r="P380" s="2">
        <v>0.733333334</v>
      </c>
      <c r="Q380" s="2">
        <v>0.311111111</v>
      </c>
      <c r="R380" s="2">
        <v>1.066666667</v>
      </c>
      <c r="S380" s="2">
        <v>1.066666667</v>
      </c>
      <c r="T380" s="2">
        <v>0.75555555600000002</v>
      </c>
      <c r="U380" s="2">
        <v>0</v>
      </c>
      <c r="V380" s="2">
        <v>0.93333333299999999</v>
      </c>
      <c r="X380" t="str">
        <f t="shared" si="35"/>
        <v>Mgg16</v>
      </c>
      <c r="Y380" t="str">
        <f t="shared" si="35"/>
        <v>05006394-Yudhi Imam Saputra</v>
      </c>
      <c r="Z380">
        <f t="shared" si="35"/>
        <v>4.6086956519999998</v>
      </c>
      <c r="AA380">
        <f t="shared" si="35"/>
        <v>0.11627907</v>
      </c>
      <c r="AB380">
        <f t="shared" si="35"/>
        <v>0</v>
      </c>
      <c r="AC380">
        <f t="shared" si="34"/>
        <v>6.2015503999999999E-2</v>
      </c>
      <c r="AD380">
        <f t="shared" si="34"/>
        <v>129</v>
      </c>
      <c r="AE380">
        <f t="shared" si="34"/>
        <v>0.17829457400000001</v>
      </c>
      <c r="AF380">
        <f t="shared" ref="AF380:AM418" si="38">I381</f>
        <v>0</v>
      </c>
      <c r="AG380">
        <f t="shared" si="38"/>
        <v>106</v>
      </c>
      <c r="AH380">
        <f t="shared" si="38"/>
        <v>6.2015503999999999E-2</v>
      </c>
      <c r="AI380">
        <f t="shared" si="38"/>
        <v>0</v>
      </c>
      <c r="AJ380">
        <f t="shared" si="38"/>
        <v>0</v>
      </c>
      <c r="AK380">
        <f t="shared" si="37"/>
        <v>33.4</v>
      </c>
      <c r="AL380">
        <f t="shared" si="37"/>
        <v>25.8</v>
      </c>
      <c r="AM380">
        <f t="shared" si="37"/>
        <v>0.71257484999999998</v>
      </c>
      <c r="AN380">
        <f t="shared" si="37"/>
        <v>0.17829457400000001</v>
      </c>
      <c r="AO380">
        <f t="shared" si="37"/>
        <v>0.813953488</v>
      </c>
      <c r="AP380">
        <f t="shared" si="37"/>
        <v>0.875968992</v>
      </c>
      <c r="AQ380">
        <f t="shared" si="37"/>
        <v>0.69767441900000005</v>
      </c>
      <c r="AR380">
        <f t="shared" si="36"/>
        <v>0</v>
      </c>
      <c r="AS380">
        <f t="shared" si="36"/>
        <v>0.124031008</v>
      </c>
    </row>
    <row r="381" spans="1:45" x14ac:dyDescent="0.2">
      <c r="A381" t="s">
        <v>69</v>
      </c>
      <c r="B381" t="s">
        <v>42</v>
      </c>
      <c r="C381" s="2">
        <v>4.6086956519999998</v>
      </c>
      <c r="D381" s="2">
        <v>0.11627907</v>
      </c>
      <c r="E381" s="2">
        <v>0</v>
      </c>
      <c r="F381" s="2">
        <v>6.2015503999999999E-2</v>
      </c>
      <c r="G381" s="2">
        <v>129</v>
      </c>
      <c r="H381" s="2">
        <v>0.17829457400000001</v>
      </c>
      <c r="I381" s="2">
        <v>0</v>
      </c>
      <c r="J381" s="2">
        <v>106</v>
      </c>
      <c r="K381" s="2">
        <v>6.2015503999999999E-2</v>
      </c>
      <c r="L381" s="2">
        <v>0</v>
      </c>
      <c r="M381" s="2">
        <v>0</v>
      </c>
      <c r="N381" s="2">
        <v>33.4</v>
      </c>
      <c r="O381" s="2">
        <v>25.8</v>
      </c>
      <c r="P381" s="2">
        <v>0.71257484999999998</v>
      </c>
      <c r="Q381" s="2">
        <v>0.17829457400000001</v>
      </c>
      <c r="R381" s="2">
        <v>0.813953488</v>
      </c>
      <c r="S381" s="2">
        <v>0.875968992</v>
      </c>
      <c r="T381" s="2">
        <v>0.69767441900000005</v>
      </c>
      <c r="U381" s="2">
        <v>0</v>
      </c>
      <c r="V381" s="2">
        <v>0.124031008</v>
      </c>
      <c r="X381" t="str">
        <f t="shared" si="35"/>
        <v>Mgg16</v>
      </c>
      <c r="Y381" t="str">
        <f t="shared" si="35"/>
        <v>05004525-Baha'uddin</v>
      </c>
      <c r="Z381">
        <f t="shared" si="35"/>
        <v>5.2857142860000002</v>
      </c>
      <c r="AA381">
        <f t="shared" si="35"/>
        <v>0.12598425199999999</v>
      </c>
      <c r="AB381">
        <f t="shared" si="35"/>
        <v>0</v>
      </c>
      <c r="AC381">
        <f t="shared" si="35"/>
        <v>0.149606299</v>
      </c>
      <c r="AD381">
        <f t="shared" si="35"/>
        <v>127</v>
      </c>
      <c r="AE381">
        <f t="shared" si="35"/>
        <v>0.27559055100000002</v>
      </c>
      <c r="AF381">
        <f t="shared" si="38"/>
        <v>0</v>
      </c>
      <c r="AG381">
        <f t="shared" si="38"/>
        <v>185</v>
      </c>
      <c r="AH381">
        <f t="shared" si="38"/>
        <v>0.149606299</v>
      </c>
      <c r="AI381">
        <f t="shared" si="38"/>
        <v>0</v>
      </c>
      <c r="AJ381">
        <f t="shared" si="38"/>
        <v>0</v>
      </c>
      <c r="AK381">
        <f t="shared" si="37"/>
        <v>37</v>
      </c>
      <c r="AL381">
        <f t="shared" si="37"/>
        <v>25.4</v>
      </c>
      <c r="AM381">
        <f t="shared" si="37"/>
        <v>0.64324324300000002</v>
      </c>
      <c r="AN381">
        <f t="shared" si="37"/>
        <v>0.27559055100000002</v>
      </c>
      <c r="AO381">
        <f t="shared" si="37"/>
        <v>0.74803149599999996</v>
      </c>
      <c r="AP381">
        <f t="shared" si="37"/>
        <v>0.89763779499999996</v>
      </c>
      <c r="AQ381">
        <f t="shared" si="37"/>
        <v>0.622047244</v>
      </c>
      <c r="AR381">
        <f t="shared" si="36"/>
        <v>0</v>
      </c>
      <c r="AS381">
        <f t="shared" si="36"/>
        <v>0.102362205</v>
      </c>
    </row>
    <row r="382" spans="1:45" x14ac:dyDescent="0.2">
      <c r="A382" t="s">
        <v>69</v>
      </c>
      <c r="B382" t="s">
        <v>83</v>
      </c>
      <c r="C382" s="2">
        <v>5.2857142860000002</v>
      </c>
      <c r="D382" s="2">
        <v>0.12598425199999999</v>
      </c>
      <c r="E382" s="2">
        <v>0</v>
      </c>
      <c r="F382" s="2">
        <v>0.149606299</v>
      </c>
      <c r="G382" s="2">
        <v>127</v>
      </c>
      <c r="H382" s="2">
        <v>0.27559055100000002</v>
      </c>
      <c r="I382" s="2">
        <v>0</v>
      </c>
      <c r="J382" s="2">
        <v>185</v>
      </c>
      <c r="K382" s="2">
        <v>0.149606299</v>
      </c>
      <c r="L382" s="2">
        <v>0</v>
      </c>
      <c r="M382" s="2">
        <v>0</v>
      </c>
      <c r="N382" s="2">
        <v>37</v>
      </c>
      <c r="O382" s="2">
        <v>25.4</v>
      </c>
      <c r="P382" s="2">
        <v>0.64324324300000002</v>
      </c>
      <c r="Q382" s="2">
        <v>0.27559055100000002</v>
      </c>
      <c r="R382" s="2">
        <v>0.74803149599999996</v>
      </c>
      <c r="S382" s="2">
        <v>0.89763779499999996</v>
      </c>
      <c r="T382" s="2">
        <v>0.622047244</v>
      </c>
      <c r="U382" s="2">
        <v>0</v>
      </c>
      <c r="V382" s="2">
        <v>0.102362205</v>
      </c>
      <c r="X382" t="str">
        <f t="shared" si="35"/>
        <v>Mgg17</v>
      </c>
      <c r="Y382" t="str">
        <f t="shared" si="35"/>
        <v>05003752-Fahrul Antoni</v>
      </c>
      <c r="Z382">
        <f t="shared" si="35"/>
        <v>6.3695652169999999</v>
      </c>
      <c r="AA382">
        <f t="shared" si="35"/>
        <v>0.25547445299999999</v>
      </c>
      <c r="AB382">
        <f t="shared" si="35"/>
        <v>0</v>
      </c>
      <c r="AC382">
        <f t="shared" si="35"/>
        <v>8.0291971000000004E-2</v>
      </c>
      <c r="AD382">
        <f t="shared" si="35"/>
        <v>137</v>
      </c>
      <c r="AE382">
        <f t="shared" si="35"/>
        <v>0.33576642299999998</v>
      </c>
      <c r="AF382">
        <f t="shared" si="38"/>
        <v>0</v>
      </c>
      <c r="AG382">
        <f t="shared" si="38"/>
        <v>293</v>
      </c>
      <c r="AH382">
        <f t="shared" si="38"/>
        <v>8.0291971000000004E-2</v>
      </c>
      <c r="AI382">
        <f t="shared" si="38"/>
        <v>0</v>
      </c>
      <c r="AJ382">
        <f t="shared" si="38"/>
        <v>0</v>
      </c>
      <c r="AK382">
        <f t="shared" si="37"/>
        <v>40</v>
      </c>
      <c r="AL382">
        <f t="shared" si="37"/>
        <v>27.4</v>
      </c>
      <c r="AM382">
        <f t="shared" si="37"/>
        <v>0.67500000000000004</v>
      </c>
      <c r="AN382">
        <f t="shared" si="37"/>
        <v>0.33576642299999998</v>
      </c>
      <c r="AO382">
        <f t="shared" si="37"/>
        <v>0.89781021900000002</v>
      </c>
      <c r="AP382">
        <f t="shared" si="37"/>
        <v>0.97810218999999998</v>
      </c>
      <c r="AQ382">
        <f t="shared" si="37"/>
        <v>0.64233576599999997</v>
      </c>
      <c r="AR382">
        <f t="shared" si="36"/>
        <v>0</v>
      </c>
      <c r="AS382">
        <f t="shared" si="36"/>
        <v>2.189781E-2</v>
      </c>
    </row>
    <row r="383" spans="1:45" x14ac:dyDescent="0.2">
      <c r="A383" t="s">
        <v>70</v>
      </c>
      <c r="B383" t="s">
        <v>51</v>
      </c>
      <c r="C383" s="2">
        <v>6.3695652169999999</v>
      </c>
      <c r="D383" s="2">
        <v>0.25547445299999999</v>
      </c>
      <c r="E383" s="2">
        <v>0</v>
      </c>
      <c r="F383" s="2">
        <v>8.0291971000000004E-2</v>
      </c>
      <c r="G383" s="2">
        <v>137</v>
      </c>
      <c r="H383" s="2">
        <v>0.33576642299999998</v>
      </c>
      <c r="I383" s="2">
        <v>0</v>
      </c>
      <c r="J383" s="2">
        <v>293</v>
      </c>
      <c r="K383" s="2">
        <v>8.0291971000000004E-2</v>
      </c>
      <c r="L383" s="2">
        <v>0</v>
      </c>
      <c r="M383" s="2">
        <v>0</v>
      </c>
      <c r="N383" s="2">
        <v>40</v>
      </c>
      <c r="O383" s="2">
        <v>27.4</v>
      </c>
      <c r="P383" s="2">
        <v>0.67500000000000004</v>
      </c>
      <c r="Q383" s="2">
        <v>0.33576642299999998</v>
      </c>
      <c r="R383" s="2">
        <v>0.89781021900000002</v>
      </c>
      <c r="S383" s="2">
        <v>0.97810218999999998</v>
      </c>
      <c r="T383" s="2">
        <v>0.64233576599999997</v>
      </c>
      <c r="U383" s="2">
        <v>0</v>
      </c>
      <c r="V383" s="2">
        <v>2.189781E-2</v>
      </c>
      <c r="X383" t="str">
        <f t="shared" si="35"/>
        <v>Mgg17</v>
      </c>
      <c r="Y383" t="str">
        <f t="shared" si="35"/>
        <v>05004280-Etza Enggar Adikara</v>
      </c>
      <c r="Z383">
        <f t="shared" si="35"/>
        <v>4.3870967739999998</v>
      </c>
      <c r="AA383">
        <f t="shared" si="35"/>
        <v>0.20909090899999999</v>
      </c>
      <c r="AB383">
        <f t="shared" si="35"/>
        <v>0</v>
      </c>
      <c r="AC383">
        <f t="shared" si="35"/>
        <v>7.2727272999999995E-2</v>
      </c>
      <c r="AD383">
        <f t="shared" si="35"/>
        <v>110</v>
      </c>
      <c r="AE383">
        <f t="shared" si="35"/>
        <v>0.28181818199999997</v>
      </c>
      <c r="AF383">
        <f t="shared" si="38"/>
        <v>0</v>
      </c>
      <c r="AG383">
        <f t="shared" si="38"/>
        <v>136</v>
      </c>
      <c r="AH383">
        <f t="shared" si="38"/>
        <v>7.2727272999999995E-2</v>
      </c>
      <c r="AI383">
        <f t="shared" si="38"/>
        <v>0</v>
      </c>
      <c r="AJ383">
        <f t="shared" si="38"/>
        <v>0</v>
      </c>
      <c r="AK383">
        <f t="shared" si="37"/>
        <v>30</v>
      </c>
      <c r="AL383">
        <f t="shared" si="37"/>
        <v>27.5</v>
      </c>
      <c r="AM383">
        <f t="shared" si="37"/>
        <v>0.60833333300000003</v>
      </c>
      <c r="AN383">
        <f t="shared" si="37"/>
        <v>0.28181818199999997</v>
      </c>
      <c r="AO383">
        <f t="shared" si="37"/>
        <v>0.87272727299999997</v>
      </c>
      <c r="AP383">
        <f t="shared" si="37"/>
        <v>0.94545454500000004</v>
      </c>
      <c r="AQ383">
        <f t="shared" si="37"/>
        <v>0.66363636400000003</v>
      </c>
      <c r="AR383">
        <f t="shared" si="36"/>
        <v>0</v>
      </c>
      <c r="AS383">
        <f t="shared" si="36"/>
        <v>5.4545455E-2</v>
      </c>
    </row>
    <row r="384" spans="1:45" x14ac:dyDescent="0.2">
      <c r="A384" t="s">
        <v>70</v>
      </c>
      <c r="B384" t="s">
        <v>11</v>
      </c>
      <c r="C384" s="2">
        <v>4.3870967739999998</v>
      </c>
      <c r="D384" s="2">
        <v>0.20909090899999999</v>
      </c>
      <c r="E384" s="2">
        <v>0</v>
      </c>
      <c r="F384" s="2">
        <v>7.2727272999999995E-2</v>
      </c>
      <c r="G384" s="2">
        <v>110</v>
      </c>
      <c r="H384" s="2">
        <v>0.28181818199999997</v>
      </c>
      <c r="I384" s="2">
        <v>0</v>
      </c>
      <c r="J384" s="2">
        <v>136</v>
      </c>
      <c r="K384" s="2">
        <v>7.2727272999999995E-2</v>
      </c>
      <c r="L384" s="2">
        <v>0</v>
      </c>
      <c r="M384" s="2">
        <v>0</v>
      </c>
      <c r="N384" s="2">
        <v>30</v>
      </c>
      <c r="O384" s="2">
        <v>27.5</v>
      </c>
      <c r="P384" s="2">
        <v>0.60833333300000003</v>
      </c>
      <c r="Q384" s="2">
        <v>0.28181818199999997</v>
      </c>
      <c r="R384" s="2">
        <v>0.87272727299999997</v>
      </c>
      <c r="S384" s="2">
        <v>0.94545454500000004</v>
      </c>
      <c r="T384" s="2">
        <v>0.66363636400000003</v>
      </c>
      <c r="U384" s="2">
        <v>0</v>
      </c>
      <c r="V384" s="2">
        <v>5.4545455E-2</v>
      </c>
      <c r="X384" t="str">
        <f t="shared" si="35"/>
        <v>Mgg17</v>
      </c>
      <c r="Y384" t="str">
        <f t="shared" si="35"/>
        <v>05004855-Jaka Ade Saputra</v>
      </c>
      <c r="Z384">
        <f t="shared" si="35"/>
        <v>4.3636363640000004</v>
      </c>
      <c r="AA384">
        <f t="shared" si="35"/>
        <v>0.163265306</v>
      </c>
      <c r="AB384">
        <f t="shared" si="35"/>
        <v>0</v>
      </c>
      <c r="AC384">
        <f t="shared" si="35"/>
        <v>6.1224489999999999E-2</v>
      </c>
      <c r="AD384">
        <f t="shared" si="35"/>
        <v>49</v>
      </c>
      <c r="AE384">
        <f t="shared" si="35"/>
        <v>0.22448979599999999</v>
      </c>
      <c r="AF384">
        <f t="shared" si="38"/>
        <v>0.346938776</v>
      </c>
      <c r="AG384">
        <f t="shared" si="38"/>
        <v>48</v>
      </c>
      <c r="AH384">
        <f t="shared" si="38"/>
        <v>6.1224489999999999E-2</v>
      </c>
      <c r="AI384">
        <f t="shared" si="38"/>
        <v>0</v>
      </c>
      <c r="AJ384">
        <f t="shared" si="38"/>
        <v>0</v>
      </c>
      <c r="AK384">
        <f t="shared" si="37"/>
        <v>21.6</v>
      </c>
      <c r="AL384">
        <f t="shared" si="37"/>
        <v>9.8000000000000007</v>
      </c>
      <c r="AM384">
        <f t="shared" si="37"/>
        <v>0.37962963</v>
      </c>
      <c r="AN384">
        <f t="shared" si="37"/>
        <v>0.22448979599999999</v>
      </c>
      <c r="AO384">
        <f t="shared" si="37"/>
        <v>0.571428571</v>
      </c>
      <c r="AP384">
        <f t="shared" si="37"/>
        <v>0.63265306099999996</v>
      </c>
      <c r="AQ384">
        <f t="shared" si="37"/>
        <v>0.408163265</v>
      </c>
      <c r="AR384">
        <f t="shared" si="36"/>
        <v>0</v>
      </c>
      <c r="AS384">
        <f t="shared" si="36"/>
        <v>0.36734693899999998</v>
      </c>
    </row>
    <row r="385" spans="1:45" x14ac:dyDescent="0.2">
      <c r="A385" t="s">
        <v>70</v>
      </c>
      <c r="B385" t="s">
        <v>50</v>
      </c>
      <c r="C385" s="2">
        <v>4.3636363640000004</v>
      </c>
      <c r="D385" s="2">
        <v>0.163265306</v>
      </c>
      <c r="E385" s="2">
        <v>0</v>
      </c>
      <c r="F385" s="2">
        <v>6.1224489999999999E-2</v>
      </c>
      <c r="G385" s="2">
        <v>49</v>
      </c>
      <c r="H385" s="2">
        <v>0.22448979599999999</v>
      </c>
      <c r="I385" s="2">
        <v>0.346938776</v>
      </c>
      <c r="J385" s="2">
        <v>48</v>
      </c>
      <c r="K385" s="2">
        <v>6.1224489999999999E-2</v>
      </c>
      <c r="L385" s="2">
        <v>0</v>
      </c>
      <c r="M385" s="2">
        <v>0</v>
      </c>
      <c r="N385" s="2">
        <v>21.6</v>
      </c>
      <c r="O385" s="2">
        <v>9.8000000000000007</v>
      </c>
      <c r="P385" s="2">
        <v>0.37962963</v>
      </c>
      <c r="Q385" s="2">
        <v>0.22448979599999999</v>
      </c>
      <c r="R385" s="2">
        <v>0.571428571</v>
      </c>
      <c r="S385" s="2">
        <v>0.63265306099999996</v>
      </c>
      <c r="T385" s="2">
        <v>0.408163265</v>
      </c>
      <c r="U385" s="2">
        <v>0</v>
      </c>
      <c r="V385" s="2">
        <v>0.36734693899999998</v>
      </c>
      <c r="X385" t="str">
        <f t="shared" si="35"/>
        <v>Mgg17</v>
      </c>
      <c r="Y385" t="str">
        <f t="shared" si="35"/>
        <v>05005803-Fany Firmansyah</v>
      </c>
      <c r="Z385">
        <f t="shared" si="35"/>
        <v>8.848484848</v>
      </c>
      <c r="AA385">
        <f t="shared" si="35"/>
        <v>0.10666666700000001</v>
      </c>
      <c r="AB385">
        <f t="shared" si="35"/>
        <v>0</v>
      </c>
      <c r="AC385">
        <f t="shared" si="35"/>
        <v>0.11333333299999999</v>
      </c>
      <c r="AD385">
        <f t="shared" si="35"/>
        <v>150</v>
      </c>
      <c r="AE385">
        <f t="shared" si="35"/>
        <v>0.22</v>
      </c>
      <c r="AF385">
        <f t="shared" si="38"/>
        <v>0</v>
      </c>
      <c r="AG385">
        <f t="shared" si="38"/>
        <v>292</v>
      </c>
      <c r="AH385">
        <f t="shared" si="38"/>
        <v>0.11333333299999999</v>
      </c>
      <c r="AI385">
        <f t="shared" si="38"/>
        <v>0</v>
      </c>
      <c r="AJ385">
        <f t="shared" si="38"/>
        <v>0</v>
      </c>
      <c r="AK385">
        <f t="shared" si="37"/>
        <v>40</v>
      </c>
      <c r="AL385">
        <f t="shared" si="37"/>
        <v>30</v>
      </c>
      <c r="AM385">
        <f t="shared" si="37"/>
        <v>0.71499999999999997</v>
      </c>
      <c r="AN385">
        <f t="shared" si="37"/>
        <v>0.22</v>
      </c>
      <c r="AO385">
        <f t="shared" si="37"/>
        <v>0.74666666699999995</v>
      </c>
      <c r="AP385">
        <f t="shared" si="37"/>
        <v>0.86</v>
      </c>
      <c r="AQ385">
        <f t="shared" si="37"/>
        <v>0.64</v>
      </c>
      <c r="AR385">
        <f t="shared" si="36"/>
        <v>0</v>
      </c>
      <c r="AS385">
        <f t="shared" si="36"/>
        <v>0.14000000000000001</v>
      </c>
    </row>
    <row r="386" spans="1:45" x14ac:dyDescent="0.2">
      <c r="A386" t="s">
        <v>70</v>
      </c>
      <c r="B386" t="s">
        <v>38</v>
      </c>
      <c r="C386" s="2">
        <v>8.848484848</v>
      </c>
      <c r="D386" s="2">
        <v>0.10666666700000001</v>
      </c>
      <c r="E386" s="2">
        <v>0</v>
      </c>
      <c r="F386" s="2">
        <v>0.11333333299999999</v>
      </c>
      <c r="G386" s="2">
        <v>150</v>
      </c>
      <c r="H386" s="2">
        <v>0.22</v>
      </c>
      <c r="I386" s="2">
        <v>0</v>
      </c>
      <c r="J386" s="2">
        <v>292</v>
      </c>
      <c r="K386" s="2">
        <v>0.11333333299999999</v>
      </c>
      <c r="L386" s="2">
        <v>0</v>
      </c>
      <c r="M386" s="2">
        <v>0</v>
      </c>
      <c r="N386" s="2">
        <v>40</v>
      </c>
      <c r="O386" s="2">
        <v>30</v>
      </c>
      <c r="P386" s="2">
        <v>0.71499999999999997</v>
      </c>
      <c r="Q386" s="2">
        <v>0.22</v>
      </c>
      <c r="R386" s="2">
        <v>0.74666666699999995</v>
      </c>
      <c r="S386" s="2">
        <v>0.86</v>
      </c>
      <c r="T386" s="2">
        <v>0.64</v>
      </c>
      <c r="U386" s="2">
        <v>0</v>
      </c>
      <c r="V386" s="2">
        <v>0.14000000000000001</v>
      </c>
      <c r="X386" t="str">
        <f t="shared" si="35"/>
        <v>Mgg17</v>
      </c>
      <c r="Y386" t="str">
        <f t="shared" si="35"/>
        <v>05006203-Taufikkur Rohman</v>
      </c>
      <c r="Z386">
        <f t="shared" si="35"/>
        <v>6.4878048780000004</v>
      </c>
      <c r="AA386">
        <f t="shared" si="35"/>
        <v>0.21854304599999999</v>
      </c>
      <c r="AB386">
        <f t="shared" si="35"/>
        <v>0</v>
      </c>
      <c r="AC386">
        <f t="shared" si="35"/>
        <v>5.2980131999999999E-2</v>
      </c>
      <c r="AD386">
        <f t="shared" si="35"/>
        <v>151</v>
      </c>
      <c r="AE386">
        <f t="shared" si="35"/>
        <v>0.271523179</v>
      </c>
      <c r="AF386">
        <f t="shared" si="38"/>
        <v>0</v>
      </c>
      <c r="AG386">
        <f t="shared" si="38"/>
        <v>266</v>
      </c>
      <c r="AH386">
        <f t="shared" si="38"/>
        <v>5.2980131999999999E-2</v>
      </c>
      <c r="AI386">
        <f t="shared" si="38"/>
        <v>0</v>
      </c>
      <c r="AJ386">
        <f t="shared" si="38"/>
        <v>0</v>
      </c>
      <c r="AK386">
        <f t="shared" si="37"/>
        <v>40</v>
      </c>
      <c r="AL386">
        <f t="shared" si="37"/>
        <v>30.2</v>
      </c>
      <c r="AM386">
        <f t="shared" si="37"/>
        <v>0.74</v>
      </c>
      <c r="AN386">
        <f t="shared" si="37"/>
        <v>0.271523179</v>
      </c>
      <c r="AO386">
        <f t="shared" si="37"/>
        <v>0.94039735099999999</v>
      </c>
      <c r="AP386">
        <f t="shared" si="37"/>
        <v>0.99337748299999995</v>
      </c>
      <c r="AQ386">
        <f t="shared" si="37"/>
        <v>0.72185430500000003</v>
      </c>
      <c r="AR386">
        <f t="shared" si="36"/>
        <v>0</v>
      </c>
      <c r="AS386">
        <f t="shared" si="36"/>
        <v>6.6225169999999996E-3</v>
      </c>
    </row>
    <row r="387" spans="1:45" x14ac:dyDescent="0.2">
      <c r="A387" t="s">
        <v>70</v>
      </c>
      <c r="B387" t="s">
        <v>37</v>
      </c>
      <c r="C387" s="2">
        <v>6.4878048780000004</v>
      </c>
      <c r="D387" s="2">
        <v>0.21854304599999999</v>
      </c>
      <c r="E387" s="2">
        <v>0</v>
      </c>
      <c r="F387" s="2">
        <v>5.2980131999999999E-2</v>
      </c>
      <c r="G387" s="2">
        <v>151</v>
      </c>
      <c r="H387" s="2">
        <v>0.271523179</v>
      </c>
      <c r="I387" s="2">
        <v>0</v>
      </c>
      <c r="J387" s="2">
        <v>266</v>
      </c>
      <c r="K387" s="2">
        <v>5.2980131999999999E-2</v>
      </c>
      <c r="L387" s="2">
        <v>0</v>
      </c>
      <c r="M387" s="2">
        <v>0</v>
      </c>
      <c r="N387" s="2">
        <v>40</v>
      </c>
      <c r="O387" s="2">
        <v>30.2</v>
      </c>
      <c r="P387" s="2">
        <v>0.74</v>
      </c>
      <c r="Q387" s="2">
        <v>0.271523179</v>
      </c>
      <c r="R387" s="2">
        <v>0.94039735099999999</v>
      </c>
      <c r="S387" s="2">
        <v>0.99337748299999995</v>
      </c>
      <c r="T387" s="2">
        <v>0.72185430500000003</v>
      </c>
      <c r="U387" s="2">
        <v>0</v>
      </c>
      <c r="V387" s="2">
        <v>6.6225169999999996E-3</v>
      </c>
      <c r="X387" t="str">
        <f t="shared" si="35"/>
        <v>Mgg17</v>
      </c>
      <c r="Y387" t="str">
        <f t="shared" si="35"/>
        <v>05006341-Nurcholis Alamy</v>
      </c>
      <c r="Z387">
        <f t="shared" si="35"/>
        <v>6.7826086959999996</v>
      </c>
      <c r="AA387">
        <f t="shared" si="35"/>
        <v>0.21111111099999999</v>
      </c>
      <c r="AB387">
        <f t="shared" si="35"/>
        <v>1.1111111E-2</v>
      </c>
      <c r="AC387">
        <f t="shared" si="35"/>
        <v>3.3333333E-2</v>
      </c>
      <c r="AD387">
        <f t="shared" si="35"/>
        <v>90</v>
      </c>
      <c r="AE387">
        <f t="shared" si="35"/>
        <v>0.25555555600000002</v>
      </c>
      <c r="AF387">
        <f t="shared" si="38"/>
        <v>0</v>
      </c>
      <c r="AG387">
        <f t="shared" si="38"/>
        <v>156</v>
      </c>
      <c r="AH387">
        <f t="shared" si="38"/>
        <v>3.3333333E-2</v>
      </c>
      <c r="AI387">
        <f t="shared" si="38"/>
        <v>0</v>
      </c>
      <c r="AJ387">
        <f t="shared" si="38"/>
        <v>0</v>
      </c>
      <c r="AK387">
        <f t="shared" si="37"/>
        <v>40</v>
      </c>
      <c r="AL387">
        <f t="shared" si="37"/>
        <v>30</v>
      </c>
      <c r="AM387">
        <f t="shared" si="37"/>
        <v>0.73333333300000003</v>
      </c>
      <c r="AN387">
        <f t="shared" si="37"/>
        <v>0.24444444400000001</v>
      </c>
      <c r="AO387">
        <f t="shared" si="37"/>
        <v>0.94444444400000005</v>
      </c>
      <c r="AP387">
        <f t="shared" si="37"/>
        <v>0.98888888900000005</v>
      </c>
      <c r="AQ387">
        <f t="shared" si="37"/>
        <v>0.73333333300000003</v>
      </c>
      <c r="AR387">
        <f t="shared" si="36"/>
        <v>0</v>
      </c>
      <c r="AS387">
        <f t="shared" si="36"/>
        <v>1.1111111E-2</v>
      </c>
    </row>
    <row r="388" spans="1:45" x14ac:dyDescent="0.2">
      <c r="A388" t="s">
        <v>70</v>
      </c>
      <c r="B388" t="s">
        <v>36</v>
      </c>
      <c r="C388" s="2">
        <v>6.7826086959999996</v>
      </c>
      <c r="D388" s="2">
        <v>0.21111111099999999</v>
      </c>
      <c r="E388" s="2">
        <v>1.1111111E-2</v>
      </c>
      <c r="F388" s="2">
        <v>3.3333333E-2</v>
      </c>
      <c r="G388" s="2">
        <v>90</v>
      </c>
      <c r="H388" s="2">
        <v>0.25555555600000002</v>
      </c>
      <c r="I388" s="2">
        <v>0</v>
      </c>
      <c r="J388" s="2">
        <v>156</v>
      </c>
      <c r="K388" s="2">
        <v>3.3333333E-2</v>
      </c>
      <c r="L388" s="2">
        <v>0</v>
      </c>
      <c r="M388" s="2">
        <v>0</v>
      </c>
      <c r="N388" s="2">
        <v>40</v>
      </c>
      <c r="O388" s="2">
        <v>30</v>
      </c>
      <c r="P388" s="2">
        <v>0.73333333300000003</v>
      </c>
      <c r="Q388" s="2">
        <v>0.24444444400000001</v>
      </c>
      <c r="R388" s="2">
        <v>0.94444444400000005</v>
      </c>
      <c r="S388" s="2">
        <v>0.98888888900000005</v>
      </c>
      <c r="T388" s="2">
        <v>0.73333333300000003</v>
      </c>
      <c r="U388" s="2">
        <v>0</v>
      </c>
      <c r="V388" s="2">
        <v>1.1111111E-2</v>
      </c>
      <c r="X388" t="str">
        <f t="shared" si="35"/>
        <v>Mgg17</v>
      </c>
      <c r="Y388" t="str">
        <f t="shared" si="35"/>
        <v>05006342-Achmad Junaidi Saleh</v>
      </c>
      <c r="Z388">
        <f t="shared" si="35"/>
        <v>6</v>
      </c>
      <c r="AA388">
        <f t="shared" si="35"/>
        <v>0.171428571</v>
      </c>
      <c r="AB388">
        <f t="shared" ref="AB388:AG440" si="39">E389</f>
        <v>0</v>
      </c>
      <c r="AC388">
        <f t="shared" si="39"/>
        <v>0</v>
      </c>
      <c r="AD388">
        <f t="shared" si="39"/>
        <v>35</v>
      </c>
      <c r="AE388">
        <f t="shared" si="39"/>
        <v>0.171428571</v>
      </c>
      <c r="AF388">
        <f t="shared" si="38"/>
        <v>0</v>
      </c>
      <c r="AG388">
        <f t="shared" si="38"/>
        <v>36</v>
      </c>
      <c r="AH388">
        <f t="shared" si="38"/>
        <v>0</v>
      </c>
      <c r="AI388">
        <f t="shared" si="38"/>
        <v>0</v>
      </c>
      <c r="AJ388">
        <f t="shared" si="38"/>
        <v>0</v>
      </c>
      <c r="AK388">
        <f t="shared" si="37"/>
        <v>19.75</v>
      </c>
      <c r="AL388">
        <f t="shared" si="37"/>
        <v>8.75</v>
      </c>
      <c r="AM388">
        <f t="shared" si="37"/>
        <v>0.392405063</v>
      </c>
      <c r="AN388">
        <f t="shared" si="37"/>
        <v>0.171428571</v>
      </c>
      <c r="AO388">
        <f t="shared" si="37"/>
        <v>0.514285714</v>
      </c>
      <c r="AP388">
        <f t="shared" si="37"/>
        <v>0.514285714</v>
      </c>
      <c r="AQ388">
        <f t="shared" si="37"/>
        <v>0.34285714299999998</v>
      </c>
      <c r="AR388">
        <f t="shared" si="36"/>
        <v>0</v>
      </c>
      <c r="AS388">
        <f t="shared" si="36"/>
        <v>0.485714286</v>
      </c>
    </row>
    <row r="389" spans="1:45" x14ac:dyDescent="0.2">
      <c r="A389" t="s">
        <v>70</v>
      </c>
      <c r="B389" t="s">
        <v>56</v>
      </c>
      <c r="C389" s="2">
        <v>6</v>
      </c>
      <c r="D389" s="2">
        <v>0.171428571</v>
      </c>
      <c r="E389" s="2">
        <v>0</v>
      </c>
      <c r="F389" s="2">
        <v>0</v>
      </c>
      <c r="G389" s="2">
        <v>35</v>
      </c>
      <c r="H389" s="2">
        <v>0.171428571</v>
      </c>
      <c r="I389" s="2">
        <v>0</v>
      </c>
      <c r="J389" s="2">
        <v>36</v>
      </c>
      <c r="K389" s="2">
        <v>0</v>
      </c>
      <c r="L389" s="2">
        <v>0</v>
      </c>
      <c r="M389" s="2">
        <v>0</v>
      </c>
      <c r="N389" s="2">
        <v>19.75</v>
      </c>
      <c r="O389" s="2">
        <v>8.75</v>
      </c>
      <c r="P389" s="2">
        <v>0.392405063</v>
      </c>
      <c r="Q389" s="2">
        <v>0.171428571</v>
      </c>
      <c r="R389" s="2">
        <v>0.514285714</v>
      </c>
      <c r="S389" s="2">
        <v>0.514285714</v>
      </c>
      <c r="T389" s="2">
        <v>0.34285714299999998</v>
      </c>
      <c r="U389" s="2">
        <v>0</v>
      </c>
      <c r="V389" s="2">
        <v>0.485714286</v>
      </c>
      <c r="X389" t="str">
        <f t="shared" ref="X389:AF446" si="40">A390</f>
        <v>Mgg19</v>
      </c>
      <c r="Y389" t="str">
        <f t="shared" si="40"/>
        <v>05003210-Ahmad Santoso SV</v>
      </c>
      <c r="Z389">
        <f t="shared" si="40"/>
        <v>4.461538462</v>
      </c>
      <c r="AA389">
        <f t="shared" si="40"/>
        <v>0.12962963</v>
      </c>
      <c r="AB389">
        <f t="shared" si="39"/>
        <v>9.2592590000000006E-3</v>
      </c>
      <c r="AC389">
        <f t="shared" si="39"/>
        <v>0.10185185200000001</v>
      </c>
      <c r="AD389">
        <f t="shared" si="39"/>
        <v>108</v>
      </c>
      <c r="AE389">
        <f t="shared" si="39"/>
        <v>0.24074074100000001</v>
      </c>
      <c r="AF389">
        <f t="shared" si="38"/>
        <v>0</v>
      </c>
      <c r="AG389">
        <f t="shared" si="38"/>
        <v>116</v>
      </c>
      <c r="AH389">
        <f t="shared" si="38"/>
        <v>0.10185185200000001</v>
      </c>
      <c r="AI389">
        <f t="shared" si="38"/>
        <v>0</v>
      </c>
      <c r="AJ389">
        <f t="shared" si="38"/>
        <v>0</v>
      </c>
      <c r="AK389">
        <f t="shared" si="37"/>
        <v>40</v>
      </c>
      <c r="AL389">
        <f t="shared" si="37"/>
        <v>27</v>
      </c>
      <c r="AM389">
        <f t="shared" si="37"/>
        <v>0.66874999999999996</v>
      </c>
      <c r="AN389">
        <f t="shared" si="37"/>
        <v>0.23148148099999999</v>
      </c>
      <c r="AO389">
        <f t="shared" si="37"/>
        <v>0.79629629599999996</v>
      </c>
      <c r="AP389">
        <f t="shared" si="37"/>
        <v>0.907407407</v>
      </c>
      <c r="AQ389">
        <f t="shared" si="37"/>
        <v>0.66666666699999999</v>
      </c>
      <c r="AR389">
        <f t="shared" si="36"/>
        <v>0</v>
      </c>
      <c r="AS389">
        <f t="shared" si="36"/>
        <v>9.2592593000000001E-2</v>
      </c>
    </row>
    <row r="390" spans="1:45" x14ac:dyDescent="0.2">
      <c r="A390" t="s">
        <v>71</v>
      </c>
      <c r="B390" t="s">
        <v>52</v>
      </c>
      <c r="C390" s="2">
        <v>4.461538462</v>
      </c>
      <c r="D390" s="2">
        <v>0.12962963</v>
      </c>
      <c r="E390" s="2">
        <v>9.2592590000000006E-3</v>
      </c>
      <c r="F390" s="2">
        <v>0.10185185200000001</v>
      </c>
      <c r="G390" s="2">
        <v>108</v>
      </c>
      <c r="H390" s="2">
        <v>0.24074074100000001</v>
      </c>
      <c r="I390" s="2">
        <v>0</v>
      </c>
      <c r="J390" s="2">
        <v>116</v>
      </c>
      <c r="K390" s="2">
        <v>0.10185185200000001</v>
      </c>
      <c r="L390" s="2">
        <v>0</v>
      </c>
      <c r="M390" s="2">
        <v>0</v>
      </c>
      <c r="N390" s="2">
        <v>40</v>
      </c>
      <c r="O390" s="2">
        <v>27</v>
      </c>
      <c r="P390" s="2">
        <v>0.66874999999999996</v>
      </c>
      <c r="Q390" s="2">
        <v>0.23148148099999999</v>
      </c>
      <c r="R390" s="2">
        <v>0.79629629599999996</v>
      </c>
      <c r="S390" s="2">
        <v>0.907407407</v>
      </c>
      <c r="T390" s="2">
        <v>0.66666666699999999</v>
      </c>
      <c r="U390" s="2">
        <v>0</v>
      </c>
      <c r="V390" s="2">
        <v>9.2592593000000001E-2</v>
      </c>
      <c r="X390" t="str">
        <f t="shared" si="40"/>
        <v>Mgg19</v>
      </c>
      <c r="Y390" t="str">
        <f t="shared" si="40"/>
        <v>05003752-Fahrul Antoni</v>
      </c>
      <c r="Z390">
        <f t="shared" si="40"/>
        <v>5.5555555559999998</v>
      </c>
      <c r="AA390">
        <f t="shared" si="40"/>
        <v>0.16279069800000001</v>
      </c>
      <c r="AB390">
        <f t="shared" si="39"/>
        <v>0</v>
      </c>
      <c r="AC390">
        <f t="shared" si="39"/>
        <v>0.11627907</v>
      </c>
      <c r="AD390">
        <f t="shared" si="39"/>
        <v>129</v>
      </c>
      <c r="AE390">
        <f t="shared" si="39"/>
        <v>0.27906976700000002</v>
      </c>
      <c r="AF390">
        <f t="shared" si="38"/>
        <v>0</v>
      </c>
      <c r="AG390">
        <f t="shared" si="38"/>
        <v>200</v>
      </c>
      <c r="AH390">
        <f t="shared" si="38"/>
        <v>0.11627907</v>
      </c>
      <c r="AI390">
        <f t="shared" si="38"/>
        <v>0</v>
      </c>
      <c r="AJ390">
        <f t="shared" si="38"/>
        <v>0</v>
      </c>
      <c r="AK390">
        <f t="shared" si="37"/>
        <v>40</v>
      </c>
      <c r="AL390">
        <f t="shared" si="37"/>
        <v>25.8</v>
      </c>
      <c r="AM390">
        <f t="shared" si="37"/>
        <v>0.625</v>
      </c>
      <c r="AN390">
        <f t="shared" si="37"/>
        <v>0.27906976700000002</v>
      </c>
      <c r="AO390">
        <f t="shared" si="37"/>
        <v>0.84496123999999995</v>
      </c>
      <c r="AP390">
        <f t="shared" si="37"/>
        <v>0.96124030999999999</v>
      </c>
      <c r="AQ390">
        <f t="shared" si="37"/>
        <v>0.68217054300000002</v>
      </c>
      <c r="AR390">
        <f t="shared" si="36"/>
        <v>0</v>
      </c>
      <c r="AS390">
        <f t="shared" si="36"/>
        <v>3.8759689999999999E-2</v>
      </c>
    </row>
    <row r="391" spans="1:45" x14ac:dyDescent="0.2">
      <c r="A391" t="s">
        <v>71</v>
      </c>
      <c r="B391" t="s">
        <v>51</v>
      </c>
      <c r="C391" s="2">
        <v>5.5555555559999998</v>
      </c>
      <c r="D391" s="2">
        <v>0.16279069800000001</v>
      </c>
      <c r="E391" s="2">
        <v>0</v>
      </c>
      <c r="F391" s="2">
        <v>0.11627907</v>
      </c>
      <c r="G391" s="2">
        <v>129</v>
      </c>
      <c r="H391" s="2">
        <v>0.27906976700000002</v>
      </c>
      <c r="I391" s="2">
        <v>0</v>
      </c>
      <c r="J391" s="2">
        <v>200</v>
      </c>
      <c r="K391" s="2">
        <v>0.11627907</v>
      </c>
      <c r="L391" s="2">
        <v>0</v>
      </c>
      <c r="M391" s="2">
        <v>0</v>
      </c>
      <c r="N391" s="2">
        <v>40</v>
      </c>
      <c r="O391" s="2">
        <v>25.8</v>
      </c>
      <c r="P391" s="2">
        <v>0.625</v>
      </c>
      <c r="Q391" s="2">
        <v>0.27906976700000002</v>
      </c>
      <c r="R391" s="2">
        <v>0.84496123999999995</v>
      </c>
      <c r="S391" s="2">
        <v>0.96124030999999999</v>
      </c>
      <c r="T391" s="2">
        <v>0.68217054300000002</v>
      </c>
      <c r="U391" s="2">
        <v>0</v>
      </c>
      <c r="V391" s="2">
        <v>3.8759689999999999E-2</v>
      </c>
      <c r="X391" t="str">
        <f t="shared" si="40"/>
        <v>Mgg19</v>
      </c>
      <c r="Y391" t="str">
        <f t="shared" si="40"/>
        <v>05003888-Ach Safi'i</v>
      </c>
      <c r="Z391">
        <f t="shared" si="40"/>
        <v>5.442307692</v>
      </c>
      <c r="AA391">
        <f t="shared" si="40"/>
        <v>0.368421053</v>
      </c>
      <c r="AB391">
        <f t="shared" si="39"/>
        <v>0</v>
      </c>
      <c r="AC391">
        <f t="shared" si="39"/>
        <v>2.2556390999999999E-2</v>
      </c>
      <c r="AD391">
        <f t="shared" si="39"/>
        <v>133</v>
      </c>
      <c r="AE391">
        <f t="shared" si="39"/>
        <v>0.39097744400000001</v>
      </c>
      <c r="AF391">
        <f t="shared" si="38"/>
        <v>0</v>
      </c>
      <c r="AG391">
        <f t="shared" si="38"/>
        <v>283</v>
      </c>
      <c r="AH391">
        <f t="shared" si="38"/>
        <v>2.2556390999999999E-2</v>
      </c>
      <c r="AI391">
        <f t="shared" si="38"/>
        <v>0</v>
      </c>
      <c r="AJ391">
        <f t="shared" si="38"/>
        <v>0</v>
      </c>
      <c r="AK391">
        <f t="shared" si="37"/>
        <v>41.4</v>
      </c>
      <c r="AL391">
        <f t="shared" si="37"/>
        <v>26.6</v>
      </c>
      <c r="AM391">
        <f t="shared" si="37"/>
        <v>0.63285024199999995</v>
      </c>
      <c r="AN391">
        <f t="shared" si="37"/>
        <v>0.39097744400000001</v>
      </c>
      <c r="AO391">
        <f t="shared" si="37"/>
        <v>0.95488721799999998</v>
      </c>
      <c r="AP391">
        <f t="shared" si="37"/>
        <v>0.97744360900000005</v>
      </c>
      <c r="AQ391">
        <f t="shared" si="37"/>
        <v>0.58646616500000004</v>
      </c>
      <c r="AR391">
        <f t="shared" si="36"/>
        <v>0</v>
      </c>
      <c r="AS391">
        <f t="shared" si="36"/>
        <v>2.2556390999999999E-2</v>
      </c>
    </row>
    <row r="392" spans="1:45" x14ac:dyDescent="0.2">
      <c r="A392" t="s">
        <v>71</v>
      </c>
      <c r="B392" t="s">
        <v>44</v>
      </c>
      <c r="C392" s="2">
        <v>5.442307692</v>
      </c>
      <c r="D392" s="2">
        <v>0.368421053</v>
      </c>
      <c r="E392" s="2">
        <v>0</v>
      </c>
      <c r="F392" s="2">
        <v>2.2556390999999999E-2</v>
      </c>
      <c r="G392" s="2">
        <v>133</v>
      </c>
      <c r="H392" s="2">
        <v>0.39097744400000001</v>
      </c>
      <c r="I392" s="2">
        <v>0</v>
      </c>
      <c r="J392" s="2">
        <v>283</v>
      </c>
      <c r="K392" s="2">
        <v>2.2556390999999999E-2</v>
      </c>
      <c r="L392" s="2">
        <v>0</v>
      </c>
      <c r="M392" s="2">
        <v>0</v>
      </c>
      <c r="N392" s="2">
        <v>41.4</v>
      </c>
      <c r="O392" s="2">
        <v>26.6</v>
      </c>
      <c r="P392" s="2">
        <v>0.63285024199999995</v>
      </c>
      <c r="Q392" s="2">
        <v>0.39097744400000001</v>
      </c>
      <c r="R392" s="2">
        <v>0.95488721799999998</v>
      </c>
      <c r="S392" s="2">
        <v>0.97744360900000005</v>
      </c>
      <c r="T392" s="2">
        <v>0.58646616500000004</v>
      </c>
      <c r="U392" s="2">
        <v>0</v>
      </c>
      <c r="V392" s="2">
        <v>2.2556390999999999E-2</v>
      </c>
      <c r="X392" t="str">
        <f t="shared" si="40"/>
        <v>Mgg19</v>
      </c>
      <c r="Y392" t="str">
        <f t="shared" si="40"/>
        <v>05004102-Rofi Wijayanto</v>
      </c>
      <c r="Z392">
        <f t="shared" si="40"/>
        <v>6.1612903230000002</v>
      </c>
      <c r="AA392">
        <f t="shared" si="40"/>
        <v>0.23376623399999999</v>
      </c>
      <c r="AB392">
        <f t="shared" si="39"/>
        <v>0</v>
      </c>
      <c r="AC392">
        <f t="shared" si="39"/>
        <v>0.168831169</v>
      </c>
      <c r="AD392">
        <f t="shared" si="39"/>
        <v>77</v>
      </c>
      <c r="AE392">
        <f t="shared" si="39"/>
        <v>0.40259740300000002</v>
      </c>
      <c r="AF392">
        <f t="shared" si="38"/>
        <v>0</v>
      </c>
      <c r="AG392">
        <f t="shared" si="38"/>
        <v>191</v>
      </c>
      <c r="AH392">
        <f t="shared" si="38"/>
        <v>0.168831169</v>
      </c>
      <c r="AI392">
        <f t="shared" si="38"/>
        <v>0</v>
      </c>
      <c r="AJ392">
        <f t="shared" si="38"/>
        <v>0</v>
      </c>
      <c r="AK392">
        <f t="shared" si="37"/>
        <v>30.75</v>
      </c>
      <c r="AL392">
        <f t="shared" si="37"/>
        <v>19.25</v>
      </c>
      <c r="AM392">
        <f t="shared" si="37"/>
        <v>0.59349593499999997</v>
      </c>
      <c r="AN392">
        <f t="shared" si="37"/>
        <v>0.40259740300000002</v>
      </c>
      <c r="AO392">
        <f t="shared" si="37"/>
        <v>0.72727272700000001</v>
      </c>
      <c r="AP392">
        <f t="shared" si="37"/>
        <v>0.89610389599999996</v>
      </c>
      <c r="AQ392">
        <f t="shared" si="37"/>
        <v>0.49350649400000002</v>
      </c>
      <c r="AR392">
        <f t="shared" si="36"/>
        <v>0</v>
      </c>
      <c r="AS392">
        <f t="shared" si="36"/>
        <v>0.103896104</v>
      </c>
    </row>
    <row r="393" spans="1:45" x14ac:dyDescent="0.2">
      <c r="A393" t="s">
        <v>71</v>
      </c>
      <c r="B393" t="s">
        <v>12</v>
      </c>
      <c r="C393" s="2">
        <v>6.1612903230000002</v>
      </c>
      <c r="D393" s="2">
        <v>0.23376623399999999</v>
      </c>
      <c r="E393" s="2">
        <v>0</v>
      </c>
      <c r="F393" s="2">
        <v>0.168831169</v>
      </c>
      <c r="G393" s="2">
        <v>77</v>
      </c>
      <c r="H393" s="2">
        <v>0.40259740300000002</v>
      </c>
      <c r="I393" s="2">
        <v>0</v>
      </c>
      <c r="J393" s="2">
        <v>191</v>
      </c>
      <c r="K393" s="2">
        <v>0.168831169</v>
      </c>
      <c r="L393" s="2">
        <v>0</v>
      </c>
      <c r="M393" s="2">
        <v>0</v>
      </c>
      <c r="N393" s="2">
        <v>30.75</v>
      </c>
      <c r="O393" s="2">
        <v>19.25</v>
      </c>
      <c r="P393" s="2">
        <v>0.59349593499999997</v>
      </c>
      <c r="Q393" s="2">
        <v>0.40259740300000002</v>
      </c>
      <c r="R393" s="2">
        <v>0.72727272700000001</v>
      </c>
      <c r="S393" s="2">
        <v>0.89610389599999996</v>
      </c>
      <c r="T393" s="2">
        <v>0.49350649400000002</v>
      </c>
      <c r="U393" s="2">
        <v>0</v>
      </c>
      <c r="V393" s="2">
        <v>0.103896104</v>
      </c>
      <c r="X393" t="str">
        <f t="shared" si="40"/>
        <v>Mgg19</v>
      </c>
      <c r="Y393" t="str">
        <f t="shared" si="40"/>
        <v>05004280-Etza Enggar Adikara</v>
      </c>
      <c r="Z393">
        <f t="shared" si="40"/>
        <v>4.875</v>
      </c>
      <c r="AA393">
        <f t="shared" si="40"/>
        <v>0.26785714300000002</v>
      </c>
      <c r="AB393">
        <f t="shared" si="39"/>
        <v>0</v>
      </c>
      <c r="AC393">
        <f t="shared" si="39"/>
        <v>8.9285714000000002E-2</v>
      </c>
      <c r="AD393">
        <f t="shared" si="39"/>
        <v>112</v>
      </c>
      <c r="AE393">
        <f t="shared" si="39"/>
        <v>0.35714285699999998</v>
      </c>
      <c r="AF393">
        <f t="shared" si="38"/>
        <v>0</v>
      </c>
      <c r="AG393">
        <f t="shared" si="38"/>
        <v>195</v>
      </c>
      <c r="AH393">
        <f t="shared" si="38"/>
        <v>8.9285714000000002E-2</v>
      </c>
      <c r="AI393">
        <f t="shared" si="38"/>
        <v>0</v>
      </c>
      <c r="AJ393">
        <f t="shared" si="38"/>
        <v>0</v>
      </c>
      <c r="AK393">
        <f t="shared" si="37"/>
        <v>32.200000000000003</v>
      </c>
      <c r="AL393">
        <f t="shared" si="37"/>
        <v>22.4</v>
      </c>
      <c r="AM393">
        <f t="shared" si="37"/>
        <v>0.62111801200000005</v>
      </c>
      <c r="AN393">
        <f t="shared" si="37"/>
        <v>0.35714285699999998</v>
      </c>
      <c r="AO393">
        <f t="shared" si="37"/>
        <v>0.883928571</v>
      </c>
      <c r="AP393">
        <f t="shared" si="37"/>
        <v>0.97321428600000004</v>
      </c>
      <c r="AQ393">
        <f t="shared" si="37"/>
        <v>0.616071429</v>
      </c>
      <c r="AR393">
        <f t="shared" si="36"/>
        <v>0</v>
      </c>
      <c r="AS393">
        <f t="shared" si="36"/>
        <v>2.6785713999999999E-2</v>
      </c>
    </row>
    <row r="394" spans="1:45" x14ac:dyDescent="0.2">
      <c r="A394" t="s">
        <v>71</v>
      </c>
      <c r="B394" t="s">
        <v>11</v>
      </c>
      <c r="C394" s="2">
        <v>4.875</v>
      </c>
      <c r="D394" s="2">
        <v>0.26785714300000002</v>
      </c>
      <c r="E394" s="2">
        <v>0</v>
      </c>
      <c r="F394" s="2">
        <v>8.9285714000000002E-2</v>
      </c>
      <c r="G394" s="2">
        <v>112</v>
      </c>
      <c r="H394" s="2">
        <v>0.35714285699999998</v>
      </c>
      <c r="I394" s="2">
        <v>0</v>
      </c>
      <c r="J394" s="2">
        <v>195</v>
      </c>
      <c r="K394" s="2">
        <v>8.9285714000000002E-2</v>
      </c>
      <c r="L394" s="2">
        <v>0</v>
      </c>
      <c r="M394" s="2">
        <v>0</v>
      </c>
      <c r="N394" s="2">
        <v>32.200000000000003</v>
      </c>
      <c r="O394" s="2">
        <v>22.4</v>
      </c>
      <c r="P394" s="2">
        <v>0.62111801200000005</v>
      </c>
      <c r="Q394" s="2">
        <v>0.35714285699999998</v>
      </c>
      <c r="R394" s="2">
        <v>0.883928571</v>
      </c>
      <c r="S394" s="2">
        <v>0.97321428600000004</v>
      </c>
      <c r="T394" s="2">
        <v>0.616071429</v>
      </c>
      <c r="U394" s="2">
        <v>0</v>
      </c>
      <c r="V394" s="2">
        <v>2.6785713999999999E-2</v>
      </c>
      <c r="X394" t="str">
        <f t="shared" si="40"/>
        <v>Mgg19</v>
      </c>
      <c r="Y394" t="str">
        <f t="shared" si="40"/>
        <v>05004526-Didit Kartika Rachman</v>
      </c>
      <c r="Z394">
        <f t="shared" si="40"/>
        <v>9.5500000000000007</v>
      </c>
      <c r="AA394">
        <f t="shared" si="40"/>
        <v>0.35576923100000002</v>
      </c>
      <c r="AB394">
        <f t="shared" si="39"/>
        <v>0</v>
      </c>
      <c r="AC394">
        <f t="shared" si="39"/>
        <v>2.8846153999999999E-2</v>
      </c>
      <c r="AD394">
        <f t="shared" si="39"/>
        <v>104</v>
      </c>
      <c r="AE394">
        <f t="shared" si="39"/>
        <v>0.38461538499999998</v>
      </c>
      <c r="AF394">
        <f t="shared" si="38"/>
        <v>0</v>
      </c>
      <c r="AG394">
        <f t="shared" si="38"/>
        <v>382</v>
      </c>
      <c r="AH394">
        <f t="shared" si="38"/>
        <v>2.8846153999999999E-2</v>
      </c>
      <c r="AI394">
        <f t="shared" si="38"/>
        <v>0</v>
      </c>
      <c r="AJ394">
        <f t="shared" si="38"/>
        <v>0</v>
      </c>
      <c r="AK394">
        <f t="shared" si="37"/>
        <v>34.200000000000003</v>
      </c>
      <c r="AL394">
        <f t="shared" si="37"/>
        <v>20.8</v>
      </c>
      <c r="AM394">
        <f t="shared" si="37"/>
        <v>0.57309941499999995</v>
      </c>
      <c r="AN394">
        <f t="shared" si="37"/>
        <v>0.38461538499999998</v>
      </c>
      <c r="AO394">
        <f t="shared" si="37"/>
        <v>0.97115384599999999</v>
      </c>
      <c r="AP394">
        <f t="shared" si="37"/>
        <v>1</v>
      </c>
      <c r="AQ394">
        <f t="shared" si="37"/>
        <v>0.61538461499999997</v>
      </c>
      <c r="AR394">
        <f t="shared" si="36"/>
        <v>0</v>
      </c>
      <c r="AS394">
        <f t="shared" si="36"/>
        <v>0</v>
      </c>
    </row>
    <row r="395" spans="1:45" x14ac:dyDescent="0.2">
      <c r="A395" t="s">
        <v>71</v>
      </c>
      <c r="B395" t="s">
        <v>43</v>
      </c>
      <c r="C395" s="2">
        <v>9.5500000000000007</v>
      </c>
      <c r="D395" s="2">
        <v>0.35576923100000002</v>
      </c>
      <c r="E395" s="2">
        <v>0</v>
      </c>
      <c r="F395" s="2">
        <v>2.8846153999999999E-2</v>
      </c>
      <c r="G395" s="2">
        <v>104</v>
      </c>
      <c r="H395" s="2">
        <v>0.38461538499999998</v>
      </c>
      <c r="I395" s="2">
        <v>0</v>
      </c>
      <c r="J395" s="2">
        <v>382</v>
      </c>
      <c r="K395" s="2">
        <v>2.8846153999999999E-2</v>
      </c>
      <c r="L395" s="2">
        <v>0</v>
      </c>
      <c r="M395" s="2">
        <v>0</v>
      </c>
      <c r="N395" s="2">
        <v>34.200000000000003</v>
      </c>
      <c r="O395" s="2">
        <v>20.8</v>
      </c>
      <c r="P395" s="2">
        <v>0.57309941499999995</v>
      </c>
      <c r="Q395" s="2">
        <v>0.38461538499999998</v>
      </c>
      <c r="R395" s="2">
        <v>0.97115384599999999</v>
      </c>
      <c r="S395" s="2">
        <v>1</v>
      </c>
      <c r="T395" s="2">
        <v>0.61538461499999997</v>
      </c>
      <c r="U395" s="2">
        <v>0</v>
      </c>
      <c r="V395" s="2">
        <v>0</v>
      </c>
      <c r="X395" t="str">
        <f t="shared" si="40"/>
        <v>Mgg19</v>
      </c>
      <c r="Y395" t="str">
        <f t="shared" si="40"/>
        <v>05004855-Jaka Ade Saputra</v>
      </c>
      <c r="Z395">
        <f t="shared" si="40"/>
        <v>3.8125</v>
      </c>
      <c r="AA395">
        <f t="shared" si="40"/>
        <v>8.0645161000000007E-2</v>
      </c>
      <c r="AB395">
        <f t="shared" si="39"/>
        <v>0</v>
      </c>
      <c r="AC395">
        <f t="shared" si="39"/>
        <v>0.177419355</v>
      </c>
      <c r="AD395">
        <f t="shared" si="39"/>
        <v>62</v>
      </c>
      <c r="AE395">
        <f t="shared" si="39"/>
        <v>0.25806451600000002</v>
      </c>
      <c r="AF395">
        <f t="shared" si="38"/>
        <v>0.24193548400000001</v>
      </c>
      <c r="AG395">
        <f t="shared" si="38"/>
        <v>61</v>
      </c>
      <c r="AH395">
        <f t="shared" si="38"/>
        <v>0.177419355</v>
      </c>
      <c r="AI395">
        <f t="shared" si="38"/>
        <v>0</v>
      </c>
      <c r="AJ395">
        <f t="shared" si="38"/>
        <v>0</v>
      </c>
      <c r="AK395">
        <f t="shared" si="37"/>
        <v>20</v>
      </c>
      <c r="AL395">
        <f t="shared" si="37"/>
        <v>12.4</v>
      </c>
      <c r="AM395">
        <f t="shared" si="37"/>
        <v>0.59</v>
      </c>
      <c r="AN395">
        <f t="shared" si="37"/>
        <v>0.25806451600000002</v>
      </c>
      <c r="AO395">
        <f t="shared" si="37"/>
        <v>0.41935483899999998</v>
      </c>
      <c r="AP395">
        <f t="shared" si="37"/>
        <v>0.59677419399999998</v>
      </c>
      <c r="AQ395">
        <f t="shared" si="37"/>
        <v>0.33870967699999999</v>
      </c>
      <c r="AR395">
        <f t="shared" si="36"/>
        <v>0</v>
      </c>
      <c r="AS395">
        <f t="shared" si="36"/>
        <v>0.40322580600000002</v>
      </c>
    </row>
    <row r="396" spans="1:45" x14ac:dyDescent="0.2">
      <c r="A396" t="s">
        <v>71</v>
      </c>
      <c r="B396" t="s">
        <v>50</v>
      </c>
      <c r="C396" s="2">
        <v>3.8125</v>
      </c>
      <c r="D396" s="2">
        <v>8.0645161000000007E-2</v>
      </c>
      <c r="E396" s="2">
        <v>0</v>
      </c>
      <c r="F396" s="2">
        <v>0.177419355</v>
      </c>
      <c r="G396" s="2">
        <v>62</v>
      </c>
      <c r="H396" s="2">
        <v>0.25806451600000002</v>
      </c>
      <c r="I396" s="2">
        <v>0.24193548400000001</v>
      </c>
      <c r="J396" s="2">
        <v>61</v>
      </c>
      <c r="K396" s="2">
        <v>0.177419355</v>
      </c>
      <c r="L396" s="2">
        <v>0</v>
      </c>
      <c r="M396" s="2">
        <v>0</v>
      </c>
      <c r="N396" s="2">
        <v>20</v>
      </c>
      <c r="O396" s="2">
        <v>12.4</v>
      </c>
      <c r="P396" s="2">
        <v>0.59</v>
      </c>
      <c r="Q396" s="2">
        <v>0.25806451600000002</v>
      </c>
      <c r="R396" s="2">
        <v>0.41935483899999998</v>
      </c>
      <c r="S396" s="2">
        <v>0.59677419399999998</v>
      </c>
      <c r="T396" s="2">
        <v>0.33870967699999999</v>
      </c>
      <c r="U396" s="2">
        <v>0</v>
      </c>
      <c r="V396" s="2">
        <v>0.40322580600000002</v>
      </c>
      <c r="X396" t="str">
        <f t="shared" si="40"/>
        <v>Mgg19</v>
      </c>
      <c r="Y396" t="str">
        <f t="shared" si="40"/>
        <v>05004941-Hermansyah Budi Prasetia</v>
      </c>
      <c r="Z396">
        <f t="shared" si="40"/>
        <v>3.3478260870000001</v>
      </c>
      <c r="AA396">
        <f t="shared" si="40"/>
        <v>0.337837838</v>
      </c>
      <c r="AB396">
        <f t="shared" si="39"/>
        <v>0</v>
      </c>
      <c r="AC396">
        <f t="shared" si="39"/>
        <v>0.12837837799999999</v>
      </c>
      <c r="AD396">
        <f t="shared" si="39"/>
        <v>148</v>
      </c>
      <c r="AE396">
        <f t="shared" si="39"/>
        <v>0.46621621600000002</v>
      </c>
      <c r="AF396">
        <f t="shared" si="38"/>
        <v>0</v>
      </c>
      <c r="AG396">
        <f t="shared" si="38"/>
        <v>231</v>
      </c>
      <c r="AH396">
        <f t="shared" si="38"/>
        <v>0.12837837799999999</v>
      </c>
      <c r="AI396">
        <f t="shared" si="38"/>
        <v>0</v>
      </c>
      <c r="AJ396">
        <f t="shared" si="38"/>
        <v>0</v>
      </c>
      <c r="AK396">
        <f t="shared" si="37"/>
        <v>40</v>
      </c>
      <c r="AL396">
        <f t="shared" si="37"/>
        <v>29.6</v>
      </c>
      <c r="AM396">
        <f t="shared" si="37"/>
        <v>0.72</v>
      </c>
      <c r="AN396">
        <f t="shared" ref="AN396:AS447" si="41">Q397</f>
        <v>0.46621621600000002</v>
      </c>
      <c r="AO396">
        <f t="shared" si="41"/>
        <v>0.87162162200000004</v>
      </c>
      <c r="AP396">
        <f t="shared" si="41"/>
        <v>1</v>
      </c>
      <c r="AQ396">
        <f t="shared" si="41"/>
        <v>0.53378378400000004</v>
      </c>
      <c r="AR396">
        <f t="shared" si="36"/>
        <v>0</v>
      </c>
      <c r="AS396">
        <f t="shared" si="36"/>
        <v>0</v>
      </c>
    </row>
    <row r="397" spans="1:45" x14ac:dyDescent="0.2">
      <c r="A397" t="s">
        <v>71</v>
      </c>
      <c r="B397" t="s">
        <v>39</v>
      </c>
      <c r="C397" s="2">
        <v>3.3478260870000001</v>
      </c>
      <c r="D397" s="2">
        <v>0.337837838</v>
      </c>
      <c r="E397" s="2">
        <v>0</v>
      </c>
      <c r="F397" s="2">
        <v>0.12837837799999999</v>
      </c>
      <c r="G397" s="2">
        <v>148</v>
      </c>
      <c r="H397" s="2">
        <v>0.46621621600000002</v>
      </c>
      <c r="I397" s="2">
        <v>0</v>
      </c>
      <c r="J397" s="2">
        <v>231</v>
      </c>
      <c r="K397" s="2">
        <v>0.12837837799999999</v>
      </c>
      <c r="L397" s="2">
        <v>0</v>
      </c>
      <c r="M397" s="2">
        <v>0</v>
      </c>
      <c r="N397" s="2">
        <v>40</v>
      </c>
      <c r="O397" s="2">
        <v>29.6</v>
      </c>
      <c r="P397" s="2">
        <v>0.72</v>
      </c>
      <c r="Q397" s="2">
        <v>0.46621621600000002</v>
      </c>
      <c r="R397" s="2">
        <v>0.87162162200000004</v>
      </c>
      <c r="S397" s="2">
        <v>1</v>
      </c>
      <c r="T397" s="2">
        <v>0.53378378400000004</v>
      </c>
      <c r="U397" s="2">
        <v>0</v>
      </c>
      <c r="V397" s="2">
        <v>0</v>
      </c>
      <c r="X397" t="str">
        <f t="shared" si="40"/>
        <v>Mgg19</v>
      </c>
      <c r="Y397" t="str">
        <f t="shared" si="40"/>
        <v>05005803-Fany Firmansyah</v>
      </c>
      <c r="Z397">
        <f t="shared" si="40"/>
        <v>6.1333333330000004</v>
      </c>
      <c r="AA397">
        <f t="shared" si="40"/>
        <v>0.140939597</v>
      </c>
      <c r="AB397">
        <f t="shared" si="39"/>
        <v>0</v>
      </c>
      <c r="AC397">
        <f t="shared" si="39"/>
        <v>0.161073826</v>
      </c>
      <c r="AD397">
        <f t="shared" si="39"/>
        <v>149</v>
      </c>
      <c r="AE397">
        <f t="shared" si="39"/>
        <v>0.302013423</v>
      </c>
      <c r="AF397">
        <f t="shared" si="38"/>
        <v>0</v>
      </c>
      <c r="AG397">
        <f t="shared" si="38"/>
        <v>276</v>
      </c>
      <c r="AH397">
        <f t="shared" si="38"/>
        <v>0.161073826</v>
      </c>
      <c r="AI397">
        <f t="shared" si="38"/>
        <v>0</v>
      </c>
      <c r="AJ397">
        <f t="shared" si="38"/>
        <v>0</v>
      </c>
      <c r="AK397">
        <f t="shared" si="38"/>
        <v>40</v>
      </c>
      <c r="AL397">
        <f t="shared" si="38"/>
        <v>29.8</v>
      </c>
      <c r="AM397">
        <f t="shared" si="38"/>
        <v>0.71499999999999997</v>
      </c>
      <c r="AN397">
        <f t="shared" si="41"/>
        <v>0.302013423</v>
      </c>
      <c r="AO397">
        <f t="shared" si="41"/>
        <v>0.76510067100000001</v>
      </c>
      <c r="AP397">
        <f t="shared" si="41"/>
        <v>0.92617449699999999</v>
      </c>
      <c r="AQ397">
        <f t="shared" si="41"/>
        <v>0.62416107399999998</v>
      </c>
      <c r="AR397">
        <f t="shared" si="36"/>
        <v>0</v>
      </c>
      <c r="AS397">
        <f t="shared" si="36"/>
        <v>7.3825503000000001E-2</v>
      </c>
    </row>
    <row r="398" spans="1:45" x14ac:dyDescent="0.2">
      <c r="A398" t="s">
        <v>71</v>
      </c>
      <c r="B398" t="s">
        <v>38</v>
      </c>
      <c r="C398" s="2">
        <v>6.1333333330000004</v>
      </c>
      <c r="D398" s="2">
        <v>0.140939597</v>
      </c>
      <c r="E398" s="2">
        <v>0</v>
      </c>
      <c r="F398" s="2">
        <v>0.161073826</v>
      </c>
      <c r="G398" s="2">
        <v>149</v>
      </c>
      <c r="H398" s="2">
        <v>0.302013423</v>
      </c>
      <c r="I398" s="2">
        <v>0</v>
      </c>
      <c r="J398" s="2">
        <v>276</v>
      </c>
      <c r="K398" s="2">
        <v>0.161073826</v>
      </c>
      <c r="L398" s="2">
        <v>0</v>
      </c>
      <c r="M398" s="2">
        <v>0</v>
      </c>
      <c r="N398" s="2">
        <v>40</v>
      </c>
      <c r="O398" s="2">
        <v>29.8</v>
      </c>
      <c r="P398" s="2">
        <v>0.71499999999999997</v>
      </c>
      <c r="Q398" s="2">
        <v>0.302013423</v>
      </c>
      <c r="R398" s="2">
        <v>0.76510067100000001</v>
      </c>
      <c r="S398" s="2">
        <v>0.92617449699999999</v>
      </c>
      <c r="T398" s="2">
        <v>0.62416107399999998</v>
      </c>
      <c r="U398" s="2">
        <v>0</v>
      </c>
      <c r="V398" s="2">
        <v>7.3825503000000001E-2</v>
      </c>
      <c r="X398" t="str">
        <f t="shared" si="40"/>
        <v>Mgg19</v>
      </c>
      <c r="Y398" t="str">
        <f t="shared" si="40"/>
        <v>05006074-Fathor Arifin</v>
      </c>
      <c r="Z398">
        <f t="shared" si="40"/>
        <v>3.4848484850000001</v>
      </c>
      <c r="AA398">
        <f t="shared" si="40"/>
        <v>0.376923077</v>
      </c>
      <c r="AB398">
        <f t="shared" si="39"/>
        <v>0</v>
      </c>
      <c r="AC398">
        <f t="shared" si="39"/>
        <v>0.13076923100000001</v>
      </c>
      <c r="AD398">
        <f t="shared" si="39"/>
        <v>130</v>
      </c>
      <c r="AE398">
        <f t="shared" si="39"/>
        <v>0.50769230799999998</v>
      </c>
      <c r="AF398">
        <f t="shared" si="38"/>
        <v>0</v>
      </c>
      <c r="AG398">
        <f t="shared" si="38"/>
        <v>230</v>
      </c>
      <c r="AH398">
        <f t="shared" si="38"/>
        <v>0.13076923100000001</v>
      </c>
      <c r="AI398">
        <f t="shared" si="38"/>
        <v>0</v>
      </c>
      <c r="AJ398">
        <f t="shared" si="38"/>
        <v>0</v>
      </c>
      <c r="AK398">
        <f t="shared" si="38"/>
        <v>40</v>
      </c>
      <c r="AL398">
        <f t="shared" si="38"/>
        <v>26</v>
      </c>
      <c r="AM398">
        <f t="shared" si="38"/>
        <v>0.63500000000000001</v>
      </c>
      <c r="AN398">
        <f t="shared" si="41"/>
        <v>0.50769230799999998</v>
      </c>
      <c r="AO398">
        <f t="shared" si="41"/>
        <v>0.83846153800000001</v>
      </c>
      <c r="AP398">
        <f t="shared" si="41"/>
        <v>0.96923076900000005</v>
      </c>
      <c r="AQ398">
        <f t="shared" si="41"/>
        <v>0.46153846199999998</v>
      </c>
      <c r="AR398">
        <f t="shared" si="36"/>
        <v>0</v>
      </c>
      <c r="AS398">
        <f t="shared" si="36"/>
        <v>3.0769231000000001E-2</v>
      </c>
    </row>
    <row r="399" spans="1:45" x14ac:dyDescent="0.2">
      <c r="A399" t="s">
        <v>71</v>
      </c>
      <c r="B399" t="s">
        <v>49</v>
      </c>
      <c r="C399" s="2">
        <v>3.4848484850000001</v>
      </c>
      <c r="D399" s="2">
        <v>0.376923077</v>
      </c>
      <c r="E399" s="2">
        <v>0</v>
      </c>
      <c r="F399" s="2">
        <v>0.13076923100000001</v>
      </c>
      <c r="G399" s="2">
        <v>130</v>
      </c>
      <c r="H399" s="2">
        <v>0.50769230799999998</v>
      </c>
      <c r="I399" s="2">
        <v>0</v>
      </c>
      <c r="J399" s="2">
        <v>230</v>
      </c>
      <c r="K399" s="2">
        <v>0.13076923100000001</v>
      </c>
      <c r="L399" s="2">
        <v>0</v>
      </c>
      <c r="M399" s="2">
        <v>0</v>
      </c>
      <c r="N399" s="2">
        <v>40</v>
      </c>
      <c r="O399" s="2">
        <v>26</v>
      </c>
      <c r="P399" s="2">
        <v>0.63500000000000001</v>
      </c>
      <c r="Q399" s="2">
        <v>0.50769230799999998</v>
      </c>
      <c r="R399" s="2">
        <v>0.83846153800000001</v>
      </c>
      <c r="S399" s="2">
        <v>0.96923076900000005</v>
      </c>
      <c r="T399" s="2">
        <v>0.46153846199999998</v>
      </c>
      <c r="U399" s="2">
        <v>0</v>
      </c>
      <c r="V399" s="2">
        <v>3.0769231000000001E-2</v>
      </c>
      <c r="X399" t="str">
        <f t="shared" si="40"/>
        <v>Mgg19</v>
      </c>
      <c r="Y399" t="str">
        <f t="shared" si="40"/>
        <v>05006202-Ibnu Hajar</v>
      </c>
      <c r="Z399">
        <f t="shared" si="40"/>
        <v>22.166666667000001</v>
      </c>
      <c r="AA399">
        <f t="shared" si="40"/>
        <v>0.14423076900000001</v>
      </c>
      <c r="AB399">
        <f t="shared" si="39"/>
        <v>0</v>
      </c>
      <c r="AC399">
        <f t="shared" si="39"/>
        <v>2.8846153999999999E-2</v>
      </c>
      <c r="AD399">
        <f t="shared" si="39"/>
        <v>104</v>
      </c>
      <c r="AE399">
        <f t="shared" si="39"/>
        <v>0.17307692299999999</v>
      </c>
      <c r="AF399">
        <f t="shared" si="38"/>
        <v>0</v>
      </c>
      <c r="AG399">
        <f t="shared" si="38"/>
        <v>399</v>
      </c>
      <c r="AH399">
        <f t="shared" si="38"/>
        <v>2.8846153999999999E-2</v>
      </c>
      <c r="AI399">
        <f t="shared" si="38"/>
        <v>0</v>
      </c>
      <c r="AJ399">
        <f t="shared" si="38"/>
        <v>0</v>
      </c>
      <c r="AK399">
        <f t="shared" si="38"/>
        <v>36.4</v>
      </c>
      <c r="AL399">
        <f t="shared" si="38"/>
        <v>20.8</v>
      </c>
      <c r="AM399">
        <f t="shared" si="38"/>
        <v>0.56593406599999996</v>
      </c>
      <c r="AN399">
        <f t="shared" si="41"/>
        <v>0.17307692299999999</v>
      </c>
      <c r="AO399">
        <f t="shared" si="41"/>
        <v>0.94230769199999997</v>
      </c>
      <c r="AP399">
        <f t="shared" si="41"/>
        <v>0.97115384599999999</v>
      </c>
      <c r="AQ399">
        <f t="shared" si="41"/>
        <v>0.79807692299999999</v>
      </c>
      <c r="AR399">
        <f t="shared" si="36"/>
        <v>0</v>
      </c>
      <c r="AS399">
        <f t="shared" si="36"/>
        <v>2.8846153999999999E-2</v>
      </c>
    </row>
    <row r="400" spans="1:45" x14ac:dyDescent="0.2">
      <c r="A400" t="s">
        <v>71</v>
      </c>
      <c r="B400" t="s">
        <v>10</v>
      </c>
      <c r="C400" s="2">
        <v>22.166666667000001</v>
      </c>
      <c r="D400" s="2">
        <v>0.14423076900000001</v>
      </c>
      <c r="E400" s="2">
        <v>0</v>
      </c>
      <c r="F400" s="2">
        <v>2.8846153999999999E-2</v>
      </c>
      <c r="G400" s="2">
        <v>104</v>
      </c>
      <c r="H400" s="2">
        <v>0.17307692299999999</v>
      </c>
      <c r="I400" s="2">
        <v>0</v>
      </c>
      <c r="J400" s="2">
        <v>399</v>
      </c>
      <c r="K400" s="2">
        <v>2.8846153999999999E-2</v>
      </c>
      <c r="L400" s="2">
        <v>0</v>
      </c>
      <c r="M400" s="2">
        <v>0</v>
      </c>
      <c r="N400" s="2">
        <v>36.4</v>
      </c>
      <c r="O400" s="2">
        <v>20.8</v>
      </c>
      <c r="P400" s="2">
        <v>0.56593406599999996</v>
      </c>
      <c r="Q400" s="2">
        <v>0.17307692299999999</v>
      </c>
      <c r="R400" s="2">
        <v>0.94230769199999997</v>
      </c>
      <c r="S400" s="2">
        <v>0.97115384599999999</v>
      </c>
      <c r="T400" s="2">
        <v>0.79807692299999999</v>
      </c>
      <c r="U400" s="2">
        <v>0</v>
      </c>
      <c r="V400" s="2">
        <v>2.8846153999999999E-2</v>
      </c>
      <c r="X400" t="str">
        <f t="shared" si="40"/>
        <v>Mgg19</v>
      </c>
      <c r="Y400" t="str">
        <f t="shared" si="40"/>
        <v>05006203-Taufikkur Rohman</v>
      </c>
      <c r="Z400">
        <f t="shared" si="40"/>
        <v>6.2195121950000001</v>
      </c>
      <c r="AA400">
        <f t="shared" si="40"/>
        <v>0.20408163300000001</v>
      </c>
      <c r="AB400">
        <f t="shared" si="39"/>
        <v>0</v>
      </c>
      <c r="AC400">
        <f t="shared" si="39"/>
        <v>7.4829932000000002E-2</v>
      </c>
      <c r="AD400">
        <f t="shared" si="39"/>
        <v>147</v>
      </c>
      <c r="AE400">
        <f t="shared" si="39"/>
        <v>0.27891156499999997</v>
      </c>
      <c r="AF400">
        <f t="shared" si="38"/>
        <v>0</v>
      </c>
      <c r="AG400">
        <f t="shared" si="38"/>
        <v>255</v>
      </c>
      <c r="AH400">
        <f t="shared" si="38"/>
        <v>7.4829932000000002E-2</v>
      </c>
      <c r="AI400">
        <f t="shared" si="38"/>
        <v>0</v>
      </c>
      <c r="AJ400">
        <f t="shared" si="38"/>
        <v>0</v>
      </c>
      <c r="AK400">
        <f t="shared" si="38"/>
        <v>40</v>
      </c>
      <c r="AL400">
        <f t="shared" si="38"/>
        <v>29.4</v>
      </c>
      <c r="AM400">
        <f t="shared" si="38"/>
        <v>0.68500000000000005</v>
      </c>
      <c r="AN400">
        <f t="shared" si="41"/>
        <v>0.27891156499999997</v>
      </c>
      <c r="AO400">
        <f t="shared" si="41"/>
        <v>0.90476190499999998</v>
      </c>
      <c r="AP400">
        <f t="shared" si="41"/>
        <v>0.97959183699999997</v>
      </c>
      <c r="AQ400">
        <f t="shared" si="41"/>
        <v>0.70068027200000005</v>
      </c>
      <c r="AR400">
        <f t="shared" si="36"/>
        <v>0</v>
      </c>
      <c r="AS400">
        <f t="shared" si="36"/>
        <v>2.0408163E-2</v>
      </c>
    </row>
    <row r="401" spans="1:45" x14ac:dyDescent="0.2">
      <c r="A401" t="s">
        <v>71</v>
      </c>
      <c r="B401" t="s">
        <v>37</v>
      </c>
      <c r="C401" s="2">
        <v>6.2195121950000001</v>
      </c>
      <c r="D401" s="2">
        <v>0.20408163300000001</v>
      </c>
      <c r="E401" s="2">
        <v>0</v>
      </c>
      <c r="F401" s="2">
        <v>7.4829932000000002E-2</v>
      </c>
      <c r="G401" s="2">
        <v>147</v>
      </c>
      <c r="H401" s="2">
        <v>0.27891156499999997</v>
      </c>
      <c r="I401" s="2">
        <v>0</v>
      </c>
      <c r="J401" s="2">
        <v>255</v>
      </c>
      <c r="K401" s="2">
        <v>7.4829932000000002E-2</v>
      </c>
      <c r="L401" s="2">
        <v>0</v>
      </c>
      <c r="M401" s="2">
        <v>0</v>
      </c>
      <c r="N401" s="2">
        <v>40</v>
      </c>
      <c r="O401" s="2">
        <v>29.4</v>
      </c>
      <c r="P401" s="2">
        <v>0.68500000000000005</v>
      </c>
      <c r="Q401" s="2">
        <v>0.27891156499999997</v>
      </c>
      <c r="R401" s="2">
        <v>0.90476190499999998</v>
      </c>
      <c r="S401" s="2">
        <v>0.97959183699999997</v>
      </c>
      <c r="T401" s="2">
        <v>0.70068027200000005</v>
      </c>
      <c r="U401" s="2">
        <v>0</v>
      </c>
      <c r="V401" s="2">
        <v>2.0408163E-2</v>
      </c>
      <c r="X401" t="str">
        <f t="shared" si="40"/>
        <v>Mgg19</v>
      </c>
      <c r="Y401" t="str">
        <f t="shared" si="40"/>
        <v>05006341-Nurcholis Alamy</v>
      </c>
      <c r="Z401">
        <f t="shared" si="40"/>
        <v>4.1818181819999998</v>
      </c>
      <c r="AA401">
        <f t="shared" si="40"/>
        <v>0.15231788099999999</v>
      </c>
      <c r="AB401">
        <f t="shared" si="39"/>
        <v>0</v>
      </c>
      <c r="AC401">
        <f t="shared" si="39"/>
        <v>6.6225166000000002E-2</v>
      </c>
      <c r="AD401">
        <f t="shared" si="39"/>
        <v>151</v>
      </c>
      <c r="AE401">
        <f t="shared" si="39"/>
        <v>0.21854304599999999</v>
      </c>
      <c r="AF401">
        <f t="shared" si="38"/>
        <v>0</v>
      </c>
      <c r="AG401">
        <f t="shared" si="38"/>
        <v>138</v>
      </c>
      <c r="AH401">
        <f t="shared" si="38"/>
        <v>6.6225166000000002E-2</v>
      </c>
      <c r="AI401">
        <f t="shared" si="38"/>
        <v>0</v>
      </c>
      <c r="AJ401">
        <f t="shared" si="38"/>
        <v>0</v>
      </c>
      <c r="AK401">
        <f t="shared" si="38"/>
        <v>40</v>
      </c>
      <c r="AL401">
        <f t="shared" si="38"/>
        <v>30.2</v>
      </c>
      <c r="AM401">
        <f t="shared" si="38"/>
        <v>0.745</v>
      </c>
      <c r="AN401">
        <f t="shared" si="41"/>
        <v>0.21854304599999999</v>
      </c>
      <c r="AO401">
        <f t="shared" si="41"/>
        <v>0.90728476800000002</v>
      </c>
      <c r="AP401">
        <f t="shared" si="41"/>
        <v>0.97350993399999997</v>
      </c>
      <c r="AQ401">
        <f t="shared" si="41"/>
        <v>0.75496688700000003</v>
      </c>
      <c r="AR401">
        <f t="shared" si="36"/>
        <v>0</v>
      </c>
      <c r="AS401">
        <f t="shared" si="36"/>
        <v>2.6490066E-2</v>
      </c>
    </row>
    <row r="402" spans="1:45" x14ac:dyDescent="0.2">
      <c r="A402" t="s">
        <v>71</v>
      </c>
      <c r="B402" t="s">
        <v>36</v>
      </c>
      <c r="C402" s="2">
        <v>4.1818181819999998</v>
      </c>
      <c r="D402" s="2">
        <v>0.15231788099999999</v>
      </c>
      <c r="E402" s="2">
        <v>0</v>
      </c>
      <c r="F402" s="2">
        <v>6.6225166000000002E-2</v>
      </c>
      <c r="G402" s="2">
        <v>151</v>
      </c>
      <c r="H402" s="2">
        <v>0.21854304599999999</v>
      </c>
      <c r="I402" s="2">
        <v>0</v>
      </c>
      <c r="J402" s="2">
        <v>138</v>
      </c>
      <c r="K402" s="2">
        <v>6.6225166000000002E-2</v>
      </c>
      <c r="L402" s="2">
        <v>0</v>
      </c>
      <c r="M402" s="2">
        <v>0</v>
      </c>
      <c r="N402" s="2">
        <v>40</v>
      </c>
      <c r="O402" s="2">
        <v>30.2</v>
      </c>
      <c r="P402" s="2">
        <v>0.745</v>
      </c>
      <c r="Q402" s="2">
        <v>0.21854304599999999</v>
      </c>
      <c r="R402" s="2">
        <v>0.90728476800000002</v>
      </c>
      <c r="S402" s="2">
        <v>0.97350993399999997</v>
      </c>
      <c r="T402" s="2">
        <v>0.75496688700000003</v>
      </c>
      <c r="U402" s="2">
        <v>0</v>
      </c>
      <c r="V402" s="2">
        <v>2.6490066E-2</v>
      </c>
      <c r="X402" t="str">
        <f t="shared" si="40"/>
        <v>Mgg19</v>
      </c>
      <c r="Y402" t="str">
        <f t="shared" si="40"/>
        <v>05006342-Achmad Junaidi Saleh</v>
      </c>
      <c r="Z402">
        <f t="shared" si="40"/>
        <v>3.888888889</v>
      </c>
      <c r="AA402">
        <f t="shared" si="40"/>
        <v>0.18181818199999999</v>
      </c>
      <c r="AB402">
        <f t="shared" si="39"/>
        <v>0</v>
      </c>
      <c r="AC402">
        <f t="shared" si="39"/>
        <v>2.2727272999999999E-2</v>
      </c>
      <c r="AD402">
        <f t="shared" si="39"/>
        <v>44</v>
      </c>
      <c r="AE402">
        <f t="shared" si="39"/>
        <v>0.20454545499999999</v>
      </c>
      <c r="AF402">
        <f t="shared" si="38"/>
        <v>0</v>
      </c>
      <c r="AG402">
        <f t="shared" si="38"/>
        <v>35</v>
      </c>
      <c r="AH402">
        <f t="shared" si="38"/>
        <v>2.2727272999999999E-2</v>
      </c>
      <c r="AI402">
        <f t="shared" si="38"/>
        <v>0</v>
      </c>
      <c r="AJ402">
        <f t="shared" si="38"/>
        <v>0</v>
      </c>
      <c r="AK402">
        <f t="shared" si="38"/>
        <v>20</v>
      </c>
      <c r="AL402">
        <f t="shared" si="38"/>
        <v>8.8000000000000007</v>
      </c>
      <c r="AM402">
        <f t="shared" si="38"/>
        <v>0.44</v>
      </c>
      <c r="AN402">
        <f t="shared" si="41"/>
        <v>0.20454545499999999</v>
      </c>
      <c r="AO402">
        <f t="shared" si="41"/>
        <v>0.54545454500000001</v>
      </c>
      <c r="AP402">
        <f t="shared" si="41"/>
        <v>0.56818181800000001</v>
      </c>
      <c r="AQ402">
        <f t="shared" si="41"/>
        <v>0.36363636399999999</v>
      </c>
      <c r="AR402">
        <f t="shared" si="36"/>
        <v>0</v>
      </c>
      <c r="AS402">
        <f t="shared" si="36"/>
        <v>0.43181818199999999</v>
      </c>
    </row>
    <row r="403" spans="1:45" x14ac:dyDescent="0.2">
      <c r="A403" t="s">
        <v>71</v>
      </c>
      <c r="B403" t="s">
        <v>56</v>
      </c>
      <c r="C403" s="2">
        <v>3.888888889</v>
      </c>
      <c r="D403" s="2">
        <v>0.18181818199999999</v>
      </c>
      <c r="E403" s="2">
        <v>0</v>
      </c>
      <c r="F403" s="2">
        <v>2.2727272999999999E-2</v>
      </c>
      <c r="G403" s="2">
        <v>44</v>
      </c>
      <c r="H403" s="2">
        <v>0.20454545499999999</v>
      </c>
      <c r="I403" s="2">
        <v>0</v>
      </c>
      <c r="J403" s="2">
        <v>35</v>
      </c>
      <c r="K403" s="2">
        <v>2.2727272999999999E-2</v>
      </c>
      <c r="L403" s="2">
        <v>0</v>
      </c>
      <c r="M403" s="2">
        <v>0</v>
      </c>
      <c r="N403" s="2">
        <v>20</v>
      </c>
      <c r="O403" s="2">
        <v>8.8000000000000007</v>
      </c>
      <c r="P403" s="2">
        <v>0.44</v>
      </c>
      <c r="Q403" s="2">
        <v>0.20454545499999999</v>
      </c>
      <c r="R403" s="2">
        <v>0.54545454500000001</v>
      </c>
      <c r="S403" s="2">
        <v>0.56818181800000001</v>
      </c>
      <c r="T403" s="2">
        <v>0.36363636399999999</v>
      </c>
      <c r="U403" s="2">
        <v>0</v>
      </c>
      <c r="V403" s="2">
        <v>0.43181818199999999</v>
      </c>
      <c r="X403" t="str">
        <f t="shared" si="40"/>
        <v>Mgg19</v>
      </c>
      <c r="Y403" t="str">
        <f t="shared" si="40"/>
        <v>05006394-Yudhi Imam Saputra</v>
      </c>
      <c r="Z403">
        <f t="shared" si="40"/>
        <v>7.538461538</v>
      </c>
      <c r="AA403">
        <f t="shared" si="40"/>
        <v>0.12121212100000001</v>
      </c>
      <c r="AB403">
        <f t="shared" si="39"/>
        <v>1.0101010000000001E-2</v>
      </c>
      <c r="AC403">
        <f t="shared" si="39"/>
        <v>0</v>
      </c>
      <c r="AD403">
        <f t="shared" si="39"/>
        <v>99</v>
      </c>
      <c r="AE403">
        <f t="shared" si="39"/>
        <v>0.131313131</v>
      </c>
      <c r="AF403">
        <f t="shared" si="38"/>
        <v>0</v>
      </c>
      <c r="AG403">
        <f t="shared" si="38"/>
        <v>98</v>
      </c>
      <c r="AH403">
        <f t="shared" si="38"/>
        <v>0</v>
      </c>
      <c r="AI403">
        <f t="shared" si="38"/>
        <v>0</v>
      </c>
      <c r="AJ403">
        <f t="shared" si="38"/>
        <v>0</v>
      </c>
      <c r="AK403">
        <f t="shared" si="38"/>
        <v>33</v>
      </c>
      <c r="AL403">
        <f t="shared" si="38"/>
        <v>24.75</v>
      </c>
      <c r="AM403">
        <f t="shared" si="38"/>
        <v>0.74242424200000001</v>
      </c>
      <c r="AN403">
        <f t="shared" si="41"/>
        <v>0.12121212100000001</v>
      </c>
      <c r="AO403">
        <f t="shared" si="41"/>
        <v>0.98989899000000003</v>
      </c>
      <c r="AP403">
        <f t="shared" si="41"/>
        <v>1</v>
      </c>
      <c r="AQ403">
        <f t="shared" si="41"/>
        <v>0.86868686900000003</v>
      </c>
      <c r="AR403">
        <f t="shared" si="36"/>
        <v>0</v>
      </c>
      <c r="AS403">
        <f t="shared" si="36"/>
        <v>0</v>
      </c>
    </row>
    <row r="404" spans="1:45" x14ac:dyDescent="0.2">
      <c r="A404" t="s">
        <v>71</v>
      </c>
      <c r="B404" t="s">
        <v>42</v>
      </c>
      <c r="C404" s="2">
        <v>7.538461538</v>
      </c>
      <c r="D404" s="2">
        <v>0.12121212100000001</v>
      </c>
      <c r="E404" s="2">
        <v>1.0101010000000001E-2</v>
      </c>
      <c r="F404" s="2">
        <v>0</v>
      </c>
      <c r="G404" s="2">
        <v>99</v>
      </c>
      <c r="H404" s="2">
        <v>0.131313131</v>
      </c>
      <c r="I404" s="2">
        <v>0</v>
      </c>
      <c r="J404" s="2">
        <v>98</v>
      </c>
      <c r="K404" s="2">
        <v>0</v>
      </c>
      <c r="L404" s="2">
        <v>0</v>
      </c>
      <c r="M404" s="2">
        <v>0</v>
      </c>
      <c r="N404" s="2">
        <v>33</v>
      </c>
      <c r="O404" s="2">
        <v>24.75</v>
      </c>
      <c r="P404" s="2">
        <v>0.74242424200000001</v>
      </c>
      <c r="Q404" s="2">
        <v>0.12121212100000001</v>
      </c>
      <c r="R404" s="2">
        <v>0.98989899000000003</v>
      </c>
      <c r="S404" s="2">
        <v>1</v>
      </c>
      <c r="T404" s="2">
        <v>0.86868686900000003</v>
      </c>
      <c r="U404" s="2">
        <v>0</v>
      </c>
      <c r="V404" s="2">
        <v>0</v>
      </c>
      <c r="X404" t="str">
        <f t="shared" si="40"/>
        <v>Mgg19</v>
      </c>
      <c r="Y404" t="str">
        <f t="shared" si="40"/>
        <v>05004525-Baha'uddin</v>
      </c>
      <c r="Z404">
        <f t="shared" si="40"/>
        <v>5.448275862</v>
      </c>
      <c r="AA404">
        <f t="shared" si="40"/>
        <v>0.23376623399999999</v>
      </c>
      <c r="AB404">
        <f t="shared" si="39"/>
        <v>1.2987013E-2</v>
      </c>
      <c r="AC404">
        <f t="shared" si="39"/>
        <v>0.12987013</v>
      </c>
      <c r="AD404">
        <f t="shared" si="39"/>
        <v>77</v>
      </c>
      <c r="AE404">
        <f t="shared" si="39"/>
        <v>0.37662337699999998</v>
      </c>
      <c r="AF404">
        <f t="shared" si="38"/>
        <v>0</v>
      </c>
      <c r="AG404">
        <f t="shared" si="38"/>
        <v>158</v>
      </c>
      <c r="AH404">
        <f t="shared" si="38"/>
        <v>0.12987013</v>
      </c>
      <c r="AI404">
        <f t="shared" si="38"/>
        <v>0</v>
      </c>
      <c r="AJ404">
        <f t="shared" si="38"/>
        <v>0</v>
      </c>
      <c r="AK404">
        <f t="shared" si="38"/>
        <v>37.5</v>
      </c>
      <c r="AL404">
        <f t="shared" si="38"/>
        <v>19.25</v>
      </c>
      <c r="AM404">
        <f t="shared" si="38"/>
        <v>0.5</v>
      </c>
      <c r="AN404">
        <f t="shared" si="41"/>
        <v>0.36363636399999999</v>
      </c>
      <c r="AO404">
        <f t="shared" si="41"/>
        <v>0.84415584399999999</v>
      </c>
      <c r="AP404">
        <f t="shared" si="41"/>
        <v>0.98701298699999995</v>
      </c>
      <c r="AQ404">
        <f t="shared" si="41"/>
        <v>0.61038961000000003</v>
      </c>
      <c r="AR404">
        <f t="shared" si="36"/>
        <v>0</v>
      </c>
      <c r="AS404">
        <f t="shared" si="36"/>
        <v>1.2987013E-2</v>
      </c>
    </row>
    <row r="405" spans="1:45" x14ac:dyDescent="0.2">
      <c r="A405" t="s">
        <v>71</v>
      </c>
      <c r="B405" t="s">
        <v>83</v>
      </c>
      <c r="C405" s="2">
        <v>5.448275862</v>
      </c>
      <c r="D405" s="2">
        <v>0.23376623399999999</v>
      </c>
      <c r="E405" s="2">
        <v>1.2987013E-2</v>
      </c>
      <c r="F405" s="2">
        <v>0.12987013</v>
      </c>
      <c r="G405" s="2">
        <v>77</v>
      </c>
      <c r="H405" s="2">
        <v>0.37662337699999998</v>
      </c>
      <c r="I405" s="2">
        <v>0</v>
      </c>
      <c r="J405" s="2">
        <v>158</v>
      </c>
      <c r="K405" s="2">
        <v>0.12987013</v>
      </c>
      <c r="L405" s="2">
        <v>0</v>
      </c>
      <c r="M405" s="2">
        <v>0</v>
      </c>
      <c r="N405" s="2">
        <v>37.5</v>
      </c>
      <c r="O405" s="2">
        <v>19.25</v>
      </c>
      <c r="P405" s="2">
        <v>0.5</v>
      </c>
      <c r="Q405" s="2">
        <v>0.36363636399999999</v>
      </c>
      <c r="R405" s="2">
        <v>0.84415584399999999</v>
      </c>
      <c r="S405" s="2">
        <v>0.98701298699999995</v>
      </c>
      <c r="T405" s="2">
        <v>0.61038961000000003</v>
      </c>
      <c r="U405" s="2">
        <v>0</v>
      </c>
      <c r="V405" s="2">
        <v>1.2987013E-2</v>
      </c>
      <c r="X405" t="str">
        <f t="shared" si="40"/>
        <v>Mgg20</v>
      </c>
      <c r="Y405" t="str">
        <f t="shared" si="40"/>
        <v>05003210-Ahmad Santoso SV</v>
      </c>
      <c r="Z405">
        <f t="shared" si="40"/>
        <v>6.9</v>
      </c>
      <c r="AA405">
        <f t="shared" si="40"/>
        <v>0.19327731100000001</v>
      </c>
      <c r="AB405">
        <f t="shared" si="39"/>
        <v>0</v>
      </c>
      <c r="AC405">
        <f t="shared" si="39"/>
        <v>5.8823528999999999E-2</v>
      </c>
      <c r="AD405">
        <f t="shared" si="39"/>
        <v>119</v>
      </c>
      <c r="AE405">
        <f t="shared" si="39"/>
        <v>0.25210083999999999</v>
      </c>
      <c r="AF405">
        <f t="shared" si="38"/>
        <v>0</v>
      </c>
      <c r="AG405">
        <f t="shared" si="38"/>
        <v>207</v>
      </c>
      <c r="AH405">
        <f t="shared" si="38"/>
        <v>5.8823528999999999E-2</v>
      </c>
      <c r="AI405">
        <f t="shared" si="38"/>
        <v>0</v>
      </c>
      <c r="AJ405">
        <f t="shared" si="38"/>
        <v>0</v>
      </c>
      <c r="AK405">
        <f t="shared" si="38"/>
        <v>40</v>
      </c>
      <c r="AL405">
        <f t="shared" si="38"/>
        <v>23.8</v>
      </c>
      <c r="AM405">
        <f t="shared" si="38"/>
        <v>0.56499999999999995</v>
      </c>
      <c r="AN405">
        <f t="shared" si="41"/>
        <v>0.25210083999999999</v>
      </c>
      <c r="AO405">
        <f t="shared" si="41"/>
        <v>0.92436974800000005</v>
      </c>
      <c r="AP405">
        <f t="shared" si="41"/>
        <v>0.98319327700000003</v>
      </c>
      <c r="AQ405">
        <f t="shared" si="41"/>
        <v>0.73109243700000004</v>
      </c>
      <c r="AR405">
        <f t="shared" si="36"/>
        <v>0</v>
      </c>
      <c r="AS405">
        <f t="shared" si="36"/>
        <v>1.6806722999999999E-2</v>
      </c>
    </row>
    <row r="406" spans="1:45" x14ac:dyDescent="0.2">
      <c r="A406" t="s">
        <v>72</v>
      </c>
      <c r="B406" t="s">
        <v>52</v>
      </c>
      <c r="C406" s="2">
        <v>6.9</v>
      </c>
      <c r="D406" s="2">
        <v>0.19327731100000001</v>
      </c>
      <c r="E406" s="2">
        <v>0</v>
      </c>
      <c r="F406" s="2">
        <v>5.8823528999999999E-2</v>
      </c>
      <c r="G406" s="2">
        <v>119</v>
      </c>
      <c r="H406" s="2">
        <v>0.25210083999999999</v>
      </c>
      <c r="I406" s="2">
        <v>0</v>
      </c>
      <c r="J406" s="2">
        <v>207</v>
      </c>
      <c r="K406" s="2">
        <v>5.8823528999999999E-2</v>
      </c>
      <c r="L406" s="2">
        <v>0</v>
      </c>
      <c r="M406" s="2">
        <v>0</v>
      </c>
      <c r="N406" s="2">
        <v>40</v>
      </c>
      <c r="O406" s="2">
        <v>23.8</v>
      </c>
      <c r="P406" s="2">
        <v>0.56499999999999995</v>
      </c>
      <c r="Q406" s="2">
        <v>0.25210083999999999</v>
      </c>
      <c r="R406" s="2">
        <v>0.92436974800000005</v>
      </c>
      <c r="S406" s="2">
        <v>0.98319327700000003</v>
      </c>
      <c r="T406" s="2">
        <v>0.73109243700000004</v>
      </c>
      <c r="U406" s="2">
        <v>0</v>
      </c>
      <c r="V406" s="2">
        <v>1.6806722999999999E-2</v>
      </c>
      <c r="X406" t="str">
        <f t="shared" si="40"/>
        <v>Mgg20</v>
      </c>
      <c r="Y406" t="str">
        <f t="shared" si="40"/>
        <v>05003752-Fahrul Antoni</v>
      </c>
      <c r="Z406">
        <f t="shared" si="40"/>
        <v>4.8644067800000004</v>
      </c>
      <c r="AA406">
        <f t="shared" si="40"/>
        <v>0.25409836099999999</v>
      </c>
      <c r="AB406">
        <f t="shared" si="39"/>
        <v>0</v>
      </c>
      <c r="AC406">
        <f t="shared" si="39"/>
        <v>0.229508197</v>
      </c>
      <c r="AD406">
        <f t="shared" si="39"/>
        <v>122</v>
      </c>
      <c r="AE406">
        <f t="shared" si="39"/>
        <v>0.48360655699999999</v>
      </c>
      <c r="AF406">
        <f t="shared" si="38"/>
        <v>8.1967210000000006E-3</v>
      </c>
      <c r="AG406">
        <f t="shared" si="38"/>
        <v>287</v>
      </c>
      <c r="AH406">
        <f t="shared" si="38"/>
        <v>0.229508197</v>
      </c>
      <c r="AI406">
        <f t="shared" si="38"/>
        <v>0</v>
      </c>
      <c r="AJ406">
        <f t="shared" si="38"/>
        <v>0</v>
      </c>
      <c r="AK406">
        <f t="shared" si="38"/>
        <v>40</v>
      </c>
      <c r="AL406">
        <f t="shared" si="38"/>
        <v>24.4</v>
      </c>
      <c r="AM406">
        <f t="shared" si="38"/>
        <v>0.57499999999999996</v>
      </c>
      <c r="AN406">
        <f t="shared" si="41"/>
        <v>0.48360655699999999</v>
      </c>
      <c r="AO406">
        <f t="shared" si="41"/>
        <v>0.72950819700000002</v>
      </c>
      <c r="AP406">
        <f t="shared" si="41"/>
        <v>0.95901639299999997</v>
      </c>
      <c r="AQ406">
        <f t="shared" si="41"/>
        <v>0.47540983599999997</v>
      </c>
      <c r="AR406">
        <f t="shared" si="36"/>
        <v>0</v>
      </c>
      <c r="AS406">
        <f t="shared" si="36"/>
        <v>4.0983606999999998E-2</v>
      </c>
    </row>
    <row r="407" spans="1:45" x14ac:dyDescent="0.2">
      <c r="A407" t="s">
        <v>72</v>
      </c>
      <c r="B407" t="s">
        <v>51</v>
      </c>
      <c r="C407" s="2">
        <v>4.8644067800000004</v>
      </c>
      <c r="D407" s="2">
        <v>0.25409836099999999</v>
      </c>
      <c r="E407" s="2">
        <v>0</v>
      </c>
      <c r="F407" s="2">
        <v>0.229508197</v>
      </c>
      <c r="G407" s="2">
        <v>122</v>
      </c>
      <c r="H407" s="2">
        <v>0.48360655699999999</v>
      </c>
      <c r="I407" s="2">
        <v>8.1967210000000006E-3</v>
      </c>
      <c r="J407" s="2">
        <v>287</v>
      </c>
      <c r="K407" s="2">
        <v>0.229508197</v>
      </c>
      <c r="L407" s="2">
        <v>0</v>
      </c>
      <c r="M407" s="2">
        <v>0</v>
      </c>
      <c r="N407" s="2">
        <v>40</v>
      </c>
      <c r="O407" s="2">
        <v>24.4</v>
      </c>
      <c r="P407" s="2">
        <v>0.57499999999999996</v>
      </c>
      <c r="Q407" s="2">
        <v>0.48360655699999999</v>
      </c>
      <c r="R407" s="2">
        <v>0.72950819700000002</v>
      </c>
      <c r="S407" s="2">
        <v>0.95901639299999997</v>
      </c>
      <c r="T407" s="2">
        <v>0.47540983599999997</v>
      </c>
      <c r="U407" s="2">
        <v>0</v>
      </c>
      <c r="V407" s="2">
        <v>4.0983606999999998E-2</v>
      </c>
      <c r="X407" t="str">
        <f t="shared" si="40"/>
        <v>Mgg20</v>
      </c>
      <c r="Y407" t="str">
        <f t="shared" si="40"/>
        <v>05003888-Ach Safi'i</v>
      </c>
      <c r="Z407">
        <f t="shared" si="40"/>
        <v>5.6666666670000003</v>
      </c>
      <c r="AA407">
        <f t="shared" si="40"/>
        <v>0.29931972800000001</v>
      </c>
      <c r="AB407">
        <f t="shared" si="39"/>
        <v>6.8027210000000003E-3</v>
      </c>
      <c r="AC407">
        <f t="shared" si="39"/>
        <v>4.0816326999999999E-2</v>
      </c>
      <c r="AD407">
        <f t="shared" si="39"/>
        <v>147</v>
      </c>
      <c r="AE407">
        <f t="shared" si="39"/>
        <v>0.346938776</v>
      </c>
      <c r="AF407">
        <f t="shared" si="38"/>
        <v>0</v>
      </c>
      <c r="AG407">
        <f t="shared" si="38"/>
        <v>289</v>
      </c>
      <c r="AH407">
        <f t="shared" si="38"/>
        <v>4.0816326999999999E-2</v>
      </c>
      <c r="AI407">
        <f t="shared" si="38"/>
        <v>0</v>
      </c>
      <c r="AJ407">
        <f t="shared" si="38"/>
        <v>0</v>
      </c>
      <c r="AK407">
        <f t="shared" si="38"/>
        <v>38.799999999999997</v>
      </c>
      <c r="AL407">
        <f t="shared" si="38"/>
        <v>29.4</v>
      </c>
      <c r="AM407">
        <f t="shared" si="38"/>
        <v>0.72680412400000005</v>
      </c>
      <c r="AN407">
        <f t="shared" si="41"/>
        <v>0.34013605400000002</v>
      </c>
      <c r="AO407">
        <f t="shared" si="41"/>
        <v>0.93197278900000002</v>
      </c>
      <c r="AP407">
        <f t="shared" si="41"/>
        <v>0.97959183699999997</v>
      </c>
      <c r="AQ407">
        <f t="shared" si="41"/>
        <v>0.63265306099999996</v>
      </c>
      <c r="AR407">
        <f t="shared" si="36"/>
        <v>0</v>
      </c>
      <c r="AS407">
        <f t="shared" si="36"/>
        <v>2.0408163E-2</v>
      </c>
    </row>
    <row r="408" spans="1:45" x14ac:dyDescent="0.2">
      <c r="A408" t="s">
        <v>72</v>
      </c>
      <c r="B408" t="s">
        <v>44</v>
      </c>
      <c r="C408" s="2">
        <v>5.6666666670000003</v>
      </c>
      <c r="D408" s="2">
        <v>0.29931972800000001</v>
      </c>
      <c r="E408" s="2">
        <v>6.8027210000000003E-3</v>
      </c>
      <c r="F408" s="2">
        <v>4.0816326999999999E-2</v>
      </c>
      <c r="G408" s="2">
        <v>147</v>
      </c>
      <c r="H408" s="2">
        <v>0.346938776</v>
      </c>
      <c r="I408" s="2">
        <v>0</v>
      </c>
      <c r="J408" s="2">
        <v>289</v>
      </c>
      <c r="K408" s="2">
        <v>4.0816326999999999E-2</v>
      </c>
      <c r="L408" s="2">
        <v>0</v>
      </c>
      <c r="M408" s="2">
        <v>0</v>
      </c>
      <c r="N408" s="2">
        <v>38.799999999999997</v>
      </c>
      <c r="O408" s="2">
        <v>29.4</v>
      </c>
      <c r="P408" s="2">
        <v>0.72680412400000005</v>
      </c>
      <c r="Q408" s="2">
        <v>0.34013605400000002</v>
      </c>
      <c r="R408" s="2">
        <v>0.93197278900000002</v>
      </c>
      <c r="S408" s="2">
        <v>0.97959183699999997</v>
      </c>
      <c r="T408" s="2">
        <v>0.63265306099999996</v>
      </c>
      <c r="U408" s="2">
        <v>0</v>
      </c>
      <c r="V408" s="2">
        <v>2.0408163E-2</v>
      </c>
      <c r="X408" t="str">
        <f t="shared" si="40"/>
        <v>Mgg20</v>
      </c>
      <c r="Y408" t="str">
        <f t="shared" si="40"/>
        <v>05004102-Rofi Wijayanto</v>
      </c>
      <c r="Z408">
        <f t="shared" si="40"/>
        <v>7.1428571429999996</v>
      </c>
      <c r="AA408">
        <f t="shared" si="40"/>
        <v>0.229357798</v>
      </c>
      <c r="AB408">
        <f t="shared" si="39"/>
        <v>0</v>
      </c>
      <c r="AC408">
        <f t="shared" si="39"/>
        <v>0.155963303</v>
      </c>
      <c r="AD408">
        <f t="shared" si="39"/>
        <v>109</v>
      </c>
      <c r="AE408">
        <f t="shared" si="39"/>
        <v>0.385321101</v>
      </c>
      <c r="AF408">
        <f t="shared" si="38"/>
        <v>0</v>
      </c>
      <c r="AG408">
        <f t="shared" si="38"/>
        <v>300</v>
      </c>
      <c r="AH408">
        <f t="shared" si="38"/>
        <v>0.155963303</v>
      </c>
      <c r="AI408">
        <f t="shared" si="38"/>
        <v>0</v>
      </c>
      <c r="AJ408">
        <f t="shared" si="38"/>
        <v>0</v>
      </c>
      <c r="AK408">
        <f t="shared" si="38"/>
        <v>33</v>
      </c>
      <c r="AL408">
        <f t="shared" si="38"/>
        <v>27.25</v>
      </c>
      <c r="AM408">
        <f t="shared" si="38"/>
        <v>0.81060606099999999</v>
      </c>
      <c r="AN408">
        <f t="shared" si="41"/>
        <v>0.385321101</v>
      </c>
      <c r="AO408">
        <f t="shared" si="41"/>
        <v>0.72477064199999996</v>
      </c>
      <c r="AP408">
        <f t="shared" si="41"/>
        <v>0.88073394500000002</v>
      </c>
      <c r="AQ408">
        <f t="shared" si="41"/>
        <v>0.49541284400000002</v>
      </c>
      <c r="AR408">
        <f t="shared" si="36"/>
        <v>0</v>
      </c>
      <c r="AS408">
        <f t="shared" si="36"/>
        <v>0.119266055</v>
      </c>
    </row>
    <row r="409" spans="1:45" x14ac:dyDescent="0.2">
      <c r="A409" t="s">
        <v>72</v>
      </c>
      <c r="B409" t="s">
        <v>12</v>
      </c>
      <c r="C409" s="2">
        <v>7.1428571429999996</v>
      </c>
      <c r="D409" s="2">
        <v>0.229357798</v>
      </c>
      <c r="E409" s="2">
        <v>0</v>
      </c>
      <c r="F409" s="2">
        <v>0.155963303</v>
      </c>
      <c r="G409" s="2">
        <v>109</v>
      </c>
      <c r="H409" s="2">
        <v>0.385321101</v>
      </c>
      <c r="I409" s="2">
        <v>0</v>
      </c>
      <c r="J409" s="2">
        <v>300</v>
      </c>
      <c r="K409" s="2">
        <v>0.155963303</v>
      </c>
      <c r="L409" s="2">
        <v>0</v>
      </c>
      <c r="M409" s="2">
        <v>0</v>
      </c>
      <c r="N409" s="2">
        <v>33</v>
      </c>
      <c r="O409" s="2">
        <v>27.25</v>
      </c>
      <c r="P409" s="2">
        <v>0.81060606099999999</v>
      </c>
      <c r="Q409" s="2">
        <v>0.385321101</v>
      </c>
      <c r="R409" s="2">
        <v>0.72477064199999996</v>
      </c>
      <c r="S409" s="2">
        <v>0.88073394500000002</v>
      </c>
      <c r="T409" s="2">
        <v>0.49541284400000002</v>
      </c>
      <c r="U409" s="2">
        <v>0</v>
      </c>
      <c r="V409" s="2">
        <v>0.119266055</v>
      </c>
      <c r="X409" t="str">
        <f t="shared" si="40"/>
        <v>Mgg20</v>
      </c>
      <c r="Y409" t="str">
        <f t="shared" si="40"/>
        <v>05004280-Etza Enggar Adikara</v>
      </c>
      <c r="Z409">
        <f t="shared" si="40"/>
        <v>4.0540540539999999</v>
      </c>
      <c r="AA409">
        <f t="shared" si="40"/>
        <v>9.4488189E-2</v>
      </c>
      <c r="AB409">
        <f t="shared" si="39"/>
        <v>7.8740159999999993E-3</v>
      </c>
      <c r="AC409">
        <f t="shared" si="39"/>
        <v>0.188976378</v>
      </c>
      <c r="AD409">
        <f t="shared" si="39"/>
        <v>127</v>
      </c>
      <c r="AE409">
        <f t="shared" si="39"/>
        <v>0.29133858299999998</v>
      </c>
      <c r="AF409">
        <f t="shared" si="38"/>
        <v>0</v>
      </c>
      <c r="AG409">
        <f t="shared" si="38"/>
        <v>150</v>
      </c>
      <c r="AH409">
        <f t="shared" si="38"/>
        <v>0.188976378</v>
      </c>
      <c r="AI409">
        <f t="shared" si="38"/>
        <v>0</v>
      </c>
      <c r="AJ409">
        <f t="shared" si="38"/>
        <v>0</v>
      </c>
      <c r="AK409">
        <f t="shared" si="38"/>
        <v>40.4</v>
      </c>
      <c r="AL409">
        <f t="shared" si="38"/>
        <v>25.4</v>
      </c>
      <c r="AM409">
        <f t="shared" si="38"/>
        <v>0.55940594099999996</v>
      </c>
      <c r="AN409">
        <f t="shared" si="41"/>
        <v>0.283464567</v>
      </c>
      <c r="AO409">
        <f t="shared" si="41"/>
        <v>0.700787402</v>
      </c>
      <c r="AP409">
        <f t="shared" si="41"/>
        <v>0.89763779499999996</v>
      </c>
      <c r="AQ409">
        <f t="shared" si="41"/>
        <v>0.606299213</v>
      </c>
      <c r="AR409">
        <f t="shared" si="36"/>
        <v>0</v>
      </c>
      <c r="AS409">
        <f t="shared" si="36"/>
        <v>0.102362205</v>
      </c>
    </row>
    <row r="410" spans="1:45" x14ac:dyDescent="0.2">
      <c r="A410" t="s">
        <v>72</v>
      </c>
      <c r="B410" t="s">
        <v>11</v>
      </c>
      <c r="C410" s="2">
        <v>4.0540540539999999</v>
      </c>
      <c r="D410" s="2">
        <v>9.4488189E-2</v>
      </c>
      <c r="E410" s="2">
        <v>7.8740159999999993E-3</v>
      </c>
      <c r="F410" s="2">
        <v>0.188976378</v>
      </c>
      <c r="G410" s="2">
        <v>127</v>
      </c>
      <c r="H410" s="2">
        <v>0.29133858299999998</v>
      </c>
      <c r="I410" s="2">
        <v>0</v>
      </c>
      <c r="J410" s="2">
        <v>150</v>
      </c>
      <c r="K410" s="2">
        <v>0.188976378</v>
      </c>
      <c r="L410" s="2">
        <v>0</v>
      </c>
      <c r="M410" s="2">
        <v>0</v>
      </c>
      <c r="N410" s="2">
        <v>40.4</v>
      </c>
      <c r="O410" s="2">
        <v>25.4</v>
      </c>
      <c r="P410" s="2">
        <v>0.55940594099999996</v>
      </c>
      <c r="Q410" s="2">
        <v>0.283464567</v>
      </c>
      <c r="R410" s="2">
        <v>0.700787402</v>
      </c>
      <c r="S410" s="2">
        <v>0.89763779499999996</v>
      </c>
      <c r="T410" s="2">
        <v>0.606299213</v>
      </c>
      <c r="U410" s="2">
        <v>0</v>
      </c>
      <c r="V410" s="2">
        <v>0.102362205</v>
      </c>
      <c r="X410" t="str">
        <f t="shared" si="40"/>
        <v>Mgg20</v>
      </c>
      <c r="Y410" t="str">
        <f t="shared" si="40"/>
        <v>05004526-Didit Kartika Rachman</v>
      </c>
      <c r="Z410">
        <f t="shared" si="40"/>
        <v>9.2894736840000007</v>
      </c>
      <c r="AA410">
        <f t="shared" si="40"/>
        <v>0.28030303000000001</v>
      </c>
      <c r="AB410">
        <f t="shared" si="39"/>
        <v>0</v>
      </c>
      <c r="AC410">
        <f t="shared" si="39"/>
        <v>7.5757580000000001E-3</v>
      </c>
      <c r="AD410">
        <f t="shared" si="39"/>
        <v>132</v>
      </c>
      <c r="AE410">
        <f t="shared" si="39"/>
        <v>0.287878788</v>
      </c>
      <c r="AF410">
        <f t="shared" si="38"/>
        <v>0</v>
      </c>
      <c r="AG410">
        <f t="shared" si="38"/>
        <v>353</v>
      </c>
      <c r="AH410">
        <f t="shared" si="38"/>
        <v>7.5757580000000001E-3</v>
      </c>
      <c r="AI410">
        <f t="shared" si="38"/>
        <v>0</v>
      </c>
      <c r="AJ410">
        <f t="shared" si="38"/>
        <v>0</v>
      </c>
      <c r="AK410">
        <f t="shared" si="38"/>
        <v>42.6</v>
      </c>
      <c r="AL410">
        <f t="shared" si="38"/>
        <v>26.4</v>
      </c>
      <c r="AM410">
        <f t="shared" si="38"/>
        <v>0.61502347400000001</v>
      </c>
      <c r="AN410">
        <f t="shared" si="41"/>
        <v>0.287878788</v>
      </c>
      <c r="AO410">
        <f t="shared" si="41"/>
        <v>0.96969696999999999</v>
      </c>
      <c r="AP410">
        <f t="shared" si="41"/>
        <v>0.97727272700000001</v>
      </c>
      <c r="AQ410">
        <f t="shared" si="41"/>
        <v>0.68939393900000001</v>
      </c>
      <c r="AR410">
        <f t="shared" si="36"/>
        <v>0</v>
      </c>
      <c r="AS410">
        <f t="shared" si="36"/>
        <v>2.2727272999999999E-2</v>
      </c>
    </row>
    <row r="411" spans="1:45" x14ac:dyDescent="0.2">
      <c r="A411" t="s">
        <v>72</v>
      </c>
      <c r="B411" t="s">
        <v>43</v>
      </c>
      <c r="C411" s="2">
        <v>9.2894736840000007</v>
      </c>
      <c r="D411" s="2">
        <v>0.28030303000000001</v>
      </c>
      <c r="E411" s="2">
        <v>0</v>
      </c>
      <c r="F411" s="2">
        <v>7.5757580000000001E-3</v>
      </c>
      <c r="G411" s="2">
        <v>132</v>
      </c>
      <c r="H411" s="2">
        <v>0.287878788</v>
      </c>
      <c r="I411" s="2">
        <v>0</v>
      </c>
      <c r="J411" s="2">
        <v>353</v>
      </c>
      <c r="K411" s="2">
        <v>7.5757580000000001E-3</v>
      </c>
      <c r="L411" s="2">
        <v>0</v>
      </c>
      <c r="M411" s="2">
        <v>0</v>
      </c>
      <c r="N411" s="2">
        <v>42.6</v>
      </c>
      <c r="O411" s="2">
        <v>26.4</v>
      </c>
      <c r="P411" s="2">
        <v>0.61502347400000001</v>
      </c>
      <c r="Q411" s="2">
        <v>0.287878788</v>
      </c>
      <c r="R411" s="2">
        <v>0.96969696999999999</v>
      </c>
      <c r="S411" s="2">
        <v>0.97727272700000001</v>
      </c>
      <c r="T411" s="2">
        <v>0.68939393900000001</v>
      </c>
      <c r="U411" s="2">
        <v>0</v>
      </c>
      <c r="V411" s="2">
        <v>2.2727272999999999E-2</v>
      </c>
      <c r="X411" t="str">
        <f t="shared" si="40"/>
        <v>Mgg20</v>
      </c>
      <c r="Y411" t="str">
        <f t="shared" si="40"/>
        <v>05004855-Jaka Ade Saputra</v>
      </c>
      <c r="Z411">
        <f t="shared" si="40"/>
        <v>3.846153846</v>
      </c>
      <c r="AA411">
        <f t="shared" si="40"/>
        <v>7.5949367000000004E-2</v>
      </c>
      <c r="AB411">
        <f t="shared" si="39"/>
        <v>0</v>
      </c>
      <c r="AC411">
        <f t="shared" si="39"/>
        <v>8.8607594999999997E-2</v>
      </c>
      <c r="AD411">
        <f t="shared" si="39"/>
        <v>79</v>
      </c>
      <c r="AE411">
        <f t="shared" si="39"/>
        <v>0.164556962</v>
      </c>
      <c r="AF411">
        <f t="shared" si="38"/>
        <v>0.215189873</v>
      </c>
      <c r="AG411">
        <f t="shared" si="38"/>
        <v>50</v>
      </c>
      <c r="AH411">
        <f t="shared" si="38"/>
        <v>8.8607594999999997E-2</v>
      </c>
      <c r="AI411">
        <f t="shared" si="38"/>
        <v>0</v>
      </c>
      <c r="AJ411">
        <f t="shared" si="38"/>
        <v>0</v>
      </c>
      <c r="AK411">
        <f t="shared" si="38"/>
        <v>17.600000000000001</v>
      </c>
      <c r="AL411">
        <f t="shared" si="38"/>
        <v>15.8</v>
      </c>
      <c r="AM411">
        <f t="shared" si="38"/>
        <v>0.840909091</v>
      </c>
      <c r="AN411">
        <f t="shared" si="41"/>
        <v>0.164556962</v>
      </c>
      <c r="AO411">
        <f t="shared" si="41"/>
        <v>0.50632911400000002</v>
      </c>
      <c r="AP411">
        <f t="shared" si="41"/>
        <v>0.59493670899999995</v>
      </c>
      <c r="AQ411">
        <f t="shared" si="41"/>
        <v>0.43037974699999998</v>
      </c>
      <c r="AR411">
        <f t="shared" si="36"/>
        <v>0</v>
      </c>
      <c r="AS411">
        <f t="shared" si="36"/>
        <v>0.40506329099999999</v>
      </c>
    </row>
    <row r="412" spans="1:45" x14ac:dyDescent="0.2">
      <c r="A412" t="s">
        <v>72</v>
      </c>
      <c r="B412" t="s">
        <v>50</v>
      </c>
      <c r="C412" s="2">
        <v>3.846153846</v>
      </c>
      <c r="D412" s="2">
        <v>7.5949367000000004E-2</v>
      </c>
      <c r="E412" s="2">
        <v>0</v>
      </c>
      <c r="F412" s="2">
        <v>8.8607594999999997E-2</v>
      </c>
      <c r="G412" s="2">
        <v>79</v>
      </c>
      <c r="H412" s="2">
        <v>0.164556962</v>
      </c>
      <c r="I412" s="2">
        <v>0.215189873</v>
      </c>
      <c r="J412" s="2">
        <v>50</v>
      </c>
      <c r="K412" s="2">
        <v>8.8607594999999997E-2</v>
      </c>
      <c r="L412" s="2">
        <v>0</v>
      </c>
      <c r="M412" s="2">
        <v>0</v>
      </c>
      <c r="N412" s="2">
        <v>17.600000000000001</v>
      </c>
      <c r="O412" s="2">
        <v>15.8</v>
      </c>
      <c r="P412" s="2">
        <v>0.840909091</v>
      </c>
      <c r="Q412" s="2">
        <v>0.164556962</v>
      </c>
      <c r="R412" s="2">
        <v>0.50632911400000002</v>
      </c>
      <c r="S412" s="2">
        <v>0.59493670899999995</v>
      </c>
      <c r="T412" s="2">
        <v>0.43037974699999998</v>
      </c>
      <c r="U412" s="2">
        <v>0</v>
      </c>
      <c r="V412" s="2">
        <v>0.40506329099999999</v>
      </c>
      <c r="X412" t="str">
        <f t="shared" si="40"/>
        <v>Mgg20</v>
      </c>
      <c r="Y412" t="str">
        <f t="shared" si="40"/>
        <v>05004941-Hermansyah Budi Prasetia</v>
      </c>
      <c r="Z412">
        <f t="shared" si="40"/>
        <v>4.8727272729999997</v>
      </c>
      <c r="AA412">
        <f t="shared" si="40"/>
        <v>0.24827586200000001</v>
      </c>
      <c r="AB412">
        <f t="shared" si="39"/>
        <v>6.8965520000000002E-3</v>
      </c>
      <c r="AC412">
        <f t="shared" si="39"/>
        <v>0.12413793100000001</v>
      </c>
      <c r="AD412">
        <f t="shared" si="39"/>
        <v>145</v>
      </c>
      <c r="AE412">
        <f t="shared" si="39"/>
        <v>0.37931034499999999</v>
      </c>
      <c r="AF412">
        <f t="shared" si="38"/>
        <v>0</v>
      </c>
      <c r="AG412">
        <f t="shared" si="38"/>
        <v>268</v>
      </c>
      <c r="AH412">
        <f t="shared" si="38"/>
        <v>0.12413793100000001</v>
      </c>
      <c r="AI412">
        <f t="shared" si="38"/>
        <v>0</v>
      </c>
      <c r="AJ412">
        <f t="shared" si="38"/>
        <v>0</v>
      </c>
      <c r="AK412">
        <f t="shared" si="38"/>
        <v>40</v>
      </c>
      <c r="AL412">
        <f t="shared" si="38"/>
        <v>29</v>
      </c>
      <c r="AM412">
        <f t="shared" si="38"/>
        <v>0.69499999999999995</v>
      </c>
      <c r="AN412">
        <f t="shared" si="41"/>
        <v>0.37241379299999999</v>
      </c>
      <c r="AO412">
        <f t="shared" si="41"/>
        <v>0.85517241399999999</v>
      </c>
      <c r="AP412">
        <f t="shared" si="41"/>
        <v>0.98620689699999997</v>
      </c>
      <c r="AQ412">
        <f t="shared" si="41"/>
        <v>0.60689655200000003</v>
      </c>
      <c r="AR412">
        <f t="shared" si="36"/>
        <v>0</v>
      </c>
      <c r="AS412">
        <f t="shared" si="36"/>
        <v>1.3793102999999999E-2</v>
      </c>
    </row>
    <row r="413" spans="1:45" x14ac:dyDescent="0.2">
      <c r="A413" t="s">
        <v>72</v>
      </c>
      <c r="B413" t="s">
        <v>39</v>
      </c>
      <c r="C413" s="2">
        <v>4.8727272729999997</v>
      </c>
      <c r="D413" s="2">
        <v>0.24827586200000001</v>
      </c>
      <c r="E413" s="2">
        <v>6.8965520000000002E-3</v>
      </c>
      <c r="F413" s="2">
        <v>0.12413793100000001</v>
      </c>
      <c r="G413" s="2">
        <v>145</v>
      </c>
      <c r="H413" s="2">
        <v>0.37931034499999999</v>
      </c>
      <c r="I413" s="2">
        <v>0</v>
      </c>
      <c r="J413" s="2">
        <v>268</v>
      </c>
      <c r="K413" s="2">
        <v>0.12413793100000001</v>
      </c>
      <c r="L413" s="2">
        <v>0</v>
      </c>
      <c r="M413" s="2">
        <v>0</v>
      </c>
      <c r="N413" s="2">
        <v>40</v>
      </c>
      <c r="O413" s="2">
        <v>29</v>
      </c>
      <c r="P413" s="2">
        <v>0.69499999999999995</v>
      </c>
      <c r="Q413" s="2">
        <v>0.37241379299999999</v>
      </c>
      <c r="R413" s="2">
        <v>0.85517241399999999</v>
      </c>
      <c r="S413" s="2">
        <v>0.98620689699999997</v>
      </c>
      <c r="T413" s="2">
        <v>0.60689655200000003</v>
      </c>
      <c r="U413" s="2">
        <v>0</v>
      </c>
      <c r="V413" s="2">
        <v>1.3793102999999999E-2</v>
      </c>
      <c r="X413" t="str">
        <f t="shared" si="40"/>
        <v>Mgg20</v>
      </c>
      <c r="Y413" t="str">
        <f t="shared" si="40"/>
        <v>05005803-Fany Firmansyah</v>
      </c>
      <c r="Z413">
        <f t="shared" si="40"/>
        <v>7.5686274510000002</v>
      </c>
      <c r="AA413">
        <f t="shared" si="40"/>
        <v>0.113475177</v>
      </c>
      <c r="AB413">
        <f t="shared" si="39"/>
        <v>0</v>
      </c>
      <c r="AC413">
        <f t="shared" si="39"/>
        <v>0.24822695</v>
      </c>
      <c r="AD413">
        <f t="shared" si="39"/>
        <v>141</v>
      </c>
      <c r="AE413">
        <f t="shared" si="39"/>
        <v>0.36170212800000001</v>
      </c>
      <c r="AF413">
        <f t="shared" si="38"/>
        <v>0</v>
      </c>
      <c r="AG413">
        <f t="shared" si="38"/>
        <v>386</v>
      </c>
      <c r="AH413">
        <f t="shared" si="38"/>
        <v>0.24822695</v>
      </c>
      <c r="AI413">
        <f t="shared" si="38"/>
        <v>0</v>
      </c>
      <c r="AJ413">
        <f t="shared" si="38"/>
        <v>0</v>
      </c>
      <c r="AK413">
        <f t="shared" si="38"/>
        <v>40</v>
      </c>
      <c r="AL413">
        <f t="shared" si="38"/>
        <v>28.2</v>
      </c>
      <c r="AM413">
        <f t="shared" si="38"/>
        <v>0.66500000000000004</v>
      </c>
      <c r="AN413">
        <f t="shared" si="41"/>
        <v>0.36170212800000001</v>
      </c>
      <c r="AO413">
        <f t="shared" si="41"/>
        <v>0.65957446799999997</v>
      </c>
      <c r="AP413">
        <f t="shared" si="41"/>
        <v>0.90780141800000003</v>
      </c>
      <c r="AQ413">
        <f t="shared" si="41"/>
        <v>0.53900709199999997</v>
      </c>
      <c r="AR413">
        <f t="shared" si="36"/>
        <v>7.0921990000000004E-3</v>
      </c>
      <c r="AS413">
        <f t="shared" si="36"/>
        <v>9.2198582000000001E-2</v>
      </c>
    </row>
    <row r="414" spans="1:45" x14ac:dyDescent="0.2">
      <c r="A414" t="s">
        <v>72</v>
      </c>
      <c r="B414" t="s">
        <v>38</v>
      </c>
      <c r="C414" s="2">
        <v>7.5686274510000002</v>
      </c>
      <c r="D414" s="2">
        <v>0.113475177</v>
      </c>
      <c r="E414" s="2">
        <v>0</v>
      </c>
      <c r="F414" s="2">
        <v>0.24822695</v>
      </c>
      <c r="G414" s="2">
        <v>141</v>
      </c>
      <c r="H414" s="2">
        <v>0.36170212800000001</v>
      </c>
      <c r="I414" s="2">
        <v>0</v>
      </c>
      <c r="J414" s="2">
        <v>386</v>
      </c>
      <c r="K414" s="2">
        <v>0.24822695</v>
      </c>
      <c r="L414" s="2">
        <v>0</v>
      </c>
      <c r="M414" s="2">
        <v>0</v>
      </c>
      <c r="N414" s="2">
        <v>40</v>
      </c>
      <c r="O414" s="2">
        <v>28.2</v>
      </c>
      <c r="P414" s="2">
        <v>0.66500000000000004</v>
      </c>
      <c r="Q414" s="2">
        <v>0.36170212800000001</v>
      </c>
      <c r="R414" s="2">
        <v>0.65957446799999997</v>
      </c>
      <c r="S414" s="2">
        <v>0.90780141800000003</v>
      </c>
      <c r="T414" s="2">
        <v>0.53900709199999997</v>
      </c>
      <c r="U414" s="2">
        <v>7.0921990000000004E-3</v>
      </c>
      <c r="V414" s="2">
        <v>9.2198582000000001E-2</v>
      </c>
      <c r="X414" t="str">
        <f t="shared" si="40"/>
        <v>Mgg20</v>
      </c>
      <c r="Y414" t="str">
        <f t="shared" si="40"/>
        <v>05006074-Fathor Arifin</v>
      </c>
      <c r="Z414">
        <f t="shared" si="40"/>
        <v>3.7941176470000002</v>
      </c>
      <c r="AA414">
        <f t="shared" si="40"/>
        <v>0.58666666700000003</v>
      </c>
      <c r="AB414">
        <f t="shared" si="39"/>
        <v>0</v>
      </c>
      <c r="AC414">
        <f t="shared" si="39"/>
        <v>9.3333333000000004E-2</v>
      </c>
      <c r="AD414">
        <f t="shared" si="39"/>
        <v>150</v>
      </c>
      <c r="AE414">
        <f t="shared" si="39"/>
        <v>0.68</v>
      </c>
      <c r="AF414">
        <f t="shared" si="38"/>
        <v>0</v>
      </c>
      <c r="AG414">
        <f t="shared" si="38"/>
        <v>387</v>
      </c>
      <c r="AH414">
        <f t="shared" si="38"/>
        <v>9.3333333000000004E-2</v>
      </c>
      <c r="AI414">
        <f t="shared" si="38"/>
        <v>0</v>
      </c>
      <c r="AJ414">
        <f t="shared" si="38"/>
        <v>0</v>
      </c>
      <c r="AK414">
        <f t="shared" si="38"/>
        <v>40</v>
      </c>
      <c r="AL414">
        <f t="shared" si="38"/>
        <v>30</v>
      </c>
      <c r="AM414">
        <f t="shared" si="38"/>
        <v>0.67500000000000004</v>
      </c>
      <c r="AN414">
        <f t="shared" si="41"/>
        <v>0.68</v>
      </c>
      <c r="AO414">
        <f t="shared" si="41"/>
        <v>0.85333333300000003</v>
      </c>
      <c r="AP414">
        <f t="shared" si="41"/>
        <v>0.94666666700000002</v>
      </c>
      <c r="AQ414">
        <f t="shared" si="41"/>
        <v>0.26666666700000002</v>
      </c>
      <c r="AR414">
        <f t="shared" si="36"/>
        <v>0</v>
      </c>
      <c r="AS414">
        <f t="shared" si="36"/>
        <v>5.3333332999999997E-2</v>
      </c>
    </row>
    <row r="415" spans="1:45" x14ac:dyDescent="0.2">
      <c r="A415" t="s">
        <v>72</v>
      </c>
      <c r="B415" t="s">
        <v>49</v>
      </c>
      <c r="C415" s="2">
        <v>3.7941176470000002</v>
      </c>
      <c r="D415" s="2">
        <v>0.58666666700000003</v>
      </c>
      <c r="E415" s="2">
        <v>0</v>
      </c>
      <c r="F415" s="2">
        <v>9.3333333000000004E-2</v>
      </c>
      <c r="G415" s="2">
        <v>150</v>
      </c>
      <c r="H415" s="2">
        <v>0.68</v>
      </c>
      <c r="I415" s="2">
        <v>0</v>
      </c>
      <c r="J415" s="2">
        <v>387</v>
      </c>
      <c r="K415" s="2">
        <v>9.3333333000000004E-2</v>
      </c>
      <c r="L415" s="2">
        <v>0</v>
      </c>
      <c r="M415" s="2">
        <v>0</v>
      </c>
      <c r="N415" s="2">
        <v>40</v>
      </c>
      <c r="O415" s="2">
        <v>30</v>
      </c>
      <c r="P415" s="2">
        <v>0.67500000000000004</v>
      </c>
      <c r="Q415" s="2">
        <v>0.68</v>
      </c>
      <c r="R415" s="2">
        <v>0.85333333300000003</v>
      </c>
      <c r="S415" s="2">
        <v>0.94666666700000002</v>
      </c>
      <c r="T415" s="2">
        <v>0.26666666700000002</v>
      </c>
      <c r="U415" s="2">
        <v>0</v>
      </c>
      <c r="V415" s="2">
        <v>5.3333332999999997E-2</v>
      </c>
      <c r="X415" t="str">
        <f t="shared" si="40"/>
        <v>Mgg20</v>
      </c>
      <c r="Y415" t="str">
        <f t="shared" si="40"/>
        <v>05006202-Ibnu Hajar</v>
      </c>
      <c r="Z415">
        <f t="shared" si="40"/>
        <v>7.6842105260000002</v>
      </c>
      <c r="AA415">
        <f t="shared" si="40"/>
        <v>0.294736842</v>
      </c>
      <c r="AB415">
        <f t="shared" si="39"/>
        <v>0</v>
      </c>
      <c r="AC415">
        <f t="shared" si="39"/>
        <v>0.105263158</v>
      </c>
      <c r="AD415">
        <f t="shared" si="39"/>
        <v>95</v>
      </c>
      <c r="AE415">
        <f t="shared" si="39"/>
        <v>0.4</v>
      </c>
      <c r="AF415">
        <f t="shared" si="38"/>
        <v>0</v>
      </c>
      <c r="AG415">
        <f t="shared" si="38"/>
        <v>292</v>
      </c>
      <c r="AH415">
        <f t="shared" si="38"/>
        <v>0.105263158</v>
      </c>
      <c r="AI415">
        <f t="shared" si="38"/>
        <v>0</v>
      </c>
      <c r="AJ415">
        <f t="shared" si="38"/>
        <v>0</v>
      </c>
      <c r="AK415">
        <f t="shared" si="38"/>
        <v>34.5</v>
      </c>
      <c r="AL415">
        <f t="shared" si="38"/>
        <v>23.75</v>
      </c>
      <c r="AM415">
        <f t="shared" si="38"/>
        <v>0.65217391300000005</v>
      </c>
      <c r="AN415">
        <f t="shared" si="41"/>
        <v>0.4</v>
      </c>
      <c r="AO415">
        <f t="shared" si="41"/>
        <v>0.83157894700000001</v>
      </c>
      <c r="AP415">
        <f t="shared" si="41"/>
        <v>0.93684210499999998</v>
      </c>
      <c r="AQ415">
        <f t="shared" si="41"/>
        <v>0.53684210499999996</v>
      </c>
      <c r="AR415">
        <f t="shared" si="36"/>
        <v>0</v>
      </c>
      <c r="AS415">
        <f t="shared" si="36"/>
        <v>6.3157895000000006E-2</v>
      </c>
    </row>
    <row r="416" spans="1:45" x14ac:dyDescent="0.2">
      <c r="A416" t="s">
        <v>72</v>
      </c>
      <c r="B416" t="s">
        <v>10</v>
      </c>
      <c r="C416" s="2">
        <v>7.6842105260000002</v>
      </c>
      <c r="D416" s="2">
        <v>0.294736842</v>
      </c>
      <c r="E416" s="2">
        <v>0</v>
      </c>
      <c r="F416" s="2">
        <v>0.105263158</v>
      </c>
      <c r="G416" s="2">
        <v>95</v>
      </c>
      <c r="H416" s="2">
        <v>0.4</v>
      </c>
      <c r="I416" s="2">
        <v>0</v>
      </c>
      <c r="J416" s="2">
        <v>292</v>
      </c>
      <c r="K416" s="2">
        <v>0.105263158</v>
      </c>
      <c r="L416" s="2">
        <v>0</v>
      </c>
      <c r="M416" s="2">
        <v>0</v>
      </c>
      <c r="N416" s="2">
        <v>34.5</v>
      </c>
      <c r="O416" s="2">
        <v>23.75</v>
      </c>
      <c r="P416" s="2">
        <v>0.65217391300000005</v>
      </c>
      <c r="Q416" s="2">
        <v>0.4</v>
      </c>
      <c r="R416" s="2">
        <v>0.83157894700000001</v>
      </c>
      <c r="S416" s="2">
        <v>0.93684210499999998</v>
      </c>
      <c r="T416" s="2">
        <v>0.53684210499999996</v>
      </c>
      <c r="U416" s="2">
        <v>0</v>
      </c>
      <c r="V416" s="2">
        <v>6.3157895000000006E-2</v>
      </c>
      <c r="X416" t="str">
        <f t="shared" si="40"/>
        <v>Mgg20</v>
      </c>
      <c r="Y416" t="str">
        <f t="shared" si="40"/>
        <v>05006203-Taufikkur Rohman</v>
      </c>
      <c r="Z416">
        <f t="shared" si="40"/>
        <v>6.1351351349999996</v>
      </c>
      <c r="AA416">
        <f t="shared" si="40"/>
        <v>0.18120805400000001</v>
      </c>
      <c r="AB416">
        <f t="shared" si="39"/>
        <v>0</v>
      </c>
      <c r="AC416">
        <f t="shared" si="39"/>
        <v>6.7114093999999999E-2</v>
      </c>
      <c r="AD416">
        <f t="shared" si="39"/>
        <v>149</v>
      </c>
      <c r="AE416">
        <f t="shared" si="39"/>
        <v>0.24832214799999999</v>
      </c>
      <c r="AF416">
        <f t="shared" si="38"/>
        <v>0</v>
      </c>
      <c r="AG416">
        <f t="shared" si="38"/>
        <v>227</v>
      </c>
      <c r="AH416">
        <f t="shared" si="38"/>
        <v>6.7114093999999999E-2</v>
      </c>
      <c r="AI416">
        <f t="shared" si="38"/>
        <v>0</v>
      </c>
      <c r="AJ416">
        <f t="shared" si="38"/>
        <v>0</v>
      </c>
      <c r="AK416">
        <f t="shared" si="38"/>
        <v>40</v>
      </c>
      <c r="AL416">
        <f t="shared" si="38"/>
        <v>29.8</v>
      </c>
      <c r="AM416">
        <f t="shared" si="38"/>
        <v>0.73499999999999999</v>
      </c>
      <c r="AN416">
        <f t="shared" si="41"/>
        <v>0.24832214799999999</v>
      </c>
      <c r="AO416">
        <f t="shared" si="41"/>
        <v>0.91946308700000001</v>
      </c>
      <c r="AP416">
        <f t="shared" si="41"/>
        <v>0.98657718100000003</v>
      </c>
      <c r="AQ416">
        <f t="shared" si="41"/>
        <v>0.73825503400000003</v>
      </c>
      <c r="AR416">
        <f t="shared" si="36"/>
        <v>0</v>
      </c>
      <c r="AS416">
        <f t="shared" si="36"/>
        <v>1.3422819000000001E-2</v>
      </c>
    </row>
    <row r="417" spans="1:45" x14ac:dyDescent="0.2">
      <c r="A417" t="s">
        <v>72</v>
      </c>
      <c r="B417" t="s">
        <v>37</v>
      </c>
      <c r="C417" s="2">
        <v>6.1351351349999996</v>
      </c>
      <c r="D417" s="2">
        <v>0.18120805400000001</v>
      </c>
      <c r="E417" s="2">
        <v>0</v>
      </c>
      <c r="F417" s="2">
        <v>6.7114093999999999E-2</v>
      </c>
      <c r="G417" s="2">
        <v>149</v>
      </c>
      <c r="H417" s="2">
        <v>0.24832214799999999</v>
      </c>
      <c r="I417" s="2">
        <v>0</v>
      </c>
      <c r="J417" s="2">
        <v>227</v>
      </c>
      <c r="K417" s="2">
        <v>6.7114093999999999E-2</v>
      </c>
      <c r="L417" s="2">
        <v>0</v>
      </c>
      <c r="M417" s="2">
        <v>0</v>
      </c>
      <c r="N417" s="2">
        <v>40</v>
      </c>
      <c r="O417" s="2">
        <v>29.8</v>
      </c>
      <c r="P417" s="2">
        <v>0.73499999999999999</v>
      </c>
      <c r="Q417" s="2">
        <v>0.24832214799999999</v>
      </c>
      <c r="R417" s="2">
        <v>0.91946308700000001</v>
      </c>
      <c r="S417" s="2">
        <v>0.98657718100000003</v>
      </c>
      <c r="T417" s="2">
        <v>0.73825503400000003</v>
      </c>
      <c r="U417" s="2">
        <v>0</v>
      </c>
      <c r="V417" s="2">
        <v>1.3422819000000001E-2</v>
      </c>
      <c r="X417" t="str">
        <f t="shared" si="40"/>
        <v>Mgg20</v>
      </c>
      <c r="Y417" t="str">
        <f t="shared" si="40"/>
        <v>05006341-Nurcholis Alamy</v>
      </c>
      <c r="Z417">
        <f t="shared" si="40"/>
        <v>7.4375</v>
      </c>
      <c r="AA417">
        <f t="shared" si="40"/>
        <v>0.14685314699999999</v>
      </c>
      <c r="AB417">
        <f t="shared" si="39"/>
        <v>6.9930069999999999E-3</v>
      </c>
      <c r="AC417">
        <f t="shared" si="39"/>
        <v>6.9930069999999997E-2</v>
      </c>
      <c r="AD417">
        <f t="shared" si="39"/>
        <v>143</v>
      </c>
      <c r="AE417">
        <f t="shared" si="39"/>
        <v>0.223776224</v>
      </c>
      <c r="AF417">
        <f t="shared" si="38"/>
        <v>0</v>
      </c>
      <c r="AG417">
        <f t="shared" si="38"/>
        <v>238</v>
      </c>
      <c r="AH417">
        <f t="shared" si="38"/>
        <v>6.9930069999999997E-2</v>
      </c>
      <c r="AI417">
        <f t="shared" si="38"/>
        <v>0</v>
      </c>
      <c r="AJ417">
        <f t="shared" si="38"/>
        <v>0</v>
      </c>
      <c r="AK417">
        <f t="shared" si="38"/>
        <v>40</v>
      </c>
      <c r="AL417">
        <f t="shared" si="38"/>
        <v>28.6</v>
      </c>
      <c r="AM417">
        <f t="shared" si="38"/>
        <v>0.63500000000000001</v>
      </c>
      <c r="AN417">
        <f t="shared" si="41"/>
        <v>0.216783217</v>
      </c>
      <c r="AO417">
        <f t="shared" si="41"/>
        <v>0.91608391600000005</v>
      </c>
      <c r="AP417">
        <f t="shared" si="41"/>
        <v>0.99300699299999995</v>
      </c>
      <c r="AQ417">
        <f t="shared" si="41"/>
        <v>0.76923076899999998</v>
      </c>
      <c r="AR417">
        <f t="shared" si="36"/>
        <v>0</v>
      </c>
      <c r="AS417">
        <f t="shared" si="36"/>
        <v>6.9930069999999999E-3</v>
      </c>
    </row>
    <row r="418" spans="1:45" x14ac:dyDescent="0.2">
      <c r="A418" t="s">
        <v>72</v>
      </c>
      <c r="B418" t="s">
        <v>36</v>
      </c>
      <c r="C418" s="2">
        <v>7.4375</v>
      </c>
      <c r="D418" s="2">
        <v>0.14685314699999999</v>
      </c>
      <c r="E418" s="2">
        <v>6.9930069999999999E-3</v>
      </c>
      <c r="F418" s="2">
        <v>6.9930069999999997E-2</v>
      </c>
      <c r="G418" s="2">
        <v>143</v>
      </c>
      <c r="H418" s="2">
        <v>0.223776224</v>
      </c>
      <c r="I418" s="2">
        <v>0</v>
      </c>
      <c r="J418" s="2">
        <v>238</v>
      </c>
      <c r="K418" s="2">
        <v>6.9930069999999997E-2</v>
      </c>
      <c r="L418" s="2">
        <v>0</v>
      </c>
      <c r="M418" s="2">
        <v>0</v>
      </c>
      <c r="N418" s="2">
        <v>40</v>
      </c>
      <c r="O418" s="2">
        <v>28.6</v>
      </c>
      <c r="P418" s="2">
        <v>0.63500000000000001</v>
      </c>
      <c r="Q418" s="2">
        <v>0.216783217</v>
      </c>
      <c r="R418" s="2">
        <v>0.91608391600000005</v>
      </c>
      <c r="S418" s="2">
        <v>0.99300699299999995</v>
      </c>
      <c r="T418" s="2">
        <v>0.76923076899999998</v>
      </c>
      <c r="U418" s="2">
        <v>0</v>
      </c>
      <c r="V418" s="2">
        <v>6.9930069999999999E-3</v>
      </c>
      <c r="X418" t="str">
        <f t="shared" si="40"/>
        <v>Mgg20</v>
      </c>
      <c r="Y418" t="str">
        <f t="shared" si="40"/>
        <v>05006342-Achmad Junaidi Saleh</v>
      </c>
      <c r="Z418">
        <f t="shared" si="40"/>
        <v>5</v>
      </c>
      <c r="AA418">
        <f t="shared" si="40"/>
        <v>0.1875</v>
      </c>
      <c r="AB418">
        <f t="shared" si="39"/>
        <v>0</v>
      </c>
      <c r="AC418">
        <f t="shared" si="39"/>
        <v>0</v>
      </c>
      <c r="AD418">
        <f t="shared" si="39"/>
        <v>53</v>
      </c>
      <c r="AE418">
        <f t="shared" si="39"/>
        <v>0.1875</v>
      </c>
      <c r="AF418">
        <f t="shared" si="38"/>
        <v>0</v>
      </c>
      <c r="AG418">
        <f t="shared" si="38"/>
        <v>15</v>
      </c>
      <c r="AH418">
        <f t="shared" ref="AH418:AP456" si="42">K419</f>
        <v>0</v>
      </c>
      <c r="AI418">
        <f t="shared" si="42"/>
        <v>0</v>
      </c>
      <c r="AJ418">
        <f t="shared" si="42"/>
        <v>0</v>
      </c>
      <c r="AK418">
        <f t="shared" si="42"/>
        <v>50.75</v>
      </c>
      <c r="AL418">
        <f t="shared" si="42"/>
        <v>16.333333332999999</v>
      </c>
      <c r="AM418">
        <f t="shared" si="42"/>
        <v>1.1954022980000001</v>
      </c>
      <c r="AN418">
        <f t="shared" si="41"/>
        <v>0.1875</v>
      </c>
      <c r="AO418">
        <f t="shared" si="41"/>
        <v>1.2736486490000001</v>
      </c>
      <c r="AP418">
        <f t="shared" si="41"/>
        <v>1.2736486490000001</v>
      </c>
      <c r="AQ418">
        <f t="shared" si="41"/>
        <v>1.0861486490000001</v>
      </c>
      <c r="AR418">
        <f t="shared" si="36"/>
        <v>0</v>
      </c>
      <c r="AS418">
        <f t="shared" si="36"/>
        <v>0.72635135099999992</v>
      </c>
    </row>
    <row r="419" spans="1:45" x14ac:dyDescent="0.2">
      <c r="A419" t="s">
        <v>72</v>
      </c>
      <c r="B419" t="s">
        <v>56</v>
      </c>
      <c r="C419" s="2">
        <v>5</v>
      </c>
      <c r="D419" s="2">
        <v>0.1875</v>
      </c>
      <c r="E419" s="2">
        <v>0</v>
      </c>
      <c r="F419" s="2">
        <v>0</v>
      </c>
      <c r="G419" s="2">
        <v>53</v>
      </c>
      <c r="H419" s="2">
        <v>0.1875</v>
      </c>
      <c r="I419" s="2">
        <v>0</v>
      </c>
      <c r="J419" s="2">
        <v>15</v>
      </c>
      <c r="K419" s="2">
        <v>0</v>
      </c>
      <c r="L419" s="2">
        <v>0</v>
      </c>
      <c r="M419" s="2">
        <v>0</v>
      </c>
      <c r="N419" s="2">
        <v>50.75</v>
      </c>
      <c r="O419" s="2">
        <v>16.333333332999999</v>
      </c>
      <c r="P419" s="2">
        <v>1.1954022980000001</v>
      </c>
      <c r="Q419" s="2">
        <v>0.1875</v>
      </c>
      <c r="R419" s="2">
        <v>1.2736486490000001</v>
      </c>
      <c r="S419" s="2">
        <v>1.2736486490000001</v>
      </c>
      <c r="T419" s="2">
        <v>1.0861486490000001</v>
      </c>
      <c r="U419" s="2">
        <v>0</v>
      </c>
      <c r="V419" s="2">
        <v>0.72635135099999992</v>
      </c>
      <c r="X419" t="str">
        <f t="shared" si="40"/>
        <v>Mgg20</v>
      </c>
      <c r="Y419" t="str">
        <f t="shared" si="40"/>
        <v>05006394-Yudhi Imam Saputra</v>
      </c>
      <c r="Z419">
        <f t="shared" si="40"/>
        <v>5.9090909089999997</v>
      </c>
      <c r="AA419">
        <f t="shared" si="40"/>
        <v>0.24060150399999999</v>
      </c>
      <c r="AB419">
        <f t="shared" si="39"/>
        <v>0</v>
      </c>
      <c r="AC419">
        <f t="shared" si="39"/>
        <v>7.5187969999999998E-3</v>
      </c>
      <c r="AD419">
        <f t="shared" si="39"/>
        <v>133</v>
      </c>
      <c r="AE419">
        <f t="shared" si="39"/>
        <v>0.24812030099999999</v>
      </c>
      <c r="AF419">
        <f t="shared" si="39"/>
        <v>0</v>
      </c>
      <c r="AG419">
        <f t="shared" si="39"/>
        <v>195</v>
      </c>
      <c r="AH419">
        <f t="shared" si="42"/>
        <v>7.5187969999999998E-3</v>
      </c>
      <c r="AI419">
        <f t="shared" si="42"/>
        <v>0</v>
      </c>
      <c r="AJ419">
        <f t="shared" si="42"/>
        <v>0</v>
      </c>
      <c r="AK419">
        <f t="shared" si="42"/>
        <v>35.6</v>
      </c>
      <c r="AL419">
        <f t="shared" si="42"/>
        <v>26.6</v>
      </c>
      <c r="AM419">
        <f t="shared" si="42"/>
        <v>0.71348314599999996</v>
      </c>
      <c r="AN419">
        <f t="shared" si="41"/>
        <v>0.24812030099999999</v>
      </c>
      <c r="AO419">
        <f t="shared" si="41"/>
        <v>0.98496240599999996</v>
      </c>
      <c r="AP419">
        <f t="shared" si="41"/>
        <v>0.99248120299999998</v>
      </c>
      <c r="AQ419">
        <f t="shared" si="41"/>
        <v>0.74436090200000005</v>
      </c>
      <c r="AR419">
        <f t="shared" si="36"/>
        <v>0</v>
      </c>
      <c r="AS419">
        <f t="shared" si="36"/>
        <v>7.5187969999999998E-3</v>
      </c>
    </row>
    <row r="420" spans="1:45" x14ac:dyDescent="0.2">
      <c r="A420" t="s">
        <v>72</v>
      </c>
      <c r="B420" t="s">
        <v>42</v>
      </c>
      <c r="C420" s="2">
        <v>5.9090909089999997</v>
      </c>
      <c r="D420" s="2">
        <v>0.24060150399999999</v>
      </c>
      <c r="E420" s="2">
        <v>0</v>
      </c>
      <c r="F420" s="2">
        <v>7.5187969999999998E-3</v>
      </c>
      <c r="G420" s="2">
        <v>133</v>
      </c>
      <c r="H420" s="2">
        <v>0.24812030099999999</v>
      </c>
      <c r="I420" s="2">
        <v>0</v>
      </c>
      <c r="J420" s="2">
        <v>195</v>
      </c>
      <c r="K420" s="2">
        <v>7.5187969999999998E-3</v>
      </c>
      <c r="L420" s="2">
        <v>0</v>
      </c>
      <c r="M420" s="2">
        <v>0</v>
      </c>
      <c r="N420" s="2">
        <v>35.6</v>
      </c>
      <c r="O420" s="2">
        <v>26.6</v>
      </c>
      <c r="P420" s="2">
        <v>0.71348314599999996</v>
      </c>
      <c r="Q420" s="2">
        <v>0.24812030099999999</v>
      </c>
      <c r="R420" s="2">
        <v>0.98496240599999996</v>
      </c>
      <c r="S420" s="2">
        <v>0.99248120299999998</v>
      </c>
      <c r="T420" s="2">
        <v>0.74436090200000005</v>
      </c>
      <c r="U420" s="2">
        <v>0</v>
      </c>
      <c r="V420" s="2">
        <v>7.5187969999999998E-3</v>
      </c>
      <c r="X420" t="str">
        <f t="shared" si="40"/>
        <v>Mgg20</v>
      </c>
      <c r="Y420" t="str">
        <f t="shared" si="40"/>
        <v>OUTS0022-Syafi'I</v>
      </c>
      <c r="Z420">
        <f t="shared" si="40"/>
        <v>4.3888888890000004</v>
      </c>
      <c r="AA420">
        <f t="shared" si="40"/>
        <v>9.5238094999999995E-2</v>
      </c>
      <c r="AB420">
        <f t="shared" si="39"/>
        <v>0</v>
      </c>
      <c r="AC420">
        <f t="shared" si="39"/>
        <v>4.7619047999999997E-2</v>
      </c>
      <c r="AD420">
        <f t="shared" si="39"/>
        <v>126</v>
      </c>
      <c r="AE420">
        <f t="shared" si="39"/>
        <v>0.14285714299999999</v>
      </c>
      <c r="AF420">
        <f t="shared" si="39"/>
        <v>0</v>
      </c>
      <c r="AG420">
        <f t="shared" si="39"/>
        <v>79</v>
      </c>
      <c r="AH420">
        <f t="shared" si="42"/>
        <v>4.7619047999999997E-2</v>
      </c>
      <c r="AI420">
        <f t="shared" si="42"/>
        <v>0</v>
      </c>
      <c r="AJ420">
        <f t="shared" si="42"/>
        <v>0</v>
      </c>
      <c r="AK420">
        <f t="shared" si="42"/>
        <v>33.6</v>
      </c>
      <c r="AL420">
        <f t="shared" si="42"/>
        <v>25.2</v>
      </c>
      <c r="AM420">
        <f t="shared" si="42"/>
        <v>0.75</v>
      </c>
      <c r="AN420">
        <f t="shared" si="41"/>
        <v>0.14285714299999999</v>
      </c>
      <c r="AO420">
        <f t="shared" si="41"/>
        <v>0.53174603200000004</v>
      </c>
      <c r="AP420">
        <f t="shared" si="41"/>
        <v>0.57936507900000001</v>
      </c>
      <c r="AQ420">
        <f t="shared" si="41"/>
        <v>0.43650793700000001</v>
      </c>
      <c r="AR420">
        <f t="shared" si="36"/>
        <v>0</v>
      </c>
      <c r="AS420">
        <f t="shared" si="36"/>
        <v>0.42063492099999999</v>
      </c>
    </row>
    <row r="421" spans="1:45" x14ac:dyDescent="0.2">
      <c r="A421" t="s">
        <v>72</v>
      </c>
      <c r="B421" t="s">
        <v>9</v>
      </c>
      <c r="C421" s="2">
        <v>4.3888888890000004</v>
      </c>
      <c r="D421" s="2">
        <v>9.5238094999999995E-2</v>
      </c>
      <c r="E421" s="2">
        <v>0</v>
      </c>
      <c r="F421" s="2">
        <v>4.7619047999999997E-2</v>
      </c>
      <c r="G421" s="2">
        <v>126</v>
      </c>
      <c r="H421" s="2">
        <v>0.14285714299999999</v>
      </c>
      <c r="I421" s="2">
        <v>0</v>
      </c>
      <c r="J421" s="2">
        <v>79</v>
      </c>
      <c r="K421" s="2">
        <v>4.7619047999999997E-2</v>
      </c>
      <c r="L421" s="2">
        <v>0</v>
      </c>
      <c r="M421" s="2">
        <v>0</v>
      </c>
      <c r="N421" s="2">
        <v>33.6</v>
      </c>
      <c r="O421" s="2">
        <v>25.2</v>
      </c>
      <c r="P421" s="2">
        <v>0.75</v>
      </c>
      <c r="Q421" s="2">
        <v>0.14285714299999999</v>
      </c>
      <c r="R421" s="2">
        <v>0.53174603200000004</v>
      </c>
      <c r="S421" s="2">
        <v>0.57936507900000001</v>
      </c>
      <c r="T421" s="2">
        <v>0.43650793700000001</v>
      </c>
      <c r="U421" s="2">
        <v>0</v>
      </c>
      <c r="V421" s="2">
        <v>0.42063492099999999</v>
      </c>
      <c r="X421" t="str">
        <f t="shared" si="40"/>
        <v>Mgg20</v>
      </c>
      <c r="Y421" t="str">
        <f t="shared" si="40"/>
        <v>OUTS0028-Mukharom Rusdianto</v>
      </c>
      <c r="Z421">
        <f t="shared" si="40"/>
        <v>4.5</v>
      </c>
      <c r="AA421">
        <f t="shared" si="40"/>
        <v>8.0645161000000007E-2</v>
      </c>
      <c r="AB421">
        <f t="shared" si="39"/>
        <v>1.6129032000000001E-2</v>
      </c>
      <c r="AC421">
        <f t="shared" si="39"/>
        <v>0</v>
      </c>
      <c r="AD421">
        <f t="shared" si="39"/>
        <v>62</v>
      </c>
      <c r="AE421">
        <f t="shared" si="39"/>
        <v>9.6774193999999994E-2</v>
      </c>
      <c r="AF421">
        <f t="shared" si="39"/>
        <v>0</v>
      </c>
      <c r="AG421">
        <f t="shared" si="39"/>
        <v>27</v>
      </c>
      <c r="AH421">
        <f t="shared" si="42"/>
        <v>0</v>
      </c>
      <c r="AI421">
        <f t="shared" si="42"/>
        <v>0</v>
      </c>
      <c r="AJ421">
        <f t="shared" si="42"/>
        <v>0</v>
      </c>
      <c r="AK421">
        <f t="shared" si="42"/>
        <v>38.666666667000001</v>
      </c>
      <c r="AL421">
        <f t="shared" si="42"/>
        <v>20.666666667000001</v>
      </c>
      <c r="AM421">
        <f t="shared" si="42"/>
        <v>0.54310344799999999</v>
      </c>
      <c r="AN421">
        <f t="shared" si="41"/>
        <v>8.0645161000000007E-2</v>
      </c>
      <c r="AO421">
        <f t="shared" si="41"/>
        <v>0.69354838699999999</v>
      </c>
      <c r="AP421">
        <f t="shared" si="41"/>
        <v>0.70967741900000003</v>
      </c>
      <c r="AQ421">
        <f t="shared" si="41"/>
        <v>0.61290322600000002</v>
      </c>
      <c r="AR421">
        <f t="shared" si="36"/>
        <v>0</v>
      </c>
      <c r="AS421">
        <f t="shared" si="36"/>
        <v>0.29032258100000002</v>
      </c>
    </row>
    <row r="422" spans="1:45" x14ac:dyDescent="0.2">
      <c r="A422" t="s">
        <v>72</v>
      </c>
      <c r="B422" t="s">
        <v>41</v>
      </c>
      <c r="C422" s="2">
        <v>4.5</v>
      </c>
      <c r="D422" s="2">
        <v>8.0645161000000007E-2</v>
      </c>
      <c r="E422" s="2">
        <v>1.6129032000000001E-2</v>
      </c>
      <c r="F422" s="2">
        <v>0</v>
      </c>
      <c r="G422" s="2">
        <v>62</v>
      </c>
      <c r="H422" s="2">
        <v>9.6774193999999994E-2</v>
      </c>
      <c r="I422" s="2">
        <v>0</v>
      </c>
      <c r="J422" s="2">
        <v>27</v>
      </c>
      <c r="K422" s="2">
        <v>0</v>
      </c>
      <c r="L422" s="2">
        <v>0</v>
      </c>
      <c r="M422" s="2">
        <v>0</v>
      </c>
      <c r="N422" s="2">
        <v>38.666666667000001</v>
      </c>
      <c r="O422" s="2">
        <v>20.666666667000001</v>
      </c>
      <c r="P422" s="2">
        <v>0.54310344799999999</v>
      </c>
      <c r="Q422" s="2">
        <v>8.0645161000000007E-2</v>
      </c>
      <c r="R422" s="2">
        <v>0.69354838699999999</v>
      </c>
      <c r="S422" s="2">
        <v>0.70967741900000003</v>
      </c>
      <c r="T422" s="2">
        <v>0.61290322600000002</v>
      </c>
      <c r="U422" s="2">
        <v>0</v>
      </c>
      <c r="V422" s="2">
        <v>0.29032258100000002</v>
      </c>
      <c r="X422" t="str">
        <f t="shared" si="40"/>
        <v>Mgg20</v>
      </c>
      <c r="Y422" t="str">
        <f t="shared" si="40"/>
        <v>OUTS0029-Moh Salim</v>
      </c>
      <c r="Z422">
        <f t="shared" si="40"/>
        <v>2.375</v>
      </c>
      <c r="AA422">
        <f t="shared" si="40"/>
        <v>0.186046512</v>
      </c>
      <c r="AB422">
        <f t="shared" si="39"/>
        <v>0</v>
      </c>
      <c r="AC422">
        <f t="shared" si="39"/>
        <v>0</v>
      </c>
      <c r="AD422">
        <f t="shared" si="39"/>
        <v>43</v>
      </c>
      <c r="AE422">
        <f t="shared" si="39"/>
        <v>0.186046512</v>
      </c>
      <c r="AF422">
        <f t="shared" si="39"/>
        <v>0</v>
      </c>
      <c r="AG422">
        <f t="shared" si="39"/>
        <v>19</v>
      </c>
      <c r="AH422">
        <f t="shared" si="42"/>
        <v>0</v>
      </c>
      <c r="AI422">
        <f t="shared" si="42"/>
        <v>0</v>
      </c>
      <c r="AJ422">
        <f t="shared" si="42"/>
        <v>0</v>
      </c>
      <c r="AK422">
        <f t="shared" si="42"/>
        <v>23</v>
      </c>
      <c r="AL422">
        <f t="shared" si="42"/>
        <v>21.5</v>
      </c>
      <c r="AM422">
        <f t="shared" si="42"/>
        <v>0.93478260899999999</v>
      </c>
      <c r="AN422">
        <f t="shared" si="41"/>
        <v>0.186046512</v>
      </c>
      <c r="AO422">
        <f t="shared" si="41"/>
        <v>1</v>
      </c>
      <c r="AP422">
        <f t="shared" si="41"/>
        <v>1</v>
      </c>
      <c r="AQ422">
        <f t="shared" si="41"/>
        <v>0.813953488</v>
      </c>
      <c r="AR422">
        <f t="shared" si="36"/>
        <v>0</v>
      </c>
      <c r="AS422">
        <f t="shared" si="36"/>
        <v>0</v>
      </c>
    </row>
    <row r="423" spans="1:45" x14ac:dyDescent="0.2">
      <c r="A423" t="s">
        <v>72</v>
      </c>
      <c r="B423" t="s">
        <v>54</v>
      </c>
      <c r="C423" s="2">
        <v>2.375</v>
      </c>
      <c r="D423" s="2">
        <v>0.186046512</v>
      </c>
      <c r="E423" s="2">
        <v>0</v>
      </c>
      <c r="F423" s="2">
        <v>0</v>
      </c>
      <c r="G423" s="2">
        <v>43</v>
      </c>
      <c r="H423" s="2">
        <v>0.186046512</v>
      </c>
      <c r="I423" s="2">
        <v>0</v>
      </c>
      <c r="J423" s="2">
        <v>19</v>
      </c>
      <c r="K423" s="2">
        <v>0</v>
      </c>
      <c r="L423" s="2">
        <v>0</v>
      </c>
      <c r="M423" s="2">
        <v>0</v>
      </c>
      <c r="N423" s="2">
        <v>23</v>
      </c>
      <c r="O423" s="2">
        <v>21.5</v>
      </c>
      <c r="P423" s="2">
        <v>0.93478260899999999</v>
      </c>
      <c r="Q423" s="2">
        <v>0.186046512</v>
      </c>
      <c r="R423" s="2">
        <v>1</v>
      </c>
      <c r="S423" s="2">
        <v>1</v>
      </c>
      <c r="T423" s="2">
        <v>0.813953488</v>
      </c>
      <c r="U423" s="2">
        <v>0</v>
      </c>
      <c r="V423" s="2">
        <v>0</v>
      </c>
      <c r="X423" t="str">
        <f t="shared" si="40"/>
        <v>Mgg20</v>
      </c>
      <c r="Y423" t="str">
        <f t="shared" si="40"/>
        <v>05004525-Baha'uddin</v>
      </c>
      <c r="Z423">
        <f t="shared" si="40"/>
        <v>3.9215686270000001</v>
      </c>
      <c r="AA423">
        <f t="shared" si="40"/>
        <v>0.108333333</v>
      </c>
      <c r="AB423">
        <f t="shared" si="39"/>
        <v>0</v>
      </c>
      <c r="AC423">
        <f t="shared" si="39"/>
        <v>0.31666666700000001</v>
      </c>
      <c r="AD423">
        <f t="shared" si="39"/>
        <v>120</v>
      </c>
      <c r="AE423">
        <f t="shared" si="39"/>
        <v>0.42499999999999999</v>
      </c>
      <c r="AF423">
        <f t="shared" si="39"/>
        <v>0</v>
      </c>
      <c r="AG423">
        <f t="shared" si="39"/>
        <v>200</v>
      </c>
      <c r="AH423">
        <f t="shared" si="42"/>
        <v>0.31666666700000001</v>
      </c>
      <c r="AI423">
        <f t="shared" si="42"/>
        <v>0</v>
      </c>
      <c r="AJ423">
        <f t="shared" si="42"/>
        <v>0</v>
      </c>
      <c r="AK423">
        <f t="shared" si="42"/>
        <v>36.799999999999997</v>
      </c>
      <c r="AL423">
        <f t="shared" si="42"/>
        <v>24</v>
      </c>
      <c r="AM423">
        <f t="shared" si="42"/>
        <v>0.46739130400000001</v>
      </c>
      <c r="AN423">
        <f t="shared" si="41"/>
        <v>0.42499999999999999</v>
      </c>
      <c r="AO423">
        <f t="shared" si="41"/>
        <v>0.66666666699999999</v>
      </c>
      <c r="AP423">
        <f t="shared" si="41"/>
        <v>0.98333333300000003</v>
      </c>
      <c r="AQ423">
        <f t="shared" si="41"/>
        <v>0.55000000000000004</v>
      </c>
      <c r="AR423">
        <f t="shared" si="41"/>
        <v>8.3333330000000001E-3</v>
      </c>
      <c r="AS423">
        <f t="shared" si="41"/>
        <v>1.6666667E-2</v>
      </c>
    </row>
    <row r="424" spans="1:45" x14ac:dyDescent="0.2">
      <c r="A424" t="s">
        <v>72</v>
      </c>
      <c r="B424" t="s">
        <v>83</v>
      </c>
      <c r="C424" s="2">
        <v>3.9215686270000001</v>
      </c>
      <c r="D424" s="2">
        <v>0.108333333</v>
      </c>
      <c r="E424" s="2">
        <v>0</v>
      </c>
      <c r="F424" s="2">
        <v>0.31666666700000001</v>
      </c>
      <c r="G424" s="2">
        <v>120</v>
      </c>
      <c r="H424" s="2">
        <v>0.42499999999999999</v>
      </c>
      <c r="I424" s="2">
        <v>0</v>
      </c>
      <c r="J424" s="2">
        <v>200</v>
      </c>
      <c r="K424" s="2">
        <v>0.31666666700000001</v>
      </c>
      <c r="L424" s="2">
        <v>0</v>
      </c>
      <c r="M424" s="2">
        <v>0</v>
      </c>
      <c r="N424" s="2">
        <v>36.799999999999997</v>
      </c>
      <c r="O424" s="2">
        <v>24</v>
      </c>
      <c r="P424" s="2">
        <v>0.46739130400000001</v>
      </c>
      <c r="Q424" s="2">
        <v>0.42499999999999999</v>
      </c>
      <c r="R424" s="2">
        <v>0.66666666699999999</v>
      </c>
      <c r="S424" s="2">
        <v>0.98333333300000003</v>
      </c>
      <c r="T424" s="2">
        <v>0.55000000000000004</v>
      </c>
      <c r="U424" s="2">
        <v>8.3333330000000001E-3</v>
      </c>
      <c r="V424" s="2">
        <v>1.6666667E-2</v>
      </c>
      <c r="X424" t="str">
        <f t="shared" si="40"/>
        <v>Mgg21</v>
      </c>
      <c r="Y424" t="str">
        <f t="shared" si="40"/>
        <v>05003210-Ahmad Santoso SV</v>
      </c>
      <c r="Z424">
        <f t="shared" si="40"/>
        <v>2.9583333330000001</v>
      </c>
      <c r="AA424">
        <f t="shared" si="40"/>
        <v>0.40350877200000002</v>
      </c>
      <c r="AB424">
        <f t="shared" si="39"/>
        <v>0</v>
      </c>
      <c r="AC424">
        <f t="shared" si="39"/>
        <v>1.7543860000000001E-2</v>
      </c>
      <c r="AD424">
        <f t="shared" si="39"/>
        <v>57</v>
      </c>
      <c r="AE424">
        <f t="shared" si="39"/>
        <v>0.42105263199999998</v>
      </c>
      <c r="AF424">
        <f t="shared" si="39"/>
        <v>0</v>
      </c>
      <c r="AG424">
        <f t="shared" si="39"/>
        <v>71</v>
      </c>
      <c r="AH424">
        <f t="shared" si="42"/>
        <v>1.7543860000000001E-2</v>
      </c>
      <c r="AI424">
        <f t="shared" si="42"/>
        <v>0</v>
      </c>
      <c r="AJ424">
        <f t="shared" si="42"/>
        <v>0</v>
      </c>
      <c r="AK424">
        <f t="shared" si="42"/>
        <v>40</v>
      </c>
      <c r="AL424">
        <f t="shared" si="42"/>
        <v>11.4</v>
      </c>
      <c r="AM424">
        <f t="shared" si="42"/>
        <v>0.245</v>
      </c>
      <c r="AN424">
        <f t="shared" si="41"/>
        <v>0.42105263199999998</v>
      </c>
      <c r="AO424">
        <f t="shared" si="41"/>
        <v>0.94736842099999996</v>
      </c>
      <c r="AP424">
        <f t="shared" si="41"/>
        <v>0.96491228100000004</v>
      </c>
      <c r="AQ424">
        <f t="shared" si="41"/>
        <v>0.54385964899999995</v>
      </c>
      <c r="AR424">
        <f t="shared" si="41"/>
        <v>0</v>
      </c>
      <c r="AS424">
        <f t="shared" si="41"/>
        <v>3.5087719000000003E-2</v>
      </c>
    </row>
    <row r="425" spans="1:45" x14ac:dyDescent="0.2">
      <c r="A425" t="s">
        <v>73</v>
      </c>
      <c r="B425" t="s">
        <v>52</v>
      </c>
      <c r="C425" s="2">
        <v>2.9583333330000001</v>
      </c>
      <c r="D425" s="2">
        <v>0.40350877200000002</v>
      </c>
      <c r="E425" s="2">
        <v>0</v>
      </c>
      <c r="F425" s="2">
        <v>1.7543860000000001E-2</v>
      </c>
      <c r="G425" s="2">
        <v>57</v>
      </c>
      <c r="H425" s="2">
        <v>0.42105263199999998</v>
      </c>
      <c r="I425" s="2">
        <v>0</v>
      </c>
      <c r="J425" s="2">
        <v>71</v>
      </c>
      <c r="K425" s="2">
        <v>1.7543860000000001E-2</v>
      </c>
      <c r="L425" s="2">
        <v>0</v>
      </c>
      <c r="M425" s="2">
        <v>0</v>
      </c>
      <c r="N425" s="2">
        <v>40</v>
      </c>
      <c r="O425" s="2">
        <v>11.4</v>
      </c>
      <c r="P425" s="2">
        <v>0.245</v>
      </c>
      <c r="Q425" s="2">
        <v>0.42105263199999998</v>
      </c>
      <c r="R425" s="2">
        <v>0.94736842099999996</v>
      </c>
      <c r="S425" s="2">
        <v>0.96491228100000004</v>
      </c>
      <c r="T425" s="2">
        <v>0.54385964899999995</v>
      </c>
      <c r="U425" s="2">
        <v>0</v>
      </c>
      <c r="V425" s="2">
        <v>3.5087719000000003E-2</v>
      </c>
      <c r="X425" t="str">
        <f t="shared" si="40"/>
        <v>Mgg21</v>
      </c>
      <c r="Y425" t="str">
        <f t="shared" si="40"/>
        <v>05003752-Fahrul Antoni</v>
      </c>
      <c r="Z425">
        <f t="shared" si="40"/>
        <v>4.25</v>
      </c>
      <c r="AA425">
        <f t="shared" si="40"/>
        <v>3.7037037000000002E-2</v>
      </c>
      <c r="AB425">
        <f t="shared" si="39"/>
        <v>0</v>
      </c>
      <c r="AC425">
        <f t="shared" si="39"/>
        <v>0.111111111</v>
      </c>
      <c r="AD425">
        <f t="shared" si="39"/>
        <v>108</v>
      </c>
      <c r="AE425">
        <f t="shared" si="39"/>
        <v>0.14814814800000001</v>
      </c>
      <c r="AF425">
        <f t="shared" si="39"/>
        <v>0</v>
      </c>
      <c r="AG425">
        <f t="shared" si="39"/>
        <v>68</v>
      </c>
      <c r="AH425">
        <f t="shared" si="42"/>
        <v>0.111111111</v>
      </c>
      <c r="AI425">
        <f t="shared" si="42"/>
        <v>0</v>
      </c>
      <c r="AJ425">
        <f t="shared" si="42"/>
        <v>0</v>
      </c>
      <c r="AK425">
        <f t="shared" si="42"/>
        <v>40</v>
      </c>
      <c r="AL425">
        <f t="shared" si="42"/>
        <v>21.6</v>
      </c>
      <c r="AM425">
        <f t="shared" si="42"/>
        <v>0.48</v>
      </c>
      <c r="AN425">
        <f t="shared" si="41"/>
        <v>0.14814814800000001</v>
      </c>
      <c r="AO425">
        <f t="shared" si="41"/>
        <v>0.77777777800000003</v>
      </c>
      <c r="AP425">
        <f t="shared" si="41"/>
        <v>0.88888888899999996</v>
      </c>
      <c r="AQ425">
        <f t="shared" si="41"/>
        <v>0.74074074099999998</v>
      </c>
      <c r="AR425">
        <f t="shared" si="41"/>
        <v>0</v>
      </c>
      <c r="AS425">
        <f t="shared" si="41"/>
        <v>0.111111111</v>
      </c>
    </row>
    <row r="426" spans="1:45" x14ac:dyDescent="0.2">
      <c r="A426" t="s">
        <v>73</v>
      </c>
      <c r="B426" t="s">
        <v>51</v>
      </c>
      <c r="C426" s="2">
        <v>4.25</v>
      </c>
      <c r="D426" s="2">
        <v>3.7037037000000002E-2</v>
      </c>
      <c r="E426" s="2">
        <v>0</v>
      </c>
      <c r="F426" s="2">
        <v>0.111111111</v>
      </c>
      <c r="G426" s="2">
        <v>108</v>
      </c>
      <c r="H426" s="2">
        <v>0.14814814800000001</v>
      </c>
      <c r="I426" s="2">
        <v>0</v>
      </c>
      <c r="J426" s="2">
        <v>68</v>
      </c>
      <c r="K426" s="2">
        <v>0.111111111</v>
      </c>
      <c r="L426" s="2">
        <v>0</v>
      </c>
      <c r="M426" s="2">
        <v>0</v>
      </c>
      <c r="N426" s="2">
        <v>40</v>
      </c>
      <c r="O426" s="2">
        <v>21.6</v>
      </c>
      <c r="P426" s="2">
        <v>0.48</v>
      </c>
      <c r="Q426" s="2">
        <v>0.14814814800000001</v>
      </c>
      <c r="R426" s="2">
        <v>0.77777777800000003</v>
      </c>
      <c r="S426" s="2">
        <v>0.88888888899999996</v>
      </c>
      <c r="T426" s="2">
        <v>0.74074074099999998</v>
      </c>
      <c r="U426" s="2">
        <v>0</v>
      </c>
      <c r="V426" s="2">
        <v>0.111111111</v>
      </c>
      <c r="X426" t="str">
        <f t="shared" si="40"/>
        <v>Mgg21</v>
      </c>
      <c r="Y426" t="str">
        <f t="shared" si="40"/>
        <v>05003888-Ach Safi'i</v>
      </c>
      <c r="Z426">
        <f t="shared" si="40"/>
        <v>4.6500000000000004</v>
      </c>
      <c r="AA426">
        <f t="shared" si="40"/>
        <v>0.29078014200000002</v>
      </c>
      <c r="AB426">
        <f t="shared" si="39"/>
        <v>1.4184397E-2</v>
      </c>
      <c r="AC426">
        <f t="shared" si="39"/>
        <v>0.120567376</v>
      </c>
      <c r="AD426">
        <f t="shared" si="39"/>
        <v>141</v>
      </c>
      <c r="AE426">
        <f t="shared" si="39"/>
        <v>0.42553191499999998</v>
      </c>
      <c r="AF426">
        <f t="shared" si="39"/>
        <v>0</v>
      </c>
      <c r="AG426">
        <f t="shared" si="39"/>
        <v>279</v>
      </c>
      <c r="AH426">
        <f t="shared" si="42"/>
        <v>0.120567376</v>
      </c>
      <c r="AI426">
        <f t="shared" si="42"/>
        <v>0</v>
      </c>
      <c r="AJ426">
        <f t="shared" si="42"/>
        <v>0</v>
      </c>
      <c r="AK426">
        <f t="shared" si="42"/>
        <v>38.4</v>
      </c>
      <c r="AL426">
        <f t="shared" si="42"/>
        <v>28.2</v>
      </c>
      <c r="AM426">
        <f t="shared" si="42"/>
        <v>0.6875</v>
      </c>
      <c r="AN426">
        <f t="shared" si="41"/>
        <v>0.41134751800000002</v>
      </c>
      <c r="AO426">
        <f t="shared" si="41"/>
        <v>0.84397163100000006</v>
      </c>
      <c r="AP426">
        <f t="shared" si="41"/>
        <v>0.97872340400000002</v>
      </c>
      <c r="AQ426">
        <f t="shared" si="41"/>
        <v>0.55319148900000004</v>
      </c>
      <c r="AR426">
        <f t="shared" si="41"/>
        <v>0</v>
      </c>
      <c r="AS426">
        <f t="shared" si="41"/>
        <v>2.1276595999999998E-2</v>
      </c>
    </row>
    <row r="427" spans="1:45" x14ac:dyDescent="0.2">
      <c r="A427" t="s">
        <v>73</v>
      </c>
      <c r="B427" t="s">
        <v>44</v>
      </c>
      <c r="C427" s="2">
        <v>4.6500000000000004</v>
      </c>
      <c r="D427" s="2">
        <v>0.29078014200000002</v>
      </c>
      <c r="E427" s="2">
        <v>1.4184397E-2</v>
      </c>
      <c r="F427" s="2">
        <v>0.120567376</v>
      </c>
      <c r="G427" s="2">
        <v>141</v>
      </c>
      <c r="H427" s="2">
        <v>0.42553191499999998</v>
      </c>
      <c r="I427" s="2">
        <v>0</v>
      </c>
      <c r="J427" s="2">
        <v>279</v>
      </c>
      <c r="K427" s="2">
        <v>0.120567376</v>
      </c>
      <c r="L427" s="2">
        <v>0</v>
      </c>
      <c r="M427" s="2">
        <v>0</v>
      </c>
      <c r="N427" s="2">
        <v>38.4</v>
      </c>
      <c r="O427" s="2">
        <v>28.2</v>
      </c>
      <c r="P427" s="2">
        <v>0.6875</v>
      </c>
      <c r="Q427" s="2">
        <v>0.41134751800000002</v>
      </c>
      <c r="R427" s="2">
        <v>0.84397163100000006</v>
      </c>
      <c r="S427" s="2">
        <v>0.97872340400000002</v>
      </c>
      <c r="T427" s="2">
        <v>0.55319148900000004</v>
      </c>
      <c r="U427" s="2">
        <v>0</v>
      </c>
      <c r="V427" s="2">
        <v>2.1276595999999998E-2</v>
      </c>
      <c r="X427" t="str">
        <f t="shared" si="40"/>
        <v>Mgg21</v>
      </c>
      <c r="Y427" t="str">
        <f t="shared" si="40"/>
        <v>05004102-Rofi Wijayanto</v>
      </c>
      <c r="Z427">
        <f t="shared" si="40"/>
        <v>6.3111111109999998</v>
      </c>
      <c r="AA427">
        <f t="shared" si="40"/>
        <v>0.13636363600000001</v>
      </c>
      <c r="AB427">
        <f t="shared" si="39"/>
        <v>0</v>
      </c>
      <c r="AC427">
        <f t="shared" si="39"/>
        <v>0.20454545499999999</v>
      </c>
      <c r="AD427">
        <f t="shared" si="39"/>
        <v>132</v>
      </c>
      <c r="AE427">
        <f t="shared" si="39"/>
        <v>0.340909091</v>
      </c>
      <c r="AF427">
        <f t="shared" si="39"/>
        <v>0</v>
      </c>
      <c r="AG427">
        <f t="shared" si="39"/>
        <v>284</v>
      </c>
      <c r="AH427">
        <f t="shared" si="42"/>
        <v>0.20454545499999999</v>
      </c>
      <c r="AI427">
        <f t="shared" si="42"/>
        <v>0</v>
      </c>
      <c r="AJ427">
        <f t="shared" si="42"/>
        <v>0</v>
      </c>
      <c r="AK427">
        <f t="shared" si="42"/>
        <v>30.8</v>
      </c>
      <c r="AL427">
        <f t="shared" si="42"/>
        <v>26.4</v>
      </c>
      <c r="AM427">
        <f t="shared" si="42"/>
        <v>0.79220779200000002</v>
      </c>
      <c r="AN427">
        <f t="shared" si="41"/>
        <v>0.340909091</v>
      </c>
      <c r="AO427">
        <f t="shared" si="41"/>
        <v>0.66666666699999999</v>
      </c>
      <c r="AP427">
        <f t="shared" si="41"/>
        <v>0.87121212100000001</v>
      </c>
      <c r="AQ427">
        <f t="shared" si="41"/>
        <v>0.53030303000000001</v>
      </c>
      <c r="AR427">
        <f t="shared" si="41"/>
        <v>0</v>
      </c>
      <c r="AS427">
        <f t="shared" si="41"/>
        <v>0.12878787899999999</v>
      </c>
    </row>
    <row r="428" spans="1:45" x14ac:dyDescent="0.2">
      <c r="A428" t="s">
        <v>73</v>
      </c>
      <c r="B428" t="s">
        <v>12</v>
      </c>
      <c r="C428" s="2">
        <v>6.3111111109999998</v>
      </c>
      <c r="D428" s="2">
        <v>0.13636363600000001</v>
      </c>
      <c r="E428" s="2">
        <v>0</v>
      </c>
      <c r="F428" s="2">
        <v>0.20454545499999999</v>
      </c>
      <c r="G428" s="2">
        <v>132</v>
      </c>
      <c r="H428" s="2">
        <v>0.340909091</v>
      </c>
      <c r="I428" s="2">
        <v>0</v>
      </c>
      <c r="J428" s="2">
        <v>284</v>
      </c>
      <c r="K428" s="2">
        <v>0.20454545499999999</v>
      </c>
      <c r="L428" s="2">
        <v>0</v>
      </c>
      <c r="M428" s="2">
        <v>0</v>
      </c>
      <c r="N428" s="2">
        <v>30.8</v>
      </c>
      <c r="O428" s="2">
        <v>26.4</v>
      </c>
      <c r="P428" s="2">
        <v>0.79220779200000002</v>
      </c>
      <c r="Q428" s="2">
        <v>0.340909091</v>
      </c>
      <c r="R428" s="2">
        <v>0.66666666699999999</v>
      </c>
      <c r="S428" s="2">
        <v>0.87121212100000001</v>
      </c>
      <c r="T428" s="2">
        <v>0.53030303000000001</v>
      </c>
      <c r="U428" s="2">
        <v>0</v>
      </c>
      <c r="V428" s="2">
        <v>0.12878787899999999</v>
      </c>
      <c r="X428" t="str">
        <f t="shared" si="40"/>
        <v>Mgg21</v>
      </c>
      <c r="Y428" t="str">
        <f t="shared" si="40"/>
        <v>05004280-Etza Enggar Adikara</v>
      </c>
      <c r="Z428">
        <f t="shared" si="40"/>
        <v>5.692307692</v>
      </c>
      <c r="AA428">
        <f t="shared" si="40"/>
        <v>0.186046512</v>
      </c>
      <c r="AB428">
        <f t="shared" si="39"/>
        <v>0</v>
      </c>
      <c r="AC428">
        <f t="shared" si="39"/>
        <v>0.11627907</v>
      </c>
      <c r="AD428">
        <f t="shared" si="39"/>
        <v>129</v>
      </c>
      <c r="AE428">
        <f t="shared" si="39"/>
        <v>0.30232558100000001</v>
      </c>
      <c r="AF428">
        <f t="shared" si="39"/>
        <v>0</v>
      </c>
      <c r="AG428">
        <f t="shared" si="39"/>
        <v>222</v>
      </c>
      <c r="AH428">
        <f t="shared" si="42"/>
        <v>0.11627907</v>
      </c>
      <c r="AI428">
        <f t="shared" si="42"/>
        <v>0</v>
      </c>
      <c r="AJ428">
        <f t="shared" si="42"/>
        <v>0</v>
      </c>
      <c r="AK428">
        <f t="shared" si="42"/>
        <v>36.799999999999997</v>
      </c>
      <c r="AL428">
        <f t="shared" si="42"/>
        <v>25.8</v>
      </c>
      <c r="AM428">
        <f t="shared" si="42"/>
        <v>0.71195652200000004</v>
      </c>
      <c r="AN428">
        <f t="shared" si="41"/>
        <v>0.30232558100000001</v>
      </c>
      <c r="AO428">
        <f t="shared" si="41"/>
        <v>0.875968992</v>
      </c>
      <c r="AP428">
        <f t="shared" si="41"/>
        <v>0.99224806200000004</v>
      </c>
      <c r="AQ428">
        <f t="shared" si="41"/>
        <v>0.68992248099999998</v>
      </c>
      <c r="AR428">
        <f t="shared" si="41"/>
        <v>0</v>
      </c>
      <c r="AS428">
        <f t="shared" si="41"/>
        <v>7.7519379999999999E-3</v>
      </c>
    </row>
    <row r="429" spans="1:45" x14ac:dyDescent="0.2">
      <c r="A429" t="s">
        <v>73</v>
      </c>
      <c r="B429" t="s">
        <v>11</v>
      </c>
      <c r="C429" s="2">
        <v>5.692307692</v>
      </c>
      <c r="D429" s="2">
        <v>0.186046512</v>
      </c>
      <c r="E429" s="2">
        <v>0</v>
      </c>
      <c r="F429" s="2">
        <v>0.11627907</v>
      </c>
      <c r="G429" s="2">
        <v>129</v>
      </c>
      <c r="H429" s="2">
        <v>0.30232558100000001</v>
      </c>
      <c r="I429" s="2">
        <v>0</v>
      </c>
      <c r="J429" s="2">
        <v>222</v>
      </c>
      <c r="K429" s="2">
        <v>0.11627907</v>
      </c>
      <c r="L429" s="2">
        <v>0</v>
      </c>
      <c r="M429" s="2">
        <v>0</v>
      </c>
      <c r="N429" s="2">
        <v>36.799999999999997</v>
      </c>
      <c r="O429" s="2">
        <v>25.8</v>
      </c>
      <c r="P429" s="2">
        <v>0.71195652200000004</v>
      </c>
      <c r="Q429" s="2">
        <v>0.30232558100000001</v>
      </c>
      <c r="R429" s="2">
        <v>0.875968992</v>
      </c>
      <c r="S429" s="2">
        <v>0.99224806200000004</v>
      </c>
      <c r="T429" s="2">
        <v>0.68992248099999998</v>
      </c>
      <c r="U429" s="2">
        <v>0</v>
      </c>
      <c r="V429" s="2">
        <v>7.7519379999999999E-3</v>
      </c>
      <c r="X429" t="str">
        <f t="shared" si="40"/>
        <v>Mgg21</v>
      </c>
      <c r="Y429" t="str">
        <f t="shared" si="40"/>
        <v>05004526-Didit Kartika Rachman</v>
      </c>
      <c r="Z429">
        <f t="shared" si="40"/>
        <v>6.6666666670000003</v>
      </c>
      <c r="AA429">
        <f t="shared" si="40"/>
        <v>0.22307692300000001</v>
      </c>
      <c r="AB429">
        <f t="shared" si="39"/>
        <v>0</v>
      </c>
      <c r="AC429">
        <f t="shared" si="39"/>
        <v>3.0769231000000001E-2</v>
      </c>
      <c r="AD429">
        <f t="shared" si="39"/>
        <v>130</v>
      </c>
      <c r="AE429">
        <f t="shared" si="39"/>
        <v>0.25384615399999999</v>
      </c>
      <c r="AF429">
        <f t="shared" si="39"/>
        <v>0</v>
      </c>
      <c r="AG429">
        <f t="shared" si="39"/>
        <v>220</v>
      </c>
      <c r="AH429">
        <f t="shared" si="42"/>
        <v>3.0769231000000001E-2</v>
      </c>
      <c r="AI429">
        <f t="shared" si="42"/>
        <v>0</v>
      </c>
      <c r="AJ429">
        <f t="shared" si="42"/>
        <v>0</v>
      </c>
      <c r="AK429">
        <f t="shared" si="42"/>
        <v>33</v>
      </c>
      <c r="AL429">
        <f t="shared" si="42"/>
        <v>26</v>
      </c>
      <c r="AM429">
        <f t="shared" si="42"/>
        <v>0.78181818199999997</v>
      </c>
      <c r="AN429">
        <f t="shared" si="41"/>
        <v>0.25384615399999999</v>
      </c>
      <c r="AO429">
        <f t="shared" si="41"/>
        <v>0.96923076900000005</v>
      </c>
      <c r="AP429">
        <f t="shared" si="41"/>
        <v>1</v>
      </c>
      <c r="AQ429">
        <f t="shared" si="41"/>
        <v>0.74615384600000001</v>
      </c>
      <c r="AR429">
        <f t="shared" si="41"/>
        <v>0</v>
      </c>
      <c r="AS429">
        <f t="shared" si="41"/>
        <v>0</v>
      </c>
    </row>
    <row r="430" spans="1:45" x14ac:dyDescent="0.2">
      <c r="A430" t="s">
        <v>73</v>
      </c>
      <c r="B430" t="s">
        <v>43</v>
      </c>
      <c r="C430" s="2">
        <v>6.6666666670000003</v>
      </c>
      <c r="D430" s="2">
        <v>0.22307692300000001</v>
      </c>
      <c r="E430" s="2">
        <v>0</v>
      </c>
      <c r="F430" s="2">
        <v>3.0769231000000001E-2</v>
      </c>
      <c r="G430" s="2">
        <v>130</v>
      </c>
      <c r="H430" s="2">
        <v>0.25384615399999999</v>
      </c>
      <c r="I430" s="2">
        <v>0</v>
      </c>
      <c r="J430" s="2">
        <v>220</v>
      </c>
      <c r="K430" s="2">
        <v>3.0769231000000001E-2</v>
      </c>
      <c r="L430" s="2">
        <v>0</v>
      </c>
      <c r="M430" s="2">
        <v>0</v>
      </c>
      <c r="N430" s="2">
        <v>33</v>
      </c>
      <c r="O430" s="2">
        <v>26</v>
      </c>
      <c r="P430" s="2">
        <v>0.78181818199999997</v>
      </c>
      <c r="Q430" s="2">
        <v>0.25384615399999999</v>
      </c>
      <c r="R430" s="2">
        <v>0.96923076900000005</v>
      </c>
      <c r="S430" s="2">
        <v>1</v>
      </c>
      <c r="T430" s="2">
        <v>0.74615384600000001</v>
      </c>
      <c r="U430" s="2">
        <v>0</v>
      </c>
      <c r="V430" s="2">
        <v>0</v>
      </c>
      <c r="X430" t="str">
        <f t="shared" si="40"/>
        <v>Mgg21</v>
      </c>
      <c r="Y430" t="str">
        <f t="shared" si="40"/>
        <v>05004855-Jaka Ade Saputra</v>
      </c>
      <c r="Z430">
        <f t="shared" si="40"/>
        <v>3.263157895</v>
      </c>
      <c r="AA430">
        <f t="shared" si="40"/>
        <v>0.10666666700000001</v>
      </c>
      <c r="AB430">
        <f t="shared" si="39"/>
        <v>0</v>
      </c>
      <c r="AC430">
        <f t="shared" si="39"/>
        <v>0.146666667</v>
      </c>
      <c r="AD430">
        <f t="shared" si="39"/>
        <v>75</v>
      </c>
      <c r="AE430">
        <f t="shared" si="39"/>
        <v>0.25333333299999999</v>
      </c>
      <c r="AF430">
        <f t="shared" si="39"/>
        <v>0.16</v>
      </c>
      <c r="AG430">
        <f t="shared" si="39"/>
        <v>62</v>
      </c>
      <c r="AH430">
        <f t="shared" si="42"/>
        <v>0.146666667</v>
      </c>
      <c r="AI430">
        <f t="shared" si="42"/>
        <v>0</v>
      </c>
      <c r="AJ430">
        <f t="shared" si="42"/>
        <v>0</v>
      </c>
      <c r="AK430">
        <f t="shared" si="42"/>
        <v>20</v>
      </c>
      <c r="AL430">
        <f t="shared" si="42"/>
        <v>15</v>
      </c>
      <c r="AM430">
        <f t="shared" si="42"/>
        <v>0.68</v>
      </c>
      <c r="AN430">
        <f t="shared" si="41"/>
        <v>0.25333333299999999</v>
      </c>
      <c r="AO430">
        <f t="shared" si="41"/>
        <v>0.38666666700000002</v>
      </c>
      <c r="AP430">
        <f t="shared" si="41"/>
        <v>0.53333333299999997</v>
      </c>
      <c r="AQ430">
        <f t="shared" si="41"/>
        <v>0.28000000000000003</v>
      </c>
      <c r="AR430">
        <f t="shared" si="41"/>
        <v>0</v>
      </c>
      <c r="AS430">
        <f t="shared" si="41"/>
        <v>0.46666666699999998</v>
      </c>
    </row>
    <row r="431" spans="1:45" x14ac:dyDescent="0.2">
      <c r="A431" t="s">
        <v>73</v>
      </c>
      <c r="B431" t="s">
        <v>50</v>
      </c>
      <c r="C431" s="2">
        <v>3.263157895</v>
      </c>
      <c r="D431" s="2">
        <v>0.10666666700000001</v>
      </c>
      <c r="E431" s="2">
        <v>0</v>
      </c>
      <c r="F431" s="2">
        <v>0.146666667</v>
      </c>
      <c r="G431" s="2">
        <v>75</v>
      </c>
      <c r="H431" s="2">
        <v>0.25333333299999999</v>
      </c>
      <c r="I431" s="2">
        <v>0.16</v>
      </c>
      <c r="J431" s="2">
        <v>62</v>
      </c>
      <c r="K431" s="2">
        <v>0.146666667</v>
      </c>
      <c r="L431" s="2">
        <v>0</v>
      </c>
      <c r="M431" s="2">
        <v>0</v>
      </c>
      <c r="N431" s="2">
        <v>20</v>
      </c>
      <c r="O431" s="2">
        <v>15</v>
      </c>
      <c r="P431" s="2">
        <v>0.68</v>
      </c>
      <c r="Q431" s="2">
        <v>0.25333333299999999</v>
      </c>
      <c r="R431" s="2">
        <v>0.38666666700000002</v>
      </c>
      <c r="S431" s="2">
        <v>0.53333333299999997</v>
      </c>
      <c r="T431" s="2">
        <v>0.28000000000000003</v>
      </c>
      <c r="U431" s="2">
        <v>0</v>
      </c>
      <c r="V431" s="2">
        <v>0.46666666699999998</v>
      </c>
      <c r="X431" t="str">
        <f t="shared" si="40"/>
        <v>Mgg21</v>
      </c>
      <c r="Y431" t="str">
        <f t="shared" si="40"/>
        <v>05004941-Hermansyah Budi Prasetia</v>
      </c>
      <c r="Z431">
        <f t="shared" si="40"/>
        <v>3.0327868850000002</v>
      </c>
      <c r="AA431">
        <f t="shared" si="40"/>
        <v>0.28187919500000003</v>
      </c>
      <c r="AB431">
        <f t="shared" si="39"/>
        <v>0</v>
      </c>
      <c r="AC431">
        <f t="shared" si="39"/>
        <v>0.127516779</v>
      </c>
      <c r="AD431">
        <f t="shared" si="39"/>
        <v>149</v>
      </c>
      <c r="AE431">
        <f t="shared" si="39"/>
        <v>0.40939597300000002</v>
      </c>
      <c r="AF431">
        <f t="shared" si="39"/>
        <v>0</v>
      </c>
      <c r="AG431">
        <f t="shared" si="39"/>
        <v>185</v>
      </c>
      <c r="AH431">
        <f t="shared" si="42"/>
        <v>0.127516779</v>
      </c>
      <c r="AI431">
        <f t="shared" si="42"/>
        <v>0</v>
      </c>
      <c r="AJ431">
        <f t="shared" si="42"/>
        <v>0</v>
      </c>
      <c r="AK431">
        <f t="shared" si="42"/>
        <v>41</v>
      </c>
      <c r="AL431">
        <f t="shared" si="42"/>
        <v>29.8</v>
      </c>
      <c r="AM431">
        <f t="shared" si="42"/>
        <v>0.68780487800000001</v>
      </c>
      <c r="AN431">
        <f t="shared" si="41"/>
        <v>0.40939597300000002</v>
      </c>
      <c r="AO431">
        <f t="shared" si="41"/>
        <v>0.85906040299999997</v>
      </c>
      <c r="AP431">
        <f t="shared" si="41"/>
        <v>0.98657718100000003</v>
      </c>
      <c r="AQ431">
        <f t="shared" si="41"/>
        <v>0.57718120799999995</v>
      </c>
      <c r="AR431">
        <f t="shared" si="41"/>
        <v>0</v>
      </c>
      <c r="AS431">
        <f t="shared" si="41"/>
        <v>1.3422819000000001E-2</v>
      </c>
    </row>
    <row r="432" spans="1:45" x14ac:dyDescent="0.2">
      <c r="A432" t="s">
        <v>73</v>
      </c>
      <c r="B432" t="s">
        <v>39</v>
      </c>
      <c r="C432" s="2">
        <v>3.0327868850000002</v>
      </c>
      <c r="D432" s="2">
        <v>0.28187919500000003</v>
      </c>
      <c r="E432" s="2">
        <v>0</v>
      </c>
      <c r="F432" s="2">
        <v>0.127516779</v>
      </c>
      <c r="G432" s="2">
        <v>149</v>
      </c>
      <c r="H432" s="2">
        <v>0.40939597300000002</v>
      </c>
      <c r="I432" s="2">
        <v>0</v>
      </c>
      <c r="J432" s="2">
        <v>185</v>
      </c>
      <c r="K432" s="2">
        <v>0.127516779</v>
      </c>
      <c r="L432" s="2">
        <v>0</v>
      </c>
      <c r="M432" s="2">
        <v>0</v>
      </c>
      <c r="N432" s="2">
        <v>41</v>
      </c>
      <c r="O432" s="2">
        <v>29.8</v>
      </c>
      <c r="P432" s="2">
        <v>0.68780487800000001</v>
      </c>
      <c r="Q432" s="2">
        <v>0.40939597300000002</v>
      </c>
      <c r="R432" s="2">
        <v>0.85906040299999997</v>
      </c>
      <c r="S432" s="2">
        <v>0.98657718100000003</v>
      </c>
      <c r="T432" s="2">
        <v>0.57718120799999995</v>
      </c>
      <c r="U432" s="2">
        <v>0</v>
      </c>
      <c r="V432" s="2">
        <v>1.3422819000000001E-2</v>
      </c>
      <c r="X432" t="str">
        <f t="shared" si="40"/>
        <v>Mgg21</v>
      </c>
      <c r="Y432" t="str">
        <f t="shared" si="40"/>
        <v>05005803-Fany Firmansyah</v>
      </c>
      <c r="Z432">
        <f t="shared" si="40"/>
        <v>6.8636363640000004</v>
      </c>
      <c r="AA432">
        <f t="shared" si="40"/>
        <v>5.1282051000000002E-2</v>
      </c>
      <c r="AB432">
        <f t="shared" si="39"/>
        <v>0</v>
      </c>
      <c r="AC432">
        <f t="shared" si="39"/>
        <v>0.136752137</v>
      </c>
      <c r="AD432">
        <f t="shared" si="39"/>
        <v>117</v>
      </c>
      <c r="AE432">
        <f t="shared" si="39"/>
        <v>0.18803418799999999</v>
      </c>
      <c r="AF432">
        <f t="shared" si="39"/>
        <v>0</v>
      </c>
      <c r="AG432">
        <f t="shared" si="39"/>
        <v>151</v>
      </c>
      <c r="AH432">
        <f t="shared" si="42"/>
        <v>0.136752137</v>
      </c>
      <c r="AI432">
        <f t="shared" si="42"/>
        <v>0</v>
      </c>
      <c r="AJ432">
        <f t="shared" si="42"/>
        <v>0</v>
      </c>
      <c r="AK432">
        <f t="shared" si="42"/>
        <v>40</v>
      </c>
      <c r="AL432">
        <f t="shared" si="42"/>
        <v>29.25</v>
      </c>
      <c r="AM432">
        <f t="shared" si="42"/>
        <v>0.55625000000000002</v>
      </c>
      <c r="AN432">
        <f t="shared" si="41"/>
        <v>0.18803418799999999</v>
      </c>
      <c r="AO432">
        <f t="shared" si="41"/>
        <v>0.786324786</v>
      </c>
      <c r="AP432">
        <f t="shared" si="41"/>
        <v>0.92307692299999999</v>
      </c>
      <c r="AQ432">
        <f t="shared" si="41"/>
        <v>0.73504273499999995</v>
      </c>
      <c r="AR432">
        <f t="shared" si="41"/>
        <v>0</v>
      </c>
      <c r="AS432">
        <f t="shared" si="41"/>
        <v>7.6923077000000006E-2</v>
      </c>
    </row>
    <row r="433" spans="1:45" x14ac:dyDescent="0.2">
      <c r="A433" t="s">
        <v>73</v>
      </c>
      <c r="B433" t="s">
        <v>38</v>
      </c>
      <c r="C433" s="2">
        <v>6.8636363640000004</v>
      </c>
      <c r="D433" s="2">
        <v>5.1282051000000002E-2</v>
      </c>
      <c r="E433" s="2">
        <v>0</v>
      </c>
      <c r="F433" s="2">
        <v>0.136752137</v>
      </c>
      <c r="G433" s="2">
        <v>117</v>
      </c>
      <c r="H433" s="2">
        <v>0.18803418799999999</v>
      </c>
      <c r="I433" s="2">
        <v>0</v>
      </c>
      <c r="J433" s="2">
        <v>151</v>
      </c>
      <c r="K433" s="2">
        <v>0.136752137</v>
      </c>
      <c r="L433" s="2">
        <v>0</v>
      </c>
      <c r="M433" s="2">
        <v>0</v>
      </c>
      <c r="N433" s="2">
        <v>40</v>
      </c>
      <c r="O433" s="2">
        <v>29.25</v>
      </c>
      <c r="P433" s="2">
        <v>0.55625000000000002</v>
      </c>
      <c r="Q433" s="2">
        <v>0.18803418799999999</v>
      </c>
      <c r="R433" s="2">
        <v>0.786324786</v>
      </c>
      <c r="S433" s="2">
        <v>0.92307692299999999</v>
      </c>
      <c r="T433" s="2">
        <v>0.73504273499999995</v>
      </c>
      <c r="U433" s="2">
        <v>0</v>
      </c>
      <c r="V433" s="2">
        <v>7.6923077000000006E-2</v>
      </c>
      <c r="X433" t="str">
        <f t="shared" si="40"/>
        <v>Mgg21</v>
      </c>
      <c r="Y433" t="str">
        <f t="shared" si="40"/>
        <v>05006074-Fathor Arifin</v>
      </c>
      <c r="Z433">
        <f t="shared" si="40"/>
        <v>3.3018867919999999</v>
      </c>
      <c r="AA433">
        <f t="shared" si="40"/>
        <v>0.64</v>
      </c>
      <c r="AB433">
        <f t="shared" si="39"/>
        <v>0</v>
      </c>
      <c r="AC433">
        <f t="shared" si="39"/>
        <v>6.6666666999999999E-2</v>
      </c>
      <c r="AD433">
        <f t="shared" si="39"/>
        <v>75</v>
      </c>
      <c r="AE433">
        <f t="shared" si="39"/>
        <v>0.70666666700000003</v>
      </c>
      <c r="AF433">
        <f t="shared" si="39"/>
        <v>0</v>
      </c>
      <c r="AG433">
        <f t="shared" si="39"/>
        <v>175</v>
      </c>
      <c r="AH433">
        <f t="shared" si="42"/>
        <v>6.6666666999999999E-2</v>
      </c>
      <c r="AI433">
        <f t="shared" si="42"/>
        <v>0</v>
      </c>
      <c r="AJ433">
        <f t="shared" si="42"/>
        <v>0</v>
      </c>
      <c r="AK433">
        <f t="shared" si="42"/>
        <v>40</v>
      </c>
      <c r="AL433">
        <f t="shared" si="42"/>
        <v>15</v>
      </c>
      <c r="AM433">
        <f t="shared" si="42"/>
        <v>0.33500000000000002</v>
      </c>
      <c r="AN433">
        <f t="shared" si="41"/>
        <v>0.70666666700000003</v>
      </c>
      <c r="AO433">
        <f t="shared" si="41"/>
        <v>0.90666666699999998</v>
      </c>
      <c r="AP433">
        <f t="shared" si="41"/>
        <v>0.97333333300000002</v>
      </c>
      <c r="AQ433">
        <f t="shared" si="41"/>
        <v>0.26666666700000002</v>
      </c>
      <c r="AR433">
        <f t="shared" si="41"/>
        <v>0</v>
      </c>
      <c r="AS433">
        <f t="shared" si="41"/>
        <v>2.6666667000000002E-2</v>
      </c>
    </row>
    <row r="434" spans="1:45" x14ac:dyDescent="0.2">
      <c r="A434" t="s">
        <v>73</v>
      </c>
      <c r="B434" t="s">
        <v>49</v>
      </c>
      <c r="C434" s="2">
        <v>3.3018867919999999</v>
      </c>
      <c r="D434" s="2">
        <v>0.64</v>
      </c>
      <c r="E434" s="2">
        <v>0</v>
      </c>
      <c r="F434" s="2">
        <v>6.6666666999999999E-2</v>
      </c>
      <c r="G434" s="2">
        <v>75</v>
      </c>
      <c r="H434" s="2">
        <v>0.70666666700000003</v>
      </c>
      <c r="I434" s="2">
        <v>0</v>
      </c>
      <c r="J434" s="2">
        <v>175</v>
      </c>
      <c r="K434" s="2">
        <v>6.6666666999999999E-2</v>
      </c>
      <c r="L434" s="2">
        <v>0</v>
      </c>
      <c r="M434" s="2">
        <v>0</v>
      </c>
      <c r="N434" s="2">
        <v>40</v>
      </c>
      <c r="O434" s="2">
        <v>15</v>
      </c>
      <c r="P434" s="2">
        <v>0.33500000000000002</v>
      </c>
      <c r="Q434" s="2">
        <v>0.70666666700000003</v>
      </c>
      <c r="R434" s="2">
        <v>0.90666666699999998</v>
      </c>
      <c r="S434" s="2">
        <v>0.97333333300000002</v>
      </c>
      <c r="T434" s="2">
        <v>0.26666666700000002</v>
      </c>
      <c r="U434" s="2">
        <v>0</v>
      </c>
      <c r="V434" s="2">
        <v>2.6666667000000002E-2</v>
      </c>
      <c r="X434" t="str">
        <f t="shared" si="40"/>
        <v>Mgg21</v>
      </c>
      <c r="Y434" t="str">
        <f t="shared" si="40"/>
        <v>05006202-Ibnu Hajar</v>
      </c>
      <c r="Z434">
        <f t="shared" si="40"/>
        <v>9.4848484850000006</v>
      </c>
      <c r="AA434">
        <f t="shared" si="40"/>
        <v>0.31460674199999999</v>
      </c>
      <c r="AB434">
        <f t="shared" si="39"/>
        <v>0</v>
      </c>
      <c r="AC434">
        <f t="shared" si="39"/>
        <v>5.6179775000000001E-2</v>
      </c>
      <c r="AD434">
        <f t="shared" si="39"/>
        <v>89</v>
      </c>
      <c r="AE434">
        <f t="shared" si="39"/>
        <v>0.37078651699999998</v>
      </c>
      <c r="AF434">
        <f t="shared" si="39"/>
        <v>0</v>
      </c>
      <c r="AG434">
        <f t="shared" si="39"/>
        <v>313</v>
      </c>
      <c r="AH434">
        <f t="shared" si="42"/>
        <v>5.6179775000000001E-2</v>
      </c>
      <c r="AI434">
        <f t="shared" si="42"/>
        <v>0</v>
      </c>
      <c r="AJ434">
        <f t="shared" si="42"/>
        <v>0</v>
      </c>
      <c r="AK434">
        <f t="shared" si="42"/>
        <v>36.666666667000001</v>
      </c>
      <c r="AL434">
        <f t="shared" si="42"/>
        <v>29.666666667000001</v>
      </c>
      <c r="AM434">
        <f t="shared" si="42"/>
        <v>0.8</v>
      </c>
      <c r="AN434">
        <f t="shared" si="41"/>
        <v>0.37078651699999998</v>
      </c>
      <c r="AO434">
        <f t="shared" si="41"/>
        <v>0.92134831500000003</v>
      </c>
      <c r="AP434">
        <f t="shared" si="41"/>
        <v>0.97752808999999996</v>
      </c>
      <c r="AQ434">
        <f t="shared" si="41"/>
        <v>0.60674157299999998</v>
      </c>
      <c r="AR434">
        <f t="shared" si="41"/>
        <v>0</v>
      </c>
      <c r="AS434">
        <f t="shared" si="41"/>
        <v>2.2471910000000001E-2</v>
      </c>
    </row>
    <row r="435" spans="1:45" x14ac:dyDescent="0.2">
      <c r="A435" t="s">
        <v>73</v>
      </c>
      <c r="B435" t="s">
        <v>10</v>
      </c>
      <c r="C435" s="2">
        <v>9.4848484850000006</v>
      </c>
      <c r="D435" s="2">
        <v>0.31460674199999999</v>
      </c>
      <c r="E435" s="2">
        <v>0</v>
      </c>
      <c r="F435" s="2">
        <v>5.6179775000000001E-2</v>
      </c>
      <c r="G435" s="2">
        <v>89</v>
      </c>
      <c r="H435" s="2">
        <v>0.37078651699999998</v>
      </c>
      <c r="I435" s="2">
        <v>0</v>
      </c>
      <c r="J435" s="2">
        <v>313</v>
      </c>
      <c r="K435" s="2">
        <v>5.6179775000000001E-2</v>
      </c>
      <c r="L435" s="2">
        <v>0</v>
      </c>
      <c r="M435" s="2">
        <v>0</v>
      </c>
      <c r="N435" s="2">
        <v>36.666666667000001</v>
      </c>
      <c r="O435" s="2">
        <v>29.666666667000001</v>
      </c>
      <c r="P435" s="2">
        <v>0.8</v>
      </c>
      <c r="Q435" s="2">
        <v>0.37078651699999998</v>
      </c>
      <c r="R435" s="2">
        <v>0.92134831500000003</v>
      </c>
      <c r="S435" s="2">
        <v>0.97752808999999996</v>
      </c>
      <c r="T435" s="2">
        <v>0.60674157299999998</v>
      </c>
      <c r="U435" s="2">
        <v>0</v>
      </c>
      <c r="V435" s="2">
        <v>2.2471910000000001E-2</v>
      </c>
      <c r="X435" t="str">
        <f t="shared" si="40"/>
        <v>Mgg21</v>
      </c>
      <c r="Y435" t="str">
        <f t="shared" si="40"/>
        <v>05006203-Taufikkur Rohman</v>
      </c>
      <c r="Z435">
        <f t="shared" si="40"/>
        <v>4.9444444440000002</v>
      </c>
      <c r="AA435">
        <f t="shared" si="40"/>
        <v>0.170886076</v>
      </c>
      <c r="AB435">
        <f t="shared" si="39"/>
        <v>0</v>
      </c>
      <c r="AC435">
        <f t="shared" si="39"/>
        <v>5.6962024999999999E-2</v>
      </c>
      <c r="AD435">
        <f t="shared" si="39"/>
        <v>158</v>
      </c>
      <c r="AE435">
        <f t="shared" si="39"/>
        <v>0.227848101</v>
      </c>
      <c r="AF435">
        <f t="shared" si="39"/>
        <v>0</v>
      </c>
      <c r="AG435">
        <f t="shared" si="39"/>
        <v>178</v>
      </c>
      <c r="AH435">
        <f t="shared" si="42"/>
        <v>5.6962024999999999E-2</v>
      </c>
      <c r="AI435">
        <f t="shared" si="42"/>
        <v>0</v>
      </c>
      <c r="AJ435">
        <f t="shared" si="42"/>
        <v>0</v>
      </c>
      <c r="AK435">
        <f t="shared" si="42"/>
        <v>40</v>
      </c>
      <c r="AL435">
        <f t="shared" si="42"/>
        <v>31.6</v>
      </c>
      <c r="AM435">
        <f t="shared" si="42"/>
        <v>0.71</v>
      </c>
      <c r="AN435">
        <f t="shared" si="41"/>
        <v>0.227848101</v>
      </c>
      <c r="AO435">
        <f t="shared" si="41"/>
        <v>0.91772151899999999</v>
      </c>
      <c r="AP435">
        <f t="shared" si="41"/>
        <v>0.97468354400000001</v>
      </c>
      <c r="AQ435">
        <f t="shared" si="41"/>
        <v>0.74683544300000004</v>
      </c>
      <c r="AR435">
        <f t="shared" si="41"/>
        <v>0</v>
      </c>
      <c r="AS435">
        <f t="shared" si="41"/>
        <v>2.5316456000000001E-2</v>
      </c>
    </row>
    <row r="436" spans="1:45" x14ac:dyDescent="0.2">
      <c r="A436" t="s">
        <v>73</v>
      </c>
      <c r="B436" t="s">
        <v>37</v>
      </c>
      <c r="C436" s="2">
        <v>4.9444444440000002</v>
      </c>
      <c r="D436" s="2">
        <v>0.170886076</v>
      </c>
      <c r="E436" s="2">
        <v>0</v>
      </c>
      <c r="F436" s="2">
        <v>5.6962024999999999E-2</v>
      </c>
      <c r="G436" s="2">
        <v>158</v>
      </c>
      <c r="H436" s="2">
        <v>0.227848101</v>
      </c>
      <c r="I436" s="2">
        <v>0</v>
      </c>
      <c r="J436" s="2">
        <v>178</v>
      </c>
      <c r="K436" s="2">
        <v>5.6962024999999999E-2</v>
      </c>
      <c r="L436" s="2">
        <v>0</v>
      </c>
      <c r="M436" s="2">
        <v>0</v>
      </c>
      <c r="N436" s="2">
        <v>40</v>
      </c>
      <c r="O436" s="2">
        <v>31.6</v>
      </c>
      <c r="P436" s="2">
        <v>0.71</v>
      </c>
      <c r="Q436" s="2">
        <v>0.227848101</v>
      </c>
      <c r="R436" s="2">
        <v>0.91772151899999999</v>
      </c>
      <c r="S436" s="2">
        <v>0.97468354400000001</v>
      </c>
      <c r="T436" s="2">
        <v>0.74683544300000004</v>
      </c>
      <c r="U436" s="2">
        <v>0</v>
      </c>
      <c r="V436" s="2">
        <v>2.5316456000000001E-2</v>
      </c>
      <c r="X436" t="str">
        <f t="shared" si="40"/>
        <v>Mgg21</v>
      </c>
      <c r="Y436" t="str">
        <f t="shared" si="40"/>
        <v>05006341-Nurcholis Alamy</v>
      </c>
      <c r="Z436">
        <f t="shared" si="40"/>
        <v>3.9393939389999999</v>
      </c>
      <c r="AA436">
        <f t="shared" si="40"/>
        <v>0.12666666700000001</v>
      </c>
      <c r="AB436">
        <f t="shared" si="39"/>
        <v>0</v>
      </c>
      <c r="AC436">
        <f t="shared" si="39"/>
        <v>9.3333333000000004E-2</v>
      </c>
      <c r="AD436">
        <f t="shared" si="39"/>
        <v>150</v>
      </c>
      <c r="AE436">
        <f t="shared" si="39"/>
        <v>0.22</v>
      </c>
      <c r="AF436">
        <f t="shared" si="39"/>
        <v>0</v>
      </c>
      <c r="AG436">
        <f t="shared" si="39"/>
        <v>130</v>
      </c>
      <c r="AH436">
        <f t="shared" si="42"/>
        <v>9.3333333000000004E-2</v>
      </c>
      <c r="AI436">
        <f t="shared" si="42"/>
        <v>0</v>
      </c>
      <c r="AJ436">
        <f t="shared" si="42"/>
        <v>0</v>
      </c>
      <c r="AK436">
        <f t="shared" si="42"/>
        <v>40</v>
      </c>
      <c r="AL436">
        <f t="shared" si="42"/>
        <v>30</v>
      </c>
      <c r="AM436">
        <f t="shared" si="42"/>
        <v>0.72</v>
      </c>
      <c r="AN436">
        <f t="shared" si="41"/>
        <v>0.22</v>
      </c>
      <c r="AO436">
        <f t="shared" si="41"/>
        <v>0.88666666699999996</v>
      </c>
      <c r="AP436">
        <f t="shared" si="41"/>
        <v>0.98</v>
      </c>
      <c r="AQ436">
        <f t="shared" si="41"/>
        <v>0.76666666699999997</v>
      </c>
      <c r="AR436">
        <f t="shared" si="41"/>
        <v>0</v>
      </c>
      <c r="AS436">
        <f t="shared" si="41"/>
        <v>0.02</v>
      </c>
    </row>
    <row r="437" spans="1:45" x14ac:dyDescent="0.2">
      <c r="A437" t="s">
        <v>73</v>
      </c>
      <c r="B437" t="s">
        <v>36</v>
      </c>
      <c r="C437" s="2">
        <v>3.9393939389999999</v>
      </c>
      <c r="D437" s="2">
        <v>0.12666666700000001</v>
      </c>
      <c r="E437" s="2">
        <v>0</v>
      </c>
      <c r="F437" s="2">
        <v>9.3333333000000004E-2</v>
      </c>
      <c r="G437" s="2">
        <v>150</v>
      </c>
      <c r="H437" s="2">
        <v>0.22</v>
      </c>
      <c r="I437" s="2">
        <v>0</v>
      </c>
      <c r="J437" s="2">
        <v>130</v>
      </c>
      <c r="K437" s="2">
        <v>9.3333333000000004E-2</v>
      </c>
      <c r="L437" s="2">
        <v>0</v>
      </c>
      <c r="M437" s="2">
        <v>0</v>
      </c>
      <c r="N437" s="2">
        <v>40</v>
      </c>
      <c r="O437" s="2">
        <v>30</v>
      </c>
      <c r="P437" s="2">
        <v>0.72</v>
      </c>
      <c r="Q437" s="2">
        <v>0.22</v>
      </c>
      <c r="R437" s="2">
        <v>0.88666666699999996</v>
      </c>
      <c r="S437" s="2">
        <v>0.98</v>
      </c>
      <c r="T437" s="2">
        <v>0.76666666699999997</v>
      </c>
      <c r="U437" s="2">
        <v>0</v>
      </c>
      <c r="V437" s="2">
        <v>0.02</v>
      </c>
      <c r="X437" t="str">
        <f t="shared" si="40"/>
        <v>Mgg21</v>
      </c>
      <c r="Y437" t="str">
        <f t="shared" si="40"/>
        <v>05006342-Achmad Junaidi Saleh</v>
      </c>
      <c r="Z437">
        <f t="shared" si="40"/>
        <v>5.6666666670000003</v>
      </c>
      <c r="AA437">
        <f t="shared" si="40"/>
        <v>0.196078431</v>
      </c>
      <c r="AB437">
        <f t="shared" si="39"/>
        <v>0</v>
      </c>
      <c r="AC437">
        <f t="shared" si="39"/>
        <v>3.9215686E-2</v>
      </c>
      <c r="AD437">
        <f t="shared" si="39"/>
        <v>51</v>
      </c>
      <c r="AE437">
        <f t="shared" si="39"/>
        <v>0.235294118</v>
      </c>
      <c r="AF437">
        <f t="shared" si="39"/>
        <v>0</v>
      </c>
      <c r="AG437">
        <f t="shared" si="39"/>
        <v>68</v>
      </c>
      <c r="AH437">
        <f t="shared" si="42"/>
        <v>3.9215686E-2</v>
      </c>
      <c r="AI437">
        <f t="shared" si="42"/>
        <v>0</v>
      </c>
      <c r="AJ437">
        <f t="shared" si="42"/>
        <v>0</v>
      </c>
      <c r="AK437">
        <f t="shared" si="42"/>
        <v>20</v>
      </c>
      <c r="AL437">
        <f t="shared" si="42"/>
        <v>10.199999999999999</v>
      </c>
      <c r="AM437">
        <f t="shared" si="42"/>
        <v>0.51</v>
      </c>
      <c r="AN437">
        <f t="shared" si="41"/>
        <v>0.235294118</v>
      </c>
      <c r="AO437">
        <f t="shared" si="41"/>
        <v>0.52941176499999998</v>
      </c>
      <c r="AP437">
        <f t="shared" si="41"/>
        <v>0.56862745100000001</v>
      </c>
      <c r="AQ437">
        <f t="shared" si="41"/>
        <v>0.33333333300000001</v>
      </c>
      <c r="AR437">
        <f t="shared" si="41"/>
        <v>0</v>
      </c>
      <c r="AS437">
        <f t="shared" si="41"/>
        <v>0.43137254899999999</v>
      </c>
    </row>
    <row r="438" spans="1:45" x14ac:dyDescent="0.2">
      <c r="A438" t="s">
        <v>73</v>
      </c>
      <c r="B438" t="s">
        <v>56</v>
      </c>
      <c r="C438" s="2">
        <v>5.6666666670000003</v>
      </c>
      <c r="D438" s="2">
        <v>0.196078431</v>
      </c>
      <c r="E438" s="2">
        <v>0</v>
      </c>
      <c r="F438" s="2">
        <v>3.9215686E-2</v>
      </c>
      <c r="G438" s="2">
        <v>51</v>
      </c>
      <c r="H438" s="2">
        <v>0.235294118</v>
      </c>
      <c r="I438" s="2">
        <v>0</v>
      </c>
      <c r="J438" s="2">
        <v>68</v>
      </c>
      <c r="K438" s="2">
        <v>3.9215686E-2</v>
      </c>
      <c r="L438" s="2">
        <v>0</v>
      </c>
      <c r="M438" s="2">
        <v>0</v>
      </c>
      <c r="N438" s="2">
        <v>20</v>
      </c>
      <c r="O438" s="2">
        <v>10.199999999999999</v>
      </c>
      <c r="P438" s="2">
        <v>0.51</v>
      </c>
      <c r="Q438" s="2">
        <v>0.235294118</v>
      </c>
      <c r="R438" s="2">
        <v>0.52941176499999998</v>
      </c>
      <c r="S438" s="2">
        <v>0.56862745100000001</v>
      </c>
      <c r="T438" s="2">
        <v>0.33333333300000001</v>
      </c>
      <c r="U438" s="2">
        <v>0</v>
      </c>
      <c r="V438" s="2">
        <v>0.43137254899999999</v>
      </c>
      <c r="X438" t="str">
        <f t="shared" si="40"/>
        <v>Mgg21</v>
      </c>
      <c r="Y438" t="str">
        <f t="shared" si="40"/>
        <v>05006394-Yudhi Imam Saputra</v>
      </c>
      <c r="Z438">
        <f t="shared" si="40"/>
        <v>7.3478260869999996</v>
      </c>
      <c r="AA438">
        <f t="shared" si="40"/>
        <v>0.15503876</v>
      </c>
      <c r="AB438">
        <f t="shared" si="39"/>
        <v>7.7519379999999999E-3</v>
      </c>
      <c r="AC438">
        <f t="shared" si="39"/>
        <v>1.5503876E-2</v>
      </c>
      <c r="AD438">
        <f t="shared" si="39"/>
        <v>129</v>
      </c>
      <c r="AE438">
        <f t="shared" si="39"/>
        <v>0.17829457400000001</v>
      </c>
      <c r="AF438">
        <f t="shared" si="39"/>
        <v>0</v>
      </c>
      <c r="AG438">
        <f t="shared" si="39"/>
        <v>169</v>
      </c>
      <c r="AH438">
        <f t="shared" si="42"/>
        <v>1.5503876E-2</v>
      </c>
      <c r="AI438">
        <f t="shared" si="42"/>
        <v>0</v>
      </c>
      <c r="AJ438">
        <f t="shared" si="42"/>
        <v>0</v>
      </c>
      <c r="AK438">
        <f t="shared" si="42"/>
        <v>33</v>
      </c>
      <c r="AL438">
        <f t="shared" si="42"/>
        <v>25.8</v>
      </c>
      <c r="AM438">
        <f t="shared" si="42"/>
        <v>0.74545454499999997</v>
      </c>
      <c r="AN438">
        <f t="shared" si="41"/>
        <v>0.170542636</v>
      </c>
      <c r="AO438">
        <f t="shared" si="41"/>
        <v>0.96899224799999994</v>
      </c>
      <c r="AP438">
        <f t="shared" si="41"/>
        <v>0.99224806200000004</v>
      </c>
      <c r="AQ438">
        <f t="shared" si="41"/>
        <v>0.813953488</v>
      </c>
      <c r="AR438">
        <f t="shared" si="41"/>
        <v>0</v>
      </c>
      <c r="AS438">
        <f t="shared" si="41"/>
        <v>7.7519379999999999E-3</v>
      </c>
    </row>
    <row r="439" spans="1:45" x14ac:dyDescent="0.2">
      <c r="A439" t="s">
        <v>73</v>
      </c>
      <c r="B439" t="s">
        <v>42</v>
      </c>
      <c r="C439" s="2">
        <v>7.3478260869999996</v>
      </c>
      <c r="D439" s="2">
        <v>0.15503876</v>
      </c>
      <c r="E439" s="2">
        <v>7.7519379999999999E-3</v>
      </c>
      <c r="F439" s="2">
        <v>1.5503876E-2</v>
      </c>
      <c r="G439" s="2">
        <v>129</v>
      </c>
      <c r="H439" s="2">
        <v>0.17829457400000001</v>
      </c>
      <c r="I439" s="2">
        <v>0</v>
      </c>
      <c r="J439" s="2">
        <v>169</v>
      </c>
      <c r="K439" s="2">
        <v>1.5503876E-2</v>
      </c>
      <c r="L439" s="2">
        <v>0</v>
      </c>
      <c r="M439" s="2">
        <v>0</v>
      </c>
      <c r="N439" s="2">
        <v>33</v>
      </c>
      <c r="O439" s="2">
        <v>25.8</v>
      </c>
      <c r="P439" s="2">
        <v>0.74545454499999997</v>
      </c>
      <c r="Q439" s="2">
        <v>0.170542636</v>
      </c>
      <c r="R439" s="2">
        <v>0.96899224799999994</v>
      </c>
      <c r="S439" s="2">
        <v>0.99224806200000004</v>
      </c>
      <c r="T439" s="2">
        <v>0.813953488</v>
      </c>
      <c r="U439" s="2">
        <v>0</v>
      </c>
      <c r="V439" s="2">
        <v>7.7519379999999999E-3</v>
      </c>
      <c r="X439" t="str">
        <f t="shared" si="40"/>
        <v>Mgg21</v>
      </c>
      <c r="Y439" t="str">
        <f t="shared" si="40"/>
        <v>OUTS0018-Sofiul Umam</v>
      </c>
      <c r="Z439">
        <f t="shared" si="40"/>
        <v>5.0588235289999997</v>
      </c>
      <c r="AA439">
        <f t="shared" si="40"/>
        <v>7.03125E-2</v>
      </c>
      <c r="AB439">
        <f t="shared" si="39"/>
        <v>0</v>
      </c>
      <c r="AC439">
        <f t="shared" si="39"/>
        <v>6.25E-2</v>
      </c>
      <c r="AD439">
        <f t="shared" si="39"/>
        <v>128</v>
      </c>
      <c r="AE439">
        <f t="shared" si="39"/>
        <v>0.1328125</v>
      </c>
      <c r="AF439">
        <f t="shared" si="39"/>
        <v>7.8125E-3</v>
      </c>
      <c r="AG439">
        <f t="shared" si="39"/>
        <v>86</v>
      </c>
      <c r="AH439">
        <f t="shared" si="42"/>
        <v>6.25E-2</v>
      </c>
      <c r="AI439">
        <f t="shared" si="42"/>
        <v>0</v>
      </c>
      <c r="AJ439">
        <f t="shared" si="42"/>
        <v>0</v>
      </c>
      <c r="AK439">
        <f t="shared" si="42"/>
        <v>40</v>
      </c>
      <c r="AL439">
        <f t="shared" si="42"/>
        <v>25.6</v>
      </c>
      <c r="AM439">
        <f t="shared" si="42"/>
        <v>0.64</v>
      </c>
      <c r="AN439">
        <f t="shared" si="41"/>
        <v>0.1328125</v>
      </c>
      <c r="AO439">
        <f t="shared" si="41"/>
        <v>0.71875</v>
      </c>
      <c r="AP439">
        <f t="shared" si="41"/>
        <v>0.78125</v>
      </c>
      <c r="AQ439">
        <f t="shared" si="41"/>
        <v>0.6484375</v>
      </c>
      <c r="AR439">
        <f t="shared" si="41"/>
        <v>0</v>
      </c>
      <c r="AS439">
        <f t="shared" si="41"/>
        <v>0.21875</v>
      </c>
    </row>
    <row r="440" spans="1:45" x14ac:dyDescent="0.2">
      <c r="A440" t="s">
        <v>73</v>
      </c>
      <c r="B440" t="s">
        <v>48</v>
      </c>
      <c r="C440" s="2">
        <v>5.0588235289999997</v>
      </c>
      <c r="D440" s="2">
        <v>7.03125E-2</v>
      </c>
      <c r="E440" s="2">
        <v>0</v>
      </c>
      <c r="F440" s="2">
        <v>6.25E-2</v>
      </c>
      <c r="G440" s="2">
        <v>128</v>
      </c>
      <c r="H440" s="2">
        <v>0.1328125</v>
      </c>
      <c r="I440" s="2">
        <v>7.8125E-3</v>
      </c>
      <c r="J440" s="2">
        <v>86</v>
      </c>
      <c r="K440" s="2">
        <v>6.25E-2</v>
      </c>
      <c r="L440" s="2">
        <v>0</v>
      </c>
      <c r="M440" s="2">
        <v>0</v>
      </c>
      <c r="N440" s="2">
        <v>40</v>
      </c>
      <c r="O440" s="2">
        <v>25.6</v>
      </c>
      <c r="P440" s="2">
        <v>0.64</v>
      </c>
      <c r="Q440" s="2">
        <v>0.1328125</v>
      </c>
      <c r="R440" s="2">
        <v>0.71875</v>
      </c>
      <c r="S440" s="2">
        <v>0.78125</v>
      </c>
      <c r="T440" s="2">
        <v>0.6484375</v>
      </c>
      <c r="U440" s="2">
        <v>0</v>
      </c>
      <c r="V440" s="2">
        <v>0.21875</v>
      </c>
      <c r="X440" t="str">
        <f t="shared" si="40"/>
        <v>Mgg21</v>
      </c>
      <c r="Y440" t="str">
        <f t="shared" si="40"/>
        <v>OUTS0019-Andy Wasis Maulidy</v>
      </c>
      <c r="Z440">
        <f t="shared" si="40"/>
        <v>7.5</v>
      </c>
      <c r="AA440">
        <f t="shared" si="40"/>
        <v>0.112676056</v>
      </c>
      <c r="AB440">
        <f t="shared" si="39"/>
        <v>0</v>
      </c>
      <c r="AC440">
        <f t="shared" si="39"/>
        <v>7.0422534999999994E-2</v>
      </c>
      <c r="AD440">
        <f t="shared" si="39"/>
        <v>142</v>
      </c>
      <c r="AE440">
        <f t="shared" si="39"/>
        <v>0.183098592</v>
      </c>
      <c r="AF440">
        <f t="shared" si="39"/>
        <v>1</v>
      </c>
      <c r="AG440">
        <f t="shared" ref="AG440:AM503" si="43">J441</f>
        <v>195</v>
      </c>
      <c r="AH440">
        <f t="shared" si="42"/>
        <v>7.0422534999999994E-2</v>
      </c>
      <c r="AI440">
        <f t="shared" si="42"/>
        <v>0</v>
      </c>
      <c r="AJ440">
        <f t="shared" si="42"/>
        <v>0</v>
      </c>
      <c r="AK440">
        <f t="shared" si="42"/>
        <v>40</v>
      </c>
      <c r="AL440">
        <f t="shared" si="42"/>
        <v>28.4</v>
      </c>
      <c r="AM440">
        <f t="shared" si="42"/>
        <v>0.71</v>
      </c>
      <c r="AN440">
        <f t="shared" si="41"/>
        <v>0.183098592</v>
      </c>
      <c r="AO440">
        <f t="shared" si="41"/>
        <v>0.91549295799999997</v>
      </c>
      <c r="AP440">
        <f t="shared" si="41"/>
        <v>0.98591549300000003</v>
      </c>
      <c r="AQ440">
        <f t="shared" si="41"/>
        <v>0.80281690100000003</v>
      </c>
      <c r="AR440">
        <f t="shared" si="41"/>
        <v>0</v>
      </c>
      <c r="AS440">
        <f t="shared" si="41"/>
        <v>1.4084507E-2</v>
      </c>
    </row>
    <row r="441" spans="1:45" x14ac:dyDescent="0.2">
      <c r="A441" t="s">
        <v>73</v>
      </c>
      <c r="B441" t="s">
        <v>35</v>
      </c>
      <c r="C441" s="2">
        <v>7.5</v>
      </c>
      <c r="D441" s="2">
        <v>0.112676056</v>
      </c>
      <c r="E441" s="2">
        <v>0</v>
      </c>
      <c r="F441" s="2">
        <v>7.0422534999999994E-2</v>
      </c>
      <c r="G441" s="2">
        <v>142</v>
      </c>
      <c r="H441" s="2">
        <v>0.183098592</v>
      </c>
      <c r="I441" s="2">
        <v>1</v>
      </c>
      <c r="J441" s="2">
        <v>195</v>
      </c>
      <c r="K441" s="2">
        <v>7.0422534999999994E-2</v>
      </c>
      <c r="L441" s="2">
        <v>0</v>
      </c>
      <c r="M441" s="2">
        <v>0</v>
      </c>
      <c r="N441" s="2">
        <v>40</v>
      </c>
      <c r="O441" s="2">
        <v>28.4</v>
      </c>
      <c r="P441" s="2">
        <v>0.71</v>
      </c>
      <c r="Q441" s="2">
        <v>0.183098592</v>
      </c>
      <c r="R441" s="2">
        <v>0.91549295799999997</v>
      </c>
      <c r="S441" s="2">
        <v>0.98591549300000003</v>
      </c>
      <c r="T441" s="2">
        <v>0.80281690100000003</v>
      </c>
      <c r="U441" s="2">
        <v>0</v>
      </c>
      <c r="V441" s="2">
        <v>1.4084507E-2</v>
      </c>
      <c r="X441" t="str">
        <f t="shared" si="40"/>
        <v>Mgg21</v>
      </c>
      <c r="Y441" t="str">
        <f t="shared" si="40"/>
        <v>OUTS0020-Abd Azis</v>
      </c>
      <c r="Z441">
        <f t="shared" si="40"/>
        <v>2.7111111110000001</v>
      </c>
      <c r="AA441">
        <f t="shared" si="40"/>
        <v>0.242857143</v>
      </c>
      <c r="AB441">
        <f t="shared" si="40"/>
        <v>0</v>
      </c>
      <c r="AC441">
        <f t="shared" si="40"/>
        <v>7.8571428999999998E-2</v>
      </c>
      <c r="AD441">
        <f t="shared" si="40"/>
        <v>140</v>
      </c>
      <c r="AE441">
        <f t="shared" si="40"/>
        <v>0.321428571</v>
      </c>
      <c r="AF441">
        <f t="shared" si="40"/>
        <v>7.1428569999999999E-3</v>
      </c>
      <c r="AG441">
        <f t="shared" si="43"/>
        <v>122</v>
      </c>
      <c r="AH441">
        <f t="shared" si="42"/>
        <v>7.8571428999999998E-2</v>
      </c>
      <c r="AI441">
        <f t="shared" si="42"/>
        <v>0</v>
      </c>
      <c r="AJ441">
        <f t="shared" si="42"/>
        <v>0</v>
      </c>
      <c r="AK441">
        <f t="shared" si="42"/>
        <v>40</v>
      </c>
      <c r="AL441">
        <f t="shared" si="42"/>
        <v>28</v>
      </c>
      <c r="AM441">
        <f t="shared" si="42"/>
        <v>0.70499999999999996</v>
      </c>
      <c r="AN441">
        <f t="shared" si="41"/>
        <v>0.321428571</v>
      </c>
      <c r="AO441">
        <f t="shared" si="41"/>
        <v>0.83571428599999997</v>
      </c>
      <c r="AP441">
        <f t="shared" si="41"/>
        <v>0.91428571400000003</v>
      </c>
      <c r="AQ441">
        <f t="shared" si="41"/>
        <v>0.59285714300000003</v>
      </c>
      <c r="AR441">
        <f t="shared" si="41"/>
        <v>0</v>
      </c>
      <c r="AS441">
        <f t="shared" si="41"/>
        <v>8.5714286000000001E-2</v>
      </c>
    </row>
    <row r="442" spans="1:45" x14ac:dyDescent="0.2">
      <c r="A442" t="s">
        <v>73</v>
      </c>
      <c r="B442" t="s">
        <v>47</v>
      </c>
      <c r="C442" s="2">
        <v>2.7111111110000001</v>
      </c>
      <c r="D442" s="2">
        <v>0.242857143</v>
      </c>
      <c r="E442" s="2">
        <v>0</v>
      </c>
      <c r="F442" s="2">
        <v>7.8571428999999998E-2</v>
      </c>
      <c r="G442" s="2">
        <v>140</v>
      </c>
      <c r="H442" s="2">
        <v>0.321428571</v>
      </c>
      <c r="I442" s="2">
        <v>7.1428569999999999E-3</v>
      </c>
      <c r="J442" s="2">
        <v>122</v>
      </c>
      <c r="K442" s="2">
        <v>7.8571428999999998E-2</v>
      </c>
      <c r="L442" s="2">
        <v>0</v>
      </c>
      <c r="M442" s="2">
        <v>0</v>
      </c>
      <c r="N442" s="2">
        <v>40</v>
      </c>
      <c r="O442" s="2">
        <v>28</v>
      </c>
      <c r="P442" s="2">
        <v>0.70499999999999996</v>
      </c>
      <c r="Q442" s="2">
        <v>0.321428571</v>
      </c>
      <c r="R442" s="2">
        <v>0.83571428599999997</v>
      </c>
      <c r="S442" s="2">
        <v>0.91428571400000003</v>
      </c>
      <c r="T442" s="2">
        <v>0.59285714300000003</v>
      </c>
      <c r="U442" s="2">
        <v>0</v>
      </c>
      <c r="V442" s="2">
        <v>8.5714286000000001E-2</v>
      </c>
      <c r="X442" t="str">
        <f t="shared" si="40"/>
        <v>Mgg21</v>
      </c>
      <c r="Y442" t="str">
        <f t="shared" si="40"/>
        <v>OUTS0022-Syafi'I</v>
      </c>
      <c r="Z442">
        <f t="shared" si="40"/>
        <v>4.05</v>
      </c>
      <c r="AA442">
        <f t="shared" si="40"/>
        <v>9.0225563999999994E-2</v>
      </c>
      <c r="AB442">
        <f t="shared" si="40"/>
        <v>0</v>
      </c>
      <c r="AC442">
        <f t="shared" si="40"/>
        <v>6.0150375999999998E-2</v>
      </c>
      <c r="AD442">
        <f t="shared" si="40"/>
        <v>133</v>
      </c>
      <c r="AE442">
        <f t="shared" si="40"/>
        <v>0.15037594000000001</v>
      </c>
      <c r="AF442">
        <f t="shared" si="40"/>
        <v>0</v>
      </c>
      <c r="AG442">
        <f t="shared" si="43"/>
        <v>81</v>
      </c>
      <c r="AH442">
        <f t="shared" si="42"/>
        <v>6.0150375999999998E-2</v>
      </c>
      <c r="AI442">
        <f t="shared" si="42"/>
        <v>0</v>
      </c>
      <c r="AJ442">
        <f t="shared" si="42"/>
        <v>0</v>
      </c>
      <c r="AK442">
        <f t="shared" si="42"/>
        <v>33.4</v>
      </c>
      <c r="AL442">
        <f t="shared" si="42"/>
        <v>26.6</v>
      </c>
      <c r="AM442">
        <f t="shared" si="42"/>
        <v>0.79640718600000004</v>
      </c>
      <c r="AN442">
        <f t="shared" si="41"/>
        <v>0.15037594000000001</v>
      </c>
      <c r="AO442">
        <f t="shared" si="41"/>
        <v>0.54135338300000002</v>
      </c>
      <c r="AP442">
        <f t="shared" si="41"/>
        <v>0.60150375899999997</v>
      </c>
      <c r="AQ442">
        <f t="shared" si="41"/>
        <v>0.45112782000000001</v>
      </c>
      <c r="AR442">
        <f t="shared" si="41"/>
        <v>0</v>
      </c>
      <c r="AS442">
        <f t="shared" si="41"/>
        <v>0.39849624099999997</v>
      </c>
    </row>
    <row r="443" spans="1:45" x14ac:dyDescent="0.2">
      <c r="A443" t="s">
        <v>73</v>
      </c>
      <c r="B443" t="s">
        <v>9</v>
      </c>
      <c r="C443" s="2">
        <v>4.05</v>
      </c>
      <c r="D443" s="2">
        <v>9.0225563999999994E-2</v>
      </c>
      <c r="E443" s="2">
        <v>0</v>
      </c>
      <c r="F443" s="2">
        <v>6.0150375999999998E-2</v>
      </c>
      <c r="G443" s="2">
        <v>133</v>
      </c>
      <c r="H443" s="2">
        <v>0.15037594000000001</v>
      </c>
      <c r="I443" s="2">
        <v>0</v>
      </c>
      <c r="J443" s="2">
        <v>81</v>
      </c>
      <c r="K443" s="2">
        <v>6.0150375999999998E-2</v>
      </c>
      <c r="L443" s="2">
        <v>0</v>
      </c>
      <c r="M443" s="2">
        <v>0</v>
      </c>
      <c r="N443" s="2">
        <v>33.4</v>
      </c>
      <c r="O443" s="2">
        <v>26.6</v>
      </c>
      <c r="P443" s="2">
        <v>0.79640718600000004</v>
      </c>
      <c r="Q443" s="2">
        <v>0.15037594000000001</v>
      </c>
      <c r="R443" s="2">
        <v>0.54135338300000002</v>
      </c>
      <c r="S443" s="2">
        <v>0.60150375899999997</v>
      </c>
      <c r="T443" s="2">
        <v>0.45112782000000001</v>
      </c>
      <c r="U443" s="2">
        <v>0</v>
      </c>
      <c r="V443" s="2">
        <v>0.39849624099999997</v>
      </c>
      <c r="X443" t="str">
        <f t="shared" si="40"/>
        <v>Mgg21</v>
      </c>
      <c r="Y443" t="str">
        <f t="shared" si="40"/>
        <v>OUTS0023-Faizal Aditia</v>
      </c>
      <c r="Z443">
        <f t="shared" si="40"/>
        <v>4.448275862</v>
      </c>
      <c r="AA443">
        <f t="shared" si="40"/>
        <v>8.7248322000000003E-2</v>
      </c>
      <c r="AB443">
        <f t="shared" si="40"/>
        <v>0</v>
      </c>
      <c r="AC443">
        <f t="shared" si="40"/>
        <v>0.10738254999999999</v>
      </c>
      <c r="AD443">
        <f t="shared" si="40"/>
        <v>149</v>
      </c>
      <c r="AE443">
        <f t="shared" si="40"/>
        <v>0.19463087200000001</v>
      </c>
      <c r="AF443">
        <f t="shared" si="40"/>
        <v>0</v>
      </c>
      <c r="AG443">
        <f t="shared" si="43"/>
        <v>129</v>
      </c>
      <c r="AH443">
        <f t="shared" si="42"/>
        <v>0.10738254999999999</v>
      </c>
      <c r="AI443">
        <f t="shared" si="42"/>
        <v>0</v>
      </c>
      <c r="AJ443">
        <f t="shared" si="42"/>
        <v>0</v>
      </c>
      <c r="AK443">
        <f t="shared" si="42"/>
        <v>39.799999999999997</v>
      </c>
      <c r="AL443">
        <f t="shared" si="42"/>
        <v>29.8</v>
      </c>
      <c r="AM443">
        <f t="shared" si="42"/>
        <v>0.75879397000000004</v>
      </c>
      <c r="AN443">
        <f t="shared" si="41"/>
        <v>0.19463087200000001</v>
      </c>
      <c r="AO443">
        <f t="shared" si="41"/>
        <v>0.89261745000000003</v>
      </c>
      <c r="AP443">
        <f t="shared" si="41"/>
        <v>1</v>
      </c>
      <c r="AQ443">
        <f t="shared" si="41"/>
        <v>0.80536912800000005</v>
      </c>
      <c r="AR443">
        <f t="shared" si="41"/>
        <v>0</v>
      </c>
      <c r="AS443">
        <f t="shared" si="41"/>
        <v>0</v>
      </c>
    </row>
    <row r="444" spans="1:45" x14ac:dyDescent="0.2">
      <c r="A444" t="s">
        <v>73</v>
      </c>
      <c r="B444" t="s">
        <v>34</v>
      </c>
      <c r="C444" s="2">
        <v>4.448275862</v>
      </c>
      <c r="D444" s="2">
        <v>8.7248322000000003E-2</v>
      </c>
      <c r="E444" s="2">
        <v>0</v>
      </c>
      <c r="F444" s="2">
        <v>0.10738254999999999</v>
      </c>
      <c r="G444" s="2">
        <v>149</v>
      </c>
      <c r="H444" s="2">
        <v>0.19463087200000001</v>
      </c>
      <c r="I444" s="2">
        <v>0</v>
      </c>
      <c r="J444" s="2">
        <v>129</v>
      </c>
      <c r="K444" s="2">
        <v>0.10738254999999999</v>
      </c>
      <c r="L444" s="2">
        <v>0</v>
      </c>
      <c r="M444" s="2">
        <v>0</v>
      </c>
      <c r="N444" s="2">
        <v>39.799999999999997</v>
      </c>
      <c r="O444" s="2">
        <v>29.8</v>
      </c>
      <c r="P444" s="2">
        <v>0.75879397000000004</v>
      </c>
      <c r="Q444" s="2">
        <v>0.19463087200000001</v>
      </c>
      <c r="R444" s="2">
        <v>0.89261745000000003</v>
      </c>
      <c r="S444" s="2">
        <v>1</v>
      </c>
      <c r="T444" s="2">
        <v>0.80536912800000005</v>
      </c>
      <c r="U444" s="2">
        <v>0</v>
      </c>
      <c r="V444" s="2">
        <v>0</v>
      </c>
      <c r="X444" t="str">
        <f t="shared" si="40"/>
        <v>Mgg21</v>
      </c>
      <c r="Y444" t="str">
        <f t="shared" si="40"/>
        <v>OUTS0025-Thoharul Aisy</v>
      </c>
      <c r="Z444">
        <f t="shared" si="40"/>
        <v>5.75</v>
      </c>
      <c r="AA444">
        <f t="shared" si="40"/>
        <v>9.1954022999999996E-2</v>
      </c>
      <c r="AB444">
        <f t="shared" si="40"/>
        <v>0</v>
      </c>
      <c r="AC444">
        <f t="shared" si="40"/>
        <v>4.5977010999999998E-2</v>
      </c>
      <c r="AD444">
        <f t="shared" si="40"/>
        <v>87</v>
      </c>
      <c r="AE444">
        <f t="shared" si="40"/>
        <v>0.13793103400000001</v>
      </c>
      <c r="AF444">
        <f t="shared" si="40"/>
        <v>0</v>
      </c>
      <c r="AG444">
        <f t="shared" si="43"/>
        <v>69</v>
      </c>
      <c r="AH444">
        <f t="shared" si="42"/>
        <v>4.5977010999999998E-2</v>
      </c>
      <c r="AI444">
        <f t="shared" si="42"/>
        <v>0</v>
      </c>
      <c r="AJ444">
        <f t="shared" si="42"/>
        <v>0</v>
      </c>
      <c r="AK444">
        <f t="shared" si="42"/>
        <v>35</v>
      </c>
      <c r="AL444">
        <f t="shared" si="42"/>
        <v>29</v>
      </c>
      <c r="AM444">
        <f t="shared" si="42"/>
        <v>0.82857142900000003</v>
      </c>
      <c r="AN444">
        <f t="shared" si="41"/>
        <v>0.13793103400000001</v>
      </c>
      <c r="AO444">
        <f t="shared" si="41"/>
        <v>0.55172413799999998</v>
      </c>
      <c r="AP444">
        <f t="shared" si="41"/>
        <v>0.59770114900000004</v>
      </c>
      <c r="AQ444">
        <f t="shared" si="41"/>
        <v>0.45977011499999998</v>
      </c>
      <c r="AR444">
        <f t="shared" si="41"/>
        <v>0</v>
      </c>
      <c r="AS444">
        <f t="shared" si="41"/>
        <v>0.40229885100000001</v>
      </c>
    </row>
    <row r="445" spans="1:45" x14ac:dyDescent="0.2">
      <c r="A445" t="s">
        <v>73</v>
      </c>
      <c r="B445" t="s">
        <v>7</v>
      </c>
      <c r="C445" s="2">
        <v>5.75</v>
      </c>
      <c r="D445" s="2">
        <v>9.1954022999999996E-2</v>
      </c>
      <c r="E445" s="2">
        <v>0</v>
      </c>
      <c r="F445" s="2">
        <v>4.5977010999999998E-2</v>
      </c>
      <c r="G445" s="2">
        <v>87</v>
      </c>
      <c r="H445" s="2">
        <v>0.13793103400000001</v>
      </c>
      <c r="I445" s="2">
        <v>0</v>
      </c>
      <c r="J445" s="2">
        <v>69</v>
      </c>
      <c r="K445" s="2">
        <v>4.5977010999999998E-2</v>
      </c>
      <c r="L445" s="2">
        <v>0</v>
      </c>
      <c r="M445" s="2">
        <v>0</v>
      </c>
      <c r="N445" s="2">
        <v>35</v>
      </c>
      <c r="O445" s="2">
        <v>29</v>
      </c>
      <c r="P445" s="2">
        <v>0.82857142900000003</v>
      </c>
      <c r="Q445" s="2">
        <v>0.13793103400000001</v>
      </c>
      <c r="R445" s="2">
        <v>0.55172413799999998</v>
      </c>
      <c r="S445" s="2">
        <v>0.59770114900000004</v>
      </c>
      <c r="T445" s="2">
        <v>0.45977011499999998</v>
      </c>
      <c r="U445" s="2">
        <v>0</v>
      </c>
      <c r="V445" s="2">
        <v>0.40229885100000001</v>
      </c>
      <c r="X445" t="str">
        <f t="shared" si="40"/>
        <v>Mgg21</v>
      </c>
      <c r="Y445" t="str">
        <f t="shared" si="40"/>
        <v>OUTS0027-Ikhwan</v>
      </c>
      <c r="Z445">
        <f t="shared" si="40"/>
        <v>3.4736842110000001</v>
      </c>
      <c r="AA445">
        <f t="shared" si="40"/>
        <v>0.18181818199999999</v>
      </c>
      <c r="AB445">
        <f t="shared" si="40"/>
        <v>0</v>
      </c>
      <c r="AC445">
        <f t="shared" si="40"/>
        <v>8.3916084000000002E-2</v>
      </c>
      <c r="AD445">
        <f t="shared" si="40"/>
        <v>143</v>
      </c>
      <c r="AE445">
        <f t="shared" si="40"/>
        <v>0.265734266</v>
      </c>
      <c r="AF445">
        <f t="shared" si="40"/>
        <v>0</v>
      </c>
      <c r="AG445">
        <f t="shared" si="43"/>
        <v>132</v>
      </c>
      <c r="AH445">
        <f t="shared" si="42"/>
        <v>8.3916084000000002E-2</v>
      </c>
      <c r="AI445">
        <f t="shared" si="42"/>
        <v>0</v>
      </c>
      <c r="AJ445">
        <f t="shared" si="42"/>
        <v>0</v>
      </c>
      <c r="AK445">
        <f t="shared" si="42"/>
        <v>40</v>
      </c>
      <c r="AL445">
        <f t="shared" si="42"/>
        <v>28.6</v>
      </c>
      <c r="AM445">
        <f t="shared" si="42"/>
        <v>0.73</v>
      </c>
      <c r="AN445">
        <f t="shared" si="41"/>
        <v>0.265734266</v>
      </c>
      <c r="AO445">
        <f t="shared" si="41"/>
        <v>0.78321678299999997</v>
      </c>
      <c r="AP445">
        <f t="shared" si="41"/>
        <v>0.86713286700000003</v>
      </c>
      <c r="AQ445">
        <f t="shared" si="41"/>
        <v>0.60139860099999998</v>
      </c>
      <c r="AR445">
        <f t="shared" si="41"/>
        <v>0</v>
      </c>
      <c r="AS445">
        <f t="shared" si="41"/>
        <v>0.132867133</v>
      </c>
    </row>
    <row r="446" spans="1:45" x14ac:dyDescent="0.2">
      <c r="A446" t="s">
        <v>73</v>
      </c>
      <c r="B446" t="s">
        <v>46</v>
      </c>
      <c r="C446" s="2">
        <v>3.4736842110000001</v>
      </c>
      <c r="D446" s="2">
        <v>0.18181818199999999</v>
      </c>
      <c r="E446" s="2">
        <v>0</v>
      </c>
      <c r="F446" s="2">
        <v>8.3916084000000002E-2</v>
      </c>
      <c r="G446" s="2">
        <v>143</v>
      </c>
      <c r="H446" s="2">
        <v>0.265734266</v>
      </c>
      <c r="I446" s="2">
        <v>0</v>
      </c>
      <c r="J446" s="2">
        <v>132</v>
      </c>
      <c r="K446" s="2">
        <v>8.3916084000000002E-2</v>
      </c>
      <c r="L446" s="2">
        <v>0</v>
      </c>
      <c r="M446" s="2">
        <v>0</v>
      </c>
      <c r="N446" s="2">
        <v>40</v>
      </c>
      <c r="O446" s="2">
        <v>28.6</v>
      </c>
      <c r="P446" s="2">
        <v>0.73</v>
      </c>
      <c r="Q446" s="2">
        <v>0.265734266</v>
      </c>
      <c r="R446" s="2">
        <v>0.78321678299999997</v>
      </c>
      <c r="S446" s="2">
        <v>0.86713286700000003</v>
      </c>
      <c r="T446" s="2">
        <v>0.60139860099999998</v>
      </c>
      <c r="U446" s="2">
        <v>0</v>
      </c>
      <c r="V446" s="2">
        <v>0.132867133</v>
      </c>
      <c r="X446" t="str">
        <f t="shared" si="40"/>
        <v>Mgg21</v>
      </c>
      <c r="Y446" t="str">
        <f t="shared" si="40"/>
        <v>OUTS0028-Mukharom Rusdianto</v>
      </c>
      <c r="Z446">
        <f t="shared" ref="Z446:AF482" si="44">C447</f>
        <v>4.1578947370000003</v>
      </c>
      <c r="AA446">
        <f t="shared" si="44"/>
        <v>0.140625</v>
      </c>
      <c r="AB446">
        <f t="shared" si="44"/>
        <v>7.8125E-3</v>
      </c>
      <c r="AC446">
        <f t="shared" si="44"/>
        <v>0</v>
      </c>
      <c r="AD446">
        <f t="shared" si="44"/>
        <v>128</v>
      </c>
      <c r="AE446">
        <f t="shared" si="44"/>
        <v>0.1484375</v>
      </c>
      <c r="AF446">
        <f t="shared" si="44"/>
        <v>0</v>
      </c>
      <c r="AG446">
        <f t="shared" si="43"/>
        <v>79</v>
      </c>
      <c r="AH446">
        <f t="shared" si="42"/>
        <v>0</v>
      </c>
      <c r="AI446">
        <f t="shared" si="42"/>
        <v>0</v>
      </c>
      <c r="AJ446">
        <f t="shared" si="42"/>
        <v>0</v>
      </c>
      <c r="AK446">
        <f t="shared" si="42"/>
        <v>48</v>
      </c>
      <c r="AL446">
        <f t="shared" si="42"/>
        <v>25.6</v>
      </c>
      <c r="AM446">
        <f t="shared" si="42"/>
        <v>0.59583333299999997</v>
      </c>
      <c r="AN446">
        <f t="shared" si="41"/>
        <v>0.140625</v>
      </c>
      <c r="AO446">
        <f t="shared" si="41"/>
        <v>0.8203125</v>
      </c>
      <c r="AP446">
        <f t="shared" si="41"/>
        <v>0.828125</v>
      </c>
      <c r="AQ446">
        <f t="shared" si="41"/>
        <v>0.6796875</v>
      </c>
      <c r="AR446">
        <f t="shared" si="41"/>
        <v>0</v>
      </c>
      <c r="AS446">
        <f t="shared" si="41"/>
        <v>0.171875</v>
      </c>
    </row>
    <row r="447" spans="1:45" x14ac:dyDescent="0.2">
      <c r="A447" t="s">
        <v>73</v>
      </c>
      <c r="B447" t="s">
        <v>41</v>
      </c>
      <c r="C447" s="2">
        <v>4.1578947370000003</v>
      </c>
      <c r="D447" s="2">
        <v>0.140625</v>
      </c>
      <c r="E447" s="2">
        <v>7.8125E-3</v>
      </c>
      <c r="F447" s="2">
        <v>0</v>
      </c>
      <c r="G447" s="2">
        <v>128</v>
      </c>
      <c r="H447" s="2">
        <v>0.1484375</v>
      </c>
      <c r="I447" s="2">
        <v>0</v>
      </c>
      <c r="J447" s="2">
        <v>79</v>
      </c>
      <c r="K447" s="2">
        <v>0</v>
      </c>
      <c r="L447" s="2">
        <v>0</v>
      </c>
      <c r="M447" s="2">
        <v>0</v>
      </c>
      <c r="N447" s="2">
        <v>48</v>
      </c>
      <c r="O447" s="2">
        <v>25.6</v>
      </c>
      <c r="P447" s="2">
        <v>0.59583333299999997</v>
      </c>
      <c r="Q447" s="2">
        <v>0.140625</v>
      </c>
      <c r="R447" s="2">
        <v>0.8203125</v>
      </c>
      <c r="S447" s="2">
        <v>0.828125</v>
      </c>
      <c r="T447" s="2">
        <v>0.6796875</v>
      </c>
      <c r="U447" s="2">
        <v>0</v>
      </c>
      <c r="V447" s="2">
        <v>0.171875</v>
      </c>
      <c r="X447" t="str">
        <f t="shared" ref="X447:AB510" si="45">A448</f>
        <v>Mgg21</v>
      </c>
      <c r="Y447" t="str">
        <f t="shared" si="45"/>
        <v>OUTS0029-Moh Salim</v>
      </c>
      <c r="Z447">
        <f t="shared" si="44"/>
        <v>3.3333333330000001</v>
      </c>
      <c r="AA447">
        <f t="shared" si="44"/>
        <v>0.04</v>
      </c>
      <c r="AB447">
        <f t="shared" si="44"/>
        <v>0.08</v>
      </c>
      <c r="AC447">
        <f t="shared" si="44"/>
        <v>0</v>
      </c>
      <c r="AD447">
        <f t="shared" si="44"/>
        <v>25</v>
      </c>
      <c r="AE447">
        <f t="shared" si="44"/>
        <v>0.12</v>
      </c>
      <c r="AF447">
        <f t="shared" si="44"/>
        <v>0</v>
      </c>
      <c r="AG447">
        <f t="shared" si="43"/>
        <v>10</v>
      </c>
      <c r="AH447">
        <f t="shared" si="42"/>
        <v>0</v>
      </c>
      <c r="AI447">
        <f t="shared" si="42"/>
        <v>0</v>
      </c>
      <c r="AJ447">
        <f t="shared" si="42"/>
        <v>0</v>
      </c>
      <c r="AK447">
        <f t="shared" si="42"/>
        <v>32</v>
      </c>
      <c r="AL447">
        <f t="shared" si="42"/>
        <v>12.5</v>
      </c>
      <c r="AM447">
        <f t="shared" si="42"/>
        <v>0.390625</v>
      </c>
      <c r="AN447">
        <f t="shared" si="41"/>
        <v>0.04</v>
      </c>
      <c r="AO447">
        <f t="shared" si="41"/>
        <v>0.6</v>
      </c>
      <c r="AP447">
        <f t="shared" si="41"/>
        <v>0.68</v>
      </c>
      <c r="AQ447">
        <f t="shared" ref="AQ447:AS510" si="46">T448</f>
        <v>0.56000000000000005</v>
      </c>
      <c r="AR447">
        <f t="shared" si="46"/>
        <v>0</v>
      </c>
      <c r="AS447">
        <f t="shared" si="46"/>
        <v>0.32</v>
      </c>
    </row>
    <row r="448" spans="1:45" x14ac:dyDescent="0.2">
      <c r="A448" t="s">
        <v>73</v>
      </c>
      <c r="B448" t="s">
        <v>54</v>
      </c>
      <c r="C448" s="2">
        <v>3.3333333330000001</v>
      </c>
      <c r="D448" s="2">
        <v>0.04</v>
      </c>
      <c r="E448" s="2">
        <v>0.08</v>
      </c>
      <c r="F448" s="2">
        <v>0</v>
      </c>
      <c r="G448" s="2">
        <v>25</v>
      </c>
      <c r="H448" s="2">
        <v>0.12</v>
      </c>
      <c r="I448" s="2">
        <v>0</v>
      </c>
      <c r="J448" s="2">
        <v>10</v>
      </c>
      <c r="K448" s="2">
        <v>0</v>
      </c>
      <c r="L448" s="2">
        <v>0</v>
      </c>
      <c r="M448" s="2">
        <v>0</v>
      </c>
      <c r="N448" s="2">
        <v>32</v>
      </c>
      <c r="O448" s="2">
        <v>12.5</v>
      </c>
      <c r="P448" s="2">
        <v>0.390625</v>
      </c>
      <c r="Q448" s="2">
        <v>0.04</v>
      </c>
      <c r="R448" s="2">
        <v>0.6</v>
      </c>
      <c r="S448" s="2">
        <v>0.68</v>
      </c>
      <c r="T448" s="2">
        <v>0.56000000000000005</v>
      </c>
      <c r="U448" s="2">
        <v>0</v>
      </c>
      <c r="V448" s="2">
        <v>0.32</v>
      </c>
      <c r="X448" t="str">
        <f t="shared" si="45"/>
        <v>Mgg21</v>
      </c>
      <c r="Y448" t="str">
        <f t="shared" si="45"/>
        <v>OUTS0031-Suhartadi</v>
      </c>
      <c r="Z448">
        <f t="shared" si="44"/>
        <v>4.8863636359999996</v>
      </c>
      <c r="AA448">
        <f t="shared" si="44"/>
        <v>0.231292517</v>
      </c>
      <c r="AB448">
        <f t="shared" si="44"/>
        <v>0</v>
      </c>
      <c r="AC448">
        <f t="shared" si="44"/>
        <v>6.8027211000000004E-2</v>
      </c>
      <c r="AD448">
        <f t="shared" si="44"/>
        <v>147</v>
      </c>
      <c r="AE448">
        <f t="shared" si="44"/>
        <v>0.29931972800000001</v>
      </c>
      <c r="AF448">
        <f t="shared" si="44"/>
        <v>0</v>
      </c>
      <c r="AG448">
        <f t="shared" si="43"/>
        <v>215</v>
      </c>
      <c r="AH448">
        <f t="shared" si="42"/>
        <v>6.8027211000000004E-2</v>
      </c>
      <c r="AI448">
        <f t="shared" si="42"/>
        <v>0</v>
      </c>
      <c r="AJ448">
        <f t="shared" si="42"/>
        <v>0</v>
      </c>
      <c r="AK448">
        <f t="shared" si="42"/>
        <v>40</v>
      </c>
      <c r="AL448">
        <f t="shared" si="42"/>
        <v>29.4</v>
      </c>
      <c r="AM448">
        <f t="shared" si="42"/>
        <v>0.75</v>
      </c>
      <c r="AN448">
        <f t="shared" si="42"/>
        <v>0.29931972800000001</v>
      </c>
      <c r="AO448">
        <f t="shared" si="42"/>
        <v>0.93197278900000002</v>
      </c>
      <c r="AP448">
        <f t="shared" si="42"/>
        <v>1</v>
      </c>
      <c r="AQ448">
        <f t="shared" si="46"/>
        <v>0.70068027200000005</v>
      </c>
      <c r="AR448">
        <f t="shared" si="46"/>
        <v>0</v>
      </c>
      <c r="AS448">
        <f t="shared" si="46"/>
        <v>0</v>
      </c>
    </row>
    <row r="449" spans="1:45" x14ac:dyDescent="0.2">
      <c r="A449" t="s">
        <v>73</v>
      </c>
      <c r="B449" t="s">
        <v>33</v>
      </c>
      <c r="C449" s="2">
        <v>4.8863636359999996</v>
      </c>
      <c r="D449" s="2">
        <v>0.231292517</v>
      </c>
      <c r="E449" s="2">
        <v>0</v>
      </c>
      <c r="F449" s="2">
        <v>6.8027211000000004E-2</v>
      </c>
      <c r="G449" s="2">
        <v>147</v>
      </c>
      <c r="H449" s="2">
        <v>0.29931972800000001</v>
      </c>
      <c r="I449" s="2">
        <v>0</v>
      </c>
      <c r="J449" s="2">
        <v>215</v>
      </c>
      <c r="K449" s="2">
        <v>6.8027211000000004E-2</v>
      </c>
      <c r="L449" s="2">
        <v>0</v>
      </c>
      <c r="M449" s="2">
        <v>0</v>
      </c>
      <c r="N449" s="2">
        <v>40</v>
      </c>
      <c r="O449" s="2">
        <v>29.4</v>
      </c>
      <c r="P449" s="2">
        <v>0.75</v>
      </c>
      <c r="Q449" s="2">
        <v>0.29931972800000001</v>
      </c>
      <c r="R449" s="2">
        <v>0.93197278900000002</v>
      </c>
      <c r="S449" s="2">
        <v>1</v>
      </c>
      <c r="T449" s="2">
        <v>0.70068027200000005</v>
      </c>
      <c r="U449" s="2">
        <v>0</v>
      </c>
      <c r="V449" s="2">
        <v>0</v>
      </c>
      <c r="X449" t="str">
        <f t="shared" si="45"/>
        <v>Mgg21</v>
      </c>
      <c r="Y449" t="str">
        <f t="shared" si="45"/>
        <v>05004525-Baha'uddin</v>
      </c>
      <c r="Z449">
        <f t="shared" si="44"/>
        <v>3.9268292680000001</v>
      </c>
      <c r="AA449">
        <f t="shared" si="44"/>
        <v>0.101694915</v>
      </c>
      <c r="AB449">
        <f t="shared" si="44"/>
        <v>0</v>
      </c>
      <c r="AC449">
        <f t="shared" si="44"/>
        <v>0.24576271199999999</v>
      </c>
      <c r="AD449">
        <f t="shared" si="44"/>
        <v>118</v>
      </c>
      <c r="AE449">
        <f t="shared" si="44"/>
        <v>0.34745762699999999</v>
      </c>
      <c r="AF449">
        <f t="shared" si="44"/>
        <v>0</v>
      </c>
      <c r="AG449">
        <f t="shared" si="43"/>
        <v>161</v>
      </c>
      <c r="AH449">
        <f t="shared" si="42"/>
        <v>0.24576271199999999</v>
      </c>
      <c r="AI449">
        <f t="shared" si="42"/>
        <v>0</v>
      </c>
      <c r="AJ449">
        <f t="shared" si="42"/>
        <v>0</v>
      </c>
      <c r="AK449">
        <f t="shared" si="42"/>
        <v>36.4</v>
      </c>
      <c r="AL449">
        <f t="shared" si="42"/>
        <v>23.6</v>
      </c>
      <c r="AM449">
        <f t="shared" si="42"/>
        <v>0.62637362600000002</v>
      </c>
      <c r="AN449">
        <f t="shared" si="42"/>
        <v>0.34745762699999999</v>
      </c>
      <c r="AO449">
        <f t="shared" si="42"/>
        <v>0.58474576300000003</v>
      </c>
      <c r="AP449">
        <f t="shared" si="42"/>
        <v>0.83050847500000002</v>
      </c>
      <c r="AQ449">
        <f t="shared" si="46"/>
        <v>0.48305084700000001</v>
      </c>
      <c r="AR449">
        <f t="shared" si="46"/>
        <v>0</v>
      </c>
      <c r="AS449">
        <f t="shared" si="46"/>
        <v>0.169491525</v>
      </c>
    </row>
    <row r="450" spans="1:45" x14ac:dyDescent="0.2">
      <c r="A450" t="s">
        <v>73</v>
      </c>
      <c r="B450" t="s">
        <v>83</v>
      </c>
      <c r="C450" s="2">
        <v>3.9268292680000001</v>
      </c>
      <c r="D450" s="2">
        <v>0.101694915</v>
      </c>
      <c r="E450" s="2">
        <v>0</v>
      </c>
      <c r="F450" s="2">
        <v>0.24576271199999999</v>
      </c>
      <c r="G450" s="2">
        <v>118</v>
      </c>
      <c r="H450" s="2">
        <v>0.34745762699999999</v>
      </c>
      <c r="I450" s="2">
        <v>0</v>
      </c>
      <c r="J450" s="2">
        <v>161</v>
      </c>
      <c r="K450" s="2">
        <v>0.24576271199999999</v>
      </c>
      <c r="L450" s="2">
        <v>0</v>
      </c>
      <c r="M450" s="2">
        <v>0</v>
      </c>
      <c r="N450" s="2">
        <v>36.4</v>
      </c>
      <c r="O450" s="2">
        <v>23.6</v>
      </c>
      <c r="P450" s="2">
        <v>0.62637362600000002</v>
      </c>
      <c r="Q450" s="2">
        <v>0.34745762699999999</v>
      </c>
      <c r="R450" s="2">
        <v>0.58474576300000003</v>
      </c>
      <c r="S450" s="2">
        <v>0.83050847500000002</v>
      </c>
      <c r="T450" s="2">
        <v>0.48305084700000001</v>
      </c>
      <c r="U450" s="2">
        <v>0</v>
      </c>
      <c r="V450" s="2">
        <v>0.169491525</v>
      </c>
      <c r="X450" t="str">
        <f t="shared" si="45"/>
        <v>Mgg22</v>
      </c>
      <c r="Y450" t="str">
        <f t="shared" si="45"/>
        <v>05003210-Ahmad Santoso SV</v>
      </c>
      <c r="Z450">
        <f t="shared" si="44"/>
        <v>4.8055555559999998</v>
      </c>
      <c r="AA450">
        <f t="shared" si="44"/>
        <v>0.16666666699999999</v>
      </c>
      <c r="AB450">
        <f t="shared" si="44"/>
        <v>0</v>
      </c>
      <c r="AC450">
        <f t="shared" si="44"/>
        <v>0.106060606</v>
      </c>
      <c r="AD450">
        <f t="shared" si="44"/>
        <v>132</v>
      </c>
      <c r="AE450">
        <f t="shared" si="44"/>
        <v>0.27272727299999999</v>
      </c>
      <c r="AF450">
        <f t="shared" si="44"/>
        <v>0</v>
      </c>
      <c r="AG450">
        <f t="shared" si="43"/>
        <v>173</v>
      </c>
      <c r="AH450">
        <f t="shared" si="42"/>
        <v>0.106060606</v>
      </c>
      <c r="AI450">
        <f t="shared" si="42"/>
        <v>0</v>
      </c>
      <c r="AJ450">
        <f t="shared" si="42"/>
        <v>0</v>
      </c>
      <c r="AK450">
        <f t="shared" si="42"/>
        <v>40</v>
      </c>
      <c r="AL450">
        <f t="shared" si="42"/>
        <v>26.4</v>
      </c>
      <c r="AM450">
        <f t="shared" si="42"/>
        <v>0.65500000000000003</v>
      </c>
      <c r="AN450">
        <f t="shared" si="42"/>
        <v>0.27272727299999999</v>
      </c>
      <c r="AO450">
        <f t="shared" si="42"/>
        <v>0.78030303000000001</v>
      </c>
      <c r="AP450">
        <f t="shared" si="42"/>
        <v>0.88636363600000001</v>
      </c>
      <c r="AQ450">
        <f t="shared" si="46"/>
        <v>0.61363636399999999</v>
      </c>
      <c r="AR450">
        <f t="shared" si="46"/>
        <v>0</v>
      </c>
      <c r="AS450">
        <f t="shared" si="46"/>
        <v>0.113636364</v>
      </c>
    </row>
    <row r="451" spans="1:45" x14ac:dyDescent="0.2">
      <c r="A451" t="s">
        <v>74</v>
      </c>
      <c r="B451" t="s">
        <v>52</v>
      </c>
      <c r="C451" s="2">
        <v>4.8055555559999998</v>
      </c>
      <c r="D451" s="2">
        <v>0.16666666699999999</v>
      </c>
      <c r="E451" s="2">
        <v>0</v>
      </c>
      <c r="F451" s="2">
        <v>0.106060606</v>
      </c>
      <c r="G451" s="2">
        <v>132</v>
      </c>
      <c r="H451" s="2">
        <v>0.27272727299999999</v>
      </c>
      <c r="I451" s="2">
        <v>0</v>
      </c>
      <c r="J451" s="2">
        <v>173</v>
      </c>
      <c r="K451" s="2">
        <v>0.106060606</v>
      </c>
      <c r="L451" s="2">
        <v>0</v>
      </c>
      <c r="M451" s="2">
        <v>0</v>
      </c>
      <c r="N451" s="2">
        <v>40</v>
      </c>
      <c r="O451" s="2">
        <v>26.4</v>
      </c>
      <c r="P451" s="2">
        <v>0.65500000000000003</v>
      </c>
      <c r="Q451" s="2">
        <v>0.27272727299999999</v>
      </c>
      <c r="R451" s="2">
        <v>0.78030303000000001</v>
      </c>
      <c r="S451" s="2">
        <v>0.88636363600000001</v>
      </c>
      <c r="T451" s="2">
        <v>0.61363636399999999</v>
      </c>
      <c r="U451" s="2">
        <v>0</v>
      </c>
      <c r="V451" s="2">
        <v>0.113636364</v>
      </c>
      <c r="X451" t="str">
        <f t="shared" si="45"/>
        <v>Mgg22</v>
      </c>
      <c r="Y451" t="str">
        <f t="shared" si="45"/>
        <v>05003752-Fahrul Antoni</v>
      </c>
      <c r="Z451">
        <f t="shared" si="44"/>
        <v>4.2539682540000001</v>
      </c>
      <c r="AA451">
        <f t="shared" si="44"/>
        <v>0.35555555599999999</v>
      </c>
      <c r="AB451">
        <f t="shared" si="44"/>
        <v>7.4074070000000004E-3</v>
      </c>
      <c r="AC451">
        <f t="shared" si="44"/>
        <v>0.10370370399999999</v>
      </c>
      <c r="AD451">
        <f t="shared" si="44"/>
        <v>135</v>
      </c>
      <c r="AE451">
        <f t="shared" si="44"/>
        <v>0.46666666699999998</v>
      </c>
      <c r="AF451">
        <f t="shared" si="44"/>
        <v>2.2222222E-2</v>
      </c>
      <c r="AG451">
        <f t="shared" si="43"/>
        <v>268</v>
      </c>
      <c r="AH451">
        <f t="shared" si="42"/>
        <v>0.10370370399999999</v>
      </c>
      <c r="AI451">
        <f t="shared" si="42"/>
        <v>0</v>
      </c>
      <c r="AJ451">
        <f t="shared" si="42"/>
        <v>0</v>
      </c>
      <c r="AK451">
        <f t="shared" si="42"/>
        <v>40</v>
      </c>
      <c r="AL451">
        <f t="shared" si="42"/>
        <v>27</v>
      </c>
      <c r="AM451">
        <f t="shared" si="42"/>
        <v>0.63500000000000001</v>
      </c>
      <c r="AN451">
        <f t="shared" si="42"/>
        <v>0.45925925899999998</v>
      </c>
      <c r="AO451">
        <f t="shared" si="42"/>
        <v>0.859259259</v>
      </c>
      <c r="AP451">
        <f t="shared" si="42"/>
        <v>0.97037037000000004</v>
      </c>
      <c r="AQ451">
        <f t="shared" si="46"/>
        <v>0.50370370399999997</v>
      </c>
      <c r="AR451">
        <f t="shared" si="46"/>
        <v>0</v>
      </c>
      <c r="AS451">
        <f t="shared" si="46"/>
        <v>2.9629630000000001E-2</v>
      </c>
    </row>
    <row r="452" spans="1:45" x14ac:dyDescent="0.2">
      <c r="A452" t="s">
        <v>74</v>
      </c>
      <c r="B452" t="s">
        <v>51</v>
      </c>
      <c r="C452" s="2">
        <v>4.2539682540000001</v>
      </c>
      <c r="D452" s="2">
        <v>0.35555555599999999</v>
      </c>
      <c r="E452" s="2">
        <v>7.4074070000000004E-3</v>
      </c>
      <c r="F452" s="2">
        <v>0.10370370399999999</v>
      </c>
      <c r="G452" s="2">
        <v>135</v>
      </c>
      <c r="H452" s="2">
        <v>0.46666666699999998</v>
      </c>
      <c r="I452" s="2">
        <v>2.2222222E-2</v>
      </c>
      <c r="J452" s="2">
        <v>268</v>
      </c>
      <c r="K452" s="2">
        <v>0.10370370399999999</v>
      </c>
      <c r="L452" s="2">
        <v>0</v>
      </c>
      <c r="M452" s="2">
        <v>0</v>
      </c>
      <c r="N452" s="2">
        <v>40</v>
      </c>
      <c r="O452" s="2">
        <v>27</v>
      </c>
      <c r="P452" s="2">
        <v>0.63500000000000001</v>
      </c>
      <c r="Q452" s="2">
        <v>0.45925925899999998</v>
      </c>
      <c r="R452" s="2">
        <v>0.859259259</v>
      </c>
      <c r="S452" s="2">
        <v>0.97037037000000004</v>
      </c>
      <c r="T452" s="2">
        <v>0.50370370399999997</v>
      </c>
      <c r="U452" s="2">
        <v>0</v>
      </c>
      <c r="V452" s="2">
        <v>2.9629630000000001E-2</v>
      </c>
      <c r="X452" t="str">
        <f t="shared" si="45"/>
        <v>Mgg22</v>
      </c>
      <c r="Y452" t="str">
        <f t="shared" si="45"/>
        <v>05003888-Ach Safi'i</v>
      </c>
      <c r="Z452">
        <f t="shared" si="44"/>
        <v>3.9027777779999999</v>
      </c>
      <c r="AA452">
        <f t="shared" si="44"/>
        <v>0.47972973000000002</v>
      </c>
      <c r="AB452">
        <f t="shared" si="44"/>
        <v>6.7567570000000004E-3</v>
      </c>
      <c r="AC452">
        <f t="shared" si="44"/>
        <v>0</v>
      </c>
      <c r="AD452">
        <f t="shared" si="44"/>
        <v>148</v>
      </c>
      <c r="AE452">
        <f t="shared" si="44"/>
        <v>0.486486486</v>
      </c>
      <c r="AF452">
        <f t="shared" si="44"/>
        <v>0</v>
      </c>
      <c r="AG452">
        <f t="shared" si="43"/>
        <v>281</v>
      </c>
      <c r="AH452">
        <f t="shared" si="42"/>
        <v>0</v>
      </c>
      <c r="AI452">
        <f t="shared" si="42"/>
        <v>0</v>
      </c>
      <c r="AJ452">
        <f t="shared" si="42"/>
        <v>0</v>
      </c>
      <c r="AK452">
        <f t="shared" si="42"/>
        <v>33.6</v>
      </c>
      <c r="AL452">
        <f t="shared" si="42"/>
        <v>29.6</v>
      </c>
      <c r="AM452">
        <f t="shared" si="42"/>
        <v>0.85119047599999997</v>
      </c>
      <c r="AN452">
        <f t="shared" si="42"/>
        <v>0.47972973000000002</v>
      </c>
      <c r="AO452">
        <f t="shared" si="42"/>
        <v>0.993243243</v>
      </c>
      <c r="AP452">
        <f t="shared" si="42"/>
        <v>1</v>
      </c>
      <c r="AQ452">
        <f t="shared" si="46"/>
        <v>0.513513514</v>
      </c>
      <c r="AR452">
        <f t="shared" si="46"/>
        <v>0</v>
      </c>
      <c r="AS452">
        <f t="shared" si="46"/>
        <v>0</v>
      </c>
    </row>
    <row r="453" spans="1:45" x14ac:dyDescent="0.2">
      <c r="A453" t="s">
        <v>74</v>
      </c>
      <c r="B453" t="s">
        <v>44</v>
      </c>
      <c r="C453" s="2">
        <v>3.9027777779999999</v>
      </c>
      <c r="D453" s="2">
        <v>0.47972973000000002</v>
      </c>
      <c r="E453" s="2">
        <v>6.7567570000000004E-3</v>
      </c>
      <c r="F453" s="2">
        <v>0</v>
      </c>
      <c r="G453" s="2">
        <v>148</v>
      </c>
      <c r="H453" s="2">
        <v>0.486486486</v>
      </c>
      <c r="I453" s="2">
        <v>0</v>
      </c>
      <c r="J453" s="2">
        <v>281</v>
      </c>
      <c r="K453" s="2">
        <v>0</v>
      </c>
      <c r="L453" s="2">
        <v>0</v>
      </c>
      <c r="M453" s="2">
        <v>0</v>
      </c>
      <c r="N453" s="2">
        <v>33.6</v>
      </c>
      <c r="O453" s="2">
        <v>29.6</v>
      </c>
      <c r="P453" s="2">
        <v>0.85119047599999997</v>
      </c>
      <c r="Q453" s="2">
        <v>0.47972973000000002</v>
      </c>
      <c r="R453" s="2">
        <v>0.993243243</v>
      </c>
      <c r="S453" s="2">
        <v>1</v>
      </c>
      <c r="T453" s="2">
        <v>0.513513514</v>
      </c>
      <c r="U453" s="2">
        <v>0</v>
      </c>
      <c r="V453" s="2">
        <v>0</v>
      </c>
      <c r="X453" t="str">
        <f t="shared" si="45"/>
        <v>Mgg22</v>
      </c>
      <c r="Y453" t="str">
        <f t="shared" si="45"/>
        <v>05004102-Rofi Wijayanto</v>
      </c>
      <c r="Z453">
        <f t="shared" si="44"/>
        <v>4.84375</v>
      </c>
      <c r="AA453">
        <f t="shared" si="44"/>
        <v>9.7014925000000002E-2</v>
      </c>
      <c r="AB453">
        <f t="shared" si="44"/>
        <v>0</v>
      </c>
      <c r="AC453">
        <f t="shared" si="44"/>
        <v>0.141791045</v>
      </c>
      <c r="AD453">
        <f t="shared" si="44"/>
        <v>134</v>
      </c>
      <c r="AE453">
        <f t="shared" si="44"/>
        <v>0.23880597000000001</v>
      </c>
      <c r="AF453">
        <f t="shared" si="44"/>
        <v>0</v>
      </c>
      <c r="AG453">
        <f t="shared" si="43"/>
        <v>155</v>
      </c>
      <c r="AH453">
        <f t="shared" si="42"/>
        <v>0.141791045</v>
      </c>
      <c r="AI453">
        <f t="shared" si="42"/>
        <v>0</v>
      </c>
      <c r="AJ453">
        <f t="shared" si="42"/>
        <v>0</v>
      </c>
      <c r="AK453">
        <f t="shared" si="42"/>
        <v>30.8</v>
      </c>
      <c r="AL453">
        <f t="shared" si="42"/>
        <v>26.8</v>
      </c>
      <c r="AM453">
        <f t="shared" si="42"/>
        <v>0.82467532499999996</v>
      </c>
      <c r="AN453">
        <f t="shared" si="42"/>
        <v>0.23880597000000001</v>
      </c>
      <c r="AO453">
        <f t="shared" si="42"/>
        <v>0.753731343</v>
      </c>
      <c r="AP453">
        <f t="shared" si="42"/>
        <v>0.89552238799999995</v>
      </c>
      <c r="AQ453">
        <f t="shared" si="46"/>
        <v>0.65671641800000002</v>
      </c>
      <c r="AR453">
        <f t="shared" si="46"/>
        <v>0</v>
      </c>
      <c r="AS453">
        <f t="shared" si="46"/>
        <v>0.104477612</v>
      </c>
    </row>
    <row r="454" spans="1:45" x14ac:dyDescent="0.2">
      <c r="A454" t="s">
        <v>74</v>
      </c>
      <c r="B454" t="s">
        <v>12</v>
      </c>
      <c r="C454" s="2">
        <v>4.84375</v>
      </c>
      <c r="D454" s="2">
        <v>9.7014925000000002E-2</v>
      </c>
      <c r="E454" s="2">
        <v>0</v>
      </c>
      <c r="F454" s="2">
        <v>0.141791045</v>
      </c>
      <c r="G454" s="2">
        <v>134</v>
      </c>
      <c r="H454" s="2">
        <v>0.23880597000000001</v>
      </c>
      <c r="I454" s="2">
        <v>0</v>
      </c>
      <c r="J454" s="2">
        <v>155</v>
      </c>
      <c r="K454" s="2">
        <v>0.141791045</v>
      </c>
      <c r="L454" s="2">
        <v>0</v>
      </c>
      <c r="M454" s="2">
        <v>0</v>
      </c>
      <c r="N454" s="2">
        <v>30.8</v>
      </c>
      <c r="O454" s="2">
        <v>26.8</v>
      </c>
      <c r="P454" s="2">
        <v>0.82467532499999996</v>
      </c>
      <c r="Q454" s="2">
        <v>0.23880597000000001</v>
      </c>
      <c r="R454" s="2">
        <v>0.753731343</v>
      </c>
      <c r="S454" s="2">
        <v>0.89552238799999995</v>
      </c>
      <c r="T454" s="2">
        <v>0.65671641800000002</v>
      </c>
      <c r="U454" s="2">
        <v>0</v>
      </c>
      <c r="V454" s="2">
        <v>0.104477612</v>
      </c>
      <c r="X454" t="str">
        <f t="shared" si="45"/>
        <v>Mgg22</v>
      </c>
      <c r="Y454" t="str">
        <f t="shared" si="45"/>
        <v>05004280-Etza Enggar Adikara</v>
      </c>
      <c r="Z454">
        <f t="shared" si="44"/>
        <v>4.274509804</v>
      </c>
      <c r="AA454">
        <f t="shared" si="44"/>
        <v>0.28125</v>
      </c>
      <c r="AB454">
        <f t="shared" si="44"/>
        <v>0</v>
      </c>
      <c r="AC454">
        <f t="shared" si="44"/>
        <v>0.1171875</v>
      </c>
      <c r="AD454">
        <f t="shared" si="44"/>
        <v>128</v>
      </c>
      <c r="AE454">
        <f t="shared" si="44"/>
        <v>0.3984375</v>
      </c>
      <c r="AF454">
        <f t="shared" si="44"/>
        <v>0</v>
      </c>
      <c r="AG454">
        <f t="shared" si="43"/>
        <v>218</v>
      </c>
      <c r="AH454">
        <f t="shared" si="42"/>
        <v>0.1171875</v>
      </c>
      <c r="AI454">
        <f t="shared" si="42"/>
        <v>0</v>
      </c>
      <c r="AJ454">
        <f t="shared" si="42"/>
        <v>0</v>
      </c>
      <c r="AK454">
        <f t="shared" si="42"/>
        <v>36.799999999999997</v>
      </c>
      <c r="AL454">
        <f t="shared" si="42"/>
        <v>25.6</v>
      </c>
      <c r="AM454">
        <f t="shared" si="42"/>
        <v>0.69565217400000001</v>
      </c>
      <c r="AN454">
        <f t="shared" si="42"/>
        <v>0.3984375</v>
      </c>
      <c r="AO454">
        <f t="shared" si="42"/>
        <v>0.875</v>
      </c>
      <c r="AP454">
        <f t="shared" si="42"/>
        <v>0.9921875</v>
      </c>
      <c r="AQ454">
        <f t="shared" si="46"/>
        <v>0.59375</v>
      </c>
      <c r="AR454">
        <f t="shared" si="46"/>
        <v>0</v>
      </c>
      <c r="AS454">
        <f t="shared" si="46"/>
        <v>7.8125E-3</v>
      </c>
    </row>
    <row r="455" spans="1:45" x14ac:dyDescent="0.2">
      <c r="A455" t="s">
        <v>74</v>
      </c>
      <c r="B455" t="s">
        <v>11</v>
      </c>
      <c r="C455" s="2">
        <v>4.274509804</v>
      </c>
      <c r="D455" s="2">
        <v>0.28125</v>
      </c>
      <c r="E455" s="2">
        <v>0</v>
      </c>
      <c r="F455" s="2">
        <v>0.1171875</v>
      </c>
      <c r="G455" s="2">
        <v>128</v>
      </c>
      <c r="H455" s="2">
        <v>0.3984375</v>
      </c>
      <c r="I455" s="2">
        <v>0</v>
      </c>
      <c r="J455" s="2">
        <v>218</v>
      </c>
      <c r="K455" s="2">
        <v>0.1171875</v>
      </c>
      <c r="L455" s="2">
        <v>0</v>
      </c>
      <c r="M455" s="2">
        <v>0</v>
      </c>
      <c r="N455" s="2">
        <v>36.799999999999997</v>
      </c>
      <c r="O455" s="2">
        <v>25.6</v>
      </c>
      <c r="P455" s="2">
        <v>0.69565217400000001</v>
      </c>
      <c r="Q455" s="2">
        <v>0.3984375</v>
      </c>
      <c r="R455" s="2">
        <v>0.875</v>
      </c>
      <c r="S455" s="2">
        <v>0.9921875</v>
      </c>
      <c r="T455" s="2">
        <v>0.59375</v>
      </c>
      <c r="U455" s="2">
        <v>0</v>
      </c>
      <c r="V455" s="2">
        <v>7.8125E-3</v>
      </c>
      <c r="X455" t="str">
        <f t="shared" si="45"/>
        <v>Mgg22</v>
      </c>
      <c r="Y455" t="str">
        <f t="shared" si="45"/>
        <v>05004526-Didit Kartika Rachman</v>
      </c>
      <c r="Z455">
        <f t="shared" si="44"/>
        <v>6.6666666670000003</v>
      </c>
      <c r="AA455">
        <f t="shared" si="44"/>
        <v>0.16800000000000001</v>
      </c>
      <c r="AB455">
        <f t="shared" si="44"/>
        <v>0</v>
      </c>
      <c r="AC455">
        <f t="shared" si="44"/>
        <v>2.4E-2</v>
      </c>
      <c r="AD455">
        <f t="shared" si="44"/>
        <v>125</v>
      </c>
      <c r="AE455">
        <f t="shared" si="44"/>
        <v>0.192</v>
      </c>
      <c r="AF455">
        <f t="shared" si="44"/>
        <v>0</v>
      </c>
      <c r="AG455">
        <f t="shared" si="43"/>
        <v>160</v>
      </c>
      <c r="AH455">
        <f t="shared" si="42"/>
        <v>2.4E-2</v>
      </c>
      <c r="AI455">
        <f t="shared" si="42"/>
        <v>0</v>
      </c>
      <c r="AJ455">
        <f t="shared" si="42"/>
        <v>0</v>
      </c>
      <c r="AK455">
        <f t="shared" si="42"/>
        <v>28</v>
      </c>
      <c r="AL455">
        <f t="shared" si="42"/>
        <v>25</v>
      </c>
      <c r="AM455">
        <f t="shared" si="42"/>
        <v>0.87857142899999996</v>
      </c>
      <c r="AN455">
        <f t="shared" si="42"/>
        <v>0.192</v>
      </c>
      <c r="AO455">
        <f t="shared" si="42"/>
        <v>0.97599999999999998</v>
      </c>
      <c r="AP455">
        <f t="shared" si="42"/>
        <v>1</v>
      </c>
      <c r="AQ455">
        <f t="shared" si="46"/>
        <v>0.8</v>
      </c>
      <c r="AR455">
        <f t="shared" si="46"/>
        <v>8.0000000000000002E-3</v>
      </c>
      <c r="AS455">
        <f t="shared" si="46"/>
        <v>0</v>
      </c>
    </row>
    <row r="456" spans="1:45" x14ac:dyDescent="0.2">
      <c r="A456" t="s">
        <v>74</v>
      </c>
      <c r="B456" t="s">
        <v>43</v>
      </c>
      <c r="C456" s="2">
        <v>6.6666666670000003</v>
      </c>
      <c r="D456" s="2">
        <v>0.16800000000000001</v>
      </c>
      <c r="E456" s="2">
        <v>0</v>
      </c>
      <c r="F456" s="2">
        <v>2.4E-2</v>
      </c>
      <c r="G456" s="2">
        <v>125</v>
      </c>
      <c r="H456" s="2">
        <v>0.192</v>
      </c>
      <c r="I456" s="2">
        <v>0</v>
      </c>
      <c r="J456" s="2">
        <v>160</v>
      </c>
      <c r="K456" s="2">
        <v>2.4E-2</v>
      </c>
      <c r="L456" s="2">
        <v>0</v>
      </c>
      <c r="M456" s="2">
        <v>0</v>
      </c>
      <c r="N456" s="2">
        <v>28</v>
      </c>
      <c r="O456" s="2">
        <v>25</v>
      </c>
      <c r="P456" s="2">
        <v>0.87857142899999996</v>
      </c>
      <c r="Q456" s="2">
        <v>0.192</v>
      </c>
      <c r="R456" s="2">
        <v>0.97599999999999998</v>
      </c>
      <c r="S456" s="2">
        <v>1</v>
      </c>
      <c r="T456" s="2">
        <v>0.8</v>
      </c>
      <c r="U456" s="2">
        <v>8.0000000000000002E-3</v>
      </c>
      <c r="V456" s="2">
        <v>0</v>
      </c>
      <c r="X456" t="str">
        <f t="shared" si="45"/>
        <v>Mgg22</v>
      </c>
      <c r="Y456" t="str">
        <f t="shared" si="45"/>
        <v>05004855-Jaka Ade Saputra</v>
      </c>
      <c r="Z456">
        <f t="shared" si="44"/>
        <v>3.4545454549999999</v>
      </c>
      <c r="AA456">
        <f t="shared" si="44"/>
        <v>3.4482759000000002E-2</v>
      </c>
      <c r="AB456">
        <f t="shared" si="44"/>
        <v>0</v>
      </c>
      <c r="AC456">
        <f t="shared" si="44"/>
        <v>9.1954022999999996E-2</v>
      </c>
      <c r="AD456">
        <f t="shared" si="44"/>
        <v>87</v>
      </c>
      <c r="AE456">
        <f t="shared" si="44"/>
        <v>0.126436782</v>
      </c>
      <c r="AF456">
        <f t="shared" si="44"/>
        <v>0.21839080499999999</v>
      </c>
      <c r="AG456">
        <f t="shared" si="43"/>
        <v>38</v>
      </c>
      <c r="AH456">
        <f t="shared" si="42"/>
        <v>9.1954022999999996E-2</v>
      </c>
      <c r="AI456">
        <f t="shared" si="42"/>
        <v>0</v>
      </c>
      <c r="AJ456">
        <f t="shared" si="42"/>
        <v>0</v>
      </c>
      <c r="AK456">
        <f t="shared" ref="AK456:AP498" si="47">N457</f>
        <v>20</v>
      </c>
      <c r="AL456">
        <f t="shared" si="47"/>
        <v>17.399999999999999</v>
      </c>
      <c r="AM456">
        <f t="shared" si="47"/>
        <v>0.87</v>
      </c>
      <c r="AN456">
        <f t="shared" si="47"/>
        <v>0.126436782</v>
      </c>
      <c r="AO456">
        <f t="shared" si="47"/>
        <v>0.59770114900000004</v>
      </c>
      <c r="AP456">
        <f t="shared" si="47"/>
        <v>0.68965517200000004</v>
      </c>
      <c r="AQ456">
        <f t="shared" si="46"/>
        <v>0.56321839100000004</v>
      </c>
      <c r="AR456">
        <f t="shared" si="46"/>
        <v>0</v>
      </c>
      <c r="AS456">
        <f t="shared" si="46"/>
        <v>0.31034482800000002</v>
      </c>
    </row>
    <row r="457" spans="1:45" x14ac:dyDescent="0.2">
      <c r="A457" t="s">
        <v>74</v>
      </c>
      <c r="B457" t="s">
        <v>50</v>
      </c>
      <c r="C457" s="2">
        <v>3.4545454549999999</v>
      </c>
      <c r="D457" s="2">
        <v>3.4482759000000002E-2</v>
      </c>
      <c r="E457" s="2">
        <v>0</v>
      </c>
      <c r="F457" s="2">
        <v>9.1954022999999996E-2</v>
      </c>
      <c r="G457" s="2">
        <v>87</v>
      </c>
      <c r="H457" s="2">
        <v>0.126436782</v>
      </c>
      <c r="I457" s="2">
        <v>0.21839080499999999</v>
      </c>
      <c r="J457" s="2">
        <v>38</v>
      </c>
      <c r="K457" s="2">
        <v>9.1954022999999996E-2</v>
      </c>
      <c r="L457" s="2">
        <v>0</v>
      </c>
      <c r="M457" s="2">
        <v>0</v>
      </c>
      <c r="N457" s="2">
        <v>20</v>
      </c>
      <c r="O457" s="2">
        <v>17.399999999999999</v>
      </c>
      <c r="P457" s="2">
        <v>0.87</v>
      </c>
      <c r="Q457" s="2">
        <v>0.126436782</v>
      </c>
      <c r="R457" s="2">
        <v>0.59770114900000004</v>
      </c>
      <c r="S457" s="2">
        <v>0.68965517200000004</v>
      </c>
      <c r="T457" s="2">
        <v>0.56321839100000004</v>
      </c>
      <c r="U457" s="2">
        <v>0</v>
      </c>
      <c r="V457" s="2">
        <v>0.31034482800000002</v>
      </c>
      <c r="X457" t="str">
        <f t="shared" si="45"/>
        <v>Mgg22</v>
      </c>
      <c r="Y457" t="str">
        <f t="shared" si="45"/>
        <v>05004941-Hermansyah Budi Prasetia</v>
      </c>
      <c r="Z457">
        <f t="shared" si="44"/>
        <v>2.266666667</v>
      </c>
      <c r="AA457">
        <f t="shared" si="44"/>
        <v>0.37162162199999998</v>
      </c>
      <c r="AB457">
        <f t="shared" si="44"/>
        <v>0</v>
      </c>
      <c r="AC457">
        <f t="shared" si="44"/>
        <v>0.13513513499999999</v>
      </c>
      <c r="AD457">
        <f t="shared" si="44"/>
        <v>148</v>
      </c>
      <c r="AE457">
        <f t="shared" si="44"/>
        <v>0.506756757</v>
      </c>
      <c r="AF457">
        <f t="shared" si="44"/>
        <v>0</v>
      </c>
      <c r="AG457">
        <f t="shared" si="43"/>
        <v>170</v>
      </c>
      <c r="AH457">
        <f t="shared" si="43"/>
        <v>0.13513513499999999</v>
      </c>
      <c r="AI457">
        <f t="shared" si="43"/>
        <v>0</v>
      </c>
      <c r="AJ457">
        <f t="shared" si="43"/>
        <v>0</v>
      </c>
      <c r="AK457">
        <f t="shared" si="47"/>
        <v>40</v>
      </c>
      <c r="AL457">
        <f t="shared" si="47"/>
        <v>29.6</v>
      </c>
      <c r="AM457">
        <f t="shared" si="47"/>
        <v>0.69</v>
      </c>
      <c r="AN457">
        <f t="shared" si="47"/>
        <v>0.506756757</v>
      </c>
      <c r="AO457">
        <f t="shared" si="47"/>
        <v>0.837837838</v>
      </c>
      <c r="AP457">
        <f t="shared" si="47"/>
        <v>0.97297297299999996</v>
      </c>
      <c r="AQ457">
        <f t="shared" si="46"/>
        <v>0.46621621600000002</v>
      </c>
      <c r="AR457">
        <f t="shared" si="46"/>
        <v>0</v>
      </c>
      <c r="AS457">
        <f t="shared" si="46"/>
        <v>2.7027026999999999E-2</v>
      </c>
    </row>
    <row r="458" spans="1:45" x14ac:dyDescent="0.2">
      <c r="A458" t="s">
        <v>74</v>
      </c>
      <c r="B458" t="s">
        <v>39</v>
      </c>
      <c r="C458" s="2">
        <v>2.266666667</v>
      </c>
      <c r="D458" s="2">
        <v>0.37162162199999998</v>
      </c>
      <c r="E458" s="2">
        <v>0</v>
      </c>
      <c r="F458" s="2">
        <v>0.13513513499999999</v>
      </c>
      <c r="G458" s="2">
        <v>148</v>
      </c>
      <c r="H458" s="2">
        <v>0.506756757</v>
      </c>
      <c r="I458" s="2">
        <v>0</v>
      </c>
      <c r="J458" s="2">
        <v>170</v>
      </c>
      <c r="K458" s="2">
        <v>0.13513513499999999</v>
      </c>
      <c r="L458" s="2">
        <v>0</v>
      </c>
      <c r="M458" s="2">
        <v>0</v>
      </c>
      <c r="N458" s="2">
        <v>40</v>
      </c>
      <c r="O458" s="2">
        <v>29.6</v>
      </c>
      <c r="P458" s="2">
        <v>0.69</v>
      </c>
      <c r="Q458" s="2">
        <v>0.506756757</v>
      </c>
      <c r="R458" s="2">
        <v>0.837837838</v>
      </c>
      <c r="S458" s="2">
        <v>0.97297297299999996</v>
      </c>
      <c r="T458" s="2">
        <v>0.46621621600000002</v>
      </c>
      <c r="U458" s="2">
        <v>0</v>
      </c>
      <c r="V458" s="2">
        <v>2.7027026999999999E-2</v>
      </c>
      <c r="X458" t="str">
        <f t="shared" si="45"/>
        <v>Mgg22</v>
      </c>
      <c r="Y458" t="str">
        <f t="shared" si="45"/>
        <v>05005803-Fany Firmansyah</v>
      </c>
      <c r="Z458">
        <f t="shared" si="44"/>
        <v>5.6097560980000001</v>
      </c>
      <c r="AA458">
        <f t="shared" si="44"/>
        <v>0.146666667</v>
      </c>
      <c r="AB458">
        <f t="shared" si="44"/>
        <v>0</v>
      </c>
      <c r="AC458">
        <f t="shared" si="44"/>
        <v>0.12666666700000001</v>
      </c>
      <c r="AD458">
        <f t="shared" si="44"/>
        <v>150</v>
      </c>
      <c r="AE458">
        <f t="shared" si="44"/>
        <v>0.27333333300000001</v>
      </c>
      <c r="AF458">
        <f t="shared" si="44"/>
        <v>0</v>
      </c>
      <c r="AG458">
        <f t="shared" si="43"/>
        <v>230</v>
      </c>
      <c r="AH458">
        <f t="shared" si="43"/>
        <v>0.12666666700000001</v>
      </c>
      <c r="AI458">
        <f t="shared" si="43"/>
        <v>0</v>
      </c>
      <c r="AJ458">
        <f t="shared" si="43"/>
        <v>0</v>
      </c>
      <c r="AK458">
        <f t="shared" si="47"/>
        <v>40</v>
      </c>
      <c r="AL458">
        <f t="shared" si="47"/>
        <v>30</v>
      </c>
      <c r="AM458">
        <f t="shared" si="47"/>
        <v>0.73</v>
      </c>
      <c r="AN458">
        <f t="shared" si="47"/>
        <v>0.27333333300000001</v>
      </c>
      <c r="AO458">
        <f t="shared" si="47"/>
        <v>0.81333333299999999</v>
      </c>
      <c r="AP458">
        <f t="shared" si="47"/>
        <v>0.94</v>
      </c>
      <c r="AQ458">
        <f t="shared" si="46"/>
        <v>0.66666666699999999</v>
      </c>
      <c r="AR458">
        <f t="shared" si="46"/>
        <v>0</v>
      </c>
      <c r="AS458">
        <f t="shared" si="46"/>
        <v>0.06</v>
      </c>
    </row>
    <row r="459" spans="1:45" x14ac:dyDescent="0.2">
      <c r="A459" t="s">
        <v>74</v>
      </c>
      <c r="B459" t="s">
        <v>38</v>
      </c>
      <c r="C459" s="2">
        <v>5.6097560980000001</v>
      </c>
      <c r="D459" s="2">
        <v>0.146666667</v>
      </c>
      <c r="E459" s="2">
        <v>0</v>
      </c>
      <c r="F459" s="2">
        <v>0.12666666700000001</v>
      </c>
      <c r="G459" s="2">
        <v>150</v>
      </c>
      <c r="H459" s="2">
        <v>0.27333333300000001</v>
      </c>
      <c r="I459" s="2">
        <v>0</v>
      </c>
      <c r="J459" s="2">
        <v>230</v>
      </c>
      <c r="K459" s="2">
        <v>0.12666666700000001</v>
      </c>
      <c r="L459" s="2">
        <v>0</v>
      </c>
      <c r="M459" s="2">
        <v>0</v>
      </c>
      <c r="N459" s="2">
        <v>40</v>
      </c>
      <c r="O459" s="2">
        <v>30</v>
      </c>
      <c r="P459" s="2">
        <v>0.73</v>
      </c>
      <c r="Q459" s="2">
        <v>0.27333333300000001</v>
      </c>
      <c r="R459" s="2">
        <v>0.81333333299999999</v>
      </c>
      <c r="S459" s="2">
        <v>0.94</v>
      </c>
      <c r="T459" s="2">
        <v>0.66666666699999999</v>
      </c>
      <c r="U459" s="2">
        <v>0</v>
      </c>
      <c r="V459" s="2">
        <v>0.06</v>
      </c>
      <c r="X459" t="str">
        <f t="shared" si="45"/>
        <v>Mgg22</v>
      </c>
      <c r="Y459" t="str">
        <f t="shared" si="45"/>
        <v>05006074-Fathor Arifin</v>
      </c>
      <c r="Z459">
        <f t="shared" si="44"/>
        <v>2.6666666669999999</v>
      </c>
      <c r="AA459">
        <f t="shared" si="44"/>
        <v>0.35251798600000001</v>
      </c>
      <c r="AB459">
        <f t="shared" si="44"/>
        <v>0</v>
      </c>
      <c r="AC459">
        <f t="shared" si="44"/>
        <v>0.100719424</v>
      </c>
      <c r="AD459">
        <f t="shared" si="44"/>
        <v>139</v>
      </c>
      <c r="AE459">
        <f t="shared" si="44"/>
        <v>0.45323741000000001</v>
      </c>
      <c r="AF459">
        <f t="shared" si="44"/>
        <v>0</v>
      </c>
      <c r="AG459">
        <f t="shared" si="43"/>
        <v>168</v>
      </c>
      <c r="AH459">
        <f t="shared" si="43"/>
        <v>0.100719424</v>
      </c>
      <c r="AI459">
        <f t="shared" si="43"/>
        <v>0</v>
      </c>
      <c r="AJ459">
        <f t="shared" si="43"/>
        <v>0</v>
      </c>
      <c r="AK459">
        <f t="shared" si="47"/>
        <v>40</v>
      </c>
      <c r="AL459">
        <f t="shared" si="47"/>
        <v>27.8</v>
      </c>
      <c r="AM459">
        <f t="shared" si="47"/>
        <v>0.66500000000000004</v>
      </c>
      <c r="AN459">
        <f t="shared" si="47"/>
        <v>0.45323741000000001</v>
      </c>
      <c r="AO459">
        <f t="shared" si="47"/>
        <v>0.84892086300000003</v>
      </c>
      <c r="AP459">
        <f t="shared" si="47"/>
        <v>0.949640288</v>
      </c>
      <c r="AQ459">
        <f t="shared" si="46"/>
        <v>0.49640287799999999</v>
      </c>
      <c r="AR459">
        <f t="shared" si="46"/>
        <v>0</v>
      </c>
      <c r="AS459">
        <f t="shared" si="46"/>
        <v>5.0359712000000001E-2</v>
      </c>
    </row>
    <row r="460" spans="1:45" x14ac:dyDescent="0.2">
      <c r="A460" t="s">
        <v>74</v>
      </c>
      <c r="B460" t="s">
        <v>49</v>
      </c>
      <c r="C460" s="2">
        <v>2.6666666669999999</v>
      </c>
      <c r="D460" s="2">
        <v>0.35251798600000001</v>
      </c>
      <c r="E460" s="2">
        <v>0</v>
      </c>
      <c r="F460" s="2">
        <v>0.100719424</v>
      </c>
      <c r="G460" s="2">
        <v>139</v>
      </c>
      <c r="H460" s="2">
        <v>0.45323741000000001</v>
      </c>
      <c r="I460" s="2">
        <v>0</v>
      </c>
      <c r="J460" s="2">
        <v>168</v>
      </c>
      <c r="K460" s="2">
        <v>0.100719424</v>
      </c>
      <c r="L460" s="2">
        <v>0</v>
      </c>
      <c r="M460" s="2">
        <v>0</v>
      </c>
      <c r="N460" s="2">
        <v>40</v>
      </c>
      <c r="O460" s="2">
        <v>27.8</v>
      </c>
      <c r="P460" s="2">
        <v>0.66500000000000004</v>
      </c>
      <c r="Q460" s="2">
        <v>0.45323741000000001</v>
      </c>
      <c r="R460" s="2">
        <v>0.84892086300000003</v>
      </c>
      <c r="S460" s="2">
        <v>0.949640288</v>
      </c>
      <c r="T460" s="2">
        <v>0.49640287799999999</v>
      </c>
      <c r="U460" s="2">
        <v>0</v>
      </c>
      <c r="V460" s="2">
        <v>5.0359712000000001E-2</v>
      </c>
      <c r="X460" t="str">
        <f t="shared" si="45"/>
        <v>Mgg22</v>
      </c>
      <c r="Y460" t="str">
        <f t="shared" si="45"/>
        <v>05006202-Ibnu Hajar</v>
      </c>
      <c r="Z460">
        <f t="shared" si="44"/>
        <v>6.5094339620000001</v>
      </c>
      <c r="AA460">
        <f t="shared" si="44"/>
        <v>0.325581395</v>
      </c>
      <c r="AB460">
        <f t="shared" si="44"/>
        <v>0</v>
      </c>
      <c r="AC460">
        <f t="shared" si="44"/>
        <v>8.5271317999999999E-2</v>
      </c>
      <c r="AD460">
        <f t="shared" si="44"/>
        <v>129</v>
      </c>
      <c r="AE460">
        <f t="shared" si="44"/>
        <v>0.41085271299999998</v>
      </c>
      <c r="AF460">
        <f t="shared" si="44"/>
        <v>0</v>
      </c>
      <c r="AG460">
        <f t="shared" si="43"/>
        <v>345</v>
      </c>
      <c r="AH460">
        <f t="shared" si="43"/>
        <v>8.5271317999999999E-2</v>
      </c>
      <c r="AI460">
        <f t="shared" si="43"/>
        <v>0</v>
      </c>
      <c r="AJ460">
        <f t="shared" si="43"/>
        <v>0</v>
      </c>
      <c r="AK460">
        <f t="shared" si="47"/>
        <v>35.799999999999997</v>
      </c>
      <c r="AL460">
        <f t="shared" si="47"/>
        <v>25.8</v>
      </c>
      <c r="AM460">
        <f t="shared" si="47"/>
        <v>0.72067039099999997</v>
      </c>
      <c r="AN460">
        <f t="shared" si="47"/>
        <v>0.41085271299999998</v>
      </c>
      <c r="AO460">
        <f t="shared" si="47"/>
        <v>0.875968992</v>
      </c>
      <c r="AP460">
        <f t="shared" si="47"/>
        <v>0.96124030999999999</v>
      </c>
      <c r="AQ460">
        <f t="shared" si="46"/>
        <v>0.55038759699999995</v>
      </c>
      <c r="AR460">
        <f t="shared" si="46"/>
        <v>0</v>
      </c>
      <c r="AS460">
        <f t="shared" si="46"/>
        <v>3.8759689999999999E-2</v>
      </c>
    </row>
    <row r="461" spans="1:45" x14ac:dyDescent="0.2">
      <c r="A461" t="s">
        <v>74</v>
      </c>
      <c r="B461" t="s">
        <v>10</v>
      </c>
      <c r="C461" s="2">
        <v>6.5094339620000001</v>
      </c>
      <c r="D461" s="2">
        <v>0.325581395</v>
      </c>
      <c r="E461" s="2">
        <v>0</v>
      </c>
      <c r="F461" s="2">
        <v>8.5271317999999999E-2</v>
      </c>
      <c r="G461" s="2">
        <v>129</v>
      </c>
      <c r="H461" s="2">
        <v>0.41085271299999998</v>
      </c>
      <c r="I461" s="2">
        <v>0</v>
      </c>
      <c r="J461" s="2">
        <v>345</v>
      </c>
      <c r="K461" s="2">
        <v>8.5271317999999999E-2</v>
      </c>
      <c r="L461" s="2">
        <v>0</v>
      </c>
      <c r="M461" s="2">
        <v>0</v>
      </c>
      <c r="N461" s="2">
        <v>35.799999999999997</v>
      </c>
      <c r="O461" s="2">
        <v>25.8</v>
      </c>
      <c r="P461" s="2">
        <v>0.72067039099999997</v>
      </c>
      <c r="Q461" s="2">
        <v>0.41085271299999998</v>
      </c>
      <c r="R461" s="2">
        <v>0.875968992</v>
      </c>
      <c r="S461" s="2">
        <v>0.96124030999999999</v>
      </c>
      <c r="T461" s="2">
        <v>0.55038759699999995</v>
      </c>
      <c r="U461" s="2">
        <v>0</v>
      </c>
      <c r="V461" s="2">
        <v>3.8759689999999999E-2</v>
      </c>
      <c r="X461" t="str">
        <f t="shared" si="45"/>
        <v>Mgg22</v>
      </c>
      <c r="Y461" t="str">
        <f t="shared" si="45"/>
        <v>05006203-Taufikkur Rohman</v>
      </c>
      <c r="Z461">
        <f t="shared" si="44"/>
        <v>3.4310344829999999</v>
      </c>
      <c r="AA461">
        <f t="shared" si="44"/>
        <v>0.31788079499999999</v>
      </c>
      <c r="AB461">
        <f t="shared" si="44"/>
        <v>0</v>
      </c>
      <c r="AC461">
        <f t="shared" si="44"/>
        <v>6.6225166000000002E-2</v>
      </c>
      <c r="AD461">
        <f t="shared" si="44"/>
        <v>151</v>
      </c>
      <c r="AE461">
        <f t="shared" si="44"/>
        <v>0.38410596000000002</v>
      </c>
      <c r="AF461">
        <f t="shared" si="44"/>
        <v>0</v>
      </c>
      <c r="AG461">
        <f t="shared" si="43"/>
        <v>199</v>
      </c>
      <c r="AH461">
        <f t="shared" si="43"/>
        <v>6.6225166000000002E-2</v>
      </c>
      <c r="AI461">
        <f t="shared" si="43"/>
        <v>0</v>
      </c>
      <c r="AJ461">
        <f t="shared" si="43"/>
        <v>0</v>
      </c>
      <c r="AK461">
        <f t="shared" si="47"/>
        <v>40</v>
      </c>
      <c r="AL461">
        <f t="shared" si="47"/>
        <v>30.2</v>
      </c>
      <c r="AM461">
        <f t="shared" si="47"/>
        <v>0.74</v>
      </c>
      <c r="AN461">
        <f t="shared" si="47"/>
        <v>0.38410596000000002</v>
      </c>
      <c r="AO461">
        <f t="shared" si="47"/>
        <v>0.91390728499999996</v>
      </c>
      <c r="AP461">
        <f t="shared" si="47"/>
        <v>0.98013245000000004</v>
      </c>
      <c r="AQ461">
        <f t="shared" si="46"/>
        <v>0.59602648999999996</v>
      </c>
      <c r="AR461">
        <f t="shared" si="46"/>
        <v>0</v>
      </c>
      <c r="AS461">
        <f t="shared" si="46"/>
        <v>1.9867550000000001E-2</v>
      </c>
    </row>
    <row r="462" spans="1:45" x14ac:dyDescent="0.2">
      <c r="A462" t="s">
        <v>74</v>
      </c>
      <c r="B462" t="s">
        <v>37</v>
      </c>
      <c r="C462" s="2">
        <v>3.4310344829999999</v>
      </c>
      <c r="D462" s="2">
        <v>0.31788079499999999</v>
      </c>
      <c r="E462" s="2">
        <v>0</v>
      </c>
      <c r="F462" s="2">
        <v>6.6225166000000002E-2</v>
      </c>
      <c r="G462" s="2">
        <v>151</v>
      </c>
      <c r="H462" s="2">
        <v>0.38410596000000002</v>
      </c>
      <c r="I462" s="2">
        <v>0</v>
      </c>
      <c r="J462" s="2">
        <v>199</v>
      </c>
      <c r="K462" s="2">
        <v>6.6225166000000002E-2</v>
      </c>
      <c r="L462" s="2">
        <v>0</v>
      </c>
      <c r="M462" s="2">
        <v>0</v>
      </c>
      <c r="N462" s="2">
        <v>40</v>
      </c>
      <c r="O462" s="2">
        <v>30.2</v>
      </c>
      <c r="P462" s="2">
        <v>0.74</v>
      </c>
      <c r="Q462" s="2">
        <v>0.38410596000000002</v>
      </c>
      <c r="R462" s="2">
        <v>0.91390728499999996</v>
      </c>
      <c r="S462" s="2">
        <v>0.98013245000000004</v>
      </c>
      <c r="T462" s="2">
        <v>0.59602648999999996</v>
      </c>
      <c r="U462" s="2">
        <v>0</v>
      </c>
      <c r="V462" s="2">
        <v>1.9867550000000001E-2</v>
      </c>
      <c r="X462" t="str">
        <f t="shared" si="45"/>
        <v>Mgg22</v>
      </c>
      <c r="Y462" t="str">
        <f t="shared" si="45"/>
        <v>05006341-Nurcholis Alamy</v>
      </c>
      <c r="Z462">
        <f t="shared" si="44"/>
        <v>3.5</v>
      </c>
      <c r="AA462">
        <f t="shared" si="44"/>
        <v>0.25503355700000002</v>
      </c>
      <c r="AB462">
        <f t="shared" si="44"/>
        <v>0</v>
      </c>
      <c r="AC462">
        <f t="shared" si="44"/>
        <v>0.10738254999999999</v>
      </c>
      <c r="AD462">
        <f t="shared" si="44"/>
        <v>149</v>
      </c>
      <c r="AE462">
        <f t="shared" si="44"/>
        <v>0.36241610699999999</v>
      </c>
      <c r="AF462">
        <f t="shared" si="44"/>
        <v>0</v>
      </c>
      <c r="AG462">
        <f t="shared" si="43"/>
        <v>189</v>
      </c>
      <c r="AH462">
        <f t="shared" si="43"/>
        <v>0.10738254999999999</v>
      </c>
      <c r="AI462">
        <f t="shared" si="43"/>
        <v>0</v>
      </c>
      <c r="AJ462">
        <f t="shared" si="43"/>
        <v>0</v>
      </c>
      <c r="AK462">
        <f t="shared" si="47"/>
        <v>40</v>
      </c>
      <c r="AL462">
        <f t="shared" si="47"/>
        <v>29.8</v>
      </c>
      <c r="AM462">
        <f t="shared" si="47"/>
        <v>0.72499999999999998</v>
      </c>
      <c r="AN462">
        <f t="shared" si="47"/>
        <v>0.36241610699999999</v>
      </c>
      <c r="AO462">
        <f t="shared" si="47"/>
        <v>0.87919463099999995</v>
      </c>
      <c r="AP462">
        <f t="shared" si="47"/>
        <v>0.98657718100000003</v>
      </c>
      <c r="AQ462">
        <f t="shared" si="46"/>
        <v>0.62416107399999998</v>
      </c>
      <c r="AR462">
        <f t="shared" si="46"/>
        <v>0</v>
      </c>
      <c r="AS462">
        <f t="shared" si="46"/>
        <v>1.3422819000000001E-2</v>
      </c>
    </row>
    <row r="463" spans="1:45" x14ac:dyDescent="0.2">
      <c r="A463" t="s">
        <v>74</v>
      </c>
      <c r="B463" t="s">
        <v>36</v>
      </c>
      <c r="C463" s="2">
        <v>3.5</v>
      </c>
      <c r="D463" s="2">
        <v>0.25503355700000002</v>
      </c>
      <c r="E463" s="2">
        <v>0</v>
      </c>
      <c r="F463" s="2">
        <v>0.10738254999999999</v>
      </c>
      <c r="G463" s="2">
        <v>149</v>
      </c>
      <c r="H463" s="2">
        <v>0.36241610699999999</v>
      </c>
      <c r="I463" s="2">
        <v>0</v>
      </c>
      <c r="J463" s="2">
        <v>189</v>
      </c>
      <c r="K463" s="2">
        <v>0.10738254999999999</v>
      </c>
      <c r="L463" s="2">
        <v>0</v>
      </c>
      <c r="M463" s="2">
        <v>0</v>
      </c>
      <c r="N463" s="2">
        <v>40</v>
      </c>
      <c r="O463" s="2">
        <v>29.8</v>
      </c>
      <c r="P463" s="2">
        <v>0.72499999999999998</v>
      </c>
      <c r="Q463" s="2">
        <v>0.36241610699999999</v>
      </c>
      <c r="R463" s="2">
        <v>0.87919463099999995</v>
      </c>
      <c r="S463" s="2">
        <v>0.98657718100000003</v>
      </c>
      <c r="T463" s="2">
        <v>0.62416107399999998</v>
      </c>
      <c r="U463" s="2">
        <v>0</v>
      </c>
      <c r="V463" s="2">
        <v>1.3422819000000001E-2</v>
      </c>
      <c r="X463" t="str">
        <f t="shared" si="45"/>
        <v>Mgg22</v>
      </c>
      <c r="Y463" t="str">
        <f t="shared" si="45"/>
        <v>05006342-Achmad Junaidi Saleh</v>
      </c>
      <c r="Z463">
        <f t="shared" si="44"/>
        <v>3.846153846</v>
      </c>
      <c r="AA463">
        <f t="shared" si="44"/>
        <v>0.11904761899999999</v>
      </c>
      <c r="AB463">
        <f t="shared" si="44"/>
        <v>0</v>
      </c>
      <c r="AC463">
        <f t="shared" si="44"/>
        <v>3.5714285999999998E-2</v>
      </c>
      <c r="AD463">
        <f t="shared" si="44"/>
        <v>84</v>
      </c>
      <c r="AE463">
        <f t="shared" si="44"/>
        <v>0.15476190500000001</v>
      </c>
      <c r="AF463">
        <f t="shared" si="44"/>
        <v>0</v>
      </c>
      <c r="AG463">
        <f t="shared" si="43"/>
        <v>50</v>
      </c>
      <c r="AH463">
        <f t="shared" si="43"/>
        <v>3.5714285999999998E-2</v>
      </c>
      <c r="AI463">
        <f t="shared" si="43"/>
        <v>0</v>
      </c>
      <c r="AJ463">
        <f t="shared" si="43"/>
        <v>0</v>
      </c>
      <c r="AK463">
        <f t="shared" si="47"/>
        <v>20</v>
      </c>
      <c r="AL463">
        <f t="shared" si="47"/>
        <v>16.8</v>
      </c>
      <c r="AM463">
        <f t="shared" si="47"/>
        <v>0.84</v>
      </c>
      <c r="AN463">
        <f t="shared" si="47"/>
        <v>0.15476190500000001</v>
      </c>
      <c r="AO463">
        <f t="shared" si="47"/>
        <v>0.44047618999999999</v>
      </c>
      <c r="AP463">
        <f t="shared" si="47"/>
        <v>0.47619047599999997</v>
      </c>
      <c r="AQ463">
        <f t="shared" si="46"/>
        <v>0.321428571</v>
      </c>
      <c r="AR463">
        <f t="shared" si="46"/>
        <v>0</v>
      </c>
      <c r="AS463">
        <f t="shared" si="46"/>
        <v>0.52380952400000003</v>
      </c>
    </row>
    <row r="464" spans="1:45" x14ac:dyDescent="0.2">
      <c r="A464" t="s">
        <v>74</v>
      </c>
      <c r="B464" t="s">
        <v>56</v>
      </c>
      <c r="C464" s="2">
        <v>3.846153846</v>
      </c>
      <c r="D464" s="2">
        <v>0.11904761899999999</v>
      </c>
      <c r="E464" s="2">
        <v>0</v>
      </c>
      <c r="F464" s="2">
        <v>3.5714285999999998E-2</v>
      </c>
      <c r="G464" s="2">
        <v>84</v>
      </c>
      <c r="H464" s="2">
        <v>0.15476190500000001</v>
      </c>
      <c r="I464" s="2">
        <v>0</v>
      </c>
      <c r="J464" s="2">
        <v>50</v>
      </c>
      <c r="K464" s="2">
        <v>3.5714285999999998E-2</v>
      </c>
      <c r="L464" s="2">
        <v>0</v>
      </c>
      <c r="M464" s="2">
        <v>0</v>
      </c>
      <c r="N464" s="2">
        <v>20</v>
      </c>
      <c r="O464" s="2">
        <v>16.8</v>
      </c>
      <c r="P464" s="2">
        <v>0.84</v>
      </c>
      <c r="Q464" s="2">
        <v>0.15476190500000001</v>
      </c>
      <c r="R464" s="2">
        <v>0.44047618999999999</v>
      </c>
      <c r="S464" s="2">
        <v>0.47619047599999997</v>
      </c>
      <c r="T464" s="2">
        <v>0.321428571</v>
      </c>
      <c r="U464" s="2">
        <v>0</v>
      </c>
      <c r="V464" s="2">
        <v>0.52380952400000003</v>
      </c>
      <c r="X464" t="str">
        <f t="shared" si="45"/>
        <v>Mgg22</v>
      </c>
      <c r="Y464" t="str">
        <f t="shared" si="45"/>
        <v>05006394-Yudhi Imam Saputra</v>
      </c>
      <c r="Z464">
        <f t="shared" si="44"/>
        <v>6.3548387100000001</v>
      </c>
      <c r="AA464">
        <f t="shared" si="44"/>
        <v>0.22962963</v>
      </c>
      <c r="AB464">
        <f t="shared" si="44"/>
        <v>0</v>
      </c>
      <c r="AC464">
        <f t="shared" si="44"/>
        <v>0</v>
      </c>
      <c r="AD464">
        <f t="shared" si="44"/>
        <v>135</v>
      </c>
      <c r="AE464">
        <f t="shared" si="44"/>
        <v>0.22962963</v>
      </c>
      <c r="AF464">
        <f t="shared" si="44"/>
        <v>0</v>
      </c>
      <c r="AG464">
        <f t="shared" si="43"/>
        <v>197</v>
      </c>
      <c r="AH464">
        <f t="shared" si="43"/>
        <v>0</v>
      </c>
      <c r="AI464">
        <f t="shared" si="43"/>
        <v>0</v>
      </c>
      <c r="AJ464">
        <f t="shared" si="43"/>
        <v>0</v>
      </c>
      <c r="AK464">
        <f t="shared" si="47"/>
        <v>33</v>
      </c>
      <c r="AL464">
        <f t="shared" si="47"/>
        <v>27</v>
      </c>
      <c r="AM464">
        <f t="shared" si="47"/>
        <v>0.8</v>
      </c>
      <c r="AN464">
        <f t="shared" si="47"/>
        <v>0.22962963</v>
      </c>
      <c r="AO464">
        <f t="shared" si="47"/>
        <v>0.99259259300000002</v>
      </c>
      <c r="AP464">
        <f t="shared" si="47"/>
        <v>0.99259259300000002</v>
      </c>
      <c r="AQ464">
        <f t="shared" si="46"/>
        <v>0.76296296299999999</v>
      </c>
      <c r="AR464">
        <f t="shared" si="46"/>
        <v>0</v>
      </c>
      <c r="AS464">
        <f t="shared" si="46"/>
        <v>7.4074070000000004E-3</v>
      </c>
    </row>
    <row r="465" spans="1:45" x14ac:dyDescent="0.2">
      <c r="A465" t="s">
        <v>74</v>
      </c>
      <c r="B465" t="s">
        <v>42</v>
      </c>
      <c r="C465" s="2">
        <v>6.3548387100000001</v>
      </c>
      <c r="D465" s="2">
        <v>0.22962963</v>
      </c>
      <c r="E465" s="2">
        <v>0</v>
      </c>
      <c r="F465" s="2">
        <v>0</v>
      </c>
      <c r="G465" s="2">
        <v>135</v>
      </c>
      <c r="H465" s="2">
        <v>0.22962963</v>
      </c>
      <c r="I465" s="2">
        <v>0</v>
      </c>
      <c r="J465" s="2">
        <v>197</v>
      </c>
      <c r="K465" s="2">
        <v>0</v>
      </c>
      <c r="L465" s="2">
        <v>0</v>
      </c>
      <c r="M465" s="2">
        <v>0</v>
      </c>
      <c r="N465" s="2">
        <v>33</v>
      </c>
      <c r="O465" s="2">
        <v>27</v>
      </c>
      <c r="P465" s="2">
        <v>0.8</v>
      </c>
      <c r="Q465" s="2">
        <v>0.22962963</v>
      </c>
      <c r="R465" s="2">
        <v>0.99259259300000002</v>
      </c>
      <c r="S465" s="2">
        <v>0.99259259300000002</v>
      </c>
      <c r="T465" s="2">
        <v>0.76296296299999999</v>
      </c>
      <c r="U465" s="2">
        <v>0</v>
      </c>
      <c r="V465" s="2">
        <v>7.4074070000000004E-3</v>
      </c>
      <c r="X465" t="str">
        <f t="shared" si="45"/>
        <v>Mgg22</v>
      </c>
      <c r="Y465" t="str">
        <f t="shared" si="45"/>
        <v>OUTS0018-Sofiul Umam</v>
      </c>
      <c r="Z465">
        <f t="shared" si="44"/>
        <v>3.1176470589999998</v>
      </c>
      <c r="AA465">
        <f t="shared" si="44"/>
        <v>0.197278912</v>
      </c>
      <c r="AB465">
        <f t="shared" si="44"/>
        <v>0</v>
      </c>
      <c r="AC465">
        <f t="shared" si="44"/>
        <v>0.149659864</v>
      </c>
      <c r="AD465">
        <f t="shared" si="44"/>
        <v>147</v>
      </c>
      <c r="AE465">
        <f t="shared" si="44"/>
        <v>0.346938776</v>
      </c>
      <c r="AF465">
        <f t="shared" si="44"/>
        <v>0</v>
      </c>
      <c r="AG465">
        <f t="shared" si="43"/>
        <v>159</v>
      </c>
      <c r="AH465">
        <f t="shared" si="43"/>
        <v>0.149659864</v>
      </c>
      <c r="AI465">
        <f t="shared" si="43"/>
        <v>0</v>
      </c>
      <c r="AJ465">
        <f t="shared" si="43"/>
        <v>0</v>
      </c>
      <c r="AK465">
        <f t="shared" si="47"/>
        <v>40</v>
      </c>
      <c r="AL465">
        <f t="shared" si="47"/>
        <v>29.4</v>
      </c>
      <c r="AM465">
        <f t="shared" si="47"/>
        <v>0.73499999999999999</v>
      </c>
      <c r="AN465">
        <f t="shared" si="47"/>
        <v>0.346938776</v>
      </c>
      <c r="AO465">
        <f t="shared" si="47"/>
        <v>0.68707483000000003</v>
      </c>
      <c r="AP465">
        <f t="shared" si="47"/>
        <v>0.836734694</v>
      </c>
      <c r="AQ465">
        <f t="shared" si="46"/>
        <v>0.489795918</v>
      </c>
      <c r="AR465">
        <f t="shared" si="46"/>
        <v>0</v>
      </c>
      <c r="AS465">
        <f t="shared" si="46"/>
        <v>0.163265306</v>
      </c>
    </row>
    <row r="466" spans="1:45" x14ac:dyDescent="0.2">
      <c r="A466" t="s">
        <v>74</v>
      </c>
      <c r="B466" t="s">
        <v>48</v>
      </c>
      <c r="C466" s="2">
        <v>3.1176470589999998</v>
      </c>
      <c r="D466" s="2">
        <v>0.197278912</v>
      </c>
      <c r="E466" s="2">
        <v>0</v>
      </c>
      <c r="F466" s="2">
        <v>0.149659864</v>
      </c>
      <c r="G466" s="2">
        <v>147</v>
      </c>
      <c r="H466" s="2">
        <v>0.346938776</v>
      </c>
      <c r="I466" s="2">
        <v>0</v>
      </c>
      <c r="J466" s="2">
        <v>159</v>
      </c>
      <c r="K466" s="2">
        <v>0.149659864</v>
      </c>
      <c r="L466" s="2">
        <v>0</v>
      </c>
      <c r="M466" s="2">
        <v>0</v>
      </c>
      <c r="N466" s="2">
        <v>40</v>
      </c>
      <c r="O466" s="2">
        <v>29.4</v>
      </c>
      <c r="P466" s="2">
        <v>0.73499999999999999</v>
      </c>
      <c r="Q466" s="2">
        <v>0.346938776</v>
      </c>
      <c r="R466" s="2">
        <v>0.68707483000000003</v>
      </c>
      <c r="S466" s="2">
        <v>0.836734694</v>
      </c>
      <c r="T466" s="2">
        <v>0.489795918</v>
      </c>
      <c r="U466" s="2">
        <v>0</v>
      </c>
      <c r="V466" s="2">
        <v>0.163265306</v>
      </c>
      <c r="X466" t="str">
        <f t="shared" si="45"/>
        <v>Mgg22</v>
      </c>
      <c r="Y466" t="str">
        <f t="shared" si="45"/>
        <v>OUTS0019-Andy Wasis Maulidy</v>
      </c>
      <c r="Z466">
        <f t="shared" si="44"/>
        <v>6.5277777779999999</v>
      </c>
      <c r="AA466">
        <f t="shared" si="44"/>
        <v>0.13725490200000001</v>
      </c>
      <c r="AB466">
        <f t="shared" si="44"/>
        <v>0</v>
      </c>
      <c r="AC466">
        <f t="shared" si="44"/>
        <v>9.8039215999999998E-2</v>
      </c>
      <c r="AD466">
        <f t="shared" si="44"/>
        <v>153</v>
      </c>
      <c r="AE466">
        <f t="shared" si="44"/>
        <v>0.235294118</v>
      </c>
      <c r="AF466">
        <f t="shared" si="44"/>
        <v>0.75816993499999996</v>
      </c>
      <c r="AG466">
        <f t="shared" si="43"/>
        <v>235</v>
      </c>
      <c r="AH466">
        <f t="shared" si="43"/>
        <v>9.8039215999999998E-2</v>
      </c>
      <c r="AI466">
        <f t="shared" si="43"/>
        <v>0</v>
      </c>
      <c r="AJ466">
        <f t="shared" si="43"/>
        <v>0</v>
      </c>
      <c r="AK466">
        <f t="shared" si="47"/>
        <v>40</v>
      </c>
      <c r="AL466">
        <f t="shared" si="47"/>
        <v>30.6</v>
      </c>
      <c r="AM466">
        <f t="shared" si="47"/>
        <v>0.76500000000000001</v>
      </c>
      <c r="AN466">
        <f t="shared" si="47"/>
        <v>0.235294118</v>
      </c>
      <c r="AO466">
        <f t="shared" si="47"/>
        <v>0.869281046</v>
      </c>
      <c r="AP466">
        <f t="shared" si="47"/>
        <v>0.96732026100000001</v>
      </c>
      <c r="AQ466">
        <f t="shared" si="46"/>
        <v>0.72549019599999998</v>
      </c>
      <c r="AR466">
        <f t="shared" si="46"/>
        <v>6.5359479999999998E-3</v>
      </c>
      <c r="AS466">
        <f t="shared" si="46"/>
        <v>3.2679738999999999E-2</v>
      </c>
    </row>
    <row r="467" spans="1:45" x14ac:dyDescent="0.2">
      <c r="A467" t="s">
        <v>74</v>
      </c>
      <c r="B467" t="s">
        <v>35</v>
      </c>
      <c r="C467" s="2">
        <v>6.5277777779999999</v>
      </c>
      <c r="D467" s="2">
        <v>0.13725490200000001</v>
      </c>
      <c r="E467" s="2">
        <v>0</v>
      </c>
      <c r="F467" s="2">
        <v>9.8039215999999998E-2</v>
      </c>
      <c r="G467" s="2">
        <v>153</v>
      </c>
      <c r="H467" s="2">
        <v>0.235294118</v>
      </c>
      <c r="I467" s="2">
        <v>0.75816993499999996</v>
      </c>
      <c r="J467" s="2">
        <v>235</v>
      </c>
      <c r="K467" s="2">
        <v>9.8039215999999998E-2</v>
      </c>
      <c r="L467" s="2">
        <v>0</v>
      </c>
      <c r="M467" s="2">
        <v>0</v>
      </c>
      <c r="N467" s="2">
        <v>40</v>
      </c>
      <c r="O467" s="2">
        <v>30.6</v>
      </c>
      <c r="P467" s="2">
        <v>0.76500000000000001</v>
      </c>
      <c r="Q467" s="2">
        <v>0.235294118</v>
      </c>
      <c r="R467" s="2">
        <v>0.869281046</v>
      </c>
      <c r="S467" s="2">
        <v>0.96732026100000001</v>
      </c>
      <c r="T467" s="2">
        <v>0.72549019599999998</v>
      </c>
      <c r="U467" s="2">
        <v>6.5359479999999998E-3</v>
      </c>
      <c r="V467" s="2">
        <v>3.2679738999999999E-2</v>
      </c>
      <c r="X467" t="str">
        <f t="shared" si="45"/>
        <v>Mgg22</v>
      </c>
      <c r="Y467" t="str">
        <f t="shared" si="45"/>
        <v>OUTS0020-Abd Azis</v>
      </c>
      <c r="Z467">
        <f t="shared" si="44"/>
        <v>3.45</v>
      </c>
      <c r="AA467">
        <f t="shared" si="44"/>
        <v>0.19580419600000001</v>
      </c>
      <c r="AB467">
        <f t="shared" si="44"/>
        <v>0</v>
      </c>
      <c r="AC467">
        <f t="shared" si="44"/>
        <v>8.3916084000000002E-2</v>
      </c>
      <c r="AD467">
        <f t="shared" si="44"/>
        <v>143</v>
      </c>
      <c r="AE467">
        <f t="shared" si="44"/>
        <v>0.27972027999999999</v>
      </c>
      <c r="AF467">
        <f t="shared" si="44"/>
        <v>0</v>
      </c>
      <c r="AG467">
        <f t="shared" si="43"/>
        <v>138</v>
      </c>
      <c r="AH467">
        <f t="shared" si="43"/>
        <v>8.3916084000000002E-2</v>
      </c>
      <c r="AI467">
        <f t="shared" si="43"/>
        <v>0</v>
      </c>
      <c r="AJ467">
        <f t="shared" si="43"/>
        <v>0</v>
      </c>
      <c r="AK467">
        <f t="shared" si="47"/>
        <v>40</v>
      </c>
      <c r="AL467">
        <f t="shared" si="47"/>
        <v>28.6</v>
      </c>
      <c r="AM467">
        <f t="shared" si="47"/>
        <v>0.71499999999999997</v>
      </c>
      <c r="AN467">
        <f t="shared" si="47"/>
        <v>0.27972027999999999</v>
      </c>
      <c r="AO467">
        <f t="shared" si="47"/>
        <v>0.832167832</v>
      </c>
      <c r="AP467">
        <f t="shared" si="47"/>
        <v>0.91608391600000005</v>
      </c>
      <c r="AQ467">
        <f t="shared" si="46"/>
        <v>0.63636363600000001</v>
      </c>
      <c r="AR467">
        <f t="shared" si="46"/>
        <v>0</v>
      </c>
      <c r="AS467">
        <f t="shared" si="46"/>
        <v>8.3916084000000002E-2</v>
      </c>
    </row>
    <row r="468" spans="1:45" x14ac:dyDescent="0.2">
      <c r="A468" t="s">
        <v>74</v>
      </c>
      <c r="B468" t="s">
        <v>47</v>
      </c>
      <c r="C468" s="2">
        <v>3.45</v>
      </c>
      <c r="D468" s="2">
        <v>0.19580419600000001</v>
      </c>
      <c r="E468" s="2">
        <v>0</v>
      </c>
      <c r="F468" s="2">
        <v>8.3916084000000002E-2</v>
      </c>
      <c r="G468" s="2">
        <v>143</v>
      </c>
      <c r="H468" s="2">
        <v>0.27972027999999999</v>
      </c>
      <c r="I468" s="2">
        <v>0</v>
      </c>
      <c r="J468" s="2">
        <v>138</v>
      </c>
      <c r="K468" s="2">
        <v>8.3916084000000002E-2</v>
      </c>
      <c r="L468" s="2">
        <v>0</v>
      </c>
      <c r="M468" s="2">
        <v>0</v>
      </c>
      <c r="N468" s="2">
        <v>40</v>
      </c>
      <c r="O468" s="2">
        <v>28.6</v>
      </c>
      <c r="P468" s="2">
        <v>0.71499999999999997</v>
      </c>
      <c r="Q468" s="2">
        <v>0.27972027999999999</v>
      </c>
      <c r="R468" s="2">
        <v>0.832167832</v>
      </c>
      <c r="S468" s="2">
        <v>0.91608391600000005</v>
      </c>
      <c r="T468" s="2">
        <v>0.63636363600000001</v>
      </c>
      <c r="U468" s="2">
        <v>0</v>
      </c>
      <c r="V468" s="2">
        <v>8.3916084000000002E-2</v>
      </c>
      <c r="X468" t="str">
        <f t="shared" si="45"/>
        <v>Mgg22</v>
      </c>
      <c r="Y468" t="str">
        <f t="shared" si="45"/>
        <v>OUTS0022-Syafi'I</v>
      </c>
      <c r="Z468">
        <f t="shared" si="44"/>
        <v>3.375</v>
      </c>
      <c r="AA468">
        <f t="shared" si="44"/>
        <v>6.8702289999999999E-2</v>
      </c>
      <c r="AB468">
        <f t="shared" si="44"/>
        <v>0</v>
      </c>
      <c r="AC468">
        <f t="shared" si="44"/>
        <v>5.3435114999999998E-2</v>
      </c>
      <c r="AD468">
        <f t="shared" si="44"/>
        <v>131</v>
      </c>
      <c r="AE468">
        <f t="shared" si="44"/>
        <v>0.122137405</v>
      </c>
      <c r="AF468">
        <f t="shared" si="44"/>
        <v>0</v>
      </c>
      <c r="AG468">
        <f t="shared" si="43"/>
        <v>54</v>
      </c>
      <c r="AH468">
        <f t="shared" si="43"/>
        <v>5.3435114999999998E-2</v>
      </c>
      <c r="AI468">
        <f t="shared" si="43"/>
        <v>0</v>
      </c>
      <c r="AJ468">
        <f t="shared" si="43"/>
        <v>0</v>
      </c>
      <c r="AK468">
        <f t="shared" si="47"/>
        <v>35</v>
      </c>
      <c r="AL468">
        <f t="shared" si="47"/>
        <v>26.2</v>
      </c>
      <c r="AM468">
        <f t="shared" si="47"/>
        <v>0.74285714300000005</v>
      </c>
      <c r="AN468">
        <f t="shared" si="47"/>
        <v>0.122137405</v>
      </c>
      <c r="AO468">
        <f t="shared" si="47"/>
        <v>0.54961832099999997</v>
      </c>
      <c r="AP468">
        <f t="shared" si="47"/>
        <v>0.60305343499999997</v>
      </c>
      <c r="AQ468">
        <f t="shared" si="46"/>
        <v>0.48091603100000002</v>
      </c>
      <c r="AR468">
        <f t="shared" si="46"/>
        <v>0</v>
      </c>
      <c r="AS468">
        <f t="shared" si="46"/>
        <v>0.39694656499999997</v>
      </c>
    </row>
    <row r="469" spans="1:45" x14ac:dyDescent="0.2">
      <c r="A469" t="s">
        <v>74</v>
      </c>
      <c r="B469" t="s">
        <v>9</v>
      </c>
      <c r="C469" s="2">
        <v>3.375</v>
      </c>
      <c r="D469" s="2">
        <v>6.8702289999999999E-2</v>
      </c>
      <c r="E469" s="2">
        <v>0</v>
      </c>
      <c r="F469" s="2">
        <v>5.3435114999999998E-2</v>
      </c>
      <c r="G469" s="2">
        <v>131</v>
      </c>
      <c r="H469" s="2">
        <v>0.122137405</v>
      </c>
      <c r="I469" s="2">
        <v>0</v>
      </c>
      <c r="J469" s="2">
        <v>54</v>
      </c>
      <c r="K469" s="2">
        <v>5.3435114999999998E-2</v>
      </c>
      <c r="L469" s="2">
        <v>0</v>
      </c>
      <c r="M469" s="2">
        <v>0</v>
      </c>
      <c r="N469" s="2">
        <v>35</v>
      </c>
      <c r="O469" s="2">
        <v>26.2</v>
      </c>
      <c r="P469" s="2">
        <v>0.74285714300000005</v>
      </c>
      <c r="Q469" s="2">
        <v>0.122137405</v>
      </c>
      <c r="R469" s="2">
        <v>0.54961832099999997</v>
      </c>
      <c r="S469" s="2">
        <v>0.60305343499999997</v>
      </c>
      <c r="T469" s="2">
        <v>0.48091603100000002</v>
      </c>
      <c r="U469" s="2">
        <v>0</v>
      </c>
      <c r="V469" s="2">
        <v>0.39694656499999997</v>
      </c>
      <c r="X469" t="str">
        <f t="shared" si="45"/>
        <v>Mgg22</v>
      </c>
      <c r="Y469" t="str">
        <f t="shared" si="45"/>
        <v>OUTS0023-Faizal Aditia</v>
      </c>
      <c r="Z469">
        <f t="shared" si="44"/>
        <v>3.827586207</v>
      </c>
      <c r="AA469">
        <f t="shared" si="44"/>
        <v>0.27333333300000001</v>
      </c>
      <c r="AB469">
        <f t="shared" si="44"/>
        <v>6.6666670000000003E-3</v>
      </c>
      <c r="AC469">
        <f t="shared" si="44"/>
        <v>0.10666666700000001</v>
      </c>
      <c r="AD469">
        <f t="shared" si="44"/>
        <v>150</v>
      </c>
      <c r="AE469">
        <f t="shared" si="44"/>
        <v>0.38666666700000002</v>
      </c>
      <c r="AF469">
        <f t="shared" si="44"/>
        <v>0</v>
      </c>
      <c r="AG469">
        <f t="shared" si="43"/>
        <v>222</v>
      </c>
      <c r="AH469">
        <f t="shared" si="43"/>
        <v>0.10666666700000001</v>
      </c>
      <c r="AI469">
        <f t="shared" si="43"/>
        <v>0</v>
      </c>
      <c r="AJ469">
        <f t="shared" si="43"/>
        <v>0</v>
      </c>
      <c r="AK469">
        <f t="shared" si="47"/>
        <v>40</v>
      </c>
      <c r="AL469">
        <f t="shared" si="47"/>
        <v>30</v>
      </c>
      <c r="AM469">
        <f t="shared" si="47"/>
        <v>0.76</v>
      </c>
      <c r="AN469">
        <f t="shared" si="47"/>
        <v>0.38</v>
      </c>
      <c r="AO469">
        <f t="shared" si="47"/>
        <v>0.88</v>
      </c>
      <c r="AP469">
        <f t="shared" si="47"/>
        <v>0.99333333300000004</v>
      </c>
      <c r="AQ469">
        <f t="shared" si="46"/>
        <v>0.60666666700000005</v>
      </c>
      <c r="AR469">
        <f t="shared" si="46"/>
        <v>0</v>
      </c>
      <c r="AS469">
        <f t="shared" si="46"/>
        <v>6.6666670000000003E-3</v>
      </c>
    </row>
    <row r="470" spans="1:45" x14ac:dyDescent="0.2">
      <c r="A470" t="s">
        <v>74</v>
      </c>
      <c r="B470" t="s">
        <v>34</v>
      </c>
      <c r="C470" s="2">
        <v>3.827586207</v>
      </c>
      <c r="D470" s="2">
        <v>0.27333333300000001</v>
      </c>
      <c r="E470" s="2">
        <v>6.6666670000000003E-3</v>
      </c>
      <c r="F470" s="2">
        <v>0.10666666700000001</v>
      </c>
      <c r="G470" s="2">
        <v>150</v>
      </c>
      <c r="H470" s="2">
        <v>0.38666666700000002</v>
      </c>
      <c r="I470" s="2">
        <v>0</v>
      </c>
      <c r="J470" s="2">
        <v>222</v>
      </c>
      <c r="K470" s="2">
        <v>0.10666666700000001</v>
      </c>
      <c r="L470" s="2">
        <v>0</v>
      </c>
      <c r="M470" s="2">
        <v>0</v>
      </c>
      <c r="N470" s="2">
        <v>40</v>
      </c>
      <c r="O470" s="2">
        <v>30</v>
      </c>
      <c r="P470" s="2">
        <v>0.76</v>
      </c>
      <c r="Q470" s="2">
        <v>0.38</v>
      </c>
      <c r="R470" s="2">
        <v>0.88</v>
      </c>
      <c r="S470" s="2">
        <v>0.99333333300000004</v>
      </c>
      <c r="T470" s="2">
        <v>0.60666666700000005</v>
      </c>
      <c r="U470" s="2">
        <v>0</v>
      </c>
      <c r="V470" s="2">
        <v>6.6666670000000003E-3</v>
      </c>
      <c r="X470" t="str">
        <f t="shared" si="45"/>
        <v>Mgg22</v>
      </c>
      <c r="Y470" t="str">
        <f t="shared" si="45"/>
        <v>OUTS0025-Thoharul Aisy</v>
      </c>
      <c r="Z470">
        <f t="shared" si="44"/>
        <v>7.1666666670000003</v>
      </c>
      <c r="AA470">
        <f t="shared" si="44"/>
        <v>8.9430893999999997E-2</v>
      </c>
      <c r="AB470">
        <f t="shared" si="44"/>
        <v>8.1300810000000008E-3</v>
      </c>
      <c r="AC470">
        <f t="shared" si="44"/>
        <v>0</v>
      </c>
      <c r="AD470">
        <f t="shared" si="44"/>
        <v>123</v>
      </c>
      <c r="AE470">
        <f t="shared" si="44"/>
        <v>9.7560975999999994E-2</v>
      </c>
      <c r="AF470">
        <f t="shared" si="44"/>
        <v>0</v>
      </c>
      <c r="AG470">
        <f t="shared" si="43"/>
        <v>86</v>
      </c>
      <c r="AH470">
        <f t="shared" si="43"/>
        <v>0</v>
      </c>
      <c r="AI470">
        <f t="shared" si="43"/>
        <v>0</v>
      </c>
      <c r="AJ470">
        <f t="shared" si="43"/>
        <v>0</v>
      </c>
      <c r="AK470">
        <f t="shared" si="47"/>
        <v>37.4</v>
      </c>
      <c r="AL470">
        <f t="shared" si="47"/>
        <v>24.6</v>
      </c>
      <c r="AM470">
        <f t="shared" si="47"/>
        <v>0.65775401099999997</v>
      </c>
      <c r="AN470">
        <f t="shared" si="47"/>
        <v>8.9430893999999997E-2</v>
      </c>
      <c r="AO470">
        <f t="shared" si="47"/>
        <v>0.70731707300000002</v>
      </c>
      <c r="AP470">
        <f t="shared" si="47"/>
        <v>0.71544715400000003</v>
      </c>
      <c r="AQ470">
        <f t="shared" si="46"/>
        <v>0.61788617899999998</v>
      </c>
      <c r="AR470">
        <f t="shared" si="46"/>
        <v>0</v>
      </c>
      <c r="AS470">
        <f t="shared" si="46"/>
        <v>0.28455284600000003</v>
      </c>
    </row>
    <row r="471" spans="1:45" x14ac:dyDescent="0.2">
      <c r="A471" t="s">
        <v>74</v>
      </c>
      <c r="B471" t="s">
        <v>7</v>
      </c>
      <c r="C471" s="2">
        <v>7.1666666670000003</v>
      </c>
      <c r="D471" s="2">
        <v>8.9430893999999997E-2</v>
      </c>
      <c r="E471" s="2">
        <v>8.1300810000000008E-3</v>
      </c>
      <c r="F471" s="2">
        <v>0</v>
      </c>
      <c r="G471" s="2">
        <v>123</v>
      </c>
      <c r="H471" s="2">
        <v>9.7560975999999994E-2</v>
      </c>
      <c r="I471" s="2">
        <v>0</v>
      </c>
      <c r="J471" s="2">
        <v>86</v>
      </c>
      <c r="K471" s="2">
        <v>0</v>
      </c>
      <c r="L471" s="2">
        <v>0</v>
      </c>
      <c r="M471" s="2">
        <v>0</v>
      </c>
      <c r="N471" s="2">
        <v>37.4</v>
      </c>
      <c r="O471" s="2">
        <v>24.6</v>
      </c>
      <c r="P471" s="2">
        <v>0.65775401099999997</v>
      </c>
      <c r="Q471" s="2">
        <v>8.9430893999999997E-2</v>
      </c>
      <c r="R471" s="2">
        <v>0.70731707300000002</v>
      </c>
      <c r="S471" s="2">
        <v>0.71544715400000003</v>
      </c>
      <c r="T471" s="2">
        <v>0.61788617899999998</v>
      </c>
      <c r="U471" s="2">
        <v>0</v>
      </c>
      <c r="V471" s="2">
        <v>0.28455284600000003</v>
      </c>
      <c r="X471" t="str">
        <f t="shared" si="45"/>
        <v>Mgg22</v>
      </c>
      <c r="Y471" t="str">
        <f t="shared" si="45"/>
        <v>OUTS0027-Ikhwan</v>
      </c>
      <c r="Z471">
        <f t="shared" si="44"/>
        <v>3.5405405409999999</v>
      </c>
      <c r="AA471">
        <f t="shared" si="44"/>
        <v>0.19285714300000001</v>
      </c>
      <c r="AB471">
        <f t="shared" si="44"/>
        <v>0</v>
      </c>
      <c r="AC471">
        <f t="shared" si="44"/>
        <v>7.1428570999999996E-2</v>
      </c>
      <c r="AD471">
        <f t="shared" si="44"/>
        <v>140</v>
      </c>
      <c r="AE471">
        <f t="shared" si="44"/>
        <v>0.264285714</v>
      </c>
      <c r="AF471">
        <f t="shared" si="44"/>
        <v>0</v>
      </c>
      <c r="AG471">
        <f t="shared" si="43"/>
        <v>131</v>
      </c>
      <c r="AH471">
        <f t="shared" si="43"/>
        <v>7.1428570999999996E-2</v>
      </c>
      <c r="AI471">
        <f t="shared" si="43"/>
        <v>0</v>
      </c>
      <c r="AJ471">
        <f t="shared" si="43"/>
        <v>0</v>
      </c>
      <c r="AK471">
        <f t="shared" si="47"/>
        <v>40</v>
      </c>
      <c r="AL471">
        <f t="shared" si="47"/>
        <v>28</v>
      </c>
      <c r="AM471">
        <f t="shared" si="47"/>
        <v>0.72</v>
      </c>
      <c r="AN471">
        <f t="shared" si="47"/>
        <v>0.264285714</v>
      </c>
      <c r="AO471">
        <f t="shared" si="47"/>
        <v>0.9</v>
      </c>
      <c r="AP471">
        <f t="shared" si="47"/>
        <v>0.97142857100000002</v>
      </c>
      <c r="AQ471">
        <f t="shared" si="46"/>
        <v>0.70714285700000001</v>
      </c>
      <c r="AR471">
        <f t="shared" si="46"/>
        <v>0</v>
      </c>
      <c r="AS471">
        <f t="shared" si="46"/>
        <v>2.8571428999999999E-2</v>
      </c>
    </row>
    <row r="472" spans="1:45" x14ac:dyDescent="0.2">
      <c r="A472" t="s">
        <v>74</v>
      </c>
      <c r="B472" t="s">
        <v>46</v>
      </c>
      <c r="C472" s="2">
        <v>3.5405405409999999</v>
      </c>
      <c r="D472" s="2">
        <v>0.19285714300000001</v>
      </c>
      <c r="E472" s="2">
        <v>0</v>
      </c>
      <c r="F472" s="2">
        <v>7.1428570999999996E-2</v>
      </c>
      <c r="G472" s="2">
        <v>140</v>
      </c>
      <c r="H472" s="2">
        <v>0.264285714</v>
      </c>
      <c r="I472" s="2">
        <v>0</v>
      </c>
      <c r="J472" s="2">
        <v>131</v>
      </c>
      <c r="K472" s="2">
        <v>7.1428570999999996E-2</v>
      </c>
      <c r="L472" s="2">
        <v>0</v>
      </c>
      <c r="M472" s="2">
        <v>0</v>
      </c>
      <c r="N472" s="2">
        <v>40</v>
      </c>
      <c r="O472" s="2">
        <v>28</v>
      </c>
      <c r="P472" s="2">
        <v>0.72</v>
      </c>
      <c r="Q472" s="2">
        <v>0.264285714</v>
      </c>
      <c r="R472" s="2">
        <v>0.9</v>
      </c>
      <c r="S472" s="2">
        <v>0.97142857100000002</v>
      </c>
      <c r="T472" s="2">
        <v>0.70714285700000001</v>
      </c>
      <c r="U472" s="2">
        <v>0</v>
      </c>
      <c r="V472" s="2">
        <v>2.8571428999999999E-2</v>
      </c>
      <c r="X472" t="str">
        <f t="shared" si="45"/>
        <v>Mgg22</v>
      </c>
      <c r="Y472" t="str">
        <f t="shared" si="45"/>
        <v>OUTS0028-Mukharom Rusdianto</v>
      </c>
      <c r="Z472">
        <f t="shared" si="44"/>
        <v>3.4736842110000001</v>
      </c>
      <c r="AA472">
        <f t="shared" si="44"/>
        <v>0.132867133</v>
      </c>
      <c r="AB472">
        <f t="shared" si="44"/>
        <v>0</v>
      </c>
      <c r="AC472">
        <f t="shared" si="44"/>
        <v>0</v>
      </c>
      <c r="AD472">
        <f t="shared" si="44"/>
        <v>143</v>
      </c>
      <c r="AE472">
        <f t="shared" si="44"/>
        <v>0.132867133</v>
      </c>
      <c r="AF472">
        <f t="shared" si="44"/>
        <v>0</v>
      </c>
      <c r="AG472">
        <f t="shared" si="43"/>
        <v>66</v>
      </c>
      <c r="AH472">
        <f t="shared" si="43"/>
        <v>0</v>
      </c>
      <c r="AI472">
        <f t="shared" si="43"/>
        <v>0</v>
      </c>
      <c r="AJ472">
        <f t="shared" si="43"/>
        <v>0</v>
      </c>
      <c r="AK472">
        <f t="shared" si="47"/>
        <v>38.6</v>
      </c>
      <c r="AL472">
        <f t="shared" si="47"/>
        <v>28.6</v>
      </c>
      <c r="AM472">
        <f t="shared" si="47"/>
        <v>0.74093264199999997</v>
      </c>
      <c r="AN472">
        <f t="shared" si="47"/>
        <v>0.132867133</v>
      </c>
      <c r="AO472">
        <f t="shared" si="47"/>
        <v>0.86713286700000003</v>
      </c>
      <c r="AP472">
        <f t="shared" si="47"/>
        <v>0.86713286700000003</v>
      </c>
      <c r="AQ472">
        <f t="shared" si="46"/>
        <v>0.73426573399999995</v>
      </c>
      <c r="AR472">
        <f t="shared" si="46"/>
        <v>0</v>
      </c>
      <c r="AS472">
        <f t="shared" si="46"/>
        <v>0.132867133</v>
      </c>
    </row>
    <row r="473" spans="1:45" x14ac:dyDescent="0.2">
      <c r="A473" t="s">
        <v>74</v>
      </c>
      <c r="B473" t="s">
        <v>41</v>
      </c>
      <c r="C473" s="2">
        <v>3.4736842110000001</v>
      </c>
      <c r="D473" s="2">
        <v>0.132867133</v>
      </c>
      <c r="E473" s="2">
        <v>0</v>
      </c>
      <c r="F473" s="2">
        <v>0</v>
      </c>
      <c r="G473" s="2">
        <v>143</v>
      </c>
      <c r="H473" s="2">
        <v>0.132867133</v>
      </c>
      <c r="I473" s="2">
        <v>0</v>
      </c>
      <c r="J473" s="2">
        <v>66</v>
      </c>
      <c r="K473" s="2">
        <v>0</v>
      </c>
      <c r="L473" s="2">
        <v>0</v>
      </c>
      <c r="M473" s="2">
        <v>0</v>
      </c>
      <c r="N473" s="2">
        <v>38.6</v>
      </c>
      <c r="O473" s="2">
        <v>28.6</v>
      </c>
      <c r="P473" s="2">
        <v>0.74093264199999997</v>
      </c>
      <c r="Q473" s="2">
        <v>0.132867133</v>
      </c>
      <c r="R473" s="2">
        <v>0.86713286700000003</v>
      </c>
      <c r="S473" s="2">
        <v>0.86713286700000003</v>
      </c>
      <c r="T473" s="2">
        <v>0.73426573399999995</v>
      </c>
      <c r="U473" s="2">
        <v>0</v>
      </c>
      <c r="V473" s="2">
        <v>0.132867133</v>
      </c>
      <c r="X473" t="str">
        <f t="shared" si="45"/>
        <v>Mgg22</v>
      </c>
      <c r="Y473" t="str">
        <f t="shared" si="45"/>
        <v>OUTS0029-Moh Salim</v>
      </c>
      <c r="Z473">
        <f t="shared" si="44"/>
        <v>4.9285714289999998</v>
      </c>
      <c r="AA473">
        <f t="shared" si="44"/>
        <v>3.7313433E-2</v>
      </c>
      <c r="AB473">
        <f t="shared" si="44"/>
        <v>6.7164179000000004E-2</v>
      </c>
      <c r="AC473">
        <f t="shared" si="44"/>
        <v>0</v>
      </c>
      <c r="AD473">
        <f t="shared" si="44"/>
        <v>134</v>
      </c>
      <c r="AE473">
        <f t="shared" si="44"/>
        <v>0.104477612</v>
      </c>
      <c r="AF473">
        <f t="shared" si="44"/>
        <v>0</v>
      </c>
      <c r="AG473">
        <f t="shared" si="43"/>
        <v>69</v>
      </c>
      <c r="AH473">
        <f t="shared" si="43"/>
        <v>0</v>
      </c>
      <c r="AI473">
        <f t="shared" si="43"/>
        <v>0</v>
      </c>
      <c r="AJ473">
        <f t="shared" si="43"/>
        <v>0</v>
      </c>
      <c r="AK473">
        <f t="shared" si="47"/>
        <v>31.6</v>
      </c>
      <c r="AL473">
        <f t="shared" si="47"/>
        <v>26.8</v>
      </c>
      <c r="AM473">
        <f t="shared" si="47"/>
        <v>0.84810126600000002</v>
      </c>
      <c r="AN473">
        <f t="shared" si="47"/>
        <v>3.7313433E-2</v>
      </c>
      <c r="AO473">
        <f t="shared" si="47"/>
        <v>0.34328358199999998</v>
      </c>
      <c r="AP473">
        <f t="shared" si="47"/>
        <v>0.41044776100000002</v>
      </c>
      <c r="AQ473">
        <f t="shared" si="46"/>
        <v>0.30597014900000002</v>
      </c>
      <c r="AR473">
        <f t="shared" si="46"/>
        <v>0</v>
      </c>
      <c r="AS473">
        <f t="shared" si="46"/>
        <v>0.58955223899999998</v>
      </c>
    </row>
    <row r="474" spans="1:45" x14ac:dyDescent="0.2">
      <c r="A474" t="s">
        <v>74</v>
      </c>
      <c r="B474" t="s">
        <v>54</v>
      </c>
      <c r="C474" s="2">
        <v>4.9285714289999998</v>
      </c>
      <c r="D474" s="2">
        <v>3.7313433E-2</v>
      </c>
      <c r="E474" s="2">
        <v>6.7164179000000004E-2</v>
      </c>
      <c r="F474" s="2">
        <v>0</v>
      </c>
      <c r="G474" s="2">
        <v>134</v>
      </c>
      <c r="H474" s="2">
        <v>0.104477612</v>
      </c>
      <c r="I474" s="2">
        <v>0</v>
      </c>
      <c r="J474" s="2">
        <v>69</v>
      </c>
      <c r="K474" s="2">
        <v>0</v>
      </c>
      <c r="L474" s="2">
        <v>0</v>
      </c>
      <c r="M474" s="2">
        <v>0</v>
      </c>
      <c r="N474" s="2">
        <v>31.6</v>
      </c>
      <c r="O474" s="2">
        <v>26.8</v>
      </c>
      <c r="P474" s="2">
        <v>0.84810126600000002</v>
      </c>
      <c r="Q474" s="2">
        <v>3.7313433E-2</v>
      </c>
      <c r="R474" s="2">
        <v>0.34328358199999998</v>
      </c>
      <c r="S474" s="2">
        <v>0.41044776100000002</v>
      </c>
      <c r="T474" s="2">
        <v>0.30597014900000002</v>
      </c>
      <c r="U474" s="2">
        <v>0</v>
      </c>
      <c r="V474" s="2">
        <v>0.58955223899999998</v>
      </c>
      <c r="X474" t="str">
        <f t="shared" si="45"/>
        <v>Mgg22</v>
      </c>
      <c r="Y474" t="str">
        <f t="shared" si="45"/>
        <v>OUTS0031-Suhartadi</v>
      </c>
      <c r="Z474">
        <f t="shared" si="44"/>
        <v>3.6133333329999999</v>
      </c>
      <c r="AA474">
        <f t="shared" si="44"/>
        <v>0.412162162</v>
      </c>
      <c r="AB474">
        <f t="shared" si="44"/>
        <v>0</v>
      </c>
      <c r="AC474">
        <f t="shared" si="44"/>
        <v>9.4594595000000004E-2</v>
      </c>
      <c r="AD474">
        <f t="shared" si="44"/>
        <v>148</v>
      </c>
      <c r="AE474">
        <f t="shared" si="44"/>
        <v>0.506756757</v>
      </c>
      <c r="AF474">
        <f t="shared" si="44"/>
        <v>0</v>
      </c>
      <c r="AG474">
        <f t="shared" si="43"/>
        <v>271</v>
      </c>
      <c r="AH474">
        <f t="shared" si="43"/>
        <v>9.4594595000000004E-2</v>
      </c>
      <c r="AI474">
        <f t="shared" si="43"/>
        <v>0</v>
      </c>
      <c r="AJ474">
        <f t="shared" si="43"/>
        <v>0</v>
      </c>
      <c r="AK474">
        <f t="shared" si="47"/>
        <v>40</v>
      </c>
      <c r="AL474">
        <f t="shared" si="47"/>
        <v>29.6</v>
      </c>
      <c r="AM474">
        <f t="shared" si="47"/>
        <v>0.75</v>
      </c>
      <c r="AN474">
        <f t="shared" si="47"/>
        <v>0.506756757</v>
      </c>
      <c r="AO474">
        <f t="shared" si="47"/>
        <v>0.905405405</v>
      </c>
      <c r="AP474">
        <f t="shared" si="47"/>
        <v>1</v>
      </c>
      <c r="AQ474">
        <f t="shared" si="46"/>
        <v>0.493243243</v>
      </c>
      <c r="AR474">
        <f t="shared" si="46"/>
        <v>0</v>
      </c>
      <c r="AS474">
        <f t="shared" si="46"/>
        <v>0</v>
      </c>
    </row>
    <row r="475" spans="1:45" x14ac:dyDescent="0.2">
      <c r="A475" t="s">
        <v>74</v>
      </c>
      <c r="B475" t="s">
        <v>33</v>
      </c>
      <c r="C475" s="2">
        <v>3.6133333329999999</v>
      </c>
      <c r="D475" s="2">
        <v>0.412162162</v>
      </c>
      <c r="E475" s="2">
        <v>0</v>
      </c>
      <c r="F475" s="2">
        <v>9.4594595000000004E-2</v>
      </c>
      <c r="G475" s="2">
        <v>148</v>
      </c>
      <c r="H475" s="2">
        <v>0.506756757</v>
      </c>
      <c r="I475" s="2">
        <v>0</v>
      </c>
      <c r="J475" s="2">
        <v>271</v>
      </c>
      <c r="K475" s="2">
        <v>9.4594595000000004E-2</v>
      </c>
      <c r="L475" s="2">
        <v>0</v>
      </c>
      <c r="M475" s="2">
        <v>0</v>
      </c>
      <c r="N475" s="2">
        <v>40</v>
      </c>
      <c r="O475" s="2">
        <v>29.6</v>
      </c>
      <c r="P475" s="2">
        <v>0.75</v>
      </c>
      <c r="Q475" s="2">
        <v>0.506756757</v>
      </c>
      <c r="R475" s="2">
        <v>0.905405405</v>
      </c>
      <c r="S475" s="2">
        <v>1</v>
      </c>
      <c r="T475" s="2">
        <v>0.493243243</v>
      </c>
      <c r="U475" s="2">
        <v>0</v>
      </c>
      <c r="V475" s="2">
        <v>0</v>
      </c>
      <c r="X475" t="str">
        <f t="shared" si="45"/>
        <v>Mgg22</v>
      </c>
      <c r="Y475" t="str">
        <f t="shared" si="45"/>
        <v>05004525-Baha'uddin</v>
      </c>
      <c r="Z475">
        <f t="shared" si="44"/>
        <v>4.9322033899999997</v>
      </c>
      <c r="AA475">
        <f t="shared" si="44"/>
        <v>0.146666667</v>
      </c>
      <c r="AB475">
        <f t="shared" si="44"/>
        <v>1.3333332999999999E-2</v>
      </c>
      <c r="AC475">
        <f t="shared" si="44"/>
        <v>0.233333333</v>
      </c>
      <c r="AD475">
        <f t="shared" si="44"/>
        <v>150</v>
      </c>
      <c r="AE475">
        <f t="shared" si="44"/>
        <v>0.39333333300000001</v>
      </c>
      <c r="AF475">
        <f t="shared" si="44"/>
        <v>0</v>
      </c>
      <c r="AG475">
        <f t="shared" si="43"/>
        <v>291</v>
      </c>
      <c r="AH475">
        <f t="shared" si="43"/>
        <v>0.233333333</v>
      </c>
      <c r="AI475">
        <f t="shared" si="43"/>
        <v>0</v>
      </c>
      <c r="AJ475">
        <f t="shared" si="43"/>
        <v>0</v>
      </c>
      <c r="AK475">
        <f t="shared" si="47"/>
        <v>39.75</v>
      </c>
      <c r="AL475">
        <f t="shared" si="47"/>
        <v>37.5</v>
      </c>
      <c r="AM475">
        <f t="shared" si="47"/>
        <v>0.92452830200000002</v>
      </c>
      <c r="AN475">
        <f t="shared" si="47"/>
        <v>0.38</v>
      </c>
      <c r="AO475">
        <f t="shared" si="47"/>
        <v>0.75333333300000005</v>
      </c>
      <c r="AP475">
        <f t="shared" si="47"/>
        <v>1</v>
      </c>
      <c r="AQ475">
        <f t="shared" si="46"/>
        <v>0.60666666700000005</v>
      </c>
      <c r="AR475">
        <f t="shared" si="46"/>
        <v>0</v>
      </c>
      <c r="AS475">
        <f t="shared" si="46"/>
        <v>0</v>
      </c>
    </row>
    <row r="476" spans="1:45" x14ac:dyDescent="0.2">
      <c r="A476" t="s">
        <v>74</v>
      </c>
      <c r="B476" t="s">
        <v>83</v>
      </c>
      <c r="C476" s="2">
        <v>4.9322033899999997</v>
      </c>
      <c r="D476" s="2">
        <v>0.146666667</v>
      </c>
      <c r="E476" s="2">
        <v>1.3333332999999999E-2</v>
      </c>
      <c r="F476" s="2">
        <v>0.233333333</v>
      </c>
      <c r="G476" s="2">
        <v>150</v>
      </c>
      <c r="H476" s="2">
        <v>0.39333333300000001</v>
      </c>
      <c r="I476" s="2">
        <v>0</v>
      </c>
      <c r="J476" s="2">
        <v>291</v>
      </c>
      <c r="K476" s="2">
        <v>0.233333333</v>
      </c>
      <c r="L476" s="2">
        <v>0</v>
      </c>
      <c r="M476" s="2">
        <v>0</v>
      </c>
      <c r="N476" s="2">
        <v>39.75</v>
      </c>
      <c r="O476" s="2">
        <v>37.5</v>
      </c>
      <c r="P476" s="2">
        <v>0.92452830200000002</v>
      </c>
      <c r="Q476" s="2">
        <v>0.38</v>
      </c>
      <c r="R476" s="2">
        <v>0.75333333300000005</v>
      </c>
      <c r="S476" s="2">
        <v>1</v>
      </c>
      <c r="T476" s="2">
        <v>0.60666666700000005</v>
      </c>
      <c r="U476" s="2">
        <v>0</v>
      </c>
      <c r="V476" s="2">
        <v>0</v>
      </c>
      <c r="X476" t="str">
        <f t="shared" si="45"/>
        <v>Mgg23</v>
      </c>
      <c r="Y476" t="str">
        <f t="shared" si="45"/>
        <v>05003210-Ahmad Santoso SV</v>
      </c>
      <c r="Z476">
        <f t="shared" si="44"/>
        <v>3.1428571430000001</v>
      </c>
      <c r="AA476">
        <f t="shared" si="44"/>
        <v>0.29787234000000001</v>
      </c>
      <c r="AB476">
        <f t="shared" si="44"/>
        <v>1.0638297999999999E-2</v>
      </c>
      <c r="AC476">
        <f t="shared" si="44"/>
        <v>6.3829786999999999E-2</v>
      </c>
      <c r="AD476">
        <f t="shared" si="44"/>
        <v>94</v>
      </c>
      <c r="AE476">
        <f t="shared" si="44"/>
        <v>0.372340426</v>
      </c>
      <c r="AF476">
        <f t="shared" si="44"/>
        <v>0</v>
      </c>
      <c r="AG476">
        <f t="shared" si="43"/>
        <v>110</v>
      </c>
      <c r="AH476">
        <f t="shared" si="43"/>
        <v>6.3829786999999999E-2</v>
      </c>
      <c r="AI476">
        <f t="shared" si="43"/>
        <v>0</v>
      </c>
      <c r="AJ476">
        <f t="shared" si="43"/>
        <v>0</v>
      </c>
      <c r="AK476">
        <f t="shared" si="47"/>
        <v>30</v>
      </c>
      <c r="AL476">
        <f t="shared" si="47"/>
        <v>23.5</v>
      </c>
      <c r="AM476">
        <f t="shared" si="47"/>
        <v>0.58333333300000001</v>
      </c>
      <c r="AN476">
        <f t="shared" si="47"/>
        <v>0.36170212800000001</v>
      </c>
      <c r="AO476">
        <f t="shared" si="47"/>
        <v>0.82978723399999998</v>
      </c>
      <c r="AP476">
        <f t="shared" si="47"/>
        <v>0.904255319</v>
      </c>
      <c r="AQ476">
        <f t="shared" si="46"/>
        <v>0.53191489400000003</v>
      </c>
      <c r="AR476">
        <f t="shared" si="46"/>
        <v>0</v>
      </c>
      <c r="AS476">
        <f t="shared" si="46"/>
        <v>9.5744680999999998E-2</v>
      </c>
    </row>
    <row r="477" spans="1:45" x14ac:dyDescent="0.2">
      <c r="A477" t="s">
        <v>75</v>
      </c>
      <c r="B477" t="s">
        <v>52</v>
      </c>
      <c r="C477" s="2">
        <v>3.1428571430000001</v>
      </c>
      <c r="D477" s="2">
        <v>0.29787234000000001</v>
      </c>
      <c r="E477" s="2">
        <v>1.0638297999999999E-2</v>
      </c>
      <c r="F477" s="2">
        <v>6.3829786999999999E-2</v>
      </c>
      <c r="G477" s="2">
        <v>94</v>
      </c>
      <c r="H477" s="2">
        <v>0.372340426</v>
      </c>
      <c r="I477" s="2">
        <v>0</v>
      </c>
      <c r="J477" s="2">
        <v>110</v>
      </c>
      <c r="K477" s="2">
        <v>6.3829786999999999E-2</v>
      </c>
      <c r="L477" s="2">
        <v>0</v>
      </c>
      <c r="M477" s="2">
        <v>0</v>
      </c>
      <c r="N477" s="2">
        <v>30</v>
      </c>
      <c r="O477" s="2">
        <v>23.5</v>
      </c>
      <c r="P477" s="2">
        <v>0.58333333300000001</v>
      </c>
      <c r="Q477" s="2">
        <v>0.36170212800000001</v>
      </c>
      <c r="R477" s="2">
        <v>0.82978723399999998</v>
      </c>
      <c r="S477" s="2">
        <v>0.904255319</v>
      </c>
      <c r="T477" s="2">
        <v>0.53191489400000003</v>
      </c>
      <c r="U477" s="2">
        <v>0</v>
      </c>
      <c r="V477" s="2">
        <v>9.5744680999999998E-2</v>
      </c>
      <c r="X477" t="str">
        <f t="shared" si="45"/>
        <v>Mgg23</v>
      </c>
      <c r="Y477" t="str">
        <f t="shared" si="45"/>
        <v>05003752-Fahrul Antoni</v>
      </c>
      <c r="Z477">
        <f t="shared" si="44"/>
        <v>3.92</v>
      </c>
      <c r="AA477">
        <f t="shared" si="44"/>
        <v>0.16</v>
      </c>
      <c r="AB477">
        <f t="shared" si="44"/>
        <v>0</v>
      </c>
      <c r="AC477">
        <f t="shared" si="44"/>
        <v>0.09</v>
      </c>
      <c r="AD477">
        <f t="shared" si="44"/>
        <v>100</v>
      </c>
      <c r="AE477">
        <f t="shared" si="44"/>
        <v>0.25</v>
      </c>
      <c r="AF477">
        <f t="shared" si="44"/>
        <v>0</v>
      </c>
      <c r="AG477">
        <f t="shared" si="43"/>
        <v>98</v>
      </c>
      <c r="AH477">
        <f t="shared" si="43"/>
        <v>0.09</v>
      </c>
      <c r="AI477">
        <f t="shared" si="43"/>
        <v>0</v>
      </c>
      <c r="AJ477">
        <f t="shared" si="43"/>
        <v>0</v>
      </c>
      <c r="AK477">
        <f t="shared" si="47"/>
        <v>30</v>
      </c>
      <c r="AL477">
        <f t="shared" si="47"/>
        <v>25</v>
      </c>
      <c r="AM477">
        <f t="shared" si="47"/>
        <v>0.55000000000000004</v>
      </c>
      <c r="AN477">
        <f t="shared" si="47"/>
        <v>0.25</v>
      </c>
      <c r="AO477">
        <f t="shared" si="47"/>
        <v>0.74</v>
      </c>
      <c r="AP477">
        <f t="shared" si="47"/>
        <v>0.83</v>
      </c>
      <c r="AQ477">
        <f t="shared" si="46"/>
        <v>0.57999999999999996</v>
      </c>
      <c r="AR477">
        <f t="shared" si="46"/>
        <v>0</v>
      </c>
      <c r="AS477">
        <f t="shared" si="46"/>
        <v>0.17</v>
      </c>
    </row>
    <row r="478" spans="1:45" x14ac:dyDescent="0.2">
      <c r="A478" t="s">
        <v>75</v>
      </c>
      <c r="B478" t="s">
        <v>51</v>
      </c>
      <c r="C478" s="2">
        <v>3.92</v>
      </c>
      <c r="D478" s="2">
        <v>0.16</v>
      </c>
      <c r="E478" s="2">
        <v>0</v>
      </c>
      <c r="F478" s="2">
        <v>0.09</v>
      </c>
      <c r="G478" s="2">
        <v>100</v>
      </c>
      <c r="H478" s="2">
        <v>0.25</v>
      </c>
      <c r="I478" s="2">
        <v>0</v>
      </c>
      <c r="J478" s="2">
        <v>98</v>
      </c>
      <c r="K478" s="2">
        <v>0.09</v>
      </c>
      <c r="L478" s="2">
        <v>0</v>
      </c>
      <c r="M478" s="2">
        <v>0</v>
      </c>
      <c r="N478" s="2">
        <v>30</v>
      </c>
      <c r="O478" s="2">
        <v>25</v>
      </c>
      <c r="P478" s="2">
        <v>0.55000000000000004</v>
      </c>
      <c r="Q478" s="2">
        <v>0.25</v>
      </c>
      <c r="R478" s="2">
        <v>0.74</v>
      </c>
      <c r="S478" s="2">
        <v>0.83</v>
      </c>
      <c r="T478" s="2">
        <v>0.57999999999999996</v>
      </c>
      <c r="U478" s="2">
        <v>0</v>
      </c>
      <c r="V478" s="2">
        <v>0.17</v>
      </c>
      <c r="X478" t="str">
        <f t="shared" si="45"/>
        <v>Mgg23</v>
      </c>
      <c r="Y478" t="str">
        <f t="shared" si="45"/>
        <v>05003888-Ach Safi'i</v>
      </c>
      <c r="Z478">
        <f t="shared" si="44"/>
        <v>3.2941176470000002</v>
      </c>
      <c r="AA478">
        <f t="shared" si="44"/>
        <v>0.46788990800000002</v>
      </c>
      <c r="AB478">
        <f t="shared" si="44"/>
        <v>0</v>
      </c>
      <c r="AC478">
        <f t="shared" si="44"/>
        <v>0</v>
      </c>
      <c r="AD478">
        <f t="shared" si="44"/>
        <v>109</v>
      </c>
      <c r="AE478">
        <f t="shared" si="44"/>
        <v>0.46788990800000002</v>
      </c>
      <c r="AF478">
        <f t="shared" si="44"/>
        <v>0</v>
      </c>
      <c r="AG478">
        <f t="shared" si="43"/>
        <v>168</v>
      </c>
      <c r="AH478">
        <f t="shared" si="43"/>
        <v>0</v>
      </c>
      <c r="AI478">
        <f t="shared" si="43"/>
        <v>0</v>
      </c>
      <c r="AJ478">
        <f t="shared" si="43"/>
        <v>0</v>
      </c>
      <c r="AK478">
        <f t="shared" si="47"/>
        <v>28.25</v>
      </c>
      <c r="AL478">
        <f t="shared" si="47"/>
        <v>27.25</v>
      </c>
      <c r="AM478">
        <f t="shared" si="47"/>
        <v>0.66371681400000004</v>
      </c>
      <c r="AN478">
        <f t="shared" si="47"/>
        <v>0.46788990800000002</v>
      </c>
      <c r="AO478">
        <f t="shared" si="47"/>
        <v>1</v>
      </c>
      <c r="AP478">
        <f t="shared" si="47"/>
        <v>1</v>
      </c>
      <c r="AQ478">
        <f t="shared" si="46"/>
        <v>0.53211009200000003</v>
      </c>
      <c r="AR478">
        <f t="shared" si="46"/>
        <v>0</v>
      </c>
      <c r="AS478">
        <f t="shared" si="46"/>
        <v>0</v>
      </c>
    </row>
    <row r="479" spans="1:45" x14ac:dyDescent="0.2">
      <c r="A479" t="s">
        <v>75</v>
      </c>
      <c r="B479" t="s">
        <v>44</v>
      </c>
      <c r="C479" s="2">
        <v>3.2941176470000002</v>
      </c>
      <c r="D479" s="2">
        <v>0.46788990800000002</v>
      </c>
      <c r="E479" s="2">
        <v>0</v>
      </c>
      <c r="F479" s="2">
        <v>0</v>
      </c>
      <c r="G479" s="2">
        <v>109</v>
      </c>
      <c r="H479" s="2">
        <v>0.46788990800000002</v>
      </c>
      <c r="I479" s="2">
        <v>0</v>
      </c>
      <c r="J479" s="2">
        <v>168</v>
      </c>
      <c r="K479" s="2">
        <v>0</v>
      </c>
      <c r="L479" s="2">
        <v>0</v>
      </c>
      <c r="M479" s="2">
        <v>0</v>
      </c>
      <c r="N479" s="2">
        <v>28.25</v>
      </c>
      <c r="O479" s="2">
        <v>27.25</v>
      </c>
      <c r="P479" s="2">
        <v>0.66371681400000004</v>
      </c>
      <c r="Q479" s="2">
        <v>0.46788990800000002</v>
      </c>
      <c r="R479" s="2">
        <v>1</v>
      </c>
      <c r="S479" s="2">
        <v>1</v>
      </c>
      <c r="T479" s="2">
        <v>0.53211009200000003</v>
      </c>
      <c r="U479" s="2">
        <v>0</v>
      </c>
      <c r="V479" s="2">
        <v>0</v>
      </c>
      <c r="X479" t="str">
        <f t="shared" si="45"/>
        <v>Mgg23</v>
      </c>
      <c r="Y479" t="str">
        <f t="shared" si="45"/>
        <v>05004102-Rofi Wijayanto</v>
      </c>
      <c r="Z479">
        <f t="shared" si="44"/>
        <v>7.44</v>
      </c>
      <c r="AA479">
        <f t="shared" si="44"/>
        <v>0.21333333300000001</v>
      </c>
      <c r="AB479">
        <f t="shared" si="44"/>
        <v>0</v>
      </c>
      <c r="AC479">
        <f t="shared" si="44"/>
        <v>0.12</v>
      </c>
      <c r="AD479">
        <f t="shared" si="44"/>
        <v>75</v>
      </c>
      <c r="AE479">
        <f t="shared" si="44"/>
        <v>0.33333333300000001</v>
      </c>
      <c r="AF479">
        <f t="shared" si="44"/>
        <v>0</v>
      </c>
      <c r="AG479">
        <f t="shared" si="43"/>
        <v>186</v>
      </c>
      <c r="AH479">
        <f t="shared" si="43"/>
        <v>0.12</v>
      </c>
      <c r="AI479">
        <f t="shared" si="43"/>
        <v>0</v>
      </c>
      <c r="AJ479">
        <f t="shared" si="43"/>
        <v>0</v>
      </c>
      <c r="AK479">
        <f t="shared" si="47"/>
        <v>22.333333332999999</v>
      </c>
      <c r="AL479">
        <f t="shared" si="47"/>
        <v>25</v>
      </c>
      <c r="AM479">
        <f t="shared" si="47"/>
        <v>0.67164179099999999</v>
      </c>
      <c r="AN479">
        <f t="shared" si="47"/>
        <v>0.33333333300000001</v>
      </c>
      <c r="AO479">
        <f t="shared" si="47"/>
        <v>0.77333333299999996</v>
      </c>
      <c r="AP479">
        <f t="shared" si="47"/>
        <v>0.89333333299999995</v>
      </c>
      <c r="AQ479">
        <f t="shared" si="46"/>
        <v>0.56000000000000005</v>
      </c>
      <c r="AR479">
        <f t="shared" si="46"/>
        <v>0</v>
      </c>
      <c r="AS479">
        <f t="shared" si="46"/>
        <v>0.10666666700000001</v>
      </c>
    </row>
    <row r="480" spans="1:45" x14ac:dyDescent="0.2">
      <c r="A480" t="s">
        <v>75</v>
      </c>
      <c r="B480" t="s">
        <v>12</v>
      </c>
      <c r="C480" s="2">
        <v>7.44</v>
      </c>
      <c r="D480" s="2">
        <v>0.21333333300000001</v>
      </c>
      <c r="E480" s="2">
        <v>0</v>
      </c>
      <c r="F480" s="2">
        <v>0.12</v>
      </c>
      <c r="G480" s="2">
        <v>75</v>
      </c>
      <c r="H480" s="2">
        <v>0.33333333300000001</v>
      </c>
      <c r="I480" s="2">
        <v>0</v>
      </c>
      <c r="J480" s="2">
        <v>186</v>
      </c>
      <c r="K480" s="2">
        <v>0.12</v>
      </c>
      <c r="L480" s="2">
        <v>0</v>
      </c>
      <c r="M480" s="2">
        <v>0</v>
      </c>
      <c r="N480" s="2">
        <v>22.333333332999999</v>
      </c>
      <c r="O480" s="2">
        <v>25</v>
      </c>
      <c r="P480" s="2">
        <v>0.67164179099999999</v>
      </c>
      <c r="Q480" s="2">
        <v>0.33333333300000001</v>
      </c>
      <c r="R480" s="2">
        <v>0.77333333299999996</v>
      </c>
      <c r="S480" s="2">
        <v>0.89333333299999995</v>
      </c>
      <c r="T480" s="2">
        <v>0.56000000000000005</v>
      </c>
      <c r="U480" s="2">
        <v>0</v>
      </c>
      <c r="V480" s="2">
        <v>0.10666666700000001</v>
      </c>
      <c r="X480" t="str">
        <f t="shared" si="45"/>
        <v>Mgg23</v>
      </c>
      <c r="Y480" t="str">
        <f t="shared" si="45"/>
        <v>05004280-Etza Enggar Adikara</v>
      </c>
      <c r="Z480">
        <f t="shared" si="44"/>
        <v>2.5</v>
      </c>
      <c r="AA480">
        <f t="shared" si="44"/>
        <v>0.182692308</v>
      </c>
      <c r="AB480">
        <f t="shared" si="44"/>
        <v>0</v>
      </c>
      <c r="AC480">
        <f t="shared" si="44"/>
        <v>0.125</v>
      </c>
      <c r="AD480">
        <f t="shared" si="44"/>
        <v>104</v>
      </c>
      <c r="AE480">
        <f t="shared" si="44"/>
        <v>0.30769230800000003</v>
      </c>
      <c r="AF480">
        <f t="shared" si="44"/>
        <v>0</v>
      </c>
      <c r="AG480">
        <f t="shared" si="43"/>
        <v>80</v>
      </c>
      <c r="AH480">
        <f t="shared" si="43"/>
        <v>0.125</v>
      </c>
      <c r="AI480">
        <f t="shared" si="43"/>
        <v>0</v>
      </c>
      <c r="AJ480">
        <f t="shared" si="43"/>
        <v>0</v>
      </c>
      <c r="AK480">
        <f t="shared" si="47"/>
        <v>29</v>
      </c>
      <c r="AL480">
        <f t="shared" si="47"/>
        <v>26</v>
      </c>
      <c r="AM480">
        <f t="shared" si="47"/>
        <v>0.57758620699999996</v>
      </c>
      <c r="AN480">
        <f t="shared" si="47"/>
        <v>0.30769230800000003</v>
      </c>
      <c r="AO480">
        <f t="shared" si="47"/>
        <v>0.78846153799999996</v>
      </c>
      <c r="AP480">
        <f t="shared" si="47"/>
        <v>0.91346153799999996</v>
      </c>
      <c r="AQ480">
        <f t="shared" si="46"/>
        <v>0.60576923100000002</v>
      </c>
      <c r="AR480">
        <f t="shared" si="46"/>
        <v>0</v>
      </c>
      <c r="AS480">
        <f t="shared" si="46"/>
        <v>8.6538461999999997E-2</v>
      </c>
    </row>
    <row r="481" spans="1:45" x14ac:dyDescent="0.2">
      <c r="A481" t="s">
        <v>75</v>
      </c>
      <c r="B481" t="s">
        <v>11</v>
      </c>
      <c r="C481" s="2">
        <v>2.5</v>
      </c>
      <c r="D481" s="2">
        <v>0.182692308</v>
      </c>
      <c r="E481" s="2">
        <v>0</v>
      </c>
      <c r="F481" s="2">
        <v>0.125</v>
      </c>
      <c r="G481" s="2">
        <v>104</v>
      </c>
      <c r="H481" s="2">
        <v>0.30769230800000003</v>
      </c>
      <c r="I481" s="2">
        <v>0</v>
      </c>
      <c r="J481" s="2">
        <v>80</v>
      </c>
      <c r="K481" s="2">
        <v>0.125</v>
      </c>
      <c r="L481" s="2">
        <v>0</v>
      </c>
      <c r="M481" s="2">
        <v>0</v>
      </c>
      <c r="N481" s="2">
        <v>29</v>
      </c>
      <c r="O481" s="2">
        <v>26</v>
      </c>
      <c r="P481" s="2">
        <v>0.57758620699999996</v>
      </c>
      <c r="Q481" s="2">
        <v>0.30769230800000003</v>
      </c>
      <c r="R481" s="2">
        <v>0.78846153799999996</v>
      </c>
      <c r="S481" s="2">
        <v>0.91346153799999996</v>
      </c>
      <c r="T481" s="2">
        <v>0.60576923100000002</v>
      </c>
      <c r="U481" s="2">
        <v>0</v>
      </c>
      <c r="V481" s="2">
        <v>8.6538461999999997E-2</v>
      </c>
      <c r="X481" t="str">
        <f t="shared" si="45"/>
        <v>Mgg23</v>
      </c>
      <c r="Y481" t="str">
        <f t="shared" si="45"/>
        <v>05004526-Didit Kartika Rachman</v>
      </c>
      <c r="Z481">
        <f t="shared" si="44"/>
        <v>8.115384615</v>
      </c>
      <c r="AA481">
        <f t="shared" si="44"/>
        <v>0.37704917999999998</v>
      </c>
      <c r="AB481">
        <f t="shared" si="44"/>
        <v>0</v>
      </c>
      <c r="AC481">
        <f t="shared" si="44"/>
        <v>4.9180328000000002E-2</v>
      </c>
      <c r="AD481">
        <f t="shared" si="44"/>
        <v>61</v>
      </c>
      <c r="AE481">
        <f t="shared" si="44"/>
        <v>0.42622950799999998</v>
      </c>
      <c r="AF481">
        <f t="shared" si="44"/>
        <v>0</v>
      </c>
      <c r="AG481">
        <f t="shared" si="43"/>
        <v>211</v>
      </c>
      <c r="AH481">
        <f t="shared" si="43"/>
        <v>4.9180328000000002E-2</v>
      </c>
      <c r="AI481">
        <f t="shared" si="43"/>
        <v>0</v>
      </c>
      <c r="AJ481">
        <f t="shared" si="43"/>
        <v>0</v>
      </c>
      <c r="AK481">
        <f t="shared" si="47"/>
        <v>15</v>
      </c>
      <c r="AL481">
        <f t="shared" si="47"/>
        <v>20.333333332999999</v>
      </c>
      <c r="AM481">
        <f t="shared" si="47"/>
        <v>0.82222222199999995</v>
      </c>
      <c r="AN481">
        <f t="shared" si="47"/>
        <v>0.42622950799999998</v>
      </c>
      <c r="AO481">
        <f t="shared" si="47"/>
        <v>0.95081967199999995</v>
      </c>
      <c r="AP481">
        <f t="shared" si="47"/>
        <v>1</v>
      </c>
      <c r="AQ481">
        <f t="shared" si="46"/>
        <v>0.55737704899999996</v>
      </c>
      <c r="AR481">
        <f t="shared" si="46"/>
        <v>1.6393443000000001E-2</v>
      </c>
      <c r="AS481">
        <f t="shared" si="46"/>
        <v>0</v>
      </c>
    </row>
    <row r="482" spans="1:45" x14ac:dyDescent="0.2">
      <c r="A482" t="s">
        <v>75</v>
      </c>
      <c r="B482" t="s">
        <v>43</v>
      </c>
      <c r="C482" s="2">
        <v>8.115384615</v>
      </c>
      <c r="D482" s="2">
        <v>0.37704917999999998</v>
      </c>
      <c r="E482" s="2">
        <v>0</v>
      </c>
      <c r="F482" s="2">
        <v>4.9180328000000002E-2</v>
      </c>
      <c r="G482" s="2">
        <v>61</v>
      </c>
      <c r="H482" s="2">
        <v>0.42622950799999998</v>
      </c>
      <c r="I482" s="2">
        <v>0</v>
      </c>
      <c r="J482" s="2">
        <v>211</v>
      </c>
      <c r="K482" s="2">
        <v>4.9180328000000002E-2</v>
      </c>
      <c r="L482" s="2">
        <v>0</v>
      </c>
      <c r="M482" s="2">
        <v>0</v>
      </c>
      <c r="N482" s="2">
        <v>15</v>
      </c>
      <c r="O482" s="2">
        <v>20.333333332999999</v>
      </c>
      <c r="P482" s="2">
        <v>0.82222222199999995</v>
      </c>
      <c r="Q482" s="2">
        <v>0.42622950799999998</v>
      </c>
      <c r="R482" s="2">
        <v>0.95081967199999995</v>
      </c>
      <c r="S482" s="2">
        <v>1</v>
      </c>
      <c r="T482" s="2">
        <v>0.55737704899999996</v>
      </c>
      <c r="U482" s="2">
        <v>1.6393443000000001E-2</v>
      </c>
      <c r="V482" s="2">
        <v>0</v>
      </c>
      <c r="X482" t="str">
        <f t="shared" si="45"/>
        <v>Mgg23</v>
      </c>
      <c r="Y482" t="str">
        <f t="shared" si="45"/>
        <v>05004855-Jaka Ade Saputra</v>
      </c>
      <c r="Z482">
        <f t="shared" si="44"/>
        <v>3.363636364</v>
      </c>
      <c r="AA482">
        <f t="shared" si="44"/>
        <v>7.5757575999999993E-2</v>
      </c>
      <c r="AB482">
        <f t="shared" si="44"/>
        <v>0</v>
      </c>
      <c r="AC482">
        <f t="shared" ref="AC482:AM519" si="48">F483</f>
        <v>9.0909090999999997E-2</v>
      </c>
      <c r="AD482">
        <f t="shared" si="48"/>
        <v>66</v>
      </c>
      <c r="AE482">
        <f t="shared" si="48"/>
        <v>0.16666666699999999</v>
      </c>
      <c r="AF482">
        <f t="shared" si="48"/>
        <v>0.24242424200000001</v>
      </c>
      <c r="AG482">
        <f t="shared" si="43"/>
        <v>37</v>
      </c>
      <c r="AH482">
        <f t="shared" si="43"/>
        <v>9.0909090999999997E-2</v>
      </c>
      <c r="AI482">
        <f t="shared" si="43"/>
        <v>0</v>
      </c>
      <c r="AJ482">
        <f t="shared" si="43"/>
        <v>0</v>
      </c>
      <c r="AK482">
        <f t="shared" si="47"/>
        <v>13.75</v>
      </c>
      <c r="AL482">
        <f t="shared" si="47"/>
        <v>16.5</v>
      </c>
      <c r="AM482">
        <f t="shared" si="47"/>
        <v>0.74545454499999997</v>
      </c>
      <c r="AN482">
        <f t="shared" si="47"/>
        <v>0.16666666699999999</v>
      </c>
      <c r="AO482">
        <f t="shared" si="47"/>
        <v>0.5</v>
      </c>
      <c r="AP482">
        <f t="shared" si="47"/>
        <v>0.590909091</v>
      </c>
      <c r="AQ482">
        <f t="shared" si="46"/>
        <v>0.42424242400000001</v>
      </c>
      <c r="AR482">
        <f t="shared" si="46"/>
        <v>0</v>
      </c>
      <c r="AS482">
        <f t="shared" si="46"/>
        <v>0.409090909</v>
      </c>
    </row>
    <row r="483" spans="1:45" x14ac:dyDescent="0.2">
      <c r="A483" t="s">
        <v>75</v>
      </c>
      <c r="B483" t="s">
        <v>50</v>
      </c>
      <c r="C483" s="2">
        <v>3.363636364</v>
      </c>
      <c r="D483" s="2">
        <v>7.5757575999999993E-2</v>
      </c>
      <c r="E483" s="2">
        <v>0</v>
      </c>
      <c r="F483" s="2">
        <v>9.0909090999999997E-2</v>
      </c>
      <c r="G483" s="2">
        <v>66</v>
      </c>
      <c r="H483" s="2">
        <v>0.16666666699999999</v>
      </c>
      <c r="I483" s="2">
        <v>0.24242424200000001</v>
      </c>
      <c r="J483" s="2">
        <v>37</v>
      </c>
      <c r="K483" s="2">
        <v>9.0909090999999997E-2</v>
      </c>
      <c r="L483" s="2">
        <v>0</v>
      </c>
      <c r="M483" s="2">
        <v>0</v>
      </c>
      <c r="N483" s="2">
        <v>13.75</v>
      </c>
      <c r="O483" s="2">
        <v>16.5</v>
      </c>
      <c r="P483" s="2">
        <v>0.74545454499999997</v>
      </c>
      <c r="Q483" s="2">
        <v>0.16666666699999999</v>
      </c>
      <c r="R483" s="2">
        <v>0.5</v>
      </c>
      <c r="S483" s="2">
        <v>0.590909091</v>
      </c>
      <c r="T483" s="2">
        <v>0.42424242400000001</v>
      </c>
      <c r="U483" s="2">
        <v>0</v>
      </c>
      <c r="V483" s="2">
        <v>0.409090909</v>
      </c>
      <c r="X483" t="str">
        <f t="shared" si="45"/>
        <v>Mgg23</v>
      </c>
      <c r="Y483" t="str">
        <f t="shared" si="45"/>
        <v>05004941-Hermansyah Budi Prasetia</v>
      </c>
      <c r="Z483">
        <f t="shared" si="45"/>
        <v>3.5555555559999998</v>
      </c>
      <c r="AA483">
        <f t="shared" si="45"/>
        <v>0.26506024099999997</v>
      </c>
      <c r="AB483">
        <f t="shared" si="45"/>
        <v>0</v>
      </c>
      <c r="AC483">
        <f t="shared" si="48"/>
        <v>6.0240964000000001E-2</v>
      </c>
      <c r="AD483">
        <f t="shared" si="48"/>
        <v>83</v>
      </c>
      <c r="AE483">
        <f t="shared" si="48"/>
        <v>0.32530120499999998</v>
      </c>
      <c r="AF483">
        <f t="shared" si="48"/>
        <v>0</v>
      </c>
      <c r="AG483">
        <f t="shared" si="43"/>
        <v>96</v>
      </c>
      <c r="AH483">
        <f t="shared" si="43"/>
        <v>6.0240964000000001E-2</v>
      </c>
      <c r="AI483">
        <f t="shared" si="43"/>
        <v>0</v>
      </c>
      <c r="AJ483">
        <f t="shared" si="43"/>
        <v>0</v>
      </c>
      <c r="AK483">
        <f t="shared" si="47"/>
        <v>26.666666667000001</v>
      </c>
      <c r="AL483">
        <f t="shared" si="47"/>
        <v>27.666666667000001</v>
      </c>
      <c r="AM483">
        <f t="shared" si="47"/>
        <v>0.67500000000000004</v>
      </c>
      <c r="AN483">
        <f t="shared" si="47"/>
        <v>0.32530120499999998</v>
      </c>
      <c r="AO483">
        <f t="shared" si="47"/>
        <v>0.87951807199999998</v>
      </c>
      <c r="AP483">
        <f t="shared" si="47"/>
        <v>0.93975903599999999</v>
      </c>
      <c r="AQ483">
        <f t="shared" si="46"/>
        <v>0.61445783099999995</v>
      </c>
      <c r="AR483">
        <f t="shared" si="46"/>
        <v>0</v>
      </c>
      <c r="AS483">
        <f t="shared" si="46"/>
        <v>6.0240964000000001E-2</v>
      </c>
    </row>
    <row r="484" spans="1:45" x14ac:dyDescent="0.2">
      <c r="A484" t="s">
        <v>75</v>
      </c>
      <c r="B484" t="s">
        <v>39</v>
      </c>
      <c r="C484" s="2">
        <v>3.5555555559999998</v>
      </c>
      <c r="D484" s="2">
        <v>0.26506024099999997</v>
      </c>
      <c r="E484" s="2">
        <v>0</v>
      </c>
      <c r="F484" s="2">
        <v>6.0240964000000001E-2</v>
      </c>
      <c r="G484" s="2">
        <v>83</v>
      </c>
      <c r="H484" s="2">
        <v>0.32530120499999998</v>
      </c>
      <c r="I484" s="2">
        <v>0</v>
      </c>
      <c r="J484" s="2">
        <v>96</v>
      </c>
      <c r="K484" s="2">
        <v>6.0240964000000001E-2</v>
      </c>
      <c r="L484" s="2">
        <v>0</v>
      </c>
      <c r="M484" s="2">
        <v>0</v>
      </c>
      <c r="N484" s="2">
        <v>26.666666667000001</v>
      </c>
      <c r="O484" s="2">
        <v>27.666666667000001</v>
      </c>
      <c r="P484" s="2">
        <v>0.67500000000000004</v>
      </c>
      <c r="Q484" s="2">
        <v>0.32530120499999998</v>
      </c>
      <c r="R484" s="2">
        <v>0.87951807199999998</v>
      </c>
      <c r="S484" s="2">
        <v>0.93975903599999999</v>
      </c>
      <c r="T484" s="2">
        <v>0.61445783099999995</v>
      </c>
      <c r="U484" s="2">
        <v>0</v>
      </c>
      <c r="V484" s="2">
        <v>6.0240964000000001E-2</v>
      </c>
      <c r="X484" t="str">
        <f t="shared" si="45"/>
        <v>Mgg23</v>
      </c>
      <c r="Y484" t="str">
        <f t="shared" si="45"/>
        <v>05005803-Fany Firmansyah</v>
      </c>
      <c r="Z484">
        <f t="shared" si="45"/>
        <v>5.7222222220000001</v>
      </c>
      <c r="AA484">
        <f t="shared" si="45"/>
        <v>6.6666666999999999E-2</v>
      </c>
      <c r="AB484">
        <f t="shared" si="45"/>
        <v>0</v>
      </c>
      <c r="AC484">
        <f t="shared" si="48"/>
        <v>8.3333332999999996E-2</v>
      </c>
      <c r="AD484">
        <f t="shared" si="48"/>
        <v>120</v>
      </c>
      <c r="AE484">
        <f t="shared" si="48"/>
        <v>0.15</v>
      </c>
      <c r="AF484">
        <f t="shared" si="48"/>
        <v>0</v>
      </c>
      <c r="AG484">
        <f t="shared" si="43"/>
        <v>103</v>
      </c>
      <c r="AH484">
        <f t="shared" si="43"/>
        <v>8.3333332999999996E-2</v>
      </c>
      <c r="AI484">
        <f t="shared" si="43"/>
        <v>0</v>
      </c>
      <c r="AJ484">
        <f t="shared" si="43"/>
        <v>0</v>
      </c>
      <c r="AK484">
        <f t="shared" si="47"/>
        <v>30</v>
      </c>
      <c r="AL484">
        <f t="shared" si="47"/>
        <v>30</v>
      </c>
      <c r="AM484">
        <f t="shared" si="47"/>
        <v>0.70833333300000001</v>
      </c>
      <c r="AN484">
        <f t="shared" si="47"/>
        <v>0.15</v>
      </c>
      <c r="AO484">
        <f t="shared" si="47"/>
        <v>0.79166666699999999</v>
      </c>
      <c r="AP484">
        <f t="shared" si="47"/>
        <v>0.875</v>
      </c>
      <c r="AQ484">
        <f t="shared" si="46"/>
        <v>0.72499999999999998</v>
      </c>
      <c r="AR484">
        <f t="shared" si="46"/>
        <v>0</v>
      </c>
      <c r="AS484">
        <f t="shared" si="46"/>
        <v>0.125</v>
      </c>
    </row>
    <row r="485" spans="1:45" x14ac:dyDescent="0.2">
      <c r="A485" t="s">
        <v>75</v>
      </c>
      <c r="B485" t="s">
        <v>38</v>
      </c>
      <c r="C485" s="2">
        <v>5.7222222220000001</v>
      </c>
      <c r="D485" s="2">
        <v>6.6666666999999999E-2</v>
      </c>
      <c r="E485" s="2">
        <v>0</v>
      </c>
      <c r="F485" s="2">
        <v>8.3333332999999996E-2</v>
      </c>
      <c r="G485" s="2">
        <v>120</v>
      </c>
      <c r="H485" s="2">
        <v>0.15</v>
      </c>
      <c r="I485" s="2">
        <v>0</v>
      </c>
      <c r="J485" s="2">
        <v>103</v>
      </c>
      <c r="K485" s="2">
        <v>8.3333332999999996E-2</v>
      </c>
      <c r="L485" s="2">
        <v>0</v>
      </c>
      <c r="M485" s="2">
        <v>0</v>
      </c>
      <c r="N485" s="2">
        <v>30</v>
      </c>
      <c r="O485" s="2">
        <v>30</v>
      </c>
      <c r="P485" s="2">
        <v>0.70833333300000001</v>
      </c>
      <c r="Q485" s="2">
        <v>0.15</v>
      </c>
      <c r="R485" s="2">
        <v>0.79166666699999999</v>
      </c>
      <c r="S485" s="2">
        <v>0.875</v>
      </c>
      <c r="T485" s="2">
        <v>0.72499999999999998</v>
      </c>
      <c r="U485" s="2">
        <v>0</v>
      </c>
      <c r="V485" s="2">
        <v>0.125</v>
      </c>
      <c r="X485" t="str">
        <f t="shared" si="45"/>
        <v>Mgg23</v>
      </c>
      <c r="Y485" t="str">
        <f t="shared" si="45"/>
        <v>05006074-Fathor Arifin</v>
      </c>
      <c r="Z485">
        <f t="shared" si="45"/>
        <v>2.5625</v>
      </c>
      <c r="AA485">
        <f t="shared" si="45"/>
        <v>0.10666666700000001</v>
      </c>
      <c r="AB485">
        <f t="shared" si="45"/>
        <v>0</v>
      </c>
      <c r="AC485">
        <f t="shared" si="48"/>
        <v>0.10666666700000001</v>
      </c>
      <c r="AD485">
        <f t="shared" si="48"/>
        <v>75</v>
      </c>
      <c r="AE485">
        <f t="shared" si="48"/>
        <v>0.21333333300000001</v>
      </c>
      <c r="AF485">
        <f t="shared" si="48"/>
        <v>0</v>
      </c>
      <c r="AG485">
        <f t="shared" si="43"/>
        <v>41</v>
      </c>
      <c r="AH485">
        <f t="shared" si="43"/>
        <v>0.10666666700000001</v>
      </c>
      <c r="AI485">
        <f t="shared" si="43"/>
        <v>0</v>
      </c>
      <c r="AJ485">
        <f t="shared" si="43"/>
        <v>0</v>
      </c>
      <c r="AK485">
        <f t="shared" si="47"/>
        <v>26.666666667000001</v>
      </c>
      <c r="AL485">
        <f t="shared" si="47"/>
        <v>25</v>
      </c>
      <c r="AM485">
        <f t="shared" si="47"/>
        <v>0.52500000000000002</v>
      </c>
      <c r="AN485">
        <f t="shared" si="47"/>
        <v>0.21333333300000001</v>
      </c>
      <c r="AO485">
        <f t="shared" si="47"/>
        <v>0.8</v>
      </c>
      <c r="AP485">
        <f t="shared" si="47"/>
        <v>0.90666666699999998</v>
      </c>
      <c r="AQ485">
        <f t="shared" si="46"/>
        <v>0.693333333</v>
      </c>
      <c r="AR485">
        <f t="shared" si="46"/>
        <v>0</v>
      </c>
      <c r="AS485">
        <f t="shared" si="46"/>
        <v>9.3333333000000004E-2</v>
      </c>
    </row>
    <row r="486" spans="1:45" x14ac:dyDescent="0.2">
      <c r="A486" t="s">
        <v>75</v>
      </c>
      <c r="B486" t="s">
        <v>49</v>
      </c>
      <c r="C486" s="2">
        <v>2.5625</v>
      </c>
      <c r="D486" s="2">
        <v>0.10666666700000001</v>
      </c>
      <c r="E486" s="2">
        <v>0</v>
      </c>
      <c r="F486" s="2">
        <v>0.10666666700000001</v>
      </c>
      <c r="G486" s="2">
        <v>75</v>
      </c>
      <c r="H486" s="2">
        <v>0.21333333300000001</v>
      </c>
      <c r="I486" s="2">
        <v>0</v>
      </c>
      <c r="J486" s="2">
        <v>41</v>
      </c>
      <c r="K486" s="2">
        <v>0.10666666700000001</v>
      </c>
      <c r="L486" s="2">
        <v>0</v>
      </c>
      <c r="M486" s="2">
        <v>0</v>
      </c>
      <c r="N486" s="2">
        <v>26.666666667000001</v>
      </c>
      <c r="O486" s="2">
        <v>25</v>
      </c>
      <c r="P486" s="2">
        <v>0.52500000000000002</v>
      </c>
      <c r="Q486" s="2">
        <v>0.21333333300000001</v>
      </c>
      <c r="R486" s="2">
        <v>0.8</v>
      </c>
      <c r="S486" s="2">
        <v>0.90666666699999998</v>
      </c>
      <c r="T486" s="2">
        <v>0.693333333</v>
      </c>
      <c r="U486" s="2">
        <v>0</v>
      </c>
      <c r="V486" s="2">
        <v>9.3333333000000004E-2</v>
      </c>
      <c r="X486" t="str">
        <f t="shared" si="45"/>
        <v>Mgg23</v>
      </c>
      <c r="Y486" t="str">
        <f t="shared" si="45"/>
        <v>05006202-Ibnu Hajar</v>
      </c>
      <c r="Z486">
        <f t="shared" si="45"/>
        <v>4.848484848</v>
      </c>
      <c r="AA486">
        <f t="shared" si="45"/>
        <v>0.3</v>
      </c>
      <c r="AB486">
        <f t="shared" si="45"/>
        <v>0</v>
      </c>
      <c r="AC486">
        <f t="shared" si="48"/>
        <v>0.1125</v>
      </c>
      <c r="AD486">
        <f t="shared" si="48"/>
        <v>80</v>
      </c>
      <c r="AE486">
        <f t="shared" si="48"/>
        <v>0.41249999999999998</v>
      </c>
      <c r="AF486">
        <f t="shared" si="48"/>
        <v>0</v>
      </c>
      <c r="AG486">
        <f t="shared" si="43"/>
        <v>160</v>
      </c>
      <c r="AH486">
        <f t="shared" si="43"/>
        <v>0.1125</v>
      </c>
      <c r="AI486">
        <f t="shared" si="43"/>
        <v>0</v>
      </c>
      <c r="AJ486">
        <f t="shared" si="43"/>
        <v>0</v>
      </c>
      <c r="AK486">
        <f t="shared" si="47"/>
        <v>21</v>
      </c>
      <c r="AL486">
        <f t="shared" si="47"/>
        <v>26.666666667000001</v>
      </c>
      <c r="AM486">
        <f t="shared" si="47"/>
        <v>0.76190476200000001</v>
      </c>
      <c r="AN486">
        <f t="shared" si="47"/>
        <v>0.41249999999999998</v>
      </c>
      <c r="AO486">
        <f t="shared" si="47"/>
        <v>0.875</v>
      </c>
      <c r="AP486">
        <f t="shared" si="47"/>
        <v>0.98750000000000004</v>
      </c>
      <c r="AQ486">
        <f t="shared" si="46"/>
        <v>0.57499999999999996</v>
      </c>
      <c r="AR486">
        <f t="shared" si="46"/>
        <v>0</v>
      </c>
      <c r="AS486">
        <f t="shared" si="46"/>
        <v>1.2500000000000001E-2</v>
      </c>
    </row>
    <row r="487" spans="1:45" x14ac:dyDescent="0.2">
      <c r="A487" t="s">
        <v>75</v>
      </c>
      <c r="B487" t="s">
        <v>10</v>
      </c>
      <c r="C487" s="2">
        <v>4.848484848</v>
      </c>
      <c r="D487" s="2">
        <v>0.3</v>
      </c>
      <c r="E487" s="2">
        <v>0</v>
      </c>
      <c r="F487" s="2">
        <v>0.1125</v>
      </c>
      <c r="G487" s="2">
        <v>80</v>
      </c>
      <c r="H487" s="2">
        <v>0.41249999999999998</v>
      </c>
      <c r="I487" s="2">
        <v>0</v>
      </c>
      <c r="J487" s="2">
        <v>160</v>
      </c>
      <c r="K487" s="2">
        <v>0.1125</v>
      </c>
      <c r="L487" s="2">
        <v>0</v>
      </c>
      <c r="M487" s="2">
        <v>0</v>
      </c>
      <c r="N487" s="2">
        <v>21</v>
      </c>
      <c r="O487" s="2">
        <v>26.666666667000001</v>
      </c>
      <c r="P487" s="2">
        <v>0.76190476200000001</v>
      </c>
      <c r="Q487" s="2">
        <v>0.41249999999999998</v>
      </c>
      <c r="R487" s="2">
        <v>0.875</v>
      </c>
      <c r="S487" s="2">
        <v>0.98750000000000004</v>
      </c>
      <c r="T487" s="2">
        <v>0.57499999999999996</v>
      </c>
      <c r="U487" s="2">
        <v>0</v>
      </c>
      <c r="V487" s="2">
        <v>1.2500000000000001E-2</v>
      </c>
      <c r="X487" t="str">
        <f t="shared" si="45"/>
        <v>Mgg23</v>
      </c>
      <c r="Y487" t="str">
        <f t="shared" si="45"/>
        <v>05006203-Taufikkur Rohman</v>
      </c>
      <c r="Z487">
        <f t="shared" si="45"/>
        <v>3.636363636</v>
      </c>
      <c r="AA487">
        <f t="shared" si="45"/>
        <v>0.125</v>
      </c>
      <c r="AB487">
        <f t="shared" si="45"/>
        <v>0</v>
      </c>
      <c r="AC487">
        <f t="shared" si="48"/>
        <v>5.8333333000000001E-2</v>
      </c>
      <c r="AD487">
        <f t="shared" si="48"/>
        <v>120</v>
      </c>
      <c r="AE487">
        <f t="shared" si="48"/>
        <v>0.18333333299999999</v>
      </c>
      <c r="AF487">
        <f t="shared" si="48"/>
        <v>0</v>
      </c>
      <c r="AG487">
        <f t="shared" si="43"/>
        <v>80</v>
      </c>
      <c r="AH487">
        <f t="shared" si="43"/>
        <v>5.8333333000000001E-2</v>
      </c>
      <c r="AI487">
        <f t="shared" si="43"/>
        <v>0</v>
      </c>
      <c r="AJ487">
        <f t="shared" si="43"/>
        <v>0</v>
      </c>
      <c r="AK487">
        <f t="shared" si="47"/>
        <v>30</v>
      </c>
      <c r="AL487">
        <f t="shared" si="47"/>
        <v>30</v>
      </c>
      <c r="AM487">
        <f t="shared" si="47"/>
        <v>0.71666666700000003</v>
      </c>
      <c r="AN487">
        <f t="shared" si="47"/>
        <v>0.18333333299999999</v>
      </c>
      <c r="AO487">
        <f t="shared" si="47"/>
        <v>0.93333333299999999</v>
      </c>
      <c r="AP487">
        <f t="shared" si="47"/>
        <v>0.99166666699999995</v>
      </c>
      <c r="AQ487">
        <f t="shared" si="46"/>
        <v>0.80833333299999999</v>
      </c>
      <c r="AR487">
        <f t="shared" si="46"/>
        <v>0</v>
      </c>
      <c r="AS487">
        <f t="shared" si="46"/>
        <v>8.3333330000000001E-3</v>
      </c>
    </row>
    <row r="488" spans="1:45" x14ac:dyDescent="0.2">
      <c r="A488" t="s">
        <v>75</v>
      </c>
      <c r="B488" t="s">
        <v>37</v>
      </c>
      <c r="C488" s="2">
        <v>3.636363636</v>
      </c>
      <c r="D488" s="2">
        <v>0.125</v>
      </c>
      <c r="E488" s="2">
        <v>0</v>
      </c>
      <c r="F488" s="2">
        <v>5.8333333000000001E-2</v>
      </c>
      <c r="G488" s="2">
        <v>120</v>
      </c>
      <c r="H488" s="2">
        <v>0.18333333299999999</v>
      </c>
      <c r="I488" s="2">
        <v>0</v>
      </c>
      <c r="J488" s="2">
        <v>80</v>
      </c>
      <c r="K488" s="2">
        <v>5.8333333000000001E-2</v>
      </c>
      <c r="L488" s="2">
        <v>0</v>
      </c>
      <c r="M488" s="2">
        <v>0</v>
      </c>
      <c r="N488" s="2">
        <v>30</v>
      </c>
      <c r="O488" s="2">
        <v>30</v>
      </c>
      <c r="P488" s="2">
        <v>0.71666666700000003</v>
      </c>
      <c r="Q488" s="2">
        <v>0.18333333299999999</v>
      </c>
      <c r="R488" s="2">
        <v>0.93333333299999999</v>
      </c>
      <c r="S488" s="2">
        <v>0.99166666699999995</v>
      </c>
      <c r="T488" s="2">
        <v>0.80833333299999999</v>
      </c>
      <c r="U488" s="2">
        <v>0</v>
      </c>
      <c r="V488" s="2">
        <v>8.3333330000000001E-3</v>
      </c>
      <c r="X488" t="str">
        <f t="shared" si="45"/>
        <v>Mgg23</v>
      </c>
      <c r="Y488" t="str">
        <f t="shared" si="45"/>
        <v>05006341-Nurcholis Alamy</v>
      </c>
      <c r="Z488">
        <f t="shared" si="45"/>
        <v>5.7058823529999998</v>
      </c>
      <c r="AA488">
        <f t="shared" si="45"/>
        <v>0.125</v>
      </c>
      <c r="AB488">
        <f t="shared" si="45"/>
        <v>0</v>
      </c>
      <c r="AC488">
        <f t="shared" si="48"/>
        <v>0.15833333299999999</v>
      </c>
      <c r="AD488">
        <f t="shared" si="48"/>
        <v>120</v>
      </c>
      <c r="AE488">
        <f t="shared" si="48"/>
        <v>0.28333333300000002</v>
      </c>
      <c r="AF488">
        <f t="shared" si="48"/>
        <v>0</v>
      </c>
      <c r="AG488">
        <f t="shared" si="43"/>
        <v>194</v>
      </c>
      <c r="AH488">
        <f t="shared" si="43"/>
        <v>0.15833333299999999</v>
      </c>
      <c r="AI488">
        <f t="shared" si="43"/>
        <v>0</v>
      </c>
      <c r="AJ488">
        <f t="shared" si="43"/>
        <v>0</v>
      </c>
      <c r="AK488">
        <f t="shared" si="47"/>
        <v>30</v>
      </c>
      <c r="AL488">
        <f t="shared" si="47"/>
        <v>30</v>
      </c>
      <c r="AM488">
        <f t="shared" si="47"/>
        <v>0.72499999999999998</v>
      </c>
      <c r="AN488">
        <f t="shared" si="47"/>
        <v>0.28333333300000002</v>
      </c>
      <c r="AO488">
        <f t="shared" si="47"/>
        <v>0.83333333300000001</v>
      </c>
      <c r="AP488">
        <f t="shared" si="47"/>
        <v>0.99166666699999995</v>
      </c>
      <c r="AQ488">
        <f t="shared" si="46"/>
        <v>0.70833333300000001</v>
      </c>
      <c r="AR488">
        <f t="shared" si="46"/>
        <v>0</v>
      </c>
      <c r="AS488">
        <f t="shared" si="46"/>
        <v>8.3333330000000001E-3</v>
      </c>
    </row>
    <row r="489" spans="1:45" x14ac:dyDescent="0.2">
      <c r="A489" t="s">
        <v>75</v>
      </c>
      <c r="B489" t="s">
        <v>36</v>
      </c>
      <c r="C489" s="2">
        <v>5.7058823529999998</v>
      </c>
      <c r="D489" s="2">
        <v>0.125</v>
      </c>
      <c r="E489" s="2">
        <v>0</v>
      </c>
      <c r="F489" s="2">
        <v>0.15833333299999999</v>
      </c>
      <c r="G489" s="2">
        <v>120</v>
      </c>
      <c r="H489" s="2">
        <v>0.28333333300000002</v>
      </c>
      <c r="I489" s="2">
        <v>0</v>
      </c>
      <c r="J489" s="2">
        <v>194</v>
      </c>
      <c r="K489" s="2">
        <v>0.15833333299999999</v>
      </c>
      <c r="L489" s="2">
        <v>0</v>
      </c>
      <c r="M489" s="2">
        <v>0</v>
      </c>
      <c r="N489" s="2">
        <v>30</v>
      </c>
      <c r="O489" s="2">
        <v>30</v>
      </c>
      <c r="P489" s="2">
        <v>0.72499999999999998</v>
      </c>
      <c r="Q489" s="2">
        <v>0.28333333300000002</v>
      </c>
      <c r="R489" s="2">
        <v>0.83333333300000001</v>
      </c>
      <c r="S489" s="2">
        <v>0.99166666699999995</v>
      </c>
      <c r="T489" s="2">
        <v>0.70833333300000001</v>
      </c>
      <c r="U489" s="2">
        <v>0</v>
      </c>
      <c r="V489" s="2">
        <v>8.3333330000000001E-3</v>
      </c>
      <c r="X489" t="str">
        <f t="shared" si="45"/>
        <v>Mgg23</v>
      </c>
      <c r="Y489" t="str">
        <f t="shared" si="45"/>
        <v>05006342-Achmad Junaidi Saleh</v>
      </c>
      <c r="Z489">
        <f t="shared" si="45"/>
        <v>2</v>
      </c>
      <c r="AA489">
        <f t="shared" si="45"/>
        <v>7.1428570999999996E-2</v>
      </c>
      <c r="AB489">
        <f t="shared" si="45"/>
        <v>0</v>
      </c>
      <c r="AC489">
        <f t="shared" si="48"/>
        <v>0</v>
      </c>
      <c r="AD489">
        <f t="shared" si="48"/>
        <v>38</v>
      </c>
      <c r="AE489">
        <f t="shared" si="48"/>
        <v>7.1428570999999996E-2</v>
      </c>
      <c r="AF489">
        <f t="shared" si="48"/>
        <v>0</v>
      </c>
      <c r="AG489">
        <f t="shared" si="43"/>
        <v>2</v>
      </c>
      <c r="AH489">
        <f t="shared" si="43"/>
        <v>0</v>
      </c>
      <c r="AI489">
        <f t="shared" si="43"/>
        <v>0</v>
      </c>
      <c r="AJ489">
        <f t="shared" si="43"/>
        <v>0</v>
      </c>
      <c r="AK489">
        <f t="shared" si="47"/>
        <v>50</v>
      </c>
      <c r="AL489">
        <f t="shared" si="47"/>
        <v>19</v>
      </c>
      <c r="AM489">
        <f t="shared" si="47"/>
        <v>1.24</v>
      </c>
      <c r="AN489">
        <f t="shared" si="47"/>
        <v>7.1428570999999996E-2</v>
      </c>
      <c r="AO489">
        <f t="shared" si="47"/>
        <v>1.452380953</v>
      </c>
      <c r="AP489">
        <f t="shared" si="47"/>
        <v>1.452380953</v>
      </c>
      <c r="AQ489">
        <f t="shared" si="46"/>
        <v>1.380952381</v>
      </c>
      <c r="AR489">
        <f t="shared" si="46"/>
        <v>0</v>
      </c>
      <c r="AS489">
        <f t="shared" si="46"/>
        <v>0.54761904699999997</v>
      </c>
    </row>
    <row r="490" spans="1:45" x14ac:dyDescent="0.2">
      <c r="A490" t="s">
        <v>75</v>
      </c>
      <c r="B490" t="s">
        <v>56</v>
      </c>
      <c r="C490" s="2">
        <v>2</v>
      </c>
      <c r="D490" s="2">
        <v>7.1428570999999996E-2</v>
      </c>
      <c r="E490" s="2">
        <v>0</v>
      </c>
      <c r="F490" s="2">
        <v>0</v>
      </c>
      <c r="G490" s="2">
        <v>38</v>
      </c>
      <c r="H490" s="2">
        <v>7.1428570999999996E-2</v>
      </c>
      <c r="I490" s="2">
        <v>0</v>
      </c>
      <c r="J490" s="2">
        <v>2</v>
      </c>
      <c r="K490" s="2">
        <v>0</v>
      </c>
      <c r="L490" s="2">
        <v>0</v>
      </c>
      <c r="M490" s="2">
        <v>0</v>
      </c>
      <c r="N490" s="2">
        <v>50</v>
      </c>
      <c r="O490" s="2">
        <v>19</v>
      </c>
      <c r="P490" s="2">
        <v>1.24</v>
      </c>
      <c r="Q490" s="2">
        <v>7.1428570999999996E-2</v>
      </c>
      <c r="R490" s="2">
        <v>1.452380953</v>
      </c>
      <c r="S490" s="2">
        <v>1.452380953</v>
      </c>
      <c r="T490" s="2">
        <v>1.380952381</v>
      </c>
      <c r="U490" s="2">
        <v>0</v>
      </c>
      <c r="V490" s="2">
        <v>0.54761904699999997</v>
      </c>
      <c r="X490" t="str">
        <f t="shared" si="45"/>
        <v>Mgg23</v>
      </c>
      <c r="Y490" t="str">
        <f t="shared" si="45"/>
        <v>05006394-Yudhi Imam Saputra</v>
      </c>
      <c r="Z490">
        <f t="shared" si="45"/>
        <v>6.3333333329999997</v>
      </c>
      <c r="AA490">
        <f t="shared" si="45"/>
        <v>0.15217391299999999</v>
      </c>
      <c r="AB490">
        <f t="shared" si="45"/>
        <v>0</v>
      </c>
      <c r="AC490">
        <f t="shared" si="48"/>
        <v>1.0869564999999999E-2</v>
      </c>
      <c r="AD490">
        <f t="shared" si="48"/>
        <v>92</v>
      </c>
      <c r="AE490">
        <f t="shared" si="48"/>
        <v>0.16304347799999999</v>
      </c>
      <c r="AF490">
        <f t="shared" si="48"/>
        <v>0</v>
      </c>
      <c r="AG490">
        <f t="shared" si="43"/>
        <v>95</v>
      </c>
      <c r="AH490">
        <f t="shared" si="43"/>
        <v>1.0869564999999999E-2</v>
      </c>
      <c r="AI490">
        <f t="shared" si="43"/>
        <v>0</v>
      </c>
      <c r="AJ490">
        <f t="shared" si="43"/>
        <v>0</v>
      </c>
      <c r="AK490">
        <f t="shared" si="47"/>
        <v>22.5</v>
      </c>
      <c r="AL490">
        <f t="shared" si="47"/>
        <v>23</v>
      </c>
      <c r="AM490">
        <f t="shared" si="47"/>
        <v>0.72222222199999997</v>
      </c>
      <c r="AN490">
        <f t="shared" si="47"/>
        <v>0.16304347799999999</v>
      </c>
      <c r="AO490">
        <f t="shared" si="47"/>
        <v>0.98913043499999997</v>
      </c>
      <c r="AP490">
        <f t="shared" si="47"/>
        <v>1</v>
      </c>
      <c r="AQ490">
        <f t="shared" si="46"/>
        <v>0.83695652200000004</v>
      </c>
      <c r="AR490">
        <f t="shared" si="46"/>
        <v>0</v>
      </c>
      <c r="AS490">
        <f t="shared" si="46"/>
        <v>0</v>
      </c>
    </row>
    <row r="491" spans="1:45" x14ac:dyDescent="0.2">
      <c r="A491" t="s">
        <v>75</v>
      </c>
      <c r="B491" t="s">
        <v>42</v>
      </c>
      <c r="C491" s="2">
        <v>6.3333333329999997</v>
      </c>
      <c r="D491" s="2">
        <v>0.15217391299999999</v>
      </c>
      <c r="E491" s="2">
        <v>0</v>
      </c>
      <c r="F491" s="2">
        <v>1.0869564999999999E-2</v>
      </c>
      <c r="G491" s="2">
        <v>92</v>
      </c>
      <c r="H491" s="2">
        <v>0.16304347799999999</v>
      </c>
      <c r="I491" s="2">
        <v>0</v>
      </c>
      <c r="J491" s="2">
        <v>95</v>
      </c>
      <c r="K491" s="2">
        <v>1.0869564999999999E-2</v>
      </c>
      <c r="L491" s="2">
        <v>0</v>
      </c>
      <c r="M491" s="2">
        <v>0</v>
      </c>
      <c r="N491" s="2">
        <v>22.5</v>
      </c>
      <c r="O491" s="2">
        <v>23</v>
      </c>
      <c r="P491" s="2">
        <v>0.72222222199999997</v>
      </c>
      <c r="Q491" s="2">
        <v>0.16304347799999999</v>
      </c>
      <c r="R491" s="2">
        <v>0.98913043499999997</v>
      </c>
      <c r="S491" s="2">
        <v>1</v>
      </c>
      <c r="T491" s="2">
        <v>0.83695652200000004</v>
      </c>
      <c r="U491" s="2">
        <v>0</v>
      </c>
      <c r="V491" s="2">
        <v>0</v>
      </c>
      <c r="X491" t="str">
        <f t="shared" si="45"/>
        <v>Mgg23</v>
      </c>
      <c r="Y491" t="str">
        <f t="shared" si="45"/>
        <v>OUTS0018-Sofiul Umam</v>
      </c>
      <c r="Z491">
        <f t="shared" si="45"/>
        <v>2.75</v>
      </c>
      <c r="AA491">
        <f t="shared" si="45"/>
        <v>5.8252427000000002E-2</v>
      </c>
      <c r="AB491">
        <f t="shared" si="45"/>
        <v>0</v>
      </c>
      <c r="AC491">
        <f t="shared" si="48"/>
        <v>9.7087379000000001E-2</v>
      </c>
      <c r="AD491">
        <f t="shared" si="48"/>
        <v>103</v>
      </c>
      <c r="AE491">
        <f t="shared" si="48"/>
        <v>0.155339806</v>
      </c>
      <c r="AF491">
        <f t="shared" si="48"/>
        <v>0</v>
      </c>
      <c r="AG491">
        <f t="shared" si="43"/>
        <v>44</v>
      </c>
      <c r="AH491">
        <f t="shared" si="43"/>
        <v>9.7087379000000001E-2</v>
      </c>
      <c r="AI491">
        <f t="shared" si="43"/>
        <v>0</v>
      </c>
      <c r="AJ491">
        <f t="shared" si="43"/>
        <v>0</v>
      </c>
      <c r="AK491">
        <f t="shared" si="47"/>
        <v>30</v>
      </c>
      <c r="AL491">
        <f t="shared" si="47"/>
        <v>25.75</v>
      </c>
      <c r="AM491">
        <f t="shared" si="47"/>
        <v>0.66666666699999999</v>
      </c>
      <c r="AN491">
        <f t="shared" si="47"/>
        <v>0.155339806</v>
      </c>
      <c r="AO491">
        <f t="shared" si="47"/>
        <v>0.56310679600000002</v>
      </c>
      <c r="AP491">
        <f t="shared" si="47"/>
        <v>0.66019417499999999</v>
      </c>
      <c r="AQ491">
        <f t="shared" si="46"/>
        <v>0.50485436900000003</v>
      </c>
      <c r="AR491">
        <f t="shared" si="46"/>
        <v>0</v>
      </c>
      <c r="AS491">
        <f t="shared" si="46"/>
        <v>0.33980582500000001</v>
      </c>
    </row>
    <row r="492" spans="1:45" x14ac:dyDescent="0.2">
      <c r="A492" t="s">
        <v>75</v>
      </c>
      <c r="B492" t="s">
        <v>48</v>
      </c>
      <c r="C492" s="2">
        <v>2.75</v>
      </c>
      <c r="D492" s="2">
        <v>5.8252427000000002E-2</v>
      </c>
      <c r="E492" s="2">
        <v>0</v>
      </c>
      <c r="F492" s="2">
        <v>9.7087379000000001E-2</v>
      </c>
      <c r="G492" s="2">
        <v>103</v>
      </c>
      <c r="H492" s="2">
        <v>0.155339806</v>
      </c>
      <c r="I492" s="2">
        <v>0</v>
      </c>
      <c r="J492" s="2">
        <v>44</v>
      </c>
      <c r="K492" s="2">
        <v>9.7087379000000001E-2</v>
      </c>
      <c r="L492" s="2">
        <v>0</v>
      </c>
      <c r="M492" s="2">
        <v>0</v>
      </c>
      <c r="N492" s="2">
        <v>30</v>
      </c>
      <c r="O492" s="2">
        <v>25.75</v>
      </c>
      <c r="P492" s="2">
        <v>0.66666666699999999</v>
      </c>
      <c r="Q492" s="2">
        <v>0.155339806</v>
      </c>
      <c r="R492" s="2">
        <v>0.56310679600000002</v>
      </c>
      <c r="S492" s="2">
        <v>0.66019417499999999</v>
      </c>
      <c r="T492" s="2">
        <v>0.50485436900000003</v>
      </c>
      <c r="U492" s="2">
        <v>0</v>
      </c>
      <c r="V492" s="2">
        <v>0.33980582500000001</v>
      </c>
      <c r="X492" t="str">
        <f t="shared" si="45"/>
        <v>Mgg23</v>
      </c>
      <c r="Y492" t="str">
        <f t="shared" si="45"/>
        <v>OUTS0020-Abd Azis</v>
      </c>
      <c r="Z492">
        <f t="shared" si="45"/>
        <v>3.48</v>
      </c>
      <c r="AA492">
        <f t="shared" si="45"/>
        <v>0.149122807</v>
      </c>
      <c r="AB492">
        <f t="shared" si="45"/>
        <v>0</v>
      </c>
      <c r="AC492">
        <f t="shared" si="48"/>
        <v>7.0175439000000006E-2</v>
      </c>
      <c r="AD492">
        <f t="shared" si="48"/>
        <v>114</v>
      </c>
      <c r="AE492">
        <f t="shared" si="48"/>
        <v>0.219298246</v>
      </c>
      <c r="AF492">
        <f t="shared" si="48"/>
        <v>0</v>
      </c>
      <c r="AG492">
        <f t="shared" si="43"/>
        <v>87</v>
      </c>
      <c r="AH492">
        <f t="shared" si="43"/>
        <v>7.0175439000000006E-2</v>
      </c>
      <c r="AI492">
        <f t="shared" si="43"/>
        <v>0</v>
      </c>
      <c r="AJ492">
        <f t="shared" si="43"/>
        <v>0</v>
      </c>
      <c r="AK492">
        <f t="shared" si="47"/>
        <v>30</v>
      </c>
      <c r="AL492">
        <f t="shared" si="47"/>
        <v>28.5</v>
      </c>
      <c r="AM492">
        <f t="shared" si="47"/>
        <v>0.7</v>
      </c>
      <c r="AN492">
        <f t="shared" si="47"/>
        <v>0.219298246</v>
      </c>
      <c r="AO492">
        <f t="shared" si="47"/>
        <v>0.80701754400000003</v>
      </c>
      <c r="AP492">
        <f t="shared" si="47"/>
        <v>0.87719298199999995</v>
      </c>
      <c r="AQ492">
        <f t="shared" si="46"/>
        <v>0.65789473700000001</v>
      </c>
      <c r="AR492">
        <f t="shared" si="46"/>
        <v>0</v>
      </c>
      <c r="AS492">
        <f t="shared" si="46"/>
        <v>0.122807018</v>
      </c>
    </row>
    <row r="493" spans="1:45" x14ac:dyDescent="0.2">
      <c r="A493" t="s">
        <v>75</v>
      </c>
      <c r="B493" t="s">
        <v>47</v>
      </c>
      <c r="C493" s="2">
        <v>3.48</v>
      </c>
      <c r="D493" s="2">
        <v>0.149122807</v>
      </c>
      <c r="E493" s="2">
        <v>0</v>
      </c>
      <c r="F493" s="2">
        <v>7.0175439000000006E-2</v>
      </c>
      <c r="G493" s="2">
        <v>114</v>
      </c>
      <c r="H493" s="2">
        <v>0.219298246</v>
      </c>
      <c r="I493" s="2">
        <v>0</v>
      </c>
      <c r="J493" s="2">
        <v>87</v>
      </c>
      <c r="K493" s="2">
        <v>7.0175439000000006E-2</v>
      </c>
      <c r="L493" s="2">
        <v>0</v>
      </c>
      <c r="M493" s="2">
        <v>0</v>
      </c>
      <c r="N493" s="2">
        <v>30</v>
      </c>
      <c r="O493" s="2">
        <v>28.5</v>
      </c>
      <c r="P493" s="2">
        <v>0.7</v>
      </c>
      <c r="Q493" s="2">
        <v>0.219298246</v>
      </c>
      <c r="R493" s="2">
        <v>0.80701754400000003</v>
      </c>
      <c r="S493" s="2">
        <v>0.87719298199999995</v>
      </c>
      <c r="T493" s="2">
        <v>0.65789473700000001</v>
      </c>
      <c r="U493" s="2">
        <v>0</v>
      </c>
      <c r="V493" s="2">
        <v>0.122807018</v>
      </c>
      <c r="X493" t="str">
        <f t="shared" si="45"/>
        <v>Mgg23</v>
      </c>
      <c r="Y493" t="str">
        <f t="shared" si="45"/>
        <v>OUTS0022-Syafi'I</v>
      </c>
      <c r="Z493">
        <f t="shared" si="45"/>
        <v>4.1666666670000003</v>
      </c>
      <c r="AA493">
        <f t="shared" si="45"/>
        <v>5.4054053999999997E-2</v>
      </c>
      <c r="AB493">
        <f t="shared" si="45"/>
        <v>0</v>
      </c>
      <c r="AC493">
        <f t="shared" si="48"/>
        <v>2.7027026999999999E-2</v>
      </c>
      <c r="AD493">
        <f t="shared" si="48"/>
        <v>74</v>
      </c>
      <c r="AE493">
        <f t="shared" si="48"/>
        <v>8.1081080999999999E-2</v>
      </c>
      <c r="AF493">
        <f t="shared" si="48"/>
        <v>0</v>
      </c>
      <c r="AG493">
        <f t="shared" si="43"/>
        <v>25</v>
      </c>
      <c r="AH493">
        <f t="shared" si="43"/>
        <v>2.7027026999999999E-2</v>
      </c>
      <c r="AI493">
        <f t="shared" si="43"/>
        <v>0</v>
      </c>
      <c r="AJ493">
        <f t="shared" si="43"/>
        <v>0</v>
      </c>
      <c r="AK493">
        <f t="shared" si="47"/>
        <v>20</v>
      </c>
      <c r="AL493">
        <f t="shared" si="47"/>
        <v>24.666666667000001</v>
      </c>
      <c r="AM493">
        <f t="shared" si="47"/>
        <v>0.73333333300000003</v>
      </c>
      <c r="AN493">
        <f t="shared" si="47"/>
        <v>8.1081080999999999E-2</v>
      </c>
      <c r="AO493">
        <f t="shared" si="47"/>
        <v>0.68918918900000004</v>
      </c>
      <c r="AP493">
        <f t="shared" si="47"/>
        <v>0.71621621599999996</v>
      </c>
      <c r="AQ493">
        <f t="shared" si="46"/>
        <v>0.63513513499999996</v>
      </c>
      <c r="AR493">
        <f t="shared" si="46"/>
        <v>0</v>
      </c>
      <c r="AS493">
        <f t="shared" si="46"/>
        <v>0.28378378399999998</v>
      </c>
    </row>
    <row r="494" spans="1:45" x14ac:dyDescent="0.2">
      <c r="A494" t="s">
        <v>75</v>
      </c>
      <c r="B494" t="s">
        <v>9</v>
      </c>
      <c r="C494" s="2">
        <v>4.1666666670000003</v>
      </c>
      <c r="D494" s="2">
        <v>5.4054053999999997E-2</v>
      </c>
      <c r="E494" s="2">
        <v>0</v>
      </c>
      <c r="F494" s="2">
        <v>2.7027026999999999E-2</v>
      </c>
      <c r="G494" s="2">
        <v>74</v>
      </c>
      <c r="H494" s="2">
        <v>8.1081080999999999E-2</v>
      </c>
      <c r="I494" s="2">
        <v>0</v>
      </c>
      <c r="J494" s="2">
        <v>25</v>
      </c>
      <c r="K494" s="2">
        <v>2.7027026999999999E-2</v>
      </c>
      <c r="L494" s="2">
        <v>0</v>
      </c>
      <c r="M494" s="2">
        <v>0</v>
      </c>
      <c r="N494" s="2">
        <v>20</v>
      </c>
      <c r="O494" s="2">
        <v>24.666666667000001</v>
      </c>
      <c r="P494" s="2">
        <v>0.73333333300000003</v>
      </c>
      <c r="Q494" s="2">
        <v>8.1081080999999999E-2</v>
      </c>
      <c r="R494" s="2">
        <v>0.68918918900000004</v>
      </c>
      <c r="S494" s="2">
        <v>0.71621621599999996</v>
      </c>
      <c r="T494" s="2">
        <v>0.63513513499999996</v>
      </c>
      <c r="U494" s="2">
        <v>0</v>
      </c>
      <c r="V494" s="2">
        <v>0.28378378399999998</v>
      </c>
      <c r="X494" t="str">
        <f t="shared" si="45"/>
        <v>Mgg23</v>
      </c>
      <c r="Y494" t="str">
        <f t="shared" si="45"/>
        <v>OUTS0023-Faizal Aditia</v>
      </c>
      <c r="Z494">
        <f t="shared" si="45"/>
        <v>4.615384615</v>
      </c>
      <c r="AA494">
        <f t="shared" si="45"/>
        <v>0.12605042</v>
      </c>
      <c r="AB494">
        <f t="shared" si="45"/>
        <v>0</v>
      </c>
      <c r="AC494">
        <f t="shared" si="48"/>
        <v>9.2436975000000005E-2</v>
      </c>
      <c r="AD494">
        <f t="shared" si="48"/>
        <v>119</v>
      </c>
      <c r="AE494">
        <f t="shared" si="48"/>
        <v>0.218487395</v>
      </c>
      <c r="AF494">
        <f t="shared" si="48"/>
        <v>0</v>
      </c>
      <c r="AG494">
        <f t="shared" si="43"/>
        <v>120</v>
      </c>
      <c r="AH494">
        <f t="shared" si="43"/>
        <v>9.2436975000000005E-2</v>
      </c>
      <c r="AI494">
        <f t="shared" si="43"/>
        <v>0</v>
      </c>
      <c r="AJ494">
        <f t="shared" si="43"/>
        <v>0</v>
      </c>
      <c r="AK494">
        <f t="shared" si="47"/>
        <v>30</v>
      </c>
      <c r="AL494">
        <f t="shared" si="47"/>
        <v>29.75</v>
      </c>
      <c r="AM494">
        <f t="shared" si="47"/>
        <v>0.78333333299999997</v>
      </c>
      <c r="AN494">
        <f t="shared" si="47"/>
        <v>0.218487395</v>
      </c>
      <c r="AO494">
        <f t="shared" si="47"/>
        <v>0.89075630299999997</v>
      </c>
      <c r="AP494">
        <f t="shared" si="47"/>
        <v>0.98319327700000003</v>
      </c>
      <c r="AQ494">
        <f t="shared" si="46"/>
        <v>0.764705882</v>
      </c>
      <c r="AR494">
        <f t="shared" si="46"/>
        <v>0</v>
      </c>
      <c r="AS494">
        <f t="shared" si="46"/>
        <v>1.6806722999999999E-2</v>
      </c>
    </row>
    <row r="495" spans="1:45" x14ac:dyDescent="0.2">
      <c r="A495" t="s">
        <v>75</v>
      </c>
      <c r="B495" t="s">
        <v>34</v>
      </c>
      <c r="C495" s="2">
        <v>4.615384615</v>
      </c>
      <c r="D495" s="2">
        <v>0.12605042</v>
      </c>
      <c r="E495" s="2">
        <v>0</v>
      </c>
      <c r="F495" s="2">
        <v>9.2436975000000005E-2</v>
      </c>
      <c r="G495" s="2">
        <v>119</v>
      </c>
      <c r="H495" s="2">
        <v>0.218487395</v>
      </c>
      <c r="I495" s="2">
        <v>0</v>
      </c>
      <c r="J495" s="2">
        <v>120</v>
      </c>
      <c r="K495" s="2">
        <v>9.2436975000000005E-2</v>
      </c>
      <c r="L495" s="2">
        <v>0</v>
      </c>
      <c r="M495" s="2">
        <v>0</v>
      </c>
      <c r="N495" s="2">
        <v>30</v>
      </c>
      <c r="O495" s="2">
        <v>29.75</v>
      </c>
      <c r="P495" s="2">
        <v>0.78333333299999997</v>
      </c>
      <c r="Q495" s="2">
        <v>0.218487395</v>
      </c>
      <c r="R495" s="2">
        <v>0.89075630299999997</v>
      </c>
      <c r="S495" s="2">
        <v>0.98319327700000003</v>
      </c>
      <c r="T495" s="2">
        <v>0.764705882</v>
      </c>
      <c r="U495" s="2">
        <v>0</v>
      </c>
      <c r="V495" s="2">
        <v>1.6806722999999999E-2</v>
      </c>
      <c r="X495" t="str">
        <f t="shared" si="45"/>
        <v>Mgg23</v>
      </c>
      <c r="Y495" t="str">
        <f t="shared" si="45"/>
        <v>OUTS0025-Thoharul Aisy</v>
      </c>
      <c r="Z495">
        <f t="shared" si="45"/>
        <v>10</v>
      </c>
      <c r="AA495">
        <f t="shared" si="45"/>
        <v>5.0505051000000002E-2</v>
      </c>
      <c r="AB495">
        <f t="shared" si="45"/>
        <v>0</v>
      </c>
      <c r="AC495">
        <f t="shared" si="48"/>
        <v>0</v>
      </c>
      <c r="AD495">
        <f t="shared" si="48"/>
        <v>99</v>
      </c>
      <c r="AE495">
        <f t="shared" si="48"/>
        <v>5.0505051000000002E-2</v>
      </c>
      <c r="AF495">
        <f t="shared" si="48"/>
        <v>0</v>
      </c>
      <c r="AG495">
        <f t="shared" si="43"/>
        <v>50</v>
      </c>
      <c r="AH495">
        <f t="shared" si="43"/>
        <v>0</v>
      </c>
      <c r="AI495">
        <f t="shared" si="43"/>
        <v>0</v>
      </c>
      <c r="AJ495">
        <f t="shared" si="43"/>
        <v>0</v>
      </c>
      <c r="AK495">
        <f t="shared" si="47"/>
        <v>29</v>
      </c>
      <c r="AL495">
        <f t="shared" si="47"/>
        <v>24.75</v>
      </c>
      <c r="AM495">
        <f t="shared" si="47"/>
        <v>0.59482758599999996</v>
      </c>
      <c r="AN495">
        <f t="shared" si="47"/>
        <v>5.0505051000000002E-2</v>
      </c>
      <c r="AO495">
        <f t="shared" si="47"/>
        <v>0.64646464599999998</v>
      </c>
      <c r="AP495">
        <f t="shared" si="47"/>
        <v>0.64646464599999998</v>
      </c>
      <c r="AQ495">
        <f t="shared" si="46"/>
        <v>0.59595959600000004</v>
      </c>
      <c r="AR495">
        <f t="shared" si="46"/>
        <v>0</v>
      </c>
      <c r="AS495">
        <f t="shared" si="46"/>
        <v>0.35353535400000002</v>
      </c>
    </row>
    <row r="496" spans="1:45" x14ac:dyDescent="0.2">
      <c r="A496" t="s">
        <v>75</v>
      </c>
      <c r="B496" t="s">
        <v>7</v>
      </c>
      <c r="C496" s="2">
        <v>10</v>
      </c>
      <c r="D496" s="2">
        <v>5.0505051000000002E-2</v>
      </c>
      <c r="E496" s="2">
        <v>0</v>
      </c>
      <c r="F496" s="2">
        <v>0</v>
      </c>
      <c r="G496" s="2">
        <v>99</v>
      </c>
      <c r="H496" s="2">
        <v>5.0505051000000002E-2</v>
      </c>
      <c r="I496" s="2">
        <v>0</v>
      </c>
      <c r="J496" s="2">
        <v>50</v>
      </c>
      <c r="K496" s="2">
        <v>0</v>
      </c>
      <c r="L496" s="2">
        <v>0</v>
      </c>
      <c r="M496" s="2">
        <v>0</v>
      </c>
      <c r="N496" s="2">
        <v>29</v>
      </c>
      <c r="O496" s="2">
        <v>24.75</v>
      </c>
      <c r="P496" s="2">
        <v>0.59482758599999996</v>
      </c>
      <c r="Q496" s="2">
        <v>5.0505051000000002E-2</v>
      </c>
      <c r="R496" s="2">
        <v>0.64646464599999998</v>
      </c>
      <c r="S496" s="2">
        <v>0.64646464599999998</v>
      </c>
      <c r="T496" s="2">
        <v>0.59595959600000004</v>
      </c>
      <c r="U496" s="2">
        <v>0</v>
      </c>
      <c r="V496" s="2">
        <v>0.35353535400000002</v>
      </c>
      <c r="X496" t="str">
        <f t="shared" si="45"/>
        <v>Mgg23</v>
      </c>
      <c r="Y496" t="str">
        <f t="shared" si="45"/>
        <v>OUTS0027-Ikhwan</v>
      </c>
      <c r="Z496">
        <f t="shared" si="45"/>
        <v>2.9333333330000002</v>
      </c>
      <c r="AA496">
        <f t="shared" si="45"/>
        <v>0.108433735</v>
      </c>
      <c r="AB496">
        <f t="shared" si="45"/>
        <v>0</v>
      </c>
      <c r="AC496">
        <f t="shared" si="48"/>
        <v>7.2289157000000007E-2</v>
      </c>
      <c r="AD496">
        <f t="shared" si="48"/>
        <v>83</v>
      </c>
      <c r="AE496">
        <f t="shared" si="48"/>
        <v>0.180722892</v>
      </c>
      <c r="AF496">
        <f t="shared" si="48"/>
        <v>0</v>
      </c>
      <c r="AG496">
        <f t="shared" si="43"/>
        <v>44</v>
      </c>
      <c r="AH496">
        <f t="shared" si="43"/>
        <v>7.2289157000000007E-2</v>
      </c>
      <c r="AI496">
        <f t="shared" si="43"/>
        <v>0</v>
      </c>
      <c r="AJ496">
        <f t="shared" si="43"/>
        <v>0</v>
      </c>
      <c r="AK496">
        <f t="shared" si="47"/>
        <v>26.666666667000001</v>
      </c>
      <c r="AL496">
        <f t="shared" si="47"/>
        <v>27.666666667000001</v>
      </c>
      <c r="AM496">
        <f t="shared" si="47"/>
        <v>0.66249999999999998</v>
      </c>
      <c r="AN496">
        <f t="shared" si="47"/>
        <v>0.180722892</v>
      </c>
      <c r="AO496">
        <f t="shared" si="47"/>
        <v>0.80722891600000002</v>
      </c>
      <c r="AP496">
        <f t="shared" si="47"/>
        <v>0.87951807199999998</v>
      </c>
      <c r="AQ496">
        <f t="shared" si="46"/>
        <v>0.69879518100000004</v>
      </c>
      <c r="AR496">
        <f t="shared" si="46"/>
        <v>0</v>
      </c>
      <c r="AS496">
        <f t="shared" si="46"/>
        <v>0.120481928</v>
      </c>
    </row>
    <row r="497" spans="1:45" x14ac:dyDescent="0.2">
      <c r="A497" t="s">
        <v>75</v>
      </c>
      <c r="B497" t="s">
        <v>46</v>
      </c>
      <c r="C497" s="2">
        <v>2.9333333330000002</v>
      </c>
      <c r="D497" s="2">
        <v>0.108433735</v>
      </c>
      <c r="E497" s="2">
        <v>0</v>
      </c>
      <c r="F497" s="2">
        <v>7.2289157000000007E-2</v>
      </c>
      <c r="G497" s="2">
        <v>83</v>
      </c>
      <c r="H497" s="2">
        <v>0.180722892</v>
      </c>
      <c r="I497" s="2">
        <v>0</v>
      </c>
      <c r="J497" s="2">
        <v>44</v>
      </c>
      <c r="K497" s="2">
        <v>7.2289157000000007E-2</v>
      </c>
      <c r="L497" s="2">
        <v>0</v>
      </c>
      <c r="M497" s="2">
        <v>0</v>
      </c>
      <c r="N497" s="2">
        <v>26.666666667000001</v>
      </c>
      <c r="O497" s="2">
        <v>27.666666667000001</v>
      </c>
      <c r="P497" s="2">
        <v>0.66249999999999998</v>
      </c>
      <c r="Q497" s="2">
        <v>0.180722892</v>
      </c>
      <c r="R497" s="2">
        <v>0.80722891600000002</v>
      </c>
      <c r="S497" s="2">
        <v>0.87951807199999998</v>
      </c>
      <c r="T497" s="2">
        <v>0.69879518100000004</v>
      </c>
      <c r="U497" s="2">
        <v>0</v>
      </c>
      <c r="V497" s="2">
        <v>0.120481928</v>
      </c>
      <c r="X497" t="str">
        <f t="shared" si="45"/>
        <v>Mgg23</v>
      </c>
      <c r="Y497" t="str">
        <f t="shared" si="45"/>
        <v>OUTS0028-Mukharom Rusdianto</v>
      </c>
      <c r="Z497">
        <f t="shared" si="45"/>
        <v>2.8181818179999998</v>
      </c>
      <c r="AA497">
        <f t="shared" si="45"/>
        <v>0.101694915</v>
      </c>
      <c r="AB497">
        <f t="shared" si="45"/>
        <v>8.4745763000000002E-2</v>
      </c>
      <c r="AC497">
        <f t="shared" si="48"/>
        <v>0</v>
      </c>
      <c r="AD497">
        <f t="shared" si="48"/>
        <v>59</v>
      </c>
      <c r="AE497">
        <f t="shared" si="48"/>
        <v>0.186440678</v>
      </c>
      <c r="AF497">
        <f t="shared" si="48"/>
        <v>0</v>
      </c>
      <c r="AG497">
        <f t="shared" si="43"/>
        <v>31</v>
      </c>
      <c r="AH497">
        <f t="shared" si="43"/>
        <v>0</v>
      </c>
      <c r="AI497">
        <f t="shared" si="43"/>
        <v>0</v>
      </c>
      <c r="AJ497">
        <f t="shared" si="43"/>
        <v>0</v>
      </c>
      <c r="AK497">
        <f t="shared" si="47"/>
        <v>25.333333332999999</v>
      </c>
      <c r="AL497">
        <f t="shared" si="47"/>
        <v>19.666666667000001</v>
      </c>
      <c r="AM497">
        <f t="shared" si="47"/>
        <v>0.368421053</v>
      </c>
      <c r="AN497">
        <f t="shared" si="47"/>
        <v>0.101694915</v>
      </c>
      <c r="AO497">
        <f t="shared" si="47"/>
        <v>0.49152542399999999</v>
      </c>
      <c r="AP497">
        <f t="shared" si="47"/>
        <v>0.57627118600000005</v>
      </c>
      <c r="AQ497">
        <f t="shared" si="46"/>
        <v>0.38983050800000002</v>
      </c>
      <c r="AR497">
        <f t="shared" si="46"/>
        <v>0</v>
      </c>
      <c r="AS497">
        <f t="shared" si="46"/>
        <v>0.42372881400000001</v>
      </c>
    </row>
    <row r="498" spans="1:45" x14ac:dyDescent="0.2">
      <c r="A498" t="s">
        <v>75</v>
      </c>
      <c r="B498" t="s">
        <v>41</v>
      </c>
      <c r="C498" s="2">
        <v>2.8181818179999998</v>
      </c>
      <c r="D498" s="2">
        <v>0.101694915</v>
      </c>
      <c r="E498" s="2">
        <v>8.4745763000000002E-2</v>
      </c>
      <c r="F498" s="2">
        <v>0</v>
      </c>
      <c r="G498" s="2">
        <v>59</v>
      </c>
      <c r="H498" s="2">
        <v>0.186440678</v>
      </c>
      <c r="I498" s="2">
        <v>0</v>
      </c>
      <c r="J498" s="2">
        <v>31</v>
      </c>
      <c r="K498" s="2">
        <v>0</v>
      </c>
      <c r="L498" s="2">
        <v>0</v>
      </c>
      <c r="M498" s="2">
        <v>0</v>
      </c>
      <c r="N498" s="2">
        <v>25.333333332999999</v>
      </c>
      <c r="O498" s="2">
        <v>19.666666667000001</v>
      </c>
      <c r="P498" s="2">
        <v>0.368421053</v>
      </c>
      <c r="Q498" s="2">
        <v>0.101694915</v>
      </c>
      <c r="R498" s="2">
        <v>0.49152542399999999</v>
      </c>
      <c r="S498" s="2">
        <v>0.57627118600000005</v>
      </c>
      <c r="T498" s="2">
        <v>0.38983050800000002</v>
      </c>
      <c r="U498" s="2">
        <v>0</v>
      </c>
      <c r="V498" s="2">
        <v>0.42372881400000001</v>
      </c>
      <c r="X498" t="str">
        <f t="shared" si="45"/>
        <v>Mgg23</v>
      </c>
      <c r="Y498" t="str">
        <f t="shared" si="45"/>
        <v>OUTS0029-Moh Salim</v>
      </c>
      <c r="Z498">
        <f t="shared" si="45"/>
        <v>4.4285714289999998</v>
      </c>
      <c r="AA498">
        <f t="shared" si="45"/>
        <v>4.8780487999999997E-2</v>
      </c>
      <c r="AB498">
        <f t="shared" si="45"/>
        <v>3.6585366000000001E-2</v>
      </c>
      <c r="AC498">
        <f t="shared" si="48"/>
        <v>0</v>
      </c>
      <c r="AD498">
        <f t="shared" si="48"/>
        <v>82</v>
      </c>
      <c r="AE498">
        <f t="shared" si="48"/>
        <v>8.5365854000000005E-2</v>
      </c>
      <c r="AF498">
        <f t="shared" si="48"/>
        <v>0</v>
      </c>
      <c r="AG498">
        <f t="shared" si="43"/>
        <v>31</v>
      </c>
      <c r="AH498">
        <f t="shared" si="43"/>
        <v>0</v>
      </c>
      <c r="AI498">
        <f t="shared" si="43"/>
        <v>0</v>
      </c>
      <c r="AJ498">
        <f t="shared" si="43"/>
        <v>0</v>
      </c>
      <c r="AK498">
        <f t="shared" si="47"/>
        <v>19.75</v>
      </c>
      <c r="AL498">
        <f t="shared" si="47"/>
        <v>20.5</v>
      </c>
      <c r="AM498">
        <f t="shared" si="47"/>
        <v>0.77215189900000003</v>
      </c>
      <c r="AN498">
        <f t="shared" ref="AN498:AS546" si="49">Q499</f>
        <v>4.8780487999999997E-2</v>
      </c>
      <c r="AO498">
        <f t="shared" si="49"/>
        <v>0.365853659</v>
      </c>
      <c r="AP498">
        <f t="shared" si="49"/>
        <v>0.40243902399999998</v>
      </c>
      <c r="AQ498">
        <f t="shared" si="46"/>
        <v>0.31707317099999999</v>
      </c>
      <c r="AR498">
        <f t="shared" si="46"/>
        <v>0</v>
      </c>
      <c r="AS498">
        <f t="shared" si="46"/>
        <v>0.59756097600000002</v>
      </c>
    </row>
    <row r="499" spans="1:45" x14ac:dyDescent="0.2">
      <c r="A499" t="s">
        <v>75</v>
      </c>
      <c r="B499" t="s">
        <v>54</v>
      </c>
      <c r="C499" s="2">
        <v>4.4285714289999998</v>
      </c>
      <c r="D499" s="2">
        <v>4.8780487999999997E-2</v>
      </c>
      <c r="E499" s="2">
        <v>3.6585366000000001E-2</v>
      </c>
      <c r="F499" s="2">
        <v>0</v>
      </c>
      <c r="G499" s="2">
        <v>82</v>
      </c>
      <c r="H499" s="2">
        <v>8.5365854000000005E-2</v>
      </c>
      <c r="I499" s="2">
        <v>0</v>
      </c>
      <c r="J499" s="2">
        <v>31</v>
      </c>
      <c r="K499" s="2">
        <v>0</v>
      </c>
      <c r="L499" s="2">
        <v>0</v>
      </c>
      <c r="M499" s="2">
        <v>0</v>
      </c>
      <c r="N499" s="2">
        <v>19.75</v>
      </c>
      <c r="O499" s="2">
        <v>20.5</v>
      </c>
      <c r="P499" s="2">
        <v>0.77215189900000003</v>
      </c>
      <c r="Q499" s="2">
        <v>4.8780487999999997E-2</v>
      </c>
      <c r="R499" s="2">
        <v>0.365853659</v>
      </c>
      <c r="S499" s="2">
        <v>0.40243902399999998</v>
      </c>
      <c r="T499" s="2">
        <v>0.31707317099999999</v>
      </c>
      <c r="U499" s="2">
        <v>0</v>
      </c>
      <c r="V499" s="2">
        <v>0.59756097600000002</v>
      </c>
      <c r="X499" t="str">
        <f t="shared" si="45"/>
        <v>Mgg23</v>
      </c>
      <c r="Y499" t="str">
        <f t="shared" si="45"/>
        <v>OUTS0031-Suhartadi</v>
      </c>
      <c r="Z499">
        <f t="shared" si="45"/>
        <v>3.3529411759999999</v>
      </c>
      <c r="AA499">
        <f t="shared" si="45"/>
        <v>8.7719298000000001E-2</v>
      </c>
      <c r="AB499">
        <f t="shared" si="45"/>
        <v>0</v>
      </c>
      <c r="AC499">
        <f t="shared" si="48"/>
        <v>0.21052631599999999</v>
      </c>
      <c r="AD499">
        <f t="shared" si="48"/>
        <v>57</v>
      </c>
      <c r="AE499">
        <f t="shared" si="48"/>
        <v>0.29824561399999999</v>
      </c>
      <c r="AF499">
        <f t="shared" si="48"/>
        <v>0</v>
      </c>
      <c r="AG499">
        <f t="shared" si="43"/>
        <v>57</v>
      </c>
      <c r="AH499">
        <f t="shared" si="43"/>
        <v>0.21052631599999999</v>
      </c>
      <c r="AI499">
        <f t="shared" si="43"/>
        <v>0</v>
      </c>
      <c r="AJ499">
        <f t="shared" si="43"/>
        <v>0</v>
      </c>
      <c r="AK499">
        <f t="shared" si="43"/>
        <v>20</v>
      </c>
      <c r="AL499">
        <f t="shared" si="43"/>
        <v>28.5</v>
      </c>
      <c r="AM499">
        <f t="shared" si="43"/>
        <v>0.75</v>
      </c>
      <c r="AN499">
        <f t="shared" si="49"/>
        <v>0.29824561399999999</v>
      </c>
      <c r="AO499">
        <f t="shared" si="49"/>
        <v>0.78947368399999995</v>
      </c>
      <c r="AP499">
        <f t="shared" si="49"/>
        <v>1</v>
      </c>
      <c r="AQ499">
        <f t="shared" si="46"/>
        <v>0.70175438599999995</v>
      </c>
      <c r="AR499">
        <f t="shared" si="46"/>
        <v>0</v>
      </c>
      <c r="AS499">
        <f t="shared" si="46"/>
        <v>0</v>
      </c>
    </row>
    <row r="500" spans="1:45" x14ac:dyDescent="0.2">
      <c r="A500" t="s">
        <v>75</v>
      </c>
      <c r="B500" t="s">
        <v>33</v>
      </c>
      <c r="C500" s="2">
        <v>3.3529411759999999</v>
      </c>
      <c r="D500" s="2">
        <v>8.7719298000000001E-2</v>
      </c>
      <c r="E500" s="2">
        <v>0</v>
      </c>
      <c r="F500" s="2">
        <v>0.21052631599999999</v>
      </c>
      <c r="G500" s="2">
        <v>57</v>
      </c>
      <c r="H500" s="2">
        <v>0.29824561399999999</v>
      </c>
      <c r="I500" s="2">
        <v>0</v>
      </c>
      <c r="J500" s="2">
        <v>57</v>
      </c>
      <c r="K500" s="2">
        <v>0.21052631599999999</v>
      </c>
      <c r="L500" s="2">
        <v>0</v>
      </c>
      <c r="M500" s="2">
        <v>0</v>
      </c>
      <c r="N500" s="2">
        <v>20</v>
      </c>
      <c r="O500" s="2">
        <v>28.5</v>
      </c>
      <c r="P500" s="2">
        <v>0.75</v>
      </c>
      <c r="Q500" s="2">
        <v>0.29824561399999999</v>
      </c>
      <c r="R500" s="2">
        <v>0.78947368399999995</v>
      </c>
      <c r="S500" s="2">
        <v>1</v>
      </c>
      <c r="T500" s="2">
        <v>0.70175438599999995</v>
      </c>
      <c r="U500" s="2">
        <v>0</v>
      </c>
      <c r="V500" s="2">
        <v>0</v>
      </c>
      <c r="X500" t="str">
        <f t="shared" si="45"/>
        <v>Mgg23</v>
      </c>
      <c r="Y500" t="str">
        <f t="shared" si="45"/>
        <v>05004525-Baha'uddin</v>
      </c>
      <c r="Z500">
        <f t="shared" si="45"/>
        <v>5.5294117649999999</v>
      </c>
      <c r="AA500">
        <f t="shared" si="45"/>
        <v>8.9743589999999998E-2</v>
      </c>
      <c r="AB500">
        <f t="shared" si="45"/>
        <v>0</v>
      </c>
      <c r="AC500">
        <f t="shared" si="48"/>
        <v>0.128205128</v>
      </c>
      <c r="AD500">
        <f t="shared" si="48"/>
        <v>78</v>
      </c>
      <c r="AE500">
        <f t="shared" si="48"/>
        <v>0.21794871800000001</v>
      </c>
      <c r="AF500">
        <f t="shared" si="48"/>
        <v>0</v>
      </c>
      <c r="AG500">
        <f t="shared" si="43"/>
        <v>94</v>
      </c>
      <c r="AH500">
        <f t="shared" si="43"/>
        <v>0.128205128</v>
      </c>
      <c r="AI500">
        <f t="shared" si="43"/>
        <v>0</v>
      </c>
      <c r="AJ500">
        <f t="shared" si="43"/>
        <v>0</v>
      </c>
      <c r="AK500">
        <f t="shared" si="43"/>
        <v>22</v>
      </c>
      <c r="AL500">
        <f t="shared" si="43"/>
        <v>26</v>
      </c>
      <c r="AM500">
        <f t="shared" si="43"/>
        <v>0.62121212100000001</v>
      </c>
      <c r="AN500">
        <f t="shared" si="49"/>
        <v>0.21794871800000001</v>
      </c>
      <c r="AO500">
        <f t="shared" si="49"/>
        <v>0.78205128199999996</v>
      </c>
      <c r="AP500">
        <f t="shared" si="49"/>
        <v>0.91025641000000002</v>
      </c>
      <c r="AQ500">
        <f t="shared" si="46"/>
        <v>0.69230769199999997</v>
      </c>
      <c r="AR500">
        <f t="shared" si="46"/>
        <v>0</v>
      </c>
      <c r="AS500">
        <f t="shared" si="46"/>
        <v>8.9743589999999998E-2</v>
      </c>
    </row>
    <row r="501" spans="1:45" x14ac:dyDescent="0.2">
      <c r="A501" t="s">
        <v>75</v>
      </c>
      <c r="B501" t="s">
        <v>83</v>
      </c>
      <c r="C501" s="2">
        <v>5.5294117649999999</v>
      </c>
      <c r="D501" s="2">
        <v>8.9743589999999998E-2</v>
      </c>
      <c r="E501" s="2">
        <v>0</v>
      </c>
      <c r="F501" s="2">
        <v>0.128205128</v>
      </c>
      <c r="G501" s="2">
        <v>78</v>
      </c>
      <c r="H501" s="2">
        <v>0.21794871800000001</v>
      </c>
      <c r="I501" s="2">
        <v>0</v>
      </c>
      <c r="J501" s="2">
        <v>94</v>
      </c>
      <c r="K501" s="2">
        <v>0.128205128</v>
      </c>
      <c r="L501" s="2">
        <v>0</v>
      </c>
      <c r="M501" s="2">
        <v>0</v>
      </c>
      <c r="N501" s="2">
        <v>22</v>
      </c>
      <c r="O501" s="2">
        <v>26</v>
      </c>
      <c r="P501" s="2">
        <v>0.62121212100000001</v>
      </c>
      <c r="Q501" s="2">
        <v>0.21794871800000001</v>
      </c>
      <c r="R501" s="2">
        <v>0.78205128199999996</v>
      </c>
      <c r="S501" s="2">
        <v>0.91025641000000002</v>
      </c>
      <c r="T501" s="2">
        <v>0.69230769199999997</v>
      </c>
      <c r="U501" s="2">
        <v>0</v>
      </c>
      <c r="V501" s="2">
        <v>8.9743589999999998E-2</v>
      </c>
      <c r="X501" t="str">
        <f t="shared" si="45"/>
        <v>Mgg24</v>
      </c>
      <c r="Y501" t="str">
        <f t="shared" si="45"/>
        <v>05003210-Ahmad Santoso SV</v>
      </c>
      <c r="Z501">
        <f t="shared" si="45"/>
        <v>2.9574468089999999</v>
      </c>
      <c r="AA501">
        <f t="shared" si="45"/>
        <v>0.58156028400000004</v>
      </c>
      <c r="AB501">
        <f t="shared" si="45"/>
        <v>0</v>
      </c>
      <c r="AC501">
        <f t="shared" si="48"/>
        <v>8.5106382999999994E-2</v>
      </c>
      <c r="AD501">
        <f t="shared" si="48"/>
        <v>141</v>
      </c>
      <c r="AE501">
        <f t="shared" si="48"/>
        <v>0.66666666699999999</v>
      </c>
      <c r="AF501">
        <f t="shared" si="48"/>
        <v>0</v>
      </c>
      <c r="AG501">
        <f t="shared" si="43"/>
        <v>278</v>
      </c>
      <c r="AH501">
        <f t="shared" si="43"/>
        <v>8.5106382999999994E-2</v>
      </c>
      <c r="AI501">
        <f t="shared" si="43"/>
        <v>0</v>
      </c>
      <c r="AJ501">
        <f t="shared" si="43"/>
        <v>0</v>
      </c>
      <c r="AK501">
        <f t="shared" si="43"/>
        <v>40</v>
      </c>
      <c r="AL501">
        <f t="shared" si="43"/>
        <v>28.2</v>
      </c>
      <c r="AM501">
        <f t="shared" si="43"/>
        <v>0.7</v>
      </c>
      <c r="AN501">
        <f t="shared" si="49"/>
        <v>0.66666666699999999</v>
      </c>
      <c r="AO501">
        <f t="shared" si="49"/>
        <v>0.90070921999999998</v>
      </c>
      <c r="AP501">
        <f t="shared" si="49"/>
        <v>0.98581560300000004</v>
      </c>
      <c r="AQ501">
        <f t="shared" si="46"/>
        <v>0.31914893599999999</v>
      </c>
      <c r="AR501">
        <f t="shared" si="46"/>
        <v>0</v>
      </c>
      <c r="AS501">
        <f t="shared" si="46"/>
        <v>1.4184397E-2</v>
      </c>
    </row>
    <row r="502" spans="1:45" x14ac:dyDescent="0.2">
      <c r="A502" t="s">
        <v>76</v>
      </c>
      <c r="B502" t="s">
        <v>52</v>
      </c>
      <c r="C502" s="2">
        <v>2.9574468089999999</v>
      </c>
      <c r="D502" s="2">
        <v>0.58156028400000004</v>
      </c>
      <c r="E502" s="2">
        <v>0</v>
      </c>
      <c r="F502" s="2">
        <v>8.5106382999999994E-2</v>
      </c>
      <c r="G502" s="2">
        <v>141</v>
      </c>
      <c r="H502" s="2">
        <v>0.66666666699999999</v>
      </c>
      <c r="I502" s="2">
        <v>0</v>
      </c>
      <c r="J502" s="2">
        <v>278</v>
      </c>
      <c r="K502" s="2">
        <v>8.5106382999999994E-2</v>
      </c>
      <c r="L502" s="2">
        <v>0</v>
      </c>
      <c r="M502" s="2">
        <v>0</v>
      </c>
      <c r="N502" s="2">
        <v>40</v>
      </c>
      <c r="O502" s="2">
        <v>28.2</v>
      </c>
      <c r="P502" s="2">
        <v>0.7</v>
      </c>
      <c r="Q502" s="2">
        <v>0.66666666699999999</v>
      </c>
      <c r="R502" s="2">
        <v>0.90070921999999998</v>
      </c>
      <c r="S502" s="2">
        <v>0.98581560300000004</v>
      </c>
      <c r="T502" s="2">
        <v>0.31914893599999999</v>
      </c>
      <c r="U502" s="2">
        <v>0</v>
      </c>
      <c r="V502" s="2">
        <v>1.4184397E-2</v>
      </c>
      <c r="X502" t="str">
        <f t="shared" si="45"/>
        <v>Mgg24</v>
      </c>
      <c r="Y502" t="str">
        <f t="shared" si="45"/>
        <v>05003752-Fahrul Antoni</v>
      </c>
      <c r="Z502">
        <f t="shared" si="45"/>
        <v>2.2772277230000002</v>
      </c>
      <c r="AA502">
        <f t="shared" si="45"/>
        <v>0.62043795599999996</v>
      </c>
      <c r="AB502">
        <f t="shared" si="45"/>
        <v>0</v>
      </c>
      <c r="AC502">
        <f t="shared" si="48"/>
        <v>0.116788321</v>
      </c>
      <c r="AD502">
        <f t="shared" si="48"/>
        <v>137</v>
      </c>
      <c r="AE502">
        <f t="shared" si="48"/>
        <v>0.73722627699999999</v>
      </c>
      <c r="AF502">
        <f t="shared" si="48"/>
        <v>0</v>
      </c>
      <c r="AG502">
        <f t="shared" si="43"/>
        <v>230</v>
      </c>
      <c r="AH502">
        <f t="shared" si="43"/>
        <v>0.116788321</v>
      </c>
      <c r="AI502">
        <f t="shared" si="43"/>
        <v>0</v>
      </c>
      <c r="AJ502">
        <f t="shared" si="43"/>
        <v>0</v>
      </c>
      <c r="AK502">
        <f t="shared" si="43"/>
        <v>40</v>
      </c>
      <c r="AL502">
        <f t="shared" si="43"/>
        <v>27.4</v>
      </c>
      <c r="AM502">
        <f t="shared" si="43"/>
        <v>0.65</v>
      </c>
      <c r="AN502">
        <f t="shared" si="49"/>
        <v>0.73722627699999999</v>
      </c>
      <c r="AO502">
        <f t="shared" si="49"/>
        <v>0.86131386899999995</v>
      </c>
      <c r="AP502">
        <f t="shared" si="49"/>
        <v>0.97810218999999998</v>
      </c>
      <c r="AQ502">
        <f t="shared" si="46"/>
        <v>0.240875912</v>
      </c>
      <c r="AR502">
        <f t="shared" si="46"/>
        <v>0</v>
      </c>
      <c r="AS502">
        <f t="shared" si="46"/>
        <v>2.189781E-2</v>
      </c>
    </row>
    <row r="503" spans="1:45" x14ac:dyDescent="0.2">
      <c r="A503" t="s">
        <v>76</v>
      </c>
      <c r="B503" t="s">
        <v>51</v>
      </c>
      <c r="C503" s="2">
        <v>2.2772277230000002</v>
      </c>
      <c r="D503" s="2">
        <v>0.62043795599999996</v>
      </c>
      <c r="E503" s="2">
        <v>0</v>
      </c>
      <c r="F503" s="2">
        <v>0.116788321</v>
      </c>
      <c r="G503" s="2">
        <v>137</v>
      </c>
      <c r="H503" s="2">
        <v>0.73722627699999999</v>
      </c>
      <c r="I503" s="2">
        <v>0</v>
      </c>
      <c r="J503" s="2">
        <v>230</v>
      </c>
      <c r="K503" s="2">
        <v>0.116788321</v>
      </c>
      <c r="L503" s="2">
        <v>0</v>
      </c>
      <c r="M503" s="2">
        <v>0</v>
      </c>
      <c r="N503" s="2">
        <v>40</v>
      </c>
      <c r="O503" s="2">
        <v>27.4</v>
      </c>
      <c r="P503" s="2">
        <v>0.65</v>
      </c>
      <c r="Q503" s="2">
        <v>0.73722627699999999</v>
      </c>
      <c r="R503" s="2">
        <v>0.86131386899999995</v>
      </c>
      <c r="S503" s="2">
        <v>0.97810218999999998</v>
      </c>
      <c r="T503" s="2">
        <v>0.240875912</v>
      </c>
      <c r="U503" s="2">
        <v>0</v>
      </c>
      <c r="V503" s="2">
        <v>2.189781E-2</v>
      </c>
      <c r="X503" t="str">
        <f t="shared" si="45"/>
        <v>Mgg24</v>
      </c>
      <c r="Y503" t="str">
        <f t="shared" si="45"/>
        <v>05003888-Ach Safi'i</v>
      </c>
      <c r="Z503">
        <f t="shared" si="45"/>
        <v>3.1964285710000002</v>
      </c>
      <c r="AA503">
        <f t="shared" si="45"/>
        <v>0.29870129899999998</v>
      </c>
      <c r="AB503">
        <f t="shared" si="45"/>
        <v>0</v>
      </c>
      <c r="AC503">
        <f t="shared" si="48"/>
        <v>6.4935065E-2</v>
      </c>
      <c r="AD503">
        <f t="shared" si="48"/>
        <v>154</v>
      </c>
      <c r="AE503">
        <f t="shared" si="48"/>
        <v>0.36363636399999999</v>
      </c>
      <c r="AF503">
        <f t="shared" si="48"/>
        <v>0</v>
      </c>
      <c r="AG503">
        <f t="shared" si="43"/>
        <v>179</v>
      </c>
      <c r="AH503">
        <f t="shared" si="43"/>
        <v>6.4935065E-2</v>
      </c>
      <c r="AI503">
        <f t="shared" si="43"/>
        <v>0</v>
      </c>
      <c r="AJ503">
        <f t="shared" si="43"/>
        <v>0</v>
      </c>
      <c r="AK503">
        <f t="shared" si="43"/>
        <v>38</v>
      </c>
      <c r="AL503">
        <f t="shared" si="43"/>
        <v>30.8</v>
      </c>
      <c r="AM503">
        <f t="shared" si="43"/>
        <v>0.78421052599999996</v>
      </c>
      <c r="AN503">
        <f t="shared" si="49"/>
        <v>0.36363636399999999</v>
      </c>
      <c r="AO503">
        <f t="shared" si="49"/>
        <v>0.91558441599999996</v>
      </c>
      <c r="AP503">
        <f t="shared" si="49"/>
        <v>0.98051948099999997</v>
      </c>
      <c r="AQ503">
        <f t="shared" si="46"/>
        <v>0.61688311699999998</v>
      </c>
      <c r="AR503">
        <f t="shared" si="46"/>
        <v>0</v>
      </c>
      <c r="AS503">
        <f t="shared" si="46"/>
        <v>1.9480519000000002E-2</v>
      </c>
    </row>
    <row r="504" spans="1:45" x14ac:dyDescent="0.2">
      <c r="A504" t="s">
        <v>76</v>
      </c>
      <c r="B504" t="s">
        <v>44</v>
      </c>
      <c r="C504" s="2">
        <v>3.1964285710000002</v>
      </c>
      <c r="D504" s="2">
        <v>0.29870129899999998</v>
      </c>
      <c r="E504" s="2">
        <v>0</v>
      </c>
      <c r="F504" s="2">
        <v>6.4935065E-2</v>
      </c>
      <c r="G504" s="2">
        <v>154</v>
      </c>
      <c r="H504" s="2">
        <v>0.36363636399999999</v>
      </c>
      <c r="I504" s="2">
        <v>0</v>
      </c>
      <c r="J504" s="2">
        <v>179</v>
      </c>
      <c r="K504" s="2">
        <v>6.4935065E-2</v>
      </c>
      <c r="L504" s="2">
        <v>0</v>
      </c>
      <c r="M504" s="2">
        <v>0</v>
      </c>
      <c r="N504" s="2">
        <v>38</v>
      </c>
      <c r="O504" s="2">
        <v>30.8</v>
      </c>
      <c r="P504" s="2">
        <v>0.78421052599999996</v>
      </c>
      <c r="Q504" s="2">
        <v>0.36363636399999999</v>
      </c>
      <c r="R504" s="2">
        <v>0.91558441599999996</v>
      </c>
      <c r="S504" s="2">
        <v>0.98051948099999997</v>
      </c>
      <c r="T504" s="2">
        <v>0.61688311699999998</v>
      </c>
      <c r="U504" s="2">
        <v>0</v>
      </c>
      <c r="V504" s="2">
        <v>1.9480519000000002E-2</v>
      </c>
      <c r="X504" t="str">
        <f t="shared" si="45"/>
        <v>Mgg24</v>
      </c>
      <c r="Y504" t="str">
        <f t="shared" si="45"/>
        <v>05004102-Rofi Wijayanto</v>
      </c>
      <c r="Z504">
        <f t="shared" si="45"/>
        <v>4.9545454549999999</v>
      </c>
      <c r="AA504">
        <f t="shared" si="45"/>
        <v>0.144067797</v>
      </c>
      <c r="AB504">
        <f t="shared" si="45"/>
        <v>0</v>
      </c>
      <c r="AC504">
        <f t="shared" si="48"/>
        <v>0.228813559</v>
      </c>
      <c r="AD504">
        <f t="shared" si="48"/>
        <v>118</v>
      </c>
      <c r="AE504">
        <f t="shared" si="48"/>
        <v>0.372881356</v>
      </c>
      <c r="AF504">
        <f t="shared" si="48"/>
        <v>0</v>
      </c>
      <c r="AG504">
        <f t="shared" si="48"/>
        <v>218</v>
      </c>
      <c r="AH504">
        <f t="shared" si="48"/>
        <v>0.228813559</v>
      </c>
      <c r="AI504">
        <f t="shared" si="48"/>
        <v>0</v>
      </c>
      <c r="AJ504">
        <f t="shared" si="48"/>
        <v>0</v>
      </c>
      <c r="AK504">
        <f t="shared" si="48"/>
        <v>33.200000000000003</v>
      </c>
      <c r="AL504">
        <f t="shared" si="48"/>
        <v>23.6</v>
      </c>
      <c r="AM504">
        <f t="shared" si="48"/>
        <v>0.686746988</v>
      </c>
      <c r="AN504">
        <f t="shared" si="49"/>
        <v>0.372881356</v>
      </c>
      <c r="AO504">
        <f t="shared" si="49"/>
        <v>0.728813559</v>
      </c>
      <c r="AP504">
        <f t="shared" si="49"/>
        <v>0.95762711899999997</v>
      </c>
      <c r="AQ504">
        <f t="shared" si="46"/>
        <v>0.58474576300000003</v>
      </c>
      <c r="AR504">
        <f t="shared" si="46"/>
        <v>0</v>
      </c>
      <c r="AS504">
        <f t="shared" si="46"/>
        <v>4.2372881000000001E-2</v>
      </c>
    </row>
    <row r="505" spans="1:45" x14ac:dyDescent="0.2">
      <c r="A505" t="s">
        <v>76</v>
      </c>
      <c r="B505" t="s">
        <v>12</v>
      </c>
      <c r="C505" s="2">
        <v>4.9545454549999999</v>
      </c>
      <c r="D505" s="2">
        <v>0.144067797</v>
      </c>
      <c r="E505" s="2">
        <v>0</v>
      </c>
      <c r="F505" s="2">
        <v>0.228813559</v>
      </c>
      <c r="G505" s="2">
        <v>118</v>
      </c>
      <c r="H505" s="2">
        <v>0.372881356</v>
      </c>
      <c r="I505" s="2">
        <v>0</v>
      </c>
      <c r="J505" s="2">
        <v>218</v>
      </c>
      <c r="K505" s="2">
        <v>0.228813559</v>
      </c>
      <c r="L505" s="2">
        <v>0</v>
      </c>
      <c r="M505" s="2">
        <v>0</v>
      </c>
      <c r="N505" s="2">
        <v>33.200000000000003</v>
      </c>
      <c r="O505" s="2">
        <v>23.6</v>
      </c>
      <c r="P505" s="2">
        <v>0.686746988</v>
      </c>
      <c r="Q505" s="2">
        <v>0.372881356</v>
      </c>
      <c r="R505" s="2">
        <v>0.728813559</v>
      </c>
      <c r="S505" s="2">
        <v>0.95762711899999997</v>
      </c>
      <c r="T505" s="2">
        <v>0.58474576300000003</v>
      </c>
      <c r="U505" s="2">
        <v>0</v>
      </c>
      <c r="V505" s="2">
        <v>4.2372881000000001E-2</v>
      </c>
      <c r="X505" t="str">
        <f t="shared" si="45"/>
        <v>Mgg24</v>
      </c>
      <c r="Y505" t="str">
        <f t="shared" si="45"/>
        <v>05004280-Etza Enggar Adikara</v>
      </c>
      <c r="Z505">
        <f t="shared" si="45"/>
        <v>2.1739130430000002</v>
      </c>
      <c r="AA505">
        <f t="shared" si="45"/>
        <v>0.21739130400000001</v>
      </c>
      <c r="AB505">
        <f t="shared" si="45"/>
        <v>0</v>
      </c>
      <c r="AC505">
        <f t="shared" si="48"/>
        <v>0.115942029</v>
      </c>
      <c r="AD505">
        <f t="shared" si="48"/>
        <v>138</v>
      </c>
      <c r="AE505">
        <f t="shared" si="48"/>
        <v>0.33333333300000001</v>
      </c>
      <c r="AF505">
        <f t="shared" si="48"/>
        <v>0</v>
      </c>
      <c r="AG505">
        <f t="shared" si="48"/>
        <v>100</v>
      </c>
      <c r="AH505">
        <f t="shared" si="48"/>
        <v>0.115942029</v>
      </c>
      <c r="AI505">
        <f t="shared" si="48"/>
        <v>0</v>
      </c>
      <c r="AJ505">
        <f t="shared" si="48"/>
        <v>0</v>
      </c>
      <c r="AK505">
        <f t="shared" si="48"/>
        <v>35.200000000000003</v>
      </c>
      <c r="AL505">
        <f t="shared" si="48"/>
        <v>27.6</v>
      </c>
      <c r="AM505">
        <f t="shared" si="48"/>
        <v>0.715909091</v>
      </c>
      <c r="AN505">
        <f t="shared" si="49"/>
        <v>0.33333333300000001</v>
      </c>
      <c r="AO505">
        <f t="shared" si="49"/>
        <v>0.81884058000000004</v>
      </c>
      <c r="AP505">
        <f t="shared" si="49"/>
        <v>0.93478260899999999</v>
      </c>
      <c r="AQ505">
        <f t="shared" si="46"/>
        <v>0.60144927500000001</v>
      </c>
      <c r="AR505">
        <f t="shared" si="46"/>
        <v>0</v>
      </c>
      <c r="AS505">
        <f t="shared" si="46"/>
        <v>6.5217391E-2</v>
      </c>
    </row>
    <row r="506" spans="1:45" x14ac:dyDescent="0.2">
      <c r="A506" t="s">
        <v>76</v>
      </c>
      <c r="B506" t="s">
        <v>11</v>
      </c>
      <c r="C506" s="2">
        <v>2.1739130430000002</v>
      </c>
      <c r="D506" s="2">
        <v>0.21739130400000001</v>
      </c>
      <c r="E506" s="2">
        <v>0</v>
      </c>
      <c r="F506" s="2">
        <v>0.115942029</v>
      </c>
      <c r="G506" s="2">
        <v>138</v>
      </c>
      <c r="H506" s="2">
        <v>0.33333333300000001</v>
      </c>
      <c r="I506" s="2">
        <v>0</v>
      </c>
      <c r="J506" s="2">
        <v>100</v>
      </c>
      <c r="K506" s="2">
        <v>0.115942029</v>
      </c>
      <c r="L506" s="2">
        <v>0</v>
      </c>
      <c r="M506" s="2">
        <v>0</v>
      </c>
      <c r="N506" s="2">
        <v>35.200000000000003</v>
      </c>
      <c r="O506" s="2">
        <v>27.6</v>
      </c>
      <c r="P506" s="2">
        <v>0.715909091</v>
      </c>
      <c r="Q506" s="2">
        <v>0.33333333300000001</v>
      </c>
      <c r="R506" s="2">
        <v>0.81884058000000004</v>
      </c>
      <c r="S506" s="2">
        <v>0.93478260899999999</v>
      </c>
      <c r="T506" s="2">
        <v>0.60144927500000001</v>
      </c>
      <c r="U506" s="2">
        <v>0</v>
      </c>
      <c r="V506" s="2">
        <v>6.5217391E-2</v>
      </c>
      <c r="X506" t="str">
        <f t="shared" si="45"/>
        <v>Mgg24</v>
      </c>
      <c r="Y506" t="str">
        <f t="shared" si="45"/>
        <v>05004526-Didit Kartika Rachman</v>
      </c>
      <c r="Z506">
        <f t="shared" si="45"/>
        <v>4</v>
      </c>
      <c r="AA506">
        <f t="shared" si="45"/>
        <v>0.312</v>
      </c>
      <c r="AB506">
        <f t="shared" si="45"/>
        <v>0</v>
      </c>
      <c r="AC506">
        <f t="shared" si="48"/>
        <v>4.8000000000000001E-2</v>
      </c>
      <c r="AD506">
        <f t="shared" si="48"/>
        <v>125</v>
      </c>
      <c r="AE506">
        <f t="shared" si="48"/>
        <v>0.36</v>
      </c>
      <c r="AF506">
        <f t="shared" si="48"/>
        <v>0</v>
      </c>
      <c r="AG506">
        <f t="shared" si="48"/>
        <v>180</v>
      </c>
      <c r="AH506">
        <f t="shared" si="48"/>
        <v>4.8000000000000001E-2</v>
      </c>
      <c r="AI506">
        <f t="shared" si="48"/>
        <v>0</v>
      </c>
      <c r="AJ506">
        <f t="shared" si="48"/>
        <v>0</v>
      </c>
      <c r="AK506">
        <f t="shared" si="48"/>
        <v>29.4</v>
      </c>
      <c r="AL506">
        <f t="shared" si="48"/>
        <v>25</v>
      </c>
      <c r="AM506">
        <f t="shared" si="48"/>
        <v>0.84353741500000001</v>
      </c>
      <c r="AN506">
        <f t="shared" si="49"/>
        <v>0.36</v>
      </c>
      <c r="AO506">
        <f t="shared" si="49"/>
        <v>0.95199999999999996</v>
      </c>
      <c r="AP506">
        <f t="shared" si="49"/>
        <v>1</v>
      </c>
      <c r="AQ506">
        <f t="shared" si="46"/>
        <v>0.64</v>
      </c>
      <c r="AR506">
        <f t="shared" si="46"/>
        <v>0</v>
      </c>
      <c r="AS506">
        <f t="shared" si="46"/>
        <v>0</v>
      </c>
    </row>
    <row r="507" spans="1:45" x14ac:dyDescent="0.2">
      <c r="A507" t="s">
        <v>76</v>
      </c>
      <c r="B507" t="s">
        <v>43</v>
      </c>
      <c r="C507" s="2">
        <v>4</v>
      </c>
      <c r="D507" s="2">
        <v>0.312</v>
      </c>
      <c r="E507" s="2">
        <v>0</v>
      </c>
      <c r="F507" s="2">
        <v>4.8000000000000001E-2</v>
      </c>
      <c r="G507" s="2">
        <v>125</v>
      </c>
      <c r="H507" s="2">
        <v>0.36</v>
      </c>
      <c r="I507" s="2">
        <v>0</v>
      </c>
      <c r="J507" s="2">
        <v>180</v>
      </c>
      <c r="K507" s="2">
        <v>4.8000000000000001E-2</v>
      </c>
      <c r="L507" s="2">
        <v>0</v>
      </c>
      <c r="M507" s="2">
        <v>0</v>
      </c>
      <c r="N507" s="2">
        <v>29.4</v>
      </c>
      <c r="O507" s="2">
        <v>25</v>
      </c>
      <c r="P507" s="2">
        <v>0.84353741500000001</v>
      </c>
      <c r="Q507" s="2">
        <v>0.36</v>
      </c>
      <c r="R507" s="2">
        <v>0.95199999999999996</v>
      </c>
      <c r="S507" s="2">
        <v>1</v>
      </c>
      <c r="T507" s="2">
        <v>0.64</v>
      </c>
      <c r="U507" s="2">
        <v>0</v>
      </c>
      <c r="V507" s="2">
        <v>0</v>
      </c>
      <c r="X507" t="str">
        <f t="shared" si="45"/>
        <v>Mgg24</v>
      </c>
      <c r="Y507" t="str">
        <f t="shared" si="45"/>
        <v>05004855-Jaka Ade Saputra</v>
      </c>
      <c r="Z507">
        <f t="shared" si="45"/>
        <v>2.8235294120000001</v>
      </c>
      <c r="AA507">
        <f t="shared" si="45"/>
        <v>6.3291138999999996E-2</v>
      </c>
      <c r="AB507">
        <f t="shared" si="45"/>
        <v>0</v>
      </c>
      <c r="AC507">
        <f t="shared" si="48"/>
        <v>0.15189873400000001</v>
      </c>
      <c r="AD507">
        <f t="shared" si="48"/>
        <v>80</v>
      </c>
      <c r="AE507">
        <f t="shared" si="48"/>
        <v>0.215189873</v>
      </c>
      <c r="AF507">
        <f t="shared" si="48"/>
        <v>0.227848101</v>
      </c>
      <c r="AG507">
        <f t="shared" si="48"/>
        <v>48</v>
      </c>
      <c r="AH507">
        <f t="shared" si="48"/>
        <v>0.15189873400000001</v>
      </c>
      <c r="AI507">
        <f t="shared" si="48"/>
        <v>0</v>
      </c>
      <c r="AJ507">
        <f t="shared" si="48"/>
        <v>0</v>
      </c>
      <c r="AK507">
        <f t="shared" si="48"/>
        <v>106.8</v>
      </c>
      <c r="AL507">
        <f t="shared" si="48"/>
        <v>16.8</v>
      </c>
      <c r="AM507">
        <f t="shared" si="48"/>
        <v>1.7752808980000001</v>
      </c>
      <c r="AN507">
        <f t="shared" si="49"/>
        <v>0.215189873</v>
      </c>
      <c r="AO507">
        <f t="shared" si="49"/>
        <v>0.48101265799999998</v>
      </c>
      <c r="AP507">
        <f t="shared" si="49"/>
        <v>0.63291139200000002</v>
      </c>
      <c r="AQ507">
        <f t="shared" si="46"/>
        <v>0.41772151899999999</v>
      </c>
      <c r="AR507">
        <f t="shared" si="46"/>
        <v>0</v>
      </c>
      <c r="AS507">
        <f t="shared" si="46"/>
        <v>1.367088608</v>
      </c>
    </row>
    <row r="508" spans="1:45" x14ac:dyDescent="0.2">
      <c r="A508" t="s">
        <v>76</v>
      </c>
      <c r="B508" t="s">
        <v>50</v>
      </c>
      <c r="C508" s="2">
        <v>2.8235294120000001</v>
      </c>
      <c r="D508" s="2">
        <v>6.3291138999999996E-2</v>
      </c>
      <c r="E508" s="2">
        <v>0</v>
      </c>
      <c r="F508" s="2">
        <v>0.15189873400000001</v>
      </c>
      <c r="G508" s="2">
        <v>80</v>
      </c>
      <c r="H508" s="2">
        <v>0.215189873</v>
      </c>
      <c r="I508" s="2">
        <v>0.227848101</v>
      </c>
      <c r="J508" s="2">
        <v>48</v>
      </c>
      <c r="K508" s="2">
        <v>0.15189873400000001</v>
      </c>
      <c r="L508" s="2">
        <v>0</v>
      </c>
      <c r="M508" s="2">
        <v>0</v>
      </c>
      <c r="N508" s="2">
        <v>106.8</v>
      </c>
      <c r="O508" s="2">
        <v>16.8</v>
      </c>
      <c r="P508" s="2">
        <v>1.7752808980000001</v>
      </c>
      <c r="Q508" s="2">
        <v>0.215189873</v>
      </c>
      <c r="R508" s="2">
        <v>0.48101265799999998</v>
      </c>
      <c r="S508" s="2">
        <v>0.63291139200000002</v>
      </c>
      <c r="T508" s="2">
        <v>0.41772151899999999</v>
      </c>
      <c r="U508" s="2">
        <v>0</v>
      </c>
      <c r="V508" s="2">
        <v>1.367088608</v>
      </c>
      <c r="X508" t="str">
        <f t="shared" si="45"/>
        <v>Mgg24</v>
      </c>
      <c r="Y508" t="str">
        <f t="shared" si="45"/>
        <v>05004941-Hermansyah Budi Prasetia</v>
      </c>
      <c r="Z508">
        <f t="shared" si="45"/>
        <v>2.3333333330000001</v>
      </c>
      <c r="AA508">
        <f t="shared" si="45"/>
        <v>0.52027027000000003</v>
      </c>
      <c r="AB508">
        <f t="shared" si="45"/>
        <v>0</v>
      </c>
      <c r="AC508">
        <f t="shared" si="48"/>
        <v>8.7837838000000001E-2</v>
      </c>
      <c r="AD508">
        <f t="shared" si="48"/>
        <v>148</v>
      </c>
      <c r="AE508">
        <f t="shared" si="48"/>
        <v>0.60810810800000004</v>
      </c>
      <c r="AF508">
        <f t="shared" si="48"/>
        <v>0</v>
      </c>
      <c r="AG508">
        <f t="shared" si="48"/>
        <v>210</v>
      </c>
      <c r="AH508">
        <f t="shared" si="48"/>
        <v>8.7837838000000001E-2</v>
      </c>
      <c r="AI508">
        <f t="shared" si="48"/>
        <v>0</v>
      </c>
      <c r="AJ508">
        <f t="shared" si="48"/>
        <v>0</v>
      </c>
      <c r="AK508">
        <f t="shared" si="48"/>
        <v>40</v>
      </c>
      <c r="AL508">
        <f t="shared" si="48"/>
        <v>29.6</v>
      </c>
      <c r="AM508">
        <f t="shared" si="48"/>
        <v>0.745</v>
      </c>
      <c r="AN508">
        <f t="shared" si="49"/>
        <v>0.60810810800000004</v>
      </c>
      <c r="AO508">
        <f t="shared" si="49"/>
        <v>0.89189189199999996</v>
      </c>
      <c r="AP508">
        <f t="shared" si="49"/>
        <v>0.97972972999999997</v>
      </c>
      <c r="AQ508">
        <f t="shared" si="46"/>
        <v>0.37162162199999998</v>
      </c>
      <c r="AR508">
        <f t="shared" si="46"/>
        <v>0</v>
      </c>
      <c r="AS508">
        <f t="shared" si="46"/>
        <v>2.027027E-2</v>
      </c>
    </row>
    <row r="509" spans="1:45" x14ac:dyDescent="0.2">
      <c r="A509" t="s">
        <v>76</v>
      </c>
      <c r="B509" t="s">
        <v>39</v>
      </c>
      <c r="C509" s="2">
        <v>2.3333333330000001</v>
      </c>
      <c r="D509" s="2">
        <v>0.52027027000000003</v>
      </c>
      <c r="E509" s="2">
        <v>0</v>
      </c>
      <c r="F509" s="2">
        <v>8.7837838000000001E-2</v>
      </c>
      <c r="G509" s="2">
        <v>148</v>
      </c>
      <c r="H509" s="2">
        <v>0.60810810800000004</v>
      </c>
      <c r="I509" s="2">
        <v>0</v>
      </c>
      <c r="J509" s="2">
        <v>210</v>
      </c>
      <c r="K509" s="2">
        <v>8.7837838000000001E-2</v>
      </c>
      <c r="L509" s="2">
        <v>0</v>
      </c>
      <c r="M509" s="2">
        <v>0</v>
      </c>
      <c r="N509" s="2">
        <v>40</v>
      </c>
      <c r="O509" s="2">
        <v>29.6</v>
      </c>
      <c r="P509" s="2">
        <v>0.745</v>
      </c>
      <c r="Q509" s="2">
        <v>0.60810810800000004</v>
      </c>
      <c r="R509" s="2">
        <v>0.89189189199999996</v>
      </c>
      <c r="S509" s="2">
        <v>0.97972972999999997</v>
      </c>
      <c r="T509" s="2">
        <v>0.37162162199999998</v>
      </c>
      <c r="U509" s="2">
        <v>0</v>
      </c>
      <c r="V509" s="2">
        <v>2.027027E-2</v>
      </c>
      <c r="X509" t="str">
        <f t="shared" si="45"/>
        <v>Mgg24</v>
      </c>
      <c r="Y509" t="str">
        <f t="shared" si="45"/>
        <v>05005803-Fany Firmansyah</v>
      </c>
      <c r="Z509">
        <f t="shared" si="45"/>
        <v>2.5647058820000002</v>
      </c>
      <c r="AA509">
        <f t="shared" si="45"/>
        <v>0.40764331199999998</v>
      </c>
      <c r="AB509">
        <f t="shared" si="45"/>
        <v>0</v>
      </c>
      <c r="AC509">
        <f t="shared" si="48"/>
        <v>0.13375796200000001</v>
      </c>
      <c r="AD509">
        <f t="shared" si="48"/>
        <v>157</v>
      </c>
      <c r="AE509">
        <f t="shared" si="48"/>
        <v>0.54140127400000004</v>
      </c>
      <c r="AF509">
        <f t="shared" si="48"/>
        <v>0</v>
      </c>
      <c r="AG509">
        <f t="shared" si="48"/>
        <v>218</v>
      </c>
      <c r="AH509">
        <f t="shared" si="48"/>
        <v>0.13375796200000001</v>
      </c>
      <c r="AI509">
        <f t="shared" si="48"/>
        <v>0</v>
      </c>
      <c r="AJ509">
        <f t="shared" si="48"/>
        <v>0</v>
      </c>
      <c r="AK509">
        <f t="shared" si="48"/>
        <v>40</v>
      </c>
      <c r="AL509">
        <f t="shared" si="48"/>
        <v>31.4</v>
      </c>
      <c r="AM509">
        <f t="shared" si="48"/>
        <v>0.76500000000000001</v>
      </c>
      <c r="AN509">
        <f t="shared" si="49"/>
        <v>0.54140127400000004</v>
      </c>
      <c r="AO509">
        <f t="shared" si="49"/>
        <v>0.85987261100000001</v>
      </c>
      <c r="AP509">
        <f t="shared" si="49"/>
        <v>0.99363057300000002</v>
      </c>
      <c r="AQ509">
        <f t="shared" si="46"/>
        <v>0.45222929899999997</v>
      </c>
      <c r="AR509">
        <f t="shared" si="46"/>
        <v>0</v>
      </c>
      <c r="AS509">
        <f t="shared" si="46"/>
        <v>6.3694270000000004E-3</v>
      </c>
    </row>
    <row r="510" spans="1:45" x14ac:dyDescent="0.2">
      <c r="A510" t="s">
        <v>76</v>
      </c>
      <c r="B510" t="s">
        <v>38</v>
      </c>
      <c r="C510" s="2">
        <v>2.5647058820000002</v>
      </c>
      <c r="D510" s="2">
        <v>0.40764331199999998</v>
      </c>
      <c r="E510" s="2">
        <v>0</v>
      </c>
      <c r="F510" s="2">
        <v>0.13375796200000001</v>
      </c>
      <c r="G510" s="2">
        <v>157</v>
      </c>
      <c r="H510" s="2">
        <v>0.54140127400000004</v>
      </c>
      <c r="I510" s="2">
        <v>0</v>
      </c>
      <c r="J510" s="2">
        <v>218</v>
      </c>
      <c r="K510" s="2">
        <v>0.13375796200000001</v>
      </c>
      <c r="L510" s="2">
        <v>0</v>
      </c>
      <c r="M510" s="2">
        <v>0</v>
      </c>
      <c r="N510" s="2">
        <v>40</v>
      </c>
      <c r="O510" s="2">
        <v>31.4</v>
      </c>
      <c r="P510" s="2">
        <v>0.76500000000000001</v>
      </c>
      <c r="Q510" s="2">
        <v>0.54140127400000004</v>
      </c>
      <c r="R510" s="2">
        <v>0.85987261100000001</v>
      </c>
      <c r="S510" s="2">
        <v>0.99363057300000002</v>
      </c>
      <c r="T510" s="2">
        <v>0.45222929899999997</v>
      </c>
      <c r="U510" s="2">
        <v>0</v>
      </c>
      <c r="V510" s="2">
        <v>6.3694270000000004E-3</v>
      </c>
      <c r="X510" t="str">
        <f t="shared" si="45"/>
        <v>Mgg24</v>
      </c>
      <c r="Y510" t="str">
        <f t="shared" si="45"/>
        <v>05006074-Fathor Arifin</v>
      </c>
      <c r="Z510">
        <f t="shared" si="45"/>
        <v>2.752808989</v>
      </c>
      <c r="AA510">
        <f t="shared" si="45"/>
        <v>0.51034482800000003</v>
      </c>
      <c r="AB510">
        <f t="shared" si="45"/>
        <v>1.3793102999999999E-2</v>
      </c>
      <c r="AC510">
        <f t="shared" si="48"/>
        <v>8.9655172000000005E-2</v>
      </c>
      <c r="AD510">
        <f t="shared" si="48"/>
        <v>145</v>
      </c>
      <c r="AE510">
        <f t="shared" si="48"/>
        <v>0.61379310300000001</v>
      </c>
      <c r="AF510">
        <f t="shared" si="48"/>
        <v>0</v>
      </c>
      <c r="AG510">
        <f t="shared" si="48"/>
        <v>245</v>
      </c>
      <c r="AH510">
        <f t="shared" si="48"/>
        <v>8.9655172000000005E-2</v>
      </c>
      <c r="AI510">
        <f t="shared" si="48"/>
        <v>0</v>
      </c>
      <c r="AJ510">
        <f t="shared" si="48"/>
        <v>0</v>
      </c>
      <c r="AK510">
        <f t="shared" si="48"/>
        <v>40</v>
      </c>
      <c r="AL510">
        <f t="shared" si="48"/>
        <v>29</v>
      </c>
      <c r="AM510">
        <f t="shared" si="48"/>
        <v>0.71499999999999997</v>
      </c>
      <c r="AN510">
        <f t="shared" si="49"/>
        <v>0.6</v>
      </c>
      <c r="AO510">
        <f t="shared" si="49"/>
        <v>0.82758620699999996</v>
      </c>
      <c r="AP510">
        <f t="shared" si="49"/>
        <v>0.93103448300000002</v>
      </c>
      <c r="AQ510">
        <f t="shared" si="46"/>
        <v>0.31724137899999999</v>
      </c>
      <c r="AR510">
        <f t="shared" si="46"/>
        <v>0</v>
      </c>
      <c r="AS510">
        <f t="shared" si="46"/>
        <v>6.8965517000000004E-2</v>
      </c>
    </row>
    <row r="511" spans="1:45" x14ac:dyDescent="0.2">
      <c r="A511" t="s">
        <v>76</v>
      </c>
      <c r="B511" t="s">
        <v>49</v>
      </c>
      <c r="C511" s="2">
        <v>2.752808989</v>
      </c>
      <c r="D511" s="2">
        <v>0.51034482800000003</v>
      </c>
      <c r="E511" s="2">
        <v>1.3793102999999999E-2</v>
      </c>
      <c r="F511" s="2">
        <v>8.9655172000000005E-2</v>
      </c>
      <c r="G511" s="2">
        <v>145</v>
      </c>
      <c r="H511" s="2">
        <v>0.61379310300000001</v>
      </c>
      <c r="I511" s="2">
        <v>0</v>
      </c>
      <c r="J511" s="2">
        <v>245</v>
      </c>
      <c r="K511" s="2">
        <v>8.9655172000000005E-2</v>
      </c>
      <c r="L511" s="2">
        <v>0</v>
      </c>
      <c r="M511" s="2">
        <v>0</v>
      </c>
      <c r="N511" s="2">
        <v>40</v>
      </c>
      <c r="O511" s="2">
        <v>29</v>
      </c>
      <c r="P511" s="2">
        <v>0.71499999999999997</v>
      </c>
      <c r="Q511" s="2">
        <v>0.6</v>
      </c>
      <c r="R511" s="2">
        <v>0.82758620699999996</v>
      </c>
      <c r="S511" s="2">
        <v>0.93103448300000002</v>
      </c>
      <c r="T511" s="2">
        <v>0.31724137899999999</v>
      </c>
      <c r="U511" s="2">
        <v>0</v>
      </c>
      <c r="V511" s="2">
        <v>6.8965517000000004E-2</v>
      </c>
      <c r="X511" t="str">
        <f t="shared" ref="X511:AG549" si="50">A512</f>
        <v>Mgg24</v>
      </c>
      <c r="Y511" t="str">
        <f t="shared" si="50"/>
        <v>05006202-Ibnu Hajar</v>
      </c>
      <c r="Z511">
        <f t="shared" si="50"/>
        <v>3.4561403510000002</v>
      </c>
      <c r="AA511">
        <f t="shared" si="50"/>
        <v>0.30935251800000002</v>
      </c>
      <c r="AB511">
        <f t="shared" si="50"/>
        <v>0</v>
      </c>
      <c r="AC511">
        <f t="shared" si="48"/>
        <v>0.100719424</v>
      </c>
      <c r="AD511">
        <f t="shared" si="48"/>
        <v>139</v>
      </c>
      <c r="AE511">
        <f t="shared" si="48"/>
        <v>0.41007194200000002</v>
      </c>
      <c r="AF511">
        <f t="shared" si="48"/>
        <v>0</v>
      </c>
      <c r="AG511">
        <f t="shared" si="48"/>
        <v>197</v>
      </c>
      <c r="AH511">
        <f t="shared" si="48"/>
        <v>0.100719424</v>
      </c>
      <c r="AI511">
        <f t="shared" si="48"/>
        <v>0</v>
      </c>
      <c r="AJ511">
        <f t="shared" si="48"/>
        <v>0</v>
      </c>
      <c r="AK511">
        <f t="shared" si="48"/>
        <v>34.4</v>
      </c>
      <c r="AL511">
        <f t="shared" si="48"/>
        <v>27.8</v>
      </c>
      <c r="AM511">
        <f t="shared" si="48"/>
        <v>0.80813953500000002</v>
      </c>
      <c r="AN511">
        <f t="shared" si="49"/>
        <v>0.41007194200000002</v>
      </c>
      <c r="AO511">
        <f t="shared" si="49"/>
        <v>0.82014388500000002</v>
      </c>
      <c r="AP511">
        <f t="shared" si="49"/>
        <v>0.92086330900000002</v>
      </c>
      <c r="AQ511">
        <f t="shared" si="49"/>
        <v>0.51079136700000005</v>
      </c>
      <c r="AR511">
        <f t="shared" si="49"/>
        <v>0</v>
      </c>
      <c r="AS511">
        <f t="shared" si="49"/>
        <v>7.9136690999999995E-2</v>
      </c>
    </row>
    <row r="512" spans="1:45" x14ac:dyDescent="0.2">
      <c r="A512" t="s">
        <v>76</v>
      </c>
      <c r="B512" t="s">
        <v>10</v>
      </c>
      <c r="C512" s="2">
        <v>3.4561403510000002</v>
      </c>
      <c r="D512" s="2">
        <v>0.30935251800000002</v>
      </c>
      <c r="E512" s="2">
        <v>0</v>
      </c>
      <c r="F512" s="2">
        <v>0.100719424</v>
      </c>
      <c r="G512" s="2">
        <v>139</v>
      </c>
      <c r="H512" s="2">
        <v>0.41007194200000002</v>
      </c>
      <c r="I512" s="2">
        <v>0</v>
      </c>
      <c r="J512" s="2">
        <v>197</v>
      </c>
      <c r="K512" s="2">
        <v>0.100719424</v>
      </c>
      <c r="L512" s="2">
        <v>0</v>
      </c>
      <c r="M512" s="2">
        <v>0</v>
      </c>
      <c r="N512" s="2">
        <v>34.4</v>
      </c>
      <c r="O512" s="2">
        <v>27.8</v>
      </c>
      <c r="P512" s="2">
        <v>0.80813953500000002</v>
      </c>
      <c r="Q512" s="2">
        <v>0.41007194200000002</v>
      </c>
      <c r="R512" s="2">
        <v>0.82014388500000002</v>
      </c>
      <c r="S512" s="2">
        <v>0.92086330900000002</v>
      </c>
      <c r="T512" s="2">
        <v>0.51079136700000005</v>
      </c>
      <c r="U512" s="2">
        <v>0</v>
      </c>
      <c r="V512" s="2">
        <v>7.9136690999999995E-2</v>
      </c>
      <c r="X512" t="str">
        <f t="shared" si="50"/>
        <v>Mgg24</v>
      </c>
      <c r="Y512" t="str">
        <f t="shared" si="50"/>
        <v>05006203-Taufikkur Rohman</v>
      </c>
      <c r="Z512">
        <f t="shared" si="50"/>
        <v>2.395604396</v>
      </c>
      <c r="AA512">
        <f t="shared" si="50"/>
        <v>0.57615894000000001</v>
      </c>
      <c r="AB512">
        <f t="shared" si="50"/>
        <v>0</v>
      </c>
      <c r="AC512">
        <f t="shared" si="48"/>
        <v>2.6490066E-2</v>
      </c>
      <c r="AD512">
        <f t="shared" si="48"/>
        <v>151</v>
      </c>
      <c r="AE512">
        <f t="shared" si="48"/>
        <v>0.60264900700000001</v>
      </c>
      <c r="AF512">
        <f t="shared" si="48"/>
        <v>0</v>
      </c>
      <c r="AG512">
        <f t="shared" si="48"/>
        <v>218</v>
      </c>
      <c r="AH512">
        <f t="shared" si="48"/>
        <v>2.6490066E-2</v>
      </c>
      <c r="AI512">
        <f t="shared" si="48"/>
        <v>0</v>
      </c>
      <c r="AJ512">
        <f t="shared" si="48"/>
        <v>0</v>
      </c>
      <c r="AK512">
        <f t="shared" si="48"/>
        <v>40</v>
      </c>
      <c r="AL512">
        <f t="shared" si="48"/>
        <v>30.2</v>
      </c>
      <c r="AM512">
        <f t="shared" si="48"/>
        <v>0.75</v>
      </c>
      <c r="AN512">
        <f t="shared" si="49"/>
        <v>0.60264900700000001</v>
      </c>
      <c r="AO512">
        <f t="shared" si="49"/>
        <v>0.97350993399999997</v>
      </c>
      <c r="AP512">
        <f t="shared" si="49"/>
        <v>1</v>
      </c>
      <c r="AQ512">
        <f t="shared" si="49"/>
        <v>0.39735099299999999</v>
      </c>
      <c r="AR512">
        <f t="shared" si="49"/>
        <v>0</v>
      </c>
      <c r="AS512">
        <f t="shared" si="49"/>
        <v>0</v>
      </c>
    </row>
    <row r="513" spans="1:45" x14ac:dyDescent="0.2">
      <c r="A513" t="s">
        <v>76</v>
      </c>
      <c r="B513" t="s">
        <v>37</v>
      </c>
      <c r="C513" s="2">
        <v>2.395604396</v>
      </c>
      <c r="D513" s="2">
        <v>0.57615894000000001</v>
      </c>
      <c r="E513" s="2">
        <v>0</v>
      </c>
      <c r="F513" s="2">
        <v>2.6490066E-2</v>
      </c>
      <c r="G513" s="2">
        <v>151</v>
      </c>
      <c r="H513" s="2">
        <v>0.60264900700000001</v>
      </c>
      <c r="I513" s="2">
        <v>0</v>
      </c>
      <c r="J513" s="2">
        <v>218</v>
      </c>
      <c r="K513" s="2">
        <v>2.6490066E-2</v>
      </c>
      <c r="L513" s="2">
        <v>0</v>
      </c>
      <c r="M513" s="2">
        <v>0</v>
      </c>
      <c r="N513" s="2">
        <v>40</v>
      </c>
      <c r="O513" s="2">
        <v>30.2</v>
      </c>
      <c r="P513" s="2">
        <v>0.75</v>
      </c>
      <c r="Q513" s="2">
        <v>0.60264900700000001</v>
      </c>
      <c r="R513" s="2">
        <v>0.97350993399999997</v>
      </c>
      <c r="S513" s="2">
        <v>1</v>
      </c>
      <c r="T513" s="2">
        <v>0.39735099299999999</v>
      </c>
      <c r="U513" s="2">
        <v>0</v>
      </c>
      <c r="V513" s="2">
        <v>0</v>
      </c>
      <c r="X513" t="str">
        <f t="shared" si="50"/>
        <v>Mgg24</v>
      </c>
      <c r="Y513" t="str">
        <f t="shared" si="50"/>
        <v>05006341-Nurcholis Alamy</v>
      </c>
      <c r="Z513">
        <f t="shared" si="50"/>
        <v>3.8282828279999999</v>
      </c>
      <c r="AA513">
        <f t="shared" si="50"/>
        <v>0.57718120799999995</v>
      </c>
      <c r="AB513">
        <f t="shared" si="50"/>
        <v>0</v>
      </c>
      <c r="AC513">
        <f t="shared" si="48"/>
        <v>8.7248322000000003E-2</v>
      </c>
      <c r="AD513">
        <f t="shared" si="48"/>
        <v>149</v>
      </c>
      <c r="AE513">
        <f t="shared" si="48"/>
        <v>0.66442953000000005</v>
      </c>
      <c r="AF513">
        <f t="shared" si="48"/>
        <v>0</v>
      </c>
      <c r="AG513">
        <f t="shared" si="48"/>
        <v>379</v>
      </c>
      <c r="AH513">
        <f t="shared" si="48"/>
        <v>8.7248322000000003E-2</v>
      </c>
      <c r="AI513">
        <f t="shared" si="48"/>
        <v>0</v>
      </c>
      <c r="AJ513">
        <f t="shared" si="48"/>
        <v>0</v>
      </c>
      <c r="AK513">
        <f t="shared" si="48"/>
        <v>40</v>
      </c>
      <c r="AL513">
        <f t="shared" si="48"/>
        <v>29.8</v>
      </c>
      <c r="AM513">
        <f t="shared" si="48"/>
        <v>0.73499999999999999</v>
      </c>
      <c r="AN513">
        <f t="shared" si="49"/>
        <v>0.66442953000000005</v>
      </c>
      <c r="AO513">
        <f t="shared" si="49"/>
        <v>0.91275167800000001</v>
      </c>
      <c r="AP513">
        <f t="shared" si="49"/>
        <v>1</v>
      </c>
      <c r="AQ513">
        <f t="shared" si="49"/>
        <v>0.34228187900000001</v>
      </c>
      <c r="AR513">
        <f t="shared" si="49"/>
        <v>0</v>
      </c>
      <c r="AS513">
        <f t="shared" si="49"/>
        <v>0</v>
      </c>
    </row>
    <row r="514" spans="1:45" x14ac:dyDescent="0.2">
      <c r="A514" t="s">
        <v>76</v>
      </c>
      <c r="B514" t="s">
        <v>36</v>
      </c>
      <c r="C514" s="2">
        <v>3.8282828279999999</v>
      </c>
      <c r="D514" s="2">
        <v>0.57718120799999995</v>
      </c>
      <c r="E514" s="2">
        <v>0</v>
      </c>
      <c r="F514" s="2">
        <v>8.7248322000000003E-2</v>
      </c>
      <c r="G514" s="2">
        <v>149</v>
      </c>
      <c r="H514" s="2">
        <v>0.66442953000000005</v>
      </c>
      <c r="I514" s="2">
        <v>0</v>
      </c>
      <c r="J514" s="2">
        <v>379</v>
      </c>
      <c r="K514" s="2">
        <v>8.7248322000000003E-2</v>
      </c>
      <c r="L514" s="2">
        <v>0</v>
      </c>
      <c r="M514" s="2">
        <v>0</v>
      </c>
      <c r="N514" s="2">
        <v>40</v>
      </c>
      <c r="O514" s="2">
        <v>29.8</v>
      </c>
      <c r="P514" s="2">
        <v>0.73499999999999999</v>
      </c>
      <c r="Q514" s="2">
        <v>0.66442953000000005</v>
      </c>
      <c r="R514" s="2">
        <v>0.91275167800000001</v>
      </c>
      <c r="S514" s="2">
        <v>1</v>
      </c>
      <c r="T514" s="2">
        <v>0.34228187900000001</v>
      </c>
      <c r="U514" s="2">
        <v>0</v>
      </c>
      <c r="V514" s="2">
        <v>0</v>
      </c>
      <c r="X514" t="str">
        <f t="shared" si="50"/>
        <v>Mgg24</v>
      </c>
      <c r="Y514" t="str">
        <f t="shared" si="50"/>
        <v>05006342-Achmad Junaidi Saleh</v>
      </c>
      <c r="Z514">
        <f t="shared" si="50"/>
        <v>4.1666666669999994</v>
      </c>
      <c r="AA514">
        <f t="shared" si="50"/>
        <v>0.24025974</v>
      </c>
      <c r="AB514">
        <f t="shared" si="50"/>
        <v>0</v>
      </c>
      <c r="AC514">
        <f t="shared" si="48"/>
        <v>2.3809523999999999E-2</v>
      </c>
      <c r="AD514">
        <f t="shared" si="48"/>
        <v>75</v>
      </c>
      <c r="AE514">
        <f t="shared" si="48"/>
        <v>0.26406926399999997</v>
      </c>
      <c r="AF514">
        <f t="shared" si="48"/>
        <v>0</v>
      </c>
      <c r="AG514">
        <f t="shared" si="48"/>
        <v>22</v>
      </c>
      <c r="AH514">
        <f t="shared" si="48"/>
        <v>2.3809523999999999E-2</v>
      </c>
      <c r="AI514">
        <f t="shared" si="48"/>
        <v>0</v>
      </c>
      <c r="AJ514">
        <f t="shared" si="48"/>
        <v>0</v>
      </c>
      <c r="AK514">
        <f t="shared" si="48"/>
        <v>58</v>
      </c>
      <c r="AL514">
        <f t="shared" si="48"/>
        <v>25</v>
      </c>
      <c r="AM514">
        <f t="shared" si="48"/>
        <v>1.701149426</v>
      </c>
      <c r="AN514">
        <f t="shared" si="49"/>
        <v>0.26406926399999997</v>
      </c>
      <c r="AO514">
        <f t="shared" si="49"/>
        <v>0.97835497900000001</v>
      </c>
      <c r="AP514">
        <f t="shared" si="49"/>
        <v>1.0021645029999999</v>
      </c>
      <c r="AQ514">
        <f t="shared" si="49"/>
        <v>0.73809523799999999</v>
      </c>
      <c r="AR514">
        <f t="shared" si="49"/>
        <v>0</v>
      </c>
      <c r="AS514">
        <f t="shared" si="49"/>
        <v>0.99783549700000007</v>
      </c>
    </row>
    <row r="515" spans="1:45" x14ac:dyDescent="0.2">
      <c r="A515" t="s">
        <v>76</v>
      </c>
      <c r="B515" t="s">
        <v>56</v>
      </c>
      <c r="C515" s="2">
        <v>4.1666666669999994</v>
      </c>
      <c r="D515" s="2">
        <v>0.24025974</v>
      </c>
      <c r="E515" s="2">
        <v>0</v>
      </c>
      <c r="F515" s="2">
        <v>2.3809523999999999E-2</v>
      </c>
      <c r="G515" s="2">
        <v>75</v>
      </c>
      <c r="H515" s="2">
        <v>0.26406926399999997</v>
      </c>
      <c r="I515" s="2">
        <v>0</v>
      </c>
      <c r="J515" s="2">
        <v>22</v>
      </c>
      <c r="K515" s="2">
        <v>2.3809523999999999E-2</v>
      </c>
      <c r="L515" s="2">
        <v>0</v>
      </c>
      <c r="M515" s="2">
        <v>0</v>
      </c>
      <c r="N515" s="2">
        <v>58</v>
      </c>
      <c r="O515" s="2">
        <v>25</v>
      </c>
      <c r="P515" s="2">
        <v>1.701149426</v>
      </c>
      <c r="Q515" s="2">
        <v>0.26406926399999997</v>
      </c>
      <c r="R515" s="2">
        <v>0.97835497900000001</v>
      </c>
      <c r="S515" s="2">
        <v>1.0021645029999999</v>
      </c>
      <c r="T515" s="2">
        <v>0.73809523799999999</v>
      </c>
      <c r="U515" s="2">
        <v>0</v>
      </c>
      <c r="V515" s="2">
        <v>0.99783549700000007</v>
      </c>
      <c r="X515" t="str">
        <f t="shared" si="50"/>
        <v>Mgg24</v>
      </c>
      <c r="Y515" t="str">
        <f t="shared" si="50"/>
        <v>05006394-Yudhi Imam Saputra</v>
      </c>
      <c r="Z515">
        <f t="shared" si="50"/>
        <v>3.327272727</v>
      </c>
      <c r="AA515">
        <f t="shared" si="50"/>
        <v>0.37410071900000003</v>
      </c>
      <c r="AB515">
        <f t="shared" si="50"/>
        <v>0</v>
      </c>
      <c r="AC515">
        <f t="shared" si="48"/>
        <v>2.1582733999999999E-2</v>
      </c>
      <c r="AD515">
        <f t="shared" si="48"/>
        <v>139</v>
      </c>
      <c r="AE515">
        <f t="shared" si="48"/>
        <v>0.39568345300000002</v>
      </c>
      <c r="AF515">
        <f t="shared" si="48"/>
        <v>0</v>
      </c>
      <c r="AG515">
        <f t="shared" si="48"/>
        <v>183</v>
      </c>
      <c r="AH515">
        <f t="shared" si="48"/>
        <v>2.1582733999999999E-2</v>
      </c>
      <c r="AI515">
        <f t="shared" si="48"/>
        <v>0</v>
      </c>
      <c r="AJ515">
        <f t="shared" si="48"/>
        <v>0</v>
      </c>
      <c r="AK515">
        <f t="shared" si="48"/>
        <v>34.799999999999997</v>
      </c>
      <c r="AL515">
        <f t="shared" si="48"/>
        <v>27.8</v>
      </c>
      <c r="AM515">
        <f t="shared" si="48"/>
        <v>0.74137931000000001</v>
      </c>
      <c r="AN515">
        <f t="shared" si="49"/>
        <v>0.39568345300000002</v>
      </c>
      <c r="AO515">
        <f t="shared" si="49"/>
        <v>0.97122302199999999</v>
      </c>
      <c r="AP515">
        <f t="shared" si="49"/>
        <v>0.99280575500000001</v>
      </c>
      <c r="AQ515">
        <f t="shared" si="49"/>
        <v>0.59712230200000005</v>
      </c>
      <c r="AR515">
        <f t="shared" si="49"/>
        <v>0</v>
      </c>
      <c r="AS515">
        <f t="shared" si="49"/>
        <v>7.1942450000000002E-3</v>
      </c>
    </row>
    <row r="516" spans="1:45" x14ac:dyDescent="0.2">
      <c r="A516" t="s">
        <v>76</v>
      </c>
      <c r="B516" t="s">
        <v>42</v>
      </c>
      <c r="C516" s="2">
        <v>3.327272727</v>
      </c>
      <c r="D516" s="2">
        <v>0.37410071900000003</v>
      </c>
      <c r="E516" s="2">
        <v>0</v>
      </c>
      <c r="F516" s="2">
        <v>2.1582733999999999E-2</v>
      </c>
      <c r="G516" s="2">
        <v>139</v>
      </c>
      <c r="H516" s="2">
        <v>0.39568345300000002</v>
      </c>
      <c r="I516" s="2">
        <v>0</v>
      </c>
      <c r="J516" s="2">
        <v>183</v>
      </c>
      <c r="K516" s="2">
        <v>2.1582733999999999E-2</v>
      </c>
      <c r="L516" s="2">
        <v>0</v>
      </c>
      <c r="M516" s="2">
        <v>0</v>
      </c>
      <c r="N516" s="2">
        <v>34.799999999999997</v>
      </c>
      <c r="O516" s="2">
        <v>27.8</v>
      </c>
      <c r="P516" s="2">
        <v>0.74137931000000001</v>
      </c>
      <c r="Q516" s="2">
        <v>0.39568345300000002</v>
      </c>
      <c r="R516" s="2">
        <v>0.97122302199999999</v>
      </c>
      <c r="S516" s="2">
        <v>0.99280575500000001</v>
      </c>
      <c r="T516" s="2">
        <v>0.59712230200000005</v>
      </c>
      <c r="U516" s="2">
        <v>0</v>
      </c>
      <c r="V516" s="2">
        <v>7.1942450000000002E-3</v>
      </c>
      <c r="X516" t="str">
        <f t="shared" si="50"/>
        <v>Mgg24</v>
      </c>
      <c r="Y516" t="str">
        <f t="shared" si="50"/>
        <v>OUTS0018-Sofiul Umam</v>
      </c>
      <c r="Z516">
        <f t="shared" si="50"/>
        <v>2.031746032</v>
      </c>
      <c r="AA516">
        <f t="shared" si="50"/>
        <v>0.36690647500000001</v>
      </c>
      <c r="AB516">
        <f t="shared" si="50"/>
        <v>0</v>
      </c>
      <c r="AC516">
        <f t="shared" si="48"/>
        <v>8.6330934999999998E-2</v>
      </c>
      <c r="AD516">
        <f t="shared" si="48"/>
        <v>139</v>
      </c>
      <c r="AE516">
        <f t="shared" si="48"/>
        <v>0.45323741000000001</v>
      </c>
      <c r="AF516">
        <f t="shared" si="48"/>
        <v>0</v>
      </c>
      <c r="AG516">
        <f t="shared" si="48"/>
        <v>128</v>
      </c>
      <c r="AH516">
        <f t="shared" si="48"/>
        <v>8.6330934999999998E-2</v>
      </c>
      <c r="AI516">
        <f t="shared" si="48"/>
        <v>0</v>
      </c>
      <c r="AJ516">
        <f t="shared" si="48"/>
        <v>0</v>
      </c>
      <c r="AK516">
        <f t="shared" si="48"/>
        <v>40</v>
      </c>
      <c r="AL516">
        <f t="shared" si="48"/>
        <v>27.8</v>
      </c>
      <c r="AM516">
        <f t="shared" si="48"/>
        <v>0.69499999999999995</v>
      </c>
      <c r="AN516">
        <f t="shared" si="49"/>
        <v>0.45323741000000001</v>
      </c>
      <c r="AO516">
        <f t="shared" si="49"/>
        <v>0.76978417300000002</v>
      </c>
      <c r="AP516">
        <f t="shared" si="49"/>
        <v>0.85611510800000001</v>
      </c>
      <c r="AQ516">
        <f t="shared" si="49"/>
        <v>0.40287769800000001</v>
      </c>
      <c r="AR516">
        <f t="shared" si="49"/>
        <v>0</v>
      </c>
      <c r="AS516">
        <f t="shared" si="49"/>
        <v>0.14388489199999999</v>
      </c>
    </row>
    <row r="517" spans="1:45" x14ac:dyDescent="0.2">
      <c r="A517" t="s">
        <v>76</v>
      </c>
      <c r="B517" t="s">
        <v>48</v>
      </c>
      <c r="C517" s="2">
        <v>2.031746032</v>
      </c>
      <c r="D517" s="2">
        <v>0.36690647500000001</v>
      </c>
      <c r="E517" s="2">
        <v>0</v>
      </c>
      <c r="F517" s="2">
        <v>8.6330934999999998E-2</v>
      </c>
      <c r="G517" s="2">
        <v>139</v>
      </c>
      <c r="H517" s="2">
        <v>0.45323741000000001</v>
      </c>
      <c r="I517" s="2">
        <v>0</v>
      </c>
      <c r="J517" s="2">
        <v>128</v>
      </c>
      <c r="K517" s="2">
        <v>8.6330934999999998E-2</v>
      </c>
      <c r="L517" s="2">
        <v>0</v>
      </c>
      <c r="M517" s="2">
        <v>0</v>
      </c>
      <c r="N517" s="2">
        <v>40</v>
      </c>
      <c r="O517" s="2">
        <v>27.8</v>
      </c>
      <c r="P517" s="2">
        <v>0.69499999999999995</v>
      </c>
      <c r="Q517" s="2">
        <v>0.45323741000000001</v>
      </c>
      <c r="R517" s="2">
        <v>0.76978417300000002</v>
      </c>
      <c r="S517" s="2">
        <v>0.85611510800000001</v>
      </c>
      <c r="T517" s="2">
        <v>0.40287769800000001</v>
      </c>
      <c r="U517" s="2">
        <v>0</v>
      </c>
      <c r="V517" s="2">
        <v>0.14388489199999999</v>
      </c>
      <c r="X517" t="str">
        <f t="shared" si="50"/>
        <v>Mgg24</v>
      </c>
      <c r="Y517" t="str">
        <f t="shared" si="50"/>
        <v>OUTS0020-Abd Azis</v>
      </c>
      <c r="Z517">
        <f t="shared" si="50"/>
        <v>1.8684210530000001</v>
      </c>
      <c r="AA517">
        <f t="shared" si="50"/>
        <v>0.439716312</v>
      </c>
      <c r="AB517">
        <f t="shared" si="50"/>
        <v>0</v>
      </c>
      <c r="AC517">
        <f t="shared" si="48"/>
        <v>9.9290779999999995E-2</v>
      </c>
      <c r="AD517">
        <f t="shared" si="48"/>
        <v>141</v>
      </c>
      <c r="AE517">
        <f t="shared" si="48"/>
        <v>0.53900709199999997</v>
      </c>
      <c r="AF517">
        <f t="shared" si="48"/>
        <v>0</v>
      </c>
      <c r="AG517">
        <f t="shared" si="48"/>
        <v>142</v>
      </c>
      <c r="AH517">
        <f t="shared" si="48"/>
        <v>9.9290779999999995E-2</v>
      </c>
      <c r="AI517">
        <f t="shared" si="48"/>
        <v>0</v>
      </c>
      <c r="AJ517">
        <f t="shared" si="48"/>
        <v>0</v>
      </c>
      <c r="AK517">
        <f t="shared" si="48"/>
        <v>24</v>
      </c>
      <c r="AL517">
        <f t="shared" si="48"/>
        <v>28.2</v>
      </c>
      <c r="AM517">
        <f t="shared" si="48"/>
        <v>0.75833333300000005</v>
      </c>
      <c r="AN517">
        <f t="shared" si="49"/>
        <v>0.53900709199999997</v>
      </c>
      <c r="AO517">
        <f t="shared" si="49"/>
        <v>0.83687943300000001</v>
      </c>
      <c r="AP517">
        <f t="shared" si="49"/>
        <v>0.93617021300000003</v>
      </c>
      <c r="AQ517">
        <f t="shared" si="49"/>
        <v>0.39716312100000001</v>
      </c>
      <c r="AR517">
        <f t="shared" si="49"/>
        <v>0</v>
      </c>
      <c r="AS517">
        <f t="shared" si="49"/>
        <v>6.3829786999999999E-2</v>
      </c>
    </row>
    <row r="518" spans="1:45" x14ac:dyDescent="0.2">
      <c r="A518" t="s">
        <v>76</v>
      </c>
      <c r="B518" t="s">
        <v>47</v>
      </c>
      <c r="C518" s="2">
        <v>1.8684210530000001</v>
      </c>
      <c r="D518" s="2">
        <v>0.439716312</v>
      </c>
      <c r="E518" s="2">
        <v>0</v>
      </c>
      <c r="F518" s="2">
        <v>9.9290779999999995E-2</v>
      </c>
      <c r="G518" s="2">
        <v>141</v>
      </c>
      <c r="H518" s="2">
        <v>0.53900709199999997</v>
      </c>
      <c r="I518" s="2">
        <v>0</v>
      </c>
      <c r="J518" s="2">
        <v>142</v>
      </c>
      <c r="K518" s="2">
        <v>9.9290779999999995E-2</v>
      </c>
      <c r="L518" s="2">
        <v>0</v>
      </c>
      <c r="M518" s="2">
        <v>0</v>
      </c>
      <c r="N518" s="2">
        <v>24</v>
      </c>
      <c r="O518" s="2">
        <v>28.2</v>
      </c>
      <c r="P518" s="2">
        <v>0.75833333300000005</v>
      </c>
      <c r="Q518" s="2">
        <v>0.53900709199999997</v>
      </c>
      <c r="R518" s="2">
        <v>0.83687943300000001</v>
      </c>
      <c r="S518" s="2">
        <v>0.93617021300000003</v>
      </c>
      <c r="T518" s="2">
        <v>0.39716312100000001</v>
      </c>
      <c r="U518" s="2">
        <v>0</v>
      </c>
      <c r="V518" s="2">
        <v>6.3829786999999999E-2</v>
      </c>
      <c r="X518" t="str">
        <f t="shared" si="50"/>
        <v>Mgg24</v>
      </c>
      <c r="Y518" t="str">
        <f t="shared" si="50"/>
        <v>OUTS0022-Syafi'I</v>
      </c>
      <c r="Z518">
        <f t="shared" si="50"/>
        <v>6.3333333329999997</v>
      </c>
      <c r="AA518">
        <f t="shared" si="50"/>
        <v>4.5454544999999999E-2</v>
      </c>
      <c r="AB518">
        <f t="shared" si="50"/>
        <v>7.5757580000000001E-3</v>
      </c>
      <c r="AC518">
        <f t="shared" si="48"/>
        <v>3.7878787999999997E-2</v>
      </c>
      <c r="AD518">
        <f t="shared" si="48"/>
        <v>132</v>
      </c>
      <c r="AE518">
        <f t="shared" si="48"/>
        <v>9.0909090999999997E-2</v>
      </c>
      <c r="AF518">
        <f t="shared" si="48"/>
        <v>0</v>
      </c>
      <c r="AG518">
        <f t="shared" si="48"/>
        <v>76</v>
      </c>
      <c r="AH518">
        <f t="shared" si="48"/>
        <v>3.7878787999999997E-2</v>
      </c>
      <c r="AI518">
        <f t="shared" si="48"/>
        <v>0</v>
      </c>
      <c r="AJ518">
        <f t="shared" si="48"/>
        <v>0</v>
      </c>
      <c r="AK518">
        <f t="shared" si="48"/>
        <v>35</v>
      </c>
      <c r="AL518">
        <f t="shared" si="48"/>
        <v>26.4</v>
      </c>
      <c r="AM518">
        <f t="shared" si="48"/>
        <v>0.74857142899999995</v>
      </c>
      <c r="AN518">
        <f t="shared" si="49"/>
        <v>8.3333332999999996E-2</v>
      </c>
      <c r="AO518">
        <f t="shared" si="49"/>
        <v>0.58333333300000001</v>
      </c>
      <c r="AP518">
        <f t="shared" si="49"/>
        <v>0.62878787899999999</v>
      </c>
      <c r="AQ518">
        <f t="shared" si="49"/>
        <v>0.537878788</v>
      </c>
      <c r="AR518">
        <f t="shared" si="49"/>
        <v>0</v>
      </c>
      <c r="AS518">
        <f t="shared" si="49"/>
        <v>0.37121212100000001</v>
      </c>
    </row>
    <row r="519" spans="1:45" x14ac:dyDescent="0.2">
      <c r="A519" t="s">
        <v>76</v>
      </c>
      <c r="B519" t="s">
        <v>9</v>
      </c>
      <c r="C519" s="2">
        <v>6.3333333329999997</v>
      </c>
      <c r="D519" s="2">
        <v>4.5454544999999999E-2</v>
      </c>
      <c r="E519" s="2">
        <v>7.5757580000000001E-3</v>
      </c>
      <c r="F519" s="2">
        <v>3.7878787999999997E-2</v>
      </c>
      <c r="G519" s="2">
        <v>132</v>
      </c>
      <c r="H519" s="2">
        <v>9.0909090999999997E-2</v>
      </c>
      <c r="I519" s="2">
        <v>0</v>
      </c>
      <c r="J519" s="2">
        <v>76</v>
      </c>
      <c r="K519" s="2">
        <v>3.7878787999999997E-2</v>
      </c>
      <c r="L519" s="2">
        <v>0</v>
      </c>
      <c r="M519" s="2">
        <v>0</v>
      </c>
      <c r="N519" s="2">
        <v>35</v>
      </c>
      <c r="O519" s="2">
        <v>26.4</v>
      </c>
      <c r="P519" s="2">
        <v>0.74857142899999995</v>
      </c>
      <c r="Q519" s="2">
        <v>8.3333332999999996E-2</v>
      </c>
      <c r="R519" s="2">
        <v>0.58333333300000001</v>
      </c>
      <c r="S519" s="2">
        <v>0.62878787899999999</v>
      </c>
      <c r="T519" s="2">
        <v>0.537878788</v>
      </c>
      <c r="U519" s="2">
        <v>0</v>
      </c>
      <c r="V519" s="2">
        <v>0.37121212100000001</v>
      </c>
      <c r="X519" t="str">
        <f t="shared" si="50"/>
        <v>Mgg24</v>
      </c>
      <c r="Y519" t="str">
        <f t="shared" si="50"/>
        <v>OUTS0023-Faizal Aditia</v>
      </c>
      <c r="Z519">
        <f t="shared" si="50"/>
        <v>2.9375</v>
      </c>
      <c r="AA519">
        <f t="shared" si="50"/>
        <v>0.46405228799999998</v>
      </c>
      <c r="AB519">
        <f t="shared" si="50"/>
        <v>6.5359479999999998E-3</v>
      </c>
      <c r="AC519">
        <f t="shared" si="48"/>
        <v>5.2287581999999999E-2</v>
      </c>
      <c r="AD519">
        <f t="shared" si="48"/>
        <v>153</v>
      </c>
      <c r="AE519">
        <f t="shared" ref="AE519:AM547" si="51">H520</f>
        <v>0.52287581699999996</v>
      </c>
      <c r="AF519">
        <f t="shared" si="51"/>
        <v>0</v>
      </c>
      <c r="AG519">
        <f t="shared" si="51"/>
        <v>235</v>
      </c>
      <c r="AH519">
        <f t="shared" si="51"/>
        <v>5.2287581999999999E-2</v>
      </c>
      <c r="AI519">
        <f t="shared" si="51"/>
        <v>0</v>
      </c>
      <c r="AJ519">
        <f t="shared" si="51"/>
        <v>0</v>
      </c>
      <c r="AK519">
        <f t="shared" si="51"/>
        <v>40</v>
      </c>
      <c r="AL519">
        <f t="shared" si="51"/>
        <v>30.6</v>
      </c>
      <c r="AM519">
        <f t="shared" si="51"/>
        <v>0.76500000000000001</v>
      </c>
      <c r="AN519">
        <f t="shared" si="49"/>
        <v>0.51633986899999995</v>
      </c>
      <c r="AO519">
        <f t="shared" si="49"/>
        <v>0.94117647100000001</v>
      </c>
      <c r="AP519">
        <f t="shared" si="49"/>
        <v>1</v>
      </c>
      <c r="AQ519">
        <f t="shared" si="49"/>
        <v>0.47712418299999998</v>
      </c>
      <c r="AR519">
        <f t="shared" si="49"/>
        <v>0</v>
      </c>
      <c r="AS519">
        <f t="shared" si="49"/>
        <v>0</v>
      </c>
    </row>
    <row r="520" spans="1:45" x14ac:dyDescent="0.2">
      <c r="A520" t="s">
        <v>76</v>
      </c>
      <c r="B520" t="s">
        <v>34</v>
      </c>
      <c r="C520" s="2">
        <v>2.9375</v>
      </c>
      <c r="D520" s="2">
        <v>0.46405228799999998</v>
      </c>
      <c r="E520" s="2">
        <v>6.5359479999999998E-3</v>
      </c>
      <c r="F520" s="2">
        <v>5.2287581999999999E-2</v>
      </c>
      <c r="G520" s="2">
        <v>153</v>
      </c>
      <c r="H520" s="2">
        <v>0.52287581699999996</v>
      </c>
      <c r="I520" s="2">
        <v>0</v>
      </c>
      <c r="J520" s="2">
        <v>235</v>
      </c>
      <c r="K520" s="2">
        <v>5.2287581999999999E-2</v>
      </c>
      <c r="L520" s="2">
        <v>0</v>
      </c>
      <c r="M520" s="2">
        <v>0</v>
      </c>
      <c r="N520" s="2">
        <v>40</v>
      </c>
      <c r="O520" s="2">
        <v>30.6</v>
      </c>
      <c r="P520" s="2">
        <v>0.76500000000000001</v>
      </c>
      <c r="Q520" s="2">
        <v>0.51633986899999995</v>
      </c>
      <c r="R520" s="2">
        <v>0.94117647100000001</v>
      </c>
      <c r="S520" s="2">
        <v>1</v>
      </c>
      <c r="T520" s="2">
        <v>0.47712418299999998</v>
      </c>
      <c r="U520" s="2">
        <v>0</v>
      </c>
      <c r="V520" s="2">
        <v>0</v>
      </c>
      <c r="X520" t="str">
        <f t="shared" si="50"/>
        <v>Mgg24</v>
      </c>
      <c r="Y520" t="str">
        <f t="shared" si="50"/>
        <v>OUTS0025-Thoharul Aisy</v>
      </c>
      <c r="Z520">
        <f t="shared" si="50"/>
        <v>4.4000000000000004</v>
      </c>
      <c r="AA520">
        <f t="shared" si="50"/>
        <v>6.9306931000000002E-2</v>
      </c>
      <c r="AB520">
        <f t="shared" si="50"/>
        <v>0</v>
      </c>
      <c r="AC520">
        <f t="shared" si="50"/>
        <v>2.9702969999999999E-2</v>
      </c>
      <c r="AD520">
        <f t="shared" si="50"/>
        <v>101</v>
      </c>
      <c r="AE520">
        <f t="shared" si="51"/>
        <v>9.9009900999999997E-2</v>
      </c>
      <c r="AF520">
        <f t="shared" si="51"/>
        <v>0</v>
      </c>
      <c r="AG520">
        <f t="shared" si="51"/>
        <v>44</v>
      </c>
      <c r="AH520">
        <f t="shared" si="51"/>
        <v>2.9702969999999999E-2</v>
      </c>
      <c r="AI520">
        <f t="shared" si="51"/>
        <v>0</v>
      </c>
      <c r="AJ520">
        <f t="shared" si="51"/>
        <v>0</v>
      </c>
      <c r="AK520">
        <f t="shared" si="51"/>
        <v>34.5</v>
      </c>
      <c r="AL520">
        <f t="shared" si="51"/>
        <v>25.25</v>
      </c>
      <c r="AM520">
        <f t="shared" si="51"/>
        <v>0.731884058</v>
      </c>
      <c r="AN520">
        <f t="shared" si="49"/>
        <v>9.9009900999999997E-2</v>
      </c>
      <c r="AO520">
        <f t="shared" si="49"/>
        <v>0.63366336599999995</v>
      </c>
      <c r="AP520">
        <f t="shared" si="49"/>
        <v>0.66336633700000003</v>
      </c>
      <c r="AQ520">
        <f t="shared" si="49"/>
        <v>0.56435643599999996</v>
      </c>
      <c r="AR520">
        <f t="shared" si="49"/>
        <v>0</v>
      </c>
      <c r="AS520">
        <f t="shared" si="49"/>
        <v>0.33663366300000003</v>
      </c>
    </row>
    <row r="521" spans="1:45" x14ac:dyDescent="0.2">
      <c r="A521" t="s">
        <v>76</v>
      </c>
      <c r="B521" t="s">
        <v>7</v>
      </c>
      <c r="C521" s="2">
        <v>4.4000000000000004</v>
      </c>
      <c r="D521" s="2">
        <v>6.9306931000000002E-2</v>
      </c>
      <c r="E521" s="2">
        <v>0</v>
      </c>
      <c r="F521" s="2">
        <v>2.9702969999999999E-2</v>
      </c>
      <c r="G521" s="2">
        <v>101</v>
      </c>
      <c r="H521" s="2">
        <v>9.9009900999999997E-2</v>
      </c>
      <c r="I521" s="2">
        <v>0</v>
      </c>
      <c r="J521" s="2">
        <v>44</v>
      </c>
      <c r="K521" s="2">
        <v>2.9702969999999999E-2</v>
      </c>
      <c r="L521" s="2">
        <v>0</v>
      </c>
      <c r="M521" s="2">
        <v>0</v>
      </c>
      <c r="N521" s="2">
        <v>34.5</v>
      </c>
      <c r="O521" s="2">
        <v>25.25</v>
      </c>
      <c r="P521" s="2">
        <v>0.731884058</v>
      </c>
      <c r="Q521" s="2">
        <v>9.9009900999999997E-2</v>
      </c>
      <c r="R521" s="2">
        <v>0.63366336599999995</v>
      </c>
      <c r="S521" s="2">
        <v>0.66336633700000003</v>
      </c>
      <c r="T521" s="2">
        <v>0.56435643599999996</v>
      </c>
      <c r="U521" s="2">
        <v>0</v>
      </c>
      <c r="V521" s="2">
        <v>0.33663366300000003</v>
      </c>
      <c r="X521" t="str">
        <f t="shared" si="50"/>
        <v>Mgg24</v>
      </c>
      <c r="Y521" t="str">
        <f t="shared" si="50"/>
        <v>OUTS0027-Ikhwan</v>
      </c>
      <c r="Z521">
        <f t="shared" si="50"/>
        <v>2.1379310340000002</v>
      </c>
      <c r="AA521">
        <f t="shared" si="50"/>
        <v>0.37226277400000002</v>
      </c>
      <c r="AB521">
        <f t="shared" si="50"/>
        <v>0</v>
      </c>
      <c r="AC521">
        <f t="shared" si="50"/>
        <v>5.1094891000000003E-2</v>
      </c>
      <c r="AD521">
        <f t="shared" si="50"/>
        <v>137</v>
      </c>
      <c r="AE521">
        <f t="shared" si="51"/>
        <v>0.42335766400000002</v>
      </c>
      <c r="AF521">
        <f t="shared" si="51"/>
        <v>0</v>
      </c>
      <c r="AG521">
        <f t="shared" si="51"/>
        <v>124</v>
      </c>
      <c r="AH521">
        <f t="shared" si="51"/>
        <v>5.1094891000000003E-2</v>
      </c>
      <c r="AI521">
        <f t="shared" si="51"/>
        <v>0</v>
      </c>
      <c r="AJ521">
        <f t="shared" si="51"/>
        <v>0</v>
      </c>
      <c r="AK521">
        <f t="shared" si="51"/>
        <v>40</v>
      </c>
      <c r="AL521">
        <f t="shared" si="51"/>
        <v>27.4</v>
      </c>
      <c r="AM521">
        <f t="shared" si="51"/>
        <v>0.68500000000000005</v>
      </c>
      <c r="AN521">
        <f t="shared" si="49"/>
        <v>0.42335766400000002</v>
      </c>
      <c r="AO521">
        <f t="shared" si="49"/>
        <v>0.93430656899999998</v>
      </c>
      <c r="AP521">
        <f t="shared" si="49"/>
        <v>0.98540145999999995</v>
      </c>
      <c r="AQ521">
        <f t="shared" si="49"/>
        <v>0.56204379599999998</v>
      </c>
      <c r="AR521">
        <f t="shared" si="49"/>
        <v>0</v>
      </c>
      <c r="AS521">
        <f t="shared" si="49"/>
        <v>1.459854E-2</v>
      </c>
    </row>
    <row r="522" spans="1:45" x14ac:dyDescent="0.2">
      <c r="A522" t="s">
        <v>76</v>
      </c>
      <c r="B522" t="s">
        <v>46</v>
      </c>
      <c r="C522" s="2">
        <v>2.1379310340000002</v>
      </c>
      <c r="D522" s="2">
        <v>0.37226277400000002</v>
      </c>
      <c r="E522" s="2">
        <v>0</v>
      </c>
      <c r="F522" s="2">
        <v>5.1094891000000003E-2</v>
      </c>
      <c r="G522" s="2">
        <v>137</v>
      </c>
      <c r="H522" s="2">
        <v>0.42335766400000002</v>
      </c>
      <c r="I522" s="2">
        <v>0</v>
      </c>
      <c r="J522" s="2">
        <v>124</v>
      </c>
      <c r="K522" s="2">
        <v>5.1094891000000003E-2</v>
      </c>
      <c r="L522" s="2">
        <v>0</v>
      </c>
      <c r="M522" s="2">
        <v>0</v>
      </c>
      <c r="N522" s="2">
        <v>40</v>
      </c>
      <c r="O522" s="2">
        <v>27.4</v>
      </c>
      <c r="P522" s="2">
        <v>0.68500000000000005</v>
      </c>
      <c r="Q522" s="2">
        <v>0.42335766400000002</v>
      </c>
      <c r="R522" s="2">
        <v>0.93430656899999998</v>
      </c>
      <c r="S522" s="2">
        <v>0.98540145999999995</v>
      </c>
      <c r="T522" s="2">
        <v>0.56204379599999998</v>
      </c>
      <c r="U522" s="2">
        <v>0</v>
      </c>
      <c r="V522" s="2">
        <v>1.459854E-2</v>
      </c>
      <c r="X522" t="str">
        <f t="shared" si="50"/>
        <v>Mgg24</v>
      </c>
      <c r="Y522" t="str">
        <f t="shared" si="50"/>
        <v>OUTS0028-Mukharom Rusdianto</v>
      </c>
      <c r="Z522">
        <f t="shared" si="50"/>
        <v>1.8333333329999999</v>
      </c>
      <c r="AA522">
        <f t="shared" si="50"/>
        <v>0.194029851</v>
      </c>
      <c r="AB522">
        <f t="shared" si="50"/>
        <v>2.9850746000000001E-2</v>
      </c>
      <c r="AC522">
        <f t="shared" si="50"/>
        <v>0</v>
      </c>
      <c r="AD522">
        <f t="shared" si="50"/>
        <v>134</v>
      </c>
      <c r="AE522">
        <f t="shared" si="51"/>
        <v>0.22388059699999999</v>
      </c>
      <c r="AF522">
        <f t="shared" si="51"/>
        <v>0</v>
      </c>
      <c r="AG522">
        <f t="shared" si="51"/>
        <v>55</v>
      </c>
      <c r="AH522">
        <f t="shared" si="51"/>
        <v>0</v>
      </c>
      <c r="AI522">
        <f t="shared" si="51"/>
        <v>0</v>
      </c>
      <c r="AJ522">
        <f t="shared" si="51"/>
        <v>0</v>
      </c>
      <c r="AK522">
        <f t="shared" si="51"/>
        <v>49.2</v>
      </c>
      <c r="AL522">
        <f t="shared" si="51"/>
        <v>26.8</v>
      </c>
      <c r="AM522">
        <f t="shared" si="51"/>
        <v>0.54471544699999996</v>
      </c>
      <c r="AN522">
        <f t="shared" si="49"/>
        <v>0.194029851</v>
      </c>
      <c r="AO522">
        <f t="shared" si="49"/>
        <v>0.68656716399999995</v>
      </c>
      <c r="AP522">
        <f t="shared" si="49"/>
        <v>0.71641790999999999</v>
      </c>
      <c r="AQ522">
        <f t="shared" si="49"/>
        <v>0.49253731299999998</v>
      </c>
      <c r="AR522">
        <f t="shared" si="49"/>
        <v>0</v>
      </c>
      <c r="AS522">
        <f t="shared" si="49"/>
        <v>0.28358209000000001</v>
      </c>
    </row>
    <row r="523" spans="1:45" x14ac:dyDescent="0.2">
      <c r="A523" t="s">
        <v>76</v>
      </c>
      <c r="B523" t="s">
        <v>41</v>
      </c>
      <c r="C523" s="2">
        <v>1.8333333329999999</v>
      </c>
      <c r="D523" s="2">
        <v>0.194029851</v>
      </c>
      <c r="E523" s="2">
        <v>2.9850746000000001E-2</v>
      </c>
      <c r="F523" s="2">
        <v>0</v>
      </c>
      <c r="G523" s="2">
        <v>134</v>
      </c>
      <c r="H523" s="2">
        <v>0.22388059699999999</v>
      </c>
      <c r="I523" s="2">
        <v>0</v>
      </c>
      <c r="J523" s="2">
        <v>55</v>
      </c>
      <c r="K523" s="2">
        <v>0</v>
      </c>
      <c r="L523" s="2">
        <v>0</v>
      </c>
      <c r="M523" s="2">
        <v>0</v>
      </c>
      <c r="N523" s="2">
        <v>49.2</v>
      </c>
      <c r="O523" s="2">
        <v>26.8</v>
      </c>
      <c r="P523" s="2">
        <v>0.54471544699999996</v>
      </c>
      <c r="Q523" s="2">
        <v>0.194029851</v>
      </c>
      <c r="R523" s="2">
        <v>0.68656716399999995</v>
      </c>
      <c r="S523" s="2">
        <v>0.71641790999999999</v>
      </c>
      <c r="T523" s="2">
        <v>0.49253731299999998</v>
      </c>
      <c r="U523" s="2">
        <v>0</v>
      </c>
      <c r="V523" s="2">
        <v>0.28358209000000001</v>
      </c>
      <c r="X523" t="str">
        <f t="shared" si="50"/>
        <v>Mgg24</v>
      </c>
      <c r="Y523" t="str">
        <f t="shared" si="50"/>
        <v>OUTS0029-Moh Salim</v>
      </c>
      <c r="Z523">
        <f t="shared" si="50"/>
        <v>4.5454545450000001</v>
      </c>
      <c r="AA523">
        <f t="shared" si="50"/>
        <v>8.0808081000000004E-2</v>
      </c>
      <c r="AB523">
        <f t="shared" si="50"/>
        <v>3.0303030000000002E-2</v>
      </c>
      <c r="AC523">
        <f t="shared" si="50"/>
        <v>0</v>
      </c>
      <c r="AD523">
        <f t="shared" si="50"/>
        <v>99</v>
      </c>
      <c r="AE523">
        <f t="shared" si="51"/>
        <v>0.111111111</v>
      </c>
      <c r="AF523">
        <f t="shared" si="51"/>
        <v>0</v>
      </c>
      <c r="AG523">
        <f t="shared" si="51"/>
        <v>50</v>
      </c>
      <c r="AH523">
        <f t="shared" si="51"/>
        <v>0</v>
      </c>
      <c r="AI523">
        <f t="shared" si="51"/>
        <v>0</v>
      </c>
      <c r="AJ523">
        <f t="shared" si="51"/>
        <v>0</v>
      </c>
      <c r="AK523">
        <f t="shared" si="51"/>
        <v>27.25</v>
      </c>
      <c r="AL523">
        <f t="shared" si="51"/>
        <v>24.75</v>
      </c>
      <c r="AM523">
        <f t="shared" si="51"/>
        <v>0.90825688100000002</v>
      </c>
      <c r="AN523">
        <f t="shared" si="49"/>
        <v>8.0808081000000004E-2</v>
      </c>
      <c r="AO523">
        <f t="shared" si="49"/>
        <v>0.76767676799999995</v>
      </c>
      <c r="AP523">
        <f t="shared" si="49"/>
        <v>0.79797979799999996</v>
      </c>
      <c r="AQ523">
        <f t="shared" si="49"/>
        <v>0.68686868700000003</v>
      </c>
      <c r="AR523">
        <f t="shared" si="49"/>
        <v>0</v>
      </c>
      <c r="AS523">
        <f t="shared" si="49"/>
        <v>0.20202020200000001</v>
      </c>
    </row>
    <row r="524" spans="1:45" x14ac:dyDescent="0.2">
      <c r="A524" t="s">
        <v>76</v>
      </c>
      <c r="B524" t="s">
        <v>54</v>
      </c>
      <c r="C524" s="2">
        <v>4.5454545450000001</v>
      </c>
      <c r="D524" s="2">
        <v>8.0808081000000004E-2</v>
      </c>
      <c r="E524" s="2">
        <v>3.0303030000000002E-2</v>
      </c>
      <c r="F524" s="2">
        <v>0</v>
      </c>
      <c r="G524" s="2">
        <v>99</v>
      </c>
      <c r="H524" s="2">
        <v>0.111111111</v>
      </c>
      <c r="I524" s="2">
        <v>0</v>
      </c>
      <c r="J524" s="2">
        <v>50</v>
      </c>
      <c r="K524" s="2">
        <v>0</v>
      </c>
      <c r="L524" s="2">
        <v>0</v>
      </c>
      <c r="M524" s="2">
        <v>0</v>
      </c>
      <c r="N524" s="2">
        <v>27.25</v>
      </c>
      <c r="O524" s="2">
        <v>24.75</v>
      </c>
      <c r="P524" s="2">
        <v>0.90825688100000002</v>
      </c>
      <c r="Q524" s="2">
        <v>8.0808081000000004E-2</v>
      </c>
      <c r="R524" s="2">
        <v>0.76767676799999995</v>
      </c>
      <c r="S524" s="2">
        <v>0.79797979799999996</v>
      </c>
      <c r="T524" s="2">
        <v>0.68686868700000003</v>
      </c>
      <c r="U524" s="2">
        <v>0</v>
      </c>
      <c r="V524" s="2">
        <v>0.20202020200000001</v>
      </c>
      <c r="X524" t="str">
        <f t="shared" si="50"/>
        <v>Mgg24</v>
      </c>
      <c r="Y524" t="str">
        <f t="shared" si="50"/>
        <v>OUTS0031-Suhartadi</v>
      </c>
      <c r="Z524">
        <f t="shared" si="50"/>
        <v>2.80952381</v>
      </c>
      <c r="AA524">
        <f t="shared" si="50"/>
        <v>0.63087248299999998</v>
      </c>
      <c r="AB524">
        <f t="shared" si="50"/>
        <v>0</v>
      </c>
      <c r="AC524">
        <f t="shared" si="50"/>
        <v>7.3825503000000001E-2</v>
      </c>
      <c r="AD524">
        <f t="shared" si="50"/>
        <v>149</v>
      </c>
      <c r="AE524">
        <f t="shared" si="51"/>
        <v>0.70469798699999997</v>
      </c>
      <c r="AF524">
        <f t="shared" si="51"/>
        <v>0</v>
      </c>
      <c r="AG524">
        <f t="shared" si="51"/>
        <v>295</v>
      </c>
      <c r="AH524">
        <f t="shared" si="51"/>
        <v>7.3825503000000001E-2</v>
      </c>
      <c r="AI524">
        <f t="shared" si="51"/>
        <v>0</v>
      </c>
      <c r="AJ524">
        <f t="shared" si="51"/>
        <v>0</v>
      </c>
      <c r="AK524">
        <f t="shared" si="51"/>
        <v>40</v>
      </c>
      <c r="AL524">
        <f t="shared" si="51"/>
        <v>29.8</v>
      </c>
      <c r="AM524">
        <f t="shared" si="51"/>
        <v>0.75</v>
      </c>
      <c r="AN524">
        <f t="shared" si="49"/>
        <v>0.70469798699999997</v>
      </c>
      <c r="AO524">
        <f t="shared" si="49"/>
        <v>0.92617449699999999</v>
      </c>
      <c r="AP524">
        <f t="shared" si="49"/>
        <v>1</v>
      </c>
      <c r="AQ524">
        <f t="shared" si="49"/>
        <v>0.29530201299999997</v>
      </c>
      <c r="AR524">
        <f t="shared" si="49"/>
        <v>0</v>
      </c>
      <c r="AS524">
        <f t="shared" si="49"/>
        <v>0</v>
      </c>
    </row>
    <row r="525" spans="1:45" x14ac:dyDescent="0.2">
      <c r="A525" t="s">
        <v>76</v>
      </c>
      <c r="B525" t="s">
        <v>33</v>
      </c>
      <c r="C525" s="2">
        <v>2.80952381</v>
      </c>
      <c r="D525" s="2">
        <v>0.63087248299999998</v>
      </c>
      <c r="E525" s="2">
        <v>0</v>
      </c>
      <c r="F525" s="2">
        <v>7.3825503000000001E-2</v>
      </c>
      <c r="G525" s="2">
        <v>149</v>
      </c>
      <c r="H525" s="2">
        <v>0.70469798699999997</v>
      </c>
      <c r="I525" s="2">
        <v>0</v>
      </c>
      <c r="J525" s="2">
        <v>295</v>
      </c>
      <c r="K525" s="2">
        <v>7.3825503000000001E-2</v>
      </c>
      <c r="L525" s="2">
        <v>0</v>
      </c>
      <c r="M525" s="2">
        <v>0</v>
      </c>
      <c r="N525" s="2">
        <v>40</v>
      </c>
      <c r="O525" s="2">
        <v>29.8</v>
      </c>
      <c r="P525" s="2">
        <v>0.75</v>
      </c>
      <c r="Q525" s="2">
        <v>0.70469798699999997</v>
      </c>
      <c r="R525" s="2">
        <v>0.92617449699999999</v>
      </c>
      <c r="S525" s="2">
        <v>1</v>
      </c>
      <c r="T525" s="2">
        <v>0.29530201299999997</v>
      </c>
      <c r="U525" s="2">
        <v>0</v>
      </c>
      <c r="V525" s="2">
        <v>0</v>
      </c>
      <c r="X525" t="str">
        <f t="shared" si="50"/>
        <v>Mgg24</v>
      </c>
      <c r="Y525" t="str">
        <f t="shared" si="50"/>
        <v>05004525-Baha'uddin</v>
      </c>
      <c r="Z525">
        <f t="shared" si="50"/>
        <v>2.733333333</v>
      </c>
      <c r="AA525">
        <f t="shared" si="50"/>
        <v>0.18</v>
      </c>
      <c r="AB525">
        <f t="shared" si="50"/>
        <v>0</v>
      </c>
      <c r="AC525">
        <f t="shared" si="50"/>
        <v>0.22</v>
      </c>
      <c r="AD525">
        <f t="shared" si="50"/>
        <v>150</v>
      </c>
      <c r="AE525">
        <f t="shared" si="51"/>
        <v>0.4</v>
      </c>
      <c r="AF525">
        <f t="shared" si="51"/>
        <v>0</v>
      </c>
      <c r="AG525">
        <f t="shared" si="51"/>
        <v>164</v>
      </c>
      <c r="AH525">
        <f t="shared" si="51"/>
        <v>0.22</v>
      </c>
      <c r="AI525">
        <f t="shared" si="51"/>
        <v>0</v>
      </c>
      <c r="AJ525">
        <f t="shared" si="51"/>
        <v>0</v>
      </c>
      <c r="AK525">
        <f t="shared" si="51"/>
        <v>39.799999999999997</v>
      </c>
      <c r="AL525">
        <f t="shared" si="51"/>
        <v>30</v>
      </c>
      <c r="AM525">
        <f t="shared" si="51"/>
        <v>0.71859296500000003</v>
      </c>
      <c r="AN525">
        <f t="shared" si="49"/>
        <v>0.4</v>
      </c>
      <c r="AO525">
        <f t="shared" si="49"/>
        <v>0.78</v>
      </c>
      <c r="AP525">
        <f t="shared" si="49"/>
        <v>1</v>
      </c>
      <c r="AQ525">
        <f t="shared" si="49"/>
        <v>0.6</v>
      </c>
      <c r="AR525">
        <f t="shared" si="49"/>
        <v>0</v>
      </c>
      <c r="AS525">
        <f t="shared" si="49"/>
        <v>0</v>
      </c>
    </row>
    <row r="526" spans="1:45" x14ac:dyDescent="0.2">
      <c r="A526" t="s">
        <v>76</v>
      </c>
      <c r="B526" t="s">
        <v>83</v>
      </c>
      <c r="C526" s="2">
        <v>2.733333333</v>
      </c>
      <c r="D526" s="2">
        <v>0.18</v>
      </c>
      <c r="E526" s="2">
        <v>0</v>
      </c>
      <c r="F526" s="2">
        <v>0.22</v>
      </c>
      <c r="G526" s="2">
        <v>150</v>
      </c>
      <c r="H526" s="2">
        <v>0.4</v>
      </c>
      <c r="I526" s="2">
        <v>0</v>
      </c>
      <c r="J526" s="2">
        <v>164</v>
      </c>
      <c r="K526" s="2">
        <v>0.22</v>
      </c>
      <c r="L526" s="2">
        <v>0</v>
      </c>
      <c r="M526" s="2">
        <v>0</v>
      </c>
      <c r="N526" s="2">
        <v>39.799999999999997</v>
      </c>
      <c r="O526" s="2">
        <v>30</v>
      </c>
      <c r="P526" s="2">
        <v>0.71859296500000003</v>
      </c>
      <c r="Q526" s="2">
        <v>0.4</v>
      </c>
      <c r="R526" s="2">
        <v>0.78</v>
      </c>
      <c r="S526" s="2">
        <v>1</v>
      </c>
      <c r="T526" s="2">
        <v>0.6</v>
      </c>
      <c r="U526" s="2">
        <v>0</v>
      </c>
      <c r="V526" s="2">
        <v>0</v>
      </c>
      <c r="X526" t="str">
        <f t="shared" si="50"/>
        <v>Mgg25</v>
      </c>
      <c r="Y526" t="str">
        <f t="shared" si="50"/>
        <v>05003210-Ahmad Santoso SV</v>
      </c>
      <c r="Z526">
        <f t="shared" si="50"/>
        <v>2.0109890109999999</v>
      </c>
      <c r="AA526">
        <f t="shared" si="50"/>
        <v>0.546666667</v>
      </c>
      <c r="AB526">
        <f t="shared" si="50"/>
        <v>0</v>
      </c>
      <c r="AC526">
        <f t="shared" si="50"/>
        <v>0.06</v>
      </c>
      <c r="AD526">
        <f t="shared" si="50"/>
        <v>150</v>
      </c>
      <c r="AE526">
        <f t="shared" si="51"/>
        <v>0.60666666700000005</v>
      </c>
      <c r="AF526">
        <f t="shared" si="51"/>
        <v>0</v>
      </c>
      <c r="AG526">
        <f t="shared" si="51"/>
        <v>183</v>
      </c>
      <c r="AH526">
        <f t="shared" si="51"/>
        <v>0.06</v>
      </c>
      <c r="AI526">
        <f t="shared" si="51"/>
        <v>0</v>
      </c>
      <c r="AJ526">
        <f t="shared" si="51"/>
        <v>0</v>
      </c>
      <c r="AK526">
        <f t="shared" si="51"/>
        <v>40</v>
      </c>
      <c r="AL526">
        <f t="shared" si="51"/>
        <v>30</v>
      </c>
      <c r="AM526">
        <f t="shared" si="51"/>
        <v>0.72499999999999998</v>
      </c>
      <c r="AN526">
        <f t="shared" si="49"/>
        <v>0.60666666700000005</v>
      </c>
      <c r="AO526">
        <f t="shared" si="49"/>
        <v>0.9</v>
      </c>
      <c r="AP526">
        <f t="shared" si="49"/>
        <v>0.96</v>
      </c>
      <c r="AQ526">
        <f t="shared" si="49"/>
        <v>0.35333333300000003</v>
      </c>
      <c r="AR526">
        <f t="shared" si="49"/>
        <v>0</v>
      </c>
      <c r="AS526">
        <f t="shared" si="49"/>
        <v>0.04</v>
      </c>
    </row>
    <row r="527" spans="1:45" x14ac:dyDescent="0.2">
      <c r="A527" t="s">
        <v>77</v>
      </c>
      <c r="B527" t="s">
        <v>52</v>
      </c>
      <c r="C527" s="2">
        <v>2.0109890109999999</v>
      </c>
      <c r="D527" s="2">
        <v>0.546666667</v>
      </c>
      <c r="E527" s="2">
        <v>0</v>
      </c>
      <c r="F527" s="2">
        <v>0.06</v>
      </c>
      <c r="G527" s="2">
        <v>150</v>
      </c>
      <c r="H527" s="2">
        <v>0.60666666700000005</v>
      </c>
      <c r="I527" s="2">
        <v>0</v>
      </c>
      <c r="J527" s="2">
        <v>183</v>
      </c>
      <c r="K527" s="2">
        <v>0.06</v>
      </c>
      <c r="L527" s="2">
        <v>0</v>
      </c>
      <c r="M527" s="2">
        <v>0</v>
      </c>
      <c r="N527" s="2">
        <v>40</v>
      </c>
      <c r="O527" s="2">
        <v>30</v>
      </c>
      <c r="P527" s="2">
        <v>0.72499999999999998</v>
      </c>
      <c r="Q527" s="2">
        <v>0.60666666700000005</v>
      </c>
      <c r="R527" s="2">
        <v>0.9</v>
      </c>
      <c r="S527" s="2">
        <v>0.96</v>
      </c>
      <c r="T527" s="2">
        <v>0.35333333300000003</v>
      </c>
      <c r="U527" s="2">
        <v>0</v>
      </c>
      <c r="V527" s="2">
        <v>0.04</v>
      </c>
      <c r="X527" t="str">
        <f t="shared" si="50"/>
        <v>Mgg25</v>
      </c>
      <c r="Y527" t="str">
        <f t="shared" si="50"/>
        <v>05003752-Fahrul Antoni</v>
      </c>
      <c r="Z527">
        <f t="shared" si="50"/>
        <v>1.6545454550000001</v>
      </c>
      <c r="AA527">
        <f t="shared" si="50"/>
        <v>0.573333333</v>
      </c>
      <c r="AB527">
        <f t="shared" si="50"/>
        <v>0</v>
      </c>
      <c r="AC527">
        <f t="shared" si="50"/>
        <v>0.16</v>
      </c>
      <c r="AD527">
        <f t="shared" si="50"/>
        <v>150</v>
      </c>
      <c r="AE527">
        <f t="shared" si="51"/>
        <v>0.73333333300000003</v>
      </c>
      <c r="AF527">
        <f t="shared" si="51"/>
        <v>2.6666667000000002E-2</v>
      </c>
      <c r="AG527">
        <f t="shared" si="51"/>
        <v>182</v>
      </c>
      <c r="AH527">
        <f t="shared" si="51"/>
        <v>0.16</v>
      </c>
      <c r="AI527">
        <f t="shared" si="51"/>
        <v>0</v>
      </c>
      <c r="AJ527">
        <f t="shared" si="51"/>
        <v>0</v>
      </c>
      <c r="AK527">
        <f t="shared" si="51"/>
        <v>40</v>
      </c>
      <c r="AL527">
        <f t="shared" si="51"/>
        <v>30</v>
      </c>
      <c r="AM527">
        <f t="shared" si="51"/>
        <v>0.69499999999999995</v>
      </c>
      <c r="AN527">
        <f t="shared" si="49"/>
        <v>0.73333333300000003</v>
      </c>
      <c r="AO527">
        <f t="shared" si="49"/>
        <v>0.8</v>
      </c>
      <c r="AP527">
        <f t="shared" si="49"/>
        <v>0.96</v>
      </c>
      <c r="AQ527">
        <f t="shared" si="49"/>
        <v>0.22666666699999999</v>
      </c>
      <c r="AR527">
        <f t="shared" si="49"/>
        <v>0</v>
      </c>
      <c r="AS527">
        <f t="shared" si="49"/>
        <v>0.04</v>
      </c>
    </row>
    <row r="528" spans="1:45" x14ac:dyDescent="0.2">
      <c r="A528" t="s">
        <v>77</v>
      </c>
      <c r="B528" t="s">
        <v>51</v>
      </c>
      <c r="C528" s="2">
        <v>1.6545454550000001</v>
      </c>
      <c r="D528" s="2">
        <v>0.573333333</v>
      </c>
      <c r="E528" s="2">
        <v>0</v>
      </c>
      <c r="F528" s="2">
        <v>0.16</v>
      </c>
      <c r="G528" s="2">
        <v>150</v>
      </c>
      <c r="H528" s="2">
        <v>0.73333333300000003</v>
      </c>
      <c r="I528" s="2">
        <v>2.6666667000000002E-2</v>
      </c>
      <c r="J528" s="2">
        <v>182</v>
      </c>
      <c r="K528" s="2">
        <v>0.16</v>
      </c>
      <c r="L528" s="2">
        <v>0</v>
      </c>
      <c r="M528" s="2">
        <v>0</v>
      </c>
      <c r="N528" s="2">
        <v>40</v>
      </c>
      <c r="O528" s="2">
        <v>30</v>
      </c>
      <c r="P528" s="2">
        <v>0.69499999999999995</v>
      </c>
      <c r="Q528" s="2">
        <v>0.73333333300000003</v>
      </c>
      <c r="R528" s="2">
        <v>0.8</v>
      </c>
      <c r="S528" s="2">
        <v>0.96</v>
      </c>
      <c r="T528" s="2">
        <v>0.22666666699999999</v>
      </c>
      <c r="U528" s="2">
        <v>0</v>
      </c>
      <c r="V528" s="2">
        <v>0.04</v>
      </c>
      <c r="X528" t="str">
        <f t="shared" si="50"/>
        <v>Mgg25</v>
      </c>
      <c r="Y528" t="str">
        <f t="shared" si="50"/>
        <v>05003888-Ach Safi'i</v>
      </c>
      <c r="Z528">
        <f t="shared" si="50"/>
        <v>2.712121212</v>
      </c>
      <c r="AA528">
        <f t="shared" si="50"/>
        <v>0.33766233800000001</v>
      </c>
      <c r="AB528">
        <f t="shared" si="50"/>
        <v>0</v>
      </c>
      <c r="AC528">
        <f t="shared" si="50"/>
        <v>9.0909090999999997E-2</v>
      </c>
      <c r="AD528">
        <f t="shared" si="50"/>
        <v>154</v>
      </c>
      <c r="AE528">
        <f t="shared" si="51"/>
        <v>0.428571429</v>
      </c>
      <c r="AF528">
        <f t="shared" si="51"/>
        <v>0</v>
      </c>
      <c r="AG528">
        <f t="shared" si="51"/>
        <v>179</v>
      </c>
      <c r="AH528">
        <f t="shared" si="51"/>
        <v>9.0909090999999997E-2</v>
      </c>
      <c r="AI528">
        <f t="shared" si="51"/>
        <v>0</v>
      </c>
      <c r="AJ528">
        <f t="shared" si="51"/>
        <v>0</v>
      </c>
      <c r="AK528">
        <f t="shared" si="51"/>
        <v>33.6</v>
      </c>
      <c r="AL528">
        <f t="shared" si="51"/>
        <v>30.8</v>
      </c>
      <c r="AM528">
        <f t="shared" si="51"/>
        <v>0.89880952400000003</v>
      </c>
      <c r="AN528">
        <f t="shared" si="49"/>
        <v>0.428571429</v>
      </c>
      <c r="AO528">
        <f t="shared" si="49"/>
        <v>0.909090909</v>
      </c>
      <c r="AP528">
        <f t="shared" si="49"/>
        <v>1</v>
      </c>
      <c r="AQ528">
        <f t="shared" si="49"/>
        <v>0.571428571</v>
      </c>
      <c r="AR528">
        <f t="shared" si="49"/>
        <v>0</v>
      </c>
      <c r="AS528">
        <f t="shared" si="49"/>
        <v>0</v>
      </c>
    </row>
    <row r="529" spans="1:45" x14ac:dyDescent="0.2">
      <c r="A529" t="s">
        <v>77</v>
      </c>
      <c r="B529" t="s">
        <v>44</v>
      </c>
      <c r="C529" s="2">
        <v>2.712121212</v>
      </c>
      <c r="D529" s="2">
        <v>0.33766233800000001</v>
      </c>
      <c r="E529" s="2">
        <v>0</v>
      </c>
      <c r="F529" s="2">
        <v>9.0909090999999997E-2</v>
      </c>
      <c r="G529" s="2">
        <v>154</v>
      </c>
      <c r="H529" s="2">
        <v>0.428571429</v>
      </c>
      <c r="I529" s="2">
        <v>0</v>
      </c>
      <c r="J529" s="2">
        <v>179</v>
      </c>
      <c r="K529" s="2">
        <v>9.0909090999999997E-2</v>
      </c>
      <c r="L529" s="2">
        <v>0</v>
      </c>
      <c r="M529" s="2">
        <v>0</v>
      </c>
      <c r="N529" s="2">
        <v>33.6</v>
      </c>
      <c r="O529" s="2">
        <v>30.8</v>
      </c>
      <c r="P529" s="2">
        <v>0.89880952400000003</v>
      </c>
      <c r="Q529" s="2">
        <v>0.428571429</v>
      </c>
      <c r="R529" s="2">
        <v>0.909090909</v>
      </c>
      <c r="S529" s="2">
        <v>1</v>
      </c>
      <c r="T529" s="2">
        <v>0.571428571</v>
      </c>
      <c r="U529" s="2">
        <v>0</v>
      </c>
      <c r="V529" s="2">
        <v>0</v>
      </c>
      <c r="X529" t="str">
        <f t="shared" si="50"/>
        <v>Mgg25</v>
      </c>
      <c r="Y529" t="str">
        <f t="shared" si="50"/>
        <v>05004102-Rofi Wijayanto</v>
      </c>
      <c r="Z529">
        <f t="shared" si="50"/>
        <v>7.4117647059999996</v>
      </c>
      <c r="AA529">
        <f t="shared" si="50"/>
        <v>0.21323529399999999</v>
      </c>
      <c r="AB529">
        <f t="shared" si="50"/>
        <v>7.352941E-3</v>
      </c>
      <c r="AC529">
        <f t="shared" si="50"/>
        <v>0.15441176500000001</v>
      </c>
      <c r="AD529">
        <f t="shared" si="50"/>
        <v>136</v>
      </c>
      <c r="AE529">
        <f t="shared" si="51"/>
        <v>0.375</v>
      </c>
      <c r="AF529">
        <f t="shared" si="51"/>
        <v>0</v>
      </c>
      <c r="AG529">
        <f t="shared" si="51"/>
        <v>378</v>
      </c>
      <c r="AH529">
        <f t="shared" si="51"/>
        <v>0.15441176500000001</v>
      </c>
      <c r="AI529">
        <f t="shared" si="51"/>
        <v>0</v>
      </c>
      <c r="AJ529">
        <f t="shared" si="51"/>
        <v>0</v>
      </c>
      <c r="AK529">
        <f t="shared" si="51"/>
        <v>30.4</v>
      </c>
      <c r="AL529">
        <f t="shared" si="51"/>
        <v>27.2</v>
      </c>
      <c r="AM529">
        <f t="shared" si="51"/>
        <v>0.84210526299999999</v>
      </c>
      <c r="AN529">
        <f t="shared" si="49"/>
        <v>0.367647059</v>
      </c>
      <c r="AO529">
        <f t="shared" si="49"/>
        <v>0.77205882400000003</v>
      </c>
      <c r="AP529">
        <f t="shared" si="49"/>
        <v>0.93382352899999999</v>
      </c>
      <c r="AQ529">
        <f t="shared" si="49"/>
        <v>0.55882352899999999</v>
      </c>
      <c r="AR529">
        <f t="shared" si="49"/>
        <v>0</v>
      </c>
      <c r="AS529">
        <f t="shared" si="49"/>
        <v>6.6176471000000001E-2</v>
      </c>
    </row>
    <row r="530" spans="1:45" x14ac:dyDescent="0.2">
      <c r="A530" t="s">
        <v>77</v>
      </c>
      <c r="B530" t="s">
        <v>12</v>
      </c>
      <c r="C530" s="2">
        <v>7.4117647059999996</v>
      </c>
      <c r="D530" s="2">
        <v>0.21323529399999999</v>
      </c>
      <c r="E530" s="2">
        <v>7.352941E-3</v>
      </c>
      <c r="F530" s="2">
        <v>0.15441176500000001</v>
      </c>
      <c r="G530" s="2">
        <v>136</v>
      </c>
      <c r="H530" s="2">
        <v>0.375</v>
      </c>
      <c r="I530" s="2">
        <v>0</v>
      </c>
      <c r="J530" s="2">
        <v>378</v>
      </c>
      <c r="K530" s="2">
        <v>0.15441176500000001</v>
      </c>
      <c r="L530" s="2">
        <v>0</v>
      </c>
      <c r="M530" s="2">
        <v>0</v>
      </c>
      <c r="N530" s="2">
        <v>30.4</v>
      </c>
      <c r="O530" s="2">
        <v>27.2</v>
      </c>
      <c r="P530" s="2">
        <v>0.84210526299999999</v>
      </c>
      <c r="Q530" s="2">
        <v>0.367647059</v>
      </c>
      <c r="R530" s="2">
        <v>0.77205882400000003</v>
      </c>
      <c r="S530" s="2">
        <v>0.93382352899999999</v>
      </c>
      <c r="T530" s="2">
        <v>0.55882352899999999</v>
      </c>
      <c r="U530" s="2">
        <v>0</v>
      </c>
      <c r="V530" s="2">
        <v>6.6176471000000001E-2</v>
      </c>
      <c r="X530" t="str">
        <f t="shared" si="50"/>
        <v>Mgg25</v>
      </c>
      <c r="Y530" t="str">
        <f t="shared" si="50"/>
        <v>05004280-Etza Enggar Adikara</v>
      </c>
      <c r="Z530">
        <f t="shared" si="50"/>
        <v>4.1147540979999997</v>
      </c>
      <c r="AA530">
        <f t="shared" si="50"/>
        <v>0.36496350399999999</v>
      </c>
      <c r="AB530">
        <f t="shared" si="50"/>
        <v>0</v>
      </c>
      <c r="AC530">
        <f t="shared" si="50"/>
        <v>8.0291971000000004E-2</v>
      </c>
      <c r="AD530">
        <f t="shared" si="50"/>
        <v>137</v>
      </c>
      <c r="AE530">
        <f t="shared" si="51"/>
        <v>0.44525547399999998</v>
      </c>
      <c r="AF530">
        <f t="shared" si="51"/>
        <v>0</v>
      </c>
      <c r="AG530">
        <f t="shared" si="51"/>
        <v>251</v>
      </c>
      <c r="AH530">
        <f t="shared" si="51"/>
        <v>8.0291971000000004E-2</v>
      </c>
      <c r="AI530">
        <f t="shared" si="51"/>
        <v>0</v>
      </c>
      <c r="AJ530">
        <f t="shared" si="51"/>
        <v>0</v>
      </c>
      <c r="AK530">
        <f t="shared" si="51"/>
        <v>36</v>
      </c>
      <c r="AL530">
        <f t="shared" si="51"/>
        <v>27.4</v>
      </c>
      <c r="AM530">
        <f t="shared" si="51"/>
        <v>0.76111111099999995</v>
      </c>
      <c r="AN530">
        <f t="shared" si="49"/>
        <v>0.44525547399999998</v>
      </c>
      <c r="AO530">
        <f t="shared" si="49"/>
        <v>0.90510948899999999</v>
      </c>
      <c r="AP530">
        <f t="shared" si="49"/>
        <v>0.98540145999999995</v>
      </c>
      <c r="AQ530">
        <f t="shared" si="49"/>
        <v>0.540145985</v>
      </c>
      <c r="AR530">
        <f t="shared" si="49"/>
        <v>0</v>
      </c>
      <c r="AS530">
        <f t="shared" si="49"/>
        <v>1.459854E-2</v>
      </c>
    </row>
    <row r="531" spans="1:45" x14ac:dyDescent="0.2">
      <c r="A531" t="s">
        <v>77</v>
      </c>
      <c r="B531" t="s">
        <v>11</v>
      </c>
      <c r="C531" s="2">
        <v>4.1147540979999997</v>
      </c>
      <c r="D531" s="2">
        <v>0.36496350399999999</v>
      </c>
      <c r="E531" s="2">
        <v>0</v>
      </c>
      <c r="F531" s="2">
        <v>8.0291971000000004E-2</v>
      </c>
      <c r="G531" s="2">
        <v>137</v>
      </c>
      <c r="H531" s="2">
        <v>0.44525547399999998</v>
      </c>
      <c r="I531" s="2">
        <v>0</v>
      </c>
      <c r="J531" s="2">
        <v>251</v>
      </c>
      <c r="K531" s="2">
        <v>8.0291971000000004E-2</v>
      </c>
      <c r="L531" s="2">
        <v>0</v>
      </c>
      <c r="M531" s="2">
        <v>0</v>
      </c>
      <c r="N531" s="2">
        <v>36</v>
      </c>
      <c r="O531" s="2">
        <v>27.4</v>
      </c>
      <c r="P531" s="2">
        <v>0.76111111099999995</v>
      </c>
      <c r="Q531" s="2">
        <v>0.44525547399999998</v>
      </c>
      <c r="R531" s="2">
        <v>0.90510948899999999</v>
      </c>
      <c r="S531" s="2">
        <v>0.98540145999999995</v>
      </c>
      <c r="T531" s="2">
        <v>0.540145985</v>
      </c>
      <c r="U531" s="2">
        <v>0</v>
      </c>
      <c r="V531" s="2">
        <v>1.459854E-2</v>
      </c>
      <c r="X531" t="str">
        <f t="shared" si="50"/>
        <v>Mgg25</v>
      </c>
      <c r="Y531" t="str">
        <f t="shared" si="50"/>
        <v>05004526-Didit Kartika Rachman</v>
      </c>
      <c r="Z531">
        <f t="shared" si="50"/>
        <v>4.2615384619999999</v>
      </c>
      <c r="AA531">
        <f t="shared" si="50"/>
        <v>0.407407407</v>
      </c>
      <c r="AB531">
        <f t="shared" si="50"/>
        <v>0</v>
      </c>
      <c r="AC531">
        <f t="shared" si="50"/>
        <v>7.4074074000000004E-2</v>
      </c>
      <c r="AD531">
        <f t="shared" si="50"/>
        <v>135</v>
      </c>
      <c r="AE531">
        <f t="shared" si="51"/>
        <v>0.48148148099999999</v>
      </c>
      <c r="AF531">
        <f t="shared" si="51"/>
        <v>0</v>
      </c>
      <c r="AG531">
        <f t="shared" si="51"/>
        <v>277</v>
      </c>
      <c r="AH531">
        <f t="shared" si="51"/>
        <v>7.4074074000000004E-2</v>
      </c>
      <c r="AI531">
        <f t="shared" si="51"/>
        <v>0</v>
      </c>
      <c r="AJ531">
        <f t="shared" si="51"/>
        <v>0</v>
      </c>
      <c r="AK531">
        <f t="shared" si="51"/>
        <v>28.8</v>
      </c>
      <c r="AL531">
        <f t="shared" si="51"/>
        <v>27</v>
      </c>
      <c r="AM531">
        <f t="shared" si="51"/>
        <v>0.91666666699999999</v>
      </c>
      <c r="AN531">
        <f t="shared" si="49"/>
        <v>0.48148148099999999</v>
      </c>
      <c r="AO531">
        <f t="shared" si="49"/>
        <v>0.92592592600000001</v>
      </c>
      <c r="AP531">
        <f t="shared" si="49"/>
        <v>1</v>
      </c>
      <c r="AQ531">
        <f t="shared" si="49"/>
        <v>0.51851851900000001</v>
      </c>
      <c r="AR531">
        <f t="shared" si="49"/>
        <v>0</v>
      </c>
      <c r="AS531">
        <f t="shared" si="49"/>
        <v>0</v>
      </c>
    </row>
    <row r="532" spans="1:45" x14ac:dyDescent="0.2">
      <c r="A532" t="s">
        <v>77</v>
      </c>
      <c r="B532" t="s">
        <v>43</v>
      </c>
      <c r="C532" s="2">
        <v>4.2615384619999999</v>
      </c>
      <c r="D532" s="2">
        <v>0.407407407</v>
      </c>
      <c r="E532" s="2">
        <v>0</v>
      </c>
      <c r="F532" s="2">
        <v>7.4074074000000004E-2</v>
      </c>
      <c r="G532" s="2">
        <v>135</v>
      </c>
      <c r="H532" s="2">
        <v>0.48148148099999999</v>
      </c>
      <c r="I532" s="2">
        <v>0</v>
      </c>
      <c r="J532" s="2">
        <v>277</v>
      </c>
      <c r="K532" s="2">
        <v>7.4074074000000004E-2</v>
      </c>
      <c r="L532" s="2">
        <v>0</v>
      </c>
      <c r="M532" s="2">
        <v>0</v>
      </c>
      <c r="N532" s="2">
        <v>28.8</v>
      </c>
      <c r="O532" s="2">
        <v>27</v>
      </c>
      <c r="P532" s="2">
        <v>0.91666666699999999</v>
      </c>
      <c r="Q532" s="2">
        <v>0.48148148099999999</v>
      </c>
      <c r="R532" s="2">
        <v>0.92592592600000001</v>
      </c>
      <c r="S532" s="2">
        <v>1</v>
      </c>
      <c r="T532" s="2">
        <v>0.51851851900000001</v>
      </c>
      <c r="U532" s="2">
        <v>0</v>
      </c>
      <c r="V532" s="2">
        <v>0</v>
      </c>
      <c r="X532" t="str">
        <f t="shared" si="50"/>
        <v>Mgg25</v>
      </c>
      <c r="Y532" t="str">
        <f t="shared" si="50"/>
        <v>05004855-Jaka Ade Saputra</v>
      </c>
      <c r="Z532">
        <f t="shared" si="50"/>
        <v>2.64</v>
      </c>
      <c r="AA532">
        <f t="shared" si="50"/>
        <v>8.6021504999999998E-2</v>
      </c>
      <c r="AB532">
        <f t="shared" si="50"/>
        <v>0</v>
      </c>
      <c r="AC532">
        <f t="shared" si="50"/>
        <v>0.18279569900000001</v>
      </c>
      <c r="AD532">
        <f t="shared" si="50"/>
        <v>93</v>
      </c>
      <c r="AE532">
        <f t="shared" si="51"/>
        <v>0.26881720399999998</v>
      </c>
      <c r="AF532">
        <f t="shared" si="51"/>
        <v>0.12903225800000001</v>
      </c>
      <c r="AG532">
        <f t="shared" si="51"/>
        <v>66</v>
      </c>
      <c r="AH532">
        <f t="shared" si="51"/>
        <v>0.18279569900000001</v>
      </c>
      <c r="AI532">
        <f t="shared" si="51"/>
        <v>0</v>
      </c>
      <c r="AJ532">
        <f t="shared" si="51"/>
        <v>0</v>
      </c>
      <c r="AK532">
        <f t="shared" si="51"/>
        <v>19.8</v>
      </c>
      <c r="AL532">
        <f t="shared" si="51"/>
        <v>18.600000000000001</v>
      </c>
      <c r="AM532">
        <f t="shared" si="51"/>
        <v>0.93939393900000001</v>
      </c>
      <c r="AN532">
        <f t="shared" si="49"/>
        <v>0.26881720399999998</v>
      </c>
      <c r="AO532">
        <f t="shared" si="49"/>
        <v>0.43010752699999999</v>
      </c>
      <c r="AP532">
        <f t="shared" si="49"/>
        <v>0.61290322600000002</v>
      </c>
      <c r="AQ532">
        <f t="shared" si="49"/>
        <v>0.34408602199999999</v>
      </c>
      <c r="AR532">
        <f t="shared" si="49"/>
        <v>0</v>
      </c>
      <c r="AS532">
        <f t="shared" si="49"/>
        <v>0.38709677399999998</v>
      </c>
    </row>
    <row r="533" spans="1:45" x14ac:dyDescent="0.2">
      <c r="A533" t="s">
        <v>77</v>
      </c>
      <c r="B533" t="s">
        <v>50</v>
      </c>
      <c r="C533" s="2">
        <v>2.64</v>
      </c>
      <c r="D533" s="2">
        <v>8.6021504999999998E-2</v>
      </c>
      <c r="E533" s="2">
        <v>0</v>
      </c>
      <c r="F533" s="2">
        <v>0.18279569900000001</v>
      </c>
      <c r="G533" s="2">
        <v>93</v>
      </c>
      <c r="H533" s="2">
        <v>0.26881720399999998</v>
      </c>
      <c r="I533" s="2">
        <v>0.12903225800000001</v>
      </c>
      <c r="J533" s="2">
        <v>66</v>
      </c>
      <c r="K533" s="2">
        <v>0.18279569900000001</v>
      </c>
      <c r="L533" s="2">
        <v>0</v>
      </c>
      <c r="M533" s="2">
        <v>0</v>
      </c>
      <c r="N533" s="2">
        <v>19.8</v>
      </c>
      <c r="O533" s="2">
        <v>18.600000000000001</v>
      </c>
      <c r="P533" s="2">
        <v>0.93939393900000001</v>
      </c>
      <c r="Q533" s="2">
        <v>0.26881720399999998</v>
      </c>
      <c r="R533" s="2">
        <v>0.43010752699999999</v>
      </c>
      <c r="S533" s="2">
        <v>0.61290322600000002</v>
      </c>
      <c r="T533" s="2">
        <v>0.34408602199999999</v>
      </c>
      <c r="U533" s="2">
        <v>0</v>
      </c>
      <c r="V533" s="2">
        <v>0.38709677399999998</v>
      </c>
      <c r="X533" t="str">
        <f t="shared" si="50"/>
        <v>Mgg25</v>
      </c>
      <c r="Y533" t="str">
        <f t="shared" si="50"/>
        <v>05004941-Hermansyah Budi Prasetia</v>
      </c>
      <c r="Z533">
        <f t="shared" si="50"/>
        <v>2.3012048190000001</v>
      </c>
      <c r="AA533">
        <f t="shared" si="50"/>
        <v>0.42253521100000002</v>
      </c>
      <c r="AB533">
        <f t="shared" si="50"/>
        <v>0</v>
      </c>
      <c r="AC533">
        <f t="shared" si="50"/>
        <v>0.16197183100000001</v>
      </c>
      <c r="AD533">
        <f t="shared" si="50"/>
        <v>142</v>
      </c>
      <c r="AE533">
        <f t="shared" si="51"/>
        <v>0.58450704200000003</v>
      </c>
      <c r="AF533">
        <f t="shared" si="51"/>
        <v>0</v>
      </c>
      <c r="AG533">
        <f t="shared" si="51"/>
        <v>191</v>
      </c>
      <c r="AH533">
        <f t="shared" si="51"/>
        <v>0.16197183100000001</v>
      </c>
      <c r="AI533">
        <f t="shared" si="51"/>
        <v>0</v>
      </c>
      <c r="AJ533">
        <f t="shared" si="51"/>
        <v>0</v>
      </c>
      <c r="AK533">
        <f t="shared" si="51"/>
        <v>40</v>
      </c>
      <c r="AL533">
        <f t="shared" si="51"/>
        <v>28.4</v>
      </c>
      <c r="AM533">
        <f t="shared" si="51"/>
        <v>0.72499999999999998</v>
      </c>
      <c r="AN533">
        <f t="shared" si="49"/>
        <v>0.58450704200000003</v>
      </c>
      <c r="AO533">
        <f t="shared" si="49"/>
        <v>0.82394366200000002</v>
      </c>
      <c r="AP533">
        <f t="shared" si="49"/>
        <v>0.98591549300000003</v>
      </c>
      <c r="AQ533">
        <f t="shared" si="49"/>
        <v>0.401408451</v>
      </c>
      <c r="AR533">
        <f t="shared" si="49"/>
        <v>0</v>
      </c>
      <c r="AS533">
        <f t="shared" si="49"/>
        <v>1.4084507E-2</v>
      </c>
    </row>
    <row r="534" spans="1:45" x14ac:dyDescent="0.2">
      <c r="A534" t="s">
        <v>77</v>
      </c>
      <c r="B534" t="s">
        <v>39</v>
      </c>
      <c r="C534" s="2">
        <v>2.3012048190000001</v>
      </c>
      <c r="D534" s="2">
        <v>0.42253521100000002</v>
      </c>
      <c r="E534" s="2">
        <v>0</v>
      </c>
      <c r="F534" s="2">
        <v>0.16197183100000001</v>
      </c>
      <c r="G534" s="2">
        <v>142</v>
      </c>
      <c r="H534" s="2">
        <v>0.58450704200000003</v>
      </c>
      <c r="I534" s="2">
        <v>0</v>
      </c>
      <c r="J534" s="2">
        <v>191</v>
      </c>
      <c r="K534" s="2">
        <v>0.16197183100000001</v>
      </c>
      <c r="L534" s="2">
        <v>0</v>
      </c>
      <c r="M534" s="2">
        <v>0</v>
      </c>
      <c r="N534" s="2">
        <v>40</v>
      </c>
      <c r="O534" s="2">
        <v>28.4</v>
      </c>
      <c r="P534" s="2">
        <v>0.72499999999999998</v>
      </c>
      <c r="Q534" s="2">
        <v>0.58450704200000003</v>
      </c>
      <c r="R534" s="2">
        <v>0.82394366200000002</v>
      </c>
      <c r="S534" s="2">
        <v>0.98591549300000003</v>
      </c>
      <c r="T534" s="2">
        <v>0.401408451</v>
      </c>
      <c r="U534" s="2">
        <v>0</v>
      </c>
      <c r="V534" s="2">
        <v>1.4084507E-2</v>
      </c>
      <c r="X534" t="str">
        <f t="shared" si="50"/>
        <v>Mgg25</v>
      </c>
      <c r="Y534" t="str">
        <f t="shared" si="50"/>
        <v>05005803-Fany Firmansyah</v>
      </c>
      <c r="Z534">
        <f t="shared" si="50"/>
        <v>2.8571428569999999</v>
      </c>
      <c r="AA534">
        <f t="shared" si="50"/>
        <v>0.25503355700000002</v>
      </c>
      <c r="AB534">
        <f t="shared" si="50"/>
        <v>0</v>
      </c>
      <c r="AC534">
        <f t="shared" si="50"/>
        <v>0.26174496600000002</v>
      </c>
      <c r="AD534">
        <f t="shared" si="50"/>
        <v>149</v>
      </c>
      <c r="AE534">
        <f t="shared" si="51"/>
        <v>0.51677852300000005</v>
      </c>
      <c r="AF534">
        <f t="shared" si="51"/>
        <v>0</v>
      </c>
      <c r="AG534">
        <f t="shared" si="51"/>
        <v>220</v>
      </c>
      <c r="AH534">
        <f t="shared" si="51"/>
        <v>0.26174496600000002</v>
      </c>
      <c r="AI534">
        <f t="shared" si="51"/>
        <v>0</v>
      </c>
      <c r="AJ534">
        <f t="shared" si="51"/>
        <v>0</v>
      </c>
      <c r="AK534">
        <f t="shared" si="51"/>
        <v>40</v>
      </c>
      <c r="AL534">
        <f t="shared" si="51"/>
        <v>29.8</v>
      </c>
      <c r="AM534">
        <f t="shared" si="51"/>
        <v>0.70499999999999996</v>
      </c>
      <c r="AN534">
        <f t="shared" si="49"/>
        <v>0.51677852300000005</v>
      </c>
      <c r="AO534">
        <f t="shared" si="49"/>
        <v>0.63758389299999996</v>
      </c>
      <c r="AP534">
        <f t="shared" si="49"/>
        <v>0.89932885900000004</v>
      </c>
      <c r="AQ534">
        <f t="shared" si="49"/>
        <v>0.38255033599999999</v>
      </c>
      <c r="AR534">
        <f t="shared" si="49"/>
        <v>0</v>
      </c>
      <c r="AS534">
        <f t="shared" si="49"/>
        <v>0.10067114100000001</v>
      </c>
    </row>
    <row r="535" spans="1:45" x14ac:dyDescent="0.2">
      <c r="A535" t="s">
        <v>77</v>
      </c>
      <c r="B535" t="s">
        <v>38</v>
      </c>
      <c r="C535" s="2">
        <v>2.8571428569999999</v>
      </c>
      <c r="D535" s="2">
        <v>0.25503355700000002</v>
      </c>
      <c r="E535" s="2">
        <v>0</v>
      </c>
      <c r="F535" s="2">
        <v>0.26174496600000002</v>
      </c>
      <c r="G535" s="2">
        <v>149</v>
      </c>
      <c r="H535" s="2">
        <v>0.51677852300000005</v>
      </c>
      <c r="I535" s="2">
        <v>0</v>
      </c>
      <c r="J535" s="2">
        <v>220</v>
      </c>
      <c r="K535" s="2">
        <v>0.26174496600000002</v>
      </c>
      <c r="L535" s="2">
        <v>0</v>
      </c>
      <c r="M535" s="2">
        <v>0</v>
      </c>
      <c r="N535" s="2">
        <v>40</v>
      </c>
      <c r="O535" s="2">
        <v>29.8</v>
      </c>
      <c r="P535" s="2">
        <v>0.70499999999999996</v>
      </c>
      <c r="Q535" s="2">
        <v>0.51677852300000005</v>
      </c>
      <c r="R535" s="2">
        <v>0.63758389299999996</v>
      </c>
      <c r="S535" s="2">
        <v>0.89932885900000004</v>
      </c>
      <c r="T535" s="2">
        <v>0.38255033599999999</v>
      </c>
      <c r="U535" s="2">
        <v>0</v>
      </c>
      <c r="V535" s="2">
        <v>0.10067114100000001</v>
      </c>
      <c r="X535" t="str">
        <f t="shared" si="50"/>
        <v>Mgg25</v>
      </c>
      <c r="Y535" t="str">
        <f t="shared" si="50"/>
        <v>05006074-Fathor Arifin</v>
      </c>
      <c r="Z535">
        <f t="shared" si="50"/>
        <v>1.7765957450000001</v>
      </c>
      <c r="AA535">
        <f t="shared" si="50"/>
        <v>0.486666667</v>
      </c>
      <c r="AB535">
        <f t="shared" si="50"/>
        <v>0</v>
      </c>
      <c r="AC535">
        <f t="shared" si="50"/>
        <v>0.14000000000000001</v>
      </c>
      <c r="AD535">
        <f t="shared" si="50"/>
        <v>150</v>
      </c>
      <c r="AE535">
        <f t="shared" si="51"/>
        <v>0.62666666699999996</v>
      </c>
      <c r="AF535">
        <f t="shared" si="51"/>
        <v>0</v>
      </c>
      <c r="AG535">
        <f t="shared" si="51"/>
        <v>167</v>
      </c>
      <c r="AH535">
        <f t="shared" si="51"/>
        <v>0.14000000000000001</v>
      </c>
      <c r="AI535">
        <f t="shared" si="51"/>
        <v>0</v>
      </c>
      <c r="AJ535">
        <f t="shared" si="51"/>
        <v>0</v>
      </c>
      <c r="AK535">
        <f t="shared" si="51"/>
        <v>40</v>
      </c>
      <c r="AL535">
        <f t="shared" si="51"/>
        <v>30</v>
      </c>
      <c r="AM535">
        <f t="shared" si="51"/>
        <v>0.71499999999999997</v>
      </c>
      <c r="AN535">
        <f t="shared" si="49"/>
        <v>0.62666666699999996</v>
      </c>
      <c r="AO535">
        <f t="shared" si="49"/>
        <v>0.76</v>
      </c>
      <c r="AP535">
        <f t="shared" si="49"/>
        <v>0.9</v>
      </c>
      <c r="AQ535">
        <f t="shared" si="49"/>
        <v>0.27333333300000001</v>
      </c>
      <c r="AR535">
        <f t="shared" si="49"/>
        <v>0</v>
      </c>
      <c r="AS535">
        <f t="shared" si="49"/>
        <v>0.1</v>
      </c>
    </row>
    <row r="536" spans="1:45" x14ac:dyDescent="0.2">
      <c r="A536" t="s">
        <v>77</v>
      </c>
      <c r="B536" t="s">
        <v>49</v>
      </c>
      <c r="C536" s="2">
        <v>1.7765957450000001</v>
      </c>
      <c r="D536" s="2">
        <v>0.486666667</v>
      </c>
      <c r="E536" s="2">
        <v>0</v>
      </c>
      <c r="F536" s="2">
        <v>0.14000000000000001</v>
      </c>
      <c r="G536" s="2">
        <v>150</v>
      </c>
      <c r="H536" s="2">
        <v>0.62666666699999996</v>
      </c>
      <c r="I536" s="2">
        <v>0</v>
      </c>
      <c r="J536" s="2">
        <v>167</v>
      </c>
      <c r="K536" s="2">
        <v>0.14000000000000001</v>
      </c>
      <c r="L536" s="2">
        <v>0</v>
      </c>
      <c r="M536" s="2">
        <v>0</v>
      </c>
      <c r="N536" s="2">
        <v>40</v>
      </c>
      <c r="O536" s="2">
        <v>30</v>
      </c>
      <c r="P536" s="2">
        <v>0.71499999999999997</v>
      </c>
      <c r="Q536" s="2">
        <v>0.62666666699999996</v>
      </c>
      <c r="R536" s="2">
        <v>0.76</v>
      </c>
      <c r="S536" s="2">
        <v>0.9</v>
      </c>
      <c r="T536" s="2">
        <v>0.27333333300000001</v>
      </c>
      <c r="U536" s="2">
        <v>0</v>
      </c>
      <c r="V536" s="2">
        <v>0.1</v>
      </c>
      <c r="X536" t="str">
        <f t="shared" si="50"/>
        <v>Mgg25</v>
      </c>
      <c r="Y536" t="str">
        <f t="shared" si="50"/>
        <v>05006202-Ibnu Hajar</v>
      </c>
      <c r="Z536">
        <f t="shared" si="50"/>
        <v>6.21875</v>
      </c>
      <c r="AA536">
        <f t="shared" si="50"/>
        <v>0.389705882</v>
      </c>
      <c r="AB536">
        <f t="shared" si="50"/>
        <v>0</v>
      </c>
      <c r="AC536">
        <f t="shared" si="50"/>
        <v>8.0882353000000004E-2</v>
      </c>
      <c r="AD536">
        <f t="shared" si="50"/>
        <v>136</v>
      </c>
      <c r="AE536">
        <f t="shared" si="51"/>
        <v>0.47058823500000002</v>
      </c>
      <c r="AF536">
        <f t="shared" si="51"/>
        <v>0</v>
      </c>
      <c r="AG536">
        <f t="shared" si="51"/>
        <v>398</v>
      </c>
      <c r="AH536">
        <f t="shared" si="51"/>
        <v>8.0882353000000004E-2</v>
      </c>
      <c r="AI536">
        <f t="shared" si="51"/>
        <v>0</v>
      </c>
      <c r="AJ536">
        <f t="shared" si="51"/>
        <v>0</v>
      </c>
      <c r="AK536">
        <f t="shared" si="51"/>
        <v>35.799999999999997</v>
      </c>
      <c r="AL536">
        <f t="shared" si="51"/>
        <v>27.2</v>
      </c>
      <c r="AM536">
        <f t="shared" si="51"/>
        <v>0.75977653599999995</v>
      </c>
      <c r="AN536">
        <f t="shared" si="49"/>
        <v>0.47058823500000002</v>
      </c>
      <c r="AO536">
        <f t="shared" si="49"/>
        <v>0.88235294099999995</v>
      </c>
      <c r="AP536">
        <f t="shared" si="49"/>
        <v>0.96323529399999996</v>
      </c>
      <c r="AQ536">
        <f t="shared" si="49"/>
        <v>0.492647059</v>
      </c>
      <c r="AR536">
        <f t="shared" si="49"/>
        <v>0</v>
      </c>
      <c r="AS536">
        <f t="shared" si="49"/>
        <v>3.6764706000000001E-2</v>
      </c>
    </row>
    <row r="537" spans="1:45" x14ac:dyDescent="0.2">
      <c r="A537" t="s">
        <v>77</v>
      </c>
      <c r="B537" t="s">
        <v>10</v>
      </c>
      <c r="C537" s="2">
        <v>6.21875</v>
      </c>
      <c r="D537" s="2">
        <v>0.389705882</v>
      </c>
      <c r="E537" s="2">
        <v>0</v>
      </c>
      <c r="F537" s="2">
        <v>8.0882353000000004E-2</v>
      </c>
      <c r="G537" s="2">
        <v>136</v>
      </c>
      <c r="H537" s="2">
        <v>0.47058823500000002</v>
      </c>
      <c r="I537" s="2">
        <v>0</v>
      </c>
      <c r="J537" s="2">
        <v>398</v>
      </c>
      <c r="K537" s="2">
        <v>8.0882353000000004E-2</v>
      </c>
      <c r="L537" s="2">
        <v>0</v>
      </c>
      <c r="M537" s="2">
        <v>0</v>
      </c>
      <c r="N537" s="2">
        <v>35.799999999999997</v>
      </c>
      <c r="O537" s="2">
        <v>27.2</v>
      </c>
      <c r="P537" s="2">
        <v>0.75977653599999995</v>
      </c>
      <c r="Q537" s="2">
        <v>0.47058823500000002</v>
      </c>
      <c r="R537" s="2">
        <v>0.88235294099999995</v>
      </c>
      <c r="S537" s="2">
        <v>0.96323529399999996</v>
      </c>
      <c r="T537" s="2">
        <v>0.492647059</v>
      </c>
      <c r="U537" s="2">
        <v>0</v>
      </c>
      <c r="V537" s="2">
        <v>3.6764706000000001E-2</v>
      </c>
      <c r="X537" t="str">
        <f t="shared" si="50"/>
        <v>Mgg25</v>
      </c>
      <c r="Y537" t="str">
        <f t="shared" si="50"/>
        <v>05006203-Taufikkur Rohman</v>
      </c>
      <c r="Z537">
        <f t="shared" si="50"/>
        <v>2.6666666669999999</v>
      </c>
      <c r="AA537">
        <f t="shared" si="50"/>
        <v>0.46666666699999998</v>
      </c>
      <c r="AB537">
        <f t="shared" si="50"/>
        <v>0</v>
      </c>
      <c r="AC537">
        <f t="shared" si="50"/>
        <v>9.3333333000000004E-2</v>
      </c>
      <c r="AD537">
        <f t="shared" si="50"/>
        <v>150</v>
      </c>
      <c r="AE537">
        <f t="shared" si="51"/>
        <v>0.56000000000000005</v>
      </c>
      <c r="AF537">
        <f t="shared" si="51"/>
        <v>0</v>
      </c>
      <c r="AG537">
        <f t="shared" si="51"/>
        <v>224</v>
      </c>
      <c r="AH537">
        <f t="shared" si="51"/>
        <v>9.3333333000000004E-2</v>
      </c>
      <c r="AI537">
        <f t="shared" si="51"/>
        <v>0</v>
      </c>
      <c r="AJ537">
        <f t="shared" si="51"/>
        <v>0</v>
      </c>
      <c r="AK537">
        <f t="shared" si="51"/>
        <v>40</v>
      </c>
      <c r="AL537">
        <f t="shared" si="51"/>
        <v>30</v>
      </c>
      <c r="AM537">
        <f t="shared" si="51"/>
        <v>0.74</v>
      </c>
      <c r="AN537">
        <f t="shared" si="49"/>
        <v>0.56000000000000005</v>
      </c>
      <c r="AO537">
        <f t="shared" si="49"/>
        <v>0.90666666699999998</v>
      </c>
      <c r="AP537">
        <f t="shared" si="49"/>
        <v>1</v>
      </c>
      <c r="AQ537">
        <f t="shared" si="49"/>
        <v>0.44</v>
      </c>
      <c r="AR537">
        <f t="shared" si="49"/>
        <v>0</v>
      </c>
      <c r="AS537">
        <f t="shared" si="49"/>
        <v>0</v>
      </c>
    </row>
    <row r="538" spans="1:45" x14ac:dyDescent="0.2">
      <c r="A538" t="s">
        <v>77</v>
      </c>
      <c r="B538" t="s">
        <v>37</v>
      </c>
      <c r="C538" s="2">
        <v>2.6666666669999999</v>
      </c>
      <c r="D538" s="2">
        <v>0.46666666699999998</v>
      </c>
      <c r="E538" s="2">
        <v>0</v>
      </c>
      <c r="F538" s="2">
        <v>9.3333333000000004E-2</v>
      </c>
      <c r="G538" s="2">
        <v>150</v>
      </c>
      <c r="H538" s="2">
        <v>0.56000000000000005</v>
      </c>
      <c r="I538" s="2">
        <v>0</v>
      </c>
      <c r="J538" s="2">
        <v>224</v>
      </c>
      <c r="K538" s="2">
        <v>9.3333333000000004E-2</v>
      </c>
      <c r="L538" s="2">
        <v>0</v>
      </c>
      <c r="M538" s="2">
        <v>0</v>
      </c>
      <c r="N538" s="2">
        <v>40</v>
      </c>
      <c r="O538" s="2">
        <v>30</v>
      </c>
      <c r="P538" s="2">
        <v>0.74</v>
      </c>
      <c r="Q538" s="2">
        <v>0.56000000000000005</v>
      </c>
      <c r="R538" s="2">
        <v>0.90666666699999998</v>
      </c>
      <c r="S538" s="2">
        <v>1</v>
      </c>
      <c r="T538" s="2">
        <v>0.44</v>
      </c>
      <c r="U538" s="2">
        <v>0</v>
      </c>
      <c r="V538" s="2">
        <v>0</v>
      </c>
      <c r="X538" t="str">
        <f t="shared" si="50"/>
        <v>Mgg25</v>
      </c>
      <c r="Y538" t="str">
        <f t="shared" si="50"/>
        <v>05006341-Nurcholis Alamy</v>
      </c>
      <c r="Z538">
        <f t="shared" si="50"/>
        <v>1.763157895</v>
      </c>
      <c r="AA538">
        <f t="shared" si="50"/>
        <v>0.60666666700000005</v>
      </c>
      <c r="AB538">
        <f t="shared" si="50"/>
        <v>0</v>
      </c>
      <c r="AC538">
        <f t="shared" si="50"/>
        <v>0.15333333299999999</v>
      </c>
      <c r="AD538">
        <f t="shared" si="50"/>
        <v>150</v>
      </c>
      <c r="AE538">
        <f t="shared" si="51"/>
        <v>0.76</v>
      </c>
      <c r="AF538">
        <f t="shared" si="51"/>
        <v>0</v>
      </c>
      <c r="AG538">
        <f t="shared" si="51"/>
        <v>201</v>
      </c>
      <c r="AH538">
        <f t="shared" si="51"/>
        <v>0.15333333299999999</v>
      </c>
      <c r="AI538">
        <f t="shared" si="51"/>
        <v>0</v>
      </c>
      <c r="AJ538">
        <f t="shared" si="51"/>
        <v>0</v>
      </c>
      <c r="AK538">
        <f t="shared" si="51"/>
        <v>40</v>
      </c>
      <c r="AL538">
        <f t="shared" si="51"/>
        <v>30</v>
      </c>
      <c r="AM538">
        <f t="shared" si="51"/>
        <v>0.72</v>
      </c>
      <c r="AN538">
        <f t="shared" si="49"/>
        <v>0.76</v>
      </c>
      <c r="AO538">
        <f t="shared" si="49"/>
        <v>0.82</v>
      </c>
      <c r="AP538">
        <f t="shared" si="49"/>
        <v>0.97333333300000002</v>
      </c>
      <c r="AQ538">
        <f t="shared" si="49"/>
        <v>0.21333333300000001</v>
      </c>
      <c r="AR538">
        <f t="shared" si="49"/>
        <v>0</v>
      </c>
      <c r="AS538">
        <f t="shared" si="49"/>
        <v>2.6666667000000002E-2</v>
      </c>
    </row>
    <row r="539" spans="1:45" x14ac:dyDescent="0.2">
      <c r="A539" t="s">
        <v>77</v>
      </c>
      <c r="B539" t="s">
        <v>36</v>
      </c>
      <c r="C539" s="2">
        <v>1.763157895</v>
      </c>
      <c r="D539" s="2">
        <v>0.60666666700000005</v>
      </c>
      <c r="E539" s="2">
        <v>0</v>
      </c>
      <c r="F539" s="2">
        <v>0.15333333299999999</v>
      </c>
      <c r="G539" s="2">
        <v>150</v>
      </c>
      <c r="H539" s="2">
        <v>0.76</v>
      </c>
      <c r="I539" s="2">
        <v>0</v>
      </c>
      <c r="J539" s="2">
        <v>201</v>
      </c>
      <c r="K539" s="2">
        <v>0.15333333299999999</v>
      </c>
      <c r="L539" s="2">
        <v>0</v>
      </c>
      <c r="M539" s="2">
        <v>0</v>
      </c>
      <c r="N539" s="2">
        <v>40</v>
      </c>
      <c r="O539" s="2">
        <v>30</v>
      </c>
      <c r="P539" s="2">
        <v>0.72</v>
      </c>
      <c r="Q539" s="2">
        <v>0.76</v>
      </c>
      <c r="R539" s="2">
        <v>0.82</v>
      </c>
      <c r="S539" s="2">
        <v>0.97333333300000002</v>
      </c>
      <c r="T539" s="2">
        <v>0.21333333300000001</v>
      </c>
      <c r="U539" s="2">
        <v>0</v>
      </c>
      <c r="V539" s="2">
        <v>2.6666667000000002E-2</v>
      </c>
      <c r="X539" t="str">
        <f t="shared" si="50"/>
        <v>Mgg25</v>
      </c>
      <c r="Y539" t="str">
        <f t="shared" si="50"/>
        <v>05006342-Achmad Junaidi Saleh</v>
      </c>
      <c r="Z539">
        <f t="shared" si="50"/>
        <v>4.1111111109999996</v>
      </c>
      <c r="AA539">
        <f t="shared" si="50"/>
        <v>6.6666666999999999E-2</v>
      </c>
      <c r="AB539">
        <f t="shared" si="50"/>
        <v>0</v>
      </c>
      <c r="AC539">
        <f t="shared" si="50"/>
        <v>3.3333333E-2</v>
      </c>
      <c r="AD539">
        <f t="shared" si="50"/>
        <v>90</v>
      </c>
      <c r="AE539">
        <f t="shared" si="51"/>
        <v>0.1</v>
      </c>
      <c r="AF539">
        <f t="shared" si="51"/>
        <v>0</v>
      </c>
      <c r="AG539">
        <f t="shared" si="51"/>
        <v>37</v>
      </c>
      <c r="AH539">
        <f t="shared" si="51"/>
        <v>3.3333333E-2</v>
      </c>
      <c r="AI539">
        <f t="shared" si="51"/>
        <v>0</v>
      </c>
      <c r="AJ539">
        <f t="shared" si="51"/>
        <v>0</v>
      </c>
      <c r="AK539">
        <f t="shared" si="51"/>
        <v>20</v>
      </c>
      <c r="AL539">
        <f t="shared" si="51"/>
        <v>18</v>
      </c>
      <c r="AM539">
        <f t="shared" si="51"/>
        <v>0.9</v>
      </c>
      <c r="AN539">
        <f t="shared" si="49"/>
        <v>0.1</v>
      </c>
      <c r="AO539">
        <f t="shared" si="49"/>
        <v>0.47777777799999999</v>
      </c>
      <c r="AP539">
        <f t="shared" si="49"/>
        <v>0.51111111099999995</v>
      </c>
      <c r="AQ539">
        <f t="shared" si="49"/>
        <v>0.41111111099999997</v>
      </c>
      <c r="AR539">
        <f t="shared" si="49"/>
        <v>0</v>
      </c>
      <c r="AS539">
        <f t="shared" si="49"/>
        <v>0.48888888899999999</v>
      </c>
    </row>
    <row r="540" spans="1:45" x14ac:dyDescent="0.2">
      <c r="A540" t="s">
        <v>77</v>
      </c>
      <c r="B540" t="s">
        <v>56</v>
      </c>
      <c r="C540" s="2">
        <v>4.1111111109999996</v>
      </c>
      <c r="D540" s="2">
        <v>6.6666666999999999E-2</v>
      </c>
      <c r="E540" s="2">
        <v>0</v>
      </c>
      <c r="F540" s="2">
        <v>3.3333333E-2</v>
      </c>
      <c r="G540" s="2">
        <v>90</v>
      </c>
      <c r="H540" s="2">
        <v>0.1</v>
      </c>
      <c r="I540" s="2">
        <v>0</v>
      </c>
      <c r="J540" s="2">
        <v>37</v>
      </c>
      <c r="K540" s="2">
        <v>3.3333333E-2</v>
      </c>
      <c r="L540" s="2">
        <v>0</v>
      </c>
      <c r="M540" s="2">
        <v>0</v>
      </c>
      <c r="N540" s="2">
        <v>20</v>
      </c>
      <c r="O540" s="2">
        <v>18</v>
      </c>
      <c r="P540" s="2">
        <v>0.9</v>
      </c>
      <c r="Q540" s="2">
        <v>0.1</v>
      </c>
      <c r="R540" s="2">
        <v>0.47777777799999999</v>
      </c>
      <c r="S540" s="2">
        <v>0.51111111099999995</v>
      </c>
      <c r="T540" s="2">
        <v>0.41111111099999997</v>
      </c>
      <c r="U540" s="2">
        <v>0</v>
      </c>
      <c r="V540" s="2">
        <v>0.48888888899999999</v>
      </c>
      <c r="X540" t="str">
        <f t="shared" si="50"/>
        <v>Mgg25</v>
      </c>
      <c r="Y540" t="str">
        <f t="shared" si="50"/>
        <v>05006394-Yudhi Imam Saputra</v>
      </c>
      <c r="Z540">
        <f t="shared" si="50"/>
        <v>3.1206896550000001</v>
      </c>
      <c r="AA540">
        <f t="shared" si="50"/>
        <v>0.41176470599999998</v>
      </c>
      <c r="AB540">
        <f t="shared" si="50"/>
        <v>0</v>
      </c>
      <c r="AC540">
        <f t="shared" si="50"/>
        <v>1.4705882E-2</v>
      </c>
      <c r="AD540">
        <f t="shared" si="50"/>
        <v>136</v>
      </c>
      <c r="AE540">
        <f t="shared" si="51"/>
        <v>0.42647058799999998</v>
      </c>
      <c r="AF540">
        <f t="shared" si="51"/>
        <v>0</v>
      </c>
      <c r="AG540">
        <f t="shared" si="51"/>
        <v>181</v>
      </c>
      <c r="AH540">
        <f t="shared" si="51"/>
        <v>1.4705882E-2</v>
      </c>
      <c r="AI540">
        <f t="shared" si="51"/>
        <v>0</v>
      </c>
      <c r="AJ540">
        <f t="shared" si="51"/>
        <v>0</v>
      </c>
      <c r="AK540">
        <f t="shared" si="51"/>
        <v>33</v>
      </c>
      <c r="AL540">
        <f t="shared" si="51"/>
        <v>27.2</v>
      </c>
      <c r="AM540">
        <f t="shared" si="51"/>
        <v>0.8</v>
      </c>
      <c r="AN540">
        <f t="shared" si="49"/>
        <v>0.42647058799999998</v>
      </c>
      <c r="AO540">
        <f t="shared" si="49"/>
        <v>0.985294118</v>
      </c>
      <c r="AP540">
        <f t="shared" si="49"/>
        <v>1</v>
      </c>
      <c r="AQ540">
        <f t="shared" si="49"/>
        <v>0.57352941199999996</v>
      </c>
      <c r="AR540">
        <f t="shared" si="49"/>
        <v>0</v>
      </c>
      <c r="AS540">
        <f t="shared" si="49"/>
        <v>0</v>
      </c>
    </row>
    <row r="541" spans="1:45" x14ac:dyDescent="0.2">
      <c r="A541" t="s">
        <v>77</v>
      </c>
      <c r="B541" t="s">
        <v>42</v>
      </c>
      <c r="C541" s="2">
        <v>3.1206896550000001</v>
      </c>
      <c r="D541" s="2">
        <v>0.41176470599999998</v>
      </c>
      <c r="E541" s="2">
        <v>0</v>
      </c>
      <c r="F541" s="2">
        <v>1.4705882E-2</v>
      </c>
      <c r="G541" s="2">
        <v>136</v>
      </c>
      <c r="H541" s="2">
        <v>0.42647058799999998</v>
      </c>
      <c r="I541" s="2">
        <v>0</v>
      </c>
      <c r="J541" s="2">
        <v>181</v>
      </c>
      <c r="K541" s="2">
        <v>1.4705882E-2</v>
      </c>
      <c r="L541" s="2">
        <v>0</v>
      </c>
      <c r="M541" s="2">
        <v>0</v>
      </c>
      <c r="N541" s="2">
        <v>33</v>
      </c>
      <c r="O541" s="2">
        <v>27.2</v>
      </c>
      <c r="P541" s="2">
        <v>0.8</v>
      </c>
      <c r="Q541" s="2">
        <v>0.42647058799999998</v>
      </c>
      <c r="R541" s="2">
        <v>0.985294118</v>
      </c>
      <c r="S541" s="2">
        <v>1</v>
      </c>
      <c r="T541" s="2">
        <v>0.57352941199999996</v>
      </c>
      <c r="U541" s="2">
        <v>0</v>
      </c>
      <c r="V541" s="2">
        <v>0</v>
      </c>
      <c r="X541" t="str">
        <f t="shared" si="50"/>
        <v>Mgg25</v>
      </c>
      <c r="Y541" t="str">
        <f t="shared" si="50"/>
        <v>OUTS0018-Sofiul Umam</v>
      </c>
      <c r="Z541">
        <f t="shared" si="50"/>
        <v>2.1833333330000002</v>
      </c>
      <c r="AA541">
        <f t="shared" si="50"/>
        <v>0.29861111099999998</v>
      </c>
      <c r="AB541">
        <f t="shared" si="50"/>
        <v>0</v>
      </c>
      <c r="AC541">
        <f t="shared" si="50"/>
        <v>0.11805555600000001</v>
      </c>
      <c r="AD541">
        <f t="shared" si="50"/>
        <v>144</v>
      </c>
      <c r="AE541">
        <f t="shared" si="51"/>
        <v>0.41666666699999999</v>
      </c>
      <c r="AF541">
        <f t="shared" si="51"/>
        <v>0</v>
      </c>
      <c r="AG541">
        <f t="shared" si="51"/>
        <v>131</v>
      </c>
      <c r="AH541">
        <f t="shared" si="51"/>
        <v>0.11805555600000001</v>
      </c>
      <c r="AI541">
        <f t="shared" si="51"/>
        <v>0</v>
      </c>
      <c r="AJ541">
        <f t="shared" si="51"/>
        <v>0</v>
      </c>
      <c r="AK541">
        <f t="shared" si="51"/>
        <v>61.2</v>
      </c>
      <c r="AL541">
        <f t="shared" si="51"/>
        <v>28.8</v>
      </c>
      <c r="AM541">
        <f t="shared" si="51"/>
        <v>0.47712418299999998</v>
      </c>
      <c r="AN541">
        <f t="shared" si="49"/>
        <v>0.41666666699999999</v>
      </c>
      <c r="AO541">
        <f t="shared" si="49"/>
        <v>0.70138888899999996</v>
      </c>
      <c r="AP541">
        <f t="shared" si="49"/>
        <v>0.81944444400000005</v>
      </c>
      <c r="AQ541">
        <f t="shared" si="49"/>
        <v>0.40277777799999998</v>
      </c>
      <c r="AR541">
        <f t="shared" si="49"/>
        <v>0</v>
      </c>
      <c r="AS541">
        <f t="shared" si="49"/>
        <v>0.18055555600000001</v>
      </c>
    </row>
    <row r="542" spans="1:45" x14ac:dyDescent="0.2">
      <c r="A542" t="s">
        <v>77</v>
      </c>
      <c r="B542" t="s">
        <v>48</v>
      </c>
      <c r="C542" s="2">
        <v>2.1833333330000002</v>
      </c>
      <c r="D542" s="2">
        <v>0.29861111099999998</v>
      </c>
      <c r="E542" s="2">
        <v>0</v>
      </c>
      <c r="F542" s="2">
        <v>0.11805555600000001</v>
      </c>
      <c r="G542" s="2">
        <v>144</v>
      </c>
      <c r="H542" s="2">
        <v>0.41666666699999999</v>
      </c>
      <c r="I542" s="2">
        <v>0</v>
      </c>
      <c r="J542" s="2">
        <v>131</v>
      </c>
      <c r="K542" s="2">
        <v>0.11805555600000001</v>
      </c>
      <c r="L542" s="2">
        <v>0</v>
      </c>
      <c r="M542" s="2">
        <v>0</v>
      </c>
      <c r="N542" s="2">
        <v>61.2</v>
      </c>
      <c r="O542" s="2">
        <v>28.8</v>
      </c>
      <c r="P542" s="2">
        <v>0.47712418299999998</v>
      </c>
      <c r="Q542" s="2">
        <v>0.41666666699999999</v>
      </c>
      <c r="R542" s="2">
        <v>0.70138888899999996</v>
      </c>
      <c r="S542" s="2">
        <v>0.81944444400000005</v>
      </c>
      <c r="T542" s="2">
        <v>0.40277777799999998</v>
      </c>
      <c r="U542" s="2">
        <v>0</v>
      </c>
      <c r="V542" s="2">
        <v>0.18055555600000001</v>
      </c>
      <c r="X542" t="str">
        <f t="shared" si="50"/>
        <v>Mgg25</v>
      </c>
      <c r="Y542" t="str">
        <f t="shared" si="50"/>
        <v>OUTS0019-Andy Wasis Maulidy</v>
      </c>
      <c r="Z542">
        <f t="shared" si="50"/>
        <v>2.6703296700000001</v>
      </c>
      <c r="AA542">
        <f t="shared" si="50"/>
        <v>0.41176470599999998</v>
      </c>
      <c r="AB542">
        <f t="shared" si="50"/>
        <v>0</v>
      </c>
      <c r="AC542">
        <f t="shared" si="50"/>
        <v>0.183006536</v>
      </c>
      <c r="AD542">
        <f t="shared" si="50"/>
        <v>153</v>
      </c>
      <c r="AE542">
        <f t="shared" si="51"/>
        <v>0.59477124199999998</v>
      </c>
      <c r="AF542">
        <f t="shared" si="51"/>
        <v>1</v>
      </c>
      <c r="AG542">
        <f t="shared" si="51"/>
        <v>243</v>
      </c>
      <c r="AH542">
        <f t="shared" si="51"/>
        <v>0.183006536</v>
      </c>
      <c r="AI542">
        <f t="shared" si="51"/>
        <v>0</v>
      </c>
      <c r="AJ542">
        <f t="shared" si="51"/>
        <v>0</v>
      </c>
      <c r="AK542">
        <f t="shared" si="51"/>
        <v>40</v>
      </c>
      <c r="AL542">
        <f t="shared" si="51"/>
        <v>30.6</v>
      </c>
      <c r="AM542">
        <f t="shared" si="51"/>
        <v>0.76500000000000001</v>
      </c>
      <c r="AN542">
        <f t="shared" si="49"/>
        <v>0.59477124199999998</v>
      </c>
      <c r="AO542">
        <f t="shared" si="49"/>
        <v>0.77777777800000003</v>
      </c>
      <c r="AP542">
        <f t="shared" si="49"/>
        <v>0.96078431399999997</v>
      </c>
      <c r="AQ542">
        <f t="shared" si="49"/>
        <v>0.36601307199999999</v>
      </c>
      <c r="AR542">
        <f t="shared" si="49"/>
        <v>0</v>
      </c>
      <c r="AS542">
        <f t="shared" si="49"/>
        <v>3.9215686E-2</v>
      </c>
    </row>
    <row r="543" spans="1:45" x14ac:dyDescent="0.2">
      <c r="A543" t="s">
        <v>77</v>
      </c>
      <c r="B543" t="s">
        <v>35</v>
      </c>
      <c r="C543" s="2">
        <v>2.6703296700000001</v>
      </c>
      <c r="D543" s="2">
        <v>0.41176470599999998</v>
      </c>
      <c r="E543" s="2">
        <v>0</v>
      </c>
      <c r="F543" s="2">
        <v>0.183006536</v>
      </c>
      <c r="G543" s="2">
        <v>153</v>
      </c>
      <c r="H543" s="2">
        <v>0.59477124199999998</v>
      </c>
      <c r="I543" s="2">
        <v>1</v>
      </c>
      <c r="J543" s="2">
        <v>243</v>
      </c>
      <c r="K543" s="2">
        <v>0.183006536</v>
      </c>
      <c r="L543" s="2">
        <v>0</v>
      </c>
      <c r="M543" s="2">
        <v>0</v>
      </c>
      <c r="N543" s="2">
        <v>40</v>
      </c>
      <c r="O543" s="2">
        <v>30.6</v>
      </c>
      <c r="P543" s="2">
        <v>0.76500000000000001</v>
      </c>
      <c r="Q543" s="2">
        <v>0.59477124199999998</v>
      </c>
      <c r="R543" s="2">
        <v>0.77777777800000003</v>
      </c>
      <c r="S543" s="2">
        <v>0.96078431399999997</v>
      </c>
      <c r="T543" s="2">
        <v>0.36601307199999999</v>
      </c>
      <c r="U543" s="2">
        <v>0</v>
      </c>
      <c r="V543" s="2">
        <v>3.9215686E-2</v>
      </c>
      <c r="X543" t="str">
        <f t="shared" si="50"/>
        <v>Mgg25</v>
      </c>
      <c r="Y543" t="str">
        <f t="shared" si="50"/>
        <v>OUTS0020-Abd Azis</v>
      </c>
      <c r="Z543">
        <f t="shared" si="50"/>
        <v>2.1944444440000002</v>
      </c>
      <c r="AA543">
        <f t="shared" si="50"/>
        <v>0.35416666699999999</v>
      </c>
      <c r="AB543">
        <f t="shared" si="50"/>
        <v>0</v>
      </c>
      <c r="AC543">
        <f t="shared" si="50"/>
        <v>0.14583333300000001</v>
      </c>
      <c r="AD543">
        <f t="shared" si="50"/>
        <v>144</v>
      </c>
      <c r="AE543">
        <f t="shared" si="51"/>
        <v>0.5</v>
      </c>
      <c r="AF543">
        <f t="shared" si="51"/>
        <v>0</v>
      </c>
      <c r="AG543">
        <f t="shared" si="51"/>
        <v>158</v>
      </c>
      <c r="AH543">
        <f t="shared" si="51"/>
        <v>0.14583333300000001</v>
      </c>
      <c r="AI543">
        <f t="shared" si="51"/>
        <v>0</v>
      </c>
      <c r="AJ543">
        <f t="shared" si="51"/>
        <v>0</v>
      </c>
      <c r="AK543">
        <f t="shared" si="51"/>
        <v>40</v>
      </c>
      <c r="AL543">
        <f t="shared" si="51"/>
        <v>28.8</v>
      </c>
      <c r="AM543">
        <f t="shared" si="51"/>
        <v>0.72</v>
      </c>
      <c r="AN543">
        <f t="shared" si="49"/>
        <v>0.5</v>
      </c>
      <c r="AO543">
        <f t="shared" si="49"/>
        <v>0.75694444400000005</v>
      </c>
      <c r="AP543">
        <f t="shared" si="49"/>
        <v>0.90277777800000003</v>
      </c>
      <c r="AQ543">
        <f t="shared" si="49"/>
        <v>0.40277777799999998</v>
      </c>
      <c r="AR543">
        <f t="shared" si="49"/>
        <v>0</v>
      </c>
      <c r="AS543">
        <f t="shared" si="49"/>
        <v>9.7222221999999997E-2</v>
      </c>
    </row>
    <row r="544" spans="1:45" x14ac:dyDescent="0.2">
      <c r="A544" t="s">
        <v>77</v>
      </c>
      <c r="B544" t="s">
        <v>47</v>
      </c>
      <c r="C544" s="2">
        <v>2.1944444440000002</v>
      </c>
      <c r="D544" s="2">
        <v>0.35416666699999999</v>
      </c>
      <c r="E544" s="2">
        <v>0</v>
      </c>
      <c r="F544" s="2">
        <v>0.14583333300000001</v>
      </c>
      <c r="G544" s="2">
        <v>144</v>
      </c>
      <c r="H544" s="2">
        <v>0.5</v>
      </c>
      <c r="I544" s="2">
        <v>0</v>
      </c>
      <c r="J544" s="2">
        <v>158</v>
      </c>
      <c r="K544" s="2">
        <v>0.14583333300000001</v>
      </c>
      <c r="L544" s="2">
        <v>0</v>
      </c>
      <c r="M544" s="2">
        <v>0</v>
      </c>
      <c r="N544" s="2">
        <v>40</v>
      </c>
      <c r="O544" s="2">
        <v>28.8</v>
      </c>
      <c r="P544" s="2">
        <v>0.72</v>
      </c>
      <c r="Q544" s="2">
        <v>0.5</v>
      </c>
      <c r="R544" s="2">
        <v>0.75694444400000005</v>
      </c>
      <c r="S544" s="2">
        <v>0.90277777800000003</v>
      </c>
      <c r="T544" s="2">
        <v>0.40277777799999998</v>
      </c>
      <c r="U544" s="2">
        <v>0</v>
      </c>
      <c r="V544" s="2">
        <v>9.7222221999999997E-2</v>
      </c>
      <c r="X544" t="str">
        <f t="shared" si="50"/>
        <v>Mgg25</v>
      </c>
      <c r="Y544" t="str">
        <f t="shared" si="50"/>
        <v>OUTS0022-Syafi'I</v>
      </c>
      <c r="Z544">
        <f t="shared" si="50"/>
        <v>4.8</v>
      </c>
      <c r="AA544">
        <f t="shared" si="50"/>
        <v>1.5151515000000001E-2</v>
      </c>
      <c r="AB544">
        <f t="shared" si="50"/>
        <v>0</v>
      </c>
      <c r="AC544">
        <f t="shared" si="50"/>
        <v>2.2727272999999999E-2</v>
      </c>
      <c r="AD544">
        <f t="shared" si="50"/>
        <v>132</v>
      </c>
      <c r="AE544">
        <f t="shared" si="51"/>
        <v>3.7878787999999997E-2</v>
      </c>
      <c r="AF544">
        <f t="shared" si="51"/>
        <v>0</v>
      </c>
      <c r="AG544">
        <f t="shared" si="51"/>
        <v>24</v>
      </c>
      <c r="AH544">
        <f t="shared" si="51"/>
        <v>2.2727272999999999E-2</v>
      </c>
      <c r="AI544">
        <f t="shared" si="51"/>
        <v>0</v>
      </c>
      <c r="AJ544">
        <f t="shared" si="51"/>
        <v>0</v>
      </c>
      <c r="AK544">
        <f t="shared" si="51"/>
        <v>35</v>
      </c>
      <c r="AL544">
        <f t="shared" si="51"/>
        <v>26.4</v>
      </c>
      <c r="AM544">
        <f t="shared" si="51"/>
        <v>0.74857142899999995</v>
      </c>
      <c r="AN544">
        <f t="shared" si="49"/>
        <v>3.7878787999999997E-2</v>
      </c>
      <c r="AO544">
        <f t="shared" si="49"/>
        <v>0.61363636399999999</v>
      </c>
      <c r="AP544">
        <f t="shared" si="49"/>
        <v>0.63636363600000001</v>
      </c>
      <c r="AQ544">
        <f t="shared" si="49"/>
        <v>0.59848484800000001</v>
      </c>
      <c r="AR544">
        <f t="shared" si="49"/>
        <v>0</v>
      </c>
      <c r="AS544">
        <f t="shared" si="49"/>
        <v>0.36363636399999999</v>
      </c>
    </row>
    <row r="545" spans="1:45" x14ac:dyDescent="0.2">
      <c r="A545" t="s">
        <v>77</v>
      </c>
      <c r="B545" t="s">
        <v>9</v>
      </c>
      <c r="C545" s="2">
        <v>4.8</v>
      </c>
      <c r="D545" s="2">
        <v>1.5151515000000001E-2</v>
      </c>
      <c r="E545" s="2">
        <v>0</v>
      </c>
      <c r="F545" s="2">
        <v>2.2727272999999999E-2</v>
      </c>
      <c r="G545" s="2">
        <v>132</v>
      </c>
      <c r="H545" s="2">
        <v>3.7878787999999997E-2</v>
      </c>
      <c r="I545" s="2">
        <v>0</v>
      </c>
      <c r="J545" s="2">
        <v>24</v>
      </c>
      <c r="K545" s="2">
        <v>2.2727272999999999E-2</v>
      </c>
      <c r="L545" s="2">
        <v>0</v>
      </c>
      <c r="M545" s="2">
        <v>0</v>
      </c>
      <c r="N545" s="2">
        <v>35</v>
      </c>
      <c r="O545" s="2">
        <v>26.4</v>
      </c>
      <c r="P545" s="2">
        <v>0.74857142899999995</v>
      </c>
      <c r="Q545" s="2">
        <v>3.7878787999999997E-2</v>
      </c>
      <c r="R545" s="2">
        <v>0.61363636399999999</v>
      </c>
      <c r="S545" s="2">
        <v>0.63636363600000001</v>
      </c>
      <c r="T545" s="2">
        <v>0.59848484800000001</v>
      </c>
      <c r="U545" s="2">
        <v>0</v>
      </c>
      <c r="V545" s="2">
        <v>0.36363636399999999</v>
      </c>
      <c r="X545" t="str">
        <f t="shared" si="50"/>
        <v>Mgg25</v>
      </c>
      <c r="Y545" t="str">
        <f t="shared" si="50"/>
        <v>OUTS0023-Faizal Aditia</v>
      </c>
      <c r="Z545">
        <f t="shared" si="50"/>
        <v>2.1818181820000002</v>
      </c>
      <c r="AA545">
        <f t="shared" si="50"/>
        <v>0.44666666700000002</v>
      </c>
      <c r="AB545">
        <f t="shared" si="50"/>
        <v>0</v>
      </c>
      <c r="AC545">
        <f t="shared" si="50"/>
        <v>6.6666666999999999E-2</v>
      </c>
      <c r="AD545">
        <f t="shared" si="50"/>
        <v>150</v>
      </c>
      <c r="AE545">
        <f t="shared" si="51"/>
        <v>0.51333333299999995</v>
      </c>
      <c r="AF545">
        <f t="shared" si="51"/>
        <v>0</v>
      </c>
      <c r="AG545">
        <f t="shared" si="51"/>
        <v>168</v>
      </c>
      <c r="AH545">
        <f t="shared" si="51"/>
        <v>6.6666666999999999E-2</v>
      </c>
      <c r="AI545">
        <f t="shared" si="51"/>
        <v>0</v>
      </c>
      <c r="AJ545">
        <f t="shared" si="51"/>
        <v>0</v>
      </c>
      <c r="AK545">
        <f t="shared" si="51"/>
        <v>40</v>
      </c>
      <c r="AL545">
        <f t="shared" si="51"/>
        <v>30</v>
      </c>
      <c r="AM545">
        <f t="shared" si="51"/>
        <v>0.76</v>
      </c>
      <c r="AN545">
        <f t="shared" si="49"/>
        <v>0.51333333299999995</v>
      </c>
      <c r="AO545">
        <f t="shared" si="49"/>
        <v>0.93333333299999999</v>
      </c>
      <c r="AP545">
        <f t="shared" si="49"/>
        <v>1</v>
      </c>
      <c r="AQ545">
        <f t="shared" si="49"/>
        <v>0.486666667</v>
      </c>
      <c r="AR545">
        <f t="shared" si="49"/>
        <v>0</v>
      </c>
      <c r="AS545">
        <f t="shared" si="49"/>
        <v>0</v>
      </c>
    </row>
    <row r="546" spans="1:45" x14ac:dyDescent="0.2">
      <c r="A546" t="s">
        <v>77</v>
      </c>
      <c r="B546" t="s">
        <v>34</v>
      </c>
      <c r="C546" s="2">
        <v>2.1818181820000002</v>
      </c>
      <c r="D546" s="2">
        <v>0.44666666700000002</v>
      </c>
      <c r="E546" s="2">
        <v>0</v>
      </c>
      <c r="F546" s="2">
        <v>6.6666666999999999E-2</v>
      </c>
      <c r="G546" s="2">
        <v>150</v>
      </c>
      <c r="H546" s="2">
        <v>0.51333333299999995</v>
      </c>
      <c r="I546" s="2">
        <v>0</v>
      </c>
      <c r="J546" s="2">
        <v>168</v>
      </c>
      <c r="K546" s="2">
        <v>6.6666666999999999E-2</v>
      </c>
      <c r="L546" s="2">
        <v>0</v>
      </c>
      <c r="M546" s="2">
        <v>0</v>
      </c>
      <c r="N546" s="2">
        <v>40</v>
      </c>
      <c r="O546" s="2">
        <v>30</v>
      </c>
      <c r="P546" s="2">
        <v>0.76</v>
      </c>
      <c r="Q546" s="2">
        <v>0.51333333299999995</v>
      </c>
      <c r="R546" s="2">
        <v>0.93333333299999999</v>
      </c>
      <c r="S546" s="2">
        <v>1</v>
      </c>
      <c r="T546" s="2">
        <v>0.486666667</v>
      </c>
      <c r="U546" s="2">
        <v>0</v>
      </c>
      <c r="V546" s="2">
        <v>0</v>
      </c>
      <c r="X546" t="str">
        <f t="shared" si="50"/>
        <v>Mgg25</v>
      </c>
      <c r="Y546" t="str">
        <f t="shared" si="50"/>
        <v>OUTS0025-Thoharul Aisy</v>
      </c>
      <c r="Z546">
        <f t="shared" si="50"/>
        <v>3.7142857139999998</v>
      </c>
      <c r="AA546">
        <f t="shared" si="50"/>
        <v>9.6000000000000002E-2</v>
      </c>
      <c r="AB546">
        <f t="shared" si="50"/>
        <v>0</v>
      </c>
      <c r="AC546">
        <f t="shared" si="50"/>
        <v>1.6E-2</v>
      </c>
      <c r="AD546">
        <f t="shared" si="50"/>
        <v>125</v>
      </c>
      <c r="AE546">
        <f t="shared" si="51"/>
        <v>0.112</v>
      </c>
      <c r="AF546">
        <f t="shared" si="51"/>
        <v>0</v>
      </c>
      <c r="AG546">
        <f t="shared" si="51"/>
        <v>52</v>
      </c>
      <c r="AH546">
        <f t="shared" si="51"/>
        <v>1.6E-2</v>
      </c>
      <c r="AI546">
        <f t="shared" si="51"/>
        <v>0</v>
      </c>
      <c r="AJ546">
        <f t="shared" si="51"/>
        <v>0</v>
      </c>
      <c r="AK546">
        <f t="shared" si="51"/>
        <v>37.4</v>
      </c>
      <c r="AL546">
        <f t="shared" si="51"/>
        <v>25</v>
      </c>
      <c r="AM546">
        <f t="shared" si="51"/>
        <v>0.66844919800000002</v>
      </c>
      <c r="AN546">
        <f t="shared" si="49"/>
        <v>0.112</v>
      </c>
      <c r="AO546">
        <f t="shared" si="49"/>
        <v>0.71199999999999997</v>
      </c>
      <c r="AP546">
        <f t="shared" si="49"/>
        <v>0.72799999999999998</v>
      </c>
      <c r="AQ546">
        <f t="shared" si="49"/>
        <v>0.61599999999999999</v>
      </c>
      <c r="AR546">
        <f t="shared" si="49"/>
        <v>0</v>
      </c>
      <c r="AS546">
        <f t="shared" si="49"/>
        <v>0.27200000000000002</v>
      </c>
    </row>
    <row r="547" spans="1:45" x14ac:dyDescent="0.2">
      <c r="A547" t="s">
        <v>77</v>
      </c>
      <c r="B547" t="s">
        <v>7</v>
      </c>
      <c r="C547" s="2">
        <v>3.7142857139999998</v>
      </c>
      <c r="D547" s="2">
        <v>9.6000000000000002E-2</v>
      </c>
      <c r="E547" s="2">
        <v>0</v>
      </c>
      <c r="F547" s="2">
        <v>1.6E-2</v>
      </c>
      <c r="G547" s="2">
        <v>125</v>
      </c>
      <c r="H547" s="2">
        <v>0.112</v>
      </c>
      <c r="I547" s="2">
        <v>0</v>
      </c>
      <c r="J547" s="2">
        <v>52</v>
      </c>
      <c r="K547" s="2">
        <v>1.6E-2</v>
      </c>
      <c r="L547" s="2">
        <v>0</v>
      </c>
      <c r="M547" s="2">
        <v>0</v>
      </c>
      <c r="N547" s="2">
        <v>37.4</v>
      </c>
      <c r="O547" s="2">
        <v>25</v>
      </c>
      <c r="P547" s="2">
        <v>0.66844919800000002</v>
      </c>
      <c r="Q547" s="2">
        <v>0.112</v>
      </c>
      <c r="R547" s="2">
        <v>0.71199999999999997</v>
      </c>
      <c r="S547" s="2">
        <v>0.72799999999999998</v>
      </c>
      <c r="T547" s="2">
        <v>0.61599999999999999</v>
      </c>
      <c r="U547" s="2">
        <v>0</v>
      </c>
      <c r="V547" s="2">
        <v>0.27200000000000002</v>
      </c>
      <c r="X547" t="str">
        <f t="shared" si="50"/>
        <v>Mgg25</v>
      </c>
      <c r="Y547" t="str">
        <f t="shared" si="50"/>
        <v>OUTS0027-Ikhwan</v>
      </c>
      <c r="Z547">
        <f t="shared" si="50"/>
        <v>1.759259259</v>
      </c>
      <c r="AA547">
        <f t="shared" si="50"/>
        <v>0.21323529399999999</v>
      </c>
      <c r="AB547">
        <f t="shared" si="50"/>
        <v>0</v>
      </c>
      <c r="AC547">
        <f t="shared" si="50"/>
        <v>0.18382352900000001</v>
      </c>
      <c r="AD547">
        <f t="shared" si="50"/>
        <v>136</v>
      </c>
      <c r="AE547">
        <f t="shared" si="51"/>
        <v>0.39705882399999998</v>
      </c>
      <c r="AF547">
        <f t="shared" si="51"/>
        <v>0</v>
      </c>
      <c r="AG547">
        <f t="shared" si="51"/>
        <v>95</v>
      </c>
      <c r="AH547">
        <f t="shared" ref="AH547:AS568" si="52">K548</f>
        <v>0.18382352900000001</v>
      </c>
      <c r="AI547">
        <f t="shared" si="52"/>
        <v>0</v>
      </c>
      <c r="AJ547">
        <f t="shared" si="52"/>
        <v>0</v>
      </c>
      <c r="AK547">
        <f t="shared" si="52"/>
        <v>40</v>
      </c>
      <c r="AL547">
        <f t="shared" si="52"/>
        <v>27.2</v>
      </c>
      <c r="AM547">
        <f t="shared" si="52"/>
        <v>0.69499999999999995</v>
      </c>
      <c r="AN547">
        <f t="shared" si="52"/>
        <v>0.39705882399999998</v>
      </c>
      <c r="AO547">
        <f t="shared" si="52"/>
        <v>0.72058823500000002</v>
      </c>
      <c r="AP547">
        <f t="shared" si="52"/>
        <v>0.90441176499999998</v>
      </c>
      <c r="AQ547">
        <f t="shared" si="52"/>
        <v>0.50735294099999995</v>
      </c>
      <c r="AR547">
        <f t="shared" si="52"/>
        <v>0</v>
      </c>
      <c r="AS547">
        <f t="shared" si="52"/>
        <v>9.5588234999999994E-2</v>
      </c>
    </row>
    <row r="548" spans="1:45" x14ac:dyDescent="0.2">
      <c r="A548" t="s">
        <v>77</v>
      </c>
      <c r="B548" t="s">
        <v>46</v>
      </c>
      <c r="C548" s="2">
        <v>1.759259259</v>
      </c>
      <c r="D548" s="2">
        <v>0.21323529399999999</v>
      </c>
      <c r="E548" s="2">
        <v>0</v>
      </c>
      <c r="F548" s="2">
        <v>0.18382352900000001</v>
      </c>
      <c r="G548" s="2">
        <v>136</v>
      </c>
      <c r="H548" s="2">
        <v>0.39705882399999998</v>
      </c>
      <c r="I548" s="2">
        <v>0</v>
      </c>
      <c r="J548" s="2">
        <v>95</v>
      </c>
      <c r="K548" s="2">
        <v>0.18382352900000001</v>
      </c>
      <c r="L548" s="2">
        <v>0</v>
      </c>
      <c r="M548" s="2">
        <v>0</v>
      </c>
      <c r="N548" s="2">
        <v>40</v>
      </c>
      <c r="O548" s="2">
        <v>27.2</v>
      </c>
      <c r="P548" s="2">
        <v>0.69499999999999995</v>
      </c>
      <c r="Q548" s="2">
        <v>0.39705882399999998</v>
      </c>
      <c r="R548" s="2">
        <v>0.72058823500000002</v>
      </c>
      <c r="S548" s="2">
        <v>0.90441176499999998</v>
      </c>
      <c r="T548" s="2">
        <v>0.50735294099999995</v>
      </c>
      <c r="U548" s="2">
        <v>0</v>
      </c>
      <c r="V548" s="2">
        <v>9.5588234999999994E-2</v>
      </c>
      <c r="X548" t="str">
        <f t="shared" si="50"/>
        <v>Mgg25</v>
      </c>
      <c r="Y548" t="str">
        <f t="shared" si="50"/>
        <v>OUTS0028-Mukharom Rusdianto</v>
      </c>
      <c r="Z548">
        <f t="shared" si="50"/>
        <v>1.851851852</v>
      </c>
      <c r="AA548">
        <f t="shared" si="50"/>
        <v>0.171428571</v>
      </c>
      <c r="AB548">
        <f t="shared" si="50"/>
        <v>2.1428571E-2</v>
      </c>
      <c r="AC548">
        <f t="shared" si="50"/>
        <v>0</v>
      </c>
      <c r="AD548">
        <f t="shared" si="50"/>
        <v>140</v>
      </c>
      <c r="AE548">
        <f t="shared" si="50"/>
        <v>0.19285714300000001</v>
      </c>
      <c r="AF548">
        <f t="shared" si="50"/>
        <v>0</v>
      </c>
      <c r="AG548">
        <f t="shared" si="50"/>
        <v>50</v>
      </c>
      <c r="AH548">
        <f t="shared" si="52"/>
        <v>0</v>
      </c>
      <c r="AI548">
        <f t="shared" si="52"/>
        <v>0</v>
      </c>
      <c r="AJ548">
        <f t="shared" si="52"/>
        <v>0</v>
      </c>
      <c r="AK548">
        <f t="shared" si="52"/>
        <v>37.799999999999997</v>
      </c>
      <c r="AL548">
        <f t="shared" si="52"/>
        <v>28</v>
      </c>
      <c r="AM548">
        <f t="shared" si="52"/>
        <v>0.74074074099999998</v>
      </c>
      <c r="AN548">
        <f t="shared" si="52"/>
        <v>0.171428571</v>
      </c>
      <c r="AO548">
        <f t="shared" si="52"/>
        <v>0.80714285699999999</v>
      </c>
      <c r="AP548">
        <f t="shared" si="52"/>
        <v>0.82857142900000003</v>
      </c>
      <c r="AQ548">
        <f t="shared" si="52"/>
        <v>0.63571428600000002</v>
      </c>
      <c r="AR548">
        <f t="shared" si="52"/>
        <v>0</v>
      </c>
      <c r="AS548">
        <f t="shared" si="52"/>
        <v>0.171428571</v>
      </c>
    </row>
    <row r="549" spans="1:45" x14ac:dyDescent="0.2">
      <c r="A549" t="s">
        <v>77</v>
      </c>
      <c r="B549" t="s">
        <v>41</v>
      </c>
      <c r="C549" s="2">
        <v>1.851851852</v>
      </c>
      <c r="D549" s="2">
        <v>0.171428571</v>
      </c>
      <c r="E549" s="2">
        <v>2.1428571E-2</v>
      </c>
      <c r="F549" s="2">
        <v>0</v>
      </c>
      <c r="G549" s="2">
        <v>140</v>
      </c>
      <c r="H549" s="2">
        <v>0.19285714300000001</v>
      </c>
      <c r="I549" s="2">
        <v>0</v>
      </c>
      <c r="J549" s="2">
        <v>50</v>
      </c>
      <c r="K549" s="2">
        <v>0</v>
      </c>
      <c r="L549" s="2">
        <v>0</v>
      </c>
      <c r="M549" s="2">
        <v>0</v>
      </c>
      <c r="N549" s="2">
        <v>37.799999999999997</v>
      </c>
      <c r="O549" s="2">
        <v>28</v>
      </c>
      <c r="P549" s="2">
        <v>0.74074074099999998</v>
      </c>
      <c r="Q549" s="2">
        <v>0.171428571</v>
      </c>
      <c r="R549" s="2">
        <v>0.80714285699999999</v>
      </c>
      <c r="S549" s="2">
        <v>0.82857142900000003</v>
      </c>
      <c r="T549" s="2">
        <v>0.63571428600000002</v>
      </c>
      <c r="U549" s="2">
        <v>0</v>
      </c>
      <c r="V549" s="2">
        <v>0.171428571</v>
      </c>
      <c r="X549" t="str">
        <f t="shared" si="50"/>
        <v>Mgg25</v>
      </c>
      <c r="Y549" t="str">
        <f t="shared" si="50"/>
        <v>OUTS0029-Moh Salim</v>
      </c>
      <c r="Z549">
        <f t="shared" si="50"/>
        <v>3.75</v>
      </c>
      <c r="AA549">
        <f t="shared" si="50"/>
        <v>2.8571428999999999E-2</v>
      </c>
      <c r="AB549">
        <f t="shared" ref="AB549:AJ576" si="53">E550</f>
        <v>9.5238100000000006E-3</v>
      </c>
      <c r="AC549">
        <f t="shared" si="53"/>
        <v>0</v>
      </c>
      <c r="AD549">
        <f t="shared" si="53"/>
        <v>105</v>
      </c>
      <c r="AE549">
        <f t="shared" si="53"/>
        <v>3.8095237999999997E-2</v>
      </c>
      <c r="AF549">
        <f t="shared" si="53"/>
        <v>0</v>
      </c>
      <c r="AG549">
        <f t="shared" si="53"/>
        <v>15</v>
      </c>
      <c r="AH549">
        <f t="shared" si="52"/>
        <v>0</v>
      </c>
      <c r="AI549">
        <f t="shared" si="52"/>
        <v>0</v>
      </c>
      <c r="AJ549">
        <f t="shared" si="52"/>
        <v>0</v>
      </c>
      <c r="AK549">
        <f t="shared" si="52"/>
        <v>31.5</v>
      </c>
      <c r="AL549">
        <f t="shared" si="52"/>
        <v>26.25</v>
      </c>
      <c r="AM549">
        <f t="shared" si="52"/>
        <v>0.83333333300000001</v>
      </c>
      <c r="AN549">
        <f t="shared" si="52"/>
        <v>2.8571428999999999E-2</v>
      </c>
      <c r="AO549">
        <f t="shared" si="52"/>
        <v>0.695238095</v>
      </c>
      <c r="AP549">
        <f t="shared" si="52"/>
        <v>0.70476190500000002</v>
      </c>
      <c r="AQ549">
        <f t="shared" si="52"/>
        <v>0.66666666699999999</v>
      </c>
      <c r="AR549">
        <f t="shared" si="52"/>
        <v>0</v>
      </c>
      <c r="AS549">
        <f t="shared" si="52"/>
        <v>0.29523809499999998</v>
      </c>
    </row>
    <row r="550" spans="1:45" x14ac:dyDescent="0.2">
      <c r="A550" t="s">
        <v>77</v>
      </c>
      <c r="B550" t="s">
        <v>54</v>
      </c>
      <c r="C550" s="2">
        <v>3.75</v>
      </c>
      <c r="D550" s="2">
        <v>2.8571428999999999E-2</v>
      </c>
      <c r="E550" s="2">
        <v>9.5238100000000006E-3</v>
      </c>
      <c r="F550" s="2">
        <v>0</v>
      </c>
      <c r="G550" s="2">
        <v>105</v>
      </c>
      <c r="H550" s="2">
        <v>3.8095237999999997E-2</v>
      </c>
      <c r="I550" s="2">
        <v>0</v>
      </c>
      <c r="J550" s="2">
        <v>15</v>
      </c>
      <c r="K550" s="2">
        <v>0</v>
      </c>
      <c r="L550" s="2">
        <v>0</v>
      </c>
      <c r="M550" s="2">
        <v>0</v>
      </c>
      <c r="N550" s="2">
        <v>31.5</v>
      </c>
      <c r="O550" s="2">
        <v>26.25</v>
      </c>
      <c r="P550" s="2">
        <v>0.83333333300000001</v>
      </c>
      <c r="Q550" s="2">
        <v>2.8571428999999999E-2</v>
      </c>
      <c r="R550" s="2">
        <v>0.695238095</v>
      </c>
      <c r="S550" s="2">
        <v>0.70476190500000002</v>
      </c>
      <c r="T550" s="2">
        <v>0.66666666699999999</v>
      </c>
      <c r="U550" s="2">
        <v>0</v>
      </c>
      <c r="V550" s="2">
        <v>0.29523809499999998</v>
      </c>
      <c r="X550" t="str">
        <f t="shared" ref="X550:AA576" si="54">A551</f>
        <v>Mgg25</v>
      </c>
      <c r="Y550" t="str">
        <f t="shared" si="54"/>
        <v>OUTS0031-Suhartadi</v>
      </c>
      <c r="Z550">
        <f t="shared" si="54"/>
        <v>2.3918918919999999</v>
      </c>
      <c r="AA550">
        <f t="shared" si="54"/>
        <v>0.44247787599999999</v>
      </c>
      <c r="AB550">
        <f t="shared" si="53"/>
        <v>0</v>
      </c>
      <c r="AC550">
        <f t="shared" si="53"/>
        <v>0.21238938099999999</v>
      </c>
      <c r="AD550">
        <f t="shared" si="53"/>
        <v>113</v>
      </c>
      <c r="AE550">
        <f t="shared" si="53"/>
        <v>0.65486725700000004</v>
      </c>
      <c r="AF550">
        <f t="shared" si="53"/>
        <v>0</v>
      </c>
      <c r="AG550">
        <f t="shared" si="53"/>
        <v>177</v>
      </c>
      <c r="AH550">
        <f t="shared" si="52"/>
        <v>0.21238938099999999</v>
      </c>
      <c r="AI550">
        <f t="shared" si="52"/>
        <v>0</v>
      </c>
      <c r="AJ550">
        <f t="shared" si="52"/>
        <v>0</v>
      </c>
      <c r="AK550">
        <f t="shared" si="52"/>
        <v>40</v>
      </c>
      <c r="AL550">
        <f t="shared" si="52"/>
        <v>28.25</v>
      </c>
      <c r="AM550">
        <f t="shared" si="52"/>
        <v>0.75</v>
      </c>
      <c r="AN550">
        <f t="shared" si="52"/>
        <v>0.65486725700000004</v>
      </c>
      <c r="AO550">
        <f t="shared" si="52"/>
        <v>0.78761061899999996</v>
      </c>
      <c r="AP550">
        <f t="shared" si="52"/>
        <v>1</v>
      </c>
      <c r="AQ550">
        <f t="shared" si="52"/>
        <v>0.34513274300000002</v>
      </c>
      <c r="AR550">
        <f t="shared" si="52"/>
        <v>0</v>
      </c>
      <c r="AS550">
        <f t="shared" si="52"/>
        <v>0</v>
      </c>
    </row>
    <row r="551" spans="1:45" x14ac:dyDescent="0.2">
      <c r="A551" t="s">
        <v>77</v>
      </c>
      <c r="B551" t="s">
        <v>33</v>
      </c>
      <c r="C551" s="2">
        <v>2.3918918919999999</v>
      </c>
      <c r="D551" s="2">
        <v>0.44247787599999999</v>
      </c>
      <c r="E551" s="2">
        <v>0</v>
      </c>
      <c r="F551" s="2">
        <v>0.21238938099999999</v>
      </c>
      <c r="G551" s="2">
        <v>113</v>
      </c>
      <c r="H551" s="2">
        <v>0.65486725700000004</v>
      </c>
      <c r="I551" s="2">
        <v>0</v>
      </c>
      <c r="J551" s="2">
        <v>177</v>
      </c>
      <c r="K551" s="2">
        <v>0.21238938099999999</v>
      </c>
      <c r="L551" s="2">
        <v>0</v>
      </c>
      <c r="M551" s="2">
        <v>0</v>
      </c>
      <c r="N551" s="2">
        <v>40</v>
      </c>
      <c r="O551" s="2">
        <v>28.25</v>
      </c>
      <c r="P551" s="2">
        <v>0.75</v>
      </c>
      <c r="Q551" s="2">
        <v>0.65486725700000004</v>
      </c>
      <c r="R551" s="2">
        <v>0.78761061899999996</v>
      </c>
      <c r="S551" s="2">
        <v>1</v>
      </c>
      <c r="T551" s="2">
        <v>0.34513274300000002</v>
      </c>
      <c r="U551" s="2">
        <v>0</v>
      </c>
      <c r="V551" s="2">
        <v>0</v>
      </c>
      <c r="X551" t="str">
        <f t="shared" si="54"/>
        <v>Mgg25</v>
      </c>
      <c r="Y551" t="str">
        <f t="shared" si="54"/>
        <v>05004525-Baha'uddin</v>
      </c>
      <c r="Z551">
        <f t="shared" si="54"/>
        <v>2.5094339620000001</v>
      </c>
      <c r="AA551">
        <f t="shared" si="54"/>
        <v>0.1953125</v>
      </c>
      <c r="AB551">
        <f t="shared" si="53"/>
        <v>0</v>
      </c>
      <c r="AC551">
        <f t="shared" si="53"/>
        <v>0.21875</v>
      </c>
      <c r="AD551">
        <f t="shared" si="53"/>
        <v>128</v>
      </c>
      <c r="AE551">
        <f t="shared" si="53"/>
        <v>0.4140625</v>
      </c>
      <c r="AF551">
        <f t="shared" si="53"/>
        <v>0</v>
      </c>
      <c r="AG551">
        <f t="shared" si="53"/>
        <v>133</v>
      </c>
      <c r="AH551">
        <f t="shared" si="52"/>
        <v>0.21875</v>
      </c>
      <c r="AI551">
        <f t="shared" si="52"/>
        <v>0</v>
      </c>
      <c r="AJ551">
        <f t="shared" si="52"/>
        <v>0</v>
      </c>
      <c r="AK551">
        <f t="shared" si="52"/>
        <v>36</v>
      </c>
      <c r="AL551">
        <f t="shared" si="52"/>
        <v>25.6</v>
      </c>
      <c r="AM551">
        <f t="shared" si="52"/>
        <v>0.65</v>
      </c>
      <c r="AN551">
        <f t="shared" si="52"/>
        <v>0.4140625</v>
      </c>
      <c r="AO551">
        <f t="shared" si="52"/>
        <v>0.7421875</v>
      </c>
      <c r="AP551">
        <f t="shared" si="52"/>
        <v>0.9609375</v>
      </c>
      <c r="AQ551">
        <f t="shared" si="52"/>
        <v>0.546875</v>
      </c>
      <c r="AR551">
        <f t="shared" si="52"/>
        <v>0</v>
      </c>
      <c r="AS551">
        <f t="shared" si="52"/>
        <v>3.90625E-2</v>
      </c>
    </row>
    <row r="552" spans="1:45" x14ac:dyDescent="0.2">
      <c r="A552" t="s">
        <v>77</v>
      </c>
      <c r="B552" t="s">
        <v>83</v>
      </c>
      <c r="C552" s="2">
        <v>2.5094339620000001</v>
      </c>
      <c r="D552" s="2">
        <v>0.1953125</v>
      </c>
      <c r="E552" s="2">
        <v>0</v>
      </c>
      <c r="F552" s="2">
        <v>0.21875</v>
      </c>
      <c r="G552" s="2">
        <v>128</v>
      </c>
      <c r="H552" s="2">
        <v>0.4140625</v>
      </c>
      <c r="I552" s="2">
        <v>0</v>
      </c>
      <c r="J552" s="2">
        <v>133</v>
      </c>
      <c r="K552" s="2">
        <v>0.21875</v>
      </c>
      <c r="L552" s="2">
        <v>0</v>
      </c>
      <c r="M552" s="2">
        <v>0</v>
      </c>
      <c r="N552" s="2">
        <v>36</v>
      </c>
      <c r="O552" s="2">
        <v>25.6</v>
      </c>
      <c r="P552" s="2">
        <v>0.65</v>
      </c>
      <c r="Q552" s="2">
        <v>0.4140625</v>
      </c>
      <c r="R552" s="2">
        <v>0.7421875</v>
      </c>
      <c r="S552" s="2">
        <v>0.9609375</v>
      </c>
      <c r="T552" s="2">
        <v>0.546875</v>
      </c>
      <c r="U552" s="2">
        <v>0</v>
      </c>
      <c r="V552" s="2">
        <v>3.90625E-2</v>
      </c>
      <c r="X552" t="str">
        <f t="shared" si="54"/>
        <v>Mgg26</v>
      </c>
      <c r="Y552" t="str">
        <f t="shared" si="54"/>
        <v>05003210-Ahmad Santoso SV</v>
      </c>
      <c r="Z552">
        <f t="shared" si="54"/>
        <v>2.6704545450000001</v>
      </c>
      <c r="AA552">
        <f t="shared" si="54"/>
        <v>0.5</v>
      </c>
      <c r="AB552">
        <f t="shared" si="53"/>
        <v>0</v>
      </c>
      <c r="AC552">
        <f t="shared" si="53"/>
        <v>8.6666667000000003E-2</v>
      </c>
      <c r="AD552">
        <f t="shared" si="53"/>
        <v>150</v>
      </c>
      <c r="AE552">
        <f t="shared" si="53"/>
        <v>0.58666666700000003</v>
      </c>
      <c r="AF552">
        <f t="shared" si="53"/>
        <v>0</v>
      </c>
      <c r="AG552">
        <f t="shared" si="53"/>
        <v>235</v>
      </c>
      <c r="AH552">
        <f t="shared" si="52"/>
        <v>8.6666667000000003E-2</v>
      </c>
      <c r="AI552">
        <f t="shared" si="52"/>
        <v>0</v>
      </c>
      <c r="AJ552">
        <f t="shared" si="52"/>
        <v>0</v>
      </c>
      <c r="AK552">
        <f t="shared" si="52"/>
        <v>31.8</v>
      </c>
      <c r="AL552">
        <f t="shared" si="52"/>
        <v>30</v>
      </c>
      <c r="AM552">
        <f t="shared" si="52"/>
        <v>0.95597484300000002</v>
      </c>
      <c r="AN552">
        <f t="shared" si="52"/>
        <v>0.58666666700000003</v>
      </c>
      <c r="AO552">
        <f t="shared" si="52"/>
        <v>0.86</v>
      </c>
      <c r="AP552">
        <f t="shared" si="52"/>
        <v>0.94666666700000002</v>
      </c>
      <c r="AQ552">
        <f t="shared" si="52"/>
        <v>0.36</v>
      </c>
      <c r="AR552">
        <f t="shared" si="52"/>
        <v>0</v>
      </c>
      <c r="AS552">
        <f t="shared" si="52"/>
        <v>5.3333332999999997E-2</v>
      </c>
    </row>
    <row r="553" spans="1:45" x14ac:dyDescent="0.2">
      <c r="A553" t="s">
        <v>78</v>
      </c>
      <c r="B553" t="s">
        <v>52</v>
      </c>
      <c r="C553" s="2">
        <v>2.6704545450000001</v>
      </c>
      <c r="D553" s="2">
        <v>0.5</v>
      </c>
      <c r="E553" s="2">
        <v>0</v>
      </c>
      <c r="F553" s="2">
        <v>8.6666667000000003E-2</v>
      </c>
      <c r="G553" s="2">
        <v>150</v>
      </c>
      <c r="H553" s="2">
        <v>0.58666666700000003</v>
      </c>
      <c r="I553" s="2">
        <v>0</v>
      </c>
      <c r="J553" s="2">
        <v>235</v>
      </c>
      <c r="K553" s="2">
        <v>8.6666667000000003E-2</v>
      </c>
      <c r="L553" s="2">
        <v>0</v>
      </c>
      <c r="M553" s="2">
        <v>0</v>
      </c>
      <c r="N553" s="2">
        <v>31.8</v>
      </c>
      <c r="O553" s="2">
        <v>30</v>
      </c>
      <c r="P553" s="2">
        <v>0.95597484300000002</v>
      </c>
      <c r="Q553" s="2">
        <v>0.58666666700000003</v>
      </c>
      <c r="R553" s="2">
        <v>0.86</v>
      </c>
      <c r="S553" s="2">
        <v>0.94666666700000002</v>
      </c>
      <c r="T553" s="2">
        <v>0.36</v>
      </c>
      <c r="U553" s="2">
        <v>0</v>
      </c>
      <c r="V553" s="2">
        <v>5.3333332999999997E-2</v>
      </c>
      <c r="X553" t="str">
        <f t="shared" si="54"/>
        <v>Mgg26</v>
      </c>
      <c r="Y553" t="str">
        <f t="shared" si="54"/>
        <v>05003752-Fahrul Antoni</v>
      </c>
      <c r="Z553">
        <f t="shared" si="54"/>
        <v>2.5803571430000001</v>
      </c>
      <c r="AA553">
        <f t="shared" si="54"/>
        <v>0.62416107399999998</v>
      </c>
      <c r="AB553">
        <f t="shared" si="53"/>
        <v>0</v>
      </c>
      <c r="AC553">
        <f t="shared" si="53"/>
        <v>0.127516779</v>
      </c>
      <c r="AD553">
        <f t="shared" si="53"/>
        <v>149</v>
      </c>
      <c r="AE553">
        <f t="shared" si="53"/>
        <v>0.75167785200000004</v>
      </c>
      <c r="AF553">
        <f t="shared" si="53"/>
        <v>0</v>
      </c>
      <c r="AG553">
        <f t="shared" si="53"/>
        <v>289</v>
      </c>
      <c r="AH553">
        <f t="shared" si="52"/>
        <v>0.127516779</v>
      </c>
      <c r="AI553">
        <f t="shared" si="52"/>
        <v>0</v>
      </c>
      <c r="AJ553">
        <f t="shared" si="52"/>
        <v>0</v>
      </c>
      <c r="AK553">
        <f t="shared" si="52"/>
        <v>32</v>
      </c>
      <c r="AL553">
        <f t="shared" si="52"/>
        <v>29.8</v>
      </c>
      <c r="AM553">
        <f t="shared" si="52"/>
        <v>0.91249999999999998</v>
      </c>
      <c r="AN553">
        <f t="shared" si="52"/>
        <v>0.75167785200000004</v>
      </c>
      <c r="AO553">
        <f t="shared" si="52"/>
        <v>0.83892617400000002</v>
      </c>
      <c r="AP553">
        <f t="shared" si="52"/>
        <v>0.96644295300000005</v>
      </c>
      <c r="AQ553">
        <f t="shared" si="52"/>
        <v>0.21476510100000001</v>
      </c>
      <c r="AR553">
        <f t="shared" si="52"/>
        <v>0</v>
      </c>
      <c r="AS553">
        <f t="shared" si="52"/>
        <v>3.3557047E-2</v>
      </c>
    </row>
    <row r="554" spans="1:45" x14ac:dyDescent="0.2">
      <c r="A554" t="s">
        <v>78</v>
      </c>
      <c r="B554" t="s">
        <v>51</v>
      </c>
      <c r="C554" s="2">
        <v>2.5803571430000001</v>
      </c>
      <c r="D554" s="2">
        <v>0.62416107399999998</v>
      </c>
      <c r="E554" s="2">
        <v>0</v>
      </c>
      <c r="F554" s="2">
        <v>0.127516779</v>
      </c>
      <c r="G554" s="2">
        <v>149</v>
      </c>
      <c r="H554" s="2">
        <v>0.75167785200000004</v>
      </c>
      <c r="I554" s="2">
        <v>0</v>
      </c>
      <c r="J554" s="2">
        <v>289</v>
      </c>
      <c r="K554" s="2">
        <v>0.127516779</v>
      </c>
      <c r="L554" s="2">
        <v>0</v>
      </c>
      <c r="M554" s="2">
        <v>0</v>
      </c>
      <c r="N554" s="2">
        <v>32</v>
      </c>
      <c r="O554" s="2">
        <v>29.8</v>
      </c>
      <c r="P554" s="2">
        <v>0.91249999999999998</v>
      </c>
      <c r="Q554" s="2">
        <v>0.75167785200000004</v>
      </c>
      <c r="R554" s="2">
        <v>0.83892617400000002</v>
      </c>
      <c r="S554" s="2">
        <v>0.96644295300000005</v>
      </c>
      <c r="T554" s="2">
        <v>0.21476510100000001</v>
      </c>
      <c r="U554" s="2">
        <v>0</v>
      </c>
      <c r="V554" s="2">
        <v>3.3557047E-2</v>
      </c>
      <c r="X554" t="str">
        <f t="shared" si="54"/>
        <v>Mgg26</v>
      </c>
      <c r="Y554" t="str">
        <f t="shared" si="54"/>
        <v>05003888-Ach Safi'i</v>
      </c>
      <c r="Z554">
        <f t="shared" si="54"/>
        <v>2.774647887</v>
      </c>
      <c r="AA554">
        <f t="shared" si="54"/>
        <v>0.35256410300000002</v>
      </c>
      <c r="AB554">
        <f t="shared" si="53"/>
        <v>0</v>
      </c>
      <c r="AC554">
        <f t="shared" si="53"/>
        <v>0.102564103</v>
      </c>
      <c r="AD554">
        <f t="shared" si="53"/>
        <v>156</v>
      </c>
      <c r="AE554">
        <f t="shared" si="53"/>
        <v>0.45512820500000001</v>
      </c>
      <c r="AF554">
        <f t="shared" si="53"/>
        <v>0</v>
      </c>
      <c r="AG554">
        <f t="shared" si="53"/>
        <v>197</v>
      </c>
      <c r="AH554">
        <f t="shared" si="52"/>
        <v>0.102564103</v>
      </c>
      <c r="AI554">
        <f t="shared" si="52"/>
        <v>0</v>
      </c>
      <c r="AJ554">
        <f t="shared" si="52"/>
        <v>0</v>
      </c>
      <c r="AK554">
        <f t="shared" si="52"/>
        <v>31.8</v>
      </c>
      <c r="AL554">
        <f t="shared" si="52"/>
        <v>31.2</v>
      </c>
      <c r="AM554">
        <f t="shared" si="52"/>
        <v>0.96226415099999996</v>
      </c>
      <c r="AN554">
        <f t="shared" si="52"/>
        <v>0.45512820500000001</v>
      </c>
      <c r="AO554">
        <f t="shared" si="52"/>
        <v>0.89743589700000004</v>
      </c>
      <c r="AP554">
        <f t="shared" si="52"/>
        <v>1</v>
      </c>
      <c r="AQ554">
        <f t="shared" si="52"/>
        <v>0.54487179500000005</v>
      </c>
      <c r="AR554">
        <f t="shared" si="52"/>
        <v>0</v>
      </c>
      <c r="AS554">
        <f t="shared" si="52"/>
        <v>0</v>
      </c>
    </row>
    <row r="555" spans="1:45" x14ac:dyDescent="0.2">
      <c r="A555" t="s">
        <v>78</v>
      </c>
      <c r="B555" t="s">
        <v>44</v>
      </c>
      <c r="C555" s="2">
        <v>2.774647887</v>
      </c>
      <c r="D555" s="2">
        <v>0.35256410300000002</v>
      </c>
      <c r="E555" s="2">
        <v>0</v>
      </c>
      <c r="F555" s="2">
        <v>0.102564103</v>
      </c>
      <c r="G555" s="2">
        <v>156</v>
      </c>
      <c r="H555" s="2">
        <v>0.45512820500000001</v>
      </c>
      <c r="I555" s="2">
        <v>0</v>
      </c>
      <c r="J555" s="2">
        <v>197</v>
      </c>
      <c r="K555" s="2">
        <v>0.102564103</v>
      </c>
      <c r="L555" s="2">
        <v>0</v>
      </c>
      <c r="M555" s="2">
        <v>0</v>
      </c>
      <c r="N555" s="2">
        <v>31.8</v>
      </c>
      <c r="O555" s="2">
        <v>31.2</v>
      </c>
      <c r="P555" s="2">
        <v>0.96226415099999996</v>
      </c>
      <c r="Q555" s="2">
        <v>0.45512820500000001</v>
      </c>
      <c r="R555" s="2">
        <v>0.89743589700000004</v>
      </c>
      <c r="S555" s="2">
        <v>1</v>
      </c>
      <c r="T555" s="2">
        <v>0.54487179500000005</v>
      </c>
      <c r="U555" s="2">
        <v>0</v>
      </c>
      <c r="V555" s="2">
        <v>0</v>
      </c>
      <c r="X555" t="str">
        <f t="shared" si="54"/>
        <v>Mgg26</v>
      </c>
      <c r="Y555" t="str">
        <f t="shared" si="54"/>
        <v>05004102-Rofi Wijayanto</v>
      </c>
      <c r="Z555">
        <f t="shared" si="54"/>
        <v>4.1791044780000002</v>
      </c>
      <c r="AA555">
        <f t="shared" si="54"/>
        <v>0.28947368400000001</v>
      </c>
      <c r="AB555">
        <f t="shared" si="53"/>
        <v>0</v>
      </c>
      <c r="AC555">
        <f t="shared" si="53"/>
        <v>0.15131578900000001</v>
      </c>
      <c r="AD555">
        <f t="shared" si="53"/>
        <v>152</v>
      </c>
      <c r="AE555">
        <f t="shared" si="53"/>
        <v>0.44078947400000001</v>
      </c>
      <c r="AF555">
        <f t="shared" si="53"/>
        <v>0</v>
      </c>
      <c r="AG555">
        <f t="shared" si="53"/>
        <v>280</v>
      </c>
      <c r="AH555">
        <f t="shared" si="52"/>
        <v>0.15131578900000001</v>
      </c>
      <c r="AI555">
        <f t="shared" si="52"/>
        <v>0</v>
      </c>
      <c r="AJ555">
        <f t="shared" si="52"/>
        <v>0</v>
      </c>
      <c r="AK555">
        <f t="shared" si="52"/>
        <v>31.8</v>
      </c>
      <c r="AL555">
        <f t="shared" si="52"/>
        <v>30.4</v>
      </c>
      <c r="AM555">
        <f t="shared" si="52"/>
        <v>0.95597484300000002</v>
      </c>
      <c r="AN555">
        <f t="shared" si="52"/>
        <v>0.44078947400000001</v>
      </c>
      <c r="AO555">
        <f t="shared" si="52"/>
        <v>0.80921052599999999</v>
      </c>
      <c r="AP555">
        <f t="shared" si="52"/>
        <v>0.96052631600000005</v>
      </c>
      <c r="AQ555">
        <f t="shared" si="52"/>
        <v>0.51973684200000003</v>
      </c>
      <c r="AR555">
        <f t="shared" si="52"/>
        <v>0</v>
      </c>
      <c r="AS555">
        <f t="shared" si="52"/>
        <v>3.9473684000000002E-2</v>
      </c>
    </row>
    <row r="556" spans="1:45" x14ac:dyDescent="0.2">
      <c r="A556" t="s">
        <v>78</v>
      </c>
      <c r="B556" t="s">
        <v>12</v>
      </c>
      <c r="C556" s="2">
        <v>4.1791044780000002</v>
      </c>
      <c r="D556" s="2">
        <v>0.28947368400000001</v>
      </c>
      <c r="E556" s="2">
        <v>0</v>
      </c>
      <c r="F556" s="2">
        <v>0.15131578900000001</v>
      </c>
      <c r="G556" s="2">
        <v>152</v>
      </c>
      <c r="H556" s="2">
        <v>0.44078947400000001</v>
      </c>
      <c r="I556" s="2">
        <v>0</v>
      </c>
      <c r="J556" s="2">
        <v>280</v>
      </c>
      <c r="K556" s="2">
        <v>0.15131578900000001</v>
      </c>
      <c r="L556" s="2">
        <v>0</v>
      </c>
      <c r="M556" s="2">
        <v>0</v>
      </c>
      <c r="N556" s="2">
        <v>31.8</v>
      </c>
      <c r="O556" s="2">
        <v>30.4</v>
      </c>
      <c r="P556" s="2">
        <v>0.95597484300000002</v>
      </c>
      <c r="Q556" s="2">
        <v>0.44078947400000001</v>
      </c>
      <c r="R556" s="2">
        <v>0.80921052599999999</v>
      </c>
      <c r="S556" s="2">
        <v>0.96052631600000005</v>
      </c>
      <c r="T556" s="2">
        <v>0.51973684200000003</v>
      </c>
      <c r="U556" s="2">
        <v>0</v>
      </c>
      <c r="V556" s="2">
        <v>3.9473684000000002E-2</v>
      </c>
      <c r="X556" t="str">
        <f t="shared" si="54"/>
        <v>Mgg26</v>
      </c>
      <c r="Y556" t="str">
        <f t="shared" si="54"/>
        <v>05004280-Etza Enggar Adikara</v>
      </c>
      <c r="Z556">
        <f t="shared" si="54"/>
        <v>2.1836734689999999</v>
      </c>
      <c r="AA556">
        <f t="shared" si="54"/>
        <v>0.206666667</v>
      </c>
      <c r="AB556">
        <f t="shared" si="53"/>
        <v>0</v>
      </c>
      <c r="AC556">
        <f t="shared" si="53"/>
        <v>0.12</v>
      </c>
      <c r="AD556">
        <f t="shared" si="53"/>
        <v>150</v>
      </c>
      <c r="AE556">
        <f t="shared" si="53"/>
        <v>0.32666666700000002</v>
      </c>
      <c r="AF556">
        <f t="shared" si="53"/>
        <v>0</v>
      </c>
      <c r="AG556">
        <f t="shared" si="53"/>
        <v>107</v>
      </c>
      <c r="AH556">
        <f t="shared" si="52"/>
        <v>0.12</v>
      </c>
      <c r="AI556">
        <f t="shared" si="52"/>
        <v>0</v>
      </c>
      <c r="AJ556">
        <f t="shared" si="52"/>
        <v>0</v>
      </c>
      <c r="AK556">
        <f t="shared" si="52"/>
        <v>32.200000000000003</v>
      </c>
      <c r="AL556">
        <f t="shared" si="52"/>
        <v>30</v>
      </c>
      <c r="AM556">
        <f t="shared" si="52"/>
        <v>0.92546583900000001</v>
      </c>
      <c r="AN556">
        <f t="shared" si="52"/>
        <v>0.32666666700000002</v>
      </c>
      <c r="AO556">
        <f t="shared" si="52"/>
        <v>0.82666666700000002</v>
      </c>
      <c r="AP556">
        <f t="shared" si="52"/>
        <v>0.94666666700000002</v>
      </c>
      <c r="AQ556">
        <f t="shared" si="52"/>
        <v>0.62</v>
      </c>
      <c r="AR556">
        <f t="shared" si="52"/>
        <v>0</v>
      </c>
      <c r="AS556">
        <f t="shared" si="52"/>
        <v>5.3333332999999997E-2</v>
      </c>
    </row>
    <row r="557" spans="1:45" x14ac:dyDescent="0.2">
      <c r="A557" t="s">
        <v>78</v>
      </c>
      <c r="B557" t="s">
        <v>11</v>
      </c>
      <c r="C557" s="2">
        <v>2.1836734689999999</v>
      </c>
      <c r="D557" s="2">
        <v>0.206666667</v>
      </c>
      <c r="E557" s="2">
        <v>0</v>
      </c>
      <c r="F557" s="2">
        <v>0.12</v>
      </c>
      <c r="G557" s="2">
        <v>150</v>
      </c>
      <c r="H557" s="2">
        <v>0.32666666700000002</v>
      </c>
      <c r="I557" s="2">
        <v>0</v>
      </c>
      <c r="J557" s="2">
        <v>107</v>
      </c>
      <c r="K557" s="2">
        <v>0.12</v>
      </c>
      <c r="L557" s="2">
        <v>0</v>
      </c>
      <c r="M557" s="2">
        <v>0</v>
      </c>
      <c r="N557" s="2">
        <v>32.200000000000003</v>
      </c>
      <c r="O557" s="2">
        <v>30</v>
      </c>
      <c r="P557" s="2">
        <v>0.92546583900000001</v>
      </c>
      <c r="Q557" s="2">
        <v>0.32666666700000002</v>
      </c>
      <c r="R557" s="2">
        <v>0.82666666700000002</v>
      </c>
      <c r="S557" s="2">
        <v>0.94666666700000002</v>
      </c>
      <c r="T557" s="2">
        <v>0.62</v>
      </c>
      <c r="U557" s="2">
        <v>0</v>
      </c>
      <c r="V557" s="2">
        <v>5.3333332999999997E-2</v>
      </c>
      <c r="X557" t="str">
        <f t="shared" si="54"/>
        <v>Mgg26</v>
      </c>
      <c r="Y557" t="str">
        <f t="shared" si="54"/>
        <v>05004526-Didit Kartika Rachman</v>
      </c>
      <c r="Z557">
        <f t="shared" si="54"/>
        <v>3.6124999999999998</v>
      </c>
      <c r="AA557">
        <f t="shared" si="54"/>
        <v>0.45637583900000001</v>
      </c>
      <c r="AB557">
        <f t="shared" si="53"/>
        <v>2.0134228000000001E-2</v>
      </c>
      <c r="AC557">
        <f t="shared" si="53"/>
        <v>6.0402684999999998E-2</v>
      </c>
      <c r="AD557">
        <f t="shared" si="53"/>
        <v>149</v>
      </c>
      <c r="AE557">
        <f t="shared" si="53"/>
        <v>0.53691275199999999</v>
      </c>
      <c r="AF557">
        <f t="shared" si="53"/>
        <v>0</v>
      </c>
      <c r="AG557">
        <f t="shared" si="53"/>
        <v>289</v>
      </c>
      <c r="AH557">
        <f t="shared" si="52"/>
        <v>6.0402684999999998E-2</v>
      </c>
      <c r="AI557">
        <f t="shared" si="52"/>
        <v>0</v>
      </c>
      <c r="AJ557">
        <f t="shared" si="52"/>
        <v>0</v>
      </c>
      <c r="AK557">
        <f t="shared" si="52"/>
        <v>31.8</v>
      </c>
      <c r="AL557">
        <f t="shared" si="52"/>
        <v>29.8</v>
      </c>
      <c r="AM557">
        <f t="shared" si="52"/>
        <v>0.93081760999999996</v>
      </c>
      <c r="AN557">
        <f t="shared" si="52"/>
        <v>0.51677852300000005</v>
      </c>
      <c r="AO557">
        <f t="shared" si="52"/>
        <v>0.89932885900000004</v>
      </c>
      <c r="AP557">
        <f t="shared" si="52"/>
        <v>0.97986577200000002</v>
      </c>
      <c r="AQ557">
        <f t="shared" si="52"/>
        <v>0.44295301999999998</v>
      </c>
      <c r="AR557">
        <f t="shared" si="52"/>
        <v>0</v>
      </c>
      <c r="AS557">
        <f t="shared" si="52"/>
        <v>2.0134228000000001E-2</v>
      </c>
    </row>
    <row r="558" spans="1:45" x14ac:dyDescent="0.2">
      <c r="A558" t="s">
        <v>78</v>
      </c>
      <c r="B558" t="s">
        <v>43</v>
      </c>
      <c r="C558" s="2">
        <v>3.6124999999999998</v>
      </c>
      <c r="D558" s="2">
        <v>0.45637583900000001</v>
      </c>
      <c r="E558" s="2">
        <v>2.0134228000000001E-2</v>
      </c>
      <c r="F558" s="2">
        <v>6.0402684999999998E-2</v>
      </c>
      <c r="G558" s="2">
        <v>149</v>
      </c>
      <c r="H558" s="2">
        <v>0.53691275199999999</v>
      </c>
      <c r="I558" s="2">
        <v>0</v>
      </c>
      <c r="J558" s="2">
        <v>289</v>
      </c>
      <c r="K558" s="2">
        <v>6.0402684999999998E-2</v>
      </c>
      <c r="L558" s="2">
        <v>0</v>
      </c>
      <c r="M558" s="2">
        <v>0</v>
      </c>
      <c r="N558" s="2">
        <v>31.8</v>
      </c>
      <c r="O558" s="2">
        <v>29.8</v>
      </c>
      <c r="P558" s="2">
        <v>0.93081760999999996</v>
      </c>
      <c r="Q558" s="2">
        <v>0.51677852300000005</v>
      </c>
      <c r="R558" s="2">
        <v>0.89932885900000004</v>
      </c>
      <c r="S558" s="2">
        <v>0.97986577200000002</v>
      </c>
      <c r="T558" s="2">
        <v>0.44295301999999998</v>
      </c>
      <c r="U558" s="2">
        <v>0</v>
      </c>
      <c r="V558" s="2">
        <v>2.0134228000000001E-2</v>
      </c>
      <c r="X558" t="str">
        <f t="shared" si="54"/>
        <v>Mgg26</v>
      </c>
      <c r="Y558" t="str">
        <f t="shared" si="54"/>
        <v>05004855-Jaka Ade Saputra</v>
      </c>
      <c r="Z558">
        <f t="shared" si="54"/>
        <v>3.8</v>
      </c>
      <c r="AA558">
        <f t="shared" si="54"/>
        <v>0.1</v>
      </c>
      <c r="AB558">
        <f t="shared" si="53"/>
        <v>0</v>
      </c>
      <c r="AC558">
        <f t="shared" si="53"/>
        <v>8.7499999999999994E-2</v>
      </c>
      <c r="AD558">
        <f t="shared" si="53"/>
        <v>81</v>
      </c>
      <c r="AE558">
        <f t="shared" si="53"/>
        <v>0.1875</v>
      </c>
      <c r="AF558">
        <f t="shared" si="53"/>
        <v>0.23749999999999999</v>
      </c>
      <c r="AG558">
        <f t="shared" si="53"/>
        <v>57</v>
      </c>
      <c r="AH558">
        <f t="shared" si="52"/>
        <v>8.7499999999999994E-2</v>
      </c>
      <c r="AI558">
        <f t="shared" si="52"/>
        <v>0</v>
      </c>
      <c r="AJ558">
        <f t="shared" si="52"/>
        <v>0</v>
      </c>
      <c r="AK558">
        <f t="shared" si="52"/>
        <v>106.8</v>
      </c>
      <c r="AL558">
        <f t="shared" si="52"/>
        <v>17</v>
      </c>
      <c r="AM558">
        <f t="shared" si="52"/>
        <v>1.752808988</v>
      </c>
      <c r="AN558">
        <f t="shared" si="52"/>
        <v>0.1875</v>
      </c>
      <c r="AO558">
        <f t="shared" si="52"/>
        <v>0.53749999999999998</v>
      </c>
      <c r="AP558">
        <f t="shared" si="52"/>
        <v>0.625</v>
      </c>
      <c r="AQ558">
        <f t="shared" si="52"/>
        <v>0.4375</v>
      </c>
      <c r="AR558">
        <f t="shared" si="52"/>
        <v>0</v>
      </c>
      <c r="AS558">
        <f t="shared" si="52"/>
        <v>1.375</v>
      </c>
    </row>
    <row r="559" spans="1:45" x14ac:dyDescent="0.2">
      <c r="A559" t="s">
        <v>78</v>
      </c>
      <c r="B559" t="s">
        <v>50</v>
      </c>
      <c r="C559" s="2">
        <v>3.8</v>
      </c>
      <c r="D559" s="2">
        <v>0.1</v>
      </c>
      <c r="E559" s="2">
        <v>0</v>
      </c>
      <c r="F559" s="2">
        <v>8.7499999999999994E-2</v>
      </c>
      <c r="G559" s="2">
        <v>81</v>
      </c>
      <c r="H559" s="2">
        <v>0.1875</v>
      </c>
      <c r="I559" s="2">
        <v>0.23749999999999999</v>
      </c>
      <c r="J559" s="2">
        <v>57</v>
      </c>
      <c r="K559" s="2">
        <v>8.7499999999999994E-2</v>
      </c>
      <c r="L559" s="2">
        <v>0</v>
      </c>
      <c r="M559" s="2">
        <v>0</v>
      </c>
      <c r="N559" s="2">
        <v>106.8</v>
      </c>
      <c r="O559" s="2">
        <v>17</v>
      </c>
      <c r="P559" s="2">
        <v>1.752808988</v>
      </c>
      <c r="Q559" s="2">
        <v>0.1875</v>
      </c>
      <c r="R559" s="2">
        <v>0.53749999999999998</v>
      </c>
      <c r="S559" s="2">
        <v>0.625</v>
      </c>
      <c r="T559" s="2">
        <v>0.4375</v>
      </c>
      <c r="U559" s="2">
        <v>0</v>
      </c>
      <c r="V559" s="2">
        <v>1.375</v>
      </c>
      <c r="X559" t="str">
        <f t="shared" si="54"/>
        <v>Mgg26</v>
      </c>
      <c r="Y559" t="str">
        <f t="shared" si="54"/>
        <v>05004941-Hermansyah Budi Prasetia</v>
      </c>
      <c r="Z559">
        <f t="shared" si="54"/>
        <v>1.3555555560000001</v>
      </c>
      <c r="AA559">
        <f t="shared" si="54"/>
        <v>0.54421768699999995</v>
      </c>
      <c r="AB559">
        <f t="shared" si="53"/>
        <v>0</v>
      </c>
      <c r="AC559">
        <f t="shared" si="53"/>
        <v>6.8027211000000004E-2</v>
      </c>
      <c r="AD559">
        <f t="shared" si="53"/>
        <v>147</v>
      </c>
      <c r="AE559">
        <f t="shared" si="53"/>
        <v>0.61224489800000004</v>
      </c>
      <c r="AF559">
        <f t="shared" si="53"/>
        <v>0</v>
      </c>
      <c r="AG559">
        <f t="shared" si="53"/>
        <v>122</v>
      </c>
      <c r="AH559">
        <f t="shared" si="52"/>
        <v>6.8027211000000004E-2</v>
      </c>
      <c r="AI559">
        <f t="shared" si="52"/>
        <v>0</v>
      </c>
      <c r="AJ559">
        <f t="shared" si="52"/>
        <v>0</v>
      </c>
      <c r="AK559">
        <f t="shared" si="52"/>
        <v>33</v>
      </c>
      <c r="AL559">
        <f t="shared" si="52"/>
        <v>29.4</v>
      </c>
      <c r="AM559">
        <f t="shared" si="52"/>
        <v>0.90303030299999998</v>
      </c>
      <c r="AN559">
        <f t="shared" si="52"/>
        <v>0.61224489800000004</v>
      </c>
      <c r="AO559">
        <f t="shared" si="52"/>
        <v>0.918367347</v>
      </c>
      <c r="AP559">
        <f t="shared" si="52"/>
        <v>0.98639455799999998</v>
      </c>
      <c r="AQ559">
        <f t="shared" si="52"/>
        <v>0.37414966</v>
      </c>
      <c r="AR559">
        <f t="shared" si="52"/>
        <v>0</v>
      </c>
      <c r="AS559">
        <f t="shared" si="52"/>
        <v>1.3605442000000001E-2</v>
      </c>
    </row>
    <row r="560" spans="1:45" x14ac:dyDescent="0.2">
      <c r="A560" t="s">
        <v>78</v>
      </c>
      <c r="B560" t="s">
        <v>39</v>
      </c>
      <c r="C560" s="2">
        <v>1.3555555560000001</v>
      </c>
      <c r="D560" s="2">
        <v>0.54421768699999995</v>
      </c>
      <c r="E560" s="2">
        <v>0</v>
      </c>
      <c r="F560" s="2">
        <v>6.8027211000000004E-2</v>
      </c>
      <c r="G560" s="2">
        <v>147</v>
      </c>
      <c r="H560" s="2">
        <v>0.61224489800000004</v>
      </c>
      <c r="I560" s="2">
        <v>0</v>
      </c>
      <c r="J560" s="2">
        <v>122</v>
      </c>
      <c r="K560" s="2">
        <v>6.8027211000000004E-2</v>
      </c>
      <c r="L560" s="2">
        <v>0</v>
      </c>
      <c r="M560" s="2">
        <v>0</v>
      </c>
      <c r="N560" s="2">
        <v>33</v>
      </c>
      <c r="O560" s="2">
        <v>29.4</v>
      </c>
      <c r="P560" s="2">
        <v>0.90303030299999998</v>
      </c>
      <c r="Q560" s="2">
        <v>0.61224489800000004</v>
      </c>
      <c r="R560" s="2">
        <v>0.918367347</v>
      </c>
      <c r="S560" s="2">
        <v>0.98639455799999998</v>
      </c>
      <c r="T560" s="2">
        <v>0.37414966</v>
      </c>
      <c r="U560" s="2">
        <v>0</v>
      </c>
      <c r="V560" s="2">
        <v>1.3605442000000001E-2</v>
      </c>
      <c r="X560" t="str">
        <f t="shared" si="54"/>
        <v>Mgg26</v>
      </c>
      <c r="Y560" t="str">
        <f t="shared" si="54"/>
        <v>05005803-Fany Firmansyah</v>
      </c>
      <c r="Z560">
        <f t="shared" si="54"/>
        <v>2.4044943820000002</v>
      </c>
      <c r="AA560">
        <f t="shared" si="54"/>
        <v>0.41358024700000001</v>
      </c>
      <c r="AB560">
        <f t="shared" si="53"/>
        <v>1.2345679E-2</v>
      </c>
      <c r="AC560">
        <f t="shared" si="53"/>
        <v>0.12345679</v>
      </c>
      <c r="AD560">
        <f t="shared" si="53"/>
        <v>162</v>
      </c>
      <c r="AE560">
        <f t="shared" si="53"/>
        <v>0.54938271599999999</v>
      </c>
      <c r="AF560">
        <f t="shared" si="53"/>
        <v>0</v>
      </c>
      <c r="AG560">
        <f t="shared" si="53"/>
        <v>214</v>
      </c>
      <c r="AH560">
        <f t="shared" si="52"/>
        <v>0.12345679</v>
      </c>
      <c r="AI560">
        <f t="shared" si="52"/>
        <v>0</v>
      </c>
      <c r="AJ560">
        <f t="shared" si="52"/>
        <v>0</v>
      </c>
      <c r="AK560">
        <f t="shared" si="52"/>
        <v>34</v>
      </c>
      <c r="AL560">
        <f t="shared" si="52"/>
        <v>32.4</v>
      </c>
      <c r="AM560">
        <f t="shared" si="52"/>
        <v>0.90588235299999997</v>
      </c>
      <c r="AN560">
        <f t="shared" si="52"/>
        <v>0.53703703700000005</v>
      </c>
      <c r="AO560">
        <f t="shared" si="52"/>
        <v>0.83950617299999997</v>
      </c>
      <c r="AP560">
        <f t="shared" si="52"/>
        <v>0.975308642</v>
      </c>
      <c r="AQ560">
        <f t="shared" si="52"/>
        <v>0.42592592600000001</v>
      </c>
      <c r="AR560">
        <f t="shared" si="52"/>
        <v>0</v>
      </c>
      <c r="AS560">
        <f t="shared" si="52"/>
        <v>2.4691358E-2</v>
      </c>
    </row>
    <row r="561" spans="1:45" x14ac:dyDescent="0.2">
      <c r="A561" t="s">
        <v>78</v>
      </c>
      <c r="B561" t="s">
        <v>38</v>
      </c>
      <c r="C561" s="2">
        <v>2.4044943820000002</v>
      </c>
      <c r="D561" s="2">
        <v>0.41358024700000001</v>
      </c>
      <c r="E561" s="2">
        <v>1.2345679E-2</v>
      </c>
      <c r="F561" s="2">
        <v>0.12345679</v>
      </c>
      <c r="G561" s="2">
        <v>162</v>
      </c>
      <c r="H561" s="2">
        <v>0.54938271599999999</v>
      </c>
      <c r="I561" s="2">
        <v>0</v>
      </c>
      <c r="J561" s="2">
        <v>214</v>
      </c>
      <c r="K561" s="2">
        <v>0.12345679</v>
      </c>
      <c r="L561" s="2">
        <v>0</v>
      </c>
      <c r="M561" s="2">
        <v>0</v>
      </c>
      <c r="N561" s="2">
        <v>34</v>
      </c>
      <c r="O561" s="2">
        <v>32.4</v>
      </c>
      <c r="P561" s="2">
        <v>0.90588235299999997</v>
      </c>
      <c r="Q561" s="2">
        <v>0.53703703700000005</v>
      </c>
      <c r="R561" s="2">
        <v>0.83950617299999997</v>
      </c>
      <c r="S561" s="2">
        <v>0.975308642</v>
      </c>
      <c r="T561" s="2">
        <v>0.42592592600000001</v>
      </c>
      <c r="U561" s="2">
        <v>0</v>
      </c>
      <c r="V561" s="2">
        <v>2.4691358E-2</v>
      </c>
      <c r="X561" t="str">
        <f t="shared" si="54"/>
        <v>Mgg26</v>
      </c>
      <c r="Y561" t="str">
        <f t="shared" si="54"/>
        <v>05006074-Fathor Arifin</v>
      </c>
      <c r="Z561">
        <f t="shared" si="54"/>
        <v>2.445544554</v>
      </c>
      <c r="AA561">
        <f t="shared" si="54"/>
        <v>0.56962025299999997</v>
      </c>
      <c r="AB561">
        <f t="shared" si="53"/>
        <v>0</v>
      </c>
      <c r="AC561">
        <f t="shared" si="53"/>
        <v>6.9620252999999993E-2</v>
      </c>
      <c r="AD561">
        <f t="shared" si="53"/>
        <v>158</v>
      </c>
      <c r="AE561">
        <f t="shared" si="53"/>
        <v>0.63924050600000004</v>
      </c>
      <c r="AF561">
        <f t="shared" si="53"/>
        <v>0</v>
      </c>
      <c r="AG561">
        <f t="shared" si="53"/>
        <v>247</v>
      </c>
      <c r="AH561">
        <f t="shared" si="52"/>
        <v>6.9620252999999993E-2</v>
      </c>
      <c r="AI561">
        <f t="shared" si="52"/>
        <v>0</v>
      </c>
      <c r="AJ561">
        <f t="shared" si="52"/>
        <v>0</v>
      </c>
      <c r="AK561">
        <f t="shared" si="52"/>
        <v>33</v>
      </c>
      <c r="AL561">
        <f t="shared" si="52"/>
        <v>31.6</v>
      </c>
      <c r="AM561">
        <f t="shared" si="52"/>
        <v>0.94545454500000004</v>
      </c>
      <c r="AN561">
        <f t="shared" si="52"/>
        <v>0.63924050600000004</v>
      </c>
      <c r="AO561">
        <f t="shared" si="52"/>
        <v>0.88607594899999997</v>
      </c>
      <c r="AP561">
        <f t="shared" si="52"/>
        <v>0.95569620300000002</v>
      </c>
      <c r="AQ561">
        <f t="shared" si="52"/>
        <v>0.31645569600000001</v>
      </c>
      <c r="AR561">
        <f t="shared" si="52"/>
        <v>0</v>
      </c>
      <c r="AS561">
        <f t="shared" si="52"/>
        <v>4.4303796999999999E-2</v>
      </c>
    </row>
    <row r="562" spans="1:45" x14ac:dyDescent="0.2">
      <c r="A562" t="s">
        <v>78</v>
      </c>
      <c r="B562" t="s">
        <v>49</v>
      </c>
      <c r="C562" s="2">
        <v>2.445544554</v>
      </c>
      <c r="D562" s="2">
        <v>0.56962025299999997</v>
      </c>
      <c r="E562" s="2">
        <v>0</v>
      </c>
      <c r="F562" s="2">
        <v>6.9620252999999993E-2</v>
      </c>
      <c r="G562" s="2">
        <v>158</v>
      </c>
      <c r="H562" s="2">
        <v>0.63924050600000004</v>
      </c>
      <c r="I562" s="2">
        <v>0</v>
      </c>
      <c r="J562" s="2">
        <v>247</v>
      </c>
      <c r="K562" s="2">
        <v>6.9620252999999993E-2</v>
      </c>
      <c r="L562" s="2">
        <v>0</v>
      </c>
      <c r="M562" s="2">
        <v>0</v>
      </c>
      <c r="N562" s="2">
        <v>33</v>
      </c>
      <c r="O562" s="2">
        <v>31.6</v>
      </c>
      <c r="P562" s="2">
        <v>0.94545454500000004</v>
      </c>
      <c r="Q562" s="2">
        <v>0.63924050600000004</v>
      </c>
      <c r="R562" s="2">
        <v>0.88607594899999997</v>
      </c>
      <c r="S562" s="2">
        <v>0.95569620300000002</v>
      </c>
      <c r="T562" s="2">
        <v>0.31645569600000001</v>
      </c>
      <c r="U562" s="2">
        <v>0</v>
      </c>
      <c r="V562" s="2">
        <v>4.4303796999999999E-2</v>
      </c>
      <c r="X562" t="str">
        <f t="shared" si="54"/>
        <v>Mgg26</v>
      </c>
      <c r="Y562" t="str">
        <f t="shared" si="54"/>
        <v>05006202-Ibnu Hajar</v>
      </c>
      <c r="Z562">
        <f t="shared" si="54"/>
        <v>3.1506849319999999</v>
      </c>
      <c r="AA562">
        <f t="shared" si="54"/>
        <v>0.34210526299999999</v>
      </c>
      <c r="AB562">
        <f t="shared" si="53"/>
        <v>0</v>
      </c>
      <c r="AC562">
        <f t="shared" si="53"/>
        <v>0.138157895</v>
      </c>
      <c r="AD562">
        <f t="shared" si="53"/>
        <v>152</v>
      </c>
      <c r="AE562">
        <f t="shared" si="53"/>
        <v>0.48026315800000002</v>
      </c>
      <c r="AF562">
        <f t="shared" si="53"/>
        <v>0</v>
      </c>
      <c r="AG562">
        <f t="shared" si="53"/>
        <v>230</v>
      </c>
      <c r="AH562">
        <f t="shared" si="52"/>
        <v>0.138157895</v>
      </c>
      <c r="AI562">
        <f t="shared" si="52"/>
        <v>0</v>
      </c>
      <c r="AJ562">
        <f t="shared" si="52"/>
        <v>0</v>
      </c>
      <c r="AK562">
        <f t="shared" si="52"/>
        <v>31.2</v>
      </c>
      <c r="AL562">
        <f t="shared" si="52"/>
        <v>30.4</v>
      </c>
      <c r="AM562">
        <f t="shared" si="52"/>
        <v>0.97435897400000004</v>
      </c>
      <c r="AN562">
        <f t="shared" si="52"/>
        <v>0.48026315800000002</v>
      </c>
      <c r="AO562">
        <f t="shared" si="52"/>
        <v>0.81578947400000001</v>
      </c>
      <c r="AP562">
        <f t="shared" si="52"/>
        <v>0.95394736800000002</v>
      </c>
      <c r="AQ562">
        <f t="shared" si="52"/>
        <v>0.47368421100000002</v>
      </c>
      <c r="AR562">
        <f t="shared" si="52"/>
        <v>0</v>
      </c>
      <c r="AS562">
        <f t="shared" si="52"/>
        <v>4.6052632000000003E-2</v>
      </c>
    </row>
    <row r="563" spans="1:45" x14ac:dyDescent="0.2">
      <c r="A563" t="s">
        <v>78</v>
      </c>
      <c r="B563" t="s">
        <v>10</v>
      </c>
      <c r="C563" s="2">
        <v>3.1506849319999999</v>
      </c>
      <c r="D563" s="2">
        <v>0.34210526299999999</v>
      </c>
      <c r="E563" s="2">
        <v>0</v>
      </c>
      <c r="F563" s="2">
        <v>0.138157895</v>
      </c>
      <c r="G563" s="2">
        <v>152</v>
      </c>
      <c r="H563" s="2">
        <v>0.48026315800000002</v>
      </c>
      <c r="I563" s="2">
        <v>0</v>
      </c>
      <c r="J563" s="2">
        <v>230</v>
      </c>
      <c r="K563" s="2">
        <v>0.138157895</v>
      </c>
      <c r="L563" s="2">
        <v>0</v>
      </c>
      <c r="M563" s="2">
        <v>0</v>
      </c>
      <c r="N563" s="2">
        <v>31.2</v>
      </c>
      <c r="O563" s="2">
        <v>30.4</v>
      </c>
      <c r="P563" s="2">
        <v>0.97435897400000004</v>
      </c>
      <c r="Q563" s="2">
        <v>0.48026315800000002</v>
      </c>
      <c r="R563" s="2">
        <v>0.81578947400000001</v>
      </c>
      <c r="S563" s="2">
        <v>0.95394736800000002</v>
      </c>
      <c r="T563" s="2">
        <v>0.47368421100000002</v>
      </c>
      <c r="U563" s="2">
        <v>0</v>
      </c>
      <c r="V563" s="2">
        <v>4.6052632000000003E-2</v>
      </c>
      <c r="X563" t="str">
        <f t="shared" si="54"/>
        <v>Mgg26</v>
      </c>
      <c r="Y563" t="str">
        <f t="shared" si="54"/>
        <v>05006203-Taufikkur Rohman</v>
      </c>
      <c r="Z563">
        <f t="shared" si="54"/>
        <v>3.0833333330000001</v>
      </c>
      <c r="AA563">
        <f t="shared" si="54"/>
        <v>0.5</v>
      </c>
      <c r="AB563">
        <f t="shared" si="53"/>
        <v>0</v>
      </c>
      <c r="AC563">
        <f t="shared" si="53"/>
        <v>5.2631578999999998E-2</v>
      </c>
      <c r="AD563">
        <f t="shared" si="53"/>
        <v>152</v>
      </c>
      <c r="AE563">
        <f t="shared" si="53"/>
        <v>0.55263157900000004</v>
      </c>
      <c r="AF563">
        <f t="shared" si="53"/>
        <v>0</v>
      </c>
      <c r="AG563">
        <f t="shared" si="53"/>
        <v>259</v>
      </c>
      <c r="AH563">
        <f t="shared" si="52"/>
        <v>5.2631578999999998E-2</v>
      </c>
      <c r="AI563">
        <f t="shared" si="52"/>
        <v>0</v>
      </c>
      <c r="AJ563">
        <f t="shared" si="52"/>
        <v>0</v>
      </c>
      <c r="AK563">
        <f t="shared" si="52"/>
        <v>33.200000000000003</v>
      </c>
      <c r="AL563">
        <f t="shared" si="52"/>
        <v>30.4</v>
      </c>
      <c r="AM563">
        <f t="shared" si="52"/>
        <v>0.89156626500000002</v>
      </c>
      <c r="AN563">
        <f t="shared" si="52"/>
        <v>0.55263157900000004</v>
      </c>
      <c r="AO563">
        <f t="shared" si="52"/>
        <v>0.94736842099999996</v>
      </c>
      <c r="AP563">
        <f t="shared" si="52"/>
        <v>1</v>
      </c>
      <c r="AQ563">
        <f t="shared" si="52"/>
        <v>0.44736842100000002</v>
      </c>
      <c r="AR563">
        <f t="shared" si="52"/>
        <v>0</v>
      </c>
      <c r="AS563">
        <f t="shared" si="52"/>
        <v>0</v>
      </c>
    </row>
    <row r="564" spans="1:45" x14ac:dyDescent="0.2">
      <c r="A564" t="s">
        <v>78</v>
      </c>
      <c r="B564" t="s">
        <v>37</v>
      </c>
      <c r="C564" s="2">
        <v>3.0833333330000001</v>
      </c>
      <c r="D564" s="2">
        <v>0.5</v>
      </c>
      <c r="E564" s="2">
        <v>0</v>
      </c>
      <c r="F564" s="2">
        <v>5.2631578999999998E-2</v>
      </c>
      <c r="G564" s="2">
        <v>152</v>
      </c>
      <c r="H564" s="2">
        <v>0.55263157900000004</v>
      </c>
      <c r="I564" s="2">
        <v>0</v>
      </c>
      <c r="J564" s="2">
        <v>259</v>
      </c>
      <c r="K564" s="2">
        <v>5.2631578999999998E-2</v>
      </c>
      <c r="L564" s="2">
        <v>0</v>
      </c>
      <c r="M564" s="2">
        <v>0</v>
      </c>
      <c r="N564" s="2">
        <v>33.200000000000003</v>
      </c>
      <c r="O564" s="2">
        <v>30.4</v>
      </c>
      <c r="P564" s="2">
        <v>0.89156626500000002</v>
      </c>
      <c r="Q564" s="2">
        <v>0.55263157900000004</v>
      </c>
      <c r="R564" s="2">
        <v>0.94736842099999996</v>
      </c>
      <c r="S564" s="2">
        <v>1</v>
      </c>
      <c r="T564" s="2">
        <v>0.44736842100000002</v>
      </c>
      <c r="U564" s="2">
        <v>0</v>
      </c>
      <c r="V564" s="2">
        <v>0</v>
      </c>
      <c r="X564" t="str">
        <f t="shared" si="54"/>
        <v>Mgg26</v>
      </c>
      <c r="Y564" t="str">
        <f t="shared" si="54"/>
        <v>05006341-Nurcholis Alamy</v>
      </c>
      <c r="Z564">
        <f t="shared" si="54"/>
        <v>2.0353982300000002</v>
      </c>
      <c r="AA564">
        <f t="shared" si="54"/>
        <v>0.60526315799999997</v>
      </c>
      <c r="AB564">
        <f t="shared" si="53"/>
        <v>6.5789469999999999E-3</v>
      </c>
      <c r="AC564">
        <f t="shared" si="53"/>
        <v>0.131578947</v>
      </c>
      <c r="AD564">
        <f t="shared" si="53"/>
        <v>152</v>
      </c>
      <c r="AE564">
        <f t="shared" si="53"/>
        <v>0.74342105300000005</v>
      </c>
      <c r="AF564">
        <f t="shared" si="53"/>
        <v>0</v>
      </c>
      <c r="AG564">
        <f t="shared" si="53"/>
        <v>230</v>
      </c>
      <c r="AH564">
        <f t="shared" si="52"/>
        <v>0.131578947</v>
      </c>
      <c r="AI564">
        <f t="shared" si="52"/>
        <v>0</v>
      </c>
      <c r="AJ564">
        <f t="shared" si="52"/>
        <v>0</v>
      </c>
      <c r="AK564">
        <f t="shared" si="52"/>
        <v>33</v>
      </c>
      <c r="AL564">
        <f t="shared" si="52"/>
        <v>30.4</v>
      </c>
      <c r="AM564">
        <f t="shared" si="52"/>
        <v>0.84242424199999999</v>
      </c>
      <c r="AN564">
        <f t="shared" si="52"/>
        <v>0.73684210500000002</v>
      </c>
      <c r="AO564">
        <f t="shared" si="52"/>
        <v>0.85526315799999997</v>
      </c>
      <c r="AP564">
        <f t="shared" si="52"/>
        <v>0.99342105300000005</v>
      </c>
      <c r="AQ564">
        <f t="shared" si="52"/>
        <v>0.25</v>
      </c>
      <c r="AR564">
        <f t="shared" si="52"/>
        <v>0</v>
      </c>
      <c r="AS564">
        <f t="shared" si="52"/>
        <v>6.5789469999999999E-3</v>
      </c>
    </row>
    <row r="565" spans="1:45" x14ac:dyDescent="0.2">
      <c r="A565" t="s">
        <v>78</v>
      </c>
      <c r="B565" t="s">
        <v>36</v>
      </c>
      <c r="C565" s="2">
        <v>2.0353982300000002</v>
      </c>
      <c r="D565" s="2">
        <v>0.60526315799999997</v>
      </c>
      <c r="E565" s="2">
        <v>6.5789469999999999E-3</v>
      </c>
      <c r="F565" s="2">
        <v>0.131578947</v>
      </c>
      <c r="G565" s="2">
        <v>152</v>
      </c>
      <c r="H565" s="2">
        <v>0.74342105300000005</v>
      </c>
      <c r="I565" s="2">
        <v>0</v>
      </c>
      <c r="J565" s="2">
        <v>230</v>
      </c>
      <c r="K565" s="2">
        <v>0.131578947</v>
      </c>
      <c r="L565" s="2">
        <v>0</v>
      </c>
      <c r="M565" s="2">
        <v>0</v>
      </c>
      <c r="N565" s="2">
        <v>33</v>
      </c>
      <c r="O565" s="2">
        <v>30.4</v>
      </c>
      <c r="P565" s="2">
        <v>0.84242424199999999</v>
      </c>
      <c r="Q565" s="2">
        <v>0.73684210500000002</v>
      </c>
      <c r="R565" s="2">
        <v>0.85526315799999997</v>
      </c>
      <c r="S565" s="2">
        <v>0.99342105300000005</v>
      </c>
      <c r="T565" s="2">
        <v>0.25</v>
      </c>
      <c r="U565" s="2">
        <v>0</v>
      </c>
      <c r="V565" s="2">
        <v>6.5789469999999999E-3</v>
      </c>
      <c r="X565" t="str">
        <f t="shared" si="54"/>
        <v>Mgg26</v>
      </c>
      <c r="Y565" t="str">
        <f t="shared" si="54"/>
        <v>05006342-Achmad Junaidi Saleh</v>
      </c>
      <c r="Z565">
        <f t="shared" si="54"/>
        <v>4.75</v>
      </c>
      <c r="AA565">
        <f t="shared" si="54"/>
        <v>0.157142857</v>
      </c>
      <c r="AB565">
        <f t="shared" si="53"/>
        <v>0</v>
      </c>
      <c r="AC565">
        <f t="shared" si="53"/>
        <v>2.8571428999999999E-2</v>
      </c>
      <c r="AD565">
        <f t="shared" si="53"/>
        <v>75</v>
      </c>
      <c r="AE565">
        <f t="shared" si="53"/>
        <v>0.18571428600000001</v>
      </c>
      <c r="AF565">
        <f t="shared" si="53"/>
        <v>0</v>
      </c>
      <c r="AG565">
        <f t="shared" si="53"/>
        <v>16</v>
      </c>
      <c r="AH565">
        <f t="shared" si="52"/>
        <v>2.8571428999999999E-2</v>
      </c>
      <c r="AI565">
        <f t="shared" si="52"/>
        <v>0</v>
      </c>
      <c r="AJ565">
        <f t="shared" si="52"/>
        <v>0</v>
      </c>
      <c r="AK565">
        <f t="shared" si="52"/>
        <v>50.75</v>
      </c>
      <c r="AL565">
        <f t="shared" si="52"/>
        <v>22.083333332999999</v>
      </c>
      <c r="AM565">
        <f t="shared" si="52"/>
        <v>1.701149426</v>
      </c>
      <c r="AN565">
        <f t="shared" si="52"/>
        <v>0.18571428600000001</v>
      </c>
      <c r="AO565">
        <f t="shared" si="52"/>
        <v>1.0249999999999999</v>
      </c>
      <c r="AP565">
        <f t="shared" si="52"/>
        <v>1.053571429</v>
      </c>
      <c r="AQ565">
        <f t="shared" si="52"/>
        <v>0.86785714299999994</v>
      </c>
      <c r="AR565">
        <f t="shared" si="52"/>
        <v>0</v>
      </c>
      <c r="AS565">
        <f t="shared" si="52"/>
        <v>0.946428571</v>
      </c>
    </row>
    <row r="566" spans="1:45" x14ac:dyDescent="0.2">
      <c r="A566" t="s">
        <v>78</v>
      </c>
      <c r="B566" t="s">
        <v>56</v>
      </c>
      <c r="C566" s="2">
        <v>4.75</v>
      </c>
      <c r="D566" s="2">
        <v>0.157142857</v>
      </c>
      <c r="E566" s="2">
        <v>0</v>
      </c>
      <c r="F566" s="2">
        <v>2.8571428999999999E-2</v>
      </c>
      <c r="G566" s="2">
        <v>75</v>
      </c>
      <c r="H566" s="2">
        <v>0.18571428600000001</v>
      </c>
      <c r="I566" s="2">
        <v>0</v>
      </c>
      <c r="J566" s="2">
        <v>16</v>
      </c>
      <c r="K566" s="2">
        <v>2.8571428999999999E-2</v>
      </c>
      <c r="L566" s="2">
        <v>0</v>
      </c>
      <c r="M566" s="2">
        <v>0</v>
      </c>
      <c r="N566" s="2">
        <v>50.75</v>
      </c>
      <c r="O566" s="2">
        <v>22.083333332999999</v>
      </c>
      <c r="P566" s="2">
        <v>1.701149426</v>
      </c>
      <c r="Q566" s="2">
        <v>0.18571428600000001</v>
      </c>
      <c r="R566" s="2">
        <v>1.0249999999999999</v>
      </c>
      <c r="S566" s="2">
        <v>1.053571429</v>
      </c>
      <c r="T566" s="2">
        <v>0.86785714299999994</v>
      </c>
      <c r="U566" s="2">
        <v>0</v>
      </c>
      <c r="V566" s="2">
        <v>0.946428571</v>
      </c>
      <c r="X566" t="str">
        <f t="shared" si="54"/>
        <v>Mgg26</v>
      </c>
      <c r="Y566" t="str">
        <f t="shared" si="54"/>
        <v>05006394-Yudhi Imam Saputra</v>
      </c>
      <c r="Z566">
        <f t="shared" si="54"/>
        <v>2.9850746269999999</v>
      </c>
      <c r="AA566">
        <f t="shared" si="54"/>
        <v>0.43137254899999999</v>
      </c>
      <c r="AB566">
        <f t="shared" si="53"/>
        <v>0</v>
      </c>
      <c r="AC566">
        <f t="shared" si="53"/>
        <v>6.5359479999999998E-3</v>
      </c>
      <c r="AD566">
        <f t="shared" si="53"/>
        <v>153</v>
      </c>
      <c r="AE566">
        <f t="shared" si="53"/>
        <v>0.43790849700000001</v>
      </c>
      <c r="AF566">
        <f t="shared" si="53"/>
        <v>0</v>
      </c>
      <c r="AG566">
        <f t="shared" si="53"/>
        <v>200</v>
      </c>
      <c r="AH566">
        <f t="shared" si="52"/>
        <v>6.5359479999999998E-3</v>
      </c>
      <c r="AI566">
        <f t="shared" si="52"/>
        <v>0</v>
      </c>
      <c r="AJ566">
        <f t="shared" si="52"/>
        <v>0</v>
      </c>
      <c r="AK566">
        <f t="shared" si="52"/>
        <v>31</v>
      </c>
      <c r="AL566">
        <f t="shared" si="52"/>
        <v>30.6</v>
      </c>
      <c r="AM566">
        <f t="shared" si="52"/>
        <v>0.98709677399999995</v>
      </c>
      <c r="AN566">
        <f t="shared" si="52"/>
        <v>0.43790849700000001</v>
      </c>
      <c r="AO566">
        <f t="shared" si="52"/>
        <v>0.99346405199999999</v>
      </c>
      <c r="AP566">
        <f t="shared" si="52"/>
        <v>1</v>
      </c>
      <c r="AQ566">
        <f t="shared" si="52"/>
        <v>0.56209150299999999</v>
      </c>
      <c r="AR566">
        <f t="shared" si="52"/>
        <v>0</v>
      </c>
      <c r="AS566">
        <f t="shared" si="52"/>
        <v>0</v>
      </c>
    </row>
    <row r="567" spans="1:45" x14ac:dyDescent="0.2">
      <c r="A567" t="s">
        <v>78</v>
      </c>
      <c r="B567" t="s">
        <v>42</v>
      </c>
      <c r="C567" s="2">
        <v>2.9850746269999999</v>
      </c>
      <c r="D567" s="2">
        <v>0.43137254899999999</v>
      </c>
      <c r="E567" s="2">
        <v>0</v>
      </c>
      <c r="F567" s="2">
        <v>6.5359479999999998E-3</v>
      </c>
      <c r="G567" s="2">
        <v>153</v>
      </c>
      <c r="H567" s="2">
        <v>0.43790849700000001</v>
      </c>
      <c r="I567" s="2">
        <v>0</v>
      </c>
      <c r="J567" s="2">
        <v>200</v>
      </c>
      <c r="K567" s="2">
        <v>6.5359479999999998E-3</v>
      </c>
      <c r="L567" s="2">
        <v>0</v>
      </c>
      <c r="M567" s="2">
        <v>0</v>
      </c>
      <c r="N567" s="2">
        <v>31</v>
      </c>
      <c r="O567" s="2">
        <v>30.6</v>
      </c>
      <c r="P567" s="2">
        <v>0.98709677399999995</v>
      </c>
      <c r="Q567" s="2">
        <v>0.43790849700000001</v>
      </c>
      <c r="R567" s="2">
        <v>0.99346405199999999</v>
      </c>
      <c r="S567" s="2">
        <v>1</v>
      </c>
      <c r="T567" s="2">
        <v>0.56209150299999999</v>
      </c>
      <c r="U567" s="2">
        <v>0</v>
      </c>
      <c r="V567" s="2">
        <v>0</v>
      </c>
      <c r="X567" t="str">
        <f t="shared" si="54"/>
        <v>Mgg26</v>
      </c>
      <c r="Y567" t="str">
        <f t="shared" si="54"/>
        <v>OUTS0018-Sofiul Umam</v>
      </c>
      <c r="Z567">
        <f t="shared" si="54"/>
        <v>2.2727272730000001</v>
      </c>
      <c r="AA567">
        <f t="shared" si="54"/>
        <v>0.31168831200000002</v>
      </c>
      <c r="AB567">
        <f t="shared" si="53"/>
        <v>6.4935059999999996E-3</v>
      </c>
      <c r="AC567">
        <f t="shared" si="53"/>
        <v>0.18181818199999999</v>
      </c>
      <c r="AD567">
        <f t="shared" si="53"/>
        <v>154</v>
      </c>
      <c r="AE567">
        <f t="shared" si="53"/>
        <v>0.5</v>
      </c>
      <c r="AF567">
        <f t="shared" si="53"/>
        <v>0</v>
      </c>
      <c r="AG567">
        <f t="shared" si="53"/>
        <v>175</v>
      </c>
      <c r="AH567">
        <f t="shared" si="52"/>
        <v>0.18181818199999999</v>
      </c>
      <c r="AI567">
        <f t="shared" si="52"/>
        <v>0</v>
      </c>
      <c r="AJ567">
        <f t="shared" si="52"/>
        <v>0</v>
      </c>
      <c r="AK567">
        <f t="shared" si="52"/>
        <v>32.4</v>
      </c>
      <c r="AL567">
        <f t="shared" si="52"/>
        <v>30.8</v>
      </c>
      <c r="AM567">
        <f t="shared" si="52"/>
        <v>0.94444444400000005</v>
      </c>
      <c r="AN567">
        <f t="shared" si="52"/>
        <v>0.49350649400000002</v>
      </c>
      <c r="AO567">
        <f t="shared" si="52"/>
        <v>0.77922077899999997</v>
      </c>
      <c r="AP567">
        <f t="shared" si="52"/>
        <v>0.96753246800000003</v>
      </c>
      <c r="AQ567">
        <f t="shared" si="52"/>
        <v>0.46753246799999998</v>
      </c>
      <c r="AR567">
        <f t="shared" si="52"/>
        <v>0</v>
      </c>
      <c r="AS567">
        <f t="shared" si="52"/>
        <v>3.2467532E-2</v>
      </c>
    </row>
    <row r="568" spans="1:45" x14ac:dyDescent="0.2">
      <c r="A568" t="s">
        <v>78</v>
      </c>
      <c r="B568" t="s">
        <v>48</v>
      </c>
      <c r="C568" s="2">
        <v>2.2727272730000001</v>
      </c>
      <c r="D568" s="2">
        <v>0.31168831200000002</v>
      </c>
      <c r="E568" s="2">
        <v>6.4935059999999996E-3</v>
      </c>
      <c r="F568" s="2">
        <v>0.18181818199999999</v>
      </c>
      <c r="G568" s="2">
        <v>154</v>
      </c>
      <c r="H568" s="2">
        <v>0.5</v>
      </c>
      <c r="I568" s="2">
        <v>0</v>
      </c>
      <c r="J568" s="2">
        <v>175</v>
      </c>
      <c r="K568" s="2">
        <v>0.18181818199999999</v>
      </c>
      <c r="L568" s="2">
        <v>0</v>
      </c>
      <c r="M568" s="2">
        <v>0</v>
      </c>
      <c r="N568" s="2">
        <v>32.4</v>
      </c>
      <c r="O568" s="2">
        <v>30.8</v>
      </c>
      <c r="P568" s="2">
        <v>0.94444444400000005</v>
      </c>
      <c r="Q568" s="2">
        <v>0.49350649400000002</v>
      </c>
      <c r="R568" s="2">
        <v>0.77922077899999997</v>
      </c>
      <c r="S568" s="2">
        <v>0.96753246800000003</v>
      </c>
      <c r="T568" s="2">
        <v>0.46753246799999998</v>
      </c>
      <c r="U568" s="2">
        <v>0</v>
      </c>
      <c r="V568" s="2">
        <v>3.2467532E-2</v>
      </c>
      <c r="X568" t="str">
        <f t="shared" si="54"/>
        <v>Mgg26</v>
      </c>
      <c r="Y568" t="str">
        <f t="shared" si="54"/>
        <v>OUTS0019-Andy Wasis Maulidy</v>
      </c>
      <c r="Z568">
        <f t="shared" si="54"/>
        <v>6.04</v>
      </c>
      <c r="AA568">
        <f t="shared" si="54"/>
        <v>0.11409395999999999</v>
      </c>
      <c r="AB568">
        <f t="shared" si="53"/>
        <v>0</v>
      </c>
      <c r="AC568">
        <f t="shared" si="53"/>
        <v>5.3691274999999997E-2</v>
      </c>
      <c r="AD568">
        <f t="shared" si="53"/>
        <v>149</v>
      </c>
      <c r="AE568">
        <f t="shared" si="53"/>
        <v>0.167785235</v>
      </c>
      <c r="AF568">
        <f t="shared" si="53"/>
        <v>1</v>
      </c>
      <c r="AG568">
        <f t="shared" si="53"/>
        <v>151</v>
      </c>
      <c r="AH568">
        <f t="shared" si="52"/>
        <v>5.3691274999999997E-2</v>
      </c>
      <c r="AI568">
        <f t="shared" si="52"/>
        <v>0</v>
      </c>
      <c r="AJ568">
        <f t="shared" si="52"/>
        <v>0</v>
      </c>
      <c r="AK568">
        <f t="shared" ref="AK568:AS576" si="55">N569</f>
        <v>33.6</v>
      </c>
      <c r="AL568">
        <f t="shared" si="55"/>
        <v>29.8</v>
      </c>
      <c r="AM568">
        <f t="shared" si="55"/>
        <v>0.89285714299999996</v>
      </c>
      <c r="AN568">
        <f t="shared" si="55"/>
        <v>0.167785235</v>
      </c>
      <c r="AO568">
        <f t="shared" si="55"/>
        <v>0.90604026800000004</v>
      </c>
      <c r="AP568">
        <f t="shared" si="55"/>
        <v>0.95973154400000005</v>
      </c>
      <c r="AQ568">
        <f t="shared" si="55"/>
        <v>0.79194630899999996</v>
      </c>
      <c r="AR568">
        <f t="shared" si="55"/>
        <v>0</v>
      </c>
      <c r="AS568">
        <f t="shared" si="55"/>
        <v>4.0268456000000001E-2</v>
      </c>
    </row>
    <row r="569" spans="1:45" x14ac:dyDescent="0.2">
      <c r="A569" t="s">
        <v>78</v>
      </c>
      <c r="B569" t="s">
        <v>35</v>
      </c>
      <c r="C569" s="2">
        <v>6.04</v>
      </c>
      <c r="D569" s="2">
        <v>0.11409395999999999</v>
      </c>
      <c r="E569" s="2">
        <v>0</v>
      </c>
      <c r="F569" s="2">
        <v>5.3691274999999997E-2</v>
      </c>
      <c r="G569" s="2">
        <v>149</v>
      </c>
      <c r="H569" s="2">
        <v>0.167785235</v>
      </c>
      <c r="I569" s="2">
        <v>1</v>
      </c>
      <c r="J569" s="2">
        <v>151</v>
      </c>
      <c r="K569" s="2">
        <v>5.3691274999999997E-2</v>
      </c>
      <c r="L569" s="2">
        <v>0</v>
      </c>
      <c r="M569" s="2">
        <v>0</v>
      </c>
      <c r="N569" s="2">
        <v>33.6</v>
      </c>
      <c r="O569" s="2">
        <v>29.8</v>
      </c>
      <c r="P569" s="2">
        <v>0.89285714299999996</v>
      </c>
      <c r="Q569" s="2">
        <v>0.167785235</v>
      </c>
      <c r="R569" s="2">
        <v>0.90604026800000004</v>
      </c>
      <c r="S569" s="2">
        <v>0.95973154400000005</v>
      </c>
      <c r="T569" s="2">
        <v>0.79194630899999996</v>
      </c>
      <c r="U569" s="2">
        <v>0</v>
      </c>
      <c r="V569" s="2">
        <v>4.0268456000000001E-2</v>
      </c>
      <c r="X569" t="str">
        <f t="shared" si="54"/>
        <v>Mgg26</v>
      </c>
      <c r="Y569" t="str">
        <f t="shared" si="54"/>
        <v>OUTS0020-Abd Azis</v>
      </c>
      <c r="Z569">
        <f t="shared" si="54"/>
        <v>1.837209302</v>
      </c>
      <c r="AA569">
        <f t="shared" si="54"/>
        <v>0.54285714299999999</v>
      </c>
      <c r="AB569">
        <f t="shared" si="53"/>
        <v>0</v>
      </c>
      <c r="AC569">
        <f t="shared" si="53"/>
        <v>7.1428570999999996E-2</v>
      </c>
      <c r="AD569">
        <f t="shared" si="53"/>
        <v>140</v>
      </c>
      <c r="AE569">
        <f t="shared" si="53"/>
        <v>0.61428571399999998</v>
      </c>
      <c r="AF569">
        <f t="shared" si="53"/>
        <v>0</v>
      </c>
      <c r="AG569">
        <f t="shared" si="53"/>
        <v>158</v>
      </c>
      <c r="AH569">
        <f t="shared" si="53"/>
        <v>7.1428570999999996E-2</v>
      </c>
      <c r="AI569">
        <f t="shared" si="53"/>
        <v>0</v>
      </c>
      <c r="AJ569">
        <f t="shared" si="53"/>
        <v>0</v>
      </c>
      <c r="AK569">
        <f t="shared" si="55"/>
        <v>33.200000000000003</v>
      </c>
      <c r="AL569">
        <f t="shared" si="55"/>
        <v>28</v>
      </c>
      <c r="AM569">
        <f t="shared" si="55"/>
        <v>0.85542168699999999</v>
      </c>
      <c r="AN569">
        <f t="shared" si="55"/>
        <v>0.61428571399999998</v>
      </c>
      <c r="AO569">
        <f t="shared" si="55"/>
        <v>0.85</v>
      </c>
      <c r="AP569">
        <f t="shared" si="55"/>
        <v>0.92142857099999997</v>
      </c>
      <c r="AQ569">
        <f t="shared" si="55"/>
        <v>0.30714285699999999</v>
      </c>
      <c r="AR569">
        <f t="shared" si="55"/>
        <v>0</v>
      </c>
      <c r="AS569">
        <f t="shared" si="55"/>
        <v>7.8571428999999998E-2</v>
      </c>
    </row>
    <row r="570" spans="1:45" x14ac:dyDescent="0.2">
      <c r="A570" t="s">
        <v>78</v>
      </c>
      <c r="B570" t="s">
        <v>47</v>
      </c>
      <c r="C570" s="2">
        <v>1.837209302</v>
      </c>
      <c r="D570" s="2">
        <v>0.54285714299999999</v>
      </c>
      <c r="E570" s="2">
        <v>0</v>
      </c>
      <c r="F570" s="2">
        <v>7.1428570999999996E-2</v>
      </c>
      <c r="G570" s="2">
        <v>140</v>
      </c>
      <c r="H570" s="2">
        <v>0.61428571399999998</v>
      </c>
      <c r="I570" s="2">
        <v>0</v>
      </c>
      <c r="J570" s="2">
        <v>158</v>
      </c>
      <c r="K570" s="2">
        <v>7.1428570999999996E-2</v>
      </c>
      <c r="L570" s="2">
        <v>0</v>
      </c>
      <c r="M570" s="2">
        <v>0</v>
      </c>
      <c r="N570" s="2">
        <v>33.200000000000003</v>
      </c>
      <c r="O570" s="2">
        <v>28</v>
      </c>
      <c r="P570" s="2">
        <v>0.85542168699999999</v>
      </c>
      <c r="Q570" s="2">
        <v>0.61428571399999998</v>
      </c>
      <c r="R570" s="2">
        <v>0.85</v>
      </c>
      <c r="S570" s="2">
        <v>0.92142857099999997</v>
      </c>
      <c r="T570" s="2">
        <v>0.30714285699999999</v>
      </c>
      <c r="U570" s="2">
        <v>0</v>
      </c>
      <c r="V570" s="2">
        <v>7.8571428999999998E-2</v>
      </c>
      <c r="X570" t="str">
        <f t="shared" si="54"/>
        <v>Mgg26</v>
      </c>
      <c r="Y570" t="str">
        <f t="shared" si="54"/>
        <v>OUTS0022-Syafi'I</v>
      </c>
      <c r="Z570">
        <f t="shared" si="54"/>
        <v>4.8571428570000004</v>
      </c>
      <c r="AA570">
        <f t="shared" si="54"/>
        <v>5.0724638000000002E-2</v>
      </c>
      <c r="AB570">
        <f t="shared" si="53"/>
        <v>0</v>
      </c>
      <c r="AC570">
        <f t="shared" si="53"/>
        <v>5.0724638000000002E-2</v>
      </c>
      <c r="AD570">
        <f t="shared" si="53"/>
        <v>138</v>
      </c>
      <c r="AE570">
        <f t="shared" si="53"/>
        <v>0.10144927500000001</v>
      </c>
      <c r="AF570">
        <f t="shared" si="53"/>
        <v>0</v>
      </c>
      <c r="AG570">
        <f t="shared" si="53"/>
        <v>68</v>
      </c>
      <c r="AH570">
        <f t="shared" si="53"/>
        <v>5.0724638000000002E-2</v>
      </c>
      <c r="AI570">
        <f t="shared" si="53"/>
        <v>0</v>
      </c>
      <c r="AJ570">
        <f t="shared" si="53"/>
        <v>0</v>
      </c>
      <c r="AK570">
        <f t="shared" si="55"/>
        <v>35</v>
      </c>
      <c r="AL570">
        <f t="shared" si="55"/>
        <v>27.6</v>
      </c>
      <c r="AM570">
        <f t="shared" si="55"/>
        <v>0.78857142899999999</v>
      </c>
      <c r="AN570">
        <f t="shared" si="55"/>
        <v>0.10144927500000001</v>
      </c>
      <c r="AO570">
        <f t="shared" si="55"/>
        <v>0.54347826099999996</v>
      </c>
      <c r="AP570">
        <f t="shared" si="55"/>
        <v>0.59420289900000001</v>
      </c>
      <c r="AQ570">
        <f t="shared" si="55"/>
        <v>0.49275362299999997</v>
      </c>
      <c r="AR570">
        <f t="shared" si="55"/>
        <v>0</v>
      </c>
      <c r="AS570">
        <f t="shared" si="55"/>
        <v>0.40579710099999999</v>
      </c>
    </row>
    <row r="571" spans="1:45" x14ac:dyDescent="0.2">
      <c r="A571" t="s">
        <v>78</v>
      </c>
      <c r="B571" t="s">
        <v>9</v>
      </c>
      <c r="C571" s="2">
        <v>4.8571428570000004</v>
      </c>
      <c r="D571" s="2">
        <v>5.0724638000000002E-2</v>
      </c>
      <c r="E571" s="2">
        <v>0</v>
      </c>
      <c r="F571" s="2">
        <v>5.0724638000000002E-2</v>
      </c>
      <c r="G571" s="2">
        <v>138</v>
      </c>
      <c r="H571" s="2">
        <v>0.10144927500000001</v>
      </c>
      <c r="I571" s="2">
        <v>0</v>
      </c>
      <c r="J571" s="2">
        <v>68</v>
      </c>
      <c r="K571" s="2">
        <v>5.0724638000000002E-2</v>
      </c>
      <c r="L571" s="2">
        <v>0</v>
      </c>
      <c r="M571" s="2">
        <v>0</v>
      </c>
      <c r="N571" s="2">
        <v>35</v>
      </c>
      <c r="O571" s="2">
        <v>27.6</v>
      </c>
      <c r="P571" s="2">
        <v>0.78857142899999999</v>
      </c>
      <c r="Q571" s="2">
        <v>0.10144927500000001</v>
      </c>
      <c r="R571" s="2">
        <v>0.54347826099999996</v>
      </c>
      <c r="S571" s="2">
        <v>0.59420289900000001</v>
      </c>
      <c r="T571" s="2">
        <v>0.49275362299999997</v>
      </c>
      <c r="U571" s="2">
        <v>0</v>
      </c>
      <c r="V571" s="2">
        <v>0.40579710099999999</v>
      </c>
      <c r="X571" t="str">
        <f t="shared" si="54"/>
        <v>Mgg26</v>
      </c>
      <c r="Y571" t="str">
        <f t="shared" si="54"/>
        <v>OUTS0023-Faizal Aditia</v>
      </c>
      <c r="Z571">
        <f t="shared" si="54"/>
        <v>1.3103448280000001</v>
      </c>
      <c r="AA571">
        <f t="shared" si="54"/>
        <v>0.26666666700000002</v>
      </c>
      <c r="AB571">
        <f t="shared" si="53"/>
        <v>0</v>
      </c>
      <c r="AC571">
        <f t="shared" si="53"/>
        <v>5.5555555999999999E-2</v>
      </c>
      <c r="AD571">
        <f t="shared" si="53"/>
        <v>90</v>
      </c>
      <c r="AE571">
        <f t="shared" si="53"/>
        <v>0.322222222</v>
      </c>
      <c r="AF571">
        <f t="shared" si="53"/>
        <v>1.1111111E-2</v>
      </c>
      <c r="AG571">
        <f t="shared" si="53"/>
        <v>38</v>
      </c>
      <c r="AH571">
        <f t="shared" si="53"/>
        <v>5.5555555999999999E-2</v>
      </c>
      <c r="AI571">
        <f t="shared" si="53"/>
        <v>0</v>
      </c>
      <c r="AJ571">
        <f t="shared" si="53"/>
        <v>0</v>
      </c>
      <c r="AK571">
        <f t="shared" si="55"/>
        <v>33</v>
      </c>
      <c r="AL571">
        <f t="shared" si="55"/>
        <v>30</v>
      </c>
      <c r="AM571">
        <f t="shared" si="55"/>
        <v>0.909090909</v>
      </c>
      <c r="AN571">
        <f t="shared" si="55"/>
        <v>0.322222222</v>
      </c>
      <c r="AO571">
        <f t="shared" si="55"/>
        <v>0.93333333299999999</v>
      </c>
      <c r="AP571">
        <f t="shared" si="55"/>
        <v>0.98888888900000005</v>
      </c>
      <c r="AQ571">
        <f t="shared" si="55"/>
        <v>0.65555555600000004</v>
      </c>
      <c r="AR571">
        <f t="shared" si="55"/>
        <v>1.1111111E-2</v>
      </c>
      <c r="AS571">
        <f t="shared" si="55"/>
        <v>1.1111111E-2</v>
      </c>
    </row>
    <row r="572" spans="1:45" x14ac:dyDescent="0.2">
      <c r="A572" t="s">
        <v>78</v>
      </c>
      <c r="B572" t="s">
        <v>34</v>
      </c>
      <c r="C572" s="2">
        <v>1.3103448280000001</v>
      </c>
      <c r="D572" s="2">
        <v>0.26666666700000002</v>
      </c>
      <c r="E572" s="2">
        <v>0</v>
      </c>
      <c r="F572" s="2">
        <v>5.5555555999999999E-2</v>
      </c>
      <c r="G572" s="2">
        <v>90</v>
      </c>
      <c r="H572" s="2">
        <v>0.322222222</v>
      </c>
      <c r="I572" s="2">
        <v>1.1111111E-2</v>
      </c>
      <c r="J572" s="2">
        <v>38</v>
      </c>
      <c r="K572" s="2">
        <v>5.5555555999999999E-2</v>
      </c>
      <c r="L572" s="2">
        <v>0</v>
      </c>
      <c r="M572" s="2">
        <v>0</v>
      </c>
      <c r="N572" s="2">
        <v>33</v>
      </c>
      <c r="O572" s="2">
        <v>30</v>
      </c>
      <c r="P572" s="2">
        <v>0.909090909</v>
      </c>
      <c r="Q572" s="2">
        <v>0.322222222</v>
      </c>
      <c r="R572" s="2">
        <v>0.93333333299999999</v>
      </c>
      <c r="S572" s="2">
        <v>0.98888888900000005</v>
      </c>
      <c r="T572" s="2">
        <v>0.65555555600000004</v>
      </c>
      <c r="U572" s="2">
        <v>1.1111111E-2</v>
      </c>
      <c r="V572" s="2">
        <v>1.1111111E-2</v>
      </c>
      <c r="X572" t="str">
        <f t="shared" si="54"/>
        <v>Mgg26</v>
      </c>
      <c r="Y572" t="str">
        <f t="shared" si="54"/>
        <v>OUTS0025-Thoharul Aisy</v>
      </c>
      <c r="Z572">
        <f t="shared" si="54"/>
        <v>10</v>
      </c>
      <c r="AA572">
        <f t="shared" si="54"/>
        <v>4.8780487999999997E-2</v>
      </c>
      <c r="AB572">
        <f t="shared" si="53"/>
        <v>0</v>
      </c>
      <c r="AC572">
        <f t="shared" si="53"/>
        <v>0</v>
      </c>
      <c r="AD572">
        <f t="shared" si="53"/>
        <v>41</v>
      </c>
      <c r="AE572">
        <f t="shared" si="53"/>
        <v>4.8780487999999997E-2</v>
      </c>
      <c r="AF572">
        <f t="shared" si="53"/>
        <v>0</v>
      </c>
      <c r="AG572">
        <f t="shared" si="53"/>
        <v>20</v>
      </c>
      <c r="AH572">
        <f t="shared" si="53"/>
        <v>0</v>
      </c>
      <c r="AI572">
        <f t="shared" si="53"/>
        <v>0</v>
      </c>
      <c r="AJ572">
        <f t="shared" si="53"/>
        <v>0</v>
      </c>
      <c r="AK572">
        <f t="shared" si="55"/>
        <v>41</v>
      </c>
      <c r="AL572">
        <f t="shared" si="55"/>
        <v>20.5</v>
      </c>
      <c r="AM572">
        <f t="shared" si="55"/>
        <v>0.5</v>
      </c>
      <c r="AN572">
        <f t="shared" si="55"/>
        <v>4.8780487999999997E-2</v>
      </c>
      <c r="AO572">
        <f t="shared" si="55"/>
        <v>0.92682926799999998</v>
      </c>
      <c r="AP572">
        <f t="shared" si="55"/>
        <v>0.92682926799999998</v>
      </c>
      <c r="AQ572">
        <f t="shared" si="55"/>
        <v>0.87804877999999997</v>
      </c>
      <c r="AR572">
        <f t="shared" si="55"/>
        <v>0</v>
      </c>
      <c r="AS572">
        <f t="shared" si="55"/>
        <v>7.3170732000000002E-2</v>
      </c>
    </row>
    <row r="573" spans="1:45" x14ac:dyDescent="0.2">
      <c r="A573" t="s">
        <v>78</v>
      </c>
      <c r="B573" t="s">
        <v>7</v>
      </c>
      <c r="C573" s="2">
        <v>10</v>
      </c>
      <c r="D573" s="2">
        <v>4.8780487999999997E-2</v>
      </c>
      <c r="E573" s="2">
        <v>0</v>
      </c>
      <c r="F573" s="2">
        <v>0</v>
      </c>
      <c r="G573" s="2">
        <v>41</v>
      </c>
      <c r="H573" s="2">
        <v>4.8780487999999997E-2</v>
      </c>
      <c r="I573" s="2">
        <v>0</v>
      </c>
      <c r="J573" s="2">
        <v>20</v>
      </c>
      <c r="K573" s="2">
        <v>0</v>
      </c>
      <c r="L573" s="2">
        <v>0</v>
      </c>
      <c r="M573" s="2">
        <v>0</v>
      </c>
      <c r="N573" s="2">
        <v>41</v>
      </c>
      <c r="O573" s="2">
        <v>20.5</v>
      </c>
      <c r="P573" s="2">
        <v>0.5</v>
      </c>
      <c r="Q573" s="2">
        <v>4.8780487999999997E-2</v>
      </c>
      <c r="R573" s="2">
        <v>0.92682926799999998</v>
      </c>
      <c r="S573" s="2">
        <v>0.92682926799999998</v>
      </c>
      <c r="T573" s="2">
        <v>0.87804877999999997</v>
      </c>
      <c r="U573" s="2">
        <v>0</v>
      </c>
      <c r="V573" s="2">
        <v>7.3170732000000002E-2</v>
      </c>
      <c r="X573" t="str">
        <f t="shared" si="54"/>
        <v>Mgg26</v>
      </c>
      <c r="Y573" t="str">
        <f t="shared" si="54"/>
        <v>OUTS0027-Ikhwan</v>
      </c>
      <c r="Z573">
        <f t="shared" si="54"/>
        <v>2</v>
      </c>
      <c r="AA573">
        <f t="shared" si="54"/>
        <v>0.48611111099999998</v>
      </c>
      <c r="AB573">
        <f t="shared" si="53"/>
        <v>0</v>
      </c>
      <c r="AC573">
        <f t="shared" si="53"/>
        <v>3.4722221999999997E-2</v>
      </c>
      <c r="AD573">
        <f t="shared" si="53"/>
        <v>144</v>
      </c>
      <c r="AE573">
        <f t="shared" si="53"/>
        <v>0.52083333300000001</v>
      </c>
      <c r="AF573">
        <f t="shared" si="53"/>
        <v>0</v>
      </c>
      <c r="AG573">
        <f t="shared" si="53"/>
        <v>150</v>
      </c>
      <c r="AH573">
        <f t="shared" si="53"/>
        <v>3.4722221999999997E-2</v>
      </c>
      <c r="AI573">
        <f t="shared" si="53"/>
        <v>0</v>
      </c>
      <c r="AJ573">
        <f t="shared" si="53"/>
        <v>0</v>
      </c>
      <c r="AK573">
        <f t="shared" si="55"/>
        <v>31.6</v>
      </c>
      <c r="AL573">
        <f t="shared" si="55"/>
        <v>28.8</v>
      </c>
      <c r="AM573">
        <f t="shared" si="55"/>
        <v>0.91139240499999996</v>
      </c>
      <c r="AN573">
        <f t="shared" si="55"/>
        <v>0.52083333300000001</v>
      </c>
      <c r="AO573">
        <f t="shared" si="55"/>
        <v>0.94444444400000005</v>
      </c>
      <c r="AP573">
        <f t="shared" si="55"/>
        <v>0.97916666699999999</v>
      </c>
      <c r="AQ573">
        <f t="shared" si="55"/>
        <v>0.45833333300000001</v>
      </c>
      <c r="AR573">
        <f t="shared" si="55"/>
        <v>0</v>
      </c>
      <c r="AS573">
        <f t="shared" si="55"/>
        <v>2.0833332999999999E-2</v>
      </c>
    </row>
    <row r="574" spans="1:45" x14ac:dyDescent="0.2">
      <c r="A574" t="s">
        <v>78</v>
      </c>
      <c r="B574" t="s">
        <v>46</v>
      </c>
      <c r="C574" s="2">
        <v>2</v>
      </c>
      <c r="D574" s="2">
        <v>0.48611111099999998</v>
      </c>
      <c r="E574" s="2">
        <v>0</v>
      </c>
      <c r="F574" s="2">
        <v>3.4722221999999997E-2</v>
      </c>
      <c r="G574" s="2">
        <v>144</v>
      </c>
      <c r="H574" s="2">
        <v>0.52083333300000001</v>
      </c>
      <c r="I574" s="2">
        <v>0</v>
      </c>
      <c r="J574" s="2">
        <v>150</v>
      </c>
      <c r="K574" s="2">
        <v>3.4722221999999997E-2</v>
      </c>
      <c r="L574" s="2">
        <v>0</v>
      </c>
      <c r="M574" s="2">
        <v>0</v>
      </c>
      <c r="N574" s="2">
        <v>31.6</v>
      </c>
      <c r="O574" s="2">
        <v>28.8</v>
      </c>
      <c r="P574" s="2">
        <v>0.91139240499999996</v>
      </c>
      <c r="Q574" s="2">
        <v>0.52083333300000001</v>
      </c>
      <c r="R574" s="2">
        <v>0.94444444400000005</v>
      </c>
      <c r="S574" s="2">
        <v>0.97916666699999999</v>
      </c>
      <c r="T574" s="2">
        <v>0.45833333300000001</v>
      </c>
      <c r="U574" s="2">
        <v>0</v>
      </c>
      <c r="V574" s="2">
        <v>2.0833332999999999E-2</v>
      </c>
      <c r="X574" t="str">
        <f>A575</f>
        <v>Mgg26</v>
      </c>
      <c r="Y574" t="str">
        <f t="shared" si="54"/>
        <v>OUTS0029-Moh Salim</v>
      </c>
      <c r="Z574">
        <f t="shared" si="54"/>
        <v>6.125</v>
      </c>
      <c r="AA574">
        <f t="shared" si="54"/>
        <v>2.1126761000000001E-2</v>
      </c>
      <c r="AB574">
        <f t="shared" si="53"/>
        <v>3.5211267999999997E-2</v>
      </c>
      <c r="AC574">
        <f t="shared" si="53"/>
        <v>0</v>
      </c>
      <c r="AD574">
        <f t="shared" si="53"/>
        <v>142</v>
      </c>
      <c r="AE574">
        <f t="shared" si="53"/>
        <v>5.6338027999999998E-2</v>
      </c>
      <c r="AF574">
        <f t="shared" si="53"/>
        <v>0</v>
      </c>
      <c r="AG574">
        <f t="shared" si="53"/>
        <v>49</v>
      </c>
      <c r="AH574">
        <f t="shared" si="53"/>
        <v>0</v>
      </c>
      <c r="AI574">
        <f t="shared" si="53"/>
        <v>0</v>
      </c>
      <c r="AJ574">
        <f t="shared" si="53"/>
        <v>0</v>
      </c>
      <c r="AK574">
        <f t="shared" si="55"/>
        <v>32</v>
      </c>
      <c r="AL574">
        <f t="shared" si="55"/>
        <v>28.4</v>
      </c>
      <c r="AM574">
        <f t="shared" si="55"/>
        <v>0.88749999999999996</v>
      </c>
      <c r="AN574">
        <f t="shared" si="55"/>
        <v>2.1126761000000001E-2</v>
      </c>
      <c r="AO574">
        <f t="shared" si="55"/>
        <v>0.46478873199999998</v>
      </c>
      <c r="AP574">
        <f t="shared" si="55"/>
        <v>0.5</v>
      </c>
      <c r="AQ574">
        <f t="shared" si="55"/>
        <v>0.44366197200000002</v>
      </c>
      <c r="AR574">
        <f t="shared" si="55"/>
        <v>0</v>
      </c>
      <c r="AS574">
        <f t="shared" si="55"/>
        <v>0.5</v>
      </c>
    </row>
    <row r="575" spans="1:45" x14ac:dyDescent="0.2">
      <c r="A575" t="s">
        <v>78</v>
      </c>
      <c r="B575" t="s">
        <v>54</v>
      </c>
      <c r="C575" s="2">
        <v>6.125</v>
      </c>
      <c r="D575" s="2">
        <v>2.1126761000000001E-2</v>
      </c>
      <c r="E575" s="2">
        <v>3.5211267999999997E-2</v>
      </c>
      <c r="F575" s="2">
        <v>0</v>
      </c>
      <c r="G575" s="2">
        <v>142</v>
      </c>
      <c r="H575" s="2">
        <v>5.6338027999999998E-2</v>
      </c>
      <c r="I575" s="2">
        <v>0</v>
      </c>
      <c r="J575" s="2">
        <v>49</v>
      </c>
      <c r="K575" s="2">
        <v>0</v>
      </c>
      <c r="L575" s="2">
        <v>0</v>
      </c>
      <c r="M575" s="2">
        <v>0</v>
      </c>
      <c r="N575" s="2">
        <v>32</v>
      </c>
      <c r="O575" s="2">
        <v>28.4</v>
      </c>
      <c r="P575" s="2">
        <v>0.88749999999999996</v>
      </c>
      <c r="Q575" s="2">
        <v>2.1126761000000001E-2</v>
      </c>
      <c r="R575" s="2">
        <v>0.46478873199999998</v>
      </c>
      <c r="S575" s="2">
        <v>0.5</v>
      </c>
      <c r="T575" s="2">
        <v>0.44366197200000002</v>
      </c>
      <c r="U575" s="2">
        <v>0</v>
      </c>
      <c r="V575" s="2">
        <v>0.5</v>
      </c>
      <c r="X575" t="str">
        <f t="shared" ref="X575:X576" si="56">A576</f>
        <v>Mgg26</v>
      </c>
      <c r="Y575" t="str">
        <f t="shared" si="54"/>
        <v>OUTS0031-Suhartadi</v>
      </c>
      <c r="Z575">
        <f t="shared" si="54"/>
        <v>2.5</v>
      </c>
      <c r="AA575">
        <f t="shared" si="54"/>
        <v>0.574324324</v>
      </c>
      <c r="AB575">
        <f t="shared" si="53"/>
        <v>0</v>
      </c>
      <c r="AC575">
        <f t="shared" si="53"/>
        <v>7.4324323999999997E-2</v>
      </c>
      <c r="AD575">
        <f t="shared" si="53"/>
        <v>148</v>
      </c>
      <c r="AE575">
        <f t="shared" si="53"/>
        <v>0.64864864899999997</v>
      </c>
      <c r="AF575">
        <f t="shared" si="53"/>
        <v>0</v>
      </c>
      <c r="AG575">
        <f t="shared" si="53"/>
        <v>240</v>
      </c>
      <c r="AH575">
        <f t="shared" si="53"/>
        <v>7.4324323999999997E-2</v>
      </c>
      <c r="AI575">
        <f t="shared" si="53"/>
        <v>0</v>
      </c>
      <c r="AJ575">
        <f t="shared" si="53"/>
        <v>0</v>
      </c>
      <c r="AK575">
        <f t="shared" si="55"/>
        <v>33</v>
      </c>
      <c r="AL575">
        <f t="shared" si="55"/>
        <v>29.6</v>
      </c>
      <c r="AM575">
        <f t="shared" si="55"/>
        <v>0.91515151500000003</v>
      </c>
      <c r="AN575">
        <f t="shared" si="55"/>
        <v>0.64864864899999997</v>
      </c>
      <c r="AO575">
        <f t="shared" si="55"/>
        <v>0.925675676</v>
      </c>
      <c r="AP575">
        <f t="shared" si="55"/>
        <v>1</v>
      </c>
      <c r="AQ575">
        <f t="shared" si="55"/>
        <v>0.35135135099999998</v>
      </c>
      <c r="AR575">
        <f t="shared" si="55"/>
        <v>0</v>
      </c>
      <c r="AS575">
        <f t="shared" si="55"/>
        <v>0</v>
      </c>
    </row>
    <row r="576" spans="1:45" x14ac:dyDescent="0.2">
      <c r="A576" t="s">
        <v>78</v>
      </c>
      <c r="B576" t="s">
        <v>33</v>
      </c>
      <c r="C576" s="2">
        <v>2.5</v>
      </c>
      <c r="D576" s="2">
        <v>0.574324324</v>
      </c>
      <c r="E576" s="2">
        <v>0</v>
      </c>
      <c r="F576" s="2">
        <v>7.4324323999999997E-2</v>
      </c>
      <c r="G576" s="2">
        <v>148</v>
      </c>
      <c r="H576" s="2">
        <v>0.64864864899999997</v>
      </c>
      <c r="I576" s="2">
        <v>0</v>
      </c>
      <c r="J576" s="2">
        <v>240</v>
      </c>
      <c r="K576" s="2">
        <v>7.4324323999999997E-2</v>
      </c>
      <c r="L576" s="2">
        <v>0</v>
      </c>
      <c r="M576" s="2">
        <v>0</v>
      </c>
      <c r="N576" s="2">
        <v>33</v>
      </c>
      <c r="O576" s="2">
        <v>29.6</v>
      </c>
      <c r="P576" s="2">
        <v>0.91515151500000003</v>
      </c>
      <c r="Q576" s="2">
        <v>0.64864864899999997</v>
      </c>
      <c r="R576" s="2">
        <v>0.925675676</v>
      </c>
      <c r="S576" s="2">
        <v>1</v>
      </c>
      <c r="T576" s="2">
        <v>0.35135135099999998</v>
      </c>
      <c r="U576" s="2">
        <v>0</v>
      </c>
      <c r="V576" s="2">
        <v>0</v>
      </c>
      <c r="X576" t="str">
        <f t="shared" si="56"/>
        <v>Mgg26</v>
      </c>
      <c r="Y576" t="str">
        <f>B577</f>
        <v>05004525-Baha'uddin</v>
      </c>
      <c r="Z576">
        <f t="shared" si="54"/>
        <v>3.3387096770000002</v>
      </c>
      <c r="AA576">
        <f t="shared" si="54"/>
        <v>0.15286624200000001</v>
      </c>
      <c r="AB576">
        <f t="shared" si="53"/>
        <v>0</v>
      </c>
      <c r="AC576">
        <f t="shared" si="53"/>
        <v>0.242038217</v>
      </c>
      <c r="AD576">
        <f t="shared" si="53"/>
        <v>157</v>
      </c>
      <c r="AE576">
        <f t="shared" si="53"/>
        <v>0.39490445899999999</v>
      </c>
      <c r="AF576">
        <f t="shared" si="53"/>
        <v>0</v>
      </c>
      <c r="AG576">
        <f t="shared" si="53"/>
        <v>207</v>
      </c>
      <c r="AH576">
        <f t="shared" si="53"/>
        <v>0.242038217</v>
      </c>
      <c r="AI576">
        <f t="shared" si="53"/>
        <v>0</v>
      </c>
      <c r="AJ576">
        <f t="shared" si="53"/>
        <v>0</v>
      </c>
      <c r="AK576">
        <f t="shared" si="55"/>
        <v>34.200000000000003</v>
      </c>
      <c r="AL576">
        <f t="shared" si="55"/>
        <v>31.4</v>
      </c>
      <c r="AM576">
        <f t="shared" si="55"/>
        <v>0.90643274900000004</v>
      </c>
      <c r="AN576">
        <f t="shared" si="55"/>
        <v>0.39490445899999999</v>
      </c>
      <c r="AO576">
        <f t="shared" si="55"/>
        <v>0.69426751600000003</v>
      </c>
      <c r="AP576">
        <f t="shared" si="55"/>
        <v>0.936305732</v>
      </c>
      <c r="AQ576">
        <f t="shared" si="55"/>
        <v>0.54140127400000004</v>
      </c>
      <c r="AR576">
        <f t="shared" si="55"/>
        <v>0</v>
      </c>
      <c r="AS576">
        <f t="shared" si="55"/>
        <v>6.3694267999999998E-2</v>
      </c>
    </row>
    <row r="577" spans="1:22" x14ac:dyDescent="0.2">
      <c r="A577" t="s">
        <v>78</v>
      </c>
      <c r="B577" t="s">
        <v>83</v>
      </c>
      <c r="C577" s="2">
        <v>3.3387096770000002</v>
      </c>
      <c r="D577" s="2">
        <v>0.15286624200000001</v>
      </c>
      <c r="E577" s="2">
        <v>0</v>
      </c>
      <c r="F577" s="2">
        <v>0.242038217</v>
      </c>
      <c r="G577" s="2">
        <v>157</v>
      </c>
      <c r="H577" s="2">
        <v>0.39490445899999999</v>
      </c>
      <c r="I577" s="2">
        <v>0</v>
      </c>
      <c r="J577" s="2">
        <v>207</v>
      </c>
      <c r="K577" s="2">
        <v>0.242038217</v>
      </c>
      <c r="L577" s="2">
        <v>0</v>
      </c>
      <c r="M577" s="2">
        <v>0</v>
      </c>
      <c r="N577" s="2">
        <v>34.200000000000003</v>
      </c>
      <c r="O577" s="2">
        <v>31.4</v>
      </c>
      <c r="P577" s="2">
        <v>0.90643274900000004</v>
      </c>
      <c r="Q577" s="2">
        <v>0.39490445899999999</v>
      </c>
      <c r="R577" s="2">
        <v>0.69426751600000003</v>
      </c>
      <c r="S577" s="2">
        <v>0.936305732</v>
      </c>
      <c r="T577" s="2">
        <v>0.54140127400000004</v>
      </c>
      <c r="U577" s="2">
        <v>0</v>
      </c>
      <c r="V577" s="2">
        <v>6.3694267999999998E-2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089C-A631-48EA-A724-B84D0FBD3672}">
  <dimension ref="A1:AS577"/>
  <sheetViews>
    <sheetView tabSelected="1" topLeftCell="U1" workbookViewId="0">
      <selection activeCell="Y15" sqref="Y15"/>
    </sheetView>
  </sheetViews>
  <sheetFormatPr baseColWidth="10" defaultColWidth="8.83203125" defaultRowHeight="15" x14ac:dyDescent="0.2"/>
  <cols>
    <col min="1" max="1" width="14.6640625" bestFit="1" customWidth="1"/>
    <col min="2" max="2" width="29.6640625" bestFit="1" customWidth="1"/>
    <col min="3" max="3" width="15.1640625" bestFit="1" customWidth="1"/>
    <col min="4" max="4" width="12.1640625" bestFit="1" customWidth="1"/>
    <col min="5" max="5" width="14" bestFit="1" customWidth="1"/>
    <col min="6" max="6" width="16.6640625" bestFit="1" customWidth="1"/>
    <col min="7" max="7" width="4.1640625" bestFit="1" customWidth="1"/>
    <col min="8" max="9" width="12.1640625" bestFit="1" customWidth="1"/>
    <col min="10" max="10" width="13.33203125" bestFit="1" customWidth="1"/>
    <col min="11" max="11" width="12.1640625" bestFit="1" customWidth="1"/>
    <col min="12" max="12" width="14" bestFit="1" customWidth="1"/>
    <col min="13" max="13" width="3.5" bestFit="1" customWidth="1"/>
    <col min="14" max="14" width="19.83203125" bestFit="1" customWidth="1"/>
    <col min="15" max="15" width="21.1640625" bestFit="1" customWidth="1"/>
    <col min="16" max="16" width="18" bestFit="1" customWidth="1"/>
    <col min="17" max="19" width="12.1640625" bestFit="1" customWidth="1"/>
    <col min="20" max="20" width="17.5" bestFit="1" customWidth="1"/>
    <col min="21" max="21" width="17.33203125" bestFit="1" customWidth="1"/>
    <col min="22" max="22" width="15.33203125" bestFit="1" customWidth="1"/>
    <col min="23" max="23" width="7.33203125" bestFit="1" customWidth="1"/>
    <col min="24" max="24" width="12" bestFit="1" customWidth="1"/>
    <col min="25" max="25" width="30.1640625" bestFit="1" customWidth="1"/>
  </cols>
  <sheetData>
    <row r="1" spans="1:45" x14ac:dyDescent="0.2">
      <c r="A1" s="1" t="s">
        <v>79</v>
      </c>
      <c r="C1" s="1" t="s">
        <v>3</v>
      </c>
      <c r="X1" t="str">
        <f>A2&amp;"_"</f>
        <v>Minggu_</v>
      </c>
      <c r="Y1" t="str">
        <f>B2&amp;"1"</f>
        <v>Nama_Promotor1</v>
      </c>
      <c r="Z1" t="str">
        <f t="shared" ref="Z1:AS1" si="0">C2</f>
        <v>AvgBeli_(Bungkus)</v>
      </c>
      <c r="AA1" t="str">
        <f t="shared" si="0"/>
        <v>Beli_Ada</v>
      </c>
      <c r="AB1" t="str">
        <f t="shared" si="0"/>
        <v>Beli_KosongBaru</v>
      </c>
      <c r="AC1" t="str">
        <f t="shared" si="0"/>
        <v>Beli_KosongTambah</v>
      </c>
      <c r="AD1" t="str">
        <f t="shared" si="0"/>
        <v>Call</v>
      </c>
      <c r="AE1" t="str">
        <f t="shared" si="0"/>
        <v>EC</v>
      </c>
      <c r="AF1" t="str">
        <f t="shared" si="0"/>
        <v>Jual_Batang</v>
      </c>
      <c r="AG1" t="str">
        <f t="shared" si="0"/>
        <v>Omset_Bungkus</v>
      </c>
      <c r="AH1" t="str">
        <f t="shared" si="0"/>
        <v>OOS</v>
      </c>
      <c r="AI1" t="str">
        <f t="shared" si="0"/>
        <v>Outlet_Database</v>
      </c>
      <c r="AJ1" t="str">
        <f t="shared" si="0"/>
        <v>OV</v>
      </c>
      <c r="AK1" t="str">
        <f t="shared" si="0"/>
        <v>Rata2_Canvas_Plan/Hari</v>
      </c>
      <c r="AL1" t="str">
        <f t="shared" si="0"/>
        <v>Rata-rata_Kunjungan/Hari</v>
      </c>
      <c r="AM1" t="str">
        <f t="shared" si="0"/>
        <v>Realisasi_Canvas_Plan</v>
      </c>
      <c r="AN1" t="str">
        <f t="shared" si="0"/>
        <v>RO</v>
      </c>
      <c r="AO1" t="str">
        <f t="shared" si="0"/>
        <v>TDN_Sebelum</v>
      </c>
      <c r="AP1" t="str">
        <f t="shared" si="0"/>
        <v>TDN_Sesudah</v>
      </c>
      <c r="AQ1" t="str">
        <f t="shared" si="0"/>
        <v>Tidak_Beli_Ada_Aktif</v>
      </c>
      <c r="AR1" t="str">
        <f t="shared" si="0"/>
        <v>Tidak_Beli_Ada_Pasif</v>
      </c>
      <c r="AS1" t="str">
        <f t="shared" si="0"/>
        <v>Tidak_Beli_Kosong</v>
      </c>
    </row>
    <row r="2" spans="1:45" x14ac:dyDescent="0.2">
      <c r="A2" s="1" t="s">
        <v>0</v>
      </c>
      <c r="B2" s="1" t="s">
        <v>2</v>
      </c>
      <c r="C2" t="s">
        <v>80</v>
      </c>
      <c r="D2" t="s">
        <v>28</v>
      </c>
      <c r="E2" t="s">
        <v>82</v>
      </c>
      <c r="F2" t="s">
        <v>81</v>
      </c>
      <c r="G2" t="s">
        <v>29</v>
      </c>
      <c r="H2" t="s">
        <v>8</v>
      </c>
      <c r="I2" t="s">
        <v>15</v>
      </c>
      <c r="J2" t="s">
        <v>21</v>
      </c>
      <c r="K2" t="s">
        <v>13</v>
      </c>
      <c r="L2" t="s">
        <v>31</v>
      </c>
      <c r="M2" t="s">
        <v>30</v>
      </c>
      <c r="N2" t="s">
        <v>19</v>
      </c>
      <c r="O2" t="s">
        <v>22</v>
      </c>
      <c r="P2" t="s">
        <v>18</v>
      </c>
      <c r="Q2" t="s">
        <v>14</v>
      </c>
      <c r="R2" t="s">
        <v>17</v>
      </c>
      <c r="S2" t="s">
        <v>16</v>
      </c>
      <c r="T2" t="s">
        <v>25</v>
      </c>
      <c r="U2" t="s">
        <v>24</v>
      </c>
      <c r="V2" t="s">
        <v>23</v>
      </c>
      <c r="X2" t="str">
        <f>A3&amp;" "</f>
        <v xml:space="preserve">Mgg01 </v>
      </c>
      <c r="Y2" t="str">
        <f>B3&amp;"."</f>
        <v>05003210-Ahmad Santoso SV.</v>
      </c>
      <c r="Z2">
        <f t="shared" ref="Z2:Z17" si="1">C3</f>
        <v>5.3043478259999999</v>
      </c>
      <c r="AA2">
        <f t="shared" ref="AA2:AA17" si="2">D3</f>
        <v>0.11258278100000001</v>
      </c>
      <c r="AB2">
        <f t="shared" ref="AB2:AB17" si="3">E3</f>
        <v>1.3245033E-2</v>
      </c>
      <c r="AC2">
        <f t="shared" ref="AC2:AC17" si="4">F3</f>
        <v>2.6490066E-2</v>
      </c>
      <c r="AD2">
        <f t="shared" ref="AD2:AD17" si="5">G3</f>
        <v>151</v>
      </c>
      <c r="AE2">
        <f t="shared" ref="AE2:AE17" si="6">H3</f>
        <v>0.15231788099999999</v>
      </c>
      <c r="AF2">
        <f t="shared" ref="AF2:AF17" si="7">I3</f>
        <v>0</v>
      </c>
      <c r="AG2">
        <f t="shared" ref="AG2:AG17" si="8">J3</f>
        <v>122</v>
      </c>
      <c r="AH2">
        <f t="shared" ref="AH2:AH17" si="9">K3</f>
        <v>2.6490066E-2</v>
      </c>
      <c r="AI2">
        <f t="shared" ref="AI2:AI17" si="10">L3</f>
        <v>0</v>
      </c>
      <c r="AJ2">
        <f t="shared" ref="AJ2:AJ17" si="11">M3</f>
        <v>0</v>
      </c>
      <c r="AK2">
        <f t="shared" ref="AK2:AK17" si="12">N3</f>
        <v>43.2</v>
      </c>
      <c r="AL2">
        <f t="shared" ref="AL2:AL17" si="13">O3</f>
        <v>30.2</v>
      </c>
      <c r="AM2">
        <f t="shared" ref="AM2:AM17" si="14">P3</f>
        <v>0.60648148099999999</v>
      </c>
      <c r="AN2">
        <f t="shared" ref="AN2:AN17" si="15">Q3</f>
        <v>0.139072848</v>
      </c>
      <c r="AO2">
        <f t="shared" ref="AO2:AO17" si="16">R3</f>
        <v>0.894039735</v>
      </c>
      <c r="AP2">
        <f t="shared" ref="AP2:AP17" si="17">S3</f>
        <v>0.93377483400000005</v>
      </c>
      <c r="AQ2">
        <f t="shared" ref="AQ2:AQ17" si="18">T3</f>
        <v>0.78145695400000004</v>
      </c>
      <c r="AR2">
        <f t="shared" ref="AR2:AR17" si="19">U3</f>
        <v>0</v>
      </c>
      <c r="AS2">
        <f t="shared" ref="AS2:AS17" si="20">V3</f>
        <v>6.6225166000000002E-2</v>
      </c>
    </row>
    <row r="3" spans="1:45" x14ac:dyDescent="0.2">
      <c r="A3" t="s">
        <v>5</v>
      </c>
      <c r="B3" t="s">
        <v>52</v>
      </c>
      <c r="C3" s="2">
        <v>5.3043478259999999</v>
      </c>
      <c r="D3" s="2">
        <v>0.11258278100000001</v>
      </c>
      <c r="E3" s="2">
        <v>1.3245033E-2</v>
      </c>
      <c r="F3" s="2">
        <v>2.6490066E-2</v>
      </c>
      <c r="G3" s="2">
        <v>151</v>
      </c>
      <c r="H3" s="2">
        <v>0.15231788099999999</v>
      </c>
      <c r="I3" s="2">
        <v>0</v>
      </c>
      <c r="J3" s="2">
        <v>122</v>
      </c>
      <c r="K3" s="2">
        <v>2.6490066E-2</v>
      </c>
      <c r="L3" s="2">
        <v>0</v>
      </c>
      <c r="M3" s="2">
        <v>0</v>
      </c>
      <c r="N3" s="2">
        <v>43.2</v>
      </c>
      <c r="O3" s="2">
        <v>30.2</v>
      </c>
      <c r="P3" s="2">
        <v>0.60648148099999999</v>
      </c>
      <c r="Q3" s="2">
        <v>0.139072848</v>
      </c>
      <c r="R3" s="2">
        <v>0.894039735</v>
      </c>
      <c r="S3" s="2">
        <v>0.93377483400000005</v>
      </c>
      <c r="T3" s="2">
        <v>0.78145695400000004</v>
      </c>
      <c r="U3" s="2">
        <v>0</v>
      </c>
      <c r="V3" s="2">
        <v>6.6225166000000002E-2</v>
      </c>
      <c r="X3" t="str">
        <f>A4&amp;" "</f>
        <v xml:space="preserve">Mgg01 </v>
      </c>
      <c r="Y3" t="str">
        <f t="shared" ref="Y3:Y66" si="21">B4&amp;"."</f>
        <v>05003752-Fahrul Antoni.</v>
      </c>
      <c r="Z3">
        <f t="shared" si="1"/>
        <v>7.1190476189999998</v>
      </c>
      <c r="AA3">
        <f t="shared" si="2"/>
        <v>0.11805555600000001</v>
      </c>
      <c r="AB3">
        <f t="shared" si="3"/>
        <v>2.0833332999999999E-2</v>
      </c>
      <c r="AC3">
        <f t="shared" si="4"/>
        <v>0.152777778</v>
      </c>
      <c r="AD3">
        <f t="shared" si="5"/>
        <v>144</v>
      </c>
      <c r="AE3">
        <f t="shared" si="6"/>
        <v>0.29166666699999999</v>
      </c>
      <c r="AF3">
        <f t="shared" si="7"/>
        <v>0</v>
      </c>
      <c r="AG3">
        <f t="shared" si="8"/>
        <v>299</v>
      </c>
      <c r="AH3">
        <f t="shared" si="9"/>
        <v>0.152777778</v>
      </c>
      <c r="AI3">
        <f t="shared" si="10"/>
        <v>0</v>
      </c>
      <c r="AJ3">
        <f t="shared" si="11"/>
        <v>0</v>
      </c>
      <c r="AK3">
        <f t="shared" si="12"/>
        <v>41</v>
      </c>
      <c r="AL3">
        <f t="shared" si="13"/>
        <v>28.8</v>
      </c>
      <c r="AM3">
        <f t="shared" si="14"/>
        <v>0.67804878000000002</v>
      </c>
      <c r="AN3">
        <f t="shared" si="15"/>
        <v>0.27083333300000001</v>
      </c>
      <c r="AO3">
        <f t="shared" si="16"/>
        <v>0.71527777800000003</v>
      </c>
      <c r="AP3">
        <f t="shared" si="17"/>
        <v>0.88888888899999996</v>
      </c>
      <c r="AQ3">
        <f t="shared" si="18"/>
        <v>0.59722222199999997</v>
      </c>
      <c r="AR3">
        <f t="shared" si="19"/>
        <v>0</v>
      </c>
      <c r="AS3">
        <f t="shared" si="20"/>
        <v>0.111111111</v>
      </c>
    </row>
    <row r="4" spans="1:45" x14ac:dyDescent="0.2">
      <c r="A4" t="s">
        <v>5</v>
      </c>
      <c r="B4" t="s">
        <v>51</v>
      </c>
      <c r="C4" s="2">
        <v>7.1190476189999998</v>
      </c>
      <c r="D4" s="2">
        <v>0.11805555600000001</v>
      </c>
      <c r="E4" s="2">
        <v>2.0833332999999999E-2</v>
      </c>
      <c r="F4" s="2">
        <v>0.152777778</v>
      </c>
      <c r="G4" s="2">
        <v>144</v>
      </c>
      <c r="H4" s="2">
        <v>0.29166666699999999</v>
      </c>
      <c r="I4" s="2">
        <v>0</v>
      </c>
      <c r="J4" s="2">
        <v>299</v>
      </c>
      <c r="K4" s="2">
        <v>0.152777778</v>
      </c>
      <c r="L4" s="2">
        <v>0</v>
      </c>
      <c r="M4" s="2">
        <v>0</v>
      </c>
      <c r="N4" s="2">
        <v>41</v>
      </c>
      <c r="O4" s="2">
        <v>28.8</v>
      </c>
      <c r="P4" s="2">
        <v>0.67804878000000002</v>
      </c>
      <c r="Q4" s="2">
        <v>0.27083333300000001</v>
      </c>
      <c r="R4" s="2">
        <v>0.71527777800000003</v>
      </c>
      <c r="S4" s="2">
        <v>0.88888888899999996</v>
      </c>
      <c r="T4" s="2">
        <v>0.59722222199999997</v>
      </c>
      <c r="U4" s="2">
        <v>0</v>
      </c>
      <c r="V4" s="2">
        <v>0.111111111</v>
      </c>
      <c r="X4" t="str">
        <f t="shared" ref="X4:X67" si="22">A5&amp;" "</f>
        <v xml:space="preserve">Mgg01 </v>
      </c>
      <c r="Y4" t="str">
        <f t="shared" si="21"/>
        <v>05003888-Ach Safi'i.</v>
      </c>
      <c r="Z4">
        <f t="shared" si="1"/>
        <v>5.3636363640000004</v>
      </c>
      <c r="AA4">
        <f t="shared" si="2"/>
        <v>9.8684210999999994E-2</v>
      </c>
      <c r="AB4">
        <f t="shared" si="3"/>
        <v>0</v>
      </c>
      <c r="AC4">
        <f t="shared" si="4"/>
        <v>4.6052632000000003E-2</v>
      </c>
      <c r="AD4">
        <f t="shared" si="5"/>
        <v>152</v>
      </c>
      <c r="AE4">
        <f t="shared" si="6"/>
        <v>0.144736842</v>
      </c>
      <c r="AF4">
        <f t="shared" si="7"/>
        <v>0</v>
      </c>
      <c r="AG4">
        <f t="shared" si="8"/>
        <v>118</v>
      </c>
      <c r="AH4">
        <f t="shared" si="9"/>
        <v>4.6052632000000003E-2</v>
      </c>
      <c r="AI4">
        <f t="shared" si="10"/>
        <v>0</v>
      </c>
      <c r="AJ4">
        <f t="shared" si="11"/>
        <v>0</v>
      </c>
      <c r="AK4">
        <f t="shared" si="12"/>
        <v>42.2</v>
      </c>
      <c r="AL4">
        <f t="shared" si="13"/>
        <v>30.4</v>
      </c>
      <c r="AM4">
        <f t="shared" si="14"/>
        <v>0.70142180099999996</v>
      </c>
      <c r="AN4">
        <f t="shared" si="15"/>
        <v>0.144736842</v>
      </c>
      <c r="AO4">
        <f t="shared" si="16"/>
        <v>0.91447368399999995</v>
      </c>
      <c r="AP4">
        <f t="shared" si="17"/>
        <v>0.96052631600000005</v>
      </c>
      <c r="AQ4">
        <f t="shared" si="18"/>
        <v>0.81578947400000001</v>
      </c>
      <c r="AR4">
        <f t="shared" si="19"/>
        <v>0</v>
      </c>
      <c r="AS4">
        <f t="shared" si="20"/>
        <v>3.9473684000000002E-2</v>
      </c>
    </row>
    <row r="5" spans="1:45" x14ac:dyDescent="0.2">
      <c r="A5" t="s">
        <v>5</v>
      </c>
      <c r="B5" t="s">
        <v>44</v>
      </c>
      <c r="C5" s="2">
        <v>5.3636363640000004</v>
      </c>
      <c r="D5" s="2">
        <v>9.8684210999999994E-2</v>
      </c>
      <c r="E5" s="2">
        <v>0</v>
      </c>
      <c r="F5" s="2">
        <v>4.6052632000000003E-2</v>
      </c>
      <c r="G5" s="2">
        <v>152</v>
      </c>
      <c r="H5" s="2">
        <v>0.144736842</v>
      </c>
      <c r="I5" s="2">
        <v>0</v>
      </c>
      <c r="J5" s="2">
        <v>118</v>
      </c>
      <c r="K5" s="2">
        <v>4.6052632000000003E-2</v>
      </c>
      <c r="L5" s="2">
        <v>0</v>
      </c>
      <c r="M5" s="2">
        <v>0</v>
      </c>
      <c r="N5" s="2">
        <v>42.2</v>
      </c>
      <c r="O5" s="2">
        <v>30.4</v>
      </c>
      <c r="P5" s="2">
        <v>0.70142180099999996</v>
      </c>
      <c r="Q5" s="2">
        <v>0.144736842</v>
      </c>
      <c r="R5" s="2">
        <v>0.91447368399999995</v>
      </c>
      <c r="S5" s="2">
        <v>0.96052631600000005</v>
      </c>
      <c r="T5" s="2">
        <v>0.81578947400000001</v>
      </c>
      <c r="U5" s="2">
        <v>0</v>
      </c>
      <c r="V5" s="2">
        <v>3.9473684000000002E-2</v>
      </c>
      <c r="X5" t="str">
        <f t="shared" si="22"/>
        <v xml:space="preserve">Mgg01 </v>
      </c>
      <c r="Y5" t="str">
        <f t="shared" si="21"/>
        <v>05004102-Rofi Wijayanto.</v>
      </c>
      <c r="Z5">
        <f t="shared" si="1"/>
        <v>5.7222222220000001</v>
      </c>
      <c r="AA5">
        <f t="shared" si="2"/>
        <v>4.7619047999999997E-2</v>
      </c>
      <c r="AB5">
        <f t="shared" si="3"/>
        <v>0</v>
      </c>
      <c r="AC5">
        <f t="shared" si="4"/>
        <v>7.4829932000000002E-2</v>
      </c>
      <c r="AD5">
        <f t="shared" si="5"/>
        <v>147</v>
      </c>
      <c r="AE5">
        <f t="shared" si="6"/>
        <v>0.12244898</v>
      </c>
      <c r="AF5">
        <f t="shared" si="7"/>
        <v>0</v>
      </c>
      <c r="AG5">
        <f t="shared" si="8"/>
        <v>103</v>
      </c>
      <c r="AH5">
        <f t="shared" si="9"/>
        <v>7.4829932000000002E-2</v>
      </c>
      <c r="AI5">
        <f t="shared" si="10"/>
        <v>0</v>
      </c>
      <c r="AJ5">
        <f t="shared" si="11"/>
        <v>0</v>
      </c>
      <c r="AK5">
        <f t="shared" si="12"/>
        <v>31.2</v>
      </c>
      <c r="AL5">
        <f t="shared" si="13"/>
        <v>29.4</v>
      </c>
      <c r="AM5">
        <f t="shared" si="14"/>
        <v>0.91666666699999999</v>
      </c>
      <c r="AN5">
        <f t="shared" si="15"/>
        <v>0.12244898</v>
      </c>
      <c r="AO5">
        <f t="shared" si="16"/>
        <v>0.77551020400000004</v>
      </c>
      <c r="AP5">
        <f t="shared" si="17"/>
        <v>0.85034013600000002</v>
      </c>
      <c r="AQ5">
        <f t="shared" si="18"/>
        <v>0.72789115599999998</v>
      </c>
      <c r="AR5">
        <f t="shared" si="19"/>
        <v>0</v>
      </c>
      <c r="AS5">
        <f t="shared" si="20"/>
        <v>0.149659864</v>
      </c>
    </row>
    <row r="6" spans="1:45" x14ac:dyDescent="0.2">
      <c r="A6" t="s">
        <v>5</v>
      </c>
      <c r="B6" t="s">
        <v>12</v>
      </c>
      <c r="C6" s="2">
        <v>5.7222222220000001</v>
      </c>
      <c r="D6" s="2">
        <v>4.7619047999999997E-2</v>
      </c>
      <c r="E6" s="2">
        <v>0</v>
      </c>
      <c r="F6" s="2">
        <v>7.4829932000000002E-2</v>
      </c>
      <c r="G6" s="2">
        <v>147</v>
      </c>
      <c r="H6" s="2">
        <v>0.12244898</v>
      </c>
      <c r="I6" s="2">
        <v>0</v>
      </c>
      <c r="J6" s="2">
        <v>103</v>
      </c>
      <c r="K6" s="2">
        <v>7.4829932000000002E-2</v>
      </c>
      <c r="L6" s="2">
        <v>0</v>
      </c>
      <c r="M6" s="2">
        <v>0</v>
      </c>
      <c r="N6" s="2">
        <v>31.2</v>
      </c>
      <c r="O6" s="2">
        <v>29.4</v>
      </c>
      <c r="P6" s="2">
        <v>0.91666666699999999</v>
      </c>
      <c r="Q6" s="2">
        <v>0.12244898</v>
      </c>
      <c r="R6" s="2">
        <v>0.77551020400000004</v>
      </c>
      <c r="S6" s="2">
        <v>0.85034013600000002</v>
      </c>
      <c r="T6" s="2">
        <v>0.72789115599999998</v>
      </c>
      <c r="U6" s="2">
        <v>0</v>
      </c>
      <c r="V6" s="2">
        <v>0.149659864</v>
      </c>
      <c r="X6" t="str">
        <f t="shared" si="22"/>
        <v xml:space="preserve">Mgg01 </v>
      </c>
      <c r="Y6" t="str">
        <f t="shared" si="21"/>
        <v>05004280-Etza Enggar Adikara.</v>
      </c>
      <c r="Z6">
        <f t="shared" si="1"/>
        <v>5.076923077</v>
      </c>
      <c r="AA6">
        <f t="shared" si="2"/>
        <v>3.3557047E-2</v>
      </c>
      <c r="AB6">
        <f t="shared" si="3"/>
        <v>6.7114089999999998E-3</v>
      </c>
      <c r="AC6">
        <f t="shared" si="4"/>
        <v>4.6979866000000002E-2</v>
      </c>
      <c r="AD6">
        <f t="shared" si="5"/>
        <v>149</v>
      </c>
      <c r="AE6">
        <f t="shared" si="6"/>
        <v>8.7248322000000003E-2</v>
      </c>
      <c r="AF6">
        <f t="shared" si="7"/>
        <v>0</v>
      </c>
      <c r="AG6">
        <f t="shared" si="8"/>
        <v>66</v>
      </c>
      <c r="AH6">
        <f t="shared" si="9"/>
        <v>4.6979866000000002E-2</v>
      </c>
      <c r="AI6">
        <f t="shared" si="10"/>
        <v>0</v>
      </c>
      <c r="AJ6">
        <f t="shared" si="11"/>
        <v>0</v>
      </c>
      <c r="AK6">
        <f t="shared" si="12"/>
        <v>41.8</v>
      </c>
      <c r="AL6">
        <f t="shared" si="13"/>
        <v>29.8</v>
      </c>
      <c r="AM6">
        <f t="shared" si="14"/>
        <v>0.56937799</v>
      </c>
      <c r="AN6">
        <f t="shared" si="15"/>
        <v>8.0536913000000002E-2</v>
      </c>
      <c r="AO6">
        <f t="shared" si="16"/>
        <v>0.72483221499999995</v>
      </c>
      <c r="AP6">
        <f t="shared" si="17"/>
        <v>0.77852348999999998</v>
      </c>
      <c r="AQ6">
        <f t="shared" si="18"/>
        <v>0.691275168</v>
      </c>
      <c r="AR6">
        <f t="shared" si="19"/>
        <v>0</v>
      </c>
      <c r="AS6">
        <f t="shared" si="20"/>
        <v>0.22147650999999999</v>
      </c>
    </row>
    <row r="7" spans="1:45" x14ac:dyDescent="0.2">
      <c r="A7" t="s">
        <v>5</v>
      </c>
      <c r="B7" t="s">
        <v>11</v>
      </c>
      <c r="C7" s="2">
        <v>5.076923077</v>
      </c>
      <c r="D7" s="2">
        <v>3.3557047E-2</v>
      </c>
      <c r="E7" s="2">
        <v>6.7114089999999998E-3</v>
      </c>
      <c r="F7" s="2">
        <v>4.6979866000000002E-2</v>
      </c>
      <c r="G7" s="2">
        <v>149</v>
      </c>
      <c r="H7" s="2">
        <v>8.7248322000000003E-2</v>
      </c>
      <c r="I7" s="2">
        <v>0</v>
      </c>
      <c r="J7" s="2">
        <v>66</v>
      </c>
      <c r="K7" s="2">
        <v>4.6979866000000002E-2</v>
      </c>
      <c r="L7" s="2">
        <v>0</v>
      </c>
      <c r="M7" s="2">
        <v>0</v>
      </c>
      <c r="N7" s="2">
        <v>41.8</v>
      </c>
      <c r="O7" s="2">
        <v>29.8</v>
      </c>
      <c r="P7" s="2">
        <v>0.56937799</v>
      </c>
      <c r="Q7" s="2">
        <v>8.0536913000000002E-2</v>
      </c>
      <c r="R7" s="2">
        <v>0.72483221499999995</v>
      </c>
      <c r="S7" s="2">
        <v>0.77852348999999998</v>
      </c>
      <c r="T7" s="2">
        <v>0.691275168</v>
      </c>
      <c r="U7" s="2">
        <v>0</v>
      </c>
      <c r="V7" s="2">
        <v>0.22147650999999999</v>
      </c>
      <c r="X7" t="str">
        <f t="shared" si="22"/>
        <v xml:space="preserve">Mgg01 </v>
      </c>
      <c r="Y7" t="str">
        <f t="shared" si="21"/>
        <v>05004526-Didit Kartika Rachman.</v>
      </c>
      <c r="Z7">
        <f t="shared" si="1"/>
        <v>9</v>
      </c>
      <c r="AA7">
        <f t="shared" si="2"/>
        <v>8.6956521999999994E-2</v>
      </c>
      <c r="AB7">
        <f t="shared" si="3"/>
        <v>0</v>
      </c>
      <c r="AC7">
        <f t="shared" si="4"/>
        <v>0</v>
      </c>
      <c r="AD7">
        <f t="shared" si="5"/>
        <v>138</v>
      </c>
      <c r="AE7">
        <f t="shared" si="6"/>
        <v>8.6956521999999994E-2</v>
      </c>
      <c r="AF7">
        <f t="shared" si="7"/>
        <v>0</v>
      </c>
      <c r="AG7">
        <f t="shared" si="8"/>
        <v>108</v>
      </c>
      <c r="AH7">
        <f t="shared" si="9"/>
        <v>0</v>
      </c>
      <c r="AI7">
        <f t="shared" si="10"/>
        <v>0</v>
      </c>
      <c r="AJ7">
        <f t="shared" si="11"/>
        <v>0</v>
      </c>
      <c r="AK7">
        <f t="shared" si="12"/>
        <v>42</v>
      </c>
      <c r="AL7">
        <f t="shared" si="13"/>
        <v>27.6</v>
      </c>
      <c r="AM7">
        <f t="shared" si="14"/>
        <v>0.54285714299999999</v>
      </c>
      <c r="AN7">
        <f t="shared" si="15"/>
        <v>8.6956521999999994E-2</v>
      </c>
      <c r="AO7">
        <f t="shared" si="16"/>
        <v>0.98550724599999995</v>
      </c>
      <c r="AP7">
        <f t="shared" si="17"/>
        <v>0.98550724599999995</v>
      </c>
      <c r="AQ7">
        <f t="shared" si="18"/>
        <v>0.89855072499999999</v>
      </c>
      <c r="AR7">
        <f t="shared" si="19"/>
        <v>0</v>
      </c>
      <c r="AS7">
        <f t="shared" si="20"/>
        <v>1.4492754E-2</v>
      </c>
    </row>
    <row r="8" spans="1:45" x14ac:dyDescent="0.2">
      <c r="A8" t="s">
        <v>5</v>
      </c>
      <c r="B8" t="s">
        <v>43</v>
      </c>
      <c r="C8" s="2">
        <v>9</v>
      </c>
      <c r="D8" s="2">
        <v>8.6956521999999994E-2</v>
      </c>
      <c r="E8" s="2">
        <v>0</v>
      </c>
      <c r="F8" s="2">
        <v>0</v>
      </c>
      <c r="G8" s="2">
        <v>138</v>
      </c>
      <c r="H8" s="2">
        <v>8.6956521999999994E-2</v>
      </c>
      <c r="I8" s="2">
        <v>0</v>
      </c>
      <c r="J8" s="2">
        <v>108</v>
      </c>
      <c r="K8" s="2">
        <v>0</v>
      </c>
      <c r="L8" s="2">
        <v>0</v>
      </c>
      <c r="M8" s="2">
        <v>0</v>
      </c>
      <c r="N8" s="2">
        <v>42</v>
      </c>
      <c r="O8" s="2">
        <v>27.6</v>
      </c>
      <c r="P8" s="2">
        <v>0.54285714299999999</v>
      </c>
      <c r="Q8" s="2">
        <v>8.6956521999999994E-2</v>
      </c>
      <c r="R8" s="2">
        <v>0.98550724599999995</v>
      </c>
      <c r="S8" s="2">
        <v>0.98550724599999995</v>
      </c>
      <c r="T8" s="2">
        <v>0.89855072499999999</v>
      </c>
      <c r="U8" s="2">
        <v>0</v>
      </c>
      <c r="V8" s="2">
        <v>1.4492754E-2</v>
      </c>
      <c r="X8" t="str">
        <f t="shared" si="22"/>
        <v xml:space="preserve">Mgg01 </v>
      </c>
      <c r="Y8" t="str">
        <f t="shared" si="21"/>
        <v>05004855-Jaka Ade Saputra.</v>
      </c>
      <c r="Z8">
        <f t="shared" si="1"/>
        <v>3.3333333330000001</v>
      </c>
      <c r="AA8">
        <f t="shared" si="2"/>
        <v>5.1724138000000003E-2</v>
      </c>
      <c r="AB8">
        <f t="shared" si="3"/>
        <v>0</v>
      </c>
      <c r="AC8">
        <f t="shared" si="4"/>
        <v>0.10344827600000001</v>
      </c>
      <c r="AD8">
        <f t="shared" si="5"/>
        <v>58</v>
      </c>
      <c r="AE8">
        <f t="shared" si="6"/>
        <v>0.15517241400000001</v>
      </c>
      <c r="AF8">
        <f t="shared" si="7"/>
        <v>0</v>
      </c>
      <c r="AG8">
        <f t="shared" si="8"/>
        <v>30</v>
      </c>
      <c r="AH8">
        <f t="shared" si="9"/>
        <v>0.10344827600000001</v>
      </c>
      <c r="AI8">
        <f t="shared" si="10"/>
        <v>0</v>
      </c>
      <c r="AJ8">
        <f t="shared" si="11"/>
        <v>0</v>
      </c>
      <c r="AK8">
        <f t="shared" si="12"/>
        <v>20.8</v>
      </c>
      <c r="AL8">
        <f t="shared" si="13"/>
        <v>11.6</v>
      </c>
      <c r="AM8">
        <f t="shared" si="14"/>
        <v>0.22115384599999999</v>
      </c>
      <c r="AN8">
        <f t="shared" si="15"/>
        <v>0.15517241400000001</v>
      </c>
      <c r="AO8">
        <f t="shared" si="16"/>
        <v>0.39655172399999999</v>
      </c>
      <c r="AP8">
        <f t="shared" si="17"/>
        <v>0.5</v>
      </c>
      <c r="AQ8">
        <f t="shared" si="18"/>
        <v>0.34482758600000002</v>
      </c>
      <c r="AR8">
        <f t="shared" si="19"/>
        <v>0</v>
      </c>
      <c r="AS8">
        <f t="shared" si="20"/>
        <v>0.5</v>
      </c>
    </row>
    <row r="9" spans="1:45" x14ac:dyDescent="0.2">
      <c r="A9" t="s">
        <v>5</v>
      </c>
      <c r="B9" t="s">
        <v>50</v>
      </c>
      <c r="C9" s="2">
        <v>3.3333333330000001</v>
      </c>
      <c r="D9" s="2">
        <v>5.1724138000000003E-2</v>
      </c>
      <c r="E9" s="2">
        <v>0</v>
      </c>
      <c r="F9" s="2">
        <v>0.10344827600000001</v>
      </c>
      <c r="G9" s="2">
        <v>58</v>
      </c>
      <c r="H9" s="2">
        <v>0.15517241400000001</v>
      </c>
      <c r="I9" s="2">
        <v>0</v>
      </c>
      <c r="J9" s="2">
        <v>30</v>
      </c>
      <c r="K9" s="2">
        <v>0.10344827600000001</v>
      </c>
      <c r="L9" s="2">
        <v>0</v>
      </c>
      <c r="M9" s="2">
        <v>0</v>
      </c>
      <c r="N9" s="2">
        <v>20.8</v>
      </c>
      <c r="O9" s="2">
        <v>11.6</v>
      </c>
      <c r="P9" s="2">
        <v>0.22115384599999999</v>
      </c>
      <c r="Q9" s="2">
        <v>0.15517241400000001</v>
      </c>
      <c r="R9" s="2">
        <v>0.39655172399999999</v>
      </c>
      <c r="S9" s="2">
        <v>0.5</v>
      </c>
      <c r="T9" s="2">
        <v>0.34482758600000002</v>
      </c>
      <c r="U9" s="2">
        <v>0</v>
      </c>
      <c r="V9" s="2">
        <v>0.5</v>
      </c>
      <c r="X9" t="str">
        <f t="shared" si="22"/>
        <v xml:space="preserve">Mgg01 </v>
      </c>
      <c r="Y9" t="str">
        <f t="shared" si="21"/>
        <v>05004941-Hermansyah Budi Prasetia.</v>
      </c>
      <c r="Z9">
        <f t="shared" si="1"/>
        <v>4.3448275860000001</v>
      </c>
      <c r="AA9">
        <f t="shared" si="2"/>
        <v>6.8027211000000004E-2</v>
      </c>
      <c r="AB9">
        <f t="shared" si="3"/>
        <v>0</v>
      </c>
      <c r="AC9">
        <f t="shared" si="4"/>
        <v>0.129251701</v>
      </c>
      <c r="AD9">
        <f t="shared" si="5"/>
        <v>147</v>
      </c>
      <c r="AE9">
        <f t="shared" si="6"/>
        <v>0.197278912</v>
      </c>
      <c r="AF9">
        <f t="shared" si="7"/>
        <v>0</v>
      </c>
      <c r="AG9">
        <f t="shared" si="8"/>
        <v>126</v>
      </c>
      <c r="AH9">
        <f t="shared" si="9"/>
        <v>0.129251701</v>
      </c>
      <c r="AI9">
        <f t="shared" si="10"/>
        <v>0</v>
      </c>
      <c r="AJ9">
        <f t="shared" si="11"/>
        <v>0</v>
      </c>
      <c r="AK9">
        <f t="shared" si="12"/>
        <v>43</v>
      </c>
      <c r="AL9">
        <f t="shared" si="13"/>
        <v>29.4</v>
      </c>
      <c r="AM9">
        <f t="shared" si="14"/>
        <v>0.68837209300000002</v>
      </c>
      <c r="AN9">
        <f t="shared" si="15"/>
        <v>0.197278912</v>
      </c>
      <c r="AO9">
        <f t="shared" si="16"/>
        <v>0.63945578199999997</v>
      </c>
      <c r="AP9">
        <f t="shared" si="17"/>
        <v>0.76870748300000002</v>
      </c>
      <c r="AQ9">
        <f t="shared" si="18"/>
        <v>0.571428571</v>
      </c>
      <c r="AR9">
        <f t="shared" si="19"/>
        <v>0</v>
      </c>
      <c r="AS9">
        <f t="shared" si="20"/>
        <v>0.231292517</v>
      </c>
    </row>
    <row r="10" spans="1:45" x14ac:dyDescent="0.2">
      <c r="A10" t="s">
        <v>5</v>
      </c>
      <c r="B10" t="s">
        <v>39</v>
      </c>
      <c r="C10" s="2">
        <v>4.3448275860000001</v>
      </c>
      <c r="D10" s="2">
        <v>6.8027211000000004E-2</v>
      </c>
      <c r="E10" s="2">
        <v>0</v>
      </c>
      <c r="F10" s="2">
        <v>0.129251701</v>
      </c>
      <c r="G10" s="2">
        <v>147</v>
      </c>
      <c r="H10" s="2">
        <v>0.197278912</v>
      </c>
      <c r="I10" s="2">
        <v>0</v>
      </c>
      <c r="J10" s="2">
        <v>126</v>
      </c>
      <c r="K10" s="2">
        <v>0.129251701</v>
      </c>
      <c r="L10" s="2">
        <v>0</v>
      </c>
      <c r="M10" s="2">
        <v>0</v>
      </c>
      <c r="N10" s="2">
        <v>43</v>
      </c>
      <c r="O10" s="2">
        <v>29.4</v>
      </c>
      <c r="P10" s="2">
        <v>0.68837209300000002</v>
      </c>
      <c r="Q10" s="2">
        <v>0.197278912</v>
      </c>
      <c r="R10" s="2">
        <v>0.63945578199999997</v>
      </c>
      <c r="S10" s="2">
        <v>0.76870748300000002</v>
      </c>
      <c r="T10" s="2">
        <v>0.571428571</v>
      </c>
      <c r="U10" s="2">
        <v>0</v>
      </c>
      <c r="V10" s="2">
        <v>0.231292517</v>
      </c>
      <c r="X10" t="str">
        <f t="shared" si="22"/>
        <v xml:space="preserve">Mgg01 </v>
      </c>
      <c r="Y10" t="str">
        <f t="shared" si="21"/>
        <v>05005803-Fany Firmansyah.</v>
      </c>
      <c r="Z10">
        <f t="shared" si="1"/>
        <v>5.4565217390000003</v>
      </c>
      <c r="AA10">
        <f t="shared" si="2"/>
        <v>3.3783783999999997E-2</v>
      </c>
      <c r="AB10">
        <f t="shared" si="3"/>
        <v>6.0810810999999999E-2</v>
      </c>
      <c r="AC10">
        <f t="shared" si="4"/>
        <v>0.21621621599999999</v>
      </c>
      <c r="AD10">
        <f t="shared" si="5"/>
        <v>148</v>
      </c>
      <c r="AE10">
        <f t="shared" si="6"/>
        <v>0.31081081100000002</v>
      </c>
      <c r="AF10">
        <f t="shared" si="7"/>
        <v>0</v>
      </c>
      <c r="AG10">
        <f t="shared" si="8"/>
        <v>251</v>
      </c>
      <c r="AH10">
        <f t="shared" si="9"/>
        <v>0.21621621599999999</v>
      </c>
      <c r="AI10">
        <f t="shared" si="10"/>
        <v>0</v>
      </c>
      <c r="AJ10">
        <f t="shared" si="11"/>
        <v>0</v>
      </c>
      <c r="AK10">
        <f t="shared" si="12"/>
        <v>44.8</v>
      </c>
      <c r="AL10">
        <f t="shared" si="13"/>
        <v>29.6</v>
      </c>
      <c r="AM10">
        <f t="shared" si="14"/>
        <v>0.616071429</v>
      </c>
      <c r="AN10">
        <f t="shared" si="15"/>
        <v>0.25</v>
      </c>
      <c r="AO10">
        <f t="shared" si="16"/>
        <v>0.61486486500000004</v>
      </c>
      <c r="AP10">
        <f t="shared" si="17"/>
        <v>0.89189189199999996</v>
      </c>
      <c r="AQ10">
        <f t="shared" si="18"/>
        <v>0.581081081</v>
      </c>
      <c r="AR10">
        <f t="shared" si="19"/>
        <v>0</v>
      </c>
      <c r="AS10">
        <f t="shared" si="20"/>
        <v>0.10810810799999999</v>
      </c>
    </row>
    <row r="11" spans="1:45" x14ac:dyDescent="0.2">
      <c r="A11" t="s">
        <v>5</v>
      </c>
      <c r="B11" t="s">
        <v>38</v>
      </c>
      <c r="C11" s="2">
        <v>5.4565217390000003</v>
      </c>
      <c r="D11" s="2">
        <v>3.3783783999999997E-2</v>
      </c>
      <c r="E11" s="2">
        <v>6.0810810999999999E-2</v>
      </c>
      <c r="F11" s="2">
        <v>0.21621621599999999</v>
      </c>
      <c r="G11" s="2">
        <v>148</v>
      </c>
      <c r="H11" s="2">
        <v>0.31081081100000002</v>
      </c>
      <c r="I11" s="2">
        <v>0</v>
      </c>
      <c r="J11" s="2">
        <v>251</v>
      </c>
      <c r="K11" s="2">
        <v>0.21621621599999999</v>
      </c>
      <c r="L11" s="2">
        <v>0</v>
      </c>
      <c r="M11" s="2">
        <v>0</v>
      </c>
      <c r="N11" s="2">
        <v>44.8</v>
      </c>
      <c r="O11" s="2">
        <v>29.6</v>
      </c>
      <c r="P11" s="2">
        <v>0.616071429</v>
      </c>
      <c r="Q11" s="2">
        <v>0.25</v>
      </c>
      <c r="R11" s="2">
        <v>0.61486486500000004</v>
      </c>
      <c r="S11" s="2">
        <v>0.89189189199999996</v>
      </c>
      <c r="T11" s="2">
        <v>0.581081081</v>
      </c>
      <c r="U11" s="2">
        <v>0</v>
      </c>
      <c r="V11" s="2">
        <v>0.10810810799999999</v>
      </c>
      <c r="X11" t="str">
        <f t="shared" si="22"/>
        <v xml:space="preserve">Mgg01 </v>
      </c>
      <c r="Y11" t="str">
        <f t="shared" si="21"/>
        <v>05006074-Fathor Arifin.</v>
      </c>
      <c r="Z11">
        <f t="shared" si="1"/>
        <v>6.0714285710000002</v>
      </c>
      <c r="AA11">
        <f t="shared" si="2"/>
        <v>0.1</v>
      </c>
      <c r="AB11">
        <f t="shared" si="3"/>
        <v>1.3333332999999999E-2</v>
      </c>
      <c r="AC11">
        <f t="shared" si="4"/>
        <v>0.16666666699999999</v>
      </c>
      <c r="AD11">
        <f t="shared" si="5"/>
        <v>150</v>
      </c>
      <c r="AE11">
        <f t="shared" si="6"/>
        <v>0.28000000000000003</v>
      </c>
      <c r="AF11">
        <f t="shared" si="7"/>
        <v>0</v>
      </c>
      <c r="AG11">
        <f t="shared" si="8"/>
        <v>255</v>
      </c>
      <c r="AH11">
        <f t="shared" si="9"/>
        <v>0.16666666699999999</v>
      </c>
      <c r="AI11">
        <f t="shared" si="10"/>
        <v>0</v>
      </c>
      <c r="AJ11">
        <f t="shared" si="11"/>
        <v>0</v>
      </c>
      <c r="AK11">
        <f t="shared" si="12"/>
        <v>41.8</v>
      </c>
      <c r="AL11">
        <f t="shared" si="13"/>
        <v>30</v>
      </c>
      <c r="AM11">
        <f t="shared" si="14"/>
        <v>0.55502392300000003</v>
      </c>
      <c r="AN11">
        <f t="shared" si="15"/>
        <v>0.26666666700000002</v>
      </c>
      <c r="AO11">
        <f t="shared" si="16"/>
        <v>0.72666666700000004</v>
      </c>
      <c r="AP11">
        <f t="shared" si="17"/>
        <v>0.90666666699999998</v>
      </c>
      <c r="AQ11">
        <f t="shared" si="18"/>
        <v>0.62666666699999996</v>
      </c>
      <c r="AR11">
        <f t="shared" si="19"/>
        <v>0</v>
      </c>
      <c r="AS11">
        <f t="shared" si="20"/>
        <v>9.3333333000000004E-2</v>
      </c>
    </row>
    <row r="12" spans="1:45" x14ac:dyDescent="0.2">
      <c r="A12" t="s">
        <v>5</v>
      </c>
      <c r="B12" t="s">
        <v>49</v>
      </c>
      <c r="C12" s="2">
        <v>6.0714285710000002</v>
      </c>
      <c r="D12" s="2">
        <v>0.1</v>
      </c>
      <c r="E12" s="2">
        <v>1.3333332999999999E-2</v>
      </c>
      <c r="F12" s="2">
        <v>0.16666666699999999</v>
      </c>
      <c r="G12" s="2">
        <v>150</v>
      </c>
      <c r="H12" s="2">
        <v>0.28000000000000003</v>
      </c>
      <c r="I12" s="2">
        <v>0</v>
      </c>
      <c r="J12" s="2">
        <v>255</v>
      </c>
      <c r="K12" s="2">
        <v>0.16666666699999999</v>
      </c>
      <c r="L12" s="2">
        <v>0</v>
      </c>
      <c r="M12" s="2">
        <v>0</v>
      </c>
      <c r="N12" s="2">
        <v>41.8</v>
      </c>
      <c r="O12" s="2">
        <v>30</v>
      </c>
      <c r="P12" s="2">
        <v>0.55502392300000003</v>
      </c>
      <c r="Q12" s="2">
        <v>0.26666666700000002</v>
      </c>
      <c r="R12" s="2">
        <v>0.72666666700000004</v>
      </c>
      <c r="S12" s="2">
        <v>0.90666666699999998</v>
      </c>
      <c r="T12" s="2">
        <v>0.62666666699999996</v>
      </c>
      <c r="U12" s="2">
        <v>0</v>
      </c>
      <c r="V12" s="2">
        <v>9.3333333000000004E-2</v>
      </c>
      <c r="X12" t="str">
        <f t="shared" si="22"/>
        <v xml:space="preserve">Mgg01 </v>
      </c>
      <c r="Y12" t="str">
        <f t="shared" si="21"/>
        <v>05006202-Ibnu Hajar.</v>
      </c>
      <c r="Z12">
        <f t="shared" si="1"/>
        <v>3.2727272730000001</v>
      </c>
      <c r="AA12">
        <f t="shared" si="2"/>
        <v>5.3333332999999997E-2</v>
      </c>
      <c r="AB12">
        <f t="shared" si="3"/>
        <v>0</v>
      </c>
      <c r="AC12">
        <f t="shared" si="4"/>
        <v>0.16666666699999999</v>
      </c>
      <c r="AD12">
        <f t="shared" si="5"/>
        <v>150</v>
      </c>
      <c r="AE12">
        <f t="shared" si="6"/>
        <v>0.22</v>
      </c>
      <c r="AF12">
        <f t="shared" si="7"/>
        <v>0</v>
      </c>
      <c r="AG12">
        <f t="shared" si="8"/>
        <v>108</v>
      </c>
      <c r="AH12">
        <f t="shared" si="9"/>
        <v>0.16666666699999999</v>
      </c>
      <c r="AI12">
        <f t="shared" si="10"/>
        <v>0</v>
      </c>
      <c r="AJ12">
        <f t="shared" si="11"/>
        <v>0</v>
      </c>
      <c r="AK12">
        <f t="shared" si="12"/>
        <v>33.799999999999997</v>
      </c>
      <c r="AL12">
        <f t="shared" si="13"/>
        <v>30</v>
      </c>
      <c r="AM12">
        <f t="shared" si="14"/>
        <v>0.78106508900000005</v>
      </c>
      <c r="AN12">
        <f t="shared" si="15"/>
        <v>0.22</v>
      </c>
      <c r="AO12">
        <f t="shared" si="16"/>
        <v>0.82</v>
      </c>
      <c r="AP12">
        <f t="shared" si="17"/>
        <v>0.98666666700000005</v>
      </c>
      <c r="AQ12">
        <f t="shared" si="18"/>
        <v>0.76666666699999997</v>
      </c>
      <c r="AR12">
        <f t="shared" si="19"/>
        <v>0</v>
      </c>
      <c r="AS12">
        <f t="shared" si="20"/>
        <v>1.3333332999999999E-2</v>
      </c>
    </row>
    <row r="13" spans="1:45" x14ac:dyDescent="0.2">
      <c r="A13" t="s">
        <v>5</v>
      </c>
      <c r="B13" t="s">
        <v>10</v>
      </c>
      <c r="C13" s="2">
        <v>3.2727272730000001</v>
      </c>
      <c r="D13" s="2">
        <v>5.3333332999999997E-2</v>
      </c>
      <c r="E13" s="2">
        <v>0</v>
      </c>
      <c r="F13" s="2">
        <v>0.16666666699999999</v>
      </c>
      <c r="G13" s="2">
        <v>150</v>
      </c>
      <c r="H13" s="2">
        <v>0.22</v>
      </c>
      <c r="I13" s="2">
        <v>0</v>
      </c>
      <c r="J13" s="2">
        <v>108</v>
      </c>
      <c r="K13" s="2">
        <v>0.16666666699999999</v>
      </c>
      <c r="L13" s="2">
        <v>0</v>
      </c>
      <c r="M13" s="2">
        <v>0</v>
      </c>
      <c r="N13" s="2">
        <v>33.799999999999997</v>
      </c>
      <c r="O13" s="2">
        <v>30</v>
      </c>
      <c r="P13" s="2">
        <v>0.78106508900000005</v>
      </c>
      <c r="Q13" s="2">
        <v>0.22</v>
      </c>
      <c r="R13" s="2">
        <v>0.82</v>
      </c>
      <c r="S13" s="2">
        <v>0.98666666700000005</v>
      </c>
      <c r="T13" s="2">
        <v>0.76666666699999997</v>
      </c>
      <c r="U13" s="2">
        <v>0</v>
      </c>
      <c r="V13" s="2">
        <v>1.3333332999999999E-2</v>
      </c>
      <c r="X13" t="str">
        <f t="shared" si="22"/>
        <v xml:space="preserve">Mgg01 </v>
      </c>
      <c r="Y13" t="str">
        <f t="shared" si="21"/>
        <v>05006203-Taufikkur Rohman.</v>
      </c>
      <c r="Z13">
        <f t="shared" si="1"/>
        <v>3.244444444</v>
      </c>
      <c r="AA13">
        <f t="shared" si="2"/>
        <v>7.5949367000000004E-2</v>
      </c>
      <c r="AB13">
        <f t="shared" si="3"/>
        <v>1.2658228000000001E-2</v>
      </c>
      <c r="AC13">
        <f t="shared" si="4"/>
        <v>0.19620253200000001</v>
      </c>
      <c r="AD13">
        <f t="shared" si="5"/>
        <v>158</v>
      </c>
      <c r="AE13">
        <f t="shared" si="6"/>
        <v>0.28481012700000002</v>
      </c>
      <c r="AF13">
        <f t="shared" si="7"/>
        <v>0</v>
      </c>
      <c r="AG13">
        <f t="shared" si="8"/>
        <v>146</v>
      </c>
      <c r="AH13">
        <f t="shared" si="9"/>
        <v>0.19620253200000001</v>
      </c>
      <c r="AI13">
        <f t="shared" si="10"/>
        <v>0</v>
      </c>
      <c r="AJ13">
        <f t="shared" si="11"/>
        <v>0</v>
      </c>
      <c r="AK13">
        <f t="shared" si="12"/>
        <v>37.799999999999997</v>
      </c>
      <c r="AL13">
        <f t="shared" si="13"/>
        <v>31.6</v>
      </c>
      <c r="AM13">
        <f t="shared" si="14"/>
        <v>0.79894179899999995</v>
      </c>
      <c r="AN13">
        <f t="shared" si="15"/>
        <v>0.27215189899999997</v>
      </c>
      <c r="AO13">
        <f t="shared" si="16"/>
        <v>0.79746835400000005</v>
      </c>
      <c r="AP13">
        <f t="shared" si="17"/>
        <v>1</v>
      </c>
      <c r="AQ13">
        <f t="shared" si="18"/>
        <v>0.72151898699999995</v>
      </c>
      <c r="AR13">
        <f t="shared" si="19"/>
        <v>0</v>
      </c>
      <c r="AS13">
        <f t="shared" si="20"/>
        <v>0</v>
      </c>
    </row>
    <row r="14" spans="1:45" x14ac:dyDescent="0.2">
      <c r="A14" t="s">
        <v>5</v>
      </c>
      <c r="B14" t="s">
        <v>37</v>
      </c>
      <c r="C14" s="2">
        <v>3.244444444</v>
      </c>
      <c r="D14" s="2">
        <v>7.5949367000000004E-2</v>
      </c>
      <c r="E14" s="2">
        <v>1.2658228000000001E-2</v>
      </c>
      <c r="F14" s="2">
        <v>0.19620253200000001</v>
      </c>
      <c r="G14" s="2">
        <v>158</v>
      </c>
      <c r="H14" s="2">
        <v>0.28481012700000002</v>
      </c>
      <c r="I14" s="2">
        <v>0</v>
      </c>
      <c r="J14" s="2">
        <v>146</v>
      </c>
      <c r="K14" s="2">
        <v>0.19620253200000001</v>
      </c>
      <c r="L14" s="2">
        <v>0</v>
      </c>
      <c r="M14" s="2">
        <v>0</v>
      </c>
      <c r="N14" s="2">
        <v>37.799999999999997</v>
      </c>
      <c r="O14" s="2">
        <v>31.6</v>
      </c>
      <c r="P14" s="2">
        <v>0.79894179899999995</v>
      </c>
      <c r="Q14" s="2">
        <v>0.27215189899999997</v>
      </c>
      <c r="R14" s="2">
        <v>0.79746835400000005</v>
      </c>
      <c r="S14" s="2">
        <v>1</v>
      </c>
      <c r="T14" s="2">
        <v>0.72151898699999995</v>
      </c>
      <c r="U14" s="2">
        <v>0</v>
      </c>
      <c r="V14" s="2">
        <v>0</v>
      </c>
      <c r="X14" t="str">
        <f t="shared" si="22"/>
        <v xml:space="preserve">Mgg01 </v>
      </c>
      <c r="Y14" t="str">
        <f t="shared" si="21"/>
        <v>05006341-Nurcholis Alamy.</v>
      </c>
      <c r="Z14">
        <f t="shared" si="1"/>
        <v>3.25</v>
      </c>
      <c r="AA14">
        <f t="shared" si="2"/>
        <v>5.1612903000000002E-2</v>
      </c>
      <c r="AB14">
        <f t="shared" si="3"/>
        <v>0</v>
      </c>
      <c r="AC14">
        <f t="shared" si="4"/>
        <v>0.20645161300000001</v>
      </c>
      <c r="AD14">
        <f t="shared" si="5"/>
        <v>155</v>
      </c>
      <c r="AE14">
        <f t="shared" si="6"/>
        <v>0.25806451600000002</v>
      </c>
      <c r="AF14">
        <f t="shared" si="7"/>
        <v>6.4516130000000001E-3</v>
      </c>
      <c r="AG14">
        <f t="shared" si="8"/>
        <v>130</v>
      </c>
      <c r="AH14">
        <f t="shared" si="9"/>
        <v>0.20645161300000001</v>
      </c>
      <c r="AI14">
        <f t="shared" si="10"/>
        <v>0</v>
      </c>
      <c r="AJ14">
        <f t="shared" si="11"/>
        <v>0</v>
      </c>
      <c r="AK14">
        <f t="shared" si="12"/>
        <v>44.8</v>
      </c>
      <c r="AL14">
        <f t="shared" si="13"/>
        <v>31</v>
      </c>
      <c r="AM14">
        <f t="shared" si="14"/>
        <v>0.66964285700000004</v>
      </c>
      <c r="AN14">
        <f t="shared" si="15"/>
        <v>0.25806451600000002</v>
      </c>
      <c r="AO14">
        <f t="shared" si="16"/>
        <v>0.716129032</v>
      </c>
      <c r="AP14">
        <f t="shared" si="17"/>
        <v>0.92258064500000003</v>
      </c>
      <c r="AQ14">
        <f t="shared" si="18"/>
        <v>0.66451612900000001</v>
      </c>
      <c r="AR14">
        <f t="shared" si="19"/>
        <v>0</v>
      </c>
      <c r="AS14">
        <f t="shared" si="20"/>
        <v>8.3870968000000004E-2</v>
      </c>
    </row>
    <row r="15" spans="1:45" x14ac:dyDescent="0.2">
      <c r="A15" t="s">
        <v>5</v>
      </c>
      <c r="B15" t="s">
        <v>36</v>
      </c>
      <c r="C15" s="2">
        <v>3.25</v>
      </c>
      <c r="D15" s="2">
        <v>5.1612903000000002E-2</v>
      </c>
      <c r="E15" s="2">
        <v>0</v>
      </c>
      <c r="F15" s="2">
        <v>0.20645161300000001</v>
      </c>
      <c r="G15" s="2">
        <v>155</v>
      </c>
      <c r="H15" s="2">
        <v>0.25806451600000002</v>
      </c>
      <c r="I15" s="2">
        <v>6.4516130000000001E-3</v>
      </c>
      <c r="J15" s="2">
        <v>130</v>
      </c>
      <c r="K15" s="2">
        <v>0.20645161300000001</v>
      </c>
      <c r="L15" s="2">
        <v>0</v>
      </c>
      <c r="M15" s="2">
        <v>0</v>
      </c>
      <c r="N15" s="2">
        <v>44.8</v>
      </c>
      <c r="O15" s="2">
        <v>31</v>
      </c>
      <c r="P15" s="2">
        <v>0.66964285700000004</v>
      </c>
      <c r="Q15" s="2">
        <v>0.25806451600000002</v>
      </c>
      <c r="R15" s="2">
        <v>0.716129032</v>
      </c>
      <c r="S15" s="2">
        <v>0.92258064500000003</v>
      </c>
      <c r="T15" s="2">
        <v>0.66451612900000001</v>
      </c>
      <c r="U15" s="2">
        <v>0</v>
      </c>
      <c r="V15" s="2">
        <v>8.3870968000000004E-2</v>
      </c>
      <c r="X15" t="str">
        <f t="shared" si="22"/>
        <v xml:space="preserve">Mgg01 </v>
      </c>
      <c r="Y15" t="str">
        <f t="shared" si="21"/>
        <v>05006394-Yudhi Imam Saputra.</v>
      </c>
      <c r="Z15">
        <f t="shared" si="1"/>
        <v>3.5263157889999999</v>
      </c>
      <c r="AA15">
        <f t="shared" si="2"/>
        <v>0.04</v>
      </c>
      <c r="AB15">
        <f t="shared" si="3"/>
        <v>0</v>
      </c>
      <c r="AC15">
        <f t="shared" si="4"/>
        <v>8.6666667000000003E-2</v>
      </c>
      <c r="AD15">
        <f t="shared" si="5"/>
        <v>150</v>
      </c>
      <c r="AE15">
        <f t="shared" si="6"/>
        <v>0.12666666700000001</v>
      </c>
      <c r="AF15">
        <f t="shared" si="7"/>
        <v>0</v>
      </c>
      <c r="AG15">
        <f t="shared" si="8"/>
        <v>67</v>
      </c>
      <c r="AH15">
        <f t="shared" si="9"/>
        <v>8.6666667000000003E-2</v>
      </c>
      <c r="AI15">
        <f t="shared" si="10"/>
        <v>0</v>
      </c>
      <c r="AJ15">
        <f t="shared" si="11"/>
        <v>0</v>
      </c>
      <c r="AK15">
        <f t="shared" si="12"/>
        <v>35.4</v>
      </c>
      <c r="AL15">
        <f t="shared" si="13"/>
        <v>30</v>
      </c>
      <c r="AM15">
        <f t="shared" si="14"/>
        <v>0.81355932200000003</v>
      </c>
      <c r="AN15">
        <f t="shared" si="15"/>
        <v>0.12666666700000001</v>
      </c>
      <c r="AO15">
        <f t="shared" si="16"/>
        <v>0.77333333299999996</v>
      </c>
      <c r="AP15">
        <f t="shared" si="17"/>
        <v>0.86</v>
      </c>
      <c r="AQ15">
        <f t="shared" si="18"/>
        <v>0.73333333300000003</v>
      </c>
      <c r="AR15">
        <f t="shared" si="19"/>
        <v>0</v>
      </c>
      <c r="AS15">
        <f t="shared" si="20"/>
        <v>0.14000000000000001</v>
      </c>
    </row>
    <row r="16" spans="1:45" x14ac:dyDescent="0.2">
      <c r="A16" t="s">
        <v>5</v>
      </c>
      <c r="B16" t="s">
        <v>42</v>
      </c>
      <c r="C16" s="2">
        <v>3.5263157889999999</v>
      </c>
      <c r="D16" s="2">
        <v>0.04</v>
      </c>
      <c r="E16" s="2">
        <v>0</v>
      </c>
      <c r="F16" s="2">
        <v>8.6666667000000003E-2</v>
      </c>
      <c r="G16" s="2">
        <v>150</v>
      </c>
      <c r="H16" s="2">
        <v>0.12666666700000001</v>
      </c>
      <c r="I16" s="2">
        <v>0</v>
      </c>
      <c r="J16" s="2">
        <v>67</v>
      </c>
      <c r="K16" s="2">
        <v>8.6666667000000003E-2</v>
      </c>
      <c r="L16" s="2">
        <v>0</v>
      </c>
      <c r="M16" s="2">
        <v>0</v>
      </c>
      <c r="N16" s="2">
        <v>35.4</v>
      </c>
      <c r="O16" s="2">
        <v>30</v>
      </c>
      <c r="P16" s="2">
        <v>0.81355932200000003</v>
      </c>
      <c r="Q16" s="2">
        <v>0.12666666700000001</v>
      </c>
      <c r="R16" s="2">
        <v>0.77333333299999996</v>
      </c>
      <c r="S16" s="2">
        <v>0.86</v>
      </c>
      <c r="T16" s="2">
        <v>0.73333333300000003</v>
      </c>
      <c r="U16" s="2">
        <v>0</v>
      </c>
      <c r="V16" s="2">
        <v>0.14000000000000001</v>
      </c>
      <c r="X16" t="str">
        <f t="shared" si="22"/>
        <v xml:space="preserve">Mgg01 </v>
      </c>
      <c r="Y16" t="str">
        <f t="shared" si="21"/>
        <v>OUTS0018-Sofiul Umam.</v>
      </c>
      <c r="Z16">
        <f t="shared" si="1"/>
        <v>4.0344827590000003</v>
      </c>
      <c r="AA16">
        <f t="shared" si="2"/>
        <v>5.5045872000000003E-2</v>
      </c>
      <c r="AB16">
        <f t="shared" si="3"/>
        <v>0</v>
      </c>
      <c r="AC16">
        <f t="shared" si="4"/>
        <v>0.21100917399999999</v>
      </c>
      <c r="AD16">
        <f t="shared" si="5"/>
        <v>109</v>
      </c>
      <c r="AE16">
        <f t="shared" si="6"/>
        <v>0.26605504600000002</v>
      </c>
      <c r="AF16">
        <f t="shared" si="7"/>
        <v>0</v>
      </c>
      <c r="AG16">
        <f t="shared" si="8"/>
        <v>117</v>
      </c>
      <c r="AH16">
        <f t="shared" si="9"/>
        <v>0.21100917399999999</v>
      </c>
      <c r="AI16">
        <f t="shared" si="10"/>
        <v>0</v>
      </c>
      <c r="AJ16">
        <f t="shared" si="11"/>
        <v>0</v>
      </c>
      <c r="AK16">
        <f t="shared" si="12"/>
        <v>41.6</v>
      </c>
      <c r="AL16">
        <f t="shared" si="13"/>
        <v>21.8</v>
      </c>
      <c r="AM16">
        <f t="shared" si="14"/>
        <v>0.53365384599999999</v>
      </c>
      <c r="AN16">
        <f t="shared" si="15"/>
        <v>0.26605504600000002</v>
      </c>
      <c r="AO16">
        <f t="shared" si="16"/>
        <v>0.58715596299999995</v>
      </c>
      <c r="AP16">
        <f t="shared" si="17"/>
        <v>0.798165138</v>
      </c>
      <c r="AQ16">
        <f t="shared" si="18"/>
        <v>0.53211009200000003</v>
      </c>
      <c r="AR16">
        <f t="shared" si="19"/>
        <v>0</v>
      </c>
      <c r="AS16">
        <f t="shared" si="20"/>
        <v>0.201834862</v>
      </c>
    </row>
    <row r="17" spans="1:45" x14ac:dyDescent="0.2">
      <c r="A17" t="s">
        <v>5</v>
      </c>
      <c r="B17" t="s">
        <v>48</v>
      </c>
      <c r="C17" s="2">
        <v>4.0344827590000003</v>
      </c>
      <c r="D17" s="2">
        <v>5.5045872000000003E-2</v>
      </c>
      <c r="E17" s="2">
        <v>0</v>
      </c>
      <c r="F17" s="2">
        <v>0.21100917399999999</v>
      </c>
      <c r="G17" s="2">
        <v>109</v>
      </c>
      <c r="H17" s="2">
        <v>0.26605504600000002</v>
      </c>
      <c r="I17" s="2">
        <v>0</v>
      </c>
      <c r="J17" s="2">
        <v>117</v>
      </c>
      <c r="K17" s="2">
        <v>0.21100917399999999</v>
      </c>
      <c r="L17" s="2">
        <v>0</v>
      </c>
      <c r="M17" s="2">
        <v>0</v>
      </c>
      <c r="N17" s="2">
        <v>41.6</v>
      </c>
      <c r="O17" s="2">
        <v>21.8</v>
      </c>
      <c r="P17" s="2">
        <v>0.53365384599999999</v>
      </c>
      <c r="Q17" s="2">
        <v>0.26605504600000002</v>
      </c>
      <c r="R17" s="2">
        <v>0.58715596299999995</v>
      </c>
      <c r="S17" s="2">
        <v>0.798165138</v>
      </c>
      <c r="T17" s="2">
        <v>0.53211009200000003</v>
      </c>
      <c r="U17" s="2">
        <v>0</v>
      </c>
      <c r="V17" s="2">
        <v>0.201834862</v>
      </c>
      <c r="X17" t="str">
        <f t="shared" si="22"/>
        <v xml:space="preserve">Mgg01 </v>
      </c>
      <c r="Y17" t="str">
        <f t="shared" si="21"/>
        <v>OUTS0019-Andy Wasis Maulidy.</v>
      </c>
      <c r="Z17">
        <f t="shared" si="1"/>
        <v>5.5789473679999997</v>
      </c>
      <c r="AA17">
        <f t="shared" si="2"/>
        <v>3.3557047E-2</v>
      </c>
      <c r="AB17">
        <f t="shared" si="3"/>
        <v>0</v>
      </c>
      <c r="AC17">
        <f t="shared" si="4"/>
        <v>9.3959732000000004E-2</v>
      </c>
      <c r="AD17">
        <f t="shared" si="5"/>
        <v>149</v>
      </c>
      <c r="AE17">
        <f t="shared" si="6"/>
        <v>0.127516779</v>
      </c>
      <c r="AF17">
        <f t="shared" si="7"/>
        <v>1</v>
      </c>
      <c r="AG17">
        <f t="shared" si="8"/>
        <v>106</v>
      </c>
      <c r="AH17">
        <f t="shared" si="9"/>
        <v>9.3959732000000004E-2</v>
      </c>
      <c r="AI17">
        <f t="shared" si="10"/>
        <v>0</v>
      </c>
      <c r="AJ17">
        <f t="shared" si="11"/>
        <v>0</v>
      </c>
      <c r="AK17">
        <f t="shared" si="12"/>
        <v>45.2</v>
      </c>
      <c r="AL17">
        <f t="shared" si="13"/>
        <v>29.8</v>
      </c>
      <c r="AM17">
        <f t="shared" si="14"/>
        <v>0.69469026499999997</v>
      </c>
      <c r="AN17">
        <f t="shared" si="15"/>
        <v>0.127516779</v>
      </c>
      <c r="AO17">
        <f t="shared" si="16"/>
        <v>0.78523489899999999</v>
      </c>
      <c r="AP17">
        <f t="shared" si="17"/>
        <v>0.87919463099999995</v>
      </c>
      <c r="AQ17">
        <f t="shared" si="18"/>
        <v>0.75167785200000004</v>
      </c>
      <c r="AR17">
        <f t="shared" si="19"/>
        <v>0</v>
      </c>
      <c r="AS17">
        <f t="shared" si="20"/>
        <v>0.120805369</v>
      </c>
    </row>
    <row r="18" spans="1:45" x14ac:dyDescent="0.2">
      <c r="A18" t="s">
        <v>5</v>
      </c>
      <c r="B18" t="s">
        <v>35</v>
      </c>
      <c r="C18" s="2">
        <v>5.5789473679999997</v>
      </c>
      <c r="D18" s="2">
        <v>3.3557047E-2</v>
      </c>
      <c r="E18" s="2">
        <v>0</v>
      </c>
      <c r="F18" s="2">
        <v>9.3959732000000004E-2</v>
      </c>
      <c r="G18" s="2">
        <v>149</v>
      </c>
      <c r="H18" s="2">
        <v>0.127516779</v>
      </c>
      <c r="I18" s="2">
        <v>1</v>
      </c>
      <c r="J18" s="2">
        <v>106</v>
      </c>
      <c r="K18" s="2">
        <v>9.3959732000000004E-2</v>
      </c>
      <c r="L18" s="2">
        <v>0</v>
      </c>
      <c r="M18" s="2">
        <v>0</v>
      </c>
      <c r="N18" s="2">
        <v>45.2</v>
      </c>
      <c r="O18" s="2">
        <v>29.8</v>
      </c>
      <c r="P18" s="2">
        <v>0.69469026499999997</v>
      </c>
      <c r="Q18" s="2">
        <v>0.127516779</v>
      </c>
      <c r="R18" s="2">
        <v>0.78523489899999999</v>
      </c>
      <c r="S18" s="2">
        <v>0.87919463099999995</v>
      </c>
      <c r="T18" s="2">
        <v>0.75167785200000004</v>
      </c>
      <c r="U18" s="2">
        <v>0</v>
      </c>
      <c r="V18" s="2">
        <v>0.120805369</v>
      </c>
      <c r="X18" t="str">
        <f t="shared" si="22"/>
        <v xml:space="preserve">Mgg01 </v>
      </c>
      <c r="Y18" t="str">
        <f t="shared" si="21"/>
        <v>OUTS0020-Abd Azis.</v>
      </c>
      <c r="Z18">
        <f t="shared" ref="Z18:Z81" si="23">C19</f>
        <v>5.0909090910000003</v>
      </c>
      <c r="AA18">
        <f t="shared" ref="AA18:AA81" si="24">D19</f>
        <v>4.9645389999999998E-2</v>
      </c>
      <c r="AB18">
        <f t="shared" ref="AB18:AB81" si="25">E19</f>
        <v>0</v>
      </c>
      <c r="AC18">
        <f t="shared" ref="AC18:AC81" si="26">F19</f>
        <v>0.106382979</v>
      </c>
      <c r="AD18">
        <f t="shared" ref="AD18:AD81" si="27">G19</f>
        <v>141</v>
      </c>
      <c r="AE18">
        <f t="shared" ref="AE18:AE81" si="28">H19</f>
        <v>0.156028369</v>
      </c>
      <c r="AF18">
        <f t="shared" ref="AF18:AF81" si="29">I19</f>
        <v>0</v>
      </c>
      <c r="AG18">
        <f t="shared" ref="AG18:AG81" si="30">J19</f>
        <v>112</v>
      </c>
      <c r="AH18">
        <f t="shared" ref="AH18:AH81" si="31">K19</f>
        <v>0.106382979</v>
      </c>
      <c r="AI18">
        <f t="shared" ref="AI18:AI81" si="32">L19</f>
        <v>0</v>
      </c>
      <c r="AJ18">
        <f t="shared" ref="AJ18:AJ81" si="33">M19</f>
        <v>0</v>
      </c>
      <c r="AK18">
        <f t="shared" ref="AK18:AK81" si="34">N19</f>
        <v>57.4</v>
      </c>
      <c r="AL18">
        <f t="shared" ref="AL18:AL81" si="35">O19</f>
        <v>28.2</v>
      </c>
      <c r="AM18">
        <f t="shared" ref="AM18:AM81" si="36">P19</f>
        <v>0.49477351899999999</v>
      </c>
      <c r="AN18">
        <f t="shared" ref="AN18:AN81" si="37">Q19</f>
        <v>0.156028369</v>
      </c>
      <c r="AO18">
        <f t="shared" ref="AO18:AO81" si="38">R19</f>
        <v>0.595744681</v>
      </c>
      <c r="AP18">
        <f t="shared" ref="AP18:AP81" si="39">S19</f>
        <v>0.70212766000000004</v>
      </c>
      <c r="AQ18">
        <f t="shared" ref="AQ18:AQ81" si="40">T19</f>
        <v>0.54609929099999999</v>
      </c>
      <c r="AR18">
        <f t="shared" ref="AR18:AR81" si="41">U19</f>
        <v>0</v>
      </c>
      <c r="AS18">
        <f t="shared" ref="AS18:AS81" si="42">V19</f>
        <v>0.29787234000000001</v>
      </c>
    </row>
    <row r="19" spans="1:45" x14ac:dyDescent="0.2">
      <c r="A19" t="s">
        <v>5</v>
      </c>
      <c r="B19" t="s">
        <v>47</v>
      </c>
      <c r="C19" s="2">
        <v>5.0909090910000003</v>
      </c>
      <c r="D19" s="2">
        <v>4.9645389999999998E-2</v>
      </c>
      <c r="E19" s="2">
        <v>0</v>
      </c>
      <c r="F19" s="2">
        <v>0.106382979</v>
      </c>
      <c r="G19" s="2">
        <v>141</v>
      </c>
      <c r="H19" s="2">
        <v>0.156028369</v>
      </c>
      <c r="I19" s="2">
        <v>0</v>
      </c>
      <c r="J19" s="2">
        <v>112</v>
      </c>
      <c r="K19" s="2">
        <v>0.106382979</v>
      </c>
      <c r="L19" s="2">
        <v>0</v>
      </c>
      <c r="M19" s="2">
        <v>0</v>
      </c>
      <c r="N19" s="2">
        <v>57.4</v>
      </c>
      <c r="O19" s="2">
        <v>28.2</v>
      </c>
      <c r="P19" s="2">
        <v>0.49477351899999999</v>
      </c>
      <c r="Q19" s="2">
        <v>0.156028369</v>
      </c>
      <c r="R19" s="2">
        <v>0.595744681</v>
      </c>
      <c r="S19" s="2">
        <v>0.70212766000000004</v>
      </c>
      <c r="T19" s="2">
        <v>0.54609929099999999</v>
      </c>
      <c r="U19" s="2">
        <v>0</v>
      </c>
      <c r="V19" s="2">
        <v>0.29787234000000001</v>
      </c>
      <c r="X19" t="str">
        <f t="shared" si="22"/>
        <v xml:space="preserve">Mgg01 </v>
      </c>
      <c r="Y19" t="str">
        <f t="shared" si="21"/>
        <v>OUTS0022-Syafi'I.</v>
      </c>
      <c r="Z19">
        <f t="shared" si="23"/>
        <v>2</v>
      </c>
      <c r="AA19">
        <f t="shared" si="24"/>
        <v>0</v>
      </c>
      <c r="AB19">
        <f t="shared" si="25"/>
        <v>0</v>
      </c>
      <c r="AC19">
        <f t="shared" si="26"/>
        <v>1.5503876E-2</v>
      </c>
      <c r="AD19">
        <f t="shared" si="27"/>
        <v>129</v>
      </c>
      <c r="AE19">
        <f t="shared" si="28"/>
        <v>1.5503876E-2</v>
      </c>
      <c r="AF19">
        <f t="shared" si="29"/>
        <v>0</v>
      </c>
      <c r="AG19">
        <f t="shared" si="30"/>
        <v>4</v>
      </c>
      <c r="AH19">
        <f t="shared" si="31"/>
        <v>1.5503876E-2</v>
      </c>
      <c r="AI19">
        <f t="shared" si="32"/>
        <v>0</v>
      </c>
      <c r="AJ19">
        <f t="shared" si="33"/>
        <v>0</v>
      </c>
      <c r="AK19">
        <f t="shared" si="34"/>
        <v>30.2</v>
      </c>
      <c r="AL19">
        <f t="shared" si="35"/>
        <v>25.8</v>
      </c>
      <c r="AM19">
        <f t="shared" si="36"/>
        <v>0.85430463599999995</v>
      </c>
      <c r="AN19">
        <f t="shared" si="37"/>
        <v>1.5503876E-2</v>
      </c>
      <c r="AO19">
        <f t="shared" si="38"/>
        <v>0.17829457400000001</v>
      </c>
      <c r="AP19">
        <f t="shared" si="39"/>
        <v>0.19379845000000001</v>
      </c>
      <c r="AQ19">
        <f t="shared" si="40"/>
        <v>0.17829457400000001</v>
      </c>
      <c r="AR19">
        <f t="shared" si="41"/>
        <v>0</v>
      </c>
      <c r="AS19">
        <f t="shared" si="42"/>
        <v>0.80620155000000004</v>
      </c>
    </row>
    <row r="20" spans="1:45" x14ac:dyDescent="0.2">
      <c r="A20" t="s">
        <v>5</v>
      </c>
      <c r="B20" t="s">
        <v>9</v>
      </c>
      <c r="C20" s="2">
        <v>2</v>
      </c>
      <c r="D20" s="2">
        <v>0</v>
      </c>
      <c r="E20" s="2">
        <v>0</v>
      </c>
      <c r="F20" s="2">
        <v>1.5503876E-2</v>
      </c>
      <c r="G20" s="2">
        <v>129</v>
      </c>
      <c r="H20" s="2">
        <v>1.5503876E-2</v>
      </c>
      <c r="I20" s="2">
        <v>0</v>
      </c>
      <c r="J20" s="2">
        <v>4</v>
      </c>
      <c r="K20" s="2">
        <v>1.5503876E-2</v>
      </c>
      <c r="L20" s="2">
        <v>0</v>
      </c>
      <c r="M20" s="2">
        <v>0</v>
      </c>
      <c r="N20" s="2">
        <v>30.2</v>
      </c>
      <c r="O20" s="2">
        <v>25.8</v>
      </c>
      <c r="P20" s="2">
        <v>0.85430463599999995</v>
      </c>
      <c r="Q20" s="2">
        <v>1.5503876E-2</v>
      </c>
      <c r="R20" s="2">
        <v>0.17829457400000001</v>
      </c>
      <c r="S20" s="2">
        <v>0.19379845000000001</v>
      </c>
      <c r="T20" s="2">
        <v>0.17829457400000001</v>
      </c>
      <c r="U20" s="2">
        <v>0</v>
      </c>
      <c r="V20" s="2">
        <v>0.80620155000000004</v>
      </c>
      <c r="X20" t="str">
        <f t="shared" si="22"/>
        <v xml:space="preserve">Mgg01 </v>
      </c>
      <c r="Y20" t="str">
        <f t="shared" si="21"/>
        <v>OUTS0023-Faizal Aditia.</v>
      </c>
      <c r="Z20">
        <f t="shared" si="23"/>
        <v>3.884615385</v>
      </c>
      <c r="AA20">
        <f t="shared" si="24"/>
        <v>0</v>
      </c>
      <c r="AB20">
        <f t="shared" si="25"/>
        <v>6.8493149999999999E-3</v>
      </c>
      <c r="AC20">
        <f t="shared" si="26"/>
        <v>0.17123287700000001</v>
      </c>
      <c r="AD20">
        <f t="shared" si="27"/>
        <v>146</v>
      </c>
      <c r="AE20">
        <f t="shared" si="28"/>
        <v>0.178082192</v>
      </c>
      <c r="AF20">
        <f t="shared" si="29"/>
        <v>0</v>
      </c>
      <c r="AG20">
        <f t="shared" si="30"/>
        <v>101</v>
      </c>
      <c r="AH20">
        <f t="shared" si="31"/>
        <v>0.17123287700000001</v>
      </c>
      <c r="AI20">
        <f t="shared" si="32"/>
        <v>0</v>
      </c>
      <c r="AJ20">
        <f t="shared" si="33"/>
        <v>0</v>
      </c>
      <c r="AK20">
        <f t="shared" si="34"/>
        <v>37.6</v>
      </c>
      <c r="AL20">
        <f t="shared" si="35"/>
        <v>29.2</v>
      </c>
      <c r="AM20">
        <f t="shared" si="36"/>
        <v>0.808510638</v>
      </c>
      <c r="AN20">
        <f t="shared" si="37"/>
        <v>0.17123287700000001</v>
      </c>
      <c r="AO20">
        <f t="shared" si="38"/>
        <v>0.80136986300000002</v>
      </c>
      <c r="AP20">
        <f t="shared" si="39"/>
        <v>0.97945205499999999</v>
      </c>
      <c r="AQ20">
        <f t="shared" si="40"/>
        <v>0.80136986300000002</v>
      </c>
      <c r="AR20">
        <f t="shared" si="41"/>
        <v>0</v>
      </c>
      <c r="AS20">
        <f t="shared" si="42"/>
        <v>2.0547945000000001E-2</v>
      </c>
    </row>
    <row r="21" spans="1:45" x14ac:dyDescent="0.2">
      <c r="A21" t="s">
        <v>5</v>
      </c>
      <c r="B21" t="s">
        <v>34</v>
      </c>
      <c r="C21" s="2">
        <v>3.884615385</v>
      </c>
      <c r="D21" s="2">
        <v>0</v>
      </c>
      <c r="E21" s="2">
        <v>6.8493149999999999E-3</v>
      </c>
      <c r="F21" s="2">
        <v>0.17123287700000001</v>
      </c>
      <c r="G21" s="2">
        <v>146</v>
      </c>
      <c r="H21" s="2">
        <v>0.178082192</v>
      </c>
      <c r="I21" s="2">
        <v>0</v>
      </c>
      <c r="J21" s="2">
        <v>101</v>
      </c>
      <c r="K21" s="2">
        <v>0.17123287700000001</v>
      </c>
      <c r="L21" s="2">
        <v>0</v>
      </c>
      <c r="M21" s="2">
        <v>0</v>
      </c>
      <c r="N21" s="2">
        <v>37.6</v>
      </c>
      <c r="O21" s="2">
        <v>29.2</v>
      </c>
      <c r="P21" s="2">
        <v>0.808510638</v>
      </c>
      <c r="Q21" s="2">
        <v>0.17123287700000001</v>
      </c>
      <c r="R21" s="2">
        <v>0.80136986300000002</v>
      </c>
      <c r="S21" s="2">
        <v>0.97945205499999999</v>
      </c>
      <c r="T21" s="2">
        <v>0.80136986300000002</v>
      </c>
      <c r="U21" s="2">
        <v>0</v>
      </c>
      <c r="V21" s="2">
        <v>2.0547945000000001E-2</v>
      </c>
      <c r="X21" t="str">
        <f t="shared" si="22"/>
        <v xml:space="preserve">Mgg01 </v>
      </c>
      <c r="Y21" t="str">
        <f t="shared" si="21"/>
        <v>OUTS0025-Thoharul Aisy.</v>
      </c>
      <c r="Z21">
        <f t="shared" si="23"/>
        <v>3.4285714289999998</v>
      </c>
      <c r="AA21">
        <f t="shared" si="24"/>
        <v>7.6923080000000001E-3</v>
      </c>
      <c r="AB21">
        <f t="shared" si="25"/>
        <v>7.6923080000000001E-3</v>
      </c>
      <c r="AC21">
        <f t="shared" si="26"/>
        <v>3.8461538000000003E-2</v>
      </c>
      <c r="AD21">
        <f t="shared" si="27"/>
        <v>130</v>
      </c>
      <c r="AE21">
        <f t="shared" si="28"/>
        <v>5.3846154E-2</v>
      </c>
      <c r="AF21">
        <f t="shared" si="29"/>
        <v>0</v>
      </c>
      <c r="AG21">
        <f t="shared" si="30"/>
        <v>24</v>
      </c>
      <c r="AH21">
        <f t="shared" si="31"/>
        <v>3.8461538000000003E-2</v>
      </c>
      <c r="AI21">
        <f t="shared" si="32"/>
        <v>0</v>
      </c>
      <c r="AJ21">
        <f t="shared" si="33"/>
        <v>0</v>
      </c>
      <c r="AK21">
        <f t="shared" si="34"/>
        <v>31.8</v>
      </c>
      <c r="AL21">
        <f t="shared" si="35"/>
        <v>26</v>
      </c>
      <c r="AM21">
        <f t="shared" si="36"/>
        <v>0.81761006300000005</v>
      </c>
      <c r="AN21">
        <f t="shared" si="37"/>
        <v>4.6153845999999998E-2</v>
      </c>
      <c r="AO21">
        <f t="shared" si="38"/>
        <v>0.330769231</v>
      </c>
      <c r="AP21">
        <f t="shared" si="39"/>
        <v>0.376923077</v>
      </c>
      <c r="AQ21">
        <f t="shared" si="40"/>
        <v>0.32307692300000002</v>
      </c>
      <c r="AR21">
        <f t="shared" si="41"/>
        <v>0</v>
      </c>
      <c r="AS21">
        <f t="shared" si="42"/>
        <v>0.62307692299999995</v>
      </c>
    </row>
    <row r="22" spans="1:45" x14ac:dyDescent="0.2">
      <c r="A22" t="s">
        <v>5</v>
      </c>
      <c r="B22" t="s">
        <v>7</v>
      </c>
      <c r="C22" s="2">
        <v>3.4285714289999998</v>
      </c>
      <c r="D22" s="2">
        <v>7.6923080000000001E-3</v>
      </c>
      <c r="E22" s="2">
        <v>7.6923080000000001E-3</v>
      </c>
      <c r="F22" s="2">
        <v>3.8461538000000003E-2</v>
      </c>
      <c r="G22" s="2">
        <v>130</v>
      </c>
      <c r="H22" s="2">
        <v>5.3846154E-2</v>
      </c>
      <c r="I22" s="2">
        <v>0</v>
      </c>
      <c r="J22" s="2">
        <v>24</v>
      </c>
      <c r="K22" s="2">
        <v>3.8461538000000003E-2</v>
      </c>
      <c r="L22" s="2">
        <v>0</v>
      </c>
      <c r="M22" s="2">
        <v>0</v>
      </c>
      <c r="N22" s="2">
        <v>31.8</v>
      </c>
      <c r="O22" s="2">
        <v>26</v>
      </c>
      <c r="P22" s="2">
        <v>0.81761006300000005</v>
      </c>
      <c r="Q22" s="2">
        <v>4.6153845999999998E-2</v>
      </c>
      <c r="R22" s="2">
        <v>0.330769231</v>
      </c>
      <c r="S22" s="2">
        <v>0.376923077</v>
      </c>
      <c r="T22" s="2">
        <v>0.32307692300000002</v>
      </c>
      <c r="U22" s="2">
        <v>0</v>
      </c>
      <c r="V22" s="2">
        <v>0.62307692299999995</v>
      </c>
      <c r="X22" t="str">
        <f t="shared" si="22"/>
        <v xml:space="preserve">Mgg01 </v>
      </c>
      <c r="Y22" t="str">
        <f t="shared" si="21"/>
        <v>OUTS0027-Ikhwan.</v>
      </c>
      <c r="Z22">
        <f t="shared" si="23"/>
        <v>2.95</v>
      </c>
      <c r="AA22">
        <f t="shared" si="24"/>
        <v>0.102564103</v>
      </c>
      <c r="AB22">
        <f t="shared" si="25"/>
        <v>8.5470089999999995E-3</v>
      </c>
      <c r="AC22">
        <f t="shared" si="26"/>
        <v>5.9829060000000003E-2</v>
      </c>
      <c r="AD22">
        <f t="shared" si="27"/>
        <v>117</v>
      </c>
      <c r="AE22">
        <f t="shared" si="28"/>
        <v>0.170940171</v>
      </c>
      <c r="AF22">
        <f t="shared" si="29"/>
        <v>0</v>
      </c>
      <c r="AG22">
        <f t="shared" si="30"/>
        <v>59</v>
      </c>
      <c r="AH22">
        <f t="shared" si="31"/>
        <v>5.9829060000000003E-2</v>
      </c>
      <c r="AI22">
        <f t="shared" si="32"/>
        <v>0</v>
      </c>
      <c r="AJ22">
        <f t="shared" si="33"/>
        <v>0</v>
      </c>
      <c r="AK22">
        <f t="shared" si="34"/>
        <v>41.2</v>
      </c>
      <c r="AL22">
        <f t="shared" si="35"/>
        <v>23.4</v>
      </c>
      <c r="AM22">
        <f t="shared" si="36"/>
        <v>0.59223300999999995</v>
      </c>
      <c r="AN22">
        <f t="shared" si="37"/>
        <v>0.16239316200000001</v>
      </c>
      <c r="AO22">
        <f t="shared" si="38"/>
        <v>0.64102564100000003</v>
      </c>
      <c r="AP22">
        <f t="shared" si="39"/>
        <v>0.70940170899999999</v>
      </c>
      <c r="AQ22">
        <f t="shared" si="40"/>
        <v>0.53846153799999996</v>
      </c>
      <c r="AR22">
        <f t="shared" si="41"/>
        <v>0</v>
      </c>
      <c r="AS22">
        <f t="shared" si="42"/>
        <v>0.29059829100000001</v>
      </c>
    </row>
    <row r="23" spans="1:45" x14ac:dyDescent="0.2">
      <c r="A23" t="s">
        <v>5</v>
      </c>
      <c r="B23" t="s">
        <v>46</v>
      </c>
      <c r="C23" s="2">
        <v>2.95</v>
      </c>
      <c r="D23" s="2">
        <v>0.102564103</v>
      </c>
      <c r="E23" s="2">
        <v>8.5470089999999995E-3</v>
      </c>
      <c r="F23" s="2">
        <v>5.9829060000000003E-2</v>
      </c>
      <c r="G23" s="2">
        <v>117</v>
      </c>
      <c r="H23" s="2">
        <v>0.170940171</v>
      </c>
      <c r="I23" s="2">
        <v>0</v>
      </c>
      <c r="J23" s="2">
        <v>59</v>
      </c>
      <c r="K23" s="2">
        <v>5.9829060000000003E-2</v>
      </c>
      <c r="L23" s="2">
        <v>0</v>
      </c>
      <c r="M23" s="2">
        <v>0</v>
      </c>
      <c r="N23" s="2">
        <v>41.2</v>
      </c>
      <c r="O23" s="2">
        <v>23.4</v>
      </c>
      <c r="P23" s="2">
        <v>0.59223300999999995</v>
      </c>
      <c r="Q23" s="2">
        <v>0.16239316200000001</v>
      </c>
      <c r="R23" s="2">
        <v>0.64102564100000003</v>
      </c>
      <c r="S23" s="2">
        <v>0.70940170899999999</v>
      </c>
      <c r="T23" s="2">
        <v>0.53846153799999996</v>
      </c>
      <c r="U23" s="2">
        <v>0</v>
      </c>
      <c r="V23" s="2">
        <v>0.29059829100000001</v>
      </c>
      <c r="X23" t="str">
        <f t="shared" si="22"/>
        <v xml:space="preserve">Mgg01 </v>
      </c>
      <c r="Y23" t="str">
        <f t="shared" si="21"/>
        <v>OUTS0028-Mukharom Rusdianto.</v>
      </c>
      <c r="Z23">
        <f t="shared" si="23"/>
        <v>4.3333333329999997</v>
      </c>
      <c r="AA23">
        <f t="shared" si="24"/>
        <v>3.3057850999999999E-2</v>
      </c>
      <c r="AB23">
        <f t="shared" si="25"/>
        <v>8.2644629999999997E-3</v>
      </c>
      <c r="AC23">
        <f t="shared" si="26"/>
        <v>8.2644629999999997E-3</v>
      </c>
      <c r="AD23">
        <f t="shared" si="27"/>
        <v>121</v>
      </c>
      <c r="AE23">
        <f t="shared" si="28"/>
        <v>4.9586776999999999E-2</v>
      </c>
      <c r="AF23">
        <f t="shared" si="29"/>
        <v>0</v>
      </c>
      <c r="AG23">
        <f t="shared" si="30"/>
        <v>26</v>
      </c>
      <c r="AH23">
        <f t="shared" si="31"/>
        <v>8.2644629999999997E-3</v>
      </c>
      <c r="AI23">
        <f t="shared" si="32"/>
        <v>0</v>
      </c>
      <c r="AJ23">
        <f t="shared" si="33"/>
        <v>0</v>
      </c>
      <c r="AK23">
        <f t="shared" si="34"/>
        <v>41.8</v>
      </c>
      <c r="AL23">
        <f t="shared" si="35"/>
        <v>24.2</v>
      </c>
      <c r="AM23">
        <f t="shared" si="36"/>
        <v>0.68899521500000005</v>
      </c>
      <c r="AN23">
        <f t="shared" si="37"/>
        <v>4.1322313999999999E-2</v>
      </c>
      <c r="AO23">
        <f t="shared" si="38"/>
        <v>0.69421487599999998</v>
      </c>
      <c r="AP23">
        <f t="shared" si="39"/>
        <v>0.71074380199999998</v>
      </c>
      <c r="AQ23">
        <f t="shared" si="40"/>
        <v>0.66115702499999995</v>
      </c>
      <c r="AR23">
        <f t="shared" si="41"/>
        <v>0</v>
      </c>
      <c r="AS23">
        <f t="shared" si="42"/>
        <v>0.28925619800000002</v>
      </c>
    </row>
    <row r="24" spans="1:45" x14ac:dyDescent="0.2">
      <c r="A24" t="s">
        <v>5</v>
      </c>
      <c r="B24" t="s">
        <v>41</v>
      </c>
      <c r="C24" s="2">
        <v>4.3333333329999997</v>
      </c>
      <c r="D24" s="2">
        <v>3.3057850999999999E-2</v>
      </c>
      <c r="E24" s="2">
        <v>8.2644629999999997E-3</v>
      </c>
      <c r="F24" s="2">
        <v>8.2644629999999997E-3</v>
      </c>
      <c r="G24" s="2">
        <v>121</v>
      </c>
      <c r="H24" s="2">
        <v>4.9586776999999999E-2</v>
      </c>
      <c r="I24" s="2">
        <v>0</v>
      </c>
      <c r="J24" s="2">
        <v>26</v>
      </c>
      <c r="K24" s="2">
        <v>8.2644629999999997E-3</v>
      </c>
      <c r="L24" s="2">
        <v>0</v>
      </c>
      <c r="M24" s="2">
        <v>0</v>
      </c>
      <c r="N24" s="2">
        <v>41.8</v>
      </c>
      <c r="O24" s="2">
        <v>24.2</v>
      </c>
      <c r="P24" s="2">
        <v>0.68899521500000005</v>
      </c>
      <c r="Q24" s="2">
        <v>4.1322313999999999E-2</v>
      </c>
      <c r="R24" s="2">
        <v>0.69421487599999998</v>
      </c>
      <c r="S24" s="2">
        <v>0.71074380199999998</v>
      </c>
      <c r="T24" s="2">
        <v>0.66115702499999995</v>
      </c>
      <c r="U24" s="2">
        <v>0</v>
      </c>
      <c r="V24" s="2">
        <v>0.28925619800000002</v>
      </c>
      <c r="X24" t="str">
        <f t="shared" si="22"/>
        <v xml:space="preserve">Mgg01 </v>
      </c>
      <c r="Y24" t="str">
        <f t="shared" si="21"/>
        <v>OUTS0031-Suhartadi.</v>
      </c>
      <c r="Z24">
        <f t="shared" si="23"/>
        <v>3.611111111</v>
      </c>
      <c r="AA24">
        <f t="shared" si="24"/>
        <v>6.25E-2</v>
      </c>
      <c r="AB24">
        <f t="shared" si="25"/>
        <v>2.0833332999999999E-2</v>
      </c>
      <c r="AC24">
        <f t="shared" si="26"/>
        <v>0.104166667</v>
      </c>
      <c r="AD24">
        <f t="shared" si="27"/>
        <v>96</v>
      </c>
      <c r="AE24">
        <f t="shared" si="28"/>
        <v>0.1875</v>
      </c>
      <c r="AF24">
        <f t="shared" si="29"/>
        <v>0</v>
      </c>
      <c r="AG24">
        <f t="shared" si="30"/>
        <v>65</v>
      </c>
      <c r="AH24">
        <f t="shared" si="31"/>
        <v>0.104166667</v>
      </c>
      <c r="AI24">
        <f t="shared" si="32"/>
        <v>0</v>
      </c>
      <c r="AJ24">
        <f t="shared" si="33"/>
        <v>0</v>
      </c>
      <c r="AK24">
        <f t="shared" si="34"/>
        <v>44.8</v>
      </c>
      <c r="AL24">
        <f t="shared" si="35"/>
        <v>19.2</v>
      </c>
      <c r="AM24">
        <f t="shared" si="36"/>
        <v>0.43303571400000002</v>
      </c>
      <c r="AN24">
        <f t="shared" si="37"/>
        <v>0.16666666699999999</v>
      </c>
      <c r="AO24">
        <f t="shared" si="38"/>
        <v>0.70833333300000001</v>
      </c>
      <c r="AP24">
        <f t="shared" si="39"/>
        <v>0.83333333300000001</v>
      </c>
      <c r="AQ24">
        <f t="shared" si="40"/>
        <v>0.64583333300000001</v>
      </c>
      <c r="AR24">
        <f t="shared" si="41"/>
        <v>0</v>
      </c>
      <c r="AS24">
        <f t="shared" si="42"/>
        <v>0.16666666699999999</v>
      </c>
    </row>
    <row r="25" spans="1:45" x14ac:dyDescent="0.2">
      <c r="A25" t="s">
        <v>5</v>
      </c>
      <c r="B25" t="s">
        <v>33</v>
      </c>
      <c r="C25" s="2">
        <v>3.611111111</v>
      </c>
      <c r="D25" s="2">
        <v>6.25E-2</v>
      </c>
      <c r="E25" s="2">
        <v>2.0833332999999999E-2</v>
      </c>
      <c r="F25" s="2">
        <v>0.104166667</v>
      </c>
      <c r="G25" s="2">
        <v>96</v>
      </c>
      <c r="H25" s="2">
        <v>0.1875</v>
      </c>
      <c r="I25" s="2">
        <v>0</v>
      </c>
      <c r="J25" s="2">
        <v>65</v>
      </c>
      <c r="K25" s="2">
        <v>0.104166667</v>
      </c>
      <c r="L25" s="2">
        <v>0</v>
      </c>
      <c r="M25" s="2">
        <v>0</v>
      </c>
      <c r="N25" s="2">
        <v>44.8</v>
      </c>
      <c r="O25" s="2">
        <v>19.2</v>
      </c>
      <c r="P25" s="2">
        <v>0.43303571400000002</v>
      </c>
      <c r="Q25" s="2">
        <v>0.16666666699999999</v>
      </c>
      <c r="R25" s="2">
        <v>0.70833333300000001</v>
      </c>
      <c r="S25" s="2">
        <v>0.83333333300000001</v>
      </c>
      <c r="T25" s="2">
        <v>0.64583333300000001</v>
      </c>
      <c r="U25" s="2">
        <v>0</v>
      </c>
      <c r="V25" s="2">
        <v>0.16666666699999999</v>
      </c>
      <c r="X25" t="str">
        <f t="shared" si="22"/>
        <v xml:space="preserve">Mgg01 </v>
      </c>
      <c r="Y25" t="str">
        <f t="shared" si="21"/>
        <v>05004525-Baha'uddin.</v>
      </c>
      <c r="Z25">
        <f t="shared" si="23"/>
        <v>3.3333333330000001</v>
      </c>
      <c r="AA25">
        <f t="shared" si="24"/>
        <v>5.7324841000000001E-2</v>
      </c>
      <c r="AB25">
        <f t="shared" si="25"/>
        <v>3.1847133999999999E-2</v>
      </c>
      <c r="AC25">
        <f t="shared" si="26"/>
        <v>0.10191082799999999</v>
      </c>
      <c r="AD25">
        <f t="shared" si="27"/>
        <v>157</v>
      </c>
      <c r="AE25">
        <f t="shared" si="28"/>
        <v>0.191082803</v>
      </c>
      <c r="AF25">
        <f t="shared" si="29"/>
        <v>0</v>
      </c>
      <c r="AG25">
        <f t="shared" si="30"/>
        <v>100</v>
      </c>
      <c r="AH25">
        <f t="shared" si="31"/>
        <v>0.10191082799999999</v>
      </c>
      <c r="AI25">
        <f t="shared" si="32"/>
        <v>0</v>
      </c>
      <c r="AJ25">
        <f t="shared" si="33"/>
        <v>0</v>
      </c>
      <c r="AK25">
        <f t="shared" si="34"/>
        <v>37</v>
      </c>
      <c r="AL25">
        <f t="shared" si="35"/>
        <v>31.4</v>
      </c>
      <c r="AM25">
        <f t="shared" si="36"/>
        <v>0.82702702699999997</v>
      </c>
      <c r="AN25">
        <f t="shared" si="37"/>
        <v>0.159235669</v>
      </c>
      <c r="AO25">
        <f t="shared" si="38"/>
        <v>0.82802547800000004</v>
      </c>
      <c r="AP25">
        <f t="shared" si="39"/>
        <v>0.96178343899999996</v>
      </c>
      <c r="AQ25">
        <f t="shared" si="40"/>
        <v>0.77070063700000002</v>
      </c>
      <c r="AR25">
        <f t="shared" si="41"/>
        <v>0</v>
      </c>
      <c r="AS25">
        <f t="shared" si="42"/>
        <v>3.8216561000000003E-2</v>
      </c>
    </row>
    <row r="26" spans="1:45" x14ac:dyDescent="0.2">
      <c r="A26" t="s">
        <v>5</v>
      </c>
      <c r="B26" t="s">
        <v>83</v>
      </c>
      <c r="C26" s="2">
        <v>3.3333333330000001</v>
      </c>
      <c r="D26" s="2">
        <v>5.7324841000000001E-2</v>
      </c>
      <c r="E26" s="2">
        <v>3.1847133999999999E-2</v>
      </c>
      <c r="F26" s="2">
        <v>0.10191082799999999</v>
      </c>
      <c r="G26" s="2">
        <v>157</v>
      </c>
      <c r="H26" s="2">
        <v>0.191082803</v>
      </c>
      <c r="I26" s="2">
        <v>0</v>
      </c>
      <c r="J26" s="2">
        <v>100</v>
      </c>
      <c r="K26" s="2">
        <v>0.10191082799999999</v>
      </c>
      <c r="L26" s="2">
        <v>0</v>
      </c>
      <c r="M26" s="2">
        <v>0</v>
      </c>
      <c r="N26" s="2">
        <v>37</v>
      </c>
      <c r="O26" s="2">
        <v>31.4</v>
      </c>
      <c r="P26" s="2">
        <v>0.82702702699999997</v>
      </c>
      <c r="Q26" s="2">
        <v>0.159235669</v>
      </c>
      <c r="R26" s="2">
        <v>0.82802547800000004</v>
      </c>
      <c r="S26" s="2">
        <v>0.96178343899999996</v>
      </c>
      <c r="T26" s="2">
        <v>0.77070063700000002</v>
      </c>
      <c r="U26" s="2">
        <v>0</v>
      </c>
      <c r="V26" s="2">
        <v>3.8216561000000003E-2</v>
      </c>
      <c r="X26" t="str">
        <f t="shared" si="22"/>
        <v xml:space="preserve">Mgg02 </v>
      </c>
      <c r="Y26" t="str">
        <f t="shared" si="21"/>
        <v>05003210-Ahmad Santoso SV.</v>
      </c>
      <c r="Z26">
        <f t="shared" si="23"/>
        <v>5.875</v>
      </c>
      <c r="AA26">
        <f t="shared" si="24"/>
        <v>0.15333333299999999</v>
      </c>
      <c r="AB26">
        <f t="shared" si="25"/>
        <v>2.6666667000000002E-2</v>
      </c>
      <c r="AC26">
        <f t="shared" si="26"/>
        <v>3.3333333E-2</v>
      </c>
      <c r="AD26">
        <f t="shared" si="27"/>
        <v>150</v>
      </c>
      <c r="AE26">
        <f t="shared" si="28"/>
        <v>0.21333333300000001</v>
      </c>
      <c r="AF26">
        <f t="shared" si="29"/>
        <v>0</v>
      </c>
      <c r="AG26">
        <f t="shared" si="30"/>
        <v>188</v>
      </c>
      <c r="AH26">
        <f t="shared" si="31"/>
        <v>3.3333333E-2</v>
      </c>
      <c r="AI26">
        <f t="shared" si="32"/>
        <v>0</v>
      </c>
      <c r="AJ26">
        <f t="shared" si="33"/>
        <v>0</v>
      </c>
      <c r="AK26">
        <f t="shared" si="34"/>
        <v>40</v>
      </c>
      <c r="AL26">
        <f t="shared" si="35"/>
        <v>30</v>
      </c>
      <c r="AM26">
        <f t="shared" si="36"/>
        <v>0.56499999999999995</v>
      </c>
      <c r="AN26">
        <f t="shared" si="37"/>
        <v>0.18666666700000001</v>
      </c>
      <c r="AO26">
        <f t="shared" si="38"/>
        <v>0.92</v>
      </c>
      <c r="AP26">
        <f t="shared" si="39"/>
        <v>0.98</v>
      </c>
      <c r="AQ26">
        <f t="shared" si="40"/>
        <v>0.76666666699999997</v>
      </c>
      <c r="AR26">
        <f t="shared" si="41"/>
        <v>0</v>
      </c>
      <c r="AS26">
        <f t="shared" si="42"/>
        <v>0.02</v>
      </c>
    </row>
    <row r="27" spans="1:45" x14ac:dyDescent="0.2">
      <c r="A27" t="s">
        <v>53</v>
      </c>
      <c r="B27" t="s">
        <v>52</v>
      </c>
      <c r="C27" s="2">
        <v>5.875</v>
      </c>
      <c r="D27" s="2">
        <v>0.15333333299999999</v>
      </c>
      <c r="E27" s="2">
        <v>2.6666667000000002E-2</v>
      </c>
      <c r="F27" s="2">
        <v>3.3333333E-2</v>
      </c>
      <c r="G27" s="2">
        <v>150</v>
      </c>
      <c r="H27" s="2">
        <v>0.21333333300000001</v>
      </c>
      <c r="I27" s="2">
        <v>0</v>
      </c>
      <c r="J27" s="2">
        <v>188</v>
      </c>
      <c r="K27" s="2">
        <v>3.3333333E-2</v>
      </c>
      <c r="L27" s="2">
        <v>0</v>
      </c>
      <c r="M27" s="2">
        <v>0</v>
      </c>
      <c r="N27" s="2">
        <v>40</v>
      </c>
      <c r="O27" s="2">
        <v>30</v>
      </c>
      <c r="P27" s="2">
        <v>0.56499999999999995</v>
      </c>
      <c r="Q27" s="2">
        <v>0.18666666700000001</v>
      </c>
      <c r="R27" s="2">
        <v>0.92</v>
      </c>
      <c r="S27" s="2">
        <v>0.98</v>
      </c>
      <c r="T27" s="2">
        <v>0.76666666699999997</v>
      </c>
      <c r="U27" s="2">
        <v>0</v>
      </c>
      <c r="V27" s="2">
        <v>0.02</v>
      </c>
      <c r="X27" t="str">
        <f t="shared" si="22"/>
        <v xml:space="preserve">Mgg02 </v>
      </c>
      <c r="Y27" t="str">
        <f t="shared" si="21"/>
        <v>05003752-Fahrul Antoni.</v>
      </c>
      <c r="Z27">
        <f t="shared" si="23"/>
        <v>4.4871794869999997</v>
      </c>
      <c r="AA27">
        <f t="shared" si="24"/>
        <v>7.3825503000000001E-2</v>
      </c>
      <c r="AB27">
        <f t="shared" si="25"/>
        <v>4.0268456000000001E-2</v>
      </c>
      <c r="AC27">
        <f t="shared" si="26"/>
        <v>0.147651007</v>
      </c>
      <c r="AD27">
        <f t="shared" si="27"/>
        <v>149</v>
      </c>
      <c r="AE27">
        <f t="shared" si="28"/>
        <v>0.26174496600000002</v>
      </c>
      <c r="AF27">
        <f t="shared" si="29"/>
        <v>0</v>
      </c>
      <c r="AG27">
        <f t="shared" si="30"/>
        <v>175</v>
      </c>
      <c r="AH27">
        <f t="shared" si="31"/>
        <v>0.147651007</v>
      </c>
      <c r="AI27">
        <f t="shared" si="32"/>
        <v>0</v>
      </c>
      <c r="AJ27">
        <f t="shared" si="33"/>
        <v>0</v>
      </c>
      <c r="AK27">
        <f t="shared" si="34"/>
        <v>40.4</v>
      </c>
      <c r="AL27">
        <f t="shared" si="35"/>
        <v>29.8</v>
      </c>
      <c r="AM27">
        <f t="shared" si="36"/>
        <v>0.69801980200000002</v>
      </c>
      <c r="AN27">
        <f t="shared" si="37"/>
        <v>0.22147650999999999</v>
      </c>
      <c r="AO27">
        <f t="shared" si="38"/>
        <v>0.691275168</v>
      </c>
      <c r="AP27">
        <f t="shared" si="39"/>
        <v>0.87919463099999995</v>
      </c>
      <c r="AQ27">
        <f t="shared" si="40"/>
        <v>0.61744966400000001</v>
      </c>
      <c r="AR27">
        <f t="shared" si="41"/>
        <v>0</v>
      </c>
      <c r="AS27">
        <f t="shared" si="42"/>
        <v>0.120805369</v>
      </c>
    </row>
    <row r="28" spans="1:45" x14ac:dyDescent="0.2">
      <c r="A28" t="s">
        <v>53</v>
      </c>
      <c r="B28" t="s">
        <v>51</v>
      </c>
      <c r="C28" s="2">
        <v>4.4871794869999997</v>
      </c>
      <c r="D28" s="2">
        <v>7.3825503000000001E-2</v>
      </c>
      <c r="E28" s="2">
        <v>4.0268456000000001E-2</v>
      </c>
      <c r="F28" s="2">
        <v>0.147651007</v>
      </c>
      <c r="G28" s="2">
        <v>149</v>
      </c>
      <c r="H28" s="2">
        <v>0.26174496600000002</v>
      </c>
      <c r="I28" s="2">
        <v>0</v>
      </c>
      <c r="J28" s="2">
        <v>175</v>
      </c>
      <c r="K28" s="2">
        <v>0.147651007</v>
      </c>
      <c r="L28" s="2">
        <v>0</v>
      </c>
      <c r="M28" s="2">
        <v>0</v>
      </c>
      <c r="N28" s="2">
        <v>40.4</v>
      </c>
      <c r="O28" s="2">
        <v>29.8</v>
      </c>
      <c r="P28" s="2">
        <v>0.69801980200000002</v>
      </c>
      <c r="Q28" s="2">
        <v>0.22147650999999999</v>
      </c>
      <c r="R28" s="2">
        <v>0.691275168</v>
      </c>
      <c r="S28" s="2">
        <v>0.87919463099999995</v>
      </c>
      <c r="T28" s="2">
        <v>0.61744966400000001</v>
      </c>
      <c r="U28" s="2">
        <v>0</v>
      </c>
      <c r="V28" s="2">
        <v>0.120805369</v>
      </c>
      <c r="X28" t="str">
        <f t="shared" si="22"/>
        <v xml:space="preserve">Mgg02 </v>
      </c>
      <c r="Y28" t="str">
        <f t="shared" si="21"/>
        <v>05003888-Ach Safi'i.</v>
      </c>
      <c r="Z28">
        <f t="shared" si="23"/>
        <v>4.5714285710000002</v>
      </c>
      <c r="AA28">
        <f t="shared" si="24"/>
        <v>6.6666666999999999E-2</v>
      </c>
      <c r="AB28">
        <f t="shared" si="25"/>
        <v>0</v>
      </c>
      <c r="AC28">
        <f t="shared" si="26"/>
        <v>2.6666667000000002E-2</v>
      </c>
      <c r="AD28">
        <f t="shared" si="27"/>
        <v>150</v>
      </c>
      <c r="AE28">
        <f t="shared" si="28"/>
        <v>9.3333333000000004E-2</v>
      </c>
      <c r="AF28">
        <f t="shared" si="29"/>
        <v>0</v>
      </c>
      <c r="AG28">
        <f t="shared" si="30"/>
        <v>64</v>
      </c>
      <c r="AH28">
        <f t="shared" si="31"/>
        <v>2.6666667000000002E-2</v>
      </c>
      <c r="AI28">
        <f t="shared" si="32"/>
        <v>0</v>
      </c>
      <c r="AJ28">
        <f t="shared" si="33"/>
        <v>0</v>
      </c>
      <c r="AK28">
        <f t="shared" si="34"/>
        <v>43</v>
      </c>
      <c r="AL28">
        <f t="shared" si="35"/>
        <v>30</v>
      </c>
      <c r="AM28">
        <f t="shared" si="36"/>
        <v>0.67441860499999995</v>
      </c>
      <c r="AN28">
        <f t="shared" si="37"/>
        <v>9.3333333000000004E-2</v>
      </c>
      <c r="AO28">
        <f t="shared" si="38"/>
        <v>0.93333333299999999</v>
      </c>
      <c r="AP28">
        <f t="shared" si="39"/>
        <v>0.96</v>
      </c>
      <c r="AQ28">
        <f t="shared" si="40"/>
        <v>0.86666666699999995</v>
      </c>
      <c r="AR28">
        <f t="shared" si="41"/>
        <v>0</v>
      </c>
      <c r="AS28">
        <f t="shared" si="42"/>
        <v>0.04</v>
      </c>
    </row>
    <row r="29" spans="1:45" x14ac:dyDescent="0.2">
      <c r="A29" t="s">
        <v>53</v>
      </c>
      <c r="B29" t="s">
        <v>44</v>
      </c>
      <c r="C29" s="2">
        <v>4.5714285710000002</v>
      </c>
      <c r="D29" s="2">
        <v>6.6666666999999999E-2</v>
      </c>
      <c r="E29" s="2">
        <v>0</v>
      </c>
      <c r="F29" s="2">
        <v>2.6666667000000002E-2</v>
      </c>
      <c r="G29" s="2">
        <v>150</v>
      </c>
      <c r="H29" s="2">
        <v>9.3333333000000004E-2</v>
      </c>
      <c r="I29" s="2">
        <v>0</v>
      </c>
      <c r="J29" s="2">
        <v>64</v>
      </c>
      <c r="K29" s="2">
        <v>2.6666667000000002E-2</v>
      </c>
      <c r="L29" s="2">
        <v>0</v>
      </c>
      <c r="M29" s="2">
        <v>0</v>
      </c>
      <c r="N29" s="2">
        <v>43</v>
      </c>
      <c r="O29" s="2">
        <v>30</v>
      </c>
      <c r="P29" s="2">
        <v>0.67441860499999995</v>
      </c>
      <c r="Q29" s="2">
        <v>9.3333333000000004E-2</v>
      </c>
      <c r="R29" s="2">
        <v>0.93333333299999999</v>
      </c>
      <c r="S29" s="2">
        <v>0.96</v>
      </c>
      <c r="T29" s="2">
        <v>0.86666666699999995</v>
      </c>
      <c r="U29" s="2">
        <v>0</v>
      </c>
      <c r="V29" s="2">
        <v>0.04</v>
      </c>
      <c r="X29" t="str">
        <f t="shared" si="22"/>
        <v xml:space="preserve">Mgg02 </v>
      </c>
      <c r="Y29" t="str">
        <f t="shared" si="21"/>
        <v>05004102-Rofi Wijayanto.</v>
      </c>
      <c r="Z29">
        <f t="shared" si="23"/>
        <v>3.875</v>
      </c>
      <c r="AA29">
        <f t="shared" si="24"/>
        <v>7.4829932000000002E-2</v>
      </c>
      <c r="AB29">
        <f t="shared" si="25"/>
        <v>0</v>
      </c>
      <c r="AC29">
        <f t="shared" si="26"/>
        <v>8.8435373999999997E-2</v>
      </c>
      <c r="AD29">
        <f t="shared" si="27"/>
        <v>147</v>
      </c>
      <c r="AE29">
        <f t="shared" si="28"/>
        <v>0.163265306</v>
      </c>
      <c r="AF29">
        <f t="shared" si="29"/>
        <v>0</v>
      </c>
      <c r="AG29">
        <f t="shared" si="30"/>
        <v>93</v>
      </c>
      <c r="AH29">
        <f t="shared" si="31"/>
        <v>8.8435373999999997E-2</v>
      </c>
      <c r="AI29">
        <f t="shared" si="32"/>
        <v>0</v>
      </c>
      <c r="AJ29">
        <f t="shared" si="33"/>
        <v>0</v>
      </c>
      <c r="AK29">
        <f t="shared" si="34"/>
        <v>35</v>
      </c>
      <c r="AL29">
        <f t="shared" si="35"/>
        <v>29.4</v>
      </c>
      <c r="AM29">
        <f t="shared" si="36"/>
        <v>0.79428571400000003</v>
      </c>
      <c r="AN29">
        <f t="shared" si="37"/>
        <v>0.163265306</v>
      </c>
      <c r="AO29">
        <f t="shared" si="38"/>
        <v>0.79591836699999996</v>
      </c>
      <c r="AP29">
        <f t="shared" si="39"/>
        <v>0.88435374099999997</v>
      </c>
      <c r="AQ29">
        <f t="shared" si="40"/>
        <v>0.72108843499999997</v>
      </c>
      <c r="AR29">
        <f t="shared" si="41"/>
        <v>0</v>
      </c>
      <c r="AS29">
        <f t="shared" si="42"/>
        <v>0.115646259</v>
      </c>
    </row>
    <row r="30" spans="1:45" x14ac:dyDescent="0.2">
      <c r="A30" t="s">
        <v>53</v>
      </c>
      <c r="B30" t="s">
        <v>12</v>
      </c>
      <c r="C30" s="2">
        <v>3.875</v>
      </c>
      <c r="D30" s="2">
        <v>7.4829932000000002E-2</v>
      </c>
      <c r="E30" s="2">
        <v>0</v>
      </c>
      <c r="F30" s="2">
        <v>8.8435373999999997E-2</v>
      </c>
      <c r="G30" s="2">
        <v>147</v>
      </c>
      <c r="H30" s="2">
        <v>0.163265306</v>
      </c>
      <c r="I30" s="2">
        <v>0</v>
      </c>
      <c r="J30" s="2">
        <v>93</v>
      </c>
      <c r="K30" s="2">
        <v>8.8435373999999997E-2</v>
      </c>
      <c r="L30" s="2">
        <v>0</v>
      </c>
      <c r="M30" s="2">
        <v>0</v>
      </c>
      <c r="N30" s="2">
        <v>35</v>
      </c>
      <c r="O30" s="2">
        <v>29.4</v>
      </c>
      <c r="P30" s="2">
        <v>0.79428571400000003</v>
      </c>
      <c r="Q30" s="2">
        <v>0.163265306</v>
      </c>
      <c r="R30" s="2">
        <v>0.79591836699999996</v>
      </c>
      <c r="S30" s="2">
        <v>0.88435374099999997</v>
      </c>
      <c r="T30" s="2">
        <v>0.72108843499999997</v>
      </c>
      <c r="U30" s="2">
        <v>0</v>
      </c>
      <c r="V30" s="2">
        <v>0.115646259</v>
      </c>
      <c r="X30" t="str">
        <f t="shared" si="22"/>
        <v xml:space="preserve">Mgg02 </v>
      </c>
      <c r="Y30" t="str">
        <f t="shared" si="21"/>
        <v>05004280-Etza Enggar Adikara.</v>
      </c>
      <c r="Z30">
        <f t="shared" si="23"/>
        <v>4.0999999999999996</v>
      </c>
      <c r="AA30">
        <f t="shared" si="24"/>
        <v>6.0810810999999999E-2</v>
      </c>
      <c r="AB30">
        <f t="shared" si="25"/>
        <v>0</v>
      </c>
      <c r="AC30">
        <f t="shared" si="26"/>
        <v>7.4324323999999997E-2</v>
      </c>
      <c r="AD30">
        <f t="shared" si="27"/>
        <v>148</v>
      </c>
      <c r="AE30">
        <f t="shared" si="28"/>
        <v>0.13513513499999999</v>
      </c>
      <c r="AF30">
        <f t="shared" si="29"/>
        <v>0</v>
      </c>
      <c r="AG30">
        <f t="shared" si="30"/>
        <v>82</v>
      </c>
      <c r="AH30">
        <f t="shared" si="31"/>
        <v>7.4324323999999997E-2</v>
      </c>
      <c r="AI30">
        <f t="shared" si="32"/>
        <v>0</v>
      </c>
      <c r="AJ30">
        <f t="shared" si="33"/>
        <v>0</v>
      </c>
      <c r="AK30">
        <f t="shared" si="34"/>
        <v>36.4</v>
      </c>
      <c r="AL30">
        <f t="shared" si="35"/>
        <v>29.6</v>
      </c>
      <c r="AM30">
        <f t="shared" si="36"/>
        <v>0.79120879099999997</v>
      </c>
      <c r="AN30">
        <f t="shared" si="37"/>
        <v>0.13513513499999999</v>
      </c>
      <c r="AO30">
        <f t="shared" si="38"/>
        <v>0.831081081</v>
      </c>
      <c r="AP30">
        <f t="shared" si="39"/>
        <v>0.905405405</v>
      </c>
      <c r="AQ30">
        <f t="shared" si="40"/>
        <v>0.77027027000000003</v>
      </c>
      <c r="AR30">
        <f t="shared" si="41"/>
        <v>0</v>
      </c>
      <c r="AS30">
        <f t="shared" si="42"/>
        <v>9.4594595000000004E-2</v>
      </c>
    </row>
    <row r="31" spans="1:45" x14ac:dyDescent="0.2">
      <c r="A31" t="s">
        <v>53</v>
      </c>
      <c r="B31" t="s">
        <v>11</v>
      </c>
      <c r="C31" s="2">
        <v>4.0999999999999996</v>
      </c>
      <c r="D31" s="2">
        <v>6.0810810999999999E-2</v>
      </c>
      <c r="E31" s="2">
        <v>0</v>
      </c>
      <c r="F31" s="2">
        <v>7.4324323999999997E-2</v>
      </c>
      <c r="G31" s="2">
        <v>148</v>
      </c>
      <c r="H31" s="2">
        <v>0.13513513499999999</v>
      </c>
      <c r="I31" s="2">
        <v>0</v>
      </c>
      <c r="J31" s="2">
        <v>82</v>
      </c>
      <c r="K31" s="2">
        <v>7.4324323999999997E-2</v>
      </c>
      <c r="L31" s="2">
        <v>0</v>
      </c>
      <c r="M31" s="2">
        <v>0</v>
      </c>
      <c r="N31" s="2">
        <v>36.4</v>
      </c>
      <c r="O31" s="2">
        <v>29.6</v>
      </c>
      <c r="P31" s="2">
        <v>0.79120879099999997</v>
      </c>
      <c r="Q31" s="2">
        <v>0.13513513499999999</v>
      </c>
      <c r="R31" s="2">
        <v>0.831081081</v>
      </c>
      <c r="S31" s="2">
        <v>0.905405405</v>
      </c>
      <c r="T31" s="2">
        <v>0.77027027000000003</v>
      </c>
      <c r="U31" s="2">
        <v>0</v>
      </c>
      <c r="V31" s="2">
        <v>9.4594595000000004E-2</v>
      </c>
      <c r="X31" t="str">
        <f t="shared" si="22"/>
        <v xml:space="preserve">Mgg02 </v>
      </c>
      <c r="Y31" t="str">
        <f t="shared" si="21"/>
        <v>05004526-Didit Kartika Rachman.</v>
      </c>
      <c r="Z31">
        <f t="shared" si="23"/>
        <v>6</v>
      </c>
      <c r="AA31">
        <f t="shared" si="24"/>
        <v>8.7248322000000003E-2</v>
      </c>
      <c r="AB31">
        <f t="shared" si="25"/>
        <v>0</v>
      </c>
      <c r="AC31">
        <f t="shared" si="26"/>
        <v>0</v>
      </c>
      <c r="AD31">
        <f t="shared" si="27"/>
        <v>149</v>
      </c>
      <c r="AE31">
        <f t="shared" si="28"/>
        <v>8.7248322000000003E-2</v>
      </c>
      <c r="AF31">
        <f t="shared" si="29"/>
        <v>0</v>
      </c>
      <c r="AG31">
        <f t="shared" si="30"/>
        <v>78</v>
      </c>
      <c r="AH31">
        <f t="shared" si="31"/>
        <v>0</v>
      </c>
      <c r="AI31">
        <f t="shared" si="32"/>
        <v>0</v>
      </c>
      <c r="AJ31">
        <f t="shared" si="33"/>
        <v>0</v>
      </c>
      <c r="AK31">
        <f t="shared" si="34"/>
        <v>46.4</v>
      </c>
      <c r="AL31">
        <f t="shared" si="35"/>
        <v>29.8</v>
      </c>
      <c r="AM31">
        <f t="shared" si="36"/>
        <v>0.65948275899999997</v>
      </c>
      <c r="AN31">
        <f t="shared" si="37"/>
        <v>8.7248322000000003E-2</v>
      </c>
      <c r="AO31">
        <f t="shared" si="38"/>
        <v>0.93959731499999999</v>
      </c>
      <c r="AP31">
        <f t="shared" si="39"/>
        <v>0.93959731499999999</v>
      </c>
      <c r="AQ31">
        <f t="shared" si="40"/>
        <v>0.852348993</v>
      </c>
      <c r="AR31">
        <f t="shared" si="41"/>
        <v>0</v>
      </c>
      <c r="AS31">
        <f t="shared" si="42"/>
        <v>6.0402684999999998E-2</v>
      </c>
    </row>
    <row r="32" spans="1:45" x14ac:dyDescent="0.2">
      <c r="A32" t="s">
        <v>53</v>
      </c>
      <c r="B32" t="s">
        <v>43</v>
      </c>
      <c r="C32" s="2">
        <v>6</v>
      </c>
      <c r="D32" s="2">
        <v>8.7248322000000003E-2</v>
      </c>
      <c r="E32" s="2">
        <v>0</v>
      </c>
      <c r="F32" s="2">
        <v>0</v>
      </c>
      <c r="G32" s="2">
        <v>149</v>
      </c>
      <c r="H32" s="2">
        <v>8.7248322000000003E-2</v>
      </c>
      <c r="I32" s="2">
        <v>0</v>
      </c>
      <c r="J32" s="2">
        <v>78</v>
      </c>
      <c r="K32" s="2">
        <v>0</v>
      </c>
      <c r="L32" s="2">
        <v>0</v>
      </c>
      <c r="M32" s="2">
        <v>0</v>
      </c>
      <c r="N32" s="2">
        <v>46.4</v>
      </c>
      <c r="O32" s="2">
        <v>29.8</v>
      </c>
      <c r="P32" s="2">
        <v>0.65948275899999997</v>
      </c>
      <c r="Q32" s="2">
        <v>8.7248322000000003E-2</v>
      </c>
      <c r="R32" s="2">
        <v>0.93959731499999999</v>
      </c>
      <c r="S32" s="2">
        <v>0.93959731499999999</v>
      </c>
      <c r="T32" s="2">
        <v>0.852348993</v>
      </c>
      <c r="U32" s="2">
        <v>0</v>
      </c>
      <c r="V32" s="2">
        <v>6.0402684999999998E-2</v>
      </c>
      <c r="X32" t="str">
        <f t="shared" si="22"/>
        <v xml:space="preserve">Mgg02 </v>
      </c>
      <c r="Y32" t="str">
        <f t="shared" si="21"/>
        <v>05004855-Jaka Ade Saputra.</v>
      </c>
      <c r="Z32">
        <f t="shared" si="23"/>
        <v>3.2</v>
      </c>
      <c r="AA32">
        <f t="shared" si="24"/>
        <v>3.3333333E-2</v>
      </c>
      <c r="AB32">
        <f t="shared" si="25"/>
        <v>0</v>
      </c>
      <c r="AC32">
        <f t="shared" si="26"/>
        <v>0.05</v>
      </c>
      <c r="AD32">
        <f t="shared" si="27"/>
        <v>60</v>
      </c>
      <c r="AE32">
        <f t="shared" si="28"/>
        <v>8.3333332999999996E-2</v>
      </c>
      <c r="AF32">
        <f t="shared" si="29"/>
        <v>0</v>
      </c>
      <c r="AG32">
        <f t="shared" si="30"/>
        <v>16</v>
      </c>
      <c r="AH32">
        <f t="shared" si="31"/>
        <v>0.05</v>
      </c>
      <c r="AI32">
        <f t="shared" si="32"/>
        <v>0</v>
      </c>
      <c r="AJ32">
        <f t="shared" si="33"/>
        <v>0</v>
      </c>
      <c r="AK32">
        <f t="shared" si="34"/>
        <v>25.6</v>
      </c>
      <c r="AL32">
        <f t="shared" si="35"/>
        <v>12</v>
      </c>
      <c r="AM32">
        <f t="shared" si="36"/>
        <v>0.3671875</v>
      </c>
      <c r="AN32">
        <f t="shared" si="37"/>
        <v>8.3333332999999996E-2</v>
      </c>
      <c r="AO32">
        <f t="shared" si="38"/>
        <v>0.31666666700000001</v>
      </c>
      <c r="AP32">
        <f t="shared" si="39"/>
        <v>0.366666667</v>
      </c>
      <c r="AQ32">
        <f t="shared" si="40"/>
        <v>0.28333333300000002</v>
      </c>
      <c r="AR32">
        <f t="shared" si="41"/>
        <v>0</v>
      </c>
      <c r="AS32">
        <f t="shared" si="42"/>
        <v>0.63333333300000005</v>
      </c>
    </row>
    <row r="33" spans="1:45" x14ac:dyDescent="0.2">
      <c r="A33" t="s">
        <v>53</v>
      </c>
      <c r="B33" t="s">
        <v>50</v>
      </c>
      <c r="C33" s="2">
        <v>3.2</v>
      </c>
      <c r="D33" s="2">
        <v>3.3333333E-2</v>
      </c>
      <c r="E33" s="2">
        <v>0</v>
      </c>
      <c r="F33" s="2">
        <v>0.05</v>
      </c>
      <c r="G33" s="2">
        <v>60</v>
      </c>
      <c r="H33" s="2">
        <v>8.3333332999999996E-2</v>
      </c>
      <c r="I33" s="2">
        <v>0</v>
      </c>
      <c r="J33" s="2">
        <v>16</v>
      </c>
      <c r="K33" s="2">
        <v>0.05</v>
      </c>
      <c r="L33" s="2">
        <v>0</v>
      </c>
      <c r="M33" s="2">
        <v>0</v>
      </c>
      <c r="N33" s="2">
        <v>25.6</v>
      </c>
      <c r="O33" s="2">
        <v>12</v>
      </c>
      <c r="P33" s="2">
        <v>0.3671875</v>
      </c>
      <c r="Q33" s="2">
        <v>8.3333332999999996E-2</v>
      </c>
      <c r="R33" s="2">
        <v>0.31666666700000001</v>
      </c>
      <c r="S33" s="2">
        <v>0.366666667</v>
      </c>
      <c r="T33" s="2">
        <v>0.28333333300000002</v>
      </c>
      <c r="U33" s="2">
        <v>0</v>
      </c>
      <c r="V33" s="2">
        <v>0.63333333300000005</v>
      </c>
      <c r="X33" t="str">
        <f t="shared" si="22"/>
        <v xml:space="preserve">Mgg02 </v>
      </c>
      <c r="Y33" t="str">
        <f t="shared" si="21"/>
        <v>05004941-Hermansyah Budi Prasetia.</v>
      </c>
      <c r="Z33">
        <f t="shared" si="23"/>
        <v>4.8571428570000004</v>
      </c>
      <c r="AA33">
        <f t="shared" si="24"/>
        <v>2.0689655000000001E-2</v>
      </c>
      <c r="AB33">
        <f t="shared" si="25"/>
        <v>2.0689655000000001E-2</v>
      </c>
      <c r="AC33">
        <f t="shared" si="26"/>
        <v>0.10344827600000001</v>
      </c>
      <c r="AD33">
        <f t="shared" si="27"/>
        <v>145</v>
      </c>
      <c r="AE33">
        <f t="shared" si="28"/>
        <v>0.14482758600000001</v>
      </c>
      <c r="AF33">
        <f t="shared" si="29"/>
        <v>0</v>
      </c>
      <c r="AG33">
        <f t="shared" si="30"/>
        <v>102</v>
      </c>
      <c r="AH33">
        <f t="shared" si="31"/>
        <v>0.10344827600000001</v>
      </c>
      <c r="AI33">
        <f t="shared" si="32"/>
        <v>0</v>
      </c>
      <c r="AJ33">
        <f t="shared" si="33"/>
        <v>0</v>
      </c>
      <c r="AK33">
        <f t="shared" si="34"/>
        <v>40</v>
      </c>
      <c r="AL33">
        <f t="shared" si="35"/>
        <v>29</v>
      </c>
      <c r="AM33">
        <f t="shared" si="36"/>
        <v>0.63500000000000001</v>
      </c>
      <c r="AN33">
        <f t="shared" si="37"/>
        <v>0.12413793100000001</v>
      </c>
      <c r="AO33">
        <f t="shared" si="38"/>
        <v>0.65517241400000004</v>
      </c>
      <c r="AP33">
        <f t="shared" si="39"/>
        <v>0.77931034499999996</v>
      </c>
      <c r="AQ33">
        <f t="shared" si="40"/>
        <v>0.63448275899999995</v>
      </c>
      <c r="AR33">
        <f t="shared" si="41"/>
        <v>0</v>
      </c>
      <c r="AS33">
        <f t="shared" si="42"/>
        <v>0.22068965500000001</v>
      </c>
    </row>
    <row r="34" spans="1:45" x14ac:dyDescent="0.2">
      <c r="A34" t="s">
        <v>53</v>
      </c>
      <c r="B34" t="s">
        <v>39</v>
      </c>
      <c r="C34" s="2">
        <v>4.8571428570000004</v>
      </c>
      <c r="D34" s="2">
        <v>2.0689655000000001E-2</v>
      </c>
      <c r="E34" s="2">
        <v>2.0689655000000001E-2</v>
      </c>
      <c r="F34" s="2">
        <v>0.10344827600000001</v>
      </c>
      <c r="G34" s="2">
        <v>145</v>
      </c>
      <c r="H34" s="2">
        <v>0.14482758600000001</v>
      </c>
      <c r="I34" s="2">
        <v>0</v>
      </c>
      <c r="J34" s="2">
        <v>102</v>
      </c>
      <c r="K34" s="2">
        <v>0.10344827600000001</v>
      </c>
      <c r="L34" s="2">
        <v>0</v>
      </c>
      <c r="M34" s="2">
        <v>0</v>
      </c>
      <c r="N34" s="2">
        <v>40</v>
      </c>
      <c r="O34" s="2">
        <v>29</v>
      </c>
      <c r="P34" s="2">
        <v>0.63500000000000001</v>
      </c>
      <c r="Q34" s="2">
        <v>0.12413793100000001</v>
      </c>
      <c r="R34" s="2">
        <v>0.65517241400000004</v>
      </c>
      <c r="S34" s="2">
        <v>0.77931034499999996</v>
      </c>
      <c r="T34" s="2">
        <v>0.63448275899999995</v>
      </c>
      <c r="U34" s="2">
        <v>0</v>
      </c>
      <c r="V34" s="2">
        <v>0.22068965500000001</v>
      </c>
      <c r="X34" t="str">
        <f t="shared" si="22"/>
        <v xml:space="preserve">Mgg02 </v>
      </c>
      <c r="Y34" t="str">
        <f t="shared" si="21"/>
        <v>05005803-Fany Firmansyah.</v>
      </c>
      <c r="Z34">
        <f t="shared" si="23"/>
        <v>3.9459459460000001</v>
      </c>
      <c r="AA34">
        <f t="shared" si="24"/>
        <v>2.6666667000000002E-2</v>
      </c>
      <c r="AB34">
        <f t="shared" si="25"/>
        <v>4.6666667000000002E-2</v>
      </c>
      <c r="AC34">
        <f t="shared" si="26"/>
        <v>0.17333333300000001</v>
      </c>
      <c r="AD34">
        <f t="shared" si="27"/>
        <v>150</v>
      </c>
      <c r="AE34">
        <f t="shared" si="28"/>
        <v>0.24666666700000001</v>
      </c>
      <c r="AF34">
        <f t="shared" si="29"/>
        <v>0</v>
      </c>
      <c r="AG34">
        <f t="shared" si="30"/>
        <v>146</v>
      </c>
      <c r="AH34">
        <f t="shared" si="31"/>
        <v>0.17333333300000001</v>
      </c>
      <c r="AI34">
        <f t="shared" si="32"/>
        <v>0</v>
      </c>
      <c r="AJ34">
        <f t="shared" si="33"/>
        <v>0</v>
      </c>
      <c r="AK34">
        <f t="shared" si="34"/>
        <v>45</v>
      </c>
      <c r="AL34">
        <f t="shared" si="35"/>
        <v>30</v>
      </c>
      <c r="AM34">
        <f t="shared" si="36"/>
        <v>0.617777778</v>
      </c>
      <c r="AN34">
        <f t="shared" si="37"/>
        <v>0.2</v>
      </c>
      <c r="AO34">
        <f t="shared" si="38"/>
        <v>0.65333333299999996</v>
      </c>
      <c r="AP34">
        <f t="shared" si="39"/>
        <v>0.87333333300000004</v>
      </c>
      <c r="AQ34">
        <f t="shared" si="40"/>
        <v>0.62666666699999996</v>
      </c>
      <c r="AR34">
        <f t="shared" si="41"/>
        <v>0</v>
      </c>
      <c r="AS34">
        <f t="shared" si="42"/>
        <v>0.12666666700000001</v>
      </c>
    </row>
    <row r="35" spans="1:45" x14ac:dyDescent="0.2">
      <c r="A35" t="s">
        <v>53</v>
      </c>
      <c r="B35" t="s">
        <v>38</v>
      </c>
      <c r="C35" s="2">
        <v>3.9459459460000001</v>
      </c>
      <c r="D35" s="2">
        <v>2.6666667000000002E-2</v>
      </c>
      <c r="E35" s="2">
        <v>4.6666667000000002E-2</v>
      </c>
      <c r="F35" s="2">
        <v>0.17333333300000001</v>
      </c>
      <c r="G35" s="2">
        <v>150</v>
      </c>
      <c r="H35" s="2">
        <v>0.24666666700000001</v>
      </c>
      <c r="I35" s="2">
        <v>0</v>
      </c>
      <c r="J35" s="2">
        <v>146</v>
      </c>
      <c r="K35" s="2">
        <v>0.17333333300000001</v>
      </c>
      <c r="L35" s="2">
        <v>0</v>
      </c>
      <c r="M35" s="2">
        <v>0</v>
      </c>
      <c r="N35" s="2">
        <v>45</v>
      </c>
      <c r="O35" s="2">
        <v>30</v>
      </c>
      <c r="P35" s="2">
        <v>0.617777778</v>
      </c>
      <c r="Q35" s="2">
        <v>0.2</v>
      </c>
      <c r="R35" s="2">
        <v>0.65333333299999996</v>
      </c>
      <c r="S35" s="2">
        <v>0.87333333300000004</v>
      </c>
      <c r="T35" s="2">
        <v>0.62666666699999996</v>
      </c>
      <c r="U35" s="2">
        <v>0</v>
      </c>
      <c r="V35" s="2">
        <v>0.12666666700000001</v>
      </c>
      <c r="X35" t="str">
        <f t="shared" si="22"/>
        <v xml:space="preserve">Mgg02 </v>
      </c>
      <c r="Y35" t="str">
        <f t="shared" si="21"/>
        <v>05006074-Fathor Arifin.</v>
      </c>
      <c r="Z35">
        <f t="shared" si="23"/>
        <v>5.8888888890000004</v>
      </c>
      <c r="AA35">
        <f t="shared" si="24"/>
        <v>0.108843537</v>
      </c>
      <c r="AB35">
        <f t="shared" si="25"/>
        <v>3.4013605000000002E-2</v>
      </c>
      <c r="AC35">
        <f t="shared" si="26"/>
        <v>0.10204081600000001</v>
      </c>
      <c r="AD35">
        <f t="shared" si="27"/>
        <v>147</v>
      </c>
      <c r="AE35">
        <f t="shared" si="28"/>
        <v>0.244897959</v>
      </c>
      <c r="AF35">
        <f t="shared" si="29"/>
        <v>0</v>
      </c>
      <c r="AG35">
        <f t="shared" si="30"/>
        <v>212</v>
      </c>
      <c r="AH35">
        <f t="shared" si="31"/>
        <v>0.10204081600000001</v>
      </c>
      <c r="AI35">
        <f t="shared" si="32"/>
        <v>0</v>
      </c>
      <c r="AJ35">
        <f t="shared" si="33"/>
        <v>0</v>
      </c>
      <c r="AK35">
        <f t="shared" si="34"/>
        <v>40</v>
      </c>
      <c r="AL35">
        <f t="shared" si="35"/>
        <v>29.4</v>
      </c>
      <c r="AM35">
        <f t="shared" si="36"/>
        <v>0.625</v>
      </c>
      <c r="AN35">
        <f t="shared" si="37"/>
        <v>0.210884354</v>
      </c>
      <c r="AO35">
        <f t="shared" si="38"/>
        <v>0.65986394599999998</v>
      </c>
      <c r="AP35">
        <f t="shared" si="39"/>
        <v>0.79591836699999996</v>
      </c>
      <c r="AQ35">
        <f t="shared" si="40"/>
        <v>0.55102040799999996</v>
      </c>
      <c r="AR35">
        <f t="shared" si="41"/>
        <v>0</v>
      </c>
      <c r="AS35">
        <f t="shared" si="42"/>
        <v>0.20408163300000001</v>
      </c>
    </row>
    <row r="36" spans="1:45" x14ac:dyDescent="0.2">
      <c r="A36" t="s">
        <v>53</v>
      </c>
      <c r="B36" t="s">
        <v>49</v>
      </c>
      <c r="C36" s="2">
        <v>5.8888888890000004</v>
      </c>
      <c r="D36" s="2">
        <v>0.108843537</v>
      </c>
      <c r="E36" s="2">
        <v>3.4013605000000002E-2</v>
      </c>
      <c r="F36" s="2">
        <v>0.10204081600000001</v>
      </c>
      <c r="G36" s="2">
        <v>147</v>
      </c>
      <c r="H36" s="2">
        <v>0.244897959</v>
      </c>
      <c r="I36" s="2">
        <v>0</v>
      </c>
      <c r="J36" s="2">
        <v>212</v>
      </c>
      <c r="K36" s="2">
        <v>0.10204081600000001</v>
      </c>
      <c r="L36" s="2">
        <v>0</v>
      </c>
      <c r="M36" s="2">
        <v>0</v>
      </c>
      <c r="N36" s="2">
        <v>40</v>
      </c>
      <c r="O36" s="2">
        <v>29.4</v>
      </c>
      <c r="P36" s="2">
        <v>0.625</v>
      </c>
      <c r="Q36" s="2">
        <v>0.210884354</v>
      </c>
      <c r="R36" s="2">
        <v>0.65986394599999998</v>
      </c>
      <c r="S36" s="2">
        <v>0.79591836699999996</v>
      </c>
      <c r="T36" s="2">
        <v>0.55102040799999996</v>
      </c>
      <c r="U36" s="2">
        <v>0</v>
      </c>
      <c r="V36" s="2">
        <v>0.20408163300000001</v>
      </c>
      <c r="X36" t="str">
        <f t="shared" si="22"/>
        <v xml:space="preserve">Mgg02 </v>
      </c>
      <c r="Y36" t="str">
        <f t="shared" si="21"/>
        <v>05006202-Ibnu Hajar.</v>
      </c>
      <c r="Z36">
        <f t="shared" si="23"/>
        <v>2.8333333330000001</v>
      </c>
      <c r="AA36">
        <f t="shared" si="24"/>
        <v>3.9735099000000003E-2</v>
      </c>
      <c r="AB36">
        <f t="shared" si="25"/>
        <v>0</v>
      </c>
      <c r="AC36">
        <f t="shared" si="26"/>
        <v>0.19867549700000001</v>
      </c>
      <c r="AD36">
        <f t="shared" si="27"/>
        <v>151</v>
      </c>
      <c r="AE36">
        <f t="shared" si="28"/>
        <v>0.238410596</v>
      </c>
      <c r="AF36">
        <f t="shared" si="29"/>
        <v>0</v>
      </c>
      <c r="AG36">
        <f t="shared" si="30"/>
        <v>102</v>
      </c>
      <c r="AH36">
        <f t="shared" si="31"/>
        <v>0.19867549700000001</v>
      </c>
      <c r="AI36">
        <f t="shared" si="32"/>
        <v>0</v>
      </c>
      <c r="AJ36">
        <f t="shared" si="33"/>
        <v>0</v>
      </c>
      <c r="AK36">
        <f t="shared" si="34"/>
        <v>36.200000000000003</v>
      </c>
      <c r="AL36">
        <f t="shared" si="35"/>
        <v>30.2</v>
      </c>
      <c r="AM36">
        <f t="shared" si="36"/>
        <v>0.76795580100000005</v>
      </c>
      <c r="AN36">
        <f t="shared" si="37"/>
        <v>0.238410596</v>
      </c>
      <c r="AO36">
        <f t="shared" si="38"/>
        <v>0.80132450300000002</v>
      </c>
      <c r="AP36">
        <f t="shared" si="39"/>
        <v>1</v>
      </c>
      <c r="AQ36">
        <f t="shared" si="40"/>
        <v>0.76158940399999997</v>
      </c>
      <c r="AR36">
        <f t="shared" si="41"/>
        <v>0</v>
      </c>
      <c r="AS36">
        <f t="shared" si="42"/>
        <v>0</v>
      </c>
    </row>
    <row r="37" spans="1:45" x14ac:dyDescent="0.2">
      <c r="A37" t="s">
        <v>53</v>
      </c>
      <c r="B37" t="s">
        <v>10</v>
      </c>
      <c r="C37" s="2">
        <v>2.8333333330000001</v>
      </c>
      <c r="D37" s="2">
        <v>3.9735099000000003E-2</v>
      </c>
      <c r="E37" s="2">
        <v>0</v>
      </c>
      <c r="F37" s="2">
        <v>0.19867549700000001</v>
      </c>
      <c r="G37" s="2">
        <v>151</v>
      </c>
      <c r="H37" s="2">
        <v>0.238410596</v>
      </c>
      <c r="I37" s="2">
        <v>0</v>
      </c>
      <c r="J37" s="2">
        <v>102</v>
      </c>
      <c r="K37" s="2">
        <v>0.19867549700000001</v>
      </c>
      <c r="L37" s="2">
        <v>0</v>
      </c>
      <c r="M37" s="2">
        <v>0</v>
      </c>
      <c r="N37" s="2">
        <v>36.200000000000003</v>
      </c>
      <c r="O37" s="2">
        <v>30.2</v>
      </c>
      <c r="P37" s="2">
        <v>0.76795580100000005</v>
      </c>
      <c r="Q37" s="2">
        <v>0.238410596</v>
      </c>
      <c r="R37" s="2">
        <v>0.80132450300000002</v>
      </c>
      <c r="S37" s="2">
        <v>1</v>
      </c>
      <c r="T37" s="2">
        <v>0.76158940399999997</v>
      </c>
      <c r="U37" s="2">
        <v>0</v>
      </c>
      <c r="V37" s="2">
        <v>0</v>
      </c>
      <c r="X37" t="str">
        <f t="shared" si="22"/>
        <v xml:space="preserve">Mgg02 </v>
      </c>
      <c r="Y37" t="str">
        <f t="shared" si="21"/>
        <v>05006203-Taufikkur Rohman.</v>
      </c>
      <c r="Z37">
        <f t="shared" si="23"/>
        <v>3.4285714289999998</v>
      </c>
      <c r="AA37">
        <f t="shared" si="24"/>
        <v>7.7419354999999995E-2</v>
      </c>
      <c r="AB37">
        <f t="shared" si="25"/>
        <v>0</v>
      </c>
      <c r="AC37">
        <f t="shared" si="26"/>
        <v>0.148387097</v>
      </c>
      <c r="AD37">
        <f t="shared" si="27"/>
        <v>155</v>
      </c>
      <c r="AE37">
        <f t="shared" si="28"/>
        <v>0.22580645199999999</v>
      </c>
      <c r="AF37">
        <f t="shared" si="29"/>
        <v>0</v>
      </c>
      <c r="AG37">
        <f t="shared" si="30"/>
        <v>120</v>
      </c>
      <c r="AH37">
        <f t="shared" si="31"/>
        <v>0.148387097</v>
      </c>
      <c r="AI37">
        <f t="shared" si="32"/>
        <v>0</v>
      </c>
      <c r="AJ37">
        <f t="shared" si="33"/>
        <v>0</v>
      </c>
      <c r="AK37">
        <f t="shared" si="34"/>
        <v>38.6</v>
      </c>
      <c r="AL37">
        <f t="shared" si="35"/>
        <v>31</v>
      </c>
      <c r="AM37">
        <f t="shared" si="36"/>
        <v>0.80829015500000001</v>
      </c>
      <c r="AN37">
        <f t="shared" si="37"/>
        <v>0.22580645199999999</v>
      </c>
      <c r="AO37">
        <f t="shared" si="38"/>
        <v>0.85161290300000003</v>
      </c>
      <c r="AP37">
        <f t="shared" si="39"/>
        <v>1</v>
      </c>
      <c r="AQ37">
        <f t="shared" si="40"/>
        <v>0.77419354799999995</v>
      </c>
      <c r="AR37">
        <f t="shared" si="41"/>
        <v>0</v>
      </c>
      <c r="AS37">
        <f t="shared" si="42"/>
        <v>0</v>
      </c>
    </row>
    <row r="38" spans="1:45" x14ac:dyDescent="0.2">
      <c r="A38" t="s">
        <v>53</v>
      </c>
      <c r="B38" t="s">
        <v>37</v>
      </c>
      <c r="C38" s="2">
        <v>3.4285714289999998</v>
      </c>
      <c r="D38" s="2">
        <v>7.7419354999999995E-2</v>
      </c>
      <c r="E38" s="2">
        <v>0</v>
      </c>
      <c r="F38" s="2">
        <v>0.148387097</v>
      </c>
      <c r="G38" s="2">
        <v>155</v>
      </c>
      <c r="H38" s="2">
        <v>0.22580645199999999</v>
      </c>
      <c r="I38" s="2">
        <v>0</v>
      </c>
      <c r="J38" s="2">
        <v>120</v>
      </c>
      <c r="K38" s="2">
        <v>0.148387097</v>
      </c>
      <c r="L38" s="2">
        <v>0</v>
      </c>
      <c r="M38" s="2">
        <v>0</v>
      </c>
      <c r="N38" s="2">
        <v>38.6</v>
      </c>
      <c r="O38" s="2">
        <v>31</v>
      </c>
      <c r="P38" s="2">
        <v>0.80829015500000001</v>
      </c>
      <c r="Q38" s="2">
        <v>0.22580645199999999</v>
      </c>
      <c r="R38" s="2">
        <v>0.85161290300000003</v>
      </c>
      <c r="S38" s="2">
        <v>1</v>
      </c>
      <c r="T38" s="2">
        <v>0.77419354799999995</v>
      </c>
      <c r="U38" s="2">
        <v>0</v>
      </c>
      <c r="V38" s="2">
        <v>0</v>
      </c>
      <c r="X38" t="str">
        <f t="shared" si="22"/>
        <v xml:space="preserve">Mgg02 </v>
      </c>
      <c r="Y38" t="str">
        <f t="shared" si="21"/>
        <v>05006341-Nurcholis Alamy.</v>
      </c>
      <c r="Z38">
        <f t="shared" si="23"/>
        <v>3.3913043479999998</v>
      </c>
      <c r="AA38">
        <f t="shared" si="24"/>
        <v>2.027027E-2</v>
      </c>
      <c r="AB38">
        <f t="shared" si="25"/>
        <v>5.4054053999999997E-2</v>
      </c>
      <c r="AC38">
        <f t="shared" si="26"/>
        <v>8.1081080999999999E-2</v>
      </c>
      <c r="AD38">
        <f t="shared" si="27"/>
        <v>148</v>
      </c>
      <c r="AE38">
        <f t="shared" si="28"/>
        <v>0.155405405</v>
      </c>
      <c r="AF38">
        <f t="shared" si="29"/>
        <v>0</v>
      </c>
      <c r="AG38">
        <f t="shared" si="30"/>
        <v>78</v>
      </c>
      <c r="AH38">
        <f t="shared" si="31"/>
        <v>8.1081080999999999E-2</v>
      </c>
      <c r="AI38">
        <f t="shared" si="32"/>
        <v>0</v>
      </c>
      <c r="AJ38">
        <f t="shared" si="33"/>
        <v>0</v>
      </c>
      <c r="AK38">
        <f t="shared" si="34"/>
        <v>40</v>
      </c>
      <c r="AL38">
        <f t="shared" si="35"/>
        <v>29.6</v>
      </c>
      <c r="AM38">
        <f t="shared" si="36"/>
        <v>0.55000000000000004</v>
      </c>
      <c r="AN38">
        <f t="shared" si="37"/>
        <v>0.10135135100000001</v>
      </c>
      <c r="AO38">
        <f t="shared" si="38"/>
        <v>0.68243243200000003</v>
      </c>
      <c r="AP38">
        <f t="shared" si="39"/>
        <v>0.81756756799999997</v>
      </c>
      <c r="AQ38">
        <f t="shared" si="40"/>
        <v>0.662162162</v>
      </c>
      <c r="AR38">
        <f t="shared" si="41"/>
        <v>0</v>
      </c>
      <c r="AS38">
        <f t="shared" si="42"/>
        <v>0.18243243200000001</v>
      </c>
    </row>
    <row r="39" spans="1:45" x14ac:dyDescent="0.2">
      <c r="A39" t="s">
        <v>53</v>
      </c>
      <c r="B39" t="s">
        <v>36</v>
      </c>
      <c r="C39" s="2">
        <v>3.3913043479999998</v>
      </c>
      <c r="D39" s="2">
        <v>2.027027E-2</v>
      </c>
      <c r="E39" s="2">
        <v>5.4054053999999997E-2</v>
      </c>
      <c r="F39" s="2">
        <v>8.1081080999999999E-2</v>
      </c>
      <c r="G39" s="2">
        <v>148</v>
      </c>
      <c r="H39" s="2">
        <v>0.155405405</v>
      </c>
      <c r="I39" s="2">
        <v>0</v>
      </c>
      <c r="J39" s="2">
        <v>78</v>
      </c>
      <c r="K39" s="2">
        <v>8.1081080999999999E-2</v>
      </c>
      <c r="L39" s="2">
        <v>0</v>
      </c>
      <c r="M39" s="2">
        <v>0</v>
      </c>
      <c r="N39" s="2">
        <v>40</v>
      </c>
      <c r="O39" s="2">
        <v>29.6</v>
      </c>
      <c r="P39" s="2">
        <v>0.55000000000000004</v>
      </c>
      <c r="Q39" s="2">
        <v>0.10135135100000001</v>
      </c>
      <c r="R39" s="2">
        <v>0.68243243200000003</v>
      </c>
      <c r="S39" s="2">
        <v>0.81756756799999997</v>
      </c>
      <c r="T39" s="2">
        <v>0.662162162</v>
      </c>
      <c r="U39" s="2">
        <v>0</v>
      </c>
      <c r="V39" s="2">
        <v>0.18243243200000001</v>
      </c>
      <c r="X39" t="str">
        <f t="shared" si="22"/>
        <v xml:space="preserve">Mgg02 </v>
      </c>
      <c r="Y39" t="str">
        <f t="shared" si="21"/>
        <v>05006394-Yudhi Imam Saputra.</v>
      </c>
      <c r="Z39">
        <f t="shared" si="23"/>
        <v>2.636363636</v>
      </c>
      <c r="AA39">
        <f t="shared" si="24"/>
        <v>1.2658228000000001E-2</v>
      </c>
      <c r="AB39">
        <f t="shared" si="25"/>
        <v>6.3291140000000003E-3</v>
      </c>
      <c r="AC39">
        <f t="shared" si="26"/>
        <v>0.120253165</v>
      </c>
      <c r="AD39">
        <f t="shared" si="27"/>
        <v>158</v>
      </c>
      <c r="AE39">
        <f t="shared" si="28"/>
        <v>0.13924050599999999</v>
      </c>
      <c r="AF39">
        <f t="shared" si="29"/>
        <v>0</v>
      </c>
      <c r="AG39">
        <f t="shared" si="30"/>
        <v>58</v>
      </c>
      <c r="AH39">
        <f t="shared" si="31"/>
        <v>0.120253165</v>
      </c>
      <c r="AI39">
        <f t="shared" si="32"/>
        <v>0</v>
      </c>
      <c r="AJ39">
        <f t="shared" si="33"/>
        <v>0</v>
      </c>
      <c r="AK39">
        <f t="shared" si="34"/>
        <v>37.6</v>
      </c>
      <c r="AL39">
        <f t="shared" si="35"/>
        <v>31.6</v>
      </c>
      <c r="AM39">
        <f t="shared" si="36"/>
        <v>0.79255319099999999</v>
      </c>
      <c r="AN39">
        <f t="shared" si="37"/>
        <v>0.13291139199999999</v>
      </c>
      <c r="AO39">
        <f t="shared" si="38"/>
        <v>0.74050632900000002</v>
      </c>
      <c r="AP39">
        <f t="shared" si="39"/>
        <v>0.86708860799999998</v>
      </c>
      <c r="AQ39">
        <f t="shared" si="40"/>
        <v>0.72784810099999997</v>
      </c>
      <c r="AR39">
        <f t="shared" si="41"/>
        <v>0</v>
      </c>
      <c r="AS39">
        <f t="shared" si="42"/>
        <v>0.13291139199999999</v>
      </c>
    </row>
    <row r="40" spans="1:45" x14ac:dyDescent="0.2">
      <c r="A40" t="s">
        <v>53</v>
      </c>
      <c r="B40" t="s">
        <v>42</v>
      </c>
      <c r="C40" s="2">
        <v>2.636363636</v>
      </c>
      <c r="D40" s="2">
        <v>1.2658228000000001E-2</v>
      </c>
      <c r="E40" s="2">
        <v>6.3291140000000003E-3</v>
      </c>
      <c r="F40" s="2">
        <v>0.120253165</v>
      </c>
      <c r="G40" s="2">
        <v>158</v>
      </c>
      <c r="H40" s="2">
        <v>0.13924050599999999</v>
      </c>
      <c r="I40" s="2">
        <v>0</v>
      </c>
      <c r="J40" s="2">
        <v>58</v>
      </c>
      <c r="K40" s="2">
        <v>0.120253165</v>
      </c>
      <c r="L40" s="2">
        <v>0</v>
      </c>
      <c r="M40" s="2">
        <v>0</v>
      </c>
      <c r="N40" s="2">
        <v>37.6</v>
      </c>
      <c r="O40" s="2">
        <v>31.6</v>
      </c>
      <c r="P40" s="2">
        <v>0.79255319099999999</v>
      </c>
      <c r="Q40" s="2">
        <v>0.13291139199999999</v>
      </c>
      <c r="R40" s="2">
        <v>0.74050632900000002</v>
      </c>
      <c r="S40" s="2">
        <v>0.86708860799999998</v>
      </c>
      <c r="T40" s="2">
        <v>0.72784810099999997</v>
      </c>
      <c r="U40" s="2">
        <v>0</v>
      </c>
      <c r="V40" s="2">
        <v>0.13291139199999999</v>
      </c>
      <c r="X40" t="str">
        <f t="shared" si="22"/>
        <v xml:space="preserve">Mgg02 </v>
      </c>
      <c r="Y40" t="str">
        <f t="shared" si="21"/>
        <v>OUTS0018-Sofiul Umam.</v>
      </c>
      <c r="Z40">
        <f t="shared" si="23"/>
        <v>3.6666666669999999</v>
      </c>
      <c r="AA40">
        <f t="shared" si="24"/>
        <v>5.4794520999999999E-2</v>
      </c>
      <c r="AB40">
        <f t="shared" si="25"/>
        <v>0</v>
      </c>
      <c r="AC40">
        <f t="shared" si="26"/>
        <v>0.15068493199999999</v>
      </c>
      <c r="AD40">
        <f t="shared" si="27"/>
        <v>73</v>
      </c>
      <c r="AE40">
        <f t="shared" si="28"/>
        <v>0.20547945200000001</v>
      </c>
      <c r="AF40">
        <f t="shared" si="29"/>
        <v>0</v>
      </c>
      <c r="AG40">
        <f t="shared" si="30"/>
        <v>55</v>
      </c>
      <c r="AH40">
        <f t="shared" si="31"/>
        <v>0.15068493199999999</v>
      </c>
      <c r="AI40">
        <f t="shared" si="32"/>
        <v>0</v>
      </c>
      <c r="AJ40">
        <f t="shared" si="33"/>
        <v>0</v>
      </c>
      <c r="AK40">
        <f t="shared" si="34"/>
        <v>40</v>
      </c>
      <c r="AL40">
        <f t="shared" si="35"/>
        <v>24.333333332999999</v>
      </c>
      <c r="AM40">
        <f t="shared" si="36"/>
        <v>0.63333333300000005</v>
      </c>
      <c r="AN40">
        <f t="shared" si="37"/>
        <v>0.20547945200000001</v>
      </c>
      <c r="AO40">
        <f t="shared" si="38"/>
        <v>0.72602739699999996</v>
      </c>
      <c r="AP40">
        <f t="shared" si="39"/>
        <v>0.87671232899999996</v>
      </c>
      <c r="AQ40">
        <f t="shared" si="40"/>
        <v>0.67123287700000001</v>
      </c>
      <c r="AR40">
        <f t="shared" si="41"/>
        <v>0</v>
      </c>
      <c r="AS40">
        <f t="shared" si="42"/>
        <v>0.123287671</v>
      </c>
    </row>
    <row r="41" spans="1:45" x14ac:dyDescent="0.2">
      <c r="A41" t="s">
        <v>53</v>
      </c>
      <c r="B41" t="s">
        <v>48</v>
      </c>
      <c r="C41" s="2">
        <v>3.6666666669999999</v>
      </c>
      <c r="D41" s="2">
        <v>5.4794520999999999E-2</v>
      </c>
      <c r="E41" s="2">
        <v>0</v>
      </c>
      <c r="F41" s="2">
        <v>0.15068493199999999</v>
      </c>
      <c r="G41" s="2">
        <v>73</v>
      </c>
      <c r="H41" s="2">
        <v>0.20547945200000001</v>
      </c>
      <c r="I41" s="2">
        <v>0</v>
      </c>
      <c r="J41" s="2">
        <v>55</v>
      </c>
      <c r="K41" s="2">
        <v>0.15068493199999999</v>
      </c>
      <c r="L41" s="2">
        <v>0</v>
      </c>
      <c r="M41" s="2">
        <v>0</v>
      </c>
      <c r="N41" s="2">
        <v>40</v>
      </c>
      <c r="O41" s="2">
        <v>24.333333332999999</v>
      </c>
      <c r="P41" s="2">
        <v>0.63333333300000005</v>
      </c>
      <c r="Q41" s="2">
        <v>0.20547945200000001</v>
      </c>
      <c r="R41" s="2">
        <v>0.72602739699999996</v>
      </c>
      <c r="S41" s="2">
        <v>0.87671232899999996</v>
      </c>
      <c r="T41" s="2">
        <v>0.67123287700000001</v>
      </c>
      <c r="U41" s="2">
        <v>0</v>
      </c>
      <c r="V41" s="2">
        <v>0.123287671</v>
      </c>
      <c r="X41" t="str">
        <f t="shared" si="22"/>
        <v xml:space="preserve">Mgg02 </v>
      </c>
      <c r="Y41" t="str">
        <f t="shared" si="21"/>
        <v>OUTS0019-Andy Wasis Maulidy.</v>
      </c>
      <c r="Z41">
        <f t="shared" si="23"/>
        <v>4.5</v>
      </c>
      <c r="AA41">
        <f t="shared" si="24"/>
        <v>2.9850746000000001E-2</v>
      </c>
      <c r="AB41">
        <f t="shared" si="25"/>
        <v>0</v>
      </c>
      <c r="AC41">
        <f t="shared" si="26"/>
        <v>0.119402985</v>
      </c>
      <c r="AD41">
        <f t="shared" si="27"/>
        <v>134</v>
      </c>
      <c r="AE41">
        <f t="shared" si="28"/>
        <v>0.149253731</v>
      </c>
      <c r="AF41">
        <f t="shared" si="29"/>
        <v>1</v>
      </c>
      <c r="AG41">
        <f t="shared" si="30"/>
        <v>90</v>
      </c>
      <c r="AH41">
        <f t="shared" si="31"/>
        <v>0.119402985</v>
      </c>
      <c r="AI41">
        <f t="shared" si="32"/>
        <v>0</v>
      </c>
      <c r="AJ41">
        <f t="shared" si="33"/>
        <v>0</v>
      </c>
      <c r="AK41">
        <f t="shared" si="34"/>
        <v>40.200000000000003</v>
      </c>
      <c r="AL41">
        <f t="shared" si="35"/>
        <v>26.8</v>
      </c>
      <c r="AM41">
        <f t="shared" si="36"/>
        <v>0.69651741300000003</v>
      </c>
      <c r="AN41">
        <f t="shared" si="37"/>
        <v>0.149253731</v>
      </c>
      <c r="AO41">
        <f t="shared" si="38"/>
        <v>0.69402985100000003</v>
      </c>
      <c r="AP41">
        <f t="shared" si="39"/>
        <v>0.81343283600000005</v>
      </c>
      <c r="AQ41">
        <f t="shared" si="40"/>
        <v>0.66417910400000002</v>
      </c>
      <c r="AR41">
        <f t="shared" si="41"/>
        <v>0</v>
      </c>
      <c r="AS41">
        <f t="shared" si="42"/>
        <v>0.18656716400000001</v>
      </c>
    </row>
    <row r="42" spans="1:45" x14ac:dyDescent="0.2">
      <c r="A42" t="s">
        <v>53</v>
      </c>
      <c r="B42" t="s">
        <v>35</v>
      </c>
      <c r="C42" s="2">
        <v>4.5</v>
      </c>
      <c r="D42" s="2">
        <v>2.9850746000000001E-2</v>
      </c>
      <c r="E42" s="2">
        <v>0</v>
      </c>
      <c r="F42" s="2">
        <v>0.119402985</v>
      </c>
      <c r="G42" s="2">
        <v>134</v>
      </c>
      <c r="H42" s="2">
        <v>0.149253731</v>
      </c>
      <c r="I42" s="2">
        <v>1</v>
      </c>
      <c r="J42" s="2">
        <v>90</v>
      </c>
      <c r="K42" s="2">
        <v>0.119402985</v>
      </c>
      <c r="L42" s="2">
        <v>0</v>
      </c>
      <c r="M42" s="2">
        <v>0</v>
      </c>
      <c r="N42" s="2">
        <v>40.200000000000003</v>
      </c>
      <c r="O42" s="2">
        <v>26.8</v>
      </c>
      <c r="P42" s="2">
        <v>0.69651741300000003</v>
      </c>
      <c r="Q42" s="2">
        <v>0.149253731</v>
      </c>
      <c r="R42" s="2">
        <v>0.69402985100000003</v>
      </c>
      <c r="S42" s="2">
        <v>0.81343283600000005</v>
      </c>
      <c r="T42" s="2">
        <v>0.66417910400000002</v>
      </c>
      <c r="U42" s="2">
        <v>0</v>
      </c>
      <c r="V42" s="2">
        <v>0.18656716400000001</v>
      </c>
      <c r="X42" t="str">
        <f t="shared" si="22"/>
        <v xml:space="preserve">Mgg02 </v>
      </c>
      <c r="Y42" t="str">
        <f t="shared" si="21"/>
        <v>OUTS0020-Abd Azis.</v>
      </c>
      <c r="Z42">
        <f t="shared" si="23"/>
        <v>2.9545454549999999</v>
      </c>
      <c r="AA42">
        <f t="shared" si="24"/>
        <v>3.0075187999999999E-2</v>
      </c>
      <c r="AB42">
        <f t="shared" si="25"/>
        <v>7.5187969999999998E-3</v>
      </c>
      <c r="AC42">
        <f t="shared" si="26"/>
        <v>0.127819549</v>
      </c>
      <c r="AD42">
        <f t="shared" si="27"/>
        <v>133</v>
      </c>
      <c r="AE42">
        <f t="shared" si="28"/>
        <v>0.165413534</v>
      </c>
      <c r="AF42">
        <f t="shared" si="29"/>
        <v>0</v>
      </c>
      <c r="AG42">
        <f t="shared" si="30"/>
        <v>65</v>
      </c>
      <c r="AH42">
        <f t="shared" si="31"/>
        <v>0.127819549</v>
      </c>
      <c r="AI42">
        <f t="shared" si="32"/>
        <v>0</v>
      </c>
      <c r="AJ42">
        <f t="shared" si="33"/>
        <v>0</v>
      </c>
      <c r="AK42">
        <f t="shared" si="34"/>
        <v>40</v>
      </c>
      <c r="AL42">
        <f t="shared" si="35"/>
        <v>26.6</v>
      </c>
      <c r="AM42">
        <f t="shared" si="36"/>
        <v>0.66500000000000004</v>
      </c>
      <c r="AN42">
        <f t="shared" si="37"/>
        <v>0.15789473700000001</v>
      </c>
      <c r="AO42">
        <f t="shared" si="38"/>
        <v>0.58646616500000004</v>
      </c>
      <c r="AP42">
        <f t="shared" si="39"/>
        <v>0.72180451099999998</v>
      </c>
      <c r="AQ42">
        <f t="shared" si="40"/>
        <v>0.55639097699999995</v>
      </c>
      <c r="AR42">
        <f t="shared" si="41"/>
        <v>0</v>
      </c>
      <c r="AS42">
        <f t="shared" si="42"/>
        <v>0.27819548900000002</v>
      </c>
    </row>
    <row r="43" spans="1:45" x14ac:dyDescent="0.2">
      <c r="A43" t="s">
        <v>53</v>
      </c>
      <c r="B43" t="s">
        <v>47</v>
      </c>
      <c r="C43" s="2">
        <v>2.9545454549999999</v>
      </c>
      <c r="D43" s="2">
        <v>3.0075187999999999E-2</v>
      </c>
      <c r="E43" s="2">
        <v>7.5187969999999998E-3</v>
      </c>
      <c r="F43" s="2">
        <v>0.127819549</v>
      </c>
      <c r="G43" s="2">
        <v>133</v>
      </c>
      <c r="H43" s="2">
        <v>0.165413534</v>
      </c>
      <c r="I43" s="2">
        <v>0</v>
      </c>
      <c r="J43" s="2">
        <v>65</v>
      </c>
      <c r="K43" s="2">
        <v>0.127819549</v>
      </c>
      <c r="L43" s="2">
        <v>0</v>
      </c>
      <c r="M43" s="2">
        <v>0</v>
      </c>
      <c r="N43" s="2">
        <v>40</v>
      </c>
      <c r="O43" s="2">
        <v>26.6</v>
      </c>
      <c r="P43" s="2">
        <v>0.66500000000000004</v>
      </c>
      <c r="Q43" s="2">
        <v>0.15789473700000001</v>
      </c>
      <c r="R43" s="2">
        <v>0.58646616500000004</v>
      </c>
      <c r="S43" s="2">
        <v>0.72180451099999998</v>
      </c>
      <c r="T43" s="2">
        <v>0.55639097699999995</v>
      </c>
      <c r="U43" s="2">
        <v>0</v>
      </c>
      <c r="V43" s="2">
        <v>0.27819548900000002</v>
      </c>
      <c r="X43" t="str">
        <f t="shared" si="22"/>
        <v xml:space="preserve">Mgg02 </v>
      </c>
      <c r="Y43" t="str">
        <f t="shared" si="21"/>
        <v>OUTS0022-Syafi'I.</v>
      </c>
      <c r="Z43">
        <f t="shared" si="23"/>
        <v>0</v>
      </c>
      <c r="AA43">
        <f t="shared" si="24"/>
        <v>0</v>
      </c>
      <c r="AB43">
        <f t="shared" si="25"/>
        <v>0</v>
      </c>
      <c r="AC43">
        <f t="shared" si="26"/>
        <v>0</v>
      </c>
      <c r="AD43">
        <f t="shared" si="27"/>
        <v>107</v>
      </c>
      <c r="AE43">
        <f t="shared" si="28"/>
        <v>0</v>
      </c>
      <c r="AF43">
        <f t="shared" si="29"/>
        <v>0</v>
      </c>
      <c r="AG43">
        <f t="shared" si="30"/>
        <v>0</v>
      </c>
      <c r="AH43">
        <f t="shared" si="31"/>
        <v>0</v>
      </c>
      <c r="AI43">
        <f t="shared" si="32"/>
        <v>0</v>
      </c>
      <c r="AJ43">
        <f t="shared" si="33"/>
        <v>0</v>
      </c>
      <c r="AK43">
        <f t="shared" si="34"/>
        <v>30.5</v>
      </c>
      <c r="AL43">
        <f t="shared" si="35"/>
        <v>26.75</v>
      </c>
      <c r="AM43">
        <f t="shared" si="36"/>
        <v>0.87704917999999998</v>
      </c>
      <c r="AN43">
        <f t="shared" si="37"/>
        <v>0</v>
      </c>
      <c r="AO43">
        <f t="shared" si="38"/>
        <v>0.14953271000000001</v>
      </c>
      <c r="AP43">
        <f t="shared" si="39"/>
        <v>0.14953271000000001</v>
      </c>
      <c r="AQ43">
        <f t="shared" si="40"/>
        <v>0.14953271000000001</v>
      </c>
      <c r="AR43">
        <f t="shared" si="41"/>
        <v>0</v>
      </c>
      <c r="AS43">
        <f t="shared" si="42"/>
        <v>0.85046728999999999</v>
      </c>
    </row>
    <row r="44" spans="1:45" x14ac:dyDescent="0.2">
      <c r="A44" t="s">
        <v>53</v>
      </c>
      <c r="B44" t="s">
        <v>9</v>
      </c>
      <c r="C44" s="2">
        <v>0</v>
      </c>
      <c r="D44" s="2">
        <v>0</v>
      </c>
      <c r="E44" s="2">
        <v>0</v>
      </c>
      <c r="F44" s="2">
        <v>0</v>
      </c>
      <c r="G44" s="2">
        <v>107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30.5</v>
      </c>
      <c r="O44" s="2">
        <v>26.75</v>
      </c>
      <c r="P44" s="2">
        <v>0.87704917999999998</v>
      </c>
      <c r="Q44" s="2">
        <v>0</v>
      </c>
      <c r="R44" s="2">
        <v>0.14953271000000001</v>
      </c>
      <c r="S44" s="2">
        <v>0.14953271000000001</v>
      </c>
      <c r="T44" s="2">
        <v>0.14953271000000001</v>
      </c>
      <c r="U44" s="2">
        <v>0</v>
      </c>
      <c r="V44" s="2">
        <v>0.85046728999999999</v>
      </c>
      <c r="X44" t="str">
        <f t="shared" si="22"/>
        <v xml:space="preserve">Mgg02 </v>
      </c>
      <c r="Y44" t="str">
        <f t="shared" si="21"/>
        <v>OUTS0023-Faizal Aditia.</v>
      </c>
      <c r="Z44">
        <f t="shared" si="23"/>
        <v>2.9285714289999998</v>
      </c>
      <c r="AA44">
        <f t="shared" si="24"/>
        <v>2.1276595999999998E-2</v>
      </c>
      <c r="AB44">
        <f t="shared" si="25"/>
        <v>0</v>
      </c>
      <c r="AC44">
        <f t="shared" si="26"/>
        <v>0.127659574</v>
      </c>
      <c r="AD44">
        <f t="shared" si="27"/>
        <v>94</v>
      </c>
      <c r="AE44">
        <f t="shared" si="28"/>
        <v>0.14893617000000001</v>
      </c>
      <c r="AF44">
        <f t="shared" si="29"/>
        <v>0</v>
      </c>
      <c r="AG44">
        <f t="shared" si="30"/>
        <v>41</v>
      </c>
      <c r="AH44">
        <f t="shared" si="31"/>
        <v>0.127659574</v>
      </c>
      <c r="AI44">
        <f t="shared" si="32"/>
        <v>0</v>
      </c>
      <c r="AJ44">
        <f t="shared" si="33"/>
        <v>0</v>
      </c>
      <c r="AK44">
        <f t="shared" si="34"/>
        <v>40.666666667000001</v>
      </c>
      <c r="AL44">
        <f t="shared" si="35"/>
        <v>31.333333332999999</v>
      </c>
      <c r="AM44">
        <f t="shared" si="36"/>
        <v>0.78688524599999998</v>
      </c>
      <c r="AN44">
        <f t="shared" si="37"/>
        <v>0.14893617000000001</v>
      </c>
      <c r="AO44">
        <f t="shared" si="38"/>
        <v>0.85106382999999997</v>
      </c>
      <c r="AP44">
        <f t="shared" si="39"/>
        <v>0.97872340400000002</v>
      </c>
      <c r="AQ44">
        <f t="shared" si="40"/>
        <v>0.82978723399999998</v>
      </c>
      <c r="AR44">
        <f t="shared" si="41"/>
        <v>0</v>
      </c>
      <c r="AS44">
        <f t="shared" si="42"/>
        <v>2.1276595999999998E-2</v>
      </c>
    </row>
    <row r="45" spans="1:45" x14ac:dyDescent="0.2">
      <c r="A45" t="s">
        <v>53</v>
      </c>
      <c r="B45" t="s">
        <v>34</v>
      </c>
      <c r="C45" s="2">
        <v>2.9285714289999998</v>
      </c>
      <c r="D45" s="2">
        <v>2.1276595999999998E-2</v>
      </c>
      <c r="E45" s="2">
        <v>0</v>
      </c>
      <c r="F45" s="2">
        <v>0.127659574</v>
      </c>
      <c r="G45" s="2">
        <v>94</v>
      </c>
      <c r="H45" s="2">
        <v>0.14893617000000001</v>
      </c>
      <c r="I45" s="2">
        <v>0</v>
      </c>
      <c r="J45" s="2">
        <v>41</v>
      </c>
      <c r="K45" s="2">
        <v>0.127659574</v>
      </c>
      <c r="L45" s="2">
        <v>0</v>
      </c>
      <c r="M45" s="2">
        <v>0</v>
      </c>
      <c r="N45" s="2">
        <v>40.666666667000001</v>
      </c>
      <c r="O45" s="2">
        <v>31.333333332999999</v>
      </c>
      <c r="P45" s="2">
        <v>0.78688524599999998</v>
      </c>
      <c r="Q45" s="2">
        <v>0.14893617000000001</v>
      </c>
      <c r="R45" s="2">
        <v>0.85106382999999997</v>
      </c>
      <c r="S45" s="2">
        <v>0.97872340400000002</v>
      </c>
      <c r="T45" s="2">
        <v>0.82978723399999998</v>
      </c>
      <c r="U45" s="2">
        <v>0</v>
      </c>
      <c r="V45" s="2">
        <v>2.1276595999999998E-2</v>
      </c>
      <c r="X45" t="str">
        <f t="shared" si="22"/>
        <v xml:space="preserve">Mgg02 </v>
      </c>
      <c r="Y45" t="str">
        <f t="shared" si="21"/>
        <v>OUTS0025-Thoharul Aisy.</v>
      </c>
      <c r="Z45">
        <f t="shared" si="23"/>
        <v>5</v>
      </c>
      <c r="AA45">
        <f t="shared" si="24"/>
        <v>0.01</v>
      </c>
      <c r="AB45">
        <f t="shared" si="25"/>
        <v>0</v>
      </c>
      <c r="AC45">
        <f t="shared" si="26"/>
        <v>0.02</v>
      </c>
      <c r="AD45">
        <f t="shared" si="27"/>
        <v>100</v>
      </c>
      <c r="AE45">
        <f t="shared" si="28"/>
        <v>0.03</v>
      </c>
      <c r="AF45">
        <f t="shared" si="29"/>
        <v>0</v>
      </c>
      <c r="AG45">
        <f t="shared" si="30"/>
        <v>15</v>
      </c>
      <c r="AH45">
        <f t="shared" si="31"/>
        <v>0.02</v>
      </c>
      <c r="AI45">
        <f t="shared" si="32"/>
        <v>0</v>
      </c>
      <c r="AJ45">
        <f t="shared" si="33"/>
        <v>0</v>
      </c>
      <c r="AK45">
        <f t="shared" si="34"/>
        <v>31.5</v>
      </c>
      <c r="AL45">
        <f t="shared" si="35"/>
        <v>25</v>
      </c>
      <c r="AM45">
        <f t="shared" si="36"/>
        <v>0.79365079400000005</v>
      </c>
      <c r="AN45">
        <f t="shared" si="37"/>
        <v>0.03</v>
      </c>
      <c r="AO45">
        <f t="shared" si="38"/>
        <v>0.28999999999999998</v>
      </c>
      <c r="AP45">
        <f t="shared" si="39"/>
        <v>0.31</v>
      </c>
      <c r="AQ45">
        <f t="shared" si="40"/>
        <v>0.28000000000000003</v>
      </c>
      <c r="AR45">
        <f t="shared" si="41"/>
        <v>0</v>
      </c>
      <c r="AS45">
        <f t="shared" si="42"/>
        <v>0.69</v>
      </c>
    </row>
    <row r="46" spans="1:45" x14ac:dyDescent="0.2">
      <c r="A46" t="s">
        <v>53</v>
      </c>
      <c r="B46" t="s">
        <v>7</v>
      </c>
      <c r="C46" s="2">
        <v>5</v>
      </c>
      <c r="D46" s="2">
        <v>0.01</v>
      </c>
      <c r="E46" s="2">
        <v>0</v>
      </c>
      <c r="F46" s="2">
        <v>0.02</v>
      </c>
      <c r="G46" s="2">
        <v>100</v>
      </c>
      <c r="H46" s="2">
        <v>0.03</v>
      </c>
      <c r="I46" s="2">
        <v>0</v>
      </c>
      <c r="J46" s="2">
        <v>15</v>
      </c>
      <c r="K46" s="2">
        <v>0.02</v>
      </c>
      <c r="L46" s="2">
        <v>0</v>
      </c>
      <c r="M46" s="2">
        <v>0</v>
      </c>
      <c r="N46" s="2">
        <v>31.5</v>
      </c>
      <c r="O46" s="2">
        <v>25</v>
      </c>
      <c r="P46" s="2">
        <v>0.79365079400000005</v>
      </c>
      <c r="Q46" s="2">
        <v>0.03</v>
      </c>
      <c r="R46" s="2">
        <v>0.28999999999999998</v>
      </c>
      <c r="S46" s="2">
        <v>0.31</v>
      </c>
      <c r="T46" s="2">
        <v>0.28000000000000003</v>
      </c>
      <c r="U46" s="2">
        <v>0</v>
      </c>
      <c r="V46" s="2">
        <v>0.69</v>
      </c>
      <c r="X46" t="str">
        <f t="shared" si="22"/>
        <v xml:space="preserve">Mgg02 </v>
      </c>
      <c r="Y46" t="str">
        <f t="shared" si="21"/>
        <v>OUTS0027-Ikhwan.</v>
      </c>
      <c r="Z46">
        <f t="shared" si="23"/>
        <v>3.5</v>
      </c>
      <c r="AA46">
        <f t="shared" si="24"/>
        <v>0.140625</v>
      </c>
      <c r="AB46">
        <f t="shared" si="25"/>
        <v>1.5625E-2</v>
      </c>
      <c r="AC46">
        <f t="shared" si="26"/>
        <v>3.125E-2</v>
      </c>
      <c r="AD46">
        <f t="shared" si="27"/>
        <v>128</v>
      </c>
      <c r="AE46">
        <f t="shared" si="28"/>
        <v>0.1875</v>
      </c>
      <c r="AF46">
        <f t="shared" si="29"/>
        <v>0</v>
      </c>
      <c r="AG46">
        <f t="shared" si="30"/>
        <v>84</v>
      </c>
      <c r="AH46">
        <f t="shared" si="31"/>
        <v>3.125E-2</v>
      </c>
      <c r="AI46">
        <f t="shared" si="32"/>
        <v>0</v>
      </c>
      <c r="AJ46">
        <f t="shared" si="33"/>
        <v>0</v>
      </c>
      <c r="AK46">
        <f t="shared" si="34"/>
        <v>40</v>
      </c>
      <c r="AL46">
        <f t="shared" si="35"/>
        <v>25.6</v>
      </c>
      <c r="AM46">
        <f t="shared" si="36"/>
        <v>0.65500000000000003</v>
      </c>
      <c r="AN46">
        <f t="shared" si="37"/>
        <v>0.171875</v>
      </c>
      <c r="AO46">
        <f t="shared" si="38"/>
        <v>0.8984375</v>
      </c>
      <c r="AP46">
        <f t="shared" si="39"/>
        <v>0.9453125</v>
      </c>
      <c r="AQ46">
        <f t="shared" si="40"/>
        <v>0.7578125</v>
      </c>
      <c r="AR46">
        <f t="shared" si="41"/>
        <v>0</v>
      </c>
      <c r="AS46">
        <f t="shared" si="42"/>
        <v>5.46875E-2</v>
      </c>
    </row>
    <row r="47" spans="1:45" x14ac:dyDescent="0.2">
      <c r="A47" t="s">
        <v>53</v>
      </c>
      <c r="B47" t="s">
        <v>46</v>
      </c>
      <c r="C47" s="2">
        <v>3.5</v>
      </c>
      <c r="D47" s="2">
        <v>0.140625</v>
      </c>
      <c r="E47" s="2">
        <v>1.5625E-2</v>
      </c>
      <c r="F47" s="2">
        <v>3.125E-2</v>
      </c>
      <c r="G47" s="2">
        <v>128</v>
      </c>
      <c r="H47" s="2">
        <v>0.1875</v>
      </c>
      <c r="I47" s="2">
        <v>0</v>
      </c>
      <c r="J47" s="2">
        <v>84</v>
      </c>
      <c r="K47" s="2">
        <v>3.125E-2</v>
      </c>
      <c r="L47" s="2">
        <v>0</v>
      </c>
      <c r="M47" s="2">
        <v>0</v>
      </c>
      <c r="N47" s="2">
        <v>40</v>
      </c>
      <c r="O47" s="2">
        <v>25.6</v>
      </c>
      <c r="P47" s="2">
        <v>0.65500000000000003</v>
      </c>
      <c r="Q47" s="2">
        <v>0.171875</v>
      </c>
      <c r="R47" s="2">
        <v>0.8984375</v>
      </c>
      <c r="S47" s="2">
        <v>0.9453125</v>
      </c>
      <c r="T47" s="2">
        <v>0.7578125</v>
      </c>
      <c r="U47" s="2">
        <v>0</v>
      </c>
      <c r="V47" s="2">
        <v>5.46875E-2</v>
      </c>
      <c r="X47" t="str">
        <f t="shared" si="22"/>
        <v xml:space="preserve">Mgg02 </v>
      </c>
      <c r="Y47" t="str">
        <f t="shared" si="21"/>
        <v>OUTS0028-Mukharom Rusdianto.</v>
      </c>
      <c r="Z47">
        <f t="shared" si="23"/>
        <v>5.3</v>
      </c>
      <c r="AA47">
        <f t="shared" si="24"/>
        <v>4.6511627999999999E-2</v>
      </c>
      <c r="AB47">
        <f t="shared" si="25"/>
        <v>2.3255814E-2</v>
      </c>
      <c r="AC47">
        <f t="shared" si="26"/>
        <v>7.7519379999999999E-3</v>
      </c>
      <c r="AD47">
        <f t="shared" si="27"/>
        <v>129</v>
      </c>
      <c r="AE47">
        <f t="shared" si="28"/>
        <v>7.7519379999999999E-2</v>
      </c>
      <c r="AF47">
        <f t="shared" si="29"/>
        <v>0</v>
      </c>
      <c r="AG47">
        <f t="shared" si="30"/>
        <v>53</v>
      </c>
      <c r="AH47">
        <f t="shared" si="31"/>
        <v>7.7519379999999999E-3</v>
      </c>
      <c r="AI47">
        <f t="shared" si="32"/>
        <v>0</v>
      </c>
      <c r="AJ47">
        <f t="shared" si="33"/>
        <v>0</v>
      </c>
      <c r="AK47">
        <f t="shared" si="34"/>
        <v>43.6</v>
      </c>
      <c r="AL47">
        <f t="shared" si="35"/>
        <v>25.8</v>
      </c>
      <c r="AM47">
        <f t="shared" si="36"/>
        <v>0.729357798</v>
      </c>
      <c r="AN47">
        <f t="shared" si="37"/>
        <v>5.4263565999999999E-2</v>
      </c>
      <c r="AO47">
        <f t="shared" si="38"/>
        <v>0.63565891500000005</v>
      </c>
      <c r="AP47">
        <f t="shared" si="39"/>
        <v>0.66666666699999999</v>
      </c>
      <c r="AQ47">
        <f t="shared" si="40"/>
        <v>0.58914728699999996</v>
      </c>
      <c r="AR47">
        <f t="shared" si="41"/>
        <v>0</v>
      </c>
      <c r="AS47">
        <f t="shared" si="42"/>
        <v>0.33333333300000001</v>
      </c>
    </row>
    <row r="48" spans="1:45" x14ac:dyDescent="0.2">
      <c r="A48" t="s">
        <v>53</v>
      </c>
      <c r="B48" t="s">
        <v>41</v>
      </c>
      <c r="C48" s="2">
        <v>5.3</v>
      </c>
      <c r="D48" s="2">
        <v>4.6511627999999999E-2</v>
      </c>
      <c r="E48" s="2">
        <v>2.3255814E-2</v>
      </c>
      <c r="F48" s="2">
        <v>7.7519379999999999E-3</v>
      </c>
      <c r="G48" s="2">
        <v>129</v>
      </c>
      <c r="H48" s="2">
        <v>7.7519379999999999E-2</v>
      </c>
      <c r="I48" s="2">
        <v>0</v>
      </c>
      <c r="J48" s="2">
        <v>53</v>
      </c>
      <c r="K48" s="2">
        <v>7.7519379999999999E-3</v>
      </c>
      <c r="L48" s="2">
        <v>0</v>
      </c>
      <c r="M48" s="2">
        <v>0</v>
      </c>
      <c r="N48" s="2">
        <v>43.6</v>
      </c>
      <c r="O48" s="2">
        <v>25.8</v>
      </c>
      <c r="P48" s="2">
        <v>0.729357798</v>
      </c>
      <c r="Q48" s="2">
        <v>5.4263565999999999E-2</v>
      </c>
      <c r="R48" s="2">
        <v>0.63565891500000005</v>
      </c>
      <c r="S48" s="2">
        <v>0.66666666699999999</v>
      </c>
      <c r="T48" s="2">
        <v>0.58914728699999996</v>
      </c>
      <c r="U48" s="2">
        <v>0</v>
      </c>
      <c r="V48" s="2">
        <v>0.33333333300000001</v>
      </c>
      <c r="X48" t="str">
        <f t="shared" si="22"/>
        <v xml:space="preserve">Mgg02 </v>
      </c>
      <c r="Y48" t="str">
        <f t="shared" si="21"/>
        <v>OUTS0029-Moh Salim.</v>
      </c>
      <c r="Z48">
        <f t="shared" si="23"/>
        <v>3.75</v>
      </c>
      <c r="AA48">
        <f t="shared" si="24"/>
        <v>1.9230769000000002E-2</v>
      </c>
      <c r="AB48">
        <f t="shared" si="25"/>
        <v>1.9230769000000002E-2</v>
      </c>
      <c r="AC48">
        <f t="shared" si="26"/>
        <v>0</v>
      </c>
      <c r="AD48">
        <f t="shared" si="27"/>
        <v>104</v>
      </c>
      <c r="AE48">
        <f t="shared" si="28"/>
        <v>3.8461538000000003E-2</v>
      </c>
      <c r="AF48">
        <f t="shared" si="29"/>
        <v>0</v>
      </c>
      <c r="AG48">
        <f t="shared" si="30"/>
        <v>15</v>
      </c>
      <c r="AH48">
        <f t="shared" si="31"/>
        <v>0</v>
      </c>
      <c r="AI48">
        <f t="shared" si="32"/>
        <v>0</v>
      </c>
      <c r="AJ48">
        <f t="shared" si="33"/>
        <v>0</v>
      </c>
      <c r="AK48">
        <f t="shared" si="34"/>
        <v>33.4</v>
      </c>
      <c r="AL48">
        <f t="shared" si="35"/>
        <v>20.8</v>
      </c>
      <c r="AM48">
        <f t="shared" si="36"/>
        <v>0.65868263500000002</v>
      </c>
      <c r="AN48">
        <f t="shared" si="37"/>
        <v>1.9230769000000002E-2</v>
      </c>
      <c r="AO48">
        <f t="shared" si="38"/>
        <v>0.38461538499999998</v>
      </c>
      <c r="AP48">
        <f t="shared" si="39"/>
        <v>0.40384615400000001</v>
      </c>
      <c r="AQ48">
        <f t="shared" si="40"/>
        <v>0.36538461500000002</v>
      </c>
      <c r="AR48">
        <f t="shared" si="41"/>
        <v>0</v>
      </c>
      <c r="AS48">
        <f t="shared" si="42"/>
        <v>0.59615384599999999</v>
      </c>
    </row>
    <row r="49" spans="1:45" x14ac:dyDescent="0.2">
      <c r="A49" t="s">
        <v>53</v>
      </c>
      <c r="B49" t="s">
        <v>54</v>
      </c>
      <c r="C49" s="2">
        <v>3.75</v>
      </c>
      <c r="D49" s="2">
        <v>1.9230769000000002E-2</v>
      </c>
      <c r="E49" s="2">
        <v>1.9230769000000002E-2</v>
      </c>
      <c r="F49" s="2">
        <v>0</v>
      </c>
      <c r="G49" s="2">
        <v>104</v>
      </c>
      <c r="H49" s="2">
        <v>3.8461538000000003E-2</v>
      </c>
      <c r="I49" s="2">
        <v>0</v>
      </c>
      <c r="J49" s="2">
        <v>15</v>
      </c>
      <c r="K49" s="2">
        <v>0</v>
      </c>
      <c r="L49" s="2">
        <v>0</v>
      </c>
      <c r="M49" s="2">
        <v>0</v>
      </c>
      <c r="N49" s="2">
        <v>33.4</v>
      </c>
      <c r="O49" s="2">
        <v>20.8</v>
      </c>
      <c r="P49" s="2">
        <v>0.65868263500000002</v>
      </c>
      <c r="Q49" s="2">
        <v>1.9230769000000002E-2</v>
      </c>
      <c r="R49" s="2">
        <v>0.38461538499999998</v>
      </c>
      <c r="S49" s="2">
        <v>0.40384615400000001</v>
      </c>
      <c r="T49" s="2">
        <v>0.36538461500000002</v>
      </c>
      <c r="U49" s="2">
        <v>0</v>
      </c>
      <c r="V49" s="2">
        <v>0.59615384599999999</v>
      </c>
      <c r="X49" t="str">
        <f t="shared" si="22"/>
        <v xml:space="preserve">Mgg02 </v>
      </c>
      <c r="Y49" t="str">
        <f t="shared" si="21"/>
        <v>OUTS0031-Suhartadi.</v>
      </c>
      <c r="Z49">
        <f t="shared" si="23"/>
        <v>4.3</v>
      </c>
      <c r="AA49">
        <f t="shared" si="24"/>
        <v>3.125E-2</v>
      </c>
      <c r="AB49">
        <f t="shared" si="25"/>
        <v>7.8125E-3</v>
      </c>
      <c r="AC49">
        <f t="shared" si="26"/>
        <v>3.90625E-2</v>
      </c>
      <c r="AD49">
        <f t="shared" si="27"/>
        <v>128</v>
      </c>
      <c r="AE49">
        <f t="shared" si="28"/>
        <v>7.8125E-2</v>
      </c>
      <c r="AF49">
        <f t="shared" si="29"/>
        <v>0</v>
      </c>
      <c r="AG49">
        <f t="shared" si="30"/>
        <v>43</v>
      </c>
      <c r="AH49">
        <f t="shared" si="31"/>
        <v>3.90625E-2</v>
      </c>
      <c r="AI49">
        <f t="shared" si="32"/>
        <v>0</v>
      </c>
      <c r="AJ49">
        <f t="shared" si="33"/>
        <v>0</v>
      </c>
      <c r="AK49">
        <f t="shared" si="34"/>
        <v>40</v>
      </c>
      <c r="AL49">
        <f t="shared" si="35"/>
        <v>25.6</v>
      </c>
      <c r="AM49">
        <f t="shared" si="36"/>
        <v>0.64500000000000002</v>
      </c>
      <c r="AN49">
        <f t="shared" si="37"/>
        <v>7.03125E-2</v>
      </c>
      <c r="AO49">
        <f t="shared" si="38"/>
        <v>0.6953125</v>
      </c>
      <c r="AP49">
        <f t="shared" si="39"/>
        <v>0.7421875</v>
      </c>
      <c r="AQ49">
        <f t="shared" si="40"/>
        <v>0.6640625</v>
      </c>
      <c r="AR49">
        <f t="shared" si="41"/>
        <v>0</v>
      </c>
      <c r="AS49">
        <f t="shared" si="42"/>
        <v>0.2578125</v>
      </c>
    </row>
    <row r="50" spans="1:45" x14ac:dyDescent="0.2">
      <c r="A50" t="s">
        <v>53</v>
      </c>
      <c r="B50" t="s">
        <v>33</v>
      </c>
      <c r="C50" s="2">
        <v>4.3</v>
      </c>
      <c r="D50" s="2">
        <v>3.125E-2</v>
      </c>
      <c r="E50" s="2">
        <v>7.8125E-3</v>
      </c>
      <c r="F50" s="2">
        <v>3.90625E-2</v>
      </c>
      <c r="G50" s="2">
        <v>128</v>
      </c>
      <c r="H50" s="2">
        <v>7.8125E-2</v>
      </c>
      <c r="I50" s="2">
        <v>0</v>
      </c>
      <c r="J50" s="2">
        <v>43</v>
      </c>
      <c r="K50" s="2">
        <v>3.90625E-2</v>
      </c>
      <c r="L50" s="2">
        <v>0</v>
      </c>
      <c r="M50" s="2">
        <v>0</v>
      </c>
      <c r="N50" s="2">
        <v>40</v>
      </c>
      <c r="O50" s="2">
        <v>25.6</v>
      </c>
      <c r="P50" s="2">
        <v>0.64500000000000002</v>
      </c>
      <c r="Q50" s="2">
        <v>7.03125E-2</v>
      </c>
      <c r="R50" s="2">
        <v>0.6953125</v>
      </c>
      <c r="S50" s="2">
        <v>0.7421875</v>
      </c>
      <c r="T50" s="2">
        <v>0.6640625</v>
      </c>
      <c r="U50" s="2">
        <v>0</v>
      </c>
      <c r="V50" s="2">
        <v>0.2578125</v>
      </c>
      <c r="X50" t="str">
        <f t="shared" si="22"/>
        <v xml:space="preserve">Mgg02 </v>
      </c>
      <c r="Y50" t="str">
        <f t="shared" si="21"/>
        <v>05004525-Baha'uddin.</v>
      </c>
      <c r="Z50">
        <f t="shared" si="23"/>
        <v>3.451612903</v>
      </c>
      <c r="AA50">
        <f t="shared" si="24"/>
        <v>2.5806452000000001E-2</v>
      </c>
      <c r="AB50">
        <f t="shared" si="25"/>
        <v>3.8709676999999998E-2</v>
      </c>
      <c r="AC50">
        <f t="shared" si="26"/>
        <v>0.13548387100000001</v>
      </c>
      <c r="AD50">
        <f t="shared" si="27"/>
        <v>155</v>
      </c>
      <c r="AE50">
        <f t="shared" si="28"/>
        <v>0.2</v>
      </c>
      <c r="AF50">
        <f t="shared" si="29"/>
        <v>0</v>
      </c>
      <c r="AG50">
        <f t="shared" si="30"/>
        <v>107</v>
      </c>
      <c r="AH50">
        <f t="shared" si="31"/>
        <v>0.13548387100000001</v>
      </c>
      <c r="AI50">
        <f t="shared" si="32"/>
        <v>0</v>
      </c>
      <c r="AJ50">
        <f t="shared" si="33"/>
        <v>0</v>
      </c>
      <c r="AK50">
        <f t="shared" si="34"/>
        <v>37.4</v>
      </c>
      <c r="AL50">
        <f t="shared" si="35"/>
        <v>31</v>
      </c>
      <c r="AM50">
        <f t="shared" si="36"/>
        <v>0.75935828900000002</v>
      </c>
      <c r="AN50">
        <f t="shared" si="37"/>
        <v>0.16129032300000001</v>
      </c>
      <c r="AO50">
        <f t="shared" si="38"/>
        <v>0.8</v>
      </c>
      <c r="AP50">
        <f t="shared" si="39"/>
        <v>0.97419354800000002</v>
      </c>
      <c r="AQ50">
        <f t="shared" si="40"/>
        <v>0.77419354799999995</v>
      </c>
      <c r="AR50">
        <f t="shared" si="41"/>
        <v>0</v>
      </c>
      <c r="AS50">
        <f t="shared" si="42"/>
        <v>2.5806452000000001E-2</v>
      </c>
    </row>
    <row r="51" spans="1:45" x14ac:dyDescent="0.2">
      <c r="A51" t="s">
        <v>53</v>
      </c>
      <c r="B51" t="s">
        <v>83</v>
      </c>
      <c r="C51" s="2">
        <v>3.451612903</v>
      </c>
      <c r="D51" s="2">
        <v>2.5806452000000001E-2</v>
      </c>
      <c r="E51" s="2">
        <v>3.8709676999999998E-2</v>
      </c>
      <c r="F51" s="2">
        <v>0.13548387100000001</v>
      </c>
      <c r="G51" s="2">
        <v>155</v>
      </c>
      <c r="H51" s="2">
        <v>0.2</v>
      </c>
      <c r="I51" s="2">
        <v>0</v>
      </c>
      <c r="J51" s="2">
        <v>107</v>
      </c>
      <c r="K51" s="2">
        <v>0.13548387100000001</v>
      </c>
      <c r="L51" s="2">
        <v>0</v>
      </c>
      <c r="M51" s="2">
        <v>0</v>
      </c>
      <c r="N51" s="2">
        <v>37.4</v>
      </c>
      <c r="O51" s="2">
        <v>31</v>
      </c>
      <c r="P51" s="2">
        <v>0.75935828900000002</v>
      </c>
      <c r="Q51" s="2">
        <v>0.16129032300000001</v>
      </c>
      <c r="R51" s="2">
        <v>0.8</v>
      </c>
      <c r="S51" s="2">
        <v>0.97419354800000002</v>
      </c>
      <c r="T51" s="2">
        <v>0.77419354799999995</v>
      </c>
      <c r="U51" s="2">
        <v>0</v>
      </c>
      <c r="V51" s="2">
        <v>2.5806452000000001E-2</v>
      </c>
      <c r="X51" t="str">
        <f t="shared" si="22"/>
        <v xml:space="preserve">Mgg03 </v>
      </c>
      <c r="Y51" t="str">
        <f t="shared" si="21"/>
        <v>05003210-Ahmad Santoso SV.</v>
      </c>
      <c r="Z51">
        <f t="shared" si="23"/>
        <v>5.346153846</v>
      </c>
      <c r="AA51">
        <f t="shared" si="24"/>
        <v>8.8435373999999997E-2</v>
      </c>
      <c r="AB51">
        <f t="shared" si="25"/>
        <v>1.3605442000000001E-2</v>
      </c>
      <c r="AC51">
        <f t="shared" si="26"/>
        <v>7.4829932000000002E-2</v>
      </c>
      <c r="AD51">
        <f t="shared" si="27"/>
        <v>147</v>
      </c>
      <c r="AE51">
        <f t="shared" si="28"/>
        <v>0.17687074799999999</v>
      </c>
      <c r="AF51">
        <f t="shared" si="29"/>
        <v>0</v>
      </c>
      <c r="AG51">
        <f t="shared" si="30"/>
        <v>139</v>
      </c>
      <c r="AH51">
        <f t="shared" si="31"/>
        <v>7.4829932000000002E-2</v>
      </c>
      <c r="AI51">
        <f t="shared" si="32"/>
        <v>0</v>
      </c>
      <c r="AJ51">
        <f t="shared" si="33"/>
        <v>0</v>
      </c>
      <c r="AK51">
        <f t="shared" si="34"/>
        <v>40</v>
      </c>
      <c r="AL51">
        <f t="shared" si="35"/>
        <v>29.4</v>
      </c>
      <c r="AM51">
        <f t="shared" si="36"/>
        <v>0.60499999999999998</v>
      </c>
      <c r="AN51">
        <f t="shared" si="37"/>
        <v>0.163265306</v>
      </c>
      <c r="AO51">
        <f t="shared" si="38"/>
        <v>0.81632653099999997</v>
      </c>
      <c r="AP51">
        <f t="shared" si="39"/>
        <v>0.90476190499999998</v>
      </c>
      <c r="AQ51">
        <f t="shared" si="40"/>
        <v>0.72789115599999998</v>
      </c>
      <c r="AR51">
        <f t="shared" si="41"/>
        <v>0</v>
      </c>
      <c r="AS51">
        <f t="shared" si="42"/>
        <v>9.5238094999999995E-2</v>
      </c>
    </row>
    <row r="52" spans="1:45" x14ac:dyDescent="0.2">
      <c r="A52" t="s">
        <v>55</v>
      </c>
      <c r="B52" t="s">
        <v>52</v>
      </c>
      <c r="C52" s="2">
        <v>5.346153846</v>
      </c>
      <c r="D52" s="2">
        <v>8.8435373999999997E-2</v>
      </c>
      <c r="E52" s="2">
        <v>1.3605442000000001E-2</v>
      </c>
      <c r="F52" s="2">
        <v>7.4829932000000002E-2</v>
      </c>
      <c r="G52" s="2">
        <v>147</v>
      </c>
      <c r="H52" s="2">
        <v>0.17687074799999999</v>
      </c>
      <c r="I52" s="2">
        <v>0</v>
      </c>
      <c r="J52" s="2">
        <v>139</v>
      </c>
      <c r="K52" s="2">
        <v>7.4829932000000002E-2</v>
      </c>
      <c r="L52" s="2">
        <v>0</v>
      </c>
      <c r="M52" s="2">
        <v>0</v>
      </c>
      <c r="N52" s="2">
        <v>40</v>
      </c>
      <c r="O52" s="2">
        <v>29.4</v>
      </c>
      <c r="P52" s="2">
        <v>0.60499999999999998</v>
      </c>
      <c r="Q52" s="2">
        <v>0.163265306</v>
      </c>
      <c r="R52" s="2">
        <v>0.81632653099999997</v>
      </c>
      <c r="S52" s="2">
        <v>0.90476190499999998</v>
      </c>
      <c r="T52" s="2">
        <v>0.72789115599999998</v>
      </c>
      <c r="U52" s="2">
        <v>0</v>
      </c>
      <c r="V52" s="2">
        <v>9.5238094999999995E-2</v>
      </c>
      <c r="X52" t="str">
        <f t="shared" si="22"/>
        <v xml:space="preserve">Mgg03 </v>
      </c>
      <c r="Y52" t="str">
        <f t="shared" si="21"/>
        <v>05003752-Fahrul Antoni.</v>
      </c>
      <c r="Z52">
        <f t="shared" si="23"/>
        <v>3.346153846</v>
      </c>
      <c r="AA52">
        <f t="shared" si="24"/>
        <v>4.1095890000000003E-2</v>
      </c>
      <c r="AB52">
        <f t="shared" si="25"/>
        <v>0.13013698600000001</v>
      </c>
      <c r="AC52">
        <f t="shared" si="26"/>
        <v>0.18493150699999999</v>
      </c>
      <c r="AD52">
        <f t="shared" si="27"/>
        <v>146</v>
      </c>
      <c r="AE52">
        <f t="shared" si="28"/>
        <v>0.356164384</v>
      </c>
      <c r="AF52">
        <f t="shared" si="29"/>
        <v>0</v>
      </c>
      <c r="AG52">
        <f t="shared" si="30"/>
        <v>174</v>
      </c>
      <c r="AH52">
        <f t="shared" si="31"/>
        <v>0.18493150699999999</v>
      </c>
      <c r="AI52">
        <f t="shared" si="32"/>
        <v>0</v>
      </c>
      <c r="AJ52">
        <f t="shared" si="33"/>
        <v>0</v>
      </c>
      <c r="AK52">
        <f t="shared" si="34"/>
        <v>40</v>
      </c>
      <c r="AL52">
        <f t="shared" si="35"/>
        <v>29.2</v>
      </c>
      <c r="AM52">
        <f t="shared" si="36"/>
        <v>0.58499999999999996</v>
      </c>
      <c r="AN52">
        <f t="shared" si="37"/>
        <v>0.22602739699999999</v>
      </c>
      <c r="AO52">
        <f t="shared" si="38"/>
        <v>0.59589041099999995</v>
      </c>
      <c r="AP52">
        <f t="shared" si="39"/>
        <v>0.91095890400000001</v>
      </c>
      <c r="AQ52">
        <f t="shared" si="40"/>
        <v>0.55479452100000004</v>
      </c>
      <c r="AR52">
        <f t="shared" si="41"/>
        <v>0</v>
      </c>
      <c r="AS52">
        <f t="shared" si="42"/>
        <v>8.9041096E-2</v>
      </c>
    </row>
    <row r="53" spans="1:45" x14ac:dyDescent="0.2">
      <c r="A53" t="s">
        <v>55</v>
      </c>
      <c r="B53" t="s">
        <v>51</v>
      </c>
      <c r="C53" s="2">
        <v>3.346153846</v>
      </c>
      <c r="D53" s="2">
        <v>4.1095890000000003E-2</v>
      </c>
      <c r="E53" s="2">
        <v>0.13013698600000001</v>
      </c>
      <c r="F53" s="2">
        <v>0.18493150699999999</v>
      </c>
      <c r="G53" s="2">
        <v>146</v>
      </c>
      <c r="H53" s="2">
        <v>0.356164384</v>
      </c>
      <c r="I53" s="2">
        <v>0</v>
      </c>
      <c r="J53" s="2">
        <v>174</v>
      </c>
      <c r="K53" s="2">
        <v>0.18493150699999999</v>
      </c>
      <c r="L53" s="2">
        <v>0</v>
      </c>
      <c r="M53" s="2">
        <v>0</v>
      </c>
      <c r="N53" s="2">
        <v>40</v>
      </c>
      <c r="O53" s="2">
        <v>29.2</v>
      </c>
      <c r="P53" s="2">
        <v>0.58499999999999996</v>
      </c>
      <c r="Q53" s="2">
        <v>0.22602739699999999</v>
      </c>
      <c r="R53" s="2">
        <v>0.59589041099999995</v>
      </c>
      <c r="S53" s="2">
        <v>0.91095890400000001</v>
      </c>
      <c r="T53" s="2">
        <v>0.55479452100000004</v>
      </c>
      <c r="U53" s="2">
        <v>0</v>
      </c>
      <c r="V53" s="2">
        <v>8.9041096E-2</v>
      </c>
      <c r="X53" t="str">
        <f t="shared" si="22"/>
        <v xml:space="preserve">Mgg03 </v>
      </c>
      <c r="Y53" t="str">
        <f t="shared" si="21"/>
        <v>05003888-Ach Safi'i.</v>
      </c>
      <c r="Z53">
        <f t="shared" si="23"/>
        <v>4.3333333329999997</v>
      </c>
      <c r="AA53">
        <f t="shared" si="24"/>
        <v>9.0322580999999999E-2</v>
      </c>
      <c r="AB53">
        <f t="shared" si="25"/>
        <v>2.5806452000000001E-2</v>
      </c>
      <c r="AC53">
        <f t="shared" si="26"/>
        <v>7.7419354999999995E-2</v>
      </c>
      <c r="AD53">
        <f t="shared" si="27"/>
        <v>155</v>
      </c>
      <c r="AE53">
        <f t="shared" si="28"/>
        <v>0.19354838699999999</v>
      </c>
      <c r="AF53">
        <f t="shared" si="29"/>
        <v>0</v>
      </c>
      <c r="AG53">
        <f t="shared" si="30"/>
        <v>130</v>
      </c>
      <c r="AH53">
        <f t="shared" si="31"/>
        <v>7.7419354999999995E-2</v>
      </c>
      <c r="AI53">
        <f t="shared" si="32"/>
        <v>0</v>
      </c>
      <c r="AJ53">
        <f t="shared" si="33"/>
        <v>0</v>
      </c>
      <c r="AK53">
        <f t="shared" si="34"/>
        <v>42</v>
      </c>
      <c r="AL53">
        <f t="shared" si="35"/>
        <v>31</v>
      </c>
      <c r="AM53">
        <f t="shared" si="36"/>
        <v>0.71904761900000003</v>
      </c>
      <c r="AN53">
        <f t="shared" si="37"/>
        <v>0.16774193500000001</v>
      </c>
      <c r="AO53">
        <f t="shared" si="38"/>
        <v>0.81935483899999995</v>
      </c>
      <c r="AP53">
        <f t="shared" si="39"/>
        <v>0.92258064500000003</v>
      </c>
      <c r="AQ53">
        <f t="shared" si="40"/>
        <v>0.72903225800000004</v>
      </c>
      <c r="AR53">
        <f t="shared" si="41"/>
        <v>0</v>
      </c>
      <c r="AS53">
        <f t="shared" si="42"/>
        <v>7.7419354999999995E-2</v>
      </c>
    </row>
    <row r="54" spans="1:45" x14ac:dyDescent="0.2">
      <c r="A54" t="s">
        <v>55</v>
      </c>
      <c r="B54" t="s">
        <v>44</v>
      </c>
      <c r="C54" s="2">
        <v>4.3333333329999997</v>
      </c>
      <c r="D54" s="2">
        <v>9.0322580999999999E-2</v>
      </c>
      <c r="E54" s="2">
        <v>2.5806452000000001E-2</v>
      </c>
      <c r="F54" s="2">
        <v>7.7419354999999995E-2</v>
      </c>
      <c r="G54" s="2">
        <v>155</v>
      </c>
      <c r="H54" s="2">
        <v>0.19354838699999999</v>
      </c>
      <c r="I54" s="2">
        <v>0</v>
      </c>
      <c r="J54" s="2">
        <v>130</v>
      </c>
      <c r="K54" s="2">
        <v>7.7419354999999995E-2</v>
      </c>
      <c r="L54" s="2">
        <v>0</v>
      </c>
      <c r="M54" s="2">
        <v>0</v>
      </c>
      <c r="N54" s="2">
        <v>42</v>
      </c>
      <c r="O54" s="2">
        <v>31</v>
      </c>
      <c r="P54" s="2">
        <v>0.71904761900000003</v>
      </c>
      <c r="Q54" s="2">
        <v>0.16774193500000001</v>
      </c>
      <c r="R54" s="2">
        <v>0.81935483899999995</v>
      </c>
      <c r="S54" s="2">
        <v>0.92258064500000003</v>
      </c>
      <c r="T54" s="2">
        <v>0.72903225800000004</v>
      </c>
      <c r="U54" s="2">
        <v>0</v>
      </c>
      <c r="V54" s="2">
        <v>7.7419354999999995E-2</v>
      </c>
      <c r="X54" t="str">
        <f t="shared" si="22"/>
        <v xml:space="preserve">Mgg03 </v>
      </c>
      <c r="Y54" t="str">
        <f t="shared" si="21"/>
        <v>05004102-Rofi Wijayanto.</v>
      </c>
      <c r="Z54">
        <f t="shared" si="23"/>
        <v>8.6666666669999994</v>
      </c>
      <c r="AA54">
        <f t="shared" si="24"/>
        <v>6.7114093999999999E-2</v>
      </c>
      <c r="AB54">
        <f t="shared" si="25"/>
        <v>0</v>
      </c>
      <c r="AC54">
        <f t="shared" si="26"/>
        <v>5.3691274999999997E-2</v>
      </c>
      <c r="AD54">
        <f t="shared" si="27"/>
        <v>149</v>
      </c>
      <c r="AE54">
        <f t="shared" si="28"/>
        <v>0.120805369</v>
      </c>
      <c r="AF54">
        <f t="shared" si="29"/>
        <v>0</v>
      </c>
      <c r="AG54">
        <f t="shared" si="30"/>
        <v>156</v>
      </c>
      <c r="AH54">
        <f t="shared" si="31"/>
        <v>5.3691274999999997E-2</v>
      </c>
      <c r="AI54">
        <f t="shared" si="32"/>
        <v>0</v>
      </c>
      <c r="AJ54">
        <f t="shared" si="33"/>
        <v>0</v>
      </c>
      <c r="AK54">
        <f t="shared" si="34"/>
        <v>31.2</v>
      </c>
      <c r="AL54">
        <f t="shared" si="35"/>
        <v>29.8</v>
      </c>
      <c r="AM54">
        <f t="shared" si="36"/>
        <v>0.92307692299999999</v>
      </c>
      <c r="AN54">
        <f t="shared" si="37"/>
        <v>0.120805369</v>
      </c>
      <c r="AO54">
        <f t="shared" si="38"/>
        <v>0.83221476500000002</v>
      </c>
      <c r="AP54">
        <f t="shared" si="39"/>
        <v>0.88590603999999995</v>
      </c>
      <c r="AQ54">
        <f t="shared" si="40"/>
        <v>0.76510067100000001</v>
      </c>
      <c r="AR54">
        <f t="shared" si="41"/>
        <v>0</v>
      </c>
      <c r="AS54">
        <f t="shared" si="42"/>
        <v>0.11409395999999999</v>
      </c>
    </row>
    <row r="55" spans="1:45" x14ac:dyDescent="0.2">
      <c r="A55" t="s">
        <v>55</v>
      </c>
      <c r="B55" t="s">
        <v>12</v>
      </c>
      <c r="C55" s="2">
        <v>8.6666666669999994</v>
      </c>
      <c r="D55" s="2">
        <v>6.7114093999999999E-2</v>
      </c>
      <c r="E55" s="2">
        <v>0</v>
      </c>
      <c r="F55" s="2">
        <v>5.3691274999999997E-2</v>
      </c>
      <c r="G55" s="2">
        <v>149</v>
      </c>
      <c r="H55" s="2">
        <v>0.120805369</v>
      </c>
      <c r="I55" s="2">
        <v>0</v>
      </c>
      <c r="J55" s="2">
        <v>156</v>
      </c>
      <c r="K55" s="2">
        <v>5.3691274999999997E-2</v>
      </c>
      <c r="L55" s="2">
        <v>0</v>
      </c>
      <c r="M55" s="2">
        <v>0</v>
      </c>
      <c r="N55" s="2">
        <v>31.2</v>
      </c>
      <c r="O55" s="2">
        <v>29.8</v>
      </c>
      <c r="P55" s="2">
        <v>0.92307692299999999</v>
      </c>
      <c r="Q55" s="2">
        <v>0.120805369</v>
      </c>
      <c r="R55" s="2">
        <v>0.83221476500000002</v>
      </c>
      <c r="S55" s="2">
        <v>0.88590603999999995</v>
      </c>
      <c r="T55" s="2">
        <v>0.76510067100000001</v>
      </c>
      <c r="U55" s="2">
        <v>0</v>
      </c>
      <c r="V55" s="2">
        <v>0.11409395999999999</v>
      </c>
      <c r="X55" t="str">
        <f t="shared" si="22"/>
        <v xml:space="preserve">Mgg03 </v>
      </c>
      <c r="Y55" t="str">
        <f t="shared" si="21"/>
        <v>05004280-Etza Enggar Adikara.</v>
      </c>
      <c r="Z55">
        <f t="shared" si="23"/>
        <v>2.346153846</v>
      </c>
      <c r="AA55">
        <f t="shared" si="24"/>
        <v>5.3691274999999997E-2</v>
      </c>
      <c r="AB55">
        <f t="shared" si="25"/>
        <v>0</v>
      </c>
      <c r="AC55">
        <f t="shared" si="26"/>
        <v>0.120805369</v>
      </c>
      <c r="AD55">
        <f t="shared" si="27"/>
        <v>149</v>
      </c>
      <c r="AE55">
        <f t="shared" si="28"/>
        <v>0.17449664400000001</v>
      </c>
      <c r="AF55">
        <f t="shared" si="29"/>
        <v>0</v>
      </c>
      <c r="AG55">
        <f t="shared" si="30"/>
        <v>61</v>
      </c>
      <c r="AH55">
        <f t="shared" si="31"/>
        <v>0.120805369</v>
      </c>
      <c r="AI55">
        <f t="shared" si="32"/>
        <v>0</v>
      </c>
      <c r="AJ55">
        <f t="shared" si="33"/>
        <v>0</v>
      </c>
      <c r="AK55">
        <f t="shared" si="34"/>
        <v>41.4</v>
      </c>
      <c r="AL55">
        <f t="shared" si="35"/>
        <v>29.8</v>
      </c>
      <c r="AM55">
        <f t="shared" si="36"/>
        <v>0.64251207700000001</v>
      </c>
      <c r="AN55">
        <f t="shared" si="37"/>
        <v>0.17449664400000001</v>
      </c>
      <c r="AO55">
        <f t="shared" si="38"/>
        <v>0.68456375800000002</v>
      </c>
      <c r="AP55">
        <f t="shared" si="39"/>
        <v>0.80536912800000005</v>
      </c>
      <c r="AQ55">
        <f t="shared" si="40"/>
        <v>0.63087248299999998</v>
      </c>
      <c r="AR55">
        <f t="shared" si="41"/>
        <v>0</v>
      </c>
      <c r="AS55">
        <f t="shared" si="42"/>
        <v>0.19463087200000001</v>
      </c>
    </row>
    <row r="56" spans="1:45" x14ac:dyDescent="0.2">
      <c r="A56" t="s">
        <v>55</v>
      </c>
      <c r="B56" t="s">
        <v>11</v>
      </c>
      <c r="C56" s="2">
        <v>2.346153846</v>
      </c>
      <c r="D56" s="2">
        <v>5.3691274999999997E-2</v>
      </c>
      <c r="E56" s="2">
        <v>0</v>
      </c>
      <c r="F56" s="2">
        <v>0.120805369</v>
      </c>
      <c r="G56" s="2">
        <v>149</v>
      </c>
      <c r="H56" s="2">
        <v>0.17449664400000001</v>
      </c>
      <c r="I56" s="2">
        <v>0</v>
      </c>
      <c r="J56" s="2">
        <v>61</v>
      </c>
      <c r="K56" s="2">
        <v>0.120805369</v>
      </c>
      <c r="L56" s="2">
        <v>0</v>
      </c>
      <c r="M56" s="2">
        <v>0</v>
      </c>
      <c r="N56" s="2">
        <v>41.4</v>
      </c>
      <c r="O56" s="2">
        <v>29.8</v>
      </c>
      <c r="P56" s="2">
        <v>0.64251207700000001</v>
      </c>
      <c r="Q56" s="2">
        <v>0.17449664400000001</v>
      </c>
      <c r="R56" s="2">
        <v>0.68456375800000002</v>
      </c>
      <c r="S56" s="2">
        <v>0.80536912800000005</v>
      </c>
      <c r="T56" s="2">
        <v>0.63087248299999998</v>
      </c>
      <c r="U56" s="2">
        <v>0</v>
      </c>
      <c r="V56" s="2">
        <v>0.19463087200000001</v>
      </c>
      <c r="X56" t="str">
        <f t="shared" si="22"/>
        <v xml:space="preserve">Mgg03 </v>
      </c>
      <c r="Y56" t="str">
        <f t="shared" si="21"/>
        <v>05004526-Didit Kartika Rachman.</v>
      </c>
      <c r="Z56">
        <f t="shared" si="23"/>
        <v>8.5</v>
      </c>
      <c r="AA56">
        <f t="shared" si="24"/>
        <v>5.5944055999999999E-2</v>
      </c>
      <c r="AB56">
        <f t="shared" si="25"/>
        <v>6.9930069999999999E-3</v>
      </c>
      <c r="AC56">
        <f t="shared" si="26"/>
        <v>6.9930069999999999E-3</v>
      </c>
      <c r="AD56">
        <f t="shared" si="27"/>
        <v>143</v>
      </c>
      <c r="AE56">
        <f t="shared" si="28"/>
        <v>6.9930069999999997E-2</v>
      </c>
      <c r="AF56">
        <f t="shared" si="29"/>
        <v>0</v>
      </c>
      <c r="AG56">
        <f t="shared" si="30"/>
        <v>85</v>
      </c>
      <c r="AH56">
        <f t="shared" si="31"/>
        <v>6.9930069999999999E-3</v>
      </c>
      <c r="AI56">
        <f t="shared" si="32"/>
        <v>0</v>
      </c>
      <c r="AJ56">
        <f t="shared" si="33"/>
        <v>0</v>
      </c>
      <c r="AK56">
        <f t="shared" si="34"/>
        <v>39.4</v>
      </c>
      <c r="AL56">
        <f t="shared" si="35"/>
        <v>28.6</v>
      </c>
      <c r="AM56">
        <f t="shared" si="36"/>
        <v>0.68527918799999998</v>
      </c>
      <c r="AN56">
        <f t="shared" si="37"/>
        <v>6.2937063000000001E-2</v>
      </c>
      <c r="AO56">
        <f t="shared" si="38"/>
        <v>0.86713286700000003</v>
      </c>
      <c r="AP56">
        <f t="shared" si="39"/>
        <v>0.88111888100000002</v>
      </c>
      <c r="AQ56">
        <f t="shared" si="40"/>
        <v>0.81118881099999995</v>
      </c>
      <c r="AR56">
        <f t="shared" si="41"/>
        <v>0</v>
      </c>
      <c r="AS56">
        <f t="shared" si="42"/>
        <v>0.11888111899999999</v>
      </c>
    </row>
    <row r="57" spans="1:45" x14ac:dyDescent="0.2">
      <c r="A57" t="s">
        <v>55</v>
      </c>
      <c r="B57" t="s">
        <v>43</v>
      </c>
      <c r="C57" s="2">
        <v>8.5</v>
      </c>
      <c r="D57" s="2">
        <v>5.5944055999999999E-2</v>
      </c>
      <c r="E57" s="2">
        <v>6.9930069999999999E-3</v>
      </c>
      <c r="F57" s="2">
        <v>6.9930069999999999E-3</v>
      </c>
      <c r="G57" s="2">
        <v>143</v>
      </c>
      <c r="H57" s="2">
        <v>6.9930069999999997E-2</v>
      </c>
      <c r="I57" s="2">
        <v>0</v>
      </c>
      <c r="J57" s="2">
        <v>85</v>
      </c>
      <c r="K57" s="2">
        <v>6.9930069999999999E-3</v>
      </c>
      <c r="L57" s="2">
        <v>0</v>
      </c>
      <c r="M57" s="2">
        <v>0</v>
      </c>
      <c r="N57" s="2">
        <v>39.4</v>
      </c>
      <c r="O57" s="2">
        <v>28.6</v>
      </c>
      <c r="P57" s="2">
        <v>0.68527918799999998</v>
      </c>
      <c r="Q57" s="2">
        <v>6.2937063000000001E-2</v>
      </c>
      <c r="R57" s="2">
        <v>0.86713286700000003</v>
      </c>
      <c r="S57" s="2">
        <v>0.88111888100000002</v>
      </c>
      <c r="T57" s="2">
        <v>0.81118881099999995</v>
      </c>
      <c r="U57" s="2">
        <v>0</v>
      </c>
      <c r="V57" s="2">
        <v>0.11888111899999999</v>
      </c>
      <c r="X57" t="str">
        <f t="shared" si="22"/>
        <v xml:space="preserve">Mgg03 </v>
      </c>
      <c r="Y57" t="str">
        <f t="shared" si="21"/>
        <v>05004855-Jaka Ade Saputra.</v>
      </c>
      <c r="Z57">
        <f t="shared" si="23"/>
        <v>3.0909090909999999</v>
      </c>
      <c r="AA57">
        <f t="shared" si="24"/>
        <v>1.3157894999999999E-2</v>
      </c>
      <c r="AB57">
        <f t="shared" si="25"/>
        <v>0</v>
      </c>
      <c r="AC57">
        <f t="shared" si="26"/>
        <v>0.131578947</v>
      </c>
      <c r="AD57">
        <f t="shared" si="27"/>
        <v>76</v>
      </c>
      <c r="AE57">
        <f t="shared" si="28"/>
        <v>0.144736842</v>
      </c>
      <c r="AF57">
        <f t="shared" si="29"/>
        <v>0</v>
      </c>
      <c r="AG57">
        <f t="shared" si="30"/>
        <v>34</v>
      </c>
      <c r="AH57">
        <f t="shared" si="31"/>
        <v>0.131578947</v>
      </c>
      <c r="AI57">
        <f t="shared" si="32"/>
        <v>0</v>
      </c>
      <c r="AJ57">
        <f t="shared" si="33"/>
        <v>0</v>
      </c>
      <c r="AK57">
        <f t="shared" si="34"/>
        <v>20.8</v>
      </c>
      <c r="AL57">
        <f t="shared" si="35"/>
        <v>15.2</v>
      </c>
      <c r="AM57">
        <f t="shared" si="36"/>
        <v>0.30769230800000003</v>
      </c>
      <c r="AN57">
        <f t="shared" si="37"/>
        <v>0.144736842</v>
      </c>
      <c r="AO57">
        <f t="shared" si="38"/>
        <v>0.368421053</v>
      </c>
      <c r="AP57">
        <f t="shared" si="39"/>
        <v>0.5</v>
      </c>
      <c r="AQ57">
        <f t="shared" si="40"/>
        <v>0.35526315800000002</v>
      </c>
      <c r="AR57">
        <f t="shared" si="41"/>
        <v>0</v>
      </c>
      <c r="AS57">
        <f t="shared" si="42"/>
        <v>0.5</v>
      </c>
    </row>
    <row r="58" spans="1:45" x14ac:dyDescent="0.2">
      <c r="A58" t="s">
        <v>55</v>
      </c>
      <c r="B58" t="s">
        <v>50</v>
      </c>
      <c r="C58" s="2">
        <v>3.0909090909999999</v>
      </c>
      <c r="D58" s="2">
        <v>1.3157894999999999E-2</v>
      </c>
      <c r="E58" s="2">
        <v>0</v>
      </c>
      <c r="F58" s="2">
        <v>0.131578947</v>
      </c>
      <c r="G58" s="2">
        <v>76</v>
      </c>
      <c r="H58" s="2">
        <v>0.144736842</v>
      </c>
      <c r="I58" s="2">
        <v>0</v>
      </c>
      <c r="J58" s="2">
        <v>34</v>
      </c>
      <c r="K58" s="2">
        <v>0.131578947</v>
      </c>
      <c r="L58" s="2">
        <v>0</v>
      </c>
      <c r="M58" s="2">
        <v>0</v>
      </c>
      <c r="N58" s="2">
        <v>20.8</v>
      </c>
      <c r="O58" s="2">
        <v>15.2</v>
      </c>
      <c r="P58" s="2">
        <v>0.30769230800000003</v>
      </c>
      <c r="Q58" s="2">
        <v>0.144736842</v>
      </c>
      <c r="R58" s="2">
        <v>0.368421053</v>
      </c>
      <c r="S58" s="2">
        <v>0.5</v>
      </c>
      <c r="T58" s="2">
        <v>0.35526315800000002</v>
      </c>
      <c r="U58" s="2">
        <v>0</v>
      </c>
      <c r="V58" s="2">
        <v>0.5</v>
      </c>
      <c r="X58" t="str">
        <f t="shared" si="22"/>
        <v xml:space="preserve">Mgg03 </v>
      </c>
      <c r="Y58" t="str">
        <f t="shared" si="21"/>
        <v>05004941-Hermansyah Budi Prasetia.</v>
      </c>
      <c r="Z58">
        <f t="shared" si="23"/>
        <v>2.1333333329999999</v>
      </c>
      <c r="AA58">
        <f t="shared" si="24"/>
        <v>2.919708E-2</v>
      </c>
      <c r="AB58">
        <f t="shared" si="25"/>
        <v>2.189781E-2</v>
      </c>
      <c r="AC58">
        <f t="shared" si="26"/>
        <v>0.167883212</v>
      </c>
      <c r="AD58">
        <f t="shared" si="27"/>
        <v>137</v>
      </c>
      <c r="AE58">
        <f t="shared" si="28"/>
        <v>0.21897810200000001</v>
      </c>
      <c r="AF58">
        <f t="shared" si="29"/>
        <v>0</v>
      </c>
      <c r="AG58">
        <f t="shared" si="30"/>
        <v>64</v>
      </c>
      <c r="AH58">
        <f t="shared" si="31"/>
        <v>0.167883212</v>
      </c>
      <c r="AI58">
        <f t="shared" si="32"/>
        <v>0</v>
      </c>
      <c r="AJ58">
        <f t="shared" si="33"/>
        <v>0</v>
      </c>
      <c r="AK58">
        <f t="shared" si="34"/>
        <v>39.6</v>
      </c>
      <c r="AL58">
        <f t="shared" si="35"/>
        <v>27.4</v>
      </c>
      <c r="AM58">
        <f t="shared" si="36"/>
        <v>0.67676767699999996</v>
      </c>
      <c r="AN58">
        <f t="shared" si="37"/>
        <v>0.19708029199999999</v>
      </c>
      <c r="AO58">
        <f t="shared" si="38"/>
        <v>0.583941606</v>
      </c>
      <c r="AP58">
        <f t="shared" si="39"/>
        <v>0.77372262800000002</v>
      </c>
      <c r="AQ58">
        <f t="shared" si="40"/>
        <v>0.55474452600000002</v>
      </c>
      <c r="AR58">
        <f t="shared" si="41"/>
        <v>0</v>
      </c>
      <c r="AS58">
        <f t="shared" si="42"/>
        <v>0.226277372</v>
      </c>
    </row>
    <row r="59" spans="1:45" x14ac:dyDescent="0.2">
      <c r="A59" t="s">
        <v>55</v>
      </c>
      <c r="B59" t="s">
        <v>39</v>
      </c>
      <c r="C59" s="2">
        <v>2.1333333329999999</v>
      </c>
      <c r="D59" s="2">
        <v>2.919708E-2</v>
      </c>
      <c r="E59" s="2">
        <v>2.189781E-2</v>
      </c>
      <c r="F59" s="2">
        <v>0.167883212</v>
      </c>
      <c r="G59" s="2">
        <v>137</v>
      </c>
      <c r="H59" s="2">
        <v>0.21897810200000001</v>
      </c>
      <c r="I59" s="2">
        <v>0</v>
      </c>
      <c r="J59" s="2">
        <v>64</v>
      </c>
      <c r="K59" s="2">
        <v>0.167883212</v>
      </c>
      <c r="L59" s="2">
        <v>0</v>
      </c>
      <c r="M59" s="2">
        <v>0</v>
      </c>
      <c r="N59" s="2">
        <v>39.6</v>
      </c>
      <c r="O59" s="2">
        <v>27.4</v>
      </c>
      <c r="P59" s="2">
        <v>0.67676767699999996</v>
      </c>
      <c r="Q59" s="2">
        <v>0.19708029199999999</v>
      </c>
      <c r="R59" s="2">
        <v>0.583941606</v>
      </c>
      <c r="S59" s="2">
        <v>0.77372262800000002</v>
      </c>
      <c r="T59" s="2">
        <v>0.55474452600000002</v>
      </c>
      <c r="U59" s="2">
        <v>0</v>
      </c>
      <c r="V59" s="2">
        <v>0.226277372</v>
      </c>
      <c r="X59" t="str">
        <f t="shared" si="22"/>
        <v xml:space="preserve">Mgg03 </v>
      </c>
      <c r="Y59" t="str">
        <f t="shared" si="21"/>
        <v>05005803-Fany Firmansyah.</v>
      </c>
      <c r="Z59">
        <f t="shared" si="23"/>
        <v>3.9545454549999999</v>
      </c>
      <c r="AA59">
        <f t="shared" si="24"/>
        <v>7.2368421000000002E-2</v>
      </c>
      <c r="AB59">
        <f t="shared" si="25"/>
        <v>6.5789474000000001E-2</v>
      </c>
      <c r="AC59">
        <f t="shared" si="26"/>
        <v>0.15131578900000001</v>
      </c>
      <c r="AD59">
        <f t="shared" si="27"/>
        <v>152</v>
      </c>
      <c r="AE59">
        <f t="shared" si="28"/>
        <v>0.28947368400000001</v>
      </c>
      <c r="AF59">
        <f t="shared" si="29"/>
        <v>0</v>
      </c>
      <c r="AG59">
        <f t="shared" si="30"/>
        <v>174</v>
      </c>
      <c r="AH59">
        <f t="shared" si="31"/>
        <v>0.15131578900000001</v>
      </c>
      <c r="AI59">
        <f t="shared" si="32"/>
        <v>0</v>
      </c>
      <c r="AJ59">
        <f t="shared" si="33"/>
        <v>0</v>
      </c>
      <c r="AK59">
        <f t="shared" si="34"/>
        <v>40</v>
      </c>
      <c r="AL59">
        <f t="shared" si="35"/>
        <v>30.4</v>
      </c>
      <c r="AM59">
        <f t="shared" si="36"/>
        <v>0.48499999999999999</v>
      </c>
      <c r="AN59">
        <f t="shared" si="37"/>
        <v>0.22368421099999999</v>
      </c>
      <c r="AO59">
        <f t="shared" si="38"/>
        <v>0.69078947400000001</v>
      </c>
      <c r="AP59">
        <f t="shared" si="39"/>
        <v>0.90789473700000001</v>
      </c>
      <c r="AQ59">
        <f t="shared" si="40"/>
        <v>0.61842105300000005</v>
      </c>
      <c r="AR59">
        <f t="shared" si="41"/>
        <v>0</v>
      </c>
      <c r="AS59">
        <f t="shared" si="42"/>
        <v>9.2105263000000007E-2</v>
      </c>
    </row>
    <row r="60" spans="1:45" x14ac:dyDescent="0.2">
      <c r="A60" t="s">
        <v>55</v>
      </c>
      <c r="B60" t="s">
        <v>38</v>
      </c>
      <c r="C60" s="2">
        <v>3.9545454549999999</v>
      </c>
      <c r="D60" s="2">
        <v>7.2368421000000002E-2</v>
      </c>
      <c r="E60" s="2">
        <v>6.5789474000000001E-2</v>
      </c>
      <c r="F60" s="2">
        <v>0.15131578900000001</v>
      </c>
      <c r="G60" s="2">
        <v>152</v>
      </c>
      <c r="H60" s="2">
        <v>0.28947368400000001</v>
      </c>
      <c r="I60" s="2">
        <v>0</v>
      </c>
      <c r="J60" s="2">
        <v>174</v>
      </c>
      <c r="K60" s="2">
        <v>0.15131578900000001</v>
      </c>
      <c r="L60" s="2">
        <v>0</v>
      </c>
      <c r="M60" s="2">
        <v>0</v>
      </c>
      <c r="N60" s="2">
        <v>40</v>
      </c>
      <c r="O60" s="2">
        <v>30.4</v>
      </c>
      <c r="P60" s="2">
        <v>0.48499999999999999</v>
      </c>
      <c r="Q60" s="2">
        <v>0.22368421099999999</v>
      </c>
      <c r="R60" s="2">
        <v>0.69078947400000001</v>
      </c>
      <c r="S60" s="2">
        <v>0.90789473700000001</v>
      </c>
      <c r="T60" s="2">
        <v>0.61842105300000005</v>
      </c>
      <c r="U60" s="2">
        <v>0</v>
      </c>
      <c r="V60" s="2">
        <v>9.2105263000000007E-2</v>
      </c>
      <c r="X60" t="str">
        <f t="shared" si="22"/>
        <v xml:space="preserve">Mgg03 </v>
      </c>
      <c r="Y60" t="str">
        <f t="shared" si="21"/>
        <v>05006074-Fathor Arifin.</v>
      </c>
      <c r="Z60">
        <f t="shared" si="23"/>
        <v>2.217391304</v>
      </c>
      <c r="AA60">
        <f t="shared" si="24"/>
        <v>5.4054053999999997E-2</v>
      </c>
      <c r="AB60">
        <f t="shared" si="25"/>
        <v>4.7297297000000002E-2</v>
      </c>
      <c r="AC60">
        <f t="shared" si="26"/>
        <v>0.20945945899999999</v>
      </c>
      <c r="AD60">
        <f t="shared" si="27"/>
        <v>148</v>
      </c>
      <c r="AE60">
        <f t="shared" si="28"/>
        <v>0.31081081100000002</v>
      </c>
      <c r="AF60">
        <f t="shared" si="29"/>
        <v>0</v>
      </c>
      <c r="AG60">
        <f t="shared" si="30"/>
        <v>102</v>
      </c>
      <c r="AH60">
        <f t="shared" si="31"/>
        <v>0.20945945899999999</v>
      </c>
      <c r="AI60">
        <f t="shared" si="32"/>
        <v>0</v>
      </c>
      <c r="AJ60">
        <f t="shared" si="33"/>
        <v>0</v>
      </c>
      <c r="AK60">
        <f t="shared" si="34"/>
        <v>40.6</v>
      </c>
      <c r="AL60">
        <f t="shared" si="35"/>
        <v>29.6</v>
      </c>
      <c r="AM60">
        <f t="shared" si="36"/>
        <v>0.60591132999999997</v>
      </c>
      <c r="AN60">
        <f t="shared" si="37"/>
        <v>0.263513514</v>
      </c>
      <c r="AO60">
        <f t="shared" si="38"/>
        <v>0.513513514</v>
      </c>
      <c r="AP60">
        <f t="shared" si="39"/>
        <v>0.77027027000000003</v>
      </c>
      <c r="AQ60">
        <f t="shared" si="40"/>
        <v>0.45945945900000001</v>
      </c>
      <c r="AR60">
        <f t="shared" si="41"/>
        <v>0</v>
      </c>
      <c r="AS60">
        <f t="shared" si="42"/>
        <v>0.22972972999999999</v>
      </c>
    </row>
    <row r="61" spans="1:45" x14ac:dyDescent="0.2">
      <c r="A61" t="s">
        <v>55</v>
      </c>
      <c r="B61" t="s">
        <v>49</v>
      </c>
      <c r="C61" s="2">
        <v>2.217391304</v>
      </c>
      <c r="D61" s="2">
        <v>5.4054053999999997E-2</v>
      </c>
      <c r="E61" s="2">
        <v>4.7297297000000002E-2</v>
      </c>
      <c r="F61" s="2">
        <v>0.20945945899999999</v>
      </c>
      <c r="G61" s="2">
        <v>148</v>
      </c>
      <c r="H61" s="2">
        <v>0.31081081100000002</v>
      </c>
      <c r="I61" s="2">
        <v>0</v>
      </c>
      <c r="J61" s="2">
        <v>102</v>
      </c>
      <c r="K61" s="2">
        <v>0.20945945899999999</v>
      </c>
      <c r="L61" s="2">
        <v>0</v>
      </c>
      <c r="M61" s="2">
        <v>0</v>
      </c>
      <c r="N61" s="2">
        <v>40.6</v>
      </c>
      <c r="O61" s="2">
        <v>29.6</v>
      </c>
      <c r="P61" s="2">
        <v>0.60591132999999997</v>
      </c>
      <c r="Q61" s="2">
        <v>0.263513514</v>
      </c>
      <c r="R61" s="2">
        <v>0.513513514</v>
      </c>
      <c r="S61" s="2">
        <v>0.77027027000000003</v>
      </c>
      <c r="T61" s="2">
        <v>0.45945945900000001</v>
      </c>
      <c r="U61" s="2">
        <v>0</v>
      </c>
      <c r="V61" s="2">
        <v>0.22972972999999999</v>
      </c>
      <c r="X61" t="str">
        <f t="shared" si="22"/>
        <v xml:space="preserve">Mgg03 </v>
      </c>
      <c r="Y61" t="str">
        <f t="shared" si="21"/>
        <v>05006202-Ibnu Hajar.</v>
      </c>
      <c r="Z61">
        <f t="shared" si="23"/>
        <v>4.6785714289999998</v>
      </c>
      <c r="AA61">
        <f t="shared" si="24"/>
        <v>5.3333332999999997E-2</v>
      </c>
      <c r="AB61">
        <f t="shared" si="25"/>
        <v>0</v>
      </c>
      <c r="AC61">
        <f t="shared" si="26"/>
        <v>0.133333333</v>
      </c>
      <c r="AD61">
        <f t="shared" si="27"/>
        <v>150</v>
      </c>
      <c r="AE61">
        <f t="shared" si="28"/>
        <v>0.18666666700000001</v>
      </c>
      <c r="AF61">
        <f t="shared" si="29"/>
        <v>0</v>
      </c>
      <c r="AG61">
        <f t="shared" si="30"/>
        <v>131</v>
      </c>
      <c r="AH61">
        <f t="shared" si="31"/>
        <v>0.133333333</v>
      </c>
      <c r="AI61">
        <f t="shared" si="32"/>
        <v>0</v>
      </c>
      <c r="AJ61">
        <f t="shared" si="33"/>
        <v>0</v>
      </c>
      <c r="AK61">
        <f t="shared" si="34"/>
        <v>33.6</v>
      </c>
      <c r="AL61">
        <f t="shared" si="35"/>
        <v>30</v>
      </c>
      <c r="AM61">
        <f t="shared" si="36"/>
        <v>0.77976190499999998</v>
      </c>
      <c r="AN61">
        <f t="shared" si="37"/>
        <v>0.18666666700000001</v>
      </c>
      <c r="AO61">
        <f t="shared" si="38"/>
        <v>0.78666666699999999</v>
      </c>
      <c r="AP61">
        <f t="shared" si="39"/>
        <v>0.92</v>
      </c>
      <c r="AQ61">
        <f t="shared" si="40"/>
        <v>0.73333333300000003</v>
      </c>
      <c r="AR61">
        <f t="shared" si="41"/>
        <v>0</v>
      </c>
      <c r="AS61">
        <f t="shared" si="42"/>
        <v>0.08</v>
      </c>
    </row>
    <row r="62" spans="1:45" x14ac:dyDescent="0.2">
      <c r="A62" t="s">
        <v>55</v>
      </c>
      <c r="B62" t="s">
        <v>10</v>
      </c>
      <c r="C62" s="2">
        <v>4.6785714289999998</v>
      </c>
      <c r="D62" s="2">
        <v>5.3333332999999997E-2</v>
      </c>
      <c r="E62" s="2">
        <v>0</v>
      </c>
      <c r="F62" s="2">
        <v>0.133333333</v>
      </c>
      <c r="G62" s="2">
        <v>150</v>
      </c>
      <c r="H62" s="2">
        <v>0.18666666700000001</v>
      </c>
      <c r="I62" s="2">
        <v>0</v>
      </c>
      <c r="J62" s="2">
        <v>131</v>
      </c>
      <c r="K62" s="2">
        <v>0.133333333</v>
      </c>
      <c r="L62" s="2">
        <v>0</v>
      </c>
      <c r="M62" s="2">
        <v>0</v>
      </c>
      <c r="N62" s="2">
        <v>33.6</v>
      </c>
      <c r="O62" s="2">
        <v>30</v>
      </c>
      <c r="P62" s="2">
        <v>0.77976190499999998</v>
      </c>
      <c r="Q62" s="2">
        <v>0.18666666700000001</v>
      </c>
      <c r="R62" s="2">
        <v>0.78666666699999999</v>
      </c>
      <c r="S62" s="2">
        <v>0.92</v>
      </c>
      <c r="T62" s="2">
        <v>0.73333333300000003</v>
      </c>
      <c r="U62" s="2">
        <v>0</v>
      </c>
      <c r="V62" s="2">
        <v>0.08</v>
      </c>
      <c r="X62" t="str">
        <f t="shared" si="22"/>
        <v xml:space="preserve">Mgg03 </v>
      </c>
      <c r="Y62" t="str">
        <f t="shared" si="21"/>
        <v>05006203-Taufikkur Rohman.</v>
      </c>
      <c r="Z62">
        <f t="shared" si="23"/>
        <v>3.7647058819999999</v>
      </c>
      <c r="AA62">
        <f t="shared" si="24"/>
        <v>5.1948052000000002E-2</v>
      </c>
      <c r="AB62">
        <f t="shared" si="25"/>
        <v>1.2987013E-2</v>
      </c>
      <c r="AC62">
        <f t="shared" si="26"/>
        <v>0.26623376599999998</v>
      </c>
      <c r="AD62">
        <f t="shared" si="27"/>
        <v>154</v>
      </c>
      <c r="AE62">
        <f t="shared" si="28"/>
        <v>0.331168831</v>
      </c>
      <c r="AF62">
        <f t="shared" si="29"/>
        <v>0</v>
      </c>
      <c r="AG62">
        <f t="shared" si="30"/>
        <v>192</v>
      </c>
      <c r="AH62">
        <f t="shared" si="31"/>
        <v>0.26623376599999998</v>
      </c>
      <c r="AI62">
        <f t="shared" si="32"/>
        <v>0</v>
      </c>
      <c r="AJ62">
        <f t="shared" si="33"/>
        <v>0</v>
      </c>
      <c r="AK62">
        <f t="shared" si="34"/>
        <v>37</v>
      </c>
      <c r="AL62">
        <f t="shared" si="35"/>
        <v>30.8</v>
      </c>
      <c r="AM62">
        <f t="shared" si="36"/>
        <v>0.78918918900000001</v>
      </c>
      <c r="AN62">
        <f t="shared" si="37"/>
        <v>0.31818181800000001</v>
      </c>
      <c r="AO62">
        <f t="shared" si="38"/>
        <v>0.72077922100000003</v>
      </c>
      <c r="AP62">
        <f t="shared" si="39"/>
        <v>1</v>
      </c>
      <c r="AQ62">
        <f t="shared" si="40"/>
        <v>0.66883116899999995</v>
      </c>
      <c r="AR62">
        <f t="shared" si="41"/>
        <v>0</v>
      </c>
      <c r="AS62">
        <f t="shared" si="42"/>
        <v>0</v>
      </c>
    </row>
    <row r="63" spans="1:45" x14ac:dyDescent="0.2">
      <c r="A63" t="s">
        <v>55</v>
      </c>
      <c r="B63" t="s">
        <v>37</v>
      </c>
      <c r="C63" s="2">
        <v>3.7647058819999999</v>
      </c>
      <c r="D63" s="2">
        <v>5.1948052000000002E-2</v>
      </c>
      <c r="E63" s="2">
        <v>1.2987013E-2</v>
      </c>
      <c r="F63" s="2">
        <v>0.26623376599999998</v>
      </c>
      <c r="G63" s="2">
        <v>154</v>
      </c>
      <c r="H63" s="2">
        <v>0.331168831</v>
      </c>
      <c r="I63" s="2">
        <v>0</v>
      </c>
      <c r="J63" s="2">
        <v>192</v>
      </c>
      <c r="K63" s="2">
        <v>0.26623376599999998</v>
      </c>
      <c r="L63" s="2">
        <v>0</v>
      </c>
      <c r="M63" s="2">
        <v>0</v>
      </c>
      <c r="N63" s="2">
        <v>37</v>
      </c>
      <c r="O63" s="2">
        <v>30.8</v>
      </c>
      <c r="P63" s="2">
        <v>0.78918918900000001</v>
      </c>
      <c r="Q63" s="2">
        <v>0.31818181800000001</v>
      </c>
      <c r="R63" s="2">
        <v>0.72077922100000003</v>
      </c>
      <c r="S63" s="2">
        <v>1</v>
      </c>
      <c r="T63" s="2">
        <v>0.66883116899999995</v>
      </c>
      <c r="U63" s="2">
        <v>0</v>
      </c>
      <c r="V63" s="2">
        <v>0</v>
      </c>
      <c r="X63" t="str">
        <f t="shared" si="22"/>
        <v xml:space="preserve">Mgg03 </v>
      </c>
      <c r="Y63" t="str">
        <f t="shared" si="21"/>
        <v>05006341-Nurcholis Alamy.</v>
      </c>
      <c r="Z63">
        <f t="shared" si="23"/>
        <v>4.05</v>
      </c>
      <c r="AA63">
        <f t="shared" si="24"/>
        <v>6.6666666999999999E-2</v>
      </c>
      <c r="AB63">
        <f t="shared" si="25"/>
        <v>0</v>
      </c>
      <c r="AC63">
        <f t="shared" si="26"/>
        <v>0.2</v>
      </c>
      <c r="AD63">
        <f t="shared" si="27"/>
        <v>150</v>
      </c>
      <c r="AE63">
        <f t="shared" si="28"/>
        <v>0.26666666700000002</v>
      </c>
      <c r="AF63">
        <f t="shared" si="29"/>
        <v>0</v>
      </c>
      <c r="AG63">
        <f t="shared" si="30"/>
        <v>162</v>
      </c>
      <c r="AH63">
        <f t="shared" si="31"/>
        <v>0.2</v>
      </c>
      <c r="AI63">
        <f t="shared" si="32"/>
        <v>0</v>
      </c>
      <c r="AJ63">
        <f t="shared" si="33"/>
        <v>0</v>
      </c>
      <c r="AK63">
        <f t="shared" si="34"/>
        <v>40</v>
      </c>
      <c r="AL63">
        <f t="shared" si="35"/>
        <v>30</v>
      </c>
      <c r="AM63">
        <f t="shared" si="36"/>
        <v>0.66</v>
      </c>
      <c r="AN63">
        <f t="shared" si="37"/>
        <v>0.26666666700000002</v>
      </c>
      <c r="AO63">
        <f t="shared" si="38"/>
        <v>0.73333333300000003</v>
      </c>
      <c r="AP63">
        <f t="shared" si="39"/>
        <v>0.926666667</v>
      </c>
      <c r="AQ63">
        <f t="shared" si="40"/>
        <v>0.66666666699999999</v>
      </c>
      <c r="AR63">
        <f t="shared" si="41"/>
        <v>0</v>
      </c>
      <c r="AS63">
        <f t="shared" si="42"/>
        <v>7.3333333000000001E-2</v>
      </c>
    </row>
    <row r="64" spans="1:45" x14ac:dyDescent="0.2">
      <c r="A64" t="s">
        <v>55</v>
      </c>
      <c r="B64" t="s">
        <v>36</v>
      </c>
      <c r="C64" s="2">
        <v>4.05</v>
      </c>
      <c r="D64" s="2">
        <v>6.6666666999999999E-2</v>
      </c>
      <c r="E64" s="2">
        <v>0</v>
      </c>
      <c r="F64" s="2">
        <v>0.2</v>
      </c>
      <c r="G64" s="2">
        <v>150</v>
      </c>
      <c r="H64" s="2">
        <v>0.26666666700000002</v>
      </c>
      <c r="I64" s="2">
        <v>0</v>
      </c>
      <c r="J64" s="2">
        <v>162</v>
      </c>
      <c r="K64" s="2">
        <v>0.2</v>
      </c>
      <c r="L64" s="2">
        <v>0</v>
      </c>
      <c r="M64" s="2">
        <v>0</v>
      </c>
      <c r="N64" s="2">
        <v>40</v>
      </c>
      <c r="O64" s="2">
        <v>30</v>
      </c>
      <c r="P64" s="2">
        <v>0.66</v>
      </c>
      <c r="Q64" s="2">
        <v>0.26666666700000002</v>
      </c>
      <c r="R64" s="2">
        <v>0.73333333300000003</v>
      </c>
      <c r="S64" s="2">
        <v>0.926666667</v>
      </c>
      <c r="T64" s="2">
        <v>0.66666666699999999</v>
      </c>
      <c r="U64" s="2">
        <v>0</v>
      </c>
      <c r="V64" s="2">
        <v>7.3333333000000001E-2</v>
      </c>
      <c r="X64" t="str">
        <f t="shared" si="22"/>
        <v xml:space="preserve">Mgg03 </v>
      </c>
      <c r="Y64" t="str">
        <f t="shared" si="21"/>
        <v>05006342-Achmad Junaidi Saleh.</v>
      </c>
      <c r="Z64">
        <f t="shared" si="23"/>
        <v>3</v>
      </c>
      <c r="AA64">
        <f t="shared" si="24"/>
        <v>1.6949153000000002E-2</v>
      </c>
      <c r="AB64">
        <f t="shared" si="25"/>
        <v>0</v>
      </c>
      <c r="AC64">
        <f t="shared" si="26"/>
        <v>0</v>
      </c>
      <c r="AD64">
        <f t="shared" si="27"/>
        <v>59</v>
      </c>
      <c r="AE64">
        <f t="shared" si="28"/>
        <v>1.6949153000000002E-2</v>
      </c>
      <c r="AF64">
        <f t="shared" si="29"/>
        <v>0</v>
      </c>
      <c r="AG64">
        <f t="shared" si="30"/>
        <v>3</v>
      </c>
      <c r="AH64">
        <f t="shared" si="31"/>
        <v>0</v>
      </c>
      <c r="AI64">
        <f t="shared" si="32"/>
        <v>0</v>
      </c>
      <c r="AJ64">
        <f t="shared" si="33"/>
        <v>0</v>
      </c>
      <c r="AK64">
        <f t="shared" si="34"/>
        <v>34</v>
      </c>
      <c r="AL64">
        <f t="shared" si="35"/>
        <v>11.8</v>
      </c>
      <c r="AM64">
        <f t="shared" si="36"/>
        <v>0.50588235299999995</v>
      </c>
      <c r="AN64">
        <f t="shared" si="37"/>
        <v>1.6949153000000002E-2</v>
      </c>
      <c r="AO64">
        <f t="shared" si="38"/>
        <v>0.30508474600000002</v>
      </c>
      <c r="AP64">
        <f t="shared" si="39"/>
        <v>0.30508474600000002</v>
      </c>
      <c r="AQ64">
        <f t="shared" si="40"/>
        <v>0.28813559300000002</v>
      </c>
      <c r="AR64">
        <f t="shared" si="41"/>
        <v>0</v>
      </c>
      <c r="AS64">
        <f t="shared" si="42"/>
        <v>0.69491525399999998</v>
      </c>
    </row>
    <row r="65" spans="1:45" x14ac:dyDescent="0.2">
      <c r="A65" t="s">
        <v>55</v>
      </c>
      <c r="B65" t="s">
        <v>56</v>
      </c>
      <c r="C65" s="2">
        <v>3</v>
      </c>
      <c r="D65" s="2">
        <v>1.6949153000000002E-2</v>
      </c>
      <c r="E65" s="2">
        <v>0</v>
      </c>
      <c r="F65" s="2">
        <v>0</v>
      </c>
      <c r="G65" s="2">
        <v>59</v>
      </c>
      <c r="H65" s="2">
        <v>1.6949153000000002E-2</v>
      </c>
      <c r="I65" s="2">
        <v>0</v>
      </c>
      <c r="J65" s="2">
        <v>3</v>
      </c>
      <c r="K65" s="2">
        <v>0</v>
      </c>
      <c r="L65" s="2">
        <v>0</v>
      </c>
      <c r="M65" s="2">
        <v>0</v>
      </c>
      <c r="N65" s="2">
        <v>34</v>
      </c>
      <c r="O65" s="2">
        <v>11.8</v>
      </c>
      <c r="P65" s="2">
        <v>0.50588235299999995</v>
      </c>
      <c r="Q65" s="2">
        <v>1.6949153000000002E-2</v>
      </c>
      <c r="R65" s="2">
        <v>0.30508474600000002</v>
      </c>
      <c r="S65" s="2">
        <v>0.30508474600000002</v>
      </c>
      <c r="T65" s="2">
        <v>0.28813559300000002</v>
      </c>
      <c r="U65" s="2">
        <v>0</v>
      </c>
      <c r="V65" s="2">
        <v>0.69491525399999998</v>
      </c>
      <c r="X65" t="str">
        <f t="shared" si="22"/>
        <v xml:space="preserve">Mgg03 </v>
      </c>
      <c r="Y65" t="str">
        <f t="shared" si="21"/>
        <v>05006394-Yudhi Imam Saputra.</v>
      </c>
      <c r="Z65">
        <f t="shared" si="23"/>
        <v>3.6818181820000002</v>
      </c>
      <c r="AA65">
        <f t="shared" si="24"/>
        <v>9.5890410999999995E-2</v>
      </c>
      <c r="AB65">
        <f t="shared" si="25"/>
        <v>2.0547945000000001E-2</v>
      </c>
      <c r="AC65">
        <f t="shared" si="26"/>
        <v>3.4246575000000001E-2</v>
      </c>
      <c r="AD65">
        <f t="shared" si="27"/>
        <v>146</v>
      </c>
      <c r="AE65">
        <f t="shared" si="28"/>
        <v>0.15068493199999999</v>
      </c>
      <c r="AF65">
        <f t="shared" si="29"/>
        <v>0</v>
      </c>
      <c r="AG65">
        <f t="shared" si="30"/>
        <v>81</v>
      </c>
      <c r="AH65">
        <f t="shared" si="31"/>
        <v>3.4246575000000001E-2</v>
      </c>
      <c r="AI65">
        <f t="shared" si="32"/>
        <v>0</v>
      </c>
      <c r="AJ65">
        <f t="shared" si="33"/>
        <v>0</v>
      </c>
      <c r="AK65">
        <f t="shared" si="34"/>
        <v>35.4</v>
      </c>
      <c r="AL65">
        <f t="shared" si="35"/>
        <v>29.2</v>
      </c>
      <c r="AM65">
        <f t="shared" si="36"/>
        <v>0.84180790999999999</v>
      </c>
      <c r="AN65">
        <f t="shared" si="37"/>
        <v>0.13013698600000001</v>
      </c>
      <c r="AO65">
        <f t="shared" si="38"/>
        <v>0.80821917799999998</v>
      </c>
      <c r="AP65">
        <f t="shared" si="39"/>
        <v>0.86301369900000002</v>
      </c>
      <c r="AQ65">
        <f t="shared" si="40"/>
        <v>0.71232876700000003</v>
      </c>
      <c r="AR65">
        <f t="shared" si="41"/>
        <v>0</v>
      </c>
      <c r="AS65">
        <f t="shared" si="42"/>
        <v>0.136986301</v>
      </c>
    </row>
    <row r="66" spans="1:45" x14ac:dyDescent="0.2">
      <c r="A66" t="s">
        <v>55</v>
      </c>
      <c r="B66" t="s">
        <v>42</v>
      </c>
      <c r="C66" s="2">
        <v>3.6818181820000002</v>
      </c>
      <c r="D66" s="2">
        <v>9.5890410999999995E-2</v>
      </c>
      <c r="E66" s="2">
        <v>2.0547945000000001E-2</v>
      </c>
      <c r="F66" s="2">
        <v>3.4246575000000001E-2</v>
      </c>
      <c r="G66" s="2">
        <v>146</v>
      </c>
      <c r="H66" s="2">
        <v>0.15068493199999999</v>
      </c>
      <c r="I66" s="2">
        <v>0</v>
      </c>
      <c r="J66" s="2">
        <v>81</v>
      </c>
      <c r="K66" s="2">
        <v>3.4246575000000001E-2</v>
      </c>
      <c r="L66" s="2">
        <v>0</v>
      </c>
      <c r="M66" s="2">
        <v>0</v>
      </c>
      <c r="N66" s="2">
        <v>35.4</v>
      </c>
      <c r="O66" s="2">
        <v>29.2</v>
      </c>
      <c r="P66" s="2">
        <v>0.84180790999999999</v>
      </c>
      <c r="Q66" s="2">
        <v>0.13013698600000001</v>
      </c>
      <c r="R66" s="2">
        <v>0.80821917799999998</v>
      </c>
      <c r="S66" s="2">
        <v>0.86301369900000002</v>
      </c>
      <c r="T66" s="2">
        <v>0.71232876700000003</v>
      </c>
      <c r="U66" s="2">
        <v>0</v>
      </c>
      <c r="V66" s="2">
        <v>0.136986301</v>
      </c>
      <c r="X66" t="str">
        <f t="shared" si="22"/>
        <v xml:space="preserve">Mgg03 </v>
      </c>
      <c r="Y66" t="str">
        <f t="shared" si="21"/>
        <v>OUTS0018-Sofiul Umam.</v>
      </c>
      <c r="Z66">
        <f t="shared" si="23"/>
        <v>4.6363636359999996</v>
      </c>
      <c r="AA66">
        <f t="shared" si="24"/>
        <v>2.5210084000000001E-2</v>
      </c>
      <c r="AB66">
        <f t="shared" si="25"/>
        <v>0</v>
      </c>
      <c r="AC66">
        <f t="shared" si="26"/>
        <v>6.7226890999999997E-2</v>
      </c>
      <c r="AD66">
        <f t="shared" si="27"/>
        <v>119</v>
      </c>
      <c r="AE66">
        <f t="shared" si="28"/>
        <v>9.2436975000000005E-2</v>
      </c>
      <c r="AF66">
        <f t="shared" si="29"/>
        <v>0</v>
      </c>
      <c r="AG66">
        <f t="shared" si="30"/>
        <v>51</v>
      </c>
      <c r="AH66">
        <f t="shared" si="31"/>
        <v>6.7226890999999997E-2</v>
      </c>
      <c r="AI66">
        <f t="shared" si="32"/>
        <v>0</v>
      </c>
      <c r="AJ66">
        <f t="shared" si="33"/>
        <v>0</v>
      </c>
      <c r="AK66">
        <f t="shared" si="34"/>
        <v>40</v>
      </c>
      <c r="AL66">
        <f t="shared" si="35"/>
        <v>23.8</v>
      </c>
      <c r="AM66">
        <f t="shared" si="36"/>
        <v>0.62</v>
      </c>
      <c r="AN66">
        <f t="shared" si="37"/>
        <v>9.2436975000000005E-2</v>
      </c>
      <c r="AO66">
        <f t="shared" si="38"/>
        <v>0.62184873900000004</v>
      </c>
      <c r="AP66">
        <f t="shared" si="39"/>
        <v>0.68907563000000005</v>
      </c>
      <c r="AQ66">
        <f t="shared" si="40"/>
        <v>0.59663865500000002</v>
      </c>
      <c r="AR66">
        <f t="shared" si="41"/>
        <v>0</v>
      </c>
      <c r="AS66">
        <f t="shared" si="42"/>
        <v>0.31092437000000001</v>
      </c>
    </row>
    <row r="67" spans="1:45" x14ac:dyDescent="0.2">
      <c r="A67" t="s">
        <v>55</v>
      </c>
      <c r="B67" t="s">
        <v>48</v>
      </c>
      <c r="C67" s="2">
        <v>4.6363636359999996</v>
      </c>
      <c r="D67" s="2">
        <v>2.5210084000000001E-2</v>
      </c>
      <c r="E67" s="2">
        <v>0</v>
      </c>
      <c r="F67" s="2">
        <v>6.7226890999999997E-2</v>
      </c>
      <c r="G67" s="2">
        <v>119</v>
      </c>
      <c r="H67" s="2">
        <v>9.2436975000000005E-2</v>
      </c>
      <c r="I67" s="2">
        <v>0</v>
      </c>
      <c r="J67" s="2">
        <v>51</v>
      </c>
      <c r="K67" s="2">
        <v>6.7226890999999997E-2</v>
      </c>
      <c r="L67" s="2">
        <v>0</v>
      </c>
      <c r="M67" s="2">
        <v>0</v>
      </c>
      <c r="N67" s="2">
        <v>40</v>
      </c>
      <c r="O67" s="2">
        <v>23.8</v>
      </c>
      <c r="P67" s="2">
        <v>0.62</v>
      </c>
      <c r="Q67" s="2">
        <v>9.2436975000000005E-2</v>
      </c>
      <c r="R67" s="2">
        <v>0.62184873900000004</v>
      </c>
      <c r="S67" s="2">
        <v>0.68907563000000005</v>
      </c>
      <c r="T67" s="2">
        <v>0.59663865500000002</v>
      </c>
      <c r="U67" s="2">
        <v>0</v>
      </c>
      <c r="V67" s="2">
        <v>0.31092437000000001</v>
      </c>
      <c r="X67" t="str">
        <f t="shared" si="22"/>
        <v xml:space="preserve">Mgg03 </v>
      </c>
      <c r="Y67" t="str">
        <f t="shared" ref="Y67:Y130" si="43">B68&amp;"."</f>
        <v>OUTS0019-Andy Wasis Maulidy.</v>
      </c>
      <c r="Z67">
        <f t="shared" si="23"/>
        <v>3.5</v>
      </c>
      <c r="AA67">
        <f t="shared" si="24"/>
        <v>1.8518519000000001E-2</v>
      </c>
      <c r="AB67">
        <f t="shared" si="25"/>
        <v>1.8518519000000001E-2</v>
      </c>
      <c r="AC67">
        <f t="shared" si="26"/>
        <v>5.5555555999999999E-2</v>
      </c>
      <c r="AD67">
        <f t="shared" si="27"/>
        <v>108</v>
      </c>
      <c r="AE67">
        <f t="shared" si="28"/>
        <v>9.2592593000000001E-2</v>
      </c>
      <c r="AF67">
        <f t="shared" si="29"/>
        <v>1</v>
      </c>
      <c r="AG67">
        <f t="shared" si="30"/>
        <v>35</v>
      </c>
      <c r="AH67">
        <f t="shared" si="31"/>
        <v>5.5555555999999999E-2</v>
      </c>
      <c r="AI67">
        <f t="shared" si="32"/>
        <v>0</v>
      </c>
      <c r="AJ67">
        <f t="shared" si="33"/>
        <v>0</v>
      </c>
      <c r="AK67">
        <f t="shared" si="34"/>
        <v>40</v>
      </c>
      <c r="AL67">
        <f t="shared" si="35"/>
        <v>27</v>
      </c>
      <c r="AM67">
        <f t="shared" si="36"/>
        <v>0.75624999999999998</v>
      </c>
      <c r="AN67">
        <f t="shared" si="37"/>
        <v>7.4074074000000004E-2</v>
      </c>
      <c r="AO67">
        <f t="shared" si="38"/>
        <v>0.66666666699999999</v>
      </c>
      <c r="AP67">
        <f t="shared" si="39"/>
        <v>0.74074074099999998</v>
      </c>
      <c r="AQ67">
        <f t="shared" si="40"/>
        <v>0.64814814799999998</v>
      </c>
      <c r="AR67">
        <f t="shared" si="41"/>
        <v>0</v>
      </c>
      <c r="AS67">
        <f t="shared" si="42"/>
        <v>0.25925925900000002</v>
      </c>
    </row>
    <row r="68" spans="1:45" x14ac:dyDescent="0.2">
      <c r="A68" t="s">
        <v>55</v>
      </c>
      <c r="B68" t="s">
        <v>35</v>
      </c>
      <c r="C68" s="2">
        <v>3.5</v>
      </c>
      <c r="D68" s="2">
        <v>1.8518519000000001E-2</v>
      </c>
      <c r="E68" s="2">
        <v>1.8518519000000001E-2</v>
      </c>
      <c r="F68" s="2">
        <v>5.5555555999999999E-2</v>
      </c>
      <c r="G68" s="2">
        <v>108</v>
      </c>
      <c r="H68" s="2">
        <v>9.2592593000000001E-2</v>
      </c>
      <c r="I68" s="2">
        <v>1</v>
      </c>
      <c r="J68" s="2">
        <v>35</v>
      </c>
      <c r="K68" s="2">
        <v>5.5555555999999999E-2</v>
      </c>
      <c r="L68" s="2">
        <v>0</v>
      </c>
      <c r="M68" s="2">
        <v>0</v>
      </c>
      <c r="N68" s="2">
        <v>40</v>
      </c>
      <c r="O68" s="2">
        <v>27</v>
      </c>
      <c r="P68" s="2">
        <v>0.75624999999999998</v>
      </c>
      <c r="Q68" s="2">
        <v>7.4074074000000004E-2</v>
      </c>
      <c r="R68" s="2">
        <v>0.66666666699999999</v>
      </c>
      <c r="S68" s="2">
        <v>0.74074074099999998</v>
      </c>
      <c r="T68" s="2">
        <v>0.64814814799999998</v>
      </c>
      <c r="U68" s="2">
        <v>0</v>
      </c>
      <c r="V68" s="2">
        <v>0.25925925900000002</v>
      </c>
      <c r="X68" t="str">
        <f t="shared" ref="X68:X131" si="44">A69&amp;" "</f>
        <v xml:space="preserve">Mgg03 </v>
      </c>
      <c r="Y68" t="str">
        <f t="shared" si="43"/>
        <v>OUTS0020-Abd Azis.</v>
      </c>
      <c r="Z68">
        <f t="shared" si="23"/>
        <v>3.6666666669999999</v>
      </c>
      <c r="AA68">
        <f t="shared" si="24"/>
        <v>3.0534351000000001E-2</v>
      </c>
      <c r="AB68">
        <f t="shared" si="25"/>
        <v>0</v>
      </c>
      <c r="AC68">
        <f t="shared" si="26"/>
        <v>0.22137404599999999</v>
      </c>
      <c r="AD68">
        <f t="shared" si="27"/>
        <v>131</v>
      </c>
      <c r="AE68">
        <f t="shared" si="28"/>
        <v>0.25190839700000001</v>
      </c>
      <c r="AF68">
        <f t="shared" si="29"/>
        <v>0</v>
      </c>
      <c r="AG68">
        <f t="shared" si="30"/>
        <v>121</v>
      </c>
      <c r="AH68">
        <f t="shared" si="31"/>
        <v>0.22137404599999999</v>
      </c>
      <c r="AI68">
        <f t="shared" si="32"/>
        <v>0</v>
      </c>
      <c r="AJ68">
        <f t="shared" si="33"/>
        <v>0</v>
      </c>
      <c r="AK68">
        <f t="shared" si="34"/>
        <v>40</v>
      </c>
      <c r="AL68">
        <f t="shared" si="35"/>
        <v>26.2</v>
      </c>
      <c r="AM68">
        <f t="shared" si="36"/>
        <v>0.66</v>
      </c>
      <c r="AN68">
        <f t="shared" si="37"/>
        <v>0.25190839700000001</v>
      </c>
      <c r="AO68">
        <f t="shared" si="38"/>
        <v>0.36641221400000001</v>
      </c>
      <c r="AP68">
        <f t="shared" si="39"/>
        <v>0.58778626</v>
      </c>
      <c r="AQ68">
        <f t="shared" si="40"/>
        <v>0.335877863</v>
      </c>
      <c r="AR68">
        <f t="shared" si="41"/>
        <v>0</v>
      </c>
      <c r="AS68">
        <f t="shared" si="42"/>
        <v>0.41221374</v>
      </c>
    </row>
    <row r="69" spans="1:45" x14ac:dyDescent="0.2">
      <c r="A69" t="s">
        <v>55</v>
      </c>
      <c r="B69" t="s">
        <v>47</v>
      </c>
      <c r="C69" s="2">
        <v>3.6666666669999999</v>
      </c>
      <c r="D69" s="2">
        <v>3.0534351000000001E-2</v>
      </c>
      <c r="E69" s="2">
        <v>0</v>
      </c>
      <c r="F69" s="2">
        <v>0.22137404599999999</v>
      </c>
      <c r="G69" s="2">
        <v>131</v>
      </c>
      <c r="H69" s="2">
        <v>0.25190839700000001</v>
      </c>
      <c r="I69" s="2">
        <v>0</v>
      </c>
      <c r="J69" s="2">
        <v>121</v>
      </c>
      <c r="K69" s="2">
        <v>0.22137404599999999</v>
      </c>
      <c r="L69" s="2">
        <v>0</v>
      </c>
      <c r="M69" s="2">
        <v>0</v>
      </c>
      <c r="N69" s="2">
        <v>40</v>
      </c>
      <c r="O69" s="2">
        <v>26.2</v>
      </c>
      <c r="P69" s="2">
        <v>0.66</v>
      </c>
      <c r="Q69" s="2">
        <v>0.25190839700000001</v>
      </c>
      <c r="R69" s="2">
        <v>0.36641221400000001</v>
      </c>
      <c r="S69" s="2">
        <v>0.58778626</v>
      </c>
      <c r="T69" s="2">
        <v>0.335877863</v>
      </c>
      <c r="U69" s="2">
        <v>0</v>
      </c>
      <c r="V69" s="2">
        <v>0.41221374</v>
      </c>
      <c r="X69" t="str">
        <f t="shared" si="44"/>
        <v xml:space="preserve">Mgg03 </v>
      </c>
      <c r="Y69" t="str">
        <f t="shared" si="43"/>
        <v>OUTS0022-Syafi'I.</v>
      </c>
      <c r="Z69">
        <f t="shared" si="23"/>
        <v>2.5</v>
      </c>
      <c r="AA69">
        <f t="shared" si="24"/>
        <v>0</v>
      </c>
      <c r="AB69">
        <f t="shared" si="25"/>
        <v>0</v>
      </c>
      <c r="AC69">
        <f t="shared" si="26"/>
        <v>1.5748030999999999E-2</v>
      </c>
      <c r="AD69">
        <f t="shared" si="27"/>
        <v>127</v>
      </c>
      <c r="AE69">
        <f t="shared" si="28"/>
        <v>1.5748030999999999E-2</v>
      </c>
      <c r="AF69">
        <f t="shared" si="29"/>
        <v>0</v>
      </c>
      <c r="AG69">
        <f t="shared" si="30"/>
        <v>5</v>
      </c>
      <c r="AH69">
        <f t="shared" si="31"/>
        <v>1.5748030999999999E-2</v>
      </c>
      <c r="AI69">
        <f t="shared" si="32"/>
        <v>0</v>
      </c>
      <c r="AJ69">
        <f t="shared" si="33"/>
        <v>0</v>
      </c>
      <c r="AK69">
        <f t="shared" si="34"/>
        <v>31.2</v>
      </c>
      <c r="AL69">
        <f t="shared" si="35"/>
        <v>25.4</v>
      </c>
      <c r="AM69">
        <f t="shared" si="36"/>
        <v>0.80769230800000003</v>
      </c>
      <c r="AN69">
        <f t="shared" si="37"/>
        <v>1.5748030999999999E-2</v>
      </c>
      <c r="AO69">
        <f t="shared" si="38"/>
        <v>0.17322834600000001</v>
      </c>
      <c r="AP69">
        <f t="shared" si="39"/>
        <v>0.188976378</v>
      </c>
      <c r="AQ69">
        <f t="shared" si="40"/>
        <v>0.17322834600000001</v>
      </c>
      <c r="AR69">
        <f t="shared" si="41"/>
        <v>0</v>
      </c>
      <c r="AS69">
        <f t="shared" si="42"/>
        <v>0.811023622</v>
      </c>
    </row>
    <row r="70" spans="1:45" x14ac:dyDescent="0.2">
      <c r="A70" t="s">
        <v>55</v>
      </c>
      <c r="B70" t="s">
        <v>9</v>
      </c>
      <c r="C70" s="2">
        <v>2.5</v>
      </c>
      <c r="D70" s="2">
        <v>0</v>
      </c>
      <c r="E70" s="2">
        <v>0</v>
      </c>
      <c r="F70" s="2">
        <v>1.5748030999999999E-2</v>
      </c>
      <c r="G70" s="2">
        <v>127</v>
      </c>
      <c r="H70" s="2">
        <v>1.5748030999999999E-2</v>
      </c>
      <c r="I70" s="2">
        <v>0</v>
      </c>
      <c r="J70" s="2">
        <v>5</v>
      </c>
      <c r="K70" s="2">
        <v>1.5748030999999999E-2</v>
      </c>
      <c r="L70" s="2">
        <v>0</v>
      </c>
      <c r="M70" s="2">
        <v>0</v>
      </c>
      <c r="N70" s="2">
        <v>31.2</v>
      </c>
      <c r="O70" s="2">
        <v>25.4</v>
      </c>
      <c r="P70" s="2">
        <v>0.80769230800000003</v>
      </c>
      <c r="Q70" s="2">
        <v>1.5748030999999999E-2</v>
      </c>
      <c r="R70" s="2">
        <v>0.17322834600000001</v>
      </c>
      <c r="S70" s="2">
        <v>0.188976378</v>
      </c>
      <c r="T70" s="2">
        <v>0.17322834600000001</v>
      </c>
      <c r="U70" s="2">
        <v>0</v>
      </c>
      <c r="V70" s="2">
        <v>0.811023622</v>
      </c>
      <c r="X70" t="str">
        <f t="shared" si="44"/>
        <v xml:space="preserve">Mgg03 </v>
      </c>
      <c r="Y70" t="str">
        <f t="shared" si="43"/>
        <v>OUTS0023-Faizal Aditia.</v>
      </c>
      <c r="Z70">
        <f t="shared" si="23"/>
        <v>4.9375</v>
      </c>
      <c r="AA70">
        <f t="shared" si="24"/>
        <v>6.1728399999999998E-3</v>
      </c>
      <c r="AB70">
        <f t="shared" si="25"/>
        <v>0</v>
      </c>
      <c r="AC70">
        <f t="shared" si="26"/>
        <v>9.2592593000000001E-2</v>
      </c>
      <c r="AD70">
        <f t="shared" si="27"/>
        <v>162</v>
      </c>
      <c r="AE70">
        <f t="shared" si="28"/>
        <v>9.8765432E-2</v>
      </c>
      <c r="AF70">
        <f t="shared" si="29"/>
        <v>0</v>
      </c>
      <c r="AG70">
        <f t="shared" si="30"/>
        <v>79</v>
      </c>
      <c r="AH70">
        <f t="shared" si="31"/>
        <v>9.2592593000000001E-2</v>
      </c>
      <c r="AI70">
        <f t="shared" si="32"/>
        <v>0</v>
      </c>
      <c r="AJ70">
        <f t="shared" si="33"/>
        <v>0</v>
      </c>
      <c r="AK70">
        <f t="shared" si="34"/>
        <v>39</v>
      </c>
      <c r="AL70">
        <f t="shared" si="35"/>
        <v>32.4</v>
      </c>
      <c r="AM70">
        <f t="shared" si="36"/>
        <v>0.85641025599999998</v>
      </c>
      <c r="AN70">
        <f t="shared" si="37"/>
        <v>9.8765432E-2</v>
      </c>
      <c r="AO70">
        <f t="shared" si="38"/>
        <v>0.87654321000000002</v>
      </c>
      <c r="AP70">
        <f t="shared" si="39"/>
        <v>0.96913580200000005</v>
      </c>
      <c r="AQ70">
        <f t="shared" si="40"/>
        <v>0.86419753099999996</v>
      </c>
      <c r="AR70">
        <f t="shared" si="41"/>
        <v>6.1728399999999998E-3</v>
      </c>
      <c r="AS70">
        <f t="shared" si="42"/>
        <v>3.0864197999999999E-2</v>
      </c>
    </row>
    <row r="71" spans="1:45" x14ac:dyDescent="0.2">
      <c r="A71" t="s">
        <v>55</v>
      </c>
      <c r="B71" t="s">
        <v>34</v>
      </c>
      <c r="C71" s="2">
        <v>4.9375</v>
      </c>
      <c r="D71" s="2">
        <v>6.1728399999999998E-3</v>
      </c>
      <c r="E71" s="2">
        <v>0</v>
      </c>
      <c r="F71" s="2">
        <v>9.2592593000000001E-2</v>
      </c>
      <c r="G71" s="2">
        <v>162</v>
      </c>
      <c r="H71" s="2">
        <v>9.8765432E-2</v>
      </c>
      <c r="I71" s="2">
        <v>0</v>
      </c>
      <c r="J71" s="2">
        <v>79</v>
      </c>
      <c r="K71" s="2">
        <v>9.2592593000000001E-2</v>
      </c>
      <c r="L71" s="2">
        <v>0</v>
      </c>
      <c r="M71" s="2">
        <v>0</v>
      </c>
      <c r="N71" s="2">
        <v>39</v>
      </c>
      <c r="O71" s="2">
        <v>32.4</v>
      </c>
      <c r="P71" s="2">
        <v>0.85641025599999998</v>
      </c>
      <c r="Q71" s="2">
        <v>9.8765432E-2</v>
      </c>
      <c r="R71" s="2">
        <v>0.87654321000000002</v>
      </c>
      <c r="S71" s="2">
        <v>0.96913580200000005</v>
      </c>
      <c r="T71" s="2">
        <v>0.86419753099999996</v>
      </c>
      <c r="U71" s="2">
        <v>6.1728399999999998E-3</v>
      </c>
      <c r="V71" s="2">
        <v>3.0864197999999999E-2</v>
      </c>
      <c r="X71" t="str">
        <f t="shared" si="44"/>
        <v xml:space="preserve">Mgg03 </v>
      </c>
      <c r="Y71" t="str">
        <f t="shared" si="43"/>
        <v>OUTS0025-Thoharul Aisy.</v>
      </c>
      <c r="Z71">
        <f t="shared" si="23"/>
        <v>0</v>
      </c>
      <c r="AA71">
        <f t="shared" si="24"/>
        <v>0</v>
      </c>
      <c r="AB71">
        <f t="shared" si="25"/>
        <v>0</v>
      </c>
      <c r="AC71">
        <f t="shared" si="26"/>
        <v>0</v>
      </c>
      <c r="AD71">
        <f t="shared" si="27"/>
        <v>44</v>
      </c>
      <c r="AE71">
        <f t="shared" si="28"/>
        <v>0</v>
      </c>
      <c r="AF71">
        <f t="shared" si="29"/>
        <v>0</v>
      </c>
      <c r="AG71">
        <f t="shared" si="30"/>
        <v>0</v>
      </c>
      <c r="AH71">
        <f t="shared" si="31"/>
        <v>0</v>
      </c>
      <c r="AI71">
        <f t="shared" si="32"/>
        <v>0</v>
      </c>
      <c r="AJ71">
        <f t="shared" si="33"/>
        <v>0</v>
      </c>
      <c r="AK71">
        <f t="shared" si="34"/>
        <v>31.5</v>
      </c>
      <c r="AL71">
        <f t="shared" si="35"/>
        <v>22</v>
      </c>
      <c r="AM71">
        <f t="shared" si="36"/>
        <v>0.69841269800000005</v>
      </c>
      <c r="AN71">
        <f t="shared" si="37"/>
        <v>0</v>
      </c>
      <c r="AO71">
        <f t="shared" si="38"/>
        <v>0.20454545499999999</v>
      </c>
      <c r="AP71">
        <f t="shared" si="39"/>
        <v>0.20454545499999999</v>
      </c>
      <c r="AQ71">
        <f t="shared" si="40"/>
        <v>0.20454545499999999</v>
      </c>
      <c r="AR71">
        <f t="shared" si="41"/>
        <v>0</v>
      </c>
      <c r="AS71">
        <f t="shared" si="42"/>
        <v>0.79545454500000001</v>
      </c>
    </row>
    <row r="72" spans="1:45" x14ac:dyDescent="0.2">
      <c r="A72" t="s">
        <v>55</v>
      </c>
      <c r="B72" t="s">
        <v>7</v>
      </c>
      <c r="C72" s="2">
        <v>0</v>
      </c>
      <c r="D72" s="2">
        <v>0</v>
      </c>
      <c r="E72" s="2">
        <v>0</v>
      </c>
      <c r="F72" s="2">
        <v>0</v>
      </c>
      <c r="G72" s="2">
        <v>44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31.5</v>
      </c>
      <c r="O72" s="2">
        <v>22</v>
      </c>
      <c r="P72" s="2">
        <v>0.69841269800000005</v>
      </c>
      <c r="Q72" s="2">
        <v>0</v>
      </c>
      <c r="R72" s="2">
        <v>0.20454545499999999</v>
      </c>
      <c r="S72" s="2">
        <v>0.20454545499999999</v>
      </c>
      <c r="T72" s="2">
        <v>0.20454545499999999</v>
      </c>
      <c r="U72" s="2">
        <v>0</v>
      </c>
      <c r="V72" s="2">
        <v>0.79545454500000001</v>
      </c>
      <c r="X72" t="str">
        <f t="shared" si="44"/>
        <v xml:space="preserve">Mgg03 </v>
      </c>
      <c r="Y72" t="str">
        <f t="shared" si="43"/>
        <v>OUTS0027-Ikhwan.</v>
      </c>
      <c r="Z72">
        <f t="shared" si="23"/>
        <v>3.72</v>
      </c>
      <c r="AA72">
        <f t="shared" si="24"/>
        <v>0.108843537</v>
      </c>
      <c r="AB72">
        <f t="shared" si="25"/>
        <v>3.4013605000000002E-2</v>
      </c>
      <c r="AC72">
        <f t="shared" si="26"/>
        <v>2.7210884000000001E-2</v>
      </c>
      <c r="AD72">
        <f t="shared" si="27"/>
        <v>147</v>
      </c>
      <c r="AE72">
        <f t="shared" si="28"/>
        <v>0.17006802700000001</v>
      </c>
      <c r="AF72">
        <f t="shared" si="29"/>
        <v>0</v>
      </c>
      <c r="AG72">
        <f t="shared" si="30"/>
        <v>93</v>
      </c>
      <c r="AH72">
        <f t="shared" si="31"/>
        <v>2.7210884000000001E-2</v>
      </c>
      <c r="AI72">
        <f t="shared" si="32"/>
        <v>0</v>
      </c>
      <c r="AJ72">
        <f t="shared" si="33"/>
        <v>0</v>
      </c>
      <c r="AK72">
        <f t="shared" si="34"/>
        <v>40</v>
      </c>
      <c r="AL72">
        <f t="shared" si="35"/>
        <v>29.4</v>
      </c>
      <c r="AM72">
        <f t="shared" si="36"/>
        <v>0.75</v>
      </c>
      <c r="AN72">
        <f t="shared" si="37"/>
        <v>0.13605442200000001</v>
      </c>
      <c r="AO72">
        <f t="shared" si="38"/>
        <v>0.78231292500000005</v>
      </c>
      <c r="AP72">
        <f t="shared" si="39"/>
        <v>0.84353741500000001</v>
      </c>
      <c r="AQ72">
        <f t="shared" si="40"/>
        <v>0.673469388</v>
      </c>
      <c r="AR72">
        <f t="shared" si="41"/>
        <v>0</v>
      </c>
      <c r="AS72">
        <f t="shared" si="42"/>
        <v>0.15646258499999999</v>
      </c>
    </row>
    <row r="73" spans="1:45" x14ac:dyDescent="0.2">
      <c r="A73" t="s">
        <v>55</v>
      </c>
      <c r="B73" t="s">
        <v>46</v>
      </c>
      <c r="C73" s="2">
        <v>3.72</v>
      </c>
      <c r="D73" s="2">
        <v>0.108843537</v>
      </c>
      <c r="E73" s="2">
        <v>3.4013605000000002E-2</v>
      </c>
      <c r="F73" s="2">
        <v>2.7210884000000001E-2</v>
      </c>
      <c r="G73" s="2">
        <v>147</v>
      </c>
      <c r="H73" s="2">
        <v>0.17006802700000001</v>
      </c>
      <c r="I73" s="2">
        <v>0</v>
      </c>
      <c r="J73" s="2">
        <v>93</v>
      </c>
      <c r="K73" s="2">
        <v>2.7210884000000001E-2</v>
      </c>
      <c r="L73" s="2">
        <v>0</v>
      </c>
      <c r="M73" s="2">
        <v>0</v>
      </c>
      <c r="N73" s="2">
        <v>40</v>
      </c>
      <c r="O73" s="2">
        <v>29.4</v>
      </c>
      <c r="P73" s="2">
        <v>0.75</v>
      </c>
      <c r="Q73" s="2">
        <v>0.13605442200000001</v>
      </c>
      <c r="R73" s="2">
        <v>0.78231292500000005</v>
      </c>
      <c r="S73" s="2">
        <v>0.84353741500000001</v>
      </c>
      <c r="T73" s="2">
        <v>0.673469388</v>
      </c>
      <c r="U73" s="2">
        <v>0</v>
      </c>
      <c r="V73" s="2">
        <v>0.15646258499999999</v>
      </c>
      <c r="X73" t="str">
        <f t="shared" si="44"/>
        <v xml:space="preserve">Mgg03 </v>
      </c>
      <c r="Y73" t="str">
        <f t="shared" si="43"/>
        <v>OUTS0028-Mukharom Rusdianto.</v>
      </c>
      <c r="Z73">
        <f t="shared" si="23"/>
        <v>3.6666666669999999</v>
      </c>
      <c r="AA73">
        <f t="shared" si="24"/>
        <v>3.9682540000000002E-2</v>
      </c>
      <c r="AB73">
        <f t="shared" si="25"/>
        <v>2.3809523999999999E-2</v>
      </c>
      <c r="AC73">
        <f t="shared" si="26"/>
        <v>7.9365080000000001E-3</v>
      </c>
      <c r="AD73">
        <f t="shared" si="27"/>
        <v>126</v>
      </c>
      <c r="AE73">
        <f t="shared" si="28"/>
        <v>7.1428570999999996E-2</v>
      </c>
      <c r="AF73">
        <f t="shared" si="29"/>
        <v>0</v>
      </c>
      <c r="AG73">
        <f t="shared" si="30"/>
        <v>33</v>
      </c>
      <c r="AH73">
        <f t="shared" si="31"/>
        <v>7.9365080000000001E-3</v>
      </c>
      <c r="AI73">
        <f t="shared" si="32"/>
        <v>0</v>
      </c>
      <c r="AJ73">
        <f t="shared" si="33"/>
        <v>0</v>
      </c>
      <c r="AK73">
        <f t="shared" si="34"/>
        <v>43.6</v>
      </c>
      <c r="AL73">
        <f t="shared" si="35"/>
        <v>25.2</v>
      </c>
      <c r="AM73">
        <f t="shared" si="36"/>
        <v>0.71559633</v>
      </c>
      <c r="AN73">
        <f t="shared" si="37"/>
        <v>4.7619047999999997E-2</v>
      </c>
      <c r="AO73">
        <f t="shared" si="38"/>
        <v>0.62698412699999995</v>
      </c>
      <c r="AP73">
        <f t="shared" si="39"/>
        <v>0.65873015899999998</v>
      </c>
      <c r="AQ73">
        <f t="shared" si="40"/>
        <v>0.58730158700000001</v>
      </c>
      <c r="AR73">
        <f t="shared" si="41"/>
        <v>0</v>
      </c>
      <c r="AS73">
        <f t="shared" si="42"/>
        <v>0.34126984100000002</v>
      </c>
    </row>
    <row r="74" spans="1:45" x14ac:dyDescent="0.2">
      <c r="A74" t="s">
        <v>55</v>
      </c>
      <c r="B74" t="s">
        <v>41</v>
      </c>
      <c r="C74" s="2">
        <v>3.6666666669999999</v>
      </c>
      <c r="D74" s="2">
        <v>3.9682540000000002E-2</v>
      </c>
      <c r="E74" s="2">
        <v>2.3809523999999999E-2</v>
      </c>
      <c r="F74" s="2">
        <v>7.9365080000000001E-3</v>
      </c>
      <c r="G74" s="2">
        <v>126</v>
      </c>
      <c r="H74" s="2">
        <v>7.1428570999999996E-2</v>
      </c>
      <c r="I74" s="2">
        <v>0</v>
      </c>
      <c r="J74" s="2">
        <v>33</v>
      </c>
      <c r="K74" s="2">
        <v>7.9365080000000001E-3</v>
      </c>
      <c r="L74" s="2">
        <v>0</v>
      </c>
      <c r="M74" s="2">
        <v>0</v>
      </c>
      <c r="N74" s="2">
        <v>43.6</v>
      </c>
      <c r="O74" s="2">
        <v>25.2</v>
      </c>
      <c r="P74" s="2">
        <v>0.71559633</v>
      </c>
      <c r="Q74" s="2">
        <v>4.7619047999999997E-2</v>
      </c>
      <c r="R74" s="2">
        <v>0.62698412699999995</v>
      </c>
      <c r="S74" s="2">
        <v>0.65873015899999998</v>
      </c>
      <c r="T74" s="2">
        <v>0.58730158700000001</v>
      </c>
      <c r="U74" s="2">
        <v>0</v>
      </c>
      <c r="V74" s="2">
        <v>0.34126984100000002</v>
      </c>
      <c r="X74" t="str">
        <f t="shared" si="44"/>
        <v xml:space="preserve">Mgg03 </v>
      </c>
      <c r="Y74" t="str">
        <f t="shared" si="43"/>
        <v>OUTS0029-Moh Salim.</v>
      </c>
      <c r="Z74">
        <f t="shared" si="23"/>
        <v>0</v>
      </c>
      <c r="AA74">
        <f t="shared" si="24"/>
        <v>0</v>
      </c>
      <c r="AB74">
        <f t="shared" si="25"/>
        <v>0</v>
      </c>
      <c r="AC74">
        <f t="shared" si="26"/>
        <v>0</v>
      </c>
      <c r="AD74">
        <f t="shared" si="27"/>
        <v>116</v>
      </c>
      <c r="AE74">
        <f t="shared" si="28"/>
        <v>0</v>
      </c>
      <c r="AF74">
        <f t="shared" si="29"/>
        <v>0</v>
      </c>
      <c r="AG74">
        <f t="shared" si="30"/>
        <v>0</v>
      </c>
      <c r="AH74">
        <f t="shared" si="31"/>
        <v>0</v>
      </c>
      <c r="AI74">
        <f t="shared" si="32"/>
        <v>0</v>
      </c>
      <c r="AJ74">
        <f t="shared" si="33"/>
        <v>0</v>
      </c>
      <c r="AK74">
        <f t="shared" si="34"/>
        <v>33.4</v>
      </c>
      <c r="AL74">
        <f t="shared" si="35"/>
        <v>23.2</v>
      </c>
      <c r="AM74">
        <f t="shared" si="36"/>
        <v>0.74251497</v>
      </c>
      <c r="AN74">
        <f t="shared" si="37"/>
        <v>0</v>
      </c>
      <c r="AO74">
        <f t="shared" si="38"/>
        <v>0.25</v>
      </c>
      <c r="AP74">
        <f t="shared" si="39"/>
        <v>0.25</v>
      </c>
      <c r="AQ74">
        <f t="shared" si="40"/>
        <v>0.25</v>
      </c>
      <c r="AR74">
        <f t="shared" si="41"/>
        <v>0</v>
      </c>
      <c r="AS74">
        <f t="shared" si="42"/>
        <v>0.75</v>
      </c>
    </row>
    <row r="75" spans="1:45" x14ac:dyDescent="0.2">
      <c r="A75" t="s">
        <v>55</v>
      </c>
      <c r="B75" t="s">
        <v>54</v>
      </c>
      <c r="C75" s="2">
        <v>0</v>
      </c>
      <c r="D75" s="2">
        <v>0</v>
      </c>
      <c r="E75" s="2">
        <v>0</v>
      </c>
      <c r="F75" s="2">
        <v>0</v>
      </c>
      <c r="G75" s="2">
        <v>116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33.4</v>
      </c>
      <c r="O75" s="2">
        <v>23.2</v>
      </c>
      <c r="P75" s="2">
        <v>0.74251497</v>
      </c>
      <c r="Q75" s="2">
        <v>0</v>
      </c>
      <c r="R75" s="2">
        <v>0.25</v>
      </c>
      <c r="S75" s="2">
        <v>0.25</v>
      </c>
      <c r="T75" s="2">
        <v>0.25</v>
      </c>
      <c r="U75" s="2">
        <v>0</v>
      </c>
      <c r="V75" s="2">
        <v>0.75</v>
      </c>
      <c r="X75" t="str">
        <f t="shared" si="44"/>
        <v xml:space="preserve">Mgg03 </v>
      </c>
      <c r="Y75" t="str">
        <f t="shared" si="43"/>
        <v>OUTS0031-Suhartadi.</v>
      </c>
      <c r="Z75">
        <f t="shared" si="23"/>
        <v>3.625</v>
      </c>
      <c r="AA75">
        <f t="shared" si="24"/>
        <v>7.8125E-3</v>
      </c>
      <c r="AB75">
        <f t="shared" si="25"/>
        <v>0</v>
      </c>
      <c r="AC75">
        <f t="shared" si="26"/>
        <v>5.46875E-2</v>
      </c>
      <c r="AD75">
        <f t="shared" si="27"/>
        <v>128</v>
      </c>
      <c r="AE75">
        <f t="shared" si="28"/>
        <v>6.25E-2</v>
      </c>
      <c r="AF75">
        <f t="shared" si="29"/>
        <v>7.8125E-3</v>
      </c>
      <c r="AG75">
        <f t="shared" si="30"/>
        <v>29</v>
      </c>
      <c r="AH75">
        <f t="shared" si="31"/>
        <v>5.46875E-2</v>
      </c>
      <c r="AI75">
        <f t="shared" si="32"/>
        <v>0</v>
      </c>
      <c r="AJ75">
        <f t="shared" si="33"/>
        <v>0</v>
      </c>
      <c r="AK75">
        <f t="shared" si="34"/>
        <v>40</v>
      </c>
      <c r="AL75">
        <f t="shared" si="35"/>
        <v>25.6</v>
      </c>
      <c r="AM75">
        <f t="shared" si="36"/>
        <v>0.64500000000000002</v>
      </c>
      <c r="AN75">
        <f t="shared" si="37"/>
        <v>6.25E-2</v>
      </c>
      <c r="AO75">
        <f t="shared" si="38"/>
        <v>0.609375</v>
      </c>
      <c r="AP75">
        <f t="shared" si="39"/>
        <v>0.6640625</v>
      </c>
      <c r="AQ75">
        <f t="shared" si="40"/>
        <v>0.6015625</v>
      </c>
      <c r="AR75">
        <f t="shared" si="41"/>
        <v>0</v>
      </c>
      <c r="AS75">
        <f t="shared" si="42"/>
        <v>0.3359375</v>
      </c>
    </row>
    <row r="76" spans="1:45" x14ac:dyDescent="0.2">
      <c r="A76" t="s">
        <v>55</v>
      </c>
      <c r="B76" t="s">
        <v>33</v>
      </c>
      <c r="C76" s="2">
        <v>3.625</v>
      </c>
      <c r="D76" s="2">
        <v>7.8125E-3</v>
      </c>
      <c r="E76" s="2">
        <v>0</v>
      </c>
      <c r="F76" s="2">
        <v>5.46875E-2</v>
      </c>
      <c r="G76" s="2">
        <v>128</v>
      </c>
      <c r="H76" s="2">
        <v>6.25E-2</v>
      </c>
      <c r="I76" s="2">
        <v>7.8125E-3</v>
      </c>
      <c r="J76" s="2">
        <v>29</v>
      </c>
      <c r="K76" s="2">
        <v>5.46875E-2</v>
      </c>
      <c r="L76" s="2">
        <v>0</v>
      </c>
      <c r="M76" s="2">
        <v>0</v>
      </c>
      <c r="N76" s="2">
        <v>40</v>
      </c>
      <c r="O76" s="2">
        <v>25.6</v>
      </c>
      <c r="P76" s="2">
        <v>0.64500000000000002</v>
      </c>
      <c r="Q76" s="2">
        <v>6.25E-2</v>
      </c>
      <c r="R76" s="2">
        <v>0.609375</v>
      </c>
      <c r="S76" s="2">
        <v>0.6640625</v>
      </c>
      <c r="T76" s="2">
        <v>0.6015625</v>
      </c>
      <c r="U76" s="2">
        <v>0</v>
      </c>
      <c r="V76" s="2">
        <v>0.3359375</v>
      </c>
      <c r="X76" t="str">
        <f t="shared" si="44"/>
        <v xml:space="preserve">Mgg03 </v>
      </c>
      <c r="Y76" t="str">
        <f t="shared" si="43"/>
        <v>05004525-Baha'uddin.</v>
      </c>
      <c r="Z76">
        <f t="shared" si="23"/>
        <v>2.80952381</v>
      </c>
      <c r="AA76">
        <f t="shared" si="24"/>
        <v>3.5087719000000003E-2</v>
      </c>
      <c r="AB76">
        <f t="shared" si="25"/>
        <v>0</v>
      </c>
      <c r="AC76">
        <f t="shared" si="26"/>
        <v>0.149122807</v>
      </c>
      <c r="AD76">
        <f t="shared" si="27"/>
        <v>114</v>
      </c>
      <c r="AE76">
        <f t="shared" si="28"/>
        <v>0.18421052600000001</v>
      </c>
      <c r="AF76">
        <f t="shared" si="29"/>
        <v>0</v>
      </c>
      <c r="AG76">
        <f t="shared" si="30"/>
        <v>59</v>
      </c>
      <c r="AH76">
        <f t="shared" si="31"/>
        <v>0.149122807</v>
      </c>
      <c r="AI76">
        <f t="shared" si="32"/>
        <v>0</v>
      </c>
      <c r="AJ76">
        <f t="shared" si="33"/>
        <v>0</v>
      </c>
      <c r="AK76">
        <f t="shared" si="34"/>
        <v>37</v>
      </c>
      <c r="AL76">
        <f t="shared" si="35"/>
        <v>22.8</v>
      </c>
      <c r="AM76">
        <f t="shared" si="36"/>
        <v>0.6</v>
      </c>
      <c r="AN76">
        <f t="shared" si="37"/>
        <v>0.18421052600000001</v>
      </c>
      <c r="AO76">
        <f t="shared" si="38"/>
        <v>0.824561404</v>
      </c>
      <c r="AP76">
        <f t="shared" si="39"/>
        <v>0.97368421100000002</v>
      </c>
      <c r="AQ76">
        <f t="shared" si="40"/>
        <v>0.78947368399999995</v>
      </c>
      <c r="AR76">
        <f t="shared" si="41"/>
        <v>0</v>
      </c>
      <c r="AS76">
        <f t="shared" si="42"/>
        <v>2.6315788999999999E-2</v>
      </c>
    </row>
    <row r="77" spans="1:45" x14ac:dyDescent="0.2">
      <c r="A77" t="s">
        <v>55</v>
      </c>
      <c r="B77" t="s">
        <v>83</v>
      </c>
      <c r="C77" s="2">
        <v>2.80952381</v>
      </c>
      <c r="D77" s="2">
        <v>3.5087719000000003E-2</v>
      </c>
      <c r="E77" s="2">
        <v>0</v>
      </c>
      <c r="F77" s="2">
        <v>0.149122807</v>
      </c>
      <c r="G77" s="2">
        <v>114</v>
      </c>
      <c r="H77" s="2">
        <v>0.18421052600000001</v>
      </c>
      <c r="I77" s="2">
        <v>0</v>
      </c>
      <c r="J77" s="2">
        <v>59</v>
      </c>
      <c r="K77" s="2">
        <v>0.149122807</v>
      </c>
      <c r="L77" s="2">
        <v>0</v>
      </c>
      <c r="M77" s="2">
        <v>0</v>
      </c>
      <c r="N77" s="2">
        <v>37</v>
      </c>
      <c r="O77" s="2">
        <v>22.8</v>
      </c>
      <c r="P77" s="2">
        <v>0.6</v>
      </c>
      <c r="Q77" s="2">
        <v>0.18421052600000001</v>
      </c>
      <c r="R77" s="2">
        <v>0.824561404</v>
      </c>
      <c r="S77" s="2">
        <v>0.97368421100000002</v>
      </c>
      <c r="T77" s="2">
        <v>0.78947368399999995</v>
      </c>
      <c r="U77" s="2">
        <v>0</v>
      </c>
      <c r="V77" s="2">
        <v>2.6315788999999999E-2</v>
      </c>
      <c r="X77" t="str">
        <f t="shared" si="44"/>
        <v xml:space="preserve">Mgg04 </v>
      </c>
      <c r="Y77" t="str">
        <f t="shared" si="43"/>
        <v>05003210-Ahmad Santoso SV.</v>
      </c>
      <c r="Z77">
        <f t="shared" si="23"/>
        <v>5.3548387100000001</v>
      </c>
      <c r="AA77">
        <f t="shared" si="24"/>
        <v>0.10666666700000001</v>
      </c>
      <c r="AB77">
        <f t="shared" si="25"/>
        <v>0</v>
      </c>
      <c r="AC77">
        <f t="shared" si="26"/>
        <v>0.1</v>
      </c>
      <c r="AD77">
        <f t="shared" si="27"/>
        <v>150</v>
      </c>
      <c r="AE77">
        <f t="shared" si="28"/>
        <v>0.206666667</v>
      </c>
      <c r="AF77">
        <f t="shared" si="29"/>
        <v>0</v>
      </c>
      <c r="AG77">
        <f t="shared" si="30"/>
        <v>166</v>
      </c>
      <c r="AH77">
        <f t="shared" si="31"/>
        <v>0.1</v>
      </c>
      <c r="AI77">
        <f t="shared" si="32"/>
        <v>0</v>
      </c>
      <c r="AJ77">
        <f t="shared" si="33"/>
        <v>0</v>
      </c>
      <c r="AK77">
        <f t="shared" si="34"/>
        <v>40</v>
      </c>
      <c r="AL77">
        <f t="shared" si="35"/>
        <v>30</v>
      </c>
      <c r="AM77">
        <f t="shared" si="36"/>
        <v>0.57999999999999996</v>
      </c>
      <c r="AN77">
        <f t="shared" si="37"/>
        <v>0.206666667</v>
      </c>
      <c r="AO77">
        <f t="shared" si="38"/>
        <v>0.72666666700000004</v>
      </c>
      <c r="AP77">
        <f t="shared" si="39"/>
        <v>0.82666666700000002</v>
      </c>
      <c r="AQ77">
        <f t="shared" si="40"/>
        <v>0.62</v>
      </c>
      <c r="AR77">
        <f t="shared" si="41"/>
        <v>0</v>
      </c>
      <c r="AS77">
        <f t="shared" si="42"/>
        <v>0.17333333300000001</v>
      </c>
    </row>
    <row r="78" spans="1:45" x14ac:dyDescent="0.2">
      <c r="A78" t="s">
        <v>57</v>
      </c>
      <c r="B78" t="s">
        <v>52</v>
      </c>
      <c r="C78" s="2">
        <v>5.3548387100000001</v>
      </c>
      <c r="D78" s="2">
        <v>0.10666666700000001</v>
      </c>
      <c r="E78" s="2">
        <v>0</v>
      </c>
      <c r="F78" s="2">
        <v>0.1</v>
      </c>
      <c r="G78" s="2">
        <v>150</v>
      </c>
      <c r="H78" s="2">
        <v>0.206666667</v>
      </c>
      <c r="I78" s="2">
        <v>0</v>
      </c>
      <c r="J78" s="2">
        <v>166</v>
      </c>
      <c r="K78" s="2">
        <v>0.1</v>
      </c>
      <c r="L78" s="2">
        <v>0</v>
      </c>
      <c r="M78" s="2">
        <v>0</v>
      </c>
      <c r="N78" s="2">
        <v>40</v>
      </c>
      <c r="O78" s="2">
        <v>30</v>
      </c>
      <c r="P78" s="2">
        <v>0.57999999999999996</v>
      </c>
      <c r="Q78" s="2">
        <v>0.206666667</v>
      </c>
      <c r="R78" s="2">
        <v>0.72666666700000004</v>
      </c>
      <c r="S78" s="2">
        <v>0.82666666700000002</v>
      </c>
      <c r="T78" s="2">
        <v>0.62</v>
      </c>
      <c r="U78" s="2">
        <v>0</v>
      </c>
      <c r="V78" s="2">
        <v>0.17333333300000001</v>
      </c>
      <c r="X78" t="str">
        <f t="shared" si="44"/>
        <v xml:space="preserve">Mgg04 </v>
      </c>
      <c r="Y78" t="str">
        <f t="shared" si="43"/>
        <v>05003752-Fahrul Antoni.</v>
      </c>
      <c r="Z78">
        <f t="shared" si="23"/>
        <v>3.6875</v>
      </c>
      <c r="AA78">
        <f t="shared" si="24"/>
        <v>6.1643836E-2</v>
      </c>
      <c r="AB78">
        <f t="shared" si="25"/>
        <v>7.5342465999999997E-2</v>
      </c>
      <c r="AC78">
        <f t="shared" si="26"/>
        <v>0.19178082199999999</v>
      </c>
      <c r="AD78">
        <f t="shared" si="27"/>
        <v>146</v>
      </c>
      <c r="AE78">
        <f t="shared" si="28"/>
        <v>0.32876712299999999</v>
      </c>
      <c r="AF78">
        <f t="shared" si="29"/>
        <v>0</v>
      </c>
      <c r="AG78">
        <f t="shared" si="30"/>
        <v>177</v>
      </c>
      <c r="AH78">
        <f t="shared" si="31"/>
        <v>0.19178082199999999</v>
      </c>
      <c r="AI78">
        <f t="shared" si="32"/>
        <v>0</v>
      </c>
      <c r="AJ78">
        <f t="shared" si="33"/>
        <v>0</v>
      </c>
      <c r="AK78">
        <f t="shared" si="34"/>
        <v>40.200000000000003</v>
      </c>
      <c r="AL78">
        <f t="shared" si="35"/>
        <v>29.2</v>
      </c>
      <c r="AM78">
        <f t="shared" si="36"/>
        <v>0.55223880599999997</v>
      </c>
      <c r="AN78">
        <f t="shared" si="37"/>
        <v>0.25342465800000002</v>
      </c>
      <c r="AO78">
        <f t="shared" si="38"/>
        <v>0.63698630099999998</v>
      </c>
      <c r="AP78">
        <f t="shared" si="39"/>
        <v>0.90410958900000005</v>
      </c>
      <c r="AQ78">
        <f t="shared" si="40"/>
        <v>0.57534246600000005</v>
      </c>
      <c r="AR78">
        <f t="shared" si="41"/>
        <v>0</v>
      </c>
      <c r="AS78">
        <f t="shared" si="42"/>
        <v>9.5890410999999995E-2</v>
      </c>
    </row>
    <row r="79" spans="1:45" x14ac:dyDescent="0.2">
      <c r="A79" t="s">
        <v>57</v>
      </c>
      <c r="B79" t="s">
        <v>51</v>
      </c>
      <c r="C79" s="2">
        <v>3.6875</v>
      </c>
      <c r="D79" s="2">
        <v>6.1643836E-2</v>
      </c>
      <c r="E79" s="2">
        <v>7.5342465999999997E-2</v>
      </c>
      <c r="F79" s="2">
        <v>0.19178082199999999</v>
      </c>
      <c r="G79" s="2">
        <v>146</v>
      </c>
      <c r="H79" s="2">
        <v>0.32876712299999999</v>
      </c>
      <c r="I79" s="2">
        <v>0</v>
      </c>
      <c r="J79" s="2">
        <v>177</v>
      </c>
      <c r="K79" s="2">
        <v>0.19178082199999999</v>
      </c>
      <c r="L79" s="2">
        <v>0</v>
      </c>
      <c r="M79" s="2">
        <v>0</v>
      </c>
      <c r="N79" s="2">
        <v>40.200000000000003</v>
      </c>
      <c r="O79" s="2">
        <v>29.2</v>
      </c>
      <c r="P79" s="2">
        <v>0.55223880599999997</v>
      </c>
      <c r="Q79" s="2">
        <v>0.25342465800000002</v>
      </c>
      <c r="R79" s="2">
        <v>0.63698630099999998</v>
      </c>
      <c r="S79" s="2">
        <v>0.90410958900000005</v>
      </c>
      <c r="T79" s="2">
        <v>0.57534246600000005</v>
      </c>
      <c r="U79" s="2">
        <v>0</v>
      </c>
      <c r="V79" s="2">
        <v>9.5890410999999995E-2</v>
      </c>
      <c r="X79" t="str">
        <f t="shared" si="44"/>
        <v xml:space="preserve">Mgg04 </v>
      </c>
      <c r="Y79" t="str">
        <f t="shared" si="43"/>
        <v>05003888-Ach Safi'i.</v>
      </c>
      <c r="Z79">
        <f t="shared" si="23"/>
        <v>4.266666667</v>
      </c>
      <c r="AA79">
        <f t="shared" si="24"/>
        <v>0.11971830999999999</v>
      </c>
      <c r="AB79">
        <f t="shared" si="25"/>
        <v>4.2253521000000002E-2</v>
      </c>
      <c r="AC79">
        <f t="shared" si="26"/>
        <v>4.9295775E-2</v>
      </c>
      <c r="AD79">
        <f t="shared" si="27"/>
        <v>142</v>
      </c>
      <c r="AE79">
        <f t="shared" si="28"/>
        <v>0.211267606</v>
      </c>
      <c r="AF79">
        <f t="shared" si="29"/>
        <v>0</v>
      </c>
      <c r="AG79">
        <f t="shared" si="30"/>
        <v>128</v>
      </c>
      <c r="AH79">
        <f t="shared" si="31"/>
        <v>4.9295775E-2</v>
      </c>
      <c r="AI79">
        <f t="shared" si="32"/>
        <v>0</v>
      </c>
      <c r="AJ79">
        <f t="shared" si="33"/>
        <v>0</v>
      </c>
      <c r="AK79">
        <f t="shared" si="34"/>
        <v>43</v>
      </c>
      <c r="AL79">
        <f t="shared" si="35"/>
        <v>28.4</v>
      </c>
      <c r="AM79">
        <f t="shared" si="36"/>
        <v>0.56744185999999996</v>
      </c>
      <c r="AN79">
        <f t="shared" si="37"/>
        <v>0.16901408500000001</v>
      </c>
      <c r="AO79">
        <f t="shared" si="38"/>
        <v>0.88732394400000003</v>
      </c>
      <c r="AP79">
        <f t="shared" si="39"/>
        <v>0.97887323900000001</v>
      </c>
      <c r="AQ79">
        <f t="shared" si="40"/>
        <v>0.76760563400000004</v>
      </c>
      <c r="AR79">
        <f t="shared" si="41"/>
        <v>0</v>
      </c>
      <c r="AS79">
        <f t="shared" si="42"/>
        <v>2.1126761000000001E-2</v>
      </c>
    </row>
    <row r="80" spans="1:45" x14ac:dyDescent="0.2">
      <c r="A80" t="s">
        <v>57</v>
      </c>
      <c r="B80" t="s">
        <v>44</v>
      </c>
      <c r="C80" s="2">
        <v>4.266666667</v>
      </c>
      <c r="D80" s="2">
        <v>0.11971830999999999</v>
      </c>
      <c r="E80" s="2">
        <v>4.2253521000000002E-2</v>
      </c>
      <c r="F80" s="2">
        <v>4.9295775E-2</v>
      </c>
      <c r="G80" s="2">
        <v>142</v>
      </c>
      <c r="H80" s="2">
        <v>0.211267606</v>
      </c>
      <c r="I80" s="2">
        <v>0</v>
      </c>
      <c r="J80" s="2">
        <v>128</v>
      </c>
      <c r="K80" s="2">
        <v>4.9295775E-2</v>
      </c>
      <c r="L80" s="2">
        <v>0</v>
      </c>
      <c r="M80" s="2">
        <v>0</v>
      </c>
      <c r="N80" s="2">
        <v>43</v>
      </c>
      <c r="O80" s="2">
        <v>28.4</v>
      </c>
      <c r="P80" s="2">
        <v>0.56744185999999996</v>
      </c>
      <c r="Q80" s="2">
        <v>0.16901408500000001</v>
      </c>
      <c r="R80" s="2">
        <v>0.88732394400000003</v>
      </c>
      <c r="S80" s="2">
        <v>0.97887323900000001</v>
      </c>
      <c r="T80" s="2">
        <v>0.76760563400000004</v>
      </c>
      <c r="U80" s="2">
        <v>0</v>
      </c>
      <c r="V80" s="2">
        <v>2.1126761000000001E-2</v>
      </c>
      <c r="X80" t="str">
        <f t="shared" si="44"/>
        <v xml:space="preserve">Mgg04 </v>
      </c>
      <c r="Y80" t="str">
        <f t="shared" si="43"/>
        <v>05004102-Rofi Wijayanto.</v>
      </c>
      <c r="Z80">
        <f t="shared" si="23"/>
        <v>4.0454545450000001</v>
      </c>
      <c r="AA80">
        <f t="shared" si="24"/>
        <v>5.3333332999999997E-2</v>
      </c>
      <c r="AB80">
        <f t="shared" si="25"/>
        <v>0</v>
      </c>
      <c r="AC80">
        <f t="shared" si="26"/>
        <v>9.3333333000000004E-2</v>
      </c>
      <c r="AD80">
        <f t="shared" si="27"/>
        <v>150</v>
      </c>
      <c r="AE80">
        <f t="shared" si="28"/>
        <v>0.146666667</v>
      </c>
      <c r="AF80">
        <f t="shared" si="29"/>
        <v>0</v>
      </c>
      <c r="AG80">
        <f t="shared" si="30"/>
        <v>89</v>
      </c>
      <c r="AH80">
        <f t="shared" si="31"/>
        <v>9.3333333000000004E-2</v>
      </c>
      <c r="AI80">
        <f t="shared" si="32"/>
        <v>0</v>
      </c>
      <c r="AJ80">
        <f t="shared" si="33"/>
        <v>0</v>
      </c>
      <c r="AK80">
        <f t="shared" si="34"/>
        <v>35</v>
      </c>
      <c r="AL80">
        <f t="shared" si="35"/>
        <v>30</v>
      </c>
      <c r="AM80">
        <f t="shared" si="36"/>
        <v>0.84</v>
      </c>
      <c r="AN80">
        <f t="shared" si="37"/>
        <v>0.146666667</v>
      </c>
      <c r="AO80">
        <f t="shared" si="38"/>
        <v>0.82</v>
      </c>
      <c r="AP80">
        <f t="shared" si="39"/>
        <v>0.91333333299999997</v>
      </c>
      <c r="AQ80">
        <f t="shared" si="40"/>
        <v>0.76666666699999997</v>
      </c>
      <c r="AR80">
        <f t="shared" si="41"/>
        <v>0</v>
      </c>
      <c r="AS80">
        <f t="shared" si="42"/>
        <v>8.6666667000000003E-2</v>
      </c>
    </row>
    <row r="81" spans="1:45" x14ac:dyDescent="0.2">
      <c r="A81" t="s">
        <v>57</v>
      </c>
      <c r="B81" t="s">
        <v>12</v>
      </c>
      <c r="C81" s="2">
        <v>4.0454545450000001</v>
      </c>
      <c r="D81" s="2">
        <v>5.3333332999999997E-2</v>
      </c>
      <c r="E81" s="2">
        <v>0</v>
      </c>
      <c r="F81" s="2">
        <v>9.3333333000000004E-2</v>
      </c>
      <c r="G81" s="2">
        <v>150</v>
      </c>
      <c r="H81" s="2">
        <v>0.146666667</v>
      </c>
      <c r="I81" s="2">
        <v>0</v>
      </c>
      <c r="J81" s="2">
        <v>89</v>
      </c>
      <c r="K81" s="2">
        <v>9.3333333000000004E-2</v>
      </c>
      <c r="L81" s="2">
        <v>0</v>
      </c>
      <c r="M81" s="2">
        <v>0</v>
      </c>
      <c r="N81" s="2">
        <v>35</v>
      </c>
      <c r="O81" s="2">
        <v>30</v>
      </c>
      <c r="P81" s="2">
        <v>0.84</v>
      </c>
      <c r="Q81" s="2">
        <v>0.146666667</v>
      </c>
      <c r="R81" s="2">
        <v>0.82</v>
      </c>
      <c r="S81" s="2">
        <v>0.91333333299999997</v>
      </c>
      <c r="T81" s="2">
        <v>0.76666666699999997</v>
      </c>
      <c r="U81" s="2">
        <v>0</v>
      </c>
      <c r="V81" s="2">
        <v>8.6666667000000003E-2</v>
      </c>
      <c r="X81" t="str">
        <f t="shared" si="44"/>
        <v xml:space="preserve">Mgg04 </v>
      </c>
      <c r="Y81" t="str">
        <f t="shared" si="43"/>
        <v>05004280-Etza Enggar Adikara.</v>
      </c>
      <c r="Z81">
        <f t="shared" si="23"/>
        <v>6.3030303029999999</v>
      </c>
      <c r="AA81">
        <f t="shared" si="24"/>
        <v>7.0921986000000006E-2</v>
      </c>
      <c r="AB81">
        <f t="shared" si="25"/>
        <v>0</v>
      </c>
      <c r="AC81">
        <f t="shared" si="26"/>
        <v>0.16312056699999999</v>
      </c>
      <c r="AD81">
        <f t="shared" si="27"/>
        <v>141</v>
      </c>
      <c r="AE81">
        <f t="shared" si="28"/>
        <v>0.23404255299999999</v>
      </c>
      <c r="AF81">
        <f t="shared" si="29"/>
        <v>0</v>
      </c>
      <c r="AG81">
        <f t="shared" si="30"/>
        <v>208</v>
      </c>
      <c r="AH81">
        <f t="shared" si="31"/>
        <v>0.16312056699999999</v>
      </c>
      <c r="AI81">
        <f t="shared" si="32"/>
        <v>0</v>
      </c>
      <c r="AJ81">
        <f t="shared" si="33"/>
        <v>0</v>
      </c>
      <c r="AK81">
        <f t="shared" si="34"/>
        <v>36.4</v>
      </c>
      <c r="AL81">
        <f t="shared" si="35"/>
        <v>28.2</v>
      </c>
      <c r="AM81">
        <f t="shared" si="36"/>
        <v>0.74725274699999999</v>
      </c>
      <c r="AN81">
        <f t="shared" si="37"/>
        <v>0.23404255299999999</v>
      </c>
      <c r="AO81">
        <f t="shared" si="38"/>
        <v>0.77304964499999995</v>
      </c>
      <c r="AP81">
        <f t="shared" si="39"/>
        <v>0.93617021300000003</v>
      </c>
      <c r="AQ81">
        <f t="shared" si="40"/>
        <v>0.70212766000000004</v>
      </c>
      <c r="AR81">
        <f t="shared" si="41"/>
        <v>0</v>
      </c>
      <c r="AS81">
        <f t="shared" si="42"/>
        <v>6.3829786999999999E-2</v>
      </c>
    </row>
    <row r="82" spans="1:45" x14ac:dyDescent="0.2">
      <c r="A82" t="s">
        <v>57</v>
      </c>
      <c r="B82" t="s">
        <v>11</v>
      </c>
      <c r="C82" s="2">
        <v>6.3030303029999999</v>
      </c>
      <c r="D82" s="2">
        <v>7.0921986000000006E-2</v>
      </c>
      <c r="E82" s="2">
        <v>0</v>
      </c>
      <c r="F82" s="2">
        <v>0.16312056699999999</v>
      </c>
      <c r="G82" s="2">
        <v>141</v>
      </c>
      <c r="H82" s="2">
        <v>0.23404255299999999</v>
      </c>
      <c r="I82" s="2">
        <v>0</v>
      </c>
      <c r="J82" s="2">
        <v>208</v>
      </c>
      <c r="K82" s="2">
        <v>0.16312056699999999</v>
      </c>
      <c r="L82" s="2">
        <v>0</v>
      </c>
      <c r="M82" s="2">
        <v>0</v>
      </c>
      <c r="N82" s="2">
        <v>36.4</v>
      </c>
      <c r="O82" s="2">
        <v>28.2</v>
      </c>
      <c r="P82" s="2">
        <v>0.74725274699999999</v>
      </c>
      <c r="Q82" s="2">
        <v>0.23404255299999999</v>
      </c>
      <c r="R82" s="2">
        <v>0.77304964499999995</v>
      </c>
      <c r="S82" s="2">
        <v>0.93617021300000003</v>
      </c>
      <c r="T82" s="2">
        <v>0.70212766000000004</v>
      </c>
      <c r="U82" s="2">
        <v>0</v>
      </c>
      <c r="V82" s="2">
        <v>6.3829786999999999E-2</v>
      </c>
      <c r="X82" t="str">
        <f t="shared" si="44"/>
        <v xml:space="preserve">Mgg04 </v>
      </c>
      <c r="Y82" t="str">
        <f t="shared" si="43"/>
        <v>05004526-Didit Kartika Rachman.</v>
      </c>
      <c r="Z82">
        <f t="shared" ref="Z82:Z145" si="45">C83</f>
        <v>8.1428571430000005</v>
      </c>
      <c r="AA82">
        <f t="shared" ref="AA82:AA145" si="46">D83</f>
        <v>8.2758621000000004E-2</v>
      </c>
      <c r="AB82">
        <f t="shared" ref="AB82:AB145" si="47">E83</f>
        <v>0</v>
      </c>
      <c r="AC82">
        <f t="shared" ref="AC82:AC145" si="48">F83</f>
        <v>1.3793102999999999E-2</v>
      </c>
      <c r="AD82">
        <f t="shared" ref="AD82:AD145" si="49">G83</f>
        <v>145</v>
      </c>
      <c r="AE82">
        <f t="shared" ref="AE82:AE145" si="50">H83</f>
        <v>9.6551724000000005E-2</v>
      </c>
      <c r="AF82">
        <f t="shared" ref="AF82:AF145" si="51">I83</f>
        <v>0</v>
      </c>
      <c r="AG82">
        <f t="shared" ref="AG82:AG145" si="52">J83</f>
        <v>114</v>
      </c>
      <c r="AH82">
        <f t="shared" ref="AH82:AH145" si="53">K83</f>
        <v>1.3793102999999999E-2</v>
      </c>
      <c r="AI82">
        <f t="shared" ref="AI82:AI145" si="54">L83</f>
        <v>0</v>
      </c>
      <c r="AJ82">
        <f t="shared" ref="AJ82:AJ145" si="55">M83</f>
        <v>0</v>
      </c>
      <c r="AK82">
        <f t="shared" ref="AK82:AK145" si="56">N83</f>
        <v>46.4</v>
      </c>
      <c r="AL82">
        <f t="shared" ref="AL82:AL145" si="57">O83</f>
        <v>29</v>
      </c>
      <c r="AM82">
        <f t="shared" ref="AM82:AM145" si="58">P83</f>
        <v>0.54741379300000004</v>
      </c>
      <c r="AN82">
        <f t="shared" ref="AN82:AN145" si="59">Q83</f>
        <v>9.6551724000000005E-2</v>
      </c>
      <c r="AO82">
        <f t="shared" ref="AO82:AO145" si="60">R83</f>
        <v>0.84137930999999999</v>
      </c>
      <c r="AP82">
        <f t="shared" ref="AP82:AP145" si="61">S83</f>
        <v>0.85517241399999999</v>
      </c>
      <c r="AQ82">
        <f t="shared" ref="AQ82:AQ145" si="62">T83</f>
        <v>0.75862068999999999</v>
      </c>
      <c r="AR82">
        <f t="shared" ref="AR82:AR145" si="63">U83</f>
        <v>0</v>
      </c>
      <c r="AS82">
        <f t="shared" ref="AS82:AS145" si="64">V83</f>
        <v>0.14482758600000001</v>
      </c>
    </row>
    <row r="83" spans="1:45" x14ac:dyDescent="0.2">
      <c r="A83" t="s">
        <v>57</v>
      </c>
      <c r="B83" t="s">
        <v>43</v>
      </c>
      <c r="C83" s="2">
        <v>8.1428571430000005</v>
      </c>
      <c r="D83" s="2">
        <v>8.2758621000000004E-2</v>
      </c>
      <c r="E83" s="2">
        <v>0</v>
      </c>
      <c r="F83" s="2">
        <v>1.3793102999999999E-2</v>
      </c>
      <c r="G83" s="2">
        <v>145</v>
      </c>
      <c r="H83" s="2">
        <v>9.6551724000000005E-2</v>
      </c>
      <c r="I83" s="2">
        <v>0</v>
      </c>
      <c r="J83" s="2">
        <v>114</v>
      </c>
      <c r="K83" s="2">
        <v>1.3793102999999999E-2</v>
      </c>
      <c r="L83" s="2">
        <v>0</v>
      </c>
      <c r="M83" s="2">
        <v>0</v>
      </c>
      <c r="N83" s="2">
        <v>46.4</v>
      </c>
      <c r="O83" s="2">
        <v>29</v>
      </c>
      <c r="P83" s="2">
        <v>0.54741379300000004</v>
      </c>
      <c r="Q83" s="2">
        <v>9.6551724000000005E-2</v>
      </c>
      <c r="R83" s="2">
        <v>0.84137930999999999</v>
      </c>
      <c r="S83" s="2">
        <v>0.85517241399999999</v>
      </c>
      <c r="T83" s="2">
        <v>0.75862068999999999</v>
      </c>
      <c r="U83" s="2">
        <v>0</v>
      </c>
      <c r="V83" s="2">
        <v>0.14482758600000001</v>
      </c>
      <c r="X83" t="str">
        <f t="shared" si="44"/>
        <v xml:space="preserve">Mgg04 </v>
      </c>
      <c r="Y83" t="str">
        <f t="shared" si="43"/>
        <v>05004855-Jaka Ade Saputra.</v>
      </c>
      <c r="Z83">
        <f t="shared" si="45"/>
        <v>1.3333333329999999</v>
      </c>
      <c r="AA83">
        <f t="shared" si="46"/>
        <v>0</v>
      </c>
      <c r="AB83">
        <f t="shared" si="47"/>
        <v>0</v>
      </c>
      <c r="AC83">
        <f t="shared" si="48"/>
        <v>3.4883720999999999E-2</v>
      </c>
      <c r="AD83">
        <f t="shared" si="49"/>
        <v>86</v>
      </c>
      <c r="AE83">
        <f t="shared" si="50"/>
        <v>3.4883720999999999E-2</v>
      </c>
      <c r="AF83">
        <f t="shared" si="51"/>
        <v>0</v>
      </c>
      <c r="AG83">
        <f t="shared" si="52"/>
        <v>4</v>
      </c>
      <c r="AH83">
        <f t="shared" si="53"/>
        <v>3.4883720999999999E-2</v>
      </c>
      <c r="AI83">
        <f t="shared" si="54"/>
        <v>0</v>
      </c>
      <c r="AJ83">
        <f t="shared" si="55"/>
        <v>0</v>
      </c>
      <c r="AK83">
        <f t="shared" si="56"/>
        <v>25.6</v>
      </c>
      <c r="AL83">
        <f t="shared" si="57"/>
        <v>17.2</v>
      </c>
      <c r="AM83">
        <f t="shared" si="58"/>
        <v>0.6015625</v>
      </c>
      <c r="AN83">
        <f t="shared" si="59"/>
        <v>3.4883720999999999E-2</v>
      </c>
      <c r="AO83">
        <f t="shared" si="60"/>
        <v>0.29069767400000002</v>
      </c>
      <c r="AP83">
        <f t="shared" si="61"/>
        <v>0.325581395</v>
      </c>
      <c r="AQ83">
        <f t="shared" si="62"/>
        <v>0.29069767400000002</v>
      </c>
      <c r="AR83">
        <f t="shared" si="63"/>
        <v>0</v>
      </c>
      <c r="AS83">
        <f t="shared" si="64"/>
        <v>0.67441860499999995</v>
      </c>
    </row>
    <row r="84" spans="1:45" x14ac:dyDescent="0.2">
      <c r="A84" t="s">
        <v>57</v>
      </c>
      <c r="B84" t="s">
        <v>50</v>
      </c>
      <c r="C84" s="2">
        <v>1.3333333329999999</v>
      </c>
      <c r="D84" s="2">
        <v>0</v>
      </c>
      <c r="E84" s="2">
        <v>0</v>
      </c>
      <c r="F84" s="2">
        <v>3.4883720999999999E-2</v>
      </c>
      <c r="G84" s="2">
        <v>86</v>
      </c>
      <c r="H84" s="2">
        <v>3.4883720999999999E-2</v>
      </c>
      <c r="I84" s="2">
        <v>0</v>
      </c>
      <c r="J84" s="2">
        <v>4</v>
      </c>
      <c r="K84" s="2">
        <v>3.4883720999999999E-2</v>
      </c>
      <c r="L84" s="2">
        <v>0</v>
      </c>
      <c r="M84" s="2">
        <v>0</v>
      </c>
      <c r="N84" s="2">
        <v>25.6</v>
      </c>
      <c r="O84" s="2">
        <v>17.2</v>
      </c>
      <c r="P84" s="2">
        <v>0.6015625</v>
      </c>
      <c r="Q84" s="2">
        <v>3.4883720999999999E-2</v>
      </c>
      <c r="R84" s="2">
        <v>0.29069767400000002</v>
      </c>
      <c r="S84" s="2">
        <v>0.325581395</v>
      </c>
      <c r="T84" s="2">
        <v>0.29069767400000002</v>
      </c>
      <c r="U84" s="2">
        <v>0</v>
      </c>
      <c r="V84" s="2">
        <v>0.67441860499999995</v>
      </c>
      <c r="X84" t="str">
        <f t="shared" si="44"/>
        <v xml:space="preserve">Mgg04 </v>
      </c>
      <c r="Y84" t="str">
        <f t="shared" si="43"/>
        <v>05004941-Hermansyah Budi Prasetia.</v>
      </c>
      <c r="Z84">
        <f t="shared" si="45"/>
        <v>5.0869565220000004</v>
      </c>
      <c r="AA84">
        <f t="shared" si="46"/>
        <v>8.5106382999999994E-2</v>
      </c>
      <c r="AB84">
        <f t="shared" si="47"/>
        <v>7.0921990000000004E-3</v>
      </c>
      <c r="AC84">
        <f t="shared" si="48"/>
        <v>7.0921986000000006E-2</v>
      </c>
      <c r="AD84">
        <f t="shared" si="49"/>
        <v>141</v>
      </c>
      <c r="AE84">
        <f t="shared" si="50"/>
        <v>0.16312056699999999</v>
      </c>
      <c r="AF84">
        <f t="shared" si="51"/>
        <v>0</v>
      </c>
      <c r="AG84">
        <f t="shared" si="52"/>
        <v>117</v>
      </c>
      <c r="AH84">
        <f t="shared" si="53"/>
        <v>7.0921986000000006E-2</v>
      </c>
      <c r="AI84">
        <f t="shared" si="54"/>
        <v>0</v>
      </c>
      <c r="AJ84">
        <f t="shared" si="55"/>
        <v>0</v>
      </c>
      <c r="AK84">
        <f t="shared" si="56"/>
        <v>40</v>
      </c>
      <c r="AL84">
        <f t="shared" si="57"/>
        <v>28.2</v>
      </c>
      <c r="AM84">
        <f t="shared" si="58"/>
        <v>0.5</v>
      </c>
      <c r="AN84">
        <f t="shared" si="59"/>
        <v>0.156028369</v>
      </c>
      <c r="AO84">
        <f t="shared" si="60"/>
        <v>0.73758865200000001</v>
      </c>
      <c r="AP84">
        <f t="shared" si="61"/>
        <v>0.81560283700000002</v>
      </c>
      <c r="AQ84">
        <f t="shared" si="62"/>
        <v>0.65248227000000003</v>
      </c>
      <c r="AR84">
        <f t="shared" si="63"/>
        <v>0</v>
      </c>
      <c r="AS84">
        <f t="shared" si="64"/>
        <v>0.184397163</v>
      </c>
    </row>
    <row r="85" spans="1:45" x14ac:dyDescent="0.2">
      <c r="A85" t="s">
        <v>57</v>
      </c>
      <c r="B85" t="s">
        <v>39</v>
      </c>
      <c r="C85" s="2">
        <v>5.0869565220000004</v>
      </c>
      <c r="D85" s="2">
        <v>8.5106382999999994E-2</v>
      </c>
      <c r="E85" s="2">
        <v>7.0921990000000004E-3</v>
      </c>
      <c r="F85" s="2">
        <v>7.0921986000000006E-2</v>
      </c>
      <c r="G85" s="2">
        <v>141</v>
      </c>
      <c r="H85" s="2">
        <v>0.16312056699999999</v>
      </c>
      <c r="I85" s="2">
        <v>0</v>
      </c>
      <c r="J85" s="2">
        <v>117</v>
      </c>
      <c r="K85" s="2">
        <v>7.0921986000000006E-2</v>
      </c>
      <c r="L85" s="2">
        <v>0</v>
      </c>
      <c r="M85" s="2">
        <v>0</v>
      </c>
      <c r="N85" s="2">
        <v>40</v>
      </c>
      <c r="O85" s="2">
        <v>28.2</v>
      </c>
      <c r="P85" s="2">
        <v>0.5</v>
      </c>
      <c r="Q85" s="2">
        <v>0.156028369</v>
      </c>
      <c r="R85" s="2">
        <v>0.73758865200000001</v>
      </c>
      <c r="S85" s="2">
        <v>0.81560283700000002</v>
      </c>
      <c r="T85" s="2">
        <v>0.65248227000000003</v>
      </c>
      <c r="U85" s="2">
        <v>0</v>
      </c>
      <c r="V85" s="2">
        <v>0.184397163</v>
      </c>
      <c r="X85" t="str">
        <f t="shared" si="44"/>
        <v xml:space="preserve">Mgg04 </v>
      </c>
      <c r="Y85" t="str">
        <f t="shared" si="43"/>
        <v>05005803-Fany Firmansyah.</v>
      </c>
      <c r="Z85">
        <f t="shared" si="45"/>
        <v>4.5714285710000002</v>
      </c>
      <c r="AA85">
        <f t="shared" si="46"/>
        <v>7.8431372999999999E-2</v>
      </c>
      <c r="AB85">
        <f t="shared" si="47"/>
        <v>2.6143791E-2</v>
      </c>
      <c r="AC85">
        <f t="shared" si="48"/>
        <v>0.169934641</v>
      </c>
      <c r="AD85">
        <f t="shared" si="49"/>
        <v>153</v>
      </c>
      <c r="AE85">
        <f t="shared" si="50"/>
        <v>0.27450980400000002</v>
      </c>
      <c r="AF85">
        <f t="shared" si="51"/>
        <v>0</v>
      </c>
      <c r="AG85">
        <f t="shared" si="52"/>
        <v>192</v>
      </c>
      <c r="AH85">
        <f t="shared" si="53"/>
        <v>0.169934641</v>
      </c>
      <c r="AI85">
        <f t="shared" si="54"/>
        <v>0</v>
      </c>
      <c r="AJ85">
        <f t="shared" si="55"/>
        <v>0</v>
      </c>
      <c r="AK85">
        <f t="shared" si="56"/>
        <v>40</v>
      </c>
      <c r="AL85">
        <f t="shared" si="57"/>
        <v>30.6</v>
      </c>
      <c r="AM85">
        <f t="shared" si="58"/>
        <v>0.5</v>
      </c>
      <c r="AN85">
        <f t="shared" si="59"/>
        <v>0.248366013</v>
      </c>
      <c r="AO85">
        <f t="shared" si="60"/>
        <v>0.71895424799999996</v>
      </c>
      <c r="AP85">
        <f t="shared" si="61"/>
        <v>0.91503268000000004</v>
      </c>
      <c r="AQ85">
        <f t="shared" si="62"/>
        <v>0.64052287600000002</v>
      </c>
      <c r="AR85">
        <f t="shared" si="63"/>
        <v>0</v>
      </c>
      <c r="AS85">
        <f t="shared" si="64"/>
        <v>8.4967319999999999E-2</v>
      </c>
    </row>
    <row r="86" spans="1:45" x14ac:dyDescent="0.2">
      <c r="A86" t="s">
        <v>57</v>
      </c>
      <c r="B86" t="s">
        <v>38</v>
      </c>
      <c r="C86" s="2">
        <v>4.5714285710000002</v>
      </c>
      <c r="D86" s="2">
        <v>7.8431372999999999E-2</v>
      </c>
      <c r="E86" s="2">
        <v>2.6143791E-2</v>
      </c>
      <c r="F86" s="2">
        <v>0.169934641</v>
      </c>
      <c r="G86" s="2">
        <v>153</v>
      </c>
      <c r="H86" s="2">
        <v>0.27450980400000002</v>
      </c>
      <c r="I86" s="2">
        <v>0</v>
      </c>
      <c r="J86" s="2">
        <v>192</v>
      </c>
      <c r="K86" s="2">
        <v>0.169934641</v>
      </c>
      <c r="L86" s="2">
        <v>0</v>
      </c>
      <c r="M86" s="2">
        <v>0</v>
      </c>
      <c r="N86" s="2">
        <v>40</v>
      </c>
      <c r="O86" s="2">
        <v>30.6</v>
      </c>
      <c r="P86" s="2">
        <v>0.5</v>
      </c>
      <c r="Q86" s="2">
        <v>0.248366013</v>
      </c>
      <c r="R86" s="2">
        <v>0.71895424799999996</v>
      </c>
      <c r="S86" s="2">
        <v>0.91503268000000004</v>
      </c>
      <c r="T86" s="2">
        <v>0.64052287600000002</v>
      </c>
      <c r="U86" s="2">
        <v>0</v>
      </c>
      <c r="V86" s="2">
        <v>8.4967319999999999E-2</v>
      </c>
      <c r="X86" t="str">
        <f t="shared" si="44"/>
        <v xml:space="preserve">Mgg04 </v>
      </c>
      <c r="Y86" t="str">
        <f t="shared" si="43"/>
        <v>05006074-Fathor Arifin.</v>
      </c>
      <c r="Z86">
        <f t="shared" si="45"/>
        <v>2.9583333330000001</v>
      </c>
      <c r="AA86">
        <f t="shared" si="46"/>
        <v>4.7619047999999997E-2</v>
      </c>
      <c r="AB86">
        <f t="shared" si="47"/>
        <v>0</v>
      </c>
      <c r="AC86">
        <f t="shared" si="48"/>
        <v>0.14285714299999999</v>
      </c>
      <c r="AD86">
        <f t="shared" si="49"/>
        <v>126</v>
      </c>
      <c r="AE86">
        <f t="shared" si="50"/>
        <v>0.19047618999999999</v>
      </c>
      <c r="AF86">
        <f t="shared" si="51"/>
        <v>0</v>
      </c>
      <c r="AG86">
        <f t="shared" si="52"/>
        <v>71</v>
      </c>
      <c r="AH86">
        <f t="shared" si="53"/>
        <v>0.14285714299999999</v>
      </c>
      <c r="AI86">
        <f t="shared" si="54"/>
        <v>0</v>
      </c>
      <c r="AJ86">
        <f t="shared" si="55"/>
        <v>0</v>
      </c>
      <c r="AK86">
        <f t="shared" si="56"/>
        <v>40</v>
      </c>
      <c r="AL86">
        <f t="shared" si="57"/>
        <v>25.2</v>
      </c>
      <c r="AM86">
        <f t="shared" si="58"/>
        <v>0.46</v>
      </c>
      <c r="AN86">
        <f t="shared" si="59"/>
        <v>0.19047618999999999</v>
      </c>
      <c r="AO86">
        <f t="shared" si="60"/>
        <v>0.65079365099999997</v>
      </c>
      <c r="AP86">
        <f t="shared" si="61"/>
        <v>0.79365079400000005</v>
      </c>
      <c r="AQ86">
        <f t="shared" si="62"/>
        <v>0.60317460300000003</v>
      </c>
      <c r="AR86">
        <f t="shared" si="63"/>
        <v>0</v>
      </c>
      <c r="AS86">
        <f t="shared" si="64"/>
        <v>0.20634920600000001</v>
      </c>
    </row>
    <row r="87" spans="1:45" x14ac:dyDescent="0.2">
      <c r="A87" t="s">
        <v>57</v>
      </c>
      <c r="B87" t="s">
        <v>49</v>
      </c>
      <c r="C87" s="2">
        <v>2.9583333330000001</v>
      </c>
      <c r="D87" s="2">
        <v>4.7619047999999997E-2</v>
      </c>
      <c r="E87" s="2">
        <v>0</v>
      </c>
      <c r="F87" s="2">
        <v>0.14285714299999999</v>
      </c>
      <c r="G87" s="2">
        <v>126</v>
      </c>
      <c r="H87" s="2">
        <v>0.19047618999999999</v>
      </c>
      <c r="I87" s="2">
        <v>0</v>
      </c>
      <c r="J87" s="2">
        <v>71</v>
      </c>
      <c r="K87" s="2">
        <v>0.14285714299999999</v>
      </c>
      <c r="L87" s="2">
        <v>0</v>
      </c>
      <c r="M87" s="2">
        <v>0</v>
      </c>
      <c r="N87" s="2">
        <v>40</v>
      </c>
      <c r="O87" s="2">
        <v>25.2</v>
      </c>
      <c r="P87" s="2">
        <v>0.46</v>
      </c>
      <c r="Q87" s="2">
        <v>0.19047618999999999</v>
      </c>
      <c r="R87" s="2">
        <v>0.65079365099999997</v>
      </c>
      <c r="S87" s="2">
        <v>0.79365079400000005</v>
      </c>
      <c r="T87" s="2">
        <v>0.60317460300000003</v>
      </c>
      <c r="U87" s="2">
        <v>0</v>
      </c>
      <c r="V87" s="2">
        <v>0.20634920600000001</v>
      </c>
      <c r="X87" t="str">
        <f t="shared" si="44"/>
        <v xml:space="preserve">Mgg04 </v>
      </c>
      <c r="Y87" t="str">
        <f t="shared" si="43"/>
        <v>05006202-Ibnu Hajar.</v>
      </c>
      <c r="Z87">
        <f t="shared" si="45"/>
        <v>4.0999999999999996</v>
      </c>
      <c r="AA87">
        <f t="shared" si="46"/>
        <v>2.6666667000000002E-2</v>
      </c>
      <c r="AB87">
        <f t="shared" si="47"/>
        <v>0</v>
      </c>
      <c r="AC87">
        <f t="shared" si="48"/>
        <v>0.10666666700000001</v>
      </c>
      <c r="AD87">
        <f t="shared" si="49"/>
        <v>150</v>
      </c>
      <c r="AE87">
        <f t="shared" si="50"/>
        <v>0.133333333</v>
      </c>
      <c r="AF87">
        <f t="shared" si="51"/>
        <v>0</v>
      </c>
      <c r="AG87">
        <f t="shared" si="52"/>
        <v>82</v>
      </c>
      <c r="AH87">
        <f t="shared" si="53"/>
        <v>0.10666666700000001</v>
      </c>
      <c r="AI87">
        <f t="shared" si="54"/>
        <v>0</v>
      </c>
      <c r="AJ87">
        <f t="shared" si="55"/>
        <v>0</v>
      </c>
      <c r="AK87">
        <f t="shared" si="56"/>
        <v>36.200000000000003</v>
      </c>
      <c r="AL87">
        <f t="shared" si="57"/>
        <v>30</v>
      </c>
      <c r="AM87">
        <f t="shared" si="58"/>
        <v>0.70718232000000003</v>
      </c>
      <c r="AN87">
        <f t="shared" si="59"/>
        <v>0.133333333</v>
      </c>
      <c r="AO87">
        <f t="shared" si="60"/>
        <v>0.83333333300000001</v>
      </c>
      <c r="AP87">
        <f t="shared" si="61"/>
        <v>0.94</v>
      </c>
      <c r="AQ87">
        <f t="shared" si="62"/>
        <v>0.806666667</v>
      </c>
      <c r="AR87">
        <f t="shared" si="63"/>
        <v>0</v>
      </c>
      <c r="AS87">
        <f t="shared" si="64"/>
        <v>0.06</v>
      </c>
    </row>
    <row r="88" spans="1:45" x14ac:dyDescent="0.2">
      <c r="A88" t="s">
        <v>57</v>
      </c>
      <c r="B88" t="s">
        <v>10</v>
      </c>
      <c r="C88" s="2">
        <v>4.0999999999999996</v>
      </c>
      <c r="D88" s="2">
        <v>2.6666667000000002E-2</v>
      </c>
      <c r="E88" s="2">
        <v>0</v>
      </c>
      <c r="F88" s="2">
        <v>0.10666666700000001</v>
      </c>
      <c r="G88" s="2">
        <v>150</v>
      </c>
      <c r="H88" s="2">
        <v>0.133333333</v>
      </c>
      <c r="I88" s="2">
        <v>0</v>
      </c>
      <c r="J88" s="2">
        <v>82</v>
      </c>
      <c r="K88" s="2">
        <v>0.10666666700000001</v>
      </c>
      <c r="L88" s="2">
        <v>0</v>
      </c>
      <c r="M88" s="2">
        <v>0</v>
      </c>
      <c r="N88" s="2">
        <v>36.200000000000003</v>
      </c>
      <c r="O88" s="2">
        <v>30</v>
      </c>
      <c r="P88" s="2">
        <v>0.70718232000000003</v>
      </c>
      <c r="Q88" s="2">
        <v>0.133333333</v>
      </c>
      <c r="R88" s="2">
        <v>0.83333333300000001</v>
      </c>
      <c r="S88" s="2">
        <v>0.94</v>
      </c>
      <c r="T88" s="2">
        <v>0.806666667</v>
      </c>
      <c r="U88" s="2">
        <v>0</v>
      </c>
      <c r="V88" s="2">
        <v>0.06</v>
      </c>
      <c r="X88" t="str">
        <f t="shared" si="44"/>
        <v xml:space="preserve">Mgg04 </v>
      </c>
      <c r="Y88" t="str">
        <f t="shared" si="43"/>
        <v>05006203-Taufikkur Rohman.</v>
      </c>
      <c r="Z88">
        <f t="shared" si="45"/>
        <v>4.3125</v>
      </c>
      <c r="AA88">
        <f t="shared" si="46"/>
        <v>0.13664596300000001</v>
      </c>
      <c r="AB88">
        <f t="shared" si="47"/>
        <v>6.2111800000000002E-3</v>
      </c>
      <c r="AC88">
        <f t="shared" si="48"/>
        <v>0.25465838499999999</v>
      </c>
      <c r="AD88">
        <f t="shared" si="49"/>
        <v>161</v>
      </c>
      <c r="AE88">
        <f t="shared" si="50"/>
        <v>0.39751552800000001</v>
      </c>
      <c r="AF88">
        <f t="shared" si="51"/>
        <v>0</v>
      </c>
      <c r="AG88">
        <f t="shared" si="52"/>
        <v>276</v>
      </c>
      <c r="AH88">
        <f t="shared" si="53"/>
        <v>0.25465838499999999</v>
      </c>
      <c r="AI88">
        <f t="shared" si="54"/>
        <v>0</v>
      </c>
      <c r="AJ88">
        <f t="shared" si="55"/>
        <v>0</v>
      </c>
      <c r="AK88">
        <f t="shared" si="56"/>
        <v>38.799999999999997</v>
      </c>
      <c r="AL88">
        <f t="shared" si="57"/>
        <v>32.200000000000003</v>
      </c>
      <c r="AM88">
        <f t="shared" si="58"/>
        <v>0.80412371100000002</v>
      </c>
      <c r="AN88">
        <f t="shared" si="59"/>
        <v>0.39130434800000002</v>
      </c>
      <c r="AO88">
        <f t="shared" si="60"/>
        <v>0.73913043499999997</v>
      </c>
      <c r="AP88">
        <f t="shared" si="61"/>
        <v>1</v>
      </c>
      <c r="AQ88">
        <f t="shared" si="62"/>
        <v>0.60248447199999999</v>
      </c>
      <c r="AR88">
        <f t="shared" si="63"/>
        <v>0</v>
      </c>
      <c r="AS88">
        <f t="shared" si="64"/>
        <v>0</v>
      </c>
    </row>
    <row r="89" spans="1:45" x14ac:dyDescent="0.2">
      <c r="A89" t="s">
        <v>57</v>
      </c>
      <c r="B89" t="s">
        <v>37</v>
      </c>
      <c r="C89" s="2">
        <v>4.3125</v>
      </c>
      <c r="D89" s="2">
        <v>0.13664596300000001</v>
      </c>
      <c r="E89" s="2">
        <v>6.2111800000000002E-3</v>
      </c>
      <c r="F89" s="2">
        <v>0.25465838499999999</v>
      </c>
      <c r="G89" s="2">
        <v>161</v>
      </c>
      <c r="H89" s="2">
        <v>0.39751552800000001</v>
      </c>
      <c r="I89" s="2">
        <v>0</v>
      </c>
      <c r="J89" s="2">
        <v>276</v>
      </c>
      <c r="K89" s="2">
        <v>0.25465838499999999</v>
      </c>
      <c r="L89" s="2">
        <v>0</v>
      </c>
      <c r="M89" s="2">
        <v>0</v>
      </c>
      <c r="N89" s="2">
        <v>38.799999999999997</v>
      </c>
      <c r="O89" s="2">
        <v>32.200000000000003</v>
      </c>
      <c r="P89" s="2">
        <v>0.80412371100000002</v>
      </c>
      <c r="Q89" s="2">
        <v>0.39130434800000002</v>
      </c>
      <c r="R89" s="2">
        <v>0.73913043499999997</v>
      </c>
      <c r="S89" s="2">
        <v>1</v>
      </c>
      <c r="T89" s="2">
        <v>0.60248447199999999</v>
      </c>
      <c r="U89" s="2">
        <v>0</v>
      </c>
      <c r="V89" s="2">
        <v>0</v>
      </c>
      <c r="X89" t="str">
        <f t="shared" si="44"/>
        <v xml:space="preserve">Mgg04 </v>
      </c>
      <c r="Y89" t="str">
        <f t="shared" si="43"/>
        <v>05006341-Nurcholis Alamy.</v>
      </c>
      <c r="Z89">
        <f t="shared" si="45"/>
        <v>2.9523809519999999</v>
      </c>
      <c r="AA89">
        <f t="shared" si="46"/>
        <v>5.3333332999999997E-2</v>
      </c>
      <c r="AB89">
        <f t="shared" si="47"/>
        <v>0</v>
      </c>
      <c r="AC89">
        <f t="shared" si="48"/>
        <v>0.22666666699999999</v>
      </c>
      <c r="AD89">
        <f t="shared" si="49"/>
        <v>150</v>
      </c>
      <c r="AE89">
        <f t="shared" si="50"/>
        <v>0.28000000000000003</v>
      </c>
      <c r="AF89">
        <f t="shared" si="51"/>
        <v>0</v>
      </c>
      <c r="AG89">
        <f t="shared" si="52"/>
        <v>124</v>
      </c>
      <c r="AH89">
        <f t="shared" si="53"/>
        <v>0.22666666699999999</v>
      </c>
      <c r="AI89">
        <f t="shared" si="54"/>
        <v>0</v>
      </c>
      <c r="AJ89">
        <f t="shared" si="55"/>
        <v>0</v>
      </c>
      <c r="AK89">
        <f t="shared" si="56"/>
        <v>40</v>
      </c>
      <c r="AL89">
        <f t="shared" si="57"/>
        <v>30</v>
      </c>
      <c r="AM89">
        <f t="shared" si="58"/>
        <v>0.63500000000000001</v>
      </c>
      <c r="AN89">
        <f t="shared" si="59"/>
        <v>0.28000000000000003</v>
      </c>
      <c r="AO89">
        <f t="shared" si="60"/>
        <v>0.67333333299999998</v>
      </c>
      <c r="AP89">
        <f t="shared" si="61"/>
        <v>0.9</v>
      </c>
      <c r="AQ89">
        <f t="shared" si="62"/>
        <v>0.62</v>
      </c>
      <c r="AR89">
        <f t="shared" si="63"/>
        <v>0</v>
      </c>
      <c r="AS89">
        <f t="shared" si="64"/>
        <v>0.1</v>
      </c>
    </row>
    <row r="90" spans="1:45" x14ac:dyDescent="0.2">
      <c r="A90" t="s">
        <v>57</v>
      </c>
      <c r="B90" t="s">
        <v>36</v>
      </c>
      <c r="C90" s="2">
        <v>2.9523809519999999</v>
      </c>
      <c r="D90" s="2">
        <v>5.3333332999999997E-2</v>
      </c>
      <c r="E90" s="2">
        <v>0</v>
      </c>
      <c r="F90" s="2">
        <v>0.22666666699999999</v>
      </c>
      <c r="G90" s="2">
        <v>150</v>
      </c>
      <c r="H90" s="2">
        <v>0.28000000000000003</v>
      </c>
      <c r="I90" s="2">
        <v>0</v>
      </c>
      <c r="J90" s="2">
        <v>124</v>
      </c>
      <c r="K90" s="2">
        <v>0.22666666699999999</v>
      </c>
      <c r="L90" s="2">
        <v>0</v>
      </c>
      <c r="M90" s="2">
        <v>0</v>
      </c>
      <c r="N90" s="2">
        <v>40</v>
      </c>
      <c r="O90" s="2">
        <v>30</v>
      </c>
      <c r="P90" s="2">
        <v>0.63500000000000001</v>
      </c>
      <c r="Q90" s="2">
        <v>0.28000000000000003</v>
      </c>
      <c r="R90" s="2">
        <v>0.67333333299999998</v>
      </c>
      <c r="S90" s="2">
        <v>0.9</v>
      </c>
      <c r="T90" s="2">
        <v>0.62</v>
      </c>
      <c r="U90" s="2">
        <v>0</v>
      </c>
      <c r="V90" s="2">
        <v>0.1</v>
      </c>
      <c r="X90" t="str">
        <f t="shared" si="44"/>
        <v xml:space="preserve">Mgg04 </v>
      </c>
      <c r="Y90" t="str">
        <f t="shared" si="43"/>
        <v>05006342-Achmad Junaidi Saleh.</v>
      </c>
      <c r="Z90">
        <f t="shared" si="45"/>
        <v>6.25</v>
      </c>
      <c r="AA90">
        <f t="shared" si="46"/>
        <v>8.9743589000000012E-2</v>
      </c>
      <c r="AB90">
        <f t="shared" si="47"/>
        <v>0</v>
      </c>
      <c r="AC90">
        <f t="shared" si="48"/>
        <v>0.14102564100000001</v>
      </c>
      <c r="AD90">
        <f t="shared" si="49"/>
        <v>65</v>
      </c>
      <c r="AE90">
        <f t="shared" si="50"/>
        <v>0.23076923100000002</v>
      </c>
      <c r="AF90">
        <f t="shared" si="51"/>
        <v>0</v>
      </c>
      <c r="AG90">
        <f t="shared" si="52"/>
        <v>22</v>
      </c>
      <c r="AH90">
        <f t="shared" si="53"/>
        <v>0.14102564100000001</v>
      </c>
      <c r="AI90">
        <f t="shared" si="54"/>
        <v>0</v>
      </c>
      <c r="AJ90">
        <f t="shared" si="55"/>
        <v>0</v>
      </c>
      <c r="AK90">
        <f t="shared" si="56"/>
        <v>67.083333332999999</v>
      </c>
      <c r="AL90">
        <f t="shared" si="57"/>
        <v>19.5</v>
      </c>
      <c r="AM90">
        <f t="shared" si="58"/>
        <v>1.217391304</v>
      </c>
      <c r="AN90">
        <f t="shared" si="59"/>
        <v>0.23076923100000002</v>
      </c>
      <c r="AO90">
        <f t="shared" si="60"/>
        <v>0.679487179</v>
      </c>
      <c r="AP90">
        <f t="shared" si="61"/>
        <v>0.820512821</v>
      </c>
      <c r="AQ90">
        <f t="shared" si="62"/>
        <v>0.58974358999999998</v>
      </c>
      <c r="AR90">
        <f t="shared" si="63"/>
        <v>0</v>
      </c>
      <c r="AS90">
        <f t="shared" si="64"/>
        <v>1.1794871790000001</v>
      </c>
    </row>
    <row r="91" spans="1:45" x14ac:dyDescent="0.2">
      <c r="A91" t="s">
        <v>57</v>
      </c>
      <c r="B91" t="s">
        <v>56</v>
      </c>
      <c r="C91" s="2">
        <v>6.25</v>
      </c>
      <c r="D91" s="2">
        <v>8.9743589000000012E-2</v>
      </c>
      <c r="E91" s="2">
        <v>0</v>
      </c>
      <c r="F91" s="2">
        <v>0.14102564100000001</v>
      </c>
      <c r="G91" s="2">
        <v>65</v>
      </c>
      <c r="H91" s="2">
        <v>0.23076923100000002</v>
      </c>
      <c r="I91" s="2">
        <v>0</v>
      </c>
      <c r="J91" s="2">
        <v>22</v>
      </c>
      <c r="K91" s="2">
        <v>0.14102564100000001</v>
      </c>
      <c r="L91" s="2">
        <v>0</v>
      </c>
      <c r="M91" s="2">
        <v>0</v>
      </c>
      <c r="N91" s="2">
        <v>67.083333332999999</v>
      </c>
      <c r="O91" s="2">
        <v>19.5</v>
      </c>
      <c r="P91" s="2">
        <v>1.217391304</v>
      </c>
      <c r="Q91" s="2">
        <v>0.23076923100000002</v>
      </c>
      <c r="R91" s="2">
        <v>0.679487179</v>
      </c>
      <c r="S91" s="2">
        <v>0.820512821</v>
      </c>
      <c r="T91" s="2">
        <v>0.58974358999999998</v>
      </c>
      <c r="U91" s="2">
        <v>0</v>
      </c>
      <c r="V91" s="2">
        <v>1.1794871790000001</v>
      </c>
      <c r="X91" t="str">
        <f t="shared" si="44"/>
        <v xml:space="preserve">Mgg04 </v>
      </c>
      <c r="Y91" t="str">
        <f t="shared" si="43"/>
        <v>05006394-Yudhi Imam Saputra.</v>
      </c>
      <c r="Z91">
        <f t="shared" si="45"/>
        <v>4.0277777779999999</v>
      </c>
      <c r="AA91">
        <f t="shared" si="46"/>
        <v>0.14189189199999999</v>
      </c>
      <c r="AB91">
        <f t="shared" si="47"/>
        <v>2.027027E-2</v>
      </c>
      <c r="AC91">
        <f t="shared" si="48"/>
        <v>8.1081080999999999E-2</v>
      </c>
      <c r="AD91">
        <f t="shared" si="49"/>
        <v>148</v>
      </c>
      <c r="AE91">
        <f t="shared" si="50"/>
        <v>0.243243243</v>
      </c>
      <c r="AF91">
        <f t="shared" si="51"/>
        <v>0</v>
      </c>
      <c r="AG91">
        <f t="shared" si="52"/>
        <v>145</v>
      </c>
      <c r="AH91">
        <f t="shared" si="53"/>
        <v>8.1081080999999999E-2</v>
      </c>
      <c r="AI91">
        <f t="shared" si="54"/>
        <v>0</v>
      </c>
      <c r="AJ91">
        <f t="shared" si="55"/>
        <v>0</v>
      </c>
      <c r="AK91">
        <f t="shared" si="56"/>
        <v>37.6</v>
      </c>
      <c r="AL91">
        <f t="shared" si="57"/>
        <v>29.6</v>
      </c>
      <c r="AM91">
        <f t="shared" si="58"/>
        <v>0.72872340400000002</v>
      </c>
      <c r="AN91">
        <f t="shared" si="59"/>
        <v>0.22297297299999999</v>
      </c>
      <c r="AO91">
        <f t="shared" si="60"/>
        <v>0.78378378400000004</v>
      </c>
      <c r="AP91">
        <f t="shared" si="61"/>
        <v>0.88513513499999996</v>
      </c>
      <c r="AQ91">
        <f t="shared" si="62"/>
        <v>0.64189189199999996</v>
      </c>
      <c r="AR91">
        <f t="shared" si="63"/>
        <v>0</v>
      </c>
      <c r="AS91">
        <f t="shared" si="64"/>
        <v>0.114864865</v>
      </c>
    </row>
    <row r="92" spans="1:45" x14ac:dyDescent="0.2">
      <c r="A92" t="s">
        <v>57</v>
      </c>
      <c r="B92" t="s">
        <v>42</v>
      </c>
      <c r="C92" s="2">
        <v>4.0277777779999999</v>
      </c>
      <c r="D92" s="2">
        <v>0.14189189199999999</v>
      </c>
      <c r="E92" s="2">
        <v>2.027027E-2</v>
      </c>
      <c r="F92" s="2">
        <v>8.1081080999999999E-2</v>
      </c>
      <c r="G92" s="2">
        <v>148</v>
      </c>
      <c r="H92" s="2">
        <v>0.243243243</v>
      </c>
      <c r="I92" s="2">
        <v>0</v>
      </c>
      <c r="J92" s="2">
        <v>145</v>
      </c>
      <c r="K92" s="2">
        <v>8.1081080999999999E-2</v>
      </c>
      <c r="L92" s="2">
        <v>0</v>
      </c>
      <c r="M92" s="2">
        <v>0</v>
      </c>
      <c r="N92" s="2">
        <v>37.6</v>
      </c>
      <c r="O92" s="2">
        <v>29.6</v>
      </c>
      <c r="P92" s="2">
        <v>0.72872340400000002</v>
      </c>
      <c r="Q92" s="2">
        <v>0.22297297299999999</v>
      </c>
      <c r="R92" s="2">
        <v>0.78378378400000004</v>
      </c>
      <c r="S92" s="2">
        <v>0.88513513499999996</v>
      </c>
      <c r="T92" s="2">
        <v>0.64189189199999996</v>
      </c>
      <c r="U92" s="2">
        <v>0</v>
      </c>
      <c r="V92" s="2">
        <v>0.114864865</v>
      </c>
      <c r="X92" t="str">
        <f t="shared" si="44"/>
        <v xml:space="preserve">Mgg04 </v>
      </c>
      <c r="Y92" t="str">
        <f t="shared" si="43"/>
        <v>OUTS0018-Sofiul Umam.</v>
      </c>
      <c r="Z92">
        <f t="shared" si="45"/>
        <v>3.0909090909999999</v>
      </c>
      <c r="AA92">
        <f t="shared" si="46"/>
        <v>5.5172414000000003E-2</v>
      </c>
      <c r="AB92">
        <f t="shared" si="47"/>
        <v>0</v>
      </c>
      <c r="AC92">
        <f t="shared" si="48"/>
        <v>9.6551724000000005E-2</v>
      </c>
      <c r="AD92">
        <f t="shared" si="49"/>
        <v>145</v>
      </c>
      <c r="AE92">
        <f t="shared" si="50"/>
        <v>0.15172413800000001</v>
      </c>
      <c r="AF92">
        <f t="shared" si="51"/>
        <v>0</v>
      </c>
      <c r="AG92">
        <f t="shared" si="52"/>
        <v>68</v>
      </c>
      <c r="AH92">
        <f t="shared" si="53"/>
        <v>9.6551724000000005E-2</v>
      </c>
      <c r="AI92">
        <f t="shared" si="54"/>
        <v>0</v>
      </c>
      <c r="AJ92">
        <f t="shared" si="55"/>
        <v>0</v>
      </c>
      <c r="AK92">
        <f t="shared" si="56"/>
        <v>40</v>
      </c>
      <c r="AL92">
        <f t="shared" si="57"/>
        <v>29</v>
      </c>
      <c r="AM92">
        <f t="shared" si="58"/>
        <v>0.73</v>
      </c>
      <c r="AN92">
        <f t="shared" si="59"/>
        <v>0.15172413800000001</v>
      </c>
      <c r="AO92">
        <f t="shared" si="60"/>
        <v>0.72413793100000001</v>
      </c>
      <c r="AP92">
        <f t="shared" si="61"/>
        <v>0.82068965500000002</v>
      </c>
      <c r="AQ92">
        <f t="shared" si="62"/>
        <v>0.66896551699999995</v>
      </c>
      <c r="AR92">
        <f t="shared" si="63"/>
        <v>0</v>
      </c>
      <c r="AS92">
        <f t="shared" si="64"/>
        <v>0.17931034500000001</v>
      </c>
    </row>
    <row r="93" spans="1:45" x14ac:dyDescent="0.2">
      <c r="A93" t="s">
        <v>57</v>
      </c>
      <c r="B93" t="s">
        <v>48</v>
      </c>
      <c r="C93" s="2">
        <v>3.0909090909999999</v>
      </c>
      <c r="D93" s="2">
        <v>5.5172414000000003E-2</v>
      </c>
      <c r="E93" s="2">
        <v>0</v>
      </c>
      <c r="F93" s="2">
        <v>9.6551724000000005E-2</v>
      </c>
      <c r="G93" s="2">
        <v>145</v>
      </c>
      <c r="H93" s="2">
        <v>0.15172413800000001</v>
      </c>
      <c r="I93" s="2">
        <v>0</v>
      </c>
      <c r="J93" s="2">
        <v>68</v>
      </c>
      <c r="K93" s="2">
        <v>9.6551724000000005E-2</v>
      </c>
      <c r="L93" s="2">
        <v>0</v>
      </c>
      <c r="M93" s="2">
        <v>0</v>
      </c>
      <c r="N93" s="2">
        <v>40</v>
      </c>
      <c r="O93" s="2">
        <v>29</v>
      </c>
      <c r="P93" s="2">
        <v>0.73</v>
      </c>
      <c r="Q93" s="2">
        <v>0.15172413800000001</v>
      </c>
      <c r="R93" s="2">
        <v>0.72413793100000001</v>
      </c>
      <c r="S93" s="2">
        <v>0.82068965500000002</v>
      </c>
      <c r="T93" s="2">
        <v>0.66896551699999995</v>
      </c>
      <c r="U93" s="2">
        <v>0</v>
      </c>
      <c r="V93" s="2">
        <v>0.17931034500000001</v>
      </c>
      <c r="X93" t="str">
        <f t="shared" si="44"/>
        <v xml:space="preserve">Mgg04 </v>
      </c>
      <c r="Y93" t="str">
        <f t="shared" si="43"/>
        <v>OUTS0019-Andy Wasis Maulidy.</v>
      </c>
      <c r="Z93">
        <f t="shared" si="45"/>
        <v>3.19047619</v>
      </c>
      <c r="AA93">
        <f t="shared" si="46"/>
        <v>2.0547945000000001E-2</v>
      </c>
      <c r="AB93">
        <f t="shared" si="47"/>
        <v>0</v>
      </c>
      <c r="AC93">
        <f t="shared" si="48"/>
        <v>0.123287671</v>
      </c>
      <c r="AD93">
        <f t="shared" si="49"/>
        <v>146</v>
      </c>
      <c r="AE93">
        <f t="shared" si="50"/>
        <v>0.143835616</v>
      </c>
      <c r="AF93">
        <f t="shared" si="51"/>
        <v>1</v>
      </c>
      <c r="AG93">
        <f t="shared" si="52"/>
        <v>67</v>
      </c>
      <c r="AH93">
        <f t="shared" si="53"/>
        <v>0.123287671</v>
      </c>
      <c r="AI93">
        <f t="shared" si="54"/>
        <v>0</v>
      </c>
      <c r="AJ93">
        <f t="shared" si="55"/>
        <v>0</v>
      </c>
      <c r="AK93">
        <f t="shared" si="56"/>
        <v>39.799999999999997</v>
      </c>
      <c r="AL93">
        <f t="shared" si="57"/>
        <v>29.2</v>
      </c>
      <c r="AM93">
        <f t="shared" si="58"/>
        <v>0.763819095</v>
      </c>
      <c r="AN93">
        <f t="shared" si="59"/>
        <v>0.143835616</v>
      </c>
      <c r="AO93">
        <f t="shared" si="60"/>
        <v>0.73287671200000004</v>
      </c>
      <c r="AP93">
        <f t="shared" si="61"/>
        <v>0.85616438399999995</v>
      </c>
      <c r="AQ93">
        <f t="shared" si="62"/>
        <v>0.71232876700000003</v>
      </c>
      <c r="AR93">
        <f t="shared" si="63"/>
        <v>0</v>
      </c>
      <c r="AS93">
        <f t="shared" si="64"/>
        <v>0.143835616</v>
      </c>
    </row>
    <row r="94" spans="1:45" x14ac:dyDescent="0.2">
      <c r="A94" t="s">
        <v>57</v>
      </c>
      <c r="B94" t="s">
        <v>35</v>
      </c>
      <c r="C94" s="2">
        <v>3.19047619</v>
      </c>
      <c r="D94" s="2">
        <v>2.0547945000000001E-2</v>
      </c>
      <c r="E94" s="2">
        <v>0</v>
      </c>
      <c r="F94" s="2">
        <v>0.123287671</v>
      </c>
      <c r="G94" s="2">
        <v>146</v>
      </c>
      <c r="H94" s="2">
        <v>0.143835616</v>
      </c>
      <c r="I94" s="2">
        <v>1</v>
      </c>
      <c r="J94" s="2">
        <v>67</v>
      </c>
      <c r="K94" s="2">
        <v>0.123287671</v>
      </c>
      <c r="L94" s="2">
        <v>0</v>
      </c>
      <c r="M94" s="2">
        <v>0</v>
      </c>
      <c r="N94" s="2">
        <v>39.799999999999997</v>
      </c>
      <c r="O94" s="2">
        <v>29.2</v>
      </c>
      <c r="P94" s="2">
        <v>0.763819095</v>
      </c>
      <c r="Q94" s="2">
        <v>0.143835616</v>
      </c>
      <c r="R94" s="2">
        <v>0.73287671200000004</v>
      </c>
      <c r="S94" s="2">
        <v>0.85616438399999995</v>
      </c>
      <c r="T94" s="2">
        <v>0.71232876700000003</v>
      </c>
      <c r="U94" s="2">
        <v>0</v>
      </c>
      <c r="V94" s="2">
        <v>0.143835616</v>
      </c>
      <c r="X94" t="str">
        <f t="shared" si="44"/>
        <v xml:space="preserve">Mgg04 </v>
      </c>
      <c r="Y94" t="str">
        <f t="shared" si="43"/>
        <v>OUTS0020-Abd Azis.</v>
      </c>
      <c r="Z94">
        <f t="shared" si="45"/>
        <v>3.6</v>
      </c>
      <c r="AA94">
        <f t="shared" si="46"/>
        <v>5.6338027999999998E-2</v>
      </c>
      <c r="AB94">
        <f t="shared" si="47"/>
        <v>2.8169013999999999E-2</v>
      </c>
      <c r="AC94">
        <f t="shared" si="48"/>
        <v>0.16197183100000001</v>
      </c>
      <c r="AD94">
        <f t="shared" si="49"/>
        <v>142</v>
      </c>
      <c r="AE94">
        <f t="shared" si="50"/>
        <v>0.24647887299999999</v>
      </c>
      <c r="AF94">
        <f t="shared" si="51"/>
        <v>0</v>
      </c>
      <c r="AG94">
        <f t="shared" si="52"/>
        <v>126</v>
      </c>
      <c r="AH94">
        <f t="shared" si="53"/>
        <v>0.16197183100000001</v>
      </c>
      <c r="AI94">
        <f t="shared" si="54"/>
        <v>0</v>
      </c>
      <c r="AJ94">
        <f t="shared" si="55"/>
        <v>0</v>
      </c>
      <c r="AK94">
        <f t="shared" si="56"/>
        <v>40</v>
      </c>
      <c r="AL94">
        <f t="shared" si="57"/>
        <v>28.4</v>
      </c>
      <c r="AM94">
        <f t="shared" si="58"/>
        <v>0.71</v>
      </c>
      <c r="AN94">
        <f t="shared" si="59"/>
        <v>0.21830985899999999</v>
      </c>
      <c r="AO94">
        <f t="shared" si="60"/>
        <v>0.66197183100000001</v>
      </c>
      <c r="AP94">
        <f t="shared" si="61"/>
        <v>0.85211267599999996</v>
      </c>
      <c r="AQ94">
        <f t="shared" si="62"/>
        <v>0.60563380300000003</v>
      </c>
      <c r="AR94">
        <f t="shared" si="63"/>
        <v>0</v>
      </c>
      <c r="AS94">
        <f t="shared" si="64"/>
        <v>0.14788732399999999</v>
      </c>
    </row>
    <row r="95" spans="1:45" x14ac:dyDescent="0.2">
      <c r="A95" t="s">
        <v>57</v>
      </c>
      <c r="B95" t="s">
        <v>47</v>
      </c>
      <c r="C95" s="2">
        <v>3.6</v>
      </c>
      <c r="D95" s="2">
        <v>5.6338027999999998E-2</v>
      </c>
      <c r="E95" s="2">
        <v>2.8169013999999999E-2</v>
      </c>
      <c r="F95" s="2">
        <v>0.16197183100000001</v>
      </c>
      <c r="G95" s="2">
        <v>142</v>
      </c>
      <c r="H95" s="2">
        <v>0.24647887299999999</v>
      </c>
      <c r="I95" s="2">
        <v>0</v>
      </c>
      <c r="J95" s="2">
        <v>126</v>
      </c>
      <c r="K95" s="2">
        <v>0.16197183100000001</v>
      </c>
      <c r="L95" s="2">
        <v>0</v>
      </c>
      <c r="M95" s="2">
        <v>0</v>
      </c>
      <c r="N95" s="2">
        <v>40</v>
      </c>
      <c r="O95" s="2">
        <v>28.4</v>
      </c>
      <c r="P95" s="2">
        <v>0.71</v>
      </c>
      <c r="Q95" s="2">
        <v>0.21830985899999999</v>
      </c>
      <c r="R95" s="2">
        <v>0.66197183100000001</v>
      </c>
      <c r="S95" s="2">
        <v>0.85211267599999996</v>
      </c>
      <c r="T95" s="2">
        <v>0.60563380300000003</v>
      </c>
      <c r="U95" s="2">
        <v>0</v>
      </c>
      <c r="V95" s="2">
        <v>0.14788732399999999</v>
      </c>
      <c r="X95" t="str">
        <f t="shared" si="44"/>
        <v xml:space="preserve">Mgg04 </v>
      </c>
      <c r="Y95" t="str">
        <f t="shared" si="43"/>
        <v>OUTS0022-Syafi'I.</v>
      </c>
      <c r="Z95">
        <f t="shared" si="45"/>
        <v>3.5</v>
      </c>
      <c r="AA95">
        <f t="shared" si="46"/>
        <v>7.7519379999999999E-3</v>
      </c>
      <c r="AB95">
        <f t="shared" si="47"/>
        <v>0</v>
      </c>
      <c r="AC95">
        <f t="shared" si="48"/>
        <v>7.7519379999999999E-3</v>
      </c>
      <c r="AD95">
        <f t="shared" si="49"/>
        <v>129</v>
      </c>
      <c r="AE95">
        <f t="shared" si="50"/>
        <v>1.5503876E-2</v>
      </c>
      <c r="AF95">
        <f t="shared" si="51"/>
        <v>0</v>
      </c>
      <c r="AG95">
        <f t="shared" si="52"/>
        <v>7</v>
      </c>
      <c r="AH95">
        <f t="shared" si="53"/>
        <v>7.7519379999999999E-3</v>
      </c>
      <c r="AI95">
        <f t="shared" si="54"/>
        <v>0</v>
      </c>
      <c r="AJ95">
        <f t="shared" si="55"/>
        <v>0</v>
      </c>
      <c r="AK95">
        <f t="shared" si="56"/>
        <v>31.2</v>
      </c>
      <c r="AL95">
        <f t="shared" si="57"/>
        <v>25.8</v>
      </c>
      <c r="AM95">
        <f t="shared" si="58"/>
        <v>0.82692307700000001</v>
      </c>
      <c r="AN95">
        <f t="shared" si="59"/>
        <v>1.5503876E-2</v>
      </c>
      <c r="AO95">
        <f t="shared" si="60"/>
        <v>0.16279069800000001</v>
      </c>
      <c r="AP95">
        <f t="shared" si="61"/>
        <v>0.170542636</v>
      </c>
      <c r="AQ95">
        <f t="shared" si="62"/>
        <v>0.15503876</v>
      </c>
      <c r="AR95">
        <f t="shared" si="63"/>
        <v>0</v>
      </c>
      <c r="AS95">
        <f t="shared" si="64"/>
        <v>0.82945736400000003</v>
      </c>
    </row>
    <row r="96" spans="1:45" x14ac:dyDescent="0.2">
      <c r="A96" t="s">
        <v>57</v>
      </c>
      <c r="B96" t="s">
        <v>9</v>
      </c>
      <c r="C96" s="2">
        <v>3.5</v>
      </c>
      <c r="D96" s="2">
        <v>7.7519379999999999E-3</v>
      </c>
      <c r="E96" s="2">
        <v>0</v>
      </c>
      <c r="F96" s="2">
        <v>7.7519379999999999E-3</v>
      </c>
      <c r="G96" s="2">
        <v>129</v>
      </c>
      <c r="H96" s="2">
        <v>1.5503876E-2</v>
      </c>
      <c r="I96" s="2">
        <v>0</v>
      </c>
      <c r="J96" s="2">
        <v>7</v>
      </c>
      <c r="K96" s="2">
        <v>7.7519379999999999E-3</v>
      </c>
      <c r="L96" s="2">
        <v>0</v>
      </c>
      <c r="M96" s="2">
        <v>0</v>
      </c>
      <c r="N96" s="2">
        <v>31.2</v>
      </c>
      <c r="O96" s="2">
        <v>25.8</v>
      </c>
      <c r="P96" s="2">
        <v>0.82692307700000001</v>
      </c>
      <c r="Q96" s="2">
        <v>1.5503876E-2</v>
      </c>
      <c r="R96" s="2">
        <v>0.16279069800000001</v>
      </c>
      <c r="S96" s="2">
        <v>0.170542636</v>
      </c>
      <c r="T96" s="2">
        <v>0.15503876</v>
      </c>
      <c r="U96" s="2">
        <v>0</v>
      </c>
      <c r="V96" s="2">
        <v>0.82945736400000003</v>
      </c>
      <c r="X96" t="str">
        <f t="shared" si="44"/>
        <v xml:space="preserve">Mgg04 </v>
      </c>
      <c r="Y96" t="str">
        <f t="shared" si="43"/>
        <v>OUTS0023-Faizal Aditia.</v>
      </c>
      <c r="Z96">
        <f t="shared" si="45"/>
        <v>4.0666666669999998</v>
      </c>
      <c r="AA96">
        <f t="shared" si="46"/>
        <v>6.2500000000000003E-3</v>
      </c>
      <c r="AB96">
        <f t="shared" si="47"/>
        <v>0</v>
      </c>
      <c r="AC96">
        <f t="shared" si="48"/>
        <v>8.7499999999999994E-2</v>
      </c>
      <c r="AD96">
        <f t="shared" si="49"/>
        <v>160</v>
      </c>
      <c r="AE96">
        <f t="shared" si="50"/>
        <v>9.375E-2</v>
      </c>
      <c r="AF96">
        <f t="shared" si="51"/>
        <v>0</v>
      </c>
      <c r="AG96">
        <f t="shared" si="52"/>
        <v>61</v>
      </c>
      <c r="AH96">
        <f t="shared" si="53"/>
        <v>8.7499999999999994E-2</v>
      </c>
      <c r="AI96">
        <f t="shared" si="54"/>
        <v>0</v>
      </c>
      <c r="AJ96">
        <f t="shared" si="55"/>
        <v>0</v>
      </c>
      <c r="AK96">
        <f t="shared" si="56"/>
        <v>38.200000000000003</v>
      </c>
      <c r="AL96">
        <f t="shared" si="57"/>
        <v>32</v>
      </c>
      <c r="AM96">
        <f t="shared" si="58"/>
        <v>0.86910994799999997</v>
      </c>
      <c r="AN96">
        <f t="shared" si="59"/>
        <v>9.375E-2</v>
      </c>
      <c r="AO96">
        <f t="shared" si="60"/>
        <v>0.89375000000000004</v>
      </c>
      <c r="AP96">
        <f t="shared" si="61"/>
        <v>0.98124999999999996</v>
      </c>
      <c r="AQ96">
        <f t="shared" si="62"/>
        <v>0.88749999999999996</v>
      </c>
      <c r="AR96">
        <f t="shared" si="63"/>
        <v>0</v>
      </c>
      <c r="AS96">
        <f t="shared" si="64"/>
        <v>1.8749999999999999E-2</v>
      </c>
    </row>
    <row r="97" spans="1:45" x14ac:dyDescent="0.2">
      <c r="A97" t="s">
        <v>57</v>
      </c>
      <c r="B97" t="s">
        <v>34</v>
      </c>
      <c r="C97" s="2">
        <v>4.0666666669999998</v>
      </c>
      <c r="D97" s="2">
        <v>6.2500000000000003E-3</v>
      </c>
      <c r="E97" s="2">
        <v>0</v>
      </c>
      <c r="F97" s="2">
        <v>8.7499999999999994E-2</v>
      </c>
      <c r="G97" s="2">
        <v>160</v>
      </c>
      <c r="H97" s="2">
        <v>9.375E-2</v>
      </c>
      <c r="I97" s="2">
        <v>0</v>
      </c>
      <c r="J97" s="2">
        <v>61</v>
      </c>
      <c r="K97" s="2">
        <v>8.7499999999999994E-2</v>
      </c>
      <c r="L97" s="2">
        <v>0</v>
      </c>
      <c r="M97" s="2">
        <v>0</v>
      </c>
      <c r="N97" s="2">
        <v>38.200000000000003</v>
      </c>
      <c r="O97" s="2">
        <v>32</v>
      </c>
      <c r="P97" s="2">
        <v>0.86910994799999997</v>
      </c>
      <c r="Q97" s="2">
        <v>9.375E-2</v>
      </c>
      <c r="R97" s="2">
        <v>0.89375000000000004</v>
      </c>
      <c r="S97" s="2">
        <v>0.98124999999999996</v>
      </c>
      <c r="T97" s="2">
        <v>0.88749999999999996</v>
      </c>
      <c r="U97" s="2">
        <v>0</v>
      </c>
      <c r="V97" s="2">
        <v>1.8749999999999999E-2</v>
      </c>
      <c r="X97" t="str">
        <f t="shared" si="44"/>
        <v xml:space="preserve">Mgg04 </v>
      </c>
      <c r="Y97" t="str">
        <f t="shared" si="43"/>
        <v>OUTS0025-Thoharul Aisy.</v>
      </c>
      <c r="Z97">
        <f t="shared" si="45"/>
        <v>6.25</v>
      </c>
      <c r="AA97">
        <f t="shared" si="46"/>
        <v>1.4705882E-2</v>
      </c>
      <c r="AB97">
        <f t="shared" si="47"/>
        <v>0</v>
      </c>
      <c r="AC97">
        <f t="shared" si="48"/>
        <v>1.4705882E-2</v>
      </c>
      <c r="AD97">
        <f t="shared" si="49"/>
        <v>136</v>
      </c>
      <c r="AE97">
        <f t="shared" si="50"/>
        <v>2.9411764999999999E-2</v>
      </c>
      <c r="AF97">
        <f t="shared" si="51"/>
        <v>0</v>
      </c>
      <c r="AG97">
        <f t="shared" si="52"/>
        <v>25</v>
      </c>
      <c r="AH97">
        <f t="shared" si="53"/>
        <v>1.4705882E-2</v>
      </c>
      <c r="AI97">
        <f t="shared" si="54"/>
        <v>0</v>
      </c>
      <c r="AJ97">
        <f t="shared" si="55"/>
        <v>0</v>
      </c>
      <c r="AK97">
        <f t="shared" si="56"/>
        <v>31.8</v>
      </c>
      <c r="AL97">
        <f t="shared" si="57"/>
        <v>27.2</v>
      </c>
      <c r="AM97">
        <f t="shared" si="58"/>
        <v>0.842767296</v>
      </c>
      <c r="AN97">
        <f t="shared" si="59"/>
        <v>2.9411764999999999E-2</v>
      </c>
      <c r="AO97">
        <f t="shared" si="60"/>
        <v>0.360294118</v>
      </c>
      <c r="AP97">
        <f t="shared" si="61"/>
        <v>0.375</v>
      </c>
      <c r="AQ97">
        <f t="shared" si="62"/>
        <v>0.34558823500000002</v>
      </c>
      <c r="AR97">
        <f t="shared" si="63"/>
        <v>0</v>
      </c>
      <c r="AS97">
        <f t="shared" si="64"/>
        <v>0.625</v>
      </c>
    </row>
    <row r="98" spans="1:45" x14ac:dyDescent="0.2">
      <c r="A98" t="s">
        <v>57</v>
      </c>
      <c r="B98" t="s">
        <v>7</v>
      </c>
      <c r="C98" s="2">
        <v>6.25</v>
      </c>
      <c r="D98" s="2">
        <v>1.4705882E-2</v>
      </c>
      <c r="E98" s="2">
        <v>0</v>
      </c>
      <c r="F98" s="2">
        <v>1.4705882E-2</v>
      </c>
      <c r="G98" s="2">
        <v>136</v>
      </c>
      <c r="H98" s="2">
        <v>2.9411764999999999E-2</v>
      </c>
      <c r="I98" s="2">
        <v>0</v>
      </c>
      <c r="J98" s="2">
        <v>25</v>
      </c>
      <c r="K98" s="2">
        <v>1.4705882E-2</v>
      </c>
      <c r="L98" s="2">
        <v>0</v>
      </c>
      <c r="M98" s="2">
        <v>0</v>
      </c>
      <c r="N98" s="2">
        <v>31.8</v>
      </c>
      <c r="O98" s="2">
        <v>27.2</v>
      </c>
      <c r="P98" s="2">
        <v>0.842767296</v>
      </c>
      <c r="Q98" s="2">
        <v>2.9411764999999999E-2</v>
      </c>
      <c r="R98" s="2">
        <v>0.360294118</v>
      </c>
      <c r="S98" s="2">
        <v>0.375</v>
      </c>
      <c r="T98" s="2">
        <v>0.34558823500000002</v>
      </c>
      <c r="U98" s="2">
        <v>0</v>
      </c>
      <c r="V98" s="2">
        <v>0.625</v>
      </c>
      <c r="X98" t="str">
        <f t="shared" si="44"/>
        <v xml:space="preserve">Mgg04 </v>
      </c>
      <c r="Y98" t="str">
        <f t="shared" si="43"/>
        <v>OUTS0027-Ikhwan.</v>
      </c>
      <c r="Z98">
        <f t="shared" si="45"/>
        <v>4.6521739130000004</v>
      </c>
      <c r="AA98">
        <f t="shared" si="46"/>
        <v>0.14598540099999999</v>
      </c>
      <c r="AB98">
        <f t="shared" si="47"/>
        <v>7.2992700000000001E-3</v>
      </c>
      <c r="AC98">
        <f t="shared" si="48"/>
        <v>1.459854E-2</v>
      </c>
      <c r="AD98">
        <f t="shared" si="49"/>
        <v>137</v>
      </c>
      <c r="AE98">
        <f t="shared" si="50"/>
        <v>0.167883212</v>
      </c>
      <c r="AF98">
        <f t="shared" si="51"/>
        <v>0</v>
      </c>
      <c r="AG98">
        <f t="shared" si="52"/>
        <v>107</v>
      </c>
      <c r="AH98">
        <f t="shared" si="53"/>
        <v>1.459854E-2</v>
      </c>
      <c r="AI98">
        <f t="shared" si="54"/>
        <v>0</v>
      </c>
      <c r="AJ98">
        <f t="shared" si="55"/>
        <v>0</v>
      </c>
      <c r="AK98">
        <f t="shared" si="56"/>
        <v>40</v>
      </c>
      <c r="AL98">
        <f t="shared" si="57"/>
        <v>27.4</v>
      </c>
      <c r="AM98">
        <f t="shared" si="58"/>
        <v>0.70499999999999996</v>
      </c>
      <c r="AN98">
        <f t="shared" si="59"/>
        <v>0.16058394200000001</v>
      </c>
      <c r="AO98">
        <f t="shared" si="60"/>
        <v>0.89051094900000005</v>
      </c>
      <c r="AP98">
        <f t="shared" si="61"/>
        <v>0.91240875899999996</v>
      </c>
      <c r="AQ98">
        <f t="shared" si="62"/>
        <v>0.74452554699999995</v>
      </c>
      <c r="AR98">
        <f t="shared" si="63"/>
        <v>0</v>
      </c>
      <c r="AS98">
        <f t="shared" si="64"/>
        <v>8.7591241E-2</v>
      </c>
    </row>
    <row r="99" spans="1:45" x14ac:dyDescent="0.2">
      <c r="A99" t="s">
        <v>57</v>
      </c>
      <c r="B99" t="s">
        <v>46</v>
      </c>
      <c r="C99" s="2">
        <v>4.6521739130000004</v>
      </c>
      <c r="D99" s="2">
        <v>0.14598540099999999</v>
      </c>
      <c r="E99" s="2">
        <v>7.2992700000000001E-3</v>
      </c>
      <c r="F99" s="2">
        <v>1.459854E-2</v>
      </c>
      <c r="G99" s="2">
        <v>137</v>
      </c>
      <c r="H99" s="2">
        <v>0.167883212</v>
      </c>
      <c r="I99" s="2">
        <v>0</v>
      </c>
      <c r="J99" s="2">
        <v>107</v>
      </c>
      <c r="K99" s="2">
        <v>1.459854E-2</v>
      </c>
      <c r="L99" s="2">
        <v>0</v>
      </c>
      <c r="M99" s="2">
        <v>0</v>
      </c>
      <c r="N99" s="2">
        <v>40</v>
      </c>
      <c r="O99" s="2">
        <v>27.4</v>
      </c>
      <c r="P99" s="2">
        <v>0.70499999999999996</v>
      </c>
      <c r="Q99" s="2">
        <v>0.16058394200000001</v>
      </c>
      <c r="R99" s="2">
        <v>0.89051094900000005</v>
      </c>
      <c r="S99" s="2">
        <v>0.91240875899999996</v>
      </c>
      <c r="T99" s="2">
        <v>0.74452554699999995</v>
      </c>
      <c r="U99" s="2">
        <v>0</v>
      </c>
      <c r="V99" s="2">
        <v>8.7591241E-2</v>
      </c>
      <c r="X99" t="str">
        <f t="shared" si="44"/>
        <v xml:space="preserve">Mgg04 </v>
      </c>
      <c r="Y99" t="str">
        <f t="shared" si="43"/>
        <v>OUTS0028-Mukharom Rusdianto.</v>
      </c>
      <c r="Z99">
        <f t="shared" si="45"/>
        <v>4</v>
      </c>
      <c r="AA99">
        <f t="shared" si="46"/>
        <v>6.4000000000000001E-2</v>
      </c>
      <c r="AB99">
        <f t="shared" si="47"/>
        <v>2.4E-2</v>
      </c>
      <c r="AC99">
        <f t="shared" si="48"/>
        <v>0</v>
      </c>
      <c r="AD99">
        <f t="shared" si="49"/>
        <v>125</v>
      </c>
      <c r="AE99">
        <f t="shared" si="50"/>
        <v>8.7999999999999995E-2</v>
      </c>
      <c r="AF99">
        <f t="shared" si="51"/>
        <v>0</v>
      </c>
      <c r="AG99">
        <f t="shared" si="52"/>
        <v>44</v>
      </c>
      <c r="AH99">
        <f t="shared" si="53"/>
        <v>0</v>
      </c>
      <c r="AI99">
        <f t="shared" si="54"/>
        <v>0</v>
      </c>
      <c r="AJ99">
        <f t="shared" si="55"/>
        <v>0</v>
      </c>
      <c r="AK99">
        <f t="shared" si="56"/>
        <v>43.6</v>
      </c>
      <c r="AL99">
        <f t="shared" si="57"/>
        <v>25</v>
      </c>
      <c r="AM99">
        <f t="shared" si="58"/>
        <v>0.69724770599999997</v>
      </c>
      <c r="AN99">
        <f t="shared" si="59"/>
        <v>6.4000000000000001E-2</v>
      </c>
      <c r="AO99">
        <f t="shared" si="60"/>
        <v>0.65600000000000003</v>
      </c>
      <c r="AP99">
        <f t="shared" si="61"/>
        <v>0.68</v>
      </c>
      <c r="AQ99">
        <f t="shared" si="62"/>
        <v>0.59199999999999997</v>
      </c>
      <c r="AR99">
        <f t="shared" si="63"/>
        <v>0</v>
      </c>
      <c r="AS99">
        <f t="shared" si="64"/>
        <v>0.32</v>
      </c>
    </row>
    <row r="100" spans="1:45" x14ac:dyDescent="0.2">
      <c r="A100" t="s">
        <v>57</v>
      </c>
      <c r="B100" t="s">
        <v>41</v>
      </c>
      <c r="C100" s="2">
        <v>4</v>
      </c>
      <c r="D100" s="2">
        <v>6.4000000000000001E-2</v>
      </c>
      <c r="E100" s="2">
        <v>2.4E-2</v>
      </c>
      <c r="F100" s="2">
        <v>0</v>
      </c>
      <c r="G100" s="2">
        <v>125</v>
      </c>
      <c r="H100" s="2">
        <v>8.7999999999999995E-2</v>
      </c>
      <c r="I100" s="2">
        <v>0</v>
      </c>
      <c r="J100" s="2">
        <v>44</v>
      </c>
      <c r="K100" s="2">
        <v>0</v>
      </c>
      <c r="L100" s="2">
        <v>0</v>
      </c>
      <c r="M100" s="2">
        <v>0</v>
      </c>
      <c r="N100" s="2">
        <v>43.6</v>
      </c>
      <c r="O100" s="2">
        <v>25</v>
      </c>
      <c r="P100" s="2">
        <v>0.69724770599999997</v>
      </c>
      <c r="Q100" s="2">
        <v>6.4000000000000001E-2</v>
      </c>
      <c r="R100" s="2">
        <v>0.65600000000000003</v>
      </c>
      <c r="S100" s="2">
        <v>0.68</v>
      </c>
      <c r="T100" s="2">
        <v>0.59199999999999997</v>
      </c>
      <c r="U100" s="2">
        <v>0</v>
      </c>
      <c r="V100" s="2">
        <v>0.32</v>
      </c>
      <c r="X100" t="str">
        <f t="shared" si="44"/>
        <v xml:space="preserve">Mgg04 </v>
      </c>
      <c r="Y100" t="str">
        <f t="shared" si="43"/>
        <v>OUTS0029-Moh Salim.</v>
      </c>
      <c r="Z100">
        <f t="shared" si="45"/>
        <v>5</v>
      </c>
      <c r="AA100">
        <f t="shared" si="46"/>
        <v>2.3622047E-2</v>
      </c>
      <c r="AB100">
        <f t="shared" si="47"/>
        <v>5.5118109999999998E-2</v>
      </c>
      <c r="AC100">
        <f t="shared" si="48"/>
        <v>0</v>
      </c>
      <c r="AD100">
        <f t="shared" si="49"/>
        <v>127</v>
      </c>
      <c r="AE100">
        <f t="shared" si="50"/>
        <v>7.8740157000000005E-2</v>
      </c>
      <c r="AF100">
        <f t="shared" si="51"/>
        <v>0</v>
      </c>
      <c r="AG100">
        <f t="shared" si="52"/>
        <v>50</v>
      </c>
      <c r="AH100">
        <f t="shared" si="53"/>
        <v>0</v>
      </c>
      <c r="AI100">
        <f t="shared" si="54"/>
        <v>0</v>
      </c>
      <c r="AJ100">
        <f t="shared" si="55"/>
        <v>0</v>
      </c>
      <c r="AK100">
        <f t="shared" si="56"/>
        <v>33.4</v>
      </c>
      <c r="AL100">
        <f t="shared" si="57"/>
        <v>25.4</v>
      </c>
      <c r="AM100">
        <f t="shared" si="58"/>
        <v>0.80239521000000003</v>
      </c>
      <c r="AN100">
        <f t="shared" si="59"/>
        <v>2.3622047E-2</v>
      </c>
      <c r="AO100">
        <f t="shared" si="60"/>
        <v>0.188976378</v>
      </c>
      <c r="AP100">
        <f t="shared" si="61"/>
        <v>0.244094488</v>
      </c>
      <c r="AQ100">
        <f t="shared" si="62"/>
        <v>0.16535433099999999</v>
      </c>
      <c r="AR100">
        <f t="shared" si="63"/>
        <v>0</v>
      </c>
      <c r="AS100">
        <f t="shared" si="64"/>
        <v>0.755905512</v>
      </c>
    </row>
    <row r="101" spans="1:45" x14ac:dyDescent="0.2">
      <c r="A101" t="s">
        <v>57</v>
      </c>
      <c r="B101" t="s">
        <v>54</v>
      </c>
      <c r="C101" s="2">
        <v>5</v>
      </c>
      <c r="D101" s="2">
        <v>2.3622047E-2</v>
      </c>
      <c r="E101" s="2">
        <v>5.5118109999999998E-2</v>
      </c>
      <c r="F101" s="2">
        <v>0</v>
      </c>
      <c r="G101" s="2">
        <v>127</v>
      </c>
      <c r="H101" s="2">
        <v>7.8740157000000005E-2</v>
      </c>
      <c r="I101" s="2">
        <v>0</v>
      </c>
      <c r="J101" s="2">
        <v>50</v>
      </c>
      <c r="K101" s="2">
        <v>0</v>
      </c>
      <c r="L101" s="2">
        <v>0</v>
      </c>
      <c r="M101" s="2">
        <v>0</v>
      </c>
      <c r="N101" s="2">
        <v>33.4</v>
      </c>
      <c r="O101" s="2">
        <v>25.4</v>
      </c>
      <c r="P101" s="2">
        <v>0.80239521000000003</v>
      </c>
      <c r="Q101" s="2">
        <v>2.3622047E-2</v>
      </c>
      <c r="R101" s="2">
        <v>0.188976378</v>
      </c>
      <c r="S101" s="2">
        <v>0.244094488</v>
      </c>
      <c r="T101" s="2">
        <v>0.16535433099999999</v>
      </c>
      <c r="U101" s="2">
        <v>0</v>
      </c>
      <c r="V101" s="2">
        <v>0.755905512</v>
      </c>
      <c r="X101" t="str">
        <f t="shared" si="44"/>
        <v xml:space="preserve">Mgg04 </v>
      </c>
      <c r="Y101" t="str">
        <f t="shared" si="43"/>
        <v>OUTS0031-Suhartadi.</v>
      </c>
      <c r="Z101">
        <f t="shared" si="45"/>
        <v>3.5909090909999999</v>
      </c>
      <c r="AA101">
        <f t="shared" si="46"/>
        <v>5.0359712000000001E-2</v>
      </c>
      <c r="AB101">
        <f t="shared" si="47"/>
        <v>7.1942450000000002E-3</v>
      </c>
      <c r="AC101">
        <f t="shared" si="48"/>
        <v>0.100719424</v>
      </c>
      <c r="AD101">
        <f t="shared" si="49"/>
        <v>139</v>
      </c>
      <c r="AE101">
        <f t="shared" si="50"/>
        <v>0.15827338099999999</v>
      </c>
      <c r="AF101">
        <f t="shared" si="51"/>
        <v>0</v>
      </c>
      <c r="AG101">
        <f t="shared" si="52"/>
        <v>79</v>
      </c>
      <c r="AH101">
        <f t="shared" si="53"/>
        <v>0.100719424</v>
      </c>
      <c r="AI101">
        <f t="shared" si="54"/>
        <v>0</v>
      </c>
      <c r="AJ101">
        <f t="shared" si="55"/>
        <v>0</v>
      </c>
      <c r="AK101">
        <f t="shared" si="56"/>
        <v>40</v>
      </c>
      <c r="AL101">
        <f t="shared" si="57"/>
        <v>27.8</v>
      </c>
      <c r="AM101">
        <f t="shared" si="58"/>
        <v>0.70499999999999996</v>
      </c>
      <c r="AN101">
        <f t="shared" si="59"/>
        <v>0.151079137</v>
      </c>
      <c r="AO101">
        <f t="shared" si="60"/>
        <v>0.78417266200000002</v>
      </c>
      <c r="AP101">
        <f t="shared" si="61"/>
        <v>0.89208633100000001</v>
      </c>
      <c r="AQ101">
        <f t="shared" si="62"/>
        <v>0.73381295000000002</v>
      </c>
      <c r="AR101">
        <f t="shared" si="63"/>
        <v>0</v>
      </c>
      <c r="AS101">
        <f t="shared" si="64"/>
        <v>0.107913669</v>
      </c>
    </row>
    <row r="102" spans="1:45" x14ac:dyDescent="0.2">
      <c r="A102" t="s">
        <v>57</v>
      </c>
      <c r="B102" t="s">
        <v>33</v>
      </c>
      <c r="C102" s="2">
        <v>3.5909090909999999</v>
      </c>
      <c r="D102" s="2">
        <v>5.0359712000000001E-2</v>
      </c>
      <c r="E102" s="2">
        <v>7.1942450000000002E-3</v>
      </c>
      <c r="F102" s="2">
        <v>0.100719424</v>
      </c>
      <c r="G102" s="2">
        <v>139</v>
      </c>
      <c r="H102" s="2">
        <v>0.15827338099999999</v>
      </c>
      <c r="I102" s="2">
        <v>0</v>
      </c>
      <c r="J102" s="2">
        <v>79</v>
      </c>
      <c r="K102" s="2">
        <v>0.100719424</v>
      </c>
      <c r="L102" s="2">
        <v>0</v>
      </c>
      <c r="M102" s="2">
        <v>0</v>
      </c>
      <c r="N102" s="2">
        <v>40</v>
      </c>
      <c r="O102" s="2">
        <v>27.8</v>
      </c>
      <c r="P102" s="2">
        <v>0.70499999999999996</v>
      </c>
      <c r="Q102" s="2">
        <v>0.151079137</v>
      </c>
      <c r="R102" s="2">
        <v>0.78417266200000002</v>
      </c>
      <c r="S102" s="2">
        <v>0.89208633100000001</v>
      </c>
      <c r="T102" s="2">
        <v>0.73381295000000002</v>
      </c>
      <c r="U102" s="2">
        <v>0</v>
      </c>
      <c r="V102" s="2">
        <v>0.107913669</v>
      </c>
      <c r="X102" t="str">
        <f t="shared" si="44"/>
        <v xml:space="preserve">Mgg04 </v>
      </c>
      <c r="Y102" t="str">
        <f t="shared" si="43"/>
        <v>05004525-Baha'uddin.</v>
      </c>
      <c r="Z102">
        <f t="shared" si="45"/>
        <v>4.269230769</v>
      </c>
      <c r="AA102">
        <f t="shared" si="46"/>
        <v>2.5641026000000001E-2</v>
      </c>
      <c r="AB102">
        <f t="shared" si="47"/>
        <v>0</v>
      </c>
      <c r="AC102">
        <f t="shared" si="48"/>
        <v>0.14102564100000001</v>
      </c>
      <c r="AD102">
        <f t="shared" si="49"/>
        <v>156</v>
      </c>
      <c r="AE102">
        <f t="shared" si="50"/>
        <v>0.16666666699999999</v>
      </c>
      <c r="AF102">
        <f t="shared" si="51"/>
        <v>0</v>
      </c>
      <c r="AG102">
        <f t="shared" si="52"/>
        <v>111</v>
      </c>
      <c r="AH102">
        <f t="shared" si="53"/>
        <v>0.14102564100000001</v>
      </c>
      <c r="AI102">
        <f t="shared" si="54"/>
        <v>0</v>
      </c>
      <c r="AJ102">
        <f t="shared" si="55"/>
        <v>0</v>
      </c>
      <c r="AK102">
        <f t="shared" si="56"/>
        <v>37.4</v>
      </c>
      <c r="AL102">
        <f t="shared" si="57"/>
        <v>31.2</v>
      </c>
      <c r="AM102">
        <f t="shared" si="58"/>
        <v>0.77005347599999996</v>
      </c>
      <c r="AN102">
        <f t="shared" si="59"/>
        <v>0.16666666699999999</v>
      </c>
      <c r="AO102">
        <f t="shared" si="60"/>
        <v>0.80769230800000003</v>
      </c>
      <c r="AP102">
        <f t="shared" si="61"/>
        <v>0.94871794899999995</v>
      </c>
      <c r="AQ102">
        <f t="shared" si="62"/>
        <v>0.78205128199999996</v>
      </c>
      <c r="AR102">
        <f t="shared" si="63"/>
        <v>0</v>
      </c>
      <c r="AS102">
        <f t="shared" si="64"/>
        <v>5.1282051000000002E-2</v>
      </c>
    </row>
    <row r="103" spans="1:45" x14ac:dyDescent="0.2">
      <c r="A103" t="s">
        <v>57</v>
      </c>
      <c r="B103" t="s">
        <v>83</v>
      </c>
      <c r="C103" s="2">
        <v>4.269230769</v>
      </c>
      <c r="D103" s="2">
        <v>2.5641026000000001E-2</v>
      </c>
      <c r="E103" s="2">
        <v>0</v>
      </c>
      <c r="F103" s="2">
        <v>0.14102564100000001</v>
      </c>
      <c r="G103" s="2">
        <v>156</v>
      </c>
      <c r="H103" s="2">
        <v>0.16666666699999999</v>
      </c>
      <c r="I103" s="2">
        <v>0</v>
      </c>
      <c r="J103" s="2">
        <v>111</v>
      </c>
      <c r="K103" s="2">
        <v>0.14102564100000001</v>
      </c>
      <c r="L103" s="2">
        <v>0</v>
      </c>
      <c r="M103" s="2">
        <v>0</v>
      </c>
      <c r="N103" s="2">
        <v>37.4</v>
      </c>
      <c r="O103" s="2">
        <v>31.2</v>
      </c>
      <c r="P103" s="2">
        <v>0.77005347599999996</v>
      </c>
      <c r="Q103" s="2">
        <v>0.16666666699999999</v>
      </c>
      <c r="R103" s="2">
        <v>0.80769230800000003</v>
      </c>
      <c r="S103" s="2">
        <v>0.94871794899999995</v>
      </c>
      <c r="T103" s="2">
        <v>0.78205128199999996</v>
      </c>
      <c r="U103" s="2">
        <v>0</v>
      </c>
      <c r="V103" s="2">
        <v>5.1282051000000002E-2</v>
      </c>
      <c r="X103" t="str">
        <f t="shared" si="44"/>
        <v xml:space="preserve">Mgg05 </v>
      </c>
      <c r="Y103" t="str">
        <f t="shared" si="43"/>
        <v>05003210-Ahmad Santoso SV.</v>
      </c>
      <c r="Z103">
        <f t="shared" si="45"/>
        <v>5.192307692</v>
      </c>
      <c r="AA103">
        <f t="shared" si="46"/>
        <v>5.4421769000000002E-2</v>
      </c>
      <c r="AB103">
        <f t="shared" si="47"/>
        <v>4.0816326999999999E-2</v>
      </c>
      <c r="AC103">
        <f t="shared" si="48"/>
        <v>8.1632652999999999E-2</v>
      </c>
      <c r="AD103">
        <f t="shared" si="49"/>
        <v>147</v>
      </c>
      <c r="AE103">
        <f t="shared" si="50"/>
        <v>0.17687074799999999</v>
      </c>
      <c r="AF103">
        <f t="shared" si="51"/>
        <v>0</v>
      </c>
      <c r="AG103">
        <f t="shared" si="52"/>
        <v>135</v>
      </c>
      <c r="AH103">
        <f t="shared" si="53"/>
        <v>8.1632652999999999E-2</v>
      </c>
      <c r="AI103">
        <f t="shared" si="54"/>
        <v>0</v>
      </c>
      <c r="AJ103">
        <f t="shared" si="55"/>
        <v>0</v>
      </c>
      <c r="AK103">
        <f t="shared" si="56"/>
        <v>40.200000000000003</v>
      </c>
      <c r="AL103">
        <f t="shared" si="57"/>
        <v>29.4</v>
      </c>
      <c r="AM103">
        <f t="shared" si="58"/>
        <v>0.66666666699999999</v>
      </c>
      <c r="AN103">
        <f t="shared" si="59"/>
        <v>0.13605442200000001</v>
      </c>
      <c r="AO103">
        <f t="shared" si="60"/>
        <v>0.68027210900000001</v>
      </c>
      <c r="AP103">
        <f t="shared" si="61"/>
        <v>0.80272108799999997</v>
      </c>
      <c r="AQ103">
        <f t="shared" si="62"/>
        <v>0.62585033999999995</v>
      </c>
      <c r="AR103">
        <f t="shared" si="63"/>
        <v>0</v>
      </c>
      <c r="AS103">
        <f t="shared" si="64"/>
        <v>0.197278912</v>
      </c>
    </row>
    <row r="104" spans="1:45" x14ac:dyDescent="0.2">
      <c r="A104" t="s">
        <v>58</v>
      </c>
      <c r="B104" t="s">
        <v>52</v>
      </c>
      <c r="C104" s="2">
        <v>5.192307692</v>
      </c>
      <c r="D104" s="2">
        <v>5.4421769000000002E-2</v>
      </c>
      <c r="E104" s="2">
        <v>4.0816326999999999E-2</v>
      </c>
      <c r="F104" s="2">
        <v>8.1632652999999999E-2</v>
      </c>
      <c r="G104" s="2">
        <v>147</v>
      </c>
      <c r="H104" s="2">
        <v>0.17687074799999999</v>
      </c>
      <c r="I104" s="2">
        <v>0</v>
      </c>
      <c r="J104" s="2">
        <v>135</v>
      </c>
      <c r="K104" s="2">
        <v>8.1632652999999999E-2</v>
      </c>
      <c r="L104" s="2">
        <v>0</v>
      </c>
      <c r="M104" s="2">
        <v>0</v>
      </c>
      <c r="N104" s="2">
        <v>40.200000000000003</v>
      </c>
      <c r="O104" s="2">
        <v>29.4</v>
      </c>
      <c r="P104" s="2">
        <v>0.66666666699999999</v>
      </c>
      <c r="Q104" s="2">
        <v>0.13605442200000001</v>
      </c>
      <c r="R104" s="2">
        <v>0.68027210900000001</v>
      </c>
      <c r="S104" s="2">
        <v>0.80272108799999997</v>
      </c>
      <c r="T104" s="2">
        <v>0.62585033999999995</v>
      </c>
      <c r="U104" s="2">
        <v>0</v>
      </c>
      <c r="V104" s="2">
        <v>0.197278912</v>
      </c>
      <c r="X104" t="str">
        <f t="shared" si="44"/>
        <v xml:space="preserve">Mgg05 </v>
      </c>
      <c r="Y104" t="str">
        <f t="shared" si="43"/>
        <v>05003752-Fahrul Antoni.</v>
      </c>
      <c r="Z104">
        <f t="shared" si="45"/>
        <v>3.8620689659999998</v>
      </c>
      <c r="AA104">
        <f t="shared" si="46"/>
        <v>2.7210884000000001E-2</v>
      </c>
      <c r="AB104">
        <f t="shared" si="47"/>
        <v>2.7210884000000001E-2</v>
      </c>
      <c r="AC104">
        <f t="shared" si="48"/>
        <v>0.14285714299999999</v>
      </c>
      <c r="AD104">
        <f t="shared" si="49"/>
        <v>147</v>
      </c>
      <c r="AE104">
        <f t="shared" si="50"/>
        <v>0.197278912</v>
      </c>
      <c r="AF104">
        <f t="shared" si="51"/>
        <v>0</v>
      </c>
      <c r="AG104">
        <f t="shared" si="52"/>
        <v>112</v>
      </c>
      <c r="AH104">
        <f t="shared" si="53"/>
        <v>0.14285714299999999</v>
      </c>
      <c r="AI104">
        <f t="shared" si="54"/>
        <v>0</v>
      </c>
      <c r="AJ104">
        <f t="shared" si="55"/>
        <v>0</v>
      </c>
      <c r="AK104">
        <f t="shared" si="56"/>
        <v>40</v>
      </c>
      <c r="AL104">
        <f t="shared" si="57"/>
        <v>29.4</v>
      </c>
      <c r="AM104">
        <f t="shared" si="58"/>
        <v>0.73</v>
      </c>
      <c r="AN104">
        <f t="shared" si="59"/>
        <v>0.17006802700000001</v>
      </c>
      <c r="AO104">
        <f t="shared" si="60"/>
        <v>0.61224489800000004</v>
      </c>
      <c r="AP104">
        <f t="shared" si="61"/>
        <v>0.78231292500000005</v>
      </c>
      <c r="AQ104">
        <f t="shared" si="62"/>
        <v>0.58503401399999999</v>
      </c>
      <c r="AR104">
        <f t="shared" si="63"/>
        <v>0</v>
      </c>
      <c r="AS104">
        <f t="shared" si="64"/>
        <v>0.21768707500000001</v>
      </c>
    </row>
    <row r="105" spans="1:45" x14ac:dyDescent="0.2">
      <c r="A105" t="s">
        <v>58</v>
      </c>
      <c r="B105" t="s">
        <v>51</v>
      </c>
      <c r="C105" s="2">
        <v>3.8620689659999998</v>
      </c>
      <c r="D105" s="2">
        <v>2.7210884000000001E-2</v>
      </c>
      <c r="E105" s="2">
        <v>2.7210884000000001E-2</v>
      </c>
      <c r="F105" s="2">
        <v>0.14285714299999999</v>
      </c>
      <c r="G105" s="2">
        <v>147</v>
      </c>
      <c r="H105" s="2">
        <v>0.197278912</v>
      </c>
      <c r="I105" s="2">
        <v>0</v>
      </c>
      <c r="J105" s="2">
        <v>112</v>
      </c>
      <c r="K105" s="2">
        <v>0.14285714299999999</v>
      </c>
      <c r="L105" s="2">
        <v>0</v>
      </c>
      <c r="M105" s="2">
        <v>0</v>
      </c>
      <c r="N105" s="2">
        <v>40</v>
      </c>
      <c r="O105" s="2">
        <v>29.4</v>
      </c>
      <c r="P105" s="2">
        <v>0.73</v>
      </c>
      <c r="Q105" s="2">
        <v>0.17006802700000001</v>
      </c>
      <c r="R105" s="2">
        <v>0.61224489800000004</v>
      </c>
      <c r="S105" s="2">
        <v>0.78231292500000005</v>
      </c>
      <c r="T105" s="2">
        <v>0.58503401399999999</v>
      </c>
      <c r="U105" s="2">
        <v>0</v>
      </c>
      <c r="V105" s="2">
        <v>0.21768707500000001</v>
      </c>
      <c r="X105" t="str">
        <f t="shared" si="44"/>
        <v xml:space="preserve">Mgg05 </v>
      </c>
      <c r="Y105" t="str">
        <f t="shared" si="43"/>
        <v>05003888-Ach Safi'i.</v>
      </c>
      <c r="Z105">
        <f t="shared" si="45"/>
        <v>3.771428571</v>
      </c>
      <c r="AA105">
        <f t="shared" si="46"/>
        <v>7.8431372999999999E-2</v>
      </c>
      <c r="AB105">
        <f t="shared" si="47"/>
        <v>6.5359479999999998E-3</v>
      </c>
      <c r="AC105">
        <f t="shared" si="48"/>
        <v>0.14379085</v>
      </c>
      <c r="AD105">
        <f t="shared" si="49"/>
        <v>153</v>
      </c>
      <c r="AE105">
        <f t="shared" si="50"/>
        <v>0.22875817000000001</v>
      </c>
      <c r="AF105">
        <f t="shared" si="51"/>
        <v>0</v>
      </c>
      <c r="AG105">
        <f t="shared" si="52"/>
        <v>132</v>
      </c>
      <c r="AH105">
        <f t="shared" si="53"/>
        <v>0.14379085</v>
      </c>
      <c r="AI105">
        <f t="shared" si="54"/>
        <v>0</v>
      </c>
      <c r="AJ105">
        <f t="shared" si="55"/>
        <v>0</v>
      </c>
      <c r="AK105">
        <f t="shared" si="56"/>
        <v>42</v>
      </c>
      <c r="AL105">
        <f t="shared" si="57"/>
        <v>30.6</v>
      </c>
      <c r="AM105">
        <f t="shared" si="58"/>
        <v>0.71904761900000003</v>
      </c>
      <c r="AN105">
        <f t="shared" si="59"/>
        <v>0.222222222</v>
      </c>
      <c r="AO105">
        <f t="shared" si="60"/>
        <v>0.830065359</v>
      </c>
      <c r="AP105">
        <f t="shared" si="61"/>
        <v>0.98039215700000004</v>
      </c>
      <c r="AQ105">
        <f t="shared" si="62"/>
        <v>0.75163398699999995</v>
      </c>
      <c r="AR105">
        <f t="shared" si="63"/>
        <v>0</v>
      </c>
      <c r="AS105">
        <f t="shared" si="64"/>
        <v>1.9607843E-2</v>
      </c>
    </row>
    <row r="106" spans="1:45" x14ac:dyDescent="0.2">
      <c r="A106" t="s">
        <v>58</v>
      </c>
      <c r="B106" t="s">
        <v>44</v>
      </c>
      <c r="C106" s="2">
        <v>3.771428571</v>
      </c>
      <c r="D106" s="2">
        <v>7.8431372999999999E-2</v>
      </c>
      <c r="E106" s="2">
        <v>6.5359479999999998E-3</v>
      </c>
      <c r="F106" s="2">
        <v>0.14379085</v>
      </c>
      <c r="G106" s="2">
        <v>153</v>
      </c>
      <c r="H106" s="2">
        <v>0.22875817000000001</v>
      </c>
      <c r="I106" s="2">
        <v>0</v>
      </c>
      <c r="J106" s="2">
        <v>132</v>
      </c>
      <c r="K106" s="2">
        <v>0.14379085</v>
      </c>
      <c r="L106" s="2">
        <v>0</v>
      </c>
      <c r="M106" s="2">
        <v>0</v>
      </c>
      <c r="N106" s="2">
        <v>42</v>
      </c>
      <c r="O106" s="2">
        <v>30.6</v>
      </c>
      <c r="P106" s="2">
        <v>0.71904761900000003</v>
      </c>
      <c r="Q106" s="2">
        <v>0.222222222</v>
      </c>
      <c r="R106" s="2">
        <v>0.830065359</v>
      </c>
      <c r="S106" s="2">
        <v>0.98039215700000004</v>
      </c>
      <c r="T106" s="2">
        <v>0.75163398699999995</v>
      </c>
      <c r="U106" s="2">
        <v>0</v>
      </c>
      <c r="V106" s="2">
        <v>1.9607843E-2</v>
      </c>
      <c r="X106" t="str">
        <f t="shared" si="44"/>
        <v xml:space="preserve">Mgg05 </v>
      </c>
      <c r="Y106" t="str">
        <f t="shared" si="43"/>
        <v>05004102-Rofi Wijayanto.</v>
      </c>
      <c r="Z106">
        <f t="shared" si="45"/>
        <v>6.80952381</v>
      </c>
      <c r="AA106">
        <f t="shared" si="46"/>
        <v>8.6614173000000003E-2</v>
      </c>
      <c r="AB106">
        <f t="shared" si="47"/>
        <v>7.8740159999999993E-3</v>
      </c>
      <c r="AC106">
        <f t="shared" si="48"/>
        <v>7.0866141999999993E-2</v>
      </c>
      <c r="AD106">
        <f t="shared" si="49"/>
        <v>127</v>
      </c>
      <c r="AE106">
        <f t="shared" si="50"/>
        <v>0.16535433099999999</v>
      </c>
      <c r="AF106">
        <f t="shared" si="51"/>
        <v>0</v>
      </c>
      <c r="AG106">
        <f t="shared" si="52"/>
        <v>143</v>
      </c>
      <c r="AH106">
        <f t="shared" si="53"/>
        <v>7.0866141999999993E-2</v>
      </c>
      <c r="AI106">
        <f t="shared" si="54"/>
        <v>0</v>
      </c>
      <c r="AJ106">
        <f t="shared" si="55"/>
        <v>0</v>
      </c>
      <c r="AK106">
        <f t="shared" si="56"/>
        <v>32.25</v>
      </c>
      <c r="AL106">
        <f t="shared" si="57"/>
        <v>31.75</v>
      </c>
      <c r="AM106">
        <f t="shared" si="58"/>
        <v>0.89147286800000003</v>
      </c>
      <c r="AN106">
        <f t="shared" si="59"/>
        <v>0.15748031500000001</v>
      </c>
      <c r="AO106">
        <f t="shared" si="60"/>
        <v>0.82677165399999997</v>
      </c>
      <c r="AP106">
        <f t="shared" si="61"/>
        <v>0.905511811</v>
      </c>
      <c r="AQ106">
        <f t="shared" si="62"/>
        <v>0.74015748000000003</v>
      </c>
      <c r="AR106">
        <f t="shared" si="63"/>
        <v>0</v>
      </c>
      <c r="AS106">
        <f t="shared" si="64"/>
        <v>9.4488189E-2</v>
      </c>
    </row>
    <row r="107" spans="1:45" x14ac:dyDescent="0.2">
      <c r="A107" t="s">
        <v>58</v>
      </c>
      <c r="B107" t="s">
        <v>12</v>
      </c>
      <c r="C107" s="2">
        <v>6.80952381</v>
      </c>
      <c r="D107" s="2">
        <v>8.6614173000000003E-2</v>
      </c>
      <c r="E107" s="2">
        <v>7.8740159999999993E-3</v>
      </c>
      <c r="F107" s="2">
        <v>7.0866141999999993E-2</v>
      </c>
      <c r="G107" s="2">
        <v>127</v>
      </c>
      <c r="H107" s="2">
        <v>0.16535433099999999</v>
      </c>
      <c r="I107" s="2">
        <v>0</v>
      </c>
      <c r="J107" s="2">
        <v>143</v>
      </c>
      <c r="K107" s="2">
        <v>7.0866141999999993E-2</v>
      </c>
      <c r="L107" s="2">
        <v>0</v>
      </c>
      <c r="M107" s="2">
        <v>0</v>
      </c>
      <c r="N107" s="2">
        <v>32.25</v>
      </c>
      <c r="O107" s="2">
        <v>31.75</v>
      </c>
      <c r="P107" s="2">
        <v>0.89147286800000003</v>
      </c>
      <c r="Q107" s="2">
        <v>0.15748031500000001</v>
      </c>
      <c r="R107" s="2">
        <v>0.82677165399999997</v>
      </c>
      <c r="S107" s="2">
        <v>0.905511811</v>
      </c>
      <c r="T107" s="2">
        <v>0.74015748000000003</v>
      </c>
      <c r="U107" s="2">
        <v>0</v>
      </c>
      <c r="V107" s="2">
        <v>9.4488189E-2</v>
      </c>
      <c r="X107" t="str">
        <f t="shared" si="44"/>
        <v xml:space="preserve">Mgg05 </v>
      </c>
      <c r="Y107" t="str">
        <f t="shared" si="43"/>
        <v>05004280-Etza Enggar Adikara.</v>
      </c>
      <c r="Z107">
        <f t="shared" si="45"/>
        <v>3.888888889</v>
      </c>
      <c r="AA107">
        <f t="shared" si="46"/>
        <v>9.2857143000000003E-2</v>
      </c>
      <c r="AB107">
        <f t="shared" si="47"/>
        <v>7.1428569999999999E-3</v>
      </c>
      <c r="AC107">
        <f t="shared" si="48"/>
        <v>9.2857143000000003E-2</v>
      </c>
      <c r="AD107">
        <f t="shared" si="49"/>
        <v>140</v>
      </c>
      <c r="AE107">
        <f t="shared" si="50"/>
        <v>0.19285714300000001</v>
      </c>
      <c r="AF107">
        <f t="shared" si="51"/>
        <v>0</v>
      </c>
      <c r="AG107">
        <f t="shared" si="52"/>
        <v>105</v>
      </c>
      <c r="AH107">
        <f t="shared" si="53"/>
        <v>9.2857143000000003E-2</v>
      </c>
      <c r="AI107">
        <f t="shared" si="54"/>
        <v>0</v>
      </c>
      <c r="AJ107">
        <f t="shared" si="55"/>
        <v>0</v>
      </c>
      <c r="AK107">
        <f t="shared" si="56"/>
        <v>42.5</v>
      </c>
      <c r="AL107">
        <f t="shared" si="57"/>
        <v>35</v>
      </c>
      <c r="AM107">
        <f t="shared" si="58"/>
        <v>0.64705882400000003</v>
      </c>
      <c r="AN107">
        <f t="shared" si="59"/>
        <v>0.18571428600000001</v>
      </c>
      <c r="AO107">
        <f t="shared" si="60"/>
        <v>0.735714286</v>
      </c>
      <c r="AP107">
        <f t="shared" si="61"/>
        <v>0.83571428599999997</v>
      </c>
      <c r="AQ107">
        <f t="shared" si="62"/>
        <v>0.64285714299999996</v>
      </c>
      <c r="AR107">
        <f t="shared" si="63"/>
        <v>0</v>
      </c>
      <c r="AS107">
        <f t="shared" si="64"/>
        <v>0.164285714</v>
      </c>
    </row>
    <row r="108" spans="1:45" x14ac:dyDescent="0.2">
      <c r="A108" t="s">
        <v>58</v>
      </c>
      <c r="B108" t="s">
        <v>11</v>
      </c>
      <c r="C108" s="2">
        <v>3.888888889</v>
      </c>
      <c r="D108" s="2">
        <v>9.2857143000000003E-2</v>
      </c>
      <c r="E108" s="2">
        <v>7.1428569999999999E-3</v>
      </c>
      <c r="F108" s="2">
        <v>9.2857143000000003E-2</v>
      </c>
      <c r="G108" s="2">
        <v>140</v>
      </c>
      <c r="H108" s="2">
        <v>0.19285714300000001</v>
      </c>
      <c r="I108" s="2">
        <v>0</v>
      </c>
      <c r="J108" s="2">
        <v>105</v>
      </c>
      <c r="K108" s="2">
        <v>9.2857143000000003E-2</v>
      </c>
      <c r="L108" s="2">
        <v>0</v>
      </c>
      <c r="M108" s="2">
        <v>0</v>
      </c>
      <c r="N108" s="2">
        <v>42.5</v>
      </c>
      <c r="O108" s="2">
        <v>35</v>
      </c>
      <c r="P108" s="2">
        <v>0.64705882400000003</v>
      </c>
      <c r="Q108" s="2">
        <v>0.18571428600000001</v>
      </c>
      <c r="R108" s="2">
        <v>0.735714286</v>
      </c>
      <c r="S108" s="2">
        <v>0.83571428599999997</v>
      </c>
      <c r="T108" s="2">
        <v>0.64285714299999996</v>
      </c>
      <c r="U108" s="2">
        <v>0</v>
      </c>
      <c r="V108" s="2">
        <v>0.164285714</v>
      </c>
      <c r="X108" t="str">
        <f t="shared" si="44"/>
        <v xml:space="preserve">Mgg05 </v>
      </c>
      <c r="Y108" t="str">
        <f t="shared" si="43"/>
        <v>05004526-Didit Kartika Rachman.</v>
      </c>
      <c r="Z108">
        <f t="shared" si="45"/>
        <v>5.7894736839999998</v>
      </c>
      <c r="AA108">
        <f t="shared" si="46"/>
        <v>0.11971830999999999</v>
      </c>
      <c r="AB108">
        <f t="shared" si="47"/>
        <v>0</v>
      </c>
      <c r="AC108">
        <f t="shared" si="48"/>
        <v>1.4084507E-2</v>
      </c>
      <c r="AD108">
        <f t="shared" si="49"/>
        <v>142</v>
      </c>
      <c r="AE108">
        <f t="shared" si="50"/>
        <v>0.13380281699999999</v>
      </c>
      <c r="AF108">
        <f t="shared" si="51"/>
        <v>0</v>
      </c>
      <c r="AG108">
        <f t="shared" si="52"/>
        <v>110</v>
      </c>
      <c r="AH108">
        <f t="shared" si="53"/>
        <v>1.4084507E-2</v>
      </c>
      <c r="AI108">
        <f t="shared" si="54"/>
        <v>0</v>
      </c>
      <c r="AJ108">
        <f t="shared" si="55"/>
        <v>0</v>
      </c>
      <c r="AK108">
        <f t="shared" si="56"/>
        <v>39.4</v>
      </c>
      <c r="AL108">
        <f t="shared" si="57"/>
        <v>28.4</v>
      </c>
      <c r="AM108">
        <f t="shared" si="58"/>
        <v>0.68020304600000003</v>
      </c>
      <c r="AN108">
        <f t="shared" si="59"/>
        <v>0.13380281699999999</v>
      </c>
      <c r="AO108">
        <f t="shared" si="60"/>
        <v>0.95774647899999998</v>
      </c>
      <c r="AP108">
        <f t="shared" si="61"/>
        <v>0.97183098599999995</v>
      </c>
      <c r="AQ108">
        <f t="shared" si="62"/>
        <v>0.83802816899999999</v>
      </c>
      <c r="AR108">
        <f t="shared" si="63"/>
        <v>0</v>
      </c>
      <c r="AS108">
        <f t="shared" si="64"/>
        <v>2.8169013999999999E-2</v>
      </c>
    </row>
    <row r="109" spans="1:45" x14ac:dyDescent="0.2">
      <c r="A109" t="s">
        <v>58</v>
      </c>
      <c r="B109" t="s">
        <v>43</v>
      </c>
      <c r="C109" s="2">
        <v>5.7894736839999998</v>
      </c>
      <c r="D109" s="2">
        <v>0.11971830999999999</v>
      </c>
      <c r="E109" s="2">
        <v>0</v>
      </c>
      <c r="F109" s="2">
        <v>1.4084507E-2</v>
      </c>
      <c r="G109" s="2">
        <v>142</v>
      </c>
      <c r="H109" s="2">
        <v>0.13380281699999999</v>
      </c>
      <c r="I109" s="2">
        <v>0</v>
      </c>
      <c r="J109" s="2">
        <v>110</v>
      </c>
      <c r="K109" s="2">
        <v>1.4084507E-2</v>
      </c>
      <c r="L109" s="2">
        <v>0</v>
      </c>
      <c r="M109" s="2">
        <v>0</v>
      </c>
      <c r="N109" s="2">
        <v>39.4</v>
      </c>
      <c r="O109" s="2">
        <v>28.4</v>
      </c>
      <c r="P109" s="2">
        <v>0.68020304600000003</v>
      </c>
      <c r="Q109" s="2">
        <v>0.13380281699999999</v>
      </c>
      <c r="R109" s="2">
        <v>0.95774647899999998</v>
      </c>
      <c r="S109" s="2">
        <v>0.97183098599999995</v>
      </c>
      <c r="T109" s="2">
        <v>0.83802816899999999</v>
      </c>
      <c r="U109" s="2">
        <v>0</v>
      </c>
      <c r="V109" s="2">
        <v>2.8169013999999999E-2</v>
      </c>
      <c r="X109" t="str">
        <f t="shared" si="44"/>
        <v xml:space="preserve">Mgg05 </v>
      </c>
      <c r="Y109" t="str">
        <f t="shared" si="43"/>
        <v>05004855-Jaka Ade Saputra.</v>
      </c>
      <c r="Z109">
        <f t="shared" si="45"/>
        <v>3</v>
      </c>
      <c r="AA109">
        <f t="shared" si="46"/>
        <v>2.3529412E-2</v>
      </c>
      <c r="AB109">
        <f t="shared" si="47"/>
        <v>0</v>
      </c>
      <c r="AC109">
        <f t="shared" si="48"/>
        <v>0.117647059</v>
      </c>
      <c r="AD109">
        <f t="shared" si="49"/>
        <v>85</v>
      </c>
      <c r="AE109">
        <f t="shared" si="50"/>
        <v>0.141176471</v>
      </c>
      <c r="AF109">
        <f t="shared" si="51"/>
        <v>0</v>
      </c>
      <c r="AG109">
        <f t="shared" si="52"/>
        <v>36</v>
      </c>
      <c r="AH109">
        <f t="shared" si="53"/>
        <v>0.117647059</v>
      </c>
      <c r="AI109">
        <f t="shared" si="54"/>
        <v>0</v>
      </c>
      <c r="AJ109">
        <f t="shared" si="55"/>
        <v>0</v>
      </c>
      <c r="AK109">
        <f t="shared" si="56"/>
        <v>21.6</v>
      </c>
      <c r="AL109">
        <f t="shared" si="57"/>
        <v>17</v>
      </c>
      <c r="AM109">
        <f t="shared" si="58"/>
        <v>0.87962963000000005</v>
      </c>
      <c r="AN109">
        <f t="shared" si="59"/>
        <v>0.141176471</v>
      </c>
      <c r="AO109">
        <f t="shared" si="60"/>
        <v>0.32941176500000002</v>
      </c>
      <c r="AP109">
        <f t="shared" si="61"/>
        <v>0.44705882400000002</v>
      </c>
      <c r="AQ109">
        <f t="shared" si="62"/>
        <v>0.305882353</v>
      </c>
      <c r="AR109">
        <f t="shared" si="63"/>
        <v>0</v>
      </c>
      <c r="AS109">
        <f t="shared" si="64"/>
        <v>0.55294117600000003</v>
      </c>
    </row>
    <row r="110" spans="1:45" x14ac:dyDescent="0.2">
      <c r="A110" t="s">
        <v>58</v>
      </c>
      <c r="B110" t="s">
        <v>50</v>
      </c>
      <c r="C110" s="2">
        <v>3</v>
      </c>
      <c r="D110" s="2">
        <v>2.3529412E-2</v>
      </c>
      <c r="E110" s="2">
        <v>0</v>
      </c>
      <c r="F110" s="2">
        <v>0.117647059</v>
      </c>
      <c r="G110" s="2">
        <v>85</v>
      </c>
      <c r="H110" s="2">
        <v>0.141176471</v>
      </c>
      <c r="I110" s="2">
        <v>0</v>
      </c>
      <c r="J110" s="2">
        <v>36</v>
      </c>
      <c r="K110" s="2">
        <v>0.117647059</v>
      </c>
      <c r="L110" s="2">
        <v>0</v>
      </c>
      <c r="M110" s="2">
        <v>0</v>
      </c>
      <c r="N110" s="2">
        <v>21.6</v>
      </c>
      <c r="O110" s="2">
        <v>17</v>
      </c>
      <c r="P110" s="2">
        <v>0.87962963000000005</v>
      </c>
      <c r="Q110" s="2">
        <v>0.141176471</v>
      </c>
      <c r="R110" s="2">
        <v>0.32941176500000002</v>
      </c>
      <c r="S110" s="2">
        <v>0.44705882400000002</v>
      </c>
      <c r="T110" s="2">
        <v>0.305882353</v>
      </c>
      <c r="U110" s="2">
        <v>0</v>
      </c>
      <c r="V110" s="2">
        <v>0.55294117600000003</v>
      </c>
      <c r="X110" t="str">
        <f t="shared" si="44"/>
        <v xml:space="preserve">Mgg05 </v>
      </c>
      <c r="Y110" t="str">
        <f t="shared" si="43"/>
        <v>05004941-Hermansyah Budi Prasetia.</v>
      </c>
      <c r="Z110">
        <f t="shared" si="45"/>
        <v>2.625</v>
      </c>
      <c r="AA110">
        <f t="shared" si="46"/>
        <v>3.4965034999999998E-2</v>
      </c>
      <c r="AB110">
        <f t="shared" si="47"/>
        <v>6.2937063000000001E-2</v>
      </c>
      <c r="AC110">
        <f t="shared" si="48"/>
        <v>0.125874126</v>
      </c>
      <c r="AD110">
        <f t="shared" si="49"/>
        <v>143</v>
      </c>
      <c r="AE110">
        <f t="shared" si="50"/>
        <v>0.223776224</v>
      </c>
      <c r="AF110">
        <f t="shared" si="51"/>
        <v>0</v>
      </c>
      <c r="AG110">
        <f t="shared" si="52"/>
        <v>84</v>
      </c>
      <c r="AH110">
        <f t="shared" si="53"/>
        <v>0.125874126</v>
      </c>
      <c r="AI110">
        <f t="shared" si="54"/>
        <v>0</v>
      </c>
      <c r="AJ110">
        <f t="shared" si="55"/>
        <v>0</v>
      </c>
      <c r="AK110">
        <f t="shared" si="56"/>
        <v>39.799999999999997</v>
      </c>
      <c r="AL110">
        <f t="shared" si="57"/>
        <v>28.6</v>
      </c>
      <c r="AM110">
        <f t="shared" si="58"/>
        <v>0.70351758799999997</v>
      </c>
      <c r="AN110">
        <f t="shared" si="59"/>
        <v>0.16083916100000001</v>
      </c>
      <c r="AO110">
        <f t="shared" si="60"/>
        <v>0.58741258699999999</v>
      </c>
      <c r="AP110">
        <f t="shared" si="61"/>
        <v>0.77622377600000003</v>
      </c>
      <c r="AQ110">
        <f t="shared" si="62"/>
        <v>0.55244755199999995</v>
      </c>
      <c r="AR110">
        <f t="shared" si="63"/>
        <v>0</v>
      </c>
      <c r="AS110">
        <f t="shared" si="64"/>
        <v>0.223776224</v>
      </c>
    </row>
    <row r="111" spans="1:45" x14ac:dyDescent="0.2">
      <c r="A111" t="s">
        <v>58</v>
      </c>
      <c r="B111" t="s">
        <v>39</v>
      </c>
      <c r="C111" s="2">
        <v>2.625</v>
      </c>
      <c r="D111" s="2">
        <v>3.4965034999999998E-2</v>
      </c>
      <c r="E111" s="2">
        <v>6.2937063000000001E-2</v>
      </c>
      <c r="F111" s="2">
        <v>0.125874126</v>
      </c>
      <c r="G111" s="2">
        <v>143</v>
      </c>
      <c r="H111" s="2">
        <v>0.223776224</v>
      </c>
      <c r="I111" s="2">
        <v>0</v>
      </c>
      <c r="J111" s="2">
        <v>84</v>
      </c>
      <c r="K111" s="2">
        <v>0.125874126</v>
      </c>
      <c r="L111" s="2">
        <v>0</v>
      </c>
      <c r="M111" s="2">
        <v>0</v>
      </c>
      <c r="N111" s="2">
        <v>39.799999999999997</v>
      </c>
      <c r="O111" s="2">
        <v>28.6</v>
      </c>
      <c r="P111" s="2">
        <v>0.70351758799999997</v>
      </c>
      <c r="Q111" s="2">
        <v>0.16083916100000001</v>
      </c>
      <c r="R111" s="2">
        <v>0.58741258699999999</v>
      </c>
      <c r="S111" s="2">
        <v>0.77622377600000003</v>
      </c>
      <c r="T111" s="2">
        <v>0.55244755199999995</v>
      </c>
      <c r="U111" s="2">
        <v>0</v>
      </c>
      <c r="V111" s="2">
        <v>0.223776224</v>
      </c>
      <c r="X111" t="str">
        <f t="shared" si="44"/>
        <v xml:space="preserve">Mgg05 </v>
      </c>
      <c r="Y111" t="str">
        <f t="shared" si="43"/>
        <v>05005803-Fany Firmansyah.</v>
      </c>
      <c r="Z111">
        <f t="shared" si="45"/>
        <v>3.4</v>
      </c>
      <c r="AA111">
        <f t="shared" si="46"/>
        <v>4.0816326999999999E-2</v>
      </c>
      <c r="AB111">
        <f t="shared" si="47"/>
        <v>8.8435373999999997E-2</v>
      </c>
      <c r="AC111">
        <f t="shared" si="48"/>
        <v>0.108843537</v>
      </c>
      <c r="AD111">
        <f t="shared" si="49"/>
        <v>147</v>
      </c>
      <c r="AE111">
        <f t="shared" si="50"/>
        <v>0.23809523799999999</v>
      </c>
      <c r="AF111">
        <f t="shared" si="51"/>
        <v>0</v>
      </c>
      <c r="AG111">
        <f t="shared" si="52"/>
        <v>119</v>
      </c>
      <c r="AH111">
        <f t="shared" si="53"/>
        <v>0.108843537</v>
      </c>
      <c r="AI111">
        <f t="shared" si="54"/>
        <v>0</v>
      </c>
      <c r="AJ111">
        <f t="shared" si="55"/>
        <v>0</v>
      </c>
      <c r="AK111">
        <f t="shared" si="56"/>
        <v>40.200000000000003</v>
      </c>
      <c r="AL111">
        <f t="shared" si="57"/>
        <v>29.4</v>
      </c>
      <c r="AM111">
        <f t="shared" si="58"/>
        <v>0.76119402999999997</v>
      </c>
      <c r="AN111">
        <f t="shared" si="59"/>
        <v>0.149659864</v>
      </c>
      <c r="AO111">
        <f t="shared" si="60"/>
        <v>0.53741496600000005</v>
      </c>
      <c r="AP111">
        <f t="shared" si="61"/>
        <v>0.73469387799999997</v>
      </c>
      <c r="AQ111">
        <f t="shared" si="62"/>
        <v>0.49659863900000001</v>
      </c>
      <c r="AR111">
        <f t="shared" si="63"/>
        <v>0</v>
      </c>
      <c r="AS111">
        <f t="shared" si="64"/>
        <v>0.26530612199999998</v>
      </c>
    </row>
    <row r="112" spans="1:45" x14ac:dyDescent="0.2">
      <c r="A112" t="s">
        <v>58</v>
      </c>
      <c r="B112" t="s">
        <v>38</v>
      </c>
      <c r="C112" s="2">
        <v>3.4</v>
      </c>
      <c r="D112" s="2">
        <v>4.0816326999999999E-2</v>
      </c>
      <c r="E112" s="2">
        <v>8.8435373999999997E-2</v>
      </c>
      <c r="F112" s="2">
        <v>0.108843537</v>
      </c>
      <c r="G112" s="2">
        <v>147</v>
      </c>
      <c r="H112" s="2">
        <v>0.23809523799999999</v>
      </c>
      <c r="I112" s="2">
        <v>0</v>
      </c>
      <c r="J112" s="2">
        <v>119</v>
      </c>
      <c r="K112" s="2">
        <v>0.108843537</v>
      </c>
      <c r="L112" s="2">
        <v>0</v>
      </c>
      <c r="M112" s="2">
        <v>0</v>
      </c>
      <c r="N112" s="2">
        <v>40.200000000000003</v>
      </c>
      <c r="O112" s="2">
        <v>29.4</v>
      </c>
      <c r="P112" s="2">
        <v>0.76119402999999997</v>
      </c>
      <c r="Q112" s="2">
        <v>0.149659864</v>
      </c>
      <c r="R112" s="2">
        <v>0.53741496600000005</v>
      </c>
      <c r="S112" s="2">
        <v>0.73469387799999997</v>
      </c>
      <c r="T112" s="2">
        <v>0.49659863900000001</v>
      </c>
      <c r="U112" s="2">
        <v>0</v>
      </c>
      <c r="V112" s="2">
        <v>0.26530612199999998</v>
      </c>
      <c r="X112" t="str">
        <f t="shared" si="44"/>
        <v xml:space="preserve">Mgg05 </v>
      </c>
      <c r="Y112" t="str">
        <f t="shared" si="43"/>
        <v>05006074-Fathor Arifin.</v>
      </c>
      <c r="Z112">
        <f t="shared" si="45"/>
        <v>2.2439024390000002</v>
      </c>
      <c r="AA112">
        <f t="shared" si="46"/>
        <v>2.0833332999999999E-2</v>
      </c>
      <c r="AB112">
        <f t="shared" si="47"/>
        <v>4.8611110999999999E-2</v>
      </c>
      <c r="AC112">
        <f t="shared" si="48"/>
        <v>0.215277778</v>
      </c>
      <c r="AD112">
        <f t="shared" si="49"/>
        <v>144</v>
      </c>
      <c r="AE112">
        <f t="shared" si="50"/>
        <v>0.28472222200000002</v>
      </c>
      <c r="AF112">
        <f t="shared" si="51"/>
        <v>0</v>
      </c>
      <c r="AG112">
        <f t="shared" si="52"/>
        <v>92</v>
      </c>
      <c r="AH112">
        <f t="shared" si="53"/>
        <v>0.215277778</v>
      </c>
      <c r="AI112">
        <f t="shared" si="54"/>
        <v>0</v>
      </c>
      <c r="AJ112">
        <f t="shared" si="55"/>
        <v>0</v>
      </c>
      <c r="AK112">
        <f t="shared" si="56"/>
        <v>40</v>
      </c>
      <c r="AL112">
        <f t="shared" si="57"/>
        <v>28.8</v>
      </c>
      <c r="AM112">
        <f t="shared" si="58"/>
        <v>0.61</v>
      </c>
      <c r="AN112">
        <f t="shared" si="59"/>
        <v>0.23611111100000001</v>
      </c>
      <c r="AO112">
        <f t="shared" si="60"/>
        <v>0.49305555600000001</v>
      </c>
      <c r="AP112">
        <f t="shared" si="61"/>
        <v>0.75694444400000005</v>
      </c>
      <c r="AQ112">
        <f t="shared" si="62"/>
        <v>0.47222222200000002</v>
      </c>
      <c r="AR112">
        <f t="shared" si="63"/>
        <v>0</v>
      </c>
      <c r="AS112">
        <f t="shared" si="64"/>
        <v>0.24305555600000001</v>
      </c>
    </row>
    <row r="113" spans="1:45" x14ac:dyDescent="0.2">
      <c r="A113" t="s">
        <v>58</v>
      </c>
      <c r="B113" t="s">
        <v>49</v>
      </c>
      <c r="C113" s="2">
        <v>2.2439024390000002</v>
      </c>
      <c r="D113" s="2">
        <v>2.0833332999999999E-2</v>
      </c>
      <c r="E113" s="2">
        <v>4.8611110999999999E-2</v>
      </c>
      <c r="F113" s="2">
        <v>0.215277778</v>
      </c>
      <c r="G113" s="2">
        <v>144</v>
      </c>
      <c r="H113" s="2">
        <v>0.28472222200000002</v>
      </c>
      <c r="I113" s="2">
        <v>0</v>
      </c>
      <c r="J113" s="2">
        <v>92</v>
      </c>
      <c r="K113" s="2">
        <v>0.215277778</v>
      </c>
      <c r="L113" s="2">
        <v>0</v>
      </c>
      <c r="M113" s="2">
        <v>0</v>
      </c>
      <c r="N113" s="2">
        <v>40</v>
      </c>
      <c r="O113" s="2">
        <v>28.8</v>
      </c>
      <c r="P113" s="2">
        <v>0.61</v>
      </c>
      <c r="Q113" s="2">
        <v>0.23611111100000001</v>
      </c>
      <c r="R113" s="2">
        <v>0.49305555600000001</v>
      </c>
      <c r="S113" s="2">
        <v>0.75694444400000005</v>
      </c>
      <c r="T113" s="2">
        <v>0.47222222200000002</v>
      </c>
      <c r="U113" s="2">
        <v>0</v>
      </c>
      <c r="V113" s="2">
        <v>0.24305555600000001</v>
      </c>
      <c r="X113" t="str">
        <f t="shared" si="44"/>
        <v xml:space="preserve">Mgg05 </v>
      </c>
      <c r="Y113" t="str">
        <f t="shared" si="43"/>
        <v>05006202-Ibnu Hajar.</v>
      </c>
      <c r="Z113">
        <f t="shared" si="45"/>
        <v>2.68</v>
      </c>
      <c r="AA113">
        <f t="shared" si="46"/>
        <v>3.3112583000000001E-2</v>
      </c>
      <c r="AB113">
        <f t="shared" si="47"/>
        <v>0</v>
      </c>
      <c r="AC113">
        <f t="shared" si="48"/>
        <v>0.132450331</v>
      </c>
      <c r="AD113">
        <f t="shared" si="49"/>
        <v>151</v>
      </c>
      <c r="AE113">
        <f t="shared" si="50"/>
        <v>0.16556291400000001</v>
      </c>
      <c r="AF113">
        <f t="shared" si="51"/>
        <v>0</v>
      </c>
      <c r="AG113">
        <f t="shared" si="52"/>
        <v>67</v>
      </c>
      <c r="AH113">
        <f t="shared" si="53"/>
        <v>0.132450331</v>
      </c>
      <c r="AI113">
        <f t="shared" si="54"/>
        <v>0</v>
      </c>
      <c r="AJ113">
        <f t="shared" si="55"/>
        <v>0</v>
      </c>
      <c r="AK113">
        <f t="shared" si="56"/>
        <v>34.5</v>
      </c>
      <c r="AL113">
        <f t="shared" si="57"/>
        <v>37.75</v>
      </c>
      <c r="AM113">
        <f t="shared" si="58"/>
        <v>0.83333333300000001</v>
      </c>
      <c r="AN113">
        <f t="shared" si="59"/>
        <v>0.16556291400000001</v>
      </c>
      <c r="AO113">
        <f t="shared" si="60"/>
        <v>0.83443708599999999</v>
      </c>
      <c r="AP113">
        <f t="shared" si="61"/>
        <v>0.96688741700000003</v>
      </c>
      <c r="AQ113">
        <f t="shared" si="62"/>
        <v>0.80132450300000002</v>
      </c>
      <c r="AR113">
        <f t="shared" si="63"/>
        <v>0</v>
      </c>
      <c r="AS113">
        <f t="shared" si="64"/>
        <v>3.3112583000000001E-2</v>
      </c>
    </row>
    <row r="114" spans="1:45" x14ac:dyDescent="0.2">
      <c r="A114" t="s">
        <v>58</v>
      </c>
      <c r="B114" t="s">
        <v>10</v>
      </c>
      <c r="C114" s="2">
        <v>2.68</v>
      </c>
      <c r="D114" s="2">
        <v>3.3112583000000001E-2</v>
      </c>
      <c r="E114" s="2">
        <v>0</v>
      </c>
      <c r="F114" s="2">
        <v>0.132450331</v>
      </c>
      <c r="G114" s="2">
        <v>151</v>
      </c>
      <c r="H114" s="2">
        <v>0.16556291400000001</v>
      </c>
      <c r="I114" s="2">
        <v>0</v>
      </c>
      <c r="J114" s="2">
        <v>67</v>
      </c>
      <c r="K114" s="2">
        <v>0.132450331</v>
      </c>
      <c r="L114" s="2">
        <v>0</v>
      </c>
      <c r="M114" s="2">
        <v>0</v>
      </c>
      <c r="N114" s="2">
        <v>34.5</v>
      </c>
      <c r="O114" s="2">
        <v>37.75</v>
      </c>
      <c r="P114" s="2">
        <v>0.83333333300000001</v>
      </c>
      <c r="Q114" s="2">
        <v>0.16556291400000001</v>
      </c>
      <c r="R114" s="2">
        <v>0.83443708599999999</v>
      </c>
      <c r="S114" s="2">
        <v>0.96688741700000003</v>
      </c>
      <c r="T114" s="2">
        <v>0.80132450300000002</v>
      </c>
      <c r="U114" s="2">
        <v>0</v>
      </c>
      <c r="V114" s="2">
        <v>3.3112583000000001E-2</v>
      </c>
      <c r="X114" t="str">
        <f t="shared" si="44"/>
        <v xml:space="preserve">Mgg05 </v>
      </c>
      <c r="Y114" t="str">
        <f t="shared" si="43"/>
        <v>05006203-Taufikkur Rohman.</v>
      </c>
      <c r="Z114">
        <f t="shared" si="45"/>
        <v>4.6111111109999996</v>
      </c>
      <c r="AA114">
        <f t="shared" si="46"/>
        <v>0.107594937</v>
      </c>
      <c r="AB114">
        <f t="shared" si="47"/>
        <v>1.2658228000000001E-2</v>
      </c>
      <c r="AC114">
        <f t="shared" si="48"/>
        <v>0.221518987</v>
      </c>
      <c r="AD114">
        <f t="shared" si="49"/>
        <v>158</v>
      </c>
      <c r="AE114">
        <f t="shared" si="50"/>
        <v>0.341772152</v>
      </c>
      <c r="AF114">
        <f t="shared" si="51"/>
        <v>0</v>
      </c>
      <c r="AG114">
        <f t="shared" si="52"/>
        <v>249</v>
      </c>
      <c r="AH114">
        <f t="shared" si="53"/>
        <v>0.221518987</v>
      </c>
      <c r="AI114">
        <f t="shared" si="54"/>
        <v>0</v>
      </c>
      <c r="AJ114">
        <f t="shared" si="55"/>
        <v>0</v>
      </c>
      <c r="AK114">
        <f t="shared" si="56"/>
        <v>38.200000000000003</v>
      </c>
      <c r="AL114">
        <f t="shared" si="57"/>
        <v>31.6</v>
      </c>
      <c r="AM114">
        <f t="shared" si="58"/>
        <v>0.79581151800000005</v>
      </c>
      <c r="AN114">
        <f t="shared" si="59"/>
        <v>0.329113924</v>
      </c>
      <c r="AO114">
        <f t="shared" si="60"/>
        <v>0.76582278500000001</v>
      </c>
      <c r="AP114">
        <f t="shared" si="61"/>
        <v>1</v>
      </c>
      <c r="AQ114">
        <f t="shared" si="62"/>
        <v>0.658227848</v>
      </c>
      <c r="AR114">
        <f t="shared" si="63"/>
        <v>0</v>
      </c>
      <c r="AS114">
        <f t="shared" si="64"/>
        <v>0</v>
      </c>
    </row>
    <row r="115" spans="1:45" x14ac:dyDescent="0.2">
      <c r="A115" t="s">
        <v>58</v>
      </c>
      <c r="B115" t="s">
        <v>37</v>
      </c>
      <c r="C115" s="2">
        <v>4.6111111109999996</v>
      </c>
      <c r="D115" s="2">
        <v>0.107594937</v>
      </c>
      <c r="E115" s="2">
        <v>1.2658228000000001E-2</v>
      </c>
      <c r="F115" s="2">
        <v>0.221518987</v>
      </c>
      <c r="G115" s="2">
        <v>158</v>
      </c>
      <c r="H115" s="2">
        <v>0.341772152</v>
      </c>
      <c r="I115" s="2">
        <v>0</v>
      </c>
      <c r="J115" s="2">
        <v>249</v>
      </c>
      <c r="K115" s="2">
        <v>0.221518987</v>
      </c>
      <c r="L115" s="2">
        <v>0</v>
      </c>
      <c r="M115" s="2">
        <v>0</v>
      </c>
      <c r="N115" s="2">
        <v>38.200000000000003</v>
      </c>
      <c r="O115" s="2">
        <v>31.6</v>
      </c>
      <c r="P115" s="2">
        <v>0.79581151800000005</v>
      </c>
      <c r="Q115" s="2">
        <v>0.329113924</v>
      </c>
      <c r="R115" s="2">
        <v>0.76582278500000001</v>
      </c>
      <c r="S115" s="2">
        <v>1</v>
      </c>
      <c r="T115" s="2">
        <v>0.658227848</v>
      </c>
      <c r="U115" s="2">
        <v>0</v>
      </c>
      <c r="V115" s="2">
        <v>0</v>
      </c>
      <c r="X115" t="str">
        <f t="shared" si="44"/>
        <v xml:space="preserve">Mgg05 </v>
      </c>
      <c r="Y115" t="str">
        <f t="shared" si="43"/>
        <v>05006341-Nurcholis Alamy.</v>
      </c>
      <c r="Z115">
        <f t="shared" si="45"/>
        <v>3.90625</v>
      </c>
      <c r="AA115">
        <f t="shared" si="46"/>
        <v>3.9735099000000003E-2</v>
      </c>
      <c r="AB115">
        <f t="shared" si="47"/>
        <v>0</v>
      </c>
      <c r="AC115">
        <f t="shared" si="48"/>
        <v>0.17218543</v>
      </c>
      <c r="AD115">
        <f t="shared" si="49"/>
        <v>151</v>
      </c>
      <c r="AE115">
        <f t="shared" si="50"/>
        <v>0.21192053</v>
      </c>
      <c r="AF115">
        <f t="shared" si="51"/>
        <v>0</v>
      </c>
      <c r="AG115">
        <f t="shared" si="52"/>
        <v>125</v>
      </c>
      <c r="AH115">
        <f t="shared" si="53"/>
        <v>0.17218543</v>
      </c>
      <c r="AI115">
        <f t="shared" si="54"/>
        <v>0</v>
      </c>
      <c r="AJ115">
        <f t="shared" si="55"/>
        <v>0</v>
      </c>
      <c r="AK115">
        <f t="shared" si="56"/>
        <v>40</v>
      </c>
      <c r="AL115">
        <f t="shared" si="57"/>
        <v>30.2</v>
      </c>
      <c r="AM115">
        <f t="shared" si="58"/>
        <v>0.74</v>
      </c>
      <c r="AN115">
        <f t="shared" si="59"/>
        <v>0.21192053</v>
      </c>
      <c r="AO115">
        <f t="shared" si="60"/>
        <v>0.70860927200000001</v>
      </c>
      <c r="AP115">
        <f t="shared" si="61"/>
        <v>0.88079470199999998</v>
      </c>
      <c r="AQ115">
        <f t="shared" si="62"/>
        <v>0.66887417199999999</v>
      </c>
      <c r="AR115">
        <f t="shared" si="63"/>
        <v>0</v>
      </c>
      <c r="AS115">
        <f t="shared" si="64"/>
        <v>0.119205298</v>
      </c>
    </row>
    <row r="116" spans="1:45" x14ac:dyDescent="0.2">
      <c r="A116" t="s">
        <v>58</v>
      </c>
      <c r="B116" t="s">
        <v>36</v>
      </c>
      <c r="C116" s="2">
        <v>3.90625</v>
      </c>
      <c r="D116" s="2">
        <v>3.9735099000000003E-2</v>
      </c>
      <c r="E116" s="2">
        <v>0</v>
      </c>
      <c r="F116" s="2">
        <v>0.17218543</v>
      </c>
      <c r="G116" s="2">
        <v>151</v>
      </c>
      <c r="H116" s="2">
        <v>0.21192053</v>
      </c>
      <c r="I116" s="2">
        <v>0</v>
      </c>
      <c r="J116" s="2">
        <v>125</v>
      </c>
      <c r="K116" s="2">
        <v>0.17218543</v>
      </c>
      <c r="L116" s="2">
        <v>0</v>
      </c>
      <c r="M116" s="2">
        <v>0</v>
      </c>
      <c r="N116" s="2">
        <v>40</v>
      </c>
      <c r="O116" s="2">
        <v>30.2</v>
      </c>
      <c r="P116" s="2">
        <v>0.74</v>
      </c>
      <c r="Q116" s="2">
        <v>0.21192053</v>
      </c>
      <c r="R116" s="2">
        <v>0.70860927200000001</v>
      </c>
      <c r="S116" s="2">
        <v>0.88079470199999998</v>
      </c>
      <c r="T116" s="2">
        <v>0.66887417199999999</v>
      </c>
      <c r="U116" s="2">
        <v>0</v>
      </c>
      <c r="V116" s="2">
        <v>0.119205298</v>
      </c>
      <c r="X116" t="str">
        <f t="shared" si="44"/>
        <v xml:space="preserve">Mgg05 </v>
      </c>
      <c r="Y116" t="str">
        <f t="shared" si="43"/>
        <v>05006342-Achmad Junaidi Saleh.</v>
      </c>
      <c r="Z116">
        <f t="shared" si="45"/>
        <v>3.2</v>
      </c>
      <c r="AA116">
        <f t="shared" si="46"/>
        <v>3.4482759000000002E-2</v>
      </c>
      <c r="AB116">
        <f t="shared" si="47"/>
        <v>0</v>
      </c>
      <c r="AC116">
        <f t="shared" si="48"/>
        <v>5.1724138000000003E-2</v>
      </c>
      <c r="AD116">
        <f t="shared" si="49"/>
        <v>58</v>
      </c>
      <c r="AE116">
        <f t="shared" si="50"/>
        <v>8.6206897000000005E-2</v>
      </c>
      <c r="AF116">
        <f t="shared" si="51"/>
        <v>0</v>
      </c>
      <c r="AG116">
        <f t="shared" si="52"/>
        <v>16</v>
      </c>
      <c r="AH116">
        <f t="shared" si="53"/>
        <v>5.1724138000000003E-2</v>
      </c>
      <c r="AI116">
        <f t="shared" si="54"/>
        <v>0</v>
      </c>
      <c r="AJ116">
        <f t="shared" si="55"/>
        <v>0</v>
      </c>
      <c r="AK116">
        <f t="shared" si="56"/>
        <v>34</v>
      </c>
      <c r="AL116">
        <f t="shared" si="57"/>
        <v>11.6</v>
      </c>
      <c r="AM116">
        <f t="shared" si="58"/>
        <v>0.42352941199999999</v>
      </c>
      <c r="AN116">
        <f t="shared" si="59"/>
        <v>8.6206897000000005E-2</v>
      </c>
      <c r="AO116">
        <f t="shared" si="60"/>
        <v>0.24137931000000001</v>
      </c>
      <c r="AP116">
        <f t="shared" si="61"/>
        <v>0.29310344799999999</v>
      </c>
      <c r="AQ116">
        <f t="shared" si="62"/>
        <v>0.20689655200000001</v>
      </c>
      <c r="AR116">
        <f t="shared" si="63"/>
        <v>0</v>
      </c>
      <c r="AS116">
        <f t="shared" si="64"/>
        <v>0.70689655200000001</v>
      </c>
    </row>
    <row r="117" spans="1:45" x14ac:dyDescent="0.2">
      <c r="A117" t="s">
        <v>58</v>
      </c>
      <c r="B117" t="s">
        <v>56</v>
      </c>
      <c r="C117" s="2">
        <v>3.2</v>
      </c>
      <c r="D117" s="2">
        <v>3.4482759000000002E-2</v>
      </c>
      <c r="E117" s="2">
        <v>0</v>
      </c>
      <c r="F117" s="2">
        <v>5.1724138000000003E-2</v>
      </c>
      <c r="G117" s="2">
        <v>58</v>
      </c>
      <c r="H117" s="2">
        <v>8.6206897000000005E-2</v>
      </c>
      <c r="I117" s="2">
        <v>0</v>
      </c>
      <c r="J117" s="2">
        <v>16</v>
      </c>
      <c r="K117" s="2">
        <v>5.1724138000000003E-2</v>
      </c>
      <c r="L117" s="2">
        <v>0</v>
      </c>
      <c r="M117" s="2">
        <v>0</v>
      </c>
      <c r="N117" s="2">
        <v>34</v>
      </c>
      <c r="O117" s="2">
        <v>11.6</v>
      </c>
      <c r="P117" s="2">
        <v>0.42352941199999999</v>
      </c>
      <c r="Q117" s="2">
        <v>8.6206897000000005E-2</v>
      </c>
      <c r="R117" s="2">
        <v>0.24137931000000001</v>
      </c>
      <c r="S117" s="2">
        <v>0.29310344799999999</v>
      </c>
      <c r="T117" s="2">
        <v>0.20689655200000001</v>
      </c>
      <c r="U117" s="2">
        <v>0</v>
      </c>
      <c r="V117" s="2">
        <v>0.70689655200000001</v>
      </c>
      <c r="X117" t="str">
        <f t="shared" si="44"/>
        <v xml:space="preserve">Mgg05 </v>
      </c>
      <c r="Y117" t="str">
        <f t="shared" si="43"/>
        <v>05006394-Yudhi Imam Saputra.</v>
      </c>
      <c r="Z117">
        <f t="shared" si="45"/>
        <v>2.85</v>
      </c>
      <c r="AA117">
        <f t="shared" si="46"/>
        <v>6.8027210000000003E-3</v>
      </c>
      <c r="AB117">
        <f t="shared" si="47"/>
        <v>0</v>
      </c>
      <c r="AC117">
        <f t="shared" si="48"/>
        <v>0.26530612199999998</v>
      </c>
      <c r="AD117">
        <f t="shared" si="49"/>
        <v>147</v>
      </c>
      <c r="AE117">
        <f t="shared" si="50"/>
        <v>0.27210884400000002</v>
      </c>
      <c r="AF117">
        <f t="shared" si="51"/>
        <v>0</v>
      </c>
      <c r="AG117">
        <f t="shared" si="52"/>
        <v>114</v>
      </c>
      <c r="AH117">
        <f t="shared" si="53"/>
        <v>0.26530612199999998</v>
      </c>
      <c r="AI117">
        <f t="shared" si="54"/>
        <v>0</v>
      </c>
      <c r="AJ117">
        <f t="shared" si="55"/>
        <v>0</v>
      </c>
      <c r="AK117">
        <f t="shared" si="56"/>
        <v>35.4</v>
      </c>
      <c r="AL117">
        <f t="shared" si="57"/>
        <v>29.4</v>
      </c>
      <c r="AM117">
        <f t="shared" si="58"/>
        <v>0.824858757</v>
      </c>
      <c r="AN117">
        <f t="shared" si="59"/>
        <v>0.27210884400000002</v>
      </c>
      <c r="AO117">
        <f t="shared" si="60"/>
        <v>0.591836735</v>
      </c>
      <c r="AP117">
        <f t="shared" si="61"/>
        <v>0.85714285700000004</v>
      </c>
      <c r="AQ117">
        <f t="shared" si="62"/>
        <v>0.58503401399999999</v>
      </c>
      <c r="AR117">
        <f t="shared" si="63"/>
        <v>0</v>
      </c>
      <c r="AS117">
        <f t="shared" si="64"/>
        <v>0.14285714299999999</v>
      </c>
    </row>
    <row r="118" spans="1:45" x14ac:dyDescent="0.2">
      <c r="A118" t="s">
        <v>58</v>
      </c>
      <c r="B118" t="s">
        <v>42</v>
      </c>
      <c r="C118" s="2">
        <v>2.85</v>
      </c>
      <c r="D118" s="2">
        <v>6.8027210000000003E-3</v>
      </c>
      <c r="E118" s="2">
        <v>0</v>
      </c>
      <c r="F118" s="2">
        <v>0.26530612199999998</v>
      </c>
      <c r="G118" s="2">
        <v>147</v>
      </c>
      <c r="H118" s="2">
        <v>0.27210884400000002</v>
      </c>
      <c r="I118" s="2">
        <v>0</v>
      </c>
      <c r="J118" s="2">
        <v>114</v>
      </c>
      <c r="K118" s="2">
        <v>0.26530612199999998</v>
      </c>
      <c r="L118" s="2">
        <v>0</v>
      </c>
      <c r="M118" s="2">
        <v>0</v>
      </c>
      <c r="N118" s="2">
        <v>35.4</v>
      </c>
      <c r="O118" s="2">
        <v>29.4</v>
      </c>
      <c r="P118" s="2">
        <v>0.824858757</v>
      </c>
      <c r="Q118" s="2">
        <v>0.27210884400000002</v>
      </c>
      <c r="R118" s="2">
        <v>0.591836735</v>
      </c>
      <c r="S118" s="2">
        <v>0.85714285700000004</v>
      </c>
      <c r="T118" s="2">
        <v>0.58503401399999999</v>
      </c>
      <c r="U118" s="2">
        <v>0</v>
      </c>
      <c r="V118" s="2">
        <v>0.14285714299999999</v>
      </c>
      <c r="X118" t="str">
        <f t="shared" si="44"/>
        <v xml:space="preserve">Mgg05 </v>
      </c>
      <c r="Y118" t="str">
        <f t="shared" si="43"/>
        <v>OUTS0018-Sofiul Umam.</v>
      </c>
      <c r="Z118">
        <f t="shared" si="45"/>
        <v>2.6086956520000002</v>
      </c>
      <c r="AA118">
        <f t="shared" si="46"/>
        <v>4.5454544999999999E-2</v>
      </c>
      <c r="AB118">
        <f t="shared" si="47"/>
        <v>0</v>
      </c>
      <c r="AC118">
        <f t="shared" si="48"/>
        <v>0.12878787899999999</v>
      </c>
      <c r="AD118">
        <f t="shared" si="49"/>
        <v>132</v>
      </c>
      <c r="AE118">
        <f t="shared" si="50"/>
        <v>0.17424242400000001</v>
      </c>
      <c r="AF118">
        <f t="shared" si="51"/>
        <v>0</v>
      </c>
      <c r="AG118">
        <f t="shared" si="52"/>
        <v>60</v>
      </c>
      <c r="AH118">
        <f t="shared" si="53"/>
        <v>0.12878787899999999</v>
      </c>
      <c r="AI118">
        <f t="shared" si="54"/>
        <v>0</v>
      </c>
      <c r="AJ118">
        <f t="shared" si="55"/>
        <v>0</v>
      </c>
      <c r="AK118">
        <f t="shared" si="56"/>
        <v>40</v>
      </c>
      <c r="AL118">
        <f t="shared" si="57"/>
        <v>26.4</v>
      </c>
      <c r="AM118">
        <f t="shared" si="58"/>
        <v>0.67</v>
      </c>
      <c r="AN118">
        <f t="shared" si="59"/>
        <v>0.17424242400000001</v>
      </c>
      <c r="AO118">
        <f t="shared" si="60"/>
        <v>0.68939393900000001</v>
      </c>
      <c r="AP118">
        <f t="shared" si="61"/>
        <v>0.81818181800000001</v>
      </c>
      <c r="AQ118">
        <f t="shared" si="62"/>
        <v>0.643939394</v>
      </c>
      <c r="AR118">
        <f t="shared" si="63"/>
        <v>0</v>
      </c>
      <c r="AS118">
        <f t="shared" si="64"/>
        <v>0.18181818199999999</v>
      </c>
    </row>
    <row r="119" spans="1:45" x14ac:dyDescent="0.2">
      <c r="A119" t="s">
        <v>58</v>
      </c>
      <c r="B119" t="s">
        <v>48</v>
      </c>
      <c r="C119" s="2">
        <v>2.6086956520000002</v>
      </c>
      <c r="D119" s="2">
        <v>4.5454544999999999E-2</v>
      </c>
      <c r="E119" s="2">
        <v>0</v>
      </c>
      <c r="F119" s="2">
        <v>0.12878787899999999</v>
      </c>
      <c r="G119" s="2">
        <v>132</v>
      </c>
      <c r="H119" s="2">
        <v>0.17424242400000001</v>
      </c>
      <c r="I119" s="2">
        <v>0</v>
      </c>
      <c r="J119" s="2">
        <v>60</v>
      </c>
      <c r="K119" s="2">
        <v>0.12878787899999999</v>
      </c>
      <c r="L119" s="2">
        <v>0</v>
      </c>
      <c r="M119" s="2">
        <v>0</v>
      </c>
      <c r="N119" s="2">
        <v>40</v>
      </c>
      <c r="O119" s="2">
        <v>26.4</v>
      </c>
      <c r="P119" s="2">
        <v>0.67</v>
      </c>
      <c r="Q119" s="2">
        <v>0.17424242400000001</v>
      </c>
      <c r="R119" s="2">
        <v>0.68939393900000001</v>
      </c>
      <c r="S119" s="2">
        <v>0.81818181800000001</v>
      </c>
      <c r="T119" s="2">
        <v>0.643939394</v>
      </c>
      <c r="U119" s="2">
        <v>0</v>
      </c>
      <c r="V119" s="2">
        <v>0.18181818199999999</v>
      </c>
      <c r="X119" t="str">
        <f t="shared" si="44"/>
        <v xml:space="preserve">Mgg05 </v>
      </c>
      <c r="Y119" t="str">
        <f t="shared" si="43"/>
        <v>OUTS0019-Andy Wasis Maulidy.</v>
      </c>
      <c r="Z119">
        <f t="shared" si="45"/>
        <v>3.375</v>
      </c>
      <c r="AA119">
        <f t="shared" si="46"/>
        <v>3.5460993000000003E-2</v>
      </c>
      <c r="AB119">
        <f t="shared" si="47"/>
        <v>0</v>
      </c>
      <c r="AC119">
        <f t="shared" si="48"/>
        <v>7.8014184E-2</v>
      </c>
      <c r="AD119">
        <f t="shared" si="49"/>
        <v>141</v>
      </c>
      <c r="AE119">
        <f t="shared" si="50"/>
        <v>0.113475177</v>
      </c>
      <c r="AF119">
        <f t="shared" si="51"/>
        <v>1</v>
      </c>
      <c r="AG119">
        <f t="shared" si="52"/>
        <v>54</v>
      </c>
      <c r="AH119">
        <f t="shared" si="53"/>
        <v>7.8014184E-2</v>
      </c>
      <c r="AI119">
        <f t="shared" si="54"/>
        <v>0</v>
      </c>
      <c r="AJ119">
        <f t="shared" si="55"/>
        <v>0</v>
      </c>
      <c r="AK119">
        <f t="shared" si="56"/>
        <v>40</v>
      </c>
      <c r="AL119">
        <f t="shared" si="57"/>
        <v>28.2</v>
      </c>
      <c r="AM119">
        <f t="shared" si="58"/>
        <v>0.74</v>
      </c>
      <c r="AN119">
        <f t="shared" si="59"/>
        <v>0.113475177</v>
      </c>
      <c r="AO119">
        <f t="shared" si="60"/>
        <v>0.78723404299999999</v>
      </c>
      <c r="AP119">
        <f t="shared" si="61"/>
        <v>0.86524822700000004</v>
      </c>
      <c r="AQ119">
        <f t="shared" si="62"/>
        <v>0.75177305000000005</v>
      </c>
      <c r="AR119">
        <f t="shared" si="63"/>
        <v>0</v>
      </c>
      <c r="AS119">
        <f t="shared" si="64"/>
        <v>0.13475177299999999</v>
      </c>
    </row>
    <row r="120" spans="1:45" x14ac:dyDescent="0.2">
      <c r="A120" t="s">
        <v>58</v>
      </c>
      <c r="B120" t="s">
        <v>35</v>
      </c>
      <c r="C120" s="2">
        <v>3.375</v>
      </c>
      <c r="D120" s="2">
        <v>3.5460993000000003E-2</v>
      </c>
      <c r="E120" s="2">
        <v>0</v>
      </c>
      <c r="F120" s="2">
        <v>7.8014184E-2</v>
      </c>
      <c r="G120" s="2">
        <v>141</v>
      </c>
      <c r="H120" s="2">
        <v>0.113475177</v>
      </c>
      <c r="I120" s="2">
        <v>1</v>
      </c>
      <c r="J120" s="2">
        <v>54</v>
      </c>
      <c r="K120" s="2">
        <v>7.8014184E-2</v>
      </c>
      <c r="L120" s="2">
        <v>0</v>
      </c>
      <c r="M120" s="2">
        <v>0</v>
      </c>
      <c r="N120" s="2">
        <v>40</v>
      </c>
      <c r="O120" s="2">
        <v>28.2</v>
      </c>
      <c r="P120" s="2">
        <v>0.74</v>
      </c>
      <c r="Q120" s="2">
        <v>0.113475177</v>
      </c>
      <c r="R120" s="2">
        <v>0.78723404299999999</v>
      </c>
      <c r="S120" s="2">
        <v>0.86524822700000004</v>
      </c>
      <c r="T120" s="2">
        <v>0.75177305000000005</v>
      </c>
      <c r="U120" s="2">
        <v>0</v>
      </c>
      <c r="V120" s="2">
        <v>0.13475177299999999</v>
      </c>
      <c r="X120" t="str">
        <f t="shared" si="44"/>
        <v xml:space="preserve">Mgg05 </v>
      </c>
      <c r="Y120" t="str">
        <f t="shared" si="43"/>
        <v>OUTS0020-Abd Azis.</v>
      </c>
      <c r="Z120">
        <f t="shared" si="45"/>
        <v>3.736842105</v>
      </c>
      <c r="AA120">
        <f t="shared" si="46"/>
        <v>4.8611110999999999E-2</v>
      </c>
      <c r="AB120">
        <f t="shared" si="47"/>
        <v>0</v>
      </c>
      <c r="AC120">
        <f t="shared" si="48"/>
        <v>8.3333332999999996E-2</v>
      </c>
      <c r="AD120">
        <f t="shared" si="49"/>
        <v>144</v>
      </c>
      <c r="AE120">
        <f t="shared" si="50"/>
        <v>0.13194444399999999</v>
      </c>
      <c r="AF120">
        <f t="shared" si="51"/>
        <v>0</v>
      </c>
      <c r="AG120">
        <f t="shared" si="52"/>
        <v>71</v>
      </c>
      <c r="AH120">
        <f t="shared" si="53"/>
        <v>8.3333332999999996E-2</v>
      </c>
      <c r="AI120">
        <f t="shared" si="54"/>
        <v>0</v>
      </c>
      <c r="AJ120">
        <f t="shared" si="55"/>
        <v>0</v>
      </c>
      <c r="AK120">
        <f t="shared" si="56"/>
        <v>40</v>
      </c>
      <c r="AL120">
        <f t="shared" si="57"/>
        <v>28.8</v>
      </c>
      <c r="AM120">
        <f t="shared" si="58"/>
        <v>0.72499999999999998</v>
      </c>
      <c r="AN120">
        <f t="shared" si="59"/>
        <v>0.13194444399999999</v>
      </c>
      <c r="AO120">
        <f t="shared" si="60"/>
        <v>0.59722222199999997</v>
      </c>
      <c r="AP120">
        <f t="shared" si="61"/>
        <v>0.68055555599999995</v>
      </c>
      <c r="AQ120">
        <f t="shared" si="62"/>
        <v>0.54861111100000004</v>
      </c>
      <c r="AR120">
        <f t="shared" si="63"/>
        <v>0</v>
      </c>
      <c r="AS120">
        <f t="shared" si="64"/>
        <v>0.31944444399999999</v>
      </c>
    </row>
    <row r="121" spans="1:45" x14ac:dyDescent="0.2">
      <c r="A121" t="s">
        <v>58</v>
      </c>
      <c r="B121" t="s">
        <v>47</v>
      </c>
      <c r="C121" s="2">
        <v>3.736842105</v>
      </c>
      <c r="D121" s="2">
        <v>4.8611110999999999E-2</v>
      </c>
      <c r="E121" s="2">
        <v>0</v>
      </c>
      <c r="F121" s="2">
        <v>8.3333332999999996E-2</v>
      </c>
      <c r="G121" s="2">
        <v>144</v>
      </c>
      <c r="H121" s="2">
        <v>0.13194444399999999</v>
      </c>
      <c r="I121" s="2">
        <v>0</v>
      </c>
      <c r="J121" s="2">
        <v>71</v>
      </c>
      <c r="K121" s="2">
        <v>8.3333332999999996E-2</v>
      </c>
      <c r="L121" s="2">
        <v>0</v>
      </c>
      <c r="M121" s="2">
        <v>0</v>
      </c>
      <c r="N121" s="2">
        <v>40</v>
      </c>
      <c r="O121" s="2">
        <v>28.8</v>
      </c>
      <c r="P121" s="2">
        <v>0.72499999999999998</v>
      </c>
      <c r="Q121" s="2">
        <v>0.13194444399999999</v>
      </c>
      <c r="R121" s="2">
        <v>0.59722222199999997</v>
      </c>
      <c r="S121" s="2">
        <v>0.68055555599999995</v>
      </c>
      <c r="T121" s="2">
        <v>0.54861111100000004</v>
      </c>
      <c r="U121" s="2">
        <v>0</v>
      </c>
      <c r="V121" s="2">
        <v>0.31944444399999999</v>
      </c>
      <c r="X121" t="str">
        <f t="shared" si="44"/>
        <v xml:space="preserve">Mgg05 </v>
      </c>
      <c r="Y121" t="str">
        <f t="shared" si="43"/>
        <v>OUTS0022-Syafi'I.</v>
      </c>
      <c r="Z121">
        <f t="shared" si="45"/>
        <v>6.5</v>
      </c>
      <c r="AA121">
        <f t="shared" si="46"/>
        <v>9.4339620000000006E-3</v>
      </c>
      <c r="AB121">
        <f t="shared" si="47"/>
        <v>0</v>
      </c>
      <c r="AC121">
        <f t="shared" si="48"/>
        <v>9.4339620000000006E-3</v>
      </c>
      <c r="AD121">
        <f t="shared" si="49"/>
        <v>106</v>
      </c>
      <c r="AE121">
        <f t="shared" si="50"/>
        <v>1.8867925000000001E-2</v>
      </c>
      <c r="AF121">
        <f t="shared" si="51"/>
        <v>0</v>
      </c>
      <c r="AG121">
        <f t="shared" si="52"/>
        <v>13</v>
      </c>
      <c r="AH121">
        <f t="shared" si="53"/>
        <v>9.4339620000000006E-3</v>
      </c>
      <c r="AI121">
        <f t="shared" si="54"/>
        <v>0</v>
      </c>
      <c r="AJ121">
        <f t="shared" si="55"/>
        <v>0</v>
      </c>
      <c r="AK121">
        <f t="shared" si="56"/>
        <v>30.75</v>
      </c>
      <c r="AL121">
        <f t="shared" si="57"/>
        <v>26.5</v>
      </c>
      <c r="AM121">
        <f t="shared" si="58"/>
        <v>0.86178861799999995</v>
      </c>
      <c r="AN121">
        <f t="shared" si="59"/>
        <v>1.8867925000000001E-2</v>
      </c>
      <c r="AO121">
        <f t="shared" si="60"/>
        <v>0.14150943399999999</v>
      </c>
      <c r="AP121">
        <f t="shared" si="61"/>
        <v>0.15094339600000001</v>
      </c>
      <c r="AQ121">
        <f t="shared" si="62"/>
        <v>0.132075472</v>
      </c>
      <c r="AR121">
        <f t="shared" si="63"/>
        <v>0</v>
      </c>
      <c r="AS121">
        <f t="shared" si="64"/>
        <v>0.84905660400000005</v>
      </c>
    </row>
    <row r="122" spans="1:45" x14ac:dyDescent="0.2">
      <c r="A122" t="s">
        <v>58</v>
      </c>
      <c r="B122" t="s">
        <v>9</v>
      </c>
      <c r="C122" s="2">
        <v>6.5</v>
      </c>
      <c r="D122" s="2">
        <v>9.4339620000000006E-3</v>
      </c>
      <c r="E122" s="2">
        <v>0</v>
      </c>
      <c r="F122" s="2">
        <v>9.4339620000000006E-3</v>
      </c>
      <c r="G122" s="2">
        <v>106</v>
      </c>
      <c r="H122" s="2">
        <v>1.8867925000000001E-2</v>
      </c>
      <c r="I122" s="2">
        <v>0</v>
      </c>
      <c r="J122" s="2">
        <v>13</v>
      </c>
      <c r="K122" s="2">
        <v>9.4339620000000006E-3</v>
      </c>
      <c r="L122" s="2">
        <v>0</v>
      </c>
      <c r="M122" s="2">
        <v>0</v>
      </c>
      <c r="N122" s="2">
        <v>30.75</v>
      </c>
      <c r="O122" s="2">
        <v>26.5</v>
      </c>
      <c r="P122" s="2">
        <v>0.86178861799999995</v>
      </c>
      <c r="Q122" s="2">
        <v>1.8867925000000001E-2</v>
      </c>
      <c r="R122" s="2">
        <v>0.14150943399999999</v>
      </c>
      <c r="S122" s="2">
        <v>0.15094339600000001</v>
      </c>
      <c r="T122" s="2">
        <v>0.132075472</v>
      </c>
      <c r="U122" s="2">
        <v>0</v>
      </c>
      <c r="V122" s="2">
        <v>0.84905660400000005</v>
      </c>
      <c r="X122" t="str">
        <f t="shared" si="44"/>
        <v xml:space="preserve">Mgg05 </v>
      </c>
      <c r="Y122" t="str">
        <f t="shared" si="43"/>
        <v>OUTS0023-Faizal Aditia.</v>
      </c>
      <c r="Z122">
        <f t="shared" si="45"/>
        <v>5.3529411759999999</v>
      </c>
      <c r="AA122">
        <f t="shared" si="46"/>
        <v>0</v>
      </c>
      <c r="AB122">
        <f t="shared" si="47"/>
        <v>0</v>
      </c>
      <c r="AC122">
        <f t="shared" si="48"/>
        <v>0.103658537</v>
      </c>
      <c r="AD122">
        <f t="shared" si="49"/>
        <v>164</v>
      </c>
      <c r="AE122">
        <f t="shared" si="50"/>
        <v>0.103658537</v>
      </c>
      <c r="AF122">
        <f t="shared" si="51"/>
        <v>0</v>
      </c>
      <c r="AG122">
        <f t="shared" si="52"/>
        <v>91</v>
      </c>
      <c r="AH122">
        <f t="shared" si="53"/>
        <v>0.103658537</v>
      </c>
      <c r="AI122">
        <f t="shared" si="54"/>
        <v>0</v>
      </c>
      <c r="AJ122">
        <f t="shared" si="55"/>
        <v>0</v>
      </c>
      <c r="AK122">
        <f t="shared" si="56"/>
        <v>39.799999999999997</v>
      </c>
      <c r="AL122">
        <f t="shared" si="57"/>
        <v>32.799999999999997</v>
      </c>
      <c r="AM122">
        <f t="shared" si="58"/>
        <v>0.84924623099999996</v>
      </c>
      <c r="AN122">
        <f t="shared" si="59"/>
        <v>0.103658537</v>
      </c>
      <c r="AO122">
        <f t="shared" si="60"/>
        <v>0.865853659</v>
      </c>
      <c r="AP122">
        <f t="shared" si="61"/>
        <v>0.96951219499999997</v>
      </c>
      <c r="AQ122">
        <f t="shared" si="62"/>
        <v>0.865853659</v>
      </c>
      <c r="AR122">
        <f t="shared" si="63"/>
        <v>0</v>
      </c>
      <c r="AS122">
        <f t="shared" si="64"/>
        <v>3.0487805E-2</v>
      </c>
    </row>
    <row r="123" spans="1:45" x14ac:dyDescent="0.2">
      <c r="A123" t="s">
        <v>58</v>
      </c>
      <c r="B123" t="s">
        <v>34</v>
      </c>
      <c r="C123" s="2">
        <v>5.3529411759999999</v>
      </c>
      <c r="D123" s="2">
        <v>0</v>
      </c>
      <c r="E123" s="2">
        <v>0</v>
      </c>
      <c r="F123" s="2">
        <v>0.103658537</v>
      </c>
      <c r="G123" s="2">
        <v>164</v>
      </c>
      <c r="H123" s="2">
        <v>0.103658537</v>
      </c>
      <c r="I123" s="2">
        <v>0</v>
      </c>
      <c r="J123" s="2">
        <v>91</v>
      </c>
      <c r="K123" s="2">
        <v>0.103658537</v>
      </c>
      <c r="L123" s="2">
        <v>0</v>
      </c>
      <c r="M123" s="2">
        <v>0</v>
      </c>
      <c r="N123" s="2">
        <v>39.799999999999997</v>
      </c>
      <c r="O123" s="2">
        <v>32.799999999999997</v>
      </c>
      <c r="P123" s="2">
        <v>0.84924623099999996</v>
      </c>
      <c r="Q123" s="2">
        <v>0.103658537</v>
      </c>
      <c r="R123" s="2">
        <v>0.865853659</v>
      </c>
      <c r="S123" s="2">
        <v>0.96951219499999997</v>
      </c>
      <c r="T123" s="2">
        <v>0.865853659</v>
      </c>
      <c r="U123" s="2">
        <v>0</v>
      </c>
      <c r="V123" s="2">
        <v>3.0487805E-2</v>
      </c>
      <c r="X123" t="str">
        <f t="shared" si="44"/>
        <v xml:space="preserve">Mgg05 </v>
      </c>
      <c r="Y123" t="str">
        <f t="shared" si="43"/>
        <v>OUTS0025-Thoharul Aisy.</v>
      </c>
      <c r="Z123">
        <f t="shared" si="45"/>
        <v>4</v>
      </c>
      <c r="AA123">
        <f t="shared" si="46"/>
        <v>1.7241379000000001E-2</v>
      </c>
      <c r="AB123">
        <f t="shared" si="47"/>
        <v>0</v>
      </c>
      <c r="AC123">
        <f t="shared" si="48"/>
        <v>1.7241379000000001E-2</v>
      </c>
      <c r="AD123">
        <f t="shared" si="49"/>
        <v>116</v>
      </c>
      <c r="AE123">
        <f t="shared" si="50"/>
        <v>3.4482759000000002E-2</v>
      </c>
      <c r="AF123">
        <f t="shared" si="51"/>
        <v>0</v>
      </c>
      <c r="AG123">
        <f t="shared" si="52"/>
        <v>16</v>
      </c>
      <c r="AH123">
        <f t="shared" si="53"/>
        <v>1.7241379000000001E-2</v>
      </c>
      <c r="AI123">
        <f t="shared" si="54"/>
        <v>0</v>
      </c>
      <c r="AJ123">
        <f t="shared" si="55"/>
        <v>0</v>
      </c>
      <c r="AK123">
        <f t="shared" si="56"/>
        <v>31.5</v>
      </c>
      <c r="AL123">
        <f t="shared" si="57"/>
        <v>29</v>
      </c>
      <c r="AM123">
        <f t="shared" si="58"/>
        <v>0.92063492099999999</v>
      </c>
      <c r="AN123">
        <f t="shared" si="59"/>
        <v>3.4482759000000002E-2</v>
      </c>
      <c r="AO123">
        <f t="shared" si="60"/>
        <v>0.38793103400000001</v>
      </c>
      <c r="AP123">
        <f t="shared" si="61"/>
        <v>0.40517241399999998</v>
      </c>
      <c r="AQ123">
        <f t="shared" si="62"/>
        <v>0.37068965500000001</v>
      </c>
      <c r="AR123">
        <f t="shared" si="63"/>
        <v>0</v>
      </c>
      <c r="AS123">
        <f t="shared" si="64"/>
        <v>0.59482758599999996</v>
      </c>
    </row>
    <row r="124" spans="1:45" x14ac:dyDescent="0.2">
      <c r="A124" t="s">
        <v>58</v>
      </c>
      <c r="B124" t="s">
        <v>7</v>
      </c>
      <c r="C124" s="2">
        <v>4</v>
      </c>
      <c r="D124" s="2">
        <v>1.7241379000000001E-2</v>
      </c>
      <c r="E124" s="2">
        <v>0</v>
      </c>
      <c r="F124" s="2">
        <v>1.7241379000000001E-2</v>
      </c>
      <c r="G124" s="2">
        <v>116</v>
      </c>
      <c r="H124" s="2">
        <v>3.4482759000000002E-2</v>
      </c>
      <c r="I124" s="2">
        <v>0</v>
      </c>
      <c r="J124" s="2">
        <v>16</v>
      </c>
      <c r="K124" s="2">
        <v>1.7241379000000001E-2</v>
      </c>
      <c r="L124" s="2">
        <v>0</v>
      </c>
      <c r="M124" s="2">
        <v>0</v>
      </c>
      <c r="N124" s="2">
        <v>31.5</v>
      </c>
      <c r="O124" s="2">
        <v>29</v>
      </c>
      <c r="P124" s="2">
        <v>0.92063492099999999</v>
      </c>
      <c r="Q124" s="2">
        <v>3.4482759000000002E-2</v>
      </c>
      <c r="R124" s="2">
        <v>0.38793103400000001</v>
      </c>
      <c r="S124" s="2">
        <v>0.40517241399999998</v>
      </c>
      <c r="T124" s="2">
        <v>0.37068965500000001</v>
      </c>
      <c r="U124" s="2">
        <v>0</v>
      </c>
      <c r="V124" s="2">
        <v>0.59482758599999996</v>
      </c>
      <c r="X124" t="str">
        <f t="shared" si="44"/>
        <v xml:space="preserve">Mgg05 </v>
      </c>
      <c r="Y124" t="str">
        <f t="shared" si="43"/>
        <v>OUTS0027-Ikhwan.</v>
      </c>
      <c r="Z124">
        <f t="shared" si="45"/>
        <v>5.1111111109999996</v>
      </c>
      <c r="AA124">
        <f t="shared" si="46"/>
        <v>0.17037036999999999</v>
      </c>
      <c r="AB124">
        <f t="shared" si="47"/>
        <v>0</v>
      </c>
      <c r="AC124">
        <f t="shared" si="48"/>
        <v>2.9629630000000001E-2</v>
      </c>
      <c r="AD124">
        <f t="shared" si="49"/>
        <v>135</v>
      </c>
      <c r="AE124">
        <f t="shared" si="50"/>
        <v>0.2</v>
      </c>
      <c r="AF124">
        <f t="shared" si="51"/>
        <v>0</v>
      </c>
      <c r="AG124">
        <f t="shared" si="52"/>
        <v>138</v>
      </c>
      <c r="AH124">
        <f t="shared" si="53"/>
        <v>2.9629630000000001E-2</v>
      </c>
      <c r="AI124">
        <f t="shared" si="54"/>
        <v>0</v>
      </c>
      <c r="AJ124">
        <f t="shared" si="55"/>
        <v>0</v>
      </c>
      <c r="AK124">
        <f t="shared" si="56"/>
        <v>40</v>
      </c>
      <c r="AL124">
        <f t="shared" si="57"/>
        <v>27</v>
      </c>
      <c r="AM124">
        <f t="shared" si="58"/>
        <v>0.68</v>
      </c>
      <c r="AN124">
        <f t="shared" si="59"/>
        <v>0.2</v>
      </c>
      <c r="AO124">
        <f t="shared" si="60"/>
        <v>0.86666666699999995</v>
      </c>
      <c r="AP124">
        <f t="shared" si="61"/>
        <v>0.89629629600000005</v>
      </c>
      <c r="AQ124">
        <f t="shared" si="62"/>
        <v>0.69629629599999998</v>
      </c>
      <c r="AR124">
        <f t="shared" si="63"/>
        <v>0</v>
      </c>
      <c r="AS124">
        <f t="shared" si="64"/>
        <v>0.10370370399999999</v>
      </c>
    </row>
    <row r="125" spans="1:45" x14ac:dyDescent="0.2">
      <c r="A125" t="s">
        <v>58</v>
      </c>
      <c r="B125" t="s">
        <v>46</v>
      </c>
      <c r="C125" s="2">
        <v>5.1111111109999996</v>
      </c>
      <c r="D125" s="2">
        <v>0.17037036999999999</v>
      </c>
      <c r="E125" s="2">
        <v>0</v>
      </c>
      <c r="F125" s="2">
        <v>2.9629630000000001E-2</v>
      </c>
      <c r="G125" s="2">
        <v>135</v>
      </c>
      <c r="H125" s="2">
        <v>0.2</v>
      </c>
      <c r="I125" s="2">
        <v>0</v>
      </c>
      <c r="J125" s="2">
        <v>138</v>
      </c>
      <c r="K125" s="2">
        <v>2.9629630000000001E-2</v>
      </c>
      <c r="L125" s="2">
        <v>0</v>
      </c>
      <c r="M125" s="2">
        <v>0</v>
      </c>
      <c r="N125" s="2">
        <v>40</v>
      </c>
      <c r="O125" s="2">
        <v>27</v>
      </c>
      <c r="P125" s="2">
        <v>0.68</v>
      </c>
      <c r="Q125" s="2">
        <v>0.2</v>
      </c>
      <c r="R125" s="2">
        <v>0.86666666699999995</v>
      </c>
      <c r="S125" s="2">
        <v>0.89629629600000005</v>
      </c>
      <c r="T125" s="2">
        <v>0.69629629599999998</v>
      </c>
      <c r="U125" s="2">
        <v>0</v>
      </c>
      <c r="V125" s="2">
        <v>0.10370370399999999</v>
      </c>
      <c r="X125" t="str">
        <f t="shared" si="44"/>
        <v xml:space="preserve">Mgg05 </v>
      </c>
      <c r="Y125" t="str">
        <f t="shared" si="43"/>
        <v>OUTS0029-Moh Salim.</v>
      </c>
      <c r="Z125">
        <f t="shared" si="45"/>
        <v>2.625</v>
      </c>
      <c r="AA125">
        <f t="shared" si="46"/>
        <v>2.5000000000000001E-2</v>
      </c>
      <c r="AB125">
        <f t="shared" si="47"/>
        <v>4.1666666999999998E-2</v>
      </c>
      <c r="AC125">
        <f t="shared" si="48"/>
        <v>0</v>
      </c>
      <c r="AD125">
        <f t="shared" si="49"/>
        <v>120</v>
      </c>
      <c r="AE125">
        <f t="shared" si="50"/>
        <v>6.6666666999999999E-2</v>
      </c>
      <c r="AF125">
        <f t="shared" si="51"/>
        <v>0</v>
      </c>
      <c r="AG125">
        <f t="shared" si="52"/>
        <v>21</v>
      </c>
      <c r="AH125">
        <f t="shared" si="53"/>
        <v>0</v>
      </c>
      <c r="AI125">
        <f t="shared" si="54"/>
        <v>0</v>
      </c>
      <c r="AJ125">
        <f t="shared" si="55"/>
        <v>0</v>
      </c>
      <c r="AK125">
        <f t="shared" si="56"/>
        <v>33.4</v>
      </c>
      <c r="AL125">
        <f t="shared" si="57"/>
        <v>24</v>
      </c>
      <c r="AM125">
        <f t="shared" si="58"/>
        <v>0.76646706600000003</v>
      </c>
      <c r="AN125">
        <f t="shared" si="59"/>
        <v>2.5000000000000001E-2</v>
      </c>
      <c r="AO125">
        <f t="shared" si="60"/>
        <v>0.233333333</v>
      </c>
      <c r="AP125">
        <f t="shared" si="61"/>
        <v>0.27500000000000002</v>
      </c>
      <c r="AQ125">
        <f t="shared" si="62"/>
        <v>0.20833333300000001</v>
      </c>
      <c r="AR125">
        <f t="shared" si="63"/>
        <v>0</v>
      </c>
      <c r="AS125">
        <f t="shared" si="64"/>
        <v>0.72499999999999998</v>
      </c>
    </row>
    <row r="126" spans="1:45" x14ac:dyDescent="0.2">
      <c r="A126" t="s">
        <v>58</v>
      </c>
      <c r="B126" t="s">
        <v>54</v>
      </c>
      <c r="C126" s="2">
        <v>2.625</v>
      </c>
      <c r="D126" s="2">
        <v>2.5000000000000001E-2</v>
      </c>
      <c r="E126" s="2">
        <v>4.1666666999999998E-2</v>
      </c>
      <c r="F126" s="2">
        <v>0</v>
      </c>
      <c r="G126" s="2">
        <v>120</v>
      </c>
      <c r="H126" s="2">
        <v>6.6666666999999999E-2</v>
      </c>
      <c r="I126" s="2">
        <v>0</v>
      </c>
      <c r="J126" s="2">
        <v>21</v>
      </c>
      <c r="K126" s="2">
        <v>0</v>
      </c>
      <c r="L126" s="2">
        <v>0</v>
      </c>
      <c r="M126" s="2">
        <v>0</v>
      </c>
      <c r="N126" s="2">
        <v>33.4</v>
      </c>
      <c r="O126" s="2">
        <v>24</v>
      </c>
      <c r="P126" s="2">
        <v>0.76646706600000003</v>
      </c>
      <c r="Q126" s="2">
        <v>2.5000000000000001E-2</v>
      </c>
      <c r="R126" s="2">
        <v>0.233333333</v>
      </c>
      <c r="S126" s="2">
        <v>0.27500000000000002</v>
      </c>
      <c r="T126" s="2">
        <v>0.20833333300000001</v>
      </c>
      <c r="U126" s="2">
        <v>0</v>
      </c>
      <c r="V126" s="2">
        <v>0.72499999999999998</v>
      </c>
      <c r="X126" t="str">
        <f t="shared" si="44"/>
        <v xml:space="preserve">Mgg05 </v>
      </c>
      <c r="Y126" t="str">
        <f t="shared" si="43"/>
        <v>OUTS0031-Suhartadi.</v>
      </c>
      <c r="Z126">
        <f t="shared" si="45"/>
        <v>3.5</v>
      </c>
      <c r="AA126">
        <f t="shared" si="46"/>
        <v>3.6585366000000001E-2</v>
      </c>
      <c r="AB126">
        <f t="shared" si="47"/>
        <v>0</v>
      </c>
      <c r="AC126">
        <f t="shared" si="48"/>
        <v>6.097561E-2</v>
      </c>
      <c r="AD126">
        <f t="shared" si="49"/>
        <v>82</v>
      </c>
      <c r="AE126">
        <f t="shared" si="50"/>
        <v>9.7560975999999994E-2</v>
      </c>
      <c r="AF126">
        <f t="shared" si="51"/>
        <v>0</v>
      </c>
      <c r="AG126">
        <f t="shared" si="52"/>
        <v>28</v>
      </c>
      <c r="AH126">
        <f t="shared" si="53"/>
        <v>6.097561E-2</v>
      </c>
      <c r="AI126">
        <f t="shared" si="54"/>
        <v>0</v>
      </c>
      <c r="AJ126">
        <f t="shared" si="55"/>
        <v>0</v>
      </c>
      <c r="AK126">
        <f t="shared" si="56"/>
        <v>40</v>
      </c>
      <c r="AL126">
        <f t="shared" si="57"/>
        <v>27.333333332999999</v>
      </c>
      <c r="AM126">
        <f t="shared" si="58"/>
        <v>0.69166666700000001</v>
      </c>
      <c r="AN126">
        <f t="shared" si="59"/>
        <v>9.7560975999999994E-2</v>
      </c>
      <c r="AO126">
        <f t="shared" si="60"/>
        <v>0.89024390200000003</v>
      </c>
      <c r="AP126">
        <f t="shared" si="61"/>
        <v>0.95121951199999999</v>
      </c>
      <c r="AQ126">
        <f t="shared" si="62"/>
        <v>0.85365853700000005</v>
      </c>
      <c r="AR126">
        <f t="shared" si="63"/>
        <v>0</v>
      </c>
      <c r="AS126">
        <f t="shared" si="64"/>
        <v>4.8780487999999997E-2</v>
      </c>
    </row>
    <row r="127" spans="1:45" x14ac:dyDescent="0.2">
      <c r="A127" t="s">
        <v>58</v>
      </c>
      <c r="B127" t="s">
        <v>33</v>
      </c>
      <c r="C127" s="2">
        <v>3.5</v>
      </c>
      <c r="D127" s="2">
        <v>3.6585366000000001E-2</v>
      </c>
      <c r="E127" s="2">
        <v>0</v>
      </c>
      <c r="F127" s="2">
        <v>6.097561E-2</v>
      </c>
      <c r="G127" s="2">
        <v>82</v>
      </c>
      <c r="H127" s="2">
        <v>9.7560975999999994E-2</v>
      </c>
      <c r="I127" s="2">
        <v>0</v>
      </c>
      <c r="J127" s="2">
        <v>28</v>
      </c>
      <c r="K127" s="2">
        <v>6.097561E-2</v>
      </c>
      <c r="L127" s="2">
        <v>0</v>
      </c>
      <c r="M127" s="2">
        <v>0</v>
      </c>
      <c r="N127" s="2">
        <v>40</v>
      </c>
      <c r="O127" s="2">
        <v>27.333333332999999</v>
      </c>
      <c r="P127" s="2">
        <v>0.69166666700000001</v>
      </c>
      <c r="Q127" s="2">
        <v>9.7560975999999994E-2</v>
      </c>
      <c r="R127" s="2">
        <v>0.89024390200000003</v>
      </c>
      <c r="S127" s="2">
        <v>0.95121951199999999</v>
      </c>
      <c r="T127" s="2">
        <v>0.85365853700000005</v>
      </c>
      <c r="U127" s="2">
        <v>0</v>
      </c>
      <c r="V127" s="2">
        <v>4.8780487999999997E-2</v>
      </c>
      <c r="X127" t="str">
        <f t="shared" si="44"/>
        <v xml:space="preserve">Mgg05 </v>
      </c>
      <c r="Y127" t="str">
        <f t="shared" si="43"/>
        <v>05004525-Baha'uddin.</v>
      </c>
      <c r="Z127">
        <f t="shared" si="45"/>
        <v>4.3684210529999996</v>
      </c>
      <c r="AA127">
        <f t="shared" si="46"/>
        <v>6.4000000000000001E-2</v>
      </c>
      <c r="AB127">
        <f t="shared" si="47"/>
        <v>8.0000000000000002E-3</v>
      </c>
      <c r="AC127">
        <f t="shared" si="48"/>
        <v>0.08</v>
      </c>
      <c r="AD127">
        <f t="shared" si="49"/>
        <v>125</v>
      </c>
      <c r="AE127">
        <f t="shared" si="50"/>
        <v>0.152</v>
      </c>
      <c r="AF127">
        <f t="shared" si="51"/>
        <v>0</v>
      </c>
      <c r="AG127">
        <f t="shared" si="52"/>
        <v>83</v>
      </c>
      <c r="AH127">
        <f t="shared" si="53"/>
        <v>0.08</v>
      </c>
      <c r="AI127">
        <f t="shared" si="54"/>
        <v>0</v>
      </c>
      <c r="AJ127">
        <f t="shared" si="55"/>
        <v>0</v>
      </c>
      <c r="AK127">
        <f t="shared" si="56"/>
        <v>37.75</v>
      </c>
      <c r="AL127">
        <f t="shared" si="57"/>
        <v>31.25</v>
      </c>
      <c r="AM127">
        <f t="shared" si="58"/>
        <v>0.71523178799999998</v>
      </c>
      <c r="AN127">
        <f t="shared" si="59"/>
        <v>0.14399999999999999</v>
      </c>
      <c r="AO127">
        <f t="shared" si="60"/>
        <v>0.90400000000000003</v>
      </c>
      <c r="AP127">
        <f t="shared" si="61"/>
        <v>0.99199999999999999</v>
      </c>
      <c r="AQ127">
        <f t="shared" si="62"/>
        <v>0.84</v>
      </c>
      <c r="AR127">
        <f t="shared" si="63"/>
        <v>0</v>
      </c>
      <c r="AS127">
        <f t="shared" si="64"/>
        <v>8.0000000000000002E-3</v>
      </c>
    </row>
    <row r="128" spans="1:45" x14ac:dyDescent="0.2">
      <c r="A128" t="s">
        <v>58</v>
      </c>
      <c r="B128" t="s">
        <v>83</v>
      </c>
      <c r="C128" s="2">
        <v>4.3684210529999996</v>
      </c>
      <c r="D128" s="2">
        <v>6.4000000000000001E-2</v>
      </c>
      <c r="E128" s="2">
        <v>8.0000000000000002E-3</v>
      </c>
      <c r="F128" s="2">
        <v>0.08</v>
      </c>
      <c r="G128" s="2">
        <v>125</v>
      </c>
      <c r="H128" s="2">
        <v>0.152</v>
      </c>
      <c r="I128" s="2">
        <v>0</v>
      </c>
      <c r="J128" s="2">
        <v>83</v>
      </c>
      <c r="K128" s="2">
        <v>0.08</v>
      </c>
      <c r="L128" s="2">
        <v>0</v>
      </c>
      <c r="M128" s="2">
        <v>0</v>
      </c>
      <c r="N128" s="2">
        <v>37.75</v>
      </c>
      <c r="O128" s="2">
        <v>31.25</v>
      </c>
      <c r="P128" s="2">
        <v>0.71523178799999998</v>
      </c>
      <c r="Q128" s="2">
        <v>0.14399999999999999</v>
      </c>
      <c r="R128" s="2">
        <v>0.90400000000000003</v>
      </c>
      <c r="S128" s="2">
        <v>0.99199999999999999</v>
      </c>
      <c r="T128" s="2">
        <v>0.84</v>
      </c>
      <c r="U128" s="2">
        <v>0</v>
      </c>
      <c r="V128" s="2">
        <v>8.0000000000000002E-3</v>
      </c>
      <c r="X128" t="str">
        <f t="shared" si="44"/>
        <v xml:space="preserve">Mgg06 </v>
      </c>
      <c r="Y128" t="str">
        <f t="shared" si="43"/>
        <v>05003210-Ahmad Santoso SV.</v>
      </c>
      <c r="Z128">
        <f t="shared" si="45"/>
        <v>3.153846154</v>
      </c>
      <c r="AA128">
        <f t="shared" si="46"/>
        <v>3.4013605000000002E-2</v>
      </c>
      <c r="AB128">
        <f t="shared" si="47"/>
        <v>2.0408163E-2</v>
      </c>
      <c r="AC128">
        <f t="shared" si="48"/>
        <v>0.12244898</v>
      </c>
      <c r="AD128">
        <f t="shared" si="49"/>
        <v>147</v>
      </c>
      <c r="AE128">
        <f t="shared" si="50"/>
        <v>0.17687074799999999</v>
      </c>
      <c r="AF128">
        <f t="shared" si="51"/>
        <v>0</v>
      </c>
      <c r="AG128">
        <f t="shared" si="52"/>
        <v>82</v>
      </c>
      <c r="AH128">
        <f t="shared" si="53"/>
        <v>0.12244898</v>
      </c>
      <c r="AI128">
        <f t="shared" si="54"/>
        <v>0</v>
      </c>
      <c r="AJ128">
        <f t="shared" si="55"/>
        <v>0</v>
      </c>
      <c r="AK128">
        <f t="shared" si="56"/>
        <v>40</v>
      </c>
      <c r="AL128">
        <f t="shared" si="57"/>
        <v>29.4</v>
      </c>
      <c r="AM128">
        <f t="shared" si="58"/>
        <v>0.72</v>
      </c>
      <c r="AN128">
        <f t="shared" si="59"/>
        <v>0.15646258499999999</v>
      </c>
      <c r="AO128">
        <f t="shared" si="60"/>
        <v>0.81632653099999997</v>
      </c>
      <c r="AP128">
        <f t="shared" si="61"/>
        <v>0.95918367299999996</v>
      </c>
      <c r="AQ128">
        <f t="shared" si="62"/>
        <v>0.78231292500000005</v>
      </c>
      <c r="AR128">
        <f t="shared" si="63"/>
        <v>0</v>
      </c>
      <c r="AS128">
        <f t="shared" si="64"/>
        <v>4.0816326999999999E-2</v>
      </c>
    </row>
    <row r="129" spans="1:45" x14ac:dyDescent="0.2">
      <c r="A129" t="s">
        <v>59</v>
      </c>
      <c r="B129" t="s">
        <v>52</v>
      </c>
      <c r="C129" s="2">
        <v>3.153846154</v>
      </c>
      <c r="D129" s="2">
        <v>3.4013605000000002E-2</v>
      </c>
      <c r="E129" s="2">
        <v>2.0408163E-2</v>
      </c>
      <c r="F129" s="2">
        <v>0.12244898</v>
      </c>
      <c r="G129" s="2">
        <v>147</v>
      </c>
      <c r="H129" s="2">
        <v>0.17687074799999999</v>
      </c>
      <c r="I129" s="2">
        <v>0</v>
      </c>
      <c r="J129" s="2">
        <v>82</v>
      </c>
      <c r="K129" s="2">
        <v>0.12244898</v>
      </c>
      <c r="L129" s="2">
        <v>0</v>
      </c>
      <c r="M129" s="2">
        <v>0</v>
      </c>
      <c r="N129" s="2">
        <v>40</v>
      </c>
      <c r="O129" s="2">
        <v>29.4</v>
      </c>
      <c r="P129" s="2">
        <v>0.72</v>
      </c>
      <c r="Q129" s="2">
        <v>0.15646258499999999</v>
      </c>
      <c r="R129" s="2">
        <v>0.81632653099999997</v>
      </c>
      <c r="S129" s="2">
        <v>0.95918367299999996</v>
      </c>
      <c r="T129" s="2">
        <v>0.78231292500000005</v>
      </c>
      <c r="U129" s="2">
        <v>0</v>
      </c>
      <c r="V129" s="2">
        <v>4.0816326999999999E-2</v>
      </c>
      <c r="X129" t="str">
        <f t="shared" si="44"/>
        <v xml:space="preserve">Mgg06 </v>
      </c>
      <c r="Y129" t="str">
        <f t="shared" si="43"/>
        <v>05003752-Fahrul Antoni.</v>
      </c>
      <c r="Z129">
        <f t="shared" si="45"/>
        <v>3.5833333330000001</v>
      </c>
      <c r="AA129">
        <f t="shared" si="46"/>
        <v>6.6666666999999999E-2</v>
      </c>
      <c r="AB129">
        <f t="shared" si="47"/>
        <v>0.02</v>
      </c>
      <c r="AC129">
        <f t="shared" si="48"/>
        <v>0.15333333299999999</v>
      </c>
      <c r="AD129">
        <f t="shared" si="49"/>
        <v>150</v>
      </c>
      <c r="AE129">
        <f t="shared" si="50"/>
        <v>0.24</v>
      </c>
      <c r="AF129">
        <f t="shared" si="51"/>
        <v>6.6666670000000003E-3</v>
      </c>
      <c r="AG129">
        <f t="shared" si="52"/>
        <v>129</v>
      </c>
      <c r="AH129">
        <f t="shared" si="53"/>
        <v>0.15333333299999999</v>
      </c>
      <c r="AI129">
        <f t="shared" si="54"/>
        <v>0</v>
      </c>
      <c r="AJ129">
        <f t="shared" si="55"/>
        <v>0</v>
      </c>
      <c r="AK129">
        <f t="shared" si="56"/>
        <v>40</v>
      </c>
      <c r="AL129">
        <f t="shared" si="57"/>
        <v>30</v>
      </c>
      <c r="AM129">
        <f t="shared" si="58"/>
        <v>0.73499999999999999</v>
      </c>
      <c r="AN129">
        <f t="shared" si="59"/>
        <v>0.22</v>
      </c>
      <c r="AO129">
        <f t="shared" si="60"/>
        <v>0.60666666700000005</v>
      </c>
      <c r="AP129">
        <f t="shared" si="61"/>
        <v>0.78</v>
      </c>
      <c r="AQ129">
        <f t="shared" si="62"/>
        <v>0.54</v>
      </c>
      <c r="AR129">
        <f t="shared" si="63"/>
        <v>0</v>
      </c>
      <c r="AS129">
        <f t="shared" si="64"/>
        <v>0.22</v>
      </c>
    </row>
    <row r="130" spans="1:45" x14ac:dyDescent="0.2">
      <c r="A130" t="s">
        <v>59</v>
      </c>
      <c r="B130" t="s">
        <v>51</v>
      </c>
      <c r="C130" s="2">
        <v>3.5833333330000001</v>
      </c>
      <c r="D130" s="2">
        <v>6.6666666999999999E-2</v>
      </c>
      <c r="E130" s="2">
        <v>0.02</v>
      </c>
      <c r="F130" s="2">
        <v>0.15333333299999999</v>
      </c>
      <c r="G130" s="2">
        <v>150</v>
      </c>
      <c r="H130" s="2">
        <v>0.24</v>
      </c>
      <c r="I130" s="2">
        <v>6.6666670000000003E-3</v>
      </c>
      <c r="J130" s="2">
        <v>129</v>
      </c>
      <c r="K130" s="2">
        <v>0.15333333299999999</v>
      </c>
      <c r="L130" s="2">
        <v>0</v>
      </c>
      <c r="M130" s="2">
        <v>0</v>
      </c>
      <c r="N130" s="2">
        <v>40</v>
      </c>
      <c r="O130" s="2">
        <v>30</v>
      </c>
      <c r="P130" s="2">
        <v>0.73499999999999999</v>
      </c>
      <c r="Q130" s="2">
        <v>0.22</v>
      </c>
      <c r="R130" s="2">
        <v>0.60666666700000005</v>
      </c>
      <c r="S130" s="2">
        <v>0.78</v>
      </c>
      <c r="T130" s="2">
        <v>0.54</v>
      </c>
      <c r="U130" s="2">
        <v>0</v>
      </c>
      <c r="V130" s="2">
        <v>0.22</v>
      </c>
      <c r="X130" t="str">
        <f t="shared" si="44"/>
        <v xml:space="preserve">Mgg06 </v>
      </c>
      <c r="Y130" t="str">
        <f t="shared" si="43"/>
        <v>05003888-Ach Safi'i.</v>
      </c>
      <c r="Z130">
        <f t="shared" si="45"/>
        <v>3.8260869569999998</v>
      </c>
      <c r="AA130">
        <f t="shared" si="46"/>
        <v>0.131578947</v>
      </c>
      <c r="AB130">
        <f t="shared" si="47"/>
        <v>6.5789469999999999E-3</v>
      </c>
      <c r="AC130">
        <f t="shared" si="48"/>
        <v>1.3157894999999999E-2</v>
      </c>
      <c r="AD130">
        <f t="shared" si="49"/>
        <v>152</v>
      </c>
      <c r="AE130">
        <f t="shared" si="50"/>
        <v>0.15131578900000001</v>
      </c>
      <c r="AF130">
        <f t="shared" si="51"/>
        <v>0</v>
      </c>
      <c r="AG130">
        <f t="shared" si="52"/>
        <v>88</v>
      </c>
      <c r="AH130">
        <f t="shared" si="53"/>
        <v>1.3157894999999999E-2</v>
      </c>
      <c r="AI130">
        <f t="shared" si="54"/>
        <v>0</v>
      </c>
      <c r="AJ130">
        <f t="shared" si="55"/>
        <v>0</v>
      </c>
      <c r="AK130">
        <f t="shared" si="56"/>
        <v>43</v>
      </c>
      <c r="AL130">
        <f t="shared" si="57"/>
        <v>30.4</v>
      </c>
      <c r="AM130">
        <f t="shared" si="58"/>
        <v>0.70232558099999998</v>
      </c>
      <c r="AN130">
        <f t="shared" si="59"/>
        <v>0.144736842</v>
      </c>
      <c r="AO130">
        <f t="shared" si="60"/>
        <v>0.96710526299999999</v>
      </c>
      <c r="AP130">
        <f t="shared" si="61"/>
        <v>0.98684210500000002</v>
      </c>
      <c r="AQ130">
        <f t="shared" si="62"/>
        <v>0.83552631600000005</v>
      </c>
      <c r="AR130">
        <f t="shared" si="63"/>
        <v>0</v>
      </c>
      <c r="AS130">
        <f t="shared" si="64"/>
        <v>1.3157894999999999E-2</v>
      </c>
    </row>
    <row r="131" spans="1:45" x14ac:dyDescent="0.2">
      <c r="A131" t="s">
        <v>59</v>
      </c>
      <c r="B131" t="s">
        <v>44</v>
      </c>
      <c r="C131" s="2">
        <v>3.8260869569999998</v>
      </c>
      <c r="D131" s="2">
        <v>0.131578947</v>
      </c>
      <c r="E131" s="2">
        <v>6.5789469999999999E-3</v>
      </c>
      <c r="F131" s="2">
        <v>1.3157894999999999E-2</v>
      </c>
      <c r="G131" s="2">
        <v>152</v>
      </c>
      <c r="H131" s="2">
        <v>0.15131578900000001</v>
      </c>
      <c r="I131" s="2">
        <v>0</v>
      </c>
      <c r="J131" s="2">
        <v>88</v>
      </c>
      <c r="K131" s="2">
        <v>1.3157894999999999E-2</v>
      </c>
      <c r="L131" s="2">
        <v>0</v>
      </c>
      <c r="M131" s="2">
        <v>0</v>
      </c>
      <c r="N131" s="2">
        <v>43</v>
      </c>
      <c r="O131" s="2">
        <v>30.4</v>
      </c>
      <c r="P131" s="2">
        <v>0.70232558099999998</v>
      </c>
      <c r="Q131" s="2">
        <v>0.144736842</v>
      </c>
      <c r="R131" s="2">
        <v>0.96710526299999999</v>
      </c>
      <c r="S131" s="2">
        <v>0.98684210500000002</v>
      </c>
      <c r="T131" s="2">
        <v>0.83552631600000005</v>
      </c>
      <c r="U131" s="2">
        <v>0</v>
      </c>
      <c r="V131" s="2">
        <v>1.3157894999999999E-2</v>
      </c>
      <c r="X131" t="str">
        <f t="shared" si="44"/>
        <v xml:space="preserve">Mgg06 </v>
      </c>
      <c r="Y131" t="str">
        <f t="shared" ref="Y131:Y194" si="65">B132&amp;"."</f>
        <v>05004102-Rofi Wijayanto.</v>
      </c>
      <c r="Z131">
        <f t="shared" si="45"/>
        <v>2.6666666669999999</v>
      </c>
      <c r="AA131">
        <f t="shared" si="46"/>
        <v>5.0847457999999998E-2</v>
      </c>
      <c r="AB131">
        <f t="shared" si="47"/>
        <v>0</v>
      </c>
      <c r="AC131">
        <f t="shared" si="48"/>
        <v>5.0847457999999998E-2</v>
      </c>
      <c r="AD131">
        <f t="shared" si="49"/>
        <v>59</v>
      </c>
      <c r="AE131">
        <f t="shared" si="50"/>
        <v>0.101694915</v>
      </c>
      <c r="AF131">
        <f t="shared" si="51"/>
        <v>0</v>
      </c>
      <c r="AG131">
        <f t="shared" si="52"/>
        <v>16</v>
      </c>
      <c r="AH131">
        <f t="shared" si="53"/>
        <v>5.0847457999999998E-2</v>
      </c>
      <c r="AI131">
        <f t="shared" si="54"/>
        <v>0</v>
      </c>
      <c r="AJ131">
        <f t="shared" si="55"/>
        <v>0</v>
      </c>
      <c r="AK131">
        <f t="shared" si="56"/>
        <v>35.5</v>
      </c>
      <c r="AL131">
        <f t="shared" si="57"/>
        <v>29.5</v>
      </c>
      <c r="AM131">
        <f t="shared" si="58"/>
        <v>0.70422535200000003</v>
      </c>
      <c r="AN131">
        <f t="shared" si="59"/>
        <v>0.101694915</v>
      </c>
      <c r="AO131">
        <f t="shared" si="60"/>
        <v>0.88135593199999995</v>
      </c>
      <c r="AP131">
        <f t="shared" si="61"/>
        <v>0.93220338999999997</v>
      </c>
      <c r="AQ131">
        <f t="shared" si="62"/>
        <v>0.83050847500000002</v>
      </c>
      <c r="AR131">
        <f t="shared" si="63"/>
        <v>0</v>
      </c>
      <c r="AS131">
        <f t="shared" si="64"/>
        <v>6.7796609999999993E-2</v>
      </c>
    </row>
    <row r="132" spans="1:45" x14ac:dyDescent="0.2">
      <c r="A132" t="s">
        <v>59</v>
      </c>
      <c r="B132" t="s">
        <v>12</v>
      </c>
      <c r="C132" s="2">
        <v>2.6666666669999999</v>
      </c>
      <c r="D132" s="2">
        <v>5.0847457999999998E-2</v>
      </c>
      <c r="E132" s="2">
        <v>0</v>
      </c>
      <c r="F132" s="2">
        <v>5.0847457999999998E-2</v>
      </c>
      <c r="G132" s="2">
        <v>59</v>
      </c>
      <c r="H132" s="2">
        <v>0.101694915</v>
      </c>
      <c r="I132" s="2">
        <v>0</v>
      </c>
      <c r="J132" s="2">
        <v>16</v>
      </c>
      <c r="K132" s="2">
        <v>5.0847457999999998E-2</v>
      </c>
      <c r="L132" s="2">
        <v>0</v>
      </c>
      <c r="M132" s="2">
        <v>0</v>
      </c>
      <c r="N132" s="2">
        <v>35.5</v>
      </c>
      <c r="O132" s="2">
        <v>29.5</v>
      </c>
      <c r="P132" s="2">
        <v>0.70422535200000003</v>
      </c>
      <c r="Q132" s="2">
        <v>0.101694915</v>
      </c>
      <c r="R132" s="2">
        <v>0.88135593199999995</v>
      </c>
      <c r="S132" s="2">
        <v>0.93220338999999997</v>
      </c>
      <c r="T132" s="2">
        <v>0.83050847500000002</v>
      </c>
      <c r="U132" s="2">
        <v>0</v>
      </c>
      <c r="V132" s="2">
        <v>6.7796609999999993E-2</v>
      </c>
      <c r="X132" t="str">
        <f t="shared" ref="X132:X195" si="66">A133&amp;" "</f>
        <v xml:space="preserve">Mgg06 </v>
      </c>
      <c r="Y132" t="str">
        <f t="shared" si="65"/>
        <v>05004280-Etza Enggar Adikara.</v>
      </c>
      <c r="Z132">
        <f t="shared" si="45"/>
        <v>2.7619047619999999</v>
      </c>
      <c r="AA132">
        <f t="shared" si="46"/>
        <v>7.352941E-3</v>
      </c>
      <c r="AB132">
        <f t="shared" si="47"/>
        <v>6.6176471000000001E-2</v>
      </c>
      <c r="AC132">
        <f t="shared" si="48"/>
        <v>8.0882353000000004E-2</v>
      </c>
      <c r="AD132">
        <f t="shared" si="49"/>
        <v>136</v>
      </c>
      <c r="AE132">
        <f t="shared" si="50"/>
        <v>0.15441176500000001</v>
      </c>
      <c r="AF132">
        <f t="shared" si="51"/>
        <v>0</v>
      </c>
      <c r="AG132">
        <f t="shared" si="52"/>
        <v>58</v>
      </c>
      <c r="AH132">
        <f t="shared" si="53"/>
        <v>8.0882353000000004E-2</v>
      </c>
      <c r="AI132">
        <f t="shared" si="54"/>
        <v>0</v>
      </c>
      <c r="AJ132">
        <f t="shared" si="55"/>
        <v>0</v>
      </c>
      <c r="AK132">
        <f t="shared" si="56"/>
        <v>32.799999999999997</v>
      </c>
      <c r="AL132">
        <f t="shared" si="57"/>
        <v>27.2</v>
      </c>
      <c r="AM132">
        <f t="shared" si="58"/>
        <v>0.62195122000000003</v>
      </c>
      <c r="AN132">
        <f t="shared" si="59"/>
        <v>8.8235294000000006E-2</v>
      </c>
      <c r="AO132">
        <f t="shared" si="60"/>
        <v>0.132352941</v>
      </c>
      <c r="AP132">
        <f t="shared" si="61"/>
        <v>0.27941176499999998</v>
      </c>
      <c r="AQ132">
        <f t="shared" si="62"/>
        <v>0.125</v>
      </c>
      <c r="AR132">
        <f t="shared" si="63"/>
        <v>0</v>
      </c>
      <c r="AS132">
        <f t="shared" si="64"/>
        <v>0.72058823500000002</v>
      </c>
    </row>
    <row r="133" spans="1:45" x14ac:dyDescent="0.2">
      <c r="A133" t="s">
        <v>59</v>
      </c>
      <c r="B133" t="s">
        <v>11</v>
      </c>
      <c r="C133" s="2">
        <v>2.7619047619999999</v>
      </c>
      <c r="D133" s="2">
        <v>7.352941E-3</v>
      </c>
      <c r="E133" s="2">
        <v>6.6176471000000001E-2</v>
      </c>
      <c r="F133" s="2">
        <v>8.0882353000000004E-2</v>
      </c>
      <c r="G133" s="2">
        <v>136</v>
      </c>
      <c r="H133" s="2">
        <v>0.15441176500000001</v>
      </c>
      <c r="I133" s="2">
        <v>0</v>
      </c>
      <c r="J133" s="2">
        <v>58</v>
      </c>
      <c r="K133" s="2">
        <v>8.0882353000000004E-2</v>
      </c>
      <c r="L133" s="2">
        <v>0</v>
      </c>
      <c r="M133" s="2">
        <v>0</v>
      </c>
      <c r="N133" s="2">
        <v>32.799999999999997</v>
      </c>
      <c r="O133" s="2">
        <v>27.2</v>
      </c>
      <c r="P133" s="2">
        <v>0.62195122000000003</v>
      </c>
      <c r="Q133" s="2">
        <v>8.8235294000000006E-2</v>
      </c>
      <c r="R133" s="2">
        <v>0.132352941</v>
      </c>
      <c r="S133" s="2">
        <v>0.27941176499999998</v>
      </c>
      <c r="T133" s="2">
        <v>0.125</v>
      </c>
      <c r="U133" s="2">
        <v>0</v>
      </c>
      <c r="V133" s="2">
        <v>0.72058823500000002</v>
      </c>
      <c r="X133" t="str">
        <f t="shared" si="66"/>
        <v xml:space="preserve">Mgg06 </v>
      </c>
      <c r="Y133" t="str">
        <f t="shared" si="65"/>
        <v>05004526-Didit Kartika Rachman.</v>
      </c>
      <c r="Z133">
        <f t="shared" si="45"/>
        <v>6.1666666670000003</v>
      </c>
      <c r="AA133">
        <f t="shared" si="46"/>
        <v>8.6956521999999994E-2</v>
      </c>
      <c r="AB133">
        <f t="shared" si="47"/>
        <v>0</v>
      </c>
      <c r="AC133">
        <f t="shared" si="48"/>
        <v>0</v>
      </c>
      <c r="AD133">
        <f t="shared" si="49"/>
        <v>138</v>
      </c>
      <c r="AE133">
        <f t="shared" si="50"/>
        <v>8.6956521999999994E-2</v>
      </c>
      <c r="AF133">
        <f t="shared" si="51"/>
        <v>0</v>
      </c>
      <c r="AG133">
        <f t="shared" si="52"/>
        <v>74</v>
      </c>
      <c r="AH133">
        <f t="shared" si="53"/>
        <v>0</v>
      </c>
      <c r="AI133">
        <f t="shared" si="54"/>
        <v>0</v>
      </c>
      <c r="AJ133">
        <f t="shared" si="55"/>
        <v>0</v>
      </c>
      <c r="AK133">
        <f t="shared" si="56"/>
        <v>46.4</v>
      </c>
      <c r="AL133">
        <f t="shared" si="57"/>
        <v>27.6</v>
      </c>
      <c r="AM133">
        <f t="shared" si="58"/>
        <v>0.59482758599999996</v>
      </c>
      <c r="AN133">
        <f t="shared" si="59"/>
        <v>8.6956521999999994E-2</v>
      </c>
      <c r="AO133">
        <f t="shared" si="60"/>
        <v>0.97101449299999998</v>
      </c>
      <c r="AP133">
        <f t="shared" si="61"/>
        <v>0.97101449299999998</v>
      </c>
      <c r="AQ133">
        <f t="shared" si="62"/>
        <v>0.88405797100000005</v>
      </c>
      <c r="AR133">
        <f t="shared" si="63"/>
        <v>0</v>
      </c>
      <c r="AS133">
        <f t="shared" si="64"/>
        <v>2.8985507000000001E-2</v>
      </c>
    </row>
    <row r="134" spans="1:45" x14ac:dyDescent="0.2">
      <c r="A134" t="s">
        <v>59</v>
      </c>
      <c r="B134" t="s">
        <v>43</v>
      </c>
      <c r="C134" s="2">
        <v>6.1666666670000003</v>
      </c>
      <c r="D134" s="2">
        <v>8.6956521999999994E-2</v>
      </c>
      <c r="E134" s="2">
        <v>0</v>
      </c>
      <c r="F134" s="2">
        <v>0</v>
      </c>
      <c r="G134" s="2">
        <v>138</v>
      </c>
      <c r="H134" s="2">
        <v>8.6956521999999994E-2</v>
      </c>
      <c r="I134" s="2">
        <v>0</v>
      </c>
      <c r="J134" s="2">
        <v>74</v>
      </c>
      <c r="K134" s="2">
        <v>0</v>
      </c>
      <c r="L134" s="2">
        <v>0</v>
      </c>
      <c r="M134" s="2">
        <v>0</v>
      </c>
      <c r="N134" s="2">
        <v>46.4</v>
      </c>
      <c r="O134" s="2">
        <v>27.6</v>
      </c>
      <c r="P134" s="2">
        <v>0.59482758599999996</v>
      </c>
      <c r="Q134" s="2">
        <v>8.6956521999999994E-2</v>
      </c>
      <c r="R134" s="2">
        <v>0.97101449299999998</v>
      </c>
      <c r="S134" s="2">
        <v>0.97101449299999998</v>
      </c>
      <c r="T134" s="2">
        <v>0.88405797100000005</v>
      </c>
      <c r="U134" s="2">
        <v>0</v>
      </c>
      <c r="V134" s="2">
        <v>2.8985507000000001E-2</v>
      </c>
      <c r="X134" t="str">
        <f t="shared" si="66"/>
        <v xml:space="preserve">Mgg06 </v>
      </c>
      <c r="Y134" t="str">
        <f t="shared" si="65"/>
        <v>05004855-Jaka Ade Saputra.</v>
      </c>
      <c r="Z134">
        <f t="shared" si="45"/>
        <v>2.4</v>
      </c>
      <c r="AA134">
        <f t="shared" si="46"/>
        <v>1.3333332999999999E-2</v>
      </c>
      <c r="AB134">
        <f t="shared" si="47"/>
        <v>0</v>
      </c>
      <c r="AC134">
        <f t="shared" si="48"/>
        <v>0.12</v>
      </c>
      <c r="AD134">
        <f t="shared" si="49"/>
        <v>75</v>
      </c>
      <c r="AE134">
        <f t="shared" si="50"/>
        <v>0.133333333</v>
      </c>
      <c r="AF134">
        <f t="shared" si="51"/>
        <v>0</v>
      </c>
      <c r="AG134">
        <f t="shared" si="52"/>
        <v>24</v>
      </c>
      <c r="AH134">
        <f t="shared" si="53"/>
        <v>0.12</v>
      </c>
      <c r="AI134">
        <f t="shared" si="54"/>
        <v>0</v>
      </c>
      <c r="AJ134">
        <f t="shared" si="55"/>
        <v>0</v>
      </c>
      <c r="AK134">
        <f t="shared" si="56"/>
        <v>22.6</v>
      </c>
      <c r="AL134">
        <f t="shared" si="57"/>
        <v>15</v>
      </c>
      <c r="AM134">
        <f t="shared" si="58"/>
        <v>0.67256637200000002</v>
      </c>
      <c r="AN134">
        <f t="shared" si="59"/>
        <v>0.133333333</v>
      </c>
      <c r="AO134">
        <f t="shared" si="60"/>
        <v>0.21333333300000001</v>
      </c>
      <c r="AP134">
        <f t="shared" si="61"/>
        <v>0.33333333300000001</v>
      </c>
      <c r="AQ134">
        <f t="shared" si="62"/>
        <v>0.2</v>
      </c>
      <c r="AR134">
        <f t="shared" si="63"/>
        <v>0</v>
      </c>
      <c r="AS134">
        <f t="shared" si="64"/>
        <v>0.66666666699999999</v>
      </c>
    </row>
    <row r="135" spans="1:45" x14ac:dyDescent="0.2">
      <c r="A135" t="s">
        <v>59</v>
      </c>
      <c r="B135" t="s">
        <v>50</v>
      </c>
      <c r="C135" s="2">
        <v>2.4</v>
      </c>
      <c r="D135" s="2">
        <v>1.3333332999999999E-2</v>
      </c>
      <c r="E135" s="2">
        <v>0</v>
      </c>
      <c r="F135" s="2">
        <v>0.12</v>
      </c>
      <c r="G135" s="2">
        <v>75</v>
      </c>
      <c r="H135" s="2">
        <v>0.133333333</v>
      </c>
      <c r="I135" s="2">
        <v>0</v>
      </c>
      <c r="J135" s="2">
        <v>24</v>
      </c>
      <c r="K135" s="2">
        <v>0.12</v>
      </c>
      <c r="L135" s="2">
        <v>0</v>
      </c>
      <c r="M135" s="2">
        <v>0</v>
      </c>
      <c r="N135" s="2">
        <v>22.6</v>
      </c>
      <c r="O135" s="2">
        <v>15</v>
      </c>
      <c r="P135" s="2">
        <v>0.67256637200000002</v>
      </c>
      <c r="Q135" s="2">
        <v>0.133333333</v>
      </c>
      <c r="R135" s="2">
        <v>0.21333333300000001</v>
      </c>
      <c r="S135" s="2">
        <v>0.33333333300000001</v>
      </c>
      <c r="T135" s="2">
        <v>0.2</v>
      </c>
      <c r="U135" s="2">
        <v>0</v>
      </c>
      <c r="V135" s="2">
        <v>0.66666666699999999</v>
      </c>
      <c r="X135" t="str">
        <f t="shared" si="66"/>
        <v xml:space="preserve">Mgg06 </v>
      </c>
      <c r="Y135" t="str">
        <f t="shared" si="65"/>
        <v>05004941-Hermansyah Budi Prasetia.</v>
      </c>
      <c r="Z135">
        <f t="shared" si="45"/>
        <v>3.2058823529999998</v>
      </c>
      <c r="AA135">
        <f t="shared" si="46"/>
        <v>6.5693430999999997E-2</v>
      </c>
      <c r="AB135">
        <f t="shared" si="47"/>
        <v>8.7591241E-2</v>
      </c>
      <c r="AC135">
        <f t="shared" si="48"/>
        <v>9.4890510999999997E-2</v>
      </c>
      <c r="AD135">
        <f t="shared" si="49"/>
        <v>137</v>
      </c>
      <c r="AE135">
        <f t="shared" si="50"/>
        <v>0.24817518199999999</v>
      </c>
      <c r="AF135">
        <f t="shared" si="51"/>
        <v>0</v>
      </c>
      <c r="AG135">
        <f t="shared" si="52"/>
        <v>109</v>
      </c>
      <c r="AH135">
        <f t="shared" si="53"/>
        <v>9.4890510999999997E-2</v>
      </c>
      <c r="AI135">
        <f t="shared" si="54"/>
        <v>0</v>
      </c>
      <c r="AJ135">
        <f t="shared" si="55"/>
        <v>0</v>
      </c>
      <c r="AK135">
        <f t="shared" si="56"/>
        <v>40</v>
      </c>
      <c r="AL135">
        <f t="shared" si="57"/>
        <v>27.4</v>
      </c>
      <c r="AM135">
        <f t="shared" si="58"/>
        <v>0.66500000000000004</v>
      </c>
      <c r="AN135">
        <f t="shared" si="59"/>
        <v>0.16058394200000001</v>
      </c>
      <c r="AO135">
        <f t="shared" si="60"/>
        <v>0.56204379599999998</v>
      </c>
      <c r="AP135">
        <f t="shared" si="61"/>
        <v>0.74452554699999995</v>
      </c>
      <c r="AQ135">
        <f t="shared" si="62"/>
        <v>0.49635036500000002</v>
      </c>
      <c r="AR135">
        <f t="shared" si="63"/>
        <v>0</v>
      </c>
      <c r="AS135">
        <f t="shared" si="64"/>
        <v>0.25547445299999999</v>
      </c>
    </row>
    <row r="136" spans="1:45" x14ac:dyDescent="0.2">
      <c r="A136" t="s">
        <v>59</v>
      </c>
      <c r="B136" t="s">
        <v>39</v>
      </c>
      <c r="C136" s="2">
        <v>3.2058823529999998</v>
      </c>
      <c r="D136" s="2">
        <v>6.5693430999999997E-2</v>
      </c>
      <c r="E136" s="2">
        <v>8.7591241E-2</v>
      </c>
      <c r="F136" s="2">
        <v>9.4890510999999997E-2</v>
      </c>
      <c r="G136" s="2">
        <v>137</v>
      </c>
      <c r="H136" s="2">
        <v>0.24817518199999999</v>
      </c>
      <c r="I136" s="2">
        <v>0</v>
      </c>
      <c r="J136" s="2">
        <v>109</v>
      </c>
      <c r="K136" s="2">
        <v>9.4890510999999997E-2</v>
      </c>
      <c r="L136" s="2">
        <v>0</v>
      </c>
      <c r="M136" s="2">
        <v>0</v>
      </c>
      <c r="N136" s="2">
        <v>40</v>
      </c>
      <c r="O136" s="2">
        <v>27.4</v>
      </c>
      <c r="P136" s="2">
        <v>0.66500000000000004</v>
      </c>
      <c r="Q136" s="2">
        <v>0.16058394200000001</v>
      </c>
      <c r="R136" s="2">
        <v>0.56204379599999998</v>
      </c>
      <c r="S136" s="2">
        <v>0.74452554699999995</v>
      </c>
      <c r="T136" s="2">
        <v>0.49635036500000002</v>
      </c>
      <c r="U136" s="2">
        <v>0</v>
      </c>
      <c r="V136" s="2">
        <v>0.25547445299999999</v>
      </c>
      <c r="X136" t="str">
        <f t="shared" si="66"/>
        <v xml:space="preserve">Mgg06 </v>
      </c>
      <c r="Y136" t="str">
        <f t="shared" si="65"/>
        <v>05005803-Fany Firmansyah.</v>
      </c>
      <c r="Z136">
        <f t="shared" si="45"/>
        <v>2.40625</v>
      </c>
      <c r="AA136">
        <f t="shared" si="46"/>
        <v>1.7241379000000001E-2</v>
      </c>
      <c r="AB136">
        <f t="shared" si="47"/>
        <v>1.7241379000000001E-2</v>
      </c>
      <c r="AC136">
        <f t="shared" si="48"/>
        <v>0.24137931000000001</v>
      </c>
      <c r="AD136">
        <f t="shared" si="49"/>
        <v>116</v>
      </c>
      <c r="AE136">
        <f t="shared" si="50"/>
        <v>0.27586206899999999</v>
      </c>
      <c r="AF136">
        <f t="shared" si="51"/>
        <v>0</v>
      </c>
      <c r="AG136">
        <f t="shared" si="52"/>
        <v>77</v>
      </c>
      <c r="AH136">
        <f t="shared" si="53"/>
        <v>0.24137931000000001</v>
      </c>
      <c r="AI136">
        <f t="shared" si="54"/>
        <v>0</v>
      </c>
      <c r="AJ136">
        <f t="shared" si="55"/>
        <v>0</v>
      </c>
      <c r="AK136">
        <f t="shared" si="56"/>
        <v>40</v>
      </c>
      <c r="AL136">
        <f t="shared" si="57"/>
        <v>23.2</v>
      </c>
      <c r="AM136">
        <f t="shared" si="58"/>
        <v>0.48</v>
      </c>
      <c r="AN136">
        <f t="shared" si="59"/>
        <v>0.25862068999999999</v>
      </c>
      <c r="AO136">
        <f t="shared" si="60"/>
        <v>0.47413793100000001</v>
      </c>
      <c r="AP136">
        <f t="shared" si="61"/>
        <v>0.732758621</v>
      </c>
      <c r="AQ136">
        <f t="shared" si="62"/>
        <v>0.45689655200000001</v>
      </c>
      <c r="AR136">
        <f t="shared" si="63"/>
        <v>0</v>
      </c>
      <c r="AS136">
        <f t="shared" si="64"/>
        <v>0.267241379</v>
      </c>
    </row>
    <row r="137" spans="1:45" x14ac:dyDescent="0.2">
      <c r="A137" t="s">
        <v>59</v>
      </c>
      <c r="B137" t="s">
        <v>38</v>
      </c>
      <c r="C137" s="2">
        <v>2.40625</v>
      </c>
      <c r="D137" s="2">
        <v>1.7241379000000001E-2</v>
      </c>
      <c r="E137" s="2">
        <v>1.7241379000000001E-2</v>
      </c>
      <c r="F137" s="2">
        <v>0.24137931000000001</v>
      </c>
      <c r="G137" s="2">
        <v>116</v>
      </c>
      <c r="H137" s="2">
        <v>0.27586206899999999</v>
      </c>
      <c r="I137" s="2">
        <v>0</v>
      </c>
      <c r="J137" s="2">
        <v>77</v>
      </c>
      <c r="K137" s="2">
        <v>0.24137931000000001</v>
      </c>
      <c r="L137" s="2">
        <v>0</v>
      </c>
      <c r="M137" s="2">
        <v>0</v>
      </c>
      <c r="N137" s="2">
        <v>40</v>
      </c>
      <c r="O137" s="2">
        <v>23.2</v>
      </c>
      <c r="P137" s="2">
        <v>0.48</v>
      </c>
      <c r="Q137" s="2">
        <v>0.25862068999999999</v>
      </c>
      <c r="R137" s="2">
        <v>0.47413793100000001</v>
      </c>
      <c r="S137" s="2">
        <v>0.732758621</v>
      </c>
      <c r="T137" s="2">
        <v>0.45689655200000001</v>
      </c>
      <c r="U137" s="2">
        <v>0</v>
      </c>
      <c r="V137" s="2">
        <v>0.267241379</v>
      </c>
      <c r="X137" t="str">
        <f t="shared" si="66"/>
        <v xml:space="preserve">Mgg06 </v>
      </c>
      <c r="Y137" t="str">
        <f t="shared" si="65"/>
        <v>05006074-Fathor Arifin.</v>
      </c>
      <c r="Z137">
        <f t="shared" si="45"/>
        <v>2.40625</v>
      </c>
      <c r="AA137">
        <f t="shared" si="46"/>
        <v>3.4246575000000001E-2</v>
      </c>
      <c r="AB137">
        <f t="shared" si="47"/>
        <v>2.0547945000000001E-2</v>
      </c>
      <c r="AC137">
        <f t="shared" si="48"/>
        <v>0.16438356200000001</v>
      </c>
      <c r="AD137">
        <f t="shared" si="49"/>
        <v>146</v>
      </c>
      <c r="AE137">
        <f t="shared" si="50"/>
        <v>0.219178082</v>
      </c>
      <c r="AF137">
        <f t="shared" si="51"/>
        <v>0</v>
      </c>
      <c r="AG137">
        <f t="shared" si="52"/>
        <v>77</v>
      </c>
      <c r="AH137">
        <f t="shared" si="53"/>
        <v>0.16438356200000001</v>
      </c>
      <c r="AI137">
        <f t="shared" si="54"/>
        <v>0</v>
      </c>
      <c r="AJ137">
        <f t="shared" si="55"/>
        <v>0</v>
      </c>
      <c r="AK137">
        <f t="shared" si="56"/>
        <v>40</v>
      </c>
      <c r="AL137">
        <f t="shared" si="57"/>
        <v>29.2</v>
      </c>
      <c r="AM137">
        <f t="shared" si="58"/>
        <v>0.67500000000000004</v>
      </c>
      <c r="AN137">
        <f t="shared" si="59"/>
        <v>0.19863013700000001</v>
      </c>
      <c r="AO137">
        <f t="shared" si="60"/>
        <v>0.55479452100000004</v>
      </c>
      <c r="AP137">
        <f t="shared" si="61"/>
        <v>0.73972602700000001</v>
      </c>
      <c r="AQ137">
        <f t="shared" si="62"/>
        <v>0.52054794500000001</v>
      </c>
      <c r="AR137">
        <f t="shared" si="63"/>
        <v>0</v>
      </c>
      <c r="AS137">
        <f t="shared" si="64"/>
        <v>0.26027397299999999</v>
      </c>
    </row>
    <row r="138" spans="1:45" x14ac:dyDescent="0.2">
      <c r="A138" t="s">
        <v>59</v>
      </c>
      <c r="B138" t="s">
        <v>49</v>
      </c>
      <c r="C138" s="2">
        <v>2.40625</v>
      </c>
      <c r="D138" s="2">
        <v>3.4246575000000001E-2</v>
      </c>
      <c r="E138" s="2">
        <v>2.0547945000000001E-2</v>
      </c>
      <c r="F138" s="2">
        <v>0.16438356200000001</v>
      </c>
      <c r="G138" s="2">
        <v>146</v>
      </c>
      <c r="H138" s="2">
        <v>0.219178082</v>
      </c>
      <c r="I138" s="2">
        <v>0</v>
      </c>
      <c r="J138" s="2">
        <v>77</v>
      </c>
      <c r="K138" s="2">
        <v>0.16438356200000001</v>
      </c>
      <c r="L138" s="2">
        <v>0</v>
      </c>
      <c r="M138" s="2">
        <v>0</v>
      </c>
      <c r="N138" s="2">
        <v>40</v>
      </c>
      <c r="O138" s="2">
        <v>29.2</v>
      </c>
      <c r="P138" s="2">
        <v>0.67500000000000004</v>
      </c>
      <c r="Q138" s="2">
        <v>0.19863013700000001</v>
      </c>
      <c r="R138" s="2">
        <v>0.55479452100000004</v>
      </c>
      <c r="S138" s="2">
        <v>0.73972602700000001</v>
      </c>
      <c r="T138" s="2">
        <v>0.52054794500000001</v>
      </c>
      <c r="U138" s="2">
        <v>0</v>
      </c>
      <c r="V138" s="2">
        <v>0.26027397299999999</v>
      </c>
      <c r="X138" t="str">
        <f t="shared" si="66"/>
        <v xml:space="preserve">Mgg06 </v>
      </c>
      <c r="Y138" t="str">
        <f t="shared" si="65"/>
        <v>05006202-Ibnu Hajar.</v>
      </c>
      <c r="Z138">
        <f t="shared" si="45"/>
        <v>2.1818181820000002</v>
      </c>
      <c r="AA138">
        <f t="shared" si="46"/>
        <v>0.02</v>
      </c>
      <c r="AB138">
        <f t="shared" si="47"/>
        <v>0</v>
      </c>
      <c r="AC138">
        <f t="shared" si="48"/>
        <v>0.2</v>
      </c>
      <c r="AD138">
        <f t="shared" si="49"/>
        <v>150</v>
      </c>
      <c r="AE138">
        <f t="shared" si="50"/>
        <v>0.22</v>
      </c>
      <c r="AF138">
        <f t="shared" si="51"/>
        <v>0</v>
      </c>
      <c r="AG138">
        <f t="shared" si="52"/>
        <v>72</v>
      </c>
      <c r="AH138">
        <f t="shared" si="53"/>
        <v>0.2</v>
      </c>
      <c r="AI138">
        <f t="shared" si="54"/>
        <v>0</v>
      </c>
      <c r="AJ138">
        <f t="shared" si="55"/>
        <v>0</v>
      </c>
      <c r="AK138">
        <f t="shared" si="56"/>
        <v>31.8</v>
      </c>
      <c r="AL138">
        <f t="shared" si="57"/>
        <v>30</v>
      </c>
      <c r="AM138">
        <f t="shared" si="58"/>
        <v>0.78616352199999995</v>
      </c>
      <c r="AN138">
        <f t="shared" si="59"/>
        <v>0.22</v>
      </c>
      <c r="AO138">
        <f t="shared" si="60"/>
        <v>0.24</v>
      </c>
      <c r="AP138">
        <f t="shared" si="61"/>
        <v>0.44</v>
      </c>
      <c r="AQ138">
        <f t="shared" si="62"/>
        <v>0.22</v>
      </c>
      <c r="AR138">
        <f t="shared" si="63"/>
        <v>0</v>
      </c>
      <c r="AS138">
        <f t="shared" si="64"/>
        <v>0.56000000000000005</v>
      </c>
    </row>
    <row r="139" spans="1:45" x14ac:dyDescent="0.2">
      <c r="A139" t="s">
        <v>59</v>
      </c>
      <c r="B139" t="s">
        <v>10</v>
      </c>
      <c r="C139" s="2">
        <v>2.1818181820000002</v>
      </c>
      <c r="D139" s="2">
        <v>0.02</v>
      </c>
      <c r="E139" s="2">
        <v>0</v>
      </c>
      <c r="F139" s="2">
        <v>0.2</v>
      </c>
      <c r="G139" s="2">
        <v>150</v>
      </c>
      <c r="H139" s="2">
        <v>0.22</v>
      </c>
      <c r="I139" s="2">
        <v>0</v>
      </c>
      <c r="J139" s="2">
        <v>72</v>
      </c>
      <c r="K139" s="2">
        <v>0.2</v>
      </c>
      <c r="L139" s="2">
        <v>0</v>
      </c>
      <c r="M139" s="2">
        <v>0</v>
      </c>
      <c r="N139" s="2">
        <v>31.8</v>
      </c>
      <c r="O139" s="2">
        <v>30</v>
      </c>
      <c r="P139" s="2">
        <v>0.78616352199999995</v>
      </c>
      <c r="Q139" s="2">
        <v>0.22</v>
      </c>
      <c r="R139" s="2">
        <v>0.24</v>
      </c>
      <c r="S139" s="2">
        <v>0.44</v>
      </c>
      <c r="T139" s="2">
        <v>0.22</v>
      </c>
      <c r="U139" s="2">
        <v>0</v>
      </c>
      <c r="V139" s="2">
        <v>0.56000000000000005</v>
      </c>
      <c r="X139" t="str">
        <f t="shared" si="66"/>
        <v xml:space="preserve">Mgg06 </v>
      </c>
      <c r="Y139" t="str">
        <f t="shared" si="65"/>
        <v>05006203-Taufikkur Rohman.</v>
      </c>
      <c r="Z139">
        <f t="shared" si="45"/>
        <v>5.1666666670000003</v>
      </c>
      <c r="AA139">
        <f t="shared" si="46"/>
        <v>9.6774193999999994E-2</v>
      </c>
      <c r="AB139">
        <f t="shared" si="47"/>
        <v>6.4516130000000001E-3</v>
      </c>
      <c r="AC139">
        <f t="shared" si="48"/>
        <v>0.12903225800000001</v>
      </c>
      <c r="AD139">
        <f t="shared" si="49"/>
        <v>155</v>
      </c>
      <c r="AE139">
        <f t="shared" si="50"/>
        <v>0.23225806500000001</v>
      </c>
      <c r="AF139">
        <f t="shared" si="51"/>
        <v>0</v>
      </c>
      <c r="AG139">
        <f t="shared" si="52"/>
        <v>186</v>
      </c>
      <c r="AH139">
        <f t="shared" si="53"/>
        <v>0.12903225800000001</v>
      </c>
      <c r="AI139">
        <f t="shared" si="54"/>
        <v>0</v>
      </c>
      <c r="AJ139">
        <f t="shared" si="55"/>
        <v>0</v>
      </c>
      <c r="AK139">
        <f t="shared" si="56"/>
        <v>38.799999999999997</v>
      </c>
      <c r="AL139">
        <f t="shared" si="57"/>
        <v>31</v>
      </c>
      <c r="AM139">
        <f t="shared" si="58"/>
        <v>0.78865979399999997</v>
      </c>
      <c r="AN139">
        <f t="shared" si="59"/>
        <v>0.22580645199999999</v>
      </c>
      <c r="AO139">
        <f t="shared" si="60"/>
        <v>0.86451612899999997</v>
      </c>
      <c r="AP139">
        <f t="shared" si="61"/>
        <v>1</v>
      </c>
      <c r="AQ139">
        <f t="shared" si="62"/>
        <v>0.76774193499999999</v>
      </c>
      <c r="AR139">
        <f t="shared" si="63"/>
        <v>0</v>
      </c>
      <c r="AS139">
        <f t="shared" si="64"/>
        <v>0</v>
      </c>
    </row>
    <row r="140" spans="1:45" x14ac:dyDescent="0.2">
      <c r="A140" t="s">
        <v>59</v>
      </c>
      <c r="B140" t="s">
        <v>37</v>
      </c>
      <c r="C140" s="2">
        <v>5.1666666670000003</v>
      </c>
      <c r="D140" s="2">
        <v>9.6774193999999994E-2</v>
      </c>
      <c r="E140" s="2">
        <v>6.4516130000000001E-3</v>
      </c>
      <c r="F140" s="2">
        <v>0.12903225800000001</v>
      </c>
      <c r="G140" s="2">
        <v>155</v>
      </c>
      <c r="H140" s="2">
        <v>0.23225806500000001</v>
      </c>
      <c r="I140" s="2">
        <v>0</v>
      </c>
      <c r="J140" s="2">
        <v>186</v>
      </c>
      <c r="K140" s="2">
        <v>0.12903225800000001</v>
      </c>
      <c r="L140" s="2">
        <v>0</v>
      </c>
      <c r="M140" s="2">
        <v>0</v>
      </c>
      <c r="N140" s="2">
        <v>38.799999999999997</v>
      </c>
      <c r="O140" s="2">
        <v>31</v>
      </c>
      <c r="P140" s="2">
        <v>0.78865979399999997</v>
      </c>
      <c r="Q140" s="2">
        <v>0.22580645199999999</v>
      </c>
      <c r="R140" s="2">
        <v>0.86451612899999997</v>
      </c>
      <c r="S140" s="2">
        <v>1</v>
      </c>
      <c r="T140" s="2">
        <v>0.76774193499999999</v>
      </c>
      <c r="U140" s="2">
        <v>0</v>
      </c>
      <c r="V140" s="2">
        <v>0</v>
      </c>
      <c r="X140" t="str">
        <f t="shared" si="66"/>
        <v xml:space="preserve">Mgg06 </v>
      </c>
      <c r="Y140" t="str">
        <f t="shared" si="65"/>
        <v>05006341-Nurcholis Alamy.</v>
      </c>
      <c r="Z140">
        <f t="shared" si="45"/>
        <v>2.4375</v>
      </c>
      <c r="AA140">
        <f t="shared" si="46"/>
        <v>2.6490066E-2</v>
      </c>
      <c r="AB140">
        <f t="shared" si="47"/>
        <v>0</v>
      </c>
      <c r="AC140">
        <f t="shared" si="48"/>
        <v>0.18543046399999999</v>
      </c>
      <c r="AD140">
        <f t="shared" si="49"/>
        <v>151</v>
      </c>
      <c r="AE140">
        <f t="shared" si="50"/>
        <v>0.21192053</v>
      </c>
      <c r="AF140">
        <f t="shared" si="51"/>
        <v>0</v>
      </c>
      <c r="AG140">
        <f t="shared" si="52"/>
        <v>78</v>
      </c>
      <c r="AH140">
        <f t="shared" si="53"/>
        <v>0.18543046399999999</v>
      </c>
      <c r="AI140">
        <f t="shared" si="54"/>
        <v>0</v>
      </c>
      <c r="AJ140">
        <f t="shared" si="55"/>
        <v>0</v>
      </c>
      <c r="AK140">
        <f t="shared" si="56"/>
        <v>40</v>
      </c>
      <c r="AL140">
        <f t="shared" si="57"/>
        <v>30.2</v>
      </c>
      <c r="AM140">
        <f t="shared" si="58"/>
        <v>0.73499999999999999</v>
      </c>
      <c r="AN140">
        <f t="shared" si="59"/>
        <v>0.21192053</v>
      </c>
      <c r="AO140">
        <f t="shared" si="60"/>
        <v>0.59602648999999996</v>
      </c>
      <c r="AP140">
        <f t="shared" si="61"/>
        <v>0.78145695400000004</v>
      </c>
      <c r="AQ140">
        <f t="shared" si="62"/>
        <v>0.56953642400000004</v>
      </c>
      <c r="AR140">
        <f t="shared" si="63"/>
        <v>0</v>
      </c>
      <c r="AS140">
        <f t="shared" si="64"/>
        <v>0.21854304599999999</v>
      </c>
    </row>
    <row r="141" spans="1:45" x14ac:dyDescent="0.2">
      <c r="A141" t="s">
        <v>59</v>
      </c>
      <c r="B141" t="s">
        <v>36</v>
      </c>
      <c r="C141" s="2">
        <v>2.4375</v>
      </c>
      <c r="D141" s="2">
        <v>2.6490066E-2</v>
      </c>
      <c r="E141" s="2">
        <v>0</v>
      </c>
      <c r="F141" s="2">
        <v>0.18543046399999999</v>
      </c>
      <c r="G141" s="2">
        <v>151</v>
      </c>
      <c r="H141" s="2">
        <v>0.21192053</v>
      </c>
      <c r="I141" s="2">
        <v>0</v>
      </c>
      <c r="J141" s="2">
        <v>78</v>
      </c>
      <c r="K141" s="2">
        <v>0.18543046399999999</v>
      </c>
      <c r="L141" s="2">
        <v>0</v>
      </c>
      <c r="M141" s="2">
        <v>0</v>
      </c>
      <c r="N141" s="2">
        <v>40</v>
      </c>
      <c r="O141" s="2">
        <v>30.2</v>
      </c>
      <c r="P141" s="2">
        <v>0.73499999999999999</v>
      </c>
      <c r="Q141" s="2">
        <v>0.21192053</v>
      </c>
      <c r="R141" s="2">
        <v>0.59602648999999996</v>
      </c>
      <c r="S141" s="2">
        <v>0.78145695400000004</v>
      </c>
      <c r="T141" s="2">
        <v>0.56953642400000004</v>
      </c>
      <c r="U141" s="2">
        <v>0</v>
      </c>
      <c r="V141" s="2">
        <v>0.21854304599999999</v>
      </c>
      <c r="X141" t="str">
        <f t="shared" si="66"/>
        <v xml:space="preserve">Mgg06 </v>
      </c>
      <c r="Y141" t="str">
        <f t="shared" si="65"/>
        <v>05006342-Achmad Junaidi Saleh.</v>
      </c>
      <c r="Z141">
        <f t="shared" si="45"/>
        <v>4.3333333330000006</v>
      </c>
      <c r="AA141">
        <f t="shared" si="46"/>
        <v>5.2631578999999998E-2</v>
      </c>
      <c r="AB141">
        <f t="shared" si="47"/>
        <v>0</v>
      </c>
      <c r="AC141">
        <f t="shared" si="48"/>
        <v>0.10631578899999999</v>
      </c>
      <c r="AD141">
        <f t="shared" si="49"/>
        <v>63</v>
      </c>
      <c r="AE141">
        <f t="shared" si="50"/>
        <v>0.15894736800000001</v>
      </c>
      <c r="AF141">
        <f t="shared" si="51"/>
        <v>0</v>
      </c>
      <c r="AG141">
        <f t="shared" si="52"/>
        <v>11</v>
      </c>
      <c r="AH141">
        <f t="shared" si="53"/>
        <v>0.10631578899999999</v>
      </c>
      <c r="AI141">
        <f t="shared" si="54"/>
        <v>0</v>
      </c>
      <c r="AJ141">
        <f t="shared" si="55"/>
        <v>0</v>
      </c>
      <c r="AK141">
        <f t="shared" si="56"/>
        <v>76.666666665999998</v>
      </c>
      <c r="AL141">
        <f t="shared" si="57"/>
        <v>21</v>
      </c>
      <c r="AM141">
        <f t="shared" si="58"/>
        <v>0.93913043399999996</v>
      </c>
      <c r="AN141">
        <f t="shared" si="59"/>
        <v>0.15894736800000001</v>
      </c>
      <c r="AO141">
        <f t="shared" si="60"/>
        <v>0.76736842100000002</v>
      </c>
      <c r="AP141">
        <f t="shared" si="61"/>
        <v>0.87368421100000004</v>
      </c>
      <c r="AQ141">
        <f t="shared" si="62"/>
        <v>0.71473684199999998</v>
      </c>
      <c r="AR141">
        <f t="shared" si="63"/>
        <v>0</v>
      </c>
      <c r="AS141">
        <f t="shared" si="64"/>
        <v>1.126315789</v>
      </c>
    </row>
    <row r="142" spans="1:45" x14ac:dyDescent="0.2">
      <c r="A142" t="s">
        <v>59</v>
      </c>
      <c r="B142" t="s">
        <v>56</v>
      </c>
      <c r="C142" s="2">
        <v>4.3333333330000006</v>
      </c>
      <c r="D142" s="2">
        <v>5.2631578999999998E-2</v>
      </c>
      <c r="E142" s="2">
        <v>0</v>
      </c>
      <c r="F142" s="2">
        <v>0.10631578899999999</v>
      </c>
      <c r="G142" s="2">
        <v>63</v>
      </c>
      <c r="H142" s="2">
        <v>0.15894736800000001</v>
      </c>
      <c r="I142" s="2">
        <v>0</v>
      </c>
      <c r="J142" s="2">
        <v>11</v>
      </c>
      <c r="K142" s="2">
        <v>0.10631578899999999</v>
      </c>
      <c r="L142" s="2">
        <v>0</v>
      </c>
      <c r="M142" s="2">
        <v>0</v>
      </c>
      <c r="N142" s="2">
        <v>76.666666665999998</v>
      </c>
      <c r="O142" s="2">
        <v>21</v>
      </c>
      <c r="P142" s="2">
        <v>0.93913043399999996</v>
      </c>
      <c r="Q142" s="2">
        <v>0.15894736800000001</v>
      </c>
      <c r="R142" s="2">
        <v>0.76736842100000002</v>
      </c>
      <c r="S142" s="2">
        <v>0.87368421100000004</v>
      </c>
      <c r="T142" s="2">
        <v>0.71473684199999998</v>
      </c>
      <c r="U142" s="2">
        <v>0</v>
      </c>
      <c r="V142" s="2">
        <v>1.126315789</v>
      </c>
      <c r="X142" t="str">
        <f t="shared" si="66"/>
        <v xml:space="preserve">Mgg06 </v>
      </c>
      <c r="Y142" t="str">
        <f t="shared" si="65"/>
        <v>05006394-Yudhi Imam Saputra.</v>
      </c>
      <c r="Z142">
        <f t="shared" si="45"/>
        <v>3.565217391</v>
      </c>
      <c r="AA142">
        <f t="shared" si="46"/>
        <v>0.12857142899999999</v>
      </c>
      <c r="AB142">
        <f t="shared" si="47"/>
        <v>7.1428569999999999E-3</v>
      </c>
      <c r="AC142">
        <f t="shared" si="48"/>
        <v>2.8571428999999999E-2</v>
      </c>
      <c r="AD142">
        <f t="shared" si="49"/>
        <v>140</v>
      </c>
      <c r="AE142">
        <f t="shared" si="50"/>
        <v>0.164285714</v>
      </c>
      <c r="AF142">
        <f t="shared" si="51"/>
        <v>0</v>
      </c>
      <c r="AG142">
        <f t="shared" si="52"/>
        <v>82</v>
      </c>
      <c r="AH142">
        <f t="shared" si="53"/>
        <v>2.8571428999999999E-2</v>
      </c>
      <c r="AI142">
        <f t="shared" si="54"/>
        <v>0</v>
      </c>
      <c r="AJ142">
        <f t="shared" si="55"/>
        <v>0</v>
      </c>
      <c r="AK142">
        <f t="shared" si="56"/>
        <v>37.6</v>
      </c>
      <c r="AL142">
        <f t="shared" si="57"/>
        <v>28</v>
      </c>
      <c r="AM142">
        <f t="shared" si="58"/>
        <v>0.65957446799999997</v>
      </c>
      <c r="AN142">
        <f t="shared" si="59"/>
        <v>0.157142857</v>
      </c>
      <c r="AO142">
        <f t="shared" si="60"/>
        <v>0.91428571400000003</v>
      </c>
      <c r="AP142">
        <f t="shared" si="61"/>
        <v>0.95</v>
      </c>
      <c r="AQ142">
        <f t="shared" si="62"/>
        <v>0.78571428600000004</v>
      </c>
      <c r="AR142">
        <f t="shared" si="63"/>
        <v>0</v>
      </c>
      <c r="AS142">
        <f t="shared" si="64"/>
        <v>0.05</v>
      </c>
    </row>
    <row r="143" spans="1:45" x14ac:dyDescent="0.2">
      <c r="A143" t="s">
        <v>59</v>
      </c>
      <c r="B143" t="s">
        <v>42</v>
      </c>
      <c r="C143" s="2">
        <v>3.565217391</v>
      </c>
      <c r="D143" s="2">
        <v>0.12857142899999999</v>
      </c>
      <c r="E143" s="2">
        <v>7.1428569999999999E-3</v>
      </c>
      <c r="F143" s="2">
        <v>2.8571428999999999E-2</v>
      </c>
      <c r="G143" s="2">
        <v>140</v>
      </c>
      <c r="H143" s="2">
        <v>0.164285714</v>
      </c>
      <c r="I143" s="2">
        <v>0</v>
      </c>
      <c r="J143" s="2">
        <v>82</v>
      </c>
      <c r="K143" s="2">
        <v>2.8571428999999999E-2</v>
      </c>
      <c r="L143" s="2">
        <v>0</v>
      </c>
      <c r="M143" s="2">
        <v>0</v>
      </c>
      <c r="N143" s="2">
        <v>37.6</v>
      </c>
      <c r="O143" s="2">
        <v>28</v>
      </c>
      <c r="P143" s="2">
        <v>0.65957446799999997</v>
      </c>
      <c r="Q143" s="2">
        <v>0.157142857</v>
      </c>
      <c r="R143" s="2">
        <v>0.91428571400000003</v>
      </c>
      <c r="S143" s="2">
        <v>0.95</v>
      </c>
      <c r="T143" s="2">
        <v>0.78571428600000004</v>
      </c>
      <c r="U143" s="2">
        <v>0</v>
      </c>
      <c r="V143" s="2">
        <v>0.05</v>
      </c>
      <c r="X143" t="str">
        <f t="shared" si="66"/>
        <v xml:space="preserve">Mgg06 </v>
      </c>
      <c r="Y143" t="str">
        <f t="shared" si="65"/>
        <v>OUTS0018-Sofiul Umam.</v>
      </c>
      <c r="Z143">
        <f t="shared" si="45"/>
        <v>4.8148148150000001</v>
      </c>
      <c r="AA143">
        <f t="shared" si="46"/>
        <v>3.4782608999999999E-2</v>
      </c>
      <c r="AB143">
        <f t="shared" si="47"/>
        <v>0</v>
      </c>
      <c r="AC143">
        <f t="shared" si="48"/>
        <v>0.2</v>
      </c>
      <c r="AD143">
        <f t="shared" si="49"/>
        <v>115</v>
      </c>
      <c r="AE143">
        <f t="shared" si="50"/>
        <v>0.234782609</v>
      </c>
      <c r="AF143">
        <f t="shared" si="51"/>
        <v>0</v>
      </c>
      <c r="AG143">
        <f t="shared" si="52"/>
        <v>130</v>
      </c>
      <c r="AH143">
        <f t="shared" si="53"/>
        <v>0.2</v>
      </c>
      <c r="AI143">
        <f t="shared" si="54"/>
        <v>0</v>
      </c>
      <c r="AJ143">
        <f t="shared" si="55"/>
        <v>0</v>
      </c>
      <c r="AK143">
        <f t="shared" si="56"/>
        <v>40</v>
      </c>
      <c r="AL143">
        <f t="shared" si="57"/>
        <v>23</v>
      </c>
      <c r="AM143">
        <f t="shared" si="58"/>
        <v>0.57999999999999996</v>
      </c>
      <c r="AN143">
        <f t="shared" si="59"/>
        <v>0.234782609</v>
      </c>
      <c r="AO143">
        <f t="shared" si="60"/>
        <v>0.66956521700000005</v>
      </c>
      <c r="AP143">
        <f t="shared" si="61"/>
        <v>0.869565217</v>
      </c>
      <c r="AQ143">
        <f t="shared" si="62"/>
        <v>0.63478260900000005</v>
      </c>
      <c r="AR143">
        <f t="shared" si="63"/>
        <v>0</v>
      </c>
      <c r="AS143">
        <f t="shared" si="64"/>
        <v>0.130434783</v>
      </c>
    </row>
    <row r="144" spans="1:45" x14ac:dyDescent="0.2">
      <c r="A144" t="s">
        <v>59</v>
      </c>
      <c r="B144" t="s">
        <v>48</v>
      </c>
      <c r="C144" s="2">
        <v>4.8148148150000001</v>
      </c>
      <c r="D144" s="2">
        <v>3.4782608999999999E-2</v>
      </c>
      <c r="E144" s="2">
        <v>0</v>
      </c>
      <c r="F144" s="2">
        <v>0.2</v>
      </c>
      <c r="G144" s="2">
        <v>115</v>
      </c>
      <c r="H144" s="2">
        <v>0.234782609</v>
      </c>
      <c r="I144" s="2">
        <v>0</v>
      </c>
      <c r="J144" s="2">
        <v>130</v>
      </c>
      <c r="K144" s="2">
        <v>0.2</v>
      </c>
      <c r="L144" s="2">
        <v>0</v>
      </c>
      <c r="M144" s="2">
        <v>0</v>
      </c>
      <c r="N144" s="2">
        <v>40</v>
      </c>
      <c r="O144" s="2">
        <v>23</v>
      </c>
      <c r="P144" s="2">
        <v>0.57999999999999996</v>
      </c>
      <c r="Q144" s="2">
        <v>0.234782609</v>
      </c>
      <c r="R144" s="2">
        <v>0.66956521700000005</v>
      </c>
      <c r="S144" s="2">
        <v>0.869565217</v>
      </c>
      <c r="T144" s="2">
        <v>0.63478260900000005</v>
      </c>
      <c r="U144" s="2">
        <v>0</v>
      </c>
      <c r="V144" s="2">
        <v>0.130434783</v>
      </c>
      <c r="X144" t="str">
        <f t="shared" si="66"/>
        <v xml:space="preserve">Mgg06 </v>
      </c>
      <c r="Y144" t="str">
        <f t="shared" si="65"/>
        <v>OUTS0019-Andy Wasis Maulidy.</v>
      </c>
      <c r="Z144">
        <f t="shared" si="45"/>
        <v>3.5</v>
      </c>
      <c r="AA144">
        <f t="shared" si="46"/>
        <v>1.7241379000000001E-2</v>
      </c>
      <c r="AB144">
        <f t="shared" si="47"/>
        <v>1.7241379000000001E-2</v>
      </c>
      <c r="AC144">
        <f t="shared" si="48"/>
        <v>0.13793103400000001</v>
      </c>
      <c r="AD144">
        <f t="shared" si="49"/>
        <v>58</v>
      </c>
      <c r="AE144">
        <f t="shared" si="50"/>
        <v>0.17241379300000001</v>
      </c>
      <c r="AF144">
        <f t="shared" si="51"/>
        <v>1</v>
      </c>
      <c r="AG144">
        <f t="shared" si="52"/>
        <v>35</v>
      </c>
      <c r="AH144">
        <f t="shared" si="53"/>
        <v>0.13793103400000001</v>
      </c>
      <c r="AI144">
        <f t="shared" si="54"/>
        <v>0</v>
      </c>
      <c r="AJ144">
        <f t="shared" si="55"/>
        <v>0</v>
      </c>
      <c r="AK144">
        <f t="shared" si="56"/>
        <v>40</v>
      </c>
      <c r="AL144">
        <f t="shared" si="57"/>
        <v>29</v>
      </c>
      <c r="AM144">
        <f t="shared" si="58"/>
        <v>0.72499999999999998</v>
      </c>
      <c r="AN144">
        <f t="shared" si="59"/>
        <v>0.15517241400000001</v>
      </c>
      <c r="AO144">
        <f t="shared" si="60"/>
        <v>0.74137931000000001</v>
      </c>
      <c r="AP144">
        <f t="shared" si="61"/>
        <v>0.89655172400000005</v>
      </c>
      <c r="AQ144">
        <f t="shared" si="62"/>
        <v>0.72413793100000001</v>
      </c>
      <c r="AR144">
        <f t="shared" si="63"/>
        <v>0</v>
      </c>
      <c r="AS144">
        <f t="shared" si="64"/>
        <v>0.10344827600000001</v>
      </c>
    </row>
    <row r="145" spans="1:45" x14ac:dyDescent="0.2">
      <c r="A145" t="s">
        <v>59</v>
      </c>
      <c r="B145" t="s">
        <v>35</v>
      </c>
      <c r="C145" s="2">
        <v>3.5</v>
      </c>
      <c r="D145" s="2">
        <v>1.7241379000000001E-2</v>
      </c>
      <c r="E145" s="2">
        <v>1.7241379000000001E-2</v>
      </c>
      <c r="F145" s="2">
        <v>0.13793103400000001</v>
      </c>
      <c r="G145" s="2">
        <v>58</v>
      </c>
      <c r="H145" s="2">
        <v>0.17241379300000001</v>
      </c>
      <c r="I145" s="2">
        <v>1</v>
      </c>
      <c r="J145" s="2">
        <v>35</v>
      </c>
      <c r="K145" s="2">
        <v>0.13793103400000001</v>
      </c>
      <c r="L145" s="2">
        <v>0</v>
      </c>
      <c r="M145" s="2">
        <v>0</v>
      </c>
      <c r="N145" s="2">
        <v>40</v>
      </c>
      <c r="O145" s="2">
        <v>29</v>
      </c>
      <c r="P145" s="2">
        <v>0.72499999999999998</v>
      </c>
      <c r="Q145" s="2">
        <v>0.15517241400000001</v>
      </c>
      <c r="R145" s="2">
        <v>0.74137931000000001</v>
      </c>
      <c r="S145" s="2">
        <v>0.89655172400000005</v>
      </c>
      <c r="T145" s="2">
        <v>0.72413793100000001</v>
      </c>
      <c r="U145" s="2">
        <v>0</v>
      </c>
      <c r="V145" s="2">
        <v>0.10344827600000001</v>
      </c>
      <c r="X145" t="str">
        <f t="shared" si="66"/>
        <v xml:space="preserve">Mgg06 </v>
      </c>
      <c r="Y145" t="str">
        <f t="shared" si="65"/>
        <v>OUTS0020-Abd Azis.</v>
      </c>
      <c r="Z145">
        <f t="shared" si="45"/>
        <v>4.4000000000000004</v>
      </c>
      <c r="AA145">
        <f t="shared" si="46"/>
        <v>4.2735043E-2</v>
      </c>
      <c r="AB145">
        <f t="shared" si="47"/>
        <v>0</v>
      </c>
      <c r="AC145">
        <f t="shared" si="48"/>
        <v>0.170940171</v>
      </c>
      <c r="AD145">
        <f t="shared" si="49"/>
        <v>117</v>
      </c>
      <c r="AE145">
        <f t="shared" si="50"/>
        <v>0.213675214</v>
      </c>
      <c r="AF145">
        <f t="shared" si="51"/>
        <v>0</v>
      </c>
      <c r="AG145">
        <f t="shared" si="52"/>
        <v>110</v>
      </c>
      <c r="AH145">
        <f t="shared" si="53"/>
        <v>0.170940171</v>
      </c>
      <c r="AI145">
        <f t="shared" si="54"/>
        <v>0</v>
      </c>
      <c r="AJ145">
        <f t="shared" si="55"/>
        <v>0</v>
      </c>
      <c r="AK145">
        <f t="shared" si="56"/>
        <v>40</v>
      </c>
      <c r="AL145">
        <f t="shared" si="57"/>
        <v>23.4</v>
      </c>
      <c r="AM145">
        <f t="shared" si="58"/>
        <v>0.59</v>
      </c>
      <c r="AN145">
        <f t="shared" si="59"/>
        <v>0.213675214</v>
      </c>
      <c r="AO145">
        <f t="shared" si="60"/>
        <v>0.66666666699999999</v>
      </c>
      <c r="AP145">
        <f t="shared" si="61"/>
        <v>0.83760683800000002</v>
      </c>
      <c r="AQ145">
        <f t="shared" si="62"/>
        <v>0.62393162400000002</v>
      </c>
      <c r="AR145">
        <f t="shared" si="63"/>
        <v>0</v>
      </c>
      <c r="AS145">
        <f t="shared" si="64"/>
        <v>0.16239316200000001</v>
      </c>
    </row>
    <row r="146" spans="1:45" x14ac:dyDescent="0.2">
      <c r="A146" t="s">
        <v>59</v>
      </c>
      <c r="B146" t="s">
        <v>47</v>
      </c>
      <c r="C146" s="2">
        <v>4.4000000000000004</v>
      </c>
      <c r="D146" s="2">
        <v>4.2735043E-2</v>
      </c>
      <c r="E146" s="2">
        <v>0</v>
      </c>
      <c r="F146" s="2">
        <v>0.170940171</v>
      </c>
      <c r="G146" s="2">
        <v>117</v>
      </c>
      <c r="H146" s="2">
        <v>0.213675214</v>
      </c>
      <c r="I146" s="2">
        <v>0</v>
      </c>
      <c r="J146" s="2">
        <v>110</v>
      </c>
      <c r="K146" s="2">
        <v>0.170940171</v>
      </c>
      <c r="L146" s="2">
        <v>0</v>
      </c>
      <c r="M146" s="2">
        <v>0</v>
      </c>
      <c r="N146" s="2">
        <v>40</v>
      </c>
      <c r="O146" s="2">
        <v>23.4</v>
      </c>
      <c r="P146" s="2">
        <v>0.59</v>
      </c>
      <c r="Q146" s="2">
        <v>0.213675214</v>
      </c>
      <c r="R146" s="2">
        <v>0.66666666699999999</v>
      </c>
      <c r="S146" s="2">
        <v>0.83760683800000002</v>
      </c>
      <c r="T146" s="2">
        <v>0.62393162400000002</v>
      </c>
      <c r="U146" s="2">
        <v>0</v>
      </c>
      <c r="V146" s="2">
        <v>0.16239316200000001</v>
      </c>
      <c r="X146" t="str">
        <f t="shared" si="66"/>
        <v xml:space="preserve">Mgg06 </v>
      </c>
      <c r="Y146" t="str">
        <f t="shared" si="65"/>
        <v>OUTS0022-Syafi'I.</v>
      </c>
      <c r="Z146">
        <f t="shared" ref="Z146:Z209" si="67">C147</f>
        <v>5.1111111109999996</v>
      </c>
      <c r="AA146">
        <f t="shared" ref="AA146:AA209" si="68">D147</f>
        <v>4.7297297000000002E-2</v>
      </c>
      <c r="AB146">
        <f t="shared" ref="AB146:AB209" si="69">E147</f>
        <v>6.7567570000000004E-3</v>
      </c>
      <c r="AC146">
        <f t="shared" ref="AC146:AC209" si="70">F147</f>
        <v>6.7567567999999995E-2</v>
      </c>
      <c r="AD146">
        <f t="shared" ref="AD146:AD209" si="71">G147</f>
        <v>148</v>
      </c>
      <c r="AE146">
        <f t="shared" ref="AE146:AE209" si="72">H147</f>
        <v>0.121621622</v>
      </c>
      <c r="AF146">
        <f t="shared" ref="AF146:AF209" si="73">I147</f>
        <v>0</v>
      </c>
      <c r="AG146">
        <f t="shared" ref="AG146:AG209" si="74">J147</f>
        <v>92</v>
      </c>
      <c r="AH146">
        <f t="shared" ref="AH146:AH209" si="75">K147</f>
        <v>6.7567567999999995E-2</v>
      </c>
      <c r="AI146">
        <f t="shared" ref="AI146:AI209" si="76">L147</f>
        <v>0</v>
      </c>
      <c r="AJ146">
        <f t="shared" ref="AJ146:AJ209" si="77">M147</f>
        <v>0</v>
      </c>
      <c r="AK146">
        <f t="shared" ref="AK146:AK209" si="78">N147</f>
        <v>36.6</v>
      </c>
      <c r="AL146">
        <f t="shared" ref="AL146:AL209" si="79">O147</f>
        <v>29.6</v>
      </c>
      <c r="AM146">
        <f t="shared" ref="AM146:AM209" si="80">P147</f>
        <v>0.81967213100000003</v>
      </c>
      <c r="AN146">
        <f t="shared" ref="AN146:AN209" si="81">Q147</f>
        <v>0.114864865</v>
      </c>
      <c r="AO146">
        <f t="shared" ref="AO146:AO209" si="82">R147</f>
        <v>0.86486486500000004</v>
      </c>
      <c r="AP146">
        <f t="shared" ref="AP146:AP209" si="83">S147</f>
        <v>0.93918918900000004</v>
      </c>
      <c r="AQ146">
        <f t="shared" ref="AQ146:AQ209" si="84">T147</f>
        <v>0.81756756799999997</v>
      </c>
      <c r="AR146">
        <f t="shared" ref="AR146:AR209" si="85">U147</f>
        <v>0</v>
      </c>
      <c r="AS146">
        <f t="shared" ref="AS146:AS209" si="86">V147</f>
        <v>6.0810810999999999E-2</v>
      </c>
    </row>
    <row r="147" spans="1:45" x14ac:dyDescent="0.2">
      <c r="A147" t="s">
        <v>59</v>
      </c>
      <c r="B147" t="s">
        <v>9</v>
      </c>
      <c r="C147" s="2">
        <v>5.1111111109999996</v>
      </c>
      <c r="D147" s="2">
        <v>4.7297297000000002E-2</v>
      </c>
      <c r="E147" s="2">
        <v>6.7567570000000004E-3</v>
      </c>
      <c r="F147" s="2">
        <v>6.7567567999999995E-2</v>
      </c>
      <c r="G147" s="2">
        <v>148</v>
      </c>
      <c r="H147" s="2">
        <v>0.121621622</v>
      </c>
      <c r="I147" s="2">
        <v>0</v>
      </c>
      <c r="J147" s="2">
        <v>92</v>
      </c>
      <c r="K147" s="2">
        <v>6.7567567999999995E-2</v>
      </c>
      <c r="L147" s="2">
        <v>0</v>
      </c>
      <c r="M147" s="2">
        <v>0</v>
      </c>
      <c r="N147" s="2">
        <v>36.6</v>
      </c>
      <c r="O147" s="2">
        <v>29.6</v>
      </c>
      <c r="P147" s="2">
        <v>0.81967213100000003</v>
      </c>
      <c r="Q147" s="2">
        <v>0.114864865</v>
      </c>
      <c r="R147" s="2">
        <v>0.86486486500000004</v>
      </c>
      <c r="S147" s="2">
        <v>0.93918918900000004</v>
      </c>
      <c r="T147" s="2">
        <v>0.81756756799999997</v>
      </c>
      <c r="U147" s="2">
        <v>0</v>
      </c>
      <c r="V147" s="2">
        <v>6.0810810999999999E-2</v>
      </c>
      <c r="X147" t="str">
        <f t="shared" si="66"/>
        <v xml:space="preserve">Mgg06 </v>
      </c>
      <c r="Y147" t="str">
        <f t="shared" si="65"/>
        <v>OUTS0023-Faizal Aditia.</v>
      </c>
      <c r="Z147">
        <f t="shared" si="67"/>
        <v>2.846153846</v>
      </c>
      <c r="AA147">
        <f t="shared" si="68"/>
        <v>1.2578616000000001E-2</v>
      </c>
      <c r="AB147">
        <f t="shared" si="69"/>
        <v>6.2893080000000004E-3</v>
      </c>
      <c r="AC147">
        <f t="shared" si="70"/>
        <v>6.2893082000000003E-2</v>
      </c>
      <c r="AD147">
        <f t="shared" si="71"/>
        <v>159</v>
      </c>
      <c r="AE147">
        <f t="shared" si="72"/>
        <v>8.1761005999999997E-2</v>
      </c>
      <c r="AF147">
        <f t="shared" si="73"/>
        <v>0</v>
      </c>
      <c r="AG147">
        <f t="shared" si="74"/>
        <v>37</v>
      </c>
      <c r="AH147">
        <f t="shared" si="75"/>
        <v>6.2893082000000003E-2</v>
      </c>
      <c r="AI147">
        <f t="shared" si="76"/>
        <v>0</v>
      </c>
      <c r="AJ147">
        <f t="shared" si="77"/>
        <v>0</v>
      </c>
      <c r="AK147">
        <f t="shared" si="78"/>
        <v>39.4</v>
      </c>
      <c r="AL147">
        <f t="shared" si="79"/>
        <v>31.8</v>
      </c>
      <c r="AM147">
        <f t="shared" si="80"/>
        <v>0.83248730999999998</v>
      </c>
      <c r="AN147">
        <f t="shared" si="81"/>
        <v>7.5471698000000004E-2</v>
      </c>
      <c r="AO147">
        <f t="shared" si="82"/>
        <v>0.91823899399999998</v>
      </c>
      <c r="AP147">
        <f t="shared" si="83"/>
        <v>0.98742138400000001</v>
      </c>
      <c r="AQ147">
        <f t="shared" si="84"/>
        <v>0.90566037700000002</v>
      </c>
      <c r="AR147">
        <f t="shared" si="85"/>
        <v>0</v>
      </c>
      <c r="AS147">
        <f t="shared" si="86"/>
        <v>1.2578616000000001E-2</v>
      </c>
    </row>
    <row r="148" spans="1:45" x14ac:dyDescent="0.2">
      <c r="A148" t="s">
        <v>59</v>
      </c>
      <c r="B148" t="s">
        <v>34</v>
      </c>
      <c r="C148" s="2">
        <v>2.846153846</v>
      </c>
      <c r="D148" s="2">
        <v>1.2578616000000001E-2</v>
      </c>
      <c r="E148" s="2">
        <v>6.2893080000000004E-3</v>
      </c>
      <c r="F148" s="2">
        <v>6.2893082000000003E-2</v>
      </c>
      <c r="G148" s="2">
        <v>159</v>
      </c>
      <c r="H148" s="2">
        <v>8.1761005999999997E-2</v>
      </c>
      <c r="I148" s="2">
        <v>0</v>
      </c>
      <c r="J148" s="2">
        <v>37</v>
      </c>
      <c r="K148" s="2">
        <v>6.2893082000000003E-2</v>
      </c>
      <c r="L148" s="2">
        <v>0</v>
      </c>
      <c r="M148" s="2">
        <v>0</v>
      </c>
      <c r="N148" s="2">
        <v>39.4</v>
      </c>
      <c r="O148" s="2">
        <v>31.8</v>
      </c>
      <c r="P148" s="2">
        <v>0.83248730999999998</v>
      </c>
      <c r="Q148" s="2">
        <v>7.5471698000000004E-2</v>
      </c>
      <c r="R148" s="2">
        <v>0.91823899399999998</v>
      </c>
      <c r="S148" s="2">
        <v>0.98742138400000001</v>
      </c>
      <c r="T148" s="2">
        <v>0.90566037700000002</v>
      </c>
      <c r="U148" s="2">
        <v>0</v>
      </c>
      <c r="V148" s="2">
        <v>1.2578616000000001E-2</v>
      </c>
      <c r="X148" t="str">
        <f t="shared" si="66"/>
        <v xml:space="preserve">Mgg06 </v>
      </c>
      <c r="Y148" t="str">
        <f t="shared" si="65"/>
        <v>OUTS0025-Thoharul Aisy.</v>
      </c>
      <c r="Z148">
        <f t="shared" si="67"/>
        <v>3.96</v>
      </c>
      <c r="AA148">
        <f t="shared" si="68"/>
        <v>4.6052632000000003E-2</v>
      </c>
      <c r="AB148">
        <f t="shared" si="69"/>
        <v>6.5789469999999999E-3</v>
      </c>
      <c r="AC148">
        <f t="shared" si="70"/>
        <v>0.111842105</v>
      </c>
      <c r="AD148">
        <f t="shared" si="71"/>
        <v>152</v>
      </c>
      <c r="AE148">
        <f t="shared" si="72"/>
        <v>0.16447368400000001</v>
      </c>
      <c r="AF148">
        <f t="shared" si="73"/>
        <v>0</v>
      </c>
      <c r="AG148">
        <f t="shared" si="74"/>
        <v>99</v>
      </c>
      <c r="AH148">
        <f t="shared" si="75"/>
        <v>0.111842105</v>
      </c>
      <c r="AI148">
        <f t="shared" si="76"/>
        <v>0</v>
      </c>
      <c r="AJ148">
        <f t="shared" si="77"/>
        <v>0</v>
      </c>
      <c r="AK148">
        <f t="shared" si="78"/>
        <v>36.200000000000003</v>
      </c>
      <c r="AL148">
        <f t="shared" si="79"/>
        <v>30.4</v>
      </c>
      <c r="AM148">
        <f t="shared" si="80"/>
        <v>0.74585635400000005</v>
      </c>
      <c r="AN148">
        <f t="shared" si="81"/>
        <v>0.15789473700000001</v>
      </c>
      <c r="AO148">
        <f t="shared" si="82"/>
        <v>0.75657894699999995</v>
      </c>
      <c r="AP148">
        <f t="shared" si="83"/>
        <v>0.875</v>
      </c>
      <c r="AQ148">
        <f t="shared" si="84"/>
        <v>0.71052631600000005</v>
      </c>
      <c r="AR148">
        <f t="shared" si="85"/>
        <v>0</v>
      </c>
      <c r="AS148">
        <f t="shared" si="86"/>
        <v>0.125</v>
      </c>
    </row>
    <row r="149" spans="1:45" x14ac:dyDescent="0.2">
      <c r="A149" t="s">
        <v>59</v>
      </c>
      <c r="B149" t="s">
        <v>7</v>
      </c>
      <c r="C149" s="2">
        <v>3.96</v>
      </c>
      <c r="D149" s="2">
        <v>4.6052632000000003E-2</v>
      </c>
      <c r="E149" s="2">
        <v>6.5789469999999999E-3</v>
      </c>
      <c r="F149" s="2">
        <v>0.111842105</v>
      </c>
      <c r="G149" s="2">
        <v>152</v>
      </c>
      <c r="H149" s="2">
        <v>0.16447368400000001</v>
      </c>
      <c r="I149" s="2">
        <v>0</v>
      </c>
      <c r="J149" s="2">
        <v>99</v>
      </c>
      <c r="K149" s="2">
        <v>0.111842105</v>
      </c>
      <c r="L149" s="2">
        <v>0</v>
      </c>
      <c r="M149" s="2">
        <v>0</v>
      </c>
      <c r="N149" s="2">
        <v>36.200000000000003</v>
      </c>
      <c r="O149" s="2">
        <v>30.4</v>
      </c>
      <c r="P149" s="2">
        <v>0.74585635400000005</v>
      </c>
      <c r="Q149" s="2">
        <v>0.15789473700000001</v>
      </c>
      <c r="R149" s="2">
        <v>0.75657894699999995</v>
      </c>
      <c r="S149" s="2">
        <v>0.875</v>
      </c>
      <c r="T149" s="2">
        <v>0.71052631600000005</v>
      </c>
      <c r="U149" s="2">
        <v>0</v>
      </c>
      <c r="V149" s="2">
        <v>0.125</v>
      </c>
      <c r="X149" t="str">
        <f t="shared" si="66"/>
        <v xml:space="preserve">Mgg06 </v>
      </c>
      <c r="Y149" t="str">
        <f t="shared" si="65"/>
        <v>OUTS0027-Ikhwan.</v>
      </c>
      <c r="Z149">
        <f t="shared" si="67"/>
        <v>6.3684210529999996</v>
      </c>
      <c r="AA149">
        <f t="shared" si="68"/>
        <v>0.10655737699999999</v>
      </c>
      <c r="AB149">
        <f t="shared" si="69"/>
        <v>0</v>
      </c>
      <c r="AC149">
        <f t="shared" si="70"/>
        <v>4.9180328000000002E-2</v>
      </c>
      <c r="AD149">
        <f t="shared" si="71"/>
        <v>122</v>
      </c>
      <c r="AE149">
        <f t="shared" si="72"/>
        <v>0.155737705</v>
      </c>
      <c r="AF149">
        <f t="shared" si="73"/>
        <v>0</v>
      </c>
      <c r="AG149">
        <f t="shared" si="74"/>
        <v>121</v>
      </c>
      <c r="AH149">
        <f t="shared" si="75"/>
        <v>4.9180328000000002E-2</v>
      </c>
      <c r="AI149">
        <f t="shared" si="76"/>
        <v>0</v>
      </c>
      <c r="AJ149">
        <f t="shared" si="77"/>
        <v>0</v>
      </c>
      <c r="AK149">
        <f t="shared" si="78"/>
        <v>40</v>
      </c>
      <c r="AL149">
        <f t="shared" si="79"/>
        <v>24.4</v>
      </c>
      <c r="AM149">
        <f t="shared" si="80"/>
        <v>0.63</v>
      </c>
      <c r="AN149">
        <f t="shared" si="81"/>
        <v>0.155737705</v>
      </c>
      <c r="AO149">
        <f t="shared" si="82"/>
        <v>0.88524590199999997</v>
      </c>
      <c r="AP149">
        <f t="shared" si="83"/>
        <v>0.93442623000000002</v>
      </c>
      <c r="AQ149">
        <f t="shared" si="84"/>
        <v>0.77868852499999996</v>
      </c>
      <c r="AR149">
        <f t="shared" si="85"/>
        <v>0</v>
      </c>
      <c r="AS149">
        <f t="shared" si="86"/>
        <v>6.5573770000000003E-2</v>
      </c>
    </row>
    <row r="150" spans="1:45" x14ac:dyDescent="0.2">
      <c r="A150" t="s">
        <v>59</v>
      </c>
      <c r="B150" t="s">
        <v>46</v>
      </c>
      <c r="C150" s="2">
        <v>6.3684210529999996</v>
      </c>
      <c r="D150" s="2">
        <v>0.10655737699999999</v>
      </c>
      <c r="E150" s="2">
        <v>0</v>
      </c>
      <c r="F150" s="2">
        <v>4.9180328000000002E-2</v>
      </c>
      <c r="G150" s="2">
        <v>122</v>
      </c>
      <c r="H150" s="2">
        <v>0.155737705</v>
      </c>
      <c r="I150" s="2">
        <v>0</v>
      </c>
      <c r="J150" s="2">
        <v>121</v>
      </c>
      <c r="K150" s="2">
        <v>4.9180328000000002E-2</v>
      </c>
      <c r="L150" s="2">
        <v>0</v>
      </c>
      <c r="M150" s="2">
        <v>0</v>
      </c>
      <c r="N150" s="2">
        <v>40</v>
      </c>
      <c r="O150" s="2">
        <v>24.4</v>
      </c>
      <c r="P150" s="2">
        <v>0.63</v>
      </c>
      <c r="Q150" s="2">
        <v>0.155737705</v>
      </c>
      <c r="R150" s="2">
        <v>0.88524590199999997</v>
      </c>
      <c r="S150" s="2">
        <v>0.93442623000000002</v>
      </c>
      <c r="T150" s="2">
        <v>0.77868852499999996</v>
      </c>
      <c r="U150" s="2">
        <v>0</v>
      </c>
      <c r="V150" s="2">
        <v>6.5573770000000003E-2</v>
      </c>
      <c r="X150" t="str">
        <f t="shared" si="66"/>
        <v xml:space="preserve">Mgg06 </v>
      </c>
      <c r="Y150" t="str">
        <f t="shared" si="65"/>
        <v>OUTS0031-Suhartadi.</v>
      </c>
      <c r="Z150">
        <f t="shared" si="67"/>
        <v>4.4117647059999996</v>
      </c>
      <c r="AA150">
        <f t="shared" si="68"/>
        <v>4.5454544999999999E-2</v>
      </c>
      <c r="AB150">
        <f t="shared" si="69"/>
        <v>0</v>
      </c>
      <c r="AC150">
        <f t="shared" si="70"/>
        <v>8.3333332999999996E-2</v>
      </c>
      <c r="AD150">
        <f t="shared" si="71"/>
        <v>132</v>
      </c>
      <c r="AE150">
        <f t="shared" si="72"/>
        <v>0.12878787899999999</v>
      </c>
      <c r="AF150">
        <f t="shared" si="73"/>
        <v>7.5757580000000001E-3</v>
      </c>
      <c r="AG150">
        <f t="shared" si="74"/>
        <v>75</v>
      </c>
      <c r="AH150">
        <f t="shared" si="75"/>
        <v>8.3333332999999996E-2</v>
      </c>
      <c r="AI150">
        <f t="shared" si="76"/>
        <v>0</v>
      </c>
      <c r="AJ150">
        <f t="shared" si="77"/>
        <v>0</v>
      </c>
      <c r="AK150">
        <f t="shared" si="78"/>
        <v>40</v>
      </c>
      <c r="AL150">
        <f t="shared" si="79"/>
        <v>26.4</v>
      </c>
      <c r="AM150">
        <f t="shared" si="80"/>
        <v>0.66500000000000004</v>
      </c>
      <c r="AN150">
        <f t="shared" si="81"/>
        <v>0.12878787899999999</v>
      </c>
      <c r="AO150">
        <f t="shared" si="82"/>
        <v>0.86363636399999999</v>
      </c>
      <c r="AP150">
        <f t="shared" si="83"/>
        <v>0.946969697</v>
      </c>
      <c r="AQ150">
        <f t="shared" si="84"/>
        <v>0.81818181800000001</v>
      </c>
      <c r="AR150">
        <f t="shared" si="85"/>
        <v>0</v>
      </c>
      <c r="AS150">
        <f t="shared" si="86"/>
        <v>5.3030303000000001E-2</v>
      </c>
    </row>
    <row r="151" spans="1:45" x14ac:dyDescent="0.2">
      <c r="A151" t="s">
        <v>59</v>
      </c>
      <c r="B151" t="s">
        <v>33</v>
      </c>
      <c r="C151" s="2">
        <v>4.4117647059999996</v>
      </c>
      <c r="D151" s="2">
        <v>4.5454544999999999E-2</v>
      </c>
      <c r="E151" s="2">
        <v>0</v>
      </c>
      <c r="F151" s="2">
        <v>8.3333332999999996E-2</v>
      </c>
      <c r="G151" s="2">
        <v>132</v>
      </c>
      <c r="H151" s="2">
        <v>0.12878787899999999</v>
      </c>
      <c r="I151" s="2">
        <v>7.5757580000000001E-3</v>
      </c>
      <c r="J151" s="2">
        <v>75</v>
      </c>
      <c r="K151" s="2">
        <v>8.3333332999999996E-2</v>
      </c>
      <c r="L151" s="2">
        <v>0</v>
      </c>
      <c r="M151" s="2">
        <v>0</v>
      </c>
      <c r="N151" s="2">
        <v>40</v>
      </c>
      <c r="O151" s="2">
        <v>26.4</v>
      </c>
      <c r="P151" s="2">
        <v>0.66500000000000004</v>
      </c>
      <c r="Q151" s="2">
        <v>0.12878787899999999</v>
      </c>
      <c r="R151" s="2">
        <v>0.86363636399999999</v>
      </c>
      <c r="S151" s="2">
        <v>0.946969697</v>
      </c>
      <c r="T151" s="2">
        <v>0.81818181800000001</v>
      </c>
      <c r="U151" s="2">
        <v>0</v>
      </c>
      <c r="V151" s="2">
        <v>5.3030303000000001E-2</v>
      </c>
      <c r="X151" t="str">
        <f t="shared" si="66"/>
        <v xml:space="preserve">Mgg06 </v>
      </c>
      <c r="Y151" t="str">
        <f t="shared" si="65"/>
        <v>05004525-Baha'uddin.</v>
      </c>
      <c r="Z151">
        <f t="shared" si="67"/>
        <v>1.115384615</v>
      </c>
      <c r="AA151">
        <f t="shared" si="68"/>
        <v>0</v>
      </c>
      <c r="AB151">
        <f t="shared" si="69"/>
        <v>0.38518518499999999</v>
      </c>
      <c r="AC151">
        <f t="shared" si="70"/>
        <v>0</v>
      </c>
      <c r="AD151">
        <f t="shared" si="71"/>
        <v>135</v>
      </c>
      <c r="AE151">
        <f t="shared" si="72"/>
        <v>0.38518518499999999</v>
      </c>
      <c r="AF151">
        <f t="shared" si="73"/>
        <v>0</v>
      </c>
      <c r="AG151">
        <f t="shared" si="74"/>
        <v>58</v>
      </c>
      <c r="AH151">
        <f t="shared" si="75"/>
        <v>0</v>
      </c>
      <c r="AI151">
        <f t="shared" si="76"/>
        <v>0</v>
      </c>
      <c r="AJ151">
        <f t="shared" si="77"/>
        <v>0</v>
      </c>
      <c r="AK151">
        <f t="shared" si="78"/>
        <v>38</v>
      </c>
      <c r="AL151">
        <f t="shared" si="79"/>
        <v>27</v>
      </c>
      <c r="AM151">
        <f t="shared" si="80"/>
        <v>0</v>
      </c>
      <c r="AN151">
        <f t="shared" si="81"/>
        <v>0</v>
      </c>
      <c r="AO151">
        <f t="shared" si="82"/>
        <v>7.4074070000000004E-3</v>
      </c>
      <c r="AP151">
        <f t="shared" si="83"/>
        <v>0.39259259299999999</v>
      </c>
      <c r="AQ151">
        <f t="shared" si="84"/>
        <v>7.4074070000000004E-3</v>
      </c>
      <c r="AR151">
        <f t="shared" si="85"/>
        <v>0</v>
      </c>
      <c r="AS151">
        <f t="shared" si="86"/>
        <v>0.60740740699999995</v>
      </c>
    </row>
    <row r="152" spans="1:45" x14ac:dyDescent="0.2">
      <c r="A152" t="s">
        <v>59</v>
      </c>
      <c r="B152" t="s">
        <v>83</v>
      </c>
      <c r="C152" s="2">
        <v>1.115384615</v>
      </c>
      <c r="D152" s="2">
        <v>0</v>
      </c>
      <c r="E152" s="2">
        <v>0.38518518499999999</v>
      </c>
      <c r="F152" s="2">
        <v>0</v>
      </c>
      <c r="G152" s="2">
        <v>135</v>
      </c>
      <c r="H152" s="2">
        <v>0.38518518499999999</v>
      </c>
      <c r="I152" s="2">
        <v>0</v>
      </c>
      <c r="J152" s="2">
        <v>58</v>
      </c>
      <c r="K152" s="2">
        <v>0</v>
      </c>
      <c r="L152" s="2">
        <v>0</v>
      </c>
      <c r="M152" s="2">
        <v>0</v>
      </c>
      <c r="N152" s="2">
        <v>38</v>
      </c>
      <c r="O152" s="2">
        <v>27</v>
      </c>
      <c r="P152" s="2">
        <v>0</v>
      </c>
      <c r="Q152" s="2">
        <v>0</v>
      </c>
      <c r="R152" s="2">
        <v>7.4074070000000004E-3</v>
      </c>
      <c r="S152" s="2">
        <v>0.39259259299999999</v>
      </c>
      <c r="T152" s="2">
        <v>7.4074070000000004E-3</v>
      </c>
      <c r="U152" s="2">
        <v>0</v>
      </c>
      <c r="V152" s="2">
        <v>0.60740740699999995</v>
      </c>
      <c r="X152" t="str">
        <f t="shared" si="66"/>
        <v xml:space="preserve">Mgg07 </v>
      </c>
      <c r="Y152" t="str">
        <f t="shared" si="65"/>
        <v>05003210-Ahmad Santoso SV.</v>
      </c>
      <c r="Z152">
        <f t="shared" si="67"/>
        <v>4.9473684210000002</v>
      </c>
      <c r="AA152">
        <f t="shared" si="68"/>
        <v>6.4748201000000005E-2</v>
      </c>
      <c r="AB152">
        <f t="shared" si="69"/>
        <v>0</v>
      </c>
      <c r="AC152">
        <f t="shared" si="70"/>
        <v>7.1942445999999993E-2</v>
      </c>
      <c r="AD152">
        <f t="shared" si="71"/>
        <v>139</v>
      </c>
      <c r="AE152">
        <f t="shared" si="72"/>
        <v>0.136690647</v>
      </c>
      <c r="AF152">
        <f t="shared" si="73"/>
        <v>0</v>
      </c>
      <c r="AG152">
        <f t="shared" si="74"/>
        <v>94</v>
      </c>
      <c r="AH152">
        <f t="shared" si="75"/>
        <v>7.1942445999999993E-2</v>
      </c>
      <c r="AI152">
        <f t="shared" si="76"/>
        <v>0</v>
      </c>
      <c r="AJ152">
        <f t="shared" si="77"/>
        <v>0</v>
      </c>
      <c r="AK152">
        <f t="shared" si="78"/>
        <v>40</v>
      </c>
      <c r="AL152">
        <f t="shared" si="79"/>
        <v>27.8</v>
      </c>
      <c r="AM152">
        <f t="shared" si="80"/>
        <v>0.66500000000000004</v>
      </c>
      <c r="AN152">
        <f t="shared" si="81"/>
        <v>0.136690647</v>
      </c>
      <c r="AO152">
        <f t="shared" si="82"/>
        <v>0.80575539600000001</v>
      </c>
      <c r="AP152">
        <f t="shared" si="83"/>
        <v>0.87769784200000001</v>
      </c>
      <c r="AQ152">
        <f t="shared" si="84"/>
        <v>0.74100719400000004</v>
      </c>
      <c r="AR152">
        <f t="shared" si="85"/>
        <v>0</v>
      </c>
      <c r="AS152">
        <f t="shared" si="86"/>
        <v>0.12230215799999999</v>
      </c>
    </row>
    <row r="153" spans="1:45" x14ac:dyDescent="0.2">
      <c r="A153" t="s">
        <v>60</v>
      </c>
      <c r="B153" t="s">
        <v>52</v>
      </c>
      <c r="C153" s="2">
        <v>4.9473684210000002</v>
      </c>
      <c r="D153" s="2">
        <v>6.4748201000000005E-2</v>
      </c>
      <c r="E153" s="2">
        <v>0</v>
      </c>
      <c r="F153" s="2">
        <v>7.1942445999999993E-2</v>
      </c>
      <c r="G153" s="2">
        <v>139</v>
      </c>
      <c r="H153" s="2">
        <v>0.136690647</v>
      </c>
      <c r="I153" s="2">
        <v>0</v>
      </c>
      <c r="J153" s="2">
        <v>94</v>
      </c>
      <c r="K153" s="2">
        <v>7.1942445999999993E-2</v>
      </c>
      <c r="L153" s="2">
        <v>0</v>
      </c>
      <c r="M153" s="2">
        <v>0</v>
      </c>
      <c r="N153" s="2">
        <v>40</v>
      </c>
      <c r="O153" s="2">
        <v>27.8</v>
      </c>
      <c r="P153" s="2">
        <v>0.66500000000000004</v>
      </c>
      <c r="Q153" s="2">
        <v>0.136690647</v>
      </c>
      <c r="R153" s="2">
        <v>0.80575539600000001</v>
      </c>
      <c r="S153" s="2">
        <v>0.87769784200000001</v>
      </c>
      <c r="T153" s="2">
        <v>0.74100719400000004</v>
      </c>
      <c r="U153" s="2">
        <v>0</v>
      </c>
      <c r="V153" s="2">
        <v>0.12230215799999999</v>
      </c>
      <c r="X153" t="str">
        <f t="shared" si="66"/>
        <v xml:space="preserve">Mgg07 </v>
      </c>
      <c r="Y153" t="str">
        <f t="shared" si="65"/>
        <v>05003752-Fahrul Antoni.</v>
      </c>
      <c r="Z153">
        <f t="shared" si="67"/>
        <v>4.7096774190000001</v>
      </c>
      <c r="AA153">
        <f t="shared" si="68"/>
        <v>6.4285713999999994E-2</v>
      </c>
      <c r="AB153">
        <f t="shared" si="69"/>
        <v>7.1428569999999999E-3</v>
      </c>
      <c r="AC153">
        <f t="shared" si="70"/>
        <v>0.15</v>
      </c>
      <c r="AD153">
        <f t="shared" si="71"/>
        <v>140</v>
      </c>
      <c r="AE153">
        <f t="shared" si="72"/>
        <v>0.22142857099999999</v>
      </c>
      <c r="AF153">
        <f t="shared" si="73"/>
        <v>0</v>
      </c>
      <c r="AG153">
        <f t="shared" si="74"/>
        <v>146</v>
      </c>
      <c r="AH153">
        <f t="shared" si="75"/>
        <v>0.15</v>
      </c>
      <c r="AI153">
        <f t="shared" si="76"/>
        <v>0</v>
      </c>
      <c r="AJ153">
        <f t="shared" si="77"/>
        <v>0</v>
      </c>
      <c r="AK153">
        <f t="shared" si="78"/>
        <v>40</v>
      </c>
      <c r="AL153">
        <f t="shared" si="79"/>
        <v>28</v>
      </c>
      <c r="AM153">
        <f t="shared" si="80"/>
        <v>0.71499999999999997</v>
      </c>
      <c r="AN153">
        <f t="shared" si="81"/>
        <v>0.21428571399999999</v>
      </c>
      <c r="AO153">
        <f t="shared" si="82"/>
        <v>0.81428571400000005</v>
      </c>
      <c r="AP153">
        <f t="shared" si="83"/>
        <v>0.97142857100000002</v>
      </c>
      <c r="AQ153">
        <f t="shared" si="84"/>
        <v>0.75</v>
      </c>
      <c r="AR153">
        <f t="shared" si="85"/>
        <v>0</v>
      </c>
      <c r="AS153">
        <f t="shared" si="86"/>
        <v>2.8571428999999999E-2</v>
      </c>
    </row>
    <row r="154" spans="1:45" x14ac:dyDescent="0.2">
      <c r="A154" t="s">
        <v>60</v>
      </c>
      <c r="B154" t="s">
        <v>51</v>
      </c>
      <c r="C154" s="2">
        <v>4.7096774190000001</v>
      </c>
      <c r="D154" s="2">
        <v>6.4285713999999994E-2</v>
      </c>
      <c r="E154" s="2">
        <v>7.1428569999999999E-3</v>
      </c>
      <c r="F154" s="2">
        <v>0.15</v>
      </c>
      <c r="G154" s="2">
        <v>140</v>
      </c>
      <c r="H154" s="2">
        <v>0.22142857099999999</v>
      </c>
      <c r="I154" s="2">
        <v>0</v>
      </c>
      <c r="J154" s="2">
        <v>146</v>
      </c>
      <c r="K154" s="2">
        <v>0.15</v>
      </c>
      <c r="L154" s="2">
        <v>0</v>
      </c>
      <c r="M154" s="2">
        <v>0</v>
      </c>
      <c r="N154" s="2">
        <v>40</v>
      </c>
      <c r="O154" s="2">
        <v>28</v>
      </c>
      <c r="P154" s="2">
        <v>0.71499999999999997</v>
      </c>
      <c r="Q154" s="2">
        <v>0.21428571399999999</v>
      </c>
      <c r="R154" s="2">
        <v>0.81428571400000005</v>
      </c>
      <c r="S154" s="2">
        <v>0.97142857100000002</v>
      </c>
      <c r="T154" s="2">
        <v>0.75</v>
      </c>
      <c r="U154" s="2">
        <v>0</v>
      </c>
      <c r="V154" s="2">
        <v>2.8571428999999999E-2</v>
      </c>
      <c r="X154" t="str">
        <f t="shared" si="66"/>
        <v xml:space="preserve">Mgg07 </v>
      </c>
      <c r="Y154" t="str">
        <f t="shared" si="65"/>
        <v>05003888-Ach Safi'i.</v>
      </c>
      <c r="Z154">
        <f t="shared" si="67"/>
        <v>5.8181818180000002</v>
      </c>
      <c r="AA154">
        <f t="shared" si="68"/>
        <v>0.119205298</v>
      </c>
      <c r="AB154">
        <f t="shared" si="69"/>
        <v>6.6225169999999996E-3</v>
      </c>
      <c r="AC154">
        <f t="shared" si="70"/>
        <v>1.9867550000000001E-2</v>
      </c>
      <c r="AD154">
        <f t="shared" si="71"/>
        <v>151</v>
      </c>
      <c r="AE154">
        <f t="shared" si="72"/>
        <v>0.14569536399999999</v>
      </c>
      <c r="AF154">
        <f t="shared" si="73"/>
        <v>0</v>
      </c>
      <c r="AG154">
        <f t="shared" si="74"/>
        <v>128</v>
      </c>
      <c r="AH154">
        <f t="shared" si="75"/>
        <v>1.9867550000000001E-2</v>
      </c>
      <c r="AI154">
        <f t="shared" si="76"/>
        <v>0</v>
      </c>
      <c r="AJ154">
        <f t="shared" si="77"/>
        <v>0</v>
      </c>
      <c r="AK154">
        <f t="shared" si="78"/>
        <v>41.6</v>
      </c>
      <c r="AL154">
        <f t="shared" si="79"/>
        <v>30.2</v>
      </c>
      <c r="AM154">
        <f t="shared" si="80"/>
        <v>0.72596153799999996</v>
      </c>
      <c r="AN154">
        <f t="shared" si="81"/>
        <v>0.139072848</v>
      </c>
      <c r="AO154">
        <f t="shared" si="82"/>
        <v>0.93377483400000005</v>
      </c>
      <c r="AP154">
        <f t="shared" si="83"/>
        <v>0.96026490099999995</v>
      </c>
      <c r="AQ154">
        <f t="shared" si="84"/>
        <v>0.81456953600000004</v>
      </c>
      <c r="AR154">
        <f t="shared" si="85"/>
        <v>0</v>
      </c>
      <c r="AS154">
        <f t="shared" si="86"/>
        <v>3.9735099000000003E-2</v>
      </c>
    </row>
    <row r="155" spans="1:45" x14ac:dyDescent="0.2">
      <c r="A155" t="s">
        <v>60</v>
      </c>
      <c r="B155" t="s">
        <v>44</v>
      </c>
      <c r="C155" s="2">
        <v>5.8181818180000002</v>
      </c>
      <c r="D155" s="2">
        <v>0.119205298</v>
      </c>
      <c r="E155" s="2">
        <v>6.6225169999999996E-3</v>
      </c>
      <c r="F155" s="2">
        <v>1.9867550000000001E-2</v>
      </c>
      <c r="G155" s="2">
        <v>151</v>
      </c>
      <c r="H155" s="2">
        <v>0.14569536399999999</v>
      </c>
      <c r="I155" s="2">
        <v>0</v>
      </c>
      <c r="J155" s="2">
        <v>128</v>
      </c>
      <c r="K155" s="2">
        <v>1.9867550000000001E-2</v>
      </c>
      <c r="L155" s="2">
        <v>0</v>
      </c>
      <c r="M155" s="2">
        <v>0</v>
      </c>
      <c r="N155" s="2">
        <v>41.6</v>
      </c>
      <c r="O155" s="2">
        <v>30.2</v>
      </c>
      <c r="P155" s="2">
        <v>0.72596153799999996</v>
      </c>
      <c r="Q155" s="2">
        <v>0.139072848</v>
      </c>
      <c r="R155" s="2">
        <v>0.93377483400000005</v>
      </c>
      <c r="S155" s="2">
        <v>0.96026490099999995</v>
      </c>
      <c r="T155" s="2">
        <v>0.81456953600000004</v>
      </c>
      <c r="U155" s="2">
        <v>0</v>
      </c>
      <c r="V155" s="2">
        <v>3.9735099000000003E-2</v>
      </c>
      <c r="X155" t="str">
        <f t="shared" si="66"/>
        <v xml:space="preserve">Mgg07 </v>
      </c>
      <c r="Y155" t="str">
        <f t="shared" si="65"/>
        <v>05004102-Rofi Wijayanto.</v>
      </c>
      <c r="Z155">
        <f t="shared" si="67"/>
        <v>5.434782609</v>
      </c>
      <c r="AA155">
        <f t="shared" si="68"/>
        <v>0.102739726</v>
      </c>
      <c r="AB155">
        <f t="shared" si="69"/>
        <v>0</v>
      </c>
      <c r="AC155">
        <f t="shared" si="70"/>
        <v>5.4794520999999999E-2</v>
      </c>
      <c r="AD155">
        <f t="shared" si="71"/>
        <v>146</v>
      </c>
      <c r="AE155">
        <f t="shared" si="72"/>
        <v>0.15753424699999999</v>
      </c>
      <c r="AF155">
        <f t="shared" si="73"/>
        <v>0</v>
      </c>
      <c r="AG155">
        <f t="shared" si="74"/>
        <v>125</v>
      </c>
      <c r="AH155">
        <f t="shared" si="75"/>
        <v>5.4794520999999999E-2</v>
      </c>
      <c r="AI155">
        <f t="shared" si="76"/>
        <v>0</v>
      </c>
      <c r="AJ155">
        <f t="shared" si="77"/>
        <v>0</v>
      </c>
      <c r="AK155">
        <f t="shared" si="78"/>
        <v>31.2</v>
      </c>
      <c r="AL155">
        <f t="shared" si="79"/>
        <v>29.2</v>
      </c>
      <c r="AM155">
        <f t="shared" si="80"/>
        <v>0.85897435899999997</v>
      </c>
      <c r="AN155">
        <f t="shared" si="81"/>
        <v>0.15753424699999999</v>
      </c>
      <c r="AO155">
        <f t="shared" si="82"/>
        <v>0.84246575300000004</v>
      </c>
      <c r="AP155">
        <f t="shared" si="83"/>
        <v>0.89726027399999997</v>
      </c>
      <c r="AQ155">
        <f t="shared" si="84"/>
        <v>0.73972602700000001</v>
      </c>
      <c r="AR155">
        <f t="shared" si="85"/>
        <v>0</v>
      </c>
      <c r="AS155">
        <f t="shared" si="86"/>
        <v>0.102739726</v>
      </c>
    </row>
    <row r="156" spans="1:45" x14ac:dyDescent="0.2">
      <c r="A156" t="s">
        <v>60</v>
      </c>
      <c r="B156" t="s">
        <v>12</v>
      </c>
      <c r="C156" s="2">
        <v>5.434782609</v>
      </c>
      <c r="D156" s="2">
        <v>0.102739726</v>
      </c>
      <c r="E156" s="2">
        <v>0</v>
      </c>
      <c r="F156" s="2">
        <v>5.4794520999999999E-2</v>
      </c>
      <c r="G156" s="2">
        <v>146</v>
      </c>
      <c r="H156" s="2">
        <v>0.15753424699999999</v>
      </c>
      <c r="I156" s="2">
        <v>0</v>
      </c>
      <c r="J156" s="2">
        <v>125</v>
      </c>
      <c r="K156" s="2">
        <v>5.4794520999999999E-2</v>
      </c>
      <c r="L156" s="2">
        <v>0</v>
      </c>
      <c r="M156" s="2">
        <v>0</v>
      </c>
      <c r="N156" s="2">
        <v>31.2</v>
      </c>
      <c r="O156" s="2">
        <v>29.2</v>
      </c>
      <c r="P156" s="2">
        <v>0.85897435899999997</v>
      </c>
      <c r="Q156" s="2">
        <v>0.15753424699999999</v>
      </c>
      <c r="R156" s="2">
        <v>0.84246575300000004</v>
      </c>
      <c r="S156" s="2">
        <v>0.89726027399999997</v>
      </c>
      <c r="T156" s="2">
        <v>0.73972602700000001</v>
      </c>
      <c r="U156" s="2">
        <v>0</v>
      </c>
      <c r="V156" s="2">
        <v>0.102739726</v>
      </c>
      <c r="X156" t="str">
        <f t="shared" si="66"/>
        <v xml:space="preserve">Mgg07 </v>
      </c>
      <c r="Y156" t="str">
        <f t="shared" si="65"/>
        <v>05004280-Etza Enggar Adikara.</v>
      </c>
      <c r="Z156">
        <f t="shared" si="67"/>
        <v>1.5333333330000001</v>
      </c>
      <c r="AA156">
        <f t="shared" si="68"/>
        <v>1.4925373E-2</v>
      </c>
      <c r="AB156">
        <f t="shared" si="69"/>
        <v>0.18656716400000001</v>
      </c>
      <c r="AC156">
        <f t="shared" si="70"/>
        <v>2.2388060000000001E-2</v>
      </c>
      <c r="AD156">
        <f t="shared" si="71"/>
        <v>134</v>
      </c>
      <c r="AE156">
        <f t="shared" si="72"/>
        <v>0.22388059699999999</v>
      </c>
      <c r="AF156">
        <f t="shared" si="73"/>
        <v>0</v>
      </c>
      <c r="AG156">
        <f t="shared" si="74"/>
        <v>46</v>
      </c>
      <c r="AH156">
        <f t="shared" si="75"/>
        <v>2.2388060000000001E-2</v>
      </c>
      <c r="AI156">
        <f t="shared" si="76"/>
        <v>0</v>
      </c>
      <c r="AJ156">
        <f t="shared" si="77"/>
        <v>0</v>
      </c>
      <c r="AK156">
        <f t="shared" si="78"/>
        <v>1.2</v>
      </c>
      <c r="AL156">
        <f t="shared" si="79"/>
        <v>26.8</v>
      </c>
      <c r="AM156">
        <f t="shared" si="80"/>
        <v>1</v>
      </c>
      <c r="AN156">
        <f t="shared" si="81"/>
        <v>3.7313433E-2</v>
      </c>
      <c r="AO156">
        <f t="shared" si="82"/>
        <v>0.33582089599999998</v>
      </c>
      <c r="AP156">
        <f t="shared" si="83"/>
        <v>0.544776119</v>
      </c>
      <c r="AQ156">
        <f t="shared" si="84"/>
        <v>0.32089552199999999</v>
      </c>
      <c r="AR156">
        <f t="shared" si="85"/>
        <v>0</v>
      </c>
      <c r="AS156">
        <f t="shared" si="86"/>
        <v>0.455223881</v>
      </c>
    </row>
    <row r="157" spans="1:45" x14ac:dyDescent="0.2">
      <c r="A157" t="s">
        <v>60</v>
      </c>
      <c r="B157" t="s">
        <v>11</v>
      </c>
      <c r="C157" s="2">
        <v>1.5333333330000001</v>
      </c>
      <c r="D157" s="2">
        <v>1.4925373E-2</v>
      </c>
      <c r="E157" s="2">
        <v>0.18656716400000001</v>
      </c>
      <c r="F157" s="2">
        <v>2.2388060000000001E-2</v>
      </c>
      <c r="G157" s="2">
        <v>134</v>
      </c>
      <c r="H157" s="2">
        <v>0.22388059699999999</v>
      </c>
      <c r="I157" s="2">
        <v>0</v>
      </c>
      <c r="J157" s="2">
        <v>46</v>
      </c>
      <c r="K157" s="2">
        <v>2.2388060000000001E-2</v>
      </c>
      <c r="L157" s="2">
        <v>0</v>
      </c>
      <c r="M157" s="2">
        <v>0</v>
      </c>
      <c r="N157" s="2">
        <v>1.2</v>
      </c>
      <c r="O157" s="2">
        <v>26.8</v>
      </c>
      <c r="P157" s="2">
        <v>1</v>
      </c>
      <c r="Q157" s="2">
        <v>3.7313433E-2</v>
      </c>
      <c r="R157" s="2">
        <v>0.33582089599999998</v>
      </c>
      <c r="S157" s="2">
        <v>0.544776119</v>
      </c>
      <c r="T157" s="2">
        <v>0.32089552199999999</v>
      </c>
      <c r="U157" s="2">
        <v>0</v>
      </c>
      <c r="V157" s="2">
        <v>0.455223881</v>
      </c>
      <c r="X157" t="str">
        <f t="shared" si="66"/>
        <v xml:space="preserve">Mgg07 </v>
      </c>
      <c r="Y157" t="str">
        <f t="shared" si="65"/>
        <v>05004526-Didit Kartika Rachman.</v>
      </c>
      <c r="Z157">
        <f t="shared" si="67"/>
        <v>4.5999999999999996</v>
      </c>
      <c r="AA157">
        <f t="shared" si="68"/>
        <v>6.2937063000000001E-2</v>
      </c>
      <c r="AB157">
        <f t="shared" si="69"/>
        <v>0</v>
      </c>
      <c r="AC157">
        <f t="shared" si="70"/>
        <v>6.9930069999999999E-3</v>
      </c>
      <c r="AD157">
        <f t="shared" si="71"/>
        <v>143</v>
      </c>
      <c r="AE157">
        <f t="shared" si="72"/>
        <v>6.9930069999999997E-2</v>
      </c>
      <c r="AF157">
        <f t="shared" si="73"/>
        <v>0</v>
      </c>
      <c r="AG157">
        <f t="shared" si="74"/>
        <v>46</v>
      </c>
      <c r="AH157">
        <f t="shared" si="75"/>
        <v>6.9930069999999999E-3</v>
      </c>
      <c r="AI157">
        <f t="shared" si="76"/>
        <v>0</v>
      </c>
      <c r="AJ157">
        <f t="shared" si="77"/>
        <v>0</v>
      </c>
      <c r="AK157">
        <f t="shared" si="78"/>
        <v>39.4</v>
      </c>
      <c r="AL157">
        <f t="shared" si="79"/>
        <v>28.6</v>
      </c>
      <c r="AM157">
        <f t="shared" si="80"/>
        <v>0.64467005099999997</v>
      </c>
      <c r="AN157">
        <f t="shared" si="81"/>
        <v>6.9930069999999997E-2</v>
      </c>
      <c r="AO157">
        <f t="shared" si="82"/>
        <v>0.97202797200000002</v>
      </c>
      <c r="AP157">
        <f t="shared" si="83"/>
        <v>0.97902097899999996</v>
      </c>
      <c r="AQ157">
        <f t="shared" si="84"/>
        <v>0.909090909</v>
      </c>
      <c r="AR157">
        <f t="shared" si="85"/>
        <v>0</v>
      </c>
      <c r="AS157">
        <f t="shared" si="86"/>
        <v>2.0979021E-2</v>
      </c>
    </row>
    <row r="158" spans="1:45" x14ac:dyDescent="0.2">
      <c r="A158" t="s">
        <v>60</v>
      </c>
      <c r="B158" t="s">
        <v>43</v>
      </c>
      <c r="C158" s="2">
        <v>4.5999999999999996</v>
      </c>
      <c r="D158" s="2">
        <v>6.2937063000000001E-2</v>
      </c>
      <c r="E158" s="2">
        <v>0</v>
      </c>
      <c r="F158" s="2">
        <v>6.9930069999999999E-3</v>
      </c>
      <c r="G158" s="2">
        <v>143</v>
      </c>
      <c r="H158" s="2">
        <v>6.9930069999999997E-2</v>
      </c>
      <c r="I158" s="2">
        <v>0</v>
      </c>
      <c r="J158" s="2">
        <v>46</v>
      </c>
      <c r="K158" s="2">
        <v>6.9930069999999999E-3</v>
      </c>
      <c r="L158" s="2">
        <v>0</v>
      </c>
      <c r="M158" s="2">
        <v>0</v>
      </c>
      <c r="N158" s="2">
        <v>39.4</v>
      </c>
      <c r="O158" s="2">
        <v>28.6</v>
      </c>
      <c r="P158" s="2">
        <v>0.64467005099999997</v>
      </c>
      <c r="Q158" s="2">
        <v>6.9930069999999997E-2</v>
      </c>
      <c r="R158" s="2">
        <v>0.97202797200000002</v>
      </c>
      <c r="S158" s="2">
        <v>0.97902097899999996</v>
      </c>
      <c r="T158" s="2">
        <v>0.909090909</v>
      </c>
      <c r="U158" s="2">
        <v>0</v>
      </c>
      <c r="V158" s="2">
        <v>2.0979021E-2</v>
      </c>
      <c r="X158" t="str">
        <f t="shared" si="66"/>
        <v xml:space="preserve">Mgg07 </v>
      </c>
      <c r="Y158" t="str">
        <f t="shared" si="65"/>
        <v>05004855-Jaka Ade Saputra.</v>
      </c>
      <c r="Z158">
        <f t="shared" si="67"/>
        <v>3.1666666669999999</v>
      </c>
      <c r="AA158">
        <f t="shared" si="68"/>
        <v>1.4492754E-2</v>
      </c>
      <c r="AB158">
        <f t="shared" si="69"/>
        <v>0</v>
      </c>
      <c r="AC158">
        <f t="shared" si="70"/>
        <v>7.2463767999999998E-2</v>
      </c>
      <c r="AD158">
        <f t="shared" si="71"/>
        <v>69</v>
      </c>
      <c r="AE158">
        <f t="shared" si="72"/>
        <v>8.6956521999999994E-2</v>
      </c>
      <c r="AF158">
        <f t="shared" si="73"/>
        <v>0</v>
      </c>
      <c r="AG158">
        <f t="shared" si="74"/>
        <v>19</v>
      </c>
      <c r="AH158">
        <f t="shared" si="75"/>
        <v>7.2463767999999998E-2</v>
      </c>
      <c r="AI158">
        <f t="shared" si="76"/>
        <v>0</v>
      </c>
      <c r="AJ158">
        <f t="shared" si="77"/>
        <v>0</v>
      </c>
      <c r="AK158">
        <f t="shared" si="78"/>
        <v>21.6</v>
      </c>
      <c r="AL158">
        <f t="shared" si="79"/>
        <v>13.8</v>
      </c>
      <c r="AM158">
        <f t="shared" si="80"/>
        <v>0.71296296299999995</v>
      </c>
      <c r="AN158">
        <f t="shared" si="81"/>
        <v>8.6956521999999994E-2</v>
      </c>
      <c r="AO158">
        <f t="shared" si="82"/>
        <v>0.33333333300000001</v>
      </c>
      <c r="AP158">
        <f t="shared" si="83"/>
        <v>0.40579710099999999</v>
      </c>
      <c r="AQ158">
        <f t="shared" si="84"/>
        <v>0.31884057999999998</v>
      </c>
      <c r="AR158">
        <f t="shared" si="85"/>
        <v>0</v>
      </c>
      <c r="AS158">
        <f t="shared" si="86"/>
        <v>0.59420289900000001</v>
      </c>
    </row>
    <row r="159" spans="1:45" x14ac:dyDescent="0.2">
      <c r="A159" t="s">
        <v>60</v>
      </c>
      <c r="B159" t="s">
        <v>50</v>
      </c>
      <c r="C159" s="2">
        <v>3.1666666669999999</v>
      </c>
      <c r="D159" s="2">
        <v>1.4492754E-2</v>
      </c>
      <c r="E159" s="2">
        <v>0</v>
      </c>
      <c r="F159" s="2">
        <v>7.2463767999999998E-2</v>
      </c>
      <c r="G159" s="2">
        <v>69</v>
      </c>
      <c r="H159" s="2">
        <v>8.6956521999999994E-2</v>
      </c>
      <c r="I159" s="2">
        <v>0</v>
      </c>
      <c r="J159" s="2">
        <v>19</v>
      </c>
      <c r="K159" s="2">
        <v>7.2463767999999998E-2</v>
      </c>
      <c r="L159" s="2">
        <v>0</v>
      </c>
      <c r="M159" s="2">
        <v>0</v>
      </c>
      <c r="N159" s="2">
        <v>21.6</v>
      </c>
      <c r="O159" s="2">
        <v>13.8</v>
      </c>
      <c r="P159" s="2">
        <v>0.71296296299999995</v>
      </c>
      <c r="Q159" s="2">
        <v>8.6956521999999994E-2</v>
      </c>
      <c r="R159" s="2">
        <v>0.33333333300000001</v>
      </c>
      <c r="S159" s="2">
        <v>0.40579710099999999</v>
      </c>
      <c r="T159" s="2">
        <v>0.31884057999999998</v>
      </c>
      <c r="U159" s="2">
        <v>0</v>
      </c>
      <c r="V159" s="2">
        <v>0.59420289900000001</v>
      </c>
      <c r="X159" t="str">
        <f t="shared" si="66"/>
        <v xml:space="preserve">Mgg07 </v>
      </c>
      <c r="Y159" t="str">
        <f t="shared" si="65"/>
        <v>05004941-Hermansyah Budi Prasetia.</v>
      </c>
      <c r="Z159">
        <f t="shared" si="67"/>
        <v>2.911764706</v>
      </c>
      <c r="AA159">
        <f t="shared" si="68"/>
        <v>2.8368793999999999E-2</v>
      </c>
      <c r="AB159">
        <f t="shared" si="69"/>
        <v>0</v>
      </c>
      <c r="AC159">
        <f t="shared" si="70"/>
        <v>0.21276595700000001</v>
      </c>
      <c r="AD159">
        <f t="shared" si="71"/>
        <v>141</v>
      </c>
      <c r="AE159">
        <f t="shared" si="72"/>
        <v>0.24113475200000001</v>
      </c>
      <c r="AF159">
        <f t="shared" si="73"/>
        <v>0</v>
      </c>
      <c r="AG159">
        <f t="shared" si="74"/>
        <v>99</v>
      </c>
      <c r="AH159">
        <f t="shared" si="75"/>
        <v>0.21276595700000001</v>
      </c>
      <c r="AI159">
        <f t="shared" si="76"/>
        <v>0</v>
      </c>
      <c r="AJ159">
        <f t="shared" si="77"/>
        <v>0</v>
      </c>
      <c r="AK159">
        <f t="shared" si="78"/>
        <v>40</v>
      </c>
      <c r="AL159">
        <f t="shared" si="79"/>
        <v>28.2</v>
      </c>
      <c r="AM159">
        <f t="shared" si="80"/>
        <v>0.69</v>
      </c>
      <c r="AN159">
        <f t="shared" si="81"/>
        <v>0.24113475200000001</v>
      </c>
      <c r="AO159">
        <f t="shared" si="82"/>
        <v>0.70921985799999998</v>
      </c>
      <c r="AP159">
        <f t="shared" si="83"/>
        <v>0.92198581599999996</v>
      </c>
      <c r="AQ159">
        <f t="shared" si="84"/>
        <v>0.68085106399999995</v>
      </c>
      <c r="AR159">
        <f t="shared" si="85"/>
        <v>0</v>
      </c>
      <c r="AS159">
        <f t="shared" si="86"/>
        <v>7.8014184E-2</v>
      </c>
    </row>
    <row r="160" spans="1:45" x14ac:dyDescent="0.2">
      <c r="A160" t="s">
        <v>60</v>
      </c>
      <c r="B160" t="s">
        <v>39</v>
      </c>
      <c r="C160" s="2">
        <v>2.911764706</v>
      </c>
      <c r="D160" s="2">
        <v>2.8368793999999999E-2</v>
      </c>
      <c r="E160" s="2">
        <v>0</v>
      </c>
      <c r="F160" s="2">
        <v>0.21276595700000001</v>
      </c>
      <c r="G160" s="2">
        <v>141</v>
      </c>
      <c r="H160" s="2">
        <v>0.24113475200000001</v>
      </c>
      <c r="I160" s="2">
        <v>0</v>
      </c>
      <c r="J160" s="2">
        <v>99</v>
      </c>
      <c r="K160" s="2">
        <v>0.21276595700000001</v>
      </c>
      <c r="L160" s="2">
        <v>0</v>
      </c>
      <c r="M160" s="2">
        <v>0</v>
      </c>
      <c r="N160" s="2">
        <v>40</v>
      </c>
      <c r="O160" s="2">
        <v>28.2</v>
      </c>
      <c r="P160" s="2">
        <v>0.69</v>
      </c>
      <c r="Q160" s="2">
        <v>0.24113475200000001</v>
      </c>
      <c r="R160" s="2">
        <v>0.70921985799999998</v>
      </c>
      <c r="S160" s="2">
        <v>0.92198581599999996</v>
      </c>
      <c r="T160" s="2">
        <v>0.68085106399999995</v>
      </c>
      <c r="U160" s="2">
        <v>0</v>
      </c>
      <c r="V160" s="2">
        <v>7.8014184E-2</v>
      </c>
      <c r="X160" t="str">
        <f t="shared" si="66"/>
        <v xml:space="preserve">Mgg07 </v>
      </c>
      <c r="Y160" t="str">
        <f t="shared" si="65"/>
        <v>05005803-Fany Firmansyah.</v>
      </c>
      <c r="Z160">
        <f t="shared" si="67"/>
        <v>4.4838709679999997</v>
      </c>
      <c r="AA160">
        <f t="shared" si="68"/>
        <v>9.6153846000000001E-2</v>
      </c>
      <c r="AB160">
        <f t="shared" si="69"/>
        <v>0</v>
      </c>
      <c r="AC160">
        <f t="shared" si="70"/>
        <v>0.102564103</v>
      </c>
      <c r="AD160">
        <f t="shared" si="71"/>
        <v>156</v>
      </c>
      <c r="AE160">
        <f t="shared" si="72"/>
        <v>0.198717949</v>
      </c>
      <c r="AF160">
        <f t="shared" si="73"/>
        <v>0</v>
      </c>
      <c r="AG160">
        <f t="shared" si="74"/>
        <v>139</v>
      </c>
      <c r="AH160">
        <f t="shared" si="75"/>
        <v>0.102564103</v>
      </c>
      <c r="AI160">
        <f t="shared" si="76"/>
        <v>0</v>
      </c>
      <c r="AJ160">
        <f t="shared" si="77"/>
        <v>0</v>
      </c>
      <c r="AK160">
        <f t="shared" si="78"/>
        <v>40</v>
      </c>
      <c r="AL160">
        <f t="shared" si="79"/>
        <v>31.2</v>
      </c>
      <c r="AM160">
        <f t="shared" si="80"/>
        <v>0.77</v>
      </c>
      <c r="AN160">
        <f t="shared" si="81"/>
        <v>0.198717949</v>
      </c>
      <c r="AO160">
        <f t="shared" si="82"/>
        <v>0.78205128199999996</v>
      </c>
      <c r="AP160">
        <f t="shared" si="83"/>
        <v>0.88461538500000003</v>
      </c>
      <c r="AQ160">
        <f t="shared" si="84"/>
        <v>0.68589743599999997</v>
      </c>
      <c r="AR160">
        <f t="shared" si="85"/>
        <v>0</v>
      </c>
      <c r="AS160">
        <f t="shared" si="86"/>
        <v>0.115384615</v>
      </c>
    </row>
    <row r="161" spans="1:45" x14ac:dyDescent="0.2">
      <c r="A161" t="s">
        <v>60</v>
      </c>
      <c r="B161" t="s">
        <v>38</v>
      </c>
      <c r="C161" s="2">
        <v>4.4838709679999997</v>
      </c>
      <c r="D161" s="2">
        <v>9.6153846000000001E-2</v>
      </c>
      <c r="E161" s="2">
        <v>0</v>
      </c>
      <c r="F161" s="2">
        <v>0.102564103</v>
      </c>
      <c r="G161" s="2">
        <v>156</v>
      </c>
      <c r="H161" s="2">
        <v>0.198717949</v>
      </c>
      <c r="I161" s="2">
        <v>0</v>
      </c>
      <c r="J161" s="2">
        <v>139</v>
      </c>
      <c r="K161" s="2">
        <v>0.102564103</v>
      </c>
      <c r="L161" s="2">
        <v>0</v>
      </c>
      <c r="M161" s="2">
        <v>0</v>
      </c>
      <c r="N161" s="2">
        <v>40</v>
      </c>
      <c r="O161" s="2">
        <v>31.2</v>
      </c>
      <c r="P161" s="2">
        <v>0.77</v>
      </c>
      <c r="Q161" s="2">
        <v>0.198717949</v>
      </c>
      <c r="R161" s="2">
        <v>0.78205128199999996</v>
      </c>
      <c r="S161" s="2">
        <v>0.88461538500000003</v>
      </c>
      <c r="T161" s="2">
        <v>0.68589743599999997</v>
      </c>
      <c r="U161" s="2">
        <v>0</v>
      </c>
      <c r="V161" s="2">
        <v>0.115384615</v>
      </c>
      <c r="X161" t="str">
        <f t="shared" si="66"/>
        <v xml:space="preserve">Mgg07 </v>
      </c>
      <c r="Y161" t="str">
        <f t="shared" si="65"/>
        <v>05006074-Fathor Arifin.</v>
      </c>
      <c r="Z161">
        <f t="shared" si="67"/>
        <v>4.6818181819999998</v>
      </c>
      <c r="AA161">
        <f t="shared" si="68"/>
        <v>8.1081080999999999E-2</v>
      </c>
      <c r="AB161">
        <f t="shared" si="69"/>
        <v>0</v>
      </c>
      <c r="AC161">
        <f t="shared" si="70"/>
        <v>6.7567567999999995E-2</v>
      </c>
      <c r="AD161">
        <f t="shared" si="71"/>
        <v>148</v>
      </c>
      <c r="AE161">
        <f t="shared" si="72"/>
        <v>0.14864864899999999</v>
      </c>
      <c r="AF161">
        <f t="shared" si="73"/>
        <v>0</v>
      </c>
      <c r="AG161">
        <f t="shared" si="74"/>
        <v>103</v>
      </c>
      <c r="AH161">
        <f t="shared" si="75"/>
        <v>6.7567567999999995E-2</v>
      </c>
      <c r="AI161">
        <f t="shared" si="76"/>
        <v>0</v>
      </c>
      <c r="AJ161">
        <f t="shared" si="77"/>
        <v>0</v>
      </c>
      <c r="AK161">
        <f t="shared" si="78"/>
        <v>40</v>
      </c>
      <c r="AL161">
        <f t="shared" si="79"/>
        <v>29.6</v>
      </c>
      <c r="AM161">
        <f t="shared" si="80"/>
        <v>0.74</v>
      </c>
      <c r="AN161">
        <f t="shared" si="81"/>
        <v>0.14864864899999999</v>
      </c>
      <c r="AO161">
        <f t="shared" si="82"/>
        <v>0.844594595</v>
      </c>
      <c r="AP161">
        <f t="shared" si="83"/>
        <v>0.912162162</v>
      </c>
      <c r="AQ161">
        <f t="shared" si="84"/>
        <v>0.763513514</v>
      </c>
      <c r="AR161">
        <f t="shared" si="85"/>
        <v>0</v>
      </c>
      <c r="AS161">
        <f t="shared" si="86"/>
        <v>8.7837838000000001E-2</v>
      </c>
    </row>
    <row r="162" spans="1:45" x14ac:dyDescent="0.2">
      <c r="A162" t="s">
        <v>60</v>
      </c>
      <c r="B162" t="s">
        <v>49</v>
      </c>
      <c r="C162" s="2">
        <v>4.6818181819999998</v>
      </c>
      <c r="D162" s="2">
        <v>8.1081080999999999E-2</v>
      </c>
      <c r="E162" s="2">
        <v>0</v>
      </c>
      <c r="F162" s="2">
        <v>6.7567567999999995E-2</v>
      </c>
      <c r="G162" s="2">
        <v>148</v>
      </c>
      <c r="H162" s="2">
        <v>0.14864864899999999</v>
      </c>
      <c r="I162" s="2">
        <v>0</v>
      </c>
      <c r="J162" s="2">
        <v>103</v>
      </c>
      <c r="K162" s="2">
        <v>6.7567567999999995E-2</v>
      </c>
      <c r="L162" s="2">
        <v>0</v>
      </c>
      <c r="M162" s="2">
        <v>0</v>
      </c>
      <c r="N162" s="2">
        <v>40</v>
      </c>
      <c r="O162" s="2">
        <v>29.6</v>
      </c>
      <c r="P162" s="2">
        <v>0.74</v>
      </c>
      <c r="Q162" s="2">
        <v>0.14864864899999999</v>
      </c>
      <c r="R162" s="2">
        <v>0.844594595</v>
      </c>
      <c r="S162" s="2">
        <v>0.912162162</v>
      </c>
      <c r="T162" s="2">
        <v>0.763513514</v>
      </c>
      <c r="U162" s="2">
        <v>0</v>
      </c>
      <c r="V162" s="2">
        <v>8.7837838000000001E-2</v>
      </c>
      <c r="X162" t="str">
        <f t="shared" si="66"/>
        <v xml:space="preserve">Mgg07 </v>
      </c>
      <c r="Y162" t="str">
        <f t="shared" si="65"/>
        <v>05006202-Ibnu Hajar.</v>
      </c>
      <c r="Z162">
        <f t="shared" si="67"/>
        <v>1.6071428569999999</v>
      </c>
      <c r="AA162">
        <f t="shared" si="68"/>
        <v>1.3793102999999999E-2</v>
      </c>
      <c r="AB162">
        <f t="shared" si="69"/>
        <v>0</v>
      </c>
      <c r="AC162">
        <f t="shared" si="70"/>
        <v>0.17931034500000001</v>
      </c>
      <c r="AD162">
        <f t="shared" si="71"/>
        <v>145</v>
      </c>
      <c r="AE162">
        <f t="shared" si="72"/>
        <v>0.19310344800000001</v>
      </c>
      <c r="AF162">
        <f t="shared" si="73"/>
        <v>0</v>
      </c>
      <c r="AG162">
        <f t="shared" si="74"/>
        <v>45</v>
      </c>
      <c r="AH162">
        <f t="shared" si="75"/>
        <v>0.17931034500000001</v>
      </c>
      <c r="AI162">
        <f t="shared" si="76"/>
        <v>0</v>
      </c>
      <c r="AJ162">
        <f t="shared" si="77"/>
        <v>0</v>
      </c>
      <c r="AK162">
        <f t="shared" si="78"/>
        <v>35.799999999999997</v>
      </c>
      <c r="AL162">
        <f t="shared" si="79"/>
        <v>29</v>
      </c>
      <c r="AM162">
        <f t="shared" si="80"/>
        <v>0.32402234600000002</v>
      </c>
      <c r="AN162">
        <f t="shared" si="81"/>
        <v>0.19310344800000001</v>
      </c>
      <c r="AO162">
        <f t="shared" si="82"/>
        <v>0.16551724100000001</v>
      </c>
      <c r="AP162">
        <f t="shared" si="83"/>
        <v>0.34482758600000002</v>
      </c>
      <c r="AQ162">
        <f t="shared" si="84"/>
        <v>0.15172413800000001</v>
      </c>
      <c r="AR162">
        <f t="shared" si="85"/>
        <v>0</v>
      </c>
      <c r="AS162">
        <f t="shared" si="86"/>
        <v>0.65517241400000004</v>
      </c>
    </row>
    <row r="163" spans="1:45" x14ac:dyDescent="0.2">
      <c r="A163" t="s">
        <v>60</v>
      </c>
      <c r="B163" t="s">
        <v>10</v>
      </c>
      <c r="C163" s="2">
        <v>1.6071428569999999</v>
      </c>
      <c r="D163" s="2">
        <v>1.3793102999999999E-2</v>
      </c>
      <c r="E163" s="2">
        <v>0</v>
      </c>
      <c r="F163" s="2">
        <v>0.17931034500000001</v>
      </c>
      <c r="G163" s="2">
        <v>145</v>
      </c>
      <c r="H163" s="2">
        <v>0.19310344800000001</v>
      </c>
      <c r="I163" s="2">
        <v>0</v>
      </c>
      <c r="J163" s="2">
        <v>45</v>
      </c>
      <c r="K163" s="2">
        <v>0.17931034500000001</v>
      </c>
      <c r="L163" s="2">
        <v>0</v>
      </c>
      <c r="M163" s="2">
        <v>0</v>
      </c>
      <c r="N163" s="2">
        <v>35.799999999999997</v>
      </c>
      <c r="O163" s="2">
        <v>29</v>
      </c>
      <c r="P163" s="2">
        <v>0.32402234600000002</v>
      </c>
      <c r="Q163" s="2">
        <v>0.19310344800000001</v>
      </c>
      <c r="R163" s="2">
        <v>0.16551724100000001</v>
      </c>
      <c r="S163" s="2">
        <v>0.34482758600000002</v>
      </c>
      <c r="T163" s="2">
        <v>0.15172413800000001</v>
      </c>
      <c r="U163" s="2">
        <v>0</v>
      </c>
      <c r="V163" s="2">
        <v>0.65517241400000004</v>
      </c>
      <c r="X163" t="str">
        <f t="shared" si="66"/>
        <v xml:space="preserve">Mgg07 </v>
      </c>
      <c r="Y163" t="str">
        <f t="shared" si="65"/>
        <v>05006203-Taufikkur Rohman.</v>
      </c>
      <c r="Z163">
        <f t="shared" si="67"/>
        <v>2.8235294120000001</v>
      </c>
      <c r="AA163">
        <f t="shared" si="68"/>
        <v>5.8441557999999998E-2</v>
      </c>
      <c r="AB163">
        <f t="shared" si="69"/>
        <v>0</v>
      </c>
      <c r="AC163">
        <f t="shared" si="70"/>
        <v>0.16233766199999999</v>
      </c>
      <c r="AD163">
        <f t="shared" si="71"/>
        <v>154</v>
      </c>
      <c r="AE163">
        <f t="shared" si="72"/>
        <v>0.220779221</v>
      </c>
      <c r="AF163">
        <f t="shared" si="73"/>
        <v>0</v>
      </c>
      <c r="AG163">
        <f t="shared" si="74"/>
        <v>96</v>
      </c>
      <c r="AH163">
        <f t="shared" si="75"/>
        <v>0.16233766199999999</v>
      </c>
      <c r="AI163">
        <f t="shared" si="76"/>
        <v>0</v>
      </c>
      <c r="AJ163">
        <f t="shared" si="77"/>
        <v>0</v>
      </c>
      <c r="AK163">
        <f t="shared" si="78"/>
        <v>39.799999999999997</v>
      </c>
      <c r="AL163">
        <f t="shared" si="79"/>
        <v>30.8</v>
      </c>
      <c r="AM163">
        <f t="shared" si="80"/>
        <v>0.763819095</v>
      </c>
      <c r="AN163">
        <f t="shared" si="81"/>
        <v>0.220779221</v>
      </c>
      <c r="AO163">
        <f t="shared" si="82"/>
        <v>0.83766233800000001</v>
      </c>
      <c r="AP163">
        <f t="shared" si="83"/>
        <v>1</v>
      </c>
      <c r="AQ163">
        <f t="shared" si="84"/>
        <v>0.77922077899999997</v>
      </c>
      <c r="AR163">
        <f t="shared" si="85"/>
        <v>0</v>
      </c>
      <c r="AS163">
        <f t="shared" si="86"/>
        <v>0</v>
      </c>
    </row>
    <row r="164" spans="1:45" x14ac:dyDescent="0.2">
      <c r="A164" t="s">
        <v>60</v>
      </c>
      <c r="B164" t="s">
        <v>37</v>
      </c>
      <c r="C164" s="2">
        <v>2.8235294120000001</v>
      </c>
      <c r="D164" s="2">
        <v>5.8441557999999998E-2</v>
      </c>
      <c r="E164" s="2">
        <v>0</v>
      </c>
      <c r="F164" s="2">
        <v>0.16233766199999999</v>
      </c>
      <c r="G164" s="2">
        <v>154</v>
      </c>
      <c r="H164" s="2">
        <v>0.220779221</v>
      </c>
      <c r="I164" s="2">
        <v>0</v>
      </c>
      <c r="J164" s="2">
        <v>96</v>
      </c>
      <c r="K164" s="2">
        <v>0.16233766199999999</v>
      </c>
      <c r="L164" s="2">
        <v>0</v>
      </c>
      <c r="M164" s="2">
        <v>0</v>
      </c>
      <c r="N164" s="2">
        <v>39.799999999999997</v>
      </c>
      <c r="O164" s="2">
        <v>30.8</v>
      </c>
      <c r="P164" s="2">
        <v>0.763819095</v>
      </c>
      <c r="Q164" s="2">
        <v>0.220779221</v>
      </c>
      <c r="R164" s="2">
        <v>0.83766233800000001</v>
      </c>
      <c r="S164" s="2">
        <v>1</v>
      </c>
      <c r="T164" s="2">
        <v>0.77922077899999997</v>
      </c>
      <c r="U164" s="2">
        <v>0</v>
      </c>
      <c r="V164" s="2">
        <v>0</v>
      </c>
      <c r="X164" t="str">
        <f t="shared" si="66"/>
        <v xml:space="preserve">Mgg07 </v>
      </c>
      <c r="Y164" t="str">
        <f t="shared" si="65"/>
        <v>05006341-Nurcholis Alamy.</v>
      </c>
      <c r="Z164">
        <f t="shared" si="67"/>
        <v>2.92</v>
      </c>
      <c r="AA164">
        <f t="shared" si="68"/>
        <v>2.6315788999999999E-2</v>
      </c>
      <c r="AB164">
        <f t="shared" si="69"/>
        <v>0</v>
      </c>
      <c r="AC164">
        <f t="shared" si="70"/>
        <v>0.138157895</v>
      </c>
      <c r="AD164">
        <f t="shared" si="71"/>
        <v>152</v>
      </c>
      <c r="AE164">
        <f t="shared" si="72"/>
        <v>0.16447368400000001</v>
      </c>
      <c r="AF164">
        <f t="shared" si="73"/>
        <v>0</v>
      </c>
      <c r="AG164">
        <f t="shared" si="74"/>
        <v>73</v>
      </c>
      <c r="AH164">
        <f t="shared" si="75"/>
        <v>0.138157895</v>
      </c>
      <c r="AI164">
        <f t="shared" si="76"/>
        <v>0</v>
      </c>
      <c r="AJ164">
        <f t="shared" si="77"/>
        <v>0</v>
      </c>
      <c r="AK164">
        <f t="shared" si="78"/>
        <v>40</v>
      </c>
      <c r="AL164">
        <f t="shared" si="79"/>
        <v>30.4</v>
      </c>
      <c r="AM164">
        <f t="shared" si="80"/>
        <v>0.76</v>
      </c>
      <c r="AN164">
        <f t="shared" si="81"/>
        <v>0.16447368400000001</v>
      </c>
      <c r="AO164">
        <f t="shared" si="82"/>
        <v>0.75</v>
      </c>
      <c r="AP164">
        <f t="shared" si="83"/>
        <v>0.88815789499999998</v>
      </c>
      <c r="AQ164">
        <f t="shared" si="84"/>
        <v>0.72368421100000002</v>
      </c>
      <c r="AR164">
        <f t="shared" si="85"/>
        <v>0</v>
      </c>
      <c r="AS164">
        <f t="shared" si="86"/>
        <v>0.111842105</v>
      </c>
    </row>
    <row r="165" spans="1:45" x14ac:dyDescent="0.2">
      <c r="A165" t="s">
        <v>60</v>
      </c>
      <c r="B165" t="s">
        <v>36</v>
      </c>
      <c r="C165" s="2">
        <v>2.92</v>
      </c>
      <c r="D165" s="2">
        <v>2.6315788999999999E-2</v>
      </c>
      <c r="E165" s="2">
        <v>0</v>
      </c>
      <c r="F165" s="2">
        <v>0.138157895</v>
      </c>
      <c r="G165" s="2">
        <v>152</v>
      </c>
      <c r="H165" s="2">
        <v>0.16447368400000001</v>
      </c>
      <c r="I165" s="2">
        <v>0</v>
      </c>
      <c r="J165" s="2">
        <v>73</v>
      </c>
      <c r="K165" s="2">
        <v>0.138157895</v>
      </c>
      <c r="L165" s="2">
        <v>0</v>
      </c>
      <c r="M165" s="2">
        <v>0</v>
      </c>
      <c r="N165" s="2">
        <v>40</v>
      </c>
      <c r="O165" s="2">
        <v>30.4</v>
      </c>
      <c r="P165" s="2">
        <v>0.76</v>
      </c>
      <c r="Q165" s="2">
        <v>0.16447368400000001</v>
      </c>
      <c r="R165" s="2">
        <v>0.75</v>
      </c>
      <c r="S165" s="2">
        <v>0.88815789499999998</v>
      </c>
      <c r="T165" s="2">
        <v>0.72368421100000002</v>
      </c>
      <c r="U165" s="2">
        <v>0</v>
      </c>
      <c r="V165" s="2">
        <v>0.111842105</v>
      </c>
      <c r="X165" t="str">
        <f t="shared" si="66"/>
        <v xml:space="preserve">Mgg07 </v>
      </c>
      <c r="Y165" t="str">
        <f t="shared" si="65"/>
        <v>05006342-Achmad Junaidi Saleh.</v>
      </c>
      <c r="Z165">
        <f t="shared" si="67"/>
        <v>3.1428571430000001</v>
      </c>
      <c r="AA165">
        <f t="shared" si="68"/>
        <v>0.105263158</v>
      </c>
      <c r="AB165">
        <f t="shared" si="69"/>
        <v>0</v>
      </c>
      <c r="AC165">
        <f t="shared" si="70"/>
        <v>1.7543860000000001E-2</v>
      </c>
      <c r="AD165">
        <f t="shared" si="71"/>
        <v>57</v>
      </c>
      <c r="AE165">
        <f t="shared" si="72"/>
        <v>0.122807018</v>
      </c>
      <c r="AF165">
        <f t="shared" si="73"/>
        <v>0</v>
      </c>
      <c r="AG165">
        <f t="shared" si="74"/>
        <v>22</v>
      </c>
      <c r="AH165">
        <f t="shared" si="75"/>
        <v>1.7543860000000001E-2</v>
      </c>
      <c r="AI165">
        <f t="shared" si="76"/>
        <v>0</v>
      </c>
      <c r="AJ165">
        <f t="shared" si="77"/>
        <v>0</v>
      </c>
      <c r="AK165">
        <f t="shared" si="78"/>
        <v>34</v>
      </c>
      <c r="AL165">
        <f t="shared" si="79"/>
        <v>11.4</v>
      </c>
      <c r="AM165">
        <f t="shared" si="80"/>
        <v>0.41176470599999998</v>
      </c>
      <c r="AN165">
        <f t="shared" si="81"/>
        <v>0.122807018</v>
      </c>
      <c r="AO165">
        <f t="shared" si="82"/>
        <v>0.26315789499999998</v>
      </c>
      <c r="AP165">
        <f t="shared" si="83"/>
        <v>0.28070175400000003</v>
      </c>
      <c r="AQ165">
        <f t="shared" si="84"/>
        <v>0.15789473700000001</v>
      </c>
      <c r="AR165">
        <f t="shared" si="85"/>
        <v>0</v>
      </c>
      <c r="AS165">
        <f t="shared" si="86"/>
        <v>0.71929824600000003</v>
      </c>
    </row>
    <row r="166" spans="1:45" x14ac:dyDescent="0.2">
      <c r="A166" t="s">
        <v>60</v>
      </c>
      <c r="B166" t="s">
        <v>56</v>
      </c>
      <c r="C166" s="2">
        <v>3.1428571430000001</v>
      </c>
      <c r="D166" s="2">
        <v>0.105263158</v>
      </c>
      <c r="E166" s="2">
        <v>0</v>
      </c>
      <c r="F166" s="2">
        <v>1.7543860000000001E-2</v>
      </c>
      <c r="G166" s="2">
        <v>57</v>
      </c>
      <c r="H166" s="2">
        <v>0.122807018</v>
      </c>
      <c r="I166" s="2">
        <v>0</v>
      </c>
      <c r="J166" s="2">
        <v>22</v>
      </c>
      <c r="K166" s="2">
        <v>1.7543860000000001E-2</v>
      </c>
      <c r="L166" s="2">
        <v>0</v>
      </c>
      <c r="M166" s="2">
        <v>0</v>
      </c>
      <c r="N166" s="2">
        <v>34</v>
      </c>
      <c r="O166" s="2">
        <v>11.4</v>
      </c>
      <c r="P166" s="2">
        <v>0.41176470599999998</v>
      </c>
      <c r="Q166" s="2">
        <v>0.122807018</v>
      </c>
      <c r="R166" s="2">
        <v>0.26315789499999998</v>
      </c>
      <c r="S166" s="2">
        <v>0.28070175400000003</v>
      </c>
      <c r="T166" s="2">
        <v>0.15789473700000001</v>
      </c>
      <c r="U166" s="2">
        <v>0</v>
      </c>
      <c r="V166" s="2">
        <v>0.71929824600000003</v>
      </c>
      <c r="X166" t="str">
        <f t="shared" si="66"/>
        <v xml:space="preserve">Mgg07 </v>
      </c>
      <c r="Y166" t="str">
        <f t="shared" si="65"/>
        <v>05006394-Yudhi Imam Saputra.</v>
      </c>
      <c r="Z166">
        <f t="shared" si="67"/>
        <v>3.8333333330000001</v>
      </c>
      <c r="AA166">
        <f t="shared" si="68"/>
        <v>9.6296296000000003E-2</v>
      </c>
      <c r="AB166">
        <f t="shared" si="69"/>
        <v>7.4074070000000004E-3</v>
      </c>
      <c r="AC166">
        <f t="shared" si="70"/>
        <v>2.9629630000000001E-2</v>
      </c>
      <c r="AD166">
        <f t="shared" si="71"/>
        <v>135</v>
      </c>
      <c r="AE166">
        <f t="shared" si="72"/>
        <v>0.133333333</v>
      </c>
      <c r="AF166">
        <f t="shared" si="73"/>
        <v>0</v>
      </c>
      <c r="AG166">
        <f t="shared" si="74"/>
        <v>69</v>
      </c>
      <c r="AH166">
        <f t="shared" si="75"/>
        <v>2.9629630000000001E-2</v>
      </c>
      <c r="AI166">
        <f t="shared" si="76"/>
        <v>0</v>
      </c>
      <c r="AJ166">
        <f t="shared" si="77"/>
        <v>0</v>
      </c>
      <c r="AK166">
        <f t="shared" si="78"/>
        <v>35.4</v>
      </c>
      <c r="AL166">
        <f t="shared" si="79"/>
        <v>27</v>
      </c>
      <c r="AM166">
        <f t="shared" si="80"/>
        <v>0.75141242900000005</v>
      </c>
      <c r="AN166">
        <f t="shared" si="81"/>
        <v>0.12592592599999999</v>
      </c>
      <c r="AO166">
        <f t="shared" si="82"/>
        <v>0.92592592600000001</v>
      </c>
      <c r="AP166">
        <f t="shared" si="83"/>
        <v>0.96296296299999995</v>
      </c>
      <c r="AQ166">
        <f t="shared" si="84"/>
        <v>0.82962963000000001</v>
      </c>
      <c r="AR166">
        <f t="shared" si="85"/>
        <v>0</v>
      </c>
      <c r="AS166">
        <f t="shared" si="86"/>
        <v>3.7037037000000002E-2</v>
      </c>
    </row>
    <row r="167" spans="1:45" x14ac:dyDescent="0.2">
      <c r="A167" t="s">
        <v>60</v>
      </c>
      <c r="B167" t="s">
        <v>42</v>
      </c>
      <c r="C167" s="2">
        <v>3.8333333330000001</v>
      </c>
      <c r="D167" s="2">
        <v>9.6296296000000003E-2</v>
      </c>
      <c r="E167" s="2">
        <v>7.4074070000000004E-3</v>
      </c>
      <c r="F167" s="2">
        <v>2.9629630000000001E-2</v>
      </c>
      <c r="G167" s="2">
        <v>135</v>
      </c>
      <c r="H167" s="2">
        <v>0.133333333</v>
      </c>
      <c r="I167" s="2">
        <v>0</v>
      </c>
      <c r="J167" s="2">
        <v>69</v>
      </c>
      <c r="K167" s="2">
        <v>2.9629630000000001E-2</v>
      </c>
      <c r="L167" s="2">
        <v>0</v>
      </c>
      <c r="M167" s="2">
        <v>0</v>
      </c>
      <c r="N167" s="2">
        <v>35.4</v>
      </c>
      <c r="O167" s="2">
        <v>27</v>
      </c>
      <c r="P167" s="2">
        <v>0.75141242900000005</v>
      </c>
      <c r="Q167" s="2">
        <v>0.12592592599999999</v>
      </c>
      <c r="R167" s="2">
        <v>0.92592592600000001</v>
      </c>
      <c r="S167" s="2">
        <v>0.96296296299999995</v>
      </c>
      <c r="T167" s="2">
        <v>0.82962963000000001</v>
      </c>
      <c r="U167" s="2">
        <v>0</v>
      </c>
      <c r="V167" s="2">
        <v>3.7037037000000002E-2</v>
      </c>
      <c r="X167" t="str">
        <f t="shared" si="66"/>
        <v xml:space="preserve">Mgg07 </v>
      </c>
      <c r="Y167" t="str">
        <f t="shared" si="65"/>
        <v>OUTS0018-Sofiul Umam.</v>
      </c>
      <c r="Z167">
        <f t="shared" si="67"/>
        <v>2.692307692</v>
      </c>
      <c r="AA167">
        <f t="shared" si="68"/>
        <v>3.9473684000000002E-2</v>
      </c>
      <c r="AB167">
        <f t="shared" si="69"/>
        <v>0</v>
      </c>
      <c r="AC167">
        <f t="shared" si="70"/>
        <v>0.131578947</v>
      </c>
      <c r="AD167">
        <f t="shared" si="71"/>
        <v>76</v>
      </c>
      <c r="AE167">
        <f t="shared" si="72"/>
        <v>0.17105263200000001</v>
      </c>
      <c r="AF167">
        <f t="shared" si="73"/>
        <v>0</v>
      </c>
      <c r="AG167">
        <f t="shared" si="74"/>
        <v>35</v>
      </c>
      <c r="AH167">
        <f t="shared" si="75"/>
        <v>0.131578947</v>
      </c>
      <c r="AI167">
        <f t="shared" si="76"/>
        <v>0</v>
      </c>
      <c r="AJ167">
        <f t="shared" si="77"/>
        <v>0</v>
      </c>
      <c r="AK167">
        <f t="shared" si="78"/>
        <v>40</v>
      </c>
      <c r="AL167">
        <f t="shared" si="79"/>
        <v>19</v>
      </c>
      <c r="AM167">
        <f t="shared" si="80"/>
        <v>0.48125000000000001</v>
      </c>
      <c r="AN167">
        <f t="shared" si="81"/>
        <v>0.17105263200000001</v>
      </c>
      <c r="AO167">
        <f t="shared" si="82"/>
        <v>0.72368421100000002</v>
      </c>
      <c r="AP167">
        <f t="shared" si="83"/>
        <v>0.85526315799999997</v>
      </c>
      <c r="AQ167">
        <f t="shared" si="84"/>
        <v>0.68421052599999999</v>
      </c>
      <c r="AR167">
        <f t="shared" si="85"/>
        <v>0</v>
      </c>
      <c r="AS167">
        <f t="shared" si="86"/>
        <v>0.144736842</v>
      </c>
    </row>
    <row r="168" spans="1:45" x14ac:dyDescent="0.2">
      <c r="A168" t="s">
        <v>60</v>
      </c>
      <c r="B168" t="s">
        <v>48</v>
      </c>
      <c r="C168" s="2">
        <v>2.692307692</v>
      </c>
      <c r="D168" s="2">
        <v>3.9473684000000002E-2</v>
      </c>
      <c r="E168" s="2">
        <v>0</v>
      </c>
      <c r="F168" s="2">
        <v>0.131578947</v>
      </c>
      <c r="G168" s="2">
        <v>76</v>
      </c>
      <c r="H168" s="2">
        <v>0.17105263200000001</v>
      </c>
      <c r="I168" s="2">
        <v>0</v>
      </c>
      <c r="J168" s="2">
        <v>35</v>
      </c>
      <c r="K168" s="2">
        <v>0.131578947</v>
      </c>
      <c r="L168" s="2">
        <v>0</v>
      </c>
      <c r="M168" s="2">
        <v>0</v>
      </c>
      <c r="N168" s="2">
        <v>40</v>
      </c>
      <c r="O168" s="2">
        <v>19</v>
      </c>
      <c r="P168" s="2">
        <v>0.48125000000000001</v>
      </c>
      <c r="Q168" s="2">
        <v>0.17105263200000001</v>
      </c>
      <c r="R168" s="2">
        <v>0.72368421100000002</v>
      </c>
      <c r="S168" s="2">
        <v>0.85526315799999997</v>
      </c>
      <c r="T168" s="2">
        <v>0.68421052599999999</v>
      </c>
      <c r="U168" s="2">
        <v>0</v>
      </c>
      <c r="V168" s="2">
        <v>0.144736842</v>
      </c>
      <c r="X168" t="str">
        <f t="shared" si="66"/>
        <v xml:space="preserve">Mgg07 </v>
      </c>
      <c r="Y168" t="str">
        <f t="shared" si="65"/>
        <v>OUTS0019-Andy Wasis Maulidy.</v>
      </c>
      <c r="Z168">
        <f t="shared" si="67"/>
        <v>10</v>
      </c>
      <c r="AA168">
        <f t="shared" si="68"/>
        <v>0.05</v>
      </c>
      <c r="AB168">
        <f t="shared" si="69"/>
        <v>0</v>
      </c>
      <c r="AC168">
        <f t="shared" si="70"/>
        <v>0.05</v>
      </c>
      <c r="AD168">
        <f t="shared" si="71"/>
        <v>20</v>
      </c>
      <c r="AE168">
        <f t="shared" si="72"/>
        <v>0.1</v>
      </c>
      <c r="AF168">
        <f t="shared" si="73"/>
        <v>1</v>
      </c>
      <c r="AG168">
        <f t="shared" si="74"/>
        <v>20</v>
      </c>
      <c r="AH168">
        <f t="shared" si="75"/>
        <v>0.05</v>
      </c>
      <c r="AI168">
        <f t="shared" si="76"/>
        <v>0</v>
      </c>
      <c r="AJ168">
        <f t="shared" si="77"/>
        <v>0</v>
      </c>
      <c r="AK168">
        <f t="shared" si="78"/>
        <v>40</v>
      </c>
      <c r="AL168">
        <f t="shared" si="79"/>
        <v>20</v>
      </c>
      <c r="AM168">
        <f t="shared" si="80"/>
        <v>0.5</v>
      </c>
      <c r="AN168">
        <f t="shared" si="81"/>
        <v>0.1</v>
      </c>
      <c r="AO168">
        <f t="shared" si="82"/>
        <v>0.8</v>
      </c>
      <c r="AP168">
        <f t="shared" si="83"/>
        <v>0.85</v>
      </c>
      <c r="AQ168">
        <f t="shared" si="84"/>
        <v>0.75</v>
      </c>
      <c r="AR168">
        <f t="shared" si="85"/>
        <v>0</v>
      </c>
      <c r="AS168">
        <f t="shared" si="86"/>
        <v>0.15</v>
      </c>
    </row>
    <row r="169" spans="1:45" x14ac:dyDescent="0.2">
      <c r="A169" t="s">
        <v>60</v>
      </c>
      <c r="B169" t="s">
        <v>35</v>
      </c>
      <c r="C169" s="2">
        <v>10</v>
      </c>
      <c r="D169" s="2">
        <v>0.05</v>
      </c>
      <c r="E169" s="2">
        <v>0</v>
      </c>
      <c r="F169" s="2">
        <v>0.05</v>
      </c>
      <c r="G169" s="2">
        <v>20</v>
      </c>
      <c r="H169" s="2">
        <v>0.1</v>
      </c>
      <c r="I169" s="2">
        <v>1</v>
      </c>
      <c r="J169" s="2">
        <v>20</v>
      </c>
      <c r="K169" s="2">
        <v>0.05</v>
      </c>
      <c r="L169" s="2">
        <v>0</v>
      </c>
      <c r="M169" s="2">
        <v>0</v>
      </c>
      <c r="N169" s="2">
        <v>40</v>
      </c>
      <c r="O169" s="2">
        <v>20</v>
      </c>
      <c r="P169" s="2">
        <v>0.5</v>
      </c>
      <c r="Q169" s="2">
        <v>0.1</v>
      </c>
      <c r="R169" s="2">
        <v>0.8</v>
      </c>
      <c r="S169" s="2">
        <v>0.85</v>
      </c>
      <c r="T169" s="2">
        <v>0.75</v>
      </c>
      <c r="U169" s="2">
        <v>0</v>
      </c>
      <c r="V169" s="2">
        <v>0.15</v>
      </c>
      <c r="X169" t="str">
        <f t="shared" si="66"/>
        <v xml:space="preserve">Mgg07 </v>
      </c>
      <c r="Y169" t="str">
        <f t="shared" si="65"/>
        <v>OUTS0020-Abd Azis.</v>
      </c>
      <c r="Z169">
        <f t="shared" si="67"/>
        <v>2.636363636</v>
      </c>
      <c r="AA169">
        <f t="shared" si="68"/>
        <v>3.6036036E-2</v>
      </c>
      <c r="AB169">
        <f t="shared" si="69"/>
        <v>0</v>
      </c>
      <c r="AC169">
        <f t="shared" si="70"/>
        <v>0.162162162</v>
      </c>
      <c r="AD169">
        <f t="shared" si="71"/>
        <v>111</v>
      </c>
      <c r="AE169">
        <f t="shared" si="72"/>
        <v>0.19819819799999999</v>
      </c>
      <c r="AF169">
        <f t="shared" si="73"/>
        <v>0</v>
      </c>
      <c r="AG169">
        <f t="shared" si="74"/>
        <v>58</v>
      </c>
      <c r="AH169">
        <f t="shared" si="75"/>
        <v>0.162162162</v>
      </c>
      <c r="AI169">
        <f t="shared" si="76"/>
        <v>0</v>
      </c>
      <c r="AJ169">
        <f t="shared" si="77"/>
        <v>0</v>
      </c>
      <c r="AK169">
        <f t="shared" si="78"/>
        <v>40</v>
      </c>
      <c r="AL169">
        <f t="shared" si="79"/>
        <v>22.2</v>
      </c>
      <c r="AM169">
        <f t="shared" si="80"/>
        <v>0.56499999999999995</v>
      </c>
      <c r="AN169">
        <f t="shared" si="81"/>
        <v>0.19819819799999999</v>
      </c>
      <c r="AO169">
        <f t="shared" si="82"/>
        <v>0.72972972999999997</v>
      </c>
      <c r="AP169">
        <f t="shared" si="83"/>
        <v>0.89189189199999996</v>
      </c>
      <c r="AQ169">
        <f t="shared" si="84"/>
        <v>0.69369369400000003</v>
      </c>
      <c r="AR169">
        <f t="shared" si="85"/>
        <v>0</v>
      </c>
      <c r="AS169">
        <f t="shared" si="86"/>
        <v>0.10810810799999999</v>
      </c>
    </row>
    <row r="170" spans="1:45" x14ac:dyDescent="0.2">
      <c r="A170" t="s">
        <v>60</v>
      </c>
      <c r="B170" t="s">
        <v>47</v>
      </c>
      <c r="C170" s="2">
        <v>2.636363636</v>
      </c>
      <c r="D170" s="2">
        <v>3.6036036E-2</v>
      </c>
      <c r="E170" s="2">
        <v>0</v>
      </c>
      <c r="F170" s="2">
        <v>0.162162162</v>
      </c>
      <c r="G170" s="2">
        <v>111</v>
      </c>
      <c r="H170" s="2">
        <v>0.19819819799999999</v>
      </c>
      <c r="I170" s="2">
        <v>0</v>
      </c>
      <c r="J170" s="2">
        <v>58</v>
      </c>
      <c r="K170" s="2">
        <v>0.162162162</v>
      </c>
      <c r="L170" s="2">
        <v>0</v>
      </c>
      <c r="M170" s="2">
        <v>0</v>
      </c>
      <c r="N170" s="2">
        <v>40</v>
      </c>
      <c r="O170" s="2">
        <v>22.2</v>
      </c>
      <c r="P170" s="2">
        <v>0.56499999999999995</v>
      </c>
      <c r="Q170" s="2">
        <v>0.19819819799999999</v>
      </c>
      <c r="R170" s="2">
        <v>0.72972972999999997</v>
      </c>
      <c r="S170" s="2">
        <v>0.89189189199999996</v>
      </c>
      <c r="T170" s="2">
        <v>0.69369369400000003</v>
      </c>
      <c r="U170" s="2">
        <v>0</v>
      </c>
      <c r="V170" s="2">
        <v>0.10810810799999999</v>
      </c>
      <c r="X170" t="str">
        <f t="shared" si="66"/>
        <v xml:space="preserve">Mgg07 </v>
      </c>
      <c r="Y170" t="str">
        <f t="shared" si="65"/>
        <v>OUTS0022-Syafi'I.</v>
      </c>
      <c r="Z170">
        <f t="shared" si="67"/>
        <v>3.3333333330000001</v>
      </c>
      <c r="AA170">
        <f t="shared" si="68"/>
        <v>2.189781E-2</v>
      </c>
      <c r="AB170">
        <f t="shared" si="69"/>
        <v>0</v>
      </c>
      <c r="AC170">
        <f t="shared" si="70"/>
        <v>4.379562E-2</v>
      </c>
      <c r="AD170">
        <f t="shared" si="71"/>
        <v>137</v>
      </c>
      <c r="AE170">
        <f t="shared" si="72"/>
        <v>6.5693430999999997E-2</v>
      </c>
      <c r="AF170">
        <f t="shared" si="73"/>
        <v>0</v>
      </c>
      <c r="AG170">
        <f t="shared" si="74"/>
        <v>30</v>
      </c>
      <c r="AH170">
        <f t="shared" si="75"/>
        <v>4.379562E-2</v>
      </c>
      <c r="AI170">
        <f t="shared" si="76"/>
        <v>0</v>
      </c>
      <c r="AJ170">
        <f t="shared" si="77"/>
        <v>0</v>
      </c>
      <c r="AK170">
        <f t="shared" si="78"/>
        <v>40</v>
      </c>
      <c r="AL170">
        <f t="shared" si="79"/>
        <v>27.4</v>
      </c>
      <c r="AM170">
        <f t="shared" si="80"/>
        <v>0.68500000000000005</v>
      </c>
      <c r="AN170">
        <f t="shared" si="81"/>
        <v>6.5693430999999997E-2</v>
      </c>
      <c r="AO170">
        <f t="shared" si="82"/>
        <v>0.67883211700000001</v>
      </c>
      <c r="AP170">
        <f t="shared" si="83"/>
        <v>0.72262773700000005</v>
      </c>
      <c r="AQ170">
        <f t="shared" si="84"/>
        <v>0.656934307</v>
      </c>
      <c r="AR170">
        <f t="shared" si="85"/>
        <v>0</v>
      </c>
      <c r="AS170">
        <f t="shared" si="86"/>
        <v>0.27737226300000001</v>
      </c>
    </row>
    <row r="171" spans="1:45" x14ac:dyDescent="0.2">
      <c r="A171" t="s">
        <v>60</v>
      </c>
      <c r="B171" t="s">
        <v>9</v>
      </c>
      <c r="C171" s="2">
        <v>3.3333333330000001</v>
      </c>
      <c r="D171" s="2">
        <v>2.189781E-2</v>
      </c>
      <c r="E171" s="2">
        <v>0</v>
      </c>
      <c r="F171" s="2">
        <v>4.379562E-2</v>
      </c>
      <c r="G171" s="2">
        <v>137</v>
      </c>
      <c r="H171" s="2">
        <v>6.5693430999999997E-2</v>
      </c>
      <c r="I171" s="2">
        <v>0</v>
      </c>
      <c r="J171" s="2">
        <v>30</v>
      </c>
      <c r="K171" s="2">
        <v>4.379562E-2</v>
      </c>
      <c r="L171" s="2">
        <v>0</v>
      </c>
      <c r="M171" s="2">
        <v>0</v>
      </c>
      <c r="N171" s="2">
        <v>40</v>
      </c>
      <c r="O171" s="2">
        <v>27.4</v>
      </c>
      <c r="P171" s="2">
        <v>0.68500000000000005</v>
      </c>
      <c r="Q171" s="2">
        <v>6.5693430999999997E-2</v>
      </c>
      <c r="R171" s="2">
        <v>0.67883211700000001</v>
      </c>
      <c r="S171" s="2">
        <v>0.72262773700000005</v>
      </c>
      <c r="T171" s="2">
        <v>0.656934307</v>
      </c>
      <c r="U171" s="2">
        <v>0</v>
      </c>
      <c r="V171" s="2">
        <v>0.27737226300000001</v>
      </c>
      <c r="X171" t="str">
        <f t="shared" si="66"/>
        <v xml:space="preserve">Mgg07 </v>
      </c>
      <c r="Y171" t="str">
        <f t="shared" si="65"/>
        <v>OUTS0023-Faizal Aditia.</v>
      </c>
      <c r="Z171">
        <f t="shared" si="67"/>
        <v>2.4444444440000002</v>
      </c>
      <c r="AA171">
        <f t="shared" si="68"/>
        <v>0</v>
      </c>
      <c r="AB171">
        <f t="shared" si="69"/>
        <v>0</v>
      </c>
      <c r="AC171">
        <f t="shared" si="70"/>
        <v>6.0810810999999999E-2</v>
      </c>
      <c r="AD171">
        <f t="shared" si="71"/>
        <v>148</v>
      </c>
      <c r="AE171">
        <f t="shared" si="72"/>
        <v>6.0810810999999999E-2</v>
      </c>
      <c r="AF171">
        <f t="shared" si="73"/>
        <v>0</v>
      </c>
      <c r="AG171">
        <f t="shared" si="74"/>
        <v>22</v>
      </c>
      <c r="AH171">
        <f t="shared" si="75"/>
        <v>6.0810810999999999E-2</v>
      </c>
      <c r="AI171">
        <f t="shared" si="76"/>
        <v>0</v>
      </c>
      <c r="AJ171">
        <f t="shared" si="77"/>
        <v>0</v>
      </c>
      <c r="AK171">
        <f t="shared" si="78"/>
        <v>39.799999999999997</v>
      </c>
      <c r="AL171">
        <f t="shared" si="79"/>
        <v>29.6</v>
      </c>
      <c r="AM171">
        <f t="shared" si="80"/>
        <v>0.76884422100000005</v>
      </c>
      <c r="AN171">
        <f t="shared" si="81"/>
        <v>6.0810810999999999E-2</v>
      </c>
      <c r="AO171">
        <f t="shared" si="82"/>
        <v>0.925675676</v>
      </c>
      <c r="AP171">
        <f t="shared" si="83"/>
        <v>0.986486486</v>
      </c>
      <c r="AQ171">
        <f t="shared" si="84"/>
        <v>0.925675676</v>
      </c>
      <c r="AR171">
        <f t="shared" si="85"/>
        <v>0</v>
      </c>
      <c r="AS171">
        <f t="shared" si="86"/>
        <v>1.3513514000000001E-2</v>
      </c>
    </row>
    <row r="172" spans="1:45" x14ac:dyDescent="0.2">
      <c r="A172" t="s">
        <v>60</v>
      </c>
      <c r="B172" t="s">
        <v>34</v>
      </c>
      <c r="C172" s="2">
        <v>2.4444444440000002</v>
      </c>
      <c r="D172" s="2">
        <v>0</v>
      </c>
      <c r="E172" s="2">
        <v>0</v>
      </c>
      <c r="F172" s="2">
        <v>6.0810810999999999E-2</v>
      </c>
      <c r="G172" s="2">
        <v>148</v>
      </c>
      <c r="H172" s="2">
        <v>6.0810810999999999E-2</v>
      </c>
      <c r="I172" s="2">
        <v>0</v>
      </c>
      <c r="J172" s="2">
        <v>22</v>
      </c>
      <c r="K172" s="2">
        <v>6.0810810999999999E-2</v>
      </c>
      <c r="L172" s="2">
        <v>0</v>
      </c>
      <c r="M172" s="2">
        <v>0</v>
      </c>
      <c r="N172" s="2">
        <v>39.799999999999997</v>
      </c>
      <c r="O172" s="2">
        <v>29.6</v>
      </c>
      <c r="P172" s="2">
        <v>0.76884422100000005</v>
      </c>
      <c r="Q172" s="2">
        <v>6.0810810999999999E-2</v>
      </c>
      <c r="R172" s="2">
        <v>0.925675676</v>
      </c>
      <c r="S172" s="2">
        <v>0.986486486</v>
      </c>
      <c r="T172" s="2">
        <v>0.925675676</v>
      </c>
      <c r="U172" s="2">
        <v>0</v>
      </c>
      <c r="V172" s="2">
        <v>1.3513514000000001E-2</v>
      </c>
      <c r="X172" t="str">
        <f t="shared" si="66"/>
        <v xml:space="preserve">Mgg07 </v>
      </c>
      <c r="Y172" t="str">
        <f t="shared" si="65"/>
        <v>OUTS0025-Thoharul Aisy.</v>
      </c>
      <c r="Z172">
        <f t="shared" si="67"/>
        <v>5.15</v>
      </c>
      <c r="AA172">
        <f t="shared" si="68"/>
        <v>0.06</v>
      </c>
      <c r="AB172">
        <f t="shared" si="69"/>
        <v>0</v>
      </c>
      <c r="AC172">
        <f t="shared" si="70"/>
        <v>7.3333333000000001E-2</v>
      </c>
      <c r="AD172">
        <f t="shared" si="71"/>
        <v>150</v>
      </c>
      <c r="AE172">
        <f t="shared" si="72"/>
        <v>0.133333333</v>
      </c>
      <c r="AF172">
        <f t="shared" si="73"/>
        <v>0</v>
      </c>
      <c r="AG172">
        <f t="shared" si="74"/>
        <v>103</v>
      </c>
      <c r="AH172">
        <f t="shared" si="75"/>
        <v>7.3333333000000001E-2</v>
      </c>
      <c r="AI172">
        <f t="shared" si="76"/>
        <v>0</v>
      </c>
      <c r="AJ172">
        <f t="shared" si="77"/>
        <v>0</v>
      </c>
      <c r="AK172">
        <f t="shared" si="78"/>
        <v>33.6</v>
      </c>
      <c r="AL172">
        <f t="shared" si="79"/>
        <v>30</v>
      </c>
      <c r="AM172">
        <f t="shared" si="80"/>
        <v>0.76190476200000001</v>
      </c>
      <c r="AN172">
        <f t="shared" si="81"/>
        <v>0.133333333</v>
      </c>
      <c r="AO172">
        <f t="shared" si="82"/>
        <v>0.9</v>
      </c>
      <c r="AP172">
        <f t="shared" si="83"/>
        <v>0.97333333300000002</v>
      </c>
      <c r="AQ172">
        <f t="shared" si="84"/>
        <v>0.84</v>
      </c>
      <c r="AR172">
        <f t="shared" si="85"/>
        <v>0</v>
      </c>
      <c r="AS172">
        <f t="shared" si="86"/>
        <v>2.6666667000000002E-2</v>
      </c>
    </row>
    <row r="173" spans="1:45" x14ac:dyDescent="0.2">
      <c r="A173" t="s">
        <v>60</v>
      </c>
      <c r="B173" t="s">
        <v>7</v>
      </c>
      <c r="C173" s="2">
        <v>5.15</v>
      </c>
      <c r="D173" s="2">
        <v>0.06</v>
      </c>
      <c r="E173" s="2">
        <v>0</v>
      </c>
      <c r="F173" s="2">
        <v>7.3333333000000001E-2</v>
      </c>
      <c r="G173" s="2">
        <v>150</v>
      </c>
      <c r="H173" s="2">
        <v>0.133333333</v>
      </c>
      <c r="I173" s="2">
        <v>0</v>
      </c>
      <c r="J173" s="2">
        <v>103</v>
      </c>
      <c r="K173" s="2">
        <v>7.3333333000000001E-2</v>
      </c>
      <c r="L173" s="2">
        <v>0</v>
      </c>
      <c r="M173" s="2">
        <v>0</v>
      </c>
      <c r="N173" s="2">
        <v>33.6</v>
      </c>
      <c r="O173" s="2">
        <v>30</v>
      </c>
      <c r="P173" s="2">
        <v>0.76190476200000001</v>
      </c>
      <c r="Q173" s="2">
        <v>0.133333333</v>
      </c>
      <c r="R173" s="2">
        <v>0.9</v>
      </c>
      <c r="S173" s="2">
        <v>0.97333333300000002</v>
      </c>
      <c r="T173" s="2">
        <v>0.84</v>
      </c>
      <c r="U173" s="2">
        <v>0</v>
      </c>
      <c r="V173" s="2">
        <v>2.6666667000000002E-2</v>
      </c>
      <c r="X173" t="str">
        <f t="shared" si="66"/>
        <v xml:space="preserve">Mgg07 </v>
      </c>
      <c r="Y173" t="str">
        <f t="shared" si="65"/>
        <v>OUTS0027-Ikhwan.</v>
      </c>
      <c r="Z173">
        <f t="shared" si="67"/>
        <v>5.75</v>
      </c>
      <c r="AA173">
        <f t="shared" si="68"/>
        <v>0.16521739099999999</v>
      </c>
      <c r="AB173">
        <f t="shared" si="69"/>
        <v>8.6956519999999999E-3</v>
      </c>
      <c r="AC173">
        <f t="shared" si="70"/>
        <v>0</v>
      </c>
      <c r="AD173">
        <f t="shared" si="71"/>
        <v>115</v>
      </c>
      <c r="AE173">
        <f t="shared" si="72"/>
        <v>0.17391304299999999</v>
      </c>
      <c r="AF173">
        <f t="shared" si="73"/>
        <v>0</v>
      </c>
      <c r="AG173">
        <f t="shared" si="74"/>
        <v>115</v>
      </c>
      <c r="AH173">
        <f t="shared" si="75"/>
        <v>0</v>
      </c>
      <c r="AI173">
        <f t="shared" si="76"/>
        <v>0</v>
      </c>
      <c r="AJ173">
        <f t="shared" si="77"/>
        <v>0</v>
      </c>
      <c r="AK173">
        <f t="shared" si="78"/>
        <v>40</v>
      </c>
      <c r="AL173">
        <f t="shared" si="79"/>
        <v>23</v>
      </c>
      <c r="AM173">
        <f t="shared" si="80"/>
        <v>0.57999999999999996</v>
      </c>
      <c r="AN173">
        <f t="shared" si="81"/>
        <v>0.16521739099999999</v>
      </c>
      <c r="AO173">
        <f t="shared" si="82"/>
        <v>0.93043478300000004</v>
      </c>
      <c r="AP173">
        <f t="shared" si="83"/>
        <v>0.93913043500000004</v>
      </c>
      <c r="AQ173">
        <f t="shared" si="84"/>
        <v>0.76521739099999997</v>
      </c>
      <c r="AR173">
        <f t="shared" si="85"/>
        <v>0</v>
      </c>
      <c r="AS173">
        <f t="shared" si="86"/>
        <v>6.0869565E-2</v>
      </c>
    </row>
    <row r="174" spans="1:45" x14ac:dyDescent="0.2">
      <c r="A174" t="s">
        <v>60</v>
      </c>
      <c r="B174" t="s">
        <v>46</v>
      </c>
      <c r="C174" s="2">
        <v>5.75</v>
      </c>
      <c r="D174" s="2">
        <v>0.16521739099999999</v>
      </c>
      <c r="E174" s="2">
        <v>8.6956519999999999E-3</v>
      </c>
      <c r="F174" s="2">
        <v>0</v>
      </c>
      <c r="G174" s="2">
        <v>115</v>
      </c>
      <c r="H174" s="2">
        <v>0.17391304299999999</v>
      </c>
      <c r="I174" s="2">
        <v>0</v>
      </c>
      <c r="J174" s="2">
        <v>115</v>
      </c>
      <c r="K174" s="2">
        <v>0</v>
      </c>
      <c r="L174" s="2">
        <v>0</v>
      </c>
      <c r="M174" s="2">
        <v>0</v>
      </c>
      <c r="N174" s="2">
        <v>40</v>
      </c>
      <c r="O174" s="2">
        <v>23</v>
      </c>
      <c r="P174" s="2">
        <v>0.57999999999999996</v>
      </c>
      <c r="Q174" s="2">
        <v>0.16521739099999999</v>
      </c>
      <c r="R174" s="2">
        <v>0.93043478300000004</v>
      </c>
      <c r="S174" s="2">
        <v>0.93913043500000004</v>
      </c>
      <c r="T174" s="2">
        <v>0.76521739099999997</v>
      </c>
      <c r="U174" s="2">
        <v>0</v>
      </c>
      <c r="V174" s="2">
        <v>6.0869565E-2</v>
      </c>
      <c r="X174" t="str">
        <f t="shared" si="66"/>
        <v xml:space="preserve">Mgg07 </v>
      </c>
      <c r="Y174" t="str">
        <f t="shared" si="65"/>
        <v>OUTS0028-Mukharom Rusdianto.</v>
      </c>
      <c r="Z174">
        <f t="shared" si="67"/>
        <v>5.75</v>
      </c>
      <c r="AA174">
        <f t="shared" si="68"/>
        <v>6.5573770000000003E-2</v>
      </c>
      <c r="AB174">
        <f t="shared" si="69"/>
        <v>0</v>
      </c>
      <c r="AC174">
        <f t="shared" si="70"/>
        <v>0</v>
      </c>
      <c r="AD174">
        <f t="shared" si="71"/>
        <v>61</v>
      </c>
      <c r="AE174">
        <f t="shared" si="72"/>
        <v>6.5573770000000003E-2</v>
      </c>
      <c r="AF174">
        <f t="shared" si="73"/>
        <v>0</v>
      </c>
      <c r="AG174">
        <f t="shared" si="74"/>
        <v>23</v>
      </c>
      <c r="AH174">
        <f t="shared" si="75"/>
        <v>0</v>
      </c>
      <c r="AI174">
        <f t="shared" si="76"/>
        <v>0</v>
      </c>
      <c r="AJ174">
        <f t="shared" si="77"/>
        <v>0</v>
      </c>
      <c r="AK174">
        <f t="shared" si="78"/>
        <v>40.666666667000001</v>
      </c>
      <c r="AL174">
        <f t="shared" si="79"/>
        <v>20.333333332999999</v>
      </c>
      <c r="AM174">
        <f t="shared" si="80"/>
        <v>0.63114754100000003</v>
      </c>
      <c r="AN174">
        <f t="shared" si="81"/>
        <v>6.5573770000000003E-2</v>
      </c>
      <c r="AO174">
        <f t="shared" si="82"/>
        <v>0.68852458999999999</v>
      </c>
      <c r="AP174">
        <f t="shared" si="83"/>
        <v>0.68852458999999999</v>
      </c>
      <c r="AQ174">
        <f t="shared" si="84"/>
        <v>0.62295082000000002</v>
      </c>
      <c r="AR174">
        <f t="shared" si="85"/>
        <v>0</v>
      </c>
      <c r="AS174">
        <f t="shared" si="86"/>
        <v>0.31147541000000001</v>
      </c>
    </row>
    <row r="175" spans="1:45" x14ac:dyDescent="0.2">
      <c r="A175" t="s">
        <v>60</v>
      </c>
      <c r="B175" t="s">
        <v>41</v>
      </c>
      <c r="C175" s="2">
        <v>5.75</v>
      </c>
      <c r="D175" s="2">
        <v>6.5573770000000003E-2</v>
      </c>
      <c r="E175" s="2">
        <v>0</v>
      </c>
      <c r="F175" s="2">
        <v>0</v>
      </c>
      <c r="G175" s="2">
        <v>61</v>
      </c>
      <c r="H175" s="2">
        <v>6.5573770000000003E-2</v>
      </c>
      <c r="I175" s="2">
        <v>0</v>
      </c>
      <c r="J175" s="2">
        <v>23</v>
      </c>
      <c r="K175" s="2">
        <v>0</v>
      </c>
      <c r="L175" s="2">
        <v>0</v>
      </c>
      <c r="M175" s="2">
        <v>0</v>
      </c>
      <c r="N175" s="2">
        <v>40.666666667000001</v>
      </c>
      <c r="O175" s="2">
        <v>20.333333332999999</v>
      </c>
      <c r="P175" s="2">
        <v>0.63114754100000003</v>
      </c>
      <c r="Q175" s="2">
        <v>6.5573770000000003E-2</v>
      </c>
      <c r="R175" s="2">
        <v>0.68852458999999999</v>
      </c>
      <c r="S175" s="2">
        <v>0.68852458999999999</v>
      </c>
      <c r="T175" s="2">
        <v>0.62295082000000002</v>
      </c>
      <c r="U175" s="2">
        <v>0</v>
      </c>
      <c r="V175" s="2">
        <v>0.31147541000000001</v>
      </c>
      <c r="X175" t="str">
        <f t="shared" si="66"/>
        <v xml:space="preserve">Mgg07 </v>
      </c>
      <c r="Y175" t="str">
        <f t="shared" si="65"/>
        <v>OUTS0029-Moh Salim.</v>
      </c>
      <c r="Z175">
        <f t="shared" si="67"/>
        <v>3.4</v>
      </c>
      <c r="AA175">
        <f t="shared" si="68"/>
        <v>5.8823528999999999E-2</v>
      </c>
      <c r="AB175">
        <f t="shared" si="69"/>
        <v>1.4705882E-2</v>
      </c>
      <c r="AC175">
        <f t="shared" si="70"/>
        <v>0</v>
      </c>
      <c r="AD175">
        <f t="shared" si="71"/>
        <v>68</v>
      </c>
      <c r="AE175">
        <f t="shared" si="72"/>
        <v>7.3529412000000002E-2</v>
      </c>
      <c r="AF175">
        <f t="shared" si="73"/>
        <v>0</v>
      </c>
      <c r="AG175">
        <f t="shared" si="74"/>
        <v>17</v>
      </c>
      <c r="AH175">
        <f t="shared" si="75"/>
        <v>0</v>
      </c>
      <c r="AI175">
        <f t="shared" si="76"/>
        <v>0</v>
      </c>
      <c r="AJ175">
        <f t="shared" si="77"/>
        <v>0</v>
      </c>
      <c r="AK175">
        <f t="shared" si="78"/>
        <v>31</v>
      </c>
      <c r="AL175">
        <f t="shared" si="79"/>
        <v>22.666666667000001</v>
      </c>
      <c r="AM175">
        <f t="shared" si="80"/>
        <v>0.79569892499999995</v>
      </c>
      <c r="AN175">
        <f t="shared" si="81"/>
        <v>5.8823528999999999E-2</v>
      </c>
      <c r="AO175">
        <f t="shared" si="82"/>
        <v>0.514705882</v>
      </c>
      <c r="AP175">
        <f t="shared" si="83"/>
        <v>0.52941176499999998</v>
      </c>
      <c r="AQ175">
        <f t="shared" si="84"/>
        <v>0.45588235300000002</v>
      </c>
      <c r="AR175">
        <f t="shared" si="85"/>
        <v>0</v>
      </c>
      <c r="AS175">
        <f t="shared" si="86"/>
        <v>0.47058823500000002</v>
      </c>
    </row>
    <row r="176" spans="1:45" x14ac:dyDescent="0.2">
      <c r="A176" t="s">
        <v>60</v>
      </c>
      <c r="B176" t="s">
        <v>54</v>
      </c>
      <c r="C176" s="2">
        <v>3.4</v>
      </c>
      <c r="D176" s="2">
        <v>5.8823528999999999E-2</v>
      </c>
      <c r="E176" s="2">
        <v>1.4705882E-2</v>
      </c>
      <c r="F176" s="2">
        <v>0</v>
      </c>
      <c r="G176" s="2">
        <v>68</v>
      </c>
      <c r="H176" s="2">
        <v>7.3529412000000002E-2</v>
      </c>
      <c r="I176" s="2">
        <v>0</v>
      </c>
      <c r="J176" s="2">
        <v>17</v>
      </c>
      <c r="K176" s="2">
        <v>0</v>
      </c>
      <c r="L176" s="2">
        <v>0</v>
      </c>
      <c r="M176" s="2">
        <v>0</v>
      </c>
      <c r="N176" s="2">
        <v>31</v>
      </c>
      <c r="O176" s="2">
        <v>22.666666667000001</v>
      </c>
      <c r="P176" s="2">
        <v>0.79569892499999995</v>
      </c>
      <c r="Q176" s="2">
        <v>5.8823528999999999E-2</v>
      </c>
      <c r="R176" s="2">
        <v>0.514705882</v>
      </c>
      <c r="S176" s="2">
        <v>0.52941176499999998</v>
      </c>
      <c r="T176" s="2">
        <v>0.45588235300000002</v>
      </c>
      <c r="U176" s="2">
        <v>0</v>
      </c>
      <c r="V176" s="2">
        <v>0.47058823500000002</v>
      </c>
      <c r="X176" t="str">
        <f t="shared" si="66"/>
        <v xml:space="preserve">Mgg07 </v>
      </c>
      <c r="Y176" t="str">
        <f t="shared" si="65"/>
        <v>OUTS0031-Suhartadi.</v>
      </c>
      <c r="Z176">
        <f t="shared" si="67"/>
        <v>5.0833333329999997</v>
      </c>
      <c r="AA176">
        <f t="shared" si="68"/>
        <v>2.9702969999999999E-2</v>
      </c>
      <c r="AB176">
        <f t="shared" si="69"/>
        <v>0</v>
      </c>
      <c r="AC176">
        <f t="shared" si="70"/>
        <v>8.9108910999999999E-2</v>
      </c>
      <c r="AD176">
        <f t="shared" si="71"/>
        <v>101</v>
      </c>
      <c r="AE176">
        <f t="shared" si="72"/>
        <v>0.11881188099999999</v>
      </c>
      <c r="AF176">
        <f t="shared" si="73"/>
        <v>0</v>
      </c>
      <c r="AG176">
        <f t="shared" si="74"/>
        <v>61</v>
      </c>
      <c r="AH176">
        <f t="shared" si="75"/>
        <v>8.9108910999999999E-2</v>
      </c>
      <c r="AI176">
        <f t="shared" si="76"/>
        <v>0</v>
      </c>
      <c r="AJ176">
        <f t="shared" si="77"/>
        <v>0</v>
      </c>
      <c r="AK176">
        <f t="shared" si="78"/>
        <v>40</v>
      </c>
      <c r="AL176">
        <f t="shared" si="79"/>
        <v>25.25</v>
      </c>
      <c r="AM176">
        <f t="shared" si="80"/>
        <v>0.63124999999999998</v>
      </c>
      <c r="AN176">
        <f t="shared" si="81"/>
        <v>0.11881188099999999</v>
      </c>
      <c r="AO176">
        <f t="shared" si="82"/>
        <v>0.88118811900000005</v>
      </c>
      <c r="AP176">
        <f t="shared" si="83"/>
        <v>0.97029703</v>
      </c>
      <c r="AQ176">
        <f t="shared" si="84"/>
        <v>0.85148514900000005</v>
      </c>
      <c r="AR176">
        <f t="shared" si="85"/>
        <v>0</v>
      </c>
      <c r="AS176">
        <f t="shared" si="86"/>
        <v>2.9702969999999999E-2</v>
      </c>
    </row>
    <row r="177" spans="1:45" x14ac:dyDescent="0.2">
      <c r="A177" t="s">
        <v>60</v>
      </c>
      <c r="B177" t="s">
        <v>33</v>
      </c>
      <c r="C177" s="2">
        <v>5.0833333329999997</v>
      </c>
      <c r="D177" s="2">
        <v>2.9702969999999999E-2</v>
      </c>
      <c r="E177" s="2">
        <v>0</v>
      </c>
      <c r="F177" s="2">
        <v>8.9108910999999999E-2</v>
      </c>
      <c r="G177" s="2">
        <v>101</v>
      </c>
      <c r="H177" s="2">
        <v>0.11881188099999999</v>
      </c>
      <c r="I177" s="2">
        <v>0</v>
      </c>
      <c r="J177" s="2">
        <v>61</v>
      </c>
      <c r="K177" s="2">
        <v>8.9108910999999999E-2</v>
      </c>
      <c r="L177" s="2">
        <v>0</v>
      </c>
      <c r="M177" s="2">
        <v>0</v>
      </c>
      <c r="N177" s="2">
        <v>40</v>
      </c>
      <c r="O177" s="2">
        <v>25.25</v>
      </c>
      <c r="P177" s="2">
        <v>0.63124999999999998</v>
      </c>
      <c r="Q177" s="2">
        <v>0.11881188099999999</v>
      </c>
      <c r="R177" s="2">
        <v>0.88118811900000005</v>
      </c>
      <c r="S177" s="2">
        <v>0.97029703</v>
      </c>
      <c r="T177" s="2">
        <v>0.85148514900000005</v>
      </c>
      <c r="U177" s="2">
        <v>0</v>
      </c>
      <c r="V177" s="2">
        <v>2.9702969999999999E-2</v>
      </c>
      <c r="X177" t="str">
        <f t="shared" si="66"/>
        <v xml:space="preserve">Mgg07 </v>
      </c>
      <c r="Y177" t="str">
        <f t="shared" si="65"/>
        <v>05004525-Baha'uddin.</v>
      </c>
      <c r="Z177">
        <f t="shared" si="67"/>
        <v>1.5</v>
      </c>
      <c r="AA177">
        <f t="shared" si="68"/>
        <v>0</v>
      </c>
      <c r="AB177">
        <f t="shared" si="69"/>
        <v>5.8333333000000001E-2</v>
      </c>
      <c r="AC177">
        <f t="shared" si="70"/>
        <v>4.1666666999999998E-2</v>
      </c>
      <c r="AD177">
        <f t="shared" si="71"/>
        <v>120</v>
      </c>
      <c r="AE177">
        <f t="shared" si="72"/>
        <v>0.1</v>
      </c>
      <c r="AF177">
        <f t="shared" si="73"/>
        <v>0</v>
      </c>
      <c r="AG177">
        <f t="shared" si="74"/>
        <v>18</v>
      </c>
      <c r="AH177">
        <f t="shared" si="75"/>
        <v>4.1666666999999998E-2</v>
      </c>
      <c r="AI177">
        <f t="shared" si="76"/>
        <v>0</v>
      </c>
      <c r="AJ177">
        <f t="shared" si="77"/>
        <v>0</v>
      </c>
      <c r="AK177">
        <f t="shared" si="78"/>
        <v>1</v>
      </c>
      <c r="AL177">
        <f t="shared" si="79"/>
        <v>24</v>
      </c>
      <c r="AM177">
        <f t="shared" si="80"/>
        <v>0</v>
      </c>
      <c r="AN177">
        <f t="shared" si="81"/>
        <v>4.1666666999999998E-2</v>
      </c>
      <c r="AO177">
        <f t="shared" si="82"/>
        <v>7.4999999999999997E-2</v>
      </c>
      <c r="AP177">
        <f t="shared" si="83"/>
        <v>0.17499999999999999</v>
      </c>
      <c r="AQ177">
        <f t="shared" si="84"/>
        <v>7.4999999999999997E-2</v>
      </c>
      <c r="AR177">
        <f t="shared" si="85"/>
        <v>0</v>
      </c>
      <c r="AS177">
        <f t="shared" si="86"/>
        <v>0.82499999999999996</v>
      </c>
    </row>
    <row r="178" spans="1:45" x14ac:dyDescent="0.2">
      <c r="A178" t="s">
        <v>60</v>
      </c>
      <c r="B178" t="s">
        <v>83</v>
      </c>
      <c r="C178" s="2">
        <v>1.5</v>
      </c>
      <c r="D178" s="2">
        <v>0</v>
      </c>
      <c r="E178" s="2">
        <v>5.8333333000000001E-2</v>
      </c>
      <c r="F178" s="2">
        <v>4.1666666999999998E-2</v>
      </c>
      <c r="G178" s="2">
        <v>120</v>
      </c>
      <c r="H178" s="2">
        <v>0.1</v>
      </c>
      <c r="I178" s="2">
        <v>0</v>
      </c>
      <c r="J178" s="2">
        <v>18</v>
      </c>
      <c r="K178" s="2">
        <v>4.1666666999999998E-2</v>
      </c>
      <c r="L178" s="2">
        <v>0</v>
      </c>
      <c r="M178" s="2">
        <v>0</v>
      </c>
      <c r="N178" s="2">
        <v>1</v>
      </c>
      <c r="O178" s="2">
        <v>24</v>
      </c>
      <c r="P178" s="2">
        <v>0</v>
      </c>
      <c r="Q178" s="2">
        <v>4.1666666999999998E-2</v>
      </c>
      <c r="R178" s="2">
        <v>7.4999999999999997E-2</v>
      </c>
      <c r="S178" s="2">
        <v>0.17499999999999999</v>
      </c>
      <c r="T178" s="2">
        <v>7.4999999999999997E-2</v>
      </c>
      <c r="U178" s="2">
        <v>0</v>
      </c>
      <c r="V178" s="2">
        <v>0.82499999999999996</v>
      </c>
      <c r="X178" t="str">
        <f t="shared" si="66"/>
        <v xml:space="preserve">Mgg08 </v>
      </c>
      <c r="Y178" t="str">
        <f t="shared" si="65"/>
        <v>05003210-Ahmad Santoso SV.</v>
      </c>
      <c r="Z178">
        <f t="shared" si="67"/>
        <v>8.4499999999999993</v>
      </c>
      <c r="AA178">
        <f t="shared" si="68"/>
        <v>8.7248322000000003E-2</v>
      </c>
      <c r="AB178">
        <f t="shared" si="69"/>
        <v>6.7114089999999998E-3</v>
      </c>
      <c r="AC178">
        <f t="shared" si="70"/>
        <v>4.0268456000000001E-2</v>
      </c>
      <c r="AD178">
        <f t="shared" si="71"/>
        <v>149</v>
      </c>
      <c r="AE178">
        <f t="shared" si="72"/>
        <v>0.134228188</v>
      </c>
      <c r="AF178">
        <f t="shared" si="73"/>
        <v>0</v>
      </c>
      <c r="AG178">
        <f t="shared" si="74"/>
        <v>169</v>
      </c>
      <c r="AH178">
        <f t="shared" si="75"/>
        <v>4.0268456000000001E-2</v>
      </c>
      <c r="AI178">
        <f t="shared" si="76"/>
        <v>0</v>
      </c>
      <c r="AJ178">
        <f t="shared" si="77"/>
        <v>0</v>
      </c>
      <c r="AK178">
        <f t="shared" si="78"/>
        <v>40</v>
      </c>
      <c r="AL178">
        <f t="shared" si="79"/>
        <v>29.8</v>
      </c>
      <c r="AM178">
        <f t="shared" si="80"/>
        <v>0.72499999999999998</v>
      </c>
      <c r="AN178">
        <f t="shared" si="81"/>
        <v>0.127516779</v>
      </c>
      <c r="AO178">
        <f t="shared" si="82"/>
        <v>0.93288590599999999</v>
      </c>
      <c r="AP178">
        <f t="shared" si="83"/>
        <v>0.97986577200000002</v>
      </c>
      <c r="AQ178">
        <f t="shared" si="84"/>
        <v>0.845637584</v>
      </c>
      <c r="AR178">
        <f t="shared" si="85"/>
        <v>0</v>
      </c>
      <c r="AS178">
        <f t="shared" si="86"/>
        <v>2.0134228000000001E-2</v>
      </c>
    </row>
    <row r="179" spans="1:45" x14ac:dyDescent="0.2">
      <c r="A179" t="s">
        <v>61</v>
      </c>
      <c r="B179" t="s">
        <v>52</v>
      </c>
      <c r="C179" s="2">
        <v>8.4499999999999993</v>
      </c>
      <c r="D179" s="2">
        <v>8.7248322000000003E-2</v>
      </c>
      <c r="E179" s="2">
        <v>6.7114089999999998E-3</v>
      </c>
      <c r="F179" s="2">
        <v>4.0268456000000001E-2</v>
      </c>
      <c r="G179" s="2">
        <v>149</v>
      </c>
      <c r="H179" s="2">
        <v>0.134228188</v>
      </c>
      <c r="I179" s="2">
        <v>0</v>
      </c>
      <c r="J179" s="2">
        <v>169</v>
      </c>
      <c r="K179" s="2">
        <v>4.0268456000000001E-2</v>
      </c>
      <c r="L179" s="2">
        <v>0</v>
      </c>
      <c r="M179" s="2">
        <v>0</v>
      </c>
      <c r="N179" s="2">
        <v>40</v>
      </c>
      <c r="O179" s="2">
        <v>29.8</v>
      </c>
      <c r="P179" s="2">
        <v>0.72499999999999998</v>
      </c>
      <c r="Q179" s="2">
        <v>0.127516779</v>
      </c>
      <c r="R179" s="2">
        <v>0.93288590599999999</v>
      </c>
      <c r="S179" s="2">
        <v>0.97986577200000002</v>
      </c>
      <c r="T179" s="2">
        <v>0.845637584</v>
      </c>
      <c r="U179" s="2">
        <v>0</v>
      </c>
      <c r="V179" s="2">
        <v>2.0134228000000001E-2</v>
      </c>
      <c r="X179" t="str">
        <f t="shared" si="66"/>
        <v xml:space="preserve">Mgg08 </v>
      </c>
      <c r="Y179" t="str">
        <f t="shared" si="65"/>
        <v>05003752-Fahrul Antoni.</v>
      </c>
      <c r="Z179">
        <f t="shared" si="67"/>
        <v>4.2</v>
      </c>
      <c r="AA179">
        <f t="shared" si="68"/>
        <v>4.0268456000000001E-2</v>
      </c>
      <c r="AB179">
        <f t="shared" si="69"/>
        <v>6.7114089999999998E-3</v>
      </c>
      <c r="AC179">
        <f t="shared" si="70"/>
        <v>0.120805369</v>
      </c>
      <c r="AD179">
        <f t="shared" si="71"/>
        <v>149</v>
      </c>
      <c r="AE179">
        <f t="shared" si="72"/>
        <v>0.167785235</v>
      </c>
      <c r="AF179">
        <f t="shared" si="73"/>
        <v>0</v>
      </c>
      <c r="AG179">
        <f t="shared" si="74"/>
        <v>105</v>
      </c>
      <c r="AH179">
        <f t="shared" si="75"/>
        <v>0.120805369</v>
      </c>
      <c r="AI179">
        <f t="shared" si="76"/>
        <v>0</v>
      </c>
      <c r="AJ179">
        <f t="shared" si="77"/>
        <v>0</v>
      </c>
      <c r="AK179">
        <f t="shared" si="78"/>
        <v>40</v>
      </c>
      <c r="AL179">
        <f t="shared" si="79"/>
        <v>29.8</v>
      </c>
      <c r="AM179">
        <f t="shared" si="80"/>
        <v>0.745</v>
      </c>
      <c r="AN179">
        <f t="shared" si="81"/>
        <v>0.161073826</v>
      </c>
      <c r="AO179">
        <f t="shared" si="82"/>
        <v>0.75838926200000001</v>
      </c>
      <c r="AP179">
        <f t="shared" si="83"/>
        <v>0.88590603999999995</v>
      </c>
      <c r="AQ179">
        <f t="shared" si="84"/>
        <v>0.71812080499999997</v>
      </c>
      <c r="AR179">
        <f t="shared" si="85"/>
        <v>0</v>
      </c>
      <c r="AS179">
        <f t="shared" si="86"/>
        <v>0.11409395999999999</v>
      </c>
    </row>
    <row r="180" spans="1:45" x14ac:dyDescent="0.2">
      <c r="A180" t="s">
        <v>61</v>
      </c>
      <c r="B180" t="s">
        <v>51</v>
      </c>
      <c r="C180" s="2">
        <v>4.2</v>
      </c>
      <c r="D180" s="2">
        <v>4.0268456000000001E-2</v>
      </c>
      <c r="E180" s="2">
        <v>6.7114089999999998E-3</v>
      </c>
      <c r="F180" s="2">
        <v>0.120805369</v>
      </c>
      <c r="G180" s="2">
        <v>149</v>
      </c>
      <c r="H180" s="2">
        <v>0.167785235</v>
      </c>
      <c r="I180" s="2">
        <v>0</v>
      </c>
      <c r="J180" s="2">
        <v>105</v>
      </c>
      <c r="K180" s="2">
        <v>0.120805369</v>
      </c>
      <c r="L180" s="2">
        <v>0</v>
      </c>
      <c r="M180" s="2">
        <v>0</v>
      </c>
      <c r="N180" s="2">
        <v>40</v>
      </c>
      <c r="O180" s="2">
        <v>29.8</v>
      </c>
      <c r="P180" s="2">
        <v>0.745</v>
      </c>
      <c r="Q180" s="2">
        <v>0.161073826</v>
      </c>
      <c r="R180" s="2">
        <v>0.75838926200000001</v>
      </c>
      <c r="S180" s="2">
        <v>0.88590603999999995</v>
      </c>
      <c r="T180" s="2">
        <v>0.71812080499999997</v>
      </c>
      <c r="U180" s="2">
        <v>0</v>
      </c>
      <c r="V180" s="2">
        <v>0.11409395999999999</v>
      </c>
      <c r="X180" t="str">
        <f t="shared" si="66"/>
        <v xml:space="preserve">Mgg08 </v>
      </c>
      <c r="Y180" t="str">
        <f t="shared" si="65"/>
        <v>05003888-Ach Safi'i.</v>
      </c>
      <c r="Z180">
        <f t="shared" si="67"/>
        <v>4.5238095239999998</v>
      </c>
      <c r="AA180">
        <f t="shared" si="68"/>
        <v>0.119205298</v>
      </c>
      <c r="AB180">
        <f t="shared" si="69"/>
        <v>6.6225169999999996E-3</v>
      </c>
      <c r="AC180">
        <f t="shared" si="70"/>
        <v>1.3245033E-2</v>
      </c>
      <c r="AD180">
        <f t="shared" si="71"/>
        <v>151</v>
      </c>
      <c r="AE180">
        <f t="shared" si="72"/>
        <v>0.139072848</v>
      </c>
      <c r="AF180">
        <f t="shared" si="73"/>
        <v>0</v>
      </c>
      <c r="AG180">
        <f t="shared" si="74"/>
        <v>95</v>
      </c>
      <c r="AH180">
        <f t="shared" si="75"/>
        <v>1.3245033E-2</v>
      </c>
      <c r="AI180">
        <f t="shared" si="76"/>
        <v>0</v>
      </c>
      <c r="AJ180">
        <f t="shared" si="77"/>
        <v>0</v>
      </c>
      <c r="AK180">
        <f t="shared" si="78"/>
        <v>42.8</v>
      </c>
      <c r="AL180">
        <f t="shared" si="79"/>
        <v>30.2</v>
      </c>
      <c r="AM180">
        <f t="shared" si="80"/>
        <v>0.71028037399999999</v>
      </c>
      <c r="AN180">
        <f t="shared" si="81"/>
        <v>0.132450331</v>
      </c>
      <c r="AO180">
        <f t="shared" si="82"/>
        <v>0.96026490099999995</v>
      </c>
      <c r="AP180">
        <f t="shared" si="83"/>
        <v>0.98013245000000004</v>
      </c>
      <c r="AQ180">
        <f t="shared" si="84"/>
        <v>0.84105960300000004</v>
      </c>
      <c r="AR180">
        <f t="shared" si="85"/>
        <v>0</v>
      </c>
      <c r="AS180">
        <f t="shared" si="86"/>
        <v>1.9867550000000001E-2</v>
      </c>
    </row>
    <row r="181" spans="1:45" x14ac:dyDescent="0.2">
      <c r="A181" t="s">
        <v>61</v>
      </c>
      <c r="B181" t="s">
        <v>44</v>
      </c>
      <c r="C181" s="2">
        <v>4.5238095239999998</v>
      </c>
      <c r="D181" s="2">
        <v>0.119205298</v>
      </c>
      <c r="E181" s="2">
        <v>6.6225169999999996E-3</v>
      </c>
      <c r="F181" s="2">
        <v>1.3245033E-2</v>
      </c>
      <c r="G181" s="2">
        <v>151</v>
      </c>
      <c r="H181" s="2">
        <v>0.139072848</v>
      </c>
      <c r="I181" s="2">
        <v>0</v>
      </c>
      <c r="J181" s="2">
        <v>95</v>
      </c>
      <c r="K181" s="2">
        <v>1.3245033E-2</v>
      </c>
      <c r="L181" s="2">
        <v>0</v>
      </c>
      <c r="M181" s="2">
        <v>0</v>
      </c>
      <c r="N181" s="2">
        <v>42.8</v>
      </c>
      <c r="O181" s="2">
        <v>30.2</v>
      </c>
      <c r="P181" s="2">
        <v>0.71028037399999999</v>
      </c>
      <c r="Q181" s="2">
        <v>0.132450331</v>
      </c>
      <c r="R181" s="2">
        <v>0.96026490099999995</v>
      </c>
      <c r="S181" s="2">
        <v>0.98013245000000004</v>
      </c>
      <c r="T181" s="2">
        <v>0.84105960300000004</v>
      </c>
      <c r="U181" s="2">
        <v>0</v>
      </c>
      <c r="V181" s="2">
        <v>1.9867550000000001E-2</v>
      </c>
      <c r="X181" t="str">
        <f t="shared" si="66"/>
        <v xml:space="preserve">Mgg08 </v>
      </c>
      <c r="Y181" t="str">
        <f t="shared" si="65"/>
        <v>05004102-Rofi Wijayanto.</v>
      </c>
      <c r="Z181">
        <f t="shared" si="67"/>
        <v>3.5862068969999998</v>
      </c>
      <c r="AA181">
        <f t="shared" si="68"/>
        <v>0.08</v>
      </c>
      <c r="AB181">
        <f t="shared" si="69"/>
        <v>0</v>
      </c>
      <c r="AC181">
        <f t="shared" si="70"/>
        <v>0.11333333299999999</v>
      </c>
      <c r="AD181">
        <f t="shared" si="71"/>
        <v>150</v>
      </c>
      <c r="AE181">
        <f t="shared" si="72"/>
        <v>0.193333333</v>
      </c>
      <c r="AF181">
        <f t="shared" si="73"/>
        <v>0</v>
      </c>
      <c r="AG181">
        <f t="shared" si="74"/>
        <v>104</v>
      </c>
      <c r="AH181">
        <f t="shared" si="75"/>
        <v>0.11333333299999999</v>
      </c>
      <c r="AI181">
        <f t="shared" si="76"/>
        <v>0</v>
      </c>
      <c r="AJ181">
        <f t="shared" si="77"/>
        <v>0</v>
      </c>
      <c r="AK181">
        <f t="shared" si="78"/>
        <v>33.6</v>
      </c>
      <c r="AL181">
        <f t="shared" si="79"/>
        <v>30</v>
      </c>
      <c r="AM181">
        <f t="shared" si="80"/>
        <v>0.821428571</v>
      </c>
      <c r="AN181">
        <f t="shared" si="81"/>
        <v>0.193333333</v>
      </c>
      <c r="AO181">
        <f t="shared" si="82"/>
        <v>0.76</v>
      </c>
      <c r="AP181">
        <f t="shared" si="83"/>
        <v>0.87333333300000004</v>
      </c>
      <c r="AQ181">
        <f t="shared" si="84"/>
        <v>0.68</v>
      </c>
      <c r="AR181">
        <f t="shared" si="85"/>
        <v>0</v>
      </c>
      <c r="AS181">
        <f t="shared" si="86"/>
        <v>0.12666666700000001</v>
      </c>
    </row>
    <row r="182" spans="1:45" x14ac:dyDescent="0.2">
      <c r="A182" t="s">
        <v>61</v>
      </c>
      <c r="B182" t="s">
        <v>12</v>
      </c>
      <c r="C182" s="2">
        <v>3.5862068969999998</v>
      </c>
      <c r="D182" s="2">
        <v>0.08</v>
      </c>
      <c r="E182" s="2">
        <v>0</v>
      </c>
      <c r="F182" s="2">
        <v>0.11333333299999999</v>
      </c>
      <c r="G182" s="2">
        <v>150</v>
      </c>
      <c r="H182" s="2">
        <v>0.193333333</v>
      </c>
      <c r="I182" s="2">
        <v>0</v>
      </c>
      <c r="J182" s="2">
        <v>104</v>
      </c>
      <c r="K182" s="2">
        <v>0.11333333299999999</v>
      </c>
      <c r="L182" s="2">
        <v>0</v>
      </c>
      <c r="M182" s="2">
        <v>0</v>
      </c>
      <c r="N182" s="2">
        <v>33.6</v>
      </c>
      <c r="O182" s="2">
        <v>30</v>
      </c>
      <c r="P182" s="2">
        <v>0.821428571</v>
      </c>
      <c r="Q182" s="2">
        <v>0.193333333</v>
      </c>
      <c r="R182" s="2">
        <v>0.76</v>
      </c>
      <c r="S182" s="2">
        <v>0.87333333300000004</v>
      </c>
      <c r="T182" s="2">
        <v>0.68</v>
      </c>
      <c r="U182" s="2">
        <v>0</v>
      </c>
      <c r="V182" s="2">
        <v>0.12666666700000001</v>
      </c>
      <c r="X182" t="str">
        <f t="shared" si="66"/>
        <v xml:space="preserve">Mgg08 </v>
      </c>
      <c r="Y182" t="str">
        <f t="shared" si="65"/>
        <v>05004280-Etza Enggar Adikara.</v>
      </c>
      <c r="Z182">
        <f t="shared" si="67"/>
        <v>5.6666666670000003</v>
      </c>
      <c r="AA182">
        <f t="shared" si="68"/>
        <v>0</v>
      </c>
      <c r="AB182">
        <f t="shared" si="69"/>
        <v>0</v>
      </c>
      <c r="AC182">
        <f t="shared" si="70"/>
        <v>3.9735099000000003E-2</v>
      </c>
      <c r="AD182">
        <f t="shared" si="71"/>
        <v>151</v>
      </c>
      <c r="AE182">
        <f t="shared" si="72"/>
        <v>3.9735099000000003E-2</v>
      </c>
      <c r="AF182">
        <f t="shared" si="73"/>
        <v>0</v>
      </c>
      <c r="AG182">
        <f t="shared" si="74"/>
        <v>34</v>
      </c>
      <c r="AH182">
        <f t="shared" si="75"/>
        <v>3.9735099000000003E-2</v>
      </c>
      <c r="AI182">
        <f t="shared" si="76"/>
        <v>0</v>
      </c>
      <c r="AJ182">
        <f t="shared" si="77"/>
        <v>0</v>
      </c>
      <c r="AK182">
        <f t="shared" si="78"/>
        <v>38</v>
      </c>
      <c r="AL182">
        <f t="shared" si="79"/>
        <v>30.2</v>
      </c>
      <c r="AM182">
        <f t="shared" si="80"/>
        <v>0.68421052599999999</v>
      </c>
      <c r="AN182">
        <f t="shared" si="81"/>
        <v>3.9735099000000003E-2</v>
      </c>
      <c r="AO182">
        <f t="shared" si="82"/>
        <v>0.29801324499999998</v>
      </c>
      <c r="AP182">
        <f t="shared" si="83"/>
        <v>0.33774834399999998</v>
      </c>
      <c r="AQ182">
        <f t="shared" si="84"/>
        <v>0.29801324499999998</v>
      </c>
      <c r="AR182">
        <f t="shared" si="85"/>
        <v>0</v>
      </c>
      <c r="AS182">
        <f t="shared" si="86"/>
        <v>0.66225165600000002</v>
      </c>
    </row>
    <row r="183" spans="1:45" x14ac:dyDescent="0.2">
      <c r="A183" t="s">
        <v>61</v>
      </c>
      <c r="B183" t="s">
        <v>11</v>
      </c>
      <c r="C183" s="2">
        <v>5.6666666670000003</v>
      </c>
      <c r="D183" s="2">
        <v>0</v>
      </c>
      <c r="E183" s="2">
        <v>0</v>
      </c>
      <c r="F183" s="2">
        <v>3.9735099000000003E-2</v>
      </c>
      <c r="G183" s="2">
        <v>151</v>
      </c>
      <c r="H183" s="2">
        <v>3.9735099000000003E-2</v>
      </c>
      <c r="I183" s="2">
        <v>0</v>
      </c>
      <c r="J183" s="2">
        <v>34</v>
      </c>
      <c r="K183" s="2">
        <v>3.9735099000000003E-2</v>
      </c>
      <c r="L183" s="2">
        <v>0</v>
      </c>
      <c r="M183" s="2">
        <v>0</v>
      </c>
      <c r="N183" s="2">
        <v>38</v>
      </c>
      <c r="O183" s="2">
        <v>30.2</v>
      </c>
      <c r="P183" s="2">
        <v>0.68421052599999999</v>
      </c>
      <c r="Q183" s="2">
        <v>3.9735099000000003E-2</v>
      </c>
      <c r="R183" s="2">
        <v>0.29801324499999998</v>
      </c>
      <c r="S183" s="2">
        <v>0.33774834399999998</v>
      </c>
      <c r="T183" s="2">
        <v>0.29801324499999998</v>
      </c>
      <c r="U183" s="2">
        <v>0</v>
      </c>
      <c r="V183" s="2">
        <v>0.66225165600000002</v>
      </c>
      <c r="X183" t="str">
        <f t="shared" si="66"/>
        <v xml:space="preserve">Mgg08 </v>
      </c>
      <c r="Y183" t="str">
        <f t="shared" si="65"/>
        <v>05004526-Didit Kartika Rachman.</v>
      </c>
      <c r="Z183">
        <f t="shared" si="67"/>
        <v>5.9285714289999998</v>
      </c>
      <c r="AA183">
        <f t="shared" si="68"/>
        <v>9.9290779999999995E-2</v>
      </c>
      <c r="AB183">
        <f t="shared" si="69"/>
        <v>0</v>
      </c>
      <c r="AC183">
        <f t="shared" si="70"/>
        <v>0</v>
      </c>
      <c r="AD183">
        <f t="shared" si="71"/>
        <v>141</v>
      </c>
      <c r="AE183">
        <f t="shared" si="72"/>
        <v>9.9290779999999995E-2</v>
      </c>
      <c r="AF183">
        <f t="shared" si="73"/>
        <v>0</v>
      </c>
      <c r="AG183">
        <f t="shared" si="74"/>
        <v>83</v>
      </c>
      <c r="AH183">
        <f t="shared" si="75"/>
        <v>0</v>
      </c>
      <c r="AI183">
        <f t="shared" si="76"/>
        <v>0</v>
      </c>
      <c r="AJ183">
        <f t="shared" si="77"/>
        <v>0</v>
      </c>
      <c r="AK183">
        <f t="shared" si="78"/>
        <v>43.2</v>
      </c>
      <c r="AL183">
        <f t="shared" si="79"/>
        <v>28.2</v>
      </c>
      <c r="AM183">
        <f t="shared" si="80"/>
        <v>0.66666666699999999</v>
      </c>
      <c r="AN183">
        <f t="shared" si="81"/>
        <v>9.9290779999999995E-2</v>
      </c>
      <c r="AO183">
        <f t="shared" si="82"/>
        <v>0.95744680900000001</v>
      </c>
      <c r="AP183">
        <f t="shared" si="83"/>
        <v>0.95744680900000001</v>
      </c>
      <c r="AQ183">
        <f t="shared" si="84"/>
        <v>0.85815602800000002</v>
      </c>
      <c r="AR183">
        <f t="shared" si="85"/>
        <v>0</v>
      </c>
      <c r="AS183">
        <f t="shared" si="86"/>
        <v>4.2553190999999997E-2</v>
      </c>
    </row>
    <row r="184" spans="1:45" x14ac:dyDescent="0.2">
      <c r="A184" t="s">
        <v>61</v>
      </c>
      <c r="B184" t="s">
        <v>43</v>
      </c>
      <c r="C184" s="2">
        <v>5.9285714289999998</v>
      </c>
      <c r="D184" s="2">
        <v>9.9290779999999995E-2</v>
      </c>
      <c r="E184" s="2">
        <v>0</v>
      </c>
      <c r="F184" s="2">
        <v>0</v>
      </c>
      <c r="G184" s="2">
        <v>141</v>
      </c>
      <c r="H184" s="2">
        <v>9.9290779999999995E-2</v>
      </c>
      <c r="I184" s="2">
        <v>0</v>
      </c>
      <c r="J184" s="2">
        <v>83</v>
      </c>
      <c r="K184" s="2">
        <v>0</v>
      </c>
      <c r="L184" s="2">
        <v>0</v>
      </c>
      <c r="M184" s="2">
        <v>0</v>
      </c>
      <c r="N184" s="2">
        <v>43.2</v>
      </c>
      <c r="O184" s="2">
        <v>28.2</v>
      </c>
      <c r="P184" s="2">
        <v>0.66666666699999999</v>
      </c>
      <c r="Q184" s="2">
        <v>9.9290779999999995E-2</v>
      </c>
      <c r="R184" s="2">
        <v>0.95744680900000001</v>
      </c>
      <c r="S184" s="2">
        <v>0.95744680900000001</v>
      </c>
      <c r="T184" s="2">
        <v>0.85815602800000002</v>
      </c>
      <c r="U184" s="2">
        <v>0</v>
      </c>
      <c r="V184" s="2">
        <v>4.2553190999999997E-2</v>
      </c>
      <c r="X184" t="str">
        <f t="shared" si="66"/>
        <v xml:space="preserve">Mgg08 </v>
      </c>
      <c r="Y184" t="str">
        <f t="shared" si="65"/>
        <v>05004855-Jaka Ade Saputra.</v>
      </c>
      <c r="Z184">
        <f t="shared" si="67"/>
        <v>2</v>
      </c>
      <c r="AA184">
        <f t="shared" si="68"/>
        <v>0</v>
      </c>
      <c r="AB184">
        <f t="shared" si="69"/>
        <v>0</v>
      </c>
      <c r="AC184">
        <f t="shared" si="70"/>
        <v>0.115384615</v>
      </c>
      <c r="AD184">
        <f t="shared" si="71"/>
        <v>78</v>
      </c>
      <c r="AE184">
        <f t="shared" si="72"/>
        <v>0.115384615</v>
      </c>
      <c r="AF184">
        <f t="shared" si="73"/>
        <v>0</v>
      </c>
      <c r="AG184">
        <f t="shared" si="74"/>
        <v>18</v>
      </c>
      <c r="AH184">
        <f t="shared" si="75"/>
        <v>0.115384615</v>
      </c>
      <c r="AI184">
        <f t="shared" si="76"/>
        <v>0</v>
      </c>
      <c r="AJ184">
        <f t="shared" si="77"/>
        <v>0</v>
      </c>
      <c r="AK184">
        <f t="shared" si="78"/>
        <v>22.6</v>
      </c>
      <c r="AL184">
        <f t="shared" si="79"/>
        <v>15.6</v>
      </c>
      <c r="AM184">
        <f t="shared" si="80"/>
        <v>0.69911504400000002</v>
      </c>
      <c r="AN184">
        <f t="shared" si="81"/>
        <v>0.115384615</v>
      </c>
      <c r="AO184">
        <f t="shared" si="82"/>
        <v>0.243589744</v>
      </c>
      <c r="AP184">
        <f t="shared" si="83"/>
        <v>0.35897435900000002</v>
      </c>
      <c r="AQ184">
        <f t="shared" si="84"/>
        <v>0.243589744</v>
      </c>
      <c r="AR184">
        <f t="shared" si="85"/>
        <v>0</v>
      </c>
      <c r="AS184">
        <f t="shared" si="86"/>
        <v>0.64102564100000003</v>
      </c>
    </row>
    <row r="185" spans="1:45" x14ac:dyDescent="0.2">
      <c r="A185" t="s">
        <v>61</v>
      </c>
      <c r="B185" t="s">
        <v>50</v>
      </c>
      <c r="C185" s="2">
        <v>2</v>
      </c>
      <c r="D185" s="2">
        <v>0</v>
      </c>
      <c r="E185" s="2">
        <v>0</v>
      </c>
      <c r="F185" s="2">
        <v>0.115384615</v>
      </c>
      <c r="G185" s="2">
        <v>78</v>
      </c>
      <c r="H185" s="2">
        <v>0.115384615</v>
      </c>
      <c r="I185" s="2">
        <v>0</v>
      </c>
      <c r="J185" s="2">
        <v>18</v>
      </c>
      <c r="K185" s="2">
        <v>0.115384615</v>
      </c>
      <c r="L185" s="2">
        <v>0</v>
      </c>
      <c r="M185" s="2">
        <v>0</v>
      </c>
      <c r="N185" s="2">
        <v>22.6</v>
      </c>
      <c r="O185" s="2">
        <v>15.6</v>
      </c>
      <c r="P185" s="2">
        <v>0.69911504400000002</v>
      </c>
      <c r="Q185" s="2">
        <v>0.115384615</v>
      </c>
      <c r="R185" s="2">
        <v>0.243589744</v>
      </c>
      <c r="S185" s="2">
        <v>0.35897435900000002</v>
      </c>
      <c r="T185" s="2">
        <v>0.243589744</v>
      </c>
      <c r="U185" s="2">
        <v>0</v>
      </c>
      <c r="V185" s="2">
        <v>0.64102564100000003</v>
      </c>
      <c r="X185" t="str">
        <f t="shared" si="66"/>
        <v xml:space="preserve">Mgg08 </v>
      </c>
      <c r="Y185" t="str">
        <f t="shared" si="65"/>
        <v>05004941-Hermansyah Budi Prasetia.</v>
      </c>
      <c r="Z185">
        <f t="shared" si="67"/>
        <v>2.71875</v>
      </c>
      <c r="AA185">
        <f t="shared" si="68"/>
        <v>6.6666666999999999E-2</v>
      </c>
      <c r="AB185">
        <f t="shared" si="69"/>
        <v>2.6666667000000002E-2</v>
      </c>
      <c r="AC185">
        <f t="shared" si="70"/>
        <v>0.33333333300000001</v>
      </c>
      <c r="AD185">
        <f t="shared" si="71"/>
        <v>150</v>
      </c>
      <c r="AE185">
        <f t="shared" si="72"/>
        <v>0.426666667</v>
      </c>
      <c r="AF185">
        <f t="shared" si="73"/>
        <v>0</v>
      </c>
      <c r="AG185">
        <f t="shared" si="74"/>
        <v>174</v>
      </c>
      <c r="AH185">
        <f t="shared" si="75"/>
        <v>0.33333333300000001</v>
      </c>
      <c r="AI185">
        <f t="shared" si="76"/>
        <v>0</v>
      </c>
      <c r="AJ185">
        <f t="shared" si="77"/>
        <v>0</v>
      </c>
      <c r="AK185">
        <f t="shared" si="78"/>
        <v>40</v>
      </c>
      <c r="AL185">
        <f t="shared" si="79"/>
        <v>30</v>
      </c>
      <c r="AM185">
        <f t="shared" si="80"/>
        <v>0.67500000000000004</v>
      </c>
      <c r="AN185">
        <f t="shared" si="81"/>
        <v>0.4</v>
      </c>
      <c r="AO185">
        <f t="shared" si="82"/>
        <v>0.64</v>
      </c>
      <c r="AP185">
        <f t="shared" si="83"/>
        <v>1</v>
      </c>
      <c r="AQ185">
        <f t="shared" si="84"/>
        <v>0.573333333</v>
      </c>
      <c r="AR185">
        <f t="shared" si="85"/>
        <v>0</v>
      </c>
      <c r="AS185">
        <f t="shared" si="86"/>
        <v>0</v>
      </c>
    </row>
    <row r="186" spans="1:45" x14ac:dyDescent="0.2">
      <c r="A186" t="s">
        <v>61</v>
      </c>
      <c r="B186" t="s">
        <v>39</v>
      </c>
      <c r="C186" s="2">
        <v>2.71875</v>
      </c>
      <c r="D186" s="2">
        <v>6.6666666999999999E-2</v>
      </c>
      <c r="E186" s="2">
        <v>2.6666667000000002E-2</v>
      </c>
      <c r="F186" s="2">
        <v>0.33333333300000001</v>
      </c>
      <c r="G186" s="2">
        <v>150</v>
      </c>
      <c r="H186" s="2">
        <v>0.426666667</v>
      </c>
      <c r="I186" s="2">
        <v>0</v>
      </c>
      <c r="J186" s="2">
        <v>174</v>
      </c>
      <c r="K186" s="2">
        <v>0.33333333300000001</v>
      </c>
      <c r="L186" s="2">
        <v>0</v>
      </c>
      <c r="M186" s="2">
        <v>0</v>
      </c>
      <c r="N186" s="2">
        <v>40</v>
      </c>
      <c r="O186" s="2">
        <v>30</v>
      </c>
      <c r="P186" s="2">
        <v>0.67500000000000004</v>
      </c>
      <c r="Q186" s="2">
        <v>0.4</v>
      </c>
      <c r="R186" s="2">
        <v>0.64</v>
      </c>
      <c r="S186" s="2">
        <v>1</v>
      </c>
      <c r="T186" s="2">
        <v>0.573333333</v>
      </c>
      <c r="U186" s="2">
        <v>0</v>
      </c>
      <c r="V186" s="2">
        <v>0</v>
      </c>
      <c r="X186" t="str">
        <f t="shared" si="66"/>
        <v xml:space="preserve">Mgg08 </v>
      </c>
      <c r="Y186" t="str">
        <f t="shared" si="65"/>
        <v>05005803-Fany Firmansyah.</v>
      </c>
      <c r="Z186">
        <f t="shared" si="67"/>
        <v>6.7894736839999998</v>
      </c>
      <c r="AA186">
        <f t="shared" si="68"/>
        <v>8.6666667000000003E-2</v>
      </c>
      <c r="AB186">
        <f t="shared" si="69"/>
        <v>0</v>
      </c>
      <c r="AC186">
        <f t="shared" si="70"/>
        <v>0.04</v>
      </c>
      <c r="AD186">
        <f t="shared" si="71"/>
        <v>150</v>
      </c>
      <c r="AE186">
        <f t="shared" si="72"/>
        <v>0.12666666700000001</v>
      </c>
      <c r="AF186">
        <f t="shared" si="73"/>
        <v>0</v>
      </c>
      <c r="AG186">
        <f t="shared" si="74"/>
        <v>129</v>
      </c>
      <c r="AH186">
        <f t="shared" si="75"/>
        <v>0.04</v>
      </c>
      <c r="AI186">
        <f t="shared" si="76"/>
        <v>0</v>
      </c>
      <c r="AJ186">
        <f t="shared" si="77"/>
        <v>0</v>
      </c>
      <c r="AK186">
        <f t="shared" si="78"/>
        <v>40</v>
      </c>
      <c r="AL186">
        <f t="shared" si="79"/>
        <v>30</v>
      </c>
      <c r="AM186">
        <f t="shared" si="80"/>
        <v>0.72499999999999998</v>
      </c>
      <c r="AN186">
        <f t="shared" si="81"/>
        <v>0.12666666700000001</v>
      </c>
      <c r="AO186">
        <f t="shared" si="82"/>
        <v>0.78</v>
      </c>
      <c r="AP186">
        <f t="shared" si="83"/>
        <v>0.82</v>
      </c>
      <c r="AQ186">
        <f t="shared" si="84"/>
        <v>0.693333333</v>
      </c>
      <c r="AR186">
        <f t="shared" si="85"/>
        <v>0</v>
      </c>
      <c r="AS186">
        <f t="shared" si="86"/>
        <v>0.18</v>
      </c>
    </row>
    <row r="187" spans="1:45" x14ac:dyDescent="0.2">
      <c r="A187" t="s">
        <v>61</v>
      </c>
      <c r="B187" t="s">
        <v>38</v>
      </c>
      <c r="C187" s="2">
        <v>6.7894736839999998</v>
      </c>
      <c r="D187" s="2">
        <v>8.6666667000000003E-2</v>
      </c>
      <c r="E187" s="2">
        <v>0</v>
      </c>
      <c r="F187" s="2">
        <v>0.04</v>
      </c>
      <c r="G187" s="2">
        <v>150</v>
      </c>
      <c r="H187" s="2">
        <v>0.12666666700000001</v>
      </c>
      <c r="I187" s="2">
        <v>0</v>
      </c>
      <c r="J187" s="2">
        <v>129</v>
      </c>
      <c r="K187" s="2">
        <v>0.04</v>
      </c>
      <c r="L187" s="2">
        <v>0</v>
      </c>
      <c r="M187" s="2">
        <v>0</v>
      </c>
      <c r="N187" s="2">
        <v>40</v>
      </c>
      <c r="O187" s="2">
        <v>30</v>
      </c>
      <c r="P187" s="2">
        <v>0.72499999999999998</v>
      </c>
      <c r="Q187" s="2">
        <v>0.12666666700000001</v>
      </c>
      <c r="R187" s="2">
        <v>0.78</v>
      </c>
      <c r="S187" s="2">
        <v>0.82</v>
      </c>
      <c r="T187" s="2">
        <v>0.693333333</v>
      </c>
      <c r="U187" s="2">
        <v>0</v>
      </c>
      <c r="V187" s="2">
        <v>0.18</v>
      </c>
      <c r="X187" t="str">
        <f t="shared" si="66"/>
        <v xml:space="preserve">Mgg08 </v>
      </c>
      <c r="Y187" t="str">
        <f t="shared" si="65"/>
        <v>05006074-Fathor Arifin.</v>
      </c>
      <c r="Z187">
        <f t="shared" si="67"/>
        <v>3.9642857139999998</v>
      </c>
      <c r="AA187">
        <f t="shared" si="68"/>
        <v>8.1081080999999999E-2</v>
      </c>
      <c r="AB187">
        <f t="shared" si="69"/>
        <v>0</v>
      </c>
      <c r="AC187">
        <f t="shared" si="70"/>
        <v>0.10810810799999999</v>
      </c>
      <c r="AD187">
        <f t="shared" si="71"/>
        <v>148</v>
      </c>
      <c r="AE187">
        <f t="shared" si="72"/>
        <v>0.18918918900000001</v>
      </c>
      <c r="AF187">
        <f t="shared" si="73"/>
        <v>0</v>
      </c>
      <c r="AG187">
        <f t="shared" si="74"/>
        <v>111</v>
      </c>
      <c r="AH187">
        <f t="shared" si="75"/>
        <v>0.10810810799999999</v>
      </c>
      <c r="AI187">
        <f t="shared" si="76"/>
        <v>0</v>
      </c>
      <c r="AJ187">
        <f t="shared" si="77"/>
        <v>0</v>
      </c>
      <c r="AK187">
        <f t="shared" si="78"/>
        <v>40</v>
      </c>
      <c r="AL187">
        <f t="shared" si="79"/>
        <v>29.6</v>
      </c>
      <c r="AM187">
        <f t="shared" si="80"/>
        <v>0.745</v>
      </c>
      <c r="AN187">
        <f t="shared" si="81"/>
        <v>0.18918918900000001</v>
      </c>
      <c r="AO187">
        <f t="shared" si="82"/>
        <v>0.77702702700000004</v>
      </c>
      <c r="AP187">
        <f t="shared" si="83"/>
        <v>0.88513513499999996</v>
      </c>
      <c r="AQ187">
        <f t="shared" si="84"/>
        <v>0.69594594600000004</v>
      </c>
      <c r="AR187">
        <f t="shared" si="85"/>
        <v>0</v>
      </c>
      <c r="AS187">
        <f t="shared" si="86"/>
        <v>0.114864865</v>
      </c>
    </row>
    <row r="188" spans="1:45" x14ac:dyDescent="0.2">
      <c r="A188" t="s">
        <v>61</v>
      </c>
      <c r="B188" t="s">
        <v>49</v>
      </c>
      <c r="C188" s="2">
        <v>3.9642857139999998</v>
      </c>
      <c r="D188" s="2">
        <v>8.1081080999999999E-2</v>
      </c>
      <c r="E188" s="2">
        <v>0</v>
      </c>
      <c r="F188" s="2">
        <v>0.10810810799999999</v>
      </c>
      <c r="G188" s="2">
        <v>148</v>
      </c>
      <c r="H188" s="2">
        <v>0.18918918900000001</v>
      </c>
      <c r="I188" s="2">
        <v>0</v>
      </c>
      <c r="J188" s="2">
        <v>111</v>
      </c>
      <c r="K188" s="2">
        <v>0.10810810799999999</v>
      </c>
      <c r="L188" s="2">
        <v>0</v>
      </c>
      <c r="M188" s="2">
        <v>0</v>
      </c>
      <c r="N188" s="2">
        <v>40</v>
      </c>
      <c r="O188" s="2">
        <v>29.6</v>
      </c>
      <c r="P188" s="2">
        <v>0.745</v>
      </c>
      <c r="Q188" s="2">
        <v>0.18918918900000001</v>
      </c>
      <c r="R188" s="2">
        <v>0.77702702700000004</v>
      </c>
      <c r="S188" s="2">
        <v>0.88513513499999996</v>
      </c>
      <c r="T188" s="2">
        <v>0.69594594600000004</v>
      </c>
      <c r="U188" s="2">
        <v>0</v>
      </c>
      <c r="V188" s="2">
        <v>0.114864865</v>
      </c>
      <c r="X188" t="str">
        <f t="shared" si="66"/>
        <v xml:space="preserve">Mgg08 </v>
      </c>
      <c r="Y188" t="str">
        <f t="shared" si="65"/>
        <v>05006202-Ibnu Hajar.</v>
      </c>
      <c r="Z188">
        <f t="shared" si="67"/>
        <v>3.1428571430000001</v>
      </c>
      <c r="AA188">
        <f t="shared" si="68"/>
        <v>2.6666667000000002E-2</v>
      </c>
      <c r="AB188">
        <f t="shared" si="69"/>
        <v>0</v>
      </c>
      <c r="AC188">
        <f t="shared" si="70"/>
        <v>6.6666666999999999E-2</v>
      </c>
      <c r="AD188">
        <f t="shared" si="71"/>
        <v>150</v>
      </c>
      <c r="AE188">
        <f t="shared" si="72"/>
        <v>9.3333333000000004E-2</v>
      </c>
      <c r="AF188">
        <f t="shared" si="73"/>
        <v>0</v>
      </c>
      <c r="AG188">
        <f t="shared" si="74"/>
        <v>44</v>
      </c>
      <c r="AH188">
        <f t="shared" si="75"/>
        <v>6.6666666999999999E-2</v>
      </c>
      <c r="AI188">
        <f t="shared" si="76"/>
        <v>0</v>
      </c>
      <c r="AJ188">
        <f t="shared" si="77"/>
        <v>0</v>
      </c>
      <c r="AK188">
        <f t="shared" si="78"/>
        <v>35.799999999999997</v>
      </c>
      <c r="AL188">
        <f t="shared" si="79"/>
        <v>30</v>
      </c>
      <c r="AM188">
        <f t="shared" si="80"/>
        <v>0.81564245800000001</v>
      </c>
      <c r="AN188">
        <f t="shared" si="81"/>
        <v>9.3333333000000004E-2</v>
      </c>
      <c r="AO188">
        <f t="shared" si="82"/>
        <v>0.43333333299999999</v>
      </c>
      <c r="AP188">
        <f t="shared" si="83"/>
        <v>0.5</v>
      </c>
      <c r="AQ188">
        <f t="shared" si="84"/>
        <v>0.40666666699999998</v>
      </c>
      <c r="AR188">
        <f t="shared" si="85"/>
        <v>0</v>
      </c>
      <c r="AS188">
        <f t="shared" si="86"/>
        <v>0.5</v>
      </c>
    </row>
    <row r="189" spans="1:45" x14ac:dyDescent="0.2">
      <c r="A189" t="s">
        <v>61</v>
      </c>
      <c r="B189" t="s">
        <v>10</v>
      </c>
      <c r="C189" s="2">
        <v>3.1428571430000001</v>
      </c>
      <c r="D189" s="2">
        <v>2.6666667000000002E-2</v>
      </c>
      <c r="E189" s="2">
        <v>0</v>
      </c>
      <c r="F189" s="2">
        <v>6.6666666999999999E-2</v>
      </c>
      <c r="G189" s="2">
        <v>150</v>
      </c>
      <c r="H189" s="2">
        <v>9.3333333000000004E-2</v>
      </c>
      <c r="I189" s="2">
        <v>0</v>
      </c>
      <c r="J189" s="2">
        <v>44</v>
      </c>
      <c r="K189" s="2">
        <v>6.6666666999999999E-2</v>
      </c>
      <c r="L189" s="2">
        <v>0</v>
      </c>
      <c r="M189" s="2">
        <v>0</v>
      </c>
      <c r="N189" s="2">
        <v>35.799999999999997</v>
      </c>
      <c r="O189" s="2">
        <v>30</v>
      </c>
      <c r="P189" s="2">
        <v>0.81564245800000001</v>
      </c>
      <c r="Q189" s="2">
        <v>9.3333333000000004E-2</v>
      </c>
      <c r="R189" s="2">
        <v>0.43333333299999999</v>
      </c>
      <c r="S189" s="2">
        <v>0.5</v>
      </c>
      <c r="T189" s="2">
        <v>0.40666666699999998</v>
      </c>
      <c r="U189" s="2">
        <v>0</v>
      </c>
      <c r="V189" s="2">
        <v>0.5</v>
      </c>
      <c r="X189" t="str">
        <f t="shared" si="66"/>
        <v xml:space="preserve">Mgg08 </v>
      </c>
      <c r="Y189" t="str">
        <f t="shared" si="65"/>
        <v>05006203-Taufikkur Rohman.</v>
      </c>
      <c r="Z189">
        <f t="shared" si="67"/>
        <v>3.9249999999999998</v>
      </c>
      <c r="AA189">
        <f t="shared" si="68"/>
        <v>5.8441557999999998E-2</v>
      </c>
      <c r="AB189">
        <f t="shared" si="69"/>
        <v>6.4935059999999996E-3</v>
      </c>
      <c r="AC189">
        <f t="shared" si="70"/>
        <v>0.19480519499999999</v>
      </c>
      <c r="AD189">
        <f t="shared" si="71"/>
        <v>154</v>
      </c>
      <c r="AE189">
        <f t="shared" si="72"/>
        <v>0.25974026</v>
      </c>
      <c r="AF189">
        <f t="shared" si="73"/>
        <v>0</v>
      </c>
      <c r="AG189">
        <f t="shared" si="74"/>
        <v>157</v>
      </c>
      <c r="AH189">
        <f t="shared" si="75"/>
        <v>0.19480519499999999</v>
      </c>
      <c r="AI189">
        <f t="shared" si="76"/>
        <v>0</v>
      </c>
      <c r="AJ189">
        <f t="shared" si="77"/>
        <v>0</v>
      </c>
      <c r="AK189">
        <f t="shared" si="78"/>
        <v>39.799999999999997</v>
      </c>
      <c r="AL189">
        <f t="shared" si="79"/>
        <v>30.8</v>
      </c>
      <c r="AM189">
        <f t="shared" si="80"/>
        <v>0.80402010099999999</v>
      </c>
      <c r="AN189">
        <f t="shared" si="81"/>
        <v>0.25324675299999999</v>
      </c>
      <c r="AO189">
        <f t="shared" si="82"/>
        <v>0.79870129899999998</v>
      </c>
      <c r="AP189">
        <f t="shared" si="83"/>
        <v>1</v>
      </c>
      <c r="AQ189">
        <f t="shared" si="84"/>
        <v>0.74025974000000005</v>
      </c>
      <c r="AR189">
        <f t="shared" si="85"/>
        <v>0</v>
      </c>
      <c r="AS189">
        <f t="shared" si="86"/>
        <v>0</v>
      </c>
    </row>
    <row r="190" spans="1:45" x14ac:dyDescent="0.2">
      <c r="A190" t="s">
        <v>61</v>
      </c>
      <c r="B190" t="s">
        <v>37</v>
      </c>
      <c r="C190" s="2">
        <v>3.9249999999999998</v>
      </c>
      <c r="D190" s="2">
        <v>5.8441557999999998E-2</v>
      </c>
      <c r="E190" s="2">
        <v>6.4935059999999996E-3</v>
      </c>
      <c r="F190" s="2">
        <v>0.19480519499999999</v>
      </c>
      <c r="G190" s="2">
        <v>154</v>
      </c>
      <c r="H190" s="2">
        <v>0.25974026</v>
      </c>
      <c r="I190" s="2">
        <v>0</v>
      </c>
      <c r="J190" s="2">
        <v>157</v>
      </c>
      <c r="K190" s="2">
        <v>0.19480519499999999</v>
      </c>
      <c r="L190" s="2">
        <v>0</v>
      </c>
      <c r="M190" s="2">
        <v>0</v>
      </c>
      <c r="N190" s="2">
        <v>39.799999999999997</v>
      </c>
      <c r="O190" s="2">
        <v>30.8</v>
      </c>
      <c r="P190" s="2">
        <v>0.80402010099999999</v>
      </c>
      <c r="Q190" s="2">
        <v>0.25324675299999999</v>
      </c>
      <c r="R190" s="2">
        <v>0.79870129899999998</v>
      </c>
      <c r="S190" s="2">
        <v>1</v>
      </c>
      <c r="T190" s="2">
        <v>0.74025974000000005</v>
      </c>
      <c r="U190" s="2">
        <v>0</v>
      </c>
      <c r="V190" s="2">
        <v>0</v>
      </c>
      <c r="X190" t="str">
        <f t="shared" si="66"/>
        <v xml:space="preserve">Mgg08 </v>
      </c>
      <c r="Y190" t="str">
        <f t="shared" si="65"/>
        <v>05006341-Nurcholis Alamy.</v>
      </c>
      <c r="Z190">
        <f t="shared" si="67"/>
        <v>2.8235294120000001</v>
      </c>
      <c r="AA190">
        <f t="shared" si="68"/>
        <v>2.6490066E-2</v>
      </c>
      <c r="AB190">
        <f t="shared" si="69"/>
        <v>6.6225169999999996E-3</v>
      </c>
      <c r="AC190">
        <f t="shared" si="70"/>
        <v>0.19205298000000001</v>
      </c>
      <c r="AD190">
        <f t="shared" si="71"/>
        <v>151</v>
      </c>
      <c r="AE190">
        <f t="shared" si="72"/>
        <v>0.22516556300000001</v>
      </c>
      <c r="AF190">
        <f t="shared" si="73"/>
        <v>0</v>
      </c>
      <c r="AG190">
        <f t="shared" si="74"/>
        <v>96</v>
      </c>
      <c r="AH190">
        <f t="shared" si="75"/>
        <v>0.19205298000000001</v>
      </c>
      <c r="AI190">
        <f t="shared" si="76"/>
        <v>0</v>
      </c>
      <c r="AJ190">
        <f t="shared" si="77"/>
        <v>0</v>
      </c>
      <c r="AK190">
        <f t="shared" si="78"/>
        <v>40</v>
      </c>
      <c r="AL190">
        <f t="shared" si="79"/>
        <v>30.2</v>
      </c>
      <c r="AM190">
        <f t="shared" si="80"/>
        <v>0.75</v>
      </c>
      <c r="AN190">
        <f t="shared" si="81"/>
        <v>0.21854304599999999</v>
      </c>
      <c r="AO190">
        <f t="shared" si="82"/>
        <v>0.70860927200000001</v>
      </c>
      <c r="AP190">
        <f t="shared" si="83"/>
        <v>0.90728476800000002</v>
      </c>
      <c r="AQ190">
        <f t="shared" si="84"/>
        <v>0.68211920500000001</v>
      </c>
      <c r="AR190">
        <f t="shared" si="85"/>
        <v>0</v>
      </c>
      <c r="AS190">
        <f t="shared" si="86"/>
        <v>9.2715231999999995E-2</v>
      </c>
    </row>
    <row r="191" spans="1:45" x14ac:dyDescent="0.2">
      <c r="A191" t="s">
        <v>61</v>
      </c>
      <c r="B191" t="s">
        <v>36</v>
      </c>
      <c r="C191" s="2">
        <v>2.8235294120000001</v>
      </c>
      <c r="D191" s="2">
        <v>2.6490066E-2</v>
      </c>
      <c r="E191" s="2">
        <v>6.6225169999999996E-3</v>
      </c>
      <c r="F191" s="2">
        <v>0.19205298000000001</v>
      </c>
      <c r="G191" s="2">
        <v>151</v>
      </c>
      <c r="H191" s="2">
        <v>0.22516556300000001</v>
      </c>
      <c r="I191" s="2">
        <v>0</v>
      </c>
      <c r="J191" s="2">
        <v>96</v>
      </c>
      <c r="K191" s="2">
        <v>0.19205298000000001</v>
      </c>
      <c r="L191" s="2">
        <v>0</v>
      </c>
      <c r="M191" s="2">
        <v>0</v>
      </c>
      <c r="N191" s="2">
        <v>40</v>
      </c>
      <c r="O191" s="2">
        <v>30.2</v>
      </c>
      <c r="P191" s="2">
        <v>0.75</v>
      </c>
      <c r="Q191" s="2">
        <v>0.21854304599999999</v>
      </c>
      <c r="R191" s="2">
        <v>0.70860927200000001</v>
      </c>
      <c r="S191" s="2">
        <v>0.90728476800000002</v>
      </c>
      <c r="T191" s="2">
        <v>0.68211920500000001</v>
      </c>
      <c r="U191" s="2">
        <v>0</v>
      </c>
      <c r="V191" s="2">
        <v>9.2715231999999995E-2</v>
      </c>
      <c r="X191" t="str">
        <f t="shared" si="66"/>
        <v xml:space="preserve">Mgg08 </v>
      </c>
      <c r="Y191" t="str">
        <f t="shared" si="65"/>
        <v>05006342-Achmad Junaidi Saleh.</v>
      </c>
      <c r="Z191">
        <f t="shared" si="67"/>
        <v>8</v>
      </c>
      <c r="AA191">
        <f t="shared" si="68"/>
        <v>4.5454544999999999E-2</v>
      </c>
      <c r="AB191">
        <f t="shared" si="69"/>
        <v>0</v>
      </c>
      <c r="AC191">
        <f t="shared" si="70"/>
        <v>2.8571428999999999E-2</v>
      </c>
      <c r="AD191">
        <f t="shared" si="71"/>
        <v>57</v>
      </c>
      <c r="AE191">
        <f t="shared" si="72"/>
        <v>7.4025973999999994E-2</v>
      </c>
      <c r="AF191">
        <f t="shared" si="73"/>
        <v>0</v>
      </c>
      <c r="AG191">
        <f t="shared" si="74"/>
        <v>8</v>
      </c>
      <c r="AH191">
        <f t="shared" si="75"/>
        <v>2.8571428999999999E-2</v>
      </c>
      <c r="AI191">
        <f t="shared" si="76"/>
        <v>0</v>
      </c>
      <c r="AJ191">
        <f t="shared" si="77"/>
        <v>0</v>
      </c>
      <c r="AK191">
        <f t="shared" si="78"/>
        <v>67.083333332999999</v>
      </c>
      <c r="AL191">
        <f t="shared" si="79"/>
        <v>17.166666667000001</v>
      </c>
      <c r="AM191">
        <f t="shared" si="80"/>
        <v>1.060869566</v>
      </c>
      <c r="AN191">
        <f t="shared" si="81"/>
        <v>7.4025973999999994E-2</v>
      </c>
      <c r="AO191">
        <f t="shared" si="82"/>
        <v>0.911688312</v>
      </c>
      <c r="AP191">
        <f t="shared" si="83"/>
        <v>0.94025974099999998</v>
      </c>
      <c r="AQ191">
        <f t="shared" si="84"/>
        <v>0.86623376600000002</v>
      </c>
      <c r="AR191">
        <f t="shared" si="85"/>
        <v>0</v>
      </c>
      <c r="AS191">
        <f t="shared" si="86"/>
        <v>1.059740259</v>
      </c>
    </row>
    <row r="192" spans="1:45" x14ac:dyDescent="0.2">
      <c r="A192" t="s">
        <v>61</v>
      </c>
      <c r="B192" t="s">
        <v>56</v>
      </c>
      <c r="C192" s="2">
        <v>8</v>
      </c>
      <c r="D192" s="2">
        <v>4.5454544999999999E-2</v>
      </c>
      <c r="E192" s="2">
        <v>0</v>
      </c>
      <c r="F192" s="2">
        <v>2.8571428999999999E-2</v>
      </c>
      <c r="G192" s="2">
        <v>57</v>
      </c>
      <c r="H192" s="2">
        <v>7.4025973999999994E-2</v>
      </c>
      <c r="I192" s="2">
        <v>0</v>
      </c>
      <c r="J192" s="2">
        <v>8</v>
      </c>
      <c r="K192" s="2">
        <v>2.8571428999999999E-2</v>
      </c>
      <c r="L192" s="2">
        <v>0</v>
      </c>
      <c r="M192" s="2">
        <v>0</v>
      </c>
      <c r="N192" s="2">
        <v>67.083333332999999</v>
      </c>
      <c r="O192" s="2">
        <v>17.166666667000001</v>
      </c>
      <c r="P192" s="2">
        <v>1.060869566</v>
      </c>
      <c r="Q192" s="2">
        <v>7.4025973999999994E-2</v>
      </c>
      <c r="R192" s="2">
        <v>0.911688312</v>
      </c>
      <c r="S192" s="2">
        <v>0.94025974099999998</v>
      </c>
      <c r="T192" s="2">
        <v>0.86623376600000002</v>
      </c>
      <c r="U192" s="2">
        <v>0</v>
      </c>
      <c r="V192" s="2">
        <v>1.059740259</v>
      </c>
      <c r="X192" t="str">
        <f t="shared" si="66"/>
        <v xml:space="preserve">Mgg08 </v>
      </c>
      <c r="Y192" t="str">
        <f t="shared" si="65"/>
        <v>05006394-Yudhi Imam Saputra.</v>
      </c>
      <c r="Z192">
        <f t="shared" si="67"/>
        <v>3.4666666670000001</v>
      </c>
      <c r="AA192">
        <f t="shared" si="68"/>
        <v>6.6176471000000001E-2</v>
      </c>
      <c r="AB192">
        <f t="shared" si="69"/>
        <v>0</v>
      </c>
      <c r="AC192">
        <f t="shared" si="70"/>
        <v>4.4117647000000003E-2</v>
      </c>
      <c r="AD192">
        <f t="shared" si="71"/>
        <v>136</v>
      </c>
      <c r="AE192">
        <f t="shared" si="72"/>
        <v>0.110294118</v>
      </c>
      <c r="AF192">
        <f t="shared" si="73"/>
        <v>0</v>
      </c>
      <c r="AG192">
        <f t="shared" si="74"/>
        <v>52</v>
      </c>
      <c r="AH192">
        <f t="shared" si="75"/>
        <v>4.4117647000000003E-2</v>
      </c>
      <c r="AI192">
        <f t="shared" si="76"/>
        <v>0</v>
      </c>
      <c r="AJ192">
        <f t="shared" si="77"/>
        <v>0</v>
      </c>
      <c r="AK192">
        <f t="shared" si="78"/>
        <v>37.6</v>
      </c>
      <c r="AL192">
        <f t="shared" si="79"/>
        <v>27.2</v>
      </c>
      <c r="AM192">
        <f t="shared" si="80"/>
        <v>0.654255319</v>
      </c>
      <c r="AN192">
        <f t="shared" si="81"/>
        <v>0.110294118</v>
      </c>
      <c r="AO192">
        <f t="shared" si="82"/>
        <v>0.93382352899999999</v>
      </c>
      <c r="AP192">
        <f t="shared" si="83"/>
        <v>0.97794117599999997</v>
      </c>
      <c r="AQ192">
        <f t="shared" si="84"/>
        <v>0.86764705900000005</v>
      </c>
      <c r="AR192">
        <f t="shared" si="85"/>
        <v>0</v>
      </c>
      <c r="AS192">
        <f t="shared" si="86"/>
        <v>2.2058824000000001E-2</v>
      </c>
    </row>
    <row r="193" spans="1:45" x14ac:dyDescent="0.2">
      <c r="A193" t="s">
        <v>61</v>
      </c>
      <c r="B193" t="s">
        <v>42</v>
      </c>
      <c r="C193" s="2">
        <v>3.4666666670000001</v>
      </c>
      <c r="D193" s="2">
        <v>6.6176471000000001E-2</v>
      </c>
      <c r="E193" s="2">
        <v>0</v>
      </c>
      <c r="F193" s="2">
        <v>4.4117647000000003E-2</v>
      </c>
      <c r="G193" s="2">
        <v>136</v>
      </c>
      <c r="H193" s="2">
        <v>0.110294118</v>
      </c>
      <c r="I193" s="2">
        <v>0</v>
      </c>
      <c r="J193" s="2">
        <v>52</v>
      </c>
      <c r="K193" s="2">
        <v>4.4117647000000003E-2</v>
      </c>
      <c r="L193" s="2">
        <v>0</v>
      </c>
      <c r="M193" s="2">
        <v>0</v>
      </c>
      <c r="N193" s="2">
        <v>37.6</v>
      </c>
      <c r="O193" s="2">
        <v>27.2</v>
      </c>
      <c r="P193" s="2">
        <v>0.654255319</v>
      </c>
      <c r="Q193" s="2">
        <v>0.110294118</v>
      </c>
      <c r="R193" s="2">
        <v>0.93382352899999999</v>
      </c>
      <c r="S193" s="2">
        <v>0.97794117599999997</v>
      </c>
      <c r="T193" s="2">
        <v>0.86764705900000005</v>
      </c>
      <c r="U193" s="2">
        <v>0</v>
      </c>
      <c r="V193" s="2">
        <v>2.2058824000000001E-2</v>
      </c>
      <c r="X193" t="str">
        <f t="shared" si="66"/>
        <v xml:space="preserve">Mgg08 </v>
      </c>
      <c r="Y193" t="str">
        <f t="shared" si="65"/>
        <v>OUTS0018-Sofiul Umam.</v>
      </c>
      <c r="Z193">
        <f t="shared" si="67"/>
        <v>3.461538462</v>
      </c>
      <c r="AA193">
        <f t="shared" si="68"/>
        <v>1.3605442000000001E-2</v>
      </c>
      <c r="AB193">
        <f t="shared" si="69"/>
        <v>0</v>
      </c>
      <c r="AC193">
        <f t="shared" si="70"/>
        <v>7.4829932000000002E-2</v>
      </c>
      <c r="AD193">
        <f t="shared" si="71"/>
        <v>147</v>
      </c>
      <c r="AE193">
        <f t="shared" si="72"/>
        <v>8.8435373999999997E-2</v>
      </c>
      <c r="AF193">
        <f t="shared" si="73"/>
        <v>0</v>
      </c>
      <c r="AG193">
        <f t="shared" si="74"/>
        <v>45</v>
      </c>
      <c r="AH193">
        <f t="shared" si="75"/>
        <v>7.4829932000000002E-2</v>
      </c>
      <c r="AI193">
        <f t="shared" si="76"/>
        <v>0</v>
      </c>
      <c r="AJ193">
        <f t="shared" si="77"/>
        <v>0</v>
      </c>
      <c r="AK193">
        <f t="shared" si="78"/>
        <v>40</v>
      </c>
      <c r="AL193">
        <f t="shared" si="79"/>
        <v>29.4</v>
      </c>
      <c r="AM193">
        <f t="shared" si="80"/>
        <v>0.745</v>
      </c>
      <c r="AN193">
        <f t="shared" si="81"/>
        <v>8.8435373999999997E-2</v>
      </c>
      <c r="AO193">
        <f t="shared" si="82"/>
        <v>0.74149659899999998</v>
      </c>
      <c r="AP193">
        <f t="shared" si="83"/>
        <v>0.81632653099999997</v>
      </c>
      <c r="AQ193">
        <f t="shared" si="84"/>
        <v>0.72789115599999998</v>
      </c>
      <c r="AR193">
        <f t="shared" si="85"/>
        <v>0</v>
      </c>
      <c r="AS193">
        <f t="shared" si="86"/>
        <v>0.18367346900000001</v>
      </c>
    </row>
    <row r="194" spans="1:45" x14ac:dyDescent="0.2">
      <c r="A194" t="s">
        <v>61</v>
      </c>
      <c r="B194" t="s">
        <v>48</v>
      </c>
      <c r="C194" s="2">
        <v>3.461538462</v>
      </c>
      <c r="D194" s="2">
        <v>1.3605442000000001E-2</v>
      </c>
      <c r="E194" s="2">
        <v>0</v>
      </c>
      <c r="F194" s="2">
        <v>7.4829932000000002E-2</v>
      </c>
      <c r="G194" s="2">
        <v>147</v>
      </c>
      <c r="H194" s="2">
        <v>8.8435373999999997E-2</v>
      </c>
      <c r="I194" s="2">
        <v>0</v>
      </c>
      <c r="J194" s="2">
        <v>45</v>
      </c>
      <c r="K194" s="2">
        <v>7.4829932000000002E-2</v>
      </c>
      <c r="L194" s="2">
        <v>0</v>
      </c>
      <c r="M194" s="2">
        <v>0</v>
      </c>
      <c r="N194" s="2">
        <v>40</v>
      </c>
      <c r="O194" s="2">
        <v>29.4</v>
      </c>
      <c r="P194" s="2">
        <v>0.745</v>
      </c>
      <c r="Q194" s="2">
        <v>8.8435373999999997E-2</v>
      </c>
      <c r="R194" s="2">
        <v>0.74149659899999998</v>
      </c>
      <c r="S194" s="2">
        <v>0.81632653099999997</v>
      </c>
      <c r="T194" s="2">
        <v>0.72789115599999998</v>
      </c>
      <c r="U194" s="2">
        <v>0</v>
      </c>
      <c r="V194" s="2">
        <v>0.18367346900000001</v>
      </c>
      <c r="X194" t="str">
        <f t="shared" si="66"/>
        <v xml:space="preserve">Mgg08 </v>
      </c>
      <c r="Y194" t="str">
        <f t="shared" si="65"/>
        <v>OUTS0019-Andy Wasis Maulidy.</v>
      </c>
      <c r="Z194">
        <f t="shared" si="67"/>
        <v>5.1764705879999999</v>
      </c>
      <c r="AA194">
        <f t="shared" si="68"/>
        <v>2.7586207000000001E-2</v>
      </c>
      <c r="AB194">
        <f t="shared" si="69"/>
        <v>0</v>
      </c>
      <c r="AC194">
        <f t="shared" si="70"/>
        <v>8.9655172000000005E-2</v>
      </c>
      <c r="AD194">
        <f t="shared" si="71"/>
        <v>145</v>
      </c>
      <c r="AE194">
        <f t="shared" si="72"/>
        <v>0.11724137900000001</v>
      </c>
      <c r="AF194">
        <f t="shared" si="73"/>
        <v>1</v>
      </c>
      <c r="AG194">
        <f t="shared" si="74"/>
        <v>88</v>
      </c>
      <c r="AH194">
        <f t="shared" si="75"/>
        <v>8.9655172000000005E-2</v>
      </c>
      <c r="AI194">
        <f t="shared" si="76"/>
        <v>0</v>
      </c>
      <c r="AJ194">
        <f t="shared" si="77"/>
        <v>0</v>
      </c>
      <c r="AK194">
        <f t="shared" si="78"/>
        <v>40</v>
      </c>
      <c r="AL194">
        <f t="shared" si="79"/>
        <v>29</v>
      </c>
      <c r="AM194">
        <f t="shared" si="80"/>
        <v>0.755</v>
      </c>
      <c r="AN194">
        <f t="shared" si="81"/>
        <v>0.11724137900000001</v>
      </c>
      <c r="AO194">
        <f t="shared" si="82"/>
        <v>0.78620689700000002</v>
      </c>
      <c r="AP194">
        <f t="shared" si="83"/>
        <v>0.87586206899999997</v>
      </c>
      <c r="AQ194">
        <f t="shared" si="84"/>
        <v>0.75862068999999999</v>
      </c>
      <c r="AR194">
        <f t="shared" si="85"/>
        <v>0</v>
      </c>
      <c r="AS194">
        <f t="shared" si="86"/>
        <v>0.12413793100000001</v>
      </c>
    </row>
    <row r="195" spans="1:45" x14ac:dyDescent="0.2">
      <c r="A195" t="s">
        <v>61</v>
      </c>
      <c r="B195" t="s">
        <v>35</v>
      </c>
      <c r="C195" s="2">
        <v>5.1764705879999999</v>
      </c>
      <c r="D195" s="2">
        <v>2.7586207000000001E-2</v>
      </c>
      <c r="E195" s="2">
        <v>0</v>
      </c>
      <c r="F195" s="2">
        <v>8.9655172000000005E-2</v>
      </c>
      <c r="G195" s="2">
        <v>145</v>
      </c>
      <c r="H195" s="2">
        <v>0.11724137900000001</v>
      </c>
      <c r="I195" s="2">
        <v>1</v>
      </c>
      <c r="J195" s="2">
        <v>88</v>
      </c>
      <c r="K195" s="2">
        <v>8.9655172000000005E-2</v>
      </c>
      <c r="L195" s="2">
        <v>0</v>
      </c>
      <c r="M195" s="2">
        <v>0</v>
      </c>
      <c r="N195" s="2">
        <v>40</v>
      </c>
      <c r="O195" s="2">
        <v>29</v>
      </c>
      <c r="P195" s="2">
        <v>0.755</v>
      </c>
      <c r="Q195" s="2">
        <v>0.11724137900000001</v>
      </c>
      <c r="R195" s="2">
        <v>0.78620689700000002</v>
      </c>
      <c r="S195" s="2">
        <v>0.87586206899999997</v>
      </c>
      <c r="T195" s="2">
        <v>0.75862068999999999</v>
      </c>
      <c r="U195" s="2">
        <v>0</v>
      </c>
      <c r="V195" s="2">
        <v>0.12413793100000001</v>
      </c>
      <c r="X195" t="str">
        <f t="shared" si="66"/>
        <v xml:space="preserve">Mgg08 </v>
      </c>
      <c r="Y195" t="str">
        <f t="shared" ref="Y195:Y258" si="87">B196&amp;"."</f>
        <v>OUTS0020-Abd Azis.</v>
      </c>
      <c r="Z195">
        <f t="shared" si="67"/>
        <v>2.8333333330000001</v>
      </c>
      <c r="AA195">
        <f t="shared" si="68"/>
        <v>3.3783783999999997E-2</v>
      </c>
      <c r="AB195">
        <f t="shared" si="69"/>
        <v>0</v>
      </c>
      <c r="AC195">
        <f t="shared" si="70"/>
        <v>8.7837838000000001E-2</v>
      </c>
      <c r="AD195">
        <f t="shared" si="71"/>
        <v>148</v>
      </c>
      <c r="AE195">
        <f t="shared" si="72"/>
        <v>0.121621622</v>
      </c>
      <c r="AF195">
        <f t="shared" si="73"/>
        <v>0</v>
      </c>
      <c r="AG195">
        <f t="shared" si="74"/>
        <v>51</v>
      </c>
      <c r="AH195">
        <f t="shared" si="75"/>
        <v>8.7837838000000001E-2</v>
      </c>
      <c r="AI195">
        <f t="shared" si="76"/>
        <v>0</v>
      </c>
      <c r="AJ195">
        <f t="shared" si="77"/>
        <v>0</v>
      </c>
      <c r="AK195">
        <f t="shared" si="78"/>
        <v>40</v>
      </c>
      <c r="AL195">
        <f t="shared" si="79"/>
        <v>29.6</v>
      </c>
      <c r="AM195">
        <f t="shared" si="80"/>
        <v>0.745</v>
      </c>
      <c r="AN195">
        <f t="shared" si="81"/>
        <v>0.121621622</v>
      </c>
      <c r="AO195">
        <f t="shared" si="82"/>
        <v>0.655405405</v>
      </c>
      <c r="AP195">
        <f t="shared" si="83"/>
        <v>0.743243243</v>
      </c>
      <c r="AQ195">
        <f t="shared" si="84"/>
        <v>0.62162162200000004</v>
      </c>
      <c r="AR195">
        <f t="shared" si="85"/>
        <v>0</v>
      </c>
      <c r="AS195">
        <f t="shared" si="86"/>
        <v>0.256756757</v>
      </c>
    </row>
    <row r="196" spans="1:45" x14ac:dyDescent="0.2">
      <c r="A196" t="s">
        <v>61</v>
      </c>
      <c r="B196" t="s">
        <v>47</v>
      </c>
      <c r="C196" s="2">
        <v>2.8333333330000001</v>
      </c>
      <c r="D196" s="2">
        <v>3.3783783999999997E-2</v>
      </c>
      <c r="E196" s="2">
        <v>0</v>
      </c>
      <c r="F196" s="2">
        <v>8.7837838000000001E-2</v>
      </c>
      <c r="G196" s="2">
        <v>148</v>
      </c>
      <c r="H196" s="2">
        <v>0.121621622</v>
      </c>
      <c r="I196" s="2">
        <v>0</v>
      </c>
      <c r="J196" s="2">
        <v>51</v>
      </c>
      <c r="K196" s="2">
        <v>8.7837838000000001E-2</v>
      </c>
      <c r="L196" s="2">
        <v>0</v>
      </c>
      <c r="M196" s="2">
        <v>0</v>
      </c>
      <c r="N196" s="2">
        <v>40</v>
      </c>
      <c r="O196" s="2">
        <v>29.6</v>
      </c>
      <c r="P196" s="2">
        <v>0.745</v>
      </c>
      <c r="Q196" s="2">
        <v>0.121621622</v>
      </c>
      <c r="R196" s="2">
        <v>0.655405405</v>
      </c>
      <c r="S196" s="2">
        <v>0.743243243</v>
      </c>
      <c r="T196" s="2">
        <v>0.62162162200000004</v>
      </c>
      <c r="U196" s="2">
        <v>0</v>
      </c>
      <c r="V196" s="2">
        <v>0.256756757</v>
      </c>
      <c r="X196" t="str">
        <f t="shared" ref="X196:X259" si="88">A197&amp;" "</f>
        <v xml:space="preserve">Mgg08 </v>
      </c>
      <c r="Y196" t="str">
        <f t="shared" si="87"/>
        <v>OUTS0022-Syafi'I.</v>
      </c>
      <c r="Z196">
        <f t="shared" si="67"/>
        <v>5.9333333330000002</v>
      </c>
      <c r="AA196">
        <f t="shared" si="68"/>
        <v>2.6666667000000002E-2</v>
      </c>
      <c r="AB196">
        <f t="shared" si="69"/>
        <v>0</v>
      </c>
      <c r="AC196">
        <f t="shared" si="70"/>
        <v>7.3333333000000001E-2</v>
      </c>
      <c r="AD196">
        <f t="shared" si="71"/>
        <v>150</v>
      </c>
      <c r="AE196">
        <f t="shared" si="72"/>
        <v>0.1</v>
      </c>
      <c r="AF196">
        <f t="shared" si="73"/>
        <v>0</v>
      </c>
      <c r="AG196">
        <f t="shared" si="74"/>
        <v>89</v>
      </c>
      <c r="AH196">
        <f t="shared" si="75"/>
        <v>7.3333333000000001E-2</v>
      </c>
      <c r="AI196">
        <f t="shared" si="76"/>
        <v>0</v>
      </c>
      <c r="AJ196">
        <f t="shared" si="77"/>
        <v>0</v>
      </c>
      <c r="AK196">
        <f t="shared" si="78"/>
        <v>36.6</v>
      </c>
      <c r="AL196">
        <f t="shared" si="79"/>
        <v>30</v>
      </c>
      <c r="AM196">
        <f t="shared" si="80"/>
        <v>0.74316939900000001</v>
      </c>
      <c r="AN196">
        <f t="shared" si="81"/>
        <v>0.1</v>
      </c>
      <c r="AO196">
        <f t="shared" si="82"/>
        <v>0.84666666700000004</v>
      </c>
      <c r="AP196">
        <f t="shared" si="83"/>
        <v>0.92</v>
      </c>
      <c r="AQ196">
        <f t="shared" si="84"/>
        <v>0.82</v>
      </c>
      <c r="AR196">
        <f t="shared" si="85"/>
        <v>0</v>
      </c>
      <c r="AS196">
        <f t="shared" si="86"/>
        <v>0.08</v>
      </c>
    </row>
    <row r="197" spans="1:45" x14ac:dyDescent="0.2">
      <c r="A197" t="s">
        <v>61</v>
      </c>
      <c r="B197" t="s">
        <v>9</v>
      </c>
      <c r="C197" s="2">
        <v>5.9333333330000002</v>
      </c>
      <c r="D197" s="2">
        <v>2.6666667000000002E-2</v>
      </c>
      <c r="E197" s="2">
        <v>0</v>
      </c>
      <c r="F197" s="2">
        <v>7.3333333000000001E-2</v>
      </c>
      <c r="G197" s="2">
        <v>150</v>
      </c>
      <c r="H197" s="2">
        <v>0.1</v>
      </c>
      <c r="I197" s="2">
        <v>0</v>
      </c>
      <c r="J197" s="2">
        <v>89</v>
      </c>
      <c r="K197" s="2">
        <v>7.3333333000000001E-2</v>
      </c>
      <c r="L197" s="2">
        <v>0</v>
      </c>
      <c r="M197" s="2">
        <v>0</v>
      </c>
      <c r="N197" s="2">
        <v>36.6</v>
      </c>
      <c r="O197" s="2">
        <v>30</v>
      </c>
      <c r="P197" s="2">
        <v>0.74316939900000001</v>
      </c>
      <c r="Q197" s="2">
        <v>0.1</v>
      </c>
      <c r="R197" s="2">
        <v>0.84666666700000004</v>
      </c>
      <c r="S197" s="2">
        <v>0.92</v>
      </c>
      <c r="T197" s="2">
        <v>0.82</v>
      </c>
      <c r="U197" s="2">
        <v>0</v>
      </c>
      <c r="V197" s="2">
        <v>0.08</v>
      </c>
      <c r="X197" t="str">
        <f t="shared" si="88"/>
        <v xml:space="preserve">Mgg08 </v>
      </c>
      <c r="Y197" t="str">
        <f t="shared" si="87"/>
        <v>OUTS0023-Faizal Aditia.</v>
      </c>
      <c r="Z197">
        <f t="shared" si="67"/>
        <v>2.5</v>
      </c>
      <c r="AA197">
        <f t="shared" si="68"/>
        <v>0</v>
      </c>
      <c r="AB197">
        <f t="shared" si="69"/>
        <v>0</v>
      </c>
      <c r="AC197">
        <f t="shared" si="70"/>
        <v>0.125</v>
      </c>
      <c r="AD197">
        <f t="shared" si="71"/>
        <v>32</v>
      </c>
      <c r="AE197">
        <f t="shared" si="72"/>
        <v>0.125</v>
      </c>
      <c r="AF197">
        <f t="shared" si="73"/>
        <v>0</v>
      </c>
      <c r="AG197">
        <f t="shared" si="74"/>
        <v>10</v>
      </c>
      <c r="AH197">
        <f t="shared" si="75"/>
        <v>0.125</v>
      </c>
      <c r="AI197">
        <f t="shared" si="76"/>
        <v>0</v>
      </c>
      <c r="AJ197">
        <f t="shared" si="77"/>
        <v>0</v>
      </c>
      <c r="AK197">
        <f t="shared" si="78"/>
        <v>40</v>
      </c>
      <c r="AL197">
        <f t="shared" si="79"/>
        <v>32</v>
      </c>
      <c r="AM197">
        <f t="shared" si="80"/>
        <v>0.8</v>
      </c>
      <c r="AN197">
        <f t="shared" si="81"/>
        <v>0.125</v>
      </c>
      <c r="AO197">
        <f t="shared" si="82"/>
        <v>0.875</v>
      </c>
      <c r="AP197">
        <f t="shared" si="83"/>
        <v>1</v>
      </c>
      <c r="AQ197">
        <f t="shared" si="84"/>
        <v>0.875</v>
      </c>
      <c r="AR197">
        <f t="shared" si="85"/>
        <v>0</v>
      </c>
      <c r="AS197">
        <f t="shared" si="86"/>
        <v>0</v>
      </c>
    </row>
    <row r="198" spans="1:45" x14ac:dyDescent="0.2">
      <c r="A198" t="s">
        <v>61</v>
      </c>
      <c r="B198" t="s">
        <v>34</v>
      </c>
      <c r="C198" s="2">
        <v>2.5</v>
      </c>
      <c r="D198" s="2">
        <v>0</v>
      </c>
      <c r="E198" s="2">
        <v>0</v>
      </c>
      <c r="F198" s="2">
        <v>0.125</v>
      </c>
      <c r="G198" s="2">
        <v>32</v>
      </c>
      <c r="H198" s="2">
        <v>0.125</v>
      </c>
      <c r="I198" s="2">
        <v>0</v>
      </c>
      <c r="J198" s="2">
        <v>10</v>
      </c>
      <c r="K198" s="2">
        <v>0.125</v>
      </c>
      <c r="L198" s="2">
        <v>0</v>
      </c>
      <c r="M198" s="2">
        <v>0</v>
      </c>
      <c r="N198" s="2">
        <v>40</v>
      </c>
      <c r="O198" s="2">
        <v>32</v>
      </c>
      <c r="P198" s="2">
        <v>0.8</v>
      </c>
      <c r="Q198" s="2">
        <v>0.125</v>
      </c>
      <c r="R198" s="2">
        <v>0.875</v>
      </c>
      <c r="S198" s="2">
        <v>1</v>
      </c>
      <c r="T198" s="2">
        <v>0.875</v>
      </c>
      <c r="U198" s="2">
        <v>0</v>
      </c>
      <c r="V198" s="2">
        <v>0</v>
      </c>
      <c r="X198" t="str">
        <f t="shared" si="88"/>
        <v xml:space="preserve">Mgg08 </v>
      </c>
      <c r="Y198" t="str">
        <f t="shared" si="87"/>
        <v>OUTS0025-Thoharul Aisy.</v>
      </c>
      <c r="Z198">
        <f t="shared" si="67"/>
        <v>4.3181818180000002</v>
      </c>
      <c r="AA198">
        <f t="shared" si="68"/>
        <v>3.9473684000000002E-2</v>
      </c>
      <c r="AB198">
        <f t="shared" si="69"/>
        <v>0</v>
      </c>
      <c r="AC198">
        <f t="shared" si="70"/>
        <v>0.105263158</v>
      </c>
      <c r="AD198">
        <f t="shared" si="71"/>
        <v>152</v>
      </c>
      <c r="AE198">
        <f t="shared" si="72"/>
        <v>0.144736842</v>
      </c>
      <c r="AF198">
        <f t="shared" si="73"/>
        <v>0</v>
      </c>
      <c r="AG198">
        <f t="shared" si="74"/>
        <v>95</v>
      </c>
      <c r="AH198">
        <f t="shared" si="75"/>
        <v>0.105263158</v>
      </c>
      <c r="AI198">
        <f t="shared" si="76"/>
        <v>0</v>
      </c>
      <c r="AJ198">
        <f t="shared" si="77"/>
        <v>0</v>
      </c>
      <c r="AK198">
        <f t="shared" si="78"/>
        <v>36.200000000000003</v>
      </c>
      <c r="AL198">
        <f t="shared" si="79"/>
        <v>30.4</v>
      </c>
      <c r="AM198">
        <f t="shared" si="80"/>
        <v>0.71270718200000005</v>
      </c>
      <c r="AN198">
        <f t="shared" si="81"/>
        <v>0.144736842</v>
      </c>
      <c r="AO198">
        <f t="shared" si="82"/>
        <v>0.75657894699999995</v>
      </c>
      <c r="AP198">
        <f t="shared" si="83"/>
        <v>0.86184210500000002</v>
      </c>
      <c r="AQ198">
        <f t="shared" si="84"/>
        <v>0.71710526299999999</v>
      </c>
      <c r="AR198">
        <f t="shared" si="85"/>
        <v>0</v>
      </c>
      <c r="AS198">
        <f t="shared" si="86"/>
        <v>0.138157895</v>
      </c>
    </row>
    <row r="199" spans="1:45" x14ac:dyDescent="0.2">
      <c r="A199" t="s">
        <v>61</v>
      </c>
      <c r="B199" t="s">
        <v>7</v>
      </c>
      <c r="C199" s="2">
        <v>4.3181818180000002</v>
      </c>
      <c r="D199" s="2">
        <v>3.9473684000000002E-2</v>
      </c>
      <c r="E199" s="2">
        <v>0</v>
      </c>
      <c r="F199" s="2">
        <v>0.105263158</v>
      </c>
      <c r="G199" s="2">
        <v>152</v>
      </c>
      <c r="H199" s="2">
        <v>0.144736842</v>
      </c>
      <c r="I199" s="2">
        <v>0</v>
      </c>
      <c r="J199" s="2">
        <v>95</v>
      </c>
      <c r="K199" s="2">
        <v>0.105263158</v>
      </c>
      <c r="L199" s="2">
        <v>0</v>
      </c>
      <c r="M199" s="2">
        <v>0</v>
      </c>
      <c r="N199" s="2">
        <v>36.200000000000003</v>
      </c>
      <c r="O199" s="2">
        <v>30.4</v>
      </c>
      <c r="P199" s="2">
        <v>0.71270718200000005</v>
      </c>
      <c r="Q199" s="2">
        <v>0.144736842</v>
      </c>
      <c r="R199" s="2">
        <v>0.75657894699999995</v>
      </c>
      <c r="S199" s="2">
        <v>0.86184210500000002</v>
      </c>
      <c r="T199" s="2">
        <v>0.71710526299999999</v>
      </c>
      <c r="U199" s="2">
        <v>0</v>
      </c>
      <c r="V199" s="2">
        <v>0.138157895</v>
      </c>
      <c r="X199" t="str">
        <f t="shared" si="88"/>
        <v xml:space="preserve">Mgg08 </v>
      </c>
      <c r="Y199" t="str">
        <f t="shared" si="87"/>
        <v>OUTS0027-Ikhwan.</v>
      </c>
      <c r="Z199">
        <f t="shared" si="67"/>
        <v>5.2142857139999998</v>
      </c>
      <c r="AA199">
        <f t="shared" si="68"/>
        <v>9.0277778000000003E-2</v>
      </c>
      <c r="AB199">
        <f t="shared" si="69"/>
        <v>0</v>
      </c>
      <c r="AC199">
        <f t="shared" si="70"/>
        <v>6.9444440000000001E-3</v>
      </c>
      <c r="AD199">
        <f t="shared" si="71"/>
        <v>144</v>
      </c>
      <c r="AE199">
        <f t="shared" si="72"/>
        <v>9.7222221999999997E-2</v>
      </c>
      <c r="AF199">
        <f t="shared" si="73"/>
        <v>0</v>
      </c>
      <c r="AG199">
        <f t="shared" si="74"/>
        <v>73</v>
      </c>
      <c r="AH199">
        <f t="shared" si="75"/>
        <v>6.9444440000000001E-3</v>
      </c>
      <c r="AI199">
        <f t="shared" si="76"/>
        <v>0</v>
      </c>
      <c r="AJ199">
        <f t="shared" si="77"/>
        <v>0</v>
      </c>
      <c r="AK199">
        <f t="shared" si="78"/>
        <v>40</v>
      </c>
      <c r="AL199">
        <f t="shared" si="79"/>
        <v>28.8</v>
      </c>
      <c r="AM199">
        <f t="shared" si="80"/>
        <v>0.74</v>
      </c>
      <c r="AN199">
        <f t="shared" si="81"/>
        <v>9.7222221999999997E-2</v>
      </c>
      <c r="AO199">
        <f t="shared" si="82"/>
        <v>0.86111111100000004</v>
      </c>
      <c r="AP199">
        <f t="shared" si="83"/>
        <v>0.86805555599999995</v>
      </c>
      <c r="AQ199">
        <f t="shared" si="84"/>
        <v>0.77083333300000001</v>
      </c>
      <c r="AR199">
        <f t="shared" si="85"/>
        <v>0</v>
      </c>
      <c r="AS199">
        <f t="shared" si="86"/>
        <v>0.13194444399999999</v>
      </c>
    </row>
    <row r="200" spans="1:45" x14ac:dyDescent="0.2">
      <c r="A200" t="s">
        <v>61</v>
      </c>
      <c r="B200" t="s">
        <v>46</v>
      </c>
      <c r="C200" s="2">
        <v>5.2142857139999998</v>
      </c>
      <c r="D200" s="2">
        <v>9.0277778000000003E-2</v>
      </c>
      <c r="E200" s="2">
        <v>0</v>
      </c>
      <c r="F200" s="2">
        <v>6.9444440000000001E-3</v>
      </c>
      <c r="G200" s="2">
        <v>144</v>
      </c>
      <c r="H200" s="2">
        <v>9.7222221999999997E-2</v>
      </c>
      <c r="I200" s="2">
        <v>0</v>
      </c>
      <c r="J200" s="2">
        <v>73</v>
      </c>
      <c r="K200" s="2">
        <v>6.9444440000000001E-3</v>
      </c>
      <c r="L200" s="2">
        <v>0</v>
      </c>
      <c r="M200" s="2">
        <v>0</v>
      </c>
      <c r="N200" s="2">
        <v>40</v>
      </c>
      <c r="O200" s="2">
        <v>28.8</v>
      </c>
      <c r="P200" s="2">
        <v>0.74</v>
      </c>
      <c r="Q200" s="2">
        <v>9.7222221999999997E-2</v>
      </c>
      <c r="R200" s="2">
        <v>0.86111111100000004</v>
      </c>
      <c r="S200" s="2">
        <v>0.86805555599999995</v>
      </c>
      <c r="T200" s="2">
        <v>0.77083333300000001</v>
      </c>
      <c r="U200" s="2">
        <v>0</v>
      </c>
      <c r="V200" s="2">
        <v>0.13194444399999999</v>
      </c>
      <c r="X200" t="str">
        <f t="shared" si="88"/>
        <v xml:space="preserve">Mgg08 </v>
      </c>
      <c r="Y200" t="str">
        <f t="shared" si="87"/>
        <v>OUTS0028-Mukharom Rusdianto.</v>
      </c>
      <c r="Z200">
        <f t="shared" si="67"/>
        <v>4</v>
      </c>
      <c r="AA200">
        <f t="shared" si="68"/>
        <v>3.8961039000000003E-2</v>
      </c>
      <c r="AB200">
        <f t="shared" si="69"/>
        <v>0</v>
      </c>
      <c r="AC200">
        <f t="shared" si="70"/>
        <v>0</v>
      </c>
      <c r="AD200">
        <f t="shared" si="71"/>
        <v>77</v>
      </c>
      <c r="AE200">
        <f t="shared" si="72"/>
        <v>3.8961039000000003E-2</v>
      </c>
      <c r="AF200">
        <f t="shared" si="73"/>
        <v>0</v>
      </c>
      <c r="AG200">
        <f t="shared" si="74"/>
        <v>12</v>
      </c>
      <c r="AH200">
        <f t="shared" si="75"/>
        <v>0</v>
      </c>
      <c r="AI200">
        <f t="shared" si="76"/>
        <v>0</v>
      </c>
      <c r="AJ200">
        <f t="shared" si="77"/>
        <v>0</v>
      </c>
      <c r="AK200">
        <f t="shared" si="78"/>
        <v>42.666666667000001</v>
      </c>
      <c r="AL200">
        <f t="shared" si="79"/>
        <v>25.666666667000001</v>
      </c>
      <c r="AM200">
        <f t="shared" si="80"/>
        <v>0.7421875</v>
      </c>
      <c r="AN200">
        <f t="shared" si="81"/>
        <v>3.8961039000000003E-2</v>
      </c>
      <c r="AO200">
        <f t="shared" si="82"/>
        <v>0.72727272700000001</v>
      </c>
      <c r="AP200">
        <f t="shared" si="83"/>
        <v>0.72727272700000001</v>
      </c>
      <c r="AQ200">
        <f t="shared" si="84"/>
        <v>0.68831168799999998</v>
      </c>
      <c r="AR200">
        <f t="shared" si="85"/>
        <v>0</v>
      </c>
      <c r="AS200">
        <f t="shared" si="86"/>
        <v>0.27272727299999999</v>
      </c>
    </row>
    <row r="201" spans="1:45" x14ac:dyDescent="0.2">
      <c r="A201" t="s">
        <v>61</v>
      </c>
      <c r="B201" t="s">
        <v>41</v>
      </c>
      <c r="C201" s="2">
        <v>4</v>
      </c>
      <c r="D201" s="2">
        <v>3.8961039000000003E-2</v>
      </c>
      <c r="E201" s="2">
        <v>0</v>
      </c>
      <c r="F201" s="2">
        <v>0</v>
      </c>
      <c r="G201" s="2">
        <v>77</v>
      </c>
      <c r="H201" s="2">
        <v>3.8961039000000003E-2</v>
      </c>
      <c r="I201" s="2">
        <v>0</v>
      </c>
      <c r="J201" s="2">
        <v>12</v>
      </c>
      <c r="K201" s="2">
        <v>0</v>
      </c>
      <c r="L201" s="2">
        <v>0</v>
      </c>
      <c r="M201" s="2">
        <v>0</v>
      </c>
      <c r="N201" s="2">
        <v>42.666666667000001</v>
      </c>
      <c r="O201" s="2">
        <v>25.666666667000001</v>
      </c>
      <c r="P201" s="2">
        <v>0.7421875</v>
      </c>
      <c r="Q201" s="2">
        <v>3.8961039000000003E-2</v>
      </c>
      <c r="R201" s="2">
        <v>0.72727272700000001</v>
      </c>
      <c r="S201" s="2">
        <v>0.72727272700000001</v>
      </c>
      <c r="T201" s="2">
        <v>0.68831168799999998</v>
      </c>
      <c r="U201" s="2">
        <v>0</v>
      </c>
      <c r="V201" s="2">
        <v>0.27272727299999999</v>
      </c>
      <c r="X201" t="str">
        <f t="shared" si="88"/>
        <v xml:space="preserve">Mgg08 </v>
      </c>
      <c r="Y201" t="str">
        <f t="shared" si="87"/>
        <v>OUTS0031-Suhartadi.</v>
      </c>
      <c r="Z201">
        <f t="shared" si="67"/>
        <v>2.363636364</v>
      </c>
      <c r="AA201">
        <f t="shared" si="68"/>
        <v>2.6845638000000002E-2</v>
      </c>
      <c r="AB201">
        <f t="shared" si="69"/>
        <v>0</v>
      </c>
      <c r="AC201">
        <f t="shared" si="70"/>
        <v>4.6979866000000002E-2</v>
      </c>
      <c r="AD201">
        <f t="shared" si="71"/>
        <v>149</v>
      </c>
      <c r="AE201">
        <f t="shared" si="72"/>
        <v>7.3825503000000001E-2</v>
      </c>
      <c r="AF201">
        <f t="shared" si="73"/>
        <v>0</v>
      </c>
      <c r="AG201">
        <f t="shared" si="74"/>
        <v>26</v>
      </c>
      <c r="AH201">
        <f t="shared" si="75"/>
        <v>4.6979866000000002E-2</v>
      </c>
      <c r="AI201">
        <f t="shared" si="76"/>
        <v>0</v>
      </c>
      <c r="AJ201">
        <f t="shared" si="77"/>
        <v>0</v>
      </c>
      <c r="AK201">
        <f t="shared" si="78"/>
        <v>40</v>
      </c>
      <c r="AL201">
        <f t="shared" si="79"/>
        <v>29.8</v>
      </c>
      <c r="AM201">
        <f t="shared" si="80"/>
        <v>0.75</v>
      </c>
      <c r="AN201">
        <f t="shared" si="81"/>
        <v>7.3825503000000001E-2</v>
      </c>
      <c r="AO201">
        <f t="shared" si="82"/>
        <v>0.91946308700000001</v>
      </c>
      <c r="AP201">
        <f t="shared" si="83"/>
        <v>0.96644295300000005</v>
      </c>
      <c r="AQ201">
        <f t="shared" si="84"/>
        <v>0.89261745000000003</v>
      </c>
      <c r="AR201">
        <f t="shared" si="85"/>
        <v>0</v>
      </c>
      <c r="AS201">
        <f t="shared" si="86"/>
        <v>3.3557047E-2</v>
      </c>
    </row>
    <row r="202" spans="1:45" x14ac:dyDescent="0.2">
      <c r="A202" t="s">
        <v>61</v>
      </c>
      <c r="B202" t="s">
        <v>33</v>
      </c>
      <c r="C202" s="2">
        <v>2.363636364</v>
      </c>
      <c r="D202" s="2">
        <v>2.6845638000000002E-2</v>
      </c>
      <c r="E202" s="2">
        <v>0</v>
      </c>
      <c r="F202" s="2">
        <v>4.6979866000000002E-2</v>
      </c>
      <c r="G202" s="2">
        <v>149</v>
      </c>
      <c r="H202" s="2">
        <v>7.3825503000000001E-2</v>
      </c>
      <c r="I202" s="2">
        <v>0</v>
      </c>
      <c r="J202" s="2">
        <v>26</v>
      </c>
      <c r="K202" s="2">
        <v>4.6979866000000002E-2</v>
      </c>
      <c r="L202" s="2">
        <v>0</v>
      </c>
      <c r="M202" s="2">
        <v>0</v>
      </c>
      <c r="N202" s="2">
        <v>40</v>
      </c>
      <c r="O202" s="2">
        <v>29.8</v>
      </c>
      <c r="P202" s="2">
        <v>0.75</v>
      </c>
      <c r="Q202" s="2">
        <v>7.3825503000000001E-2</v>
      </c>
      <c r="R202" s="2">
        <v>0.91946308700000001</v>
      </c>
      <c r="S202" s="2">
        <v>0.96644295300000005</v>
      </c>
      <c r="T202" s="2">
        <v>0.89261745000000003</v>
      </c>
      <c r="U202" s="2">
        <v>0</v>
      </c>
      <c r="V202" s="2">
        <v>3.3557047E-2</v>
      </c>
      <c r="X202" t="str">
        <f t="shared" si="88"/>
        <v xml:space="preserve">Mgg08 </v>
      </c>
      <c r="Y202" t="str">
        <f t="shared" si="87"/>
        <v>05004525-Baha'uddin.</v>
      </c>
      <c r="Z202">
        <f t="shared" si="67"/>
        <v>1.4166666670000001</v>
      </c>
      <c r="AA202">
        <f t="shared" si="68"/>
        <v>0</v>
      </c>
      <c r="AB202">
        <f t="shared" si="69"/>
        <v>0.13380281699999999</v>
      </c>
      <c r="AC202">
        <f t="shared" si="70"/>
        <v>3.5211267999999997E-2</v>
      </c>
      <c r="AD202">
        <f t="shared" si="71"/>
        <v>142</v>
      </c>
      <c r="AE202">
        <f t="shared" si="72"/>
        <v>0.16901408500000001</v>
      </c>
      <c r="AF202">
        <f t="shared" si="73"/>
        <v>0</v>
      </c>
      <c r="AG202">
        <f t="shared" si="74"/>
        <v>34</v>
      </c>
      <c r="AH202">
        <f t="shared" si="75"/>
        <v>3.5211267999999997E-2</v>
      </c>
      <c r="AI202">
        <f t="shared" si="76"/>
        <v>0</v>
      </c>
      <c r="AJ202">
        <f t="shared" si="77"/>
        <v>0</v>
      </c>
      <c r="AK202">
        <f t="shared" si="78"/>
        <v>26</v>
      </c>
      <c r="AL202">
        <f t="shared" si="79"/>
        <v>28.4</v>
      </c>
      <c r="AM202">
        <f t="shared" si="80"/>
        <v>0.63076923100000004</v>
      </c>
      <c r="AN202">
        <f t="shared" si="81"/>
        <v>3.5211267999999997E-2</v>
      </c>
      <c r="AO202">
        <f t="shared" si="82"/>
        <v>0.26760563399999998</v>
      </c>
      <c r="AP202">
        <f t="shared" si="83"/>
        <v>0.43661971799999999</v>
      </c>
      <c r="AQ202">
        <f t="shared" si="84"/>
        <v>0.26760563399999998</v>
      </c>
      <c r="AR202">
        <f t="shared" si="85"/>
        <v>0</v>
      </c>
      <c r="AS202">
        <f t="shared" si="86"/>
        <v>0.56338028200000001</v>
      </c>
    </row>
    <row r="203" spans="1:45" x14ac:dyDescent="0.2">
      <c r="A203" t="s">
        <v>61</v>
      </c>
      <c r="B203" t="s">
        <v>83</v>
      </c>
      <c r="C203" s="2">
        <v>1.4166666670000001</v>
      </c>
      <c r="D203" s="2">
        <v>0</v>
      </c>
      <c r="E203" s="2">
        <v>0.13380281699999999</v>
      </c>
      <c r="F203" s="2">
        <v>3.5211267999999997E-2</v>
      </c>
      <c r="G203" s="2">
        <v>142</v>
      </c>
      <c r="H203" s="2">
        <v>0.16901408500000001</v>
      </c>
      <c r="I203" s="2">
        <v>0</v>
      </c>
      <c r="J203" s="2">
        <v>34</v>
      </c>
      <c r="K203" s="2">
        <v>3.5211267999999997E-2</v>
      </c>
      <c r="L203" s="2">
        <v>0</v>
      </c>
      <c r="M203" s="2">
        <v>0</v>
      </c>
      <c r="N203" s="2">
        <v>26</v>
      </c>
      <c r="O203" s="2">
        <v>28.4</v>
      </c>
      <c r="P203" s="2">
        <v>0.63076923100000004</v>
      </c>
      <c r="Q203" s="2">
        <v>3.5211267999999997E-2</v>
      </c>
      <c r="R203" s="2">
        <v>0.26760563399999998</v>
      </c>
      <c r="S203" s="2">
        <v>0.43661971799999999</v>
      </c>
      <c r="T203" s="2">
        <v>0.26760563399999998</v>
      </c>
      <c r="U203" s="2">
        <v>0</v>
      </c>
      <c r="V203" s="2">
        <v>0.56338028200000001</v>
      </c>
      <c r="X203" t="str">
        <f t="shared" si="88"/>
        <v xml:space="preserve">Mgg09 </v>
      </c>
      <c r="Y203" t="str">
        <f t="shared" si="87"/>
        <v>05003210-Ahmad Santoso SV.</v>
      </c>
      <c r="Z203">
        <f t="shared" si="67"/>
        <v>5.0909090910000003</v>
      </c>
      <c r="AA203">
        <f t="shared" si="68"/>
        <v>7.0422534999999994E-2</v>
      </c>
      <c r="AB203">
        <f t="shared" si="69"/>
        <v>0</v>
      </c>
      <c r="AC203">
        <f t="shared" si="70"/>
        <v>8.4507042000000004E-2</v>
      </c>
      <c r="AD203">
        <f t="shared" si="71"/>
        <v>142</v>
      </c>
      <c r="AE203">
        <f t="shared" si="72"/>
        <v>0.15492957700000001</v>
      </c>
      <c r="AF203">
        <f t="shared" si="73"/>
        <v>0</v>
      </c>
      <c r="AG203">
        <f t="shared" si="74"/>
        <v>112</v>
      </c>
      <c r="AH203">
        <f t="shared" si="75"/>
        <v>8.4507042000000004E-2</v>
      </c>
      <c r="AI203">
        <f t="shared" si="76"/>
        <v>0</v>
      </c>
      <c r="AJ203">
        <f t="shared" si="77"/>
        <v>0</v>
      </c>
      <c r="AK203">
        <f t="shared" si="78"/>
        <v>40</v>
      </c>
      <c r="AL203">
        <f t="shared" si="79"/>
        <v>28.4</v>
      </c>
      <c r="AM203">
        <f t="shared" si="80"/>
        <v>0.47499999999999998</v>
      </c>
      <c r="AN203">
        <f t="shared" si="81"/>
        <v>0.15492957700000001</v>
      </c>
      <c r="AO203">
        <f t="shared" si="82"/>
        <v>0.80281690100000003</v>
      </c>
      <c r="AP203">
        <f t="shared" si="83"/>
        <v>0.88732394400000003</v>
      </c>
      <c r="AQ203">
        <f t="shared" si="84"/>
        <v>0.73239436599999996</v>
      </c>
      <c r="AR203">
        <f t="shared" si="85"/>
        <v>0</v>
      </c>
      <c r="AS203">
        <f t="shared" si="86"/>
        <v>0.112676056</v>
      </c>
    </row>
    <row r="204" spans="1:45" x14ac:dyDescent="0.2">
      <c r="A204" t="s">
        <v>62</v>
      </c>
      <c r="B204" t="s">
        <v>52</v>
      </c>
      <c r="C204" s="2">
        <v>5.0909090910000003</v>
      </c>
      <c r="D204" s="2">
        <v>7.0422534999999994E-2</v>
      </c>
      <c r="E204" s="2">
        <v>0</v>
      </c>
      <c r="F204" s="2">
        <v>8.4507042000000004E-2</v>
      </c>
      <c r="G204" s="2">
        <v>142</v>
      </c>
      <c r="H204" s="2">
        <v>0.15492957700000001</v>
      </c>
      <c r="I204" s="2">
        <v>0</v>
      </c>
      <c r="J204" s="2">
        <v>112</v>
      </c>
      <c r="K204" s="2">
        <v>8.4507042000000004E-2</v>
      </c>
      <c r="L204" s="2">
        <v>0</v>
      </c>
      <c r="M204" s="2">
        <v>0</v>
      </c>
      <c r="N204" s="2">
        <v>40</v>
      </c>
      <c r="O204" s="2">
        <v>28.4</v>
      </c>
      <c r="P204" s="2">
        <v>0.47499999999999998</v>
      </c>
      <c r="Q204" s="2">
        <v>0.15492957700000001</v>
      </c>
      <c r="R204" s="2">
        <v>0.80281690100000003</v>
      </c>
      <c r="S204" s="2">
        <v>0.88732394400000003</v>
      </c>
      <c r="T204" s="2">
        <v>0.73239436599999996</v>
      </c>
      <c r="U204" s="2">
        <v>0</v>
      </c>
      <c r="V204" s="2">
        <v>0.112676056</v>
      </c>
      <c r="X204" t="str">
        <f t="shared" si="88"/>
        <v xml:space="preserve">Mgg09 </v>
      </c>
      <c r="Y204" t="str">
        <f t="shared" si="87"/>
        <v>05003752-Fahrul Antoni.</v>
      </c>
      <c r="Z204">
        <f t="shared" si="67"/>
        <v>4.096774194</v>
      </c>
      <c r="AA204">
        <f t="shared" si="68"/>
        <v>5.7553957000000003E-2</v>
      </c>
      <c r="AB204">
        <f t="shared" si="69"/>
        <v>2.1582733999999999E-2</v>
      </c>
      <c r="AC204">
        <f t="shared" si="70"/>
        <v>0.14388489199999999</v>
      </c>
      <c r="AD204">
        <f t="shared" si="71"/>
        <v>139</v>
      </c>
      <c r="AE204">
        <f t="shared" si="72"/>
        <v>0.223021583</v>
      </c>
      <c r="AF204">
        <f t="shared" si="73"/>
        <v>0</v>
      </c>
      <c r="AG204">
        <f t="shared" si="74"/>
        <v>127</v>
      </c>
      <c r="AH204">
        <f t="shared" si="75"/>
        <v>0.14388489199999999</v>
      </c>
      <c r="AI204">
        <f t="shared" si="76"/>
        <v>0</v>
      </c>
      <c r="AJ204">
        <f t="shared" si="77"/>
        <v>0</v>
      </c>
      <c r="AK204">
        <f t="shared" si="78"/>
        <v>40</v>
      </c>
      <c r="AL204">
        <f t="shared" si="79"/>
        <v>27.8</v>
      </c>
      <c r="AM204">
        <f t="shared" si="80"/>
        <v>0.69499999999999995</v>
      </c>
      <c r="AN204">
        <f t="shared" si="81"/>
        <v>0.201438849</v>
      </c>
      <c r="AO204">
        <f t="shared" si="82"/>
        <v>0.69784172700000002</v>
      </c>
      <c r="AP204">
        <f t="shared" si="83"/>
        <v>0.863309353</v>
      </c>
      <c r="AQ204">
        <f t="shared" si="84"/>
        <v>0.64028777000000003</v>
      </c>
      <c r="AR204">
        <f t="shared" si="85"/>
        <v>0</v>
      </c>
      <c r="AS204">
        <f t="shared" si="86"/>
        <v>0.136690647</v>
      </c>
    </row>
    <row r="205" spans="1:45" x14ac:dyDescent="0.2">
      <c r="A205" t="s">
        <v>62</v>
      </c>
      <c r="B205" t="s">
        <v>51</v>
      </c>
      <c r="C205" s="2">
        <v>4.096774194</v>
      </c>
      <c r="D205" s="2">
        <v>5.7553957000000003E-2</v>
      </c>
      <c r="E205" s="2">
        <v>2.1582733999999999E-2</v>
      </c>
      <c r="F205" s="2">
        <v>0.14388489199999999</v>
      </c>
      <c r="G205" s="2">
        <v>139</v>
      </c>
      <c r="H205" s="2">
        <v>0.223021583</v>
      </c>
      <c r="I205" s="2">
        <v>0</v>
      </c>
      <c r="J205" s="2">
        <v>127</v>
      </c>
      <c r="K205" s="2">
        <v>0.14388489199999999</v>
      </c>
      <c r="L205" s="2">
        <v>0</v>
      </c>
      <c r="M205" s="2">
        <v>0</v>
      </c>
      <c r="N205" s="2">
        <v>40</v>
      </c>
      <c r="O205" s="2">
        <v>27.8</v>
      </c>
      <c r="P205" s="2">
        <v>0.69499999999999995</v>
      </c>
      <c r="Q205" s="2">
        <v>0.201438849</v>
      </c>
      <c r="R205" s="2">
        <v>0.69784172700000002</v>
      </c>
      <c r="S205" s="2">
        <v>0.863309353</v>
      </c>
      <c r="T205" s="2">
        <v>0.64028777000000003</v>
      </c>
      <c r="U205" s="2">
        <v>0</v>
      </c>
      <c r="V205" s="2">
        <v>0.136690647</v>
      </c>
      <c r="X205" t="str">
        <f t="shared" si="88"/>
        <v xml:space="preserve">Mgg09 </v>
      </c>
      <c r="Y205" t="str">
        <f t="shared" si="87"/>
        <v>05003888-Ach Safi'i.</v>
      </c>
      <c r="Z205">
        <f t="shared" si="67"/>
        <v>5.5555555559999998</v>
      </c>
      <c r="AA205">
        <f t="shared" si="68"/>
        <v>9.9337748000000003E-2</v>
      </c>
      <c r="AB205">
        <f t="shared" si="69"/>
        <v>6.6225169999999996E-3</v>
      </c>
      <c r="AC205">
        <f t="shared" si="70"/>
        <v>1.3245033E-2</v>
      </c>
      <c r="AD205">
        <f t="shared" si="71"/>
        <v>151</v>
      </c>
      <c r="AE205">
        <f t="shared" si="72"/>
        <v>0.119205298</v>
      </c>
      <c r="AF205">
        <f t="shared" si="73"/>
        <v>0</v>
      </c>
      <c r="AG205">
        <f t="shared" si="74"/>
        <v>100</v>
      </c>
      <c r="AH205">
        <f t="shared" si="75"/>
        <v>1.3245033E-2</v>
      </c>
      <c r="AI205">
        <f t="shared" si="76"/>
        <v>0</v>
      </c>
      <c r="AJ205">
        <f t="shared" si="77"/>
        <v>0</v>
      </c>
      <c r="AK205">
        <f t="shared" si="78"/>
        <v>41.6</v>
      </c>
      <c r="AL205">
        <f t="shared" si="79"/>
        <v>30.2</v>
      </c>
      <c r="AM205">
        <f t="shared" si="80"/>
        <v>0.72596153799999996</v>
      </c>
      <c r="AN205">
        <f t="shared" si="81"/>
        <v>0.11258278100000001</v>
      </c>
      <c r="AO205">
        <f t="shared" si="82"/>
        <v>0.92715231799999998</v>
      </c>
      <c r="AP205">
        <f t="shared" si="83"/>
        <v>0.94701986800000004</v>
      </c>
      <c r="AQ205">
        <f t="shared" si="84"/>
        <v>0.82781457000000003</v>
      </c>
      <c r="AR205">
        <f t="shared" si="85"/>
        <v>0</v>
      </c>
      <c r="AS205">
        <f t="shared" si="86"/>
        <v>5.2980131999999999E-2</v>
      </c>
    </row>
    <row r="206" spans="1:45" x14ac:dyDescent="0.2">
      <c r="A206" t="s">
        <v>62</v>
      </c>
      <c r="B206" t="s">
        <v>44</v>
      </c>
      <c r="C206" s="2">
        <v>5.5555555559999998</v>
      </c>
      <c r="D206" s="2">
        <v>9.9337748000000003E-2</v>
      </c>
      <c r="E206" s="2">
        <v>6.6225169999999996E-3</v>
      </c>
      <c r="F206" s="2">
        <v>1.3245033E-2</v>
      </c>
      <c r="G206" s="2">
        <v>151</v>
      </c>
      <c r="H206" s="2">
        <v>0.119205298</v>
      </c>
      <c r="I206" s="2">
        <v>0</v>
      </c>
      <c r="J206" s="2">
        <v>100</v>
      </c>
      <c r="K206" s="2">
        <v>1.3245033E-2</v>
      </c>
      <c r="L206" s="2">
        <v>0</v>
      </c>
      <c r="M206" s="2">
        <v>0</v>
      </c>
      <c r="N206" s="2">
        <v>41.6</v>
      </c>
      <c r="O206" s="2">
        <v>30.2</v>
      </c>
      <c r="P206" s="2">
        <v>0.72596153799999996</v>
      </c>
      <c r="Q206" s="2">
        <v>0.11258278100000001</v>
      </c>
      <c r="R206" s="2">
        <v>0.92715231799999998</v>
      </c>
      <c r="S206" s="2">
        <v>0.94701986800000004</v>
      </c>
      <c r="T206" s="2">
        <v>0.82781457000000003</v>
      </c>
      <c r="U206" s="2">
        <v>0</v>
      </c>
      <c r="V206" s="2">
        <v>5.2980131999999999E-2</v>
      </c>
      <c r="X206" t="str">
        <f t="shared" si="88"/>
        <v xml:space="preserve">Mgg09 </v>
      </c>
      <c r="Y206" t="str">
        <f t="shared" si="87"/>
        <v>05004102-Rofi Wijayanto.</v>
      </c>
      <c r="Z206">
        <f t="shared" si="67"/>
        <v>4.2857142860000002</v>
      </c>
      <c r="AA206">
        <f t="shared" si="68"/>
        <v>5.7553957000000003E-2</v>
      </c>
      <c r="AB206">
        <f t="shared" si="69"/>
        <v>0</v>
      </c>
      <c r="AC206">
        <f t="shared" si="70"/>
        <v>9.3525179999999999E-2</v>
      </c>
      <c r="AD206">
        <f t="shared" si="71"/>
        <v>139</v>
      </c>
      <c r="AE206">
        <f t="shared" si="72"/>
        <v>0.151079137</v>
      </c>
      <c r="AF206">
        <f t="shared" si="73"/>
        <v>0</v>
      </c>
      <c r="AG206">
        <f t="shared" si="74"/>
        <v>90</v>
      </c>
      <c r="AH206">
        <f t="shared" si="75"/>
        <v>9.3525179999999999E-2</v>
      </c>
      <c r="AI206">
        <f t="shared" si="76"/>
        <v>0</v>
      </c>
      <c r="AJ206">
        <f t="shared" si="77"/>
        <v>0</v>
      </c>
      <c r="AK206">
        <f t="shared" si="78"/>
        <v>30.2</v>
      </c>
      <c r="AL206">
        <f t="shared" si="79"/>
        <v>27.8</v>
      </c>
      <c r="AM206">
        <f t="shared" si="80"/>
        <v>0.894039735</v>
      </c>
      <c r="AN206">
        <f t="shared" si="81"/>
        <v>0.151079137</v>
      </c>
      <c r="AO206">
        <f t="shared" si="82"/>
        <v>0.73381295000000002</v>
      </c>
      <c r="AP206">
        <f t="shared" si="83"/>
        <v>0.82733812900000003</v>
      </c>
      <c r="AQ206">
        <f t="shared" si="84"/>
        <v>0.67625899300000003</v>
      </c>
      <c r="AR206">
        <f t="shared" si="85"/>
        <v>0</v>
      </c>
      <c r="AS206">
        <f t="shared" si="86"/>
        <v>0.17266187099999999</v>
      </c>
    </row>
    <row r="207" spans="1:45" x14ac:dyDescent="0.2">
      <c r="A207" t="s">
        <v>62</v>
      </c>
      <c r="B207" t="s">
        <v>12</v>
      </c>
      <c r="C207" s="2">
        <v>4.2857142860000002</v>
      </c>
      <c r="D207" s="2">
        <v>5.7553957000000003E-2</v>
      </c>
      <c r="E207" s="2">
        <v>0</v>
      </c>
      <c r="F207" s="2">
        <v>9.3525179999999999E-2</v>
      </c>
      <c r="G207" s="2">
        <v>139</v>
      </c>
      <c r="H207" s="2">
        <v>0.151079137</v>
      </c>
      <c r="I207" s="2">
        <v>0</v>
      </c>
      <c r="J207" s="2">
        <v>90</v>
      </c>
      <c r="K207" s="2">
        <v>9.3525179999999999E-2</v>
      </c>
      <c r="L207" s="2">
        <v>0</v>
      </c>
      <c r="M207" s="2">
        <v>0</v>
      </c>
      <c r="N207" s="2">
        <v>30.2</v>
      </c>
      <c r="O207" s="2">
        <v>27.8</v>
      </c>
      <c r="P207" s="2">
        <v>0.894039735</v>
      </c>
      <c r="Q207" s="2">
        <v>0.151079137</v>
      </c>
      <c r="R207" s="2">
        <v>0.73381295000000002</v>
      </c>
      <c r="S207" s="2">
        <v>0.82733812900000003</v>
      </c>
      <c r="T207" s="2">
        <v>0.67625899300000003</v>
      </c>
      <c r="U207" s="2">
        <v>0</v>
      </c>
      <c r="V207" s="2">
        <v>0.17266187099999999</v>
      </c>
      <c r="X207" t="str">
        <f t="shared" si="88"/>
        <v xml:space="preserve">Mgg09 </v>
      </c>
      <c r="Y207" t="str">
        <f t="shared" si="87"/>
        <v>05004280-Etza Enggar Adikara.</v>
      </c>
      <c r="Z207">
        <f t="shared" si="67"/>
        <v>1.2</v>
      </c>
      <c r="AA207">
        <f t="shared" si="68"/>
        <v>7.7519379999999999E-3</v>
      </c>
      <c r="AB207">
        <f t="shared" si="69"/>
        <v>3.1007752E-2</v>
      </c>
      <c r="AC207">
        <f t="shared" si="70"/>
        <v>0</v>
      </c>
      <c r="AD207">
        <f t="shared" si="71"/>
        <v>129</v>
      </c>
      <c r="AE207">
        <f t="shared" si="72"/>
        <v>3.8759689999999999E-2</v>
      </c>
      <c r="AF207">
        <f t="shared" si="73"/>
        <v>0</v>
      </c>
      <c r="AG207">
        <f t="shared" si="74"/>
        <v>6</v>
      </c>
      <c r="AH207">
        <f t="shared" si="75"/>
        <v>0</v>
      </c>
      <c r="AI207">
        <f t="shared" si="76"/>
        <v>0</v>
      </c>
      <c r="AJ207">
        <f t="shared" si="77"/>
        <v>0</v>
      </c>
      <c r="AK207">
        <f t="shared" si="78"/>
        <v>3.4</v>
      </c>
      <c r="AL207">
        <f t="shared" si="79"/>
        <v>25.8</v>
      </c>
      <c r="AM207">
        <f t="shared" si="80"/>
        <v>0.764705882</v>
      </c>
      <c r="AN207">
        <f t="shared" si="81"/>
        <v>7.7519379999999999E-3</v>
      </c>
      <c r="AO207">
        <f t="shared" si="82"/>
        <v>0.248062016</v>
      </c>
      <c r="AP207">
        <f t="shared" si="83"/>
        <v>0.27906976700000002</v>
      </c>
      <c r="AQ207">
        <f t="shared" si="84"/>
        <v>0.24031007800000001</v>
      </c>
      <c r="AR207">
        <f t="shared" si="85"/>
        <v>0</v>
      </c>
      <c r="AS207">
        <f t="shared" si="86"/>
        <v>0.72093023300000003</v>
      </c>
    </row>
    <row r="208" spans="1:45" x14ac:dyDescent="0.2">
      <c r="A208" t="s">
        <v>62</v>
      </c>
      <c r="B208" t="s">
        <v>11</v>
      </c>
      <c r="C208" s="2">
        <v>1.2</v>
      </c>
      <c r="D208" s="2">
        <v>7.7519379999999999E-3</v>
      </c>
      <c r="E208" s="2">
        <v>3.1007752E-2</v>
      </c>
      <c r="F208" s="2">
        <v>0</v>
      </c>
      <c r="G208" s="2">
        <v>129</v>
      </c>
      <c r="H208" s="2">
        <v>3.8759689999999999E-2</v>
      </c>
      <c r="I208" s="2">
        <v>0</v>
      </c>
      <c r="J208" s="2">
        <v>6</v>
      </c>
      <c r="K208" s="2">
        <v>0</v>
      </c>
      <c r="L208" s="2">
        <v>0</v>
      </c>
      <c r="M208" s="2">
        <v>0</v>
      </c>
      <c r="N208" s="2">
        <v>3.4</v>
      </c>
      <c r="O208" s="2">
        <v>25.8</v>
      </c>
      <c r="P208" s="2">
        <v>0.764705882</v>
      </c>
      <c r="Q208" s="2">
        <v>7.7519379999999999E-3</v>
      </c>
      <c r="R208" s="2">
        <v>0.248062016</v>
      </c>
      <c r="S208" s="2">
        <v>0.27906976700000002</v>
      </c>
      <c r="T208" s="2">
        <v>0.24031007800000001</v>
      </c>
      <c r="U208" s="2">
        <v>0</v>
      </c>
      <c r="V208" s="2">
        <v>0.72093023300000003</v>
      </c>
      <c r="X208" t="str">
        <f t="shared" si="88"/>
        <v xml:space="preserve">Mgg09 </v>
      </c>
      <c r="Y208" t="str">
        <f t="shared" si="87"/>
        <v>05004526-Didit Kartika Rachman.</v>
      </c>
      <c r="Z208">
        <f t="shared" si="67"/>
        <v>5.2857142860000002</v>
      </c>
      <c r="AA208">
        <f t="shared" si="68"/>
        <v>5.7377048999999999E-2</v>
      </c>
      <c r="AB208">
        <f t="shared" si="69"/>
        <v>0</v>
      </c>
      <c r="AC208">
        <f t="shared" si="70"/>
        <v>0</v>
      </c>
      <c r="AD208">
        <f t="shared" si="71"/>
        <v>122</v>
      </c>
      <c r="AE208">
        <f t="shared" si="72"/>
        <v>5.7377048999999999E-2</v>
      </c>
      <c r="AF208">
        <f t="shared" si="73"/>
        <v>0</v>
      </c>
      <c r="AG208">
        <f t="shared" si="74"/>
        <v>37</v>
      </c>
      <c r="AH208">
        <f t="shared" si="75"/>
        <v>0</v>
      </c>
      <c r="AI208">
        <f t="shared" si="76"/>
        <v>0</v>
      </c>
      <c r="AJ208">
        <f t="shared" si="77"/>
        <v>0</v>
      </c>
      <c r="AK208">
        <f t="shared" si="78"/>
        <v>41</v>
      </c>
      <c r="AL208">
        <f t="shared" si="79"/>
        <v>24.4</v>
      </c>
      <c r="AM208">
        <f t="shared" si="80"/>
        <v>0.59512195099999998</v>
      </c>
      <c r="AN208">
        <f t="shared" si="81"/>
        <v>5.7377048999999999E-2</v>
      </c>
      <c r="AO208">
        <f t="shared" si="82"/>
        <v>0.99180327899999998</v>
      </c>
      <c r="AP208">
        <f t="shared" si="83"/>
        <v>0.99180327899999998</v>
      </c>
      <c r="AQ208">
        <f t="shared" si="84"/>
        <v>0.93442623000000002</v>
      </c>
      <c r="AR208">
        <f t="shared" si="85"/>
        <v>0</v>
      </c>
      <c r="AS208">
        <f t="shared" si="86"/>
        <v>8.1967210000000006E-3</v>
      </c>
    </row>
    <row r="209" spans="1:45" x14ac:dyDescent="0.2">
      <c r="A209" t="s">
        <v>62</v>
      </c>
      <c r="B209" t="s">
        <v>43</v>
      </c>
      <c r="C209" s="2">
        <v>5.2857142860000002</v>
      </c>
      <c r="D209" s="2">
        <v>5.7377048999999999E-2</v>
      </c>
      <c r="E209" s="2">
        <v>0</v>
      </c>
      <c r="F209" s="2">
        <v>0</v>
      </c>
      <c r="G209" s="2">
        <v>122</v>
      </c>
      <c r="H209" s="2">
        <v>5.7377048999999999E-2</v>
      </c>
      <c r="I209" s="2">
        <v>0</v>
      </c>
      <c r="J209" s="2">
        <v>37</v>
      </c>
      <c r="K209" s="2">
        <v>0</v>
      </c>
      <c r="L209" s="2">
        <v>0</v>
      </c>
      <c r="M209" s="2">
        <v>0</v>
      </c>
      <c r="N209" s="2">
        <v>41</v>
      </c>
      <c r="O209" s="2">
        <v>24.4</v>
      </c>
      <c r="P209" s="2">
        <v>0.59512195099999998</v>
      </c>
      <c r="Q209" s="2">
        <v>5.7377048999999999E-2</v>
      </c>
      <c r="R209" s="2">
        <v>0.99180327899999998</v>
      </c>
      <c r="S209" s="2">
        <v>0.99180327899999998</v>
      </c>
      <c r="T209" s="2">
        <v>0.93442623000000002</v>
      </c>
      <c r="U209" s="2">
        <v>0</v>
      </c>
      <c r="V209" s="2">
        <v>8.1967210000000006E-3</v>
      </c>
      <c r="X209" t="str">
        <f t="shared" si="88"/>
        <v xml:space="preserve">Mgg09 </v>
      </c>
      <c r="Y209" t="str">
        <f t="shared" si="87"/>
        <v>05004855-Jaka Ade Saputra.</v>
      </c>
      <c r="Z209">
        <f t="shared" si="67"/>
        <v>2.4285714289999998</v>
      </c>
      <c r="AA209">
        <f t="shared" si="68"/>
        <v>1.369863E-2</v>
      </c>
      <c r="AB209">
        <f t="shared" si="69"/>
        <v>0</v>
      </c>
      <c r="AC209">
        <f t="shared" si="70"/>
        <v>8.2191781000000005E-2</v>
      </c>
      <c r="AD209">
        <f t="shared" si="71"/>
        <v>73</v>
      </c>
      <c r="AE209">
        <f t="shared" si="72"/>
        <v>9.5890410999999995E-2</v>
      </c>
      <c r="AF209">
        <f t="shared" si="73"/>
        <v>0</v>
      </c>
      <c r="AG209">
        <f t="shared" si="74"/>
        <v>17</v>
      </c>
      <c r="AH209">
        <f t="shared" si="75"/>
        <v>8.2191781000000005E-2</v>
      </c>
      <c r="AI209">
        <f t="shared" si="76"/>
        <v>0</v>
      </c>
      <c r="AJ209">
        <f t="shared" si="77"/>
        <v>0</v>
      </c>
      <c r="AK209">
        <f t="shared" si="78"/>
        <v>21.6</v>
      </c>
      <c r="AL209">
        <f t="shared" si="79"/>
        <v>14.6</v>
      </c>
      <c r="AM209">
        <f t="shared" si="80"/>
        <v>0.72222222199999997</v>
      </c>
      <c r="AN209">
        <f t="shared" si="81"/>
        <v>9.5890410999999995E-2</v>
      </c>
      <c r="AO209">
        <f t="shared" si="82"/>
        <v>0.41095890400000001</v>
      </c>
      <c r="AP209">
        <f t="shared" si="83"/>
        <v>0.49315068499999998</v>
      </c>
      <c r="AQ209">
        <f t="shared" si="84"/>
        <v>0.39726027400000002</v>
      </c>
      <c r="AR209">
        <f t="shared" si="85"/>
        <v>0</v>
      </c>
      <c r="AS209">
        <f t="shared" si="86"/>
        <v>0.50684931499999997</v>
      </c>
    </row>
    <row r="210" spans="1:45" x14ac:dyDescent="0.2">
      <c r="A210" t="s">
        <v>62</v>
      </c>
      <c r="B210" t="s">
        <v>50</v>
      </c>
      <c r="C210" s="2">
        <v>2.4285714289999998</v>
      </c>
      <c r="D210" s="2">
        <v>1.369863E-2</v>
      </c>
      <c r="E210" s="2">
        <v>0</v>
      </c>
      <c r="F210" s="2">
        <v>8.2191781000000005E-2</v>
      </c>
      <c r="G210" s="2">
        <v>73</v>
      </c>
      <c r="H210" s="2">
        <v>9.5890410999999995E-2</v>
      </c>
      <c r="I210" s="2">
        <v>0</v>
      </c>
      <c r="J210" s="2">
        <v>17</v>
      </c>
      <c r="K210" s="2">
        <v>8.2191781000000005E-2</v>
      </c>
      <c r="L210" s="2">
        <v>0</v>
      </c>
      <c r="M210" s="2">
        <v>0</v>
      </c>
      <c r="N210" s="2">
        <v>21.6</v>
      </c>
      <c r="O210" s="2">
        <v>14.6</v>
      </c>
      <c r="P210" s="2">
        <v>0.72222222199999997</v>
      </c>
      <c r="Q210" s="2">
        <v>9.5890410999999995E-2</v>
      </c>
      <c r="R210" s="2">
        <v>0.41095890400000001</v>
      </c>
      <c r="S210" s="2">
        <v>0.49315068499999998</v>
      </c>
      <c r="T210" s="2">
        <v>0.39726027400000002</v>
      </c>
      <c r="U210" s="2">
        <v>0</v>
      </c>
      <c r="V210" s="2">
        <v>0.50684931499999997</v>
      </c>
      <c r="X210" t="str">
        <f t="shared" si="88"/>
        <v xml:space="preserve">Mgg09 </v>
      </c>
      <c r="Y210" t="str">
        <f t="shared" si="87"/>
        <v>05004941-Hermansyah Budi Prasetia.</v>
      </c>
      <c r="Z210">
        <f t="shared" ref="Z210:Z273" si="89">C211</f>
        <v>1.6323529409999999</v>
      </c>
      <c r="AA210">
        <f t="shared" ref="AA210:AA273" si="90">D211</f>
        <v>3.4482759000000002E-2</v>
      </c>
      <c r="AB210">
        <f t="shared" ref="AB210:AB273" si="91">E211</f>
        <v>2.7586207000000001E-2</v>
      </c>
      <c r="AC210">
        <f t="shared" ref="AC210:AC273" si="92">F211</f>
        <v>0.40689655200000002</v>
      </c>
      <c r="AD210">
        <f t="shared" ref="AD210:AD273" si="93">G211</f>
        <v>145</v>
      </c>
      <c r="AE210">
        <f t="shared" ref="AE210:AE273" si="94">H211</f>
        <v>0.468965517</v>
      </c>
      <c r="AF210">
        <f t="shared" ref="AF210:AF273" si="95">I211</f>
        <v>0</v>
      </c>
      <c r="AG210">
        <f t="shared" ref="AG210:AG273" si="96">J211</f>
        <v>111</v>
      </c>
      <c r="AH210">
        <f t="shared" ref="AH210:AH273" si="97">K211</f>
        <v>0.40689655200000002</v>
      </c>
      <c r="AI210">
        <f t="shared" ref="AI210:AI273" si="98">L211</f>
        <v>0</v>
      </c>
      <c r="AJ210">
        <f t="shared" ref="AJ210:AJ273" si="99">M211</f>
        <v>0</v>
      </c>
      <c r="AK210">
        <f t="shared" ref="AK210:AK273" si="100">N211</f>
        <v>40</v>
      </c>
      <c r="AL210">
        <f t="shared" ref="AL210:AL273" si="101">O211</f>
        <v>29</v>
      </c>
      <c r="AM210">
        <f t="shared" ref="AM210:AM273" si="102">P211</f>
        <v>0.625</v>
      </c>
      <c r="AN210">
        <f t="shared" ref="AN210:AN273" si="103">Q211</f>
        <v>0.44137931000000002</v>
      </c>
      <c r="AO210">
        <f t="shared" ref="AO210:AO273" si="104">R211</f>
        <v>0.55862069000000003</v>
      </c>
      <c r="AP210">
        <f t="shared" ref="AP210:AP273" si="105">S211</f>
        <v>0.99310344800000006</v>
      </c>
      <c r="AQ210">
        <f t="shared" ref="AQ210:AQ273" si="106">T211</f>
        <v>0.52413793099999995</v>
      </c>
      <c r="AR210">
        <f t="shared" ref="AR210:AR273" si="107">U211</f>
        <v>0</v>
      </c>
      <c r="AS210">
        <f t="shared" ref="AS210:AS273" si="108">V211</f>
        <v>6.8965520000000002E-3</v>
      </c>
    </row>
    <row r="211" spans="1:45" x14ac:dyDescent="0.2">
      <c r="A211" t="s">
        <v>62</v>
      </c>
      <c r="B211" t="s">
        <v>39</v>
      </c>
      <c r="C211" s="2">
        <v>1.6323529409999999</v>
      </c>
      <c r="D211" s="2">
        <v>3.4482759000000002E-2</v>
      </c>
      <c r="E211" s="2">
        <v>2.7586207000000001E-2</v>
      </c>
      <c r="F211" s="2">
        <v>0.40689655200000002</v>
      </c>
      <c r="G211" s="2">
        <v>145</v>
      </c>
      <c r="H211" s="2">
        <v>0.468965517</v>
      </c>
      <c r="I211" s="2">
        <v>0</v>
      </c>
      <c r="J211" s="2">
        <v>111</v>
      </c>
      <c r="K211" s="2">
        <v>0.40689655200000002</v>
      </c>
      <c r="L211" s="2">
        <v>0</v>
      </c>
      <c r="M211" s="2">
        <v>0</v>
      </c>
      <c r="N211" s="2">
        <v>40</v>
      </c>
      <c r="O211" s="2">
        <v>29</v>
      </c>
      <c r="P211" s="2">
        <v>0.625</v>
      </c>
      <c r="Q211" s="2">
        <v>0.44137931000000002</v>
      </c>
      <c r="R211" s="2">
        <v>0.55862069000000003</v>
      </c>
      <c r="S211" s="2">
        <v>0.99310344800000006</v>
      </c>
      <c r="T211" s="2">
        <v>0.52413793099999995</v>
      </c>
      <c r="U211" s="2">
        <v>0</v>
      </c>
      <c r="V211" s="2">
        <v>6.8965520000000002E-3</v>
      </c>
      <c r="X211" t="str">
        <f t="shared" si="88"/>
        <v xml:space="preserve">Mgg09 </v>
      </c>
      <c r="Y211" t="str">
        <f t="shared" si="87"/>
        <v>05005803-Fany Firmansyah.</v>
      </c>
      <c r="Z211">
        <f t="shared" si="89"/>
        <v>2.86</v>
      </c>
      <c r="AA211">
        <f t="shared" si="90"/>
        <v>2.0547945000000001E-2</v>
      </c>
      <c r="AB211">
        <f t="shared" si="91"/>
        <v>3.4246575000000001E-2</v>
      </c>
      <c r="AC211">
        <f t="shared" si="92"/>
        <v>0.28767123300000003</v>
      </c>
      <c r="AD211">
        <f t="shared" si="93"/>
        <v>146</v>
      </c>
      <c r="AE211">
        <f t="shared" si="94"/>
        <v>0.34246575299999998</v>
      </c>
      <c r="AF211">
        <f t="shared" si="95"/>
        <v>0</v>
      </c>
      <c r="AG211">
        <f t="shared" si="96"/>
        <v>143</v>
      </c>
      <c r="AH211">
        <f t="shared" si="97"/>
        <v>0.28767123300000003</v>
      </c>
      <c r="AI211">
        <f t="shared" si="98"/>
        <v>0</v>
      </c>
      <c r="AJ211">
        <f t="shared" si="99"/>
        <v>0</v>
      </c>
      <c r="AK211">
        <f t="shared" si="100"/>
        <v>40</v>
      </c>
      <c r="AL211">
        <f t="shared" si="101"/>
        <v>29.2</v>
      </c>
      <c r="AM211">
        <f t="shared" si="102"/>
        <v>0.71499999999999997</v>
      </c>
      <c r="AN211">
        <f t="shared" si="103"/>
        <v>0.30821917799999998</v>
      </c>
      <c r="AO211">
        <f t="shared" si="104"/>
        <v>0.48630137000000001</v>
      </c>
      <c r="AP211">
        <f t="shared" si="105"/>
        <v>0.80821917799999998</v>
      </c>
      <c r="AQ211">
        <f t="shared" si="106"/>
        <v>0.465753425</v>
      </c>
      <c r="AR211">
        <f t="shared" si="107"/>
        <v>0</v>
      </c>
      <c r="AS211">
        <f t="shared" si="108"/>
        <v>0.19178082199999999</v>
      </c>
    </row>
    <row r="212" spans="1:45" x14ac:dyDescent="0.2">
      <c r="A212" t="s">
        <v>62</v>
      </c>
      <c r="B212" t="s">
        <v>38</v>
      </c>
      <c r="C212" s="2">
        <v>2.86</v>
      </c>
      <c r="D212" s="2">
        <v>2.0547945000000001E-2</v>
      </c>
      <c r="E212" s="2">
        <v>3.4246575000000001E-2</v>
      </c>
      <c r="F212" s="2">
        <v>0.28767123300000003</v>
      </c>
      <c r="G212" s="2">
        <v>146</v>
      </c>
      <c r="H212" s="2">
        <v>0.34246575299999998</v>
      </c>
      <c r="I212" s="2">
        <v>0</v>
      </c>
      <c r="J212" s="2">
        <v>143</v>
      </c>
      <c r="K212" s="2">
        <v>0.28767123300000003</v>
      </c>
      <c r="L212" s="2">
        <v>0</v>
      </c>
      <c r="M212" s="2">
        <v>0</v>
      </c>
      <c r="N212" s="2">
        <v>40</v>
      </c>
      <c r="O212" s="2">
        <v>29.2</v>
      </c>
      <c r="P212" s="2">
        <v>0.71499999999999997</v>
      </c>
      <c r="Q212" s="2">
        <v>0.30821917799999998</v>
      </c>
      <c r="R212" s="2">
        <v>0.48630137000000001</v>
      </c>
      <c r="S212" s="2">
        <v>0.80821917799999998</v>
      </c>
      <c r="T212" s="2">
        <v>0.465753425</v>
      </c>
      <c r="U212" s="2">
        <v>0</v>
      </c>
      <c r="V212" s="2">
        <v>0.19178082199999999</v>
      </c>
      <c r="X212" t="str">
        <f t="shared" si="88"/>
        <v xml:space="preserve">Mgg09 </v>
      </c>
      <c r="Y212" t="str">
        <f t="shared" si="87"/>
        <v>05006074-Fathor Arifin.</v>
      </c>
      <c r="Z212">
        <f t="shared" si="89"/>
        <v>2.5172413790000001</v>
      </c>
      <c r="AA212">
        <f t="shared" si="90"/>
        <v>1.3513514000000001E-2</v>
      </c>
      <c r="AB212">
        <f t="shared" si="91"/>
        <v>1.3513514000000001E-2</v>
      </c>
      <c r="AC212">
        <f t="shared" si="92"/>
        <v>0.168918919</v>
      </c>
      <c r="AD212">
        <f t="shared" si="93"/>
        <v>148</v>
      </c>
      <c r="AE212">
        <f t="shared" si="94"/>
        <v>0.19594594600000001</v>
      </c>
      <c r="AF212">
        <f t="shared" si="95"/>
        <v>0</v>
      </c>
      <c r="AG212">
        <f t="shared" si="96"/>
        <v>73</v>
      </c>
      <c r="AH212">
        <f t="shared" si="97"/>
        <v>0.168918919</v>
      </c>
      <c r="AI212">
        <f t="shared" si="98"/>
        <v>0</v>
      </c>
      <c r="AJ212">
        <f t="shared" si="99"/>
        <v>0</v>
      </c>
      <c r="AK212">
        <f t="shared" si="100"/>
        <v>40</v>
      </c>
      <c r="AL212">
        <f t="shared" si="101"/>
        <v>29.6</v>
      </c>
      <c r="AM212">
        <f t="shared" si="102"/>
        <v>0.71499999999999997</v>
      </c>
      <c r="AN212">
        <f t="shared" si="103"/>
        <v>0.18243243200000001</v>
      </c>
      <c r="AO212">
        <f t="shared" si="104"/>
        <v>0.56756756799999997</v>
      </c>
      <c r="AP212">
        <f t="shared" si="105"/>
        <v>0.75</v>
      </c>
      <c r="AQ212">
        <f t="shared" si="106"/>
        <v>0.55405405399999996</v>
      </c>
      <c r="AR212">
        <f t="shared" si="107"/>
        <v>0</v>
      </c>
      <c r="AS212">
        <f t="shared" si="108"/>
        <v>0.25</v>
      </c>
    </row>
    <row r="213" spans="1:45" x14ac:dyDescent="0.2">
      <c r="A213" t="s">
        <v>62</v>
      </c>
      <c r="B213" t="s">
        <v>49</v>
      </c>
      <c r="C213" s="2">
        <v>2.5172413790000001</v>
      </c>
      <c r="D213" s="2">
        <v>1.3513514000000001E-2</v>
      </c>
      <c r="E213" s="2">
        <v>1.3513514000000001E-2</v>
      </c>
      <c r="F213" s="2">
        <v>0.168918919</v>
      </c>
      <c r="G213" s="2">
        <v>148</v>
      </c>
      <c r="H213" s="2">
        <v>0.19594594600000001</v>
      </c>
      <c r="I213" s="2">
        <v>0</v>
      </c>
      <c r="J213" s="2">
        <v>73</v>
      </c>
      <c r="K213" s="2">
        <v>0.168918919</v>
      </c>
      <c r="L213" s="2">
        <v>0</v>
      </c>
      <c r="M213" s="2">
        <v>0</v>
      </c>
      <c r="N213" s="2">
        <v>40</v>
      </c>
      <c r="O213" s="2">
        <v>29.6</v>
      </c>
      <c r="P213" s="2">
        <v>0.71499999999999997</v>
      </c>
      <c r="Q213" s="2">
        <v>0.18243243200000001</v>
      </c>
      <c r="R213" s="2">
        <v>0.56756756799999997</v>
      </c>
      <c r="S213" s="2">
        <v>0.75</v>
      </c>
      <c r="T213" s="2">
        <v>0.55405405399999996</v>
      </c>
      <c r="U213" s="2">
        <v>0</v>
      </c>
      <c r="V213" s="2">
        <v>0.25</v>
      </c>
      <c r="X213" t="str">
        <f t="shared" si="88"/>
        <v xml:space="preserve">Mgg09 </v>
      </c>
      <c r="Y213" t="str">
        <f t="shared" si="87"/>
        <v>05006202-Ibnu Hajar.</v>
      </c>
      <c r="Z213">
        <f t="shared" si="89"/>
        <v>2.1666666669999999</v>
      </c>
      <c r="AA213">
        <f t="shared" si="90"/>
        <v>0</v>
      </c>
      <c r="AB213">
        <f t="shared" si="91"/>
        <v>0</v>
      </c>
      <c r="AC213">
        <f t="shared" si="92"/>
        <v>0.13740458</v>
      </c>
      <c r="AD213">
        <f t="shared" si="93"/>
        <v>131</v>
      </c>
      <c r="AE213">
        <f t="shared" si="94"/>
        <v>0.13740458</v>
      </c>
      <c r="AF213">
        <f t="shared" si="95"/>
        <v>0</v>
      </c>
      <c r="AG213">
        <f t="shared" si="96"/>
        <v>39</v>
      </c>
      <c r="AH213">
        <f t="shared" si="97"/>
        <v>0.13740458</v>
      </c>
      <c r="AI213">
        <f t="shared" si="98"/>
        <v>0</v>
      </c>
      <c r="AJ213">
        <f t="shared" si="99"/>
        <v>0</v>
      </c>
      <c r="AK213">
        <f t="shared" si="100"/>
        <v>18</v>
      </c>
      <c r="AL213">
        <f t="shared" si="101"/>
        <v>26.2</v>
      </c>
      <c r="AM213">
        <f t="shared" si="102"/>
        <v>0.71111111100000002</v>
      </c>
      <c r="AN213">
        <f t="shared" si="103"/>
        <v>0.13740458</v>
      </c>
      <c r="AO213">
        <f t="shared" si="104"/>
        <v>0.145038168</v>
      </c>
      <c r="AP213">
        <f t="shared" si="105"/>
        <v>0.28244274800000002</v>
      </c>
      <c r="AQ213">
        <f t="shared" si="106"/>
        <v>0.145038168</v>
      </c>
      <c r="AR213">
        <f t="shared" si="107"/>
        <v>0</v>
      </c>
      <c r="AS213">
        <f t="shared" si="108"/>
        <v>0.71755725199999998</v>
      </c>
    </row>
    <row r="214" spans="1:45" x14ac:dyDescent="0.2">
      <c r="A214" t="s">
        <v>62</v>
      </c>
      <c r="B214" t="s">
        <v>10</v>
      </c>
      <c r="C214" s="2">
        <v>2.1666666669999999</v>
      </c>
      <c r="D214" s="2">
        <v>0</v>
      </c>
      <c r="E214" s="2">
        <v>0</v>
      </c>
      <c r="F214" s="2">
        <v>0.13740458</v>
      </c>
      <c r="G214" s="2">
        <v>131</v>
      </c>
      <c r="H214" s="2">
        <v>0.13740458</v>
      </c>
      <c r="I214" s="2">
        <v>0</v>
      </c>
      <c r="J214" s="2">
        <v>39</v>
      </c>
      <c r="K214" s="2">
        <v>0.13740458</v>
      </c>
      <c r="L214" s="2">
        <v>0</v>
      </c>
      <c r="M214" s="2">
        <v>0</v>
      </c>
      <c r="N214" s="2">
        <v>18</v>
      </c>
      <c r="O214" s="2">
        <v>26.2</v>
      </c>
      <c r="P214" s="2">
        <v>0.71111111100000002</v>
      </c>
      <c r="Q214" s="2">
        <v>0.13740458</v>
      </c>
      <c r="R214" s="2">
        <v>0.145038168</v>
      </c>
      <c r="S214" s="2">
        <v>0.28244274800000002</v>
      </c>
      <c r="T214" s="2">
        <v>0.145038168</v>
      </c>
      <c r="U214" s="2">
        <v>0</v>
      </c>
      <c r="V214" s="2">
        <v>0.71755725199999998</v>
      </c>
      <c r="X214" t="str">
        <f t="shared" si="88"/>
        <v xml:space="preserve">Mgg09 </v>
      </c>
      <c r="Y214" t="str">
        <f t="shared" si="87"/>
        <v>05006203-Taufikkur Rohman.</v>
      </c>
      <c r="Z214">
        <f t="shared" si="89"/>
        <v>3.5416666669999999</v>
      </c>
      <c r="AA214">
        <f t="shared" si="90"/>
        <v>5.2631578999999998E-2</v>
      </c>
      <c r="AB214">
        <f t="shared" si="91"/>
        <v>0</v>
      </c>
      <c r="AC214">
        <f t="shared" si="92"/>
        <v>0.105263158</v>
      </c>
      <c r="AD214">
        <f t="shared" si="93"/>
        <v>152</v>
      </c>
      <c r="AE214">
        <f t="shared" si="94"/>
        <v>0.15789473700000001</v>
      </c>
      <c r="AF214">
        <f t="shared" si="95"/>
        <v>0</v>
      </c>
      <c r="AG214">
        <f t="shared" si="96"/>
        <v>85</v>
      </c>
      <c r="AH214">
        <f t="shared" si="97"/>
        <v>0.105263158</v>
      </c>
      <c r="AI214">
        <f t="shared" si="98"/>
        <v>0</v>
      </c>
      <c r="AJ214">
        <f t="shared" si="99"/>
        <v>0</v>
      </c>
      <c r="AK214">
        <f t="shared" si="100"/>
        <v>40</v>
      </c>
      <c r="AL214">
        <f t="shared" si="101"/>
        <v>30.4</v>
      </c>
      <c r="AM214">
        <f t="shared" si="102"/>
        <v>0.74</v>
      </c>
      <c r="AN214">
        <f t="shared" si="103"/>
        <v>0.15789473700000001</v>
      </c>
      <c r="AO214">
        <f t="shared" si="104"/>
        <v>0.89473684200000003</v>
      </c>
      <c r="AP214">
        <f t="shared" si="105"/>
        <v>1</v>
      </c>
      <c r="AQ214">
        <f t="shared" si="106"/>
        <v>0.84210526299999999</v>
      </c>
      <c r="AR214">
        <f t="shared" si="107"/>
        <v>0</v>
      </c>
      <c r="AS214">
        <f t="shared" si="108"/>
        <v>0</v>
      </c>
    </row>
    <row r="215" spans="1:45" x14ac:dyDescent="0.2">
      <c r="A215" t="s">
        <v>62</v>
      </c>
      <c r="B215" t="s">
        <v>37</v>
      </c>
      <c r="C215" s="2">
        <v>3.5416666669999999</v>
      </c>
      <c r="D215" s="2">
        <v>5.2631578999999998E-2</v>
      </c>
      <c r="E215" s="2">
        <v>0</v>
      </c>
      <c r="F215" s="2">
        <v>0.105263158</v>
      </c>
      <c r="G215" s="2">
        <v>152</v>
      </c>
      <c r="H215" s="2">
        <v>0.15789473700000001</v>
      </c>
      <c r="I215" s="2">
        <v>0</v>
      </c>
      <c r="J215" s="2">
        <v>85</v>
      </c>
      <c r="K215" s="2">
        <v>0.105263158</v>
      </c>
      <c r="L215" s="2">
        <v>0</v>
      </c>
      <c r="M215" s="2">
        <v>0</v>
      </c>
      <c r="N215" s="2">
        <v>40</v>
      </c>
      <c r="O215" s="2">
        <v>30.4</v>
      </c>
      <c r="P215" s="2">
        <v>0.74</v>
      </c>
      <c r="Q215" s="2">
        <v>0.15789473700000001</v>
      </c>
      <c r="R215" s="2">
        <v>0.89473684200000003</v>
      </c>
      <c r="S215" s="2">
        <v>1</v>
      </c>
      <c r="T215" s="2">
        <v>0.84210526299999999</v>
      </c>
      <c r="U215" s="2">
        <v>0</v>
      </c>
      <c r="V215" s="2">
        <v>0</v>
      </c>
      <c r="X215" t="str">
        <f t="shared" si="88"/>
        <v xml:space="preserve">Mgg09 </v>
      </c>
      <c r="Y215" t="str">
        <f t="shared" si="87"/>
        <v>05006341-Nurcholis Alamy.</v>
      </c>
      <c r="Z215">
        <f t="shared" si="89"/>
        <v>2.1818181820000002</v>
      </c>
      <c r="AA215">
        <f t="shared" si="90"/>
        <v>5.8823528999999999E-2</v>
      </c>
      <c r="AB215">
        <f t="shared" si="91"/>
        <v>0</v>
      </c>
      <c r="AC215">
        <f t="shared" si="92"/>
        <v>0.156862745</v>
      </c>
      <c r="AD215">
        <f t="shared" si="93"/>
        <v>153</v>
      </c>
      <c r="AE215">
        <f t="shared" si="94"/>
        <v>0.21568627500000001</v>
      </c>
      <c r="AF215">
        <f t="shared" si="95"/>
        <v>0</v>
      </c>
      <c r="AG215">
        <f t="shared" si="96"/>
        <v>72</v>
      </c>
      <c r="AH215">
        <f t="shared" si="97"/>
        <v>0.156862745</v>
      </c>
      <c r="AI215">
        <f t="shared" si="98"/>
        <v>0</v>
      </c>
      <c r="AJ215">
        <f t="shared" si="99"/>
        <v>0</v>
      </c>
      <c r="AK215">
        <f t="shared" si="100"/>
        <v>40</v>
      </c>
      <c r="AL215">
        <f t="shared" si="101"/>
        <v>30.6</v>
      </c>
      <c r="AM215">
        <f t="shared" si="102"/>
        <v>0.73499999999999999</v>
      </c>
      <c r="AN215">
        <f t="shared" si="103"/>
        <v>0.21568627500000001</v>
      </c>
      <c r="AO215">
        <f t="shared" si="104"/>
        <v>0.71895424799999996</v>
      </c>
      <c r="AP215">
        <f t="shared" si="105"/>
        <v>0.87581699300000004</v>
      </c>
      <c r="AQ215">
        <f t="shared" si="106"/>
        <v>0.66013071899999998</v>
      </c>
      <c r="AR215">
        <f t="shared" si="107"/>
        <v>0</v>
      </c>
      <c r="AS215">
        <f t="shared" si="108"/>
        <v>0.124183007</v>
      </c>
    </row>
    <row r="216" spans="1:45" x14ac:dyDescent="0.2">
      <c r="A216" t="s">
        <v>62</v>
      </c>
      <c r="B216" t="s">
        <v>36</v>
      </c>
      <c r="C216" s="2">
        <v>2.1818181820000002</v>
      </c>
      <c r="D216" s="2">
        <v>5.8823528999999999E-2</v>
      </c>
      <c r="E216" s="2">
        <v>0</v>
      </c>
      <c r="F216" s="2">
        <v>0.156862745</v>
      </c>
      <c r="G216" s="2">
        <v>153</v>
      </c>
      <c r="H216" s="2">
        <v>0.21568627500000001</v>
      </c>
      <c r="I216" s="2">
        <v>0</v>
      </c>
      <c r="J216" s="2">
        <v>72</v>
      </c>
      <c r="K216" s="2">
        <v>0.156862745</v>
      </c>
      <c r="L216" s="2">
        <v>0</v>
      </c>
      <c r="M216" s="2">
        <v>0</v>
      </c>
      <c r="N216" s="2">
        <v>40</v>
      </c>
      <c r="O216" s="2">
        <v>30.6</v>
      </c>
      <c r="P216" s="2">
        <v>0.73499999999999999</v>
      </c>
      <c r="Q216" s="2">
        <v>0.21568627500000001</v>
      </c>
      <c r="R216" s="2">
        <v>0.71895424799999996</v>
      </c>
      <c r="S216" s="2">
        <v>0.87581699300000004</v>
      </c>
      <c r="T216" s="2">
        <v>0.66013071899999998</v>
      </c>
      <c r="U216" s="2">
        <v>0</v>
      </c>
      <c r="V216" s="2">
        <v>0.124183007</v>
      </c>
      <c r="X216" t="str">
        <f t="shared" si="88"/>
        <v xml:space="preserve">Mgg09 </v>
      </c>
      <c r="Y216" t="str">
        <f t="shared" si="87"/>
        <v>05006342-Achmad Junaidi Saleh.</v>
      </c>
      <c r="Z216">
        <f t="shared" si="89"/>
        <v>5</v>
      </c>
      <c r="AA216">
        <f t="shared" si="90"/>
        <v>4.9180328000000002E-2</v>
      </c>
      <c r="AB216">
        <f t="shared" si="91"/>
        <v>0</v>
      </c>
      <c r="AC216">
        <f t="shared" si="92"/>
        <v>1.6393443000000001E-2</v>
      </c>
      <c r="AD216">
        <f t="shared" si="93"/>
        <v>61</v>
      </c>
      <c r="AE216">
        <f t="shared" si="94"/>
        <v>6.5573770000000003E-2</v>
      </c>
      <c r="AF216">
        <f t="shared" si="95"/>
        <v>0</v>
      </c>
      <c r="AG216">
        <f t="shared" si="96"/>
        <v>20</v>
      </c>
      <c r="AH216">
        <f t="shared" si="97"/>
        <v>1.6393443000000001E-2</v>
      </c>
      <c r="AI216">
        <f t="shared" si="98"/>
        <v>0</v>
      </c>
      <c r="AJ216">
        <f t="shared" si="99"/>
        <v>0</v>
      </c>
      <c r="AK216">
        <f t="shared" si="100"/>
        <v>34</v>
      </c>
      <c r="AL216">
        <f t="shared" si="101"/>
        <v>12.2</v>
      </c>
      <c r="AM216">
        <f t="shared" si="102"/>
        <v>0.382352941</v>
      </c>
      <c r="AN216">
        <f t="shared" si="103"/>
        <v>6.5573770000000003E-2</v>
      </c>
      <c r="AO216">
        <f t="shared" si="104"/>
        <v>0.229508197</v>
      </c>
      <c r="AP216">
        <f t="shared" si="105"/>
        <v>0.24590163900000001</v>
      </c>
      <c r="AQ216">
        <f t="shared" si="106"/>
        <v>0.180327869</v>
      </c>
      <c r="AR216">
        <f t="shared" si="107"/>
        <v>0</v>
      </c>
      <c r="AS216">
        <f t="shared" si="108"/>
        <v>0.75409836100000005</v>
      </c>
    </row>
    <row r="217" spans="1:45" x14ac:dyDescent="0.2">
      <c r="A217" t="s">
        <v>62</v>
      </c>
      <c r="B217" t="s">
        <v>56</v>
      </c>
      <c r="C217" s="2">
        <v>5</v>
      </c>
      <c r="D217" s="2">
        <v>4.9180328000000002E-2</v>
      </c>
      <c r="E217" s="2">
        <v>0</v>
      </c>
      <c r="F217" s="2">
        <v>1.6393443000000001E-2</v>
      </c>
      <c r="G217" s="2">
        <v>61</v>
      </c>
      <c r="H217" s="2">
        <v>6.5573770000000003E-2</v>
      </c>
      <c r="I217" s="2">
        <v>0</v>
      </c>
      <c r="J217" s="2">
        <v>20</v>
      </c>
      <c r="K217" s="2">
        <v>1.6393443000000001E-2</v>
      </c>
      <c r="L217" s="2">
        <v>0</v>
      </c>
      <c r="M217" s="2">
        <v>0</v>
      </c>
      <c r="N217" s="2">
        <v>34</v>
      </c>
      <c r="O217" s="2">
        <v>12.2</v>
      </c>
      <c r="P217" s="2">
        <v>0.382352941</v>
      </c>
      <c r="Q217" s="2">
        <v>6.5573770000000003E-2</v>
      </c>
      <c r="R217" s="2">
        <v>0.229508197</v>
      </c>
      <c r="S217" s="2">
        <v>0.24590163900000001</v>
      </c>
      <c r="T217" s="2">
        <v>0.180327869</v>
      </c>
      <c r="U217" s="2">
        <v>0</v>
      </c>
      <c r="V217" s="2">
        <v>0.75409836100000005</v>
      </c>
      <c r="X217" t="str">
        <f t="shared" si="88"/>
        <v xml:space="preserve">Mgg09 </v>
      </c>
      <c r="Y217" t="str">
        <f t="shared" si="87"/>
        <v>05006394-Yudhi Imam Saputra.</v>
      </c>
      <c r="Z217">
        <f t="shared" si="89"/>
        <v>4.1111111109999996</v>
      </c>
      <c r="AA217">
        <f t="shared" si="90"/>
        <v>6.4285713999999994E-2</v>
      </c>
      <c r="AB217">
        <f t="shared" si="91"/>
        <v>0</v>
      </c>
      <c r="AC217">
        <f t="shared" si="92"/>
        <v>0</v>
      </c>
      <c r="AD217">
        <f t="shared" si="93"/>
        <v>140</v>
      </c>
      <c r="AE217">
        <f t="shared" si="94"/>
        <v>6.4285713999999994E-2</v>
      </c>
      <c r="AF217">
        <f t="shared" si="95"/>
        <v>0</v>
      </c>
      <c r="AG217">
        <f t="shared" si="96"/>
        <v>37</v>
      </c>
      <c r="AH217">
        <f t="shared" si="97"/>
        <v>0</v>
      </c>
      <c r="AI217">
        <f t="shared" si="98"/>
        <v>0</v>
      </c>
      <c r="AJ217">
        <f t="shared" si="99"/>
        <v>0</v>
      </c>
      <c r="AK217">
        <f t="shared" si="100"/>
        <v>35.4</v>
      </c>
      <c r="AL217">
        <f t="shared" si="101"/>
        <v>28</v>
      </c>
      <c r="AM217">
        <f t="shared" si="102"/>
        <v>0.42372881400000001</v>
      </c>
      <c r="AN217">
        <f t="shared" si="103"/>
        <v>6.4285713999999994E-2</v>
      </c>
      <c r="AO217">
        <f t="shared" si="104"/>
        <v>1</v>
      </c>
      <c r="AP217">
        <f t="shared" si="105"/>
        <v>1</v>
      </c>
      <c r="AQ217">
        <f t="shared" si="106"/>
        <v>0.93571428599999995</v>
      </c>
      <c r="AR217">
        <f t="shared" si="107"/>
        <v>0</v>
      </c>
      <c r="AS217">
        <f t="shared" si="108"/>
        <v>0</v>
      </c>
    </row>
    <row r="218" spans="1:45" x14ac:dyDescent="0.2">
      <c r="A218" t="s">
        <v>62</v>
      </c>
      <c r="B218" t="s">
        <v>42</v>
      </c>
      <c r="C218" s="2">
        <v>4.1111111109999996</v>
      </c>
      <c r="D218" s="2">
        <v>6.4285713999999994E-2</v>
      </c>
      <c r="E218" s="2">
        <v>0</v>
      </c>
      <c r="F218" s="2">
        <v>0</v>
      </c>
      <c r="G218" s="2">
        <v>140</v>
      </c>
      <c r="H218" s="2">
        <v>6.4285713999999994E-2</v>
      </c>
      <c r="I218" s="2">
        <v>0</v>
      </c>
      <c r="J218" s="2">
        <v>37</v>
      </c>
      <c r="K218" s="2">
        <v>0</v>
      </c>
      <c r="L218" s="2">
        <v>0</v>
      </c>
      <c r="M218" s="2">
        <v>0</v>
      </c>
      <c r="N218" s="2">
        <v>35.4</v>
      </c>
      <c r="O218" s="2">
        <v>28</v>
      </c>
      <c r="P218" s="2">
        <v>0.42372881400000001</v>
      </c>
      <c r="Q218" s="2">
        <v>6.4285713999999994E-2</v>
      </c>
      <c r="R218" s="2">
        <v>1</v>
      </c>
      <c r="S218" s="2">
        <v>1</v>
      </c>
      <c r="T218" s="2">
        <v>0.93571428599999995</v>
      </c>
      <c r="U218" s="2">
        <v>0</v>
      </c>
      <c r="V218" s="2">
        <v>0</v>
      </c>
      <c r="X218" t="str">
        <f t="shared" si="88"/>
        <v xml:space="preserve">Mgg09 </v>
      </c>
      <c r="Y218" t="str">
        <f t="shared" si="87"/>
        <v>OUTS0018-Sofiul Umam.</v>
      </c>
      <c r="Z218">
        <f t="shared" si="89"/>
        <v>3.4545454549999999</v>
      </c>
      <c r="AA218">
        <f t="shared" si="90"/>
        <v>4.5801527000000002E-2</v>
      </c>
      <c r="AB218">
        <f t="shared" si="91"/>
        <v>0</v>
      </c>
      <c r="AC218">
        <f t="shared" si="92"/>
        <v>0.122137405</v>
      </c>
      <c r="AD218">
        <f t="shared" si="93"/>
        <v>131</v>
      </c>
      <c r="AE218">
        <f t="shared" si="94"/>
        <v>0.16793893100000001</v>
      </c>
      <c r="AF218">
        <f t="shared" si="95"/>
        <v>0</v>
      </c>
      <c r="AG218">
        <f t="shared" si="96"/>
        <v>76</v>
      </c>
      <c r="AH218">
        <f t="shared" si="97"/>
        <v>0.122137405</v>
      </c>
      <c r="AI218">
        <f t="shared" si="98"/>
        <v>0</v>
      </c>
      <c r="AJ218">
        <f t="shared" si="99"/>
        <v>0</v>
      </c>
      <c r="AK218">
        <f t="shared" si="100"/>
        <v>40</v>
      </c>
      <c r="AL218">
        <f t="shared" si="101"/>
        <v>26.2</v>
      </c>
      <c r="AM218">
        <f t="shared" si="102"/>
        <v>0.66</v>
      </c>
      <c r="AN218">
        <f t="shared" si="103"/>
        <v>0.16793893100000001</v>
      </c>
      <c r="AO218">
        <f t="shared" si="104"/>
        <v>0.76335877900000004</v>
      </c>
      <c r="AP218">
        <f t="shared" si="105"/>
        <v>0.88549618299999999</v>
      </c>
      <c r="AQ218">
        <f t="shared" si="106"/>
        <v>0.71755725199999998</v>
      </c>
      <c r="AR218">
        <f t="shared" si="107"/>
        <v>0</v>
      </c>
      <c r="AS218">
        <f t="shared" si="108"/>
        <v>0.11450381699999999</v>
      </c>
    </row>
    <row r="219" spans="1:45" x14ac:dyDescent="0.2">
      <c r="A219" t="s">
        <v>62</v>
      </c>
      <c r="B219" t="s">
        <v>48</v>
      </c>
      <c r="C219" s="2">
        <v>3.4545454549999999</v>
      </c>
      <c r="D219" s="2">
        <v>4.5801527000000002E-2</v>
      </c>
      <c r="E219" s="2">
        <v>0</v>
      </c>
      <c r="F219" s="2">
        <v>0.122137405</v>
      </c>
      <c r="G219" s="2">
        <v>131</v>
      </c>
      <c r="H219" s="2">
        <v>0.16793893100000001</v>
      </c>
      <c r="I219" s="2">
        <v>0</v>
      </c>
      <c r="J219" s="2">
        <v>76</v>
      </c>
      <c r="K219" s="2">
        <v>0.122137405</v>
      </c>
      <c r="L219" s="2">
        <v>0</v>
      </c>
      <c r="M219" s="2">
        <v>0</v>
      </c>
      <c r="N219" s="2">
        <v>40</v>
      </c>
      <c r="O219" s="2">
        <v>26.2</v>
      </c>
      <c r="P219" s="2">
        <v>0.66</v>
      </c>
      <c r="Q219" s="2">
        <v>0.16793893100000001</v>
      </c>
      <c r="R219" s="2">
        <v>0.76335877900000004</v>
      </c>
      <c r="S219" s="2">
        <v>0.88549618299999999</v>
      </c>
      <c r="T219" s="2">
        <v>0.71755725199999998</v>
      </c>
      <c r="U219" s="2">
        <v>0</v>
      </c>
      <c r="V219" s="2">
        <v>0.11450381699999999</v>
      </c>
      <c r="X219" t="str">
        <f t="shared" si="88"/>
        <v xml:space="preserve">Mgg09 </v>
      </c>
      <c r="Y219" t="str">
        <f t="shared" si="87"/>
        <v>OUTS0019-Andy Wasis Maulidy.</v>
      </c>
      <c r="Z219">
        <f t="shared" si="89"/>
        <v>5.0833333329999997</v>
      </c>
      <c r="AA219">
        <f t="shared" si="90"/>
        <v>1.3605442000000001E-2</v>
      </c>
      <c r="AB219">
        <f t="shared" si="91"/>
        <v>0</v>
      </c>
      <c r="AC219">
        <f t="shared" si="92"/>
        <v>6.8027211000000004E-2</v>
      </c>
      <c r="AD219">
        <f t="shared" si="93"/>
        <v>147</v>
      </c>
      <c r="AE219">
        <f t="shared" si="94"/>
        <v>8.1632652999999999E-2</v>
      </c>
      <c r="AF219">
        <f t="shared" si="95"/>
        <v>1</v>
      </c>
      <c r="AG219">
        <f t="shared" si="96"/>
        <v>61</v>
      </c>
      <c r="AH219">
        <f t="shared" si="97"/>
        <v>6.8027211000000004E-2</v>
      </c>
      <c r="AI219">
        <f t="shared" si="98"/>
        <v>0</v>
      </c>
      <c r="AJ219">
        <f t="shared" si="99"/>
        <v>0</v>
      </c>
      <c r="AK219">
        <f t="shared" si="100"/>
        <v>40</v>
      </c>
      <c r="AL219">
        <f t="shared" si="101"/>
        <v>29.4</v>
      </c>
      <c r="AM219">
        <f t="shared" si="102"/>
        <v>0.755</v>
      </c>
      <c r="AN219">
        <f t="shared" si="103"/>
        <v>8.1632652999999999E-2</v>
      </c>
      <c r="AO219">
        <f t="shared" si="104"/>
        <v>0.85714285700000004</v>
      </c>
      <c r="AP219">
        <f t="shared" si="105"/>
        <v>0.92517006800000001</v>
      </c>
      <c r="AQ219">
        <f t="shared" si="106"/>
        <v>0.84353741500000001</v>
      </c>
      <c r="AR219">
        <f t="shared" si="107"/>
        <v>0</v>
      </c>
      <c r="AS219">
        <f t="shared" si="108"/>
        <v>7.4829932000000002E-2</v>
      </c>
    </row>
    <row r="220" spans="1:45" x14ac:dyDescent="0.2">
      <c r="A220" t="s">
        <v>62</v>
      </c>
      <c r="B220" t="s">
        <v>35</v>
      </c>
      <c r="C220" s="2">
        <v>5.0833333329999997</v>
      </c>
      <c r="D220" s="2">
        <v>1.3605442000000001E-2</v>
      </c>
      <c r="E220" s="2">
        <v>0</v>
      </c>
      <c r="F220" s="2">
        <v>6.8027211000000004E-2</v>
      </c>
      <c r="G220" s="2">
        <v>147</v>
      </c>
      <c r="H220" s="2">
        <v>8.1632652999999999E-2</v>
      </c>
      <c r="I220" s="2">
        <v>1</v>
      </c>
      <c r="J220" s="2">
        <v>61</v>
      </c>
      <c r="K220" s="2">
        <v>6.8027211000000004E-2</v>
      </c>
      <c r="L220" s="2">
        <v>0</v>
      </c>
      <c r="M220" s="2">
        <v>0</v>
      </c>
      <c r="N220" s="2">
        <v>40</v>
      </c>
      <c r="O220" s="2">
        <v>29.4</v>
      </c>
      <c r="P220" s="2">
        <v>0.755</v>
      </c>
      <c r="Q220" s="2">
        <v>8.1632652999999999E-2</v>
      </c>
      <c r="R220" s="2">
        <v>0.85714285700000004</v>
      </c>
      <c r="S220" s="2">
        <v>0.92517006800000001</v>
      </c>
      <c r="T220" s="2">
        <v>0.84353741500000001</v>
      </c>
      <c r="U220" s="2">
        <v>0</v>
      </c>
      <c r="V220" s="2">
        <v>7.4829932000000002E-2</v>
      </c>
      <c r="X220" t="str">
        <f t="shared" si="88"/>
        <v xml:space="preserve">Mgg09 </v>
      </c>
      <c r="Y220" t="str">
        <f t="shared" si="87"/>
        <v>OUTS0020-Abd Azis.</v>
      </c>
      <c r="Z220">
        <f t="shared" si="89"/>
        <v>5.4444444440000002</v>
      </c>
      <c r="AA220">
        <f t="shared" si="90"/>
        <v>3.1746032E-2</v>
      </c>
      <c r="AB220">
        <f t="shared" si="91"/>
        <v>0</v>
      </c>
      <c r="AC220">
        <f t="shared" si="92"/>
        <v>0.111111111</v>
      </c>
      <c r="AD220">
        <f t="shared" si="93"/>
        <v>126</v>
      </c>
      <c r="AE220">
        <f t="shared" si="94"/>
        <v>0.14285714299999999</v>
      </c>
      <c r="AF220">
        <f t="shared" si="95"/>
        <v>0</v>
      </c>
      <c r="AG220">
        <f t="shared" si="96"/>
        <v>98</v>
      </c>
      <c r="AH220">
        <f t="shared" si="97"/>
        <v>0.111111111</v>
      </c>
      <c r="AI220">
        <f t="shared" si="98"/>
        <v>0</v>
      </c>
      <c r="AJ220">
        <f t="shared" si="99"/>
        <v>0</v>
      </c>
      <c r="AK220">
        <f t="shared" si="100"/>
        <v>40</v>
      </c>
      <c r="AL220">
        <f t="shared" si="101"/>
        <v>25.2</v>
      </c>
      <c r="AM220">
        <f t="shared" si="102"/>
        <v>0.63</v>
      </c>
      <c r="AN220">
        <f t="shared" si="103"/>
        <v>0.14285714299999999</v>
      </c>
      <c r="AO220">
        <f t="shared" si="104"/>
        <v>0.674603175</v>
      </c>
      <c r="AP220">
        <f t="shared" si="105"/>
        <v>0.78571428600000004</v>
      </c>
      <c r="AQ220">
        <f t="shared" si="106"/>
        <v>0.64285714299999996</v>
      </c>
      <c r="AR220">
        <f t="shared" si="107"/>
        <v>0</v>
      </c>
      <c r="AS220">
        <f t="shared" si="108"/>
        <v>0.21428571399999999</v>
      </c>
    </row>
    <row r="221" spans="1:45" x14ac:dyDescent="0.2">
      <c r="A221" t="s">
        <v>62</v>
      </c>
      <c r="B221" t="s">
        <v>47</v>
      </c>
      <c r="C221" s="2">
        <v>5.4444444440000002</v>
      </c>
      <c r="D221" s="2">
        <v>3.1746032E-2</v>
      </c>
      <c r="E221" s="2">
        <v>0</v>
      </c>
      <c r="F221" s="2">
        <v>0.111111111</v>
      </c>
      <c r="G221" s="2">
        <v>126</v>
      </c>
      <c r="H221" s="2">
        <v>0.14285714299999999</v>
      </c>
      <c r="I221" s="2">
        <v>0</v>
      </c>
      <c r="J221" s="2">
        <v>98</v>
      </c>
      <c r="K221" s="2">
        <v>0.111111111</v>
      </c>
      <c r="L221" s="2">
        <v>0</v>
      </c>
      <c r="M221" s="2">
        <v>0</v>
      </c>
      <c r="N221" s="2">
        <v>40</v>
      </c>
      <c r="O221" s="2">
        <v>25.2</v>
      </c>
      <c r="P221" s="2">
        <v>0.63</v>
      </c>
      <c r="Q221" s="2">
        <v>0.14285714299999999</v>
      </c>
      <c r="R221" s="2">
        <v>0.674603175</v>
      </c>
      <c r="S221" s="2">
        <v>0.78571428600000004</v>
      </c>
      <c r="T221" s="2">
        <v>0.64285714299999996</v>
      </c>
      <c r="U221" s="2">
        <v>0</v>
      </c>
      <c r="V221" s="2">
        <v>0.21428571399999999</v>
      </c>
      <c r="X221" t="str">
        <f t="shared" si="88"/>
        <v xml:space="preserve">Mgg09 </v>
      </c>
      <c r="Y221" t="str">
        <f t="shared" si="87"/>
        <v>OUTS0022-Syafi'I.</v>
      </c>
      <c r="Z221">
        <f t="shared" si="89"/>
        <v>3.7142857139999998</v>
      </c>
      <c r="AA221">
        <f t="shared" si="90"/>
        <v>1.9867550000000001E-2</v>
      </c>
      <c r="AB221">
        <f t="shared" si="91"/>
        <v>0</v>
      </c>
      <c r="AC221">
        <f t="shared" si="92"/>
        <v>7.2847681999999997E-2</v>
      </c>
      <c r="AD221">
        <f t="shared" si="93"/>
        <v>151</v>
      </c>
      <c r="AE221">
        <f t="shared" si="94"/>
        <v>9.2715231999999995E-2</v>
      </c>
      <c r="AF221">
        <f t="shared" si="95"/>
        <v>0</v>
      </c>
      <c r="AG221">
        <f t="shared" si="96"/>
        <v>52</v>
      </c>
      <c r="AH221">
        <f t="shared" si="97"/>
        <v>7.2847681999999997E-2</v>
      </c>
      <c r="AI221">
        <f t="shared" si="98"/>
        <v>0</v>
      </c>
      <c r="AJ221">
        <f t="shared" si="99"/>
        <v>0</v>
      </c>
      <c r="AK221">
        <f t="shared" si="100"/>
        <v>40</v>
      </c>
      <c r="AL221">
        <f t="shared" si="101"/>
        <v>30.2</v>
      </c>
      <c r="AM221">
        <f t="shared" si="102"/>
        <v>0.70499999999999996</v>
      </c>
      <c r="AN221">
        <f t="shared" si="103"/>
        <v>9.2715231999999995E-2</v>
      </c>
      <c r="AO221">
        <f t="shared" si="104"/>
        <v>0.61589404000000003</v>
      </c>
      <c r="AP221">
        <f t="shared" si="105"/>
        <v>0.68874172199999995</v>
      </c>
      <c r="AQ221">
        <f t="shared" si="106"/>
        <v>0.589403974</v>
      </c>
      <c r="AR221">
        <f t="shared" si="107"/>
        <v>6.6225169999999996E-3</v>
      </c>
      <c r="AS221">
        <f t="shared" si="108"/>
        <v>0.311258278</v>
      </c>
    </row>
    <row r="222" spans="1:45" x14ac:dyDescent="0.2">
      <c r="A222" t="s">
        <v>62</v>
      </c>
      <c r="B222" t="s">
        <v>9</v>
      </c>
      <c r="C222" s="2">
        <v>3.7142857139999998</v>
      </c>
      <c r="D222" s="2">
        <v>1.9867550000000001E-2</v>
      </c>
      <c r="E222" s="2">
        <v>0</v>
      </c>
      <c r="F222" s="2">
        <v>7.2847681999999997E-2</v>
      </c>
      <c r="G222" s="2">
        <v>151</v>
      </c>
      <c r="H222" s="2">
        <v>9.2715231999999995E-2</v>
      </c>
      <c r="I222" s="2">
        <v>0</v>
      </c>
      <c r="J222" s="2">
        <v>52</v>
      </c>
      <c r="K222" s="2">
        <v>7.2847681999999997E-2</v>
      </c>
      <c r="L222" s="2">
        <v>0</v>
      </c>
      <c r="M222" s="2">
        <v>0</v>
      </c>
      <c r="N222" s="2">
        <v>40</v>
      </c>
      <c r="O222" s="2">
        <v>30.2</v>
      </c>
      <c r="P222" s="2">
        <v>0.70499999999999996</v>
      </c>
      <c r="Q222" s="2">
        <v>9.2715231999999995E-2</v>
      </c>
      <c r="R222" s="2">
        <v>0.61589404000000003</v>
      </c>
      <c r="S222" s="2">
        <v>0.68874172199999995</v>
      </c>
      <c r="T222" s="2">
        <v>0.589403974</v>
      </c>
      <c r="U222" s="2">
        <v>6.6225169999999996E-3</v>
      </c>
      <c r="V222" s="2">
        <v>0.311258278</v>
      </c>
      <c r="X222" t="str">
        <f t="shared" si="88"/>
        <v xml:space="preserve">Mgg09 </v>
      </c>
      <c r="Y222" t="str">
        <f t="shared" si="87"/>
        <v>OUTS0023-Faizal Aditia.</v>
      </c>
      <c r="Z222">
        <f t="shared" si="89"/>
        <v>4.6315789470000004</v>
      </c>
      <c r="AA222">
        <f t="shared" si="90"/>
        <v>0</v>
      </c>
      <c r="AB222">
        <f t="shared" si="91"/>
        <v>0</v>
      </c>
      <c r="AC222">
        <f t="shared" si="92"/>
        <v>0.11874999999999999</v>
      </c>
      <c r="AD222">
        <f t="shared" si="93"/>
        <v>160</v>
      </c>
      <c r="AE222">
        <f t="shared" si="94"/>
        <v>0.11874999999999999</v>
      </c>
      <c r="AF222">
        <f t="shared" si="95"/>
        <v>0</v>
      </c>
      <c r="AG222">
        <f t="shared" si="96"/>
        <v>88</v>
      </c>
      <c r="AH222">
        <f t="shared" si="97"/>
        <v>0.11874999999999999</v>
      </c>
      <c r="AI222">
        <f t="shared" si="98"/>
        <v>0</v>
      </c>
      <c r="AJ222">
        <f t="shared" si="99"/>
        <v>0</v>
      </c>
      <c r="AK222">
        <f t="shared" si="100"/>
        <v>39.799999999999997</v>
      </c>
      <c r="AL222">
        <f t="shared" si="101"/>
        <v>32</v>
      </c>
      <c r="AM222">
        <f t="shared" si="102"/>
        <v>0.82412060300000001</v>
      </c>
      <c r="AN222">
        <f t="shared" si="103"/>
        <v>0.11874999999999999</v>
      </c>
      <c r="AO222">
        <f t="shared" si="104"/>
        <v>0.85624999999999996</v>
      </c>
      <c r="AP222">
        <f t="shared" si="105"/>
        <v>0.97499999999999998</v>
      </c>
      <c r="AQ222">
        <f t="shared" si="106"/>
        <v>0.85624999999999996</v>
      </c>
      <c r="AR222">
        <f t="shared" si="107"/>
        <v>0</v>
      </c>
      <c r="AS222">
        <f t="shared" si="108"/>
        <v>2.5000000000000001E-2</v>
      </c>
    </row>
    <row r="223" spans="1:45" x14ac:dyDescent="0.2">
      <c r="A223" t="s">
        <v>62</v>
      </c>
      <c r="B223" t="s">
        <v>34</v>
      </c>
      <c r="C223" s="2">
        <v>4.6315789470000004</v>
      </c>
      <c r="D223" s="2">
        <v>0</v>
      </c>
      <c r="E223" s="2">
        <v>0</v>
      </c>
      <c r="F223" s="2">
        <v>0.11874999999999999</v>
      </c>
      <c r="G223" s="2">
        <v>160</v>
      </c>
      <c r="H223" s="2">
        <v>0.11874999999999999</v>
      </c>
      <c r="I223" s="2">
        <v>0</v>
      </c>
      <c r="J223" s="2">
        <v>88</v>
      </c>
      <c r="K223" s="2">
        <v>0.11874999999999999</v>
      </c>
      <c r="L223" s="2">
        <v>0</v>
      </c>
      <c r="M223" s="2">
        <v>0</v>
      </c>
      <c r="N223" s="2">
        <v>39.799999999999997</v>
      </c>
      <c r="O223" s="2">
        <v>32</v>
      </c>
      <c r="P223" s="2">
        <v>0.82412060300000001</v>
      </c>
      <c r="Q223" s="2">
        <v>0.11874999999999999</v>
      </c>
      <c r="R223" s="2">
        <v>0.85624999999999996</v>
      </c>
      <c r="S223" s="2">
        <v>0.97499999999999998</v>
      </c>
      <c r="T223" s="2">
        <v>0.85624999999999996</v>
      </c>
      <c r="U223" s="2">
        <v>0</v>
      </c>
      <c r="V223" s="2">
        <v>2.5000000000000001E-2</v>
      </c>
      <c r="X223" t="str">
        <f t="shared" si="88"/>
        <v xml:space="preserve">Mgg09 </v>
      </c>
      <c r="Y223" t="str">
        <f t="shared" si="87"/>
        <v>OUTS0025-Thoharul Aisy.</v>
      </c>
      <c r="Z223">
        <f t="shared" si="89"/>
        <v>4.4090909089999997</v>
      </c>
      <c r="AA223">
        <f t="shared" si="90"/>
        <v>4.7297297000000002E-2</v>
      </c>
      <c r="AB223">
        <f t="shared" si="91"/>
        <v>0</v>
      </c>
      <c r="AC223">
        <f t="shared" si="92"/>
        <v>0.10135135100000001</v>
      </c>
      <c r="AD223">
        <f t="shared" si="93"/>
        <v>148</v>
      </c>
      <c r="AE223">
        <f t="shared" si="94"/>
        <v>0.14864864899999999</v>
      </c>
      <c r="AF223">
        <f t="shared" si="95"/>
        <v>0</v>
      </c>
      <c r="AG223">
        <f t="shared" si="96"/>
        <v>97</v>
      </c>
      <c r="AH223">
        <f t="shared" si="97"/>
        <v>0.10135135100000001</v>
      </c>
      <c r="AI223">
        <f t="shared" si="98"/>
        <v>0</v>
      </c>
      <c r="AJ223">
        <f t="shared" si="99"/>
        <v>0</v>
      </c>
      <c r="AK223">
        <f t="shared" si="100"/>
        <v>33.6</v>
      </c>
      <c r="AL223">
        <f t="shared" si="101"/>
        <v>29.6</v>
      </c>
      <c r="AM223">
        <f t="shared" si="102"/>
        <v>0.86309523799999999</v>
      </c>
      <c r="AN223">
        <f t="shared" si="103"/>
        <v>0.14864864899999999</v>
      </c>
      <c r="AO223">
        <f t="shared" si="104"/>
        <v>0.88513513499999996</v>
      </c>
      <c r="AP223">
        <f t="shared" si="105"/>
        <v>0.986486486</v>
      </c>
      <c r="AQ223">
        <f t="shared" si="106"/>
        <v>0.837837838</v>
      </c>
      <c r="AR223">
        <f t="shared" si="107"/>
        <v>0</v>
      </c>
      <c r="AS223">
        <f t="shared" si="108"/>
        <v>1.3513514000000001E-2</v>
      </c>
    </row>
    <row r="224" spans="1:45" x14ac:dyDescent="0.2">
      <c r="A224" t="s">
        <v>62</v>
      </c>
      <c r="B224" t="s">
        <v>7</v>
      </c>
      <c r="C224" s="2">
        <v>4.4090909089999997</v>
      </c>
      <c r="D224" s="2">
        <v>4.7297297000000002E-2</v>
      </c>
      <c r="E224" s="2">
        <v>0</v>
      </c>
      <c r="F224" s="2">
        <v>0.10135135100000001</v>
      </c>
      <c r="G224" s="2">
        <v>148</v>
      </c>
      <c r="H224" s="2">
        <v>0.14864864899999999</v>
      </c>
      <c r="I224" s="2">
        <v>0</v>
      </c>
      <c r="J224" s="2">
        <v>97</v>
      </c>
      <c r="K224" s="2">
        <v>0.10135135100000001</v>
      </c>
      <c r="L224" s="2">
        <v>0</v>
      </c>
      <c r="M224" s="2">
        <v>0</v>
      </c>
      <c r="N224" s="2">
        <v>33.6</v>
      </c>
      <c r="O224" s="2">
        <v>29.6</v>
      </c>
      <c r="P224" s="2">
        <v>0.86309523799999999</v>
      </c>
      <c r="Q224" s="2">
        <v>0.14864864899999999</v>
      </c>
      <c r="R224" s="2">
        <v>0.88513513499999996</v>
      </c>
      <c r="S224" s="2">
        <v>0.986486486</v>
      </c>
      <c r="T224" s="2">
        <v>0.837837838</v>
      </c>
      <c r="U224" s="2">
        <v>0</v>
      </c>
      <c r="V224" s="2">
        <v>1.3513514000000001E-2</v>
      </c>
      <c r="X224" t="str">
        <f t="shared" si="88"/>
        <v xml:space="preserve">Mgg09 </v>
      </c>
      <c r="Y224" t="str">
        <f t="shared" si="87"/>
        <v>OUTS0027-Ikhwan.</v>
      </c>
      <c r="Z224">
        <f t="shared" si="89"/>
        <v>5.1333333330000004</v>
      </c>
      <c r="AA224">
        <f t="shared" si="90"/>
        <v>0.16197183100000001</v>
      </c>
      <c r="AB224">
        <f t="shared" si="91"/>
        <v>0</v>
      </c>
      <c r="AC224">
        <f t="shared" si="92"/>
        <v>4.9295775E-2</v>
      </c>
      <c r="AD224">
        <f t="shared" si="93"/>
        <v>142</v>
      </c>
      <c r="AE224">
        <f t="shared" si="94"/>
        <v>0.211267606</v>
      </c>
      <c r="AF224">
        <f t="shared" si="95"/>
        <v>0</v>
      </c>
      <c r="AG224">
        <f t="shared" si="96"/>
        <v>154</v>
      </c>
      <c r="AH224">
        <f t="shared" si="97"/>
        <v>4.9295775E-2</v>
      </c>
      <c r="AI224">
        <f t="shared" si="98"/>
        <v>0</v>
      </c>
      <c r="AJ224">
        <f t="shared" si="99"/>
        <v>0</v>
      </c>
      <c r="AK224">
        <f t="shared" si="100"/>
        <v>40</v>
      </c>
      <c r="AL224">
        <f t="shared" si="101"/>
        <v>28.4</v>
      </c>
      <c r="AM224">
        <f t="shared" si="102"/>
        <v>0.71</v>
      </c>
      <c r="AN224">
        <f t="shared" si="103"/>
        <v>0.211267606</v>
      </c>
      <c r="AO224">
        <f t="shared" si="104"/>
        <v>0.83802816899999999</v>
      </c>
      <c r="AP224">
        <f t="shared" si="105"/>
        <v>0.88732394400000003</v>
      </c>
      <c r="AQ224">
        <f t="shared" si="106"/>
        <v>0.67605633799999998</v>
      </c>
      <c r="AR224">
        <f t="shared" si="107"/>
        <v>0</v>
      </c>
      <c r="AS224">
        <f t="shared" si="108"/>
        <v>0.112676056</v>
      </c>
    </row>
    <row r="225" spans="1:45" x14ac:dyDescent="0.2">
      <c r="A225" t="s">
        <v>62</v>
      </c>
      <c r="B225" t="s">
        <v>46</v>
      </c>
      <c r="C225" s="2">
        <v>5.1333333330000004</v>
      </c>
      <c r="D225" s="2">
        <v>0.16197183100000001</v>
      </c>
      <c r="E225" s="2">
        <v>0</v>
      </c>
      <c r="F225" s="2">
        <v>4.9295775E-2</v>
      </c>
      <c r="G225" s="2">
        <v>142</v>
      </c>
      <c r="H225" s="2">
        <v>0.211267606</v>
      </c>
      <c r="I225" s="2">
        <v>0</v>
      </c>
      <c r="J225" s="2">
        <v>154</v>
      </c>
      <c r="K225" s="2">
        <v>4.9295775E-2</v>
      </c>
      <c r="L225" s="2">
        <v>0</v>
      </c>
      <c r="M225" s="2">
        <v>0</v>
      </c>
      <c r="N225" s="2">
        <v>40</v>
      </c>
      <c r="O225" s="2">
        <v>28.4</v>
      </c>
      <c r="P225" s="2">
        <v>0.71</v>
      </c>
      <c r="Q225" s="2">
        <v>0.211267606</v>
      </c>
      <c r="R225" s="2">
        <v>0.83802816899999999</v>
      </c>
      <c r="S225" s="2">
        <v>0.88732394400000003</v>
      </c>
      <c r="T225" s="2">
        <v>0.67605633799999998</v>
      </c>
      <c r="U225" s="2">
        <v>0</v>
      </c>
      <c r="V225" s="2">
        <v>0.112676056</v>
      </c>
      <c r="X225" t="str">
        <f t="shared" si="88"/>
        <v xml:space="preserve">Mgg09 </v>
      </c>
      <c r="Y225" t="str">
        <f t="shared" si="87"/>
        <v>OUTS0028-Mukharom Rusdianto.</v>
      </c>
      <c r="Z225">
        <f t="shared" si="89"/>
        <v>4.8333333329999997</v>
      </c>
      <c r="AA225">
        <f t="shared" si="90"/>
        <v>8.8709677000000001E-2</v>
      </c>
      <c r="AB225">
        <f t="shared" si="91"/>
        <v>8.0645160000000007E-3</v>
      </c>
      <c r="AC225">
        <f t="shared" si="92"/>
        <v>0</v>
      </c>
      <c r="AD225">
        <f t="shared" si="93"/>
        <v>124</v>
      </c>
      <c r="AE225">
        <f t="shared" si="94"/>
        <v>9.6774193999999994E-2</v>
      </c>
      <c r="AF225">
        <f t="shared" si="95"/>
        <v>0</v>
      </c>
      <c r="AG225">
        <f t="shared" si="96"/>
        <v>58</v>
      </c>
      <c r="AH225">
        <f t="shared" si="97"/>
        <v>0</v>
      </c>
      <c r="AI225">
        <f t="shared" si="98"/>
        <v>0</v>
      </c>
      <c r="AJ225">
        <f t="shared" si="99"/>
        <v>0</v>
      </c>
      <c r="AK225">
        <f t="shared" si="100"/>
        <v>44.4</v>
      </c>
      <c r="AL225">
        <f t="shared" si="101"/>
        <v>24.8</v>
      </c>
      <c r="AM225">
        <f t="shared" si="102"/>
        <v>0.68018018000000002</v>
      </c>
      <c r="AN225">
        <f t="shared" si="103"/>
        <v>8.8709677000000001E-2</v>
      </c>
      <c r="AO225">
        <f t="shared" si="104"/>
        <v>0.68548387099999997</v>
      </c>
      <c r="AP225">
        <f t="shared" si="105"/>
        <v>0.69354838699999999</v>
      </c>
      <c r="AQ225">
        <f t="shared" si="106"/>
        <v>0.59677419399999998</v>
      </c>
      <c r="AR225">
        <f t="shared" si="107"/>
        <v>0</v>
      </c>
      <c r="AS225">
        <f t="shared" si="108"/>
        <v>0.30645161300000001</v>
      </c>
    </row>
    <row r="226" spans="1:45" x14ac:dyDescent="0.2">
      <c r="A226" t="s">
        <v>62</v>
      </c>
      <c r="B226" t="s">
        <v>41</v>
      </c>
      <c r="C226" s="2">
        <v>4.8333333329999997</v>
      </c>
      <c r="D226" s="2">
        <v>8.8709677000000001E-2</v>
      </c>
      <c r="E226" s="2">
        <v>8.0645160000000007E-3</v>
      </c>
      <c r="F226" s="2">
        <v>0</v>
      </c>
      <c r="G226" s="2">
        <v>124</v>
      </c>
      <c r="H226" s="2">
        <v>9.6774193999999994E-2</v>
      </c>
      <c r="I226" s="2">
        <v>0</v>
      </c>
      <c r="J226" s="2">
        <v>58</v>
      </c>
      <c r="K226" s="2">
        <v>0</v>
      </c>
      <c r="L226" s="2">
        <v>0</v>
      </c>
      <c r="M226" s="2">
        <v>0</v>
      </c>
      <c r="N226" s="2">
        <v>44.4</v>
      </c>
      <c r="O226" s="2">
        <v>24.8</v>
      </c>
      <c r="P226" s="2">
        <v>0.68018018000000002</v>
      </c>
      <c r="Q226" s="2">
        <v>8.8709677000000001E-2</v>
      </c>
      <c r="R226" s="2">
        <v>0.68548387099999997</v>
      </c>
      <c r="S226" s="2">
        <v>0.69354838699999999</v>
      </c>
      <c r="T226" s="2">
        <v>0.59677419399999998</v>
      </c>
      <c r="U226" s="2">
        <v>0</v>
      </c>
      <c r="V226" s="2">
        <v>0.30645161300000001</v>
      </c>
      <c r="X226" t="str">
        <f t="shared" si="88"/>
        <v xml:space="preserve">Mgg09 </v>
      </c>
      <c r="Y226" t="str">
        <f t="shared" si="87"/>
        <v>OUTS0031-Suhartadi.</v>
      </c>
      <c r="Z226">
        <f t="shared" si="89"/>
        <v>4.9375</v>
      </c>
      <c r="AA226">
        <f t="shared" si="90"/>
        <v>6.3380281999999996E-2</v>
      </c>
      <c r="AB226">
        <f t="shared" si="91"/>
        <v>0</v>
      </c>
      <c r="AC226">
        <f t="shared" si="92"/>
        <v>4.9295775E-2</v>
      </c>
      <c r="AD226">
        <f t="shared" si="93"/>
        <v>142</v>
      </c>
      <c r="AE226">
        <f t="shared" si="94"/>
        <v>0.112676056</v>
      </c>
      <c r="AF226">
        <f t="shared" si="95"/>
        <v>0</v>
      </c>
      <c r="AG226">
        <f t="shared" si="96"/>
        <v>79</v>
      </c>
      <c r="AH226">
        <f t="shared" si="97"/>
        <v>4.9295775E-2</v>
      </c>
      <c r="AI226">
        <f t="shared" si="98"/>
        <v>0</v>
      </c>
      <c r="AJ226">
        <f t="shared" si="99"/>
        <v>0</v>
      </c>
      <c r="AK226">
        <f t="shared" si="100"/>
        <v>40</v>
      </c>
      <c r="AL226">
        <f t="shared" si="101"/>
        <v>28.4</v>
      </c>
      <c r="AM226">
        <f t="shared" si="102"/>
        <v>0.71499999999999997</v>
      </c>
      <c r="AN226">
        <f t="shared" si="103"/>
        <v>0.112676056</v>
      </c>
      <c r="AO226">
        <f t="shared" si="104"/>
        <v>0.88028169000000001</v>
      </c>
      <c r="AP226">
        <f t="shared" si="105"/>
        <v>0.92957746500000005</v>
      </c>
      <c r="AQ226">
        <f t="shared" si="106"/>
        <v>0.816901408</v>
      </c>
      <c r="AR226">
        <f t="shared" si="107"/>
        <v>0</v>
      </c>
      <c r="AS226">
        <f t="shared" si="108"/>
        <v>7.0422534999999994E-2</v>
      </c>
    </row>
    <row r="227" spans="1:45" x14ac:dyDescent="0.2">
      <c r="A227" t="s">
        <v>62</v>
      </c>
      <c r="B227" t="s">
        <v>33</v>
      </c>
      <c r="C227" s="2">
        <v>4.9375</v>
      </c>
      <c r="D227" s="2">
        <v>6.3380281999999996E-2</v>
      </c>
      <c r="E227" s="2">
        <v>0</v>
      </c>
      <c r="F227" s="2">
        <v>4.9295775E-2</v>
      </c>
      <c r="G227" s="2">
        <v>142</v>
      </c>
      <c r="H227" s="2">
        <v>0.112676056</v>
      </c>
      <c r="I227" s="2">
        <v>0</v>
      </c>
      <c r="J227" s="2">
        <v>79</v>
      </c>
      <c r="K227" s="2">
        <v>4.9295775E-2</v>
      </c>
      <c r="L227" s="2">
        <v>0</v>
      </c>
      <c r="M227" s="2">
        <v>0</v>
      </c>
      <c r="N227" s="2">
        <v>40</v>
      </c>
      <c r="O227" s="2">
        <v>28.4</v>
      </c>
      <c r="P227" s="2">
        <v>0.71499999999999997</v>
      </c>
      <c r="Q227" s="2">
        <v>0.112676056</v>
      </c>
      <c r="R227" s="2">
        <v>0.88028169000000001</v>
      </c>
      <c r="S227" s="2">
        <v>0.92957746500000005</v>
      </c>
      <c r="T227" s="2">
        <v>0.816901408</v>
      </c>
      <c r="U227" s="2">
        <v>0</v>
      </c>
      <c r="V227" s="2">
        <v>7.0422534999999994E-2</v>
      </c>
      <c r="X227" t="str">
        <f t="shared" si="88"/>
        <v xml:space="preserve">Mgg09 </v>
      </c>
      <c r="Y227" t="str">
        <f t="shared" si="87"/>
        <v>05004525-Baha'uddin.</v>
      </c>
      <c r="Z227">
        <f t="shared" si="89"/>
        <v>1.0833333329999999</v>
      </c>
      <c r="AA227">
        <f t="shared" si="90"/>
        <v>0</v>
      </c>
      <c r="AB227">
        <f t="shared" si="91"/>
        <v>6.8965517000000004E-2</v>
      </c>
      <c r="AC227">
        <f t="shared" si="92"/>
        <v>1.3793102999999999E-2</v>
      </c>
      <c r="AD227">
        <f t="shared" si="93"/>
        <v>145</v>
      </c>
      <c r="AE227">
        <f t="shared" si="94"/>
        <v>8.2758621000000004E-2</v>
      </c>
      <c r="AF227">
        <f t="shared" si="95"/>
        <v>0</v>
      </c>
      <c r="AG227">
        <f t="shared" si="96"/>
        <v>13</v>
      </c>
      <c r="AH227">
        <f t="shared" si="97"/>
        <v>1.3793102999999999E-2</v>
      </c>
      <c r="AI227">
        <f t="shared" si="98"/>
        <v>0</v>
      </c>
      <c r="AJ227">
        <f t="shared" si="99"/>
        <v>0</v>
      </c>
      <c r="AK227">
        <f t="shared" si="100"/>
        <v>1</v>
      </c>
      <c r="AL227">
        <f t="shared" si="101"/>
        <v>29</v>
      </c>
      <c r="AM227">
        <f t="shared" si="102"/>
        <v>0</v>
      </c>
      <c r="AN227">
        <f t="shared" si="103"/>
        <v>1.3793102999999999E-2</v>
      </c>
      <c r="AO227">
        <f t="shared" si="104"/>
        <v>4.1379310000000002E-2</v>
      </c>
      <c r="AP227">
        <f t="shared" si="105"/>
        <v>0.12413793100000001</v>
      </c>
      <c r="AQ227">
        <f t="shared" si="106"/>
        <v>4.1379310000000002E-2</v>
      </c>
      <c r="AR227">
        <f t="shared" si="107"/>
        <v>0</v>
      </c>
      <c r="AS227">
        <f t="shared" si="108"/>
        <v>0.87586206899999997</v>
      </c>
    </row>
    <row r="228" spans="1:45" x14ac:dyDescent="0.2">
      <c r="A228" t="s">
        <v>62</v>
      </c>
      <c r="B228" t="s">
        <v>83</v>
      </c>
      <c r="C228" s="2">
        <v>1.0833333329999999</v>
      </c>
      <c r="D228" s="2">
        <v>0</v>
      </c>
      <c r="E228" s="2">
        <v>6.8965517000000004E-2</v>
      </c>
      <c r="F228" s="2">
        <v>1.3793102999999999E-2</v>
      </c>
      <c r="G228" s="2">
        <v>145</v>
      </c>
      <c r="H228" s="2">
        <v>8.2758621000000004E-2</v>
      </c>
      <c r="I228" s="2">
        <v>0</v>
      </c>
      <c r="J228" s="2">
        <v>13</v>
      </c>
      <c r="K228" s="2">
        <v>1.3793102999999999E-2</v>
      </c>
      <c r="L228" s="2">
        <v>0</v>
      </c>
      <c r="M228" s="2">
        <v>0</v>
      </c>
      <c r="N228" s="2">
        <v>1</v>
      </c>
      <c r="O228" s="2">
        <v>29</v>
      </c>
      <c r="P228" s="2">
        <v>0</v>
      </c>
      <c r="Q228" s="2">
        <v>1.3793102999999999E-2</v>
      </c>
      <c r="R228" s="2">
        <v>4.1379310000000002E-2</v>
      </c>
      <c r="S228" s="2">
        <v>0.12413793100000001</v>
      </c>
      <c r="T228" s="2">
        <v>4.1379310000000002E-2</v>
      </c>
      <c r="U228" s="2">
        <v>0</v>
      </c>
      <c r="V228" s="2">
        <v>0.87586206899999997</v>
      </c>
      <c r="X228" t="str">
        <f t="shared" si="88"/>
        <v xml:space="preserve">Mgg10 </v>
      </c>
      <c r="Y228" t="str">
        <f t="shared" si="87"/>
        <v>05003210-Ahmad Santoso SV.</v>
      </c>
      <c r="Z228">
        <f t="shared" si="89"/>
        <v>4.3888888890000004</v>
      </c>
      <c r="AA228">
        <f t="shared" si="90"/>
        <v>6.0810810999999999E-2</v>
      </c>
      <c r="AB228">
        <f t="shared" si="91"/>
        <v>6.7567570000000004E-3</v>
      </c>
      <c r="AC228">
        <f t="shared" si="92"/>
        <v>5.4054053999999997E-2</v>
      </c>
      <c r="AD228">
        <f t="shared" si="93"/>
        <v>148</v>
      </c>
      <c r="AE228">
        <f t="shared" si="94"/>
        <v>0.121621622</v>
      </c>
      <c r="AF228">
        <f t="shared" si="95"/>
        <v>0</v>
      </c>
      <c r="AG228">
        <f t="shared" si="96"/>
        <v>79</v>
      </c>
      <c r="AH228">
        <f t="shared" si="97"/>
        <v>5.4054053999999997E-2</v>
      </c>
      <c r="AI228">
        <f t="shared" si="98"/>
        <v>0</v>
      </c>
      <c r="AJ228">
        <f t="shared" si="99"/>
        <v>0</v>
      </c>
      <c r="AK228">
        <f t="shared" si="100"/>
        <v>40</v>
      </c>
      <c r="AL228">
        <f t="shared" si="101"/>
        <v>29.6</v>
      </c>
      <c r="AM228">
        <f t="shared" si="102"/>
        <v>0.52500000000000002</v>
      </c>
      <c r="AN228">
        <f t="shared" si="103"/>
        <v>0.114864865</v>
      </c>
      <c r="AO228">
        <f t="shared" si="104"/>
        <v>0.77027027000000003</v>
      </c>
      <c r="AP228">
        <f t="shared" si="105"/>
        <v>0.831081081</v>
      </c>
      <c r="AQ228">
        <f t="shared" si="106"/>
        <v>0.70945945899999996</v>
      </c>
      <c r="AR228">
        <f t="shared" si="107"/>
        <v>0</v>
      </c>
      <c r="AS228">
        <f t="shared" si="108"/>
        <v>0.168918919</v>
      </c>
    </row>
    <row r="229" spans="1:45" x14ac:dyDescent="0.2">
      <c r="A229" t="s">
        <v>63</v>
      </c>
      <c r="B229" t="s">
        <v>52</v>
      </c>
      <c r="C229" s="2">
        <v>4.3888888890000004</v>
      </c>
      <c r="D229" s="2">
        <v>6.0810810999999999E-2</v>
      </c>
      <c r="E229" s="2">
        <v>6.7567570000000004E-3</v>
      </c>
      <c r="F229" s="2">
        <v>5.4054053999999997E-2</v>
      </c>
      <c r="G229" s="2">
        <v>148</v>
      </c>
      <c r="H229" s="2">
        <v>0.121621622</v>
      </c>
      <c r="I229" s="2">
        <v>0</v>
      </c>
      <c r="J229" s="2">
        <v>79</v>
      </c>
      <c r="K229" s="2">
        <v>5.4054053999999997E-2</v>
      </c>
      <c r="L229" s="2">
        <v>0</v>
      </c>
      <c r="M229" s="2">
        <v>0</v>
      </c>
      <c r="N229" s="2">
        <v>40</v>
      </c>
      <c r="O229" s="2">
        <v>29.6</v>
      </c>
      <c r="P229" s="2">
        <v>0.52500000000000002</v>
      </c>
      <c r="Q229" s="2">
        <v>0.114864865</v>
      </c>
      <c r="R229" s="2">
        <v>0.77027027000000003</v>
      </c>
      <c r="S229" s="2">
        <v>0.831081081</v>
      </c>
      <c r="T229" s="2">
        <v>0.70945945899999996</v>
      </c>
      <c r="U229" s="2">
        <v>0</v>
      </c>
      <c r="V229" s="2">
        <v>0.168918919</v>
      </c>
      <c r="X229" t="str">
        <f t="shared" si="88"/>
        <v xml:space="preserve">Mgg10 </v>
      </c>
      <c r="Y229" t="str">
        <f t="shared" si="87"/>
        <v>05003752-Fahrul Antoni.</v>
      </c>
      <c r="Z229">
        <f t="shared" si="89"/>
        <v>2.8</v>
      </c>
      <c r="AA229">
        <f t="shared" si="90"/>
        <v>2.0979021E-2</v>
      </c>
      <c r="AB229">
        <f t="shared" si="91"/>
        <v>2.7972027999999999E-2</v>
      </c>
      <c r="AC229">
        <f t="shared" si="92"/>
        <v>0.125874126</v>
      </c>
      <c r="AD229">
        <f t="shared" si="93"/>
        <v>143</v>
      </c>
      <c r="AE229">
        <f t="shared" si="94"/>
        <v>0.174825175</v>
      </c>
      <c r="AF229">
        <f t="shared" si="95"/>
        <v>0</v>
      </c>
      <c r="AG229">
        <f t="shared" si="96"/>
        <v>70</v>
      </c>
      <c r="AH229">
        <f t="shared" si="97"/>
        <v>0.125874126</v>
      </c>
      <c r="AI229">
        <f t="shared" si="98"/>
        <v>0</v>
      </c>
      <c r="AJ229">
        <f t="shared" si="99"/>
        <v>0</v>
      </c>
      <c r="AK229">
        <f t="shared" si="100"/>
        <v>40</v>
      </c>
      <c r="AL229">
        <f t="shared" si="101"/>
        <v>28.6</v>
      </c>
      <c r="AM229">
        <f t="shared" si="102"/>
        <v>0.71</v>
      </c>
      <c r="AN229">
        <f t="shared" si="103"/>
        <v>0.14685314699999999</v>
      </c>
      <c r="AO229">
        <f t="shared" si="104"/>
        <v>0.70629370599999997</v>
      </c>
      <c r="AP229">
        <f t="shared" si="105"/>
        <v>0.86013985999999998</v>
      </c>
      <c r="AQ229">
        <f t="shared" si="106"/>
        <v>0.68531468500000003</v>
      </c>
      <c r="AR229">
        <f t="shared" si="107"/>
        <v>0</v>
      </c>
      <c r="AS229">
        <f t="shared" si="108"/>
        <v>0.13986013999999999</v>
      </c>
    </row>
    <row r="230" spans="1:45" x14ac:dyDescent="0.2">
      <c r="A230" t="s">
        <v>63</v>
      </c>
      <c r="B230" t="s">
        <v>51</v>
      </c>
      <c r="C230" s="2">
        <v>2.8</v>
      </c>
      <c r="D230" s="2">
        <v>2.0979021E-2</v>
      </c>
      <c r="E230" s="2">
        <v>2.7972027999999999E-2</v>
      </c>
      <c r="F230" s="2">
        <v>0.125874126</v>
      </c>
      <c r="G230" s="2">
        <v>143</v>
      </c>
      <c r="H230" s="2">
        <v>0.174825175</v>
      </c>
      <c r="I230" s="2">
        <v>0</v>
      </c>
      <c r="J230" s="2">
        <v>70</v>
      </c>
      <c r="K230" s="2">
        <v>0.125874126</v>
      </c>
      <c r="L230" s="2">
        <v>0</v>
      </c>
      <c r="M230" s="2">
        <v>0</v>
      </c>
      <c r="N230" s="2">
        <v>40</v>
      </c>
      <c r="O230" s="2">
        <v>28.6</v>
      </c>
      <c r="P230" s="2">
        <v>0.71</v>
      </c>
      <c r="Q230" s="2">
        <v>0.14685314699999999</v>
      </c>
      <c r="R230" s="2">
        <v>0.70629370599999997</v>
      </c>
      <c r="S230" s="2">
        <v>0.86013985999999998</v>
      </c>
      <c r="T230" s="2">
        <v>0.68531468500000003</v>
      </c>
      <c r="U230" s="2">
        <v>0</v>
      </c>
      <c r="V230" s="2">
        <v>0.13986013999999999</v>
      </c>
      <c r="X230" t="str">
        <f t="shared" si="88"/>
        <v xml:space="preserve">Mgg10 </v>
      </c>
      <c r="Y230" t="str">
        <f t="shared" si="87"/>
        <v>05003888-Ach Safi'i.</v>
      </c>
      <c r="Z230">
        <f t="shared" si="89"/>
        <v>6.6875</v>
      </c>
      <c r="AA230">
        <f t="shared" si="90"/>
        <v>8.6666667000000003E-2</v>
      </c>
      <c r="AB230">
        <f t="shared" si="91"/>
        <v>0</v>
      </c>
      <c r="AC230">
        <f t="shared" si="92"/>
        <v>0.02</v>
      </c>
      <c r="AD230">
        <f t="shared" si="93"/>
        <v>150</v>
      </c>
      <c r="AE230">
        <f t="shared" si="94"/>
        <v>0.10666666700000001</v>
      </c>
      <c r="AF230">
        <f t="shared" si="95"/>
        <v>0</v>
      </c>
      <c r="AG230">
        <f t="shared" si="96"/>
        <v>107</v>
      </c>
      <c r="AH230">
        <f t="shared" si="97"/>
        <v>0.02</v>
      </c>
      <c r="AI230">
        <f t="shared" si="98"/>
        <v>0</v>
      </c>
      <c r="AJ230">
        <f t="shared" si="99"/>
        <v>0</v>
      </c>
      <c r="AK230">
        <f t="shared" si="100"/>
        <v>42.8</v>
      </c>
      <c r="AL230">
        <f t="shared" si="101"/>
        <v>30</v>
      </c>
      <c r="AM230">
        <f t="shared" si="102"/>
        <v>0.71028037399999999</v>
      </c>
      <c r="AN230">
        <f t="shared" si="103"/>
        <v>0.10666666700000001</v>
      </c>
      <c r="AO230">
        <f t="shared" si="104"/>
        <v>0.96</v>
      </c>
      <c r="AP230">
        <f t="shared" si="105"/>
        <v>0.98</v>
      </c>
      <c r="AQ230">
        <f t="shared" si="106"/>
        <v>0.87333333300000004</v>
      </c>
      <c r="AR230">
        <f t="shared" si="107"/>
        <v>0</v>
      </c>
      <c r="AS230">
        <f t="shared" si="108"/>
        <v>0.02</v>
      </c>
    </row>
    <row r="231" spans="1:45" x14ac:dyDescent="0.2">
      <c r="A231" t="s">
        <v>63</v>
      </c>
      <c r="B231" t="s">
        <v>44</v>
      </c>
      <c r="C231" s="2">
        <v>6.6875</v>
      </c>
      <c r="D231" s="2">
        <v>8.6666667000000003E-2</v>
      </c>
      <c r="E231" s="2">
        <v>0</v>
      </c>
      <c r="F231" s="2">
        <v>0.02</v>
      </c>
      <c r="G231" s="2">
        <v>150</v>
      </c>
      <c r="H231" s="2">
        <v>0.10666666700000001</v>
      </c>
      <c r="I231" s="2">
        <v>0</v>
      </c>
      <c r="J231" s="2">
        <v>107</v>
      </c>
      <c r="K231" s="2">
        <v>0.02</v>
      </c>
      <c r="L231" s="2">
        <v>0</v>
      </c>
      <c r="M231" s="2">
        <v>0</v>
      </c>
      <c r="N231" s="2">
        <v>42.8</v>
      </c>
      <c r="O231" s="2">
        <v>30</v>
      </c>
      <c r="P231" s="2">
        <v>0.71028037399999999</v>
      </c>
      <c r="Q231" s="2">
        <v>0.10666666700000001</v>
      </c>
      <c r="R231" s="2">
        <v>0.96</v>
      </c>
      <c r="S231" s="2">
        <v>0.98</v>
      </c>
      <c r="T231" s="2">
        <v>0.87333333300000004</v>
      </c>
      <c r="U231" s="2">
        <v>0</v>
      </c>
      <c r="V231" s="2">
        <v>0.02</v>
      </c>
      <c r="X231" t="str">
        <f t="shared" si="88"/>
        <v xml:space="preserve">Mgg10 </v>
      </c>
      <c r="Y231" t="str">
        <f t="shared" si="87"/>
        <v>05004102-Rofi Wijayanto.</v>
      </c>
      <c r="Z231">
        <f t="shared" si="89"/>
        <v>4.2105263160000002</v>
      </c>
      <c r="AA231">
        <f t="shared" si="90"/>
        <v>4.8387096999999997E-2</v>
      </c>
      <c r="AB231">
        <f t="shared" si="91"/>
        <v>0</v>
      </c>
      <c r="AC231">
        <f t="shared" si="92"/>
        <v>0.10483871</v>
      </c>
      <c r="AD231">
        <f t="shared" si="93"/>
        <v>124</v>
      </c>
      <c r="AE231">
        <f t="shared" si="94"/>
        <v>0.15322580599999999</v>
      </c>
      <c r="AF231">
        <f t="shared" si="95"/>
        <v>0</v>
      </c>
      <c r="AG231">
        <f t="shared" si="96"/>
        <v>80</v>
      </c>
      <c r="AH231">
        <f t="shared" si="97"/>
        <v>0.10483871</v>
      </c>
      <c r="AI231">
        <f t="shared" si="98"/>
        <v>0</v>
      </c>
      <c r="AJ231">
        <f t="shared" si="99"/>
        <v>0</v>
      </c>
      <c r="AK231">
        <f t="shared" si="100"/>
        <v>33.25</v>
      </c>
      <c r="AL231">
        <f t="shared" si="101"/>
        <v>31</v>
      </c>
      <c r="AM231">
        <f t="shared" si="102"/>
        <v>0.90977443599999996</v>
      </c>
      <c r="AN231">
        <f t="shared" si="103"/>
        <v>0.15322580599999999</v>
      </c>
      <c r="AO231">
        <f t="shared" si="104"/>
        <v>0.80645161300000001</v>
      </c>
      <c r="AP231">
        <f t="shared" si="105"/>
        <v>0.91129032300000001</v>
      </c>
      <c r="AQ231">
        <f t="shared" si="106"/>
        <v>0.75806451600000002</v>
      </c>
      <c r="AR231">
        <f t="shared" si="107"/>
        <v>0</v>
      </c>
      <c r="AS231">
        <f t="shared" si="108"/>
        <v>8.8709677000000001E-2</v>
      </c>
    </row>
    <row r="232" spans="1:45" x14ac:dyDescent="0.2">
      <c r="A232" t="s">
        <v>63</v>
      </c>
      <c r="B232" t="s">
        <v>12</v>
      </c>
      <c r="C232" s="2">
        <v>4.2105263160000002</v>
      </c>
      <c r="D232" s="2">
        <v>4.8387096999999997E-2</v>
      </c>
      <c r="E232" s="2">
        <v>0</v>
      </c>
      <c r="F232" s="2">
        <v>0.10483871</v>
      </c>
      <c r="G232" s="2">
        <v>124</v>
      </c>
      <c r="H232" s="2">
        <v>0.15322580599999999</v>
      </c>
      <c r="I232" s="2">
        <v>0</v>
      </c>
      <c r="J232" s="2">
        <v>80</v>
      </c>
      <c r="K232" s="2">
        <v>0.10483871</v>
      </c>
      <c r="L232" s="2">
        <v>0</v>
      </c>
      <c r="M232" s="2">
        <v>0</v>
      </c>
      <c r="N232" s="2">
        <v>33.25</v>
      </c>
      <c r="O232" s="2">
        <v>31</v>
      </c>
      <c r="P232" s="2">
        <v>0.90977443599999996</v>
      </c>
      <c r="Q232" s="2">
        <v>0.15322580599999999</v>
      </c>
      <c r="R232" s="2">
        <v>0.80645161300000001</v>
      </c>
      <c r="S232" s="2">
        <v>0.91129032300000001</v>
      </c>
      <c r="T232" s="2">
        <v>0.75806451600000002</v>
      </c>
      <c r="U232" s="2">
        <v>0</v>
      </c>
      <c r="V232" s="2">
        <v>8.8709677000000001E-2</v>
      </c>
      <c r="X232" t="str">
        <f t="shared" si="88"/>
        <v xml:space="preserve">Mgg10 </v>
      </c>
      <c r="Y232" t="str">
        <f t="shared" si="87"/>
        <v>05004280-Etza Enggar Adikara.</v>
      </c>
      <c r="Z232">
        <f t="shared" si="89"/>
        <v>3.363636364</v>
      </c>
      <c r="AA232">
        <f t="shared" si="90"/>
        <v>7.9365080000000001E-3</v>
      </c>
      <c r="AB232">
        <f t="shared" si="91"/>
        <v>1.5873016E-2</v>
      </c>
      <c r="AC232">
        <f t="shared" si="92"/>
        <v>6.3492063000000001E-2</v>
      </c>
      <c r="AD232">
        <f t="shared" si="93"/>
        <v>126</v>
      </c>
      <c r="AE232">
        <f t="shared" si="94"/>
        <v>8.7301587E-2</v>
      </c>
      <c r="AF232">
        <f t="shared" si="95"/>
        <v>0</v>
      </c>
      <c r="AG232">
        <f t="shared" si="96"/>
        <v>37</v>
      </c>
      <c r="AH232">
        <f t="shared" si="97"/>
        <v>6.3492063000000001E-2</v>
      </c>
      <c r="AI232">
        <f t="shared" si="98"/>
        <v>0</v>
      </c>
      <c r="AJ232">
        <f t="shared" si="99"/>
        <v>0</v>
      </c>
      <c r="AK232">
        <f t="shared" si="100"/>
        <v>40.75</v>
      </c>
      <c r="AL232">
        <f t="shared" si="101"/>
        <v>31.5</v>
      </c>
      <c r="AM232">
        <f t="shared" si="102"/>
        <v>0.59509202500000002</v>
      </c>
      <c r="AN232">
        <f t="shared" si="103"/>
        <v>7.1428570999999996E-2</v>
      </c>
      <c r="AO232">
        <f t="shared" si="104"/>
        <v>0.301587302</v>
      </c>
      <c r="AP232">
        <f t="shared" si="105"/>
        <v>0.38095238100000001</v>
      </c>
      <c r="AQ232">
        <f t="shared" si="106"/>
        <v>0.29365079399999999</v>
      </c>
      <c r="AR232">
        <f t="shared" si="107"/>
        <v>0</v>
      </c>
      <c r="AS232">
        <f t="shared" si="108"/>
        <v>0.61904761900000005</v>
      </c>
    </row>
    <row r="233" spans="1:45" x14ac:dyDescent="0.2">
      <c r="A233" t="s">
        <v>63</v>
      </c>
      <c r="B233" t="s">
        <v>11</v>
      </c>
      <c r="C233" s="2">
        <v>3.363636364</v>
      </c>
      <c r="D233" s="2">
        <v>7.9365080000000001E-3</v>
      </c>
      <c r="E233" s="2">
        <v>1.5873016E-2</v>
      </c>
      <c r="F233" s="2">
        <v>6.3492063000000001E-2</v>
      </c>
      <c r="G233" s="2">
        <v>126</v>
      </c>
      <c r="H233" s="2">
        <v>8.7301587E-2</v>
      </c>
      <c r="I233" s="2">
        <v>0</v>
      </c>
      <c r="J233" s="2">
        <v>37</v>
      </c>
      <c r="K233" s="2">
        <v>6.3492063000000001E-2</v>
      </c>
      <c r="L233" s="2">
        <v>0</v>
      </c>
      <c r="M233" s="2">
        <v>0</v>
      </c>
      <c r="N233" s="2">
        <v>40.75</v>
      </c>
      <c r="O233" s="2">
        <v>31.5</v>
      </c>
      <c r="P233" s="2">
        <v>0.59509202500000002</v>
      </c>
      <c r="Q233" s="2">
        <v>7.1428570999999996E-2</v>
      </c>
      <c r="R233" s="2">
        <v>0.301587302</v>
      </c>
      <c r="S233" s="2">
        <v>0.38095238100000001</v>
      </c>
      <c r="T233" s="2">
        <v>0.29365079399999999</v>
      </c>
      <c r="U233" s="2">
        <v>0</v>
      </c>
      <c r="V233" s="2">
        <v>0.61904761900000005</v>
      </c>
      <c r="X233" t="str">
        <f t="shared" si="88"/>
        <v xml:space="preserve">Mgg10 </v>
      </c>
      <c r="Y233" t="str">
        <f t="shared" si="87"/>
        <v>05004526-Didit Kartika Rachman.</v>
      </c>
      <c r="Z233">
        <f t="shared" si="89"/>
        <v>6.5</v>
      </c>
      <c r="AA233">
        <f t="shared" si="90"/>
        <v>9.9290779999999995E-2</v>
      </c>
      <c r="AB233">
        <f t="shared" si="91"/>
        <v>0</v>
      </c>
      <c r="AC233">
        <f t="shared" si="92"/>
        <v>0</v>
      </c>
      <c r="AD233">
        <f t="shared" si="93"/>
        <v>141</v>
      </c>
      <c r="AE233">
        <f t="shared" si="94"/>
        <v>9.9290779999999995E-2</v>
      </c>
      <c r="AF233">
        <f t="shared" si="95"/>
        <v>0</v>
      </c>
      <c r="AG233">
        <f t="shared" si="96"/>
        <v>91</v>
      </c>
      <c r="AH233">
        <f t="shared" si="97"/>
        <v>0</v>
      </c>
      <c r="AI233">
        <f t="shared" si="98"/>
        <v>0</v>
      </c>
      <c r="AJ233">
        <f t="shared" si="99"/>
        <v>0</v>
      </c>
      <c r="AK233">
        <f t="shared" si="100"/>
        <v>43.2</v>
      </c>
      <c r="AL233">
        <f t="shared" si="101"/>
        <v>28.2</v>
      </c>
      <c r="AM233">
        <f t="shared" si="102"/>
        <v>0.54629629599999996</v>
      </c>
      <c r="AN233">
        <f t="shared" si="103"/>
        <v>9.9290779999999995E-2</v>
      </c>
      <c r="AO233">
        <f t="shared" si="104"/>
        <v>0.92907801400000001</v>
      </c>
      <c r="AP233">
        <f t="shared" si="105"/>
        <v>0.92907801400000001</v>
      </c>
      <c r="AQ233">
        <f t="shared" si="106"/>
        <v>0.82978723399999998</v>
      </c>
      <c r="AR233">
        <f t="shared" si="107"/>
        <v>0</v>
      </c>
      <c r="AS233">
        <f t="shared" si="108"/>
        <v>7.0921986000000006E-2</v>
      </c>
    </row>
    <row r="234" spans="1:45" x14ac:dyDescent="0.2">
      <c r="A234" t="s">
        <v>63</v>
      </c>
      <c r="B234" t="s">
        <v>43</v>
      </c>
      <c r="C234" s="2">
        <v>6.5</v>
      </c>
      <c r="D234" s="2">
        <v>9.9290779999999995E-2</v>
      </c>
      <c r="E234" s="2">
        <v>0</v>
      </c>
      <c r="F234" s="2">
        <v>0</v>
      </c>
      <c r="G234" s="2">
        <v>141</v>
      </c>
      <c r="H234" s="2">
        <v>9.9290779999999995E-2</v>
      </c>
      <c r="I234" s="2">
        <v>0</v>
      </c>
      <c r="J234" s="2">
        <v>91</v>
      </c>
      <c r="K234" s="2">
        <v>0</v>
      </c>
      <c r="L234" s="2">
        <v>0</v>
      </c>
      <c r="M234" s="2">
        <v>0</v>
      </c>
      <c r="N234" s="2">
        <v>43.2</v>
      </c>
      <c r="O234" s="2">
        <v>28.2</v>
      </c>
      <c r="P234" s="2">
        <v>0.54629629599999996</v>
      </c>
      <c r="Q234" s="2">
        <v>9.9290779999999995E-2</v>
      </c>
      <c r="R234" s="2">
        <v>0.92907801400000001</v>
      </c>
      <c r="S234" s="2">
        <v>0.92907801400000001</v>
      </c>
      <c r="T234" s="2">
        <v>0.82978723399999998</v>
      </c>
      <c r="U234" s="2">
        <v>0</v>
      </c>
      <c r="V234" s="2">
        <v>7.0921986000000006E-2</v>
      </c>
      <c r="X234" t="str">
        <f t="shared" si="88"/>
        <v xml:space="preserve">Mgg10 </v>
      </c>
      <c r="Y234" t="str">
        <f t="shared" si="87"/>
        <v>05004855-Jaka Ade Saputra.</v>
      </c>
      <c r="Z234">
        <f t="shared" si="89"/>
        <v>3.5</v>
      </c>
      <c r="AA234">
        <f t="shared" si="90"/>
        <v>0</v>
      </c>
      <c r="AB234">
        <f t="shared" si="91"/>
        <v>0</v>
      </c>
      <c r="AC234">
        <f t="shared" si="92"/>
        <v>5.0632911000000003E-2</v>
      </c>
      <c r="AD234">
        <f t="shared" si="93"/>
        <v>79</v>
      </c>
      <c r="AE234">
        <f t="shared" si="94"/>
        <v>5.0632911000000003E-2</v>
      </c>
      <c r="AF234">
        <f t="shared" si="95"/>
        <v>0</v>
      </c>
      <c r="AG234">
        <f t="shared" si="96"/>
        <v>14</v>
      </c>
      <c r="AH234">
        <f t="shared" si="97"/>
        <v>5.0632911000000003E-2</v>
      </c>
      <c r="AI234">
        <f t="shared" si="98"/>
        <v>0</v>
      </c>
      <c r="AJ234">
        <f t="shared" si="99"/>
        <v>0</v>
      </c>
      <c r="AK234">
        <f t="shared" si="100"/>
        <v>22.6</v>
      </c>
      <c r="AL234">
        <f t="shared" si="101"/>
        <v>15.8</v>
      </c>
      <c r="AM234">
        <f t="shared" si="102"/>
        <v>0.707964602</v>
      </c>
      <c r="AN234">
        <f t="shared" si="103"/>
        <v>5.0632911000000003E-2</v>
      </c>
      <c r="AO234">
        <f t="shared" si="104"/>
        <v>0.31645569600000001</v>
      </c>
      <c r="AP234">
        <f t="shared" si="105"/>
        <v>0.36708860799999998</v>
      </c>
      <c r="AQ234">
        <f t="shared" si="106"/>
        <v>0.31645569600000001</v>
      </c>
      <c r="AR234">
        <f t="shared" si="107"/>
        <v>0</v>
      </c>
      <c r="AS234">
        <f t="shared" si="108"/>
        <v>0.63291139200000002</v>
      </c>
    </row>
    <row r="235" spans="1:45" x14ac:dyDescent="0.2">
      <c r="A235" t="s">
        <v>63</v>
      </c>
      <c r="B235" t="s">
        <v>50</v>
      </c>
      <c r="C235" s="2">
        <v>3.5</v>
      </c>
      <c r="D235" s="2">
        <v>0</v>
      </c>
      <c r="E235" s="2">
        <v>0</v>
      </c>
      <c r="F235" s="2">
        <v>5.0632911000000003E-2</v>
      </c>
      <c r="G235" s="2">
        <v>79</v>
      </c>
      <c r="H235" s="2">
        <v>5.0632911000000003E-2</v>
      </c>
      <c r="I235" s="2">
        <v>0</v>
      </c>
      <c r="J235" s="2">
        <v>14</v>
      </c>
      <c r="K235" s="2">
        <v>5.0632911000000003E-2</v>
      </c>
      <c r="L235" s="2">
        <v>0</v>
      </c>
      <c r="M235" s="2">
        <v>0</v>
      </c>
      <c r="N235" s="2">
        <v>22.6</v>
      </c>
      <c r="O235" s="2">
        <v>15.8</v>
      </c>
      <c r="P235" s="2">
        <v>0.707964602</v>
      </c>
      <c r="Q235" s="2">
        <v>5.0632911000000003E-2</v>
      </c>
      <c r="R235" s="2">
        <v>0.31645569600000001</v>
      </c>
      <c r="S235" s="2">
        <v>0.36708860799999998</v>
      </c>
      <c r="T235" s="2">
        <v>0.31645569600000001</v>
      </c>
      <c r="U235" s="2">
        <v>0</v>
      </c>
      <c r="V235" s="2">
        <v>0.63291139200000002</v>
      </c>
      <c r="X235" t="str">
        <f t="shared" si="88"/>
        <v xml:space="preserve">Mgg10 </v>
      </c>
      <c r="Y235" t="str">
        <f t="shared" si="87"/>
        <v>05004941-Hermansyah Budi Prasetia.</v>
      </c>
      <c r="Z235">
        <f t="shared" si="89"/>
        <v>1.684210526</v>
      </c>
      <c r="AA235">
        <f t="shared" si="90"/>
        <v>4.1958042000000001E-2</v>
      </c>
      <c r="AB235">
        <f t="shared" si="91"/>
        <v>0</v>
      </c>
      <c r="AC235">
        <f t="shared" si="92"/>
        <v>0.35664335699999999</v>
      </c>
      <c r="AD235">
        <f t="shared" si="93"/>
        <v>143</v>
      </c>
      <c r="AE235">
        <f t="shared" si="94"/>
        <v>0.39860139900000002</v>
      </c>
      <c r="AF235">
        <f t="shared" si="95"/>
        <v>0</v>
      </c>
      <c r="AG235">
        <f t="shared" si="96"/>
        <v>96</v>
      </c>
      <c r="AH235">
        <f t="shared" si="97"/>
        <v>0.35664335699999999</v>
      </c>
      <c r="AI235">
        <f t="shared" si="98"/>
        <v>0</v>
      </c>
      <c r="AJ235">
        <f t="shared" si="99"/>
        <v>0</v>
      </c>
      <c r="AK235">
        <f t="shared" si="100"/>
        <v>40</v>
      </c>
      <c r="AL235">
        <f t="shared" si="101"/>
        <v>28.6</v>
      </c>
      <c r="AM235">
        <f t="shared" si="102"/>
        <v>0.62</v>
      </c>
      <c r="AN235">
        <f t="shared" si="103"/>
        <v>0.39860139900000002</v>
      </c>
      <c r="AO235">
        <f t="shared" si="104"/>
        <v>0.61538461499999997</v>
      </c>
      <c r="AP235">
        <f t="shared" si="105"/>
        <v>0.97202797200000002</v>
      </c>
      <c r="AQ235">
        <f t="shared" si="106"/>
        <v>0.57342657299999999</v>
      </c>
      <c r="AR235">
        <f t="shared" si="107"/>
        <v>0</v>
      </c>
      <c r="AS235">
        <f t="shared" si="108"/>
        <v>2.7972027999999999E-2</v>
      </c>
    </row>
    <row r="236" spans="1:45" x14ac:dyDescent="0.2">
      <c r="A236" t="s">
        <v>63</v>
      </c>
      <c r="B236" t="s">
        <v>39</v>
      </c>
      <c r="C236" s="2">
        <v>1.684210526</v>
      </c>
      <c r="D236" s="2">
        <v>4.1958042000000001E-2</v>
      </c>
      <c r="E236" s="2">
        <v>0</v>
      </c>
      <c r="F236" s="2">
        <v>0.35664335699999999</v>
      </c>
      <c r="G236" s="2">
        <v>143</v>
      </c>
      <c r="H236" s="2">
        <v>0.39860139900000002</v>
      </c>
      <c r="I236" s="2">
        <v>0</v>
      </c>
      <c r="J236" s="2">
        <v>96</v>
      </c>
      <c r="K236" s="2">
        <v>0.35664335699999999</v>
      </c>
      <c r="L236" s="2">
        <v>0</v>
      </c>
      <c r="M236" s="2">
        <v>0</v>
      </c>
      <c r="N236" s="2">
        <v>40</v>
      </c>
      <c r="O236" s="2">
        <v>28.6</v>
      </c>
      <c r="P236" s="2">
        <v>0.62</v>
      </c>
      <c r="Q236" s="2">
        <v>0.39860139900000002</v>
      </c>
      <c r="R236" s="2">
        <v>0.61538461499999997</v>
      </c>
      <c r="S236" s="2">
        <v>0.97202797200000002</v>
      </c>
      <c r="T236" s="2">
        <v>0.57342657299999999</v>
      </c>
      <c r="U236" s="2">
        <v>0</v>
      </c>
      <c r="V236" s="2">
        <v>2.7972027999999999E-2</v>
      </c>
      <c r="X236" t="str">
        <f t="shared" si="88"/>
        <v xml:space="preserve">Mgg10 </v>
      </c>
      <c r="Y236" t="str">
        <f t="shared" si="87"/>
        <v>05005803-Fany Firmansyah.</v>
      </c>
      <c r="Z236">
        <f t="shared" si="89"/>
        <v>3.0487804879999998</v>
      </c>
      <c r="AA236">
        <f t="shared" si="90"/>
        <v>1.3333332999999999E-2</v>
      </c>
      <c r="AB236">
        <f t="shared" si="91"/>
        <v>1.3333332999999999E-2</v>
      </c>
      <c r="AC236">
        <f t="shared" si="92"/>
        <v>0.24666666700000001</v>
      </c>
      <c r="AD236">
        <f t="shared" si="93"/>
        <v>150</v>
      </c>
      <c r="AE236">
        <f t="shared" si="94"/>
        <v>0.27333333300000001</v>
      </c>
      <c r="AF236">
        <f t="shared" si="95"/>
        <v>0</v>
      </c>
      <c r="AG236">
        <f t="shared" si="96"/>
        <v>125</v>
      </c>
      <c r="AH236">
        <f t="shared" si="97"/>
        <v>0.24666666700000001</v>
      </c>
      <c r="AI236">
        <f t="shared" si="98"/>
        <v>0</v>
      </c>
      <c r="AJ236">
        <f t="shared" si="99"/>
        <v>0</v>
      </c>
      <c r="AK236">
        <f t="shared" si="100"/>
        <v>40</v>
      </c>
      <c r="AL236">
        <f t="shared" si="101"/>
        <v>30</v>
      </c>
      <c r="AM236">
        <f t="shared" si="102"/>
        <v>0.65</v>
      </c>
      <c r="AN236">
        <f t="shared" si="103"/>
        <v>0.26</v>
      </c>
      <c r="AO236">
        <f t="shared" si="104"/>
        <v>0.50666666699999996</v>
      </c>
      <c r="AP236">
        <f t="shared" si="105"/>
        <v>0.76666666699999997</v>
      </c>
      <c r="AQ236">
        <f t="shared" si="106"/>
        <v>0.49333333299999999</v>
      </c>
      <c r="AR236">
        <f t="shared" si="107"/>
        <v>0</v>
      </c>
      <c r="AS236">
        <f t="shared" si="108"/>
        <v>0.233333333</v>
      </c>
    </row>
    <row r="237" spans="1:45" x14ac:dyDescent="0.2">
      <c r="A237" t="s">
        <v>63</v>
      </c>
      <c r="B237" t="s">
        <v>38</v>
      </c>
      <c r="C237" s="2">
        <v>3.0487804879999998</v>
      </c>
      <c r="D237" s="2">
        <v>1.3333332999999999E-2</v>
      </c>
      <c r="E237" s="2">
        <v>1.3333332999999999E-2</v>
      </c>
      <c r="F237" s="2">
        <v>0.24666666700000001</v>
      </c>
      <c r="G237" s="2">
        <v>150</v>
      </c>
      <c r="H237" s="2">
        <v>0.27333333300000001</v>
      </c>
      <c r="I237" s="2">
        <v>0</v>
      </c>
      <c r="J237" s="2">
        <v>125</v>
      </c>
      <c r="K237" s="2">
        <v>0.24666666700000001</v>
      </c>
      <c r="L237" s="2">
        <v>0</v>
      </c>
      <c r="M237" s="2">
        <v>0</v>
      </c>
      <c r="N237" s="2">
        <v>40</v>
      </c>
      <c r="O237" s="2">
        <v>30</v>
      </c>
      <c r="P237" s="2">
        <v>0.65</v>
      </c>
      <c r="Q237" s="2">
        <v>0.26</v>
      </c>
      <c r="R237" s="2">
        <v>0.50666666699999996</v>
      </c>
      <c r="S237" s="2">
        <v>0.76666666699999997</v>
      </c>
      <c r="T237" s="2">
        <v>0.49333333299999999</v>
      </c>
      <c r="U237" s="2">
        <v>0</v>
      </c>
      <c r="V237" s="2">
        <v>0.233333333</v>
      </c>
      <c r="X237" t="str">
        <f t="shared" si="88"/>
        <v xml:space="preserve">Mgg10 </v>
      </c>
      <c r="Y237" t="str">
        <f t="shared" si="87"/>
        <v>05006074-Fathor Arifin.</v>
      </c>
      <c r="Z237">
        <f t="shared" si="89"/>
        <v>2.8055555559999998</v>
      </c>
      <c r="AA237">
        <f t="shared" si="90"/>
        <v>4.8611110999999999E-2</v>
      </c>
      <c r="AB237">
        <f t="shared" si="91"/>
        <v>0</v>
      </c>
      <c r="AC237">
        <f t="shared" si="92"/>
        <v>0.20138888899999999</v>
      </c>
      <c r="AD237">
        <f t="shared" si="93"/>
        <v>144</v>
      </c>
      <c r="AE237">
        <f t="shared" si="94"/>
        <v>0.25</v>
      </c>
      <c r="AF237">
        <f t="shared" si="95"/>
        <v>0</v>
      </c>
      <c r="AG237">
        <f t="shared" si="96"/>
        <v>101</v>
      </c>
      <c r="AH237">
        <f t="shared" si="97"/>
        <v>0.20138888899999999</v>
      </c>
      <c r="AI237">
        <f t="shared" si="98"/>
        <v>0</v>
      </c>
      <c r="AJ237">
        <f t="shared" si="99"/>
        <v>0</v>
      </c>
      <c r="AK237">
        <f t="shared" si="100"/>
        <v>40</v>
      </c>
      <c r="AL237">
        <f t="shared" si="101"/>
        <v>28.8</v>
      </c>
      <c r="AM237">
        <f t="shared" si="102"/>
        <v>0.67500000000000004</v>
      </c>
      <c r="AN237">
        <f t="shared" si="103"/>
        <v>0.25</v>
      </c>
      <c r="AO237">
        <f t="shared" si="104"/>
        <v>0.57638888899999996</v>
      </c>
      <c r="AP237">
        <f t="shared" si="105"/>
        <v>0.77777777800000003</v>
      </c>
      <c r="AQ237">
        <f t="shared" si="106"/>
        <v>0.52777777800000003</v>
      </c>
      <c r="AR237">
        <f t="shared" si="107"/>
        <v>0</v>
      </c>
      <c r="AS237">
        <f t="shared" si="108"/>
        <v>0.222222222</v>
      </c>
    </row>
    <row r="238" spans="1:45" x14ac:dyDescent="0.2">
      <c r="A238" t="s">
        <v>63</v>
      </c>
      <c r="B238" t="s">
        <v>49</v>
      </c>
      <c r="C238" s="2">
        <v>2.8055555559999998</v>
      </c>
      <c r="D238" s="2">
        <v>4.8611110999999999E-2</v>
      </c>
      <c r="E238" s="2">
        <v>0</v>
      </c>
      <c r="F238" s="2">
        <v>0.20138888899999999</v>
      </c>
      <c r="G238" s="2">
        <v>144</v>
      </c>
      <c r="H238" s="2">
        <v>0.25</v>
      </c>
      <c r="I238" s="2">
        <v>0</v>
      </c>
      <c r="J238" s="2">
        <v>101</v>
      </c>
      <c r="K238" s="2">
        <v>0.20138888899999999</v>
      </c>
      <c r="L238" s="2">
        <v>0</v>
      </c>
      <c r="M238" s="2">
        <v>0</v>
      </c>
      <c r="N238" s="2">
        <v>40</v>
      </c>
      <c r="O238" s="2">
        <v>28.8</v>
      </c>
      <c r="P238" s="2">
        <v>0.67500000000000004</v>
      </c>
      <c r="Q238" s="2">
        <v>0.25</v>
      </c>
      <c r="R238" s="2">
        <v>0.57638888899999996</v>
      </c>
      <c r="S238" s="2">
        <v>0.77777777800000003</v>
      </c>
      <c r="T238" s="2">
        <v>0.52777777800000003</v>
      </c>
      <c r="U238" s="2">
        <v>0</v>
      </c>
      <c r="V238" s="2">
        <v>0.222222222</v>
      </c>
      <c r="X238" t="str">
        <f t="shared" si="88"/>
        <v xml:space="preserve">Mgg10 </v>
      </c>
      <c r="Y238" t="str">
        <f t="shared" si="87"/>
        <v>05006202-Ibnu Hajar.</v>
      </c>
      <c r="Z238">
        <f t="shared" si="89"/>
        <v>5.5555555559999998</v>
      </c>
      <c r="AA238">
        <f t="shared" si="90"/>
        <v>2.8985507000000001E-2</v>
      </c>
      <c r="AB238">
        <f t="shared" si="91"/>
        <v>0</v>
      </c>
      <c r="AC238">
        <f t="shared" si="92"/>
        <v>3.6231883999999999E-2</v>
      </c>
      <c r="AD238">
        <f t="shared" si="93"/>
        <v>138</v>
      </c>
      <c r="AE238">
        <f t="shared" si="94"/>
        <v>6.5217391E-2</v>
      </c>
      <c r="AF238">
        <f t="shared" si="95"/>
        <v>0</v>
      </c>
      <c r="AG238">
        <f t="shared" si="96"/>
        <v>50</v>
      </c>
      <c r="AH238">
        <f t="shared" si="97"/>
        <v>3.6231883999999999E-2</v>
      </c>
      <c r="AI238">
        <f t="shared" si="98"/>
        <v>0</v>
      </c>
      <c r="AJ238">
        <f t="shared" si="99"/>
        <v>0</v>
      </c>
      <c r="AK238">
        <f t="shared" si="100"/>
        <v>36.75</v>
      </c>
      <c r="AL238">
        <f t="shared" si="101"/>
        <v>34.5</v>
      </c>
      <c r="AM238">
        <f t="shared" si="102"/>
        <v>0.90476190499999998</v>
      </c>
      <c r="AN238">
        <f t="shared" si="103"/>
        <v>6.5217391E-2</v>
      </c>
      <c r="AO238">
        <f t="shared" si="104"/>
        <v>0.47826087</v>
      </c>
      <c r="AP238">
        <f t="shared" si="105"/>
        <v>0.51449275400000005</v>
      </c>
      <c r="AQ238">
        <f t="shared" si="106"/>
        <v>0.44927536200000001</v>
      </c>
      <c r="AR238">
        <f t="shared" si="107"/>
        <v>0</v>
      </c>
      <c r="AS238">
        <f t="shared" si="108"/>
        <v>0.485507246</v>
      </c>
    </row>
    <row r="239" spans="1:45" x14ac:dyDescent="0.2">
      <c r="A239" t="s">
        <v>63</v>
      </c>
      <c r="B239" t="s">
        <v>10</v>
      </c>
      <c r="C239" s="2">
        <v>5.5555555559999998</v>
      </c>
      <c r="D239" s="2">
        <v>2.8985507000000001E-2</v>
      </c>
      <c r="E239" s="2">
        <v>0</v>
      </c>
      <c r="F239" s="2">
        <v>3.6231883999999999E-2</v>
      </c>
      <c r="G239" s="2">
        <v>138</v>
      </c>
      <c r="H239" s="2">
        <v>6.5217391E-2</v>
      </c>
      <c r="I239" s="2">
        <v>0</v>
      </c>
      <c r="J239" s="2">
        <v>50</v>
      </c>
      <c r="K239" s="2">
        <v>3.6231883999999999E-2</v>
      </c>
      <c r="L239" s="2">
        <v>0</v>
      </c>
      <c r="M239" s="2">
        <v>0</v>
      </c>
      <c r="N239" s="2">
        <v>36.75</v>
      </c>
      <c r="O239" s="2">
        <v>34.5</v>
      </c>
      <c r="P239" s="2">
        <v>0.90476190499999998</v>
      </c>
      <c r="Q239" s="2">
        <v>6.5217391E-2</v>
      </c>
      <c r="R239" s="2">
        <v>0.47826087</v>
      </c>
      <c r="S239" s="2">
        <v>0.51449275400000005</v>
      </c>
      <c r="T239" s="2">
        <v>0.44927536200000001</v>
      </c>
      <c r="U239" s="2">
        <v>0</v>
      </c>
      <c r="V239" s="2">
        <v>0.485507246</v>
      </c>
      <c r="X239" t="str">
        <f t="shared" si="88"/>
        <v xml:space="preserve">Mgg10 </v>
      </c>
      <c r="Y239" t="str">
        <f t="shared" si="87"/>
        <v>05006203-Taufikkur Rohman.</v>
      </c>
      <c r="Z239">
        <f t="shared" si="89"/>
        <v>4.5199999999999996</v>
      </c>
      <c r="AA239">
        <f t="shared" si="90"/>
        <v>1.9867550000000001E-2</v>
      </c>
      <c r="AB239">
        <f t="shared" si="91"/>
        <v>0</v>
      </c>
      <c r="AC239">
        <f t="shared" si="92"/>
        <v>0.14569536399999999</v>
      </c>
      <c r="AD239">
        <f t="shared" si="93"/>
        <v>151</v>
      </c>
      <c r="AE239">
        <f t="shared" si="94"/>
        <v>0.16556291400000001</v>
      </c>
      <c r="AF239">
        <f t="shared" si="95"/>
        <v>0</v>
      </c>
      <c r="AG239">
        <f t="shared" si="96"/>
        <v>113</v>
      </c>
      <c r="AH239">
        <f t="shared" si="97"/>
        <v>0.14569536399999999</v>
      </c>
      <c r="AI239">
        <f t="shared" si="98"/>
        <v>0</v>
      </c>
      <c r="AJ239">
        <f t="shared" si="99"/>
        <v>0</v>
      </c>
      <c r="AK239">
        <f t="shared" si="100"/>
        <v>39.799999999999997</v>
      </c>
      <c r="AL239">
        <f t="shared" si="101"/>
        <v>30.2</v>
      </c>
      <c r="AM239">
        <f t="shared" si="102"/>
        <v>0.74874371900000003</v>
      </c>
      <c r="AN239">
        <f t="shared" si="103"/>
        <v>0.16556291400000001</v>
      </c>
      <c r="AO239">
        <f t="shared" si="104"/>
        <v>0.84768211900000001</v>
      </c>
      <c r="AP239">
        <f t="shared" si="105"/>
        <v>0.99337748299999995</v>
      </c>
      <c r="AQ239">
        <f t="shared" si="106"/>
        <v>0.82781457000000003</v>
      </c>
      <c r="AR239">
        <f t="shared" si="107"/>
        <v>0</v>
      </c>
      <c r="AS239">
        <f t="shared" si="108"/>
        <v>6.6225169999999996E-3</v>
      </c>
    </row>
    <row r="240" spans="1:45" x14ac:dyDescent="0.2">
      <c r="A240" t="s">
        <v>63</v>
      </c>
      <c r="B240" t="s">
        <v>37</v>
      </c>
      <c r="C240" s="2">
        <v>4.5199999999999996</v>
      </c>
      <c r="D240" s="2">
        <v>1.9867550000000001E-2</v>
      </c>
      <c r="E240" s="2">
        <v>0</v>
      </c>
      <c r="F240" s="2">
        <v>0.14569536399999999</v>
      </c>
      <c r="G240" s="2">
        <v>151</v>
      </c>
      <c r="H240" s="2">
        <v>0.16556291400000001</v>
      </c>
      <c r="I240" s="2">
        <v>0</v>
      </c>
      <c r="J240" s="2">
        <v>113</v>
      </c>
      <c r="K240" s="2">
        <v>0.14569536399999999</v>
      </c>
      <c r="L240" s="2">
        <v>0</v>
      </c>
      <c r="M240" s="2">
        <v>0</v>
      </c>
      <c r="N240" s="2">
        <v>39.799999999999997</v>
      </c>
      <c r="O240" s="2">
        <v>30.2</v>
      </c>
      <c r="P240" s="2">
        <v>0.74874371900000003</v>
      </c>
      <c r="Q240" s="2">
        <v>0.16556291400000001</v>
      </c>
      <c r="R240" s="2">
        <v>0.84768211900000001</v>
      </c>
      <c r="S240" s="2">
        <v>0.99337748299999995</v>
      </c>
      <c r="T240" s="2">
        <v>0.82781457000000003</v>
      </c>
      <c r="U240" s="2">
        <v>0</v>
      </c>
      <c r="V240" s="2">
        <v>6.6225169999999996E-3</v>
      </c>
      <c r="X240" t="str">
        <f t="shared" si="88"/>
        <v xml:space="preserve">Mgg10 </v>
      </c>
      <c r="Y240" t="str">
        <f t="shared" si="87"/>
        <v>05006341-Nurcholis Alamy.</v>
      </c>
      <c r="Z240">
        <f t="shared" si="89"/>
        <v>1.740740741</v>
      </c>
      <c r="AA240">
        <f t="shared" si="90"/>
        <v>1.3422819000000001E-2</v>
      </c>
      <c r="AB240">
        <f t="shared" si="91"/>
        <v>0</v>
      </c>
      <c r="AC240">
        <f t="shared" si="92"/>
        <v>0.167785235</v>
      </c>
      <c r="AD240">
        <f t="shared" si="93"/>
        <v>149</v>
      </c>
      <c r="AE240">
        <f t="shared" si="94"/>
        <v>0.18120805400000001</v>
      </c>
      <c r="AF240">
        <f t="shared" si="95"/>
        <v>0</v>
      </c>
      <c r="AG240">
        <f t="shared" si="96"/>
        <v>47</v>
      </c>
      <c r="AH240">
        <f t="shared" si="97"/>
        <v>0.167785235</v>
      </c>
      <c r="AI240">
        <f t="shared" si="98"/>
        <v>0</v>
      </c>
      <c r="AJ240">
        <f t="shared" si="99"/>
        <v>0</v>
      </c>
      <c r="AK240">
        <f t="shared" si="100"/>
        <v>40</v>
      </c>
      <c r="AL240">
        <f t="shared" si="101"/>
        <v>29.8</v>
      </c>
      <c r="AM240">
        <f t="shared" si="102"/>
        <v>0.72</v>
      </c>
      <c r="AN240">
        <f t="shared" si="103"/>
        <v>0.18120805400000001</v>
      </c>
      <c r="AO240">
        <f t="shared" si="104"/>
        <v>0.691275168</v>
      </c>
      <c r="AP240">
        <f t="shared" si="105"/>
        <v>0.85906040299999997</v>
      </c>
      <c r="AQ240">
        <f t="shared" si="106"/>
        <v>0.67785234900000002</v>
      </c>
      <c r="AR240">
        <f t="shared" si="107"/>
        <v>0</v>
      </c>
      <c r="AS240">
        <f t="shared" si="108"/>
        <v>0.140939597</v>
      </c>
    </row>
    <row r="241" spans="1:45" x14ac:dyDescent="0.2">
      <c r="A241" t="s">
        <v>63</v>
      </c>
      <c r="B241" t="s">
        <v>36</v>
      </c>
      <c r="C241" s="2">
        <v>1.740740741</v>
      </c>
      <c r="D241" s="2">
        <v>1.3422819000000001E-2</v>
      </c>
      <c r="E241" s="2">
        <v>0</v>
      </c>
      <c r="F241" s="2">
        <v>0.167785235</v>
      </c>
      <c r="G241" s="2">
        <v>149</v>
      </c>
      <c r="H241" s="2">
        <v>0.18120805400000001</v>
      </c>
      <c r="I241" s="2">
        <v>0</v>
      </c>
      <c r="J241" s="2">
        <v>47</v>
      </c>
      <c r="K241" s="2">
        <v>0.167785235</v>
      </c>
      <c r="L241" s="2">
        <v>0</v>
      </c>
      <c r="M241" s="2">
        <v>0</v>
      </c>
      <c r="N241" s="2">
        <v>40</v>
      </c>
      <c r="O241" s="2">
        <v>29.8</v>
      </c>
      <c r="P241" s="2">
        <v>0.72</v>
      </c>
      <c r="Q241" s="2">
        <v>0.18120805400000001</v>
      </c>
      <c r="R241" s="2">
        <v>0.691275168</v>
      </c>
      <c r="S241" s="2">
        <v>0.85906040299999997</v>
      </c>
      <c r="T241" s="2">
        <v>0.67785234900000002</v>
      </c>
      <c r="U241" s="2">
        <v>0</v>
      </c>
      <c r="V241" s="2">
        <v>0.140939597</v>
      </c>
      <c r="X241" t="str">
        <f t="shared" si="88"/>
        <v xml:space="preserve">Mgg10 </v>
      </c>
      <c r="Y241" t="str">
        <f t="shared" si="87"/>
        <v>05006342-Achmad Junaidi Saleh.</v>
      </c>
      <c r="Z241">
        <f t="shared" si="89"/>
        <v>1.5</v>
      </c>
      <c r="AA241">
        <f t="shared" si="90"/>
        <v>3.7037037000000002E-2</v>
      </c>
      <c r="AB241">
        <f t="shared" si="91"/>
        <v>0</v>
      </c>
      <c r="AC241">
        <f t="shared" si="92"/>
        <v>3.7037037000000002E-2</v>
      </c>
      <c r="AD241">
        <f t="shared" si="93"/>
        <v>62</v>
      </c>
      <c r="AE241">
        <f t="shared" si="94"/>
        <v>7.4074074000000004E-2</v>
      </c>
      <c r="AF241">
        <f t="shared" si="95"/>
        <v>0</v>
      </c>
      <c r="AG241">
        <f t="shared" si="96"/>
        <v>3</v>
      </c>
      <c r="AH241">
        <f t="shared" si="97"/>
        <v>3.7037037000000002E-2</v>
      </c>
      <c r="AI241">
        <f t="shared" si="98"/>
        <v>0</v>
      </c>
      <c r="AJ241">
        <f t="shared" si="99"/>
        <v>0</v>
      </c>
      <c r="AK241">
        <f t="shared" si="100"/>
        <v>76.666666665999998</v>
      </c>
      <c r="AL241">
        <f t="shared" si="101"/>
        <v>20.666666667000001</v>
      </c>
      <c r="AM241">
        <f t="shared" si="102"/>
        <v>0.85217391399999998</v>
      </c>
      <c r="AN241">
        <f t="shared" si="103"/>
        <v>7.4074074000000004E-2</v>
      </c>
      <c r="AO241">
        <f t="shared" si="104"/>
        <v>0.79047619000000002</v>
      </c>
      <c r="AP241">
        <f t="shared" si="105"/>
        <v>0.82751322700000007</v>
      </c>
      <c r="AQ241">
        <f t="shared" si="106"/>
        <v>0.75343915299999997</v>
      </c>
      <c r="AR241">
        <f t="shared" si="107"/>
        <v>0</v>
      </c>
      <c r="AS241">
        <f t="shared" si="108"/>
        <v>1.1724867730000001</v>
      </c>
    </row>
    <row r="242" spans="1:45" x14ac:dyDescent="0.2">
      <c r="A242" t="s">
        <v>63</v>
      </c>
      <c r="B242" t="s">
        <v>56</v>
      </c>
      <c r="C242" s="2">
        <v>1.5</v>
      </c>
      <c r="D242" s="2">
        <v>3.7037037000000002E-2</v>
      </c>
      <c r="E242" s="2">
        <v>0</v>
      </c>
      <c r="F242" s="2">
        <v>3.7037037000000002E-2</v>
      </c>
      <c r="G242" s="2">
        <v>62</v>
      </c>
      <c r="H242" s="2">
        <v>7.4074074000000004E-2</v>
      </c>
      <c r="I242" s="2">
        <v>0</v>
      </c>
      <c r="J242" s="2">
        <v>3</v>
      </c>
      <c r="K242" s="2">
        <v>3.7037037000000002E-2</v>
      </c>
      <c r="L242" s="2">
        <v>0</v>
      </c>
      <c r="M242" s="2">
        <v>0</v>
      </c>
      <c r="N242" s="2">
        <v>76.666666665999998</v>
      </c>
      <c r="O242" s="2">
        <v>20.666666667000001</v>
      </c>
      <c r="P242" s="2">
        <v>0.85217391399999998</v>
      </c>
      <c r="Q242" s="2">
        <v>7.4074074000000004E-2</v>
      </c>
      <c r="R242" s="2">
        <v>0.79047619000000002</v>
      </c>
      <c r="S242" s="2">
        <v>0.82751322700000007</v>
      </c>
      <c r="T242" s="2">
        <v>0.75343915299999997</v>
      </c>
      <c r="U242" s="2">
        <v>0</v>
      </c>
      <c r="V242" s="2">
        <v>1.1724867730000001</v>
      </c>
      <c r="X242" t="str">
        <f t="shared" si="88"/>
        <v xml:space="preserve">Mgg10 </v>
      </c>
      <c r="Y242" t="str">
        <f t="shared" si="87"/>
        <v>05006394-Yudhi Imam Saputra.</v>
      </c>
      <c r="Z242">
        <f t="shared" si="89"/>
        <v>2.9375</v>
      </c>
      <c r="AA242">
        <f t="shared" si="90"/>
        <v>8.7591241E-2</v>
      </c>
      <c r="AB242">
        <f t="shared" si="91"/>
        <v>0</v>
      </c>
      <c r="AC242">
        <f t="shared" si="92"/>
        <v>2.919708E-2</v>
      </c>
      <c r="AD242">
        <f t="shared" si="93"/>
        <v>137</v>
      </c>
      <c r="AE242">
        <f t="shared" si="94"/>
        <v>0.116788321</v>
      </c>
      <c r="AF242">
        <f t="shared" si="95"/>
        <v>0</v>
      </c>
      <c r="AG242">
        <f t="shared" si="96"/>
        <v>47</v>
      </c>
      <c r="AH242">
        <f t="shared" si="97"/>
        <v>2.919708E-2</v>
      </c>
      <c r="AI242">
        <f t="shared" si="98"/>
        <v>0</v>
      </c>
      <c r="AJ242">
        <f t="shared" si="99"/>
        <v>0</v>
      </c>
      <c r="AK242">
        <f t="shared" si="100"/>
        <v>37.6</v>
      </c>
      <c r="AL242">
        <f t="shared" si="101"/>
        <v>27.4</v>
      </c>
      <c r="AM242">
        <f t="shared" si="102"/>
        <v>0.67553191499999998</v>
      </c>
      <c r="AN242">
        <f t="shared" si="103"/>
        <v>0.116788321</v>
      </c>
      <c r="AO242">
        <f t="shared" si="104"/>
        <v>0.86861313900000003</v>
      </c>
      <c r="AP242">
        <f t="shared" si="105"/>
        <v>0.89781021900000002</v>
      </c>
      <c r="AQ242">
        <f t="shared" si="106"/>
        <v>0.78102189799999999</v>
      </c>
      <c r="AR242">
        <f t="shared" si="107"/>
        <v>0</v>
      </c>
      <c r="AS242">
        <f t="shared" si="108"/>
        <v>0.10218978099999999</v>
      </c>
    </row>
    <row r="243" spans="1:45" x14ac:dyDescent="0.2">
      <c r="A243" t="s">
        <v>63</v>
      </c>
      <c r="B243" t="s">
        <v>42</v>
      </c>
      <c r="C243" s="2">
        <v>2.9375</v>
      </c>
      <c r="D243" s="2">
        <v>8.7591241E-2</v>
      </c>
      <c r="E243" s="2">
        <v>0</v>
      </c>
      <c r="F243" s="2">
        <v>2.919708E-2</v>
      </c>
      <c r="G243" s="2">
        <v>137</v>
      </c>
      <c r="H243" s="2">
        <v>0.116788321</v>
      </c>
      <c r="I243" s="2">
        <v>0</v>
      </c>
      <c r="J243" s="2">
        <v>47</v>
      </c>
      <c r="K243" s="2">
        <v>2.919708E-2</v>
      </c>
      <c r="L243" s="2">
        <v>0</v>
      </c>
      <c r="M243" s="2">
        <v>0</v>
      </c>
      <c r="N243" s="2">
        <v>37.6</v>
      </c>
      <c r="O243" s="2">
        <v>27.4</v>
      </c>
      <c r="P243" s="2">
        <v>0.67553191499999998</v>
      </c>
      <c r="Q243" s="2">
        <v>0.116788321</v>
      </c>
      <c r="R243" s="2">
        <v>0.86861313900000003</v>
      </c>
      <c r="S243" s="2">
        <v>0.89781021900000002</v>
      </c>
      <c r="T243" s="2">
        <v>0.78102189799999999</v>
      </c>
      <c r="U243" s="2">
        <v>0</v>
      </c>
      <c r="V243" s="2">
        <v>0.10218978099999999</v>
      </c>
      <c r="X243" t="str">
        <f t="shared" si="88"/>
        <v xml:space="preserve">Mgg10 </v>
      </c>
      <c r="Y243" t="str">
        <f t="shared" si="87"/>
        <v>OUTS0018-Sofiul Umam.</v>
      </c>
      <c r="Z243">
        <f t="shared" si="89"/>
        <v>2.75</v>
      </c>
      <c r="AA243">
        <f t="shared" si="90"/>
        <v>5.0359712000000001E-2</v>
      </c>
      <c r="AB243">
        <f t="shared" si="91"/>
        <v>0</v>
      </c>
      <c r="AC243">
        <f t="shared" si="92"/>
        <v>0.151079137</v>
      </c>
      <c r="AD243">
        <f t="shared" si="93"/>
        <v>139</v>
      </c>
      <c r="AE243">
        <f t="shared" si="94"/>
        <v>0.201438849</v>
      </c>
      <c r="AF243">
        <f t="shared" si="95"/>
        <v>0</v>
      </c>
      <c r="AG243">
        <f t="shared" si="96"/>
        <v>77</v>
      </c>
      <c r="AH243">
        <f t="shared" si="97"/>
        <v>0.151079137</v>
      </c>
      <c r="AI243">
        <f t="shared" si="98"/>
        <v>0</v>
      </c>
      <c r="AJ243">
        <f t="shared" si="99"/>
        <v>0</v>
      </c>
      <c r="AK243">
        <f t="shared" si="100"/>
        <v>40</v>
      </c>
      <c r="AL243">
        <f t="shared" si="101"/>
        <v>27.8</v>
      </c>
      <c r="AM243">
        <f t="shared" si="102"/>
        <v>0.7</v>
      </c>
      <c r="AN243">
        <f t="shared" si="103"/>
        <v>0.201438849</v>
      </c>
      <c r="AO243">
        <f t="shared" si="104"/>
        <v>0.66906474800000004</v>
      </c>
      <c r="AP243">
        <f t="shared" si="105"/>
        <v>0.82014388500000002</v>
      </c>
      <c r="AQ243">
        <f t="shared" si="106"/>
        <v>0.61870503600000004</v>
      </c>
      <c r="AR243">
        <f t="shared" si="107"/>
        <v>0</v>
      </c>
      <c r="AS243">
        <f t="shared" si="108"/>
        <v>0.17985611500000001</v>
      </c>
    </row>
    <row r="244" spans="1:45" x14ac:dyDescent="0.2">
      <c r="A244" t="s">
        <v>63</v>
      </c>
      <c r="B244" t="s">
        <v>48</v>
      </c>
      <c r="C244" s="2">
        <v>2.75</v>
      </c>
      <c r="D244" s="2">
        <v>5.0359712000000001E-2</v>
      </c>
      <c r="E244" s="2">
        <v>0</v>
      </c>
      <c r="F244" s="2">
        <v>0.151079137</v>
      </c>
      <c r="G244" s="2">
        <v>139</v>
      </c>
      <c r="H244" s="2">
        <v>0.201438849</v>
      </c>
      <c r="I244" s="2">
        <v>0</v>
      </c>
      <c r="J244" s="2">
        <v>77</v>
      </c>
      <c r="K244" s="2">
        <v>0.151079137</v>
      </c>
      <c r="L244" s="2">
        <v>0</v>
      </c>
      <c r="M244" s="2">
        <v>0</v>
      </c>
      <c r="N244" s="2">
        <v>40</v>
      </c>
      <c r="O244" s="2">
        <v>27.8</v>
      </c>
      <c r="P244" s="2">
        <v>0.7</v>
      </c>
      <c r="Q244" s="2">
        <v>0.201438849</v>
      </c>
      <c r="R244" s="2">
        <v>0.66906474800000004</v>
      </c>
      <c r="S244" s="2">
        <v>0.82014388500000002</v>
      </c>
      <c r="T244" s="2">
        <v>0.61870503600000004</v>
      </c>
      <c r="U244" s="2">
        <v>0</v>
      </c>
      <c r="V244" s="2">
        <v>0.17985611500000001</v>
      </c>
      <c r="X244" t="str">
        <f t="shared" si="88"/>
        <v xml:space="preserve">Mgg10 </v>
      </c>
      <c r="Y244" t="str">
        <f t="shared" si="87"/>
        <v>OUTS0019-Andy Wasis Maulidy.</v>
      </c>
      <c r="Z244">
        <f t="shared" si="89"/>
        <v>3.75</v>
      </c>
      <c r="AA244">
        <f t="shared" si="90"/>
        <v>2.5423728999999999E-2</v>
      </c>
      <c r="AB244">
        <f t="shared" si="91"/>
        <v>0</v>
      </c>
      <c r="AC244">
        <f t="shared" si="92"/>
        <v>0.11016949199999999</v>
      </c>
      <c r="AD244">
        <f t="shared" si="93"/>
        <v>118</v>
      </c>
      <c r="AE244">
        <f t="shared" si="94"/>
        <v>0.13559321999999999</v>
      </c>
      <c r="AF244">
        <f t="shared" si="95"/>
        <v>1</v>
      </c>
      <c r="AG244">
        <f t="shared" si="96"/>
        <v>60</v>
      </c>
      <c r="AH244">
        <f t="shared" si="97"/>
        <v>0.11016949199999999</v>
      </c>
      <c r="AI244">
        <f t="shared" si="98"/>
        <v>0</v>
      </c>
      <c r="AJ244">
        <f t="shared" si="99"/>
        <v>0</v>
      </c>
      <c r="AK244">
        <f t="shared" si="100"/>
        <v>40</v>
      </c>
      <c r="AL244">
        <f t="shared" si="101"/>
        <v>29.5</v>
      </c>
      <c r="AM244">
        <f t="shared" si="102"/>
        <v>0.75</v>
      </c>
      <c r="AN244">
        <f t="shared" si="103"/>
        <v>0.13559321999999999</v>
      </c>
      <c r="AO244">
        <f t="shared" si="104"/>
        <v>0.82203389800000004</v>
      </c>
      <c r="AP244">
        <f t="shared" si="105"/>
        <v>0.93220338999999997</v>
      </c>
      <c r="AQ244">
        <f t="shared" si="106"/>
        <v>0.79661016900000003</v>
      </c>
      <c r="AR244">
        <f t="shared" si="107"/>
        <v>0</v>
      </c>
      <c r="AS244">
        <f t="shared" si="108"/>
        <v>6.7796609999999993E-2</v>
      </c>
    </row>
    <row r="245" spans="1:45" x14ac:dyDescent="0.2">
      <c r="A245" t="s">
        <v>63</v>
      </c>
      <c r="B245" t="s">
        <v>35</v>
      </c>
      <c r="C245" s="2">
        <v>3.75</v>
      </c>
      <c r="D245" s="2">
        <v>2.5423728999999999E-2</v>
      </c>
      <c r="E245" s="2">
        <v>0</v>
      </c>
      <c r="F245" s="2">
        <v>0.11016949199999999</v>
      </c>
      <c r="G245" s="2">
        <v>118</v>
      </c>
      <c r="H245" s="2">
        <v>0.13559321999999999</v>
      </c>
      <c r="I245" s="2">
        <v>1</v>
      </c>
      <c r="J245" s="2">
        <v>60</v>
      </c>
      <c r="K245" s="2">
        <v>0.11016949199999999</v>
      </c>
      <c r="L245" s="2">
        <v>0</v>
      </c>
      <c r="M245" s="2">
        <v>0</v>
      </c>
      <c r="N245" s="2">
        <v>40</v>
      </c>
      <c r="O245" s="2">
        <v>29.5</v>
      </c>
      <c r="P245" s="2">
        <v>0.75</v>
      </c>
      <c r="Q245" s="2">
        <v>0.13559321999999999</v>
      </c>
      <c r="R245" s="2">
        <v>0.82203389800000004</v>
      </c>
      <c r="S245" s="2">
        <v>0.93220338999999997</v>
      </c>
      <c r="T245" s="2">
        <v>0.79661016900000003</v>
      </c>
      <c r="U245" s="2">
        <v>0</v>
      </c>
      <c r="V245" s="2">
        <v>6.7796609999999993E-2</v>
      </c>
      <c r="X245" t="str">
        <f t="shared" si="88"/>
        <v xml:space="preserve">Mgg10 </v>
      </c>
      <c r="Y245" t="str">
        <f t="shared" si="87"/>
        <v>OUTS0020-Abd Azis.</v>
      </c>
      <c r="Z245">
        <f t="shared" si="89"/>
        <v>5.1428571429999996</v>
      </c>
      <c r="AA245">
        <f t="shared" si="90"/>
        <v>6.7164179000000004E-2</v>
      </c>
      <c r="AB245">
        <f t="shared" si="91"/>
        <v>0</v>
      </c>
      <c r="AC245">
        <f t="shared" si="92"/>
        <v>0.141791045</v>
      </c>
      <c r="AD245">
        <f t="shared" si="93"/>
        <v>134</v>
      </c>
      <c r="AE245">
        <f t="shared" si="94"/>
        <v>0.20895522399999999</v>
      </c>
      <c r="AF245">
        <f t="shared" si="95"/>
        <v>0</v>
      </c>
      <c r="AG245">
        <f t="shared" si="96"/>
        <v>144</v>
      </c>
      <c r="AH245">
        <f t="shared" si="97"/>
        <v>0.141791045</v>
      </c>
      <c r="AI245">
        <f t="shared" si="98"/>
        <v>0</v>
      </c>
      <c r="AJ245">
        <f t="shared" si="99"/>
        <v>0</v>
      </c>
      <c r="AK245">
        <f t="shared" si="100"/>
        <v>40</v>
      </c>
      <c r="AL245">
        <f t="shared" si="101"/>
        <v>26.8</v>
      </c>
      <c r="AM245">
        <f t="shared" si="102"/>
        <v>0.68</v>
      </c>
      <c r="AN245">
        <f t="shared" si="103"/>
        <v>0.20895522399999999</v>
      </c>
      <c r="AO245">
        <f t="shared" si="104"/>
        <v>0.70895522399999999</v>
      </c>
      <c r="AP245">
        <f t="shared" si="105"/>
        <v>0.85074626900000005</v>
      </c>
      <c r="AQ245">
        <f t="shared" si="106"/>
        <v>0.64179104499999995</v>
      </c>
      <c r="AR245">
        <f t="shared" si="107"/>
        <v>0</v>
      </c>
      <c r="AS245">
        <f t="shared" si="108"/>
        <v>0.149253731</v>
      </c>
    </row>
    <row r="246" spans="1:45" x14ac:dyDescent="0.2">
      <c r="A246" t="s">
        <v>63</v>
      </c>
      <c r="B246" t="s">
        <v>47</v>
      </c>
      <c r="C246" s="2">
        <v>5.1428571429999996</v>
      </c>
      <c r="D246" s="2">
        <v>6.7164179000000004E-2</v>
      </c>
      <c r="E246" s="2">
        <v>0</v>
      </c>
      <c r="F246" s="2">
        <v>0.141791045</v>
      </c>
      <c r="G246" s="2">
        <v>134</v>
      </c>
      <c r="H246" s="2">
        <v>0.20895522399999999</v>
      </c>
      <c r="I246" s="2">
        <v>0</v>
      </c>
      <c r="J246" s="2">
        <v>144</v>
      </c>
      <c r="K246" s="2">
        <v>0.141791045</v>
      </c>
      <c r="L246" s="2">
        <v>0</v>
      </c>
      <c r="M246" s="2">
        <v>0</v>
      </c>
      <c r="N246" s="2">
        <v>40</v>
      </c>
      <c r="O246" s="2">
        <v>26.8</v>
      </c>
      <c r="P246" s="2">
        <v>0.68</v>
      </c>
      <c r="Q246" s="2">
        <v>0.20895522399999999</v>
      </c>
      <c r="R246" s="2">
        <v>0.70895522399999999</v>
      </c>
      <c r="S246" s="2">
        <v>0.85074626900000005</v>
      </c>
      <c r="T246" s="2">
        <v>0.64179104499999995</v>
      </c>
      <c r="U246" s="2">
        <v>0</v>
      </c>
      <c r="V246" s="2">
        <v>0.149253731</v>
      </c>
      <c r="X246" t="str">
        <f t="shared" si="88"/>
        <v xml:space="preserve">Mgg10 </v>
      </c>
      <c r="Y246" t="str">
        <f t="shared" si="87"/>
        <v>OUTS0022-Syafi'I.</v>
      </c>
      <c r="Z246">
        <f t="shared" si="89"/>
        <v>4.75</v>
      </c>
      <c r="AA246">
        <f t="shared" si="90"/>
        <v>3.7593985000000003E-2</v>
      </c>
      <c r="AB246">
        <f t="shared" si="91"/>
        <v>0</v>
      </c>
      <c r="AC246">
        <f t="shared" si="92"/>
        <v>5.2631578999999998E-2</v>
      </c>
      <c r="AD246">
        <f t="shared" si="93"/>
        <v>133</v>
      </c>
      <c r="AE246">
        <f t="shared" si="94"/>
        <v>9.0225563999999994E-2</v>
      </c>
      <c r="AF246">
        <f t="shared" si="95"/>
        <v>0</v>
      </c>
      <c r="AG246">
        <f t="shared" si="96"/>
        <v>57</v>
      </c>
      <c r="AH246">
        <f t="shared" si="97"/>
        <v>5.2631578999999998E-2</v>
      </c>
      <c r="AI246">
        <f t="shared" si="98"/>
        <v>0</v>
      </c>
      <c r="AJ246">
        <f t="shared" si="99"/>
        <v>0</v>
      </c>
      <c r="AK246">
        <f t="shared" si="100"/>
        <v>37.75</v>
      </c>
      <c r="AL246">
        <f t="shared" si="101"/>
        <v>33.25</v>
      </c>
      <c r="AM246">
        <f t="shared" si="102"/>
        <v>0.71523178799999998</v>
      </c>
      <c r="AN246">
        <f t="shared" si="103"/>
        <v>9.0225563999999994E-2</v>
      </c>
      <c r="AO246">
        <f t="shared" si="104"/>
        <v>0.86466165399999995</v>
      </c>
      <c r="AP246">
        <f t="shared" si="105"/>
        <v>0.91729323299999999</v>
      </c>
      <c r="AQ246">
        <f t="shared" si="106"/>
        <v>0.82706766899999995</v>
      </c>
      <c r="AR246">
        <f t="shared" si="107"/>
        <v>0</v>
      </c>
      <c r="AS246">
        <f t="shared" si="108"/>
        <v>8.2706767E-2</v>
      </c>
    </row>
    <row r="247" spans="1:45" x14ac:dyDescent="0.2">
      <c r="A247" t="s">
        <v>63</v>
      </c>
      <c r="B247" t="s">
        <v>9</v>
      </c>
      <c r="C247" s="2">
        <v>4.75</v>
      </c>
      <c r="D247" s="2">
        <v>3.7593985000000003E-2</v>
      </c>
      <c r="E247" s="2">
        <v>0</v>
      </c>
      <c r="F247" s="2">
        <v>5.2631578999999998E-2</v>
      </c>
      <c r="G247" s="2">
        <v>133</v>
      </c>
      <c r="H247" s="2">
        <v>9.0225563999999994E-2</v>
      </c>
      <c r="I247" s="2">
        <v>0</v>
      </c>
      <c r="J247" s="2">
        <v>57</v>
      </c>
      <c r="K247" s="2">
        <v>5.2631578999999998E-2</v>
      </c>
      <c r="L247" s="2">
        <v>0</v>
      </c>
      <c r="M247" s="2">
        <v>0</v>
      </c>
      <c r="N247" s="2">
        <v>37.75</v>
      </c>
      <c r="O247" s="2">
        <v>33.25</v>
      </c>
      <c r="P247" s="2">
        <v>0.71523178799999998</v>
      </c>
      <c r="Q247" s="2">
        <v>9.0225563999999994E-2</v>
      </c>
      <c r="R247" s="2">
        <v>0.86466165399999995</v>
      </c>
      <c r="S247" s="2">
        <v>0.91729323299999999</v>
      </c>
      <c r="T247" s="2">
        <v>0.82706766899999995</v>
      </c>
      <c r="U247" s="2">
        <v>0</v>
      </c>
      <c r="V247" s="2">
        <v>8.2706767E-2</v>
      </c>
      <c r="X247" t="str">
        <f t="shared" si="88"/>
        <v xml:space="preserve">Mgg10 </v>
      </c>
      <c r="Y247" t="str">
        <f t="shared" si="87"/>
        <v>OUTS0023-Faizal Aditia.</v>
      </c>
      <c r="Z247">
        <f t="shared" si="89"/>
        <v>4</v>
      </c>
      <c r="AA247">
        <f t="shared" si="90"/>
        <v>0</v>
      </c>
      <c r="AB247">
        <f t="shared" si="91"/>
        <v>6.0606059999999996E-3</v>
      </c>
      <c r="AC247">
        <f t="shared" si="92"/>
        <v>0.12121212100000001</v>
      </c>
      <c r="AD247">
        <f t="shared" si="93"/>
        <v>165</v>
      </c>
      <c r="AE247">
        <f t="shared" si="94"/>
        <v>0.127272727</v>
      </c>
      <c r="AF247">
        <f t="shared" si="95"/>
        <v>0</v>
      </c>
      <c r="AG247">
        <f t="shared" si="96"/>
        <v>84</v>
      </c>
      <c r="AH247">
        <f t="shared" si="97"/>
        <v>0.12121212100000001</v>
      </c>
      <c r="AI247">
        <f t="shared" si="98"/>
        <v>0</v>
      </c>
      <c r="AJ247">
        <f t="shared" si="99"/>
        <v>0</v>
      </c>
      <c r="AK247">
        <f t="shared" si="100"/>
        <v>40</v>
      </c>
      <c r="AL247">
        <f t="shared" si="101"/>
        <v>33</v>
      </c>
      <c r="AM247">
        <f t="shared" si="102"/>
        <v>0.83499999999999996</v>
      </c>
      <c r="AN247">
        <f t="shared" si="103"/>
        <v>0.12121212100000001</v>
      </c>
      <c r="AO247">
        <f t="shared" si="104"/>
        <v>0.84848484800000001</v>
      </c>
      <c r="AP247">
        <f t="shared" si="105"/>
        <v>0.97575757600000002</v>
      </c>
      <c r="AQ247">
        <f t="shared" si="106"/>
        <v>0.84848484800000001</v>
      </c>
      <c r="AR247">
        <f t="shared" si="107"/>
        <v>0</v>
      </c>
      <c r="AS247">
        <f t="shared" si="108"/>
        <v>2.4242423999999999E-2</v>
      </c>
    </row>
    <row r="248" spans="1:45" x14ac:dyDescent="0.2">
      <c r="A248" t="s">
        <v>63</v>
      </c>
      <c r="B248" t="s">
        <v>34</v>
      </c>
      <c r="C248" s="2">
        <v>4</v>
      </c>
      <c r="D248" s="2">
        <v>0</v>
      </c>
      <c r="E248" s="2">
        <v>6.0606059999999996E-3</v>
      </c>
      <c r="F248" s="2">
        <v>0.12121212100000001</v>
      </c>
      <c r="G248" s="2">
        <v>165</v>
      </c>
      <c r="H248" s="2">
        <v>0.127272727</v>
      </c>
      <c r="I248" s="2">
        <v>0</v>
      </c>
      <c r="J248" s="2">
        <v>84</v>
      </c>
      <c r="K248" s="2">
        <v>0.12121212100000001</v>
      </c>
      <c r="L248" s="2">
        <v>0</v>
      </c>
      <c r="M248" s="2">
        <v>0</v>
      </c>
      <c r="N248" s="2">
        <v>40</v>
      </c>
      <c r="O248" s="2">
        <v>33</v>
      </c>
      <c r="P248" s="2">
        <v>0.83499999999999996</v>
      </c>
      <c r="Q248" s="2">
        <v>0.12121212100000001</v>
      </c>
      <c r="R248" s="2">
        <v>0.84848484800000001</v>
      </c>
      <c r="S248" s="2">
        <v>0.97575757600000002</v>
      </c>
      <c r="T248" s="2">
        <v>0.84848484800000001</v>
      </c>
      <c r="U248" s="2">
        <v>0</v>
      </c>
      <c r="V248" s="2">
        <v>2.4242423999999999E-2</v>
      </c>
      <c r="X248" t="str">
        <f t="shared" si="88"/>
        <v xml:space="preserve">Mgg10 </v>
      </c>
      <c r="Y248" t="str">
        <f t="shared" si="87"/>
        <v>OUTS0025-Thoharul Aisy.</v>
      </c>
      <c r="Z248">
        <f t="shared" si="89"/>
        <v>3.0333333329999999</v>
      </c>
      <c r="AA248">
        <f t="shared" si="90"/>
        <v>5.0724638000000002E-2</v>
      </c>
      <c r="AB248">
        <f t="shared" si="91"/>
        <v>0</v>
      </c>
      <c r="AC248">
        <f t="shared" si="92"/>
        <v>0.16666666699999999</v>
      </c>
      <c r="AD248">
        <f t="shared" si="93"/>
        <v>138</v>
      </c>
      <c r="AE248">
        <f t="shared" si="94"/>
        <v>0.21739130400000001</v>
      </c>
      <c r="AF248">
        <f t="shared" si="95"/>
        <v>0</v>
      </c>
      <c r="AG248">
        <f t="shared" si="96"/>
        <v>91</v>
      </c>
      <c r="AH248">
        <f t="shared" si="97"/>
        <v>0.16666666699999999</v>
      </c>
      <c r="AI248">
        <f t="shared" si="98"/>
        <v>0</v>
      </c>
      <c r="AJ248">
        <f t="shared" si="99"/>
        <v>0</v>
      </c>
      <c r="AK248">
        <f t="shared" si="100"/>
        <v>36</v>
      </c>
      <c r="AL248">
        <f t="shared" si="101"/>
        <v>34.5</v>
      </c>
      <c r="AM248">
        <f t="shared" si="102"/>
        <v>0.81944444400000005</v>
      </c>
      <c r="AN248">
        <f t="shared" si="103"/>
        <v>0.21739130400000001</v>
      </c>
      <c r="AO248">
        <f t="shared" si="104"/>
        <v>0.66666666699999999</v>
      </c>
      <c r="AP248">
        <f t="shared" si="105"/>
        <v>0.83333333300000001</v>
      </c>
      <c r="AQ248">
        <f t="shared" si="106"/>
        <v>0.61594202899999995</v>
      </c>
      <c r="AR248">
        <f t="shared" si="107"/>
        <v>0</v>
      </c>
      <c r="AS248">
        <f t="shared" si="108"/>
        <v>0.16666666699999999</v>
      </c>
    </row>
    <row r="249" spans="1:45" x14ac:dyDescent="0.2">
      <c r="A249" t="s">
        <v>63</v>
      </c>
      <c r="B249" t="s">
        <v>7</v>
      </c>
      <c r="C249" s="2">
        <v>3.0333333329999999</v>
      </c>
      <c r="D249" s="2">
        <v>5.0724638000000002E-2</v>
      </c>
      <c r="E249" s="2">
        <v>0</v>
      </c>
      <c r="F249" s="2">
        <v>0.16666666699999999</v>
      </c>
      <c r="G249" s="2">
        <v>138</v>
      </c>
      <c r="H249" s="2">
        <v>0.21739130400000001</v>
      </c>
      <c r="I249" s="2">
        <v>0</v>
      </c>
      <c r="J249" s="2">
        <v>91</v>
      </c>
      <c r="K249" s="2">
        <v>0.16666666699999999</v>
      </c>
      <c r="L249" s="2">
        <v>0</v>
      </c>
      <c r="M249" s="2">
        <v>0</v>
      </c>
      <c r="N249" s="2">
        <v>36</v>
      </c>
      <c r="O249" s="2">
        <v>34.5</v>
      </c>
      <c r="P249" s="2">
        <v>0.81944444400000005</v>
      </c>
      <c r="Q249" s="2">
        <v>0.21739130400000001</v>
      </c>
      <c r="R249" s="2">
        <v>0.66666666699999999</v>
      </c>
      <c r="S249" s="2">
        <v>0.83333333300000001</v>
      </c>
      <c r="T249" s="2">
        <v>0.61594202899999995</v>
      </c>
      <c r="U249" s="2">
        <v>0</v>
      </c>
      <c r="V249" s="2">
        <v>0.16666666699999999</v>
      </c>
      <c r="X249" t="str">
        <f t="shared" si="88"/>
        <v xml:space="preserve">Mgg10 </v>
      </c>
      <c r="Y249" t="str">
        <f t="shared" si="87"/>
        <v>OUTS0027-Ikhwan.</v>
      </c>
      <c r="Z249">
        <f t="shared" si="89"/>
        <v>4.307692308</v>
      </c>
      <c r="AA249">
        <f t="shared" si="90"/>
        <v>0.15037594000000001</v>
      </c>
      <c r="AB249">
        <f t="shared" si="91"/>
        <v>7.5187969999999998E-3</v>
      </c>
      <c r="AC249">
        <f t="shared" si="92"/>
        <v>3.7593985000000003E-2</v>
      </c>
      <c r="AD249">
        <f t="shared" si="93"/>
        <v>133</v>
      </c>
      <c r="AE249">
        <f t="shared" si="94"/>
        <v>0.195488722</v>
      </c>
      <c r="AF249">
        <f t="shared" si="95"/>
        <v>0</v>
      </c>
      <c r="AG249">
        <f t="shared" si="96"/>
        <v>112</v>
      </c>
      <c r="AH249">
        <f t="shared" si="97"/>
        <v>3.7593985000000003E-2</v>
      </c>
      <c r="AI249">
        <f t="shared" si="98"/>
        <v>0</v>
      </c>
      <c r="AJ249">
        <f t="shared" si="99"/>
        <v>0</v>
      </c>
      <c r="AK249">
        <f t="shared" si="100"/>
        <v>40</v>
      </c>
      <c r="AL249">
        <f t="shared" si="101"/>
        <v>26.6</v>
      </c>
      <c r="AM249">
        <f t="shared" si="102"/>
        <v>0.68500000000000005</v>
      </c>
      <c r="AN249">
        <f t="shared" si="103"/>
        <v>0.18796992500000001</v>
      </c>
      <c r="AO249">
        <f t="shared" si="104"/>
        <v>0.86466165399999995</v>
      </c>
      <c r="AP249">
        <f t="shared" si="105"/>
        <v>0.90977443599999996</v>
      </c>
      <c r="AQ249">
        <f t="shared" si="106"/>
        <v>0.71428571399999996</v>
      </c>
      <c r="AR249">
        <f t="shared" si="107"/>
        <v>0</v>
      </c>
      <c r="AS249">
        <f t="shared" si="108"/>
        <v>9.0225563999999994E-2</v>
      </c>
    </row>
    <row r="250" spans="1:45" x14ac:dyDescent="0.2">
      <c r="A250" t="s">
        <v>63</v>
      </c>
      <c r="B250" t="s">
        <v>46</v>
      </c>
      <c r="C250" s="2">
        <v>4.307692308</v>
      </c>
      <c r="D250" s="2">
        <v>0.15037594000000001</v>
      </c>
      <c r="E250" s="2">
        <v>7.5187969999999998E-3</v>
      </c>
      <c r="F250" s="2">
        <v>3.7593985000000003E-2</v>
      </c>
      <c r="G250" s="2">
        <v>133</v>
      </c>
      <c r="H250" s="2">
        <v>0.195488722</v>
      </c>
      <c r="I250" s="2">
        <v>0</v>
      </c>
      <c r="J250" s="2">
        <v>112</v>
      </c>
      <c r="K250" s="2">
        <v>3.7593985000000003E-2</v>
      </c>
      <c r="L250" s="2">
        <v>0</v>
      </c>
      <c r="M250" s="2">
        <v>0</v>
      </c>
      <c r="N250" s="2">
        <v>40</v>
      </c>
      <c r="O250" s="2">
        <v>26.6</v>
      </c>
      <c r="P250" s="2">
        <v>0.68500000000000005</v>
      </c>
      <c r="Q250" s="2">
        <v>0.18796992500000001</v>
      </c>
      <c r="R250" s="2">
        <v>0.86466165399999995</v>
      </c>
      <c r="S250" s="2">
        <v>0.90977443599999996</v>
      </c>
      <c r="T250" s="2">
        <v>0.71428571399999996</v>
      </c>
      <c r="U250" s="2">
        <v>0</v>
      </c>
      <c r="V250" s="2">
        <v>9.0225563999999994E-2</v>
      </c>
      <c r="X250" t="str">
        <f t="shared" si="88"/>
        <v xml:space="preserve">Mgg10 </v>
      </c>
      <c r="Y250" t="str">
        <f t="shared" si="87"/>
        <v>OUTS0028-Mukharom Rusdianto.</v>
      </c>
      <c r="Z250">
        <f t="shared" si="89"/>
        <v>4.5714285710000002</v>
      </c>
      <c r="AA250">
        <f t="shared" si="90"/>
        <v>7.0000000000000007E-2</v>
      </c>
      <c r="AB250">
        <f t="shared" si="91"/>
        <v>0</v>
      </c>
      <c r="AC250">
        <f t="shared" si="92"/>
        <v>0</v>
      </c>
      <c r="AD250">
        <f t="shared" si="93"/>
        <v>100</v>
      </c>
      <c r="AE250">
        <f t="shared" si="94"/>
        <v>7.0000000000000007E-2</v>
      </c>
      <c r="AF250">
        <f t="shared" si="95"/>
        <v>0</v>
      </c>
      <c r="AG250">
        <f t="shared" si="96"/>
        <v>32</v>
      </c>
      <c r="AH250">
        <f t="shared" si="97"/>
        <v>0</v>
      </c>
      <c r="AI250">
        <f t="shared" si="98"/>
        <v>0</v>
      </c>
      <c r="AJ250">
        <f t="shared" si="99"/>
        <v>0</v>
      </c>
      <c r="AK250">
        <f t="shared" si="100"/>
        <v>42.5</v>
      </c>
      <c r="AL250">
        <f t="shared" si="101"/>
        <v>25</v>
      </c>
      <c r="AM250">
        <f t="shared" si="102"/>
        <v>0.72352941199999998</v>
      </c>
      <c r="AN250">
        <f t="shared" si="103"/>
        <v>7.0000000000000007E-2</v>
      </c>
      <c r="AO250">
        <f t="shared" si="104"/>
        <v>0.73</v>
      </c>
      <c r="AP250">
        <f t="shared" si="105"/>
        <v>0.73</v>
      </c>
      <c r="AQ250">
        <f t="shared" si="106"/>
        <v>0.66</v>
      </c>
      <c r="AR250">
        <f t="shared" si="107"/>
        <v>0</v>
      </c>
      <c r="AS250">
        <f t="shared" si="108"/>
        <v>0.27</v>
      </c>
    </row>
    <row r="251" spans="1:45" x14ac:dyDescent="0.2">
      <c r="A251" t="s">
        <v>63</v>
      </c>
      <c r="B251" t="s">
        <v>41</v>
      </c>
      <c r="C251" s="2">
        <v>4.5714285710000002</v>
      </c>
      <c r="D251" s="2">
        <v>7.0000000000000007E-2</v>
      </c>
      <c r="E251" s="2">
        <v>0</v>
      </c>
      <c r="F251" s="2">
        <v>0</v>
      </c>
      <c r="G251" s="2">
        <v>100</v>
      </c>
      <c r="H251" s="2">
        <v>7.0000000000000007E-2</v>
      </c>
      <c r="I251" s="2">
        <v>0</v>
      </c>
      <c r="J251" s="2">
        <v>32</v>
      </c>
      <c r="K251" s="2">
        <v>0</v>
      </c>
      <c r="L251" s="2">
        <v>0</v>
      </c>
      <c r="M251" s="2">
        <v>0</v>
      </c>
      <c r="N251" s="2">
        <v>42.5</v>
      </c>
      <c r="O251" s="2">
        <v>25</v>
      </c>
      <c r="P251" s="2">
        <v>0.72352941199999998</v>
      </c>
      <c r="Q251" s="2">
        <v>7.0000000000000007E-2</v>
      </c>
      <c r="R251" s="2">
        <v>0.73</v>
      </c>
      <c r="S251" s="2">
        <v>0.73</v>
      </c>
      <c r="T251" s="2">
        <v>0.66</v>
      </c>
      <c r="U251" s="2">
        <v>0</v>
      </c>
      <c r="V251" s="2">
        <v>0.27</v>
      </c>
      <c r="X251" t="str">
        <f t="shared" si="88"/>
        <v xml:space="preserve">Mgg10 </v>
      </c>
      <c r="Y251" t="str">
        <f t="shared" si="87"/>
        <v>OUTS0029-Moh Salim.</v>
      </c>
      <c r="Z251">
        <f t="shared" si="89"/>
        <v>0</v>
      </c>
      <c r="AA251">
        <f t="shared" si="90"/>
        <v>0</v>
      </c>
      <c r="AB251">
        <f t="shared" si="91"/>
        <v>0</v>
      </c>
      <c r="AC251">
        <f t="shared" si="92"/>
        <v>0</v>
      </c>
      <c r="AD251">
        <f t="shared" si="93"/>
        <v>122</v>
      </c>
      <c r="AE251">
        <f t="shared" si="94"/>
        <v>0</v>
      </c>
      <c r="AF251">
        <f t="shared" si="95"/>
        <v>0</v>
      </c>
      <c r="AG251">
        <f t="shared" si="96"/>
        <v>0</v>
      </c>
      <c r="AH251">
        <f t="shared" si="97"/>
        <v>0</v>
      </c>
      <c r="AI251">
        <f t="shared" si="98"/>
        <v>0</v>
      </c>
      <c r="AJ251">
        <f t="shared" si="99"/>
        <v>0</v>
      </c>
      <c r="AK251">
        <f t="shared" si="100"/>
        <v>37.25</v>
      </c>
      <c r="AL251">
        <f t="shared" si="101"/>
        <v>30.5</v>
      </c>
      <c r="AM251">
        <f t="shared" si="102"/>
        <v>0.86577181199999997</v>
      </c>
      <c r="AN251">
        <f t="shared" si="103"/>
        <v>0</v>
      </c>
      <c r="AO251">
        <f t="shared" si="104"/>
        <v>0.35245901600000001</v>
      </c>
      <c r="AP251">
        <f t="shared" si="105"/>
        <v>0.35245901600000001</v>
      </c>
      <c r="AQ251">
        <f t="shared" si="106"/>
        <v>0.35245901600000001</v>
      </c>
      <c r="AR251">
        <f t="shared" si="107"/>
        <v>0</v>
      </c>
      <c r="AS251">
        <f t="shared" si="108"/>
        <v>0.64754098400000004</v>
      </c>
    </row>
    <row r="252" spans="1:45" x14ac:dyDescent="0.2">
      <c r="A252" t="s">
        <v>63</v>
      </c>
      <c r="B252" t="s">
        <v>54</v>
      </c>
      <c r="C252" s="2">
        <v>0</v>
      </c>
      <c r="D252" s="2">
        <v>0</v>
      </c>
      <c r="E252" s="2">
        <v>0</v>
      </c>
      <c r="F252" s="2">
        <v>0</v>
      </c>
      <c r="G252" s="2">
        <v>122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37.25</v>
      </c>
      <c r="O252" s="2">
        <v>30.5</v>
      </c>
      <c r="P252" s="2">
        <v>0.86577181199999997</v>
      </c>
      <c r="Q252" s="2">
        <v>0</v>
      </c>
      <c r="R252" s="2">
        <v>0.35245901600000001</v>
      </c>
      <c r="S252" s="2">
        <v>0.35245901600000001</v>
      </c>
      <c r="T252" s="2">
        <v>0.35245901600000001</v>
      </c>
      <c r="U252" s="2">
        <v>0</v>
      </c>
      <c r="V252" s="2">
        <v>0.64754098400000004</v>
      </c>
      <c r="X252" t="str">
        <f t="shared" si="88"/>
        <v xml:space="preserve">Mgg10 </v>
      </c>
      <c r="Y252" t="str">
        <f t="shared" si="87"/>
        <v>OUTS0031-Suhartadi.</v>
      </c>
      <c r="Z252">
        <f t="shared" si="89"/>
        <v>3.076923077</v>
      </c>
      <c r="AA252">
        <f t="shared" si="90"/>
        <v>6.1643836E-2</v>
      </c>
      <c r="AB252">
        <f t="shared" si="91"/>
        <v>0</v>
      </c>
      <c r="AC252">
        <f t="shared" si="92"/>
        <v>2.739726E-2</v>
      </c>
      <c r="AD252">
        <f t="shared" si="93"/>
        <v>146</v>
      </c>
      <c r="AE252">
        <f t="shared" si="94"/>
        <v>8.9041096E-2</v>
      </c>
      <c r="AF252">
        <f t="shared" si="95"/>
        <v>0</v>
      </c>
      <c r="AG252">
        <f t="shared" si="96"/>
        <v>40</v>
      </c>
      <c r="AH252">
        <f t="shared" si="97"/>
        <v>2.739726E-2</v>
      </c>
      <c r="AI252">
        <f t="shared" si="98"/>
        <v>0</v>
      </c>
      <c r="AJ252">
        <f t="shared" si="99"/>
        <v>0</v>
      </c>
      <c r="AK252">
        <f t="shared" si="100"/>
        <v>40</v>
      </c>
      <c r="AL252">
        <f t="shared" si="101"/>
        <v>29.2</v>
      </c>
      <c r="AM252">
        <f t="shared" si="102"/>
        <v>0.73499999999999999</v>
      </c>
      <c r="AN252">
        <f t="shared" si="103"/>
        <v>8.9041096E-2</v>
      </c>
      <c r="AO252">
        <f t="shared" si="104"/>
        <v>0.90410958900000005</v>
      </c>
      <c r="AP252">
        <f t="shared" si="105"/>
        <v>0.93150684900000003</v>
      </c>
      <c r="AQ252">
        <f t="shared" si="106"/>
        <v>0.84246575300000004</v>
      </c>
      <c r="AR252">
        <f t="shared" si="107"/>
        <v>0</v>
      </c>
      <c r="AS252">
        <f t="shared" si="108"/>
        <v>6.8493151000000002E-2</v>
      </c>
    </row>
    <row r="253" spans="1:45" x14ac:dyDescent="0.2">
      <c r="A253" t="s">
        <v>63</v>
      </c>
      <c r="B253" t="s">
        <v>33</v>
      </c>
      <c r="C253" s="2">
        <v>3.076923077</v>
      </c>
      <c r="D253" s="2">
        <v>6.1643836E-2</v>
      </c>
      <c r="E253" s="2">
        <v>0</v>
      </c>
      <c r="F253" s="2">
        <v>2.739726E-2</v>
      </c>
      <c r="G253" s="2">
        <v>146</v>
      </c>
      <c r="H253" s="2">
        <v>8.9041096E-2</v>
      </c>
      <c r="I253" s="2">
        <v>0</v>
      </c>
      <c r="J253" s="2">
        <v>40</v>
      </c>
      <c r="K253" s="2">
        <v>2.739726E-2</v>
      </c>
      <c r="L253" s="2">
        <v>0</v>
      </c>
      <c r="M253" s="2">
        <v>0</v>
      </c>
      <c r="N253" s="2">
        <v>40</v>
      </c>
      <c r="O253" s="2">
        <v>29.2</v>
      </c>
      <c r="P253" s="2">
        <v>0.73499999999999999</v>
      </c>
      <c r="Q253" s="2">
        <v>8.9041096E-2</v>
      </c>
      <c r="R253" s="2">
        <v>0.90410958900000005</v>
      </c>
      <c r="S253" s="2">
        <v>0.93150684900000003</v>
      </c>
      <c r="T253" s="2">
        <v>0.84246575300000004</v>
      </c>
      <c r="U253" s="2">
        <v>0</v>
      </c>
      <c r="V253" s="2">
        <v>6.8493151000000002E-2</v>
      </c>
      <c r="X253" t="str">
        <f t="shared" si="88"/>
        <v xml:space="preserve">Mgg10 </v>
      </c>
      <c r="Y253" t="str">
        <f t="shared" si="87"/>
        <v>05004525-Baha'uddin.</v>
      </c>
      <c r="Z253">
        <f t="shared" si="89"/>
        <v>1.5</v>
      </c>
      <c r="AA253">
        <f t="shared" si="90"/>
        <v>8.0000000000000002E-3</v>
      </c>
      <c r="AB253">
        <f t="shared" si="91"/>
        <v>0.13600000000000001</v>
      </c>
      <c r="AC253">
        <f t="shared" si="92"/>
        <v>6.4000000000000001E-2</v>
      </c>
      <c r="AD253">
        <f t="shared" si="93"/>
        <v>125</v>
      </c>
      <c r="AE253">
        <f t="shared" si="94"/>
        <v>0.20799999999999999</v>
      </c>
      <c r="AF253">
        <f t="shared" si="95"/>
        <v>0</v>
      </c>
      <c r="AG253">
        <f t="shared" si="96"/>
        <v>39</v>
      </c>
      <c r="AH253">
        <f t="shared" si="97"/>
        <v>6.4000000000000001E-2</v>
      </c>
      <c r="AI253">
        <f t="shared" si="98"/>
        <v>0</v>
      </c>
      <c r="AJ253">
        <f t="shared" si="99"/>
        <v>0</v>
      </c>
      <c r="AK253">
        <f t="shared" si="100"/>
        <v>29.75</v>
      </c>
      <c r="AL253">
        <f t="shared" si="101"/>
        <v>31.25</v>
      </c>
      <c r="AM253">
        <f t="shared" si="102"/>
        <v>0.64705882400000003</v>
      </c>
      <c r="AN253">
        <f t="shared" si="103"/>
        <v>7.1999999999999995E-2</v>
      </c>
      <c r="AO253">
        <f t="shared" si="104"/>
        <v>0.376</v>
      </c>
      <c r="AP253">
        <f t="shared" si="105"/>
        <v>0.57599999999999996</v>
      </c>
      <c r="AQ253">
        <f t="shared" si="106"/>
        <v>0.36799999999999999</v>
      </c>
      <c r="AR253">
        <f t="shared" si="107"/>
        <v>0</v>
      </c>
      <c r="AS253">
        <f t="shared" si="108"/>
        <v>0.42399999999999999</v>
      </c>
    </row>
    <row r="254" spans="1:45" x14ac:dyDescent="0.2">
      <c r="A254" t="s">
        <v>63</v>
      </c>
      <c r="B254" t="s">
        <v>83</v>
      </c>
      <c r="C254" s="2">
        <v>1.5</v>
      </c>
      <c r="D254" s="2">
        <v>8.0000000000000002E-3</v>
      </c>
      <c r="E254" s="2">
        <v>0.13600000000000001</v>
      </c>
      <c r="F254" s="2">
        <v>6.4000000000000001E-2</v>
      </c>
      <c r="G254" s="2">
        <v>125</v>
      </c>
      <c r="H254" s="2">
        <v>0.20799999999999999</v>
      </c>
      <c r="I254" s="2">
        <v>0</v>
      </c>
      <c r="J254" s="2">
        <v>39</v>
      </c>
      <c r="K254" s="2">
        <v>6.4000000000000001E-2</v>
      </c>
      <c r="L254" s="2">
        <v>0</v>
      </c>
      <c r="M254" s="2">
        <v>0</v>
      </c>
      <c r="N254" s="2">
        <v>29.75</v>
      </c>
      <c r="O254" s="2">
        <v>31.25</v>
      </c>
      <c r="P254" s="2">
        <v>0.64705882400000003</v>
      </c>
      <c r="Q254" s="2">
        <v>7.1999999999999995E-2</v>
      </c>
      <c r="R254" s="2">
        <v>0.376</v>
      </c>
      <c r="S254" s="2">
        <v>0.57599999999999996</v>
      </c>
      <c r="T254" s="2">
        <v>0.36799999999999999</v>
      </c>
      <c r="U254" s="2">
        <v>0</v>
      </c>
      <c r="V254" s="2">
        <v>0.42399999999999999</v>
      </c>
      <c r="X254" t="str">
        <f t="shared" si="88"/>
        <v xml:space="preserve">Mgg11 </v>
      </c>
      <c r="Y254" t="str">
        <f t="shared" si="87"/>
        <v>05003210-Ahmad Santoso SV.</v>
      </c>
      <c r="Z254">
        <f t="shared" si="89"/>
        <v>6.40625</v>
      </c>
      <c r="AA254">
        <f t="shared" si="90"/>
        <v>0.140740741</v>
      </c>
      <c r="AB254">
        <f t="shared" si="91"/>
        <v>0</v>
      </c>
      <c r="AC254">
        <f t="shared" si="92"/>
        <v>9.6296296000000003E-2</v>
      </c>
      <c r="AD254">
        <f t="shared" si="93"/>
        <v>135</v>
      </c>
      <c r="AE254">
        <f t="shared" si="94"/>
        <v>0.23703703700000001</v>
      </c>
      <c r="AF254">
        <f t="shared" si="95"/>
        <v>0</v>
      </c>
      <c r="AG254">
        <f t="shared" si="96"/>
        <v>205</v>
      </c>
      <c r="AH254">
        <f t="shared" si="97"/>
        <v>9.6296296000000003E-2</v>
      </c>
      <c r="AI254">
        <f t="shared" si="98"/>
        <v>0</v>
      </c>
      <c r="AJ254">
        <f t="shared" si="99"/>
        <v>0</v>
      </c>
      <c r="AK254">
        <f t="shared" si="100"/>
        <v>40</v>
      </c>
      <c r="AL254">
        <f t="shared" si="101"/>
        <v>27</v>
      </c>
      <c r="AM254">
        <f t="shared" si="102"/>
        <v>0.61499999999999999</v>
      </c>
      <c r="AN254">
        <f t="shared" si="103"/>
        <v>0.23703703700000001</v>
      </c>
      <c r="AO254">
        <f t="shared" si="104"/>
        <v>0.82222222199999995</v>
      </c>
      <c r="AP254">
        <f t="shared" si="105"/>
        <v>0.91851851900000003</v>
      </c>
      <c r="AQ254">
        <f t="shared" si="106"/>
        <v>0.68148148099999994</v>
      </c>
      <c r="AR254">
        <f t="shared" si="107"/>
        <v>0</v>
      </c>
      <c r="AS254">
        <f t="shared" si="108"/>
        <v>8.1481480999999994E-2</v>
      </c>
    </row>
    <row r="255" spans="1:45" x14ac:dyDescent="0.2">
      <c r="A255" t="s">
        <v>64</v>
      </c>
      <c r="B255" t="s">
        <v>52</v>
      </c>
      <c r="C255" s="2">
        <v>6.40625</v>
      </c>
      <c r="D255" s="2">
        <v>0.140740741</v>
      </c>
      <c r="E255" s="2">
        <v>0</v>
      </c>
      <c r="F255" s="2">
        <v>9.6296296000000003E-2</v>
      </c>
      <c r="G255" s="2">
        <v>135</v>
      </c>
      <c r="H255" s="2">
        <v>0.23703703700000001</v>
      </c>
      <c r="I255" s="2">
        <v>0</v>
      </c>
      <c r="J255" s="2">
        <v>205</v>
      </c>
      <c r="K255" s="2">
        <v>9.6296296000000003E-2</v>
      </c>
      <c r="L255" s="2">
        <v>0</v>
      </c>
      <c r="M255" s="2">
        <v>0</v>
      </c>
      <c r="N255" s="2">
        <v>40</v>
      </c>
      <c r="O255" s="2">
        <v>27</v>
      </c>
      <c r="P255" s="2">
        <v>0.61499999999999999</v>
      </c>
      <c r="Q255" s="2">
        <v>0.23703703700000001</v>
      </c>
      <c r="R255" s="2">
        <v>0.82222222199999995</v>
      </c>
      <c r="S255" s="2">
        <v>0.91851851900000003</v>
      </c>
      <c r="T255" s="2">
        <v>0.68148148099999994</v>
      </c>
      <c r="U255" s="2">
        <v>0</v>
      </c>
      <c r="V255" s="2">
        <v>8.1481480999999994E-2</v>
      </c>
      <c r="X255" t="str">
        <f t="shared" si="88"/>
        <v xml:space="preserve">Mgg11 </v>
      </c>
      <c r="Y255" t="str">
        <f t="shared" si="87"/>
        <v>05003752-Fahrul Antoni.</v>
      </c>
      <c r="Z255">
        <f t="shared" si="89"/>
        <v>4.6097560980000001</v>
      </c>
      <c r="AA255">
        <f t="shared" si="90"/>
        <v>9.9290779999999995E-2</v>
      </c>
      <c r="AB255">
        <f t="shared" si="91"/>
        <v>2.1276595999999998E-2</v>
      </c>
      <c r="AC255">
        <f t="shared" si="92"/>
        <v>0.17021276599999999</v>
      </c>
      <c r="AD255">
        <f t="shared" si="93"/>
        <v>141</v>
      </c>
      <c r="AE255">
        <f t="shared" si="94"/>
        <v>0.29078014200000002</v>
      </c>
      <c r="AF255">
        <f t="shared" si="95"/>
        <v>0</v>
      </c>
      <c r="AG255">
        <f t="shared" si="96"/>
        <v>189</v>
      </c>
      <c r="AH255">
        <f t="shared" si="97"/>
        <v>0.17021276599999999</v>
      </c>
      <c r="AI255">
        <f t="shared" si="98"/>
        <v>0</v>
      </c>
      <c r="AJ255">
        <f t="shared" si="99"/>
        <v>0</v>
      </c>
      <c r="AK255">
        <f t="shared" si="100"/>
        <v>40</v>
      </c>
      <c r="AL255">
        <f t="shared" si="101"/>
        <v>28.2</v>
      </c>
      <c r="AM255">
        <f t="shared" si="102"/>
        <v>0.71499999999999997</v>
      </c>
      <c r="AN255">
        <f t="shared" si="103"/>
        <v>0.26950354599999998</v>
      </c>
      <c r="AO255">
        <f t="shared" si="104"/>
        <v>0.75886524799999999</v>
      </c>
      <c r="AP255">
        <f t="shared" si="105"/>
        <v>0.95035460999999999</v>
      </c>
      <c r="AQ255">
        <f t="shared" si="106"/>
        <v>0.65957446799999997</v>
      </c>
      <c r="AR255">
        <f t="shared" si="107"/>
        <v>0</v>
      </c>
      <c r="AS255">
        <f t="shared" si="108"/>
        <v>4.9645389999999998E-2</v>
      </c>
    </row>
    <row r="256" spans="1:45" x14ac:dyDescent="0.2">
      <c r="A256" t="s">
        <v>64</v>
      </c>
      <c r="B256" t="s">
        <v>51</v>
      </c>
      <c r="C256" s="2">
        <v>4.6097560980000001</v>
      </c>
      <c r="D256" s="2">
        <v>9.9290779999999995E-2</v>
      </c>
      <c r="E256" s="2">
        <v>2.1276595999999998E-2</v>
      </c>
      <c r="F256" s="2">
        <v>0.17021276599999999</v>
      </c>
      <c r="G256" s="2">
        <v>141</v>
      </c>
      <c r="H256" s="2">
        <v>0.29078014200000002</v>
      </c>
      <c r="I256" s="2">
        <v>0</v>
      </c>
      <c r="J256" s="2">
        <v>189</v>
      </c>
      <c r="K256" s="2">
        <v>0.17021276599999999</v>
      </c>
      <c r="L256" s="2">
        <v>0</v>
      </c>
      <c r="M256" s="2">
        <v>0</v>
      </c>
      <c r="N256" s="2">
        <v>40</v>
      </c>
      <c r="O256" s="2">
        <v>28.2</v>
      </c>
      <c r="P256" s="2">
        <v>0.71499999999999997</v>
      </c>
      <c r="Q256" s="2">
        <v>0.26950354599999998</v>
      </c>
      <c r="R256" s="2">
        <v>0.75886524799999999</v>
      </c>
      <c r="S256" s="2">
        <v>0.95035460999999999</v>
      </c>
      <c r="T256" s="2">
        <v>0.65957446799999997</v>
      </c>
      <c r="U256" s="2">
        <v>0</v>
      </c>
      <c r="V256" s="2">
        <v>4.9645389999999998E-2</v>
      </c>
      <c r="X256" t="str">
        <f t="shared" si="88"/>
        <v xml:space="preserve">Mgg11 </v>
      </c>
      <c r="Y256" t="str">
        <f t="shared" si="87"/>
        <v>05003888-Ach Safi'i.</v>
      </c>
      <c r="Z256">
        <f t="shared" si="89"/>
        <v>5.4666666670000001</v>
      </c>
      <c r="AA256">
        <f t="shared" si="90"/>
        <v>7.2368421000000002E-2</v>
      </c>
      <c r="AB256">
        <f t="shared" si="91"/>
        <v>0</v>
      </c>
      <c r="AC256">
        <f t="shared" si="92"/>
        <v>2.6315788999999999E-2</v>
      </c>
      <c r="AD256">
        <f t="shared" si="93"/>
        <v>152</v>
      </c>
      <c r="AE256">
        <f t="shared" si="94"/>
        <v>9.8684210999999994E-2</v>
      </c>
      <c r="AF256">
        <f t="shared" si="95"/>
        <v>0</v>
      </c>
      <c r="AG256">
        <f t="shared" si="96"/>
        <v>82</v>
      </c>
      <c r="AH256">
        <f t="shared" si="97"/>
        <v>2.6315788999999999E-2</v>
      </c>
      <c r="AI256">
        <f t="shared" si="98"/>
        <v>0</v>
      </c>
      <c r="AJ256">
        <f t="shared" si="99"/>
        <v>0</v>
      </c>
      <c r="AK256">
        <f t="shared" si="100"/>
        <v>41.6</v>
      </c>
      <c r="AL256">
        <f t="shared" si="101"/>
        <v>30.4</v>
      </c>
      <c r="AM256">
        <f t="shared" si="102"/>
        <v>0.73076923100000002</v>
      </c>
      <c r="AN256">
        <f t="shared" si="103"/>
        <v>9.8684210999999994E-2</v>
      </c>
      <c r="AO256">
        <f t="shared" si="104"/>
        <v>0.90789473700000001</v>
      </c>
      <c r="AP256">
        <f t="shared" si="105"/>
        <v>0.93421052599999999</v>
      </c>
      <c r="AQ256">
        <f t="shared" si="106"/>
        <v>0.83552631600000005</v>
      </c>
      <c r="AR256">
        <f t="shared" si="107"/>
        <v>0</v>
      </c>
      <c r="AS256">
        <f t="shared" si="108"/>
        <v>6.5789474000000001E-2</v>
      </c>
    </row>
    <row r="257" spans="1:45" x14ac:dyDescent="0.2">
      <c r="A257" t="s">
        <v>64</v>
      </c>
      <c r="B257" t="s">
        <v>44</v>
      </c>
      <c r="C257" s="2">
        <v>5.4666666670000001</v>
      </c>
      <c r="D257" s="2">
        <v>7.2368421000000002E-2</v>
      </c>
      <c r="E257" s="2">
        <v>0</v>
      </c>
      <c r="F257" s="2">
        <v>2.6315788999999999E-2</v>
      </c>
      <c r="G257" s="2">
        <v>152</v>
      </c>
      <c r="H257" s="2">
        <v>9.8684210999999994E-2</v>
      </c>
      <c r="I257" s="2">
        <v>0</v>
      </c>
      <c r="J257" s="2">
        <v>82</v>
      </c>
      <c r="K257" s="2">
        <v>2.6315788999999999E-2</v>
      </c>
      <c r="L257" s="2">
        <v>0</v>
      </c>
      <c r="M257" s="2">
        <v>0</v>
      </c>
      <c r="N257" s="2">
        <v>41.6</v>
      </c>
      <c r="O257" s="2">
        <v>30.4</v>
      </c>
      <c r="P257" s="2">
        <v>0.73076923100000002</v>
      </c>
      <c r="Q257" s="2">
        <v>9.8684210999999994E-2</v>
      </c>
      <c r="R257" s="2">
        <v>0.90789473700000001</v>
      </c>
      <c r="S257" s="2">
        <v>0.93421052599999999</v>
      </c>
      <c r="T257" s="2">
        <v>0.83552631600000005</v>
      </c>
      <c r="U257" s="2">
        <v>0</v>
      </c>
      <c r="V257" s="2">
        <v>6.5789474000000001E-2</v>
      </c>
      <c r="X257" t="str">
        <f t="shared" si="88"/>
        <v xml:space="preserve">Mgg11 </v>
      </c>
      <c r="Y257" t="str">
        <f t="shared" si="87"/>
        <v>05004102-Rofi Wijayanto.</v>
      </c>
      <c r="Z257">
        <f t="shared" si="89"/>
        <v>5.1578947370000003</v>
      </c>
      <c r="AA257">
        <f t="shared" si="90"/>
        <v>0.108527132</v>
      </c>
      <c r="AB257">
        <f t="shared" si="91"/>
        <v>7.7519379999999999E-3</v>
      </c>
      <c r="AC257">
        <f t="shared" si="92"/>
        <v>0.17829457400000001</v>
      </c>
      <c r="AD257">
        <f t="shared" si="93"/>
        <v>129</v>
      </c>
      <c r="AE257">
        <f t="shared" si="94"/>
        <v>0.294573643</v>
      </c>
      <c r="AF257">
        <f t="shared" si="95"/>
        <v>0</v>
      </c>
      <c r="AG257">
        <f t="shared" si="96"/>
        <v>196</v>
      </c>
      <c r="AH257">
        <f t="shared" si="97"/>
        <v>0.17829457400000001</v>
      </c>
      <c r="AI257">
        <f t="shared" si="98"/>
        <v>0</v>
      </c>
      <c r="AJ257">
        <f t="shared" si="99"/>
        <v>0</v>
      </c>
      <c r="AK257">
        <f t="shared" si="100"/>
        <v>30.2</v>
      </c>
      <c r="AL257">
        <f t="shared" si="101"/>
        <v>25.8</v>
      </c>
      <c r="AM257">
        <f t="shared" si="102"/>
        <v>0.84105960300000004</v>
      </c>
      <c r="AN257">
        <f t="shared" si="103"/>
        <v>0.28682170499999998</v>
      </c>
      <c r="AO257">
        <f t="shared" si="104"/>
        <v>0.705426357</v>
      </c>
      <c r="AP257">
        <f t="shared" si="105"/>
        <v>0.89147286800000003</v>
      </c>
      <c r="AQ257">
        <f t="shared" si="106"/>
        <v>0.59689922500000003</v>
      </c>
      <c r="AR257">
        <f t="shared" si="107"/>
        <v>0</v>
      </c>
      <c r="AS257">
        <f t="shared" si="108"/>
        <v>0.108527132</v>
      </c>
    </row>
    <row r="258" spans="1:45" x14ac:dyDescent="0.2">
      <c r="A258" t="s">
        <v>64</v>
      </c>
      <c r="B258" t="s">
        <v>12</v>
      </c>
      <c r="C258" s="2">
        <v>5.1578947370000003</v>
      </c>
      <c r="D258" s="2">
        <v>0.108527132</v>
      </c>
      <c r="E258" s="2">
        <v>7.7519379999999999E-3</v>
      </c>
      <c r="F258" s="2">
        <v>0.17829457400000001</v>
      </c>
      <c r="G258" s="2">
        <v>129</v>
      </c>
      <c r="H258" s="2">
        <v>0.294573643</v>
      </c>
      <c r="I258" s="2">
        <v>0</v>
      </c>
      <c r="J258" s="2">
        <v>196</v>
      </c>
      <c r="K258" s="2">
        <v>0.17829457400000001</v>
      </c>
      <c r="L258" s="2">
        <v>0</v>
      </c>
      <c r="M258" s="2">
        <v>0</v>
      </c>
      <c r="N258" s="2">
        <v>30.2</v>
      </c>
      <c r="O258" s="2">
        <v>25.8</v>
      </c>
      <c r="P258" s="2">
        <v>0.84105960300000004</v>
      </c>
      <c r="Q258" s="2">
        <v>0.28682170499999998</v>
      </c>
      <c r="R258" s="2">
        <v>0.705426357</v>
      </c>
      <c r="S258" s="2">
        <v>0.89147286800000003</v>
      </c>
      <c r="T258" s="2">
        <v>0.59689922500000003</v>
      </c>
      <c r="U258" s="2">
        <v>0</v>
      </c>
      <c r="V258" s="2">
        <v>0.108527132</v>
      </c>
      <c r="X258" t="str">
        <f t="shared" si="88"/>
        <v xml:space="preserve">Mgg11 </v>
      </c>
      <c r="Y258" t="str">
        <f t="shared" si="87"/>
        <v>05004280-Etza Enggar Adikara.</v>
      </c>
      <c r="Z258">
        <f t="shared" si="89"/>
        <v>3</v>
      </c>
      <c r="AA258">
        <f t="shared" si="90"/>
        <v>0</v>
      </c>
      <c r="AB258">
        <f t="shared" si="91"/>
        <v>0</v>
      </c>
      <c r="AC258">
        <f t="shared" si="92"/>
        <v>3.9473684000000002E-2</v>
      </c>
      <c r="AD258">
        <f t="shared" si="93"/>
        <v>152</v>
      </c>
      <c r="AE258">
        <f t="shared" si="94"/>
        <v>3.9473684000000002E-2</v>
      </c>
      <c r="AF258">
        <f t="shared" si="95"/>
        <v>0</v>
      </c>
      <c r="AG258">
        <f t="shared" si="96"/>
        <v>18</v>
      </c>
      <c r="AH258">
        <f t="shared" si="97"/>
        <v>3.9473684000000002E-2</v>
      </c>
      <c r="AI258">
        <f t="shared" si="98"/>
        <v>0</v>
      </c>
      <c r="AJ258">
        <f t="shared" si="99"/>
        <v>0</v>
      </c>
      <c r="AK258">
        <f t="shared" si="100"/>
        <v>38</v>
      </c>
      <c r="AL258">
        <f t="shared" si="101"/>
        <v>30.4</v>
      </c>
      <c r="AM258">
        <f t="shared" si="102"/>
        <v>0.76315789499999998</v>
      </c>
      <c r="AN258">
        <f t="shared" si="103"/>
        <v>3.9473684000000002E-2</v>
      </c>
      <c r="AO258">
        <f t="shared" si="104"/>
        <v>0.30921052599999999</v>
      </c>
      <c r="AP258">
        <f t="shared" si="105"/>
        <v>0.34868421100000002</v>
      </c>
      <c r="AQ258">
        <f t="shared" si="106"/>
        <v>0.30921052599999999</v>
      </c>
      <c r="AR258">
        <f t="shared" si="107"/>
        <v>0</v>
      </c>
      <c r="AS258">
        <f t="shared" si="108"/>
        <v>0.65131578899999998</v>
      </c>
    </row>
    <row r="259" spans="1:45" x14ac:dyDescent="0.2">
      <c r="A259" t="s">
        <v>64</v>
      </c>
      <c r="B259" t="s">
        <v>11</v>
      </c>
      <c r="C259" s="2">
        <v>3</v>
      </c>
      <c r="D259" s="2">
        <v>0</v>
      </c>
      <c r="E259" s="2">
        <v>0</v>
      </c>
      <c r="F259" s="2">
        <v>3.9473684000000002E-2</v>
      </c>
      <c r="G259" s="2">
        <v>152</v>
      </c>
      <c r="H259" s="2">
        <v>3.9473684000000002E-2</v>
      </c>
      <c r="I259" s="2">
        <v>0</v>
      </c>
      <c r="J259" s="2">
        <v>18</v>
      </c>
      <c r="K259" s="2">
        <v>3.9473684000000002E-2</v>
      </c>
      <c r="L259" s="2">
        <v>0</v>
      </c>
      <c r="M259" s="2">
        <v>0</v>
      </c>
      <c r="N259" s="2">
        <v>38</v>
      </c>
      <c r="O259" s="2">
        <v>30.4</v>
      </c>
      <c r="P259" s="2">
        <v>0.76315789499999998</v>
      </c>
      <c r="Q259" s="2">
        <v>3.9473684000000002E-2</v>
      </c>
      <c r="R259" s="2">
        <v>0.30921052599999999</v>
      </c>
      <c r="S259" s="2">
        <v>0.34868421100000002</v>
      </c>
      <c r="T259" s="2">
        <v>0.30921052599999999</v>
      </c>
      <c r="U259" s="2">
        <v>0</v>
      </c>
      <c r="V259" s="2">
        <v>0.65131578899999998</v>
      </c>
      <c r="X259" t="str">
        <f t="shared" si="88"/>
        <v xml:space="preserve">Mgg11 </v>
      </c>
      <c r="Y259" t="str">
        <f t="shared" ref="Y259:Y322" si="109">B260&amp;"."</f>
        <v>05004526-Didit Kartika Rachman.</v>
      </c>
      <c r="Z259">
        <f t="shared" si="89"/>
        <v>4.8125</v>
      </c>
      <c r="AA259">
        <f t="shared" si="90"/>
        <v>0.12903225800000001</v>
      </c>
      <c r="AB259">
        <f t="shared" si="91"/>
        <v>0</v>
      </c>
      <c r="AC259">
        <f t="shared" si="92"/>
        <v>0</v>
      </c>
      <c r="AD259">
        <f t="shared" si="93"/>
        <v>124</v>
      </c>
      <c r="AE259">
        <f t="shared" si="94"/>
        <v>0.12903225800000001</v>
      </c>
      <c r="AF259">
        <f t="shared" si="95"/>
        <v>0</v>
      </c>
      <c r="AG259">
        <f t="shared" si="96"/>
        <v>77</v>
      </c>
      <c r="AH259">
        <f t="shared" si="97"/>
        <v>0</v>
      </c>
      <c r="AI259">
        <f t="shared" si="98"/>
        <v>0</v>
      </c>
      <c r="AJ259">
        <f t="shared" si="99"/>
        <v>0</v>
      </c>
      <c r="AK259">
        <f t="shared" si="100"/>
        <v>41</v>
      </c>
      <c r="AL259">
        <f t="shared" si="101"/>
        <v>24.8</v>
      </c>
      <c r="AM259">
        <f t="shared" si="102"/>
        <v>0.58536585399999996</v>
      </c>
      <c r="AN259">
        <f t="shared" si="103"/>
        <v>0.12903225800000001</v>
      </c>
      <c r="AO259">
        <f t="shared" si="104"/>
        <v>0.98387096799999996</v>
      </c>
      <c r="AP259">
        <f t="shared" si="105"/>
        <v>0.98387096799999996</v>
      </c>
      <c r="AQ259">
        <f t="shared" si="106"/>
        <v>0.85483871</v>
      </c>
      <c r="AR259">
        <f t="shared" si="107"/>
        <v>0</v>
      </c>
      <c r="AS259">
        <f t="shared" si="108"/>
        <v>1.6129032000000001E-2</v>
      </c>
    </row>
    <row r="260" spans="1:45" x14ac:dyDescent="0.2">
      <c r="A260" t="s">
        <v>64</v>
      </c>
      <c r="B260" t="s">
        <v>43</v>
      </c>
      <c r="C260" s="2">
        <v>4.8125</v>
      </c>
      <c r="D260" s="2">
        <v>0.12903225800000001</v>
      </c>
      <c r="E260" s="2">
        <v>0</v>
      </c>
      <c r="F260" s="2">
        <v>0</v>
      </c>
      <c r="G260" s="2">
        <v>124</v>
      </c>
      <c r="H260" s="2">
        <v>0.12903225800000001</v>
      </c>
      <c r="I260" s="2">
        <v>0</v>
      </c>
      <c r="J260" s="2">
        <v>77</v>
      </c>
      <c r="K260" s="2">
        <v>0</v>
      </c>
      <c r="L260" s="2">
        <v>0</v>
      </c>
      <c r="M260" s="2">
        <v>0</v>
      </c>
      <c r="N260" s="2">
        <v>41</v>
      </c>
      <c r="O260" s="2">
        <v>24.8</v>
      </c>
      <c r="P260" s="2">
        <v>0.58536585399999996</v>
      </c>
      <c r="Q260" s="2">
        <v>0.12903225800000001</v>
      </c>
      <c r="R260" s="2">
        <v>0.98387096799999996</v>
      </c>
      <c r="S260" s="2">
        <v>0.98387096799999996</v>
      </c>
      <c r="T260" s="2">
        <v>0.85483871</v>
      </c>
      <c r="U260" s="2">
        <v>0</v>
      </c>
      <c r="V260" s="2">
        <v>1.6129032000000001E-2</v>
      </c>
      <c r="X260" t="str">
        <f t="shared" ref="X260:X323" si="110">A261&amp;" "</f>
        <v xml:space="preserve">Mgg11 </v>
      </c>
      <c r="Y260" t="str">
        <f t="shared" si="109"/>
        <v>05004855-Jaka Ade Saputra.</v>
      </c>
      <c r="Z260">
        <f t="shared" si="89"/>
        <v>2.3333333330000001</v>
      </c>
      <c r="AA260">
        <f t="shared" si="90"/>
        <v>0</v>
      </c>
      <c r="AB260">
        <f t="shared" si="91"/>
        <v>0</v>
      </c>
      <c r="AC260">
        <f t="shared" si="92"/>
        <v>8.6956521999999994E-2</v>
      </c>
      <c r="AD260">
        <f t="shared" si="93"/>
        <v>70</v>
      </c>
      <c r="AE260">
        <f t="shared" si="94"/>
        <v>8.6956521999999994E-2</v>
      </c>
      <c r="AF260">
        <f t="shared" si="95"/>
        <v>0</v>
      </c>
      <c r="AG260">
        <f t="shared" si="96"/>
        <v>14</v>
      </c>
      <c r="AH260">
        <f t="shared" si="97"/>
        <v>8.6956521999999994E-2</v>
      </c>
      <c r="AI260">
        <f t="shared" si="98"/>
        <v>0</v>
      </c>
      <c r="AJ260">
        <f t="shared" si="99"/>
        <v>0</v>
      </c>
      <c r="AK260">
        <f t="shared" si="100"/>
        <v>129.6</v>
      </c>
      <c r="AL260">
        <f t="shared" si="101"/>
        <v>14.8</v>
      </c>
      <c r="AM260">
        <f t="shared" si="102"/>
        <v>1.3703703700000001</v>
      </c>
      <c r="AN260">
        <f t="shared" si="103"/>
        <v>8.6956521999999994E-2</v>
      </c>
      <c r="AO260">
        <f t="shared" si="104"/>
        <v>0.39130434800000002</v>
      </c>
      <c r="AP260">
        <f t="shared" si="105"/>
        <v>0.47826087</v>
      </c>
      <c r="AQ260">
        <f t="shared" si="106"/>
        <v>0.39130434800000002</v>
      </c>
      <c r="AR260">
        <f t="shared" si="107"/>
        <v>0</v>
      </c>
      <c r="AS260">
        <f t="shared" si="108"/>
        <v>1.5217391300000001</v>
      </c>
    </row>
    <row r="261" spans="1:45" x14ac:dyDescent="0.2">
      <c r="A261" t="s">
        <v>64</v>
      </c>
      <c r="B261" t="s">
        <v>50</v>
      </c>
      <c r="C261" s="2">
        <v>2.3333333330000001</v>
      </c>
      <c r="D261" s="2">
        <v>0</v>
      </c>
      <c r="E261" s="2">
        <v>0</v>
      </c>
      <c r="F261" s="2">
        <v>8.6956521999999994E-2</v>
      </c>
      <c r="G261" s="2">
        <v>70</v>
      </c>
      <c r="H261" s="2">
        <v>8.6956521999999994E-2</v>
      </c>
      <c r="I261" s="2">
        <v>0</v>
      </c>
      <c r="J261" s="2">
        <v>14</v>
      </c>
      <c r="K261" s="2">
        <v>8.6956521999999994E-2</v>
      </c>
      <c r="L261" s="2">
        <v>0</v>
      </c>
      <c r="M261" s="2">
        <v>0</v>
      </c>
      <c r="N261" s="2">
        <v>129.6</v>
      </c>
      <c r="O261" s="2">
        <v>14.8</v>
      </c>
      <c r="P261" s="2">
        <v>1.3703703700000001</v>
      </c>
      <c r="Q261" s="2">
        <v>8.6956521999999994E-2</v>
      </c>
      <c r="R261" s="2">
        <v>0.39130434800000002</v>
      </c>
      <c r="S261" s="2">
        <v>0.47826087</v>
      </c>
      <c r="T261" s="2">
        <v>0.39130434800000002</v>
      </c>
      <c r="U261" s="2">
        <v>0</v>
      </c>
      <c r="V261" s="2">
        <v>1.5217391300000001</v>
      </c>
      <c r="X261" t="str">
        <f t="shared" si="110"/>
        <v xml:space="preserve">Mgg11 </v>
      </c>
      <c r="Y261" t="str">
        <f t="shared" si="109"/>
        <v>05004941-Hermansyah Budi Prasetia.</v>
      </c>
      <c r="Z261">
        <f t="shared" si="89"/>
        <v>2.265060241</v>
      </c>
      <c r="AA261">
        <f t="shared" si="90"/>
        <v>0.22012578599999999</v>
      </c>
      <c r="AB261">
        <f t="shared" si="91"/>
        <v>6.2893080000000004E-3</v>
      </c>
      <c r="AC261">
        <f t="shared" si="92"/>
        <v>0.29559748400000002</v>
      </c>
      <c r="AD261">
        <f t="shared" si="93"/>
        <v>159</v>
      </c>
      <c r="AE261">
        <f t="shared" si="94"/>
        <v>0.52201257899999998</v>
      </c>
      <c r="AF261">
        <f t="shared" si="95"/>
        <v>0</v>
      </c>
      <c r="AG261">
        <f t="shared" si="96"/>
        <v>188</v>
      </c>
      <c r="AH261">
        <f t="shared" si="97"/>
        <v>0.29559748400000002</v>
      </c>
      <c r="AI261">
        <f t="shared" si="98"/>
        <v>0</v>
      </c>
      <c r="AJ261">
        <f t="shared" si="99"/>
        <v>0</v>
      </c>
      <c r="AK261">
        <f t="shared" si="100"/>
        <v>40</v>
      </c>
      <c r="AL261">
        <f t="shared" si="101"/>
        <v>31.8</v>
      </c>
      <c r="AM261">
        <f t="shared" si="102"/>
        <v>0.8</v>
      </c>
      <c r="AN261">
        <f t="shared" si="103"/>
        <v>0.51572326999999996</v>
      </c>
      <c r="AO261">
        <f t="shared" si="104"/>
        <v>0.69811320799999999</v>
      </c>
      <c r="AP261">
        <f t="shared" si="105"/>
        <v>1</v>
      </c>
      <c r="AQ261">
        <f t="shared" si="106"/>
        <v>0.47798742100000002</v>
      </c>
      <c r="AR261">
        <f t="shared" si="107"/>
        <v>0</v>
      </c>
      <c r="AS261">
        <f t="shared" si="108"/>
        <v>0</v>
      </c>
    </row>
    <row r="262" spans="1:45" x14ac:dyDescent="0.2">
      <c r="A262" t="s">
        <v>64</v>
      </c>
      <c r="B262" t="s">
        <v>39</v>
      </c>
      <c r="C262" s="2">
        <v>2.265060241</v>
      </c>
      <c r="D262" s="2">
        <v>0.22012578599999999</v>
      </c>
      <c r="E262" s="2">
        <v>6.2893080000000004E-3</v>
      </c>
      <c r="F262" s="2">
        <v>0.29559748400000002</v>
      </c>
      <c r="G262" s="2">
        <v>159</v>
      </c>
      <c r="H262" s="2">
        <v>0.52201257899999998</v>
      </c>
      <c r="I262" s="2">
        <v>0</v>
      </c>
      <c r="J262" s="2">
        <v>188</v>
      </c>
      <c r="K262" s="2">
        <v>0.29559748400000002</v>
      </c>
      <c r="L262" s="2">
        <v>0</v>
      </c>
      <c r="M262" s="2">
        <v>0</v>
      </c>
      <c r="N262" s="2">
        <v>40</v>
      </c>
      <c r="O262" s="2">
        <v>31.8</v>
      </c>
      <c r="P262" s="2">
        <v>0.8</v>
      </c>
      <c r="Q262" s="2">
        <v>0.51572326999999996</v>
      </c>
      <c r="R262" s="2">
        <v>0.69811320799999999</v>
      </c>
      <c r="S262" s="2">
        <v>1</v>
      </c>
      <c r="T262" s="2">
        <v>0.47798742100000002</v>
      </c>
      <c r="U262" s="2">
        <v>0</v>
      </c>
      <c r="V262" s="2">
        <v>0</v>
      </c>
      <c r="X262" t="str">
        <f t="shared" si="110"/>
        <v xml:space="preserve">Mgg11 </v>
      </c>
      <c r="Y262" t="str">
        <f t="shared" si="109"/>
        <v>05005803-Fany Firmansyah.</v>
      </c>
      <c r="Z262">
        <f t="shared" si="89"/>
        <v>5.0789473679999997</v>
      </c>
      <c r="AA262">
        <f t="shared" si="90"/>
        <v>5.5944055999999999E-2</v>
      </c>
      <c r="AB262">
        <f t="shared" si="91"/>
        <v>0</v>
      </c>
      <c r="AC262">
        <f t="shared" si="92"/>
        <v>0.20979021</v>
      </c>
      <c r="AD262">
        <f t="shared" si="93"/>
        <v>143</v>
      </c>
      <c r="AE262">
        <f t="shared" si="94"/>
        <v>0.265734266</v>
      </c>
      <c r="AF262">
        <f t="shared" si="95"/>
        <v>0</v>
      </c>
      <c r="AG262">
        <f t="shared" si="96"/>
        <v>193</v>
      </c>
      <c r="AH262">
        <f t="shared" si="97"/>
        <v>0.20979021</v>
      </c>
      <c r="AI262">
        <f t="shared" si="98"/>
        <v>0</v>
      </c>
      <c r="AJ262">
        <f t="shared" si="99"/>
        <v>0</v>
      </c>
      <c r="AK262">
        <f t="shared" si="100"/>
        <v>40</v>
      </c>
      <c r="AL262">
        <f t="shared" si="101"/>
        <v>28.6</v>
      </c>
      <c r="AM262">
        <f t="shared" si="102"/>
        <v>0.71499999999999997</v>
      </c>
      <c r="AN262">
        <f t="shared" si="103"/>
        <v>0.265734266</v>
      </c>
      <c r="AO262">
        <f t="shared" si="104"/>
        <v>0.69930069900000003</v>
      </c>
      <c r="AP262">
        <f t="shared" si="105"/>
        <v>0.909090909</v>
      </c>
      <c r="AQ262">
        <f t="shared" si="106"/>
        <v>0.64335664299999995</v>
      </c>
      <c r="AR262">
        <f t="shared" si="107"/>
        <v>0</v>
      </c>
      <c r="AS262">
        <f t="shared" si="108"/>
        <v>9.0909090999999997E-2</v>
      </c>
    </row>
    <row r="263" spans="1:45" x14ac:dyDescent="0.2">
      <c r="A263" t="s">
        <v>64</v>
      </c>
      <c r="B263" t="s">
        <v>38</v>
      </c>
      <c r="C263" s="2">
        <v>5.0789473679999997</v>
      </c>
      <c r="D263" s="2">
        <v>5.5944055999999999E-2</v>
      </c>
      <c r="E263" s="2">
        <v>0</v>
      </c>
      <c r="F263" s="2">
        <v>0.20979021</v>
      </c>
      <c r="G263" s="2">
        <v>143</v>
      </c>
      <c r="H263" s="2">
        <v>0.265734266</v>
      </c>
      <c r="I263" s="2">
        <v>0</v>
      </c>
      <c r="J263" s="2">
        <v>193</v>
      </c>
      <c r="K263" s="2">
        <v>0.20979021</v>
      </c>
      <c r="L263" s="2">
        <v>0</v>
      </c>
      <c r="M263" s="2">
        <v>0</v>
      </c>
      <c r="N263" s="2">
        <v>40</v>
      </c>
      <c r="O263" s="2">
        <v>28.6</v>
      </c>
      <c r="P263" s="2">
        <v>0.71499999999999997</v>
      </c>
      <c r="Q263" s="2">
        <v>0.265734266</v>
      </c>
      <c r="R263" s="2">
        <v>0.69930069900000003</v>
      </c>
      <c r="S263" s="2">
        <v>0.909090909</v>
      </c>
      <c r="T263" s="2">
        <v>0.64335664299999995</v>
      </c>
      <c r="U263" s="2">
        <v>0</v>
      </c>
      <c r="V263" s="2">
        <v>9.0909090999999997E-2</v>
      </c>
      <c r="X263" t="str">
        <f t="shared" si="110"/>
        <v xml:space="preserve">Mgg11 </v>
      </c>
      <c r="Y263" t="str">
        <f t="shared" si="109"/>
        <v>05006074-Fathor Arifin.</v>
      </c>
      <c r="Z263">
        <f t="shared" si="89"/>
        <v>4.3055555559999998</v>
      </c>
      <c r="AA263">
        <f t="shared" si="90"/>
        <v>5.3333332999999997E-2</v>
      </c>
      <c r="AB263">
        <f t="shared" si="91"/>
        <v>0</v>
      </c>
      <c r="AC263">
        <f t="shared" si="92"/>
        <v>0.18666666700000001</v>
      </c>
      <c r="AD263">
        <f t="shared" si="93"/>
        <v>150</v>
      </c>
      <c r="AE263">
        <f t="shared" si="94"/>
        <v>0.24</v>
      </c>
      <c r="AF263">
        <f t="shared" si="95"/>
        <v>0</v>
      </c>
      <c r="AG263">
        <f t="shared" si="96"/>
        <v>155</v>
      </c>
      <c r="AH263">
        <f t="shared" si="97"/>
        <v>0.18666666700000001</v>
      </c>
      <c r="AI263">
        <f t="shared" si="98"/>
        <v>0</v>
      </c>
      <c r="AJ263">
        <f t="shared" si="99"/>
        <v>0</v>
      </c>
      <c r="AK263">
        <f t="shared" si="100"/>
        <v>40</v>
      </c>
      <c r="AL263">
        <f t="shared" si="101"/>
        <v>30</v>
      </c>
      <c r="AM263">
        <f t="shared" si="102"/>
        <v>0.65500000000000003</v>
      </c>
      <c r="AN263">
        <f t="shared" si="103"/>
        <v>0.24</v>
      </c>
      <c r="AO263">
        <f t="shared" si="104"/>
        <v>0.66</v>
      </c>
      <c r="AP263">
        <f t="shared" si="105"/>
        <v>0.84666666700000004</v>
      </c>
      <c r="AQ263">
        <f t="shared" si="106"/>
        <v>0.60666666700000005</v>
      </c>
      <c r="AR263">
        <f t="shared" si="107"/>
        <v>0</v>
      </c>
      <c r="AS263">
        <f t="shared" si="108"/>
        <v>0.15333333299999999</v>
      </c>
    </row>
    <row r="264" spans="1:45" x14ac:dyDescent="0.2">
      <c r="A264" t="s">
        <v>64</v>
      </c>
      <c r="B264" t="s">
        <v>49</v>
      </c>
      <c r="C264" s="2">
        <v>4.3055555559999998</v>
      </c>
      <c r="D264" s="2">
        <v>5.3333332999999997E-2</v>
      </c>
      <c r="E264" s="2">
        <v>0</v>
      </c>
      <c r="F264" s="2">
        <v>0.18666666700000001</v>
      </c>
      <c r="G264" s="2">
        <v>150</v>
      </c>
      <c r="H264" s="2">
        <v>0.24</v>
      </c>
      <c r="I264" s="2">
        <v>0</v>
      </c>
      <c r="J264" s="2">
        <v>155</v>
      </c>
      <c r="K264" s="2">
        <v>0.18666666700000001</v>
      </c>
      <c r="L264" s="2">
        <v>0</v>
      </c>
      <c r="M264" s="2">
        <v>0</v>
      </c>
      <c r="N264" s="2">
        <v>40</v>
      </c>
      <c r="O264" s="2">
        <v>30</v>
      </c>
      <c r="P264" s="2">
        <v>0.65500000000000003</v>
      </c>
      <c r="Q264" s="2">
        <v>0.24</v>
      </c>
      <c r="R264" s="2">
        <v>0.66</v>
      </c>
      <c r="S264" s="2">
        <v>0.84666666700000004</v>
      </c>
      <c r="T264" s="2">
        <v>0.60666666700000005</v>
      </c>
      <c r="U264" s="2">
        <v>0</v>
      </c>
      <c r="V264" s="2">
        <v>0.15333333299999999</v>
      </c>
      <c r="X264" t="str">
        <f t="shared" si="110"/>
        <v xml:space="preserve">Mgg11 </v>
      </c>
      <c r="Y264" t="str">
        <f t="shared" si="109"/>
        <v>05006202-Ibnu Hajar.</v>
      </c>
      <c r="Z264">
        <f t="shared" si="89"/>
        <v>5.6</v>
      </c>
      <c r="AA264">
        <f t="shared" si="90"/>
        <v>5.1948052000000002E-2</v>
      </c>
      <c r="AB264">
        <f t="shared" si="91"/>
        <v>0</v>
      </c>
      <c r="AC264">
        <f t="shared" si="92"/>
        <v>1.2987013E-2</v>
      </c>
      <c r="AD264">
        <f t="shared" si="93"/>
        <v>77</v>
      </c>
      <c r="AE264">
        <f t="shared" si="94"/>
        <v>6.4935065E-2</v>
      </c>
      <c r="AF264">
        <f t="shared" si="95"/>
        <v>0</v>
      </c>
      <c r="AG264">
        <f t="shared" si="96"/>
        <v>28</v>
      </c>
      <c r="AH264">
        <f t="shared" si="97"/>
        <v>1.2987013E-2</v>
      </c>
      <c r="AI264">
        <f t="shared" si="98"/>
        <v>0</v>
      </c>
      <c r="AJ264">
        <f t="shared" si="99"/>
        <v>0</v>
      </c>
      <c r="AK264">
        <f t="shared" si="100"/>
        <v>38.333333332999999</v>
      </c>
      <c r="AL264">
        <f t="shared" si="101"/>
        <v>25.666666667000001</v>
      </c>
      <c r="AM264">
        <f t="shared" si="102"/>
        <v>0.65217391300000005</v>
      </c>
      <c r="AN264">
        <f t="shared" si="103"/>
        <v>6.4935065E-2</v>
      </c>
      <c r="AO264">
        <f t="shared" si="104"/>
        <v>0.64935064899999995</v>
      </c>
      <c r="AP264">
        <f t="shared" si="105"/>
        <v>0.66233766199999999</v>
      </c>
      <c r="AQ264">
        <f t="shared" si="106"/>
        <v>0.59740259699999998</v>
      </c>
      <c r="AR264">
        <f t="shared" si="107"/>
        <v>0</v>
      </c>
      <c r="AS264">
        <f t="shared" si="108"/>
        <v>0.33766233800000001</v>
      </c>
    </row>
    <row r="265" spans="1:45" x14ac:dyDescent="0.2">
      <c r="A265" t="s">
        <v>64</v>
      </c>
      <c r="B265" t="s">
        <v>10</v>
      </c>
      <c r="C265" s="2">
        <v>5.6</v>
      </c>
      <c r="D265" s="2">
        <v>5.1948052000000002E-2</v>
      </c>
      <c r="E265" s="2">
        <v>0</v>
      </c>
      <c r="F265" s="2">
        <v>1.2987013E-2</v>
      </c>
      <c r="G265" s="2">
        <v>77</v>
      </c>
      <c r="H265" s="2">
        <v>6.4935065E-2</v>
      </c>
      <c r="I265" s="2">
        <v>0</v>
      </c>
      <c r="J265" s="2">
        <v>28</v>
      </c>
      <c r="K265" s="2">
        <v>1.2987013E-2</v>
      </c>
      <c r="L265" s="2">
        <v>0</v>
      </c>
      <c r="M265" s="2">
        <v>0</v>
      </c>
      <c r="N265" s="2">
        <v>38.333333332999999</v>
      </c>
      <c r="O265" s="2">
        <v>25.666666667000001</v>
      </c>
      <c r="P265" s="2">
        <v>0.65217391300000005</v>
      </c>
      <c r="Q265" s="2">
        <v>6.4935065E-2</v>
      </c>
      <c r="R265" s="2">
        <v>0.64935064899999995</v>
      </c>
      <c r="S265" s="2">
        <v>0.66233766199999999</v>
      </c>
      <c r="T265" s="2">
        <v>0.59740259699999998</v>
      </c>
      <c r="U265" s="2">
        <v>0</v>
      </c>
      <c r="V265" s="2">
        <v>0.33766233800000001</v>
      </c>
      <c r="X265" t="str">
        <f t="shared" si="110"/>
        <v xml:space="preserve">Mgg11 </v>
      </c>
      <c r="Y265" t="str">
        <f t="shared" si="109"/>
        <v>05006203-Taufikkur Rohman.</v>
      </c>
      <c r="Z265">
        <f t="shared" si="89"/>
        <v>3.6774193550000001</v>
      </c>
      <c r="AA265">
        <f t="shared" si="90"/>
        <v>8.5526316000000005E-2</v>
      </c>
      <c r="AB265">
        <f t="shared" si="91"/>
        <v>0</v>
      </c>
      <c r="AC265">
        <f t="shared" si="92"/>
        <v>0.118421053</v>
      </c>
      <c r="AD265">
        <f t="shared" si="93"/>
        <v>152</v>
      </c>
      <c r="AE265">
        <f t="shared" si="94"/>
        <v>0.20394736799999999</v>
      </c>
      <c r="AF265">
        <f t="shared" si="95"/>
        <v>0</v>
      </c>
      <c r="AG265">
        <f t="shared" si="96"/>
        <v>114</v>
      </c>
      <c r="AH265">
        <f t="shared" si="97"/>
        <v>0.118421053</v>
      </c>
      <c r="AI265">
        <f t="shared" si="98"/>
        <v>0</v>
      </c>
      <c r="AJ265">
        <f t="shared" si="99"/>
        <v>0</v>
      </c>
      <c r="AK265">
        <f t="shared" si="100"/>
        <v>40</v>
      </c>
      <c r="AL265">
        <f t="shared" si="101"/>
        <v>30.4</v>
      </c>
      <c r="AM265">
        <f t="shared" si="102"/>
        <v>0.72499999999999998</v>
      </c>
      <c r="AN265">
        <f t="shared" si="103"/>
        <v>0.20394736799999999</v>
      </c>
      <c r="AO265">
        <f t="shared" si="104"/>
        <v>0.86842105300000005</v>
      </c>
      <c r="AP265">
        <f t="shared" si="105"/>
        <v>0.98684210500000002</v>
      </c>
      <c r="AQ265">
        <f t="shared" si="106"/>
        <v>0.78289473700000001</v>
      </c>
      <c r="AR265">
        <f t="shared" si="107"/>
        <v>0</v>
      </c>
      <c r="AS265">
        <f t="shared" si="108"/>
        <v>1.3157894999999999E-2</v>
      </c>
    </row>
    <row r="266" spans="1:45" x14ac:dyDescent="0.2">
      <c r="A266" t="s">
        <v>64</v>
      </c>
      <c r="B266" t="s">
        <v>37</v>
      </c>
      <c r="C266" s="2">
        <v>3.6774193550000001</v>
      </c>
      <c r="D266" s="2">
        <v>8.5526316000000005E-2</v>
      </c>
      <c r="E266" s="2">
        <v>0</v>
      </c>
      <c r="F266" s="2">
        <v>0.118421053</v>
      </c>
      <c r="G266" s="2">
        <v>152</v>
      </c>
      <c r="H266" s="2">
        <v>0.20394736799999999</v>
      </c>
      <c r="I266" s="2">
        <v>0</v>
      </c>
      <c r="J266" s="2">
        <v>114</v>
      </c>
      <c r="K266" s="2">
        <v>0.118421053</v>
      </c>
      <c r="L266" s="2">
        <v>0</v>
      </c>
      <c r="M266" s="2">
        <v>0</v>
      </c>
      <c r="N266" s="2">
        <v>40</v>
      </c>
      <c r="O266" s="2">
        <v>30.4</v>
      </c>
      <c r="P266" s="2">
        <v>0.72499999999999998</v>
      </c>
      <c r="Q266" s="2">
        <v>0.20394736799999999</v>
      </c>
      <c r="R266" s="2">
        <v>0.86842105300000005</v>
      </c>
      <c r="S266" s="2">
        <v>0.98684210500000002</v>
      </c>
      <c r="T266" s="2">
        <v>0.78289473700000001</v>
      </c>
      <c r="U266" s="2">
        <v>0</v>
      </c>
      <c r="V266" s="2">
        <v>1.3157894999999999E-2</v>
      </c>
      <c r="X266" t="str">
        <f t="shared" si="110"/>
        <v xml:space="preserve">Mgg11 </v>
      </c>
      <c r="Y266" t="str">
        <f t="shared" si="109"/>
        <v>05006341-Nurcholis Alamy.</v>
      </c>
      <c r="Z266">
        <f t="shared" si="89"/>
        <v>2.25</v>
      </c>
      <c r="AA266">
        <f t="shared" si="90"/>
        <v>4.6357615999999997E-2</v>
      </c>
      <c r="AB266">
        <f t="shared" si="91"/>
        <v>0</v>
      </c>
      <c r="AC266">
        <f t="shared" si="92"/>
        <v>0.139072848</v>
      </c>
      <c r="AD266">
        <f t="shared" si="93"/>
        <v>151</v>
      </c>
      <c r="AE266">
        <f t="shared" si="94"/>
        <v>0.18543046399999999</v>
      </c>
      <c r="AF266">
        <f t="shared" si="95"/>
        <v>0</v>
      </c>
      <c r="AG266">
        <f t="shared" si="96"/>
        <v>63</v>
      </c>
      <c r="AH266">
        <f t="shared" si="97"/>
        <v>0.139072848</v>
      </c>
      <c r="AI266">
        <f t="shared" si="98"/>
        <v>0</v>
      </c>
      <c r="AJ266">
        <f t="shared" si="99"/>
        <v>0</v>
      </c>
      <c r="AK266">
        <f t="shared" si="100"/>
        <v>40</v>
      </c>
      <c r="AL266">
        <f t="shared" si="101"/>
        <v>30.2</v>
      </c>
      <c r="AM266">
        <f t="shared" si="102"/>
        <v>0.73</v>
      </c>
      <c r="AN266">
        <f t="shared" si="103"/>
        <v>0.18543046399999999</v>
      </c>
      <c r="AO266">
        <f t="shared" si="104"/>
        <v>0.75496688700000003</v>
      </c>
      <c r="AP266">
        <f t="shared" si="105"/>
        <v>0.894039735</v>
      </c>
      <c r="AQ266">
        <f t="shared" si="106"/>
        <v>0.70860927200000001</v>
      </c>
      <c r="AR266">
        <f t="shared" si="107"/>
        <v>0</v>
      </c>
      <c r="AS266">
        <f t="shared" si="108"/>
        <v>0.105960265</v>
      </c>
    </row>
    <row r="267" spans="1:45" x14ac:dyDescent="0.2">
      <c r="A267" t="s">
        <v>64</v>
      </c>
      <c r="B267" t="s">
        <v>36</v>
      </c>
      <c r="C267" s="2">
        <v>2.25</v>
      </c>
      <c r="D267" s="2">
        <v>4.6357615999999997E-2</v>
      </c>
      <c r="E267" s="2">
        <v>0</v>
      </c>
      <c r="F267" s="2">
        <v>0.139072848</v>
      </c>
      <c r="G267" s="2">
        <v>151</v>
      </c>
      <c r="H267" s="2">
        <v>0.18543046399999999</v>
      </c>
      <c r="I267" s="2">
        <v>0</v>
      </c>
      <c r="J267" s="2">
        <v>63</v>
      </c>
      <c r="K267" s="2">
        <v>0.139072848</v>
      </c>
      <c r="L267" s="2">
        <v>0</v>
      </c>
      <c r="M267" s="2">
        <v>0</v>
      </c>
      <c r="N267" s="2">
        <v>40</v>
      </c>
      <c r="O267" s="2">
        <v>30.2</v>
      </c>
      <c r="P267" s="2">
        <v>0.73</v>
      </c>
      <c r="Q267" s="2">
        <v>0.18543046399999999</v>
      </c>
      <c r="R267" s="2">
        <v>0.75496688700000003</v>
      </c>
      <c r="S267" s="2">
        <v>0.894039735</v>
      </c>
      <c r="T267" s="2">
        <v>0.70860927200000001</v>
      </c>
      <c r="U267" s="2">
        <v>0</v>
      </c>
      <c r="V267" s="2">
        <v>0.105960265</v>
      </c>
      <c r="X267" t="str">
        <f t="shared" si="110"/>
        <v xml:space="preserve">Mgg11 </v>
      </c>
      <c r="Y267" t="str">
        <f t="shared" si="109"/>
        <v>05006342-Achmad Junaidi Saleh.</v>
      </c>
      <c r="Z267">
        <f t="shared" si="89"/>
        <v>9.3333333330000006</v>
      </c>
      <c r="AA267">
        <f t="shared" si="90"/>
        <v>0.04</v>
      </c>
      <c r="AB267">
        <f t="shared" si="91"/>
        <v>0</v>
      </c>
      <c r="AC267">
        <f t="shared" si="92"/>
        <v>0.02</v>
      </c>
      <c r="AD267">
        <f t="shared" si="93"/>
        <v>50</v>
      </c>
      <c r="AE267">
        <f t="shared" si="94"/>
        <v>0.06</v>
      </c>
      <c r="AF267">
        <f t="shared" si="95"/>
        <v>0</v>
      </c>
      <c r="AG267">
        <f t="shared" si="96"/>
        <v>28</v>
      </c>
      <c r="AH267">
        <f t="shared" si="97"/>
        <v>0.02</v>
      </c>
      <c r="AI267">
        <f t="shared" si="98"/>
        <v>0</v>
      </c>
      <c r="AJ267">
        <f t="shared" si="99"/>
        <v>0</v>
      </c>
      <c r="AK267">
        <f t="shared" si="100"/>
        <v>34</v>
      </c>
      <c r="AL267">
        <f t="shared" si="101"/>
        <v>10</v>
      </c>
      <c r="AM267">
        <f t="shared" si="102"/>
        <v>0.32352941200000002</v>
      </c>
      <c r="AN267">
        <f t="shared" si="103"/>
        <v>0.06</v>
      </c>
      <c r="AO267">
        <f t="shared" si="104"/>
        <v>0.24</v>
      </c>
      <c r="AP267">
        <f t="shared" si="105"/>
        <v>0.26</v>
      </c>
      <c r="AQ267">
        <f t="shared" si="106"/>
        <v>0.2</v>
      </c>
      <c r="AR267">
        <f t="shared" si="107"/>
        <v>0</v>
      </c>
      <c r="AS267">
        <f t="shared" si="108"/>
        <v>0.74</v>
      </c>
    </row>
    <row r="268" spans="1:45" x14ac:dyDescent="0.2">
      <c r="A268" t="s">
        <v>64</v>
      </c>
      <c r="B268" t="s">
        <v>56</v>
      </c>
      <c r="C268" s="2">
        <v>9.3333333330000006</v>
      </c>
      <c r="D268" s="2">
        <v>0.04</v>
      </c>
      <c r="E268" s="2">
        <v>0</v>
      </c>
      <c r="F268" s="2">
        <v>0.02</v>
      </c>
      <c r="G268" s="2">
        <v>50</v>
      </c>
      <c r="H268" s="2">
        <v>0.06</v>
      </c>
      <c r="I268" s="2">
        <v>0</v>
      </c>
      <c r="J268" s="2">
        <v>28</v>
      </c>
      <c r="K268" s="2">
        <v>0.02</v>
      </c>
      <c r="L268" s="2">
        <v>0</v>
      </c>
      <c r="M268" s="2">
        <v>0</v>
      </c>
      <c r="N268" s="2">
        <v>34</v>
      </c>
      <c r="O268" s="2">
        <v>10</v>
      </c>
      <c r="P268" s="2">
        <v>0.32352941200000002</v>
      </c>
      <c r="Q268" s="2">
        <v>0.06</v>
      </c>
      <c r="R268" s="2">
        <v>0.24</v>
      </c>
      <c r="S268" s="2">
        <v>0.26</v>
      </c>
      <c r="T268" s="2">
        <v>0.2</v>
      </c>
      <c r="U268" s="2">
        <v>0</v>
      </c>
      <c r="V268" s="2">
        <v>0.74</v>
      </c>
      <c r="X268" t="str">
        <f t="shared" si="110"/>
        <v xml:space="preserve">Mgg11 </v>
      </c>
      <c r="Y268" t="str">
        <f t="shared" si="109"/>
        <v>05006394-Yudhi Imam Saputra.</v>
      </c>
      <c r="Z268">
        <f t="shared" si="89"/>
        <v>3.5416666669999999</v>
      </c>
      <c r="AA268">
        <f t="shared" si="90"/>
        <v>4.1322313999999999E-2</v>
      </c>
      <c r="AB268">
        <f t="shared" si="91"/>
        <v>7.4380164999999998E-2</v>
      </c>
      <c r="AC268">
        <f t="shared" si="92"/>
        <v>8.2644627999999998E-2</v>
      </c>
      <c r="AD268">
        <f t="shared" si="93"/>
        <v>121</v>
      </c>
      <c r="AE268">
        <f t="shared" si="94"/>
        <v>0.19834710699999999</v>
      </c>
      <c r="AF268">
        <f t="shared" si="95"/>
        <v>0</v>
      </c>
      <c r="AG268">
        <f t="shared" si="96"/>
        <v>85</v>
      </c>
      <c r="AH268">
        <f t="shared" si="97"/>
        <v>8.2644627999999998E-2</v>
      </c>
      <c r="AI268">
        <f t="shared" si="98"/>
        <v>0</v>
      </c>
      <c r="AJ268">
        <f t="shared" si="99"/>
        <v>0</v>
      </c>
      <c r="AK268">
        <f t="shared" si="100"/>
        <v>35.4</v>
      </c>
      <c r="AL268">
        <f t="shared" si="101"/>
        <v>24.2</v>
      </c>
      <c r="AM268">
        <f t="shared" si="102"/>
        <v>0.64406779700000005</v>
      </c>
      <c r="AN268">
        <f t="shared" si="103"/>
        <v>0.123966942</v>
      </c>
      <c r="AO268">
        <f t="shared" si="104"/>
        <v>0.68595041300000004</v>
      </c>
      <c r="AP268">
        <f t="shared" si="105"/>
        <v>0.84297520699999995</v>
      </c>
      <c r="AQ268">
        <f t="shared" si="106"/>
        <v>0.64462809899999995</v>
      </c>
      <c r="AR268">
        <f t="shared" si="107"/>
        <v>0</v>
      </c>
      <c r="AS268">
        <f t="shared" si="108"/>
        <v>0.157024793</v>
      </c>
    </row>
    <row r="269" spans="1:45" x14ac:dyDescent="0.2">
      <c r="A269" t="s">
        <v>64</v>
      </c>
      <c r="B269" t="s">
        <v>42</v>
      </c>
      <c r="C269" s="2">
        <v>3.5416666669999999</v>
      </c>
      <c r="D269" s="2">
        <v>4.1322313999999999E-2</v>
      </c>
      <c r="E269" s="2">
        <v>7.4380164999999998E-2</v>
      </c>
      <c r="F269" s="2">
        <v>8.2644627999999998E-2</v>
      </c>
      <c r="G269" s="2">
        <v>121</v>
      </c>
      <c r="H269" s="2">
        <v>0.19834710699999999</v>
      </c>
      <c r="I269" s="2">
        <v>0</v>
      </c>
      <c r="J269" s="2">
        <v>85</v>
      </c>
      <c r="K269" s="2">
        <v>8.2644627999999998E-2</v>
      </c>
      <c r="L269" s="2">
        <v>0</v>
      </c>
      <c r="M269" s="2">
        <v>0</v>
      </c>
      <c r="N269" s="2">
        <v>35.4</v>
      </c>
      <c r="O269" s="2">
        <v>24.2</v>
      </c>
      <c r="P269" s="2">
        <v>0.64406779700000005</v>
      </c>
      <c r="Q269" s="2">
        <v>0.123966942</v>
      </c>
      <c r="R269" s="2">
        <v>0.68595041300000004</v>
      </c>
      <c r="S269" s="2">
        <v>0.84297520699999995</v>
      </c>
      <c r="T269" s="2">
        <v>0.64462809899999995</v>
      </c>
      <c r="U269" s="2">
        <v>0</v>
      </c>
      <c r="V269" s="2">
        <v>0.157024793</v>
      </c>
      <c r="X269" t="str">
        <f t="shared" si="110"/>
        <v xml:space="preserve">Mgg11 </v>
      </c>
      <c r="Y269" t="str">
        <f t="shared" si="109"/>
        <v>OUTS0018-Sofiul Umam.</v>
      </c>
      <c r="Z269">
        <f t="shared" si="89"/>
        <v>3.7058823529999998</v>
      </c>
      <c r="AA269">
        <f t="shared" si="90"/>
        <v>3.8167938999999998E-2</v>
      </c>
      <c r="AB269">
        <f t="shared" si="91"/>
        <v>0</v>
      </c>
      <c r="AC269">
        <f t="shared" si="92"/>
        <v>9.1603053000000004E-2</v>
      </c>
      <c r="AD269">
        <f t="shared" si="93"/>
        <v>131</v>
      </c>
      <c r="AE269">
        <f t="shared" si="94"/>
        <v>0.129770992</v>
      </c>
      <c r="AF269">
        <f t="shared" si="95"/>
        <v>0</v>
      </c>
      <c r="AG269">
        <f t="shared" si="96"/>
        <v>63</v>
      </c>
      <c r="AH269">
        <f t="shared" si="97"/>
        <v>9.1603053000000004E-2</v>
      </c>
      <c r="AI269">
        <f t="shared" si="98"/>
        <v>0</v>
      </c>
      <c r="AJ269">
        <f t="shared" si="99"/>
        <v>0</v>
      </c>
      <c r="AK269">
        <f t="shared" si="100"/>
        <v>40</v>
      </c>
      <c r="AL269">
        <f t="shared" si="101"/>
        <v>26.2</v>
      </c>
      <c r="AM269">
        <f t="shared" si="102"/>
        <v>0.65500000000000003</v>
      </c>
      <c r="AN269">
        <f t="shared" si="103"/>
        <v>0.129770992</v>
      </c>
      <c r="AO269">
        <f t="shared" si="104"/>
        <v>0.75572519100000002</v>
      </c>
      <c r="AP269">
        <f t="shared" si="105"/>
        <v>0.84732824399999995</v>
      </c>
      <c r="AQ269">
        <f t="shared" si="106"/>
        <v>0.71755725199999998</v>
      </c>
      <c r="AR269">
        <f t="shared" si="107"/>
        <v>0</v>
      </c>
      <c r="AS269">
        <f t="shared" si="108"/>
        <v>0.15267175599999999</v>
      </c>
    </row>
    <row r="270" spans="1:45" x14ac:dyDescent="0.2">
      <c r="A270" t="s">
        <v>64</v>
      </c>
      <c r="B270" t="s">
        <v>48</v>
      </c>
      <c r="C270" s="2">
        <v>3.7058823529999998</v>
      </c>
      <c r="D270" s="2">
        <v>3.8167938999999998E-2</v>
      </c>
      <c r="E270" s="2">
        <v>0</v>
      </c>
      <c r="F270" s="2">
        <v>9.1603053000000004E-2</v>
      </c>
      <c r="G270" s="2">
        <v>131</v>
      </c>
      <c r="H270" s="2">
        <v>0.129770992</v>
      </c>
      <c r="I270" s="2">
        <v>0</v>
      </c>
      <c r="J270" s="2">
        <v>63</v>
      </c>
      <c r="K270" s="2">
        <v>9.1603053000000004E-2</v>
      </c>
      <c r="L270" s="2">
        <v>0</v>
      </c>
      <c r="M270" s="2">
        <v>0</v>
      </c>
      <c r="N270" s="2">
        <v>40</v>
      </c>
      <c r="O270" s="2">
        <v>26.2</v>
      </c>
      <c r="P270" s="2">
        <v>0.65500000000000003</v>
      </c>
      <c r="Q270" s="2">
        <v>0.129770992</v>
      </c>
      <c r="R270" s="2">
        <v>0.75572519100000002</v>
      </c>
      <c r="S270" s="2">
        <v>0.84732824399999995</v>
      </c>
      <c r="T270" s="2">
        <v>0.71755725199999998</v>
      </c>
      <c r="U270" s="2">
        <v>0</v>
      </c>
      <c r="V270" s="2">
        <v>0.15267175599999999</v>
      </c>
      <c r="X270" t="str">
        <f t="shared" si="110"/>
        <v xml:space="preserve">Mgg11 </v>
      </c>
      <c r="Y270" t="str">
        <f t="shared" si="109"/>
        <v>OUTS0019-Andy Wasis Maulidy.</v>
      </c>
      <c r="Z270">
        <f t="shared" si="89"/>
        <v>6.1764705879999999</v>
      </c>
      <c r="AA270">
        <f t="shared" si="90"/>
        <v>1.369863E-2</v>
      </c>
      <c r="AB270">
        <f t="shared" si="91"/>
        <v>0</v>
      </c>
      <c r="AC270">
        <f t="shared" si="92"/>
        <v>0.102739726</v>
      </c>
      <c r="AD270">
        <f t="shared" si="93"/>
        <v>146</v>
      </c>
      <c r="AE270">
        <f t="shared" si="94"/>
        <v>0.11643835600000001</v>
      </c>
      <c r="AF270">
        <f t="shared" si="95"/>
        <v>1</v>
      </c>
      <c r="AG270">
        <f t="shared" si="96"/>
        <v>105</v>
      </c>
      <c r="AH270">
        <f t="shared" si="97"/>
        <v>0.102739726</v>
      </c>
      <c r="AI270">
        <f t="shared" si="98"/>
        <v>0</v>
      </c>
      <c r="AJ270">
        <f t="shared" si="99"/>
        <v>0</v>
      </c>
      <c r="AK270">
        <f t="shared" si="100"/>
        <v>40</v>
      </c>
      <c r="AL270">
        <f t="shared" si="101"/>
        <v>29.2</v>
      </c>
      <c r="AM270">
        <f t="shared" si="102"/>
        <v>0.76</v>
      </c>
      <c r="AN270">
        <f t="shared" si="103"/>
        <v>0.11643835600000001</v>
      </c>
      <c r="AO270">
        <f t="shared" si="104"/>
        <v>0.84246575300000004</v>
      </c>
      <c r="AP270">
        <f t="shared" si="105"/>
        <v>0.94520547899999996</v>
      </c>
      <c r="AQ270">
        <f t="shared" si="106"/>
        <v>0.82876712299999999</v>
      </c>
      <c r="AR270">
        <f t="shared" si="107"/>
        <v>0</v>
      </c>
      <c r="AS270">
        <f t="shared" si="108"/>
        <v>5.4794520999999999E-2</v>
      </c>
    </row>
    <row r="271" spans="1:45" x14ac:dyDescent="0.2">
      <c r="A271" t="s">
        <v>64</v>
      </c>
      <c r="B271" t="s">
        <v>35</v>
      </c>
      <c r="C271" s="2">
        <v>6.1764705879999999</v>
      </c>
      <c r="D271" s="2">
        <v>1.369863E-2</v>
      </c>
      <c r="E271" s="2">
        <v>0</v>
      </c>
      <c r="F271" s="2">
        <v>0.102739726</v>
      </c>
      <c r="G271" s="2">
        <v>146</v>
      </c>
      <c r="H271" s="2">
        <v>0.11643835600000001</v>
      </c>
      <c r="I271" s="2">
        <v>1</v>
      </c>
      <c r="J271" s="2">
        <v>105</v>
      </c>
      <c r="K271" s="2">
        <v>0.102739726</v>
      </c>
      <c r="L271" s="2">
        <v>0</v>
      </c>
      <c r="M271" s="2">
        <v>0</v>
      </c>
      <c r="N271" s="2">
        <v>40</v>
      </c>
      <c r="O271" s="2">
        <v>29.2</v>
      </c>
      <c r="P271" s="2">
        <v>0.76</v>
      </c>
      <c r="Q271" s="2">
        <v>0.11643835600000001</v>
      </c>
      <c r="R271" s="2">
        <v>0.84246575300000004</v>
      </c>
      <c r="S271" s="2">
        <v>0.94520547899999996</v>
      </c>
      <c r="T271" s="2">
        <v>0.82876712299999999</v>
      </c>
      <c r="U271" s="2">
        <v>0</v>
      </c>
      <c r="V271" s="2">
        <v>5.4794520999999999E-2</v>
      </c>
      <c r="X271" t="str">
        <f t="shared" si="110"/>
        <v xml:space="preserve">Mgg11 </v>
      </c>
      <c r="Y271" t="str">
        <f t="shared" si="109"/>
        <v>OUTS0020-Abd Azis.</v>
      </c>
      <c r="Z271">
        <f t="shared" si="89"/>
        <v>4</v>
      </c>
      <c r="AA271">
        <f t="shared" si="90"/>
        <v>3.6496349999999997E-2</v>
      </c>
      <c r="AB271">
        <f t="shared" si="91"/>
        <v>7.2992700000000001E-3</v>
      </c>
      <c r="AC271">
        <f t="shared" si="92"/>
        <v>8.7591241E-2</v>
      </c>
      <c r="AD271">
        <f t="shared" si="93"/>
        <v>137</v>
      </c>
      <c r="AE271">
        <f t="shared" si="94"/>
        <v>0.13138686099999999</v>
      </c>
      <c r="AF271">
        <f t="shared" si="95"/>
        <v>0</v>
      </c>
      <c r="AG271">
        <f t="shared" si="96"/>
        <v>72</v>
      </c>
      <c r="AH271">
        <f t="shared" si="97"/>
        <v>8.7591241E-2</v>
      </c>
      <c r="AI271">
        <f t="shared" si="98"/>
        <v>0</v>
      </c>
      <c r="AJ271">
        <f t="shared" si="99"/>
        <v>0</v>
      </c>
      <c r="AK271">
        <f t="shared" si="100"/>
        <v>40</v>
      </c>
      <c r="AL271">
        <f t="shared" si="101"/>
        <v>27.4</v>
      </c>
      <c r="AM271">
        <f t="shared" si="102"/>
        <v>0.69</v>
      </c>
      <c r="AN271">
        <f t="shared" si="103"/>
        <v>0.124087591</v>
      </c>
      <c r="AO271">
        <f t="shared" si="104"/>
        <v>0.73722627699999999</v>
      </c>
      <c r="AP271">
        <f t="shared" si="105"/>
        <v>0.832116788</v>
      </c>
      <c r="AQ271">
        <f t="shared" si="106"/>
        <v>0.70072992700000003</v>
      </c>
      <c r="AR271">
        <f t="shared" si="107"/>
        <v>0</v>
      </c>
      <c r="AS271">
        <f t="shared" si="108"/>
        <v>0.167883212</v>
      </c>
    </row>
    <row r="272" spans="1:45" x14ac:dyDescent="0.2">
      <c r="A272" t="s">
        <v>64</v>
      </c>
      <c r="B272" t="s">
        <v>47</v>
      </c>
      <c r="C272" s="2">
        <v>4</v>
      </c>
      <c r="D272" s="2">
        <v>3.6496349999999997E-2</v>
      </c>
      <c r="E272" s="2">
        <v>7.2992700000000001E-3</v>
      </c>
      <c r="F272" s="2">
        <v>8.7591241E-2</v>
      </c>
      <c r="G272" s="2">
        <v>137</v>
      </c>
      <c r="H272" s="2">
        <v>0.13138686099999999</v>
      </c>
      <c r="I272" s="2">
        <v>0</v>
      </c>
      <c r="J272" s="2">
        <v>72</v>
      </c>
      <c r="K272" s="2">
        <v>8.7591241E-2</v>
      </c>
      <c r="L272" s="2">
        <v>0</v>
      </c>
      <c r="M272" s="2">
        <v>0</v>
      </c>
      <c r="N272" s="2">
        <v>40</v>
      </c>
      <c r="O272" s="2">
        <v>27.4</v>
      </c>
      <c r="P272" s="2">
        <v>0.69</v>
      </c>
      <c r="Q272" s="2">
        <v>0.124087591</v>
      </c>
      <c r="R272" s="2">
        <v>0.73722627699999999</v>
      </c>
      <c r="S272" s="2">
        <v>0.832116788</v>
      </c>
      <c r="T272" s="2">
        <v>0.70072992700000003</v>
      </c>
      <c r="U272" s="2">
        <v>0</v>
      </c>
      <c r="V272" s="2">
        <v>0.167883212</v>
      </c>
      <c r="X272" t="str">
        <f t="shared" si="110"/>
        <v xml:space="preserve">Mgg11 </v>
      </c>
      <c r="Y272" t="str">
        <f t="shared" si="109"/>
        <v>OUTS0022-Syafi'I.</v>
      </c>
      <c r="Z272">
        <f t="shared" si="89"/>
        <v>4.25</v>
      </c>
      <c r="AA272">
        <f t="shared" si="90"/>
        <v>2.1739129999999999E-2</v>
      </c>
      <c r="AB272">
        <f t="shared" si="91"/>
        <v>0</v>
      </c>
      <c r="AC272">
        <f t="shared" si="92"/>
        <v>6.5217391E-2</v>
      </c>
      <c r="AD272">
        <f t="shared" si="93"/>
        <v>138</v>
      </c>
      <c r="AE272">
        <f t="shared" si="94"/>
        <v>8.6956521999999994E-2</v>
      </c>
      <c r="AF272">
        <f t="shared" si="95"/>
        <v>0</v>
      </c>
      <c r="AG272">
        <f t="shared" si="96"/>
        <v>51</v>
      </c>
      <c r="AH272">
        <f t="shared" si="97"/>
        <v>6.5217391E-2</v>
      </c>
      <c r="AI272">
        <f t="shared" si="98"/>
        <v>0</v>
      </c>
      <c r="AJ272">
        <f t="shared" si="99"/>
        <v>0</v>
      </c>
      <c r="AK272">
        <f t="shared" si="100"/>
        <v>40</v>
      </c>
      <c r="AL272">
        <f t="shared" si="101"/>
        <v>27.6</v>
      </c>
      <c r="AM272">
        <f t="shared" si="102"/>
        <v>0.59</v>
      </c>
      <c r="AN272">
        <f t="shared" si="103"/>
        <v>8.6956521999999994E-2</v>
      </c>
      <c r="AO272">
        <f t="shared" si="104"/>
        <v>0.71739130399999995</v>
      </c>
      <c r="AP272">
        <f t="shared" si="105"/>
        <v>0.78260869600000005</v>
      </c>
      <c r="AQ272">
        <f t="shared" si="106"/>
        <v>0.69565217400000001</v>
      </c>
      <c r="AR272">
        <f t="shared" si="107"/>
        <v>0</v>
      </c>
      <c r="AS272">
        <f t="shared" si="108"/>
        <v>0.21739130400000001</v>
      </c>
    </row>
    <row r="273" spans="1:45" x14ac:dyDescent="0.2">
      <c r="A273" t="s">
        <v>64</v>
      </c>
      <c r="B273" t="s">
        <v>9</v>
      </c>
      <c r="C273" s="2">
        <v>4.25</v>
      </c>
      <c r="D273" s="2">
        <v>2.1739129999999999E-2</v>
      </c>
      <c r="E273" s="2">
        <v>0</v>
      </c>
      <c r="F273" s="2">
        <v>6.5217391E-2</v>
      </c>
      <c r="G273" s="2">
        <v>138</v>
      </c>
      <c r="H273" s="2">
        <v>8.6956521999999994E-2</v>
      </c>
      <c r="I273" s="2">
        <v>0</v>
      </c>
      <c r="J273" s="2">
        <v>51</v>
      </c>
      <c r="K273" s="2">
        <v>6.5217391E-2</v>
      </c>
      <c r="L273" s="2">
        <v>0</v>
      </c>
      <c r="M273" s="2">
        <v>0</v>
      </c>
      <c r="N273" s="2">
        <v>40</v>
      </c>
      <c r="O273" s="2">
        <v>27.6</v>
      </c>
      <c r="P273" s="2">
        <v>0.59</v>
      </c>
      <c r="Q273" s="2">
        <v>8.6956521999999994E-2</v>
      </c>
      <c r="R273" s="2">
        <v>0.71739130399999995</v>
      </c>
      <c r="S273" s="2">
        <v>0.78260869600000005</v>
      </c>
      <c r="T273" s="2">
        <v>0.69565217400000001</v>
      </c>
      <c r="U273" s="2">
        <v>0</v>
      </c>
      <c r="V273" s="2">
        <v>0.21739130400000001</v>
      </c>
      <c r="X273" t="str">
        <f t="shared" si="110"/>
        <v xml:space="preserve">Mgg11 </v>
      </c>
      <c r="Y273" t="str">
        <f t="shared" si="109"/>
        <v>OUTS0023-Faizal Aditia.</v>
      </c>
      <c r="Z273">
        <f t="shared" si="89"/>
        <v>4.2222222220000001</v>
      </c>
      <c r="AA273">
        <f t="shared" si="90"/>
        <v>6.8965520000000002E-3</v>
      </c>
      <c r="AB273">
        <f t="shared" si="91"/>
        <v>0</v>
      </c>
      <c r="AC273">
        <f t="shared" si="92"/>
        <v>0.11724137900000001</v>
      </c>
      <c r="AD273">
        <f t="shared" si="93"/>
        <v>145</v>
      </c>
      <c r="AE273">
        <f t="shared" si="94"/>
        <v>0.12413793100000001</v>
      </c>
      <c r="AF273">
        <f t="shared" si="95"/>
        <v>0</v>
      </c>
      <c r="AG273">
        <f t="shared" si="96"/>
        <v>76</v>
      </c>
      <c r="AH273">
        <f t="shared" si="97"/>
        <v>0.11724137900000001</v>
      </c>
      <c r="AI273">
        <f t="shared" si="98"/>
        <v>0</v>
      </c>
      <c r="AJ273">
        <f t="shared" si="99"/>
        <v>0</v>
      </c>
      <c r="AK273">
        <f t="shared" si="100"/>
        <v>40</v>
      </c>
      <c r="AL273">
        <f t="shared" si="101"/>
        <v>29</v>
      </c>
      <c r="AM273">
        <f t="shared" si="102"/>
        <v>0.75</v>
      </c>
      <c r="AN273">
        <f t="shared" si="103"/>
        <v>0.12413793100000001</v>
      </c>
      <c r="AO273">
        <f t="shared" si="104"/>
        <v>0.86896551700000002</v>
      </c>
      <c r="AP273">
        <f t="shared" si="105"/>
        <v>0.98620689699999997</v>
      </c>
      <c r="AQ273">
        <f t="shared" si="106"/>
        <v>0.86206896600000005</v>
      </c>
      <c r="AR273">
        <f t="shared" si="107"/>
        <v>0</v>
      </c>
      <c r="AS273">
        <f t="shared" si="108"/>
        <v>1.3793102999999999E-2</v>
      </c>
    </row>
    <row r="274" spans="1:45" x14ac:dyDescent="0.2">
      <c r="A274" t="s">
        <v>64</v>
      </c>
      <c r="B274" t="s">
        <v>34</v>
      </c>
      <c r="C274" s="2">
        <v>4.2222222220000001</v>
      </c>
      <c r="D274" s="2">
        <v>6.8965520000000002E-3</v>
      </c>
      <c r="E274" s="2">
        <v>0</v>
      </c>
      <c r="F274" s="2">
        <v>0.11724137900000001</v>
      </c>
      <c r="G274" s="2">
        <v>145</v>
      </c>
      <c r="H274" s="2">
        <v>0.12413793100000001</v>
      </c>
      <c r="I274" s="2">
        <v>0</v>
      </c>
      <c r="J274" s="2">
        <v>76</v>
      </c>
      <c r="K274" s="2">
        <v>0.11724137900000001</v>
      </c>
      <c r="L274" s="2">
        <v>0</v>
      </c>
      <c r="M274" s="2">
        <v>0</v>
      </c>
      <c r="N274" s="2">
        <v>40</v>
      </c>
      <c r="O274" s="2">
        <v>29</v>
      </c>
      <c r="P274" s="2">
        <v>0.75</v>
      </c>
      <c r="Q274" s="2">
        <v>0.12413793100000001</v>
      </c>
      <c r="R274" s="2">
        <v>0.86896551700000002</v>
      </c>
      <c r="S274" s="2">
        <v>0.98620689699999997</v>
      </c>
      <c r="T274" s="2">
        <v>0.86206896600000005</v>
      </c>
      <c r="U274" s="2">
        <v>0</v>
      </c>
      <c r="V274" s="2">
        <v>1.3793102999999999E-2</v>
      </c>
      <c r="X274" t="str">
        <f t="shared" si="110"/>
        <v xml:space="preserve">Mgg11 </v>
      </c>
      <c r="Y274" t="str">
        <f t="shared" si="109"/>
        <v>OUTS0025-Thoharul Aisy.</v>
      </c>
      <c r="Z274">
        <f t="shared" ref="Z274:Z337" si="111">C275</f>
        <v>6</v>
      </c>
      <c r="AA274">
        <f t="shared" ref="AA274:AA337" si="112">D275</f>
        <v>6.6176471000000001E-2</v>
      </c>
      <c r="AB274">
        <f t="shared" ref="AB274:AB337" si="113">E275</f>
        <v>7.352941E-3</v>
      </c>
      <c r="AC274">
        <f t="shared" ref="AC274:AC337" si="114">F275</f>
        <v>0.110294118</v>
      </c>
      <c r="AD274">
        <f t="shared" ref="AD274:AD337" si="115">G275</f>
        <v>136</v>
      </c>
      <c r="AE274">
        <f t="shared" ref="AE274:AE337" si="116">H275</f>
        <v>0.18382352900000001</v>
      </c>
      <c r="AF274">
        <f t="shared" ref="AF274:AF337" si="117">I275</f>
        <v>0</v>
      </c>
      <c r="AG274">
        <f t="shared" ref="AG274:AG337" si="118">J275</f>
        <v>150</v>
      </c>
      <c r="AH274">
        <f t="shared" ref="AH274:AH337" si="119">K275</f>
        <v>0.110294118</v>
      </c>
      <c r="AI274">
        <f t="shared" ref="AI274:AI337" si="120">L275</f>
        <v>0</v>
      </c>
      <c r="AJ274">
        <f t="shared" ref="AJ274:AJ337" si="121">M275</f>
        <v>0</v>
      </c>
      <c r="AK274">
        <f t="shared" ref="AK274:AK337" si="122">N275</f>
        <v>33.6</v>
      </c>
      <c r="AL274">
        <f t="shared" ref="AL274:AL337" si="123">O275</f>
        <v>27.2</v>
      </c>
      <c r="AM274">
        <f t="shared" ref="AM274:AM337" si="124">P275</f>
        <v>0.68452380999999995</v>
      </c>
      <c r="AN274">
        <f t="shared" ref="AN274:AN337" si="125">Q275</f>
        <v>0.17647058800000001</v>
      </c>
      <c r="AO274">
        <f t="shared" ref="AO274:AO337" si="126">R275</f>
        <v>0.82352941199999996</v>
      </c>
      <c r="AP274">
        <f t="shared" ref="AP274:AP337" si="127">S275</f>
        <v>0.94117647100000001</v>
      </c>
      <c r="AQ274">
        <f t="shared" ref="AQ274:AQ337" si="128">T275</f>
        <v>0.75735294099999995</v>
      </c>
      <c r="AR274">
        <f t="shared" ref="AR274:AR337" si="129">U275</f>
        <v>0</v>
      </c>
      <c r="AS274">
        <f t="shared" ref="AS274:AS337" si="130">V275</f>
        <v>5.8823528999999999E-2</v>
      </c>
    </row>
    <row r="275" spans="1:45" x14ac:dyDescent="0.2">
      <c r="A275" t="s">
        <v>64</v>
      </c>
      <c r="B275" t="s">
        <v>7</v>
      </c>
      <c r="C275" s="2">
        <v>6</v>
      </c>
      <c r="D275" s="2">
        <v>6.6176471000000001E-2</v>
      </c>
      <c r="E275" s="2">
        <v>7.352941E-3</v>
      </c>
      <c r="F275" s="2">
        <v>0.110294118</v>
      </c>
      <c r="G275" s="2">
        <v>136</v>
      </c>
      <c r="H275" s="2">
        <v>0.18382352900000001</v>
      </c>
      <c r="I275" s="2">
        <v>0</v>
      </c>
      <c r="J275" s="2">
        <v>150</v>
      </c>
      <c r="K275" s="2">
        <v>0.110294118</v>
      </c>
      <c r="L275" s="2">
        <v>0</v>
      </c>
      <c r="M275" s="2">
        <v>0</v>
      </c>
      <c r="N275" s="2">
        <v>33.6</v>
      </c>
      <c r="O275" s="2">
        <v>27.2</v>
      </c>
      <c r="P275" s="2">
        <v>0.68452380999999995</v>
      </c>
      <c r="Q275" s="2">
        <v>0.17647058800000001</v>
      </c>
      <c r="R275" s="2">
        <v>0.82352941199999996</v>
      </c>
      <c r="S275" s="2">
        <v>0.94117647100000001</v>
      </c>
      <c r="T275" s="2">
        <v>0.75735294099999995</v>
      </c>
      <c r="U275" s="2">
        <v>0</v>
      </c>
      <c r="V275" s="2">
        <v>5.8823528999999999E-2</v>
      </c>
      <c r="X275" t="str">
        <f t="shared" si="110"/>
        <v xml:space="preserve">Mgg11 </v>
      </c>
      <c r="Y275" t="str">
        <f t="shared" si="109"/>
        <v>OUTS0027-Ikhwan.</v>
      </c>
      <c r="Z275">
        <f t="shared" si="111"/>
        <v>5.1176470590000003</v>
      </c>
      <c r="AA275">
        <f t="shared" si="112"/>
        <v>0.21276595700000001</v>
      </c>
      <c r="AB275">
        <f t="shared" si="113"/>
        <v>0</v>
      </c>
      <c r="AC275">
        <f t="shared" si="114"/>
        <v>2.8368793999999999E-2</v>
      </c>
      <c r="AD275">
        <f t="shared" si="115"/>
        <v>141</v>
      </c>
      <c r="AE275">
        <f t="shared" si="116"/>
        <v>0.24113475200000001</v>
      </c>
      <c r="AF275">
        <f t="shared" si="117"/>
        <v>0</v>
      </c>
      <c r="AG275">
        <f t="shared" si="118"/>
        <v>174</v>
      </c>
      <c r="AH275">
        <f t="shared" si="119"/>
        <v>2.8368793999999999E-2</v>
      </c>
      <c r="AI275">
        <f t="shared" si="120"/>
        <v>0</v>
      </c>
      <c r="AJ275">
        <f t="shared" si="121"/>
        <v>0</v>
      </c>
      <c r="AK275">
        <f t="shared" si="122"/>
        <v>40</v>
      </c>
      <c r="AL275">
        <f t="shared" si="123"/>
        <v>28.2</v>
      </c>
      <c r="AM275">
        <f t="shared" si="124"/>
        <v>0.69499999999999995</v>
      </c>
      <c r="AN275">
        <f t="shared" si="125"/>
        <v>0.24113475200000001</v>
      </c>
      <c r="AO275">
        <f t="shared" si="126"/>
        <v>0.93617021300000003</v>
      </c>
      <c r="AP275">
        <f t="shared" si="127"/>
        <v>0.96453900699999995</v>
      </c>
      <c r="AQ275">
        <f t="shared" si="128"/>
        <v>0.72340425500000005</v>
      </c>
      <c r="AR275">
        <f t="shared" si="129"/>
        <v>0</v>
      </c>
      <c r="AS275">
        <f t="shared" si="130"/>
        <v>3.5460993000000003E-2</v>
      </c>
    </row>
    <row r="276" spans="1:45" x14ac:dyDescent="0.2">
      <c r="A276" t="s">
        <v>64</v>
      </c>
      <c r="B276" t="s">
        <v>46</v>
      </c>
      <c r="C276" s="2">
        <v>5.1176470590000003</v>
      </c>
      <c r="D276" s="2">
        <v>0.21276595700000001</v>
      </c>
      <c r="E276" s="2">
        <v>0</v>
      </c>
      <c r="F276" s="2">
        <v>2.8368793999999999E-2</v>
      </c>
      <c r="G276" s="2">
        <v>141</v>
      </c>
      <c r="H276" s="2">
        <v>0.24113475200000001</v>
      </c>
      <c r="I276" s="2">
        <v>0</v>
      </c>
      <c r="J276" s="2">
        <v>174</v>
      </c>
      <c r="K276" s="2">
        <v>2.8368793999999999E-2</v>
      </c>
      <c r="L276" s="2">
        <v>0</v>
      </c>
      <c r="M276" s="2">
        <v>0</v>
      </c>
      <c r="N276" s="2">
        <v>40</v>
      </c>
      <c r="O276" s="2">
        <v>28.2</v>
      </c>
      <c r="P276" s="2">
        <v>0.69499999999999995</v>
      </c>
      <c r="Q276" s="2">
        <v>0.24113475200000001</v>
      </c>
      <c r="R276" s="2">
        <v>0.93617021300000003</v>
      </c>
      <c r="S276" s="2">
        <v>0.96453900699999995</v>
      </c>
      <c r="T276" s="2">
        <v>0.72340425500000005</v>
      </c>
      <c r="U276" s="2">
        <v>0</v>
      </c>
      <c r="V276" s="2">
        <v>3.5460993000000003E-2</v>
      </c>
      <c r="X276" t="str">
        <f t="shared" si="110"/>
        <v xml:space="preserve">Mgg11 </v>
      </c>
      <c r="Y276" t="str">
        <f t="shared" si="109"/>
        <v>OUTS0028-Mukharom Rusdianto.</v>
      </c>
      <c r="Z276">
        <f t="shared" si="111"/>
        <v>5.875</v>
      </c>
      <c r="AA276">
        <f t="shared" si="112"/>
        <v>5.7377048999999999E-2</v>
      </c>
      <c r="AB276">
        <f t="shared" si="113"/>
        <v>8.1967210000000006E-3</v>
      </c>
      <c r="AC276">
        <f t="shared" si="114"/>
        <v>0</v>
      </c>
      <c r="AD276">
        <f t="shared" si="115"/>
        <v>122</v>
      </c>
      <c r="AE276">
        <f t="shared" si="116"/>
        <v>6.5573770000000003E-2</v>
      </c>
      <c r="AF276">
        <f t="shared" si="117"/>
        <v>0</v>
      </c>
      <c r="AG276">
        <f t="shared" si="118"/>
        <v>47</v>
      </c>
      <c r="AH276">
        <f t="shared" si="119"/>
        <v>0</v>
      </c>
      <c r="AI276">
        <f t="shared" si="120"/>
        <v>0</v>
      </c>
      <c r="AJ276">
        <f t="shared" si="121"/>
        <v>0</v>
      </c>
      <c r="AK276">
        <f t="shared" si="122"/>
        <v>44.4</v>
      </c>
      <c r="AL276">
        <f t="shared" si="123"/>
        <v>24.4</v>
      </c>
      <c r="AM276">
        <f t="shared" si="124"/>
        <v>0.662162162</v>
      </c>
      <c r="AN276">
        <f t="shared" si="125"/>
        <v>5.7377048999999999E-2</v>
      </c>
      <c r="AO276">
        <f t="shared" si="126"/>
        <v>0.909836066</v>
      </c>
      <c r="AP276">
        <f t="shared" si="127"/>
        <v>0.91803278700000002</v>
      </c>
      <c r="AQ276">
        <f t="shared" si="128"/>
        <v>0.85245901599999996</v>
      </c>
      <c r="AR276">
        <f t="shared" si="129"/>
        <v>0</v>
      </c>
      <c r="AS276">
        <f t="shared" si="130"/>
        <v>8.1967212999999997E-2</v>
      </c>
    </row>
    <row r="277" spans="1:45" x14ac:dyDescent="0.2">
      <c r="A277" t="s">
        <v>64</v>
      </c>
      <c r="B277" t="s">
        <v>41</v>
      </c>
      <c r="C277" s="2">
        <v>5.875</v>
      </c>
      <c r="D277" s="2">
        <v>5.7377048999999999E-2</v>
      </c>
      <c r="E277" s="2">
        <v>8.1967210000000006E-3</v>
      </c>
      <c r="F277" s="2">
        <v>0</v>
      </c>
      <c r="G277" s="2">
        <v>122</v>
      </c>
      <c r="H277" s="2">
        <v>6.5573770000000003E-2</v>
      </c>
      <c r="I277" s="2">
        <v>0</v>
      </c>
      <c r="J277" s="2">
        <v>47</v>
      </c>
      <c r="K277" s="2">
        <v>0</v>
      </c>
      <c r="L277" s="2">
        <v>0</v>
      </c>
      <c r="M277" s="2">
        <v>0</v>
      </c>
      <c r="N277" s="2">
        <v>44.4</v>
      </c>
      <c r="O277" s="2">
        <v>24.4</v>
      </c>
      <c r="P277" s="2">
        <v>0.662162162</v>
      </c>
      <c r="Q277" s="2">
        <v>5.7377048999999999E-2</v>
      </c>
      <c r="R277" s="2">
        <v>0.909836066</v>
      </c>
      <c r="S277" s="2">
        <v>0.91803278700000002</v>
      </c>
      <c r="T277" s="2">
        <v>0.85245901599999996</v>
      </c>
      <c r="U277" s="2">
        <v>0</v>
      </c>
      <c r="V277" s="2">
        <v>8.1967212999999997E-2</v>
      </c>
      <c r="X277" t="str">
        <f t="shared" si="110"/>
        <v xml:space="preserve">Mgg11 </v>
      </c>
      <c r="Y277" t="str">
        <f t="shared" si="109"/>
        <v>OUTS0029-Moh Salim.</v>
      </c>
      <c r="Z277">
        <f t="shared" si="111"/>
        <v>2.636363636</v>
      </c>
      <c r="AA277">
        <f t="shared" si="112"/>
        <v>0</v>
      </c>
      <c r="AB277">
        <f t="shared" si="113"/>
        <v>6.2015503999999999E-2</v>
      </c>
      <c r="AC277">
        <f t="shared" si="114"/>
        <v>2.3255814E-2</v>
      </c>
      <c r="AD277">
        <f t="shared" si="115"/>
        <v>129</v>
      </c>
      <c r="AE277">
        <f t="shared" si="116"/>
        <v>8.5271317999999999E-2</v>
      </c>
      <c r="AF277">
        <f t="shared" si="117"/>
        <v>0</v>
      </c>
      <c r="AG277">
        <f t="shared" si="118"/>
        <v>29</v>
      </c>
      <c r="AH277">
        <f t="shared" si="119"/>
        <v>2.3255814E-2</v>
      </c>
      <c r="AI277">
        <f t="shared" si="120"/>
        <v>0</v>
      </c>
      <c r="AJ277">
        <f t="shared" si="121"/>
        <v>0</v>
      </c>
      <c r="AK277">
        <f t="shared" si="122"/>
        <v>33.4</v>
      </c>
      <c r="AL277">
        <f t="shared" si="123"/>
        <v>25.8</v>
      </c>
      <c r="AM277">
        <f t="shared" si="124"/>
        <v>0.79640718600000004</v>
      </c>
      <c r="AN277">
        <f t="shared" si="125"/>
        <v>2.3255814E-2</v>
      </c>
      <c r="AO277">
        <f t="shared" si="126"/>
        <v>0.25581395299999998</v>
      </c>
      <c r="AP277">
        <f t="shared" si="127"/>
        <v>0.34108527100000002</v>
      </c>
      <c r="AQ277">
        <f t="shared" si="128"/>
        <v>0.25581395299999998</v>
      </c>
      <c r="AR277">
        <f t="shared" si="129"/>
        <v>0</v>
      </c>
      <c r="AS277">
        <f t="shared" si="130"/>
        <v>0.65891472900000003</v>
      </c>
    </row>
    <row r="278" spans="1:45" x14ac:dyDescent="0.2">
      <c r="A278" t="s">
        <v>64</v>
      </c>
      <c r="B278" t="s">
        <v>54</v>
      </c>
      <c r="C278" s="2">
        <v>2.636363636</v>
      </c>
      <c r="D278" s="2">
        <v>0</v>
      </c>
      <c r="E278" s="2">
        <v>6.2015503999999999E-2</v>
      </c>
      <c r="F278" s="2">
        <v>2.3255814E-2</v>
      </c>
      <c r="G278" s="2">
        <v>129</v>
      </c>
      <c r="H278" s="2">
        <v>8.5271317999999999E-2</v>
      </c>
      <c r="I278" s="2">
        <v>0</v>
      </c>
      <c r="J278" s="2">
        <v>29</v>
      </c>
      <c r="K278" s="2">
        <v>2.3255814E-2</v>
      </c>
      <c r="L278" s="2">
        <v>0</v>
      </c>
      <c r="M278" s="2">
        <v>0</v>
      </c>
      <c r="N278" s="2">
        <v>33.4</v>
      </c>
      <c r="O278" s="2">
        <v>25.8</v>
      </c>
      <c r="P278" s="2">
        <v>0.79640718600000004</v>
      </c>
      <c r="Q278" s="2">
        <v>2.3255814E-2</v>
      </c>
      <c r="R278" s="2">
        <v>0.25581395299999998</v>
      </c>
      <c r="S278" s="2">
        <v>0.34108527100000002</v>
      </c>
      <c r="T278" s="2">
        <v>0.25581395299999998</v>
      </c>
      <c r="U278" s="2">
        <v>0</v>
      </c>
      <c r="V278" s="2">
        <v>0.65891472900000003</v>
      </c>
      <c r="X278" t="str">
        <f t="shared" si="110"/>
        <v xml:space="preserve">Mgg11 </v>
      </c>
      <c r="Y278" t="str">
        <f t="shared" si="109"/>
        <v>OUTS0031-Suhartadi.</v>
      </c>
      <c r="Z278">
        <f t="shared" si="111"/>
        <v>5.0434782609999997</v>
      </c>
      <c r="AA278">
        <f t="shared" si="112"/>
        <v>0.111842105</v>
      </c>
      <c r="AB278">
        <f t="shared" si="113"/>
        <v>6.5789469999999999E-3</v>
      </c>
      <c r="AC278">
        <f t="shared" si="114"/>
        <v>3.2894737E-2</v>
      </c>
      <c r="AD278">
        <f t="shared" si="115"/>
        <v>152</v>
      </c>
      <c r="AE278">
        <f t="shared" si="116"/>
        <v>0.15131578900000001</v>
      </c>
      <c r="AF278">
        <f t="shared" si="117"/>
        <v>0</v>
      </c>
      <c r="AG278">
        <f t="shared" si="118"/>
        <v>116</v>
      </c>
      <c r="AH278">
        <f t="shared" si="119"/>
        <v>3.2894737E-2</v>
      </c>
      <c r="AI278">
        <f t="shared" si="120"/>
        <v>0</v>
      </c>
      <c r="AJ278">
        <f t="shared" si="121"/>
        <v>0</v>
      </c>
      <c r="AK278">
        <f t="shared" si="122"/>
        <v>40</v>
      </c>
      <c r="AL278">
        <f t="shared" si="123"/>
        <v>30.4</v>
      </c>
      <c r="AM278">
        <f t="shared" si="124"/>
        <v>0.76500000000000001</v>
      </c>
      <c r="AN278">
        <f t="shared" si="125"/>
        <v>0.144736842</v>
      </c>
      <c r="AO278">
        <f t="shared" si="126"/>
        <v>0.90131578899999998</v>
      </c>
      <c r="AP278">
        <f t="shared" si="127"/>
        <v>0.94078947400000001</v>
      </c>
      <c r="AQ278">
        <f t="shared" si="128"/>
        <v>0.78947368399999995</v>
      </c>
      <c r="AR278">
        <f t="shared" si="129"/>
        <v>0</v>
      </c>
      <c r="AS278">
        <f t="shared" si="130"/>
        <v>5.9210525999999999E-2</v>
      </c>
    </row>
    <row r="279" spans="1:45" x14ac:dyDescent="0.2">
      <c r="A279" t="s">
        <v>64</v>
      </c>
      <c r="B279" t="s">
        <v>33</v>
      </c>
      <c r="C279" s="2">
        <v>5.0434782609999997</v>
      </c>
      <c r="D279" s="2">
        <v>0.111842105</v>
      </c>
      <c r="E279" s="2">
        <v>6.5789469999999999E-3</v>
      </c>
      <c r="F279" s="2">
        <v>3.2894737E-2</v>
      </c>
      <c r="G279" s="2">
        <v>152</v>
      </c>
      <c r="H279" s="2">
        <v>0.15131578900000001</v>
      </c>
      <c r="I279" s="2">
        <v>0</v>
      </c>
      <c r="J279" s="2">
        <v>116</v>
      </c>
      <c r="K279" s="2">
        <v>3.2894737E-2</v>
      </c>
      <c r="L279" s="2">
        <v>0</v>
      </c>
      <c r="M279" s="2">
        <v>0</v>
      </c>
      <c r="N279" s="2">
        <v>40</v>
      </c>
      <c r="O279" s="2">
        <v>30.4</v>
      </c>
      <c r="P279" s="2">
        <v>0.76500000000000001</v>
      </c>
      <c r="Q279" s="2">
        <v>0.144736842</v>
      </c>
      <c r="R279" s="2">
        <v>0.90131578899999998</v>
      </c>
      <c r="S279" s="2">
        <v>0.94078947400000001</v>
      </c>
      <c r="T279" s="2">
        <v>0.78947368399999995</v>
      </c>
      <c r="U279" s="2">
        <v>0</v>
      </c>
      <c r="V279" s="2">
        <v>5.9210525999999999E-2</v>
      </c>
      <c r="X279" t="str">
        <f t="shared" si="110"/>
        <v xml:space="preserve">Mgg11 </v>
      </c>
      <c r="Y279" t="str">
        <f t="shared" si="109"/>
        <v>05004525-Baha'uddin.</v>
      </c>
      <c r="Z279">
        <f t="shared" si="111"/>
        <v>2.8333333330000001</v>
      </c>
      <c r="AA279">
        <f t="shared" si="112"/>
        <v>1.2500000000000001E-2</v>
      </c>
      <c r="AB279">
        <f t="shared" si="113"/>
        <v>0</v>
      </c>
      <c r="AC279">
        <f t="shared" si="114"/>
        <v>0.1</v>
      </c>
      <c r="AD279">
        <f t="shared" si="115"/>
        <v>160</v>
      </c>
      <c r="AE279">
        <f t="shared" si="116"/>
        <v>0.1125</v>
      </c>
      <c r="AF279">
        <f t="shared" si="117"/>
        <v>0</v>
      </c>
      <c r="AG279">
        <f t="shared" si="118"/>
        <v>51</v>
      </c>
      <c r="AH279">
        <f t="shared" si="119"/>
        <v>0.1</v>
      </c>
      <c r="AI279">
        <f t="shared" si="120"/>
        <v>0</v>
      </c>
      <c r="AJ279">
        <f t="shared" si="121"/>
        <v>0</v>
      </c>
      <c r="AK279">
        <f t="shared" si="122"/>
        <v>37</v>
      </c>
      <c r="AL279">
        <f t="shared" si="123"/>
        <v>32</v>
      </c>
      <c r="AM279">
        <f t="shared" si="124"/>
        <v>0.70810810800000001</v>
      </c>
      <c r="AN279">
        <f t="shared" si="125"/>
        <v>0.1125</v>
      </c>
      <c r="AO279">
        <f t="shared" si="126"/>
        <v>0.8125</v>
      </c>
      <c r="AP279">
        <f t="shared" si="127"/>
        <v>0.91249999999999998</v>
      </c>
      <c r="AQ279">
        <f t="shared" si="128"/>
        <v>0.8</v>
      </c>
      <c r="AR279">
        <f t="shared" si="129"/>
        <v>0</v>
      </c>
      <c r="AS279">
        <f t="shared" si="130"/>
        <v>8.7499999999999994E-2</v>
      </c>
    </row>
    <row r="280" spans="1:45" x14ac:dyDescent="0.2">
      <c r="A280" t="s">
        <v>64</v>
      </c>
      <c r="B280" t="s">
        <v>83</v>
      </c>
      <c r="C280" s="2">
        <v>2.8333333330000001</v>
      </c>
      <c r="D280" s="2">
        <v>1.2500000000000001E-2</v>
      </c>
      <c r="E280" s="2">
        <v>0</v>
      </c>
      <c r="F280" s="2">
        <v>0.1</v>
      </c>
      <c r="G280" s="2">
        <v>160</v>
      </c>
      <c r="H280" s="2">
        <v>0.1125</v>
      </c>
      <c r="I280" s="2">
        <v>0</v>
      </c>
      <c r="J280" s="2">
        <v>51</v>
      </c>
      <c r="K280" s="2">
        <v>0.1</v>
      </c>
      <c r="L280" s="2">
        <v>0</v>
      </c>
      <c r="M280" s="2">
        <v>0</v>
      </c>
      <c r="N280" s="2">
        <v>37</v>
      </c>
      <c r="O280" s="2">
        <v>32</v>
      </c>
      <c r="P280" s="2">
        <v>0.70810810800000001</v>
      </c>
      <c r="Q280" s="2">
        <v>0.1125</v>
      </c>
      <c r="R280" s="2">
        <v>0.8125</v>
      </c>
      <c r="S280" s="2">
        <v>0.91249999999999998</v>
      </c>
      <c r="T280" s="2">
        <v>0.8</v>
      </c>
      <c r="U280" s="2">
        <v>0</v>
      </c>
      <c r="V280" s="2">
        <v>8.7499999999999994E-2</v>
      </c>
      <c r="X280" t="str">
        <f t="shared" si="110"/>
        <v xml:space="preserve">Mgg12 </v>
      </c>
      <c r="Y280" t="str">
        <f t="shared" si="109"/>
        <v>05003210-Ahmad Santoso SV.</v>
      </c>
      <c r="Z280">
        <f t="shared" si="111"/>
        <v>7.0588235289999997</v>
      </c>
      <c r="AA280">
        <f t="shared" si="112"/>
        <v>0.04</v>
      </c>
      <c r="AB280">
        <f t="shared" si="113"/>
        <v>0</v>
      </c>
      <c r="AC280">
        <f t="shared" si="114"/>
        <v>0.13</v>
      </c>
      <c r="AD280">
        <f t="shared" si="115"/>
        <v>100</v>
      </c>
      <c r="AE280">
        <f t="shared" si="116"/>
        <v>0.17</v>
      </c>
      <c r="AF280">
        <f t="shared" si="117"/>
        <v>0</v>
      </c>
      <c r="AG280">
        <f t="shared" si="118"/>
        <v>120</v>
      </c>
      <c r="AH280">
        <f t="shared" si="119"/>
        <v>0.13</v>
      </c>
      <c r="AI280">
        <f t="shared" si="120"/>
        <v>0</v>
      </c>
      <c r="AJ280">
        <f t="shared" si="121"/>
        <v>0</v>
      </c>
      <c r="AK280">
        <f t="shared" si="122"/>
        <v>40</v>
      </c>
      <c r="AL280">
        <f t="shared" si="123"/>
        <v>20</v>
      </c>
      <c r="AM280">
        <f t="shared" si="124"/>
        <v>0.47499999999999998</v>
      </c>
      <c r="AN280">
        <f t="shared" si="125"/>
        <v>0.17</v>
      </c>
      <c r="AO280">
        <f t="shared" si="126"/>
        <v>0.84</v>
      </c>
      <c r="AP280">
        <f t="shared" si="127"/>
        <v>0.97</v>
      </c>
      <c r="AQ280">
        <f t="shared" si="128"/>
        <v>0.8</v>
      </c>
      <c r="AR280">
        <f t="shared" si="129"/>
        <v>0</v>
      </c>
      <c r="AS280">
        <f t="shared" si="130"/>
        <v>0.03</v>
      </c>
    </row>
    <row r="281" spans="1:45" x14ac:dyDescent="0.2">
      <c r="A281" t="s">
        <v>65</v>
      </c>
      <c r="B281" t="s">
        <v>52</v>
      </c>
      <c r="C281" s="2">
        <v>7.0588235289999997</v>
      </c>
      <c r="D281" s="2">
        <v>0.04</v>
      </c>
      <c r="E281" s="2">
        <v>0</v>
      </c>
      <c r="F281" s="2">
        <v>0.13</v>
      </c>
      <c r="G281" s="2">
        <v>100</v>
      </c>
      <c r="H281" s="2">
        <v>0.17</v>
      </c>
      <c r="I281" s="2">
        <v>0</v>
      </c>
      <c r="J281" s="2">
        <v>120</v>
      </c>
      <c r="K281" s="2">
        <v>0.13</v>
      </c>
      <c r="L281" s="2">
        <v>0</v>
      </c>
      <c r="M281" s="2">
        <v>0</v>
      </c>
      <c r="N281" s="2">
        <v>40</v>
      </c>
      <c r="O281" s="2">
        <v>20</v>
      </c>
      <c r="P281" s="2">
        <v>0.47499999999999998</v>
      </c>
      <c r="Q281" s="2">
        <v>0.17</v>
      </c>
      <c r="R281" s="2">
        <v>0.84</v>
      </c>
      <c r="S281" s="2">
        <v>0.97</v>
      </c>
      <c r="T281" s="2">
        <v>0.8</v>
      </c>
      <c r="U281" s="2">
        <v>0</v>
      </c>
      <c r="V281" s="2">
        <v>0.03</v>
      </c>
      <c r="X281" t="str">
        <f t="shared" si="110"/>
        <v xml:space="preserve">Mgg12 </v>
      </c>
      <c r="Y281" t="str">
        <f t="shared" si="109"/>
        <v>05003752-Fahrul Antoni.</v>
      </c>
      <c r="Z281">
        <f t="shared" si="111"/>
        <v>5.0689655169999996</v>
      </c>
      <c r="AA281">
        <f t="shared" si="112"/>
        <v>7.6335877999999996E-2</v>
      </c>
      <c r="AB281">
        <f t="shared" si="113"/>
        <v>7.6335880000000002E-3</v>
      </c>
      <c r="AC281">
        <f t="shared" si="114"/>
        <v>0.13740458</v>
      </c>
      <c r="AD281">
        <f t="shared" si="115"/>
        <v>131</v>
      </c>
      <c r="AE281">
        <f t="shared" si="116"/>
        <v>0.22137404599999999</v>
      </c>
      <c r="AF281">
        <f t="shared" si="117"/>
        <v>0</v>
      </c>
      <c r="AG281">
        <f t="shared" si="118"/>
        <v>147</v>
      </c>
      <c r="AH281">
        <f t="shared" si="119"/>
        <v>0.13740458</v>
      </c>
      <c r="AI281">
        <f t="shared" si="120"/>
        <v>0</v>
      </c>
      <c r="AJ281">
        <f t="shared" si="121"/>
        <v>0</v>
      </c>
      <c r="AK281">
        <f t="shared" si="122"/>
        <v>40</v>
      </c>
      <c r="AL281">
        <f t="shared" si="123"/>
        <v>26.2</v>
      </c>
      <c r="AM281">
        <f t="shared" si="124"/>
        <v>0.64500000000000002</v>
      </c>
      <c r="AN281">
        <f t="shared" si="125"/>
        <v>0.21374045799999999</v>
      </c>
      <c r="AO281">
        <f t="shared" si="126"/>
        <v>0.79389312999999995</v>
      </c>
      <c r="AP281">
        <f t="shared" si="127"/>
        <v>0.93893129799999997</v>
      </c>
      <c r="AQ281">
        <f t="shared" si="128"/>
        <v>0.71755725199999998</v>
      </c>
      <c r="AR281">
        <f t="shared" si="129"/>
        <v>0</v>
      </c>
      <c r="AS281">
        <f t="shared" si="130"/>
        <v>6.1068702000000002E-2</v>
      </c>
    </row>
    <row r="282" spans="1:45" x14ac:dyDescent="0.2">
      <c r="A282" t="s">
        <v>65</v>
      </c>
      <c r="B282" t="s">
        <v>51</v>
      </c>
      <c r="C282" s="2">
        <v>5.0689655169999996</v>
      </c>
      <c r="D282" s="2">
        <v>7.6335877999999996E-2</v>
      </c>
      <c r="E282" s="2">
        <v>7.6335880000000002E-3</v>
      </c>
      <c r="F282" s="2">
        <v>0.13740458</v>
      </c>
      <c r="G282" s="2">
        <v>131</v>
      </c>
      <c r="H282" s="2">
        <v>0.22137404599999999</v>
      </c>
      <c r="I282" s="2">
        <v>0</v>
      </c>
      <c r="J282" s="2">
        <v>147</v>
      </c>
      <c r="K282" s="2">
        <v>0.13740458</v>
      </c>
      <c r="L282" s="2">
        <v>0</v>
      </c>
      <c r="M282" s="2">
        <v>0</v>
      </c>
      <c r="N282" s="2">
        <v>40</v>
      </c>
      <c r="O282" s="2">
        <v>26.2</v>
      </c>
      <c r="P282" s="2">
        <v>0.64500000000000002</v>
      </c>
      <c r="Q282" s="2">
        <v>0.21374045799999999</v>
      </c>
      <c r="R282" s="2">
        <v>0.79389312999999995</v>
      </c>
      <c r="S282" s="2">
        <v>0.93893129799999997</v>
      </c>
      <c r="T282" s="2">
        <v>0.71755725199999998</v>
      </c>
      <c r="U282" s="2">
        <v>0</v>
      </c>
      <c r="V282" s="2">
        <v>6.1068702000000002E-2</v>
      </c>
      <c r="X282" t="str">
        <f t="shared" si="110"/>
        <v xml:space="preserve">Mgg12 </v>
      </c>
      <c r="Y282" t="str">
        <f t="shared" si="109"/>
        <v>05003888-Ach Safi'i.</v>
      </c>
      <c r="Z282">
        <f t="shared" si="111"/>
        <v>5.153846154</v>
      </c>
      <c r="AA282">
        <f t="shared" si="112"/>
        <v>4.2372881000000001E-2</v>
      </c>
      <c r="AB282">
        <f t="shared" si="113"/>
        <v>0</v>
      </c>
      <c r="AC282">
        <f t="shared" si="114"/>
        <v>6.7796609999999993E-2</v>
      </c>
      <c r="AD282">
        <f t="shared" si="115"/>
        <v>118</v>
      </c>
      <c r="AE282">
        <f t="shared" si="116"/>
        <v>0.11016949199999999</v>
      </c>
      <c r="AF282">
        <f t="shared" si="117"/>
        <v>0</v>
      </c>
      <c r="AG282">
        <f t="shared" si="118"/>
        <v>67</v>
      </c>
      <c r="AH282">
        <f t="shared" si="119"/>
        <v>6.7796609999999993E-2</v>
      </c>
      <c r="AI282">
        <f t="shared" si="120"/>
        <v>0</v>
      </c>
      <c r="AJ282">
        <f t="shared" si="121"/>
        <v>0</v>
      </c>
      <c r="AK282">
        <f t="shared" si="122"/>
        <v>43.25</v>
      </c>
      <c r="AL282">
        <f t="shared" si="123"/>
        <v>29.5</v>
      </c>
      <c r="AM282">
        <f t="shared" si="124"/>
        <v>0.65317919099999999</v>
      </c>
      <c r="AN282">
        <f t="shared" si="125"/>
        <v>0.11016949199999999</v>
      </c>
      <c r="AO282">
        <f t="shared" si="126"/>
        <v>0.88135593199999995</v>
      </c>
      <c r="AP282">
        <f t="shared" si="127"/>
        <v>0.94915254199999999</v>
      </c>
      <c r="AQ282">
        <f t="shared" si="128"/>
        <v>0.83898305100000004</v>
      </c>
      <c r="AR282">
        <f t="shared" si="129"/>
        <v>0</v>
      </c>
      <c r="AS282">
        <f t="shared" si="130"/>
        <v>5.0847457999999998E-2</v>
      </c>
    </row>
    <row r="283" spans="1:45" x14ac:dyDescent="0.2">
      <c r="A283" t="s">
        <v>65</v>
      </c>
      <c r="B283" t="s">
        <v>44</v>
      </c>
      <c r="C283" s="2">
        <v>5.153846154</v>
      </c>
      <c r="D283" s="2">
        <v>4.2372881000000001E-2</v>
      </c>
      <c r="E283" s="2">
        <v>0</v>
      </c>
      <c r="F283" s="2">
        <v>6.7796609999999993E-2</v>
      </c>
      <c r="G283" s="2">
        <v>118</v>
      </c>
      <c r="H283" s="2">
        <v>0.11016949199999999</v>
      </c>
      <c r="I283" s="2">
        <v>0</v>
      </c>
      <c r="J283" s="2">
        <v>67</v>
      </c>
      <c r="K283" s="2">
        <v>6.7796609999999993E-2</v>
      </c>
      <c r="L283" s="2">
        <v>0</v>
      </c>
      <c r="M283" s="2">
        <v>0</v>
      </c>
      <c r="N283" s="2">
        <v>43.25</v>
      </c>
      <c r="O283" s="2">
        <v>29.5</v>
      </c>
      <c r="P283" s="2">
        <v>0.65317919099999999</v>
      </c>
      <c r="Q283" s="2">
        <v>0.11016949199999999</v>
      </c>
      <c r="R283" s="2">
        <v>0.88135593199999995</v>
      </c>
      <c r="S283" s="2">
        <v>0.94915254199999999</v>
      </c>
      <c r="T283" s="2">
        <v>0.83898305100000004</v>
      </c>
      <c r="U283" s="2">
        <v>0</v>
      </c>
      <c r="V283" s="2">
        <v>5.0847457999999998E-2</v>
      </c>
      <c r="X283" t="str">
        <f t="shared" si="110"/>
        <v xml:space="preserve">Mgg12 </v>
      </c>
      <c r="Y283" t="str">
        <f t="shared" si="109"/>
        <v>05004102-Rofi Wijayanto.</v>
      </c>
      <c r="Z283">
        <f t="shared" si="111"/>
        <v>3.8947368419999999</v>
      </c>
      <c r="AA283">
        <f t="shared" si="112"/>
        <v>4.2253521000000002E-2</v>
      </c>
      <c r="AB283">
        <f t="shared" si="113"/>
        <v>0</v>
      </c>
      <c r="AC283">
        <f t="shared" si="114"/>
        <v>9.1549296000000002E-2</v>
      </c>
      <c r="AD283">
        <f t="shared" si="115"/>
        <v>142</v>
      </c>
      <c r="AE283">
        <f t="shared" si="116"/>
        <v>0.13380281699999999</v>
      </c>
      <c r="AF283">
        <f t="shared" si="117"/>
        <v>0</v>
      </c>
      <c r="AG283">
        <f t="shared" si="118"/>
        <v>74</v>
      </c>
      <c r="AH283">
        <f t="shared" si="119"/>
        <v>9.1549296000000002E-2</v>
      </c>
      <c r="AI283">
        <f t="shared" si="120"/>
        <v>0</v>
      </c>
      <c r="AJ283">
        <f t="shared" si="121"/>
        <v>0</v>
      </c>
      <c r="AK283">
        <f t="shared" si="122"/>
        <v>33.4</v>
      </c>
      <c r="AL283">
        <f t="shared" si="123"/>
        <v>28.4</v>
      </c>
      <c r="AM283">
        <f t="shared" si="124"/>
        <v>0.820359281</v>
      </c>
      <c r="AN283">
        <f t="shared" si="125"/>
        <v>0.13380281699999999</v>
      </c>
      <c r="AO283">
        <f t="shared" si="126"/>
        <v>0.79577464799999997</v>
      </c>
      <c r="AP283">
        <f t="shared" si="127"/>
        <v>0.88732394400000003</v>
      </c>
      <c r="AQ283">
        <f t="shared" si="128"/>
        <v>0.75352112699999996</v>
      </c>
      <c r="AR283">
        <f t="shared" si="129"/>
        <v>0</v>
      </c>
      <c r="AS283">
        <f t="shared" si="130"/>
        <v>0.112676056</v>
      </c>
    </row>
    <row r="284" spans="1:45" x14ac:dyDescent="0.2">
      <c r="A284" t="s">
        <v>65</v>
      </c>
      <c r="B284" t="s">
        <v>12</v>
      </c>
      <c r="C284" s="2">
        <v>3.8947368419999999</v>
      </c>
      <c r="D284" s="2">
        <v>4.2253521000000002E-2</v>
      </c>
      <c r="E284" s="2">
        <v>0</v>
      </c>
      <c r="F284" s="2">
        <v>9.1549296000000002E-2</v>
      </c>
      <c r="G284" s="2">
        <v>142</v>
      </c>
      <c r="H284" s="2">
        <v>0.13380281699999999</v>
      </c>
      <c r="I284" s="2">
        <v>0</v>
      </c>
      <c r="J284" s="2">
        <v>74</v>
      </c>
      <c r="K284" s="2">
        <v>9.1549296000000002E-2</v>
      </c>
      <c r="L284" s="2">
        <v>0</v>
      </c>
      <c r="M284" s="2">
        <v>0</v>
      </c>
      <c r="N284" s="2">
        <v>33.4</v>
      </c>
      <c r="O284" s="2">
        <v>28.4</v>
      </c>
      <c r="P284" s="2">
        <v>0.820359281</v>
      </c>
      <c r="Q284" s="2">
        <v>0.13380281699999999</v>
      </c>
      <c r="R284" s="2">
        <v>0.79577464799999997</v>
      </c>
      <c r="S284" s="2">
        <v>0.88732394400000003</v>
      </c>
      <c r="T284" s="2">
        <v>0.75352112699999996</v>
      </c>
      <c r="U284" s="2">
        <v>0</v>
      </c>
      <c r="V284" s="2">
        <v>0.112676056</v>
      </c>
      <c r="X284" t="str">
        <f t="shared" si="110"/>
        <v xml:space="preserve">Mgg12 </v>
      </c>
      <c r="Y284" t="str">
        <f t="shared" si="109"/>
        <v>05004280-Etza Enggar Adikara.</v>
      </c>
      <c r="Z284">
        <f t="shared" si="111"/>
        <v>4.7741935480000004</v>
      </c>
      <c r="AA284">
        <f t="shared" si="112"/>
        <v>6.8702289999999999E-2</v>
      </c>
      <c r="AB284">
        <f t="shared" si="113"/>
        <v>1.5267176E-2</v>
      </c>
      <c r="AC284">
        <f t="shared" si="114"/>
        <v>0.15267175599999999</v>
      </c>
      <c r="AD284">
        <f t="shared" si="115"/>
        <v>131</v>
      </c>
      <c r="AE284">
        <f t="shared" si="116"/>
        <v>0.23664122100000001</v>
      </c>
      <c r="AF284">
        <f t="shared" si="117"/>
        <v>0</v>
      </c>
      <c r="AG284">
        <f t="shared" si="118"/>
        <v>148</v>
      </c>
      <c r="AH284">
        <f t="shared" si="119"/>
        <v>0.15267175599999999</v>
      </c>
      <c r="AI284">
        <f t="shared" si="120"/>
        <v>0</v>
      </c>
      <c r="AJ284">
        <f t="shared" si="121"/>
        <v>0</v>
      </c>
      <c r="AK284">
        <f t="shared" si="122"/>
        <v>36.6</v>
      </c>
      <c r="AL284">
        <f t="shared" si="123"/>
        <v>26.2</v>
      </c>
      <c r="AM284">
        <f t="shared" si="124"/>
        <v>0.72131147500000004</v>
      </c>
      <c r="AN284">
        <f t="shared" si="125"/>
        <v>0.22137404599999999</v>
      </c>
      <c r="AO284">
        <f t="shared" si="126"/>
        <v>0.80152671799999997</v>
      </c>
      <c r="AP284">
        <f t="shared" si="127"/>
        <v>0.96946564899999998</v>
      </c>
      <c r="AQ284">
        <f t="shared" si="128"/>
        <v>0.73282442699999994</v>
      </c>
      <c r="AR284">
        <f t="shared" si="129"/>
        <v>0</v>
      </c>
      <c r="AS284">
        <f t="shared" si="130"/>
        <v>3.0534351000000001E-2</v>
      </c>
    </row>
    <row r="285" spans="1:45" x14ac:dyDescent="0.2">
      <c r="A285" t="s">
        <v>65</v>
      </c>
      <c r="B285" t="s">
        <v>11</v>
      </c>
      <c r="C285" s="2">
        <v>4.7741935480000004</v>
      </c>
      <c r="D285" s="2">
        <v>6.8702289999999999E-2</v>
      </c>
      <c r="E285" s="2">
        <v>1.5267176E-2</v>
      </c>
      <c r="F285" s="2">
        <v>0.15267175599999999</v>
      </c>
      <c r="G285" s="2">
        <v>131</v>
      </c>
      <c r="H285" s="2">
        <v>0.23664122100000001</v>
      </c>
      <c r="I285" s="2">
        <v>0</v>
      </c>
      <c r="J285" s="2">
        <v>148</v>
      </c>
      <c r="K285" s="2">
        <v>0.15267175599999999</v>
      </c>
      <c r="L285" s="2">
        <v>0</v>
      </c>
      <c r="M285" s="2">
        <v>0</v>
      </c>
      <c r="N285" s="2">
        <v>36.6</v>
      </c>
      <c r="O285" s="2">
        <v>26.2</v>
      </c>
      <c r="P285" s="2">
        <v>0.72131147500000004</v>
      </c>
      <c r="Q285" s="2">
        <v>0.22137404599999999</v>
      </c>
      <c r="R285" s="2">
        <v>0.80152671799999997</v>
      </c>
      <c r="S285" s="2">
        <v>0.96946564899999998</v>
      </c>
      <c r="T285" s="2">
        <v>0.73282442699999994</v>
      </c>
      <c r="U285" s="2">
        <v>0</v>
      </c>
      <c r="V285" s="2">
        <v>3.0534351000000001E-2</v>
      </c>
      <c r="X285" t="str">
        <f t="shared" si="110"/>
        <v xml:space="preserve">Mgg12 </v>
      </c>
      <c r="Y285" t="str">
        <f t="shared" si="109"/>
        <v>05004526-Didit Kartika Rachman.</v>
      </c>
      <c r="Z285">
        <f t="shared" si="111"/>
        <v>1.7</v>
      </c>
      <c r="AA285">
        <f t="shared" si="112"/>
        <v>0</v>
      </c>
      <c r="AB285">
        <f t="shared" si="113"/>
        <v>8.0645161000000007E-2</v>
      </c>
      <c r="AC285">
        <f t="shared" si="114"/>
        <v>0</v>
      </c>
      <c r="AD285">
        <f t="shared" si="115"/>
        <v>124</v>
      </c>
      <c r="AE285">
        <f t="shared" si="116"/>
        <v>8.0645161000000007E-2</v>
      </c>
      <c r="AF285">
        <f t="shared" si="117"/>
        <v>0</v>
      </c>
      <c r="AG285">
        <f t="shared" si="118"/>
        <v>17</v>
      </c>
      <c r="AH285">
        <f t="shared" si="119"/>
        <v>0</v>
      </c>
      <c r="AI285">
        <f t="shared" si="120"/>
        <v>0</v>
      </c>
      <c r="AJ285">
        <f t="shared" si="121"/>
        <v>0</v>
      </c>
      <c r="AK285">
        <f t="shared" si="122"/>
        <v>50.6</v>
      </c>
      <c r="AL285">
        <f t="shared" si="123"/>
        <v>24.8</v>
      </c>
      <c r="AM285">
        <f t="shared" si="124"/>
        <v>4.743083E-2</v>
      </c>
      <c r="AN285">
        <f t="shared" si="125"/>
        <v>0</v>
      </c>
      <c r="AO285">
        <f t="shared" si="126"/>
        <v>0.29838709699999999</v>
      </c>
      <c r="AP285">
        <f t="shared" si="127"/>
        <v>0.37903225800000001</v>
      </c>
      <c r="AQ285">
        <f t="shared" si="128"/>
        <v>0.29838709699999999</v>
      </c>
      <c r="AR285">
        <f t="shared" si="129"/>
        <v>0</v>
      </c>
      <c r="AS285">
        <f t="shared" si="130"/>
        <v>0.62096774200000004</v>
      </c>
    </row>
    <row r="286" spans="1:45" x14ac:dyDescent="0.2">
      <c r="A286" t="s">
        <v>65</v>
      </c>
      <c r="B286" t="s">
        <v>43</v>
      </c>
      <c r="C286" s="2">
        <v>1.7</v>
      </c>
      <c r="D286" s="2">
        <v>0</v>
      </c>
      <c r="E286" s="2">
        <v>8.0645161000000007E-2</v>
      </c>
      <c r="F286" s="2">
        <v>0</v>
      </c>
      <c r="G286" s="2">
        <v>124</v>
      </c>
      <c r="H286" s="2">
        <v>8.0645161000000007E-2</v>
      </c>
      <c r="I286" s="2">
        <v>0</v>
      </c>
      <c r="J286" s="2">
        <v>17</v>
      </c>
      <c r="K286" s="2">
        <v>0</v>
      </c>
      <c r="L286" s="2">
        <v>0</v>
      </c>
      <c r="M286" s="2">
        <v>0</v>
      </c>
      <c r="N286" s="2">
        <v>50.6</v>
      </c>
      <c r="O286" s="2">
        <v>24.8</v>
      </c>
      <c r="P286" s="2">
        <v>4.743083E-2</v>
      </c>
      <c r="Q286" s="2">
        <v>0</v>
      </c>
      <c r="R286" s="2">
        <v>0.29838709699999999</v>
      </c>
      <c r="S286" s="2">
        <v>0.37903225800000001</v>
      </c>
      <c r="T286" s="2">
        <v>0.29838709699999999</v>
      </c>
      <c r="U286" s="2">
        <v>0</v>
      </c>
      <c r="V286" s="2">
        <v>0.62096774200000004</v>
      </c>
      <c r="X286" t="str">
        <f t="shared" si="110"/>
        <v xml:space="preserve">Mgg12 </v>
      </c>
      <c r="Y286" t="str">
        <f t="shared" si="109"/>
        <v>05004855-Jaka Ade Saputra.</v>
      </c>
      <c r="Z286">
        <f t="shared" si="111"/>
        <v>2.25</v>
      </c>
      <c r="AA286">
        <f t="shared" si="112"/>
        <v>0</v>
      </c>
      <c r="AB286">
        <f t="shared" si="113"/>
        <v>0</v>
      </c>
      <c r="AC286">
        <f t="shared" si="114"/>
        <v>5.3333332999999997E-2</v>
      </c>
      <c r="AD286">
        <f t="shared" si="115"/>
        <v>75</v>
      </c>
      <c r="AE286">
        <f t="shared" si="116"/>
        <v>5.3333332999999997E-2</v>
      </c>
      <c r="AF286">
        <f t="shared" si="117"/>
        <v>0</v>
      </c>
      <c r="AG286">
        <f t="shared" si="118"/>
        <v>9</v>
      </c>
      <c r="AH286">
        <f t="shared" si="119"/>
        <v>5.3333332999999997E-2</v>
      </c>
      <c r="AI286">
        <f t="shared" si="120"/>
        <v>0</v>
      </c>
      <c r="AJ286">
        <f t="shared" si="121"/>
        <v>0</v>
      </c>
      <c r="AK286">
        <f t="shared" si="122"/>
        <v>22.6</v>
      </c>
      <c r="AL286">
        <f t="shared" si="123"/>
        <v>15</v>
      </c>
      <c r="AM286">
        <f t="shared" si="124"/>
        <v>0.67256637200000002</v>
      </c>
      <c r="AN286">
        <f t="shared" si="125"/>
        <v>5.3333332999999997E-2</v>
      </c>
      <c r="AO286">
        <f t="shared" si="126"/>
        <v>0.32</v>
      </c>
      <c r="AP286">
        <f t="shared" si="127"/>
        <v>0.37333333299999999</v>
      </c>
      <c r="AQ286">
        <f t="shared" si="128"/>
        <v>0.32</v>
      </c>
      <c r="AR286">
        <f t="shared" si="129"/>
        <v>0</v>
      </c>
      <c r="AS286">
        <f t="shared" si="130"/>
        <v>0.62666666699999996</v>
      </c>
    </row>
    <row r="287" spans="1:45" x14ac:dyDescent="0.2">
      <c r="A287" t="s">
        <v>65</v>
      </c>
      <c r="B287" t="s">
        <v>50</v>
      </c>
      <c r="C287" s="2">
        <v>2.25</v>
      </c>
      <c r="D287" s="2">
        <v>0</v>
      </c>
      <c r="E287" s="2">
        <v>0</v>
      </c>
      <c r="F287" s="2">
        <v>5.3333332999999997E-2</v>
      </c>
      <c r="G287" s="2">
        <v>75</v>
      </c>
      <c r="H287" s="2">
        <v>5.3333332999999997E-2</v>
      </c>
      <c r="I287" s="2">
        <v>0</v>
      </c>
      <c r="J287" s="2">
        <v>9</v>
      </c>
      <c r="K287" s="2">
        <v>5.3333332999999997E-2</v>
      </c>
      <c r="L287" s="2">
        <v>0</v>
      </c>
      <c r="M287" s="2">
        <v>0</v>
      </c>
      <c r="N287" s="2">
        <v>22.6</v>
      </c>
      <c r="O287" s="2">
        <v>15</v>
      </c>
      <c r="P287" s="2">
        <v>0.67256637200000002</v>
      </c>
      <c r="Q287" s="2">
        <v>5.3333332999999997E-2</v>
      </c>
      <c r="R287" s="2">
        <v>0.32</v>
      </c>
      <c r="S287" s="2">
        <v>0.37333333299999999</v>
      </c>
      <c r="T287" s="2">
        <v>0.32</v>
      </c>
      <c r="U287" s="2">
        <v>0</v>
      </c>
      <c r="V287" s="2">
        <v>0.62666666699999996</v>
      </c>
      <c r="X287" t="str">
        <f t="shared" si="110"/>
        <v xml:space="preserve">Mgg12 </v>
      </c>
      <c r="Y287" t="str">
        <f t="shared" si="109"/>
        <v>05004941-Hermansyah Budi Prasetia.</v>
      </c>
      <c r="Z287">
        <f t="shared" si="111"/>
        <v>3.0833333330000001</v>
      </c>
      <c r="AA287">
        <f t="shared" si="112"/>
        <v>5.9602649000000001E-2</v>
      </c>
      <c r="AB287">
        <f t="shared" si="113"/>
        <v>0</v>
      </c>
      <c r="AC287">
        <f t="shared" si="114"/>
        <v>0.25827814599999999</v>
      </c>
      <c r="AD287">
        <f t="shared" si="115"/>
        <v>151</v>
      </c>
      <c r="AE287">
        <f t="shared" si="116"/>
        <v>0.31788079499999999</v>
      </c>
      <c r="AF287">
        <f t="shared" si="117"/>
        <v>0</v>
      </c>
      <c r="AG287">
        <f t="shared" si="118"/>
        <v>148</v>
      </c>
      <c r="AH287">
        <f t="shared" si="119"/>
        <v>0.25827814599999999</v>
      </c>
      <c r="AI287">
        <f t="shared" si="120"/>
        <v>0</v>
      </c>
      <c r="AJ287">
        <f t="shared" si="121"/>
        <v>0</v>
      </c>
      <c r="AK287">
        <f t="shared" si="122"/>
        <v>40</v>
      </c>
      <c r="AL287">
        <f t="shared" si="123"/>
        <v>30.2</v>
      </c>
      <c r="AM287">
        <f t="shared" si="124"/>
        <v>0.755</v>
      </c>
      <c r="AN287">
        <f t="shared" si="125"/>
        <v>0.31788079499999999</v>
      </c>
      <c r="AO287">
        <f t="shared" si="126"/>
        <v>0.74172185400000001</v>
      </c>
      <c r="AP287">
        <f t="shared" si="127"/>
        <v>1</v>
      </c>
      <c r="AQ287">
        <f t="shared" si="128"/>
        <v>0.68211920500000001</v>
      </c>
      <c r="AR287">
        <f t="shared" si="129"/>
        <v>0</v>
      </c>
      <c r="AS287">
        <f t="shared" si="130"/>
        <v>0</v>
      </c>
    </row>
    <row r="288" spans="1:45" x14ac:dyDescent="0.2">
      <c r="A288" t="s">
        <v>65</v>
      </c>
      <c r="B288" t="s">
        <v>39</v>
      </c>
      <c r="C288" s="2">
        <v>3.0833333330000001</v>
      </c>
      <c r="D288" s="2">
        <v>5.9602649000000001E-2</v>
      </c>
      <c r="E288" s="2">
        <v>0</v>
      </c>
      <c r="F288" s="2">
        <v>0.25827814599999999</v>
      </c>
      <c r="G288" s="2">
        <v>151</v>
      </c>
      <c r="H288" s="2">
        <v>0.31788079499999999</v>
      </c>
      <c r="I288" s="2">
        <v>0</v>
      </c>
      <c r="J288" s="2">
        <v>148</v>
      </c>
      <c r="K288" s="2">
        <v>0.25827814599999999</v>
      </c>
      <c r="L288" s="2">
        <v>0</v>
      </c>
      <c r="M288" s="2">
        <v>0</v>
      </c>
      <c r="N288" s="2">
        <v>40</v>
      </c>
      <c r="O288" s="2">
        <v>30.2</v>
      </c>
      <c r="P288" s="2">
        <v>0.755</v>
      </c>
      <c r="Q288" s="2">
        <v>0.31788079499999999</v>
      </c>
      <c r="R288" s="2">
        <v>0.74172185400000001</v>
      </c>
      <c r="S288" s="2">
        <v>1</v>
      </c>
      <c r="T288" s="2">
        <v>0.68211920500000001</v>
      </c>
      <c r="U288" s="2">
        <v>0</v>
      </c>
      <c r="V288" s="2">
        <v>0</v>
      </c>
      <c r="X288" t="str">
        <f t="shared" si="110"/>
        <v xml:space="preserve">Mgg12 </v>
      </c>
      <c r="Y288" t="str">
        <f t="shared" si="109"/>
        <v>05005803-Fany Firmansyah.</v>
      </c>
      <c r="Z288">
        <f t="shared" si="111"/>
        <v>3.5454545450000001</v>
      </c>
      <c r="AA288">
        <f t="shared" si="112"/>
        <v>4.7619047999999997E-2</v>
      </c>
      <c r="AB288">
        <f t="shared" si="113"/>
        <v>1.3605442000000001E-2</v>
      </c>
      <c r="AC288">
        <f t="shared" si="114"/>
        <v>0.163265306</v>
      </c>
      <c r="AD288">
        <f t="shared" si="115"/>
        <v>147</v>
      </c>
      <c r="AE288">
        <f t="shared" si="116"/>
        <v>0.22448979599999999</v>
      </c>
      <c r="AF288">
        <f t="shared" si="117"/>
        <v>0</v>
      </c>
      <c r="AG288">
        <f t="shared" si="118"/>
        <v>117</v>
      </c>
      <c r="AH288">
        <f t="shared" si="119"/>
        <v>0.163265306</v>
      </c>
      <c r="AI288">
        <f t="shared" si="120"/>
        <v>0</v>
      </c>
      <c r="AJ288">
        <f t="shared" si="121"/>
        <v>0</v>
      </c>
      <c r="AK288">
        <f t="shared" si="122"/>
        <v>40</v>
      </c>
      <c r="AL288">
        <f t="shared" si="123"/>
        <v>29.4</v>
      </c>
      <c r="AM288">
        <f t="shared" si="124"/>
        <v>0.57999999999999996</v>
      </c>
      <c r="AN288">
        <f t="shared" si="125"/>
        <v>0.210884354</v>
      </c>
      <c r="AO288">
        <f t="shared" si="126"/>
        <v>0.68027210900000001</v>
      </c>
      <c r="AP288">
        <f t="shared" si="127"/>
        <v>0.85714285700000004</v>
      </c>
      <c r="AQ288">
        <f t="shared" si="128"/>
        <v>0.63265306099999996</v>
      </c>
      <c r="AR288">
        <f t="shared" si="129"/>
        <v>0</v>
      </c>
      <c r="AS288">
        <f t="shared" si="130"/>
        <v>0.14285714299999999</v>
      </c>
    </row>
    <row r="289" spans="1:45" x14ac:dyDescent="0.2">
      <c r="A289" t="s">
        <v>65</v>
      </c>
      <c r="B289" t="s">
        <v>38</v>
      </c>
      <c r="C289" s="2">
        <v>3.5454545450000001</v>
      </c>
      <c r="D289" s="2">
        <v>4.7619047999999997E-2</v>
      </c>
      <c r="E289" s="2">
        <v>1.3605442000000001E-2</v>
      </c>
      <c r="F289" s="2">
        <v>0.163265306</v>
      </c>
      <c r="G289" s="2">
        <v>147</v>
      </c>
      <c r="H289" s="2">
        <v>0.22448979599999999</v>
      </c>
      <c r="I289" s="2">
        <v>0</v>
      </c>
      <c r="J289" s="2">
        <v>117</v>
      </c>
      <c r="K289" s="2">
        <v>0.163265306</v>
      </c>
      <c r="L289" s="2">
        <v>0</v>
      </c>
      <c r="M289" s="2">
        <v>0</v>
      </c>
      <c r="N289" s="2">
        <v>40</v>
      </c>
      <c r="O289" s="2">
        <v>29.4</v>
      </c>
      <c r="P289" s="2">
        <v>0.57999999999999996</v>
      </c>
      <c r="Q289" s="2">
        <v>0.210884354</v>
      </c>
      <c r="R289" s="2">
        <v>0.68027210900000001</v>
      </c>
      <c r="S289" s="2">
        <v>0.85714285700000004</v>
      </c>
      <c r="T289" s="2">
        <v>0.63265306099999996</v>
      </c>
      <c r="U289" s="2">
        <v>0</v>
      </c>
      <c r="V289" s="2">
        <v>0.14285714299999999</v>
      </c>
      <c r="X289" t="str">
        <f t="shared" si="110"/>
        <v xml:space="preserve">Mgg12 </v>
      </c>
      <c r="Y289" t="str">
        <f t="shared" si="109"/>
        <v>05006074-Fathor Arifin.</v>
      </c>
      <c r="Z289">
        <f t="shared" si="111"/>
        <v>3.4545454549999999</v>
      </c>
      <c r="AA289">
        <f t="shared" si="112"/>
        <v>4.1322313999999999E-2</v>
      </c>
      <c r="AB289">
        <f t="shared" si="113"/>
        <v>8.2644629999999997E-3</v>
      </c>
      <c r="AC289">
        <f t="shared" si="114"/>
        <v>0.132231405</v>
      </c>
      <c r="AD289">
        <f t="shared" si="115"/>
        <v>121</v>
      </c>
      <c r="AE289">
        <f t="shared" si="116"/>
        <v>0.18181818199999999</v>
      </c>
      <c r="AF289">
        <f t="shared" si="117"/>
        <v>0</v>
      </c>
      <c r="AG289">
        <f t="shared" si="118"/>
        <v>76</v>
      </c>
      <c r="AH289">
        <f t="shared" si="119"/>
        <v>0.132231405</v>
      </c>
      <c r="AI289">
        <f t="shared" si="120"/>
        <v>0</v>
      </c>
      <c r="AJ289">
        <f t="shared" si="121"/>
        <v>0</v>
      </c>
      <c r="AK289">
        <f t="shared" si="122"/>
        <v>40</v>
      </c>
      <c r="AL289">
        <f t="shared" si="123"/>
        <v>24.2</v>
      </c>
      <c r="AM289">
        <f t="shared" si="124"/>
        <v>0.57499999999999996</v>
      </c>
      <c r="AN289">
        <f t="shared" si="125"/>
        <v>0.173553719</v>
      </c>
      <c r="AO289">
        <f t="shared" si="126"/>
        <v>0.67768594999999998</v>
      </c>
      <c r="AP289">
        <f t="shared" si="127"/>
        <v>0.81818181800000001</v>
      </c>
      <c r="AQ289">
        <f t="shared" si="128"/>
        <v>0.63636363600000001</v>
      </c>
      <c r="AR289">
        <f t="shared" si="129"/>
        <v>0</v>
      </c>
      <c r="AS289">
        <f t="shared" si="130"/>
        <v>0.18181818199999999</v>
      </c>
    </row>
    <row r="290" spans="1:45" x14ac:dyDescent="0.2">
      <c r="A290" t="s">
        <v>65</v>
      </c>
      <c r="B290" t="s">
        <v>49</v>
      </c>
      <c r="C290" s="2">
        <v>3.4545454549999999</v>
      </c>
      <c r="D290" s="2">
        <v>4.1322313999999999E-2</v>
      </c>
      <c r="E290" s="2">
        <v>8.2644629999999997E-3</v>
      </c>
      <c r="F290" s="2">
        <v>0.132231405</v>
      </c>
      <c r="G290" s="2">
        <v>121</v>
      </c>
      <c r="H290" s="2">
        <v>0.18181818199999999</v>
      </c>
      <c r="I290" s="2">
        <v>0</v>
      </c>
      <c r="J290" s="2">
        <v>76</v>
      </c>
      <c r="K290" s="2">
        <v>0.132231405</v>
      </c>
      <c r="L290" s="2">
        <v>0</v>
      </c>
      <c r="M290" s="2">
        <v>0</v>
      </c>
      <c r="N290" s="2">
        <v>40</v>
      </c>
      <c r="O290" s="2">
        <v>24.2</v>
      </c>
      <c r="P290" s="2">
        <v>0.57499999999999996</v>
      </c>
      <c r="Q290" s="2">
        <v>0.173553719</v>
      </c>
      <c r="R290" s="2">
        <v>0.67768594999999998</v>
      </c>
      <c r="S290" s="2">
        <v>0.81818181800000001</v>
      </c>
      <c r="T290" s="2">
        <v>0.63636363600000001</v>
      </c>
      <c r="U290" s="2">
        <v>0</v>
      </c>
      <c r="V290" s="2">
        <v>0.18181818199999999</v>
      </c>
      <c r="X290" t="str">
        <f t="shared" si="110"/>
        <v xml:space="preserve">Mgg12 </v>
      </c>
      <c r="Y290" t="str">
        <f t="shared" si="109"/>
        <v>05006202-Ibnu Hajar.</v>
      </c>
      <c r="Z290">
        <f t="shared" si="111"/>
        <v>4.6842105260000002</v>
      </c>
      <c r="AA290">
        <f t="shared" si="112"/>
        <v>4.8951049000000003E-2</v>
      </c>
      <c r="AB290">
        <f t="shared" si="113"/>
        <v>0</v>
      </c>
      <c r="AC290">
        <f t="shared" si="114"/>
        <v>8.3916084000000002E-2</v>
      </c>
      <c r="AD290">
        <f t="shared" si="115"/>
        <v>143</v>
      </c>
      <c r="AE290">
        <f t="shared" si="116"/>
        <v>0.132867133</v>
      </c>
      <c r="AF290">
        <f t="shared" si="117"/>
        <v>0</v>
      </c>
      <c r="AG290">
        <f t="shared" si="118"/>
        <v>89</v>
      </c>
      <c r="AH290">
        <f t="shared" si="119"/>
        <v>8.3916084000000002E-2</v>
      </c>
      <c r="AI290">
        <f t="shared" si="120"/>
        <v>0</v>
      </c>
      <c r="AJ290">
        <f t="shared" si="121"/>
        <v>0</v>
      </c>
      <c r="AK290">
        <f t="shared" si="122"/>
        <v>36.200000000000003</v>
      </c>
      <c r="AL290">
        <f t="shared" si="123"/>
        <v>28.6</v>
      </c>
      <c r="AM290">
        <f t="shared" si="124"/>
        <v>0.784530387</v>
      </c>
      <c r="AN290">
        <f t="shared" si="125"/>
        <v>0.132867133</v>
      </c>
      <c r="AO290">
        <f t="shared" si="126"/>
        <v>0.78321678299999997</v>
      </c>
      <c r="AP290">
        <f t="shared" si="127"/>
        <v>0.86713286700000003</v>
      </c>
      <c r="AQ290">
        <f t="shared" si="128"/>
        <v>0.73426573399999995</v>
      </c>
      <c r="AR290">
        <f t="shared" si="129"/>
        <v>0</v>
      </c>
      <c r="AS290">
        <f t="shared" si="130"/>
        <v>0.132867133</v>
      </c>
    </row>
    <row r="291" spans="1:45" x14ac:dyDescent="0.2">
      <c r="A291" t="s">
        <v>65</v>
      </c>
      <c r="B291" t="s">
        <v>10</v>
      </c>
      <c r="C291" s="2">
        <v>4.6842105260000002</v>
      </c>
      <c r="D291" s="2">
        <v>4.8951049000000003E-2</v>
      </c>
      <c r="E291" s="2">
        <v>0</v>
      </c>
      <c r="F291" s="2">
        <v>8.3916084000000002E-2</v>
      </c>
      <c r="G291" s="2">
        <v>143</v>
      </c>
      <c r="H291" s="2">
        <v>0.132867133</v>
      </c>
      <c r="I291" s="2">
        <v>0</v>
      </c>
      <c r="J291" s="2">
        <v>89</v>
      </c>
      <c r="K291" s="2">
        <v>8.3916084000000002E-2</v>
      </c>
      <c r="L291" s="2">
        <v>0</v>
      </c>
      <c r="M291" s="2">
        <v>0</v>
      </c>
      <c r="N291" s="2">
        <v>36.200000000000003</v>
      </c>
      <c r="O291" s="2">
        <v>28.6</v>
      </c>
      <c r="P291" s="2">
        <v>0.784530387</v>
      </c>
      <c r="Q291" s="2">
        <v>0.132867133</v>
      </c>
      <c r="R291" s="2">
        <v>0.78321678299999997</v>
      </c>
      <c r="S291" s="2">
        <v>0.86713286700000003</v>
      </c>
      <c r="T291" s="2">
        <v>0.73426573399999995</v>
      </c>
      <c r="U291" s="2">
        <v>0</v>
      </c>
      <c r="V291" s="2">
        <v>0.132867133</v>
      </c>
      <c r="X291" t="str">
        <f t="shared" si="110"/>
        <v xml:space="preserve">Mgg12 </v>
      </c>
      <c r="Y291" t="str">
        <f t="shared" si="109"/>
        <v>05006203-Taufikkur Rohman.</v>
      </c>
      <c r="Z291">
        <f t="shared" si="111"/>
        <v>4.3170731709999997</v>
      </c>
      <c r="AA291">
        <f t="shared" si="112"/>
        <v>0.11333333299999999</v>
      </c>
      <c r="AB291">
        <f t="shared" si="113"/>
        <v>0</v>
      </c>
      <c r="AC291">
        <f t="shared" si="114"/>
        <v>0.16</v>
      </c>
      <c r="AD291">
        <f t="shared" si="115"/>
        <v>150</v>
      </c>
      <c r="AE291">
        <f t="shared" si="116"/>
        <v>0.27333333300000001</v>
      </c>
      <c r="AF291">
        <f t="shared" si="117"/>
        <v>0</v>
      </c>
      <c r="AG291">
        <f t="shared" si="118"/>
        <v>177</v>
      </c>
      <c r="AH291">
        <f t="shared" si="119"/>
        <v>0.16</v>
      </c>
      <c r="AI291">
        <f t="shared" si="120"/>
        <v>0</v>
      </c>
      <c r="AJ291">
        <f t="shared" si="121"/>
        <v>0</v>
      </c>
      <c r="AK291">
        <f t="shared" si="122"/>
        <v>40</v>
      </c>
      <c r="AL291">
        <f t="shared" si="123"/>
        <v>30</v>
      </c>
      <c r="AM291">
        <f t="shared" si="124"/>
        <v>0.71</v>
      </c>
      <c r="AN291">
        <f t="shared" si="125"/>
        <v>0.27333333300000001</v>
      </c>
      <c r="AO291">
        <f t="shared" si="126"/>
        <v>0.82</v>
      </c>
      <c r="AP291">
        <f t="shared" si="127"/>
        <v>0.98</v>
      </c>
      <c r="AQ291">
        <f t="shared" si="128"/>
        <v>0.70666666700000003</v>
      </c>
      <c r="AR291">
        <f t="shared" si="129"/>
        <v>0</v>
      </c>
      <c r="AS291">
        <f t="shared" si="130"/>
        <v>0.02</v>
      </c>
    </row>
    <row r="292" spans="1:45" x14ac:dyDescent="0.2">
      <c r="A292" t="s">
        <v>65</v>
      </c>
      <c r="B292" t="s">
        <v>37</v>
      </c>
      <c r="C292" s="2">
        <v>4.3170731709999997</v>
      </c>
      <c r="D292" s="2">
        <v>0.11333333299999999</v>
      </c>
      <c r="E292" s="2">
        <v>0</v>
      </c>
      <c r="F292" s="2">
        <v>0.16</v>
      </c>
      <c r="G292" s="2">
        <v>150</v>
      </c>
      <c r="H292" s="2">
        <v>0.27333333300000001</v>
      </c>
      <c r="I292" s="2">
        <v>0</v>
      </c>
      <c r="J292" s="2">
        <v>177</v>
      </c>
      <c r="K292" s="2">
        <v>0.16</v>
      </c>
      <c r="L292" s="2">
        <v>0</v>
      </c>
      <c r="M292" s="2">
        <v>0</v>
      </c>
      <c r="N292" s="2">
        <v>40</v>
      </c>
      <c r="O292" s="2">
        <v>30</v>
      </c>
      <c r="P292" s="2">
        <v>0.71</v>
      </c>
      <c r="Q292" s="2">
        <v>0.27333333300000001</v>
      </c>
      <c r="R292" s="2">
        <v>0.82</v>
      </c>
      <c r="S292" s="2">
        <v>0.98</v>
      </c>
      <c r="T292" s="2">
        <v>0.70666666700000003</v>
      </c>
      <c r="U292" s="2">
        <v>0</v>
      </c>
      <c r="V292" s="2">
        <v>0.02</v>
      </c>
      <c r="X292" t="str">
        <f t="shared" si="110"/>
        <v xml:space="preserve">Mgg12 </v>
      </c>
      <c r="Y292" t="str">
        <f t="shared" si="109"/>
        <v>05006341-Nurcholis Alamy.</v>
      </c>
      <c r="Z292">
        <f t="shared" si="111"/>
        <v>3.611111111</v>
      </c>
      <c r="AA292">
        <f t="shared" si="112"/>
        <v>7.9470199000000005E-2</v>
      </c>
      <c r="AB292">
        <f t="shared" si="113"/>
        <v>2.6490066E-2</v>
      </c>
      <c r="AC292">
        <f t="shared" si="114"/>
        <v>0.132450331</v>
      </c>
      <c r="AD292">
        <f t="shared" si="115"/>
        <v>151</v>
      </c>
      <c r="AE292">
        <f t="shared" si="116"/>
        <v>0.238410596</v>
      </c>
      <c r="AF292">
        <f t="shared" si="117"/>
        <v>0</v>
      </c>
      <c r="AG292">
        <f t="shared" si="118"/>
        <v>130</v>
      </c>
      <c r="AH292">
        <f t="shared" si="119"/>
        <v>0.132450331</v>
      </c>
      <c r="AI292">
        <f t="shared" si="120"/>
        <v>0</v>
      </c>
      <c r="AJ292">
        <f t="shared" si="121"/>
        <v>0</v>
      </c>
      <c r="AK292">
        <f t="shared" si="122"/>
        <v>40</v>
      </c>
      <c r="AL292">
        <f t="shared" si="123"/>
        <v>30.2</v>
      </c>
      <c r="AM292">
        <f t="shared" si="124"/>
        <v>0.72</v>
      </c>
      <c r="AN292">
        <f t="shared" si="125"/>
        <v>0.21192053</v>
      </c>
      <c r="AO292">
        <f t="shared" si="126"/>
        <v>0.75496688700000003</v>
      </c>
      <c r="AP292">
        <f t="shared" si="127"/>
        <v>0.91390728499999996</v>
      </c>
      <c r="AQ292">
        <f t="shared" si="128"/>
        <v>0.67549668900000004</v>
      </c>
      <c r="AR292">
        <f t="shared" si="129"/>
        <v>0</v>
      </c>
      <c r="AS292">
        <f t="shared" si="130"/>
        <v>8.6092715E-2</v>
      </c>
    </row>
    <row r="293" spans="1:45" x14ac:dyDescent="0.2">
      <c r="A293" t="s">
        <v>65</v>
      </c>
      <c r="B293" t="s">
        <v>36</v>
      </c>
      <c r="C293" s="2">
        <v>3.611111111</v>
      </c>
      <c r="D293" s="2">
        <v>7.9470199000000005E-2</v>
      </c>
      <c r="E293" s="2">
        <v>2.6490066E-2</v>
      </c>
      <c r="F293" s="2">
        <v>0.132450331</v>
      </c>
      <c r="G293" s="2">
        <v>151</v>
      </c>
      <c r="H293" s="2">
        <v>0.238410596</v>
      </c>
      <c r="I293" s="2">
        <v>0</v>
      </c>
      <c r="J293" s="2">
        <v>130</v>
      </c>
      <c r="K293" s="2">
        <v>0.132450331</v>
      </c>
      <c r="L293" s="2">
        <v>0</v>
      </c>
      <c r="M293" s="2">
        <v>0</v>
      </c>
      <c r="N293" s="2">
        <v>40</v>
      </c>
      <c r="O293" s="2">
        <v>30.2</v>
      </c>
      <c r="P293" s="2">
        <v>0.72</v>
      </c>
      <c r="Q293" s="2">
        <v>0.21192053</v>
      </c>
      <c r="R293" s="2">
        <v>0.75496688700000003</v>
      </c>
      <c r="S293" s="2">
        <v>0.91390728499999996</v>
      </c>
      <c r="T293" s="2">
        <v>0.67549668900000004</v>
      </c>
      <c r="U293" s="2">
        <v>0</v>
      </c>
      <c r="V293" s="2">
        <v>8.6092715E-2</v>
      </c>
      <c r="X293" t="str">
        <f t="shared" si="110"/>
        <v xml:space="preserve">Mgg12 </v>
      </c>
      <c r="Y293" t="str">
        <f t="shared" si="109"/>
        <v>05006342-Achmad Junaidi Saleh.</v>
      </c>
      <c r="Z293">
        <f t="shared" si="111"/>
        <v>6.5</v>
      </c>
      <c r="AA293">
        <f t="shared" si="112"/>
        <v>7.204969E-2</v>
      </c>
      <c r="AB293">
        <f t="shared" si="113"/>
        <v>0</v>
      </c>
      <c r="AC293">
        <f t="shared" si="114"/>
        <v>0.15900621200000001</v>
      </c>
      <c r="AD293">
        <f t="shared" si="115"/>
        <v>58</v>
      </c>
      <c r="AE293">
        <f t="shared" si="116"/>
        <v>0.23105589999999998</v>
      </c>
      <c r="AF293">
        <f t="shared" si="117"/>
        <v>0</v>
      </c>
      <c r="AG293">
        <f t="shared" si="118"/>
        <v>20</v>
      </c>
      <c r="AH293">
        <f t="shared" si="119"/>
        <v>0.15900621200000001</v>
      </c>
      <c r="AI293">
        <f t="shared" si="120"/>
        <v>0</v>
      </c>
      <c r="AJ293">
        <f t="shared" si="121"/>
        <v>0</v>
      </c>
      <c r="AK293">
        <f t="shared" si="122"/>
        <v>67.083333332999999</v>
      </c>
      <c r="AL293">
        <f t="shared" si="123"/>
        <v>17.416666667000001</v>
      </c>
      <c r="AM293">
        <f t="shared" si="124"/>
        <v>0.991304348</v>
      </c>
      <c r="AN293">
        <f t="shared" si="125"/>
        <v>0.23105589999999998</v>
      </c>
      <c r="AO293">
        <f t="shared" si="126"/>
        <v>0.761490683</v>
      </c>
      <c r="AP293">
        <f t="shared" si="127"/>
        <v>0.92049689499999998</v>
      </c>
      <c r="AQ293">
        <f t="shared" si="128"/>
        <v>0.68944099400000003</v>
      </c>
      <c r="AR293">
        <f t="shared" si="129"/>
        <v>0</v>
      </c>
      <c r="AS293">
        <f t="shared" si="130"/>
        <v>1.0795031050000001</v>
      </c>
    </row>
    <row r="294" spans="1:45" x14ac:dyDescent="0.2">
      <c r="A294" t="s">
        <v>65</v>
      </c>
      <c r="B294" t="s">
        <v>56</v>
      </c>
      <c r="C294" s="2">
        <v>6.5</v>
      </c>
      <c r="D294" s="2">
        <v>7.204969E-2</v>
      </c>
      <c r="E294" s="2">
        <v>0</v>
      </c>
      <c r="F294" s="2">
        <v>0.15900621200000001</v>
      </c>
      <c r="G294" s="2">
        <v>58</v>
      </c>
      <c r="H294" s="2">
        <v>0.23105589999999998</v>
      </c>
      <c r="I294" s="2">
        <v>0</v>
      </c>
      <c r="J294" s="2">
        <v>20</v>
      </c>
      <c r="K294" s="2">
        <v>0.15900621200000001</v>
      </c>
      <c r="L294" s="2">
        <v>0</v>
      </c>
      <c r="M294" s="2">
        <v>0</v>
      </c>
      <c r="N294" s="2">
        <v>67.083333332999999</v>
      </c>
      <c r="O294" s="2">
        <v>17.416666667000001</v>
      </c>
      <c r="P294" s="2">
        <v>0.991304348</v>
      </c>
      <c r="Q294" s="2">
        <v>0.23105589999999998</v>
      </c>
      <c r="R294" s="2">
        <v>0.761490683</v>
      </c>
      <c r="S294" s="2">
        <v>0.92049689499999998</v>
      </c>
      <c r="T294" s="2">
        <v>0.68944099400000003</v>
      </c>
      <c r="U294" s="2">
        <v>0</v>
      </c>
      <c r="V294" s="2">
        <v>1.0795031050000001</v>
      </c>
      <c r="X294" t="str">
        <f t="shared" si="110"/>
        <v xml:space="preserve">Mgg12 </v>
      </c>
      <c r="Y294" t="str">
        <f t="shared" si="109"/>
        <v>05006394-Yudhi Imam Saputra.</v>
      </c>
      <c r="Z294">
        <f t="shared" si="111"/>
        <v>2.0588235290000001</v>
      </c>
      <c r="AA294">
        <f t="shared" si="112"/>
        <v>0</v>
      </c>
      <c r="AB294">
        <f t="shared" si="113"/>
        <v>0.122137405</v>
      </c>
      <c r="AC294">
        <f t="shared" si="114"/>
        <v>7.6335880000000002E-3</v>
      </c>
      <c r="AD294">
        <f t="shared" si="115"/>
        <v>131</v>
      </c>
      <c r="AE294">
        <f t="shared" si="116"/>
        <v>0.129770992</v>
      </c>
      <c r="AF294">
        <f t="shared" si="117"/>
        <v>0</v>
      </c>
      <c r="AG294">
        <f t="shared" si="118"/>
        <v>35</v>
      </c>
      <c r="AH294">
        <f t="shared" si="119"/>
        <v>7.6335880000000002E-3</v>
      </c>
      <c r="AI294">
        <f t="shared" si="120"/>
        <v>0</v>
      </c>
      <c r="AJ294">
        <f t="shared" si="121"/>
        <v>0</v>
      </c>
      <c r="AK294">
        <f t="shared" si="122"/>
        <v>32.6</v>
      </c>
      <c r="AL294">
        <f t="shared" si="123"/>
        <v>26.2</v>
      </c>
      <c r="AM294">
        <f t="shared" si="124"/>
        <v>0.20858895699999999</v>
      </c>
      <c r="AN294">
        <f t="shared" si="125"/>
        <v>7.6335880000000002E-3</v>
      </c>
      <c r="AO294">
        <f t="shared" si="126"/>
        <v>0.25954198499999998</v>
      </c>
      <c r="AP294">
        <f t="shared" si="127"/>
        <v>0.389312977</v>
      </c>
      <c r="AQ294">
        <f t="shared" si="128"/>
        <v>0.25954198499999998</v>
      </c>
      <c r="AR294">
        <f t="shared" si="129"/>
        <v>0</v>
      </c>
      <c r="AS294">
        <f t="shared" si="130"/>
        <v>0.610687023</v>
      </c>
    </row>
    <row r="295" spans="1:45" x14ac:dyDescent="0.2">
      <c r="A295" t="s">
        <v>65</v>
      </c>
      <c r="B295" t="s">
        <v>42</v>
      </c>
      <c r="C295" s="2">
        <v>2.0588235290000001</v>
      </c>
      <c r="D295" s="2">
        <v>0</v>
      </c>
      <c r="E295" s="2">
        <v>0.122137405</v>
      </c>
      <c r="F295" s="2">
        <v>7.6335880000000002E-3</v>
      </c>
      <c r="G295" s="2">
        <v>131</v>
      </c>
      <c r="H295" s="2">
        <v>0.129770992</v>
      </c>
      <c r="I295" s="2">
        <v>0</v>
      </c>
      <c r="J295" s="2">
        <v>35</v>
      </c>
      <c r="K295" s="2">
        <v>7.6335880000000002E-3</v>
      </c>
      <c r="L295" s="2">
        <v>0</v>
      </c>
      <c r="M295" s="2">
        <v>0</v>
      </c>
      <c r="N295" s="2">
        <v>32.6</v>
      </c>
      <c r="O295" s="2">
        <v>26.2</v>
      </c>
      <c r="P295" s="2">
        <v>0.20858895699999999</v>
      </c>
      <c r="Q295" s="2">
        <v>7.6335880000000002E-3</v>
      </c>
      <c r="R295" s="2">
        <v>0.25954198499999998</v>
      </c>
      <c r="S295" s="2">
        <v>0.389312977</v>
      </c>
      <c r="T295" s="2">
        <v>0.25954198499999998</v>
      </c>
      <c r="U295" s="2">
        <v>0</v>
      </c>
      <c r="V295" s="2">
        <v>0.610687023</v>
      </c>
      <c r="X295" t="str">
        <f t="shared" si="110"/>
        <v xml:space="preserve">Mgg12 </v>
      </c>
      <c r="Y295" t="str">
        <f t="shared" si="109"/>
        <v>OUTS0018-Sofiul Umam.</v>
      </c>
      <c r="Z295">
        <f t="shared" si="111"/>
        <v>3.85</v>
      </c>
      <c r="AA295">
        <f t="shared" si="112"/>
        <v>4.5112781999999997E-2</v>
      </c>
      <c r="AB295">
        <f t="shared" si="113"/>
        <v>0</v>
      </c>
      <c r="AC295">
        <f t="shared" si="114"/>
        <v>0.105263158</v>
      </c>
      <c r="AD295">
        <f t="shared" si="115"/>
        <v>133</v>
      </c>
      <c r="AE295">
        <f t="shared" si="116"/>
        <v>0.15037594000000001</v>
      </c>
      <c r="AF295">
        <f t="shared" si="117"/>
        <v>0</v>
      </c>
      <c r="AG295">
        <f t="shared" si="118"/>
        <v>77</v>
      </c>
      <c r="AH295">
        <f t="shared" si="119"/>
        <v>0.105263158</v>
      </c>
      <c r="AI295">
        <f t="shared" si="120"/>
        <v>0</v>
      </c>
      <c r="AJ295">
        <f t="shared" si="121"/>
        <v>0</v>
      </c>
      <c r="AK295">
        <f t="shared" si="122"/>
        <v>40</v>
      </c>
      <c r="AL295">
        <f t="shared" si="123"/>
        <v>26.6</v>
      </c>
      <c r="AM295">
        <f t="shared" si="124"/>
        <v>0.67500000000000004</v>
      </c>
      <c r="AN295">
        <f t="shared" si="125"/>
        <v>0.15037594000000001</v>
      </c>
      <c r="AO295">
        <f t="shared" si="126"/>
        <v>0.72180451099999998</v>
      </c>
      <c r="AP295">
        <f t="shared" si="127"/>
        <v>0.82706766899999995</v>
      </c>
      <c r="AQ295">
        <f t="shared" si="128"/>
        <v>0.67669172899999996</v>
      </c>
      <c r="AR295">
        <f t="shared" si="129"/>
        <v>0</v>
      </c>
      <c r="AS295">
        <f t="shared" si="130"/>
        <v>0.17293233099999999</v>
      </c>
    </row>
    <row r="296" spans="1:45" x14ac:dyDescent="0.2">
      <c r="A296" t="s">
        <v>65</v>
      </c>
      <c r="B296" t="s">
        <v>48</v>
      </c>
      <c r="C296" s="2">
        <v>3.85</v>
      </c>
      <c r="D296" s="2">
        <v>4.5112781999999997E-2</v>
      </c>
      <c r="E296" s="2">
        <v>0</v>
      </c>
      <c r="F296" s="2">
        <v>0.105263158</v>
      </c>
      <c r="G296" s="2">
        <v>133</v>
      </c>
      <c r="H296" s="2">
        <v>0.15037594000000001</v>
      </c>
      <c r="I296" s="2">
        <v>0</v>
      </c>
      <c r="J296" s="2">
        <v>77</v>
      </c>
      <c r="K296" s="2">
        <v>0.105263158</v>
      </c>
      <c r="L296" s="2">
        <v>0</v>
      </c>
      <c r="M296" s="2">
        <v>0</v>
      </c>
      <c r="N296" s="2">
        <v>40</v>
      </c>
      <c r="O296" s="2">
        <v>26.6</v>
      </c>
      <c r="P296" s="2">
        <v>0.67500000000000004</v>
      </c>
      <c r="Q296" s="2">
        <v>0.15037594000000001</v>
      </c>
      <c r="R296" s="2">
        <v>0.72180451099999998</v>
      </c>
      <c r="S296" s="2">
        <v>0.82706766899999995</v>
      </c>
      <c r="T296" s="2">
        <v>0.67669172899999996</v>
      </c>
      <c r="U296" s="2">
        <v>0</v>
      </c>
      <c r="V296" s="2">
        <v>0.17293233099999999</v>
      </c>
      <c r="X296" t="str">
        <f t="shared" si="110"/>
        <v xml:space="preserve">Mgg12 </v>
      </c>
      <c r="Y296" t="str">
        <f t="shared" si="109"/>
        <v>OUTS0019-Andy Wasis Maulidy.</v>
      </c>
      <c r="Z296">
        <f t="shared" si="111"/>
        <v>3</v>
      </c>
      <c r="AA296">
        <f t="shared" si="112"/>
        <v>3.3783783999999997E-2</v>
      </c>
      <c r="AB296">
        <f t="shared" si="113"/>
        <v>0</v>
      </c>
      <c r="AC296">
        <f t="shared" si="114"/>
        <v>9.4594595000000004E-2</v>
      </c>
      <c r="AD296">
        <f t="shared" si="115"/>
        <v>148</v>
      </c>
      <c r="AE296">
        <f t="shared" si="116"/>
        <v>0.12837837799999999</v>
      </c>
      <c r="AF296">
        <f t="shared" si="117"/>
        <v>1</v>
      </c>
      <c r="AG296">
        <f t="shared" si="118"/>
        <v>57</v>
      </c>
      <c r="AH296">
        <f t="shared" si="119"/>
        <v>9.4594595000000004E-2</v>
      </c>
      <c r="AI296">
        <f t="shared" si="120"/>
        <v>0</v>
      </c>
      <c r="AJ296">
        <f t="shared" si="121"/>
        <v>0</v>
      </c>
      <c r="AK296">
        <f t="shared" si="122"/>
        <v>40</v>
      </c>
      <c r="AL296">
        <f t="shared" si="123"/>
        <v>29.6</v>
      </c>
      <c r="AM296">
        <f t="shared" si="124"/>
        <v>0.76</v>
      </c>
      <c r="AN296">
        <f t="shared" si="125"/>
        <v>0.12837837799999999</v>
      </c>
      <c r="AO296">
        <f t="shared" si="126"/>
        <v>0.85810810800000004</v>
      </c>
      <c r="AP296">
        <f t="shared" si="127"/>
        <v>0.95270270300000004</v>
      </c>
      <c r="AQ296">
        <f t="shared" si="128"/>
        <v>0.824324324</v>
      </c>
      <c r="AR296">
        <f t="shared" si="129"/>
        <v>0</v>
      </c>
      <c r="AS296">
        <f t="shared" si="130"/>
        <v>4.7297297000000002E-2</v>
      </c>
    </row>
    <row r="297" spans="1:45" x14ac:dyDescent="0.2">
      <c r="A297" t="s">
        <v>65</v>
      </c>
      <c r="B297" t="s">
        <v>35</v>
      </c>
      <c r="C297" s="2">
        <v>3</v>
      </c>
      <c r="D297" s="2">
        <v>3.3783783999999997E-2</v>
      </c>
      <c r="E297" s="2">
        <v>0</v>
      </c>
      <c r="F297" s="2">
        <v>9.4594595000000004E-2</v>
      </c>
      <c r="G297" s="2">
        <v>148</v>
      </c>
      <c r="H297" s="2">
        <v>0.12837837799999999</v>
      </c>
      <c r="I297" s="2">
        <v>1</v>
      </c>
      <c r="J297" s="2">
        <v>57</v>
      </c>
      <c r="K297" s="2">
        <v>9.4594595000000004E-2</v>
      </c>
      <c r="L297" s="2">
        <v>0</v>
      </c>
      <c r="M297" s="2">
        <v>0</v>
      </c>
      <c r="N297" s="2">
        <v>40</v>
      </c>
      <c r="O297" s="2">
        <v>29.6</v>
      </c>
      <c r="P297" s="2">
        <v>0.76</v>
      </c>
      <c r="Q297" s="2">
        <v>0.12837837799999999</v>
      </c>
      <c r="R297" s="2">
        <v>0.85810810800000004</v>
      </c>
      <c r="S297" s="2">
        <v>0.95270270300000004</v>
      </c>
      <c r="T297" s="2">
        <v>0.824324324</v>
      </c>
      <c r="U297" s="2">
        <v>0</v>
      </c>
      <c r="V297" s="2">
        <v>4.7297297000000002E-2</v>
      </c>
      <c r="X297" t="str">
        <f t="shared" si="110"/>
        <v xml:space="preserve">Mgg12 </v>
      </c>
      <c r="Y297" t="str">
        <f t="shared" si="109"/>
        <v>OUTS0020-Abd Azis.</v>
      </c>
      <c r="Z297">
        <f t="shared" si="111"/>
        <v>3.8666666670000001</v>
      </c>
      <c r="AA297">
        <f t="shared" si="112"/>
        <v>2.2727272999999999E-2</v>
      </c>
      <c r="AB297">
        <f t="shared" si="113"/>
        <v>0</v>
      </c>
      <c r="AC297">
        <f t="shared" si="114"/>
        <v>9.0909090999999997E-2</v>
      </c>
      <c r="AD297">
        <f t="shared" si="115"/>
        <v>132</v>
      </c>
      <c r="AE297">
        <f t="shared" si="116"/>
        <v>0.113636364</v>
      </c>
      <c r="AF297">
        <f t="shared" si="117"/>
        <v>0</v>
      </c>
      <c r="AG297">
        <f t="shared" si="118"/>
        <v>58</v>
      </c>
      <c r="AH297">
        <f t="shared" si="119"/>
        <v>9.0909090999999997E-2</v>
      </c>
      <c r="AI297">
        <f t="shared" si="120"/>
        <v>0</v>
      </c>
      <c r="AJ297">
        <f t="shared" si="121"/>
        <v>0</v>
      </c>
      <c r="AK297">
        <f t="shared" si="122"/>
        <v>40</v>
      </c>
      <c r="AL297">
        <f t="shared" si="123"/>
        <v>26.4</v>
      </c>
      <c r="AM297">
        <f t="shared" si="124"/>
        <v>0.66</v>
      </c>
      <c r="AN297">
        <f t="shared" si="125"/>
        <v>0.113636364</v>
      </c>
      <c r="AO297">
        <f t="shared" si="126"/>
        <v>0.659090909</v>
      </c>
      <c r="AP297">
        <f t="shared" si="127"/>
        <v>0.75</v>
      </c>
      <c r="AQ297">
        <f t="shared" si="128"/>
        <v>0.63636363600000001</v>
      </c>
      <c r="AR297">
        <f t="shared" si="129"/>
        <v>0</v>
      </c>
      <c r="AS297">
        <f t="shared" si="130"/>
        <v>0.25</v>
      </c>
    </row>
    <row r="298" spans="1:45" x14ac:dyDescent="0.2">
      <c r="A298" t="s">
        <v>65</v>
      </c>
      <c r="B298" t="s">
        <v>47</v>
      </c>
      <c r="C298" s="2">
        <v>3.8666666670000001</v>
      </c>
      <c r="D298" s="2">
        <v>2.2727272999999999E-2</v>
      </c>
      <c r="E298" s="2">
        <v>0</v>
      </c>
      <c r="F298" s="2">
        <v>9.0909090999999997E-2</v>
      </c>
      <c r="G298" s="2">
        <v>132</v>
      </c>
      <c r="H298" s="2">
        <v>0.113636364</v>
      </c>
      <c r="I298" s="2">
        <v>0</v>
      </c>
      <c r="J298" s="2">
        <v>58</v>
      </c>
      <c r="K298" s="2">
        <v>9.0909090999999997E-2</v>
      </c>
      <c r="L298" s="2">
        <v>0</v>
      </c>
      <c r="M298" s="2">
        <v>0</v>
      </c>
      <c r="N298" s="2">
        <v>40</v>
      </c>
      <c r="O298" s="2">
        <v>26.4</v>
      </c>
      <c r="P298" s="2">
        <v>0.66</v>
      </c>
      <c r="Q298" s="2">
        <v>0.113636364</v>
      </c>
      <c r="R298" s="2">
        <v>0.659090909</v>
      </c>
      <c r="S298" s="2">
        <v>0.75</v>
      </c>
      <c r="T298" s="2">
        <v>0.63636363600000001</v>
      </c>
      <c r="U298" s="2">
        <v>0</v>
      </c>
      <c r="V298" s="2">
        <v>0.25</v>
      </c>
      <c r="X298" t="str">
        <f t="shared" si="110"/>
        <v xml:space="preserve">Mgg12 </v>
      </c>
      <c r="Y298" t="str">
        <f t="shared" si="109"/>
        <v>OUTS0022-Syafi'I.</v>
      </c>
      <c r="Z298">
        <f t="shared" si="111"/>
        <v>5.5</v>
      </c>
      <c r="AA298">
        <f t="shared" si="112"/>
        <v>9.4339620000000006E-3</v>
      </c>
      <c r="AB298">
        <f t="shared" si="113"/>
        <v>0</v>
      </c>
      <c r="AC298">
        <f t="shared" si="114"/>
        <v>2.8301887000000001E-2</v>
      </c>
      <c r="AD298">
        <f t="shared" si="115"/>
        <v>106</v>
      </c>
      <c r="AE298">
        <f t="shared" si="116"/>
        <v>3.7735849000000002E-2</v>
      </c>
      <c r="AF298">
        <f t="shared" si="117"/>
        <v>0</v>
      </c>
      <c r="AG298">
        <f t="shared" si="118"/>
        <v>22</v>
      </c>
      <c r="AH298">
        <f t="shared" si="119"/>
        <v>2.8301887000000001E-2</v>
      </c>
      <c r="AI298">
        <f t="shared" si="120"/>
        <v>0</v>
      </c>
      <c r="AJ298">
        <f t="shared" si="121"/>
        <v>0</v>
      </c>
      <c r="AK298">
        <f t="shared" si="122"/>
        <v>22.5</v>
      </c>
      <c r="AL298">
        <f t="shared" si="123"/>
        <v>26.5</v>
      </c>
      <c r="AM298">
        <f t="shared" si="124"/>
        <v>0.87777777800000001</v>
      </c>
      <c r="AN298">
        <f t="shared" si="125"/>
        <v>3.7735849000000002E-2</v>
      </c>
      <c r="AO298">
        <f t="shared" si="126"/>
        <v>0.19811320800000001</v>
      </c>
      <c r="AP298">
        <f t="shared" si="127"/>
        <v>0.22641509400000001</v>
      </c>
      <c r="AQ298">
        <f t="shared" si="128"/>
        <v>0.188679245</v>
      </c>
      <c r="AR298">
        <f t="shared" si="129"/>
        <v>0</v>
      </c>
      <c r="AS298">
        <f t="shared" si="130"/>
        <v>0.77358490599999996</v>
      </c>
    </row>
    <row r="299" spans="1:45" x14ac:dyDescent="0.2">
      <c r="A299" t="s">
        <v>65</v>
      </c>
      <c r="B299" t="s">
        <v>9</v>
      </c>
      <c r="C299" s="2">
        <v>5.5</v>
      </c>
      <c r="D299" s="2">
        <v>9.4339620000000006E-3</v>
      </c>
      <c r="E299" s="2">
        <v>0</v>
      </c>
      <c r="F299" s="2">
        <v>2.8301887000000001E-2</v>
      </c>
      <c r="G299" s="2">
        <v>106</v>
      </c>
      <c r="H299" s="2">
        <v>3.7735849000000002E-2</v>
      </c>
      <c r="I299" s="2">
        <v>0</v>
      </c>
      <c r="J299" s="2">
        <v>22</v>
      </c>
      <c r="K299" s="2">
        <v>2.8301887000000001E-2</v>
      </c>
      <c r="L299" s="2">
        <v>0</v>
      </c>
      <c r="M299" s="2">
        <v>0</v>
      </c>
      <c r="N299" s="2">
        <v>22.5</v>
      </c>
      <c r="O299" s="2">
        <v>26.5</v>
      </c>
      <c r="P299" s="2">
        <v>0.87777777800000001</v>
      </c>
      <c r="Q299" s="2">
        <v>3.7735849000000002E-2</v>
      </c>
      <c r="R299" s="2">
        <v>0.19811320800000001</v>
      </c>
      <c r="S299" s="2">
        <v>0.22641509400000001</v>
      </c>
      <c r="T299" s="2">
        <v>0.188679245</v>
      </c>
      <c r="U299" s="2">
        <v>0</v>
      </c>
      <c r="V299" s="2">
        <v>0.77358490599999996</v>
      </c>
      <c r="X299" t="str">
        <f t="shared" si="110"/>
        <v xml:space="preserve">Mgg12 </v>
      </c>
      <c r="Y299" t="str">
        <f t="shared" si="109"/>
        <v>OUTS0023-Faizal Aditia.</v>
      </c>
      <c r="Z299">
        <f t="shared" si="111"/>
        <v>4.4705882350000001</v>
      </c>
      <c r="AA299">
        <f t="shared" si="112"/>
        <v>6.7114089999999998E-3</v>
      </c>
      <c r="AB299">
        <f t="shared" si="113"/>
        <v>0</v>
      </c>
      <c r="AC299">
        <f t="shared" si="114"/>
        <v>0.10738254999999999</v>
      </c>
      <c r="AD299">
        <f t="shared" si="115"/>
        <v>149</v>
      </c>
      <c r="AE299">
        <f t="shared" si="116"/>
        <v>0.11409395999999999</v>
      </c>
      <c r="AF299">
        <f t="shared" si="117"/>
        <v>0</v>
      </c>
      <c r="AG299">
        <f t="shared" si="118"/>
        <v>76</v>
      </c>
      <c r="AH299">
        <f t="shared" si="119"/>
        <v>0.10738254999999999</v>
      </c>
      <c r="AI299">
        <f t="shared" si="120"/>
        <v>0</v>
      </c>
      <c r="AJ299">
        <f t="shared" si="121"/>
        <v>0</v>
      </c>
      <c r="AK299">
        <f t="shared" si="122"/>
        <v>40</v>
      </c>
      <c r="AL299">
        <f t="shared" si="123"/>
        <v>29.8</v>
      </c>
      <c r="AM299">
        <f t="shared" si="124"/>
        <v>0.75</v>
      </c>
      <c r="AN299">
        <f t="shared" si="125"/>
        <v>0.11409395999999999</v>
      </c>
      <c r="AO299">
        <f t="shared" si="126"/>
        <v>0.88590603999999995</v>
      </c>
      <c r="AP299">
        <f t="shared" si="127"/>
        <v>0.993288591</v>
      </c>
      <c r="AQ299">
        <f t="shared" si="128"/>
        <v>0.87919463099999995</v>
      </c>
      <c r="AR299">
        <f t="shared" si="129"/>
        <v>0</v>
      </c>
      <c r="AS299">
        <f t="shared" si="130"/>
        <v>6.7114089999999998E-3</v>
      </c>
    </row>
    <row r="300" spans="1:45" x14ac:dyDescent="0.2">
      <c r="A300" t="s">
        <v>65</v>
      </c>
      <c r="B300" t="s">
        <v>34</v>
      </c>
      <c r="C300" s="2">
        <v>4.4705882350000001</v>
      </c>
      <c r="D300" s="2">
        <v>6.7114089999999998E-3</v>
      </c>
      <c r="E300" s="2">
        <v>0</v>
      </c>
      <c r="F300" s="2">
        <v>0.10738254999999999</v>
      </c>
      <c r="G300" s="2">
        <v>149</v>
      </c>
      <c r="H300" s="2">
        <v>0.11409395999999999</v>
      </c>
      <c r="I300" s="2">
        <v>0</v>
      </c>
      <c r="J300" s="2">
        <v>76</v>
      </c>
      <c r="K300" s="2">
        <v>0.10738254999999999</v>
      </c>
      <c r="L300" s="2">
        <v>0</v>
      </c>
      <c r="M300" s="2">
        <v>0</v>
      </c>
      <c r="N300" s="2">
        <v>40</v>
      </c>
      <c r="O300" s="2">
        <v>29.8</v>
      </c>
      <c r="P300" s="2">
        <v>0.75</v>
      </c>
      <c r="Q300" s="2">
        <v>0.11409395999999999</v>
      </c>
      <c r="R300" s="2">
        <v>0.88590603999999995</v>
      </c>
      <c r="S300" s="2">
        <v>0.993288591</v>
      </c>
      <c r="T300" s="2">
        <v>0.87919463099999995</v>
      </c>
      <c r="U300" s="2">
        <v>0</v>
      </c>
      <c r="V300" s="2">
        <v>6.7114089999999998E-3</v>
      </c>
      <c r="X300" t="str">
        <f t="shared" si="110"/>
        <v xml:space="preserve">Mgg12 </v>
      </c>
      <c r="Y300" t="str">
        <f t="shared" si="109"/>
        <v>OUTS0025-Thoharul Aisy.</v>
      </c>
      <c r="Z300">
        <f t="shared" si="111"/>
        <v>5.75</v>
      </c>
      <c r="AA300">
        <f t="shared" si="112"/>
        <v>4.4444444E-2</v>
      </c>
      <c r="AB300">
        <f t="shared" si="113"/>
        <v>0</v>
      </c>
      <c r="AC300">
        <f t="shared" si="114"/>
        <v>0</v>
      </c>
      <c r="AD300">
        <f t="shared" si="115"/>
        <v>90</v>
      </c>
      <c r="AE300">
        <f t="shared" si="116"/>
        <v>4.4444444E-2</v>
      </c>
      <c r="AF300">
        <f t="shared" si="117"/>
        <v>0</v>
      </c>
      <c r="AG300">
        <f t="shared" si="118"/>
        <v>23</v>
      </c>
      <c r="AH300">
        <f t="shared" si="119"/>
        <v>0</v>
      </c>
      <c r="AI300">
        <f t="shared" si="120"/>
        <v>0</v>
      </c>
      <c r="AJ300">
        <f t="shared" si="121"/>
        <v>0</v>
      </c>
      <c r="AK300">
        <f t="shared" si="122"/>
        <v>37.333333332999999</v>
      </c>
      <c r="AL300">
        <f t="shared" si="123"/>
        <v>30</v>
      </c>
      <c r="AM300">
        <f t="shared" si="124"/>
        <v>0.78571428600000004</v>
      </c>
      <c r="AN300">
        <f t="shared" si="125"/>
        <v>4.4444444E-2</v>
      </c>
      <c r="AO300">
        <f t="shared" si="126"/>
        <v>0.62222222199999999</v>
      </c>
      <c r="AP300">
        <f t="shared" si="127"/>
        <v>0.62222222199999999</v>
      </c>
      <c r="AQ300">
        <f t="shared" si="128"/>
        <v>0.57777777799999996</v>
      </c>
      <c r="AR300">
        <f t="shared" si="129"/>
        <v>0</v>
      </c>
      <c r="AS300">
        <f t="shared" si="130"/>
        <v>0.37777777800000001</v>
      </c>
    </row>
    <row r="301" spans="1:45" x14ac:dyDescent="0.2">
      <c r="A301" t="s">
        <v>65</v>
      </c>
      <c r="B301" t="s">
        <v>7</v>
      </c>
      <c r="C301" s="2">
        <v>5.75</v>
      </c>
      <c r="D301" s="2">
        <v>4.4444444E-2</v>
      </c>
      <c r="E301" s="2">
        <v>0</v>
      </c>
      <c r="F301" s="2">
        <v>0</v>
      </c>
      <c r="G301" s="2">
        <v>90</v>
      </c>
      <c r="H301" s="2">
        <v>4.4444444E-2</v>
      </c>
      <c r="I301" s="2">
        <v>0</v>
      </c>
      <c r="J301" s="2">
        <v>23</v>
      </c>
      <c r="K301" s="2">
        <v>0</v>
      </c>
      <c r="L301" s="2">
        <v>0</v>
      </c>
      <c r="M301" s="2">
        <v>0</v>
      </c>
      <c r="N301" s="2">
        <v>37.333333332999999</v>
      </c>
      <c r="O301" s="2">
        <v>30</v>
      </c>
      <c r="P301" s="2">
        <v>0.78571428600000004</v>
      </c>
      <c r="Q301" s="2">
        <v>4.4444444E-2</v>
      </c>
      <c r="R301" s="2">
        <v>0.62222222199999999</v>
      </c>
      <c r="S301" s="2">
        <v>0.62222222199999999</v>
      </c>
      <c r="T301" s="2">
        <v>0.57777777799999996</v>
      </c>
      <c r="U301" s="2">
        <v>0</v>
      </c>
      <c r="V301" s="2">
        <v>0.37777777800000001</v>
      </c>
      <c r="X301" t="str">
        <f t="shared" si="110"/>
        <v xml:space="preserve">Mgg12 </v>
      </c>
      <c r="Y301" t="str">
        <f t="shared" si="109"/>
        <v>OUTS0027-Ikhwan.</v>
      </c>
      <c r="Z301">
        <f t="shared" si="111"/>
        <v>3.0454545450000001</v>
      </c>
      <c r="AA301">
        <f t="shared" si="112"/>
        <v>0.13636363600000001</v>
      </c>
      <c r="AB301">
        <f t="shared" si="113"/>
        <v>0</v>
      </c>
      <c r="AC301">
        <f t="shared" si="114"/>
        <v>3.0303030000000002E-2</v>
      </c>
      <c r="AD301">
        <f t="shared" si="115"/>
        <v>132</v>
      </c>
      <c r="AE301">
        <f t="shared" si="116"/>
        <v>0.16666666699999999</v>
      </c>
      <c r="AF301">
        <f t="shared" si="117"/>
        <v>0</v>
      </c>
      <c r="AG301">
        <f t="shared" si="118"/>
        <v>67</v>
      </c>
      <c r="AH301">
        <f t="shared" si="119"/>
        <v>3.0303030000000002E-2</v>
      </c>
      <c r="AI301">
        <f t="shared" si="120"/>
        <v>0</v>
      </c>
      <c r="AJ301">
        <f t="shared" si="121"/>
        <v>0</v>
      </c>
      <c r="AK301">
        <f t="shared" si="122"/>
        <v>40</v>
      </c>
      <c r="AL301">
        <f t="shared" si="123"/>
        <v>26.4</v>
      </c>
      <c r="AM301">
        <f t="shared" si="124"/>
        <v>0.67</v>
      </c>
      <c r="AN301">
        <f t="shared" si="125"/>
        <v>0.16666666699999999</v>
      </c>
      <c r="AO301">
        <f t="shared" si="126"/>
        <v>0.81818181800000001</v>
      </c>
      <c r="AP301">
        <f t="shared" si="127"/>
        <v>0.84848484800000001</v>
      </c>
      <c r="AQ301">
        <f t="shared" si="128"/>
        <v>0.68181818199999999</v>
      </c>
      <c r="AR301">
        <f t="shared" si="129"/>
        <v>0</v>
      </c>
      <c r="AS301">
        <f t="shared" si="130"/>
        <v>0.15151515199999999</v>
      </c>
    </row>
    <row r="302" spans="1:45" x14ac:dyDescent="0.2">
      <c r="A302" t="s">
        <v>65</v>
      </c>
      <c r="B302" t="s">
        <v>46</v>
      </c>
      <c r="C302" s="2">
        <v>3.0454545450000001</v>
      </c>
      <c r="D302" s="2">
        <v>0.13636363600000001</v>
      </c>
      <c r="E302" s="2">
        <v>0</v>
      </c>
      <c r="F302" s="2">
        <v>3.0303030000000002E-2</v>
      </c>
      <c r="G302" s="2">
        <v>132</v>
      </c>
      <c r="H302" s="2">
        <v>0.16666666699999999</v>
      </c>
      <c r="I302" s="2">
        <v>0</v>
      </c>
      <c r="J302" s="2">
        <v>67</v>
      </c>
      <c r="K302" s="2">
        <v>3.0303030000000002E-2</v>
      </c>
      <c r="L302" s="2">
        <v>0</v>
      </c>
      <c r="M302" s="2">
        <v>0</v>
      </c>
      <c r="N302" s="2">
        <v>40</v>
      </c>
      <c r="O302" s="2">
        <v>26.4</v>
      </c>
      <c r="P302" s="2">
        <v>0.67</v>
      </c>
      <c r="Q302" s="2">
        <v>0.16666666699999999</v>
      </c>
      <c r="R302" s="2">
        <v>0.81818181800000001</v>
      </c>
      <c r="S302" s="2">
        <v>0.84848484800000001</v>
      </c>
      <c r="T302" s="2">
        <v>0.68181818199999999</v>
      </c>
      <c r="U302" s="2">
        <v>0</v>
      </c>
      <c r="V302" s="2">
        <v>0.15151515199999999</v>
      </c>
      <c r="X302" t="str">
        <f t="shared" si="110"/>
        <v xml:space="preserve">Mgg12 </v>
      </c>
      <c r="Y302" t="str">
        <f t="shared" si="109"/>
        <v>OUTS0028-Mukharom Rusdianto.</v>
      </c>
      <c r="Z302">
        <f t="shared" si="111"/>
        <v>5.2222222220000001</v>
      </c>
      <c r="AA302">
        <f t="shared" si="112"/>
        <v>8.9887640000000005E-2</v>
      </c>
      <c r="AB302">
        <f t="shared" si="113"/>
        <v>1.1235955000000001E-2</v>
      </c>
      <c r="AC302">
        <f t="shared" si="114"/>
        <v>0</v>
      </c>
      <c r="AD302">
        <f t="shared" si="115"/>
        <v>89</v>
      </c>
      <c r="AE302">
        <f t="shared" si="116"/>
        <v>0.101123596</v>
      </c>
      <c r="AF302">
        <f t="shared" si="117"/>
        <v>0</v>
      </c>
      <c r="AG302">
        <f t="shared" si="118"/>
        <v>47</v>
      </c>
      <c r="AH302">
        <f t="shared" si="119"/>
        <v>0</v>
      </c>
      <c r="AI302">
        <f t="shared" si="120"/>
        <v>0</v>
      </c>
      <c r="AJ302">
        <f t="shared" si="121"/>
        <v>0</v>
      </c>
      <c r="AK302">
        <f t="shared" si="122"/>
        <v>47.25</v>
      </c>
      <c r="AL302">
        <f t="shared" si="123"/>
        <v>22.25</v>
      </c>
      <c r="AM302">
        <f t="shared" si="124"/>
        <v>0.49206349199999999</v>
      </c>
      <c r="AN302">
        <f t="shared" si="125"/>
        <v>8.9887640000000005E-2</v>
      </c>
      <c r="AO302">
        <f t="shared" si="126"/>
        <v>0.97752808999999996</v>
      </c>
      <c r="AP302">
        <f t="shared" si="127"/>
        <v>0.98876404500000004</v>
      </c>
      <c r="AQ302">
        <f t="shared" si="128"/>
        <v>0.88764044900000005</v>
      </c>
      <c r="AR302">
        <f t="shared" si="129"/>
        <v>0</v>
      </c>
      <c r="AS302">
        <f t="shared" si="130"/>
        <v>1.1235955000000001E-2</v>
      </c>
    </row>
    <row r="303" spans="1:45" x14ac:dyDescent="0.2">
      <c r="A303" t="s">
        <v>65</v>
      </c>
      <c r="B303" t="s">
        <v>41</v>
      </c>
      <c r="C303" s="2">
        <v>5.2222222220000001</v>
      </c>
      <c r="D303" s="2">
        <v>8.9887640000000005E-2</v>
      </c>
      <c r="E303" s="2">
        <v>1.1235955000000001E-2</v>
      </c>
      <c r="F303" s="2">
        <v>0</v>
      </c>
      <c r="G303" s="2">
        <v>89</v>
      </c>
      <c r="H303" s="2">
        <v>0.101123596</v>
      </c>
      <c r="I303" s="2">
        <v>0</v>
      </c>
      <c r="J303" s="2">
        <v>47</v>
      </c>
      <c r="K303" s="2">
        <v>0</v>
      </c>
      <c r="L303" s="2">
        <v>0</v>
      </c>
      <c r="M303" s="2">
        <v>0</v>
      </c>
      <c r="N303" s="2">
        <v>47.25</v>
      </c>
      <c r="O303" s="2">
        <v>22.25</v>
      </c>
      <c r="P303" s="2">
        <v>0.49206349199999999</v>
      </c>
      <c r="Q303" s="2">
        <v>8.9887640000000005E-2</v>
      </c>
      <c r="R303" s="2">
        <v>0.97752808999999996</v>
      </c>
      <c r="S303" s="2">
        <v>0.98876404500000004</v>
      </c>
      <c r="T303" s="2">
        <v>0.88764044900000005</v>
      </c>
      <c r="U303" s="2">
        <v>0</v>
      </c>
      <c r="V303" s="2">
        <v>1.1235955000000001E-2</v>
      </c>
      <c r="X303" t="str">
        <f t="shared" si="110"/>
        <v xml:space="preserve">Mgg12 </v>
      </c>
      <c r="Y303" t="str">
        <f t="shared" si="109"/>
        <v>OUTS0029-Moh Salim.</v>
      </c>
      <c r="Z303">
        <f t="shared" si="111"/>
        <v>2.75</v>
      </c>
      <c r="AA303">
        <f t="shared" si="112"/>
        <v>8.3333330000000001E-3</v>
      </c>
      <c r="AB303">
        <f t="shared" si="113"/>
        <v>3.3333333E-2</v>
      </c>
      <c r="AC303">
        <f t="shared" si="114"/>
        <v>0.125</v>
      </c>
      <c r="AD303">
        <f t="shared" si="115"/>
        <v>120</v>
      </c>
      <c r="AE303">
        <f t="shared" si="116"/>
        <v>0.16666666699999999</v>
      </c>
      <c r="AF303">
        <f t="shared" si="117"/>
        <v>0</v>
      </c>
      <c r="AG303">
        <f t="shared" si="118"/>
        <v>55</v>
      </c>
      <c r="AH303">
        <f t="shared" si="119"/>
        <v>0.125</v>
      </c>
      <c r="AI303">
        <f t="shared" si="120"/>
        <v>0</v>
      </c>
      <c r="AJ303">
        <f t="shared" si="121"/>
        <v>0</v>
      </c>
      <c r="AK303">
        <f t="shared" si="122"/>
        <v>37.6</v>
      </c>
      <c r="AL303">
        <f t="shared" si="123"/>
        <v>24</v>
      </c>
      <c r="AM303">
        <f t="shared" si="124"/>
        <v>0.62765957400000005</v>
      </c>
      <c r="AN303">
        <f t="shared" si="125"/>
        <v>0.133333333</v>
      </c>
      <c r="AO303">
        <f t="shared" si="126"/>
        <v>0.491666667</v>
      </c>
      <c r="AP303">
        <f t="shared" si="127"/>
        <v>0.65</v>
      </c>
      <c r="AQ303">
        <f t="shared" si="128"/>
        <v>0.48333333299999998</v>
      </c>
      <c r="AR303">
        <f t="shared" si="129"/>
        <v>0</v>
      </c>
      <c r="AS303">
        <f t="shared" si="130"/>
        <v>0.35</v>
      </c>
    </row>
    <row r="304" spans="1:45" x14ac:dyDescent="0.2">
      <c r="A304" t="s">
        <v>65</v>
      </c>
      <c r="B304" t="s">
        <v>54</v>
      </c>
      <c r="C304" s="2">
        <v>2.75</v>
      </c>
      <c r="D304" s="2">
        <v>8.3333330000000001E-3</v>
      </c>
      <c r="E304" s="2">
        <v>3.3333333E-2</v>
      </c>
      <c r="F304" s="2">
        <v>0.125</v>
      </c>
      <c r="G304" s="2">
        <v>120</v>
      </c>
      <c r="H304" s="2">
        <v>0.16666666699999999</v>
      </c>
      <c r="I304" s="2">
        <v>0</v>
      </c>
      <c r="J304" s="2">
        <v>55</v>
      </c>
      <c r="K304" s="2">
        <v>0.125</v>
      </c>
      <c r="L304" s="2">
        <v>0</v>
      </c>
      <c r="M304" s="2">
        <v>0</v>
      </c>
      <c r="N304" s="2">
        <v>37.6</v>
      </c>
      <c r="O304" s="2">
        <v>24</v>
      </c>
      <c r="P304" s="2">
        <v>0.62765957400000005</v>
      </c>
      <c r="Q304" s="2">
        <v>0.133333333</v>
      </c>
      <c r="R304" s="2">
        <v>0.491666667</v>
      </c>
      <c r="S304" s="2">
        <v>0.65</v>
      </c>
      <c r="T304" s="2">
        <v>0.48333333299999998</v>
      </c>
      <c r="U304" s="2">
        <v>0</v>
      </c>
      <c r="V304" s="2">
        <v>0.35</v>
      </c>
      <c r="X304" t="str">
        <f t="shared" si="110"/>
        <v xml:space="preserve">Mgg12 </v>
      </c>
      <c r="Y304" t="str">
        <f t="shared" si="109"/>
        <v>OUTS0031-Suhartadi.</v>
      </c>
      <c r="Z304">
        <f t="shared" si="111"/>
        <v>2.8571428569999999</v>
      </c>
      <c r="AA304">
        <f t="shared" si="112"/>
        <v>7.3825503000000001E-2</v>
      </c>
      <c r="AB304">
        <f t="shared" si="113"/>
        <v>0</v>
      </c>
      <c r="AC304">
        <f t="shared" si="114"/>
        <v>2.0134228000000001E-2</v>
      </c>
      <c r="AD304">
        <f t="shared" si="115"/>
        <v>149</v>
      </c>
      <c r="AE304">
        <f t="shared" si="116"/>
        <v>9.3959732000000004E-2</v>
      </c>
      <c r="AF304">
        <f t="shared" si="117"/>
        <v>0</v>
      </c>
      <c r="AG304">
        <f t="shared" si="118"/>
        <v>40</v>
      </c>
      <c r="AH304">
        <f t="shared" si="119"/>
        <v>2.0134228000000001E-2</v>
      </c>
      <c r="AI304">
        <f t="shared" si="120"/>
        <v>0</v>
      </c>
      <c r="AJ304">
        <f t="shared" si="121"/>
        <v>0</v>
      </c>
      <c r="AK304">
        <f t="shared" si="122"/>
        <v>40</v>
      </c>
      <c r="AL304">
        <f t="shared" si="123"/>
        <v>29.8</v>
      </c>
      <c r="AM304">
        <f t="shared" si="124"/>
        <v>0.755</v>
      </c>
      <c r="AN304">
        <f t="shared" si="125"/>
        <v>9.3959732000000004E-2</v>
      </c>
      <c r="AO304">
        <f t="shared" si="126"/>
        <v>0.93288590599999999</v>
      </c>
      <c r="AP304">
        <f t="shared" si="127"/>
        <v>0.95302013399999996</v>
      </c>
      <c r="AQ304">
        <f t="shared" si="128"/>
        <v>0.85906040299999997</v>
      </c>
      <c r="AR304">
        <f t="shared" si="129"/>
        <v>0</v>
      </c>
      <c r="AS304">
        <f t="shared" si="130"/>
        <v>4.6979866000000002E-2</v>
      </c>
    </row>
    <row r="305" spans="1:45" x14ac:dyDescent="0.2">
      <c r="A305" t="s">
        <v>65</v>
      </c>
      <c r="B305" t="s">
        <v>33</v>
      </c>
      <c r="C305" s="2">
        <v>2.8571428569999999</v>
      </c>
      <c r="D305" s="2">
        <v>7.3825503000000001E-2</v>
      </c>
      <c r="E305" s="2">
        <v>0</v>
      </c>
      <c r="F305" s="2">
        <v>2.0134228000000001E-2</v>
      </c>
      <c r="G305" s="2">
        <v>149</v>
      </c>
      <c r="H305" s="2">
        <v>9.3959732000000004E-2</v>
      </c>
      <c r="I305" s="2">
        <v>0</v>
      </c>
      <c r="J305" s="2">
        <v>40</v>
      </c>
      <c r="K305" s="2">
        <v>2.0134228000000001E-2</v>
      </c>
      <c r="L305" s="2">
        <v>0</v>
      </c>
      <c r="M305" s="2">
        <v>0</v>
      </c>
      <c r="N305" s="2">
        <v>40</v>
      </c>
      <c r="O305" s="2">
        <v>29.8</v>
      </c>
      <c r="P305" s="2">
        <v>0.755</v>
      </c>
      <c r="Q305" s="2">
        <v>9.3959732000000004E-2</v>
      </c>
      <c r="R305" s="2">
        <v>0.93288590599999999</v>
      </c>
      <c r="S305" s="2">
        <v>0.95302013399999996</v>
      </c>
      <c r="T305" s="2">
        <v>0.85906040299999997</v>
      </c>
      <c r="U305" s="2">
        <v>0</v>
      </c>
      <c r="V305" s="2">
        <v>4.6979866000000002E-2</v>
      </c>
      <c r="X305" t="str">
        <f t="shared" si="110"/>
        <v xml:space="preserve">Mgg12 </v>
      </c>
      <c r="Y305" t="str">
        <f t="shared" si="109"/>
        <v>05004525-Baha'uddin.</v>
      </c>
      <c r="Z305">
        <f t="shared" si="111"/>
        <v>3.8333333330000001</v>
      </c>
      <c r="AA305">
        <f t="shared" si="112"/>
        <v>2.5316456000000001E-2</v>
      </c>
      <c r="AB305">
        <f t="shared" si="113"/>
        <v>0</v>
      </c>
      <c r="AC305">
        <f t="shared" si="114"/>
        <v>0.12658227799999999</v>
      </c>
      <c r="AD305">
        <f t="shared" si="115"/>
        <v>158</v>
      </c>
      <c r="AE305">
        <f t="shared" si="116"/>
        <v>0.15189873400000001</v>
      </c>
      <c r="AF305">
        <f t="shared" si="117"/>
        <v>0</v>
      </c>
      <c r="AG305">
        <f t="shared" si="118"/>
        <v>92</v>
      </c>
      <c r="AH305">
        <f t="shared" si="119"/>
        <v>0.12658227799999999</v>
      </c>
      <c r="AI305">
        <f t="shared" si="120"/>
        <v>0</v>
      </c>
      <c r="AJ305">
        <f t="shared" si="121"/>
        <v>0</v>
      </c>
      <c r="AK305">
        <f t="shared" si="122"/>
        <v>37.4</v>
      </c>
      <c r="AL305">
        <f t="shared" si="123"/>
        <v>31.6</v>
      </c>
      <c r="AM305">
        <f t="shared" si="124"/>
        <v>0.69518716599999997</v>
      </c>
      <c r="AN305">
        <f t="shared" si="125"/>
        <v>0.15189873400000001</v>
      </c>
      <c r="AO305">
        <f t="shared" si="126"/>
        <v>0.72151898699999995</v>
      </c>
      <c r="AP305">
        <f t="shared" si="127"/>
        <v>0.84810126600000002</v>
      </c>
      <c r="AQ305">
        <f t="shared" si="128"/>
        <v>0.69620253200000004</v>
      </c>
      <c r="AR305">
        <f t="shared" si="129"/>
        <v>0</v>
      </c>
      <c r="AS305">
        <f t="shared" si="130"/>
        <v>0.15189873400000001</v>
      </c>
    </row>
    <row r="306" spans="1:45" x14ac:dyDescent="0.2">
      <c r="A306" t="s">
        <v>65</v>
      </c>
      <c r="B306" t="s">
        <v>83</v>
      </c>
      <c r="C306" s="2">
        <v>3.8333333330000001</v>
      </c>
      <c r="D306" s="2">
        <v>2.5316456000000001E-2</v>
      </c>
      <c r="E306" s="2">
        <v>0</v>
      </c>
      <c r="F306" s="2">
        <v>0.12658227799999999</v>
      </c>
      <c r="G306" s="2">
        <v>158</v>
      </c>
      <c r="H306" s="2">
        <v>0.15189873400000001</v>
      </c>
      <c r="I306" s="2">
        <v>0</v>
      </c>
      <c r="J306" s="2">
        <v>92</v>
      </c>
      <c r="K306" s="2">
        <v>0.12658227799999999</v>
      </c>
      <c r="L306" s="2">
        <v>0</v>
      </c>
      <c r="M306" s="2">
        <v>0</v>
      </c>
      <c r="N306" s="2">
        <v>37.4</v>
      </c>
      <c r="O306" s="2">
        <v>31.6</v>
      </c>
      <c r="P306" s="2">
        <v>0.69518716599999997</v>
      </c>
      <c r="Q306" s="2">
        <v>0.15189873400000001</v>
      </c>
      <c r="R306" s="2">
        <v>0.72151898699999995</v>
      </c>
      <c r="S306" s="2">
        <v>0.84810126600000002</v>
      </c>
      <c r="T306" s="2">
        <v>0.69620253200000004</v>
      </c>
      <c r="U306" s="2">
        <v>0</v>
      </c>
      <c r="V306" s="2">
        <v>0.15189873400000001</v>
      </c>
      <c r="X306" t="str">
        <f t="shared" si="110"/>
        <v xml:space="preserve">Mgg13 </v>
      </c>
      <c r="Y306" t="str">
        <f t="shared" si="109"/>
        <v>05003210-Ahmad Santoso SV.</v>
      </c>
      <c r="Z306">
        <f t="shared" si="111"/>
        <v>4.904761905</v>
      </c>
      <c r="AA306">
        <f t="shared" si="112"/>
        <v>3.5460993000000003E-2</v>
      </c>
      <c r="AB306">
        <f t="shared" si="113"/>
        <v>1.4184397E-2</v>
      </c>
      <c r="AC306">
        <f t="shared" si="114"/>
        <v>9.9290779999999995E-2</v>
      </c>
      <c r="AD306">
        <f t="shared" si="115"/>
        <v>141</v>
      </c>
      <c r="AE306">
        <f t="shared" si="116"/>
        <v>0.14893617000000001</v>
      </c>
      <c r="AF306">
        <f t="shared" si="117"/>
        <v>0</v>
      </c>
      <c r="AG306">
        <f t="shared" si="118"/>
        <v>103</v>
      </c>
      <c r="AH306">
        <f t="shared" si="119"/>
        <v>9.9290779999999995E-2</v>
      </c>
      <c r="AI306">
        <f t="shared" si="120"/>
        <v>0</v>
      </c>
      <c r="AJ306">
        <f t="shared" si="121"/>
        <v>0</v>
      </c>
      <c r="AK306">
        <f t="shared" si="122"/>
        <v>40</v>
      </c>
      <c r="AL306">
        <f t="shared" si="123"/>
        <v>28.2</v>
      </c>
      <c r="AM306">
        <f t="shared" si="124"/>
        <v>0.66500000000000004</v>
      </c>
      <c r="AN306">
        <f t="shared" si="125"/>
        <v>0.13475177299999999</v>
      </c>
      <c r="AO306">
        <f t="shared" si="126"/>
        <v>0.67375886500000004</v>
      </c>
      <c r="AP306">
        <f t="shared" si="127"/>
        <v>0.78723404299999999</v>
      </c>
      <c r="AQ306">
        <f t="shared" si="128"/>
        <v>0.63829787199999999</v>
      </c>
      <c r="AR306">
        <f t="shared" si="129"/>
        <v>0</v>
      </c>
      <c r="AS306">
        <f t="shared" si="130"/>
        <v>0.21276595700000001</v>
      </c>
    </row>
    <row r="307" spans="1:45" x14ac:dyDescent="0.2">
      <c r="A307" t="s">
        <v>66</v>
      </c>
      <c r="B307" t="s">
        <v>52</v>
      </c>
      <c r="C307" s="2">
        <v>4.904761905</v>
      </c>
      <c r="D307" s="2">
        <v>3.5460993000000003E-2</v>
      </c>
      <c r="E307" s="2">
        <v>1.4184397E-2</v>
      </c>
      <c r="F307" s="2">
        <v>9.9290779999999995E-2</v>
      </c>
      <c r="G307" s="2">
        <v>141</v>
      </c>
      <c r="H307" s="2">
        <v>0.14893617000000001</v>
      </c>
      <c r="I307" s="2">
        <v>0</v>
      </c>
      <c r="J307" s="2">
        <v>103</v>
      </c>
      <c r="K307" s="2">
        <v>9.9290779999999995E-2</v>
      </c>
      <c r="L307" s="2">
        <v>0</v>
      </c>
      <c r="M307" s="2">
        <v>0</v>
      </c>
      <c r="N307" s="2">
        <v>40</v>
      </c>
      <c r="O307" s="2">
        <v>28.2</v>
      </c>
      <c r="P307" s="2">
        <v>0.66500000000000004</v>
      </c>
      <c r="Q307" s="2">
        <v>0.13475177299999999</v>
      </c>
      <c r="R307" s="2">
        <v>0.67375886500000004</v>
      </c>
      <c r="S307" s="2">
        <v>0.78723404299999999</v>
      </c>
      <c r="T307" s="2">
        <v>0.63829787199999999</v>
      </c>
      <c r="U307" s="2">
        <v>0</v>
      </c>
      <c r="V307" s="2">
        <v>0.21276595700000001</v>
      </c>
      <c r="X307" t="str">
        <f t="shared" si="110"/>
        <v xml:space="preserve">Mgg13 </v>
      </c>
      <c r="Y307" t="str">
        <f t="shared" si="109"/>
        <v>05003752-Fahrul Antoni.</v>
      </c>
      <c r="Z307">
        <f t="shared" si="111"/>
        <v>3.4333333330000002</v>
      </c>
      <c r="AA307">
        <f t="shared" si="112"/>
        <v>9.7014925000000002E-2</v>
      </c>
      <c r="AB307">
        <f t="shared" si="113"/>
        <v>7.462687E-3</v>
      </c>
      <c r="AC307">
        <f t="shared" si="114"/>
        <v>0.119402985</v>
      </c>
      <c r="AD307">
        <f t="shared" si="115"/>
        <v>134</v>
      </c>
      <c r="AE307">
        <f t="shared" si="116"/>
        <v>0.22388059699999999</v>
      </c>
      <c r="AF307">
        <f t="shared" si="117"/>
        <v>0</v>
      </c>
      <c r="AG307">
        <f t="shared" si="118"/>
        <v>103</v>
      </c>
      <c r="AH307">
        <f t="shared" si="119"/>
        <v>0.119402985</v>
      </c>
      <c r="AI307">
        <f t="shared" si="120"/>
        <v>0</v>
      </c>
      <c r="AJ307">
        <f t="shared" si="121"/>
        <v>0</v>
      </c>
      <c r="AK307">
        <f t="shared" si="122"/>
        <v>40</v>
      </c>
      <c r="AL307">
        <f t="shared" si="123"/>
        <v>26.8</v>
      </c>
      <c r="AM307">
        <f t="shared" si="124"/>
        <v>0.64</v>
      </c>
      <c r="AN307">
        <f t="shared" si="125"/>
        <v>0.21641790999999999</v>
      </c>
      <c r="AO307">
        <f t="shared" si="126"/>
        <v>0.76865671599999996</v>
      </c>
      <c r="AP307">
        <f t="shared" si="127"/>
        <v>0.89552238799999995</v>
      </c>
      <c r="AQ307">
        <f t="shared" si="128"/>
        <v>0.67164179099999999</v>
      </c>
      <c r="AR307">
        <f t="shared" si="129"/>
        <v>0</v>
      </c>
      <c r="AS307">
        <f t="shared" si="130"/>
        <v>0.104477612</v>
      </c>
    </row>
    <row r="308" spans="1:45" x14ac:dyDescent="0.2">
      <c r="A308" t="s">
        <v>66</v>
      </c>
      <c r="B308" t="s">
        <v>51</v>
      </c>
      <c r="C308" s="2">
        <v>3.4333333330000002</v>
      </c>
      <c r="D308" s="2">
        <v>9.7014925000000002E-2</v>
      </c>
      <c r="E308" s="2">
        <v>7.462687E-3</v>
      </c>
      <c r="F308" s="2">
        <v>0.119402985</v>
      </c>
      <c r="G308" s="2">
        <v>134</v>
      </c>
      <c r="H308" s="2">
        <v>0.22388059699999999</v>
      </c>
      <c r="I308" s="2">
        <v>0</v>
      </c>
      <c r="J308" s="2">
        <v>103</v>
      </c>
      <c r="K308" s="2">
        <v>0.119402985</v>
      </c>
      <c r="L308" s="2">
        <v>0</v>
      </c>
      <c r="M308" s="2">
        <v>0</v>
      </c>
      <c r="N308" s="2">
        <v>40</v>
      </c>
      <c r="O308" s="2">
        <v>26.8</v>
      </c>
      <c r="P308" s="2">
        <v>0.64</v>
      </c>
      <c r="Q308" s="2">
        <v>0.21641790999999999</v>
      </c>
      <c r="R308" s="2">
        <v>0.76865671599999996</v>
      </c>
      <c r="S308" s="2">
        <v>0.89552238799999995</v>
      </c>
      <c r="T308" s="2">
        <v>0.67164179099999999</v>
      </c>
      <c r="U308" s="2">
        <v>0</v>
      </c>
      <c r="V308" s="2">
        <v>0.104477612</v>
      </c>
      <c r="X308" t="str">
        <f t="shared" si="110"/>
        <v xml:space="preserve">Mgg13 </v>
      </c>
      <c r="Y308" t="str">
        <f t="shared" si="109"/>
        <v>05003888-Ach Safi'i.</v>
      </c>
      <c r="Z308">
        <f t="shared" si="111"/>
        <v>1.688888889</v>
      </c>
      <c r="AA308">
        <f t="shared" si="112"/>
        <v>6.7567570000000004E-3</v>
      </c>
      <c r="AB308">
        <f t="shared" si="113"/>
        <v>0.28378378399999998</v>
      </c>
      <c r="AC308">
        <f t="shared" si="114"/>
        <v>1.3513514000000001E-2</v>
      </c>
      <c r="AD308">
        <f t="shared" si="115"/>
        <v>148</v>
      </c>
      <c r="AE308">
        <f t="shared" si="116"/>
        <v>0.30405405400000002</v>
      </c>
      <c r="AF308">
        <f t="shared" si="117"/>
        <v>0</v>
      </c>
      <c r="AG308">
        <f t="shared" si="118"/>
        <v>76</v>
      </c>
      <c r="AH308">
        <f t="shared" si="119"/>
        <v>1.3513514000000001E-2</v>
      </c>
      <c r="AI308">
        <f t="shared" si="120"/>
        <v>0</v>
      </c>
      <c r="AJ308">
        <f t="shared" si="121"/>
        <v>0</v>
      </c>
      <c r="AK308">
        <f t="shared" si="122"/>
        <v>0</v>
      </c>
      <c r="AL308">
        <f t="shared" si="123"/>
        <v>29.6</v>
      </c>
      <c r="AM308">
        <f t="shared" si="124"/>
        <v>0</v>
      </c>
      <c r="AN308">
        <f t="shared" si="125"/>
        <v>2.027027E-2</v>
      </c>
      <c r="AO308">
        <f t="shared" si="126"/>
        <v>4.0540540999999999E-2</v>
      </c>
      <c r="AP308">
        <f t="shared" si="127"/>
        <v>0.337837838</v>
      </c>
      <c r="AQ308">
        <f t="shared" si="128"/>
        <v>3.3783783999999997E-2</v>
      </c>
      <c r="AR308">
        <f t="shared" si="129"/>
        <v>0</v>
      </c>
      <c r="AS308">
        <f t="shared" si="130"/>
        <v>0.662162162</v>
      </c>
    </row>
    <row r="309" spans="1:45" x14ac:dyDescent="0.2">
      <c r="A309" t="s">
        <v>66</v>
      </c>
      <c r="B309" t="s">
        <v>44</v>
      </c>
      <c r="C309" s="2">
        <v>1.688888889</v>
      </c>
      <c r="D309" s="2">
        <v>6.7567570000000004E-3</v>
      </c>
      <c r="E309" s="2">
        <v>0.28378378399999998</v>
      </c>
      <c r="F309" s="2">
        <v>1.3513514000000001E-2</v>
      </c>
      <c r="G309" s="2">
        <v>148</v>
      </c>
      <c r="H309" s="2">
        <v>0.30405405400000002</v>
      </c>
      <c r="I309" s="2">
        <v>0</v>
      </c>
      <c r="J309" s="2">
        <v>76</v>
      </c>
      <c r="K309" s="2">
        <v>1.3513514000000001E-2</v>
      </c>
      <c r="L309" s="2">
        <v>0</v>
      </c>
      <c r="M309" s="2">
        <v>0</v>
      </c>
      <c r="N309" s="2">
        <v>0</v>
      </c>
      <c r="O309" s="2">
        <v>29.6</v>
      </c>
      <c r="P309" s="2">
        <v>0</v>
      </c>
      <c r="Q309" s="2">
        <v>2.027027E-2</v>
      </c>
      <c r="R309" s="2">
        <v>4.0540540999999999E-2</v>
      </c>
      <c r="S309" s="2">
        <v>0.337837838</v>
      </c>
      <c r="T309" s="2">
        <v>3.3783783999999997E-2</v>
      </c>
      <c r="U309" s="2">
        <v>0</v>
      </c>
      <c r="V309" s="2">
        <v>0.662162162</v>
      </c>
      <c r="X309" t="str">
        <f t="shared" si="110"/>
        <v xml:space="preserve">Mgg13 </v>
      </c>
      <c r="Y309" t="str">
        <f t="shared" si="109"/>
        <v>05004102-Rofi Wijayanto.</v>
      </c>
      <c r="Z309">
        <f t="shared" si="111"/>
        <v>4.1333333330000004</v>
      </c>
      <c r="AA309">
        <f t="shared" si="112"/>
        <v>9.5890410999999995E-2</v>
      </c>
      <c r="AB309">
        <f t="shared" si="113"/>
        <v>0</v>
      </c>
      <c r="AC309">
        <f t="shared" si="114"/>
        <v>0.109589041</v>
      </c>
      <c r="AD309">
        <f t="shared" si="115"/>
        <v>73</v>
      </c>
      <c r="AE309">
        <f t="shared" si="116"/>
        <v>0.20547945200000001</v>
      </c>
      <c r="AF309">
        <f t="shared" si="117"/>
        <v>0</v>
      </c>
      <c r="AG309">
        <f t="shared" si="118"/>
        <v>62</v>
      </c>
      <c r="AH309">
        <f t="shared" si="119"/>
        <v>0.109589041</v>
      </c>
      <c r="AI309">
        <f t="shared" si="120"/>
        <v>0</v>
      </c>
      <c r="AJ309">
        <f t="shared" si="121"/>
        <v>0</v>
      </c>
      <c r="AK309">
        <f t="shared" si="122"/>
        <v>28.666666667000001</v>
      </c>
      <c r="AL309">
        <f t="shared" si="123"/>
        <v>24.333333332999999</v>
      </c>
      <c r="AM309">
        <f t="shared" si="124"/>
        <v>0.74418604700000002</v>
      </c>
      <c r="AN309">
        <f t="shared" si="125"/>
        <v>0.20547945200000001</v>
      </c>
      <c r="AO309">
        <f t="shared" si="126"/>
        <v>0.75342465800000002</v>
      </c>
      <c r="AP309">
        <f t="shared" si="127"/>
        <v>0.86301369900000002</v>
      </c>
      <c r="AQ309">
        <f t="shared" si="128"/>
        <v>0.65753424699999996</v>
      </c>
      <c r="AR309">
        <f t="shared" si="129"/>
        <v>0</v>
      </c>
      <c r="AS309">
        <f t="shared" si="130"/>
        <v>0.136986301</v>
      </c>
    </row>
    <row r="310" spans="1:45" x14ac:dyDescent="0.2">
      <c r="A310" t="s">
        <v>66</v>
      </c>
      <c r="B310" t="s">
        <v>12</v>
      </c>
      <c r="C310" s="2">
        <v>4.1333333330000004</v>
      </c>
      <c r="D310" s="2">
        <v>9.5890410999999995E-2</v>
      </c>
      <c r="E310" s="2">
        <v>0</v>
      </c>
      <c r="F310" s="2">
        <v>0.109589041</v>
      </c>
      <c r="G310" s="2">
        <v>73</v>
      </c>
      <c r="H310" s="2">
        <v>0.20547945200000001</v>
      </c>
      <c r="I310" s="2">
        <v>0</v>
      </c>
      <c r="J310" s="2">
        <v>62</v>
      </c>
      <c r="K310" s="2">
        <v>0.109589041</v>
      </c>
      <c r="L310" s="2">
        <v>0</v>
      </c>
      <c r="M310" s="2">
        <v>0</v>
      </c>
      <c r="N310" s="2">
        <v>28.666666667000001</v>
      </c>
      <c r="O310" s="2">
        <v>24.333333332999999</v>
      </c>
      <c r="P310" s="2">
        <v>0.74418604700000002</v>
      </c>
      <c r="Q310" s="2">
        <v>0.20547945200000001</v>
      </c>
      <c r="R310" s="2">
        <v>0.75342465800000002</v>
      </c>
      <c r="S310" s="2">
        <v>0.86301369900000002</v>
      </c>
      <c r="T310" s="2">
        <v>0.65753424699999996</v>
      </c>
      <c r="U310" s="2">
        <v>0</v>
      </c>
      <c r="V310" s="2">
        <v>0.136986301</v>
      </c>
      <c r="X310" t="str">
        <f t="shared" si="110"/>
        <v xml:space="preserve">Mgg13 </v>
      </c>
      <c r="Y310" t="str">
        <f t="shared" si="109"/>
        <v>05004280-Etza Enggar Adikara.</v>
      </c>
      <c r="Z310">
        <f t="shared" si="111"/>
        <v>2.9285714289999998</v>
      </c>
      <c r="AA310">
        <f t="shared" si="112"/>
        <v>2.9850746000000001E-2</v>
      </c>
      <c r="AB310">
        <f t="shared" si="113"/>
        <v>0</v>
      </c>
      <c r="AC310">
        <f t="shared" si="114"/>
        <v>7.4626866E-2</v>
      </c>
      <c r="AD310">
        <f t="shared" si="115"/>
        <v>134</v>
      </c>
      <c r="AE310">
        <f t="shared" si="116"/>
        <v>0.104477612</v>
      </c>
      <c r="AF310">
        <f t="shared" si="117"/>
        <v>0</v>
      </c>
      <c r="AG310">
        <f t="shared" si="118"/>
        <v>41</v>
      </c>
      <c r="AH310">
        <f t="shared" si="119"/>
        <v>7.4626866E-2</v>
      </c>
      <c r="AI310">
        <f t="shared" si="120"/>
        <v>0</v>
      </c>
      <c r="AJ310">
        <f t="shared" si="121"/>
        <v>0</v>
      </c>
      <c r="AK310">
        <f t="shared" si="122"/>
        <v>40.4</v>
      </c>
      <c r="AL310">
        <f t="shared" si="123"/>
        <v>26.8</v>
      </c>
      <c r="AM310">
        <f t="shared" si="124"/>
        <v>0.58910891099999996</v>
      </c>
      <c r="AN310">
        <f t="shared" si="125"/>
        <v>0.104477612</v>
      </c>
      <c r="AO310">
        <f t="shared" si="126"/>
        <v>0.73880597000000003</v>
      </c>
      <c r="AP310">
        <f t="shared" si="127"/>
        <v>0.81343283600000005</v>
      </c>
      <c r="AQ310">
        <f t="shared" si="128"/>
        <v>0.70895522399999999</v>
      </c>
      <c r="AR310">
        <f t="shared" si="129"/>
        <v>0</v>
      </c>
      <c r="AS310">
        <f t="shared" si="130"/>
        <v>0.18656716400000001</v>
      </c>
    </row>
    <row r="311" spans="1:45" x14ac:dyDescent="0.2">
      <c r="A311" t="s">
        <v>66</v>
      </c>
      <c r="B311" t="s">
        <v>11</v>
      </c>
      <c r="C311" s="2">
        <v>2.9285714289999998</v>
      </c>
      <c r="D311" s="2">
        <v>2.9850746000000001E-2</v>
      </c>
      <c r="E311" s="2">
        <v>0</v>
      </c>
      <c r="F311" s="2">
        <v>7.4626866E-2</v>
      </c>
      <c r="G311" s="2">
        <v>134</v>
      </c>
      <c r="H311" s="2">
        <v>0.104477612</v>
      </c>
      <c r="I311" s="2">
        <v>0</v>
      </c>
      <c r="J311" s="2">
        <v>41</v>
      </c>
      <c r="K311" s="2">
        <v>7.4626866E-2</v>
      </c>
      <c r="L311" s="2">
        <v>0</v>
      </c>
      <c r="M311" s="2">
        <v>0</v>
      </c>
      <c r="N311" s="2">
        <v>40.4</v>
      </c>
      <c r="O311" s="2">
        <v>26.8</v>
      </c>
      <c r="P311" s="2">
        <v>0.58910891099999996</v>
      </c>
      <c r="Q311" s="2">
        <v>0.104477612</v>
      </c>
      <c r="R311" s="2">
        <v>0.73880597000000003</v>
      </c>
      <c r="S311" s="2">
        <v>0.81343283600000005</v>
      </c>
      <c r="T311" s="2">
        <v>0.70895522399999999</v>
      </c>
      <c r="U311" s="2">
        <v>0</v>
      </c>
      <c r="V311" s="2">
        <v>0.18656716400000001</v>
      </c>
      <c r="X311" t="str">
        <f t="shared" si="110"/>
        <v xml:space="preserve">Mgg13 </v>
      </c>
      <c r="Y311" t="str">
        <f t="shared" si="109"/>
        <v>05004526-Didit Kartika Rachman.</v>
      </c>
      <c r="Z311">
        <f t="shared" si="111"/>
        <v>3</v>
      </c>
      <c r="AA311">
        <f t="shared" si="112"/>
        <v>3.3333333E-2</v>
      </c>
      <c r="AB311">
        <f t="shared" si="113"/>
        <v>0</v>
      </c>
      <c r="AC311">
        <f t="shared" si="114"/>
        <v>0</v>
      </c>
      <c r="AD311">
        <f t="shared" si="115"/>
        <v>120</v>
      </c>
      <c r="AE311">
        <f t="shared" si="116"/>
        <v>3.3333333E-2</v>
      </c>
      <c r="AF311">
        <f t="shared" si="117"/>
        <v>0</v>
      </c>
      <c r="AG311">
        <f t="shared" si="118"/>
        <v>12</v>
      </c>
      <c r="AH311">
        <f t="shared" si="119"/>
        <v>0</v>
      </c>
      <c r="AI311">
        <f t="shared" si="120"/>
        <v>0</v>
      </c>
      <c r="AJ311">
        <f t="shared" si="121"/>
        <v>0</v>
      </c>
      <c r="AK311">
        <f t="shared" si="122"/>
        <v>47.6</v>
      </c>
      <c r="AL311">
        <f t="shared" si="123"/>
        <v>24</v>
      </c>
      <c r="AM311">
        <f t="shared" si="124"/>
        <v>0.53781512600000003</v>
      </c>
      <c r="AN311">
        <f t="shared" si="125"/>
        <v>3.3333333E-2</v>
      </c>
      <c r="AO311">
        <f t="shared" si="126"/>
        <v>0.88333333300000005</v>
      </c>
      <c r="AP311">
        <f t="shared" si="127"/>
        <v>0.88333333300000005</v>
      </c>
      <c r="AQ311">
        <f t="shared" si="128"/>
        <v>0.85</v>
      </c>
      <c r="AR311">
        <f t="shared" si="129"/>
        <v>0</v>
      </c>
      <c r="AS311">
        <f t="shared" si="130"/>
        <v>0.116666667</v>
      </c>
    </row>
    <row r="312" spans="1:45" x14ac:dyDescent="0.2">
      <c r="A312" t="s">
        <v>66</v>
      </c>
      <c r="B312" t="s">
        <v>43</v>
      </c>
      <c r="C312" s="2">
        <v>3</v>
      </c>
      <c r="D312" s="2">
        <v>3.3333333E-2</v>
      </c>
      <c r="E312" s="2">
        <v>0</v>
      </c>
      <c r="F312" s="2">
        <v>0</v>
      </c>
      <c r="G312" s="2">
        <v>120</v>
      </c>
      <c r="H312" s="2">
        <v>3.3333333E-2</v>
      </c>
      <c r="I312" s="2">
        <v>0</v>
      </c>
      <c r="J312" s="2">
        <v>12</v>
      </c>
      <c r="K312" s="2">
        <v>0</v>
      </c>
      <c r="L312" s="2">
        <v>0</v>
      </c>
      <c r="M312" s="2">
        <v>0</v>
      </c>
      <c r="N312" s="2">
        <v>47.6</v>
      </c>
      <c r="O312" s="2">
        <v>24</v>
      </c>
      <c r="P312" s="2">
        <v>0.53781512600000003</v>
      </c>
      <c r="Q312" s="2">
        <v>3.3333333E-2</v>
      </c>
      <c r="R312" s="2">
        <v>0.88333333300000005</v>
      </c>
      <c r="S312" s="2">
        <v>0.88333333300000005</v>
      </c>
      <c r="T312" s="2">
        <v>0.85</v>
      </c>
      <c r="U312" s="2">
        <v>0</v>
      </c>
      <c r="V312" s="2">
        <v>0.116666667</v>
      </c>
      <c r="X312" t="str">
        <f t="shared" si="110"/>
        <v xml:space="preserve">Mgg13 </v>
      </c>
      <c r="Y312" t="str">
        <f t="shared" si="109"/>
        <v>05004855-Jaka Ade Saputra.</v>
      </c>
      <c r="Z312">
        <f t="shared" si="111"/>
        <v>4.875</v>
      </c>
      <c r="AA312">
        <f t="shared" si="112"/>
        <v>2.8985507000000001E-2</v>
      </c>
      <c r="AB312">
        <f t="shared" si="113"/>
        <v>0</v>
      </c>
      <c r="AC312">
        <f t="shared" si="114"/>
        <v>8.6956521999999994E-2</v>
      </c>
      <c r="AD312">
        <f t="shared" si="115"/>
        <v>70</v>
      </c>
      <c r="AE312">
        <f t="shared" si="116"/>
        <v>0.115942029</v>
      </c>
      <c r="AF312">
        <f t="shared" si="117"/>
        <v>0</v>
      </c>
      <c r="AG312">
        <f t="shared" si="118"/>
        <v>39</v>
      </c>
      <c r="AH312">
        <f t="shared" si="119"/>
        <v>8.6956521999999994E-2</v>
      </c>
      <c r="AI312">
        <f t="shared" si="120"/>
        <v>0</v>
      </c>
      <c r="AJ312">
        <f t="shared" si="121"/>
        <v>0</v>
      </c>
      <c r="AK312">
        <f t="shared" si="122"/>
        <v>129.6</v>
      </c>
      <c r="AL312">
        <f t="shared" si="123"/>
        <v>14.8</v>
      </c>
      <c r="AM312">
        <f t="shared" si="124"/>
        <v>1.3703703700000001</v>
      </c>
      <c r="AN312">
        <f t="shared" si="125"/>
        <v>0.115942029</v>
      </c>
      <c r="AO312">
        <f t="shared" si="126"/>
        <v>0.43478260899999999</v>
      </c>
      <c r="AP312">
        <f t="shared" si="127"/>
        <v>0.52173913000000005</v>
      </c>
      <c r="AQ312">
        <f t="shared" si="128"/>
        <v>0.40579710099999999</v>
      </c>
      <c r="AR312">
        <f t="shared" si="129"/>
        <v>0</v>
      </c>
      <c r="AS312">
        <f t="shared" si="130"/>
        <v>1.4782608699999999</v>
      </c>
    </row>
    <row r="313" spans="1:45" x14ac:dyDescent="0.2">
      <c r="A313" t="s">
        <v>66</v>
      </c>
      <c r="B313" t="s">
        <v>50</v>
      </c>
      <c r="C313" s="2">
        <v>4.875</v>
      </c>
      <c r="D313" s="2">
        <v>2.8985507000000001E-2</v>
      </c>
      <c r="E313" s="2">
        <v>0</v>
      </c>
      <c r="F313" s="2">
        <v>8.6956521999999994E-2</v>
      </c>
      <c r="G313" s="2">
        <v>70</v>
      </c>
      <c r="H313" s="2">
        <v>0.115942029</v>
      </c>
      <c r="I313" s="2">
        <v>0</v>
      </c>
      <c r="J313" s="2">
        <v>39</v>
      </c>
      <c r="K313" s="2">
        <v>8.6956521999999994E-2</v>
      </c>
      <c r="L313" s="2">
        <v>0</v>
      </c>
      <c r="M313" s="2">
        <v>0</v>
      </c>
      <c r="N313" s="2">
        <v>129.6</v>
      </c>
      <c r="O313" s="2">
        <v>14.8</v>
      </c>
      <c r="P313" s="2">
        <v>1.3703703700000001</v>
      </c>
      <c r="Q313" s="2">
        <v>0.115942029</v>
      </c>
      <c r="R313" s="2">
        <v>0.43478260899999999</v>
      </c>
      <c r="S313" s="2">
        <v>0.52173913000000005</v>
      </c>
      <c r="T313" s="2">
        <v>0.40579710099999999</v>
      </c>
      <c r="U313" s="2">
        <v>0</v>
      </c>
      <c r="V313" s="2">
        <v>1.4782608699999999</v>
      </c>
      <c r="X313" t="str">
        <f t="shared" si="110"/>
        <v xml:space="preserve">Mgg13 </v>
      </c>
      <c r="Y313" t="str">
        <f t="shared" si="109"/>
        <v>05004941-Hermansyah Budi Prasetia.</v>
      </c>
      <c r="Z313">
        <f t="shared" si="111"/>
        <v>2.5</v>
      </c>
      <c r="AA313">
        <f t="shared" si="112"/>
        <v>0.104575163</v>
      </c>
      <c r="AB313">
        <f t="shared" si="113"/>
        <v>0</v>
      </c>
      <c r="AC313">
        <f t="shared" si="114"/>
        <v>0.31372549</v>
      </c>
      <c r="AD313">
        <f t="shared" si="115"/>
        <v>153</v>
      </c>
      <c r="AE313">
        <f t="shared" si="116"/>
        <v>0.41830065399999999</v>
      </c>
      <c r="AF313">
        <f t="shared" si="117"/>
        <v>0</v>
      </c>
      <c r="AG313">
        <f t="shared" si="118"/>
        <v>160</v>
      </c>
      <c r="AH313">
        <f t="shared" si="119"/>
        <v>0.31372549</v>
      </c>
      <c r="AI313">
        <f t="shared" si="120"/>
        <v>0</v>
      </c>
      <c r="AJ313">
        <f t="shared" si="121"/>
        <v>0</v>
      </c>
      <c r="AK313">
        <f t="shared" si="122"/>
        <v>40</v>
      </c>
      <c r="AL313">
        <f t="shared" si="123"/>
        <v>30.6</v>
      </c>
      <c r="AM313">
        <f t="shared" si="124"/>
        <v>0.72499999999999998</v>
      </c>
      <c r="AN313">
        <f t="shared" si="125"/>
        <v>0.41830065399999999</v>
      </c>
      <c r="AO313">
        <f t="shared" si="126"/>
        <v>0.67973856200000005</v>
      </c>
      <c r="AP313">
        <f t="shared" si="127"/>
        <v>0.99346405199999999</v>
      </c>
      <c r="AQ313">
        <f t="shared" si="128"/>
        <v>0.57516339900000002</v>
      </c>
      <c r="AR313">
        <f t="shared" si="129"/>
        <v>0</v>
      </c>
      <c r="AS313">
        <f t="shared" si="130"/>
        <v>6.5359479999999998E-3</v>
      </c>
    </row>
    <row r="314" spans="1:45" x14ac:dyDescent="0.2">
      <c r="A314" t="s">
        <v>66</v>
      </c>
      <c r="B314" t="s">
        <v>39</v>
      </c>
      <c r="C314" s="2">
        <v>2.5</v>
      </c>
      <c r="D314" s="2">
        <v>0.104575163</v>
      </c>
      <c r="E314" s="2">
        <v>0</v>
      </c>
      <c r="F314" s="2">
        <v>0.31372549</v>
      </c>
      <c r="G314" s="2">
        <v>153</v>
      </c>
      <c r="H314" s="2">
        <v>0.41830065399999999</v>
      </c>
      <c r="I314" s="2">
        <v>0</v>
      </c>
      <c r="J314" s="2">
        <v>160</v>
      </c>
      <c r="K314" s="2">
        <v>0.31372549</v>
      </c>
      <c r="L314" s="2">
        <v>0</v>
      </c>
      <c r="M314" s="2">
        <v>0</v>
      </c>
      <c r="N314" s="2">
        <v>40</v>
      </c>
      <c r="O314" s="2">
        <v>30.6</v>
      </c>
      <c r="P314" s="2">
        <v>0.72499999999999998</v>
      </c>
      <c r="Q314" s="2">
        <v>0.41830065399999999</v>
      </c>
      <c r="R314" s="2">
        <v>0.67973856200000005</v>
      </c>
      <c r="S314" s="2">
        <v>0.99346405199999999</v>
      </c>
      <c r="T314" s="2">
        <v>0.57516339900000002</v>
      </c>
      <c r="U314" s="2">
        <v>0</v>
      </c>
      <c r="V314" s="2">
        <v>6.5359479999999998E-3</v>
      </c>
      <c r="X314" t="str">
        <f t="shared" si="110"/>
        <v xml:space="preserve">Mgg13 </v>
      </c>
      <c r="Y314" t="str">
        <f t="shared" si="109"/>
        <v>05005803-Fany Firmansyah.</v>
      </c>
      <c r="Z314">
        <f t="shared" si="111"/>
        <v>2.4750000000000001</v>
      </c>
      <c r="AA314">
        <f t="shared" si="112"/>
        <v>1.3605442000000001E-2</v>
      </c>
      <c r="AB314">
        <f t="shared" si="113"/>
        <v>1.3605442000000001E-2</v>
      </c>
      <c r="AC314">
        <f t="shared" si="114"/>
        <v>0.244897959</v>
      </c>
      <c r="AD314">
        <f t="shared" si="115"/>
        <v>147</v>
      </c>
      <c r="AE314">
        <f t="shared" si="116"/>
        <v>0.27210884400000002</v>
      </c>
      <c r="AF314">
        <f t="shared" si="117"/>
        <v>0</v>
      </c>
      <c r="AG314">
        <f t="shared" si="118"/>
        <v>99</v>
      </c>
      <c r="AH314">
        <f t="shared" si="119"/>
        <v>0.244897959</v>
      </c>
      <c r="AI314">
        <f t="shared" si="120"/>
        <v>0</v>
      </c>
      <c r="AJ314">
        <f t="shared" si="121"/>
        <v>0</v>
      </c>
      <c r="AK314">
        <f t="shared" si="122"/>
        <v>40</v>
      </c>
      <c r="AL314">
        <f t="shared" si="123"/>
        <v>29.4</v>
      </c>
      <c r="AM314">
        <f t="shared" si="124"/>
        <v>0.71</v>
      </c>
      <c r="AN314">
        <f t="shared" si="125"/>
        <v>0.25850340100000002</v>
      </c>
      <c r="AO314">
        <f t="shared" si="126"/>
        <v>0.52380952400000003</v>
      </c>
      <c r="AP314">
        <f t="shared" si="127"/>
        <v>0.78231292500000005</v>
      </c>
      <c r="AQ314">
        <f t="shared" si="128"/>
        <v>0.510204082</v>
      </c>
      <c r="AR314">
        <f t="shared" si="129"/>
        <v>0</v>
      </c>
      <c r="AS314">
        <f t="shared" si="130"/>
        <v>0.21768707500000001</v>
      </c>
    </row>
    <row r="315" spans="1:45" x14ac:dyDescent="0.2">
      <c r="A315" t="s">
        <v>66</v>
      </c>
      <c r="B315" t="s">
        <v>38</v>
      </c>
      <c r="C315" s="2">
        <v>2.4750000000000001</v>
      </c>
      <c r="D315" s="2">
        <v>1.3605442000000001E-2</v>
      </c>
      <c r="E315" s="2">
        <v>1.3605442000000001E-2</v>
      </c>
      <c r="F315" s="2">
        <v>0.244897959</v>
      </c>
      <c r="G315" s="2">
        <v>147</v>
      </c>
      <c r="H315" s="2">
        <v>0.27210884400000002</v>
      </c>
      <c r="I315" s="2">
        <v>0</v>
      </c>
      <c r="J315" s="2">
        <v>99</v>
      </c>
      <c r="K315" s="2">
        <v>0.244897959</v>
      </c>
      <c r="L315" s="2">
        <v>0</v>
      </c>
      <c r="M315" s="2">
        <v>0</v>
      </c>
      <c r="N315" s="2">
        <v>40</v>
      </c>
      <c r="O315" s="2">
        <v>29.4</v>
      </c>
      <c r="P315" s="2">
        <v>0.71</v>
      </c>
      <c r="Q315" s="2">
        <v>0.25850340100000002</v>
      </c>
      <c r="R315" s="2">
        <v>0.52380952400000003</v>
      </c>
      <c r="S315" s="2">
        <v>0.78231292500000005</v>
      </c>
      <c r="T315" s="2">
        <v>0.510204082</v>
      </c>
      <c r="U315" s="2">
        <v>0</v>
      </c>
      <c r="V315" s="2">
        <v>0.21768707500000001</v>
      </c>
      <c r="X315" t="str">
        <f t="shared" si="110"/>
        <v xml:space="preserve">Mgg13 </v>
      </c>
      <c r="Y315" t="str">
        <f t="shared" si="109"/>
        <v>05006074-Fathor Arifin.</v>
      </c>
      <c r="Z315">
        <f t="shared" si="111"/>
        <v>4.8857142859999998</v>
      </c>
      <c r="AA315">
        <f t="shared" si="112"/>
        <v>8.3333332999999996E-2</v>
      </c>
      <c r="AB315">
        <f t="shared" si="113"/>
        <v>6.9444440000000001E-3</v>
      </c>
      <c r="AC315">
        <f t="shared" si="114"/>
        <v>0.152777778</v>
      </c>
      <c r="AD315">
        <f t="shared" si="115"/>
        <v>144</v>
      </c>
      <c r="AE315">
        <f t="shared" si="116"/>
        <v>0.24305555600000001</v>
      </c>
      <c r="AF315">
        <f t="shared" si="117"/>
        <v>0</v>
      </c>
      <c r="AG315">
        <f t="shared" si="118"/>
        <v>171</v>
      </c>
      <c r="AH315">
        <f t="shared" si="119"/>
        <v>0.152777778</v>
      </c>
      <c r="AI315">
        <f t="shared" si="120"/>
        <v>0</v>
      </c>
      <c r="AJ315">
        <f t="shared" si="121"/>
        <v>0</v>
      </c>
      <c r="AK315">
        <f t="shared" si="122"/>
        <v>40</v>
      </c>
      <c r="AL315">
        <f t="shared" si="123"/>
        <v>28.8</v>
      </c>
      <c r="AM315">
        <f t="shared" si="124"/>
        <v>0.46</v>
      </c>
      <c r="AN315">
        <f t="shared" si="125"/>
        <v>0.23611111100000001</v>
      </c>
      <c r="AO315">
        <f t="shared" si="126"/>
        <v>0.60416666699999999</v>
      </c>
      <c r="AP315">
        <f t="shared" si="127"/>
        <v>0.76388888899999996</v>
      </c>
      <c r="AQ315">
        <f t="shared" si="128"/>
        <v>0.52083333300000001</v>
      </c>
      <c r="AR315">
        <f t="shared" si="129"/>
        <v>0</v>
      </c>
      <c r="AS315">
        <f t="shared" si="130"/>
        <v>0.23611111100000001</v>
      </c>
    </row>
    <row r="316" spans="1:45" x14ac:dyDescent="0.2">
      <c r="A316" t="s">
        <v>66</v>
      </c>
      <c r="B316" t="s">
        <v>49</v>
      </c>
      <c r="C316" s="2">
        <v>4.8857142859999998</v>
      </c>
      <c r="D316" s="2">
        <v>8.3333332999999996E-2</v>
      </c>
      <c r="E316" s="2">
        <v>6.9444440000000001E-3</v>
      </c>
      <c r="F316" s="2">
        <v>0.152777778</v>
      </c>
      <c r="G316" s="2">
        <v>144</v>
      </c>
      <c r="H316" s="2">
        <v>0.24305555600000001</v>
      </c>
      <c r="I316" s="2">
        <v>0</v>
      </c>
      <c r="J316" s="2">
        <v>171</v>
      </c>
      <c r="K316" s="2">
        <v>0.152777778</v>
      </c>
      <c r="L316" s="2">
        <v>0</v>
      </c>
      <c r="M316" s="2">
        <v>0</v>
      </c>
      <c r="N316" s="2">
        <v>40</v>
      </c>
      <c r="O316" s="2">
        <v>28.8</v>
      </c>
      <c r="P316" s="2">
        <v>0.46</v>
      </c>
      <c r="Q316" s="2">
        <v>0.23611111100000001</v>
      </c>
      <c r="R316" s="2">
        <v>0.60416666699999999</v>
      </c>
      <c r="S316" s="2">
        <v>0.76388888899999996</v>
      </c>
      <c r="T316" s="2">
        <v>0.52083333300000001</v>
      </c>
      <c r="U316" s="2">
        <v>0</v>
      </c>
      <c r="V316" s="2">
        <v>0.23611111100000001</v>
      </c>
      <c r="X316" t="str">
        <f t="shared" si="110"/>
        <v xml:space="preserve">Mgg13 </v>
      </c>
      <c r="Y316" t="str">
        <f t="shared" si="109"/>
        <v>05006202-Ibnu Hajar.</v>
      </c>
      <c r="Z316">
        <f t="shared" si="111"/>
        <v>6.8823529409999997</v>
      </c>
      <c r="AA316">
        <f t="shared" si="112"/>
        <v>4.1958042000000001E-2</v>
      </c>
      <c r="AB316">
        <f t="shared" si="113"/>
        <v>0</v>
      </c>
      <c r="AC316">
        <f t="shared" si="114"/>
        <v>7.6923077000000006E-2</v>
      </c>
      <c r="AD316">
        <f t="shared" si="115"/>
        <v>143</v>
      </c>
      <c r="AE316">
        <f t="shared" si="116"/>
        <v>0.11888111899999999</v>
      </c>
      <c r="AF316">
        <f t="shared" si="117"/>
        <v>0</v>
      </c>
      <c r="AG316">
        <f t="shared" si="118"/>
        <v>117</v>
      </c>
      <c r="AH316">
        <f t="shared" si="119"/>
        <v>7.6923077000000006E-2</v>
      </c>
      <c r="AI316">
        <f t="shared" si="120"/>
        <v>0</v>
      </c>
      <c r="AJ316">
        <f t="shared" si="121"/>
        <v>0</v>
      </c>
      <c r="AK316">
        <f t="shared" si="122"/>
        <v>33.6</v>
      </c>
      <c r="AL316">
        <f t="shared" si="123"/>
        <v>28.6</v>
      </c>
      <c r="AM316">
        <f t="shared" si="124"/>
        <v>0.76190476200000001</v>
      </c>
      <c r="AN316">
        <f t="shared" si="125"/>
        <v>0.11888111899999999</v>
      </c>
      <c r="AO316">
        <f t="shared" si="126"/>
        <v>0.82517482499999995</v>
      </c>
      <c r="AP316">
        <f t="shared" si="127"/>
        <v>0.90209790199999995</v>
      </c>
      <c r="AQ316">
        <f t="shared" si="128"/>
        <v>0.78321678299999997</v>
      </c>
      <c r="AR316">
        <f t="shared" si="129"/>
        <v>0</v>
      </c>
      <c r="AS316">
        <f t="shared" si="130"/>
        <v>9.7902098000000007E-2</v>
      </c>
    </row>
    <row r="317" spans="1:45" x14ac:dyDescent="0.2">
      <c r="A317" t="s">
        <v>66</v>
      </c>
      <c r="B317" t="s">
        <v>10</v>
      </c>
      <c r="C317" s="2">
        <v>6.8823529409999997</v>
      </c>
      <c r="D317" s="2">
        <v>4.1958042000000001E-2</v>
      </c>
      <c r="E317" s="2">
        <v>0</v>
      </c>
      <c r="F317" s="2">
        <v>7.6923077000000006E-2</v>
      </c>
      <c r="G317" s="2">
        <v>143</v>
      </c>
      <c r="H317" s="2">
        <v>0.11888111899999999</v>
      </c>
      <c r="I317" s="2">
        <v>0</v>
      </c>
      <c r="J317" s="2">
        <v>117</v>
      </c>
      <c r="K317" s="2">
        <v>7.6923077000000006E-2</v>
      </c>
      <c r="L317" s="2">
        <v>0</v>
      </c>
      <c r="M317" s="2">
        <v>0</v>
      </c>
      <c r="N317" s="2">
        <v>33.6</v>
      </c>
      <c r="O317" s="2">
        <v>28.6</v>
      </c>
      <c r="P317" s="2">
        <v>0.76190476200000001</v>
      </c>
      <c r="Q317" s="2">
        <v>0.11888111899999999</v>
      </c>
      <c r="R317" s="2">
        <v>0.82517482499999995</v>
      </c>
      <c r="S317" s="2">
        <v>0.90209790199999995</v>
      </c>
      <c r="T317" s="2">
        <v>0.78321678299999997</v>
      </c>
      <c r="U317" s="2">
        <v>0</v>
      </c>
      <c r="V317" s="2">
        <v>9.7902098000000007E-2</v>
      </c>
      <c r="X317" t="str">
        <f t="shared" si="110"/>
        <v xml:space="preserve">Mgg13 </v>
      </c>
      <c r="Y317" t="str">
        <f t="shared" si="109"/>
        <v>05006203-Taufikkur Rohman.</v>
      </c>
      <c r="Z317">
        <f t="shared" si="111"/>
        <v>3.774193548</v>
      </c>
      <c r="AA317">
        <f t="shared" si="112"/>
        <v>7.4324323999999997E-2</v>
      </c>
      <c r="AB317">
        <f t="shared" si="113"/>
        <v>0</v>
      </c>
      <c r="AC317">
        <f t="shared" si="114"/>
        <v>0.13513513499999999</v>
      </c>
      <c r="AD317">
        <f t="shared" si="115"/>
        <v>148</v>
      </c>
      <c r="AE317">
        <f t="shared" si="116"/>
        <v>0.20945945899999999</v>
      </c>
      <c r="AF317">
        <f t="shared" si="117"/>
        <v>0</v>
      </c>
      <c r="AG317">
        <f t="shared" si="118"/>
        <v>117</v>
      </c>
      <c r="AH317">
        <f t="shared" si="119"/>
        <v>0.13513513499999999</v>
      </c>
      <c r="AI317">
        <f t="shared" si="120"/>
        <v>0</v>
      </c>
      <c r="AJ317">
        <f t="shared" si="121"/>
        <v>0</v>
      </c>
      <c r="AK317">
        <f t="shared" si="122"/>
        <v>40</v>
      </c>
      <c r="AL317">
        <f t="shared" si="123"/>
        <v>29.6</v>
      </c>
      <c r="AM317">
        <f t="shared" si="124"/>
        <v>0.72499999999999998</v>
      </c>
      <c r="AN317">
        <f t="shared" si="125"/>
        <v>0.20945945899999999</v>
      </c>
      <c r="AO317">
        <f t="shared" si="126"/>
        <v>0.824324324</v>
      </c>
      <c r="AP317">
        <f t="shared" si="127"/>
        <v>0.95945945899999996</v>
      </c>
      <c r="AQ317">
        <f t="shared" si="128"/>
        <v>0.75</v>
      </c>
      <c r="AR317">
        <f t="shared" si="129"/>
        <v>0</v>
      </c>
      <c r="AS317">
        <f t="shared" si="130"/>
        <v>4.0540540999999999E-2</v>
      </c>
    </row>
    <row r="318" spans="1:45" x14ac:dyDescent="0.2">
      <c r="A318" t="s">
        <v>66</v>
      </c>
      <c r="B318" t="s">
        <v>37</v>
      </c>
      <c r="C318" s="2">
        <v>3.774193548</v>
      </c>
      <c r="D318" s="2">
        <v>7.4324323999999997E-2</v>
      </c>
      <c r="E318" s="2">
        <v>0</v>
      </c>
      <c r="F318" s="2">
        <v>0.13513513499999999</v>
      </c>
      <c r="G318" s="2">
        <v>148</v>
      </c>
      <c r="H318" s="2">
        <v>0.20945945899999999</v>
      </c>
      <c r="I318" s="2">
        <v>0</v>
      </c>
      <c r="J318" s="2">
        <v>117</v>
      </c>
      <c r="K318" s="2">
        <v>0.13513513499999999</v>
      </c>
      <c r="L318" s="2">
        <v>0</v>
      </c>
      <c r="M318" s="2">
        <v>0</v>
      </c>
      <c r="N318" s="2">
        <v>40</v>
      </c>
      <c r="O318" s="2">
        <v>29.6</v>
      </c>
      <c r="P318" s="2">
        <v>0.72499999999999998</v>
      </c>
      <c r="Q318" s="2">
        <v>0.20945945899999999</v>
      </c>
      <c r="R318" s="2">
        <v>0.824324324</v>
      </c>
      <c r="S318" s="2">
        <v>0.95945945899999996</v>
      </c>
      <c r="T318" s="2">
        <v>0.75</v>
      </c>
      <c r="U318" s="2">
        <v>0</v>
      </c>
      <c r="V318" s="2">
        <v>4.0540540999999999E-2</v>
      </c>
      <c r="X318" t="str">
        <f t="shared" si="110"/>
        <v xml:space="preserve">Mgg13 </v>
      </c>
      <c r="Y318" t="str">
        <f t="shared" si="109"/>
        <v>05006341-Nurcholis Alamy.</v>
      </c>
      <c r="Z318">
        <f t="shared" si="111"/>
        <v>2.8</v>
      </c>
      <c r="AA318">
        <f t="shared" si="112"/>
        <v>3.3783783999999997E-2</v>
      </c>
      <c r="AB318">
        <f t="shared" si="113"/>
        <v>0</v>
      </c>
      <c r="AC318">
        <f t="shared" si="114"/>
        <v>0.13513513499999999</v>
      </c>
      <c r="AD318">
        <f t="shared" si="115"/>
        <v>148</v>
      </c>
      <c r="AE318">
        <f t="shared" si="116"/>
        <v>0.168918919</v>
      </c>
      <c r="AF318">
        <f t="shared" si="117"/>
        <v>0</v>
      </c>
      <c r="AG318">
        <f t="shared" si="118"/>
        <v>70</v>
      </c>
      <c r="AH318">
        <f t="shared" si="119"/>
        <v>0.13513513499999999</v>
      </c>
      <c r="AI318">
        <f t="shared" si="120"/>
        <v>0</v>
      </c>
      <c r="AJ318">
        <f t="shared" si="121"/>
        <v>0</v>
      </c>
      <c r="AK318">
        <f t="shared" si="122"/>
        <v>40</v>
      </c>
      <c r="AL318">
        <f t="shared" si="123"/>
        <v>29.6</v>
      </c>
      <c r="AM318">
        <f t="shared" si="124"/>
        <v>0.71</v>
      </c>
      <c r="AN318">
        <f t="shared" si="125"/>
        <v>0.168918919</v>
      </c>
      <c r="AO318">
        <f t="shared" si="126"/>
        <v>0.736486486</v>
      </c>
      <c r="AP318">
        <f t="shared" si="127"/>
        <v>0.87162162200000004</v>
      </c>
      <c r="AQ318">
        <f t="shared" si="128"/>
        <v>0.70270270300000004</v>
      </c>
      <c r="AR318">
        <f t="shared" si="129"/>
        <v>0</v>
      </c>
      <c r="AS318">
        <f t="shared" si="130"/>
        <v>0.12837837799999999</v>
      </c>
    </row>
    <row r="319" spans="1:45" x14ac:dyDescent="0.2">
      <c r="A319" t="s">
        <v>66</v>
      </c>
      <c r="B319" t="s">
        <v>36</v>
      </c>
      <c r="C319" s="2">
        <v>2.8</v>
      </c>
      <c r="D319" s="2">
        <v>3.3783783999999997E-2</v>
      </c>
      <c r="E319" s="2">
        <v>0</v>
      </c>
      <c r="F319" s="2">
        <v>0.13513513499999999</v>
      </c>
      <c r="G319" s="2">
        <v>148</v>
      </c>
      <c r="H319" s="2">
        <v>0.168918919</v>
      </c>
      <c r="I319" s="2">
        <v>0</v>
      </c>
      <c r="J319" s="2">
        <v>70</v>
      </c>
      <c r="K319" s="2">
        <v>0.13513513499999999</v>
      </c>
      <c r="L319" s="2">
        <v>0</v>
      </c>
      <c r="M319" s="2">
        <v>0</v>
      </c>
      <c r="N319" s="2">
        <v>40</v>
      </c>
      <c r="O319" s="2">
        <v>29.6</v>
      </c>
      <c r="P319" s="2">
        <v>0.71</v>
      </c>
      <c r="Q319" s="2">
        <v>0.168918919</v>
      </c>
      <c r="R319" s="2">
        <v>0.736486486</v>
      </c>
      <c r="S319" s="2">
        <v>0.87162162200000004</v>
      </c>
      <c r="T319" s="2">
        <v>0.70270270300000004</v>
      </c>
      <c r="U319" s="2">
        <v>0</v>
      </c>
      <c r="V319" s="2">
        <v>0.12837837799999999</v>
      </c>
      <c r="X319" t="str">
        <f t="shared" si="110"/>
        <v xml:space="preserve">Mgg13 </v>
      </c>
      <c r="Y319" t="str">
        <f t="shared" si="109"/>
        <v>05006342-Achmad Junaidi Saleh.</v>
      </c>
      <c r="Z319">
        <f t="shared" si="111"/>
        <v>8.6666666669999994</v>
      </c>
      <c r="AA319">
        <f t="shared" si="112"/>
        <v>5.1724138000000003E-2</v>
      </c>
      <c r="AB319">
        <f t="shared" si="113"/>
        <v>0</v>
      </c>
      <c r="AC319">
        <f t="shared" si="114"/>
        <v>0</v>
      </c>
      <c r="AD319">
        <f t="shared" si="115"/>
        <v>58</v>
      </c>
      <c r="AE319">
        <f t="shared" si="116"/>
        <v>5.1724138000000003E-2</v>
      </c>
      <c r="AF319">
        <f t="shared" si="117"/>
        <v>0</v>
      </c>
      <c r="AG319">
        <f t="shared" si="118"/>
        <v>26</v>
      </c>
      <c r="AH319">
        <f t="shared" si="119"/>
        <v>0</v>
      </c>
      <c r="AI319">
        <f t="shared" si="120"/>
        <v>0</v>
      </c>
      <c r="AJ319">
        <f t="shared" si="121"/>
        <v>0</v>
      </c>
      <c r="AK319">
        <f t="shared" si="122"/>
        <v>26.4</v>
      </c>
      <c r="AL319">
        <f t="shared" si="123"/>
        <v>11.6</v>
      </c>
      <c r="AM319">
        <f t="shared" si="124"/>
        <v>0.462121212</v>
      </c>
      <c r="AN319">
        <f t="shared" si="125"/>
        <v>5.1724138000000003E-2</v>
      </c>
      <c r="AO319">
        <f t="shared" si="126"/>
        <v>0.27586206899999999</v>
      </c>
      <c r="AP319">
        <f t="shared" si="127"/>
        <v>0.27586206899999999</v>
      </c>
      <c r="AQ319">
        <f t="shared" si="128"/>
        <v>0.22413793100000001</v>
      </c>
      <c r="AR319">
        <f t="shared" si="129"/>
        <v>0</v>
      </c>
      <c r="AS319">
        <f t="shared" si="130"/>
        <v>0.72413793100000001</v>
      </c>
    </row>
    <row r="320" spans="1:45" x14ac:dyDescent="0.2">
      <c r="A320" t="s">
        <v>66</v>
      </c>
      <c r="B320" t="s">
        <v>56</v>
      </c>
      <c r="C320" s="2">
        <v>8.6666666669999994</v>
      </c>
      <c r="D320" s="2">
        <v>5.1724138000000003E-2</v>
      </c>
      <c r="E320" s="2">
        <v>0</v>
      </c>
      <c r="F320" s="2">
        <v>0</v>
      </c>
      <c r="G320" s="2">
        <v>58</v>
      </c>
      <c r="H320" s="2">
        <v>5.1724138000000003E-2</v>
      </c>
      <c r="I320" s="2">
        <v>0</v>
      </c>
      <c r="J320" s="2">
        <v>26</v>
      </c>
      <c r="K320" s="2">
        <v>0</v>
      </c>
      <c r="L320" s="2">
        <v>0</v>
      </c>
      <c r="M320" s="2">
        <v>0</v>
      </c>
      <c r="N320" s="2">
        <v>26.4</v>
      </c>
      <c r="O320" s="2">
        <v>11.6</v>
      </c>
      <c r="P320" s="2">
        <v>0.462121212</v>
      </c>
      <c r="Q320" s="2">
        <v>5.1724138000000003E-2</v>
      </c>
      <c r="R320" s="2">
        <v>0.27586206899999999</v>
      </c>
      <c r="S320" s="2">
        <v>0.27586206899999999</v>
      </c>
      <c r="T320" s="2">
        <v>0.22413793100000001</v>
      </c>
      <c r="U320" s="2">
        <v>0</v>
      </c>
      <c r="V320" s="2">
        <v>0.72413793100000001</v>
      </c>
      <c r="X320" t="str">
        <f t="shared" si="110"/>
        <v xml:space="preserve">Mgg13 </v>
      </c>
      <c r="Y320" t="str">
        <f t="shared" si="109"/>
        <v>05006394-Yudhi Imam Saputra.</v>
      </c>
      <c r="Z320">
        <f t="shared" si="111"/>
        <v>2.384615385</v>
      </c>
      <c r="AA320">
        <f t="shared" si="112"/>
        <v>1.4285714E-2</v>
      </c>
      <c r="AB320">
        <f t="shared" si="113"/>
        <v>2.8571428999999999E-2</v>
      </c>
      <c r="AC320">
        <f t="shared" si="114"/>
        <v>0.14285714299999999</v>
      </c>
      <c r="AD320">
        <f t="shared" si="115"/>
        <v>70</v>
      </c>
      <c r="AE320">
        <f t="shared" si="116"/>
        <v>0.18571428600000001</v>
      </c>
      <c r="AF320">
        <f t="shared" si="117"/>
        <v>0</v>
      </c>
      <c r="AG320">
        <f t="shared" si="118"/>
        <v>31</v>
      </c>
      <c r="AH320">
        <f t="shared" si="119"/>
        <v>0.14285714299999999</v>
      </c>
      <c r="AI320">
        <f t="shared" si="120"/>
        <v>0</v>
      </c>
      <c r="AJ320">
        <f t="shared" si="121"/>
        <v>0</v>
      </c>
      <c r="AK320">
        <f t="shared" si="122"/>
        <v>29.666666667000001</v>
      </c>
      <c r="AL320">
        <f t="shared" si="123"/>
        <v>23.333333332999999</v>
      </c>
      <c r="AM320">
        <f t="shared" si="124"/>
        <v>0.68539325799999995</v>
      </c>
      <c r="AN320">
        <f t="shared" si="125"/>
        <v>0.157142857</v>
      </c>
      <c r="AO320">
        <f t="shared" si="126"/>
        <v>0.3</v>
      </c>
      <c r="AP320">
        <f t="shared" si="127"/>
        <v>0.47142857100000002</v>
      </c>
      <c r="AQ320">
        <f t="shared" si="128"/>
        <v>0.28571428599999998</v>
      </c>
      <c r="AR320">
        <f t="shared" si="129"/>
        <v>0</v>
      </c>
      <c r="AS320">
        <f t="shared" si="130"/>
        <v>0.52857142899999998</v>
      </c>
    </row>
    <row r="321" spans="1:45" x14ac:dyDescent="0.2">
      <c r="A321" t="s">
        <v>66</v>
      </c>
      <c r="B321" t="s">
        <v>42</v>
      </c>
      <c r="C321" s="2">
        <v>2.384615385</v>
      </c>
      <c r="D321" s="2">
        <v>1.4285714E-2</v>
      </c>
      <c r="E321" s="2">
        <v>2.8571428999999999E-2</v>
      </c>
      <c r="F321" s="2">
        <v>0.14285714299999999</v>
      </c>
      <c r="G321" s="2">
        <v>70</v>
      </c>
      <c r="H321" s="2">
        <v>0.18571428600000001</v>
      </c>
      <c r="I321" s="2">
        <v>0</v>
      </c>
      <c r="J321" s="2">
        <v>31</v>
      </c>
      <c r="K321" s="2">
        <v>0.14285714299999999</v>
      </c>
      <c r="L321" s="2">
        <v>0</v>
      </c>
      <c r="M321" s="2">
        <v>0</v>
      </c>
      <c r="N321" s="2">
        <v>29.666666667000001</v>
      </c>
      <c r="O321" s="2">
        <v>23.333333332999999</v>
      </c>
      <c r="P321" s="2">
        <v>0.68539325799999995</v>
      </c>
      <c r="Q321" s="2">
        <v>0.157142857</v>
      </c>
      <c r="R321" s="2">
        <v>0.3</v>
      </c>
      <c r="S321" s="2">
        <v>0.47142857100000002</v>
      </c>
      <c r="T321" s="2">
        <v>0.28571428599999998</v>
      </c>
      <c r="U321" s="2">
        <v>0</v>
      </c>
      <c r="V321" s="2">
        <v>0.52857142899999998</v>
      </c>
      <c r="X321" t="str">
        <f t="shared" si="110"/>
        <v xml:space="preserve">Mgg13 </v>
      </c>
      <c r="Y321" t="str">
        <f t="shared" si="109"/>
        <v>OUTS0018-Sofiul Umam.</v>
      </c>
      <c r="Z321">
        <f t="shared" si="111"/>
        <v>3.076923077</v>
      </c>
      <c r="AA321">
        <f t="shared" si="112"/>
        <v>1.6806722999999999E-2</v>
      </c>
      <c r="AB321">
        <f t="shared" si="113"/>
        <v>0</v>
      </c>
      <c r="AC321">
        <f t="shared" si="114"/>
        <v>9.2436975000000005E-2</v>
      </c>
      <c r="AD321">
        <f t="shared" si="115"/>
        <v>119</v>
      </c>
      <c r="AE321">
        <f t="shared" si="116"/>
        <v>0.109243697</v>
      </c>
      <c r="AF321">
        <f t="shared" si="117"/>
        <v>0</v>
      </c>
      <c r="AG321">
        <f t="shared" si="118"/>
        <v>40</v>
      </c>
      <c r="AH321">
        <f t="shared" si="119"/>
        <v>9.2436975000000005E-2</v>
      </c>
      <c r="AI321">
        <f t="shared" si="120"/>
        <v>0</v>
      </c>
      <c r="AJ321">
        <f t="shared" si="121"/>
        <v>0</v>
      </c>
      <c r="AK321">
        <f t="shared" si="122"/>
        <v>40</v>
      </c>
      <c r="AL321">
        <f t="shared" si="123"/>
        <v>29.75</v>
      </c>
      <c r="AM321">
        <f t="shared" si="124"/>
        <v>0.75</v>
      </c>
      <c r="AN321">
        <f t="shared" si="125"/>
        <v>0.109243697</v>
      </c>
      <c r="AO321">
        <f t="shared" si="126"/>
        <v>0.64705882400000003</v>
      </c>
      <c r="AP321">
        <f t="shared" si="127"/>
        <v>0.73949579799999998</v>
      </c>
      <c r="AQ321">
        <f t="shared" si="128"/>
        <v>0.63025210099999995</v>
      </c>
      <c r="AR321">
        <f t="shared" si="129"/>
        <v>0</v>
      </c>
      <c r="AS321">
        <f t="shared" si="130"/>
        <v>0.26050420200000002</v>
      </c>
    </row>
    <row r="322" spans="1:45" x14ac:dyDescent="0.2">
      <c r="A322" t="s">
        <v>66</v>
      </c>
      <c r="B322" t="s">
        <v>48</v>
      </c>
      <c r="C322" s="2">
        <v>3.076923077</v>
      </c>
      <c r="D322" s="2">
        <v>1.6806722999999999E-2</v>
      </c>
      <c r="E322" s="2">
        <v>0</v>
      </c>
      <c r="F322" s="2">
        <v>9.2436975000000005E-2</v>
      </c>
      <c r="G322" s="2">
        <v>119</v>
      </c>
      <c r="H322" s="2">
        <v>0.109243697</v>
      </c>
      <c r="I322" s="2">
        <v>0</v>
      </c>
      <c r="J322" s="2">
        <v>40</v>
      </c>
      <c r="K322" s="2">
        <v>9.2436975000000005E-2</v>
      </c>
      <c r="L322" s="2">
        <v>0</v>
      </c>
      <c r="M322" s="2">
        <v>0</v>
      </c>
      <c r="N322" s="2">
        <v>40</v>
      </c>
      <c r="O322" s="2">
        <v>29.75</v>
      </c>
      <c r="P322" s="2">
        <v>0.75</v>
      </c>
      <c r="Q322" s="2">
        <v>0.109243697</v>
      </c>
      <c r="R322" s="2">
        <v>0.64705882400000003</v>
      </c>
      <c r="S322" s="2">
        <v>0.73949579799999998</v>
      </c>
      <c r="T322" s="2">
        <v>0.63025210099999995</v>
      </c>
      <c r="U322" s="2">
        <v>0</v>
      </c>
      <c r="V322" s="2">
        <v>0.26050420200000002</v>
      </c>
      <c r="X322" t="str">
        <f t="shared" si="110"/>
        <v xml:space="preserve">Mgg13 </v>
      </c>
      <c r="Y322" t="str">
        <f t="shared" si="109"/>
        <v>OUTS0019-Andy Wasis Maulidy.</v>
      </c>
      <c r="Z322">
        <f t="shared" si="111"/>
        <v>2.2727272730000001</v>
      </c>
      <c r="AA322">
        <f t="shared" si="112"/>
        <v>2.5423728999999999E-2</v>
      </c>
      <c r="AB322">
        <f t="shared" si="113"/>
        <v>0</v>
      </c>
      <c r="AC322">
        <f t="shared" si="114"/>
        <v>6.7796609999999993E-2</v>
      </c>
      <c r="AD322">
        <f t="shared" si="115"/>
        <v>118</v>
      </c>
      <c r="AE322">
        <f t="shared" si="116"/>
        <v>9.3220338999999999E-2</v>
      </c>
      <c r="AF322">
        <f t="shared" si="117"/>
        <v>1</v>
      </c>
      <c r="AG322">
        <f t="shared" si="118"/>
        <v>25</v>
      </c>
      <c r="AH322">
        <f t="shared" si="119"/>
        <v>6.7796609999999993E-2</v>
      </c>
      <c r="AI322">
        <f t="shared" si="120"/>
        <v>0</v>
      </c>
      <c r="AJ322">
        <f t="shared" si="121"/>
        <v>0</v>
      </c>
      <c r="AK322">
        <f t="shared" si="122"/>
        <v>40</v>
      </c>
      <c r="AL322">
        <f t="shared" si="123"/>
        <v>29.5</v>
      </c>
      <c r="AM322">
        <f t="shared" si="124"/>
        <v>0.75</v>
      </c>
      <c r="AN322">
        <f t="shared" si="125"/>
        <v>9.3220338999999999E-2</v>
      </c>
      <c r="AO322">
        <f t="shared" si="126"/>
        <v>0.83898305100000004</v>
      </c>
      <c r="AP322">
        <f t="shared" si="127"/>
        <v>0.90677966099999996</v>
      </c>
      <c r="AQ322">
        <f t="shared" si="128"/>
        <v>0.81355932200000003</v>
      </c>
      <c r="AR322">
        <f t="shared" si="129"/>
        <v>0</v>
      </c>
      <c r="AS322">
        <f t="shared" si="130"/>
        <v>9.3220338999999999E-2</v>
      </c>
    </row>
    <row r="323" spans="1:45" x14ac:dyDescent="0.2">
      <c r="A323" t="s">
        <v>66</v>
      </c>
      <c r="B323" t="s">
        <v>35</v>
      </c>
      <c r="C323" s="2">
        <v>2.2727272730000001</v>
      </c>
      <c r="D323" s="2">
        <v>2.5423728999999999E-2</v>
      </c>
      <c r="E323" s="2">
        <v>0</v>
      </c>
      <c r="F323" s="2">
        <v>6.7796609999999993E-2</v>
      </c>
      <c r="G323" s="2">
        <v>118</v>
      </c>
      <c r="H323" s="2">
        <v>9.3220338999999999E-2</v>
      </c>
      <c r="I323" s="2">
        <v>1</v>
      </c>
      <c r="J323" s="2">
        <v>25</v>
      </c>
      <c r="K323" s="2">
        <v>6.7796609999999993E-2</v>
      </c>
      <c r="L323" s="2">
        <v>0</v>
      </c>
      <c r="M323" s="2">
        <v>0</v>
      </c>
      <c r="N323" s="2">
        <v>40</v>
      </c>
      <c r="O323" s="2">
        <v>29.5</v>
      </c>
      <c r="P323" s="2">
        <v>0.75</v>
      </c>
      <c r="Q323" s="2">
        <v>9.3220338999999999E-2</v>
      </c>
      <c r="R323" s="2">
        <v>0.83898305100000004</v>
      </c>
      <c r="S323" s="2">
        <v>0.90677966099999996</v>
      </c>
      <c r="T323" s="2">
        <v>0.81355932200000003</v>
      </c>
      <c r="U323" s="2">
        <v>0</v>
      </c>
      <c r="V323" s="2">
        <v>9.3220338999999999E-2</v>
      </c>
      <c r="X323" t="str">
        <f t="shared" si="110"/>
        <v xml:space="preserve">Mgg13 </v>
      </c>
      <c r="Y323" t="str">
        <f t="shared" ref="Y323:Y386" si="131">B324&amp;"."</f>
        <v>OUTS0020-Abd Azis.</v>
      </c>
      <c r="Z323">
        <f t="shared" si="111"/>
        <v>3.8333333330000001</v>
      </c>
      <c r="AA323">
        <f t="shared" si="112"/>
        <v>7.4999999999999997E-2</v>
      </c>
      <c r="AB323">
        <f t="shared" si="113"/>
        <v>8.3333330000000001E-3</v>
      </c>
      <c r="AC323">
        <f t="shared" si="114"/>
        <v>6.6666666999999999E-2</v>
      </c>
      <c r="AD323">
        <f t="shared" si="115"/>
        <v>120</v>
      </c>
      <c r="AE323">
        <f t="shared" si="116"/>
        <v>0.15</v>
      </c>
      <c r="AF323">
        <f t="shared" si="117"/>
        <v>0</v>
      </c>
      <c r="AG323">
        <f t="shared" si="118"/>
        <v>69</v>
      </c>
      <c r="AH323">
        <f t="shared" si="119"/>
        <v>6.6666666999999999E-2</v>
      </c>
      <c r="AI323">
        <f t="shared" si="120"/>
        <v>0</v>
      </c>
      <c r="AJ323">
        <f t="shared" si="121"/>
        <v>0</v>
      </c>
      <c r="AK323">
        <f t="shared" si="122"/>
        <v>40</v>
      </c>
      <c r="AL323">
        <f t="shared" si="123"/>
        <v>30</v>
      </c>
      <c r="AM323">
        <f t="shared" si="124"/>
        <v>0.75</v>
      </c>
      <c r="AN323">
        <f t="shared" si="125"/>
        <v>0.141666667</v>
      </c>
      <c r="AO323">
        <f t="shared" si="126"/>
        <v>0.76666666699999997</v>
      </c>
      <c r="AP323">
        <f t="shared" si="127"/>
        <v>0.84166666700000003</v>
      </c>
      <c r="AQ323">
        <f t="shared" si="128"/>
        <v>0.69166666700000001</v>
      </c>
      <c r="AR323">
        <f t="shared" si="129"/>
        <v>0</v>
      </c>
      <c r="AS323">
        <f t="shared" si="130"/>
        <v>0.15833333299999999</v>
      </c>
    </row>
    <row r="324" spans="1:45" x14ac:dyDescent="0.2">
      <c r="A324" t="s">
        <v>66</v>
      </c>
      <c r="B324" t="s">
        <v>47</v>
      </c>
      <c r="C324" s="2">
        <v>3.8333333330000001</v>
      </c>
      <c r="D324" s="2">
        <v>7.4999999999999997E-2</v>
      </c>
      <c r="E324" s="2">
        <v>8.3333330000000001E-3</v>
      </c>
      <c r="F324" s="2">
        <v>6.6666666999999999E-2</v>
      </c>
      <c r="G324" s="2">
        <v>120</v>
      </c>
      <c r="H324" s="2">
        <v>0.15</v>
      </c>
      <c r="I324" s="2">
        <v>0</v>
      </c>
      <c r="J324" s="2">
        <v>69</v>
      </c>
      <c r="K324" s="2">
        <v>6.6666666999999999E-2</v>
      </c>
      <c r="L324" s="2">
        <v>0</v>
      </c>
      <c r="M324" s="2">
        <v>0</v>
      </c>
      <c r="N324" s="2">
        <v>40</v>
      </c>
      <c r="O324" s="2">
        <v>30</v>
      </c>
      <c r="P324" s="2">
        <v>0.75</v>
      </c>
      <c r="Q324" s="2">
        <v>0.141666667</v>
      </c>
      <c r="R324" s="2">
        <v>0.76666666699999997</v>
      </c>
      <c r="S324" s="2">
        <v>0.84166666700000003</v>
      </c>
      <c r="T324" s="2">
        <v>0.69166666700000001</v>
      </c>
      <c r="U324" s="2">
        <v>0</v>
      </c>
      <c r="V324" s="2">
        <v>0.15833333299999999</v>
      </c>
      <c r="X324" t="str">
        <f t="shared" ref="X324:X387" si="132">A325&amp;" "</f>
        <v xml:space="preserve">Mgg13 </v>
      </c>
      <c r="Y324" t="str">
        <f t="shared" si="131"/>
        <v>OUTS0022-Syafi'I.</v>
      </c>
      <c r="Z324">
        <f t="shared" si="111"/>
        <v>4.8</v>
      </c>
      <c r="AA324">
        <f t="shared" si="112"/>
        <v>8.1300810000000008E-3</v>
      </c>
      <c r="AB324">
        <f t="shared" si="113"/>
        <v>0</v>
      </c>
      <c r="AC324">
        <f t="shared" si="114"/>
        <v>3.2520325000000003E-2</v>
      </c>
      <c r="AD324">
        <f t="shared" si="115"/>
        <v>123</v>
      </c>
      <c r="AE324">
        <f t="shared" si="116"/>
        <v>4.0650407E-2</v>
      </c>
      <c r="AF324">
        <f t="shared" si="117"/>
        <v>0</v>
      </c>
      <c r="AG324">
        <f t="shared" si="118"/>
        <v>24</v>
      </c>
      <c r="AH324">
        <f t="shared" si="119"/>
        <v>3.2520325000000003E-2</v>
      </c>
      <c r="AI324">
        <f t="shared" si="120"/>
        <v>0</v>
      </c>
      <c r="AJ324">
        <f t="shared" si="121"/>
        <v>0</v>
      </c>
      <c r="AK324">
        <f t="shared" si="122"/>
        <v>36</v>
      </c>
      <c r="AL324">
        <f t="shared" si="123"/>
        <v>30.75</v>
      </c>
      <c r="AM324">
        <f t="shared" si="124"/>
        <v>0.84722222199999997</v>
      </c>
      <c r="AN324">
        <f t="shared" si="125"/>
        <v>4.0650407E-2</v>
      </c>
      <c r="AO324">
        <f t="shared" si="126"/>
        <v>0.243902439</v>
      </c>
      <c r="AP324">
        <f t="shared" si="127"/>
        <v>0.27642276399999999</v>
      </c>
      <c r="AQ324">
        <f t="shared" si="128"/>
        <v>0.23577235799999999</v>
      </c>
      <c r="AR324">
        <f t="shared" si="129"/>
        <v>0</v>
      </c>
      <c r="AS324">
        <f t="shared" si="130"/>
        <v>0.72357723600000001</v>
      </c>
    </row>
    <row r="325" spans="1:45" x14ac:dyDescent="0.2">
      <c r="A325" t="s">
        <v>66</v>
      </c>
      <c r="B325" t="s">
        <v>9</v>
      </c>
      <c r="C325" s="2">
        <v>4.8</v>
      </c>
      <c r="D325" s="2">
        <v>8.1300810000000008E-3</v>
      </c>
      <c r="E325" s="2">
        <v>0</v>
      </c>
      <c r="F325" s="2">
        <v>3.2520325000000003E-2</v>
      </c>
      <c r="G325" s="2">
        <v>123</v>
      </c>
      <c r="H325" s="2">
        <v>4.0650407E-2</v>
      </c>
      <c r="I325" s="2">
        <v>0</v>
      </c>
      <c r="J325" s="2">
        <v>24</v>
      </c>
      <c r="K325" s="2">
        <v>3.2520325000000003E-2</v>
      </c>
      <c r="L325" s="2">
        <v>0</v>
      </c>
      <c r="M325" s="2">
        <v>0</v>
      </c>
      <c r="N325" s="2">
        <v>36</v>
      </c>
      <c r="O325" s="2">
        <v>30.75</v>
      </c>
      <c r="P325" s="2">
        <v>0.84722222199999997</v>
      </c>
      <c r="Q325" s="2">
        <v>4.0650407E-2</v>
      </c>
      <c r="R325" s="2">
        <v>0.243902439</v>
      </c>
      <c r="S325" s="2">
        <v>0.27642276399999999</v>
      </c>
      <c r="T325" s="2">
        <v>0.23577235799999999</v>
      </c>
      <c r="U325" s="2">
        <v>0</v>
      </c>
      <c r="V325" s="2">
        <v>0.72357723600000001</v>
      </c>
      <c r="X325" t="str">
        <f t="shared" si="132"/>
        <v xml:space="preserve">Mgg13 </v>
      </c>
      <c r="Y325" t="str">
        <f t="shared" si="131"/>
        <v>OUTS0023-Faizal Aditia.</v>
      </c>
      <c r="Z325">
        <f t="shared" si="111"/>
        <v>4.5833333329999997</v>
      </c>
      <c r="AA325">
        <f t="shared" si="112"/>
        <v>1.1627907E-2</v>
      </c>
      <c r="AB325">
        <f t="shared" si="113"/>
        <v>0</v>
      </c>
      <c r="AC325">
        <f t="shared" si="114"/>
        <v>0.12790697700000001</v>
      </c>
      <c r="AD325">
        <f t="shared" si="115"/>
        <v>86</v>
      </c>
      <c r="AE325">
        <f t="shared" si="116"/>
        <v>0.139534884</v>
      </c>
      <c r="AF325">
        <f t="shared" si="117"/>
        <v>0</v>
      </c>
      <c r="AG325">
        <f t="shared" si="118"/>
        <v>55</v>
      </c>
      <c r="AH325">
        <f t="shared" si="119"/>
        <v>0.12790697700000001</v>
      </c>
      <c r="AI325">
        <f t="shared" si="120"/>
        <v>0</v>
      </c>
      <c r="AJ325">
        <f t="shared" si="121"/>
        <v>0</v>
      </c>
      <c r="AK325">
        <f t="shared" si="122"/>
        <v>40</v>
      </c>
      <c r="AL325">
        <f t="shared" si="123"/>
        <v>28.666666667000001</v>
      </c>
      <c r="AM325">
        <f t="shared" si="124"/>
        <v>0.75</v>
      </c>
      <c r="AN325">
        <f t="shared" si="125"/>
        <v>0.139534884</v>
      </c>
      <c r="AO325">
        <f t="shared" si="126"/>
        <v>0.83720930199999999</v>
      </c>
      <c r="AP325">
        <f t="shared" si="127"/>
        <v>0.96511627899999997</v>
      </c>
      <c r="AQ325">
        <f t="shared" si="128"/>
        <v>0.82558139500000005</v>
      </c>
      <c r="AR325">
        <f t="shared" si="129"/>
        <v>0</v>
      </c>
      <c r="AS325">
        <f t="shared" si="130"/>
        <v>3.4883720999999999E-2</v>
      </c>
    </row>
    <row r="326" spans="1:45" x14ac:dyDescent="0.2">
      <c r="A326" t="s">
        <v>66</v>
      </c>
      <c r="B326" t="s">
        <v>34</v>
      </c>
      <c r="C326" s="2">
        <v>4.5833333329999997</v>
      </c>
      <c r="D326" s="2">
        <v>1.1627907E-2</v>
      </c>
      <c r="E326" s="2">
        <v>0</v>
      </c>
      <c r="F326" s="2">
        <v>0.12790697700000001</v>
      </c>
      <c r="G326" s="2">
        <v>86</v>
      </c>
      <c r="H326" s="2">
        <v>0.139534884</v>
      </c>
      <c r="I326" s="2">
        <v>0</v>
      </c>
      <c r="J326" s="2">
        <v>55</v>
      </c>
      <c r="K326" s="2">
        <v>0.12790697700000001</v>
      </c>
      <c r="L326" s="2">
        <v>0</v>
      </c>
      <c r="M326" s="2">
        <v>0</v>
      </c>
      <c r="N326" s="2">
        <v>40</v>
      </c>
      <c r="O326" s="2">
        <v>28.666666667000001</v>
      </c>
      <c r="P326" s="2">
        <v>0.75</v>
      </c>
      <c r="Q326" s="2">
        <v>0.139534884</v>
      </c>
      <c r="R326" s="2">
        <v>0.83720930199999999</v>
      </c>
      <c r="S326" s="2">
        <v>0.96511627899999997</v>
      </c>
      <c r="T326" s="2">
        <v>0.82558139500000005</v>
      </c>
      <c r="U326" s="2">
        <v>0</v>
      </c>
      <c r="V326" s="2">
        <v>3.4883720999999999E-2</v>
      </c>
      <c r="X326" t="str">
        <f t="shared" si="132"/>
        <v xml:space="preserve">Mgg13 </v>
      </c>
      <c r="Y326" t="str">
        <f t="shared" si="131"/>
        <v>OUTS0025-Thoharul Aisy.</v>
      </c>
      <c r="Z326">
        <f t="shared" si="111"/>
        <v>6.6666666670000003</v>
      </c>
      <c r="AA326">
        <f t="shared" si="112"/>
        <v>2.2471910000000001E-2</v>
      </c>
      <c r="AB326">
        <f t="shared" si="113"/>
        <v>0</v>
      </c>
      <c r="AC326">
        <f t="shared" si="114"/>
        <v>1.1235955000000001E-2</v>
      </c>
      <c r="AD326">
        <f t="shared" si="115"/>
        <v>89</v>
      </c>
      <c r="AE326">
        <f t="shared" si="116"/>
        <v>3.3707864999999997E-2</v>
      </c>
      <c r="AF326">
        <f t="shared" si="117"/>
        <v>0</v>
      </c>
      <c r="AG326">
        <f t="shared" si="118"/>
        <v>20</v>
      </c>
      <c r="AH326">
        <f t="shared" si="119"/>
        <v>1.1235955000000001E-2</v>
      </c>
      <c r="AI326">
        <f t="shared" si="120"/>
        <v>0</v>
      </c>
      <c r="AJ326">
        <f t="shared" si="121"/>
        <v>0</v>
      </c>
      <c r="AK326">
        <f t="shared" si="122"/>
        <v>39</v>
      </c>
      <c r="AL326">
        <f t="shared" si="123"/>
        <v>29.666666667000001</v>
      </c>
      <c r="AM326">
        <f t="shared" si="124"/>
        <v>0.75213675199999996</v>
      </c>
      <c r="AN326">
        <f t="shared" si="125"/>
        <v>3.3707864999999997E-2</v>
      </c>
      <c r="AO326">
        <f t="shared" si="126"/>
        <v>0.64044943799999998</v>
      </c>
      <c r="AP326">
        <f t="shared" si="127"/>
        <v>0.65168539299999995</v>
      </c>
      <c r="AQ326">
        <f t="shared" si="128"/>
        <v>0.61797752800000005</v>
      </c>
      <c r="AR326">
        <f t="shared" si="129"/>
        <v>0</v>
      </c>
      <c r="AS326">
        <f t="shared" si="130"/>
        <v>0.348314607</v>
      </c>
    </row>
    <row r="327" spans="1:45" x14ac:dyDescent="0.2">
      <c r="A327" t="s">
        <v>66</v>
      </c>
      <c r="B327" t="s">
        <v>7</v>
      </c>
      <c r="C327" s="2">
        <v>6.6666666670000003</v>
      </c>
      <c r="D327" s="2">
        <v>2.2471910000000001E-2</v>
      </c>
      <c r="E327" s="2">
        <v>0</v>
      </c>
      <c r="F327" s="2">
        <v>1.1235955000000001E-2</v>
      </c>
      <c r="G327" s="2">
        <v>89</v>
      </c>
      <c r="H327" s="2">
        <v>3.3707864999999997E-2</v>
      </c>
      <c r="I327" s="2">
        <v>0</v>
      </c>
      <c r="J327" s="2">
        <v>20</v>
      </c>
      <c r="K327" s="2">
        <v>1.1235955000000001E-2</v>
      </c>
      <c r="L327" s="2">
        <v>0</v>
      </c>
      <c r="M327" s="2">
        <v>0</v>
      </c>
      <c r="N327" s="2">
        <v>39</v>
      </c>
      <c r="O327" s="2">
        <v>29.666666667000001</v>
      </c>
      <c r="P327" s="2">
        <v>0.75213675199999996</v>
      </c>
      <c r="Q327" s="2">
        <v>3.3707864999999997E-2</v>
      </c>
      <c r="R327" s="2">
        <v>0.64044943799999998</v>
      </c>
      <c r="S327" s="2">
        <v>0.65168539299999995</v>
      </c>
      <c r="T327" s="2">
        <v>0.61797752800000005</v>
      </c>
      <c r="U327" s="2">
        <v>0</v>
      </c>
      <c r="V327" s="2">
        <v>0.348314607</v>
      </c>
      <c r="X327" t="str">
        <f t="shared" si="132"/>
        <v xml:space="preserve">Mgg13 </v>
      </c>
      <c r="Y327" t="str">
        <f t="shared" si="131"/>
        <v>OUTS0027-Ikhwan.</v>
      </c>
      <c r="Z327">
        <f t="shared" si="111"/>
        <v>3</v>
      </c>
      <c r="AA327">
        <f t="shared" si="112"/>
        <v>7.8740157000000005E-2</v>
      </c>
      <c r="AB327">
        <f t="shared" si="113"/>
        <v>0</v>
      </c>
      <c r="AC327">
        <f t="shared" si="114"/>
        <v>3.1496062999999998E-2</v>
      </c>
      <c r="AD327">
        <f t="shared" si="115"/>
        <v>127</v>
      </c>
      <c r="AE327">
        <f t="shared" si="116"/>
        <v>0.11023622</v>
      </c>
      <c r="AF327">
        <f t="shared" si="117"/>
        <v>0</v>
      </c>
      <c r="AG327">
        <f t="shared" si="118"/>
        <v>42</v>
      </c>
      <c r="AH327">
        <f t="shared" si="119"/>
        <v>3.1496062999999998E-2</v>
      </c>
      <c r="AI327">
        <f t="shared" si="120"/>
        <v>0</v>
      </c>
      <c r="AJ327">
        <f t="shared" si="121"/>
        <v>0</v>
      </c>
      <c r="AK327">
        <f t="shared" si="122"/>
        <v>40</v>
      </c>
      <c r="AL327">
        <f t="shared" si="123"/>
        <v>31.75</v>
      </c>
      <c r="AM327">
        <f t="shared" si="124"/>
        <v>0.79374999999999996</v>
      </c>
      <c r="AN327">
        <f t="shared" si="125"/>
        <v>0.11023622</v>
      </c>
      <c r="AO327">
        <f t="shared" si="126"/>
        <v>0.795275591</v>
      </c>
      <c r="AP327">
        <f t="shared" si="127"/>
        <v>0.82677165399999997</v>
      </c>
      <c r="AQ327">
        <f t="shared" si="128"/>
        <v>0.716535433</v>
      </c>
      <c r="AR327">
        <f t="shared" si="129"/>
        <v>0</v>
      </c>
      <c r="AS327">
        <f t="shared" si="130"/>
        <v>0.17322834600000001</v>
      </c>
    </row>
    <row r="328" spans="1:45" x14ac:dyDescent="0.2">
      <c r="A328" t="s">
        <v>66</v>
      </c>
      <c r="B328" t="s">
        <v>46</v>
      </c>
      <c r="C328" s="2">
        <v>3</v>
      </c>
      <c r="D328" s="2">
        <v>7.8740157000000005E-2</v>
      </c>
      <c r="E328" s="2">
        <v>0</v>
      </c>
      <c r="F328" s="2">
        <v>3.1496062999999998E-2</v>
      </c>
      <c r="G328" s="2">
        <v>127</v>
      </c>
      <c r="H328" s="2">
        <v>0.11023622</v>
      </c>
      <c r="I328" s="2">
        <v>0</v>
      </c>
      <c r="J328" s="2">
        <v>42</v>
      </c>
      <c r="K328" s="2">
        <v>3.1496062999999998E-2</v>
      </c>
      <c r="L328" s="2">
        <v>0</v>
      </c>
      <c r="M328" s="2">
        <v>0</v>
      </c>
      <c r="N328" s="2">
        <v>40</v>
      </c>
      <c r="O328" s="2">
        <v>31.75</v>
      </c>
      <c r="P328" s="2">
        <v>0.79374999999999996</v>
      </c>
      <c r="Q328" s="2">
        <v>0.11023622</v>
      </c>
      <c r="R328" s="2">
        <v>0.795275591</v>
      </c>
      <c r="S328" s="2">
        <v>0.82677165399999997</v>
      </c>
      <c r="T328" s="2">
        <v>0.716535433</v>
      </c>
      <c r="U328" s="2">
        <v>0</v>
      </c>
      <c r="V328" s="2">
        <v>0.17322834600000001</v>
      </c>
      <c r="X328" t="str">
        <f t="shared" si="132"/>
        <v xml:space="preserve">Mgg13 </v>
      </c>
      <c r="Y328" t="str">
        <f t="shared" si="131"/>
        <v>OUTS0028-Mukharom Rusdianto.</v>
      </c>
      <c r="Z328">
        <f t="shared" si="111"/>
        <v>4.2142857139999998</v>
      </c>
      <c r="AA328">
        <f t="shared" si="112"/>
        <v>0.117647059</v>
      </c>
      <c r="AB328">
        <f t="shared" si="113"/>
        <v>0</v>
      </c>
      <c r="AC328">
        <f t="shared" si="114"/>
        <v>0</v>
      </c>
      <c r="AD328">
        <f t="shared" si="115"/>
        <v>119</v>
      </c>
      <c r="AE328">
        <f t="shared" si="116"/>
        <v>0.117647059</v>
      </c>
      <c r="AF328">
        <f t="shared" si="117"/>
        <v>0</v>
      </c>
      <c r="AG328">
        <f t="shared" si="118"/>
        <v>59</v>
      </c>
      <c r="AH328">
        <f t="shared" si="119"/>
        <v>0</v>
      </c>
      <c r="AI328">
        <f t="shared" si="120"/>
        <v>0</v>
      </c>
      <c r="AJ328">
        <f t="shared" si="121"/>
        <v>0</v>
      </c>
      <c r="AK328">
        <f t="shared" si="122"/>
        <v>38.200000000000003</v>
      </c>
      <c r="AL328">
        <f t="shared" si="123"/>
        <v>23.8</v>
      </c>
      <c r="AM328">
        <f t="shared" si="124"/>
        <v>0.623036649</v>
      </c>
      <c r="AN328">
        <f t="shared" si="125"/>
        <v>0.117647059</v>
      </c>
      <c r="AO328">
        <f t="shared" si="126"/>
        <v>0.99159663899999995</v>
      </c>
      <c r="AP328">
        <f t="shared" si="127"/>
        <v>0.99159663899999995</v>
      </c>
      <c r="AQ328">
        <f t="shared" si="128"/>
        <v>0.87394958</v>
      </c>
      <c r="AR328">
        <f t="shared" si="129"/>
        <v>0</v>
      </c>
      <c r="AS328">
        <f t="shared" si="130"/>
        <v>8.4033609999999998E-3</v>
      </c>
    </row>
    <row r="329" spans="1:45" x14ac:dyDescent="0.2">
      <c r="A329" t="s">
        <v>66</v>
      </c>
      <c r="B329" t="s">
        <v>41</v>
      </c>
      <c r="C329" s="2">
        <v>4.2142857139999998</v>
      </c>
      <c r="D329" s="2">
        <v>0.117647059</v>
      </c>
      <c r="E329" s="2">
        <v>0</v>
      </c>
      <c r="F329" s="2">
        <v>0</v>
      </c>
      <c r="G329" s="2">
        <v>119</v>
      </c>
      <c r="H329" s="2">
        <v>0.117647059</v>
      </c>
      <c r="I329" s="2">
        <v>0</v>
      </c>
      <c r="J329" s="2">
        <v>59</v>
      </c>
      <c r="K329" s="2">
        <v>0</v>
      </c>
      <c r="L329" s="2">
        <v>0</v>
      </c>
      <c r="M329" s="2">
        <v>0</v>
      </c>
      <c r="N329" s="2">
        <v>38.200000000000003</v>
      </c>
      <c r="O329" s="2">
        <v>23.8</v>
      </c>
      <c r="P329" s="2">
        <v>0.623036649</v>
      </c>
      <c r="Q329" s="2">
        <v>0.117647059</v>
      </c>
      <c r="R329" s="2">
        <v>0.99159663899999995</v>
      </c>
      <c r="S329" s="2">
        <v>0.99159663899999995</v>
      </c>
      <c r="T329" s="2">
        <v>0.87394958</v>
      </c>
      <c r="U329" s="2">
        <v>0</v>
      </c>
      <c r="V329" s="2">
        <v>8.4033609999999998E-3</v>
      </c>
      <c r="X329" t="str">
        <f t="shared" si="132"/>
        <v xml:space="preserve">Mgg13 </v>
      </c>
      <c r="Y329" t="str">
        <f t="shared" si="131"/>
        <v>OUTS0029-Moh Salim.</v>
      </c>
      <c r="Z329">
        <f t="shared" si="111"/>
        <v>4.3684210529999996</v>
      </c>
      <c r="AA329">
        <f t="shared" si="112"/>
        <v>7.5757575999999993E-2</v>
      </c>
      <c r="AB329">
        <f t="shared" si="113"/>
        <v>3.0303030000000002E-2</v>
      </c>
      <c r="AC329">
        <f t="shared" si="114"/>
        <v>3.7878787999999997E-2</v>
      </c>
      <c r="AD329">
        <f t="shared" si="115"/>
        <v>132</v>
      </c>
      <c r="AE329">
        <f t="shared" si="116"/>
        <v>0.143939394</v>
      </c>
      <c r="AF329">
        <f t="shared" si="117"/>
        <v>0</v>
      </c>
      <c r="AG329">
        <f t="shared" si="118"/>
        <v>83</v>
      </c>
      <c r="AH329">
        <f t="shared" si="119"/>
        <v>3.7878787999999997E-2</v>
      </c>
      <c r="AI329">
        <f t="shared" si="120"/>
        <v>0</v>
      </c>
      <c r="AJ329">
        <f t="shared" si="121"/>
        <v>0</v>
      </c>
      <c r="AK329">
        <f t="shared" si="122"/>
        <v>35.4</v>
      </c>
      <c r="AL329">
        <f t="shared" si="123"/>
        <v>26.4</v>
      </c>
      <c r="AM329">
        <f t="shared" si="124"/>
        <v>0.75141242900000005</v>
      </c>
      <c r="AN329">
        <f t="shared" si="125"/>
        <v>0.113636364</v>
      </c>
      <c r="AO329">
        <f t="shared" si="126"/>
        <v>0.712121212</v>
      </c>
      <c r="AP329">
        <f t="shared" si="127"/>
        <v>0.78030303000000001</v>
      </c>
      <c r="AQ329">
        <f t="shared" si="128"/>
        <v>0.63636363600000001</v>
      </c>
      <c r="AR329">
        <f t="shared" si="129"/>
        <v>0</v>
      </c>
      <c r="AS329">
        <f t="shared" si="130"/>
        <v>0.21969696999999999</v>
      </c>
    </row>
    <row r="330" spans="1:45" x14ac:dyDescent="0.2">
      <c r="A330" t="s">
        <v>66</v>
      </c>
      <c r="B330" t="s">
        <v>54</v>
      </c>
      <c r="C330" s="2">
        <v>4.3684210529999996</v>
      </c>
      <c r="D330" s="2">
        <v>7.5757575999999993E-2</v>
      </c>
      <c r="E330" s="2">
        <v>3.0303030000000002E-2</v>
      </c>
      <c r="F330" s="2">
        <v>3.7878787999999997E-2</v>
      </c>
      <c r="G330" s="2">
        <v>132</v>
      </c>
      <c r="H330" s="2">
        <v>0.143939394</v>
      </c>
      <c r="I330" s="2">
        <v>0</v>
      </c>
      <c r="J330" s="2">
        <v>83</v>
      </c>
      <c r="K330" s="2">
        <v>3.7878787999999997E-2</v>
      </c>
      <c r="L330" s="2">
        <v>0</v>
      </c>
      <c r="M330" s="2">
        <v>0</v>
      </c>
      <c r="N330" s="2">
        <v>35.4</v>
      </c>
      <c r="O330" s="2">
        <v>26.4</v>
      </c>
      <c r="P330" s="2">
        <v>0.75141242900000005</v>
      </c>
      <c r="Q330" s="2">
        <v>0.113636364</v>
      </c>
      <c r="R330" s="2">
        <v>0.712121212</v>
      </c>
      <c r="S330" s="2">
        <v>0.78030303000000001</v>
      </c>
      <c r="T330" s="2">
        <v>0.63636363600000001</v>
      </c>
      <c r="U330" s="2">
        <v>0</v>
      </c>
      <c r="V330" s="2">
        <v>0.21969696999999999</v>
      </c>
      <c r="X330" t="str">
        <f t="shared" si="132"/>
        <v xml:space="preserve">Mgg13 </v>
      </c>
      <c r="Y330" t="str">
        <f t="shared" si="131"/>
        <v>OUTS0031-Suhartadi.</v>
      </c>
      <c r="Z330">
        <f t="shared" si="111"/>
        <v>4.6666666670000003</v>
      </c>
      <c r="AA330">
        <f t="shared" si="112"/>
        <v>6.6666666999999999E-2</v>
      </c>
      <c r="AB330">
        <f t="shared" si="113"/>
        <v>0</v>
      </c>
      <c r="AC330">
        <f t="shared" si="114"/>
        <v>3.3333333E-2</v>
      </c>
      <c r="AD330">
        <f t="shared" si="115"/>
        <v>120</v>
      </c>
      <c r="AE330">
        <f t="shared" si="116"/>
        <v>0.1</v>
      </c>
      <c r="AF330">
        <f t="shared" si="117"/>
        <v>0</v>
      </c>
      <c r="AG330">
        <f t="shared" si="118"/>
        <v>56</v>
      </c>
      <c r="AH330">
        <f t="shared" si="119"/>
        <v>3.3333333E-2</v>
      </c>
      <c r="AI330">
        <f t="shared" si="120"/>
        <v>0</v>
      </c>
      <c r="AJ330">
        <f t="shared" si="121"/>
        <v>0</v>
      </c>
      <c r="AK330">
        <f t="shared" si="122"/>
        <v>40</v>
      </c>
      <c r="AL330">
        <f t="shared" si="123"/>
        <v>30</v>
      </c>
      <c r="AM330">
        <f t="shared" si="124"/>
        <v>0.75624999999999998</v>
      </c>
      <c r="AN330">
        <f t="shared" si="125"/>
        <v>0.1</v>
      </c>
      <c r="AO330">
        <f t="shared" si="126"/>
        <v>0.90833333299999997</v>
      </c>
      <c r="AP330">
        <f t="shared" si="127"/>
        <v>0.94166666700000001</v>
      </c>
      <c r="AQ330">
        <f t="shared" si="128"/>
        <v>0.84166666700000003</v>
      </c>
      <c r="AR330">
        <f t="shared" si="129"/>
        <v>0</v>
      </c>
      <c r="AS330">
        <f t="shared" si="130"/>
        <v>5.8333333000000001E-2</v>
      </c>
    </row>
    <row r="331" spans="1:45" x14ac:dyDescent="0.2">
      <c r="A331" t="s">
        <v>66</v>
      </c>
      <c r="B331" t="s">
        <v>33</v>
      </c>
      <c r="C331" s="2">
        <v>4.6666666670000003</v>
      </c>
      <c r="D331" s="2">
        <v>6.6666666999999999E-2</v>
      </c>
      <c r="E331" s="2">
        <v>0</v>
      </c>
      <c r="F331" s="2">
        <v>3.3333333E-2</v>
      </c>
      <c r="G331" s="2">
        <v>120</v>
      </c>
      <c r="H331" s="2">
        <v>0.1</v>
      </c>
      <c r="I331" s="2">
        <v>0</v>
      </c>
      <c r="J331" s="2">
        <v>56</v>
      </c>
      <c r="K331" s="2">
        <v>3.3333333E-2</v>
      </c>
      <c r="L331" s="2">
        <v>0</v>
      </c>
      <c r="M331" s="2">
        <v>0</v>
      </c>
      <c r="N331" s="2">
        <v>40</v>
      </c>
      <c r="O331" s="2">
        <v>30</v>
      </c>
      <c r="P331" s="2">
        <v>0.75624999999999998</v>
      </c>
      <c r="Q331" s="2">
        <v>0.1</v>
      </c>
      <c r="R331" s="2">
        <v>0.90833333299999997</v>
      </c>
      <c r="S331" s="2">
        <v>0.94166666700000001</v>
      </c>
      <c r="T331" s="2">
        <v>0.84166666700000003</v>
      </c>
      <c r="U331" s="2">
        <v>0</v>
      </c>
      <c r="V331" s="2">
        <v>5.8333333000000001E-2</v>
      </c>
      <c r="X331" t="str">
        <f t="shared" si="132"/>
        <v xml:space="preserve">Mgg13 </v>
      </c>
      <c r="Y331" t="str">
        <f t="shared" si="131"/>
        <v>05004525-Baha'uddin.</v>
      </c>
      <c r="Z331">
        <f t="shared" si="111"/>
        <v>4.5</v>
      </c>
      <c r="AA331">
        <f t="shared" si="112"/>
        <v>2.4844720000000001E-2</v>
      </c>
      <c r="AB331">
        <f t="shared" si="113"/>
        <v>1.8633540000000001E-2</v>
      </c>
      <c r="AC331">
        <f t="shared" si="114"/>
        <v>5.5900620999999998E-2</v>
      </c>
      <c r="AD331">
        <f t="shared" si="115"/>
        <v>161</v>
      </c>
      <c r="AE331">
        <f t="shared" si="116"/>
        <v>9.9378882000000002E-2</v>
      </c>
      <c r="AF331">
        <f t="shared" si="117"/>
        <v>0</v>
      </c>
      <c r="AG331">
        <f t="shared" si="118"/>
        <v>72</v>
      </c>
      <c r="AH331">
        <f t="shared" si="119"/>
        <v>5.5900620999999998E-2</v>
      </c>
      <c r="AI331">
        <f t="shared" si="120"/>
        <v>0</v>
      </c>
      <c r="AJ331">
        <f t="shared" si="121"/>
        <v>0</v>
      </c>
      <c r="AK331">
        <f t="shared" si="122"/>
        <v>37</v>
      </c>
      <c r="AL331">
        <f t="shared" si="123"/>
        <v>32.200000000000003</v>
      </c>
      <c r="AM331">
        <f t="shared" si="124"/>
        <v>0.81081081099999996</v>
      </c>
      <c r="AN331">
        <f t="shared" si="125"/>
        <v>8.0745341999999998E-2</v>
      </c>
      <c r="AO331">
        <f t="shared" si="126"/>
        <v>0.91925465799999995</v>
      </c>
      <c r="AP331">
        <f t="shared" si="127"/>
        <v>0.99378882000000002</v>
      </c>
      <c r="AQ331">
        <f t="shared" si="128"/>
        <v>0.88819875800000003</v>
      </c>
      <c r="AR331">
        <f t="shared" si="129"/>
        <v>6.2111800000000002E-3</v>
      </c>
      <c r="AS331">
        <f t="shared" si="130"/>
        <v>6.2111800000000002E-3</v>
      </c>
    </row>
    <row r="332" spans="1:45" x14ac:dyDescent="0.2">
      <c r="A332" t="s">
        <v>66</v>
      </c>
      <c r="B332" t="s">
        <v>83</v>
      </c>
      <c r="C332" s="2">
        <v>4.5</v>
      </c>
      <c r="D332" s="2">
        <v>2.4844720000000001E-2</v>
      </c>
      <c r="E332" s="2">
        <v>1.8633540000000001E-2</v>
      </c>
      <c r="F332" s="2">
        <v>5.5900620999999998E-2</v>
      </c>
      <c r="G332" s="2">
        <v>161</v>
      </c>
      <c r="H332" s="2">
        <v>9.9378882000000002E-2</v>
      </c>
      <c r="I332" s="2">
        <v>0</v>
      </c>
      <c r="J332" s="2">
        <v>72</v>
      </c>
      <c r="K332" s="2">
        <v>5.5900620999999998E-2</v>
      </c>
      <c r="L332" s="2">
        <v>0</v>
      </c>
      <c r="M332" s="2">
        <v>0</v>
      </c>
      <c r="N332" s="2">
        <v>37</v>
      </c>
      <c r="O332" s="2">
        <v>32.200000000000003</v>
      </c>
      <c r="P332" s="2">
        <v>0.81081081099999996</v>
      </c>
      <c r="Q332" s="2">
        <v>8.0745341999999998E-2</v>
      </c>
      <c r="R332" s="2">
        <v>0.91925465799999995</v>
      </c>
      <c r="S332" s="2">
        <v>0.99378882000000002</v>
      </c>
      <c r="T332" s="2">
        <v>0.88819875800000003</v>
      </c>
      <c r="U332" s="2">
        <v>6.2111800000000002E-3</v>
      </c>
      <c r="V332" s="2">
        <v>6.2111800000000002E-3</v>
      </c>
      <c r="X332" t="str">
        <f t="shared" si="132"/>
        <v xml:space="preserve">Mgg14 </v>
      </c>
      <c r="Y332" t="str">
        <f t="shared" si="131"/>
        <v>05003210-Ahmad Santoso SV.</v>
      </c>
      <c r="Z332">
        <f t="shared" si="111"/>
        <v>3.5909090909999999</v>
      </c>
      <c r="AA332">
        <f t="shared" si="112"/>
        <v>0.10144927500000001</v>
      </c>
      <c r="AB332">
        <f t="shared" si="113"/>
        <v>0</v>
      </c>
      <c r="AC332">
        <f t="shared" si="114"/>
        <v>5.7971014000000001E-2</v>
      </c>
      <c r="AD332">
        <f t="shared" si="115"/>
        <v>138</v>
      </c>
      <c r="AE332">
        <f t="shared" si="116"/>
        <v>0.15942028999999999</v>
      </c>
      <c r="AF332">
        <f t="shared" si="117"/>
        <v>7.246377E-3</v>
      </c>
      <c r="AG332">
        <f t="shared" si="118"/>
        <v>79</v>
      </c>
      <c r="AH332">
        <f t="shared" si="119"/>
        <v>5.7971014000000001E-2</v>
      </c>
      <c r="AI332">
        <f t="shared" si="120"/>
        <v>0</v>
      </c>
      <c r="AJ332">
        <f t="shared" si="121"/>
        <v>0</v>
      </c>
      <c r="AK332">
        <f t="shared" si="122"/>
        <v>40</v>
      </c>
      <c r="AL332">
        <f t="shared" si="123"/>
        <v>27.6</v>
      </c>
      <c r="AM332">
        <f t="shared" si="124"/>
        <v>0.63</v>
      </c>
      <c r="AN332">
        <f t="shared" si="125"/>
        <v>0.15942028999999999</v>
      </c>
      <c r="AO332">
        <f t="shared" si="126"/>
        <v>0.93478260899999999</v>
      </c>
      <c r="AP332">
        <f t="shared" si="127"/>
        <v>0.99275362300000003</v>
      </c>
      <c r="AQ332">
        <f t="shared" si="128"/>
        <v>0.83333333300000001</v>
      </c>
      <c r="AR332">
        <f t="shared" si="129"/>
        <v>0</v>
      </c>
      <c r="AS332">
        <f t="shared" si="130"/>
        <v>7.246377E-3</v>
      </c>
    </row>
    <row r="333" spans="1:45" x14ac:dyDescent="0.2">
      <c r="A333" t="s">
        <v>67</v>
      </c>
      <c r="B333" t="s">
        <v>52</v>
      </c>
      <c r="C333" s="2">
        <v>3.5909090909999999</v>
      </c>
      <c r="D333" s="2">
        <v>0.10144927500000001</v>
      </c>
      <c r="E333" s="2">
        <v>0</v>
      </c>
      <c r="F333" s="2">
        <v>5.7971014000000001E-2</v>
      </c>
      <c r="G333" s="2">
        <v>138</v>
      </c>
      <c r="H333" s="2">
        <v>0.15942028999999999</v>
      </c>
      <c r="I333" s="2">
        <v>7.246377E-3</v>
      </c>
      <c r="J333" s="2">
        <v>79</v>
      </c>
      <c r="K333" s="2">
        <v>5.7971014000000001E-2</v>
      </c>
      <c r="L333" s="2">
        <v>0</v>
      </c>
      <c r="M333" s="2">
        <v>0</v>
      </c>
      <c r="N333" s="2">
        <v>40</v>
      </c>
      <c r="O333" s="2">
        <v>27.6</v>
      </c>
      <c r="P333" s="2">
        <v>0.63</v>
      </c>
      <c r="Q333" s="2">
        <v>0.15942028999999999</v>
      </c>
      <c r="R333" s="2">
        <v>0.93478260899999999</v>
      </c>
      <c r="S333" s="2">
        <v>0.99275362300000003</v>
      </c>
      <c r="T333" s="2">
        <v>0.83333333300000001</v>
      </c>
      <c r="U333" s="2">
        <v>0</v>
      </c>
      <c r="V333" s="2">
        <v>7.246377E-3</v>
      </c>
      <c r="X333" t="str">
        <f t="shared" si="132"/>
        <v xml:space="preserve">Mgg14 </v>
      </c>
      <c r="Y333" t="str">
        <f t="shared" si="131"/>
        <v>05003752-Fahrul Antoni.</v>
      </c>
      <c r="Z333">
        <f t="shared" si="111"/>
        <v>5.384615385</v>
      </c>
      <c r="AA333">
        <f t="shared" si="112"/>
        <v>0.05</v>
      </c>
      <c r="AB333">
        <f t="shared" si="113"/>
        <v>1.4285714E-2</v>
      </c>
      <c r="AC333">
        <f t="shared" si="114"/>
        <v>0.121428571</v>
      </c>
      <c r="AD333">
        <f t="shared" si="115"/>
        <v>140</v>
      </c>
      <c r="AE333">
        <f t="shared" si="116"/>
        <v>0.18571428600000001</v>
      </c>
      <c r="AF333">
        <f t="shared" si="117"/>
        <v>0</v>
      </c>
      <c r="AG333">
        <f t="shared" si="118"/>
        <v>140</v>
      </c>
      <c r="AH333">
        <f t="shared" si="119"/>
        <v>0.121428571</v>
      </c>
      <c r="AI333">
        <f t="shared" si="120"/>
        <v>0</v>
      </c>
      <c r="AJ333">
        <f t="shared" si="121"/>
        <v>0</v>
      </c>
      <c r="AK333">
        <f t="shared" si="122"/>
        <v>40</v>
      </c>
      <c r="AL333">
        <f t="shared" si="123"/>
        <v>28</v>
      </c>
      <c r="AM333">
        <f t="shared" si="124"/>
        <v>0.67500000000000004</v>
      </c>
      <c r="AN333">
        <f t="shared" si="125"/>
        <v>0.171428571</v>
      </c>
      <c r="AO333">
        <f t="shared" si="126"/>
        <v>0.735714286</v>
      </c>
      <c r="AP333">
        <f t="shared" si="127"/>
        <v>0.87142857100000004</v>
      </c>
      <c r="AQ333">
        <f t="shared" si="128"/>
        <v>0.68571428599999995</v>
      </c>
      <c r="AR333">
        <f t="shared" si="129"/>
        <v>0</v>
      </c>
      <c r="AS333">
        <f t="shared" si="130"/>
        <v>0.12857142899999999</v>
      </c>
    </row>
    <row r="334" spans="1:45" x14ac:dyDescent="0.2">
      <c r="A334" t="s">
        <v>67</v>
      </c>
      <c r="B334" t="s">
        <v>51</v>
      </c>
      <c r="C334" s="2">
        <v>5.384615385</v>
      </c>
      <c r="D334" s="2">
        <v>0.05</v>
      </c>
      <c r="E334" s="2">
        <v>1.4285714E-2</v>
      </c>
      <c r="F334" s="2">
        <v>0.121428571</v>
      </c>
      <c r="G334" s="2">
        <v>140</v>
      </c>
      <c r="H334" s="2">
        <v>0.18571428600000001</v>
      </c>
      <c r="I334" s="2">
        <v>0</v>
      </c>
      <c r="J334" s="2">
        <v>140</v>
      </c>
      <c r="K334" s="2">
        <v>0.121428571</v>
      </c>
      <c r="L334" s="2">
        <v>0</v>
      </c>
      <c r="M334" s="2">
        <v>0</v>
      </c>
      <c r="N334" s="2">
        <v>40</v>
      </c>
      <c r="O334" s="2">
        <v>28</v>
      </c>
      <c r="P334" s="2">
        <v>0.67500000000000004</v>
      </c>
      <c r="Q334" s="2">
        <v>0.171428571</v>
      </c>
      <c r="R334" s="2">
        <v>0.735714286</v>
      </c>
      <c r="S334" s="2">
        <v>0.87142857100000004</v>
      </c>
      <c r="T334" s="2">
        <v>0.68571428599999995</v>
      </c>
      <c r="U334" s="2">
        <v>0</v>
      </c>
      <c r="V334" s="2">
        <v>0.12857142899999999</v>
      </c>
      <c r="X334" t="str">
        <f t="shared" si="132"/>
        <v xml:space="preserve">Mgg14 </v>
      </c>
      <c r="Y334" t="str">
        <f t="shared" si="131"/>
        <v>05003888-Ach Safi'i.</v>
      </c>
      <c r="Z334">
        <f t="shared" si="111"/>
        <v>1.45</v>
      </c>
      <c r="AA334">
        <f t="shared" si="112"/>
        <v>0</v>
      </c>
      <c r="AB334">
        <f t="shared" si="113"/>
        <v>0.15151515199999999</v>
      </c>
      <c r="AC334">
        <f t="shared" si="114"/>
        <v>0</v>
      </c>
      <c r="AD334">
        <f t="shared" si="115"/>
        <v>132</v>
      </c>
      <c r="AE334">
        <f t="shared" si="116"/>
        <v>0.15151515199999999</v>
      </c>
      <c r="AF334">
        <f t="shared" si="117"/>
        <v>0</v>
      </c>
      <c r="AG334">
        <f t="shared" si="118"/>
        <v>29</v>
      </c>
      <c r="AH334">
        <f t="shared" si="119"/>
        <v>0</v>
      </c>
      <c r="AI334">
        <f t="shared" si="120"/>
        <v>0</v>
      </c>
      <c r="AJ334">
        <f t="shared" si="121"/>
        <v>0</v>
      </c>
      <c r="AK334">
        <f t="shared" si="122"/>
        <v>42.8</v>
      </c>
      <c r="AL334">
        <f t="shared" si="123"/>
        <v>26.4</v>
      </c>
      <c r="AM334">
        <f t="shared" si="124"/>
        <v>0</v>
      </c>
      <c r="AN334">
        <f t="shared" si="125"/>
        <v>0</v>
      </c>
      <c r="AO334">
        <f t="shared" si="126"/>
        <v>2.2727272999999999E-2</v>
      </c>
      <c r="AP334">
        <f t="shared" si="127"/>
        <v>0.17424242400000001</v>
      </c>
      <c r="AQ334">
        <f t="shared" si="128"/>
        <v>2.2727272999999999E-2</v>
      </c>
      <c r="AR334">
        <f t="shared" si="129"/>
        <v>0</v>
      </c>
      <c r="AS334">
        <f t="shared" si="130"/>
        <v>0.82575757599999999</v>
      </c>
    </row>
    <row r="335" spans="1:45" x14ac:dyDescent="0.2">
      <c r="A335" t="s">
        <v>67</v>
      </c>
      <c r="B335" t="s">
        <v>44</v>
      </c>
      <c r="C335" s="2">
        <v>1.45</v>
      </c>
      <c r="D335" s="2">
        <v>0</v>
      </c>
      <c r="E335" s="2">
        <v>0.15151515199999999</v>
      </c>
      <c r="F335" s="2">
        <v>0</v>
      </c>
      <c r="G335" s="2">
        <v>132</v>
      </c>
      <c r="H335" s="2">
        <v>0.15151515199999999</v>
      </c>
      <c r="I335" s="2">
        <v>0</v>
      </c>
      <c r="J335" s="2">
        <v>29</v>
      </c>
      <c r="K335" s="2">
        <v>0</v>
      </c>
      <c r="L335" s="2">
        <v>0</v>
      </c>
      <c r="M335" s="2">
        <v>0</v>
      </c>
      <c r="N335" s="2">
        <v>42.8</v>
      </c>
      <c r="O335" s="2">
        <v>26.4</v>
      </c>
      <c r="P335" s="2">
        <v>0</v>
      </c>
      <c r="Q335" s="2">
        <v>0</v>
      </c>
      <c r="R335" s="2">
        <v>2.2727272999999999E-2</v>
      </c>
      <c r="S335" s="2">
        <v>0.17424242400000001</v>
      </c>
      <c r="T335" s="2">
        <v>2.2727272999999999E-2</v>
      </c>
      <c r="U335" s="2">
        <v>0</v>
      </c>
      <c r="V335" s="2">
        <v>0.82575757599999999</v>
      </c>
      <c r="X335" t="str">
        <f t="shared" si="132"/>
        <v xml:space="preserve">Mgg14 </v>
      </c>
      <c r="Y335" t="str">
        <f t="shared" si="131"/>
        <v>05004102-Rofi Wijayanto.</v>
      </c>
      <c r="Z335">
        <f t="shared" si="111"/>
        <v>4.2777777779999999</v>
      </c>
      <c r="AA335">
        <f t="shared" si="112"/>
        <v>6.1538462000000002E-2</v>
      </c>
      <c r="AB335">
        <f t="shared" si="113"/>
        <v>0</v>
      </c>
      <c r="AC335">
        <f t="shared" si="114"/>
        <v>7.6923077000000006E-2</v>
      </c>
      <c r="AD335">
        <f t="shared" si="115"/>
        <v>130</v>
      </c>
      <c r="AE335">
        <f t="shared" si="116"/>
        <v>0.138461538</v>
      </c>
      <c r="AF335">
        <f t="shared" si="117"/>
        <v>0</v>
      </c>
      <c r="AG335">
        <f t="shared" si="118"/>
        <v>77</v>
      </c>
      <c r="AH335">
        <f t="shared" si="119"/>
        <v>7.6923077000000006E-2</v>
      </c>
      <c r="AI335">
        <f t="shared" si="120"/>
        <v>0</v>
      </c>
      <c r="AJ335">
        <f t="shared" si="121"/>
        <v>0</v>
      </c>
      <c r="AK335">
        <f t="shared" si="122"/>
        <v>33.6</v>
      </c>
      <c r="AL335">
        <f t="shared" si="123"/>
        <v>26</v>
      </c>
      <c r="AM335">
        <f t="shared" si="124"/>
        <v>0.76785714299999996</v>
      </c>
      <c r="AN335">
        <f t="shared" si="125"/>
        <v>0.138461538</v>
      </c>
      <c r="AO335">
        <f t="shared" si="126"/>
        <v>0.84615384599999999</v>
      </c>
      <c r="AP335">
        <f t="shared" si="127"/>
        <v>0.92307692299999999</v>
      </c>
      <c r="AQ335">
        <f t="shared" si="128"/>
        <v>0.78461538500000005</v>
      </c>
      <c r="AR335">
        <f t="shared" si="129"/>
        <v>0</v>
      </c>
      <c r="AS335">
        <f t="shared" si="130"/>
        <v>7.6923077000000006E-2</v>
      </c>
    </row>
    <row r="336" spans="1:45" x14ac:dyDescent="0.2">
      <c r="A336" t="s">
        <v>67</v>
      </c>
      <c r="B336" t="s">
        <v>12</v>
      </c>
      <c r="C336" s="2">
        <v>4.2777777779999999</v>
      </c>
      <c r="D336" s="2">
        <v>6.1538462000000002E-2</v>
      </c>
      <c r="E336" s="2">
        <v>0</v>
      </c>
      <c r="F336" s="2">
        <v>7.6923077000000006E-2</v>
      </c>
      <c r="G336" s="2">
        <v>130</v>
      </c>
      <c r="H336" s="2">
        <v>0.138461538</v>
      </c>
      <c r="I336" s="2">
        <v>0</v>
      </c>
      <c r="J336" s="2">
        <v>77</v>
      </c>
      <c r="K336" s="2">
        <v>7.6923077000000006E-2</v>
      </c>
      <c r="L336" s="2">
        <v>0</v>
      </c>
      <c r="M336" s="2">
        <v>0</v>
      </c>
      <c r="N336" s="2">
        <v>33.6</v>
      </c>
      <c r="O336" s="2">
        <v>26</v>
      </c>
      <c r="P336" s="2">
        <v>0.76785714299999996</v>
      </c>
      <c r="Q336" s="2">
        <v>0.138461538</v>
      </c>
      <c r="R336" s="2">
        <v>0.84615384599999999</v>
      </c>
      <c r="S336" s="2">
        <v>0.92307692299999999</v>
      </c>
      <c r="T336" s="2">
        <v>0.78461538500000005</v>
      </c>
      <c r="U336" s="2">
        <v>0</v>
      </c>
      <c r="V336" s="2">
        <v>7.6923077000000006E-2</v>
      </c>
      <c r="X336" t="str">
        <f t="shared" si="132"/>
        <v xml:space="preserve">Mgg14 </v>
      </c>
      <c r="Y336" t="str">
        <f t="shared" si="131"/>
        <v>05004280-Etza Enggar Adikara.</v>
      </c>
      <c r="Z336">
        <f t="shared" si="111"/>
        <v>8</v>
      </c>
      <c r="AA336">
        <f t="shared" si="112"/>
        <v>4.5112781999999997E-2</v>
      </c>
      <c r="AB336">
        <f t="shared" si="113"/>
        <v>0</v>
      </c>
      <c r="AC336">
        <f t="shared" si="114"/>
        <v>2.2556390999999999E-2</v>
      </c>
      <c r="AD336">
        <f t="shared" si="115"/>
        <v>133</v>
      </c>
      <c r="AE336">
        <f t="shared" si="116"/>
        <v>6.7669172999999999E-2</v>
      </c>
      <c r="AF336">
        <f t="shared" si="117"/>
        <v>0</v>
      </c>
      <c r="AG336">
        <f t="shared" si="118"/>
        <v>72</v>
      </c>
      <c r="AH336">
        <f t="shared" si="119"/>
        <v>2.2556390999999999E-2</v>
      </c>
      <c r="AI336">
        <f t="shared" si="120"/>
        <v>0</v>
      </c>
      <c r="AJ336">
        <f t="shared" si="121"/>
        <v>0</v>
      </c>
      <c r="AK336">
        <f t="shared" si="122"/>
        <v>36.6</v>
      </c>
      <c r="AL336">
        <f t="shared" si="123"/>
        <v>26.6</v>
      </c>
      <c r="AM336">
        <f t="shared" si="124"/>
        <v>0.73770491800000004</v>
      </c>
      <c r="AN336">
        <f t="shared" si="125"/>
        <v>6.7669172999999999E-2</v>
      </c>
      <c r="AO336">
        <f t="shared" si="126"/>
        <v>0.93233082700000003</v>
      </c>
      <c r="AP336">
        <f t="shared" si="127"/>
        <v>0.95488721799999998</v>
      </c>
      <c r="AQ336">
        <f t="shared" si="128"/>
        <v>0.88721804500000001</v>
      </c>
      <c r="AR336">
        <f t="shared" si="129"/>
        <v>0</v>
      </c>
      <c r="AS336">
        <f t="shared" si="130"/>
        <v>4.5112781999999997E-2</v>
      </c>
    </row>
    <row r="337" spans="1:45" x14ac:dyDescent="0.2">
      <c r="A337" t="s">
        <v>67</v>
      </c>
      <c r="B337" t="s">
        <v>11</v>
      </c>
      <c r="C337" s="2">
        <v>8</v>
      </c>
      <c r="D337" s="2">
        <v>4.5112781999999997E-2</v>
      </c>
      <c r="E337" s="2">
        <v>0</v>
      </c>
      <c r="F337" s="2">
        <v>2.2556390999999999E-2</v>
      </c>
      <c r="G337" s="2">
        <v>133</v>
      </c>
      <c r="H337" s="2">
        <v>6.7669172999999999E-2</v>
      </c>
      <c r="I337" s="2">
        <v>0</v>
      </c>
      <c r="J337" s="2">
        <v>72</v>
      </c>
      <c r="K337" s="2">
        <v>2.2556390999999999E-2</v>
      </c>
      <c r="L337" s="2">
        <v>0</v>
      </c>
      <c r="M337" s="2">
        <v>0</v>
      </c>
      <c r="N337" s="2">
        <v>36.6</v>
      </c>
      <c r="O337" s="2">
        <v>26.6</v>
      </c>
      <c r="P337" s="2">
        <v>0.73770491800000004</v>
      </c>
      <c r="Q337" s="2">
        <v>6.7669172999999999E-2</v>
      </c>
      <c r="R337" s="2">
        <v>0.93233082700000003</v>
      </c>
      <c r="S337" s="2">
        <v>0.95488721799999998</v>
      </c>
      <c r="T337" s="2">
        <v>0.88721804500000001</v>
      </c>
      <c r="U337" s="2">
        <v>0</v>
      </c>
      <c r="V337" s="2">
        <v>4.5112781999999997E-2</v>
      </c>
      <c r="X337" t="str">
        <f t="shared" si="132"/>
        <v xml:space="preserve">Mgg14 </v>
      </c>
      <c r="Y337" t="str">
        <f t="shared" si="131"/>
        <v>05004526-Didit Kartika Rachman.</v>
      </c>
      <c r="Z337">
        <f t="shared" si="111"/>
        <v>1.3333333329999999</v>
      </c>
      <c r="AA337">
        <f t="shared" si="112"/>
        <v>1.6E-2</v>
      </c>
      <c r="AB337">
        <f t="shared" si="113"/>
        <v>3.2000000000000001E-2</v>
      </c>
      <c r="AC337">
        <f t="shared" si="114"/>
        <v>0</v>
      </c>
      <c r="AD337">
        <f t="shared" si="115"/>
        <v>125</v>
      </c>
      <c r="AE337">
        <f t="shared" si="116"/>
        <v>4.8000000000000001E-2</v>
      </c>
      <c r="AF337">
        <f t="shared" si="117"/>
        <v>0</v>
      </c>
      <c r="AG337">
        <f t="shared" si="118"/>
        <v>8</v>
      </c>
      <c r="AH337">
        <f t="shared" si="119"/>
        <v>0</v>
      </c>
      <c r="AI337">
        <f t="shared" si="120"/>
        <v>0</v>
      </c>
      <c r="AJ337">
        <f t="shared" si="121"/>
        <v>0</v>
      </c>
      <c r="AK337">
        <f t="shared" si="122"/>
        <v>34.4</v>
      </c>
      <c r="AL337">
        <f t="shared" si="123"/>
        <v>25</v>
      </c>
      <c r="AM337">
        <f t="shared" si="124"/>
        <v>0.33720930199999999</v>
      </c>
      <c r="AN337">
        <f t="shared" si="125"/>
        <v>1.6E-2</v>
      </c>
      <c r="AO337">
        <f t="shared" si="126"/>
        <v>0.26400000000000001</v>
      </c>
      <c r="AP337">
        <f t="shared" si="127"/>
        <v>0.29599999999999999</v>
      </c>
      <c r="AQ337">
        <f t="shared" si="128"/>
        <v>0.248</v>
      </c>
      <c r="AR337">
        <f t="shared" si="129"/>
        <v>0</v>
      </c>
      <c r="AS337">
        <f t="shared" si="130"/>
        <v>0.70399999999999996</v>
      </c>
    </row>
    <row r="338" spans="1:45" x14ac:dyDescent="0.2">
      <c r="A338" t="s">
        <v>67</v>
      </c>
      <c r="B338" t="s">
        <v>43</v>
      </c>
      <c r="C338" s="2">
        <v>1.3333333329999999</v>
      </c>
      <c r="D338" s="2">
        <v>1.6E-2</v>
      </c>
      <c r="E338" s="2">
        <v>3.2000000000000001E-2</v>
      </c>
      <c r="F338" s="2">
        <v>0</v>
      </c>
      <c r="G338" s="2">
        <v>125</v>
      </c>
      <c r="H338" s="2">
        <v>4.8000000000000001E-2</v>
      </c>
      <c r="I338" s="2">
        <v>0</v>
      </c>
      <c r="J338" s="2">
        <v>8</v>
      </c>
      <c r="K338" s="2">
        <v>0</v>
      </c>
      <c r="L338" s="2">
        <v>0</v>
      </c>
      <c r="M338" s="2">
        <v>0</v>
      </c>
      <c r="N338" s="2">
        <v>34.4</v>
      </c>
      <c r="O338" s="2">
        <v>25</v>
      </c>
      <c r="P338" s="2">
        <v>0.33720930199999999</v>
      </c>
      <c r="Q338" s="2">
        <v>1.6E-2</v>
      </c>
      <c r="R338" s="2">
        <v>0.26400000000000001</v>
      </c>
      <c r="S338" s="2">
        <v>0.29599999999999999</v>
      </c>
      <c r="T338" s="2">
        <v>0.248</v>
      </c>
      <c r="U338" s="2">
        <v>0</v>
      </c>
      <c r="V338" s="2">
        <v>0.70399999999999996</v>
      </c>
      <c r="X338" t="str">
        <f t="shared" si="132"/>
        <v xml:space="preserve">Mgg14 </v>
      </c>
      <c r="Y338" t="str">
        <f t="shared" si="131"/>
        <v>05004855-Jaka Ade Saputra.</v>
      </c>
      <c r="Z338">
        <f t="shared" ref="Z338:Z401" si="133">C339</f>
        <v>1</v>
      </c>
      <c r="AA338">
        <f t="shared" ref="AA338:AA401" si="134">D339</f>
        <v>1.9607843E-2</v>
      </c>
      <c r="AB338">
        <f t="shared" ref="AB338:AB401" si="135">E339</f>
        <v>0</v>
      </c>
      <c r="AC338">
        <f t="shared" ref="AC338:AC401" si="136">F339</f>
        <v>0</v>
      </c>
      <c r="AD338">
        <f t="shared" ref="AD338:AD401" si="137">G339</f>
        <v>51</v>
      </c>
      <c r="AE338">
        <f t="shared" ref="AE338:AE401" si="138">H339</f>
        <v>1.9607843E-2</v>
      </c>
      <c r="AF338">
        <f t="shared" ref="AF338:AF401" si="139">I339</f>
        <v>0</v>
      </c>
      <c r="AG338">
        <f t="shared" ref="AG338:AG401" si="140">J339</f>
        <v>1</v>
      </c>
      <c r="AH338">
        <f t="shared" ref="AH338:AH401" si="141">K339</f>
        <v>0</v>
      </c>
      <c r="AI338">
        <f t="shared" ref="AI338:AI401" si="142">L339</f>
        <v>0</v>
      </c>
      <c r="AJ338">
        <f t="shared" ref="AJ338:AJ401" si="143">M339</f>
        <v>0</v>
      </c>
      <c r="AK338">
        <f t="shared" ref="AK338:AK401" si="144">N339</f>
        <v>22.6</v>
      </c>
      <c r="AL338">
        <f t="shared" ref="AL338:AL401" si="145">O339</f>
        <v>10.199999999999999</v>
      </c>
      <c r="AM338">
        <f t="shared" ref="AM338:AM401" si="146">P339</f>
        <v>0.15044247799999999</v>
      </c>
      <c r="AN338">
        <f t="shared" ref="AN338:AN401" si="147">Q339</f>
        <v>1.9607843E-2</v>
      </c>
      <c r="AO338">
        <f t="shared" ref="AO338:AO401" si="148">R339</f>
        <v>0.33333333300000001</v>
      </c>
      <c r="AP338">
        <f t="shared" ref="AP338:AP401" si="149">S339</f>
        <v>0.33333333300000001</v>
      </c>
      <c r="AQ338">
        <f t="shared" ref="AQ338:AQ401" si="150">T339</f>
        <v>0.31372549</v>
      </c>
      <c r="AR338">
        <f t="shared" ref="AR338:AR401" si="151">U339</f>
        <v>0</v>
      </c>
      <c r="AS338">
        <f t="shared" ref="AS338:AS401" si="152">V339</f>
        <v>0.66666666699999999</v>
      </c>
    </row>
    <row r="339" spans="1:45" x14ac:dyDescent="0.2">
      <c r="A339" t="s">
        <v>67</v>
      </c>
      <c r="B339" t="s">
        <v>50</v>
      </c>
      <c r="C339" s="2">
        <v>1</v>
      </c>
      <c r="D339" s="2">
        <v>1.9607843E-2</v>
      </c>
      <c r="E339" s="2">
        <v>0</v>
      </c>
      <c r="F339" s="2">
        <v>0</v>
      </c>
      <c r="G339" s="2">
        <v>51</v>
      </c>
      <c r="H339" s="2">
        <v>1.9607843E-2</v>
      </c>
      <c r="I339" s="2">
        <v>0</v>
      </c>
      <c r="J339" s="2">
        <v>1</v>
      </c>
      <c r="K339" s="2">
        <v>0</v>
      </c>
      <c r="L339" s="2">
        <v>0</v>
      </c>
      <c r="M339" s="2">
        <v>0</v>
      </c>
      <c r="N339" s="2">
        <v>22.6</v>
      </c>
      <c r="O339" s="2">
        <v>10.199999999999999</v>
      </c>
      <c r="P339" s="2">
        <v>0.15044247799999999</v>
      </c>
      <c r="Q339" s="2">
        <v>1.9607843E-2</v>
      </c>
      <c r="R339" s="2">
        <v>0.33333333300000001</v>
      </c>
      <c r="S339" s="2">
        <v>0.33333333300000001</v>
      </c>
      <c r="T339" s="2">
        <v>0.31372549</v>
      </c>
      <c r="U339" s="2">
        <v>0</v>
      </c>
      <c r="V339" s="2">
        <v>0.66666666699999999</v>
      </c>
      <c r="X339" t="str">
        <f t="shared" si="132"/>
        <v xml:space="preserve">Mgg14 </v>
      </c>
      <c r="Y339" t="str">
        <f t="shared" si="131"/>
        <v>05004941-Hermansyah Budi Prasetia.</v>
      </c>
      <c r="Z339">
        <f t="shared" si="133"/>
        <v>2.74</v>
      </c>
      <c r="AA339">
        <f t="shared" si="134"/>
        <v>6.0810810999999999E-2</v>
      </c>
      <c r="AB339">
        <f t="shared" si="135"/>
        <v>0</v>
      </c>
      <c r="AC339">
        <f t="shared" si="136"/>
        <v>0.27702702699999998</v>
      </c>
      <c r="AD339">
        <f t="shared" si="137"/>
        <v>148</v>
      </c>
      <c r="AE339">
        <f t="shared" si="138"/>
        <v>0.337837838</v>
      </c>
      <c r="AF339">
        <f t="shared" si="139"/>
        <v>0</v>
      </c>
      <c r="AG339">
        <f t="shared" si="140"/>
        <v>137</v>
      </c>
      <c r="AH339">
        <f t="shared" si="141"/>
        <v>0.27702702699999998</v>
      </c>
      <c r="AI339">
        <f t="shared" si="142"/>
        <v>0</v>
      </c>
      <c r="AJ339">
        <f t="shared" si="143"/>
        <v>0</v>
      </c>
      <c r="AK339">
        <f t="shared" si="144"/>
        <v>40</v>
      </c>
      <c r="AL339">
        <f t="shared" si="145"/>
        <v>29.6</v>
      </c>
      <c r="AM339">
        <f t="shared" si="146"/>
        <v>0.68500000000000005</v>
      </c>
      <c r="AN339">
        <f t="shared" si="147"/>
        <v>0.337837838</v>
      </c>
      <c r="AO339">
        <f t="shared" si="148"/>
        <v>0.72297297299999996</v>
      </c>
      <c r="AP339">
        <f t="shared" si="149"/>
        <v>1</v>
      </c>
      <c r="AQ339">
        <f t="shared" si="150"/>
        <v>0.662162162</v>
      </c>
      <c r="AR339">
        <f t="shared" si="151"/>
        <v>0</v>
      </c>
      <c r="AS339">
        <f t="shared" si="152"/>
        <v>0</v>
      </c>
    </row>
    <row r="340" spans="1:45" x14ac:dyDescent="0.2">
      <c r="A340" t="s">
        <v>67</v>
      </c>
      <c r="B340" t="s">
        <v>39</v>
      </c>
      <c r="C340" s="2">
        <v>2.74</v>
      </c>
      <c r="D340" s="2">
        <v>6.0810810999999999E-2</v>
      </c>
      <c r="E340" s="2">
        <v>0</v>
      </c>
      <c r="F340" s="2">
        <v>0.27702702699999998</v>
      </c>
      <c r="G340" s="2">
        <v>148</v>
      </c>
      <c r="H340" s="2">
        <v>0.337837838</v>
      </c>
      <c r="I340" s="2">
        <v>0</v>
      </c>
      <c r="J340" s="2">
        <v>137</v>
      </c>
      <c r="K340" s="2">
        <v>0.27702702699999998</v>
      </c>
      <c r="L340" s="2">
        <v>0</v>
      </c>
      <c r="M340" s="2">
        <v>0</v>
      </c>
      <c r="N340" s="2">
        <v>40</v>
      </c>
      <c r="O340" s="2">
        <v>29.6</v>
      </c>
      <c r="P340" s="2">
        <v>0.68500000000000005</v>
      </c>
      <c r="Q340" s="2">
        <v>0.337837838</v>
      </c>
      <c r="R340" s="2">
        <v>0.72297297299999996</v>
      </c>
      <c r="S340" s="2">
        <v>1</v>
      </c>
      <c r="T340" s="2">
        <v>0.662162162</v>
      </c>
      <c r="U340" s="2">
        <v>0</v>
      </c>
      <c r="V340" s="2">
        <v>0</v>
      </c>
      <c r="X340" t="str">
        <f t="shared" si="132"/>
        <v xml:space="preserve">Mgg14 </v>
      </c>
      <c r="Y340" t="str">
        <f t="shared" si="131"/>
        <v>05005803-Fany Firmansyah.</v>
      </c>
      <c r="Z340">
        <f t="shared" si="133"/>
        <v>3.15625</v>
      </c>
      <c r="AA340">
        <f t="shared" si="134"/>
        <v>2.739726E-2</v>
      </c>
      <c r="AB340">
        <f t="shared" si="135"/>
        <v>6.8493149999999999E-3</v>
      </c>
      <c r="AC340">
        <f t="shared" si="136"/>
        <v>0.18493150699999999</v>
      </c>
      <c r="AD340">
        <f t="shared" si="137"/>
        <v>146</v>
      </c>
      <c r="AE340">
        <f t="shared" si="138"/>
        <v>0.219178082</v>
      </c>
      <c r="AF340">
        <f t="shared" si="139"/>
        <v>0</v>
      </c>
      <c r="AG340">
        <f t="shared" si="140"/>
        <v>101</v>
      </c>
      <c r="AH340">
        <f t="shared" si="141"/>
        <v>0.18493150699999999</v>
      </c>
      <c r="AI340">
        <f t="shared" si="142"/>
        <v>0</v>
      </c>
      <c r="AJ340">
        <f t="shared" si="143"/>
        <v>0</v>
      </c>
      <c r="AK340">
        <f t="shared" si="144"/>
        <v>40</v>
      </c>
      <c r="AL340">
        <f t="shared" si="145"/>
        <v>29.2</v>
      </c>
      <c r="AM340">
        <f t="shared" si="146"/>
        <v>0.71499999999999997</v>
      </c>
      <c r="AN340">
        <f t="shared" si="147"/>
        <v>0.212328767</v>
      </c>
      <c r="AO340">
        <f t="shared" si="148"/>
        <v>0.56849315099999997</v>
      </c>
      <c r="AP340">
        <f t="shared" si="149"/>
        <v>0.76027397299999999</v>
      </c>
      <c r="AQ340">
        <f t="shared" si="150"/>
        <v>0.54109589000000002</v>
      </c>
      <c r="AR340">
        <f t="shared" si="151"/>
        <v>0</v>
      </c>
      <c r="AS340">
        <f t="shared" si="152"/>
        <v>0.23972602700000001</v>
      </c>
    </row>
    <row r="341" spans="1:45" x14ac:dyDescent="0.2">
      <c r="A341" t="s">
        <v>67</v>
      </c>
      <c r="B341" t="s">
        <v>38</v>
      </c>
      <c r="C341" s="2">
        <v>3.15625</v>
      </c>
      <c r="D341" s="2">
        <v>2.739726E-2</v>
      </c>
      <c r="E341" s="2">
        <v>6.8493149999999999E-3</v>
      </c>
      <c r="F341" s="2">
        <v>0.18493150699999999</v>
      </c>
      <c r="G341" s="2">
        <v>146</v>
      </c>
      <c r="H341" s="2">
        <v>0.219178082</v>
      </c>
      <c r="I341" s="2">
        <v>0</v>
      </c>
      <c r="J341" s="2">
        <v>101</v>
      </c>
      <c r="K341" s="2">
        <v>0.18493150699999999</v>
      </c>
      <c r="L341" s="2">
        <v>0</v>
      </c>
      <c r="M341" s="2">
        <v>0</v>
      </c>
      <c r="N341" s="2">
        <v>40</v>
      </c>
      <c r="O341" s="2">
        <v>29.2</v>
      </c>
      <c r="P341" s="2">
        <v>0.71499999999999997</v>
      </c>
      <c r="Q341" s="2">
        <v>0.212328767</v>
      </c>
      <c r="R341" s="2">
        <v>0.56849315099999997</v>
      </c>
      <c r="S341" s="2">
        <v>0.76027397299999999</v>
      </c>
      <c r="T341" s="2">
        <v>0.54109589000000002</v>
      </c>
      <c r="U341" s="2">
        <v>0</v>
      </c>
      <c r="V341" s="2">
        <v>0.23972602700000001</v>
      </c>
      <c r="X341" t="str">
        <f t="shared" si="132"/>
        <v xml:space="preserve">Mgg14 </v>
      </c>
      <c r="Y341" t="str">
        <f t="shared" si="131"/>
        <v>05006074-Fathor Arifin.</v>
      </c>
      <c r="Z341">
        <f t="shared" si="133"/>
        <v>3.0370370370000002</v>
      </c>
      <c r="AA341">
        <f t="shared" si="134"/>
        <v>3.4013605000000002E-2</v>
      </c>
      <c r="AB341">
        <f t="shared" si="135"/>
        <v>0</v>
      </c>
      <c r="AC341">
        <f t="shared" si="136"/>
        <v>0.149659864</v>
      </c>
      <c r="AD341">
        <f t="shared" si="137"/>
        <v>147</v>
      </c>
      <c r="AE341">
        <f t="shared" si="138"/>
        <v>0.18367346900000001</v>
      </c>
      <c r="AF341">
        <f t="shared" si="139"/>
        <v>0</v>
      </c>
      <c r="AG341">
        <f t="shared" si="140"/>
        <v>82</v>
      </c>
      <c r="AH341">
        <f t="shared" si="141"/>
        <v>0.149659864</v>
      </c>
      <c r="AI341">
        <f t="shared" si="142"/>
        <v>0</v>
      </c>
      <c r="AJ341">
        <f t="shared" si="143"/>
        <v>0</v>
      </c>
      <c r="AK341">
        <f t="shared" si="144"/>
        <v>40</v>
      </c>
      <c r="AL341">
        <f t="shared" si="145"/>
        <v>29.4</v>
      </c>
      <c r="AM341">
        <f t="shared" si="146"/>
        <v>0.625</v>
      </c>
      <c r="AN341">
        <f t="shared" si="147"/>
        <v>0.18367346900000001</v>
      </c>
      <c r="AO341">
        <f t="shared" si="148"/>
        <v>0.60544217700000003</v>
      </c>
      <c r="AP341">
        <f t="shared" si="149"/>
        <v>0.755102041</v>
      </c>
      <c r="AQ341">
        <f t="shared" si="150"/>
        <v>0.571428571</v>
      </c>
      <c r="AR341">
        <f t="shared" si="151"/>
        <v>0</v>
      </c>
      <c r="AS341">
        <f t="shared" si="152"/>
        <v>0.244897959</v>
      </c>
    </row>
    <row r="342" spans="1:45" x14ac:dyDescent="0.2">
      <c r="A342" t="s">
        <v>67</v>
      </c>
      <c r="B342" t="s">
        <v>49</v>
      </c>
      <c r="C342" s="2">
        <v>3.0370370370000002</v>
      </c>
      <c r="D342" s="2">
        <v>3.4013605000000002E-2</v>
      </c>
      <c r="E342" s="2">
        <v>0</v>
      </c>
      <c r="F342" s="2">
        <v>0.149659864</v>
      </c>
      <c r="G342" s="2">
        <v>147</v>
      </c>
      <c r="H342" s="2">
        <v>0.18367346900000001</v>
      </c>
      <c r="I342" s="2">
        <v>0</v>
      </c>
      <c r="J342" s="2">
        <v>82</v>
      </c>
      <c r="K342" s="2">
        <v>0.149659864</v>
      </c>
      <c r="L342" s="2">
        <v>0</v>
      </c>
      <c r="M342" s="2">
        <v>0</v>
      </c>
      <c r="N342" s="2">
        <v>40</v>
      </c>
      <c r="O342" s="2">
        <v>29.4</v>
      </c>
      <c r="P342" s="2">
        <v>0.625</v>
      </c>
      <c r="Q342" s="2">
        <v>0.18367346900000001</v>
      </c>
      <c r="R342" s="2">
        <v>0.60544217700000003</v>
      </c>
      <c r="S342" s="2">
        <v>0.755102041</v>
      </c>
      <c r="T342" s="2">
        <v>0.571428571</v>
      </c>
      <c r="U342" s="2">
        <v>0</v>
      </c>
      <c r="V342" s="2">
        <v>0.244897959</v>
      </c>
      <c r="X342" t="str">
        <f t="shared" si="132"/>
        <v xml:space="preserve">Mgg14 </v>
      </c>
      <c r="Y342" t="str">
        <f t="shared" si="131"/>
        <v>05006202-Ibnu Hajar.</v>
      </c>
      <c r="Z342">
        <f t="shared" si="133"/>
        <v>7.3333333329999997</v>
      </c>
      <c r="AA342">
        <f t="shared" si="134"/>
        <v>3.0769231000000001E-2</v>
      </c>
      <c r="AB342">
        <f t="shared" si="135"/>
        <v>0</v>
      </c>
      <c r="AC342">
        <f t="shared" si="136"/>
        <v>3.8461538000000003E-2</v>
      </c>
      <c r="AD342">
        <f t="shared" si="137"/>
        <v>130</v>
      </c>
      <c r="AE342">
        <f t="shared" si="138"/>
        <v>6.9230768999999998E-2</v>
      </c>
      <c r="AF342">
        <f t="shared" si="139"/>
        <v>0</v>
      </c>
      <c r="AG342">
        <f t="shared" si="140"/>
        <v>66</v>
      </c>
      <c r="AH342">
        <f t="shared" si="141"/>
        <v>3.8461538000000003E-2</v>
      </c>
      <c r="AI342">
        <f t="shared" si="142"/>
        <v>0</v>
      </c>
      <c r="AJ342">
        <f t="shared" si="143"/>
        <v>0</v>
      </c>
      <c r="AK342">
        <f t="shared" si="144"/>
        <v>35.6</v>
      </c>
      <c r="AL342">
        <f t="shared" si="145"/>
        <v>26</v>
      </c>
      <c r="AM342">
        <f t="shared" si="146"/>
        <v>0.71910112400000004</v>
      </c>
      <c r="AN342">
        <f t="shared" si="147"/>
        <v>6.9230768999999998E-2</v>
      </c>
      <c r="AO342">
        <f t="shared" si="148"/>
        <v>0.80769230800000003</v>
      </c>
      <c r="AP342">
        <f t="shared" si="149"/>
        <v>0.84615384599999999</v>
      </c>
      <c r="AQ342">
        <f t="shared" si="150"/>
        <v>0.77692307699999996</v>
      </c>
      <c r="AR342">
        <f t="shared" si="151"/>
        <v>0</v>
      </c>
      <c r="AS342">
        <f t="shared" si="152"/>
        <v>0.15384615400000001</v>
      </c>
    </row>
    <row r="343" spans="1:45" x14ac:dyDescent="0.2">
      <c r="A343" t="s">
        <v>67</v>
      </c>
      <c r="B343" t="s">
        <v>10</v>
      </c>
      <c r="C343" s="2">
        <v>7.3333333329999997</v>
      </c>
      <c r="D343" s="2">
        <v>3.0769231000000001E-2</v>
      </c>
      <c r="E343" s="2">
        <v>0</v>
      </c>
      <c r="F343" s="2">
        <v>3.8461538000000003E-2</v>
      </c>
      <c r="G343" s="2">
        <v>130</v>
      </c>
      <c r="H343" s="2">
        <v>6.9230768999999998E-2</v>
      </c>
      <c r="I343" s="2">
        <v>0</v>
      </c>
      <c r="J343" s="2">
        <v>66</v>
      </c>
      <c r="K343" s="2">
        <v>3.8461538000000003E-2</v>
      </c>
      <c r="L343" s="2">
        <v>0</v>
      </c>
      <c r="M343" s="2">
        <v>0</v>
      </c>
      <c r="N343" s="2">
        <v>35.6</v>
      </c>
      <c r="O343" s="2">
        <v>26</v>
      </c>
      <c r="P343" s="2">
        <v>0.71910112400000004</v>
      </c>
      <c r="Q343" s="2">
        <v>6.9230768999999998E-2</v>
      </c>
      <c r="R343" s="2">
        <v>0.80769230800000003</v>
      </c>
      <c r="S343" s="2">
        <v>0.84615384599999999</v>
      </c>
      <c r="T343" s="2">
        <v>0.77692307699999996</v>
      </c>
      <c r="U343" s="2">
        <v>0</v>
      </c>
      <c r="V343" s="2">
        <v>0.15384615400000001</v>
      </c>
      <c r="X343" t="str">
        <f t="shared" si="132"/>
        <v xml:space="preserve">Mgg14 </v>
      </c>
      <c r="Y343" t="str">
        <f t="shared" si="131"/>
        <v>05006203-Taufikkur Rohman.</v>
      </c>
      <c r="Z343">
        <f t="shared" si="133"/>
        <v>4</v>
      </c>
      <c r="AA343">
        <f t="shared" si="134"/>
        <v>5.9602649000000001E-2</v>
      </c>
      <c r="AB343">
        <f t="shared" si="135"/>
        <v>0</v>
      </c>
      <c r="AC343">
        <f t="shared" si="136"/>
        <v>5.9602649000000001E-2</v>
      </c>
      <c r="AD343">
        <f t="shared" si="137"/>
        <v>151</v>
      </c>
      <c r="AE343">
        <f t="shared" si="138"/>
        <v>0.119205298</v>
      </c>
      <c r="AF343">
        <f t="shared" si="139"/>
        <v>0</v>
      </c>
      <c r="AG343">
        <f t="shared" si="140"/>
        <v>72</v>
      </c>
      <c r="AH343">
        <f t="shared" si="141"/>
        <v>5.9602649000000001E-2</v>
      </c>
      <c r="AI343">
        <f t="shared" si="142"/>
        <v>0</v>
      </c>
      <c r="AJ343">
        <f t="shared" si="143"/>
        <v>0</v>
      </c>
      <c r="AK343">
        <f t="shared" si="144"/>
        <v>40</v>
      </c>
      <c r="AL343">
        <f t="shared" si="145"/>
        <v>30.2</v>
      </c>
      <c r="AM343">
        <f t="shared" si="146"/>
        <v>0.73499999999999999</v>
      </c>
      <c r="AN343">
        <f t="shared" si="147"/>
        <v>0.119205298</v>
      </c>
      <c r="AO343">
        <f t="shared" si="148"/>
        <v>0.87417218500000005</v>
      </c>
      <c r="AP343">
        <f t="shared" si="149"/>
        <v>0.93377483400000005</v>
      </c>
      <c r="AQ343">
        <f t="shared" si="150"/>
        <v>0.81456953600000004</v>
      </c>
      <c r="AR343">
        <f t="shared" si="151"/>
        <v>0</v>
      </c>
      <c r="AS343">
        <f t="shared" si="152"/>
        <v>6.6225166000000002E-2</v>
      </c>
    </row>
    <row r="344" spans="1:45" x14ac:dyDescent="0.2">
      <c r="A344" t="s">
        <v>67</v>
      </c>
      <c r="B344" t="s">
        <v>37</v>
      </c>
      <c r="C344" s="2">
        <v>4</v>
      </c>
      <c r="D344" s="2">
        <v>5.9602649000000001E-2</v>
      </c>
      <c r="E344" s="2">
        <v>0</v>
      </c>
      <c r="F344" s="2">
        <v>5.9602649000000001E-2</v>
      </c>
      <c r="G344" s="2">
        <v>151</v>
      </c>
      <c r="H344" s="2">
        <v>0.119205298</v>
      </c>
      <c r="I344" s="2">
        <v>0</v>
      </c>
      <c r="J344" s="2">
        <v>72</v>
      </c>
      <c r="K344" s="2">
        <v>5.9602649000000001E-2</v>
      </c>
      <c r="L344" s="2">
        <v>0</v>
      </c>
      <c r="M344" s="2">
        <v>0</v>
      </c>
      <c r="N344" s="2">
        <v>40</v>
      </c>
      <c r="O344" s="2">
        <v>30.2</v>
      </c>
      <c r="P344" s="2">
        <v>0.73499999999999999</v>
      </c>
      <c r="Q344" s="2">
        <v>0.119205298</v>
      </c>
      <c r="R344" s="2">
        <v>0.87417218500000005</v>
      </c>
      <c r="S344" s="2">
        <v>0.93377483400000005</v>
      </c>
      <c r="T344" s="2">
        <v>0.81456953600000004</v>
      </c>
      <c r="U344" s="2">
        <v>0</v>
      </c>
      <c r="V344" s="2">
        <v>6.6225166000000002E-2</v>
      </c>
      <c r="X344" t="str">
        <f t="shared" si="132"/>
        <v xml:space="preserve">Mgg14 </v>
      </c>
      <c r="Y344" t="str">
        <f t="shared" si="131"/>
        <v>05006341-Nurcholis Alamy.</v>
      </c>
      <c r="Z344">
        <f t="shared" si="133"/>
        <v>2.78125</v>
      </c>
      <c r="AA344">
        <f t="shared" si="134"/>
        <v>2.7210884000000001E-2</v>
      </c>
      <c r="AB344">
        <f t="shared" si="135"/>
        <v>0</v>
      </c>
      <c r="AC344">
        <f t="shared" si="136"/>
        <v>0.19047618999999999</v>
      </c>
      <c r="AD344">
        <f t="shared" si="137"/>
        <v>147</v>
      </c>
      <c r="AE344">
        <f t="shared" si="138"/>
        <v>0.21768707500000001</v>
      </c>
      <c r="AF344">
        <f t="shared" si="139"/>
        <v>0</v>
      </c>
      <c r="AG344">
        <f t="shared" si="140"/>
        <v>89</v>
      </c>
      <c r="AH344">
        <f t="shared" si="141"/>
        <v>0.19047618999999999</v>
      </c>
      <c r="AI344">
        <f t="shared" si="142"/>
        <v>0</v>
      </c>
      <c r="AJ344">
        <f t="shared" si="143"/>
        <v>0</v>
      </c>
      <c r="AK344">
        <f t="shared" si="144"/>
        <v>40</v>
      </c>
      <c r="AL344">
        <f t="shared" si="145"/>
        <v>29.4</v>
      </c>
      <c r="AM344">
        <f t="shared" si="146"/>
        <v>0.7</v>
      </c>
      <c r="AN344">
        <f t="shared" si="147"/>
        <v>0.21768707500000001</v>
      </c>
      <c r="AO344">
        <f t="shared" si="148"/>
        <v>0.70068027200000005</v>
      </c>
      <c r="AP344">
        <f t="shared" si="149"/>
        <v>0.89115646299999995</v>
      </c>
      <c r="AQ344">
        <f t="shared" si="150"/>
        <v>0.673469388</v>
      </c>
      <c r="AR344">
        <f t="shared" si="151"/>
        <v>0</v>
      </c>
      <c r="AS344">
        <f t="shared" si="152"/>
        <v>0.108843537</v>
      </c>
    </row>
    <row r="345" spans="1:45" x14ac:dyDescent="0.2">
      <c r="A345" t="s">
        <v>67</v>
      </c>
      <c r="B345" t="s">
        <v>36</v>
      </c>
      <c r="C345" s="2">
        <v>2.78125</v>
      </c>
      <c r="D345" s="2">
        <v>2.7210884000000001E-2</v>
      </c>
      <c r="E345" s="2">
        <v>0</v>
      </c>
      <c r="F345" s="2">
        <v>0.19047618999999999</v>
      </c>
      <c r="G345" s="2">
        <v>147</v>
      </c>
      <c r="H345" s="2">
        <v>0.21768707500000001</v>
      </c>
      <c r="I345" s="2">
        <v>0</v>
      </c>
      <c r="J345" s="2">
        <v>89</v>
      </c>
      <c r="K345" s="2">
        <v>0.19047618999999999</v>
      </c>
      <c r="L345" s="2">
        <v>0</v>
      </c>
      <c r="M345" s="2">
        <v>0</v>
      </c>
      <c r="N345" s="2">
        <v>40</v>
      </c>
      <c r="O345" s="2">
        <v>29.4</v>
      </c>
      <c r="P345" s="2">
        <v>0.7</v>
      </c>
      <c r="Q345" s="2">
        <v>0.21768707500000001</v>
      </c>
      <c r="R345" s="2">
        <v>0.70068027200000005</v>
      </c>
      <c r="S345" s="2">
        <v>0.89115646299999995</v>
      </c>
      <c r="T345" s="2">
        <v>0.673469388</v>
      </c>
      <c r="U345" s="2">
        <v>0</v>
      </c>
      <c r="V345" s="2">
        <v>0.108843537</v>
      </c>
      <c r="X345" t="str">
        <f t="shared" si="132"/>
        <v xml:space="preserve">Mgg14 </v>
      </c>
      <c r="Y345" t="str">
        <f t="shared" si="131"/>
        <v>05006342-Achmad Junaidi Saleh.</v>
      </c>
      <c r="Z345">
        <f t="shared" si="133"/>
        <v>13</v>
      </c>
      <c r="AA345">
        <f t="shared" si="134"/>
        <v>6.6666666999999999E-2</v>
      </c>
      <c r="AB345">
        <f t="shared" si="135"/>
        <v>0</v>
      </c>
      <c r="AC345">
        <f t="shared" si="136"/>
        <v>0</v>
      </c>
      <c r="AD345">
        <f t="shared" si="137"/>
        <v>46</v>
      </c>
      <c r="AE345">
        <f t="shared" si="138"/>
        <v>6.6666666999999999E-2</v>
      </c>
      <c r="AF345">
        <f t="shared" si="139"/>
        <v>6.6666666999999999E-2</v>
      </c>
      <c r="AG345">
        <f t="shared" si="140"/>
        <v>13</v>
      </c>
      <c r="AH345">
        <f t="shared" si="141"/>
        <v>0</v>
      </c>
      <c r="AI345">
        <f t="shared" si="142"/>
        <v>0</v>
      </c>
      <c r="AJ345">
        <f t="shared" si="143"/>
        <v>0</v>
      </c>
      <c r="AK345">
        <f t="shared" si="144"/>
        <v>60.666666667000001</v>
      </c>
      <c r="AL345">
        <f t="shared" si="145"/>
        <v>14.083333333000001</v>
      </c>
      <c r="AM345">
        <f t="shared" si="146"/>
        <v>0.48076922999999999</v>
      </c>
      <c r="AN345">
        <f t="shared" si="147"/>
        <v>6.6666666999999999E-2</v>
      </c>
      <c r="AO345">
        <f t="shared" si="148"/>
        <v>0.82150537700000004</v>
      </c>
      <c r="AP345">
        <f t="shared" si="149"/>
        <v>0.82150537700000004</v>
      </c>
      <c r="AQ345">
        <f t="shared" si="150"/>
        <v>0.75483871000000002</v>
      </c>
      <c r="AR345">
        <f t="shared" si="151"/>
        <v>0</v>
      </c>
      <c r="AS345">
        <f t="shared" si="152"/>
        <v>1.178494623</v>
      </c>
    </row>
    <row r="346" spans="1:45" x14ac:dyDescent="0.2">
      <c r="A346" t="s">
        <v>67</v>
      </c>
      <c r="B346" t="s">
        <v>56</v>
      </c>
      <c r="C346" s="2">
        <v>13</v>
      </c>
      <c r="D346" s="2">
        <v>6.6666666999999999E-2</v>
      </c>
      <c r="E346" s="2">
        <v>0</v>
      </c>
      <c r="F346" s="2">
        <v>0</v>
      </c>
      <c r="G346" s="2">
        <v>46</v>
      </c>
      <c r="H346" s="2">
        <v>6.6666666999999999E-2</v>
      </c>
      <c r="I346" s="2">
        <v>6.6666666999999999E-2</v>
      </c>
      <c r="J346" s="2">
        <v>13</v>
      </c>
      <c r="K346" s="2">
        <v>0</v>
      </c>
      <c r="L346" s="2">
        <v>0</v>
      </c>
      <c r="M346" s="2">
        <v>0</v>
      </c>
      <c r="N346" s="2">
        <v>60.666666667000001</v>
      </c>
      <c r="O346" s="2">
        <v>14.083333333000001</v>
      </c>
      <c r="P346" s="2">
        <v>0.48076922999999999</v>
      </c>
      <c r="Q346" s="2">
        <v>6.6666666999999999E-2</v>
      </c>
      <c r="R346" s="2">
        <v>0.82150537700000004</v>
      </c>
      <c r="S346" s="2">
        <v>0.82150537700000004</v>
      </c>
      <c r="T346" s="2">
        <v>0.75483871000000002</v>
      </c>
      <c r="U346" s="2">
        <v>0</v>
      </c>
      <c r="V346" s="2">
        <v>1.178494623</v>
      </c>
      <c r="X346" t="str">
        <f t="shared" si="132"/>
        <v xml:space="preserve">Mgg14 </v>
      </c>
      <c r="Y346" t="str">
        <f t="shared" si="131"/>
        <v>05006394-Yudhi Imam Saputra.</v>
      </c>
      <c r="Z346">
        <f t="shared" si="133"/>
        <v>2.2608695650000001</v>
      </c>
      <c r="AA346">
        <f t="shared" si="134"/>
        <v>8.1300810000000008E-3</v>
      </c>
      <c r="AB346">
        <f t="shared" si="135"/>
        <v>9.7560975999999994E-2</v>
      </c>
      <c r="AC346">
        <f t="shared" si="136"/>
        <v>8.1300813E-2</v>
      </c>
      <c r="AD346">
        <f t="shared" si="137"/>
        <v>123</v>
      </c>
      <c r="AE346">
        <f t="shared" si="138"/>
        <v>0.18699187</v>
      </c>
      <c r="AF346">
        <f t="shared" si="139"/>
        <v>0</v>
      </c>
      <c r="AG346">
        <f t="shared" si="140"/>
        <v>52</v>
      </c>
      <c r="AH346">
        <f t="shared" si="141"/>
        <v>8.1300813E-2</v>
      </c>
      <c r="AI346">
        <f t="shared" si="142"/>
        <v>0</v>
      </c>
      <c r="AJ346">
        <f t="shared" si="143"/>
        <v>0</v>
      </c>
      <c r="AK346">
        <f t="shared" si="144"/>
        <v>29.2</v>
      </c>
      <c r="AL346">
        <f t="shared" si="145"/>
        <v>24.6</v>
      </c>
      <c r="AM346">
        <f t="shared" si="146"/>
        <v>0.69178082200000002</v>
      </c>
      <c r="AN346">
        <f t="shared" si="147"/>
        <v>8.9430893999999997E-2</v>
      </c>
      <c r="AO346">
        <f t="shared" si="148"/>
        <v>0.243902439</v>
      </c>
      <c r="AP346">
        <f t="shared" si="149"/>
        <v>0.42276422800000002</v>
      </c>
      <c r="AQ346">
        <f t="shared" si="150"/>
        <v>0.23577235799999999</v>
      </c>
      <c r="AR346">
        <f t="shared" si="151"/>
        <v>0</v>
      </c>
      <c r="AS346">
        <f t="shared" si="152"/>
        <v>0.57723577199999998</v>
      </c>
    </row>
    <row r="347" spans="1:45" x14ac:dyDescent="0.2">
      <c r="A347" t="s">
        <v>67</v>
      </c>
      <c r="B347" t="s">
        <v>42</v>
      </c>
      <c r="C347" s="2">
        <v>2.2608695650000001</v>
      </c>
      <c r="D347" s="2">
        <v>8.1300810000000008E-3</v>
      </c>
      <c r="E347" s="2">
        <v>9.7560975999999994E-2</v>
      </c>
      <c r="F347" s="2">
        <v>8.1300813E-2</v>
      </c>
      <c r="G347" s="2">
        <v>123</v>
      </c>
      <c r="H347" s="2">
        <v>0.18699187</v>
      </c>
      <c r="I347" s="2">
        <v>0</v>
      </c>
      <c r="J347" s="2">
        <v>52</v>
      </c>
      <c r="K347" s="2">
        <v>8.1300813E-2</v>
      </c>
      <c r="L347" s="2">
        <v>0</v>
      </c>
      <c r="M347" s="2">
        <v>0</v>
      </c>
      <c r="N347" s="2">
        <v>29.2</v>
      </c>
      <c r="O347" s="2">
        <v>24.6</v>
      </c>
      <c r="P347" s="2">
        <v>0.69178082200000002</v>
      </c>
      <c r="Q347" s="2">
        <v>8.9430893999999997E-2</v>
      </c>
      <c r="R347" s="2">
        <v>0.243902439</v>
      </c>
      <c r="S347" s="2">
        <v>0.42276422800000002</v>
      </c>
      <c r="T347" s="2">
        <v>0.23577235799999999</v>
      </c>
      <c r="U347" s="2">
        <v>0</v>
      </c>
      <c r="V347" s="2">
        <v>0.57723577199999998</v>
      </c>
      <c r="X347" t="str">
        <f t="shared" si="132"/>
        <v xml:space="preserve">Mgg14 </v>
      </c>
      <c r="Y347" t="str">
        <f t="shared" si="131"/>
        <v>OUTS0028-Mukharom Rusdianto.</v>
      </c>
      <c r="Z347">
        <f t="shared" si="133"/>
        <v>9.1999999999999993</v>
      </c>
      <c r="AA347">
        <f t="shared" si="134"/>
        <v>3.125E-2</v>
      </c>
      <c r="AB347">
        <f t="shared" si="135"/>
        <v>7.8125E-3</v>
      </c>
      <c r="AC347">
        <f t="shared" si="136"/>
        <v>0</v>
      </c>
      <c r="AD347">
        <f t="shared" si="137"/>
        <v>128</v>
      </c>
      <c r="AE347">
        <f t="shared" si="138"/>
        <v>3.90625E-2</v>
      </c>
      <c r="AF347">
        <f t="shared" si="139"/>
        <v>0</v>
      </c>
      <c r="AG347">
        <f t="shared" si="140"/>
        <v>46</v>
      </c>
      <c r="AH347">
        <f t="shared" si="141"/>
        <v>0</v>
      </c>
      <c r="AI347">
        <f t="shared" si="142"/>
        <v>0</v>
      </c>
      <c r="AJ347">
        <f t="shared" si="143"/>
        <v>0</v>
      </c>
      <c r="AK347">
        <f t="shared" si="144"/>
        <v>40.6</v>
      </c>
      <c r="AL347">
        <f t="shared" si="145"/>
        <v>25.6</v>
      </c>
      <c r="AM347">
        <f t="shared" si="146"/>
        <v>0.66502463099999998</v>
      </c>
      <c r="AN347">
        <f t="shared" si="147"/>
        <v>3.125E-2</v>
      </c>
      <c r="AO347">
        <f t="shared" si="148"/>
        <v>0.9375</v>
      </c>
      <c r="AP347">
        <f t="shared" si="149"/>
        <v>0.9453125</v>
      </c>
      <c r="AQ347">
        <f t="shared" si="150"/>
        <v>0.90625</v>
      </c>
      <c r="AR347">
        <f t="shared" si="151"/>
        <v>0</v>
      </c>
      <c r="AS347">
        <f t="shared" si="152"/>
        <v>5.46875E-2</v>
      </c>
    </row>
    <row r="348" spans="1:45" x14ac:dyDescent="0.2">
      <c r="A348" t="s">
        <v>67</v>
      </c>
      <c r="B348" t="s">
        <v>41</v>
      </c>
      <c r="C348" s="2">
        <v>9.1999999999999993</v>
      </c>
      <c r="D348" s="2">
        <v>3.125E-2</v>
      </c>
      <c r="E348" s="2">
        <v>7.8125E-3</v>
      </c>
      <c r="F348" s="2">
        <v>0</v>
      </c>
      <c r="G348" s="2">
        <v>128</v>
      </c>
      <c r="H348" s="2">
        <v>3.90625E-2</v>
      </c>
      <c r="I348" s="2">
        <v>0</v>
      </c>
      <c r="J348" s="2">
        <v>46</v>
      </c>
      <c r="K348" s="2">
        <v>0</v>
      </c>
      <c r="L348" s="2">
        <v>0</v>
      </c>
      <c r="M348" s="2">
        <v>0</v>
      </c>
      <c r="N348" s="2">
        <v>40.6</v>
      </c>
      <c r="O348" s="2">
        <v>25.6</v>
      </c>
      <c r="P348" s="2">
        <v>0.66502463099999998</v>
      </c>
      <c r="Q348" s="2">
        <v>3.125E-2</v>
      </c>
      <c r="R348" s="2">
        <v>0.9375</v>
      </c>
      <c r="S348" s="2">
        <v>0.9453125</v>
      </c>
      <c r="T348" s="2">
        <v>0.90625</v>
      </c>
      <c r="U348" s="2">
        <v>0</v>
      </c>
      <c r="V348" s="2">
        <v>5.46875E-2</v>
      </c>
      <c r="X348" t="str">
        <f t="shared" si="132"/>
        <v xml:space="preserve">Mgg14 </v>
      </c>
      <c r="Y348" t="str">
        <f t="shared" si="131"/>
        <v>OUTS0029-Moh Salim.</v>
      </c>
      <c r="Z348">
        <f t="shared" si="133"/>
        <v>3.2222222220000001</v>
      </c>
      <c r="AA348">
        <f t="shared" si="134"/>
        <v>3.2258065000000002E-2</v>
      </c>
      <c r="AB348">
        <f t="shared" si="135"/>
        <v>0</v>
      </c>
      <c r="AC348">
        <f t="shared" si="136"/>
        <v>4.0322581000000003E-2</v>
      </c>
      <c r="AD348">
        <f t="shared" si="137"/>
        <v>124</v>
      </c>
      <c r="AE348">
        <f t="shared" si="138"/>
        <v>7.2580644999999999E-2</v>
      </c>
      <c r="AF348">
        <f t="shared" si="139"/>
        <v>0</v>
      </c>
      <c r="AG348">
        <f t="shared" si="140"/>
        <v>29</v>
      </c>
      <c r="AH348">
        <f t="shared" si="141"/>
        <v>4.0322581000000003E-2</v>
      </c>
      <c r="AI348">
        <f t="shared" si="142"/>
        <v>0</v>
      </c>
      <c r="AJ348">
        <f t="shared" si="143"/>
        <v>0</v>
      </c>
      <c r="AK348">
        <f t="shared" si="144"/>
        <v>37.6</v>
      </c>
      <c r="AL348">
        <f t="shared" si="145"/>
        <v>24.8</v>
      </c>
      <c r="AM348">
        <f t="shared" si="146"/>
        <v>0.65957446799999997</v>
      </c>
      <c r="AN348">
        <f t="shared" si="147"/>
        <v>7.2580644999999999E-2</v>
      </c>
      <c r="AO348">
        <f t="shared" si="148"/>
        <v>0.81451612900000003</v>
      </c>
      <c r="AP348">
        <f t="shared" si="149"/>
        <v>0.85483871</v>
      </c>
      <c r="AQ348">
        <f t="shared" si="150"/>
        <v>0.78225806499999995</v>
      </c>
      <c r="AR348">
        <f t="shared" si="151"/>
        <v>0</v>
      </c>
      <c r="AS348">
        <f t="shared" si="152"/>
        <v>0.14516129</v>
      </c>
    </row>
    <row r="349" spans="1:45" x14ac:dyDescent="0.2">
      <c r="A349" t="s">
        <v>67</v>
      </c>
      <c r="B349" t="s">
        <v>54</v>
      </c>
      <c r="C349" s="2">
        <v>3.2222222220000001</v>
      </c>
      <c r="D349" s="2">
        <v>3.2258065000000002E-2</v>
      </c>
      <c r="E349" s="2">
        <v>0</v>
      </c>
      <c r="F349" s="2">
        <v>4.0322581000000003E-2</v>
      </c>
      <c r="G349" s="2">
        <v>124</v>
      </c>
      <c r="H349" s="2">
        <v>7.2580644999999999E-2</v>
      </c>
      <c r="I349" s="2">
        <v>0</v>
      </c>
      <c r="J349" s="2">
        <v>29</v>
      </c>
      <c r="K349" s="2">
        <v>4.0322581000000003E-2</v>
      </c>
      <c r="L349" s="2">
        <v>0</v>
      </c>
      <c r="M349" s="2">
        <v>0</v>
      </c>
      <c r="N349" s="2">
        <v>37.6</v>
      </c>
      <c r="O349" s="2">
        <v>24.8</v>
      </c>
      <c r="P349" s="2">
        <v>0.65957446799999997</v>
      </c>
      <c r="Q349" s="2">
        <v>7.2580644999999999E-2</v>
      </c>
      <c r="R349" s="2">
        <v>0.81451612900000003</v>
      </c>
      <c r="S349" s="2">
        <v>0.85483871</v>
      </c>
      <c r="T349" s="2">
        <v>0.78225806499999995</v>
      </c>
      <c r="U349" s="2">
        <v>0</v>
      </c>
      <c r="V349" s="2">
        <v>0.14516129</v>
      </c>
      <c r="X349" t="str">
        <f t="shared" si="132"/>
        <v xml:space="preserve">Mgg14 </v>
      </c>
      <c r="Y349" t="str">
        <f t="shared" si="131"/>
        <v>05004525-Baha'uddin.</v>
      </c>
      <c r="Z349">
        <f t="shared" si="133"/>
        <v>3.769230769</v>
      </c>
      <c r="AA349">
        <f t="shared" si="134"/>
        <v>4.0268456000000001E-2</v>
      </c>
      <c r="AB349">
        <f t="shared" si="135"/>
        <v>1.3422819000000001E-2</v>
      </c>
      <c r="AC349">
        <f t="shared" si="136"/>
        <v>0.120805369</v>
      </c>
      <c r="AD349">
        <f t="shared" si="137"/>
        <v>149</v>
      </c>
      <c r="AE349">
        <f t="shared" si="138"/>
        <v>0.17449664400000001</v>
      </c>
      <c r="AF349">
        <f t="shared" si="139"/>
        <v>0</v>
      </c>
      <c r="AG349">
        <f t="shared" si="140"/>
        <v>98</v>
      </c>
      <c r="AH349">
        <f t="shared" si="141"/>
        <v>0.120805369</v>
      </c>
      <c r="AI349">
        <f t="shared" si="142"/>
        <v>0</v>
      </c>
      <c r="AJ349">
        <f t="shared" si="143"/>
        <v>0</v>
      </c>
      <c r="AK349">
        <f t="shared" si="144"/>
        <v>37.4</v>
      </c>
      <c r="AL349">
        <f t="shared" si="145"/>
        <v>29.8</v>
      </c>
      <c r="AM349">
        <f t="shared" si="146"/>
        <v>0.73262032099999996</v>
      </c>
      <c r="AN349">
        <f t="shared" si="147"/>
        <v>0.161073826</v>
      </c>
      <c r="AO349">
        <f t="shared" si="148"/>
        <v>0.86577181199999997</v>
      </c>
      <c r="AP349">
        <f t="shared" si="149"/>
        <v>1</v>
      </c>
      <c r="AQ349">
        <f t="shared" si="150"/>
        <v>0.82550335600000002</v>
      </c>
      <c r="AR349">
        <f t="shared" si="151"/>
        <v>0</v>
      </c>
      <c r="AS349">
        <f t="shared" si="152"/>
        <v>0</v>
      </c>
    </row>
    <row r="350" spans="1:45" x14ac:dyDescent="0.2">
      <c r="A350" t="s">
        <v>67</v>
      </c>
      <c r="B350" t="s">
        <v>83</v>
      </c>
      <c r="C350" s="2">
        <v>3.769230769</v>
      </c>
      <c r="D350" s="2">
        <v>4.0268456000000001E-2</v>
      </c>
      <c r="E350" s="2">
        <v>1.3422819000000001E-2</v>
      </c>
      <c r="F350" s="2">
        <v>0.120805369</v>
      </c>
      <c r="G350" s="2">
        <v>149</v>
      </c>
      <c r="H350" s="2">
        <v>0.17449664400000001</v>
      </c>
      <c r="I350" s="2">
        <v>0</v>
      </c>
      <c r="J350" s="2">
        <v>98</v>
      </c>
      <c r="K350" s="2">
        <v>0.120805369</v>
      </c>
      <c r="L350" s="2">
        <v>0</v>
      </c>
      <c r="M350" s="2">
        <v>0</v>
      </c>
      <c r="N350" s="2">
        <v>37.4</v>
      </c>
      <c r="O350" s="2">
        <v>29.8</v>
      </c>
      <c r="P350" s="2">
        <v>0.73262032099999996</v>
      </c>
      <c r="Q350" s="2">
        <v>0.161073826</v>
      </c>
      <c r="R350" s="2">
        <v>0.86577181199999997</v>
      </c>
      <c r="S350" s="2">
        <v>1</v>
      </c>
      <c r="T350" s="2">
        <v>0.82550335600000002</v>
      </c>
      <c r="U350" s="2">
        <v>0</v>
      </c>
      <c r="V350" s="2">
        <v>0</v>
      </c>
      <c r="X350" t="str">
        <f t="shared" si="132"/>
        <v xml:space="preserve">Mgg15 </v>
      </c>
      <c r="Y350" t="str">
        <f t="shared" si="131"/>
        <v>05003210-Ahmad Santoso SV.</v>
      </c>
      <c r="Z350">
        <f t="shared" si="133"/>
        <v>4.7894736839999998</v>
      </c>
      <c r="AA350">
        <f t="shared" si="134"/>
        <v>7.2992700999999993E-2</v>
      </c>
      <c r="AB350">
        <f t="shared" si="135"/>
        <v>0</v>
      </c>
      <c r="AC350">
        <f t="shared" si="136"/>
        <v>6.5693430999999997E-2</v>
      </c>
      <c r="AD350">
        <f t="shared" si="137"/>
        <v>137</v>
      </c>
      <c r="AE350">
        <f t="shared" si="138"/>
        <v>0.13868613099999999</v>
      </c>
      <c r="AF350">
        <f t="shared" si="139"/>
        <v>0</v>
      </c>
      <c r="AG350">
        <f t="shared" si="140"/>
        <v>91</v>
      </c>
      <c r="AH350">
        <f t="shared" si="141"/>
        <v>6.5693430999999997E-2</v>
      </c>
      <c r="AI350">
        <f t="shared" si="142"/>
        <v>0</v>
      </c>
      <c r="AJ350">
        <f t="shared" si="143"/>
        <v>0</v>
      </c>
      <c r="AK350">
        <f t="shared" si="144"/>
        <v>40</v>
      </c>
      <c r="AL350">
        <f t="shared" si="145"/>
        <v>27.4</v>
      </c>
      <c r="AM350">
        <f t="shared" si="146"/>
        <v>0.66</v>
      </c>
      <c r="AN350">
        <f t="shared" si="147"/>
        <v>0.13868613099999999</v>
      </c>
      <c r="AO350">
        <f t="shared" si="148"/>
        <v>0.83941605799999996</v>
      </c>
      <c r="AP350">
        <f t="shared" si="149"/>
        <v>0.90510948899999999</v>
      </c>
      <c r="AQ350">
        <f t="shared" si="150"/>
        <v>0.76642335800000005</v>
      </c>
      <c r="AR350">
        <f t="shared" si="151"/>
        <v>0</v>
      </c>
      <c r="AS350">
        <f t="shared" si="152"/>
        <v>9.4890510999999997E-2</v>
      </c>
    </row>
    <row r="351" spans="1:45" x14ac:dyDescent="0.2">
      <c r="A351" t="s">
        <v>68</v>
      </c>
      <c r="B351" t="s">
        <v>52</v>
      </c>
      <c r="C351" s="2">
        <v>4.7894736839999998</v>
      </c>
      <c r="D351" s="2">
        <v>7.2992700999999993E-2</v>
      </c>
      <c r="E351" s="2">
        <v>0</v>
      </c>
      <c r="F351" s="2">
        <v>6.5693430999999997E-2</v>
      </c>
      <c r="G351" s="2">
        <v>137</v>
      </c>
      <c r="H351" s="2">
        <v>0.13868613099999999</v>
      </c>
      <c r="I351" s="2">
        <v>0</v>
      </c>
      <c r="J351" s="2">
        <v>91</v>
      </c>
      <c r="K351" s="2">
        <v>6.5693430999999997E-2</v>
      </c>
      <c r="L351" s="2">
        <v>0</v>
      </c>
      <c r="M351" s="2">
        <v>0</v>
      </c>
      <c r="N351" s="2">
        <v>40</v>
      </c>
      <c r="O351" s="2">
        <v>27.4</v>
      </c>
      <c r="P351" s="2">
        <v>0.66</v>
      </c>
      <c r="Q351" s="2">
        <v>0.13868613099999999</v>
      </c>
      <c r="R351" s="2">
        <v>0.83941605799999996</v>
      </c>
      <c r="S351" s="2">
        <v>0.90510948899999999</v>
      </c>
      <c r="T351" s="2">
        <v>0.76642335800000005</v>
      </c>
      <c r="U351" s="2">
        <v>0</v>
      </c>
      <c r="V351" s="2">
        <v>9.4890510999999997E-2</v>
      </c>
      <c r="X351" t="str">
        <f t="shared" si="132"/>
        <v xml:space="preserve">Mgg15 </v>
      </c>
      <c r="Y351" t="str">
        <f t="shared" si="131"/>
        <v>05003752-Fahrul Antoni.</v>
      </c>
      <c r="Z351">
        <f t="shared" si="133"/>
        <v>4.6206896549999996</v>
      </c>
      <c r="AA351">
        <f t="shared" si="134"/>
        <v>4.4117647000000003E-2</v>
      </c>
      <c r="AB351">
        <f t="shared" si="135"/>
        <v>0</v>
      </c>
      <c r="AC351">
        <f t="shared" si="136"/>
        <v>0.16911764700000001</v>
      </c>
      <c r="AD351">
        <f t="shared" si="137"/>
        <v>136</v>
      </c>
      <c r="AE351">
        <f t="shared" si="138"/>
        <v>0.21323529399999999</v>
      </c>
      <c r="AF351">
        <f t="shared" si="139"/>
        <v>0</v>
      </c>
      <c r="AG351">
        <f t="shared" si="140"/>
        <v>134</v>
      </c>
      <c r="AH351">
        <f t="shared" si="141"/>
        <v>0.16911764700000001</v>
      </c>
      <c r="AI351">
        <f t="shared" si="142"/>
        <v>0</v>
      </c>
      <c r="AJ351">
        <f t="shared" si="143"/>
        <v>0</v>
      </c>
      <c r="AK351">
        <f t="shared" si="144"/>
        <v>40</v>
      </c>
      <c r="AL351">
        <f t="shared" si="145"/>
        <v>27.2</v>
      </c>
      <c r="AM351">
        <f t="shared" si="146"/>
        <v>0.67500000000000004</v>
      </c>
      <c r="AN351">
        <f t="shared" si="147"/>
        <v>0.21323529399999999</v>
      </c>
      <c r="AO351">
        <f t="shared" si="148"/>
        <v>0.77941176499999998</v>
      </c>
      <c r="AP351">
        <f t="shared" si="149"/>
        <v>0.94852941199999996</v>
      </c>
      <c r="AQ351">
        <f t="shared" si="150"/>
        <v>0.735294118</v>
      </c>
      <c r="AR351">
        <f t="shared" si="151"/>
        <v>0</v>
      </c>
      <c r="AS351">
        <f t="shared" si="152"/>
        <v>5.1470587999999998E-2</v>
      </c>
    </row>
    <row r="352" spans="1:45" x14ac:dyDescent="0.2">
      <c r="A352" t="s">
        <v>68</v>
      </c>
      <c r="B352" t="s">
        <v>51</v>
      </c>
      <c r="C352" s="2">
        <v>4.6206896549999996</v>
      </c>
      <c r="D352" s="2">
        <v>4.4117647000000003E-2</v>
      </c>
      <c r="E352" s="2">
        <v>0</v>
      </c>
      <c r="F352" s="2">
        <v>0.16911764700000001</v>
      </c>
      <c r="G352" s="2">
        <v>136</v>
      </c>
      <c r="H352" s="2">
        <v>0.21323529399999999</v>
      </c>
      <c r="I352" s="2">
        <v>0</v>
      </c>
      <c r="J352" s="2">
        <v>134</v>
      </c>
      <c r="K352" s="2">
        <v>0.16911764700000001</v>
      </c>
      <c r="L352" s="2">
        <v>0</v>
      </c>
      <c r="M352" s="2">
        <v>0</v>
      </c>
      <c r="N352" s="2">
        <v>40</v>
      </c>
      <c r="O352" s="2">
        <v>27.2</v>
      </c>
      <c r="P352" s="2">
        <v>0.67500000000000004</v>
      </c>
      <c r="Q352" s="2">
        <v>0.21323529399999999</v>
      </c>
      <c r="R352" s="2">
        <v>0.77941176499999998</v>
      </c>
      <c r="S352" s="2">
        <v>0.94852941199999996</v>
      </c>
      <c r="T352" s="2">
        <v>0.735294118</v>
      </c>
      <c r="U352" s="2">
        <v>0</v>
      </c>
      <c r="V352" s="2">
        <v>5.1470587999999998E-2</v>
      </c>
      <c r="X352" t="str">
        <f t="shared" si="132"/>
        <v xml:space="preserve">Mgg15 </v>
      </c>
      <c r="Y352" t="str">
        <f t="shared" si="131"/>
        <v>05003888-Ach Safi'i.</v>
      </c>
      <c r="Z352">
        <f t="shared" si="133"/>
        <v>4.8571428570000004</v>
      </c>
      <c r="AA352">
        <f t="shared" si="134"/>
        <v>5.8064515999999997E-2</v>
      </c>
      <c r="AB352">
        <f t="shared" si="135"/>
        <v>2.5806452000000001E-2</v>
      </c>
      <c r="AC352">
        <f t="shared" si="136"/>
        <v>6.4516130000000001E-3</v>
      </c>
      <c r="AD352">
        <f t="shared" si="137"/>
        <v>155</v>
      </c>
      <c r="AE352">
        <f t="shared" si="138"/>
        <v>9.0322580999999999E-2</v>
      </c>
      <c r="AF352">
        <f t="shared" si="139"/>
        <v>0</v>
      </c>
      <c r="AG352">
        <f t="shared" si="140"/>
        <v>68</v>
      </c>
      <c r="AH352">
        <f t="shared" si="141"/>
        <v>6.4516130000000001E-3</v>
      </c>
      <c r="AI352">
        <f t="shared" si="142"/>
        <v>0</v>
      </c>
      <c r="AJ352">
        <f t="shared" si="143"/>
        <v>0</v>
      </c>
      <c r="AK352">
        <f t="shared" si="144"/>
        <v>41.6</v>
      </c>
      <c r="AL352">
        <f t="shared" si="145"/>
        <v>31</v>
      </c>
      <c r="AM352">
        <f t="shared" si="146"/>
        <v>0.61538461499999997</v>
      </c>
      <c r="AN352">
        <f t="shared" si="147"/>
        <v>6.4516129000000005E-2</v>
      </c>
      <c r="AO352">
        <f t="shared" si="148"/>
        <v>0.91612903199999995</v>
      </c>
      <c r="AP352">
        <f t="shared" si="149"/>
        <v>0.94838709700000001</v>
      </c>
      <c r="AQ352">
        <f t="shared" si="150"/>
        <v>0.858064516</v>
      </c>
      <c r="AR352">
        <f t="shared" si="151"/>
        <v>0</v>
      </c>
      <c r="AS352">
        <f t="shared" si="152"/>
        <v>5.1612903000000002E-2</v>
      </c>
    </row>
    <row r="353" spans="1:45" x14ac:dyDescent="0.2">
      <c r="A353" t="s">
        <v>68</v>
      </c>
      <c r="B353" t="s">
        <v>44</v>
      </c>
      <c r="C353" s="2">
        <v>4.8571428570000004</v>
      </c>
      <c r="D353" s="2">
        <v>5.8064515999999997E-2</v>
      </c>
      <c r="E353" s="2">
        <v>2.5806452000000001E-2</v>
      </c>
      <c r="F353" s="2">
        <v>6.4516130000000001E-3</v>
      </c>
      <c r="G353" s="2">
        <v>155</v>
      </c>
      <c r="H353" s="2">
        <v>9.0322580999999999E-2</v>
      </c>
      <c r="I353" s="2">
        <v>0</v>
      </c>
      <c r="J353" s="2">
        <v>68</v>
      </c>
      <c r="K353" s="2">
        <v>6.4516130000000001E-3</v>
      </c>
      <c r="L353" s="2">
        <v>0</v>
      </c>
      <c r="M353" s="2">
        <v>0</v>
      </c>
      <c r="N353" s="2">
        <v>41.6</v>
      </c>
      <c r="O353" s="2">
        <v>31</v>
      </c>
      <c r="P353" s="2">
        <v>0.61538461499999997</v>
      </c>
      <c r="Q353" s="2">
        <v>6.4516129000000005E-2</v>
      </c>
      <c r="R353" s="2">
        <v>0.91612903199999995</v>
      </c>
      <c r="S353" s="2">
        <v>0.94838709700000001</v>
      </c>
      <c r="T353" s="2">
        <v>0.858064516</v>
      </c>
      <c r="U353" s="2">
        <v>0</v>
      </c>
      <c r="V353" s="2">
        <v>5.1612903000000002E-2</v>
      </c>
      <c r="X353" t="str">
        <f t="shared" si="132"/>
        <v xml:space="preserve">Mgg15 </v>
      </c>
      <c r="Y353" t="str">
        <f t="shared" si="131"/>
        <v>05004102-Rofi Wijayanto.</v>
      </c>
      <c r="Z353">
        <f t="shared" si="133"/>
        <v>4.55</v>
      </c>
      <c r="AA353">
        <f t="shared" si="134"/>
        <v>5.9829060000000003E-2</v>
      </c>
      <c r="AB353">
        <f t="shared" si="135"/>
        <v>0</v>
      </c>
      <c r="AC353">
        <f t="shared" si="136"/>
        <v>0.111111111</v>
      </c>
      <c r="AD353">
        <f t="shared" si="137"/>
        <v>117</v>
      </c>
      <c r="AE353">
        <f t="shared" si="138"/>
        <v>0.170940171</v>
      </c>
      <c r="AF353">
        <f t="shared" si="139"/>
        <v>0</v>
      </c>
      <c r="AG353">
        <f t="shared" si="140"/>
        <v>91</v>
      </c>
      <c r="AH353">
        <f t="shared" si="141"/>
        <v>0.111111111</v>
      </c>
      <c r="AI353">
        <f t="shared" si="142"/>
        <v>0</v>
      </c>
      <c r="AJ353">
        <f t="shared" si="143"/>
        <v>0</v>
      </c>
      <c r="AK353">
        <f t="shared" si="144"/>
        <v>31.25</v>
      </c>
      <c r="AL353">
        <f t="shared" si="145"/>
        <v>29.25</v>
      </c>
      <c r="AM353">
        <f t="shared" si="146"/>
        <v>0.872</v>
      </c>
      <c r="AN353">
        <f t="shared" si="147"/>
        <v>0.170940171</v>
      </c>
      <c r="AO353">
        <f t="shared" si="148"/>
        <v>0.77777777800000003</v>
      </c>
      <c r="AP353">
        <f t="shared" si="149"/>
        <v>0.88888888899999996</v>
      </c>
      <c r="AQ353">
        <f t="shared" si="150"/>
        <v>0.71794871800000004</v>
      </c>
      <c r="AR353">
        <f t="shared" si="151"/>
        <v>0</v>
      </c>
      <c r="AS353">
        <f t="shared" si="152"/>
        <v>0.111111111</v>
      </c>
    </row>
    <row r="354" spans="1:45" x14ac:dyDescent="0.2">
      <c r="A354" t="s">
        <v>68</v>
      </c>
      <c r="B354" t="s">
        <v>12</v>
      </c>
      <c r="C354" s="2">
        <v>4.55</v>
      </c>
      <c r="D354" s="2">
        <v>5.9829060000000003E-2</v>
      </c>
      <c r="E354" s="2">
        <v>0</v>
      </c>
      <c r="F354" s="2">
        <v>0.111111111</v>
      </c>
      <c r="G354" s="2">
        <v>117</v>
      </c>
      <c r="H354" s="2">
        <v>0.170940171</v>
      </c>
      <c r="I354" s="2">
        <v>0</v>
      </c>
      <c r="J354" s="2">
        <v>91</v>
      </c>
      <c r="K354" s="2">
        <v>0.111111111</v>
      </c>
      <c r="L354" s="2">
        <v>0</v>
      </c>
      <c r="M354" s="2">
        <v>0</v>
      </c>
      <c r="N354" s="2">
        <v>31.25</v>
      </c>
      <c r="O354" s="2">
        <v>29.25</v>
      </c>
      <c r="P354" s="2">
        <v>0.872</v>
      </c>
      <c r="Q354" s="2">
        <v>0.170940171</v>
      </c>
      <c r="R354" s="2">
        <v>0.77777777800000003</v>
      </c>
      <c r="S354" s="2">
        <v>0.88888888899999996</v>
      </c>
      <c r="T354" s="2">
        <v>0.71794871800000004</v>
      </c>
      <c r="U354" s="2">
        <v>0</v>
      </c>
      <c r="V354" s="2">
        <v>0.111111111</v>
      </c>
      <c r="X354" t="str">
        <f t="shared" si="132"/>
        <v xml:space="preserve">Mgg15 </v>
      </c>
      <c r="Y354" t="str">
        <f t="shared" si="131"/>
        <v>05004280-Etza Enggar Adikara.</v>
      </c>
      <c r="Z354">
        <f t="shared" si="133"/>
        <v>3.7857142860000002</v>
      </c>
      <c r="AA354">
        <f t="shared" si="134"/>
        <v>3.5087719000000003E-2</v>
      </c>
      <c r="AB354">
        <f t="shared" si="135"/>
        <v>8.7719300000000007E-3</v>
      </c>
      <c r="AC354">
        <f t="shared" si="136"/>
        <v>7.8947368000000004E-2</v>
      </c>
      <c r="AD354">
        <f t="shared" si="137"/>
        <v>114</v>
      </c>
      <c r="AE354">
        <f t="shared" si="138"/>
        <v>0.122807018</v>
      </c>
      <c r="AF354">
        <f t="shared" si="139"/>
        <v>0</v>
      </c>
      <c r="AG354">
        <f t="shared" si="140"/>
        <v>53</v>
      </c>
      <c r="AH354">
        <f t="shared" si="141"/>
        <v>7.8947368000000004E-2</v>
      </c>
      <c r="AI354">
        <f t="shared" si="142"/>
        <v>0</v>
      </c>
      <c r="AJ354">
        <f t="shared" si="143"/>
        <v>0</v>
      </c>
      <c r="AK354">
        <f t="shared" si="144"/>
        <v>41</v>
      </c>
      <c r="AL354">
        <f t="shared" si="145"/>
        <v>28.5</v>
      </c>
      <c r="AM354">
        <f t="shared" si="146"/>
        <v>0.615853659</v>
      </c>
      <c r="AN354">
        <f t="shared" si="147"/>
        <v>0.11403508800000001</v>
      </c>
      <c r="AO354">
        <f t="shared" si="148"/>
        <v>0.71929824600000003</v>
      </c>
      <c r="AP354">
        <f t="shared" si="149"/>
        <v>0.80701754400000003</v>
      </c>
      <c r="AQ354">
        <f t="shared" si="150"/>
        <v>0.68421052599999999</v>
      </c>
      <c r="AR354">
        <f t="shared" si="151"/>
        <v>0</v>
      </c>
      <c r="AS354">
        <f t="shared" si="152"/>
        <v>0.192982456</v>
      </c>
    </row>
    <row r="355" spans="1:45" x14ac:dyDescent="0.2">
      <c r="A355" t="s">
        <v>68</v>
      </c>
      <c r="B355" t="s">
        <v>11</v>
      </c>
      <c r="C355" s="2">
        <v>3.7857142860000002</v>
      </c>
      <c r="D355" s="2">
        <v>3.5087719000000003E-2</v>
      </c>
      <c r="E355" s="2">
        <v>8.7719300000000007E-3</v>
      </c>
      <c r="F355" s="2">
        <v>7.8947368000000004E-2</v>
      </c>
      <c r="G355" s="2">
        <v>114</v>
      </c>
      <c r="H355" s="2">
        <v>0.122807018</v>
      </c>
      <c r="I355" s="2">
        <v>0</v>
      </c>
      <c r="J355" s="2">
        <v>53</v>
      </c>
      <c r="K355" s="2">
        <v>7.8947368000000004E-2</v>
      </c>
      <c r="L355" s="2">
        <v>0</v>
      </c>
      <c r="M355" s="2">
        <v>0</v>
      </c>
      <c r="N355" s="2">
        <v>41</v>
      </c>
      <c r="O355" s="2">
        <v>28.5</v>
      </c>
      <c r="P355" s="2">
        <v>0.615853659</v>
      </c>
      <c r="Q355" s="2">
        <v>0.11403508800000001</v>
      </c>
      <c r="R355" s="2">
        <v>0.71929824600000003</v>
      </c>
      <c r="S355" s="2">
        <v>0.80701754400000003</v>
      </c>
      <c r="T355" s="2">
        <v>0.68421052599999999</v>
      </c>
      <c r="U355" s="2">
        <v>0</v>
      </c>
      <c r="V355" s="2">
        <v>0.192982456</v>
      </c>
      <c r="X355" t="str">
        <f t="shared" si="132"/>
        <v xml:space="preserve">Mgg15 </v>
      </c>
      <c r="Y355" t="str">
        <f t="shared" si="131"/>
        <v>05004526-Didit Kartika Rachman.</v>
      </c>
      <c r="Z355">
        <f t="shared" si="133"/>
        <v>7.7777777779999999</v>
      </c>
      <c r="AA355">
        <f t="shared" si="134"/>
        <v>5.3030303000000001E-2</v>
      </c>
      <c r="AB355">
        <f t="shared" si="135"/>
        <v>0</v>
      </c>
      <c r="AC355">
        <f t="shared" si="136"/>
        <v>1.5151515000000001E-2</v>
      </c>
      <c r="AD355">
        <f t="shared" si="137"/>
        <v>132</v>
      </c>
      <c r="AE355">
        <f t="shared" si="138"/>
        <v>6.8181818000000005E-2</v>
      </c>
      <c r="AF355">
        <f t="shared" si="139"/>
        <v>0</v>
      </c>
      <c r="AG355">
        <f t="shared" si="140"/>
        <v>70</v>
      </c>
      <c r="AH355">
        <f t="shared" si="141"/>
        <v>1.5151515000000001E-2</v>
      </c>
      <c r="AI355">
        <f t="shared" si="142"/>
        <v>0</v>
      </c>
      <c r="AJ355">
        <f t="shared" si="143"/>
        <v>0</v>
      </c>
      <c r="AK355">
        <f t="shared" si="144"/>
        <v>34</v>
      </c>
      <c r="AL355">
        <f t="shared" si="145"/>
        <v>26.4</v>
      </c>
      <c r="AM355">
        <f t="shared" si="146"/>
        <v>0.77058823499999995</v>
      </c>
      <c r="AN355">
        <f t="shared" si="147"/>
        <v>6.8181818000000005E-2</v>
      </c>
      <c r="AO355">
        <f t="shared" si="148"/>
        <v>0.946969697</v>
      </c>
      <c r="AP355">
        <f t="shared" si="149"/>
        <v>0.962121212</v>
      </c>
      <c r="AQ355">
        <f t="shared" si="150"/>
        <v>0.893939394</v>
      </c>
      <c r="AR355">
        <f t="shared" si="151"/>
        <v>0</v>
      </c>
      <c r="AS355">
        <f t="shared" si="152"/>
        <v>3.7878787999999997E-2</v>
      </c>
    </row>
    <row r="356" spans="1:45" x14ac:dyDescent="0.2">
      <c r="A356" t="s">
        <v>68</v>
      </c>
      <c r="B356" t="s">
        <v>43</v>
      </c>
      <c r="C356" s="2">
        <v>7.7777777779999999</v>
      </c>
      <c r="D356" s="2">
        <v>5.3030303000000001E-2</v>
      </c>
      <c r="E356" s="2">
        <v>0</v>
      </c>
      <c r="F356" s="2">
        <v>1.5151515000000001E-2</v>
      </c>
      <c r="G356" s="2">
        <v>132</v>
      </c>
      <c r="H356" s="2">
        <v>6.8181818000000005E-2</v>
      </c>
      <c r="I356" s="2">
        <v>0</v>
      </c>
      <c r="J356" s="2">
        <v>70</v>
      </c>
      <c r="K356" s="2">
        <v>1.5151515000000001E-2</v>
      </c>
      <c r="L356" s="2">
        <v>0</v>
      </c>
      <c r="M356" s="2">
        <v>0</v>
      </c>
      <c r="N356" s="2">
        <v>34</v>
      </c>
      <c r="O356" s="2">
        <v>26.4</v>
      </c>
      <c r="P356" s="2">
        <v>0.77058823499999995</v>
      </c>
      <c r="Q356" s="2">
        <v>6.8181818000000005E-2</v>
      </c>
      <c r="R356" s="2">
        <v>0.946969697</v>
      </c>
      <c r="S356" s="2">
        <v>0.962121212</v>
      </c>
      <c r="T356" s="2">
        <v>0.893939394</v>
      </c>
      <c r="U356" s="2">
        <v>0</v>
      </c>
      <c r="V356" s="2">
        <v>3.7878787999999997E-2</v>
      </c>
      <c r="X356" t="str">
        <f t="shared" si="132"/>
        <v xml:space="preserve">Mgg15 </v>
      </c>
      <c r="Y356" t="str">
        <f t="shared" si="131"/>
        <v>05004855-Jaka Ade Saputra.</v>
      </c>
      <c r="Z356">
        <f t="shared" si="133"/>
        <v>0</v>
      </c>
      <c r="AA356">
        <f t="shared" si="134"/>
        <v>0</v>
      </c>
      <c r="AB356">
        <f t="shared" si="135"/>
        <v>0</v>
      </c>
      <c r="AC356">
        <f t="shared" si="136"/>
        <v>0</v>
      </c>
      <c r="AD356">
        <f t="shared" si="137"/>
        <v>48</v>
      </c>
      <c r="AE356">
        <f t="shared" si="138"/>
        <v>0</v>
      </c>
      <c r="AF356">
        <f t="shared" si="139"/>
        <v>0</v>
      </c>
      <c r="AG356">
        <f t="shared" si="140"/>
        <v>0</v>
      </c>
      <c r="AH356">
        <f t="shared" si="141"/>
        <v>0</v>
      </c>
      <c r="AI356">
        <f t="shared" si="142"/>
        <v>0</v>
      </c>
      <c r="AJ356">
        <f t="shared" si="143"/>
        <v>0</v>
      </c>
      <c r="AK356">
        <f t="shared" si="144"/>
        <v>129.6</v>
      </c>
      <c r="AL356">
        <f t="shared" si="145"/>
        <v>11.2</v>
      </c>
      <c r="AM356">
        <f t="shared" si="146"/>
        <v>0.38888888799999999</v>
      </c>
      <c r="AN356">
        <f t="shared" si="147"/>
        <v>0</v>
      </c>
      <c r="AO356">
        <f t="shared" si="148"/>
        <v>0.43478260899999999</v>
      </c>
      <c r="AP356">
        <f t="shared" si="149"/>
        <v>0.43478260899999999</v>
      </c>
      <c r="AQ356">
        <f t="shared" si="150"/>
        <v>0.43478260899999999</v>
      </c>
      <c r="AR356">
        <f t="shared" si="151"/>
        <v>0</v>
      </c>
      <c r="AS356">
        <f t="shared" si="152"/>
        <v>1.565217391</v>
      </c>
    </row>
    <row r="357" spans="1:45" x14ac:dyDescent="0.2">
      <c r="A357" t="s">
        <v>68</v>
      </c>
      <c r="B357" t="s">
        <v>50</v>
      </c>
      <c r="C357" s="2">
        <v>0</v>
      </c>
      <c r="D357" s="2">
        <v>0</v>
      </c>
      <c r="E357" s="2">
        <v>0</v>
      </c>
      <c r="F357" s="2">
        <v>0</v>
      </c>
      <c r="G357" s="2">
        <v>48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129.6</v>
      </c>
      <c r="O357" s="2">
        <v>11.2</v>
      </c>
      <c r="P357" s="2">
        <v>0.38888888799999999</v>
      </c>
      <c r="Q357" s="2">
        <v>0</v>
      </c>
      <c r="R357" s="2">
        <v>0.43478260899999999</v>
      </c>
      <c r="S357" s="2">
        <v>0.43478260899999999</v>
      </c>
      <c r="T357" s="2">
        <v>0.43478260899999999</v>
      </c>
      <c r="U357" s="2">
        <v>0</v>
      </c>
      <c r="V357" s="2">
        <v>1.565217391</v>
      </c>
      <c r="X357" t="str">
        <f t="shared" si="132"/>
        <v xml:space="preserve">Mgg15 </v>
      </c>
      <c r="Y357" t="str">
        <f t="shared" si="131"/>
        <v>05004941-Hermansyah Budi Prasetia.</v>
      </c>
      <c r="Z357">
        <f t="shared" si="133"/>
        <v>3.9333333330000002</v>
      </c>
      <c r="AA357">
        <f t="shared" si="134"/>
        <v>5.2287581999999999E-2</v>
      </c>
      <c r="AB357">
        <f t="shared" si="135"/>
        <v>0</v>
      </c>
      <c r="AC357">
        <f t="shared" si="136"/>
        <v>0.14379085</v>
      </c>
      <c r="AD357">
        <f t="shared" si="137"/>
        <v>153</v>
      </c>
      <c r="AE357">
        <f t="shared" si="138"/>
        <v>0.196078431</v>
      </c>
      <c r="AF357">
        <f t="shared" si="139"/>
        <v>0</v>
      </c>
      <c r="AG357">
        <f t="shared" si="140"/>
        <v>118</v>
      </c>
      <c r="AH357">
        <f t="shared" si="141"/>
        <v>0.14379085</v>
      </c>
      <c r="AI357">
        <f t="shared" si="142"/>
        <v>0</v>
      </c>
      <c r="AJ357">
        <f t="shared" si="143"/>
        <v>0</v>
      </c>
      <c r="AK357">
        <f t="shared" si="144"/>
        <v>40</v>
      </c>
      <c r="AL357">
        <f t="shared" si="145"/>
        <v>30.6</v>
      </c>
      <c r="AM357">
        <f t="shared" si="146"/>
        <v>0.76</v>
      </c>
      <c r="AN357">
        <f t="shared" si="147"/>
        <v>0.196078431</v>
      </c>
      <c r="AO357">
        <f t="shared" si="148"/>
        <v>0.85620914999999997</v>
      </c>
      <c r="AP357">
        <f t="shared" si="149"/>
        <v>1</v>
      </c>
      <c r="AQ357">
        <f t="shared" si="150"/>
        <v>0.803921569</v>
      </c>
      <c r="AR357">
        <f t="shared" si="151"/>
        <v>0</v>
      </c>
      <c r="AS357">
        <f t="shared" si="152"/>
        <v>0</v>
      </c>
    </row>
    <row r="358" spans="1:45" x14ac:dyDescent="0.2">
      <c r="A358" t="s">
        <v>68</v>
      </c>
      <c r="B358" t="s">
        <v>39</v>
      </c>
      <c r="C358" s="2">
        <v>3.9333333330000002</v>
      </c>
      <c r="D358" s="2">
        <v>5.2287581999999999E-2</v>
      </c>
      <c r="E358" s="2">
        <v>0</v>
      </c>
      <c r="F358" s="2">
        <v>0.14379085</v>
      </c>
      <c r="G358" s="2">
        <v>153</v>
      </c>
      <c r="H358" s="2">
        <v>0.196078431</v>
      </c>
      <c r="I358" s="2">
        <v>0</v>
      </c>
      <c r="J358" s="2">
        <v>118</v>
      </c>
      <c r="K358" s="2">
        <v>0.14379085</v>
      </c>
      <c r="L358" s="2">
        <v>0</v>
      </c>
      <c r="M358" s="2">
        <v>0</v>
      </c>
      <c r="N358" s="2">
        <v>40</v>
      </c>
      <c r="O358" s="2">
        <v>30.6</v>
      </c>
      <c r="P358" s="2">
        <v>0.76</v>
      </c>
      <c r="Q358" s="2">
        <v>0.196078431</v>
      </c>
      <c r="R358" s="2">
        <v>0.85620914999999997</v>
      </c>
      <c r="S358" s="2">
        <v>1</v>
      </c>
      <c r="T358" s="2">
        <v>0.803921569</v>
      </c>
      <c r="U358" s="2">
        <v>0</v>
      </c>
      <c r="V358" s="2">
        <v>0</v>
      </c>
      <c r="X358" t="str">
        <f t="shared" si="132"/>
        <v xml:space="preserve">Mgg15 </v>
      </c>
      <c r="Y358" t="str">
        <f t="shared" si="131"/>
        <v>05005803-Fany Firmansyah.</v>
      </c>
      <c r="Z358">
        <f t="shared" si="133"/>
        <v>4.8333333329999997</v>
      </c>
      <c r="AA358">
        <f t="shared" si="134"/>
        <v>3.3557047E-2</v>
      </c>
      <c r="AB358">
        <f t="shared" si="135"/>
        <v>0</v>
      </c>
      <c r="AC358">
        <f t="shared" si="136"/>
        <v>0.127516779</v>
      </c>
      <c r="AD358">
        <f t="shared" si="137"/>
        <v>149</v>
      </c>
      <c r="AE358">
        <f t="shared" si="138"/>
        <v>0.161073826</v>
      </c>
      <c r="AF358">
        <f t="shared" si="139"/>
        <v>0</v>
      </c>
      <c r="AG358">
        <f t="shared" si="140"/>
        <v>116</v>
      </c>
      <c r="AH358">
        <f t="shared" si="141"/>
        <v>0.127516779</v>
      </c>
      <c r="AI358">
        <f t="shared" si="142"/>
        <v>0</v>
      </c>
      <c r="AJ358">
        <f t="shared" si="143"/>
        <v>0</v>
      </c>
      <c r="AK358">
        <f t="shared" si="144"/>
        <v>40</v>
      </c>
      <c r="AL358">
        <f t="shared" si="145"/>
        <v>29.8</v>
      </c>
      <c r="AM358">
        <f t="shared" si="146"/>
        <v>0.745</v>
      </c>
      <c r="AN358">
        <f t="shared" si="147"/>
        <v>0.161073826</v>
      </c>
      <c r="AO358">
        <f t="shared" si="148"/>
        <v>0.74496644300000003</v>
      </c>
      <c r="AP358">
        <f t="shared" si="149"/>
        <v>0.87248322099999998</v>
      </c>
      <c r="AQ358">
        <f t="shared" si="150"/>
        <v>0.71140939599999997</v>
      </c>
      <c r="AR358">
        <f t="shared" si="151"/>
        <v>0</v>
      </c>
      <c r="AS358">
        <f t="shared" si="152"/>
        <v>0.127516779</v>
      </c>
    </row>
    <row r="359" spans="1:45" x14ac:dyDescent="0.2">
      <c r="A359" t="s">
        <v>68</v>
      </c>
      <c r="B359" t="s">
        <v>38</v>
      </c>
      <c r="C359" s="2">
        <v>4.8333333329999997</v>
      </c>
      <c r="D359" s="2">
        <v>3.3557047E-2</v>
      </c>
      <c r="E359" s="2">
        <v>0</v>
      </c>
      <c r="F359" s="2">
        <v>0.127516779</v>
      </c>
      <c r="G359" s="2">
        <v>149</v>
      </c>
      <c r="H359" s="2">
        <v>0.161073826</v>
      </c>
      <c r="I359" s="2">
        <v>0</v>
      </c>
      <c r="J359" s="2">
        <v>116</v>
      </c>
      <c r="K359" s="2">
        <v>0.127516779</v>
      </c>
      <c r="L359" s="2">
        <v>0</v>
      </c>
      <c r="M359" s="2">
        <v>0</v>
      </c>
      <c r="N359" s="2">
        <v>40</v>
      </c>
      <c r="O359" s="2">
        <v>29.8</v>
      </c>
      <c r="P359" s="2">
        <v>0.745</v>
      </c>
      <c r="Q359" s="2">
        <v>0.161073826</v>
      </c>
      <c r="R359" s="2">
        <v>0.74496644300000003</v>
      </c>
      <c r="S359" s="2">
        <v>0.87248322099999998</v>
      </c>
      <c r="T359" s="2">
        <v>0.71140939599999997</v>
      </c>
      <c r="U359" s="2">
        <v>0</v>
      </c>
      <c r="V359" s="2">
        <v>0.127516779</v>
      </c>
      <c r="X359" t="str">
        <f t="shared" si="132"/>
        <v xml:space="preserve">Mgg15 </v>
      </c>
      <c r="Y359" t="str">
        <f t="shared" si="131"/>
        <v>05006074-Fathor Arifin.</v>
      </c>
      <c r="Z359">
        <f t="shared" si="133"/>
        <v>3.8064516130000001</v>
      </c>
      <c r="AA359">
        <f t="shared" si="134"/>
        <v>0.13380281699999999</v>
      </c>
      <c r="AB359">
        <f t="shared" si="135"/>
        <v>0</v>
      </c>
      <c r="AC359">
        <f t="shared" si="136"/>
        <v>8.4507042000000004E-2</v>
      </c>
      <c r="AD359">
        <f t="shared" si="137"/>
        <v>142</v>
      </c>
      <c r="AE359">
        <f t="shared" si="138"/>
        <v>0.21830985899999999</v>
      </c>
      <c r="AF359">
        <f t="shared" si="139"/>
        <v>0</v>
      </c>
      <c r="AG359">
        <f t="shared" si="140"/>
        <v>118</v>
      </c>
      <c r="AH359">
        <f t="shared" si="141"/>
        <v>8.4507042000000004E-2</v>
      </c>
      <c r="AI359">
        <f t="shared" si="142"/>
        <v>0</v>
      </c>
      <c r="AJ359">
        <f t="shared" si="143"/>
        <v>0</v>
      </c>
      <c r="AK359">
        <f t="shared" si="144"/>
        <v>40</v>
      </c>
      <c r="AL359">
        <f t="shared" si="145"/>
        <v>28.4</v>
      </c>
      <c r="AM359">
        <f t="shared" si="146"/>
        <v>0.67</v>
      </c>
      <c r="AN359">
        <f t="shared" si="147"/>
        <v>0.21830985899999999</v>
      </c>
      <c r="AO359">
        <f t="shared" si="148"/>
        <v>0.73943661999999999</v>
      </c>
      <c r="AP359">
        <f t="shared" si="149"/>
        <v>0.82394366200000002</v>
      </c>
      <c r="AQ359">
        <f t="shared" si="150"/>
        <v>0.598591549</v>
      </c>
      <c r="AR359">
        <f t="shared" si="151"/>
        <v>7.0422540000000004E-3</v>
      </c>
      <c r="AS359">
        <f t="shared" si="152"/>
        <v>0.17605633800000001</v>
      </c>
    </row>
    <row r="360" spans="1:45" x14ac:dyDescent="0.2">
      <c r="A360" t="s">
        <v>68</v>
      </c>
      <c r="B360" t="s">
        <v>49</v>
      </c>
      <c r="C360" s="2">
        <v>3.8064516130000001</v>
      </c>
      <c r="D360" s="2">
        <v>0.13380281699999999</v>
      </c>
      <c r="E360" s="2">
        <v>0</v>
      </c>
      <c r="F360" s="2">
        <v>8.4507042000000004E-2</v>
      </c>
      <c r="G360" s="2">
        <v>142</v>
      </c>
      <c r="H360" s="2">
        <v>0.21830985899999999</v>
      </c>
      <c r="I360" s="2">
        <v>0</v>
      </c>
      <c r="J360" s="2">
        <v>118</v>
      </c>
      <c r="K360" s="2">
        <v>8.4507042000000004E-2</v>
      </c>
      <c r="L360" s="2">
        <v>0</v>
      </c>
      <c r="M360" s="2">
        <v>0</v>
      </c>
      <c r="N360" s="2">
        <v>40</v>
      </c>
      <c r="O360" s="2">
        <v>28.4</v>
      </c>
      <c r="P360" s="2">
        <v>0.67</v>
      </c>
      <c r="Q360" s="2">
        <v>0.21830985899999999</v>
      </c>
      <c r="R360" s="2">
        <v>0.73943661999999999</v>
      </c>
      <c r="S360" s="2">
        <v>0.82394366200000002</v>
      </c>
      <c r="T360" s="2">
        <v>0.598591549</v>
      </c>
      <c r="U360" s="2">
        <v>7.0422540000000004E-3</v>
      </c>
      <c r="V360" s="2">
        <v>0.17605633800000001</v>
      </c>
      <c r="X360" t="str">
        <f t="shared" si="132"/>
        <v xml:space="preserve">Mgg15 </v>
      </c>
      <c r="Y360" t="str">
        <f t="shared" si="131"/>
        <v>05006202-Ibnu Hajar.</v>
      </c>
      <c r="Z360">
        <f t="shared" si="133"/>
        <v>6.8888888890000004</v>
      </c>
      <c r="AA360">
        <f t="shared" si="134"/>
        <v>4.6728972000000001E-2</v>
      </c>
      <c r="AB360">
        <f t="shared" si="135"/>
        <v>0</v>
      </c>
      <c r="AC360">
        <f t="shared" si="136"/>
        <v>3.7383178000000003E-2</v>
      </c>
      <c r="AD360">
        <f t="shared" si="137"/>
        <v>107</v>
      </c>
      <c r="AE360">
        <f t="shared" si="138"/>
        <v>8.4112149999999997E-2</v>
      </c>
      <c r="AF360">
        <f t="shared" si="139"/>
        <v>0</v>
      </c>
      <c r="AG360">
        <f t="shared" si="140"/>
        <v>62</v>
      </c>
      <c r="AH360">
        <f t="shared" si="141"/>
        <v>3.7383178000000003E-2</v>
      </c>
      <c r="AI360">
        <f t="shared" si="142"/>
        <v>0</v>
      </c>
      <c r="AJ360">
        <f t="shared" si="143"/>
        <v>0</v>
      </c>
      <c r="AK360">
        <f t="shared" si="144"/>
        <v>35.75</v>
      </c>
      <c r="AL360">
        <f t="shared" si="145"/>
        <v>26.75</v>
      </c>
      <c r="AM360">
        <f t="shared" si="146"/>
        <v>0.70629370599999997</v>
      </c>
      <c r="AN360">
        <f t="shared" si="147"/>
        <v>8.4112149999999997E-2</v>
      </c>
      <c r="AO360">
        <f t="shared" si="148"/>
        <v>0.869158879</v>
      </c>
      <c r="AP360">
        <f t="shared" si="149"/>
        <v>0.90654205600000004</v>
      </c>
      <c r="AQ360">
        <f t="shared" si="150"/>
        <v>0.82242990699999996</v>
      </c>
      <c r="AR360">
        <f t="shared" si="151"/>
        <v>0</v>
      </c>
      <c r="AS360">
        <f t="shared" si="152"/>
        <v>9.3457944000000001E-2</v>
      </c>
    </row>
    <row r="361" spans="1:45" x14ac:dyDescent="0.2">
      <c r="A361" t="s">
        <v>68</v>
      </c>
      <c r="B361" t="s">
        <v>10</v>
      </c>
      <c r="C361" s="2">
        <v>6.8888888890000004</v>
      </c>
      <c r="D361" s="2">
        <v>4.6728972000000001E-2</v>
      </c>
      <c r="E361" s="2">
        <v>0</v>
      </c>
      <c r="F361" s="2">
        <v>3.7383178000000003E-2</v>
      </c>
      <c r="G361" s="2">
        <v>107</v>
      </c>
      <c r="H361" s="2">
        <v>8.4112149999999997E-2</v>
      </c>
      <c r="I361" s="2">
        <v>0</v>
      </c>
      <c r="J361" s="2">
        <v>62</v>
      </c>
      <c r="K361" s="2">
        <v>3.7383178000000003E-2</v>
      </c>
      <c r="L361" s="2">
        <v>0</v>
      </c>
      <c r="M361" s="2">
        <v>0</v>
      </c>
      <c r="N361" s="2">
        <v>35.75</v>
      </c>
      <c r="O361" s="2">
        <v>26.75</v>
      </c>
      <c r="P361" s="2">
        <v>0.70629370599999997</v>
      </c>
      <c r="Q361" s="2">
        <v>8.4112149999999997E-2</v>
      </c>
      <c r="R361" s="2">
        <v>0.869158879</v>
      </c>
      <c r="S361" s="2">
        <v>0.90654205600000004</v>
      </c>
      <c r="T361" s="2">
        <v>0.82242990699999996</v>
      </c>
      <c r="U361" s="2">
        <v>0</v>
      </c>
      <c r="V361" s="2">
        <v>9.3457944000000001E-2</v>
      </c>
      <c r="X361" t="str">
        <f t="shared" si="132"/>
        <v xml:space="preserve">Mgg15 </v>
      </c>
      <c r="Y361" t="str">
        <f t="shared" si="131"/>
        <v>05006203-Taufikkur Rohman.</v>
      </c>
      <c r="Z361">
        <f t="shared" si="133"/>
        <v>2.8666666670000001</v>
      </c>
      <c r="AA361">
        <f t="shared" si="134"/>
        <v>6.6666666999999999E-2</v>
      </c>
      <c r="AB361">
        <f t="shared" si="135"/>
        <v>0</v>
      </c>
      <c r="AC361">
        <f t="shared" si="136"/>
        <v>0.133333333</v>
      </c>
      <c r="AD361">
        <f t="shared" si="137"/>
        <v>150</v>
      </c>
      <c r="AE361">
        <f t="shared" si="138"/>
        <v>0.2</v>
      </c>
      <c r="AF361">
        <f t="shared" si="139"/>
        <v>0</v>
      </c>
      <c r="AG361">
        <f t="shared" si="140"/>
        <v>86</v>
      </c>
      <c r="AH361">
        <f t="shared" si="141"/>
        <v>0.133333333</v>
      </c>
      <c r="AI361">
        <f t="shared" si="142"/>
        <v>0</v>
      </c>
      <c r="AJ361">
        <f t="shared" si="143"/>
        <v>0</v>
      </c>
      <c r="AK361">
        <f t="shared" si="144"/>
        <v>40</v>
      </c>
      <c r="AL361">
        <f t="shared" si="145"/>
        <v>30</v>
      </c>
      <c r="AM361">
        <f t="shared" si="146"/>
        <v>0.74</v>
      </c>
      <c r="AN361">
        <f t="shared" si="147"/>
        <v>0.2</v>
      </c>
      <c r="AO361">
        <f t="shared" si="148"/>
        <v>0.84</v>
      </c>
      <c r="AP361">
        <f t="shared" si="149"/>
        <v>0.97333333300000002</v>
      </c>
      <c r="AQ361">
        <f t="shared" si="150"/>
        <v>0.77333333299999996</v>
      </c>
      <c r="AR361">
        <f t="shared" si="151"/>
        <v>0</v>
      </c>
      <c r="AS361">
        <f t="shared" si="152"/>
        <v>2.6666667000000002E-2</v>
      </c>
    </row>
    <row r="362" spans="1:45" x14ac:dyDescent="0.2">
      <c r="A362" t="s">
        <v>68</v>
      </c>
      <c r="B362" t="s">
        <v>37</v>
      </c>
      <c r="C362" s="2">
        <v>2.8666666670000001</v>
      </c>
      <c r="D362" s="2">
        <v>6.6666666999999999E-2</v>
      </c>
      <c r="E362" s="2">
        <v>0</v>
      </c>
      <c r="F362" s="2">
        <v>0.133333333</v>
      </c>
      <c r="G362" s="2">
        <v>150</v>
      </c>
      <c r="H362" s="2">
        <v>0.2</v>
      </c>
      <c r="I362" s="2">
        <v>0</v>
      </c>
      <c r="J362" s="2">
        <v>86</v>
      </c>
      <c r="K362" s="2">
        <v>0.133333333</v>
      </c>
      <c r="L362" s="2">
        <v>0</v>
      </c>
      <c r="M362" s="2">
        <v>0</v>
      </c>
      <c r="N362" s="2">
        <v>40</v>
      </c>
      <c r="O362" s="2">
        <v>30</v>
      </c>
      <c r="P362" s="2">
        <v>0.74</v>
      </c>
      <c r="Q362" s="2">
        <v>0.2</v>
      </c>
      <c r="R362" s="2">
        <v>0.84</v>
      </c>
      <c r="S362" s="2">
        <v>0.97333333300000002</v>
      </c>
      <c r="T362" s="2">
        <v>0.77333333299999996</v>
      </c>
      <c r="U362" s="2">
        <v>0</v>
      </c>
      <c r="V362" s="2">
        <v>2.6666667000000002E-2</v>
      </c>
      <c r="X362" t="str">
        <f t="shared" si="132"/>
        <v xml:space="preserve">Mgg15 </v>
      </c>
      <c r="Y362" t="str">
        <f t="shared" si="131"/>
        <v>05006341-Nurcholis Alamy.</v>
      </c>
      <c r="Z362">
        <f t="shared" si="133"/>
        <v>2.5909090909999999</v>
      </c>
      <c r="AA362">
        <f t="shared" si="134"/>
        <v>4.6052632000000003E-2</v>
      </c>
      <c r="AB362">
        <f t="shared" si="135"/>
        <v>0</v>
      </c>
      <c r="AC362">
        <f t="shared" si="136"/>
        <v>9.8684210999999994E-2</v>
      </c>
      <c r="AD362">
        <f t="shared" si="137"/>
        <v>152</v>
      </c>
      <c r="AE362">
        <f t="shared" si="138"/>
        <v>0.144736842</v>
      </c>
      <c r="AF362">
        <f t="shared" si="139"/>
        <v>0</v>
      </c>
      <c r="AG362">
        <f t="shared" si="140"/>
        <v>57</v>
      </c>
      <c r="AH362">
        <f t="shared" si="141"/>
        <v>9.8684210999999994E-2</v>
      </c>
      <c r="AI362">
        <f t="shared" si="142"/>
        <v>0</v>
      </c>
      <c r="AJ362">
        <f t="shared" si="143"/>
        <v>0</v>
      </c>
      <c r="AK362">
        <f t="shared" si="144"/>
        <v>40</v>
      </c>
      <c r="AL362">
        <f t="shared" si="145"/>
        <v>30.4</v>
      </c>
      <c r="AM362">
        <f t="shared" si="146"/>
        <v>0.745</v>
      </c>
      <c r="AN362">
        <f t="shared" si="147"/>
        <v>0.144736842</v>
      </c>
      <c r="AO362">
        <f t="shared" si="148"/>
        <v>0.84868421100000002</v>
      </c>
      <c r="AP362">
        <f t="shared" si="149"/>
        <v>0.94736842099999996</v>
      </c>
      <c r="AQ362">
        <f t="shared" si="150"/>
        <v>0.80263157900000004</v>
      </c>
      <c r="AR362">
        <f t="shared" si="151"/>
        <v>0</v>
      </c>
      <c r="AS362">
        <f t="shared" si="152"/>
        <v>5.2631578999999998E-2</v>
      </c>
    </row>
    <row r="363" spans="1:45" x14ac:dyDescent="0.2">
      <c r="A363" t="s">
        <v>68</v>
      </c>
      <c r="B363" t="s">
        <v>36</v>
      </c>
      <c r="C363" s="2">
        <v>2.5909090909999999</v>
      </c>
      <c r="D363" s="2">
        <v>4.6052632000000003E-2</v>
      </c>
      <c r="E363" s="2">
        <v>0</v>
      </c>
      <c r="F363" s="2">
        <v>9.8684210999999994E-2</v>
      </c>
      <c r="G363" s="2">
        <v>152</v>
      </c>
      <c r="H363" s="2">
        <v>0.144736842</v>
      </c>
      <c r="I363" s="2">
        <v>0</v>
      </c>
      <c r="J363" s="2">
        <v>57</v>
      </c>
      <c r="K363" s="2">
        <v>9.8684210999999994E-2</v>
      </c>
      <c r="L363" s="2">
        <v>0</v>
      </c>
      <c r="M363" s="2">
        <v>0</v>
      </c>
      <c r="N363" s="2">
        <v>40</v>
      </c>
      <c r="O363" s="2">
        <v>30.4</v>
      </c>
      <c r="P363" s="2">
        <v>0.745</v>
      </c>
      <c r="Q363" s="2">
        <v>0.144736842</v>
      </c>
      <c r="R363" s="2">
        <v>0.84868421100000002</v>
      </c>
      <c r="S363" s="2">
        <v>0.94736842099999996</v>
      </c>
      <c r="T363" s="2">
        <v>0.80263157900000004</v>
      </c>
      <c r="U363" s="2">
        <v>0</v>
      </c>
      <c r="V363" s="2">
        <v>5.2631578999999998E-2</v>
      </c>
      <c r="X363" t="str">
        <f t="shared" si="132"/>
        <v xml:space="preserve">Mgg15 </v>
      </c>
      <c r="Y363" t="str">
        <f t="shared" si="131"/>
        <v>05006342-Achmad Junaidi Saleh.</v>
      </c>
      <c r="Z363">
        <f t="shared" si="133"/>
        <v>5.25</v>
      </c>
      <c r="AA363">
        <f t="shared" si="134"/>
        <v>6.25E-2</v>
      </c>
      <c r="AB363">
        <f t="shared" si="135"/>
        <v>0</v>
      </c>
      <c r="AC363">
        <f t="shared" si="136"/>
        <v>2.0833332999999999E-2</v>
      </c>
      <c r="AD363">
        <f t="shared" si="137"/>
        <v>48</v>
      </c>
      <c r="AE363">
        <f t="shared" si="138"/>
        <v>8.3333332999999996E-2</v>
      </c>
      <c r="AF363">
        <f t="shared" si="139"/>
        <v>0</v>
      </c>
      <c r="AG363">
        <f t="shared" si="140"/>
        <v>21</v>
      </c>
      <c r="AH363">
        <f t="shared" si="141"/>
        <v>2.0833332999999999E-2</v>
      </c>
      <c r="AI363">
        <f t="shared" si="142"/>
        <v>0</v>
      </c>
      <c r="AJ363">
        <f t="shared" si="143"/>
        <v>0</v>
      </c>
      <c r="AK363">
        <f t="shared" si="144"/>
        <v>20</v>
      </c>
      <c r="AL363">
        <f t="shared" si="145"/>
        <v>9.6</v>
      </c>
      <c r="AM363">
        <f t="shared" si="146"/>
        <v>0.48</v>
      </c>
      <c r="AN363">
        <f t="shared" si="147"/>
        <v>8.3333332999999996E-2</v>
      </c>
      <c r="AO363">
        <f t="shared" si="148"/>
        <v>0.27083333300000001</v>
      </c>
      <c r="AP363">
        <f t="shared" si="149"/>
        <v>0.29166666699999999</v>
      </c>
      <c r="AQ363">
        <f t="shared" si="150"/>
        <v>0.20833333300000001</v>
      </c>
      <c r="AR363">
        <f t="shared" si="151"/>
        <v>0</v>
      </c>
      <c r="AS363">
        <f t="shared" si="152"/>
        <v>0.70833333300000001</v>
      </c>
    </row>
    <row r="364" spans="1:45" x14ac:dyDescent="0.2">
      <c r="A364" t="s">
        <v>68</v>
      </c>
      <c r="B364" t="s">
        <v>56</v>
      </c>
      <c r="C364" s="2">
        <v>5.25</v>
      </c>
      <c r="D364" s="2">
        <v>6.25E-2</v>
      </c>
      <c r="E364" s="2">
        <v>0</v>
      </c>
      <c r="F364" s="2">
        <v>2.0833332999999999E-2</v>
      </c>
      <c r="G364" s="2">
        <v>48</v>
      </c>
      <c r="H364" s="2">
        <v>8.3333332999999996E-2</v>
      </c>
      <c r="I364" s="2">
        <v>0</v>
      </c>
      <c r="J364" s="2">
        <v>21</v>
      </c>
      <c r="K364" s="2">
        <v>2.0833332999999999E-2</v>
      </c>
      <c r="L364" s="2">
        <v>0</v>
      </c>
      <c r="M364" s="2">
        <v>0</v>
      </c>
      <c r="N364" s="2">
        <v>20</v>
      </c>
      <c r="O364" s="2">
        <v>9.6</v>
      </c>
      <c r="P364" s="2">
        <v>0.48</v>
      </c>
      <c r="Q364" s="2">
        <v>8.3333332999999996E-2</v>
      </c>
      <c r="R364" s="2">
        <v>0.27083333300000001</v>
      </c>
      <c r="S364" s="2">
        <v>0.29166666699999999</v>
      </c>
      <c r="T364" s="2">
        <v>0.20833333300000001</v>
      </c>
      <c r="U364" s="2">
        <v>0</v>
      </c>
      <c r="V364" s="2">
        <v>0.70833333300000001</v>
      </c>
      <c r="X364" t="str">
        <f t="shared" si="132"/>
        <v xml:space="preserve">Mgg15 </v>
      </c>
      <c r="Y364" t="str">
        <f t="shared" si="131"/>
        <v>05006394-Yudhi Imam Saputra.</v>
      </c>
      <c r="Z364">
        <f t="shared" si="133"/>
        <v>5.7777777779999999</v>
      </c>
      <c r="AA364">
        <f t="shared" si="134"/>
        <v>3.0534351000000001E-2</v>
      </c>
      <c r="AB364">
        <f t="shared" si="135"/>
        <v>1.5267176E-2</v>
      </c>
      <c r="AC364">
        <f t="shared" si="136"/>
        <v>2.2900763000000001E-2</v>
      </c>
      <c r="AD364">
        <f t="shared" si="137"/>
        <v>131</v>
      </c>
      <c r="AE364">
        <f t="shared" si="138"/>
        <v>6.8702289999999999E-2</v>
      </c>
      <c r="AF364">
        <f t="shared" si="139"/>
        <v>0</v>
      </c>
      <c r="AG364">
        <f t="shared" si="140"/>
        <v>52</v>
      </c>
      <c r="AH364">
        <f t="shared" si="141"/>
        <v>2.2900763000000001E-2</v>
      </c>
      <c r="AI364">
        <f t="shared" si="142"/>
        <v>0</v>
      </c>
      <c r="AJ364">
        <f t="shared" si="143"/>
        <v>0</v>
      </c>
      <c r="AK364">
        <f t="shared" si="144"/>
        <v>33.200000000000003</v>
      </c>
      <c r="AL364">
        <f t="shared" si="145"/>
        <v>26.2</v>
      </c>
      <c r="AM364">
        <f t="shared" si="146"/>
        <v>0.77710843399999996</v>
      </c>
      <c r="AN364">
        <f t="shared" si="147"/>
        <v>5.3435114999999998E-2</v>
      </c>
      <c r="AO364">
        <f t="shared" si="148"/>
        <v>0.89312977100000002</v>
      </c>
      <c r="AP364">
        <f t="shared" si="149"/>
        <v>0.93129770999999995</v>
      </c>
      <c r="AQ364">
        <f t="shared" si="150"/>
        <v>0.86259542</v>
      </c>
      <c r="AR364">
        <f t="shared" si="151"/>
        <v>0</v>
      </c>
      <c r="AS364">
        <f t="shared" si="152"/>
        <v>6.8702289999999999E-2</v>
      </c>
    </row>
    <row r="365" spans="1:45" x14ac:dyDescent="0.2">
      <c r="A365" t="s">
        <v>68</v>
      </c>
      <c r="B365" t="s">
        <v>42</v>
      </c>
      <c r="C365" s="2">
        <v>5.7777777779999999</v>
      </c>
      <c r="D365" s="2">
        <v>3.0534351000000001E-2</v>
      </c>
      <c r="E365" s="2">
        <v>1.5267176E-2</v>
      </c>
      <c r="F365" s="2">
        <v>2.2900763000000001E-2</v>
      </c>
      <c r="G365" s="2">
        <v>131</v>
      </c>
      <c r="H365" s="2">
        <v>6.8702289999999999E-2</v>
      </c>
      <c r="I365" s="2">
        <v>0</v>
      </c>
      <c r="J365" s="2">
        <v>52</v>
      </c>
      <c r="K365" s="2">
        <v>2.2900763000000001E-2</v>
      </c>
      <c r="L365" s="2">
        <v>0</v>
      </c>
      <c r="M365" s="2">
        <v>0</v>
      </c>
      <c r="N365" s="2">
        <v>33.200000000000003</v>
      </c>
      <c r="O365" s="2">
        <v>26.2</v>
      </c>
      <c r="P365" s="2">
        <v>0.77710843399999996</v>
      </c>
      <c r="Q365" s="2">
        <v>5.3435114999999998E-2</v>
      </c>
      <c r="R365" s="2">
        <v>0.89312977100000002</v>
      </c>
      <c r="S365" s="2">
        <v>0.93129770999999995</v>
      </c>
      <c r="T365" s="2">
        <v>0.86259542</v>
      </c>
      <c r="U365" s="2">
        <v>0</v>
      </c>
      <c r="V365" s="2">
        <v>6.8702289999999999E-2</v>
      </c>
      <c r="X365" t="str">
        <f t="shared" si="132"/>
        <v xml:space="preserve">Mgg15 </v>
      </c>
      <c r="Y365" t="str">
        <f t="shared" si="131"/>
        <v>05004525-Baha'uddin.</v>
      </c>
      <c r="Z365">
        <f t="shared" si="133"/>
        <v>4.6428571429999996</v>
      </c>
      <c r="AA365">
        <f t="shared" si="134"/>
        <v>3.6231883999999999E-2</v>
      </c>
      <c r="AB365">
        <f t="shared" si="135"/>
        <v>0</v>
      </c>
      <c r="AC365">
        <f t="shared" si="136"/>
        <v>6.5217391E-2</v>
      </c>
      <c r="AD365">
        <f t="shared" si="137"/>
        <v>138</v>
      </c>
      <c r="AE365">
        <f t="shared" si="138"/>
        <v>0.10144927500000001</v>
      </c>
      <c r="AF365">
        <f t="shared" si="139"/>
        <v>0</v>
      </c>
      <c r="AG365">
        <f t="shared" si="140"/>
        <v>65</v>
      </c>
      <c r="AH365">
        <f t="shared" si="141"/>
        <v>6.5217391E-2</v>
      </c>
      <c r="AI365">
        <f t="shared" si="142"/>
        <v>0</v>
      </c>
      <c r="AJ365">
        <f t="shared" si="143"/>
        <v>0</v>
      </c>
      <c r="AK365">
        <f t="shared" si="144"/>
        <v>38.5</v>
      </c>
      <c r="AL365">
        <f t="shared" si="145"/>
        <v>34.5</v>
      </c>
      <c r="AM365">
        <f t="shared" si="146"/>
        <v>0.87662337700000004</v>
      </c>
      <c r="AN365">
        <f t="shared" si="147"/>
        <v>0.10144927500000001</v>
      </c>
      <c r="AO365">
        <f t="shared" si="148"/>
        <v>0.90579710099999999</v>
      </c>
      <c r="AP365">
        <f t="shared" si="149"/>
        <v>0.97101449299999998</v>
      </c>
      <c r="AQ365">
        <f t="shared" si="150"/>
        <v>0.869565217</v>
      </c>
      <c r="AR365">
        <f t="shared" si="151"/>
        <v>0</v>
      </c>
      <c r="AS365">
        <f t="shared" si="152"/>
        <v>2.8985507000000001E-2</v>
      </c>
    </row>
    <row r="366" spans="1:45" x14ac:dyDescent="0.2">
      <c r="A366" t="s">
        <v>68</v>
      </c>
      <c r="B366" t="s">
        <v>83</v>
      </c>
      <c r="C366" s="2">
        <v>4.6428571429999996</v>
      </c>
      <c r="D366" s="2">
        <v>3.6231883999999999E-2</v>
      </c>
      <c r="E366" s="2">
        <v>0</v>
      </c>
      <c r="F366" s="2">
        <v>6.5217391E-2</v>
      </c>
      <c r="G366" s="2">
        <v>138</v>
      </c>
      <c r="H366" s="2">
        <v>0.10144927500000001</v>
      </c>
      <c r="I366" s="2">
        <v>0</v>
      </c>
      <c r="J366" s="2">
        <v>65</v>
      </c>
      <c r="K366" s="2">
        <v>6.5217391E-2</v>
      </c>
      <c r="L366" s="2">
        <v>0</v>
      </c>
      <c r="M366" s="2">
        <v>0</v>
      </c>
      <c r="N366" s="2">
        <v>38.5</v>
      </c>
      <c r="O366" s="2">
        <v>34.5</v>
      </c>
      <c r="P366" s="2">
        <v>0.87662337700000004</v>
      </c>
      <c r="Q366" s="2">
        <v>0.10144927500000001</v>
      </c>
      <c r="R366" s="2">
        <v>0.90579710099999999</v>
      </c>
      <c r="S366" s="2">
        <v>0.97101449299999998</v>
      </c>
      <c r="T366" s="2">
        <v>0.869565217</v>
      </c>
      <c r="U366" s="2">
        <v>0</v>
      </c>
      <c r="V366" s="2">
        <v>2.8985507000000001E-2</v>
      </c>
      <c r="X366" t="str">
        <f t="shared" si="132"/>
        <v xml:space="preserve">Mgg16 </v>
      </c>
      <c r="Y366" t="str">
        <f t="shared" si="131"/>
        <v>05003210-Ahmad Santoso SV.</v>
      </c>
      <c r="Z366">
        <f t="shared" si="133"/>
        <v>7</v>
      </c>
      <c r="AA366">
        <f t="shared" si="134"/>
        <v>9.9236641E-2</v>
      </c>
      <c r="AB366">
        <f t="shared" si="135"/>
        <v>0</v>
      </c>
      <c r="AC366">
        <f t="shared" si="136"/>
        <v>1.5267176E-2</v>
      </c>
      <c r="AD366">
        <f t="shared" si="137"/>
        <v>131</v>
      </c>
      <c r="AE366">
        <f t="shared" si="138"/>
        <v>0.11450381699999999</v>
      </c>
      <c r="AF366">
        <f t="shared" si="139"/>
        <v>0</v>
      </c>
      <c r="AG366">
        <f t="shared" si="140"/>
        <v>105</v>
      </c>
      <c r="AH366">
        <f t="shared" si="141"/>
        <v>1.5267176E-2</v>
      </c>
      <c r="AI366">
        <f t="shared" si="142"/>
        <v>0</v>
      </c>
      <c r="AJ366">
        <f t="shared" si="143"/>
        <v>0</v>
      </c>
      <c r="AK366">
        <f t="shared" si="144"/>
        <v>40</v>
      </c>
      <c r="AL366">
        <f t="shared" si="145"/>
        <v>26.2</v>
      </c>
      <c r="AM366">
        <f t="shared" si="146"/>
        <v>0.65500000000000003</v>
      </c>
      <c r="AN366">
        <f t="shared" si="147"/>
        <v>0.11450381699999999</v>
      </c>
      <c r="AO366">
        <f t="shared" si="148"/>
        <v>0.96946564899999998</v>
      </c>
      <c r="AP366">
        <f t="shared" si="149"/>
        <v>0.98473282399999995</v>
      </c>
      <c r="AQ366">
        <f t="shared" si="150"/>
        <v>0.87022900800000003</v>
      </c>
      <c r="AR366">
        <f t="shared" si="151"/>
        <v>0</v>
      </c>
      <c r="AS366">
        <f t="shared" si="152"/>
        <v>1.5267176E-2</v>
      </c>
    </row>
    <row r="367" spans="1:45" x14ac:dyDescent="0.2">
      <c r="A367" t="s">
        <v>69</v>
      </c>
      <c r="B367" t="s">
        <v>52</v>
      </c>
      <c r="C367" s="2">
        <v>7</v>
      </c>
      <c r="D367" s="2">
        <v>9.9236641E-2</v>
      </c>
      <c r="E367" s="2">
        <v>0</v>
      </c>
      <c r="F367" s="2">
        <v>1.5267176E-2</v>
      </c>
      <c r="G367" s="2">
        <v>131</v>
      </c>
      <c r="H367" s="2">
        <v>0.11450381699999999</v>
      </c>
      <c r="I367" s="2">
        <v>0</v>
      </c>
      <c r="J367" s="2">
        <v>105</v>
      </c>
      <c r="K367" s="2">
        <v>1.5267176E-2</v>
      </c>
      <c r="L367" s="2">
        <v>0</v>
      </c>
      <c r="M367" s="2">
        <v>0</v>
      </c>
      <c r="N367" s="2">
        <v>40</v>
      </c>
      <c r="O367" s="2">
        <v>26.2</v>
      </c>
      <c r="P367" s="2">
        <v>0.65500000000000003</v>
      </c>
      <c r="Q367" s="2">
        <v>0.11450381699999999</v>
      </c>
      <c r="R367" s="2">
        <v>0.96946564899999998</v>
      </c>
      <c r="S367" s="2">
        <v>0.98473282399999995</v>
      </c>
      <c r="T367" s="2">
        <v>0.87022900800000003</v>
      </c>
      <c r="U367" s="2">
        <v>0</v>
      </c>
      <c r="V367" s="2">
        <v>1.5267176E-2</v>
      </c>
      <c r="X367" t="str">
        <f t="shared" si="132"/>
        <v xml:space="preserve">Mgg16 </v>
      </c>
      <c r="Y367" t="str">
        <f t="shared" si="131"/>
        <v>05003752-Fahrul Antoni.</v>
      </c>
      <c r="Z367">
        <f t="shared" si="133"/>
        <v>4.6176470590000003</v>
      </c>
      <c r="AA367">
        <f t="shared" si="134"/>
        <v>8.5106382999999994E-2</v>
      </c>
      <c r="AB367">
        <f t="shared" si="135"/>
        <v>0</v>
      </c>
      <c r="AC367">
        <f t="shared" si="136"/>
        <v>0.156028369</v>
      </c>
      <c r="AD367">
        <f t="shared" si="137"/>
        <v>141</v>
      </c>
      <c r="AE367">
        <f t="shared" si="138"/>
        <v>0.24113475200000001</v>
      </c>
      <c r="AF367">
        <f t="shared" si="139"/>
        <v>0</v>
      </c>
      <c r="AG367">
        <f t="shared" si="140"/>
        <v>157</v>
      </c>
      <c r="AH367">
        <f t="shared" si="141"/>
        <v>0.156028369</v>
      </c>
      <c r="AI367">
        <f t="shared" si="142"/>
        <v>0</v>
      </c>
      <c r="AJ367">
        <f t="shared" si="143"/>
        <v>0</v>
      </c>
      <c r="AK367">
        <f t="shared" si="144"/>
        <v>40</v>
      </c>
      <c r="AL367">
        <f t="shared" si="145"/>
        <v>28.2</v>
      </c>
      <c r="AM367">
        <f t="shared" si="146"/>
        <v>0.7</v>
      </c>
      <c r="AN367">
        <f t="shared" si="147"/>
        <v>0.24113475200000001</v>
      </c>
      <c r="AO367">
        <f t="shared" si="148"/>
        <v>0.80141843999999995</v>
      </c>
      <c r="AP367">
        <f t="shared" si="149"/>
        <v>0.95744680900000001</v>
      </c>
      <c r="AQ367">
        <f t="shared" si="150"/>
        <v>0.716312057</v>
      </c>
      <c r="AR367">
        <f t="shared" si="151"/>
        <v>0</v>
      </c>
      <c r="AS367">
        <f t="shared" si="152"/>
        <v>4.2553190999999997E-2</v>
      </c>
    </row>
    <row r="368" spans="1:45" x14ac:dyDescent="0.2">
      <c r="A368" t="s">
        <v>69</v>
      </c>
      <c r="B368" t="s">
        <v>51</v>
      </c>
      <c r="C368" s="2">
        <v>4.6176470590000003</v>
      </c>
      <c r="D368" s="2">
        <v>8.5106382999999994E-2</v>
      </c>
      <c r="E368" s="2">
        <v>0</v>
      </c>
      <c r="F368" s="2">
        <v>0.156028369</v>
      </c>
      <c r="G368" s="2">
        <v>141</v>
      </c>
      <c r="H368" s="2">
        <v>0.24113475200000001</v>
      </c>
      <c r="I368" s="2">
        <v>0</v>
      </c>
      <c r="J368" s="2">
        <v>157</v>
      </c>
      <c r="K368" s="2">
        <v>0.156028369</v>
      </c>
      <c r="L368" s="2">
        <v>0</v>
      </c>
      <c r="M368" s="2">
        <v>0</v>
      </c>
      <c r="N368" s="2">
        <v>40</v>
      </c>
      <c r="O368" s="2">
        <v>28.2</v>
      </c>
      <c r="P368" s="2">
        <v>0.7</v>
      </c>
      <c r="Q368" s="2">
        <v>0.24113475200000001</v>
      </c>
      <c r="R368" s="2">
        <v>0.80141843999999995</v>
      </c>
      <c r="S368" s="2">
        <v>0.95744680900000001</v>
      </c>
      <c r="T368" s="2">
        <v>0.716312057</v>
      </c>
      <c r="U368" s="2">
        <v>0</v>
      </c>
      <c r="V368" s="2">
        <v>4.2553190999999997E-2</v>
      </c>
      <c r="X368" t="str">
        <f t="shared" si="132"/>
        <v xml:space="preserve">Mgg16 </v>
      </c>
      <c r="Y368" t="str">
        <f t="shared" si="131"/>
        <v>05003888-Ach Safi'i.</v>
      </c>
      <c r="Z368">
        <f t="shared" si="133"/>
        <v>2.7407407410000002</v>
      </c>
      <c r="AA368">
        <f t="shared" si="134"/>
        <v>0.117647059</v>
      </c>
      <c r="AB368">
        <f t="shared" si="135"/>
        <v>0</v>
      </c>
      <c r="AC368">
        <f t="shared" si="136"/>
        <v>5.8823528999999999E-2</v>
      </c>
      <c r="AD368">
        <f t="shared" si="137"/>
        <v>153</v>
      </c>
      <c r="AE368">
        <f t="shared" si="138"/>
        <v>0.17647058800000001</v>
      </c>
      <c r="AF368">
        <f t="shared" si="139"/>
        <v>0</v>
      </c>
      <c r="AG368">
        <f t="shared" si="140"/>
        <v>74</v>
      </c>
      <c r="AH368">
        <f t="shared" si="141"/>
        <v>5.8823528999999999E-2</v>
      </c>
      <c r="AI368">
        <f t="shared" si="142"/>
        <v>0</v>
      </c>
      <c r="AJ368">
        <f t="shared" si="143"/>
        <v>0</v>
      </c>
      <c r="AK368">
        <f t="shared" si="144"/>
        <v>73.2</v>
      </c>
      <c r="AL368">
        <f t="shared" si="145"/>
        <v>30.6</v>
      </c>
      <c r="AM368">
        <f t="shared" si="146"/>
        <v>0.409836066</v>
      </c>
      <c r="AN368">
        <f t="shared" si="147"/>
        <v>0.17647058800000001</v>
      </c>
      <c r="AO368">
        <f t="shared" si="148"/>
        <v>0.88888888899999996</v>
      </c>
      <c r="AP368">
        <f t="shared" si="149"/>
        <v>0.94771241799999995</v>
      </c>
      <c r="AQ368">
        <f t="shared" si="150"/>
        <v>0.77124183000000002</v>
      </c>
      <c r="AR368">
        <f t="shared" si="151"/>
        <v>0</v>
      </c>
      <c r="AS368">
        <f t="shared" si="152"/>
        <v>5.2287581999999999E-2</v>
      </c>
    </row>
    <row r="369" spans="1:45" x14ac:dyDescent="0.2">
      <c r="A369" t="s">
        <v>69</v>
      </c>
      <c r="B369" t="s">
        <v>44</v>
      </c>
      <c r="C369" s="2">
        <v>2.7407407410000002</v>
      </c>
      <c r="D369" s="2">
        <v>0.117647059</v>
      </c>
      <c r="E369" s="2">
        <v>0</v>
      </c>
      <c r="F369" s="2">
        <v>5.8823528999999999E-2</v>
      </c>
      <c r="G369" s="2">
        <v>153</v>
      </c>
      <c r="H369" s="2">
        <v>0.17647058800000001</v>
      </c>
      <c r="I369" s="2">
        <v>0</v>
      </c>
      <c r="J369" s="2">
        <v>74</v>
      </c>
      <c r="K369" s="2">
        <v>5.8823528999999999E-2</v>
      </c>
      <c r="L369" s="2">
        <v>0</v>
      </c>
      <c r="M369" s="2">
        <v>0</v>
      </c>
      <c r="N369" s="2">
        <v>73.2</v>
      </c>
      <c r="O369" s="2">
        <v>30.6</v>
      </c>
      <c r="P369" s="2">
        <v>0.409836066</v>
      </c>
      <c r="Q369" s="2">
        <v>0.17647058800000001</v>
      </c>
      <c r="R369" s="2">
        <v>0.88888888899999996</v>
      </c>
      <c r="S369" s="2">
        <v>0.94771241799999995</v>
      </c>
      <c r="T369" s="2">
        <v>0.77124183000000002</v>
      </c>
      <c r="U369" s="2">
        <v>0</v>
      </c>
      <c r="V369" s="2">
        <v>5.2287581999999999E-2</v>
      </c>
      <c r="X369" t="str">
        <f t="shared" si="132"/>
        <v xml:space="preserve">Mgg16 </v>
      </c>
      <c r="Y369" t="str">
        <f t="shared" si="131"/>
        <v>05004102-Rofi Wijayanto.</v>
      </c>
      <c r="Z369">
        <f t="shared" si="133"/>
        <v>5.6</v>
      </c>
      <c r="AA369">
        <f t="shared" si="134"/>
        <v>2.6548672999999998E-2</v>
      </c>
      <c r="AB369">
        <f t="shared" si="135"/>
        <v>0</v>
      </c>
      <c r="AC369">
        <f t="shared" si="136"/>
        <v>6.1946902999999998E-2</v>
      </c>
      <c r="AD369">
        <f t="shared" si="137"/>
        <v>113</v>
      </c>
      <c r="AE369">
        <f t="shared" si="138"/>
        <v>8.8495575000000007E-2</v>
      </c>
      <c r="AF369">
        <f t="shared" si="139"/>
        <v>0</v>
      </c>
      <c r="AG369">
        <f t="shared" si="140"/>
        <v>56</v>
      </c>
      <c r="AH369">
        <f t="shared" si="141"/>
        <v>6.1946902999999998E-2</v>
      </c>
      <c r="AI369">
        <f t="shared" si="142"/>
        <v>0</v>
      </c>
      <c r="AJ369">
        <f t="shared" si="143"/>
        <v>0</v>
      </c>
      <c r="AK369">
        <f t="shared" si="144"/>
        <v>33.6</v>
      </c>
      <c r="AL369">
        <f t="shared" si="145"/>
        <v>22.6</v>
      </c>
      <c r="AM369">
        <f t="shared" si="146"/>
        <v>0.66666666699999999</v>
      </c>
      <c r="AN369">
        <f t="shared" si="147"/>
        <v>8.8495575000000007E-2</v>
      </c>
      <c r="AO369">
        <f t="shared" si="148"/>
        <v>0.85840707999999999</v>
      </c>
      <c r="AP369">
        <f t="shared" si="149"/>
        <v>0.92035398199999996</v>
      </c>
      <c r="AQ369">
        <f t="shared" si="150"/>
        <v>0.83185840700000002</v>
      </c>
      <c r="AR369">
        <f t="shared" si="151"/>
        <v>0</v>
      </c>
      <c r="AS369">
        <f t="shared" si="152"/>
        <v>7.9646017999999999E-2</v>
      </c>
    </row>
    <row r="370" spans="1:45" x14ac:dyDescent="0.2">
      <c r="A370" t="s">
        <v>69</v>
      </c>
      <c r="B370" t="s">
        <v>12</v>
      </c>
      <c r="C370" s="2">
        <v>5.6</v>
      </c>
      <c r="D370" s="2">
        <v>2.6548672999999998E-2</v>
      </c>
      <c r="E370" s="2">
        <v>0</v>
      </c>
      <c r="F370" s="2">
        <v>6.1946902999999998E-2</v>
      </c>
      <c r="G370" s="2">
        <v>113</v>
      </c>
      <c r="H370" s="2">
        <v>8.8495575000000007E-2</v>
      </c>
      <c r="I370" s="2">
        <v>0</v>
      </c>
      <c r="J370" s="2">
        <v>56</v>
      </c>
      <c r="K370" s="2">
        <v>6.1946902999999998E-2</v>
      </c>
      <c r="L370" s="2">
        <v>0</v>
      </c>
      <c r="M370" s="2">
        <v>0</v>
      </c>
      <c r="N370" s="2">
        <v>33.6</v>
      </c>
      <c r="O370" s="2">
        <v>22.6</v>
      </c>
      <c r="P370" s="2">
        <v>0.66666666699999999</v>
      </c>
      <c r="Q370" s="2">
        <v>8.8495575000000007E-2</v>
      </c>
      <c r="R370" s="2">
        <v>0.85840707999999999</v>
      </c>
      <c r="S370" s="2">
        <v>0.92035398199999996</v>
      </c>
      <c r="T370" s="2">
        <v>0.83185840700000002</v>
      </c>
      <c r="U370" s="2">
        <v>0</v>
      </c>
      <c r="V370" s="2">
        <v>7.9646017999999999E-2</v>
      </c>
      <c r="X370" t="str">
        <f t="shared" si="132"/>
        <v xml:space="preserve">Mgg16 </v>
      </c>
      <c r="Y370" t="str">
        <f t="shared" si="131"/>
        <v>05004280-Etza Enggar Adikara.</v>
      </c>
      <c r="Z370">
        <f t="shared" si="133"/>
        <v>4</v>
      </c>
      <c r="AA370">
        <f t="shared" si="134"/>
        <v>0.13114754100000001</v>
      </c>
      <c r="AB370">
        <f t="shared" si="135"/>
        <v>0</v>
      </c>
      <c r="AC370">
        <f t="shared" si="136"/>
        <v>0.12295082</v>
      </c>
      <c r="AD370">
        <f t="shared" si="137"/>
        <v>122</v>
      </c>
      <c r="AE370">
        <f t="shared" si="138"/>
        <v>0.25409836099999999</v>
      </c>
      <c r="AF370">
        <f t="shared" si="139"/>
        <v>0</v>
      </c>
      <c r="AG370">
        <f t="shared" si="140"/>
        <v>124</v>
      </c>
      <c r="AH370">
        <f t="shared" si="141"/>
        <v>0.12295082</v>
      </c>
      <c r="AI370">
        <f t="shared" si="142"/>
        <v>0</v>
      </c>
      <c r="AJ370">
        <f t="shared" si="143"/>
        <v>0</v>
      </c>
      <c r="AK370">
        <f t="shared" si="144"/>
        <v>36.6</v>
      </c>
      <c r="AL370">
        <f t="shared" si="145"/>
        <v>24.4</v>
      </c>
      <c r="AM370">
        <f t="shared" si="146"/>
        <v>0.63934426200000005</v>
      </c>
      <c r="AN370">
        <f t="shared" si="147"/>
        <v>0.25409836099999999</v>
      </c>
      <c r="AO370">
        <f t="shared" si="148"/>
        <v>0.81147541000000001</v>
      </c>
      <c r="AP370">
        <f t="shared" si="149"/>
        <v>0.93442623000000002</v>
      </c>
      <c r="AQ370">
        <f t="shared" si="150"/>
        <v>0.68032786899999997</v>
      </c>
      <c r="AR370">
        <f t="shared" si="151"/>
        <v>0</v>
      </c>
      <c r="AS370">
        <f t="shared" si="152"/>
        <v>6.5573770000000003E-2</v>
      </c>
    </row>
    <row r="371" spans="1:45" x14ac:dyDescent="0.2">
      <c r="A371" t="s">
        <v>69</v>
      </c>
      <c r="B371" t="s">
        <v>11</v>
      </c>
      <c r="C371" s="2">
        <v>4</v>
      </c>
      <c r="D371" s="2">
        <v>0.13114754100000001</v>
      </c>
      <c r="E371" s="2">
        <v>0</v>
      </c>
      <c r="F371" s="2">
        <v>0.12295082</v>
      </c>
      <c r="G371" s="2">
        <v>122</v>
      </c>
      <c r="H371" s="2">
        <v>0.25409836099999999</v>
      </c>
      <c r="I371" s="2">
        <v>0</v>
      </c>
      <c r="J371" s="2">
        <v>124</v>
      </c>
      <c r="K371" s="2">
        <v>0.12295082</v>
      </c>
      <c r="L371" s="2">
        <v>0</v>
      </c>
      <c r="M371" s="2">
        <v>0</v>
      </c>
      <c r="N371" s="2">
        <v>36.6</v>
      </c>
      <c r="O371" s="2">
        <v>24.4</v>
      </c>
      <c r="P371" s="2">
        <v>0.63934426200000005</v>
      </c>
      <c r="Q371" s="2">
        <v>0.25409836099999999</v>
      </c>
      <c r="R371" s="2">
        <v>0.81147541000000001</v>
      </c>
      <c r="S371" s="2">
        <v>0.93442623000000002</v>
      </c>
      <c r="T371" s="2">
        <v>0.68032786899999997</v>
      </c>
      <c r="U371" s="2">
        <v>0</v>
      </c>
      <c r="V371" s="2">
        <v>6.5573770000000003E-2</v>
      </c>
      <c r="X371" t="str">
        <f t="shared" si="132"/>
        <v xml:space="preserve">Mgg16 </v>
      </c>
      <c r="Y371" t="str">
        <f t="shared" si="131"/>
        <v>05004526-Didit Kartika Rachman.</v>
      </c>
      <c r="Z371">
        <f t="shared" si="133"/>
        <v>2.1944444440000002</v>
      </c>
      <c r="AA371">
        <f t="shared" si="134"/>
        <v>0.215384615</v>
      </c>
      <c r="AB371">
        <f t="shared" si="135"/>
        <v>7.6923080000000001E-3</v>
      </c>
      <c r="AC371">
        <f t="shared" si="136"/>
        <v>5.3846154E-2</v>
      </c>
      <c r="AD371">
        <f t="shared" si="137"/>
        <v>130</v>
      </c>
      <c r="AE371">
        <f t="shared" si="138"/>
        <v>0.27692307700000002</v>
      </c>
      <c r="AF371">
        <f t="shared" si="139"/>
        <v>0</v>
      </c>
      <c r="AG371">
        <f t="shared" si="140"/>
        <v>79</v>
      </c>
      <c r="AH371">
        <f t="shared" si="141"/>
        <v>5.3846154E-2</v>
      </c>
      <c r="AI371">
        <f t="shared" si="142"/>
        <v>0</v>
      </c>
      <c r="AJ371">
        <f t="shared" si="143"/>
        <v>0</v>
      </c>
      <c r="AK371">
        <f t="shared" si="144"/>
        <v>42.4</v>
      </c>
      <c r="AL371">
        <f t="shared" si="145"/>
        <v>26</v>
      </c>
      <c r="AM371">
        <f t="shared" si="146"/>
        <v>0.59905660400000005</v>
      </c>
      <c r="AN371">
        <f t="shared" si="147"/>
        <v>0.26923076899999998</v>
      </c>
      <c r="AO371">
        <f t="shared" si="148"/>
        <v>0.89230769200000004</v>
      </c>
      <c r="AP371">
        <f t="shared" si="149"/>
        <v>0.95384615399999995</v>
      </c>
      <c r="AQ371">
        <f t="shared" si="150"/>
        <v>0.67692307699999998</v>
      </c>
      <c r="AR371">
        <f t="shared" si="151"/>
        <v>0</v>
      </c>
      <c r="AS371">
        <f t="shared" si="152"/>
        <v>4.6153845999999998E-2</v>
      </c>
    </row>
    <row r="372" spans="1:45" x14ac:dyDescent="0.2">
      <c r="A372" t="s">
        <v>69</v>
      </c>
      <c r="B372" t="s">
        <v>43</v>
      </c>
      <c r="C372" s="2">
        <v>2.1944444440000002</v>
      </c>
      <c r="D372" s="2">
        <v>0.215384615</v>
      </c>
      <c r="E372" s="2">
        <v>7.6923080000000001E-3</v>
      </c>
      <c r="F372" s="2">
        <v>5.3846154E-2</v>
      </c>
      <c r="G372" s="2">
        <v>130</v>
      </c>
      <c r="H372" s="2">
        <v>0.27692307700000002</v>
      </c>
      <c r="I372" s="2">
        <v>0</v>
      </c>
      <c r="J372" s="2">
        <v>79</v>
      </c>
      <c r="K372" s="2">
        <v>5.3846154E-2</v>
      </c>
      <c r="L372" s="2">
        <v>0</v>
      </c>
      <c r="M372" s="2">
        <v>0</v>
      </c>
      <c r="N372" s="2">
        <v>42.4</v>
      </c>
      <c r="O372" s="2">
        <v>26</v>
      </c>
      <c r="P372" s="2">
        <v>0.59905660400000005</v>
      </c>
      <c r="Q372" s="2">
        <v>0.26923076899999998</v>
      </c>
      <c r="R372" s="2">
        <v>0.89230769200000004</v>
      </c>
      <c r="S372" s="2">
        <v>0.95384615399999995</v>
      </c>
      <c r="T372" s="2">
        <v>0.67692307699999998</v>
      </c>
      <c r="U372" s="2">
        <v>0</v>
      </c>
      <c r="V372" s="2">
        <v>4.6153845999999998E-2</v>
      </c>
      <c r="X372" t="str">
        <f t="shared" si="132"/>
        <v xml:space="preserve">Mgg16 </v>
      </c>
      <c r="Y372" t="str">
        <f t="shared" si="131"/>
        <v>05004855-Jaka Ade Saputra.</v>
      </c>
      <c r="Z372">
        <f t="shared" si="133"/>
        <v>1.6666666670000001</v>
      </c>
      <c r="AA372">
        <f t="shared" si="134"/>
        <v>0</v>
      </c>
      <c r="AB372">
        <f t="shared" si="135"/>
        <v>0</v>
      </c>
      <c r="AC372">
        <f t="shared" si="136"/>
        <v>6.8181818000000005E-2</v>
      </c>
      <c r="AD372">
        <f t="shared" si="137"/>
        <v>44</v>
      </c>
      <c r="AE372">
        <f t="shared" si="138"/>
        <v>6.8181818000000005E-2</v>
      </c>
      <c r="AF372">
        <f t="shared" si="139"/>
        <v>0</v>
      </c>
      <c r="AG372">
        <f t="shared" si="140"/>
        <v>5</v>
      </c>
      <c r="AH372">
        <f t="shared" si="141"/>
        <v>6.8181818000000005E-2</v>
      </c>
      <c r="AI372">
        <f t="shared" si="142"/>
        <v>0</v>
      </c>
      <c r="AJ372">
        <f t="shared" si="143"/>
        <v>0</v>
      </c>
      <c r="AK372">
        <f t="shared" si="144"/>
        <v>22.6</v>
      </c>
      <c r="AL372">
        <f t="shared" si="145"/>
        <v>8.8000000000000007</v>
      </c>
      <c r="AM372">
        <f t="shared" si="146"/>
        <v>0.26548672600000001</v>
      </c>
      <c r="AN372">
        <f t="shared" si="147"/>
        <v>6.8181818000000005E-2</v>
      </c>
      <c r="AO372">
        <f t="shared" si="148"/>
        <v>0.31818181800000001</v>
      </c>
      <c r="AP372">
        <f t="shared" si="149"/>
        <v>0.38636363600000001</v>
      </c>
      <c r="AQ372">
        <f t="shared" si="150"/>
        <v>0.31818181800000001</v>
      </c>
      <c r="AR372">
        <f t="shared" si="151"/>
        <v>0</v>
      </c>
      <c r="AS372">
        <f t="shared" si="152"/>
        <v>0.61363636399999999</v>
      </c>
    </row>
    <row r="373" spans="1:45" x14ac:dyDescent="0.2">
      <c r="A373" t="s">
        <v>69</v>
      </c>
      <c r="B373" t="s">
        <v>50</v>
      </c>
      <c r="C373" s="2">
        <v>1.6666666670000001</v>
      </c>
      <c r="D373" s="2">
        <v>0</v>
      </c>
      <c r="E373" s="2">
        <v>0</v>
      </c>
      <c r="F373" s="2">
        <v>6.8181818000000005E-2</v>
      </c>
      <c r="G373" s="2">
        <v>44</v>
      </c>
      <c r="H373" s="2">
        <v>6.8181818000000005E-2</v>
      </c>
      <c r="I373" s="2">
        <v>0</v>
      </c>
      <c r="J373" s="2">
        <v>5</v>
      </c>
      <c r="K373" s="2">
        <v>6.8181818000000005E-2</v>
      </c>
      <c r="L373" s="2">
        <v>0</v>
      </c>
      <c r="M373" s="2">
        <v>0</v>
      </c>
      <c r="N373" s="2">
        <v>22.6</v>
      </c>
      <c r="O373" s="2">
        <v>8.8000000000000007</v>
      </c>
      <c r="P373" s="2">
        <v>0.26548672600000001</v>
      </c>
      <c r="Q373" s="2">
        <v>6.8181818000000005E-2</v>
      </c>
      <c r="R373" s="2">
        <v>0.31818181800000001</v>
      </c>
      <c r="S373" s="2">
        <v>0.38636363600000001</v>
      </c>
      <c r="T373" s="2">
        <v>0.31818181800000001</v>
      </c>
      <c r="U373" s="2">
        <v>0</v>
      </c>
      <c r="V373" s="2">
        <v>0.61363636399999999</v>
      </c>
      <c r="X373" t="str">
        <f t="shared" si="132"/>
        <v xml:space="preserve">Mgg16 </v>
      </c>
      <c r="Y373" t="str">
        <f t="shared" si="131"/>
        <v>05004941-Hermansyah Budi Prasetia.</v>
      </c>
      <c r="Z373">
        <f t="shared" si="133"/>
        <v>4.0612244899999999</v>
      </c>
      <c r="AA373">
        <f t="shared" si="134"/>
        <v>6.7567567999999995E-2</v>
      </c>
      <c r="AB373">
        <f t="shared" si="135"/>
        <v>0</v>
      </c>
      <c r="AC373">
        <f t="shared" si="136"/>
        <v>0.263513514</v>
      </c>
      <c r="AD373">
        <f t="shared" si="137"/>
        <v>148</v>
      </c>
      <c r="AE373">
        <f t="shared" si="138"/>
        <v>0.331081081</v>
      </c>
      <c r="AF373">
        <f t="shared" si="139"/>
        <v>0</v>
      </c>
      <c r="AG373">
        <f t="shared" si="140"/>
        <v>199</v>
      </c>
      <c r="AH373">
        <f t="shared" si="141"/>
        <v>0.263513514</v>
      </c>
      <c r="AI373">
        <f t="shared" si="142"/>
        <v>0</v>
      </c>
      <c r="AJ373">
        <f t="shared" si="143"/>
        <v>0</v>
      </c>
      <c r="AK373">
        <f t="shared" si="144"/>
        <v>40</v>
      </c>
      <c r="AL373">
        <f t="shared" si="145"/>
        <v>29.6</v>
      </c>
      <c r="AM373">
        <f t="shared" si="146"/>
        <v>0.745</v>
      </c>
      <c r="AN373">
        <f t="shared" si="147"/>
        <v>0.331081081</v>
      </c>
      <c r="AO373">
        <f t="shared" si="148"/>
        <v>0.736486486</v>
      </c>
      <c r="AP373">
        <f t="shared" si="149"/>
        <v>1</v>
      </c>
      <c r="AQ373">
        <f t="shared" si="150"/>
        <v>0.668918919</v>
      </c>
      <c r="AR373">
        <f t="shared" si="151"/>
        <v>0</v>
      </c>
      <c r="AS373">
        <f t="shared" si="152"/>
        <v>0</v>
      </c>
    </row>
    <row r="374" spans="1:45" x14ac:dyDescent="0.2">
      <c r="A374" t="s">
        <v>69</v>
      </c>
      <c r="B374" t="s">
        <v>39</v>
      </c>
      <c r="C374" s="2">
        <v>4.0612244899999999</v>
      </c>
      <c r="D374" s="2">
        <v>6.7567567999999995E-2</v>
      </c>
      <c r="E374" s="2">
        <v>0</v>
      </c>
      <c r="F374" s="2">
        <v>0.263513514</v>
      </c>
      <c r="G374" s="2">
        <v>148</v>
      </c>
      <c r="H374" s="2">
        <v>0.331081081</v>
      </c>
      <c r="I374" s="2">
        <v>0</v>
      </c>
      <c r="J374" s="2">
        <v>199</v>
      </c>
      <c r="K374" s="2">
        <v>0.263513514</v>
      </c>
      <c r="L374" s="2">
        <v>0</v>
      </c>
      <c r="M374" s="2">
        <v>0</v>
      </c>
      <c r="N374" s="2">
        <v>40</v>
      </c>
      <c r="O374" s="2">
        <v>29.6</v>
      </c>
      <c r="P374" s="2">
        <v>0.745</v>
      </c>
      <c r="Q374" s="2">
        <v>0.331081081</v>
      </c>
      <c r="R374" s="2">
        <v>0.736486486</v>
      </c>
      <c r="S374" s="2">
        <v>1</v>
      </c>
      <c r="T374" s="2">
        <v>0.668918919</v>
      </c>
      <c r="U374" s="2">
        <v>0</v>
      </c>
      <c r="V374" s="2">
        <v>0</v>
      </c>
      <c r="X374" t="str">
        <f t="shared" si="132"/>
        <v xml:space="preserve">Mgg16 </v>
      </c>
      <c r="Y374" t="str">
        <f t="shared" si="131"/>
        <v>05005803-Fany Firmansyah.</v>
      </c>
      <c r="Z374">
        <f t="shared" si="133"/>
        <v>4.7857142860000002</v>
      </c>
      <c r="AA374">
        <f t="shared" si="134"/>
        <v>4.6979866000000002E-2</v>
      </c>
      <c r="AB374">
        <f t="shared" si="135"/>
        <v>0</v>
      </c>
      <c r="AC374">
        <f t="shared" si="136"/>
        <v>0.23489932899999999</v>
      </c>
      <c r="AD374">
        <f t="shared" si="137"/>
        <v>149</v>
      </c>
      <c r="AE374">
        <f t="shared" si="138"/>
        <v>0.28187919500000003</v>
      </c>
      <c r="AF374">
        <f t="shared" si="139"/>
        <v>0</v>
      </c>
      <c r="AG374">
        <f t="shared" si="140"/>
        <v>201</v>
      </c>
      <c r="AH374">
        <f t="shared" si="141"/>
        <v>0.23489932899999999</v>
      </c>
      <c r="AI374">
        <f t="shared" si="142"/>
        <v>0</v>
      </c>
      <c r="AJ374">
        <f t="shared" si="143"/>
        <v>0</v>
      </c>
      <c r="AK374">
        <f t="shared" si="144"/>
        <v>40</v>
      </c>
      <c r="AL374">
        <f t="shared" si="145"/>
        <v>29.8</v>
      </c>
      <c r="AM374">
        <f t="shared" si="146"/>
        <v>0.68500000000000005</v>
      </c>
      <c r="AN374">
        <f t="shared" si="147"/>
        <v>0.28187919500000003</v>
      </c>
      <c r="AO374">
        <f t="shared" si="148"/>
        <v>0.61073825500000001</v>
      </c>
      <c r="AP374">
        <f t="shared" si="149"/>
        <v>0.845637584</v>
      </c>
      <c r="AQ374">
        <f t="shared" si="150"/>
        <v>0.56375838899999997</v>
      </c>
      <c r="AR374">
        <f t="shared" si="151"/>
        <v>0</v>
      </c>
      <c r="AS374">
        <f t="shared" si="152"/>
        <v>0.154362416</v>
      </c>
    </row>
    <row r="375" spans="1:45" x14ac:dyDescent="0.2">
      <c r="A375" t="s">
        <v>69</v>
      </c>
      <c r="B375" t="s">
        <v>38</v>
      </c>
      <c r="C375" s="2">
        <v>4.7857142860000002</v>
      </c>
      <c r="D375" s="2">
        <v>4.6979866000000002E-2</v>
      </c>
      <c r="E375" s="2">
        <v>0</v>
      </c>
      <c r="F375" s="2">
        <v>0.23489932899999999</v>
      </c>
      <c r="G375" s="2">
        <v>149</v>
      </c>
      <c r="H375" s="2">
        <v>0.28187919500000003</v>
      </c>
      <c r="I375" s="2">
        <v>0</v>
      </c>
      <c r="J375" s="2">
        <v>201</v>
      </c>
      <c r="K375" s="2">
        <v>0.23489932899999999</v>
      </c>
      <c r="L375" s="2">
        <v>0</v>
      </c>
      <c r="M375" s="2">
        <v>0</v>
      </c>
      <c r="N375" s="2">
        <v>40</v>
      </c>
      <c r="O375" s="2">
        <v>29.8</v>
      </c>
      <c r="P375" s="2">
        <v>0.68500000000000005</v>
      </c>
      <c r="Q375" s="2">
        <v>0.28187919500000003</v>
      </c>
      <c r="R375" s="2">
        <v>0.61073825500000001</v>
      </c>
      <c r="S375" s="2">
        <v>0.845637584</v>
      </c>
      <c r="T375" s="2">
        <v>0.56375838899999997</v>
      </c>
      <c r="U375" s="2">
        <v>0</v>
      </c>
      <c r="V375" s="2">
        <v>0.154362416</v>
      </c>
      <c r="X375" t="str">
        <f t="shared" si="132"/>
        <v xml:space="preserve">Mgg16 </v>
      </c>
      <c r="Y375" t="str">
        <f t="shared" si="131"/>
        <v>05006074-Fathor Arifin.</v>
      </c>
      <c r="Z375">
        <f t="shared" si="133"/>
        <v>5.1351351349999996</v>
      </c>
      <c r="AA375">
        <f t="shared" si="134"/>
        <v>0.112676056</v>
      </c>
      <c r="AB375">
        <f t="shared" si="135"/>
        <v>0</v>
      </c>
      <c r="AC375">
        <f t="shared" si="136"/>
        <v>0.14788732399999999</v>
      </c>
      <c r="AD375">
        <f t="shared" si="137"/>
        <v>142</v>
      </c>
      <c r="AE375">
        <f t="shared" si="138"/>
        <v>0.26056338000000001</v>
      </c>
      <c r="AF375">
        <f t="shared" si="139"/>
        <v>0</v>
      </c>
      <c r="AG375">
        <f t="shared" si="140"/>
        <v>190</v>
      </c>
      <c r="AH375">
        <f t="shared" si="141"/>
        <v>0.14788732399999999</v>
      </c>
      <c r="AI375">
        <f t="shared" si="142"/>
        <v>0</v>
      </c>
      <c r="AJ375">
        <f t="shared" si="143"/>
        <v>0</v>
      </c>
      <c r="AK375">
        <f t="shared" si="144"/>
        <v>40</v>
      </c>
      <c r="AL375">
        <f t="shared" si="145"/>
        <v>28.4</v>
      </c>
      <c r="AM375">
        <f t="shared" si="146"/>
        <v>0.66</v>
      </c>
      <c r="AN375">
        <f t="shared" si="147"/>
        <v>0.26056338000000001</v>
      </c>
      <c r="AO375">
        <f t="shared" si="148"/>
        <v>0.78169014100000001</v>
      </c>
      <c r="AP375">
        <f t="shared" si="149"/>
        <v>0.92957746500000005</v>
      </c>
      <c r="AQ375">
        <f t="shared" si="150"/>
        <v>0.66901408500000004</v>
      </c>
      <c r="AR375">
        <f t="shared" si="151"/>
        <v>0</v>
      </c>
      <c r="AS375">
        <f t="shared" si="152"/>
        <v>7.0422534999999994E-2</v>
      </c>
    </row>
    <row r="376" spans="1:45" x14ac:dyDescent="0.2">
      <c r="A376" t="s">
        <v>69</v>
      </c>
      <c r="B376" t="s">
        <v>49</v>
      </c>
      <c r="C376" s="2">
        <v>5.1351351349999996</v>
      </c>
      <c r="D376" s="2">
        <v>0.112676056</v>
      </c>
      <c r="E376" s="2">
        <v>0</v>
      </c>
      <c r="F376" s="2">
        <v>0.14788732399999999</v>
      </c>
      <c r="G376" s="2">
        <v>142</v>
      </c>
      <c r="H376" s="2">
        <v>0.26056338000000001</v>
      </c>
      <c r="I376" s="2">
        <v>0</v>
      </c>
      <c r="J376" s="2">
        <v>190</v>
      </c>
      <c r="K376" s="2">
        <v>0.14788732399999999</v>
      </c>
      <c r="L376" s="2">
        <v>0</v>
      </c>
      <c r="M376" s="2">
        <v>0</v>
      </c>
      <c r="N376" s="2">
        <v>40</v>
      </c>
      <c r="O376" s="2">
        <v>28.4</v>
      </c>
      <c r="P376" s="2">
        <v>0.66</v>
      </c>
      <c r="Q376" s="2">
        <v>0.26056338000000001</v>
      </c>
      <c r="R376" s="2">
        <v>0.78169014100000001</v>
      </c>
      <c r="S376" s="2">
        <v>0.92957746500000005</v>
      </c>
      <c r="T376" s="2">
        <v>0.66901408500000004</v>
      </c>
      <c r="U376" s="2">
        <v>0</v>
      </c>
      <c r="V376" s="2">
        <v>7.0422534999999994E-2</v>
      </c>
      <c r="X376" t="str">
        <f t="shared" si="132"/>
        <v xml:space="preserve">Mgg16 </v>
      </c>
      <c r="Y376" t="str">
        <f t="shared" si="131"/>
        <v>05006202-Ibnu Hajar.</v>
      </c>
      <c r="Z376">
        <f t="shared" si="133"/>
        <v>3.7647058819999999</v>
      </c>
      <c r="AA376">
        <f t="shared" si="134"/>
        <v>7.0707070999999996E-2</v>
      </c>
      <c r="AB376">
        <f t="shared" si="135"/>
        <v>0</v>
      </c>
      <c r="AC376">
        <f t="shared" si="136"/>
        <v>0.101010101</v>
      </c>
      <c r="AD376">
        <f t="shared" si="137"/>
        <v>99</v>
      </c>
      <c r="AE376">
        <f t="shared" si="138"/>
        <v>0.171717172</v>
      </c>
      <c r="AF376">
        <f t="shared" si="139"/>
        <v>0</v>
      </c>
      <c r="AG376">
        <f t="shared" si="140"/>
        <v>64</v>
      </c>
      <c r="AH376">
        <f t="shared" si="141"/>
        <v>0.101010101</v>
      </c>
      <c r="AI376">
        <f t="shared" si="142"/>
        <v>0</v>
      </c>
      <c r="AJ376">
        <f t="shared" si="143"/>
        <v>0</v>
      </c>
      <c r="AK376">
        <f t="shared" si="144"/>
        <v>36.4</v>
      </c>
      <c r="AL376">
        <f t="shared" si="145"/>
        <v>19.8</v>
      </c>
      <c r="AM376">
        <f t="shared" si="146"/>
        <v>0.53846153799999996</v>
      </c>
      <c r="AN376">
        <f t="shared" si="147"/>
        <v>0.171717172</v>
      </c>
      <c r="AO376">
        <f t="shared" si="148"/>
        <v>0.75757575799999999</v>
      </c>
      <c r="AP376">
        <f t="shared" si="149"/>
        <v>0.85858585899999995</v>
      </c>
      <c r="AQ376">
        <f t="shared" si="150"/>
        <v>0.68686868700000003</v>
      </c>
      <c r="AR376">
        <f t="shared" si="151"/>
        <v>0</v>
      </c>
      <c r="AS376">
        <f t="shared" si="152"/>
        <v>0.14141414099999999</v>
      </c>
    </row>
    <row r="377" spans="1:45" x14ac:dyDescent="0.2">
      <c r="A377" t="s">
        <v>69</v>
      </c>
      <c r="B377" t="s">
        <v>10</v>
      </c>
      <c r="C377" s="2">
        <v>3.7647058819999999</v>
      </c>
      <c r="D377" s="2">
        <v>7.0707070999999996E-2</v>
      </c>
      <c r="E377" s="2">
        <v>0</v>
      </c>
      <c r="F377" s="2">
        <v>0.101010101</v>
      </c>
      <c r="G377" s="2">
        <v>99</v>
      </c>
      <c r="H377" s="2">
        <v>0.171717172</v>
      </c>
      <c r="I377" s="2">
        <v>0</v>
      </c>
      <c r="J377" s="2">
        <v>64</v>
      </c>
      <c r="K377" s="2">
        <v>0.101010101</v>
      </c>
      <c r="L377" s="2">
        <v>0</v>
      </c>
      <c r="M377" s="2">
        <v>0</v>
      </c>
      <c r="N377" s="2">
        <v>36.4</v>
      </c>
      <c r="O377" s="2">
        <v>19.8</v>
      </c>
      <c r="P377" s="2">
        <v>0.53846153799999996</v>
      </c>
      <c r="Q377" s="2">
        <v>0.171717172</v>
      </c>
      <c r="R377" s="2">
        <v>0.75757575799999999</v>
      </c>
      <c r="S377" s="2">
        <v>0.85858585899999995</v>
      </c>
      <c r="T377" s="2">
        <v>0.68686868700000003</v>
      </c>
      <c r="U377" s="2">
        <v>0</v>
      </c>
      <c r="V377" s="2">
        <v>0.14141414099999999</v>
      </c>
      <c r="X377" t="str">
        <f t="shared" si="132"/>
        <v xml:space="preserve">Mgg16 </v>
      </c>
      <c r="Y377" t="str">
        <f t="shared" si="131"/>
        <v>05006203-Taufikkur Rohman.</v>
      </c>
      <c r="Z377">
        <f t="shared" si="133"/>
        <v>3.625</v>
      </c>
      <c r="AA377">
        <f t="shared" si="134"/>
        <v>6.8027211000000004E-2</v>
      </c>
      <c r="AB377">
        <f t="shared" si="135"/>
        <v>6.8027210000000003E-3</v>
      </c>
      <c r="AC377">
        <f t="shared" si="136"/>
        <v>8.8435373999999997E-2</v>
      </c>
      <c r="AD377">
        <f t="shared" si="137"/>
        <v>147</v>
      </c>
      <c r="AE377">
        <f t="shared" si="138"/>
        <v>0.163265306</v>
      </c>
      <c r="AF377">
        <f t="shared" si="139"/>
        <v>0</v>
      </c>
      <c r="AG377">
        <f t="shared" si="140"/>
        <v>87</v>
      </c>
      <c r="AH377">
        <f t="shared" si="141"/>
        <v>8.8435373999999997E-2</v>
      </c>
      <c r="AI377">
        <f t="shared" si="142"/>
        <v>0</v>
      </c>
      <c r="AJ377">
        <f t="shared" si="143"/>
        <v>0</v>
      </c>
      <c r="AK377">
        <f t="shared" si="144"/>
        <v>40</v>
      </c>
      <c r="AL377">
        <f t="shared" si="145"/>
        <v>29.4</v>
      </c>
      <c r="AM377">
        <f t="shared" si="146"/>
        <v>0.73499999999999999</v>
      </c>
      <c r="AN377">
        <f t="shared" si="147"/>
        <v>0.15646258499999999</v>
      </c>
      <c r="AO377">
        <f t="shared" si="148"/>
        <v>0.86394557800000005</v>
      </c>
      <c r="AP377">
        <f t="shared" si="149"/>
        <v>0.95918367299999996</v>
      </c>
      <c r="AQ377">
        <f t="shared" si="150"/>
        <v>0.79591836699999996</v>
      </c>
      <c r="AR377">
        <f t="shared" si="151"/>
        <v>0</v>
      </c>
      <c r="AS377">
        <f t="shared" si="152"/>
        <v>4.0816326999999999E-2</v>
      </c>
    </row>
    <row r="378" spans="1:45" x14ac:dyDescent="0.2">
      <c r="A378" t="s">
        <v>69</v>
      </c>
      <c r="B378" t="s">
        <v>37</v>
      </c>
      <c r="C378" s="2">
        <v>3.625</v>
      </c>
      <c r="D378" s="2">
        <v>6.8027211000000004E-2</v>
      </c>
      <c r="E378" s="2">
        <v>6.8027210000000003E-3</v>
      </c>
      <c r="F378" s="2">
        <v>8.8435373999999997E-2</v>
      </c>
      <c r="G378" s="2">
        <v>147</v>
      </c>
      <c r="H378" s="2">
        <v>0.163265306</v>
      </c>
      <c r="I378" s="2">
        <v>0</v>
      </c>
      <c r="J378" s="2">
        <v>87</v>
      </c>
      <c r="K378" s="2">
        <v>8.8435373999999997E-2</v>
      </c>
      <c r="L378" s="2">
        <v>0</v>
      </c>
      <c r="M378" s="2">
        <v>0</v>
      </c>
      <c r="N378" s="2">
        <v>40</v>
      </c>
      <c r="O378" s="2">
        <v>29.4</v>
      </c>
      <c r="P378" s="2">
        <v>0.73499999999999999</v>
      </c>
      <c r="Q378" s="2">
        <v>0.15646258499999999</v>
      </c>
      <c r="R378" s="2">
        <v>0.86394557800000005</v>
      </c>
      <c r="S378" s="2">
        <v>0.95918367299999996</v>
      </c>
      <c r="T378" s="2">
        <v>0.79591836699999996</v>
      </c>
      <c r="U378" s="2">
        <v>0</v>
      </c>
      <c r="V378" s="2">
        <v>4.0816326999999999E-2</v>
      </c>
      <c r="X378" t="str">
        <f t="shared" si="132"/>
        <v xml:space="preserve">Mgg16 </v>
      </c>
      <c r="Y378" t="str">
        <f t="shared" si="131"/>
        <v>05006341-Nurcholis Alamy.</v>
      </c>
      <c r="Z378">
        <f t="shared" si="133"/>
        <v>5.32</v>
      </c>
      <c r="AA378">
        <f t="shared" si="134"/>
        <v>9.2105263000000007E-2</v>
      </c>
      <c r="AB378">
        <f t="shared" si="135"/>
        <v>0</v>
      </c>
      <c r="AC378">
        <f t="shared" si="136"/>
        <v>7.2368421000000002E-2</v>
      </c>
      <c r="AD378">
        <f t="shared" si="137"/>
        <v>152</v>
      </c>
      <c r="AE378">
        <f t="shared" si="138"/>
        <v>0.16447368400000001</v>
      </c>
      <c r="AF378">
        <f t="shared" si="139"/>
        <v>0</v>
      </c>
      <c r="AG378">
        <f t="shared" si="140"/>
        <v>133</v>
      </c>
      <c r="AH378">
        <f t="shared" si="141"/>
        <v>7.2368421000000002E-2</v>
      </c>
      <c r="AI378">
        <f t="shared" si="142"/>
        <v>0</v>
      </c>
      <c r="AJ378">
        <f t="shared" si="143"/>
        <v>0</v>
      </c>
      <c r="AK378">
        <f t="shared" si="144"/>
        <v>40</v>
      </c>
      <c r="AL378">
        <f t="shared" si="145"/>
        <v>30.4</v>
      </c>
      <c r="AM378">
        <f t="shared" si="146"/>
        <v>0.74</v>
      </c>
      <c r="AN378">
        <f t="shared" si="147"/>
        <v>0.16447368400000001</v>
      </c>
      <c r="AO378">
        <f t="shared" si="148"/>
        <v>0.84868421100000002</v>
      </c>
      <c r="AP378">
        <f t="shared" si="149"/>
        <v>0.92105263199999998</v>
      </c>
      <c r="AQ378">
        <f t="shared" si="150"/>
        <v>0.75657894699999995</v>
      </c>
      <c r="AR378">
        <f t="shared" si="151"/>
        <v>0</v>
      </c>
      <c r="AS378">
        <f t="shared" si="152"/>
        <v>7.8947368000000004E-2</v>
      </c>
    </row>
    <row r="379" spans="1:45" x14ac:dyDescent="0.2">
      <c r="A379" t="s">
        <v>69</v>
      </c>
      <c r="B379" t="s">
        <v>36</v>
      </c>
      <c r="C379" s="2">
        <v>5.32</v>
      </c>
      <c r="D379" s="2">
        <v>9.2105263000000007E-2</v>
      </c>
      <c r="E379" s="2">
        <v>0</v>
      </c>
      <c r="F379" s="2">
        <v>7.2368421000000002E-2</v>
      </c>
      <c r="G379" s="2">
        <v>152</v>
      </c>
      <c r="H379" s="2">
        <v>0.16447368400000001</v>
      </c>
      <c r="I379" s="2">
        <v>0</v>
      </c>
      <c r="J379" s="2">
        <v>133</v>
      </c>
      <c r="K379" s="2">
        <v>7.2368421000000002E-2</v>
      </c>
      <c r="L379" s="2">
        <v>0</v>
      </c>
      <c r="M379" s="2">
        <v>0</v>
      </c>
      <c r="N379" s="2">
        <v>40</v>
      </c>
      <c r="O379" s="2">
        <v>30.4</v>
      </c>
      <c r="P379" s="2">
        <v>0.74</v>
      </c>
      <c r="Q379" s="2">
        <v>0.16447368400000001</v>
      </c>
      <c r="R379" s="2">
        <v>0.84868421100000002</v>
      </c>
      <c r="S379" s="2">
        <v>0.92105263199999998</v>
      </c>
      <c r="T379" s="2">
        <v>0.75657894699999995</v>
      </c>
      <c r="U379" s="2">
        <v>0</v>
      </c>
      <c r="V379" s="2">
        <v>7.8947368000000004E-2</v>
      </c>
      <c r="X379" t="str">
        <f t="shared" si="132"/>
        <v xml:space="preserve">Mgg16 </v>
      </c>
      <c r="Y379" t="str">
        <f t="shared" si="131"/>
        <v>05006342-Achmad Junaidi Saleh.</v>
      </c>
      <c r="Z379">
        <f t="shared" si="133"/>
        <v>6</v>
      </c>
      <c r="AA379">
        <f t="shared" si="134"/>
        <v>0.222222222</v>
      </c>
      <c r="AB379">
        <f t="shared" si="135"/>
        <v>0</v>
      </c>
      <c r="AC379">
        <f t="shared" si="136"/>
        <v>0</v>
      </c>
      <c r="AD379">
        <f t="shared" si="137"/>
        <v>14</v>
      </c>
      <c r="AE379">
        <f t="shared" si="138"/>
        <v>0.222222222</v>
      </c>
      <c r="AF379">
        <f t="shared" si="139"/>
        <v>0</v>
      </c>
      <c r="AG379">
        <f t="shared" si="140"/>
        <v>12</v>
      </c>
      <c r="AH379">
        <f t="shared" si="141"/>
        <v>0</v>
      </c>
      <c r="AI379">
        <f t="shared" si="142"/>
        <v>0</v>
      </c>
      <c r="AJ379">
        <f t="shared" si="143"/>
        <v>0</v>
      </c>
      <c r="AK379">
        <f t="shared" si="144"/>
        <v>45</v>
      </c>
      <c r="AL379">
        <f t="shared" si="145"/>
        <v>9.5</v>
      </c>
      <c r="AM379">
        <f t="shared" si="146"/>
        <v>0.733333334</v>
      </c>
      <c r="AN379">
        <f t="shared" si="147"/>
        <v>0.222222222</v>
      </c>
      <c r="AO379">
        <f t="shared" si="148"/>
        <v>0.95555555599999997</v>
      </c>
      <c r="AP379">
        <f t="shared" si="149"/>
        <v>0.95555555599999997</v>
      </c>
      <c r="AQ379">
        <f t="shared" si="150"/>
        <v>0.73333333300000003</v>
      </c>
      <c r="AR379">
        <f t="shared" si="151"/>
        <v>0</v>
      </c>
      <c r="AS379">
        <f t="shared" si="152"/>
        <v>1.044444444</v>
      </c>
    </row>
    <row r="380" spans="1:45" x14ac:dyDescent="0.2">
      <c r="A380" t="s">
        <v>69</v>
      </c>
      <c r="B380" t="s">
        <v>56</v>
      </c>
      <c r="C380" s="2">
        <v>6</v>
      </c>
      <c r="D380" s="2">
        <v>0.222222222</v>
      </c>
      <c r="E380" s="2">
        <v>0</v>
      </c>
      <c r="F380" s="2">
        <v>0</v>
      </c>
      <c r="G380" s="2">
        <v>14</v>
      </c>
      <c r="H380" s="2">
        <v>0.222222222</v>
      </c>
      <c r="I380" s="2">
        <v>0</v>
      </c>
      <c r="J380" s="2">
        <v>12</v>
      </c>
      <c r="K380" s="2">
        <v>0</v>
      </c>
      <c r="L380" s="2">
        <v>0</v>
      </c>
      <c r="M380" s="2">
        <v>0</v>
      </c>
      <c r="N380" s="2">
        <v>45</v>
      </c>
      <c r="O380" s="2">
        <v>9.5</v>
      </c>
      <c r="P380" s="2">
        <v>0.733333334</v>
      </c>
      <c r="Q380" s="2">
        <v>0.222222222</v>
      </c>
      <c r="R380" s="2">
        <v>0.95555555599999997</v>
      </c>
      <c r="S380" s="2">
        <v>0.95555555599999997</v>
      </c>
      <c r="T380" s="2">
        <v>0.73333333300000003</v>
      </c>
      <c r="U380" s="2">
        <v>0</v>
      </c>
      <c r="V380" s="2">
        <v>1.044444444</v>
      </c>
      <c r="X380" t="str">
        <f t="shared" si="132"/>
        <v xml:space="preserve">Mgg16 </v>
      </c>
      <c r="Y380" t="str">
        <f t="shared" si="131"/>
        <v>05006394-Yudhi Imam Saputra.</v>
      </c>
      <c r="Z380">
        <f t="shared" si="133"/>
        <v>3.1428571430000001</v>
      </c>
      <c r="AA380">
        <f t="shared" si="134"/>
        <v>9.3023255999999999E-2</v>
      </c>
      <c r="AB380">
        <f t="shared" si="135"/>
        <v>0</v>
      </c>
      <c r="AC380">
        <f t="shared" si="136"/>
        <v>0.124031008</v>
      </c>
      <c r="AD380">
        <f t="shared" si="137"/>
        <v>129</v>
      </c>
      <c r="AE380">
        <f t="shared" si="138"/>
        <v>0.217054264</v>
      </c>
      <c r="AF380">
        <f t="shared" si="139"/>
        <v>0</v>
      </c>
      <c r="AG380">
        <f t="shared" si="140"/>
        <v>88</v>
      </c>
      <c r="AH380">
        <f t="shared" si="141"/>
        <v>0.124031008</v>
      </c>
      <c r="AI380">
        <f t="shared" si="142"/>
        <v>0</v>
      </c>
      <c r="AJ380">
        <f t="shared" si="143"/>
        <v>0</v>
      </c>
      <c r="AK380">
        <f t="shared" si="144"/>
        <v>33.4</v>
      </c>
      <c r="AL380">
        <f t="shared" si="145"/>
        <v>25.8</v>
      </c>
      <c r="AM380">
        <f t="shared" si="146"/>
        <v>0.71257484999999998</v>
      </c>
      <c r="AN380">
        <f t="shared" si="147"/>
        <v>0.217054264</v>
      </c>
      <c r="AO380">
        <f t="shared" si="148"/>
        <v>0.69767441900000005</v>
      </c>
      <c r="AP380">
        <f t="shared" si="149"/>
        <v>0.82170542599999996</v>
      </c>
      <c r="AQ380">
        <f t="shared" si="150"/>
        <v>0.60465116299999999</v>
      </c>
      <c r="AR380">
        <f t="shared" si="151"/>
        <v>0</v>
      </c>
      <c r="AS380">
        <f t="shared" si="152"/>
        <v>0.17829457400000001</v>
      </c>
    </row>
    <row r="381" spans="1:45" x14ac:dyDescent="0.2">
      <c r="A381" t="s">
        <v>69</v>
      </c>
      <c r="B381" t="s">
        <v>42</v>
      </c>
      <c r="C381" s="2">
        <v>3.1428571430000001</v>
      </c>
      <c r="D381" s="2">
        <v>9.3023255999999999E-2</v>
      </c>
      <c r="E381" s="2">
        <v>0</v>
      </c>
      <c r="F381" s="2">
        <v>0.124031008</v>
      </c>
      <c r="G381" s="2">
        <v>129</v>
      </c>
      <c r="H381" s="2">
        <v>0.217054264</v>
      </c>
      <c r="I381" s="2">
        <v>0</v>
      </c>
      <c r="J381" s="2">
        <v>88</v>
      </c>
      <c r="K381" s="2">
        <v>0.124031008</v>
      </c>
      <c r="L381" s="2">
        <v>0</v>
      </c>
      <c r="M381" s="2">
        <v>0</v>
      </c>
      <c r="N381" s="2">
        <v>33.4</v>
      </c>
      <c r="O381" s="2">
        <v>25.8</v>
      </c>
      <c r="P381" s="2">
        <v>0.71257484999999998</v>
      </c>
      <c r="Q381" s="2">
        <v>0.217054264</v>
      </c>
      <c r="R381" s="2">
        <v>0.69767441900000005</v>
      </c>
      <c r="S381" s="2">
        <v>0.82170542599999996</v>
      </c>
      <c r="T381" s="2">
        <v>0.60465116299999999</v>
      </c>
      <c r="U381" s="2">
        <v>0</v>
      </c>
      <c r="V381" s="2">
        <v>0.17829457400000001</v>
      </c>
      <c r="X381" t="str">
        <f t="shared" si="132"/>
        <v xml:space="preserve">Mgg16 </v>
      </c>
      <c r="Y381" t="str">
        <f t="shared" si="131"/>
        <v>05004525-Baha'uddin.</v>
      </c>
      <c r="Z381">
        <f t="shared" si="133"/>
        <v>2.96</v>
      </c>
      <c r="AA381">
        <f t="shared" si="134"/>
        <v>2.3622047E-2</v>
      </c>
      <c r="AB381">
        <f t="shared" si="135"/>
        <v>0</v>
      </c>
      <c r="AC381">
        <f t="shared" si="136"/>
        <v>0.17322834600000001</v>
      </c>
      <c r="AD381">
        <f t="shared" si="137"/>
        <v>127</v>
      </c>
      <c r="AE381">
        <f t="shared" si="138"/>
        <v>0.19685039400000001</v>
      </c>
      <c r="AF381">
        <f t="shared" si="139"/>
        <v>0</v>
      </c>
      <c r="AG381">
        <f t="shared" si="140"/>
        <v>74</v>
      </c>
      <c r="AH381">
        <f t="shared" si="141"/>
        <v>0.17322834600000001</v>
      </c>
      <c r="AI381">
        <f t="shared" si="142"/>
        <v>0</v>
      </c>
      <c r="AJ381">
        <f t="shared" si="143"/>
        <v>0</v>
      </c>
      <c r="AK381">
        <f t="shared" si="144"/>
        <v>37</v>
      </c>
      <c r="AL381">
        <f t="shared" si="145"/>
        <v>25.4</v>
      </c>
      <c r="AM381">
        <f t="shared" si="146"/>
        <v>0.64324324300000002</v>
      </c>
      <c r="AN381">
        <f t="shared" si="147"/>
        <v>0.19685039400000001</v>
      </c>
      <c r="AO381">
        <f t="shared" si="148"/>
        <v>0.69291338599999996</v>
      </c>
      <c r="AP381">
        <f t="shared" si="149"/>
        <v>0.866141732</v>
      </c>
      <c r="AQ381">
        <f t="shared" si="150"/>
        <v>0.66929133900000004</v>
      </c>
      <c r="AR381">
        <f t="shared" si="151"/>
        <v>0</v>
      </c>
      <c r="AS381">
        <f t="shared" si="152"/>
        <v>0.133858268</v>
      </c>
    </row>
    <row r="382" spans="1:45" x14ac:dyDescent="0.2">
      <c r="A382" t="s">
        <v>69</v>
      </c>
      <c r="B382" t="s">
        <v>83</v>
      </c>
      <c r="C382" s="2">
        <v>2.96</v>
      </c>
      <c r="D382" s="2">
        <v>2.3622047E-2</v>
      </c>
      <c r="E382" s="2">
        <v>0</v>
      </c>
      <c r="F382" s="2">
        <v>0.17322834600000001</v>
      </c>
      <c r="G382" s="2">
        <v>127</v>
      </c>
      <c r="H382" s="2">
        <v>0.19685039400000001</v>
      </c>
      <c r="I382" s="2">
        <v>0</v>
      </c>
      <c r="J382" s="2">
        <v>74</v>
      </c>
      <c r="K382" s="2">
        <v>0.17322834600000001</v>
      </c>
      <c r="L382" s="2">
        <v>0</v>
      </c>
      <c r="M382" s="2">
        <v>0</v>
      </c>
      <c r="N382" s="2">
        <v>37</v>
      </c>
      <c r="O382" s="2">
        <v>25.4</v>
      </c>
      <c r="P382" s="2">
        <v>0.64324324300000002</v>
      </c>
      <c r="Q382" s="2">
        <v>0.19685039400000001</v>
      </c>
      <c r="R382" s="2">
        <v>0.69291338599999996</v>
      </c>
      <c r="S382" s="2">
        <v>0.866141732</v>
      </c>
      <c r="T382" s="2">
        <v>0.66929133900000004</v>
      </c>
      <c r="U382" s="2">
        <v>0</v>
      </c>
      <c r="V382" s="2">
        <v>0.133858268</v>
      </c>
      <c r="X382" t="str">
        <f t="shared" si="132"/>
        <v xml:space="preserve">Mgg17 </v>
      </c>
      <c r="Y382" t="str">
        <f t="shared" si="131"/>
        <v>05003752-Fahrul Antoni.</v>
      </c>
      <c r="Z382">
        <f t="shared" si="133"/>
        <v>4.7058823529999998</v>
      </c>
      <c r="AA382">
        <f t="shared" si="134"/>
        <v>0.13868613099999999</v>
      </c>
      <c r="AB382">
        <f t="shared" si="135"/>
        <v>0</v>
      </c>
      <c r="AC382">
        <f t="shared" si="136"/>
        <v>0.109489051</v>
      </c>
      <c r="AD382">
        <f t="shared" si="137"/>
        <v>137</v>
      </c>
      <c r="AE382">
        <f t="shared" si="138"/>
        <v>0.24817518199999999</v>
      </c>
      <c r="AF382">
        <f t="shared" si="139"/>
        <v>0</v>
      </c>
      <c r="AG382">
        <f t="shared" si="140"/>
        <v>160</v>
      </c>
      <c r="AH382">
        <f t="shared" si="141"/>
        <v>0.109489051</v>
      </c>
      <c r="AI382">
        <f t="shared" si="142"/>
        <v>0</v>
      </c>
      <c r="AJ382">
        <f t="shared" si="143"/>
        <v>0</v>
      </c>
      <c r="AK382">
        <f t="shared" si="144"/>
        <v>40</v>
      </c>
      <c r="AL382">
        <f t="shared" si="145"/>
        <v>27.4</v>
      </c>
      <c r="AM382">
        <f t="shared" si="146"/>
        <v>0.67500000000000004</v>
      </c>
      <c r="AN382">
        <f t="shared" si="147"/>
        <v>0.24817518199999999</v>
      </c>
      <c r="AO382">
        <f t="shared" si="148"/>
        <v>0.86861313900000003</v>
      </c>
      <c r="AP382">
        <f t="shared" si="149"/>
        <v>0.97810218999999998</v>
      </c>
      <c r="AQ382">
        <f t="shared" si="150"/>
        <v>0.72992700700000002</v>
      </c>
      <c r="AR382">
        <f t="shared" si="151"/>
        <v>0</v>
      </c>
      <c r="AS382">
        <f t="shared" si="152"/>
        <v>2.189781E-2</v>
      </c>
    </row>
    <row r="383" spans="1:45" x14ac:dyDescent="0.2">
      <c r="A383" t="s">
        <v>70</v>
      </c>
      <c r="B383" t="s">
        <v>51</v>
      </c>
      <c r="C383" s="2">
        <v>4.7058823529999998</v>
      </c>
      <c r="D383" s="2">
        <v>0.13868613099999999</v>
      </c>
      <c r="E383" s="2">
        <v>0</v>
      </c>
      <c r="F383" s="2">
        <v>0.109489051</v>
      </c>
      <c r="G383" s="2">
        <v>137</v>
      </c>
      <c r="H383" s="2">
        <v>0.24817518199999999</v>
      </c>
      <c r="I383" s="2">
        <v>0</v>
      </c>
      <c r="J383" s="2">
        <v>160</v>
      </c>
      <c r="K383" s="2">
        <v>0.109489051</v>
      </c>
      <c r="L383" s="2">
        <v>0</v>
      </c>
      <c r="M383" s="2">
        <v>0</v>
      </c>
      <c r="N383" s="2">
        <v>40</v>
      </c>
      <c r="O383" s="2">
        <v>27.4</v>
      </c>
      <c r="P383" s="2">
        <v>0.67500000000000004</v>
      </c>
      <c r="Q383" s="2">
        <v>0.24817518199999999</v>
      </c>
      <c r="R383" s="2">
        <v>0.86861313900000003</v>
      </c>
      <c r="S383" s="2">
        <v>0.97810218999999998</v>
      </c>
      <c r="T383" s="2">
        <v>0.72992700700000002</v>
      </c>
      <c r="U383" s="2">
        <v>0</v>
      </c>
      <c r="V383" s="2">
        <v>2.189781E-2</v>
      </c>
      <c r="X383" t="str">
        <f t="shared" si="132"/>
        <v xml:space="preserve">Mgg17 </v>
      </c>
      <c r="Y383" t="str">
        <f t="shared" si="131"/>
        <v>05004280-Etza Enggar Adikara.</v>
      </c>
      <c r="Z383">
        <f t="shared" si="133"/>
        <v>8.6666666669999994</v>
      </c>
      <c r="AA383">
        <f t="shared" si="134"/>
        <v>9.0909089999999994E-3</v>
      </c>
      <c r="AB383">
        <f t="shared" si="135"/>
        <v>0</v>
      </c>
      <c r="AC383">
        <f t="shared" si="136"/>
        <v>1.8181817999999999E-2</v>
      </c>
      <c r="AD383">
        <f t="shared" si="137"/>
        <v>110</v>
      </c>
      <c r="AE383">
        <f t="shared" si="138"/>
        <v>2.7272727E-2</v>
      </c>
      <c r="AF383">
        <f t="shared" si="139"/>
        <v>0</v>
      </c>
      <c r="AG383">
        <f t="shared" si="140"/>
        <v>26</v>
      </c>
      <c r="AH383">
        <f t="shared" si="141"/>
        <v>1.8181817999999999E-2</v>
      </c>
      <c r="AI383">
        <f t="shared" si="142"/>
        <v>0</v>
      </c>
      <c r="AJ383">
        <f t="shared" si="143"/>
        <v>0</v>
      </c>
      <c r="AK383">
        <f t="shared" si="144"/>
        <v>30</v>
      </c>
      <c r="AL383">
        <f t="shared" si="145"/>
        <v>27.5</v>
      </c>
      <c r="AM383">
        <f t="shared" si="146"/>
        <v>0.60833333300000003</v>
      </c>
      <c r="AN383">
        <f t="shared" si="147"/>
        <v>2.7272727E-2</v>
      </c>
      <c r="AO383">
        <f t="shared" si="148"/>
        <v>0.78181818199999997</v>
      </c>
      <c r="AP383">
        <f t="shared" si="149"/>
        <v>0.8</v>
      </c>
      <c r="AQ383">
        <f t="shared" si="150"/>
        <v>0.77272727299999999</v>
      </c>
      <c r="AR383">
        <f t="shared" si="151"/>
        <v>0</v>
      </c>
      <c r="AS383">
        <f t="shared" si="152"/>
        <v>0.2</v>
      </c>
    </row>
    <row r="384" spans="1:45" x14ac:dyDescent="0.2">
      <c r="A384" t="s">
        <v>70</v>
      </c>
      <c r="B384" t="s">
        <v>11</v>
      </c>
      <c r="C384" s="2">
        <v>8.6666666669999994</v>
      </c>
      <c r="D384" s="2">
        <v>9.0909089999999994E-3</v>
      </c>
      <c r="E384" s="2">
        <v>0</v>
      </c>
      <c r="F384" s="2">
        <v>1.8181817999999999E-2</v>
      </c>
      <c r="G384" s="2">
        <v>110</v>
      </c>
      <c r="H384" s="2">
        <v>2.7272727E-2</v>
      </c>
      <c r="I384" s="2">
        <v>0</v>
      </c>
      <c r="J384" s="2">
        <v>26</v>
      </c>
      <c r="K384" s="2">
        <v>1.8181817999999999E-2</v>
      </c>
      <c r="L384" s="2">
        <v>0</v>
      </c>
      <c r="M384" s="2">
        <v>0</v>
      </c>
      <c r="N384" s="2">
        <v>30</v>
      </c>
      <c r="O384" s="2">
        <v>27.5</v>
      </c>
      <c r="P384" s="2">
        <v>0.60833333300000003</v>
      </c>
      <c r="Q384" s="2">
        <v>2.7272727E-2</v>
      </c>
      <c r="R384" s="2">
        <v>0.78181818199999997</v>
      </c>
      <c r="S384" s="2">
        <v>0.8</v>
      </c>
      <c r="T384" s="2">
        <v>0.77272727299999999</v>
      </c>
      <c r="U384" s="2">
        <v>0</v>
      </c>
      <c r="V384" s="2">
        <v>0.2</v>
      </c>
      <c r="X384" t="str">
        <f t="shared" si="132"/>
        <v xml:space="preserve">Mgg17 </v>
      </c>
      <c r="Y384" t="str">
        <f t="shared" si="131"/>
        <v>05004855-Jaka Ade Saputra.</v>
      </c>
      <c r="Z384">
        <f t="shared" si="133"/>
        <v>4.6666666670000003</v>
      </c>
      <c r="AA384">
        <f t="shared" si="134"/>
        <v>2.0408163E-2</v>
      </c>
      <c r="AB384">
        <f t="shared" si="135"/>
        <v>0</v>
      </c>
      <c r="AC384">
        <f t="shared" si="136"/>
        <v>0.10204081600000001</v>
      </c>
      <c r="AD384">
        <f t="shared" si="137"/>
        <v>49</v>
      </c>
      <c r="AE384">
        <f t="shared" si="138"/>
        <v>0.12244898</v>
      </c>
      <c r="AF384">
        <f t="shared" si="139"/>
        <v>0</v>
      </c>
      <c r="AG384">
        <f t="shared" si="140"/>
        <v>28</v>
      </c>
      <c r="AH384">
        <f t="shared" si="141"/>
        <v>0.10204081600000001</v>
      </c>
      <c r="AI384">
        <f t="shared" si="142"/>
        <v>0</v>
      </c>
      <c r="AJ384">
        <f t="shared" si="143"/>
        <v>0</v>
      </c>
      <c r="AK384">
        <f t="shared" si="144"/>
        <v>21.6</v>
      </c>
      <c r="AL384">
        <f t="shared" si="145"/>
        <v>9.8000000000000007</v>
      </c>
      <c r="AM384">
        <f t="shared" si="146"/>
        <v>0.37962963</v>
      </c>
      <c r="AN384">
        <f t="shared" si="147"/>
        <v>0.12244898</v>
      </c>
      <c r="AO384">
        <f t="shared" si="148"/>
        <v>0.326530612</v>
      </c>
      <c r="AP384">
        <f t="shared" si="149"/>
        <v>0.428571429</v>
      </c>
      <c r="AQ384">
        <f t="shared" si="150"/>
        <v>0.30612244900000002</v>
      </c>
      <c r="AR384">
        <f t="shared" si="151"/>
        <v>0</v>
      </c>
      <c r="AS384">
        <f t="shared" si="152"/>
        <v>0.571428571</v>
      </c>
    </row>
    <row r="385" spans="1:45" x14ac:dyDescent="0.2">
      <c r="A385" t="s">
        <v>70</v>
      </c>
      <c r="B385" t="s">
        <v>50</v>
      </c>
      <c r="C385" s="2">
        <v>4.6666666670000003</v>
      </c>
      <c r="D385" s="2">
        <v>2.0408163E-2</v>
      </c>
      <c r="E385" s="2">
        <v>0</v>
      </c>
      <c r="F385" s="2">
        <v>0.10204081600000001</v>
      </c>
      <c r="G385" s="2">
        <v>49</v>
      </c>
      <c r="H385" s="2">
        <v>0.12244898</v>
      </c>
      <c r="I385" s="2">
        <v>0</v>
      </c>
      <c r="J385" s="2">
        <v>28</v>
      </c>
      <c r="K385" s="2">
        <v>0.10204081600000001</v>
      </c>
      <c r="L385" s="2">
        <v>0</v>
      </c>
      <c r="M385" s="2">
        <v>0</v>
      </c>
      <c r="N385" s="2">
        <v>21.6</v>
      </c>
      <c r="O385" s="2">
        <v>9.8000000000000007</v>
      </c>
      <c r="P385" s="2">
        <v>0.37962963</v>
      </c>
      <c r="Q385" s="2">
        <v>0.12244898</v>
      </c>
      <c r="R385" s="2">
        <v>0.326530612</v>
      </c>
      <c r="S385" s="2">
        <v>0.428571429</v>
      </c>
      <c r="T385" s="2">
        <v>0.30612244900000002</v>
      </c>
      <c r="U385" s="2">
        <v>0</v>
      </c>
      <c r="V385" s="2">
        <v>0.571428571</v>
      </c>
      <c r="X385" t="str">
        <f t="shared" si="132"/>
        <v xml:space="preserve">Mgg17 </v>
      </c>
      <c r="Y385" t="str">
        <f t="shared" si="131"/>
        <v>05005803-Fany Firmansyah.</v>
      </c>
      <c r="Z385">
        <f t="shared" si="133"/>
        <v>5.9393939390000003</v>
      </c>
      <c r="AA385">
        <f t="shared" si="134"/>
        <v>5.3333332999999997E-2</v>
      </c>
      <c r="AB385">
        <f t="shared" si="135"/>
        <v>0</v>
      </c>
      <c r="AC385">
        <f t="shared" si="136"/>
        <v>0.16666666699999999</v>
      </c>
      <c r="AD385">
        <f t="shared" si="137"/>
        <v>150</v>
      </c>
      <c r="AE385">
        <f t="shared" si="138"/>
        <v>0.22</v>
      </c>
      <c r="AF385">
        <f t="shared" si="139"/>
        <v>0</v>
      </c>
      <c r="AG385">
        <f t="shared" si="140"/>
        <v>196</v>
      </c>
      <c r="AH385">
        <f t="shared" si="141"/>
        <v>0.16666666699999999</v>
      </c>
      <c r="AI385">
        <f t="shared" si="142"/>
        <v>0</v>
      </c>
      <c r="AJ385">
        <f t="shared" si="143"/>
        <v>0</v>
      </c>
      <c r="AK385">
        <f t="shared" si="144"/>
        <v>40</v>
      </c>
      <c r="AL385">
        <f t="shared" si="145"/>
        <v>30</v>
      </c>
      <c r="AM385">
        <f t="shared" si="146"/>
        <v>0.71499999999999997</v>
      </c>
      <c r="AN385">
        <f t="shared" si="147"/>
        <v>0.22</v>
      </c>
      <c r="AO385">
        <f t="shared" si="148"/>
        <v>0.72666666700000004</v>
      </c>
      <c r="AP385">
        <f t="shared" si="149"/>
        <v>0.89333333299999995</v>
      </c>
      <c r="AQ385">
        <f t="shared" si="150"/>
        <v>0.66666666699999999</v>
      </c>
      <c r="AR385">
        <f t="shared" si="151"/>
        <v>6.6666670000000003E-3</v>
      </c>
      <c r="AS385">
        <f t="shared" si="152"/>
        <v>0.10666666700000001</v>
      </c>
    </row>
    <row r="386" spans="1:45" x14ac:dyDescent="0.2">
      <c r="A386" t="s">
        <v>70</v>
      </c>
      <c r="B386" t="s">
        <v>38</v>
      </c>
      <c r="C386" s="2">
        <v>5.9393939390000003</v>
      </c>
      <c r="D386" s="2">
        <v>5.3333332999999997E-2</v>
      </c>
      <c r="E386" s="2">
        <v>0</v>
      </c>
      <c r="F386" s="2">
        <v>0.16666666699999999</v>
      </c>
      <c r="G386" s="2">
        <v>150</v>
      </c>
      <c r="H386" s="2">
        <v>0.22</v>
      </c>
      <c r="I386" s="2">
        <v>0</v>
      </c>
      <c r="J386" s="2">
        <v>196</v>
      </c>
      <c r="K386" s="2">
        <v>0.16666666699999999</v>
      </c>
      <c r="L386" s="2">
        <v>0</v>
      </c>
      <c r="M386" s="2">
        <v>0</v>
      </c>
      <c r="N386" s="2">
        <v>40</v>
      </c>
      <c r="O386" s="2">
        <v>30</v>
      </c>
      <c r="P386" s="2">
        <v>0.71499999999999997</v>
      </c>
      <c r="Q386" s="2">
        <v>0.22</v>
      </c>
      <c r="R386" s="2">
        <v>0.72666666700000004</v>
      </c>
      <c r="S386" s="2">
        <v>0.89333333299999995</v>
      </c>
      <c r="T386" s="2">
        <v>0.66666666699999999</v>
      </c>
      <c r="U386" s="2">
        <v>6.6666670000000003E-3</v>
      </c>
      <c r="V386" s="2">
        <v>0.10666666700000001</v>
      </c>
      <c r="X386" t="str">
        <f t="shared" si="132"/>
        <v xml:space="preserve">Mgg17 </v>
      </c>
      <c r="Y386" t="str">
        <f t="shared" si="131"/>
        <v>05006203-Taufikkur Rohman.</v>
      </c>
      <c r="Z386">
        <f t="shared" si="133"/>
        <v>4.5</v>
      </c>
      <c r="AA386">
        <f t="shared" si="134"/>
        <v>7.9470199000000005E-2</v>
      </c>
      <c r="AB386">
        <f t="shared" si="135"/>
        <v>0</v>
      </c>
      <c r="AC386">
        <f t="shared" si="136"/>
        <v>3.9735099000000003E-2</v>
      </c>
      <c r="AD386">
        <f t="shared" si="137"/>
        <v>151</v>
      </c>
      <c r="AE386">
        <f t="shared" si="138"/>
        <v>0.119205298</v>
      </c>
      <c r="AF386">
        <f t="shared" si="139"/>
        <v>0</v>
      </c>
      <c r="AG386">
        <f t="shared" si="140"/>
        <v>81</v>
      </c>
      <c r="AH386">
        <f t="shared" si="141"/>
        <v>3.9735099000000003E-2</v>
      </c>
      <c r="AI386">
        <f t="shared" si="142"/>
        <v>0</v>
      </c>
      <c r="AJ386">
        <f t="shared" si="143"/>
        <v>0</v>
      </c>
      <c r="AK386">
        <f t="shared" si="144"/>
        <v>40</v>
      </c>
      <c r="AL386">
        <f t="shared" si="145"/>
        <v>30.2</v>
      </c>
      <c r="AM386">
        <f t="shared" si="146"/>
        <v>0.74</v>
      </c>
      <c r="AN386">
        <f t="shared" si="147"/>
        <v>0.119205298</v>
      </c>
      <c r="AO386">
        <f t="shared" si="148"/>
        <v>0.894039735</v>
      </c>
      <c r="AP386">
        <f t="shared" si="149"/>
        <v>0.93377483400000005</v>
      </c>
      <c r="AQ386">
        <f t="shared" si="150"/>
        <v>0.81456953600000004</v>
      </c>
      <c r="AR386">
        <f t="shared" si="151"/>
        <v>0</v>
      </c>
      <c r="AS386">
        <f t="shared" si="152"/>
        <v>6.6225166000000002E-2</v>
      </c>
    </row>
    <row r="387" spans="1:45" x14ac:dyDescent="0.2">
      <c r="A387" t="s">
        <v>70</v>
      </c>
      <c r="B387" t="s">
        <v>37</v>
      </c>
      <c r="C387" s="2">
        <v>4.5</v>
      </c>
      <c r="D387" s="2">
        <v>7.9470199000000005E-2</v>
      </c>
      <c r="E387" s="2">
        <v>0</v>
      </c>
      <c r="F387" s="2">
        <v>3.9735099000000003E-2</v>
      </c>
      <c r="G387" s="2">
        <v>151</v>
      </c>
      <c r="H387" s="2">
        <v>0.119205298</v>
      </c>
      <c r="I387" s="2">
        <v>0</v>
      </c>
      <c r="J387" s="2">
        <v>81</v>
      </c>
      <c r="K387" s="2">
        <v>3.9735099000000003E-2</v>
      </c>
      <c r="L387" s="2">
        <v>0</v>
      </c>
      <c r="M387" s="2">
        <v>0</v>
      </c>
      <c r="N387" s="2">
        <v>40</v>
      </c>
      <c r="O387" s="2">
        <v>30.2</v>
      </c>
      <c r="P387" s="2">
        <v>0.74</v>
      </c>
      <c r="Q387" s="2">
        <v>0.119205298</v>
      </c>
      <c r="R387" s="2">
        <v>0.894039735</v>
      </c>
      <c r="S387" s="2">
        <v>0.93377483400000005</v>
      </c>
      <c r="T387" s="2">
        <v>0.81456953600000004</v>
      </c>
      <c r="U387" s="2">
        <v>0</v>
      </c>
      <c r="V387" s="2">
        <v>6.6225166000000002E-2</v>
      </c>
      <c r="X387" t="str">
        <f t="shared" si="132"/>
        <v xml:space="preserve">Mgg17 </v>
      </c>
      <c r="Y387" t="str">
        <f t="shared" ref="Y387:Y450" si="153">B388&amp;"."</f>
        <v>05006341-Nurcholis Alamy.</v>
      </c>
      <c r="Z387">
        <f t="shared" si="133"/>
        <v>4</v>
      </c>
      <c r="AA387">
        <f t="shared" si="134"/>
        <v>3.3333333E-2</v>
      </c>
      <c r="AB387">
        <f t="shared" si="135"/>
        <v>0</v>
      </c>
      <c r="AC387">
        <f t="shared" si="136"/>
        <v>1.1111111E-2</v>
      </c>
      <c r="AD387">
        <f t="shared" si="137"/>
        <v>90</v>
      </c>
      <c r="AE387">
        <f t="shared" si="138"/>
        <v>4.4444444E-2</v>
      </c>
      <c r="AF387">
        <f t="shared" si="139"/>
        <v>0</v>
      </c>
      <c r="AG387">
        <f t="shared" si="140"/>
        <v>16</v>
      </c>
      <c r="AH387">
        <f t="shared" si="141"/>
        <v>1.1111111E-2</v>
      </c>
      <c r="AI387">
        <f t="shared" si="142"/>
        <v>0</v>
      </c>
      <c r="AJ387">
        <f t="shared" si="143"/>
        <v>0</v>
      </c>
      <c r="AK387">
        <f t="shared" si="144"/>
        <v>40</v>
      </c>
      <c r="AL387">
        <f t="shared" si="145"/>
        <v>30</v>
      </c>
      <c r="AM387">
        <f t="shared" si="146"/>
        <v>0.73333333300000003</v>
      </c>
      <c r="AN387">
        <f t="shared" si="147"/>
        <v>4.4444444E-2</v>
      </c>
      <c r="AO387">
        <f t="shared" si="148"/>
        <v>0.88888888899999996</v>
      </c>
      <c r="AP387">
        <f t="shared" si="149"/>
        <v>0.9</v>
      </c>
      <c r="AQ387">
        <f t="shared" si="150"/>
        <v>0.85555555599999999</v>
      </c>
      <c r="AR387">
        <f t="shared" si="151"/>
        <v>0</v>
      </c>
      <c r="AS387">
        <f t="shared" si="152"/>
        <v>0.1</v>
      </c>
    </row>
    <row r="388" spans="1:45" x14ac:dyDescent="0.2">
      <c r="A388" t="s">
        <v>70</v>
      </c>
      <c r="B388" t="s">
        <v>36</v>
      </c>
      <c r="C388" s="2">
        <v>4</v>
      </c>
      <c r="D388" s="2">
        <v>3.3333333E-2</v>
      </c>
      <c r="E388" s="2">
        <v>0</v>
      </c>
      <c r="F388" s="2">
        <v>1.1111111E-2</v>
      </c>
      <c r="G388" s="2">
        <v>90</v>
      </c>
      <c r="H388" s="2">
        <v>4.4444444E-2</v>
      </c>
      <c r="I388" s="2">
        <v>0</v>
      </c>
      <c r="J388" s="2">
        <v>16</v>
      </c>
      <c r="K388" s="2">
        <v>1.1111111E-2</v>
      </c>
      <c r="L388" s="2">
        <v>0</v>
      </c>
      <c r="M388" s="2">
        <v>0</v>
      </c>
      <c r="N388" s="2">
        <v>40</v>
      </c>
      <c r="O388" s="2">
        <v>30</v>
      </c>
      <c r="P388" s="2">
        <v>0.73333333300000003</v>
      </c>
      <c r="Q388" s="2">
        <v>4.4444444E-2</v>
      </c>
      <c r="R388" s="2">
        <v>0.88888888899999996</v>
      </c>
      <c r="S388" s="2">
        <v>0.9</v>
      </c>
      <c r="T388" s="2">
        <v>0.85555555599999999</v>
      </c>
      <c r="U388" s="2">
        <v>0</v>
      </c>
      <c r="V388" s="2">
        <v>0.1</v>
      </c>
      <c r="X388" t="str">
        <f t="shared" ref="X388:X451" si="154">A389&amp;" "</f>
        <v xml:space="preserve">Mgg17 </v>
      </c>
      <c r="Y388" t="str">
        <f t="shared" si="153"/>
        <v>05006342-Achmad Junaidi Saleh.</v>
      </c>
      <c r="Z388">
        <f t="shared" si="133"/>
        <v>5.6666666670000003</v>
      </c>
      <c r="AA388">
        <f t="shared" si="134"/>
        <v>5.7142856999999998E-2</v>
      </c>
      <c r="AB388">
        <f t="shared" si="135"/>
        <v>0</v>
      </c>
      <c r="AC388">
        <f t="shared" si="136"/>
        <v>2.8571428999999999E-2</v>
      </c>
      <c r="AD388">
        <f t="shared" si="137"/>
        <v>35</v>
      </c>
      <c r="AE388">
        <f t="shared" si="138"/>
        <v>8.5714286000000001E-2</v>
      </c>
      <c r="AF388">
        <f t="shared" si="139"/>
        <v>0</v>
      </c>
      <c r="AG388">
        <f t="shared" si="140"/>
        <v>17</v>
      </c>
      <c r="AH388">
        <f t="shared" si="141"/>
        <v>2.8571428999999999E-2</v>
      </c>
      <c r="AI388">
        <f t="shared" si="142"/>
        <v>0</v>
      </c>
      <c r="AJ388">
        <f t="shared" si="143"/>
        <v>0</v>
      </c>
      <c r="AK388">
        <f t="shared" si="144"/>
        <v>19.75</v>
      </c>
      <c r="AL388">
        <f t="shared" si="145"/>
        <v>8.75</v>
      </c>
      <c r="AM388">
        <f t="shared" si="146"/>
        <v>0.392405063</v>
      </c>
      <c r="AN388">
        <f t="shared" si="147"/>
        <v>8.5714286000000001E-2</v>
      </c>
      <c r="AO388">
        <f t="shared" si="148"/>
        <v>0.37142857099999999</v>
      </c>
      <c r="AP388">
        <f t="shared" si="149"/>
        <v>0.4</v>
      </c>
      <c r="AQ388">
        <f t="shared" si="150"/>
        <v>0.31428571399999999</v>
      </c>
      <c r="AR388">
        <f t="shared" si="151"/>
        <v>0</v>
      </c>
      <c r="AS388">
        <f t="shared" si="152"/>
        <v>0.6</v>
      </c>
    </row>
    <row r="389" spans="1:45" x14ac:dyDescent="0.2">
      <c r="A389" t="s">
        <v>70</v>
      </c>
      <c r="B389" t="s">
        <v>56</v>
      </c>
      <c r="C389" s="2">
        <v>5.6666666670000003</v>
      </c>
      <c r="D389" s="2">
        <v>5.7142856999999998E-2</v>
      </c>
      <c r="E389" s="2">
        <v>0</v>
      </c>
      <c r="F389" s="2">
        <v>2.8571428999999999E-2</v>
      </c>
      <c r="G389" s="2">
        <v>35</v>
      </c>
      <c r="H389" s="2">
        <v>8.5714286000000001E-2</v>
      </c>
      <c r="I389" s="2">
        <v>0</v>
      </c>
      <c r="J389" s="2">
        <v>17</v>
      </c>
      <c r="K389" s="2">
        <v>2.8571428999999999E-2</v>
      </c>
      <c r="L389" s="2">
        <v>0</v>
      </c>
      <c r="M389" s="2">
        <v>0</v>
      </c>
      <c r="N389" s="2">
        <v>19.75</v>
      </c>
      <c r="O389" s="2">
        <v>8.75</v>
      </c>
      <c r="P389" s="2">
        <v>0.392405063</v>
      </c>
      <c r="Q389" s="2">
        <v>8.5714286000000001E-2</v>
      </c>
      <c r="R389" s="2">
        <v>0.37142857099999999</v>
      </c>
      <c r="S389" s="2">
        <v>0.4</v>
      </c>
      <c r="T389" s="2">
        <v>0.31428571399999999</v>
      </c>
      <c r="U389" s="2">
        <v>0</v>
      </c>
      <c r="V389" s="2">
        <v>0.6</v>
      </c>
      <c r="X389" t="str">
        <f t="shared" si="154"/>
        <v xml:space="preserve">Mgg19 </v>
      </c>
      <c r="Y389" t="str">
        <f t="shared" si="153"/>
        <v>05003210-Ahmad Santoso SV.</v>
      </c>
      <c r="Z389">
        <f t="shared" si="133"/>
        <v>4.4000000000000004</v>
      </c>
      <c r="AA389">
        <f t="shared" si="134"/>
        <v>7.4074074000000004E-2</v>
      </c>
      <c r="AB389">
        <f t="shared" si="135"/>
        <v>9.2592590000000006E-3</v>
      </c>
      <c r="AC389">
        <f t="shared" si="136"/>
        <v>0.10185185200000001</v>
      </c>
      <c r="AD389">
        <f t="shared" si="137"/>
        <v>108</v>
      </c>
      <c r="AE389">
        <f t="shared" si="138"/>
        <v>0.185185185</v>
      </c>
      <c r="AF389">
        <f t="shared" si="139"/>
        <v>0</v>
      </c>
      <c r="AG389">
        <f t="shared" si="140"/>
        <v>88</v>
      </c>
      <c r="AH389">
        <f t="shared" si="141"/>
        <v>0.10185185200000001</v>
      </c>
      <c r="AI389">
        <f t="shared" si="142"/>
        <v>0</v>
      </c>
      <c r="AJ389">
        <f t="shared" si="143"/>
        <v>0</v>
      </c>
      <c r="AK389">
        <f t="shared" si="144"/>
        <v>40</v>
      </c>
      <c r="AL389">
        <f t="shared" si="145"/>
        <v>27</v>
      </c>
      <c r="AM389">
        <f t="shared" si="146"/>
        <v>0.66874999999999996</v>
      </c>
      <c r="AN389">
        <f t="shared" si="147"/>
        <v>0.17592592600000001</v>
      </c>
      <c r="AO389">
        <f t="shared" si="148"/>
        <v>0.73148148099999999</v>
      </c>
      <c r="AP389">
        <f t="shared" si="149"/>
        <v>0.842592593</v>
      </c>
      <c r="AQ389">
        <f t="shared" si="150"/>
        <v>0.657407407</v>
      </c>
      <c r="AR389">
        <f t="shared" si="151"/>
        <v>0</v>
      </c>
      <c r="AS389">
        <f t="shared" si="152"/>
        <v>0.157407407</v>
      </c>
    </row>
    <row r="390" spans="1:45" x14ac:dyDescent="0.2">
      <c r="A390" t="s">
        <v>71</v>
      </c>
      <c r="B390" t="s">
        <v>52</v>
      </c>
      <c r="C390" s="2">
        <v>4.4000000000000004</v>
      </c>
      <c r="D390" s="2">
        <v>7.4074074000000004E-2</v>
      </c>
      <c r="E390" s="2">
        <v>9.2592590000000006E-3</v>
      </c>
      <c r="F390" s="2">
        <v>0.10185185200000001</v>
      </c>
      <c r="G390" s="2">
        <v>108</v>
      </c>
      <c r="H390" s="2">
        <v>0.185185185</v>
      </c>
      <c r="I390" s="2">
        <v>0</v>
      </c>
      <c r="J390" s="2">
        <v>88</v>
      </c>
      <c r="K390" s="2">
        <v>0.10185185200000001</v>
      </c>
      <c r="L390" s="2">
        <v>0</v>
      </c>
      <c r="M390" s="2">
        <v>0</v>
      </c>
      <c r="N390" s="2">
        <v>40</v>
      </c>
      <c r="O390" s="2">
        <v>27</v>
      </c>
      <c r="P390" s="2">
        <v>0.66874999999999996</v>
      </c>
      <c r="Q390" s="2">
        <v>0.17592592600000001</v>
      </c>
      <c r="R390" s="2">
        <v>0.73148148099999999</v>
      </c>
      <c r="S390" s="2">
        <v>0.842592593</v>
      </c>
      <c r="T390" s="2">
        <v>0.657407407</v>
      </c>
      <c r="U390" s="2">
        <v>0</v>
      </c>
      <c r="V390" s="2">
        <v>0.157407407</v>
      </c>
      <c r="X390" t="str">
        <f t="shared" si="154"/>
        <v xml:space="preserve">Mgg19 </v>
      </c>
      <c r="Y390" t="str">
        <f t="shared" si="153"/>
        <v>05003752-Fahrul Antoni.</v>
      </c>
      <c r="Z390">
        <f t="shared" si="133"/>
        <v>6.1212121210000001</v>
      </c>
      <c r="AA390">
        <f t="shared" si="134"/>
        <v>0.108527132</v>
      </c>
      <c r="AB390">
        <f t="shared" si="135"/>
        <v>0</v>
      </c>
      <c r="AC390">
        <f t="shared" si="136"/>
        <v>0.14728682200000001</v>
      </c>
      <c r="AD390">
        <f t="shared" si="137"/>
        <v>129</v>
      </c>
      <c r="AE390">
        <f t="shared" si="138"/>
        <v>0.25581395299999998</v>
      </c>
      <c r="AF390">
        <f t="shared" si="139"/>
        <v>0</v>
      </c>
      <c r="AG390">
        <f t="shared" si="140"/>
        <v>202</v>
      </c>
      <c r="AH390">
        <f t="shared" si="141"/>
        <v>0.14728682200000001</v>
      </c>
      <c r="AI390">
        <f t="shared" si="142"/>
        <v>0</v>
      </c>
      <c r="AJ390">
        <f t="shared" si="143"/>
        <v>0</v>
      </c>
      <c r="AK390">
        <f t="shared" si="144"/>
        <v>40</v>
      </c>
      <c r="AL390">
        <f t="shared" si="145"/>
        <v>25.8</v>
      </c>
      <c r="AM390">
        <f t="shared" si="146"/>
        <v>0.625</v>
      </c>
      <c r="AN390">
        <f t="shared" si="147"/>
        <v>0.25581395299999998</v>
      </c>
      <c r="AO390">
        <f t="shared" si="148"/>
        <v>0.813953488</v>
      </c>
      <c r="AP390">
        <f t="shared" si="149"/>
        <v>0.96124030999999999</v>
      </c>
      <c r="AQ390">
        <f t="shared" si="150"/>
        <v>0.705426357</v>
      </c>
      <c r="AR390">
        <f t="shared" si="151"/>
        <v>0</v>
      </c>
      <c r="AS390">
        <f t="shared" si="152"/>
        <v>3.8759689999999999E-2</v>
      </c>
    </row>
    <row r="391" spans="1:45" x14ac:dyDescent="0.2">
      <c r="A391" t="s">
        <v>71</v>
      </c>
      <c r="B391" t="s">
        <v>51</v>
      </c>
      <c r="C391" s="2">
        <v>6.1212121210000001</v>
      </c>
      <c r="D391" s="2">
        <v>0.108527132</v>
      </c>
      <c r="E391" s="2">
        <v>0</v>
      </c>
      <c r="F391" s="2">
        <v>0.14728682200000001</v>
      </c>
      <c r="G391" s="2">
        <v>129</v>
      </c>
      <c r="H391" s="2">
        <v>0.25581395299999998</v>
      </c>
      <c r="I391" s="2">
        <v>0</v>
      </c>
      <c r="J391" s="2">
        <v>202</v>
      </c>
      <c r="K391" s="2">
        <v>0.14728682200000001</v>
      </c>
      <c r="L391" s="2">
        <v>0</v>
      </c>
      <c r="M391" s="2">
        <v>0</v>
      </c>
      <c r="N391" s="2">
        <v>40</v>
      </c>
      <c r="O391" s="2">
        <v>25.8</v>
      </c>
      <c r="P391" s="2">
        <v>0.625</v>
      </c>
      <c r="Q391" s="2">
        <v>0.25581395299999998</v>
      </c>
      <c r="R391" s="2">
        <v>0.813953488</v>
      </c>
      <c r="S391" s="2">
        <v>0.96124030999999999</v>
      </c>
      <c r="T391" s="2">
        <v>0.705426357</v>
      </c>
      <c r="U391" s="2">
        <v>0</v>
      </c>
      <c r="V391" s="2">
        <v>3.8759689999999999E-2</v>
      </c>
      <c r="X391" t="str">
        <f t="shared" si="154"/>
        <v xml:space="preserve">Mgg19 </v>
      </c>
      <c r="Y391" t="str">
        <f t="shared" si="153"/>
        <v>05003888-Ach Safi'i.</v>
      </c>
      <c r="Z391">
        <f t="shared" si="133"/>
        <v>4.6500000000000004</v>
      </c>
      <c r="AA391">
        <f t="shared" si="134"/>
        <v>0.135338346</v>
      </c>
      <c r="AB391">
        <f t="shared" si="135"/>
        <v>7.5187969999999998E-3</v>
      </c>
      <c r="AC391">
        <f t="shared" si="136"/>
        <v>7.5187969999999998E-3</v>
      </c>
      <c r="AD391">
        <f t="shared" si="137"/>
        <v>133</v>
      </c>
      <c r="AE391">
        <f t="shared" si="138"/>
        <v>0.15037594000000001</v>
      </c>
      <c r="AF391">
        <f t="shared" si="139"/>
        <v>0</v>
      </c>
      <c r="AG391">
        <f t="shared" si="140"/>
        <v>93</v>
      </c>
      <c r="AH391">
        <f t="shared" si="141"/>
        <v>7.5187969999999998E-3</v>
      </c>
      <c r="AI391">
        <f t="shared" si="142"/>
        <v>0</v>
      </c>
      <c r="AJ391">
        <f t="shared" si="143"/>
        <v>0</v>
      </c>
      <c r="AK391">
        <f t="shared" si="144"/>
        <v>41.4</v>
      </c>
      <c r="AL391">
        <f t="shared" si="145"/>
        <v>26.6</v>
      </c>
      <c r="AM391">
        <f t="shared" si="146"/>
        <v>0.63285024199999995</v>
      </c>
      <c r="AN391">
        <f t="shared" si="147"/>
        <v>0.14285714299999999</v>
      </c>
      <c r="AO391">
        <f t="shared" si="148"/>
        <v>0.92481203000000001</v>
      </c>
      <c r="AP391">
        <f t="shared" si="149"/>
        <v>0.93984962400000005</v>
      </c>
      <c r="AQ391">
        <f t="shared" si="150"/>
        <v>0.78947368399999995</v>
      </c>
      <c r="AR391">
        <f t="shared" si="151"/>
        <v>0</v>
      </c>
      <c r="AS391">
        <f t="shared" si="152"/>
        <v>6.0150375999999998E-2</v>
      </c>
    </row>
    <row r="392" spans="1:45" x14ac:dyDescent="0.2">
      <c r="A392" t="s">
        <v>71</v>
      </c>
      <c r="B392" t="s">
        <v>44</v>
      </c>
      <c r="C392" s="2">
        <v>4.6500000000000004</v>
      </c>
      <c r="D392" s="2">
        <v>0.135338346</v>
      </c>
      <c r="E392" s="2">
        <v>7.5187969999999998E-3</v>
      </c>
      <c r="F392" s="2">
        <v>7.5187969999999998E-3</v>
      </c>
      <c r="G392" s="2">
        <v>133</v>
      </c>
      <c r="H392" s="2">
        <v>0.15037594000000001</v>
      </c>
      <c r="I392" s="2">
        <v>0</v>
      </c>
      <c r="J392" s="2">
        <v>93</v>
      </c>
      <c r="K392" s="2">
        <v>7.5187969999999998E-3</v>
      </c>
      <c r="L392" s="2">
        <v>0</v>
      </c>
      <c r="M392" s="2">
        <v>0</v>
      </c>
      <c r="N392" s="2">
        <v>41.4</v>
      </c>
      <c r="O392" s="2">
        <v>26.6</v>
      </c>
      <c r="P392" s="2">
        <v>0.63285024199999995</v>
      </c>
      <c r="Q392" s="2">
        <v>0.14285714299999999</v>
      </c>
      <c r="R392" s="2">
        <v>0.92481203000000001</v>
      </c>
      <c r="S392" s="2">
        <v>0.93984962400000005</v>
      </c>
      <c r="T392" s="2">
        <v>0.78947368399999995</v>
      </c>
      <c r="U392" s="2">
        <v>0</v>
      </c>
      <c r="V392" s="2">
        <v>6.0150375999999998E-2</v>
      </c>
      <c r="X392" t="str">
        <f t="shared" si="154"/>
        <v xml:space="preserve">Mgg19 </v>
      </c>
      <c r="Y392" t="str">
        <f t="shared" si="153"/>
        <v>05004102-Rofi Wijayanto.</v>
      </c>
      <c r="Z392">
        <f t="shared" si="133"/>
        <v>4.5416666670000003</v>
      </c>
      <c r="AA392">
        <f t="shared" si="134"/>
        <v>0.103896104</v>
      </c>
      <c r="AB392">
        <f t="shared" si="135"/>
        <v>0</v>
      </c>
      <c r="AC392">
        <f t="shared" si="136"/>
        <v>0.20779220800000001</v>
      </c>
      <c r="AD392">
        <f t="shared" si="137"/>
        <v>77</v>
      </c>
      <c r="AE392">
        <f t="shared" si="138"/>
        <v>0.31168831200000002</v>
      </c>
      <c r="AF392">
        <f t="shared" si="139"/>
        <v>0</v>
      </c>
      <c r="AG392">
        <f t="shared" si="140"/>
        <v>109</v>
      </c>
      <c r="AH392">
        <f t="shared" si="141"/>
        <v>0.20779220800000001</v>
      </c>
      <c r="AI392">
        <f t="shared" si="142"/>
        <v>0</v>
      </c>
      <c r="AJ392">
        <f t="shared" si="143"/>
        <v>0</v>
      </c>
      <c r="AK392">
        <f t="shared" si="144"/>
        <v>30.75</v>
      </c>
      <c r="AL392">
        <f t="shared" si="145"/>
        <v>19.25</v>
      </c>
      <c r="AM392">
        <f t="shared" si="146"/>
        <v>0.59349593499999997</v>
      </c>
      <c r="AN392">
        <f t="shared" si="147"/>
        <v>0.31168831200000002</v>
      </c>
      <c r="AO392">
        <f t="shared" si="148"/>
        <v>0.71428571399999996</v>
      </c>
      <c r="AP392">
        <f t="shared" si="149"/>
        <v>0.92207792200000005</v>
      </c>
      <c r="AQ392">
        <f t="shared" si="150"/>
        <v>0.61038961000000003</v>
      </c>
      <c r="AR392">
        <f t="shared" si="151"/>
        <v>0</v>
      </c>
      <c r="AS392">
        <f t="shared" si="152"/>
        <v>7.7922078000000006E-2</v>
      </c>
    </row>
    <row r="393" spans="1:45" x14ac:dyDescent="0.2">
      <c r="A393" t="s">
        <v>71</v>
      </c>
      <c r="B393" t="s">
        <v>12</v>
      </c>
      <c r="C393" s="2">
        <v>4.5416666670000003</v>
      </c>
      <c r="D393" s="2">
        <v>0.103896104</v>
      </c>
      <c r="E393" s="2">
        <v>0</v>
      </c>
      <c r="F393" s="2">
        <v>0.20779220800000001</v>
      </c>
      <c r="G393" s="2">
        <v>77</v>
      </c>
      <c r="H393" s="2">
        <v>0.31168831200000002</v>
      </c>
      <c r="I393" s="2">
        <v>0</v>
      </c>
      <c r="J393" s="2">
        <v>109</v>
      </c>
      <c r="K393" s="2">
        <v>0.20779220800000001</v>
      </c>
      <c r="L393" s="2">
        <v>0</v>
      </c>
      <c r="M393" s="2">
        <v>0</v>
      </c>
      <c r="N393" s="2">
        <v>30.75</v>
      </c>
      <c r="O393" s="2">
        <v>19.25</v>
      </c>
      <c r="P393" s="2">
        <v>0.59349593499999997</v>
      </c>
      <c r="Q393" s="2">
        <v>0.31168831200000002</v>
      </c>
      <c r="R393" s="2">
        <v>0.71428571399999996</v>
      </c>
      <c r="S393" s="2">
        <v>0.92207792200000005</v>
      </c>
      <c r="T393" s="2">
        <v>0.61038961000000003</v>
      </c>
      <c r="U393" s="2">
        <v>0</v>
      </c>
      <c r="V393" s="2">
        <v>7.7922078000000006E-2</v>
      </c>
      <c r="X393" t="str">
        <f t="shared" si="154"/>
        <v xml:space="preserve">Mgg19 </v>
      </c>
      <c r="Y393" t="str">
        <f t="shared" si="153"/>
        <v>05004280-Etza Enggar Adikara.</v>
      </c>
      <c r="Z393">
        <f t="shared" si="133"/>
        <v>4.3478260869999996</v>
      </c>
      <c r="AA393">
        <f t="shared" si="134"/>
        <v>0.16071428600000001</v>
      </c>
      <c r="AB393">
        <f t="shared" si="135"/>
        <v>0</v>
      </c>
      <c r="AC393">
        <f t="shared" si="136"/>
        <v>4.4642857000000001E-2</v>
      </c>
      <c r="AD393">
        <f t="shared" si="137"/>
        <v>112</v>
      </c>
      <c r="AE393">
        <f t="shared" si="138"/>
        <v>0.20535714299999999</v>
      </c>
      <c r="AF393">
        <f t="shared" si="139"/>
        <v>0</v>
      </c>
      <c r="AG393">
        <f t="shared" si="140"/>
        <v>100</v>
      </c>
      <c r="AH393">
        <f t="shared" si="141"/>
        <v>4.4642857000000001E-2</v>
      </c>
      <c r="AI393">
        <f t="shared" si="142"/>
        <v>0</v>
      </c>
      <c r="AJ393">
        <f t="shared" si="143"/>
        <v>0</v>
      </c>
      <c r="AK393">
        <f t="shared" si="144"/>
        <v>32.200000000000003</v>
      </c>
      <c r="AL393">
        <f t="shared" si="145"/>
        <v>22.4</v>
      </c>
      <c r="AM393">
        <f t="shared" si="146"/>
        <v>0.62111801200000005</v>
      </c>
      <c r="AN393">
        <f t="shared" si="147"/>
        <v>0.20535714299999999</v>
      </c>
      <c r="AO393">
        <f t="shared" si="148"/>
        <v>0.875</v>
      </c>
      <c r="AP393">
        <f t="shared" si="149"/>
        <v>0.91964285700000004</v>
      </c>
      <c r="AQ393">
        <f t="shared" si="150"/>
        <v>0.71428571399999996</v>
      </c>
      <c r="AR393">
        <f t="shared" si="151"/>
        <v>0</v>
      </c>
      <c r="AS393">
        <f t="shared" si="152"/>
        <v>8.0357143000000006E-2</v>
      </c>
    </row>
    <row r="394" spans="1:45" x14ac:dyDescent="0.2">
      <c r="A394" t="s">
        <v>71</v>
      </c>
      <c r="B394" t="s">
        <v>11</v>
      </c>
      <c r="C394" s="2">
        <v>4.3478260869999996</v>
      </c>
      <c r="D394" s="2">
        <v>0.16071428600000001</v>
      </c>
      <c r="E394" s="2">
        <v>0</v>
      </c>
      <c r="F394" s="2">
        <v>4.4642857000000001E-2</v>
      </c>
      <c r="G394" s="2">
        <v>112</v>
      </c>
      <c r="H394" s="2">
        <v>0.20535714299999999</v>
      </c>
      <c r="I394" s="2">
        <v>0</v>
      </c>
      <c r="J394" s="2">
        <v>100</v>
      </c>
      <c r="K394" s="2">
        <v>4.4642857000000001E-2</v>
      </c>
      <c r="L394" s="2">
        <v>0</v>
      </c>
      <c r="M394" s="2">
        <v>0</v>
      </c>
      <c r="N394" s="2">
        <v>32.200000000000003</v>
      </c>
      <c r="O394" s="2">
        <v>22.4</v>
      </c>
      <c r="P394" s="2">
        <v>0.62111801200000005</v>
      </c>
      <c r="Q394" s="2">
        <v>0.20535714299999999</v>
      </c>
      <c r="R394" s="2">
        <v>0.875</v>
      </c>
      <c r="S394" s="2">
        <v>0.91964285700000004</v>
      </c>
      <c r="T394" s="2">
        <v>0.71428571399999996</v>
      </c>
      <c r="U394" s="2">
        <v>0</v>
      </c>
      <c r="V394" s="2">
        <v>8.0357143000000006E-2</v>
      </c>
      <c r="X394" t="str">
        <f t="shared" si="154"/>
        <v xml:space="preserve">Mgg19 </v>
      </c>
      <c r="Y394" t="str">
        <f t="shared" si="153"/>
        <v>05004526-Didit Kartika Rachman.</v>
      </c>
      <c r="Z394">
        <f t="shared" si="133"/>
        <v>6.153846154</v>
      </c>
      <c r="AA394">
        <f t="shared" si="134"/>
        <v>0.10576923100000001</v>
      </c>
      <c r="AB394">
        <f t="shared" si="135"/>
        <v>0</v>
      </c>
      <c r="AC394">
        <f t="shared" si="136"/>
        <v>1.9230769000000002E-2</v>
      </c>
      <c r="AD394">
        <f t="shared" si="137"/>
        <v>104</v>
      </c>
      <c r="AE394">
        <f t="shared" si="138"/>
        <v>0.125</v>
      </c>
      <c r="AF394">
        <f t="shared" si="139"/>
        <v>0</v>
      </c>
      <c r="AG394">
        <f t="shared" si="140"/>
        <v>80</v>
      </c>
      <c r="AH394">
        <f t="shared" si="141"/>
        <v>1.9230769000000002E-2</v>
      </c>
      <c r="AI394">
        <f t="shared" si="142"/>
        <v>0</v>
      </c>
      <c r="AJ394">
        <f t="shared" si="143"/>
        <v>0</v>
      </c>
      <c r="AK394">
        <f t="shared" si="144"/>
        <v>34.200000000000003</v>
      </c>
      <c r="AL394">
        <f t="shared" si="145"/>
        <v>20.8</v>
      </c>
      <c r="AM394">
        <f t="shared" si="146"/>
        <v>0.57309941499999995</v>
      </c>
      <c r="AN394">
        <f t="shared" si="147"/>
        <v>0.125</v>
      </c>
      <c r="AO394">
        <f t="shared" si="148"/>
        <v>0.97115384599999999</v>
      </c>
      <c r="AP394">
        <f t="shared" si="149"/>
        <v>0.99038461499999997</v>
      </c>
      <c r="AQ394">
        <f t="shared" si="150"/>
        <v>0.86538461499999997</v>
      </c>
      <c r="AR394">
        <f t="shared" si="151"/>
        <v>0</v>
      </c>
      <c r="AS394">
        <f t="shared" si="152"/>
        <v>9.6153850000000006E-3</v>
      </c>
    </row>
    <row r="395" spans="1:45" x14ac:dyDescent="0.2">
      <c r="A395" t="s">
        <v>71</v>
      </c>
      <c r="B395" t="s">
        <v>43</v>
      </c>
      <c r="C395" s="2">
        <v>6.153846154</v>
      </c>
      <c r="D395" s="2">
        <v>0.10576923100000001</v>
      </c>
      <c r="E395" s="2">
        <v>0</v>
      </c>
      <c r="F395" s="2">
        <v>1.9230769000000002E-2</v>
      </c>
      <c r="G395" s="2">
        <v>104</v>
      </c>
      <c r="H395" s="2">
        <v>0.125</v>
      </c>
      <c r="I395" s="2">
        <v>0</v>
      </c>
      <c r="J395" s="2">
        <v>80</v>
      </c>
      <c r="K395" s="2">
        <v>1.9230769000000002E-2</v>
      </c>
      <c r="L395" s="2">
        <v>0</v>
      </c>
      <c r="M395" s="2">
        <v>0</v>
      </c>
      <c r="N395" s="2">
        <v>34.200000000000003</v>
      </c>
      <c r="O395" s="2">
        <v>20.8</v>
      </c>
      <c r="P395" s="2">
        <v>0.57309941499999995</v>
      </c>
      <c r="Q395" s="2">
        <v>0.125</v>
      </c>
      <c r="R395" s="2">
        <v>0.97115384599999999</v>
      </c>
      <c r="S395" s="2">
        <v>0.99038461499999997</v>
      </c>
      <c r="T395" s="2">
        <v>0.86538461499999997</v>
      </c>
      <c r="U395" s="2">
        <v>0</v>
      </c>
      <c r="V395" s="2">
        <v>9.6153850000000006E-3</v>
      </c>
      <c r="X395" t="str">
        <f t="shared" si="154"/>
        <v xml:space="preserve">Mgg19 </v>
      </c>
      <c r="Y395" t="str">
        <f t="shared" si="153"/>
        <v>05004855-Jaka Ade Saputra.</v>
      </c>
      <c r="Z395">
        <f t="shared" si="133"/>
        <v>3.8333333330000001</v>
      </c>
      <c r="AA395">
        <f t="shared" si="134"/>
        <v>3.2258065000000002E-2</v>
      </c>
      <c r="AB395">
        <f t="shared" si="135"/>
        <v>0</v>
      </c>
      <c r="AC395">
        <f t="shared" si="136"/>
        <v>6.4516129000000005E-2</v>
      </c>
      <c r="AD395">
        <f t="shared" si="137"/>
        <v>62</v>
      </c>
      <c r="AE395">
        <f t="shared" si="138"/>
        <v>9.6774193999999994E-2</v>
      </c>
      <c r="AF395">
        <f t="shared" si="139"/>
        <v>0</v>
      </c>
      <c r="AG395">
        <f t="shared" si="140"/>
        <v>23</v>
      </c>
      <c r="AH395">
        <f t="shared" si="141"/>
        <v>6.4516129000000005E-2</v>
      </c>
      <c r="AI395">
        <f t="shared" si="142"/>
        <v>0</v>
      </c>
      <c r="AJ395">
        <f t="shared" si="143"/>
        <v>0</v>
      </c>
      <c r="AK395">
        <f t="shared" si="144"/>
        <v>20</v>
      </c>
      <c r="AL395">
        <f t="shared" si="145"/>
        <v>12.4</v>
      </c>
      <c r="AM395">
        <f t="shared" si="146"/>
        <v>0.59</v>
      </c>
      <c r="AN395">
        <f t="shared" si="147"/>
        <v>9.6774193999999994E-2</v>
      </c>
      <c r="AO395">
        <f t="shared" si="148"/>
        <v>0.29032258100000002</v>
      </c>
      <c r="AP395">
        <f t="shared" si="149"/>
        <v>0.35483871</v>
      </c>
      <c r="AQ395">
        <f t="shared" si="150"/>
        <v>0.25806451600000002</v>
      </c>
      <c r="AR395">
        <f t="shared" si="151"/>
        <v>0</v>
      </c>
      <c r="AS395">
        <f t="shared" si="152"/>
        <v>0.64516129</v>
      </c>
    </row>
    <row r="396" spans="1:45" x14ac:dyDescent="0.2">
      <c r="A396" t="s">
        <v>71</v>
      </c>
      <c r="B396" t="s">
        <v>50</v>
      </c>
      <c r="C396" s="2">
        <v>3.8333333330000001</v>
      </c>
      <c r="D396" s="2">
        <v>3.2258065000000002E-2</v>
      </c>
      <c r="E396" s="2">
        <v>0</v>
      </c>
      <c r="F396" s="2">
        <v>6.4516129000000005E-2</v>
      </c>
      <c r="G396" s="2">
        <v>62</v>
      </c>
      <c r="H396" s="2">
        <v>9.6774193999999994E-2</v>
      </c>
      <c r="I396" s="2">
        <v>0</v>
      </c>
      <c r="J396" s="2">
        <v>23</v>
      </c>
      <c r="K396" s="2">
        <v>6.4516129000000005E-2</v>
      </c>
      <c r="L396" s="2">
        <v>0</v>
      </c>
      <c r="M396" s="2">
        <v>0</v>
      </c>
      <c r="N396" s="2">
        <v>20</v>
      </c>
      <c r="O396" s="2">
        <v>12.4</v>
      </c>
      <c r="P396" s="2">
        <v>0.59</v>
      </c>
      <c r="Q396" s="2">
        <v>9.6774193999999994E-2</v>
      </c>
      <c r="R396" s="2">
        <v>0.29032258100000002</v>
      </c>
      <c r="S396" s="2">
        <v>0.35483871</v>
      </c>
      <c r="T396" s="2">
        <v>0.25806451600000002</v>
      </c>
      <c r="U396" s="2">
        <v>0</v>
      </c>
      <c r="V396" s="2">
        <v>0.64516129</v>
      </c>
      <c r="X396" t="str">
        <f t="shared" si="154"/>
        <v xml:space="preserve">Mgg19 </v>
      </c>
      <c r="Y396" t="str">
        <f t="shared" si="153"/>
        <v>05004941-Hermansyah Budi Prasetia.</v>
      </c>
      <c r="Z396">
        <f t="shared" si="133"/>
        <v>2.2647058819999999</v>
      </c>
      <c r="AA396">
        <f t="shared" si="134"/>
        <v>0.256756757</v>
      </c>
      <c r="AB396">
        <f t="shared" si="135"/>
        <v>0</v>
      </c>
      <c r="AC396">
        <f t="shared" si="136"/>
        <v>0.20270270300000001</v>
      </c>
      <c r="AD396">
        <f t="shared" si="137"/>
        <v>148</v>
      </c>
      <c r="AE396">
        <f t="shared" si="138"/>
        <v>0.45945945900000001</v>
      </c>
      <c r="AF396">
        <f t="shared" si="139"/>
        <v>0</v>
      </c>
      <c r="AG396">
        <f t="shared" si="140"/>
        <v>154</v>
      </c>
      <c r="AH396">
        <f t="shared" si="141"/>
        <v>0.20270270300000001</v>
      </c>
      <c r="AI396">
        <f t="shared" si="142"/>
        <v>0</v>
      </c>
      <c r="AJ396">
        <f t="shared" si="143"/>
        <v>0</v>
      </c>
      <c r="AK396">
        <f t="shared" si="144"/>
        <v>40</v>
      </c>
      <c r="AL396">
        <f t="shared" si="145"/>
        <v>29.6</v>
      </c>
      <c r="AM396">
        <f t="shared" si="146"/>
        <v>0.72</v>
      </c>
      <c r="AN396">
        <f t="shared" si="147"/>
        <v>0.45945945900000001</v>
      </c>
      <c r="AO396">
        <f t="shared" si="148"/>
        <v>0.736486486</v>
      </c>
      <c r="AP396">
        <f t="shared" si="149"/>
        <v>0.93918918900000004</v>
      </c>
      <c r="AQ396">
        <f t="shared" si="150"/>
        <v>0.47972973000000002</v>
      </c>
      <c r="AR396">
        <f t="shared" si="151"/>
        <v>0</v>
      </c>
      <c r="AS396">
        <f t="shared" si="152"/>
        <v>6.0810810999999999E-2</v>
      </c>
    </row>
    <row r="397" spans="1:45" x14ac:dyDescent="0.2">
      <c r="A397" t="s">
        <v>71</v>
      </c>
      <c r="B397" t="s">
        <v>39</v>
      </c>
      <c r="C397" s="2">
        <v>2.2647058819999999</v>
      </c>
      <c r="D397" s="2">
        <v>0.256756757</v>
      </c>
      <c r="E397" s="2">
        <v>0</v>
      </c>
      <c r="F397" s="2">
        <v>0.20270270300000001</v>
      </c>
      <c r="G397" s="2">
        <v>148</v>
      </c>
      <c r="H397" s="2">
        <v>0.45945945900000001</v>
      </c>
      <c r="I397" s="2">
        <v>0</v>
      </c>
      <c r="J397" s="2">
        <v>154</v>
      </c>
      <c r="K397" s="2">
        <v>0.20270270300000001</v>
      </c>
      <c r="L397" s="2">
        <v>0</v>
      </c>
      <c r="M397" s="2">
        <v>0</v>
      </c>
      <c r="N397" s="2">
        <v>40</v>
      </c>
      <c r="O397" s="2">
        <v>29.6</v>
      </c>
      <c r="P397" s="2">
        <v>0.72</v>
      </c>
      <c r="Q397" s="2">
        <v>0.45945945900000001</v>
      </c>
      <c r="R397" s="2">
        <v>0.736486486</v>
      </c>
      <c r="S397" s="2">
        <v>0.93918918900000004</v>
      </c>
      <c r="T397" s="2">
        <v>0.47972973000000002</v>
      </c>
      <c r="U397" s="2">
        <v>0</v>
      </c>
      <c r="V397" s="2">
        <v>6.0810810999999999E-2</v>
      </c>
      <c r="X397" t="str">
        <f t="shared" si="154"/>
        <v xml:space="preserve">Mgg19 </v>
      </c>
      <c r="Y397" t="str">
        <f t="shared" si="153"/>
        <v>05005803-Fany Firmansyah.</v>
      </c>
      <c r="Z397">
        <f t="shared" si="133"/>
        <v>6.0645161290000003</v>
      </c>
      <c r="AA397">
        <f t="shared" si="134"/>
        <v>2.6845638000000002E-2</v>
      </c>
      <c r="AB397">
        <f t="shared" si="135"/>
        <v>0</v>
      </c>
      <c r="AC397">
        <f t="shared" si="136"/>
        <v>0.18120805400000001</v>
      </c>
      <c r="AD397">
        <f t="shared" si="137"/>
        <v>149</v>
      </c>
      <c r="AE397">
        <f t="shared" si="138"/>
        <v>0.20805369100000001</v>
      </c>
      <c r="AF397">
        <f t="shared" si="139"/>
        <v>0</v>
      </c>
      <c r="AG397">
        <f t="shared" si="140"/>
        <v>188</v>
      </c>
      <c r="AH397">
        <f t="shared" si="141"/>
        <v>0.18120805400000001</v>
      </c>
      <c r="AI397">
        <f t="shared" si="142"/>
        <v>0</v>
      </c>
      <c r="AJ397">
        <f t="shared" si="143"/>
        <v>0</v>
      </c>
      <c r="AK397">
        <f t="shared" si="144"/>
        <v>40</v>
      </c>
      <c r="AL397">
        <f t="shared" si="145"/>
        <v>29.8</v>
      </c>
      <c r="AM397">
        <f t="shared" si="146"/>
        <v>0.71499999999999997</v>
      </c>
      <c r="AN397">
        <f t="shared" si="147"/>
        <v>0.20805369100000001</v>
      </c>
      <c r="AO397">
        <f t="shared" si="148"/>
        <v>0.74496644300000003</v>
      </c>
      <c r="AP397">
        <f t="shared" si="149"/>
        <v>0.92617449699999999</v>
      </c>
      <c r="AQ397">
        <f t="shared" si="150"/>
        <v>0.71812080499999997</v>
      </c>
      <c r="AR397">
        <f t="shared" si="151"/>
        <v>0</v>
      </c>
      <c r="AS397">
        <f t="shared" si="152"/>
        <v>7.3825503000000001E-2</v>
      </c>
    </row>
    <row r="398" spans="1:45" x14ac:dyDescent="0.2">
      <c r="A398" t="s">
        <v>71</v>
      </c>
      <c r="B398" t="s">
        <v>38</v>
      </c>
      <c r="C398" s="2">
        <v>6.0645161290000003</v>
      </c>
      <c r="D398" s="2">
        <v>2.6845638000000002E-2</v>
      </c>
      <c r="E398" s="2">
        <v>0</v>
      </c>
      <c r="F398" s="2">
        <v>0.18120805400000001</v>
      </c>
      <c r="G398" s="2">
        <v>149</v>
      </c>
      <c r="H398" s="2">
        <v>0.20805369100000001</v>
      </c>
      <c r="I398" s="2">
        <v>0</v>
      </c>
      <c r="J398" s="2">
        <v>188</v>
      </c>
      <c r="K398" s="2">
        <v>0.18120805400000001</v>
      </c>
      <c r="L398" s="2">
        <v>0</v>
      </c>
      <c r="M398" s="2">
        <v>0</v>
      </c>
      <c r="N398" s="2">
        <v>40</v>
      </c>
      <c r="O398" s="2">
        <v>29.8</v>
      </c>
      <c r="P398" s="2">
        <v>0.71499999999999997</v>
      </c>
      <c r="Q398" s="2">
        <v>0.20805369100000001</v>
      </c>
      <c r="R398" s="2">
        <v>0.74496644300000003</v>
      </c>
      <c r="S398" s="2">
        <v>0.92617449699999999</v>
      </c>
      <c r="T398" s="2">
        <v>0.71812080499999997</v>
      </c>
      <c r="U398" s="2">
        <v>0</v>
      </c>
      <c r="V398" s="2">
        <v>7.3825503000000001E-2</v>
      </c>
      <c r="X398" t="str">
        <f t="shared" si="154"/>
        <v xml:space="preserve">Mgg19 </v>
      </c>
      <c r="Y398" t="str">
        <f t="shared" si="153"/>
        <v>05006074-Fathor Arifin.</v>
      </c>
      <c r="Z398">
        <f t="shared" si="133"/>
        <v>3.565217391</v>
      </c>
      <c r="AA398">
        <f t="shared" si="134"/>
        <v>5.3846154E-2</v>
      </c>
      <c r="AB398">
        <f t="shared" si="135"/>
        <v>0</v>
      </c>
      <c r="AC398">
        <f t="shared" si="136"/>
        <v>0.123076923</v>
      </c>
      <c r="AD398">
        <f t="shared" si="137"/>
        <v>130</v>
      </c>
      <c r="AE398">
        <f t="shared" si="138"/>
        <v>0.17692307700000001</v>
      </c>
      <c r="AF398">
        <f t="shared" si="139"/>
        <v>0</v>
      </c>
      <c r="AG398">
        <f t="shared" si="140"/>
        <v>82</v>
      </c>
      <c r="AH398">
        <f t="shared" si="141"/>
        <v>0.123076923</v>
      </c>
      <c r="AI398">
        <f t="shared" si="142"/>
        <v>0</v>
      </c>
      <c r="AJ398">
        <f t="shared" si="143"/>
        <v>0</v>
      </c>
      <c r="AK398">
        <f t="shared" si="144"/>
        <v>40</v>
      </c>
      <c r="AL398">
        <f t="shared" si="145"/>
        <v>26</v>
      </c>
      <c r="AM398">
        <f t="shared" si="146"/>
        <v>0.63500000000000001</v>
      </c>
      <c r="AN398">
        <f t="shared" si="147"/>
        <v>0.17692307700000001</v>
      </c>
      <c r="AO398">
        <f t="shared" si="148"/>
        <v>0.72307692300000004</v>
      </c>
      <c r="AP398">
        <f t="shared" si="149"/>
        <v>0.84615384599999999</v>
      </c>
      <c r="AQ398">
        <f t="shared" si="150"/>
        <v>0.669230769</v>
      </c>
      <c r="AR398">
        <f t="shared" si="151"/>
        <v>0</v>
      </c>
      <c r="AS398">
        <f t="shared" si="152"/>
        <v>0.15384615400000001</v>
      </c>
    </row>
    <row r="399" spans="1:45" x14ac:dyDescent="0.2">
      <c r="A399" t="s">
        <v>71</v>
      </c>
      <c r="B399" t="s">
        <v>49</v>
      </c>
      <c r="C399" s="2">
        <v>3.565217391</v>
      </c>
      <c r="D399" s="2">
        <v>5.3846154E-2</v>
      </c>
      <c r="E399" s="2">
        <v>0</v>
      </c>
      <c r="F399" s="2">
        <v>0.123076923</v>
      </c>
      <c r="G399" s="2">
        <v>130</v>
      </c>
      <c r="H399" s="2">
        <v>0.17692307700000001</v>
      </c>
      <c r="I399" s="2">
        <v>0</v>
      </c>
      <c r="J399" s="2">
        <v>82</v>
      </c>
      <c r="K399" s="2">
        <v>0.123076923</v>
      </c>
      <c r="L399" s="2">
        <v>0</v>
      </c>
      <c r="M399" s="2">
        <v>0</v>
      </c>
      <c r="N399" s="2">
        <v>40</v>
      </c>
      <c r="O399" s="2">
        <v>26</v>
      </c>
      <c r="P399" s="2">
        <v>0.63500000000000001</v>
      </c>
      <c r="Q399" s="2">
        <v>0.17692307700000001</v>
      </c>
      <c r="R399" s="2">
        <v>0.72307692300000004</v>
      </c>
      <c r="S399" s="2">
        <v>0.84615384599999999</v>
      </c>
      <c r="T399" s="2">
        <v>0.669230769</v>
      </c>
      <c r="U399" s="2">
        <v>0</v>
      </c>
      <c r="V399" s="2">
        <v>0.15384615400000001</v>
      </c>
      <c r="X399" t="str">
        <f t="shared" si="154"/>
        <v xml:space="preserve">Mgg19 </v>
      </c>
      <c r="Y399" t="str">
        <f t="shared" si="153"/>
        <v>05006202-Ibnu Hajar.</v>
      </c>
      <c r="Z399">
        <f t="shared" si="133"/>
        <v>5.1666666670000003</v>
      </c>
      <c r="AA399">
        <f t="shared" si="134"/>
        <v>8.6538461999999997E-2</v>
      </c>
      <c r="AB399">
        <f t="shared" si="135"/>
        <v>0</v>
      </c>
      <c r="AC399">
        <f t="shared" si="136"/>
        <v>0.14423076900000001</v>
      </c>
      <c r="AD399">
        <f t="shared" si="137"/>
        <v>104</v>
      </c>
      <c r="AE399">
        <f t="shared" si="138"/>
        <v>0.23076923099999999</v>
      </c>
      <c r="AF399">
        <f t="shared" si="139"/>
        <v>0</v>
      </c>
      <c r="AG399">
        <f t="shared" si="140"/>
        <v>124</v>
      </c>
      <c r="AH399">
        <f t="shared" si="141"/>
        <v>0.14423076900000001</v>
      </c>
      <c r="AI399">
        <f t="shared" si="142"/>
        <v>0</v>
      </c>
      <c r="AJ399">
        <f t="shared" si="143"/>
        <v>0</v>
      </c>
      <c r="AK399">
        <f t="shared" si="144"/>
        <v>36.4</v>
      </c>
      <c r="AL399">
        <f t="shared" si="145"/>
        <v>20.8</v>
      </c>
      <c r="AM399">
        <f t="shared" si="146"/>
        <v>0.56593406599999996</v>
      </c>
      <c r="AN399">
        <f t="shared" si="147"/>
        <v>0.23076923099999999</v>
      </c>
      <c r="AO399">
        <f t="shared" si="148"/>
        <v>0.73076923100000002</v>
      </c>
      <c r="AP399">
        <f t="shared" si="149"/>
        <v>0.875</v>
      </c>
      <c r="AQ399">
        <f t="shared" si="150"/>
        <v>0.64423076899999998</v>
      </c>
      <c r="AR399">
        <f t="shared" si="151"/>
        <v>0</v>
      </c>
      <c r="AS399">
        <f t="shared" si="152"/>
        <v>0.125</v>
      </c>
    </row>
    <row r="400" spans="1:45" x14ac:dyDescent="0.2">
      <c r="A400" t="s">
        <v>71</v>
      </c>
      <c r="B400" t="s">
        <v>10</v>
      </c>
      <c r="C400" s="2">
        <v>5.1666666670000003</v>
      </c>
      <c r="D400" s="2">
        <v>8.6538461999999997E-2</v>
      </c>
      <c r="E400" s="2">
        <v>0</v>
      </c>
      <c r="F400" s="2">
        <v>0.14423076900000001</v>
      </c>
      <c r="G400" s="2">
        <v>104</v>
      </c>
      <c r="H400" s="2">
        <v>0.23076923099999999</v>
      </c>
      <c r="I400" s="2">
        <v>0</v>
      </c>
      <c r="J400" s="2">
        <v>124</v>
      </c>
      <c r="K400" s="2">
        <v>0.14423076900000001</v>
      </c>
      <c r="L400" s="2">
        <v>0</v>
      </c>
      <c r="M400" s="2">
        <v>0</v>
      </c>
      <c r="N400" s="2">
        <v>36.4</v>
      </c>
      <c r="O400" s="2">
        <v>20.8</v>
      </c>
      <c r="P400" s="2">
        <v>0.56593406599999996</v>
      </c>
      <c r="Q400" s="2">
        <v>0.23076923099999999</v>
      </c>
      <c r="R400" s="2">
        <v>0.73076923100000002</v>
      </c>
      <c r="S400" s="2">
        <v>0.875</v>
      </c>
      <c r="T400" s="2">
        <v>0.64423076899999998</v>
      </c>
      <c r="U400" s="2">
        <v>0</v>
      </c>
      <c r="V400" s="2">
        <v>0.125</v>
      </c>
      <c r="X400" t="str">
        <f t="shared" si="154"/>
        <v xml:space="preserve">Mgg19 </v>
      </c>
      <c r="Y400" t="str">
        <f t="shared" si="153"/>
        <v>05006203-Taufikkur Rohman.</v>
      </c>
      <c r="Z400">
        <f t="shared" si="133"/>
        <v>4.0714285710000002</v>
      </c>
      <c r="AA400">
        <f t="shared" si="134"/>
        <v>5.4421769000000002E-2</v>
      </c>
      <c r="AB400">
        <f t="shared" si="135"/>
        <v>0</v>
      </c>
      <c r="AC400">
        <f t="shared" si="136"/>
        <v>0.13605442200000001</v>
      </c>
      <c r="AD400">
        <f t="shared" si="137"/>
        <v>147</v>
      </c>
      <c r="AE400">
        <f t="shared" si="138"/>
        <v>0.19047618999999999</v>
      </c>
      <c r="AF400">
        <f t="shared" si="139"/>
        <v>0</v>
      </c>
      <c r="AG400">
        <f t="shared" si="140"/>
        <v>114</v>
      </c>
      <c r="AH400">
        <f t="shared" si="141"/>
        <v>0.13605442200000001</v>
      </c>
      <c r="AI400">
        <f t="shared" si="142"/>
        <v>0</v>
      </c>
      <c r="AJ400">
        <f t="shared" si="143"/>
        <v>0</v>
      </c>
      <c r="AK400">
        <f t="shared" si="144"/>
        <v>40</v>
      </c>
      <c r="AL400">
        <f t="shared" si="145"/>
        <v>29.4</v>
      </c>
      <c r="AM400">
        <f t="shared" si="146"/>
        <v>0.68500000000000005</v>
      </c>
      <c r="AN400">
        <f t="shared" si="147"/>
        <v>0.19047618999999999</v>
      </c>
      <c r="AO400">
        <f t="shared" si="148"/>
        <v>0.77551020400000004</v>
      </c>
      <c r="AP400">
        <f t="shared" si="149"/>
        <v>0.91156462599999999</v>
      </c>
      <c r="AQ400">
        <f t="shared" si="150"/>
        <v>0.72108843499999997</v>
      </c>
      <c r="AR400">
        <f t="shared" si="151"/>
        <v>0</v>
      </c>
      <c r="AS400">
        <f t="shared" si="152"/>
        <v>8.8435373999999997E-2</v>
      </c>
    </row>
    <row r="401" spans="1:45" x14ac:dyDescent="0.2">
      <c r="A401" t="s">
        <v>71</v>
      </c>
      <c r="B401" t="s">
        <v>37</v>
      </c>
      <c r="C401" s="2">
        <v>4.0714285710000002</v>
      </c>
      <c r="D401" s="2">
        <v>5.4421769000000002E-2</v>
      </c>
      <c r="E401" s="2">
        <v>0</v>
      </c>
      <c r="F401" s="2">
        <v>0.13605442200000001</v>
      </c>
      <c r="G401" s="2">
        <v>147</v>
      </c>
      <c r="H401" s="2">
        <v>0.19047618999999999</v>
      </c>
      <c r="I401" s="2">
        <v>0</v>
      </c>
      <c r="J401" s="2">
        <v>114</v>
      </c>
      <c r="K401" s="2">
        <v>0.13605442200000001</v>
      </c>
      <c r="L401" s="2">
        <v>0</v>
      </c>
      <c r="M401" s="2">
        <v>0</v>
      </c>
      <c r="N401" s="2">
        <v>40</v>
      </c>
      <c r="O401" s="2">
        <v>29.4</v>
      </c>
      <c r="P401" s="2">
        <v>0.68500000000000005</v>
      </c>
      <c r="Q401" s="2">
        <v>0.19047618999999999</v>
      </c>
      <c r="R401" s="2">
        <v>0.77551020400000004</v>
      </c>
      <c r="S401" s="2">
        <v>0.91156462599999999</v>
      </c>
      <c r="T401" s="2">
        <v>0.72108843499999997</v>
      </c>
      <c r="U401" s="2">
        <v>0</v>
      </c>
      <c r="V401" s="2">
        <v>8.8435373999999997E-2</v>
      </c>
      <c r="X401" t="str">
        <f t="shared" si="154"/>
        <v xml:space="preserve">Mgg19 </v>
      </c>
      <c r="Y401" t="str">
        <f t="shared" si="153"/>
        <v>05006341-Nurcholis Alamy.</v>
      </c>
      <c r="Z401">
        <f t="shared" si="133"/>
        <v>2.5217391299999998</v>
      </c>
      <c r="AA401">
        <f t="shared" si="134"/>
        <v>3.3112583000000001E-2</v>
      </c>
      <c r="AB401">
        <f t="shared" si="135"/>
        <v>0</v>
      </c>
      <c r="AC401">
        <f t="shared" si="136"/>
        <v>0.119205298</v>
      </c>
      <c r="AD401">
        <f t="shared" si="137"/>
        <v>151</v>
      </c>
      <c r="AE401">
        <f t="shared" si="138"/>
        <v>0.15231788099999999</v>
      </c>
      <c r="AF401">
        <f t="shared" si="139"/>
        <v>0</v>
      </c>
      <c r="AG401">
        <f t="shared" si="140"/>
        <v>58</v>
      </c>
      <c r="AH401">
        <f t="shared" si="141"/>
        <v>0.119205298</v>
      </c>
      <c r="AI401">
        <f t="shared" si="142"/>
        <v>0</v>
      </c>
      <c r="AJ401">
        <f t="shared" si="143"/>
        <v>0</v>
      </c>
      <c r="AK401">
        <f t="shared" si="144"/>
        <v>40</v>
      </c>
      <c r="AL401">
        <f t="shared" si="145"/>
        <v>30.2</v>
      </c>
      <c r="AM401">
        <f t="shared" si="146"/>
        <v>0.745</v>
      </c>
      <c r="AN401">
        <f t="shared" si="147"/>
        <v>0.15231788099999999</v>
      </c>
      <c r="AO401">
        <f t="shared" si="148"/>
        <v>0.76158940399999997</v>
      </c>
      <c r="AP401">
        <f t="shared" si="149"/>
        <v>0.88079470199999998</v>
      </c>
      <c r="AQ401">
        <f t="shared" si="150"/>
        <v>0.728476821</v>
      </c>
      <c r="AR401">
        <f t="shared" si="151"/>
        <v>0</v>
      </c>
      <c r="AS401">
        <f t="shared" si="152"/>
        <v>0.119205298</v>
      </c>
    </row>
    <row r="402" spans="1:45" x14ac:dyDescent="0.2">
      <c r="A402" t="s">
        <v>71</v>
      </c>
      <c r="B402" t="s">
        <v>36</v>
      </c>
      <c r="C402" s="2">
        <v>2.5217391299999998</v>
      </c>
      <c r="D402" s="2">
        <v>3.3112583000000001E-2</v>
      </c>
      <c r="E402" s="2">
        <v>0</v>
      </c>
      <c r="F402" s="2">
        <v>0.119205298</v>
      </c>
      <c r="G402" s="2">
        <v>151</v>
      </c>
      <c r="H402" s="2">
        <v>0.15231788099999999</v>
      </c>
      <c r="I402" s="2">
        <v>0</v>
      </c>
      <c r="J402" s="2">
        <v>58</v>
      </c>
      <c r="K402" s="2">
        <v>0.119205298</v>
      </c>
      <c r="L402" s="2">
        <v>0</v>
      </c>
      <c r="M402" s="2">
        <v>0</v>
      </c>
      <c r="N402" s="2">
        <v>40</v>
      </c>
      <c r="O402" s="2">
        <v>30.2</v>
      </c>
      <c r="P402" s="2">
        <v>0.745</v>
      </c>
      <c r="Q402" s="2">
        <v>0.15231788099999999</v>
      </c>
      <c r="R402" s="2">
        <v>0.76158940399999997</v>
      </c>
      <c r="S402" s="2">
        <v>0.88079470199999998</v>
      </c>
      <c r="T402" s="2">
        <v>0.728476821</v>
      </c>
      <c r="U402" s="2">
        <v>0</v>
      </c>
      <c r="V402" s="2">
        <v>0.119205298</v>
      </c>
      <c r="X402" t="str">
        <f t="shared" si="154"/>
        <v xml:space="preserve">Mgg19 </v>
      </c>
      <c r="Y402" t="str">
        <f t="shared" si="153"/>
        <v>05006342-Achmad Junaidi Saleh.</v>
      </c>
      <c r="Z402">
        <f t="shared" ref="Z402:Z465" si="155">C403</f>
        <v>5.2</v>
      </c>
      <c r="AA402">
        <f t="shared" ref="AA402:AA465" si="156">D403</f>
        <v>6.8181818000000005E-2</v>
      </c>
      <c r="AB402">
        <f t="shared" ref="AB402:AB465" si="157">E403</f>
        <v>0</v>
      </c>
      <c r="AC402">
        <f t="shared" ref="AC402:AC465" si="158">F403</f>
        <v>4.5454544999999999E-2</v>
      </c>
      <c r="AD402">
        <f t="shared" ref="AD402:AD465" si="159">G403</f>
        <v>44</v>
      </c>
      <c r="AE402">
        <f t="shared" ref="AE402:AE465" si="160">H403</f>
        <v>0.113636364</v>
      </c>
      <c r="AF402">
        <f t="shared" ref="AF402:AF465" si="161">I403</f>
        <v>0</v>
      </c>
      <c r="AG402">
        <f t="shared" ref="AG402:AG465" si="162">J403</f>
        <v>26</v>
      </c>
      <c r="AH402">
        <f t="shared" ref="AH402:AH465" si="163">K403</f>
        <v>4.5454544999999999E-2</v>
      </c>
      <c r="AI402">
        <f t="shared" ref="AI402:AI465" si="164">L403</f>
        <v>0</v>
      </c>
      <c r="AJ402">
        <f t="shared" ref="AJ402:AJ465" si="165">M403</f>
        <v>0</v>
      </c>
      <c r="AK402">
        <f t="shared" ref="AK402:AK465" si="166">N403</f>
        <v>20</v>
      </c>
      <c r="AL402">
        <f t="shared" ref="AL402:AL465" si="167">O403</f>
        <v>8.8000000000000007</v>
      </c>
      <c r="AM402">
        <f t="shared" ref="AM402:AM465" si="168">P403</f>
        <v>0.44</v>
      </c>
      <c r="AN402">
        <f t="shared" ref="AN402:AN465" si="169">Q403</f>
        <v>0.113636364</v>
      </c>
      <c r="AO402">
        <f t="shared" ref="AO402:AO465" si="170">R403</f>
        <v>0.31818181800000001</v>
      </c>
      <c r="AP402">
        <f t="shared" ref="AP402:AP465" si="171">S403</f>
        <v>0.36363636399999999</v>
      </c>
      <c r="AQ402">
        <f t="shared" ref="AQ402:AQ465" si="172">T403</f>
        <v>0.25</v>
      </c>
      <c r="AR402">
        <f t="shared" ref="AR402:AR465" si="173">U403</f>
        <v>0</v>
      </c>
      <c r="AS402">
        <f t="shared" ref="AS402:AS465" si="174">V403</f>
        <v>0.63636363600000001</v>
      </c>
    </row>
    <row r="403" spans="1:45" x14ac:dyDescent="0.2">
      <c r="A403" t="s">
        <v>71</v>
      </c>
      <c r="B403" t="s">
        <v>56</v>
      </c>
      <c r="C403" s="2">
        <v>5.2</v>
      </c>
      <c r="D403" s="2">
        <v>6.8181818000000005E-2</v>
      </c>
      <c r="E403" s="2">
        <v>0</v>
      </c>
      <c r="F403" s="2">
        <v>4.5454544999999999E-2</v>
      </c>
      <c r="G403" s="2">
        <v>44</v>
      </c>
      <c r="H403" s="2">
        <v>0.113636364</v>
      </c>
      <c r="I403" s="2">
        <v>0</v>
      </c>
      <c r="J403" s="2">
        <v>26</v>
      </c>
      <c r="K403" s="2">
        <v>4.5454544999999999E-2</v>
      </c>
      <c r="L403" s="2">
        <v>0</v>
      </c>
      <c r="M403" s="2">
        <v>0</v>
      </c>
      <c r="N403" s="2">
        <v>20</v>
      </c>
      <c r="O403" s="2">
        <v>8.8000000000000007</v>
      </c>
      <c r="P403" s="2">
        <v>0.44</v>
      </c>
      <c r="Q403" s="2">
        <v>0.113636364</v>
      </c>
      <c r="R403" s="2">
        <v>0.31818181800000001</v>
      </c>
      <c r="S403" s="2">
        <v>0.36363636399999999</v>
      </c>
      <c r="T403" s="2">
        <v>0.25</v>
      </c>
      <c r="U403" s="2">
        <v>0</v>
      </c>
      <c r="V403" s="2">
        <v>0.63636363600000001</v>
      </c>
      <c r="X403" t="str">
        <f t="shared" si="154"/>
        <v xml:space="preserve">Mgg19 </v>
      </c>
      <c r="Y403" t="str">
        <f t="shared" si="153"/>
        <v>05006394-Yudhi Imam Saputra.</v>
      </c>
      <c r="Z403">
        <f t="shared" si="155"/>
        <v>4.3</v>
      </c>
      <c r="AA403">
        <f t="shared" si="156"/>
        <v>9.0909090999999997E-2</v>
      </c>
      <c r="AB403">
        <f t="shared" si="157"/>
        <v>0</v>
      </c>
      <c r="AC403">
        <f t="shared" si="158"/>
        <v>1.0101010000000001E-2</v>
      </c>
      <c r="AD403">
        <f t="shared" si="159"/>
        <v>99</v>
      </c>
      <c r="AE403">
        <f t="shared" si="160"/>
        <v>0.101010101</v>
      </c>
      <c r="AF403">
        <f t="shared" si="161"/>
        <v>0</v>
      </c>
      <c r="AG403">
        <f t="shared" si="162"/>
        <v>43</v>
      </c>
      <c r="AH403">
        <f t="shared" si="163"/>
        <v>1.0101010000000001E-2</v>
      </c>
      <c r="AI403">
        <f t="shared" si="164"/>
        <v>0</v>
      </c>
      <c r="AJ403">
        <f t="shared" si="165"/>
        <v>0</v>
      </c>
      <c r="AK403">
        <f t="shared" si="166"/>
        <v>33</v>
      </c>
      <c r="AL403">
        <f t="shared" si="167"/>
        <v>24.75</v>
      </c>
      <c r="AM403">
        <f t="shared" si="168"/>
        <v>0.74242424200000001</v>
      </c>
      <c r="AN403">
        <f t="shared" si="169"/>
        <v>0.101010101</v>
      </c>
      <c r="AO403">
        <f t="shared" si="170"/>
        <v>0.909090909</v>
      </c>
      <c r="AP403">
        <f t="shared" si="171"/>
        <v>0.91919191899999997</v>
      </c>
      <c r="AQ403">
        <f t="shared" si="172"/>
        <v>0.81818181800000001</v>
      </c>
      <c r="AR403">
        <f t="shared" si="173"/>
        <v>0</v>
      </c>
      <c r="AS403">
        <f t="shared" si="174"/>
        <v>8.0808081000000004E-2</v>
      </c>
    </row>
    <row r="404" spans="1:45" x14ac:dyDescent="0.2">
      <c r="A404" t="s">
        <v>71</v>
      </c>
      <c r="B404" t="s">
        <v>42</v>
      </c>
      <c r="C404" s="2">
        <v>4.3</v>
      </c>
      <c r="D404" s="2">
        <v>9.0909090999999997E-2</v>
      </c>
      <c r="E404" s="2">
        <v>0</v>
      </c>
      <c r="F404" s="2">
        <v>1.0101010000000001E-2</v>
      </c>
      <c r="G404" s="2">
        <v>99</v>
      </c>
      <c r="H404" s="2">
        <v>0.101010101</v>
      </c>
      <c r="I404" s="2">
        <v>0</v>
      </c>
      <c r="J404" s="2">
        <v>43</v>
      </c>
      <c r="K404" s="2">
        <v>1.0101010000000001E-2</v>
      </c>
      <c r="L404" s="2">
        <v>0</v>
      </c>
      <c r="M404" s="2">
        <v>0</v>
      </c>
      <c r="N404" s="2">
        <v>33</v>
      </c>
      <c r="O404" s="2">
        <v>24.75</v>
      </c>
      <c r="P404" s="2">
        <v>0.74242424200000001</v>
      </c>
      <c r="Q404" s="2">
        <v>0.101010101</v>
      </c>
      <c r="R404" s="2">
        <v>0.909090909</v>
      </c>
      <c r="S404" s="2">
        <v>0.91919191899999997</v>
      </c>
      <c r="T404" s="2">
        <v>0.81818181800000001</v>
      </c>
      <c r="U404" s="2">
        <v>0</v>
      </c>
      <c r="V404" s="2">
        <v>8.0808081000000004E-2</v>
      </c>
      <c r="X404" t="str">
        <f t="shared" si="154"/>
        <v xml:space="preserve">Mgg19 </v>
      </c>
      <c r="Y404" t="str">
        <f t="shared" si="153"/>
        <v>05004525-Baha'uddin.</v>
      </c>
      <c r="Z404">
        <f t="shared" si="155"/>
        <v>4.0666666669999998</v>
      </c>
      <c r="AA404">
        <f t="shared" si="156"/>
        <v>6.4935065E-2</v>
      </c>
      <c r="AB404">
        <f t="shared" si="157"/>
        <v>1.2987013E-2</v>
      </c>
      <c r="AC404">
        <f t="shared" si="158"/>
        <v>0.11688311699999999</v>
      </c>
      <c r="AD404">
        <f t="shared" si="159"/>
        <v>77</v>
      </c>
      <c r="AE404">
        <f t="shared" si="160"/>
        <v>0.19480519499999999</v>
      </c>
      <c r="AF404">
        <f t="shared" si="161"/>
        <v>0</v>
      </c>
      <c r="AG404">
        <f t="shared" si="162"/>
        <v>61</v>
      </c>
      <c r="AH404">
        <f t="shared" si="163"/>
        <v>0.11688311699999999</v>
      </c>
      <c r="AI404">
        <f t="shared" si="164"/>
        <v>0</v>
      </c>
      <c r="AJ404">
        <f t="shared" si="165"/>
        <v>0</v>
      </c>
      <c r="AK404">
        <f t="shared" si="166"/>
        <v>37.5</v>
      </c>
      <c r="AL404">
        <f t="shared" si="167"/>
        <v>19.25</v>
      </c>
      <c r="AM404">
        <f t="shared" si="168"/>
        <v>0.5</v>
      </c>
      <c r="AN404">
        <f t="shared" si="169"/>
        <v>0.18181818199999999</v>
      </c>
      <c r="AO404">
        <f t="shared" si="170"/>
        <v>0.87012986999999997</v>
      </c>
      <c r="AP404">
        <f t="shared" si="171"/>
        <v>1</v>
      </c>
      <c r="AQ404">
        <f t="shared" si="172"/>
        <v>0.79220779200000002</v>
      </c>
      <c r="AR404">
        <f t="shared" si="173"/>
        <v>1.2987013E-2</v>
      </c>
      <c r="AS404">
        <f t="shared" si="174"/>
        <v>0</v>
      </c>
    </row>
    <row r="405" spans="1:45" x14ac:dyDescent="0.2">
      <c r="A405" t="s">
        <v>71</v>
      </c>
      <c r="B405" t="s">
        <v>83</v>
      </c>
      <c r="C405" s="2">
        <v>4.0666666669999998</v>
      </c>
      <c r="D405" s="2">
        <v>6.4935065E-2</v>
      </c>
      <c r="E405" s="2">
        <v>1.2987013E-2</v>
      </c>
      <c r="F405" s="2">
        <v>0.11688311699999999</v>
      </c>
      <c r="G405" s="2">
        <v>77</v>
      </c>
      <c r="H405" s="2">
        <v>0.19480519499999999</v>
      </c>
      <c r="I405" s="2">
        <v>0</v>
      </c>
      <c r="J405" s="2">
        <v>61</v>
      </c>
      <c r="K405" s="2">
        <v>0.11688311699999999</v>
      </c>
      <c r="L405" s="2">
        <v>0</v>
      </c>
      <c r="M405" s="2">
        <v>0</v>
      </c>
      <c r="N405" s="2">
        <v>37.5</v>
      </c>
      <c r="O405" s="2">
        <v>19.25</v>
      </c>
      <c r="P405" s="2">
        <v>0.5</v>
      </c>
      <c r="Q405" s="2">
        <v>0.18181818199999999</v>
      </c>
      <c r="R405" s="2">
        <v>0.87012986999999997</v>
      </c>
      <c r="S405" s="2">
        <v>1</v>
      </c>
      <c r="T405" s="2">
        <v>0.79220779200000002</v>
      </c>
      <c r="U405" s="2">
        <v>1.2987013E-2</v>
      </c>
      <c r="V405" s="2">
        <v>0</v>
      </c>
      <c r="X405" t="str">
        <f t="shared" si="154"/>
        <v xml:space="preserve">Mgg20 </v>
      </c>
      <c r="Y405" t="str">
        <f t="shared" si="153"/>
        <v>05003210-Ahmad Santoso SV.</v>
      </c>
      <c r="Z405">
        <f t="shared" si="155"/>
        <v>5.9333333330000002</v>
      </c>
      <c r="AA405">
        <f t="shared" si="156"/>
        <v>0.117647059</v>
      </c>
      <c r="AB405">
        <f t="shared" si="157"/>
        <v>0</v>
      </c>
      <c r="AC405">
        <f t="shared" si="158"/>
        <v>0.13445378199999999</v>
      </c>
      <c r="AD405">
        <f t="shared" si="159"/>
        <v>119</v>
      </c>
      <c r="AE405">
        <f t="shared" si="160"/>
        <v>0.25210083999999999</v>
      </c>
      <c r="AF405">
        <f t="shared" si="161"/>
        <v>0</v>
      </c>
      <c r="AG405">
        <f t="shared" si="162"/>
        <v>178</v>
      </c>
      <c r="AH405">
        <f t="shared" si="163"/>
        <v>0.13445378199999999</v>
      </c>
      <c r="AI405">
        <f t="shared" si="164"/>
        <v>0</v>
      </c>
      <c r="AJ405">
        <f t="shared" si="165"/>
        <v>0</v>
      </c>
      <c r="AK405">
        <f t="shared" si="166"/>
        <v>40</v>
      </c>
      <c r="AL405">
        <f t="shared" si="167"/>
        <v>23.8</v>
      </c>
      <c r="AM405">
        <f t="shared" si="168"/>
        <v>0.56499999999999995</v>
      </c>
      <c r="AN405">
        <f t="shared" si="169"/>
        <v>0.25210083999999999</v>
      </c>
      <c r="AO405">
        <f t="shared" si="170"/>
        <v>0.764705882</v>
      </c>
      <c r="AP405">
        <f t="shared" si="171"/>
        <v>0.89915966400000003</v>
      </c>
      <c r="AQ405">
        <f t="shared" si="172"/>
        <v>0.64705882400000003</v>
      </c>
      <c r="AR405">
        <f t="shared" si="173"/>
        <v>0</v>
      </c>
      <c r="AS405">
        <f t="shared" si="174"/>
        <v>0.100840336</v>
      </c>
    </row>
    <row r="406" spans="1:45" x14ac:dyDescent="0.2">
      <c r="A406" t="s">
        <v>72</v>
      </c>
      <c r="B406" t="s">
        <v>52</v>
      </c>
      <c r="C406" s="2">
        <v>5.9333333330000002</v>
      </c>
      <c r="D406" s="2">
        <v>0.117647059</v>
      </c>
      <c r="E406" s="2">
        <v>0</v>
      </c>
      <c r="F406" s="2">
        <v>0.13445378199999999</v>
      </c>
      <c r="G406" s="2">
        <v>119</v>
      </c>
      <c r="H406" s="2">
        <v>0.25210083999999999</v>
      </c>
      <c r="I406" s="2">
        <v>0</v>
      </c>
      <c r="J406" s="2">
        <v>178</v>
      </c>
      <c r="K406" s="2">
        <v>0.13445378199999999</v>
      </c>
      <c r="L406" s="2">
        <v>0</v>
      </c>
      <c r="M406" s="2">
        <v>0</v>
      </c>
      <c r="N406" s="2">
        <v>40</v>
      </c>
      <c r="O406" s="2">
        <v>23.8</v>
      </c>
      <c r="P406" s="2">
        <v>0.56499999999999995</v>
      </c>
      <c r="Q406" s="2">
        <v>0.25210083999999999</v>
      </c>
      <c r="R406" s="2">
        <v>0.764705882</v>
      </c>
      <c r="S406" s="2">
        <v>0.89915966400000003</v>
      </c>
      <c r="T406" s="2">
        <v>0.64705882400000003</v>
      </c>
      <c r="U406" s="2">
        <v>0</v>
      </c>
      <c r="V406" s="2">
        <v>0.100840336</v>
      </c>
      <c r="X406" t="str">
        <f t="shared" si="154"/>
        <v xml:space="preserve">Mgg20 </v>
      </c>
      <c r="Y406" t="str">
        <f t="shared" si="153"/>
        <v>05003752-Fahrul Antoni.</v>
      </c>
      <c r="Z406">
        <f t="shared" si="155"/>
        <v>4.8780487800000003</v>
      </c>
      <c r="AA406">
        <f t="shared" si="156"/>
        <v>0.13114754100000001</v>
      </c>
      <c r="AB406">
        <f t="shared" si="157"/>
        <v>0</v>
      </c>
      <c r="AC406">
        <f t="shared" si="158"/>
        <v>0.204918033</v>
      </c>
      <c r="AD406">
        <f t="shared" si="159"/>
        <v>122</v>
      </c>
      <c r="AE406">
        <f t="shared" si="160"/>
        <v>0.33606557399999998</v>
      </c>
      <c r="AF406">
        <f t="shared" si="161"/>
        <v>0</v>
      </c>
      <c r="AG406">
        <f t="shared" si="162"/>
        <v>200</v>
      </c>
      <c r="AH406">
        <f t="shared" si="163"/>
        <v>0.204918033</v>
      </c>
      <c r="AI406">
        <f t="shared" si="164"/>
        <v>0</v>
      </c>
      <c r="AJ406">
        <f t="shared" si="165"/>
        <v>0</v>
      </c>
      <c r="AK406">
        <f t="shared" si="166"/>
        <v>40</v>
      </c>
      <c r="AL406">
        <f t="shared" si="167"/>
        <v>24.4</v>
      </c>
      <c r="AM406">
        <f t="shared" si="168"/>
        <v>0.57499999999999996</v>
      </c>
      <c r="AN406">
        <f t="shared" si="169"/>
        <v>0.33606557399999998</v>
      </c>
      <c r="AO406">
        <f t="shared" si="170"/>
        <v>0.77049180299999998</v>
      </c>
      <c r="AP406">
        <f t="shared" si="171"/>
        <v>0.97540983599999997</v>
      </c>
      <c r="AQ406">
        <f t="shared" si="172"/>
        <v>0.63934426200000005</v>
      </c>
      <c r="AR406">
        <f t="shared" si="173"/>
        <v>0</v>
      </c>
      <c r="AS406">
        <f t="shared" si="174"/>
        <v>2.4590164000000001E-2</v>
      </c>
    </row>
    <row r="407" spans="1:45" x14ac:dyDescent="0.2">
      <c r="A407" t="s">
        <v>72</v>
      </c>
      <c r="B407" t="s">
        <v>51</v>
      </c>
      <c r="C407" s="2">
        <v>4.8780487800000003</v>
      </c>
      <c r="D407" s="2">
        <v>0.13114754100000001</v>
      </c>
      <c r="E407" s="2">
        <v>0</v>
      </c>
      <c r="F407" s="2">
        <v>0.204918033</v>
      </c>
      <c r="G407" s="2">
        <v>122</v>
      </c>
      <c r="H407" s="2">
        <v>0.33606557399999998</v>
      </c>
      <c r="I407" s="2">
        <v>0</v>
      </c>
      <c r="J407" s="2">
        <v>200</v>
      </c>
      <c r="K407" s="2">
        <v>0.204918033</v>
      </c>
      <c r="L407" s="2">
        <v>0</v>
      </c>
      <c r="M407" s="2">
        <v>0</v>
      </c>
      <c r="N407" s="2">
        <v>40</v>
      </c>
      <c r="O407" s="2">
        <v>24.4</v>
      </c>
      <c r="P407" s="2">
        <v>0.57499999999999996</v>
      </c>
      <c r="Q407" s="2">
        <v>0.33606557399999998</v>
      </c>
      <c r="R407" s="2">
        <v>0.77049180299999998</v>
      </c>
      <c r="S407" s="2">
        <v>0.97540983599999997</v>
      </c>
      <c r="T407" s="2">
        <v>0.63934426200000005</v>
      </c>
      <c r="U407" s="2">
        <v>0</v>
      </c>
      <c r="V407" s="2">
        <v>2.4590164000000001E-2</v>
      </c>
      <c r="X407" t="str">
        <f t="shared" si="154"/>
        <v xml:space="preserve">Mgg20 </v>
      </c>
      <c r="Y407" t="str">
        <f t="shared" si="153"/>
        <v>05003888-Ach Safi'i.</v>
      </c>
      <c r="Z407">
        <f t="shared" si="155"/>
        <v>3</v>
      </c>
      <c r="AA407">
        <f t="shared" si="156"/>
        <v>6.8027211000000004E-2</v>
      </c>
      <c r="AB407">
        <f t="shared" si="157"/>
        <v>0</v>
      </c>
      <c r="AC407">
        <f t="shared" si="158"/>
        <v>8.1632652999999999E-2</v>
      </c>
      <c r="AD407">
        <f t="shared" si="159"/>
        <v>147</v>
      </c>
      <c r="AE407">
        <f t="shared" si="160"/>
        <v>0.149659864</v>
      </c>
      <c r="AF407">
        <f t="shared" si="161"/>
        <v>0</v>
      </c>
      <c r="AG407">
        <f t="shared" si="162"/>
        <v>66</v>
      </c>
      <c r="AH407">
        <f t="shared" si="163"/>
        <v>8.1632652999999999E-2</v>
      </c>
      <c r="AI407">
        <f t="shared" si="164"/>
        <v>0</v>
      </c>
      <c r="AJ407">
        <f t="shared" si="165"/>
        <v>0</v>
      </c>
      <c r="AK407">
        <f t="shared" si="166"/>
        <v>38.799999999999997</v>
      </c>
      <c r="AL407">
        <f t="shared" si="167"/>
        <v>29.4</v>
      </c>
      <c r="AM407">
        <f t="shared" si="168"/>
        <v>0.72680412400000005</v>
      </c>
      <c r="AN407">
        <f t="shared" si="169"/>
        <v>0.149659864</v>
      </c>
      <c r="AO407">
        <f t="shared" si="170"/>
        <v>0.86394557800000005</v>
      </c>
      <c r="AP407">
        <f t="shared" si="171"/>
        <v>0.94557823100000005</v>
      </c>
      <c r="AQ407">
        <f t="shared" si="172"/>
        <v>0.79591836699999996</v>
      </c>
      <c r="AR407">
        <f t="shared" si="173"/>
        <v>0</v>
      </c>
      <c r="AS407">
        <f t="shared" si="174"/>
        <v>5.4421769000000002E-2</v>
      </c>
    </row>
    <row r="408" spans="1:45" x14ac:dyDescent="0.2">
      <c r="A408" t="s">
        <v>72</v>
      </c>
      <c r="B408" t="s">
        <v>44</v>
      </c>
      <c r="C408" s="2">
        <v>3</v>
      </c>
      <c r="D408" s="2">
        <v>6.8027211000000004E-2</v>
      </c>
      <c r="E408" s="2">
        <v>0</v>
      </c>
      <c r="F408" s="2">
        <v>8.1632652999999999E-2</v>
      </c>
      <c r="G408" s="2">
        <v>147</v>
      </c>
      <c r="H408" s="2">
        <v>0.149659864</v>
      </c>
      <c r="I408" s="2">
        <v>0</v>
      </c>
      <c r="J408" s="2">
        <v>66</v>
      </c>
      <c r="K408" s="2">
        <v>8.1632652999999999E-2</v>
      </c>
      <c r="L408" s="2">
        <v>0</v>
      </c>
      <c r="M408" s="2">
        <v>0</v>
      </c>
      <c r="N408" s="2">
        <v>38.799999999999997</v>
      </c>
      <c r="O408" s="2">
        <v>29.4</v>
      </c>
      <c r="P408" s="2">
        <v>0.72680412400000005</v>
      </c>
      <c r="Q408" s="2">
        <v>0.149659864</v>
      </c>
      <c r="R408" s="2">
        <v>0.86394557800000005</v>
      </c>
      <c r="S408" s="2">
        <v>0.94557823100000005</v>
      </c>
      <c r="T408" s="2">
        <v>0.79591836699999996</v>
      </c>
      <c r="U408" s="2">
        <v>0</v>
      </c>
      <c r="V408" s="2">
        <v>5.4421769000000002E-2</v>
      </c>
      <c r="X408" t="str">
        <f t="shared" si="154"/>
        <v xml:space="preserve">Mgg20 </v>
      </c>
      <c r="Y408" t="str">
        <f t="shared" si="153"/>
        <v>05004102-Rofi Wijayanto.</v>
      </c>
      <c r="Z408">
        <f t="shared" si="155"/>
        <v>5.35</v>
      </c>
      <c r="AA408">
        <f t="shared" si="156"/>
        <v>4.5871559999999999E-2</v>
      </c>
      <c r="AB408">
        <f t="shared" si="157"/>
        <v>0</v>
      </c>
      <c r="AC408">
        <f t="shared" si="158"/>
        <v>0.13761467899999999</v>
      </c>
      <c r="AD408">
        <f t="shared" si="159"/>
        <v>109</v>
      </c>
      <c r="AE408">
        <f t="shared" si="160"/>
        <v>0.183486239</v>
      </c>
      <c r="AF408">
        <f t="shared" si="161"/>
        <v>0</v>
      </c>
      <c r="AG408">
        <f t="shared" si="162"/>
        <v>107</v>
      </c>
      <c r="AH408">
        <f t="shared" si="163"/>
        <v>0.13761467899999999</v>
      </c>
      <c r="AI408">
        <f t="shared" si="164"/>
        <v>0</v>
      </c>
      <c r="AJ408">
        <f t="shared" si="165"/>
        <v>0</v>
      </c>
      <c r="AK408">
        <f t="shared" si="166"/>
        <v>33</v>
      </c>
      <c r="AL408">
        <f t="shared" si="167"/>
        <v>27.25</v>
      </c>
      <c r="AM408">
        <f t="shared" si="168"/>
        <v>0.81060606099999999</v>
      </c>
      <c r="AN408">
        <f t="shared" si="169"/>
        <v>0.183486239</v>
      </c>
      <c r="AO408">
        <f t="shared" si="170"/>
        <v>0.78899082600000003</v>
      </c>
      <c r="AP408">
        <f t="shared" si="171"/>
        <v>0.92660550500000005</v>
      </c>
      <c r="AQ408">
        <f t="shared" si="172"/>
        <v>0.743119266</v>
      </c>
      <c r="AR408">
        <f t="shared" si="173"/>
        <v>0</v>
      </c>
      <c r="AS408">
        <f t="shared" si="174"/>
        <v>7.3394495000000004E-2</v>
      </c>
    </row>
    <row r="409" spans="1:45" x14ac:dyDescent="0.2">
      <c r="A409" t="s">
        <v>72</v>
      </c>
      <c r="B409" t="s">
        <v>12</v>
      </c>
      <c r="C409" s="2">
        <v>5.35</v>
      </c>
      <c r="D409" s="2">
        <v>4.5871559999999999E-2</v>
      </c>
      <c r="E409" s="2">
        <v>0</v>
      </c>
      <c r="F409" s="2">
        <v>0.13761467899999999</v>
      </c>
      <c r="G409" s="2">
        <v>109</v>
      </c>
      <c r="H409" s="2">
        <v>0.183486239</v>
      </c>
      <c r="I409" s="2">
        <v>0</v>
      </c>
      <c r="J409" s="2">
        <v>107</v>
      </c>
      <c r="K409" s="2">
        <v>0.13761467899999999</v>
      </c>
      <c r="L409" s="2">
        <v>0</v>
      </c>
      <c r="M409" s="2">
        <v>0</v>
      </c>
      <c r="N409" s="2">
        <v>33</v>
      </c>
      <c r="O409" s="2">
        <v>27.25</v>
      </c>
      <c r="P409" s="2">
        <v>0.81060606099999999</v>
      </c>
      <c r="Q409" s="2">
        <v>0.183486239</v>
      </c>
      <c r="R409" s="2">
        <v>0.78899082600000003</v>
      </c>
      <c r="S409" s="2">
        <v>0.92660550500000005</v>
      </c>
      <c r="T409" s="2">
        <v>0.743119266</v>
      </c>
      <c r="U409" s="2">
        <v>0</v>
      </c>
      <c r="V409" s="2">
        <v>7.3394495000000004E-2</v>
      </c>
      <c r="X409" t="str">
        <f t="shared" si="154"/>
        <v xml:space="preserve">Mgg20 </v>
      </c>
      <c r="Y409" t="str">
        <f t="shared" si="153"/>
        <v>05004280-Etza Enggar Adikara.</v>
      </c>
      <c r="Z409">
        <f t="shared" si="155"/>
        <v>4.7647058820000003</v>
      </c>
      <c r="AA409">
        <f t="shared" si="156"/>
        <v>3.9370079000000002E-2</v>
      </c>
      <c r="AB409">
        <f t="shared" si="157"/>
        <v>0</v>
      </c>
      <c r="AC409">
        <f t="shared" si="158"/>
        <v>9.4488189E-2</v>
      </c>
      <c r="AD409">
        <f t="shared" si="159"/>
        <v>127</v>
      </c>
      <c r="AE409">
        <f t="shared" si="160"/>
        <v>0.133858268</v>
      </c>
      <c r="AF409">
        <f t="shared" si="161"/>
        <v>0</v>
      </c>
      <c r="AG409">
        <f t="shared" si="162"/>
        <v>81</v>
      </c>
      <c r="AH409">
        <f t="shared" si="163"/>
        <v>9.4488189E-2</v>
      </c>
      <c r="AI409">
        <f t="shared" si="164"/>
        <v>0</v>
      </c>
      <c r="AJ409">
        <f t="shared" si="165"/>
        <v>0</v>
      </c>
      <c r="AK409">
        <f t="shared" si="166"/>
        <v>40.4</v>
      </c>
      <c r="AL409">
        <f t="shared" si="167"/>
        <v>25.4</v>
      </c>
      <c r="AM409">
        <f t="shared" si="168"/>
        <v>0.55940594099999996</v>
      </c>
      <c r="AN409">
        <f t="shared" si="169"/>
        <v>0.133858268</v>
      </c>
      <c r="AO409">
        <f t="shared" si="170"/>
        <v>0.70866141699999996</v>
      </c>
      <c r="AP409">
        <f t="shared" si="171"/>
        <v>0.80314960599999996</v>
      </c>
      <c r="AQ409">
        <f t="shared" si="172"/>
        <v>0.66929133900000004</v>
      </c>
      <c r="AR409">
        <f t="shared" si="173"/>
        <v>0</v>
      </c>
      <c r="AS409">
        <f t="shared" si="174"/>
        <v>0.19685039400000001</v>
      </c>
    </row>
    <row r="410" spans="1:45" x14ac:dyDescent="0.2">
      <c r="A410" t="s">
        <v>72</v>
      </c>
      <c r="B410" t="s">
        <v>11</v>
      </c>
      <c r="C410" s="2">
        <v>4.7647058820000003</v>
      </c>
      <c r="D410" s="2">
        <v>3.9370079000000002E-2</v>
      </c>
      <c r="E410" s="2">
        <v>0</v>
      </c>
      <c r="F410" s="2">
        <v>9.4488189E-2</v>
      </c>
      <c r="G410" s="2">
        <v>127</v>
      </c>
      <c r="H410" s="2">
        <v>0.133858268</v>
      </c>
      <c r="I410" s="2">
        <v>0</v>
      </c>
      <c r="J410" s="2">
        <v>81</v>
      </c>
      <c r="K410" s="2">
        <v>9.4488189E-2</v>
      </c>
      <c r="L410" s="2">
        <v>0</v>
      </c>
      <c r="M410" s="2">
        <v>0</v>
      </c>
      <c r="N410" s="2">
        <v>40.4</v>
      </c>
      <c r="O410" s="2">
        <v>25.4</v>
      </c>
      <c r="P410" s="2">
        <v>0.55940594099999996</v>
      </c>
      <c r="Q410" s="2">
        <v>0.133858268</v>
      </c>
      <c r="R410" s="2">
        <v>0.70866141699999996</v>
      </c>
      <c r="S410" s="2">
        <v>0.80314960599999996</v>
      </c>
      <c r="T410" s="2">
        <v>0.66929133900000004</v>
      </c>
      <c r="U410" s="2">
        <v>0</v>
      </c>
      <c r="V410" s="2">
        <v>0.19685039400000001</v>
      </c>
      <c r="X410" t="str">
        <f t="shared" si="154"/>
        <v xml:space="preserve">Mgg20 </v>
      </c>
      <c r="Y410" t="str">
        <f t="shared" si="153"/>
        <v>05004526-Didit Kartika Rachman.</v>
      </c>
      <c r="Z410">
        <f t="shared" si="155"/>
        <v>6.8333333329999997</v>
      </c>
      <c r="AA410">
        <f t="shared" si="156"/>
        <v>6.0606061000000003E-2</v>
      </c>
      <c r="AB410">
        <f t="shared" si="157"/>
        <v>0</v>
      </c>
      <c r="AC410">
        <f t="shared" si="158"/>
        <v>3.0303030000000002E-2</v>
      </c>
      <c r="AD410">
        <f t="shared" si="159"/>
        <v>132</v>
      </c>
      <c r="AE410">
        <f t="shared" si="160"/>
        <v>9.0909090999999997E-2</v>
      </c>
      <c r="AF410">
        <f t="shared" si="161"/>
        <v>0</v>
      </c>
      <c r="AG410">
        <f t="shared" si="162"/>
        <v>82</v>
      </c>
      <c r="AH410">
        <f t="shared" si="163"/>
        <v>3.0303030000000002E-2</v>
      </c>
      <c r="AI410">
        <f t="shared" si="164"/>
        <v>0</v>
      </c>
      <c r="AJ410">
        <f t="shared" si="165"/>
        <v>0</v>
      </c>
      <c r="AK410">
        <f t="shared" si="166"/>
        <v>42.6</v>
      </c>
      <c r="AL410">
        <f t="shared" si="167"/>
        <v>26.4</v>
      </c>
      <c r="AM410">
        <f t="shared" si="168"/>
        <v>0.61502347400000001</v>
      </c>
      <c r="AN410">
        <f t="shared" si="169"/>
        <v>9.0909090999999997E-2</v>
      </c>
      <c r="AO410">
        <f t="shared" si="170"/>
        <v>0.93181818199999999</v>
      </c>
      <c r="AP410">
        <f t="shared" si="171"/>
        <v>0.962121212</v>
      </c>
      <c r="AQ410">
        <f t="shared" si="172"/>
        <v>0.87121212100000001</v>
      </c>
      <c r="AR410">
        <f t="shared" si="173"/>
        <v>0</v>
      </c>
      <c r="AS410">
        <f t="shared" si="174"/>
        <v>3.7878787999999997E-2</v>
      </c>
    </row>
    <row r="411" spans="1:45" x14ac:dyDescent="0.2">
      <c r="A411" t="s">
        <v>72</v>
      </c>
      <c r="B411" t="s">
        <v>43</v>
      </c>
      <c r="C411" s="2">
        <v>6.8333333329999997</v>
      </c>
      <c r="D411" s="2">
        <v>6.0606061000000003E-2</v>
      </c>
      <c r="E411" s="2">
        <v>0</v>
      </c>
      <c r="F411" s="2">
        <v>3.0303030000000002E-2</v>
      </c>
      <c r="G411" s="2">
        <v>132</v>
      </c>
      <c r="H411" s="2">
        <v>9.0909090999999997E-2</v>
      </c>
      <c r="I411" s="2">
        <v>0</v>
      </c>
      <c r="J411" s="2">
        <v>82</v>
      </c>
      <c r="K411" s="2">
        <v>3.0303030000000002E-2</v>
      </c>
      <c r="L411" s="2">
        <v>0</v>
      </c>
      <c r="M411" s="2">
        <v>0</v>
      </c>
      <c r="N411" s="2">
        <v>42.6</v>
      </c>
      <c r="O411" s="2">
        <v>26.4</v>
      </c>
      <c r="P411" s="2">
        <v>0.61502347400000001</v>
      </c>
      <c r="Q411" s="2">
        <v>9.0909090999999997E-2</v>
      </c>
      <c r="R411" s="2">
        <v>0.93181818199999999</v>
      </c>
      <c r="S411" s="2">
        <v>0.962121212</v>
      </c>
      <c r="T411" s="2">
        <v>0.87121212100000001</v>
      </c>
      <c r="U411" s="2">
        <v>0</v>
      </c>
      <c r="V411" s="2">
        <v>3.7878787999999997E-2</v>
      </c>
      <c r="X411" t="str">
        <f t="shared" si="154"/>
        <v xml:space="preserve">Mgg20 </v>
      </c>
      <c r="Y411" t="str">
        <f t="shared" si="153"/>
        <v>05004855-Jaka Ade Saputra.</v>
      </c>
      <c r="Z411">
        <f t="shared" si="155"/>
        <v>2.5</v>
      </c>
      <c r="AA411">
        <f t="shared" si="156"/>
        <v>5.0632911000000003E-2</v>
      </c>
      <c r="AB411">
        <f t="shared" si="157"/>
        <v>0</v>
      </c>
      <c r="AC411">
        <f t="shared" si="158"/>
        <v>0.101265823</v>
      </c>
      <c r="AD411">
        <f t="shared" si="159"/>
        <v>79</v>
      </c>
      <c r="AE411">
        <f t="shared" si="160"/>
        <v>0.15189873400000001</v>
      </c>
      <c r="AF411">
        <f t="shared" si="161"/>
        <v>0</v>
      </c>
      <c r="AG411">
        <f t="shared" si="162"/>
        <v>30</v>
      </c>
      <c r="AH411">
        <f t="shared" si="163"/>
        <v>0.101265823</v>
      </c>
      <c r="AI411">
        <f t="shared" si="164"/>
        <v>0</v>
      </c>
      <c r="AJ411">
        <f t="shared" si="165"/>
        <v>0</v>
      </c>
      <c r="AK411">
        <f t="shared" si="166"/>
        <v>17.600000000000001</v>
      </c>
      <c r="AL411">
        <f t="shared" si="167"/>
        <v>15.8</v>
      </c>
      <c r="AM411">
        <f t="shared" si="168"/>
        <v>0.840909091</v>
      </c>
      <c r="AN411">
        <f t="shared" si="169"/>
        <v>0.15189873400000001</v>
      </c>
      <c r="AO411">
        <f t="shared" si="170"/>
        <v>0.26582278500000001</v>
      </c>
      <c r="AP411">
        <f t="shared" si="171"/>
        <v>0.36708860799999998</v>
      </c>
      <c r="AQ411">
        <f t="shared" si="172"/>
        <v>0.215189873</v>
      </c>
      <c r="AR411">
        <f t="shared" si="173"/>
        <v>0</v>
      </c>
      <c r="AS411">
        <f t="shared" si="174"/>
        <v>0.63291139200000002</v>
      </c>
    </row>
    <row r="412" spans="1:45" x14ac:dyDescent="0.2">
      <c r="A412" t="s">
        <v>72</v>
      </c>
      <c r="B412" t="s">
        <v>50</v>
      </c>
      <c r="C412" s="2">
        <v>2.5</v>
      </c>
      <c r="D412" s="2">
        <v>5.0632911000000003E-2</v>
      </c>
      <c r="E412" s="2">
        <v>0</v>
      </c>
      <c r="F412" s="2">
        <v>0.101265823</v>
      </c>
      <c r="G412" s="2">
        <v>79</v>
      </c>
      <c r="H412" s="2">
        <v>0.15189873400000001</v>
      </c>
      <c r="I412" s="2">
        <v>0</v>
      </c>
      <c r="J412" s="2">
        <v>30</v>
      </c>
      <c r="K412" s="2">
        <v>0.101265823</v>
      </c>
      <c r="L412" s="2">
        <v>0</v>
      </c>
      <c r="M412" s="2">
        <v>0</v>
      </c>
      <c r="N412" s="2">
        <v>17.600000000000001</v>
      </c>
      <c r="O412" s="2">
        <v>15.8</v>
      </c>
      <c r="P412" s="2">
        <v>0.840909091</v>
      </c>
      <c r="Q412" s="2">
        <v>0.15189873400000001</v>
      </c>
      <c r="R412" s="2">
        <v>0.26582278500000001</v>
      </c>
      <c r="S412" s="2">
        <v>0.36708860799999998</v>
      </c>
      <c r="T412" s="2">
        <v>0.215189873</v>
      </c>
      <c r="U412" s="2">
        <v>0</v>
      </c>
      <c r="V412" s="2">
        <v>0.63291139200000002</v>
      </c>
      <c r="X412" t="str">
        <f t="shared" si="154"/>
        <v xml:space="preserve">Mgg20 </v>
      </c>
      <c r="Y412" t="str">
        <f t="shared" si="153"/>
        <v>05004941-Hermansyah Budi Prasetia.</v>
      </c>
      <c r="Z412">
        <f t="shared" si="155"/>
        <v>2.6885245900000001</v>
      </c>
      <c r="AA412">
        <f t="shared" si="156"/>
        <v>0.17931034500000001</v>
      </c>
      <c r="AB412">
        <f t="shared" si="157"/>
        <v>0</v>
      </c>
      <c r="AC412">
        <f t="shared" si="158"/>
        <v>0.24137931000000001</v>
      </c>
      <c r="AD412">
        <f t="shared" si="159"/>
        <v>145</v>
      </c>
      <c r="AE412">
        <f t="shared" si="160"/>
        <v>0.420689655</v>
      </c>
      <c r="AF412">
        <f t="shared" si="161"/>
        <v>0</v>
      </c>
      <c r="AG412">
        <f t="shared" si="162"/>
        <v>164</v>
      </c>
      <c r="AH412">
        <f t="shared" si="163"/>
        <v>0.24137931000000001</v>
      </c>
      <c r="AI412">
        <f t="shared" si="164"/>
        <v>0</v>
      </c>
      <c r="AJ412">
        <f t="shared" si="165"/>
        <v>0</v>
      </c>
      <c r="AK412">
        <f t="shared" si="166"/>
        <v>40</v>
      </c>
      <c r="AL412">
        <f t="shared" si="167"/>
        <v>29</v>
      </c>
      <c r="AM412">
        <f t="shared" si="168"/>
        <v>0.69499999999999995</v>
      </c>
      <c r="AN412">
        <f t="shared" si="169"/>
        <v>0.420689655</v>
      </c>
      <c r="AO412">
        <f t="shared" si="170"/>
        <v>0.73103448299999996</v>
      </c>
      <c r="AP412">
        <f t="shared" si="171"/>
        <v>0.97241379299999997</v>
      </c>
      <c r="AQ412">
        <f t="shared" si="172"/>
        <v>0.55172413799999998</v>
      </c>
      <c r="AR412">
        <f t="shared" si="173"/>
        <v>0</v>
      </c>
      <c r="AS412">
        <f t="shared" si="174"/>
        <v>2.7586207000000001E-2</v>
      </c>
    </row>
    <row r="413" spans="1:45" x14ac:dyDescent="0.2">
      <c r="A413" t="s">
        <v>72</v>
      </c>
      <c r="B413" t="s">
        <v>39</v>
      </c>
      <c r="C413" s="2">
        <v>2.6885245900000001</v>
      </c>
      <c r="D413" s="2">
        <v>0.17931034500000001</v>
      </c>
      <c r="E413" s="2">
        <v>0</v>
      </c>
      <c r="F413" s="2">
        <v>0.24137931000000001</v>
      </c>
      <c r="G413" s="2">
        <v>145</v>
      </c>
      <c r="H413" s="2">
        <v>0.420689655</v>
      </c>
      <c r="I413" s="2">
        <v>0</v>
      </c>
      <c r="J413" s="2">
        <v>164</v>
      </c>
      <c r="K413" s="2">
        <v>0.24137931000000001</v>
      </c>
      <c r="L413" s="2">
        <v>0</v>
      </c>
      <c r="M413" s="2">
        <v>0</v>
      </c>
      <c r="N413" s="2">
        <v>40</v>
      </c>
      <c r="O413" s="2">
        <v>29</v>
      </c>
      <c r="P413" s="2">
        <v>0.69499999999999995</v>
      </c>
      <c r="Q413" s="2">
        <v>0.420689655</v>
      </c>
      <c r="R413" s="2">
        <v>0.73103448299999996</v>
      </c>
      <c r="S413" s="2">
        <v>0.97241379299999997</v>
      </c>
      <c r="T413" s="2">
        <v>0.55172413799999998</v>
      </c>
      <c r="U413" s="2">
        <v>0</v>
      </c>
      <c r="V413" s="2">
        <v>2.7586207000000001E-2</v>
      </c>
      <c r="X413" t="str">
        <f t="shared" si="154"/>
        <v xml:space="preserve">Mgg20 </v>
      </c>
      <c r="Y413" t="str">
        <f t="shared" si="153"/>
        <v>05005803-Fany Firmansyah.</v>
      </c>
      <c r="Z413">
        <f t="shared" si="155"/>
        <v>3.9148936170000002</v>
      </c>
      <c r="AA413">
        <f t="shared" si="156"/>
        <v>2.1276595999999998E-2</v>
      </c>
      <c r="AB413">
        <f t="shared" si="157"/>
        <v>7.0921990000000004E-3</v>
      </c>
      <c r="AC413">
        <f t="shared" si="158"/>
        <v>0.30496453899999998</v>
      </c>
      <c r="AD413">
        <f t="shared" si="159"/>
        <v>141</v>
      </c>
      <c r="AE413">
        <f t="shared" si="160"/>
        <v>0.33333333300000001</v>
      </c>
      <c r="AF413">
        <f t="shared" si="161"/>
        <v>0</v>
      </c>
      <c r="AG413">
        <f t="shared" si="162"/>
        <v>184</v>
      </c>
      <c r="AH413">
        <f t="shared" si="163"/>
        <v>0.30496453899999998</v>
      </c>
      <c r="AI413">
        <f t="shared" si="164"/>
        <v>0</v>
      </c>
      <c r="AJ413">
        <f t="shared" si="165"/>
        <v>0</v>
      </c>
      <c r="AK413">
        <f t="shared" si="166"/>
        <v>40</v>
      </c>
      <c r="AL413">
        <f t="shared" si="167"/>
        <v>28.2</v>
      </c>
      <c r="AM413">
        <f t="shared" si="168"/>
        <v>0.66500000000000004</v>
      </c>
      <c r="AN413">
        <f t="shared" si="169"/>
        <v>0.32624113500000002</v>
      </c>
      <c r="AO413">
        <f t="shared" si="170"/>
        <v>0.56737588699999997</v>
      </c>
      <c r="AP413">
        <f t="shared" si="171"/>
        <v>0.879432624</v>
      </c>
      <c r="AQ413">
        <f t="shared" si="172"/>
        <v>0.54609929099999999</v>
      </c>
      <c r="AR413">
        <f t="shared" si="173"/>
        <v>0</v>
      </c>
      <c r="AS413">
        <f t="shared" si="174"/>
        <v>0.120567376</v>
      </c>
    </row>
    <row r="414" spans="1:45" x14ac:dyDescent="0.2">
      <c r="A414" t="s">
        <v>72</v>
      </c>
      <c r="B414" t="s">
        <v>38</v>
      </c>
      <c r="C414" s="2">
        <v>3.9148936170000002</v>
      </c>
      <c r="D414" s="2">
        <v>2.1276595999999998E-2</v>
      </c>
      <c r="E414" s="2">
        <v>7.0921990000000004E-3</v>
      </c>
      <c r="F414" s="2">
        <v>0.30496453899999998</v>
      </c>
      <c r="G414" s="2">
        <v>141</v>
      </c>
      <c r="H414" s="2">
        <v>0.33333333300000001</v>
      </c>
      <c r="I414" s="2">
        <v>0</v>
      </c>
      <c r="J414" s="2">
        <v>184</v>
      </c>
      <c r="K414" s="2">
        <v>0.30496453899999998</v>
      </c>
      <c r="L414" s="2">
        <v>0</v>
      </c>
      <c r="M414" s="2">
        <v>0</v>
      </c>
      <c r="N414" s="2">
        <v>40</v>
      </c>
      <c r="O414" s="2">
        <v>28.2</v>
      </c>
      <c r="P414" s="2">
        <v>0.66500000000000004</v>
      </c>
      <c r="Q414" s="2">
        <v>0.32624113500000002</v>
      </c>
      <c r="R414" s="2">
        <v>0.56737588699999997</v>
      </c>
      <c r="S414" s="2">
        <v>0.879432624</v>
      </c>
      <c r="T414" s="2">
        <v>0.54609929099999999</v>
      </c>
      <c r="U414" s="2">
        <v>0</v>
      </c>
      <c r="V414" s="2">
        <v>0.120567376</v>
      </c>
      <c r="X414" t="str">
        <f t="shared" si="154"/>
        <v xml:space="preserve">Mgg20 </v>
      </c>
      <c r="Y414" t="str">
        <f t="shared" si="153"/>
        <v>05006074-Fathor Arifin.</v>
      </c>
      <c r="Z414">
        <f t="shared" si="155"/>
        <v>6.538461538</v>
      </c>
      <c r="AA414">
        <f t="shared" si="156"/>
        <v>0.08</v>
      </c>
      <c r="AB414">
        <f t="shared" si="157"/>
        <v>0</v>
      </c>
      <c r="AC414">
        <f t="shared" si="158"/>
        <v>9.3333333000000004E-2</v>
      </c>
      <c r="AD414">
        <f t="shared" si="159"/>
        <v>150</v>
      </c>
      <c r="AE414">
        <f t="shared" si="160"/>
        <v>0.17333333300000001</v>
      </c>
      <c r="AF414">
        <f t="shared" si="161"/>
        <v>0</v>
      </c>
      <c r="AG414">
        <f t="shared" si="162"/>
        <v>170</v>
      </c>
      <c r="AH414">
        <f t="shared" si="163"/>
        <v>9.3333333000000004E-2</v>
      </c>
      <c r="AI414">
        <f t="shared" si="164"/>
        <v>0</v>
      </c>
      <c r="AJ414">
        <f t="shared" si="165"/>
        <v>0</v>
      </c>
      <c r="AK414">
        <f t="shared" si="166"/>
        <v>40</v>
      </c>
      <c r="AL414">
        <f t="shared" si="167"/>
        <v>30</v>
      </c>
      <c r="AM414">
        <f t="shared" si="168"/>
        <v>0.67500000000000004</v>
      </c>
      <c r="AN414">
        <f t="shared" si="169"/>
        <v>0.17333333300000001</v>
      </c>
      <c r="AO414">
        <f t="shared" si="170"/>
        <v>0.74666666699999995</v>
      </c>
      <c r="AP414">
        <f t="shared" si="171"/>
        <v>0.84</v>
      </c>
      <c r="AQ414">
        <f t="shared" si="172"/>
        <v>0.66666666699999999</v>
      </c>
      <c r="AR414">
        <f t="shared" si="173"/>
        <v>0</v>
      </c>
      <c r="AS414">
        <f t="shared" si="174"/>
        <v>0.16</v>
      </c>
    </row>
    <row r="415" spans="1:45" x14ac:dyDescent="0.2">
      <c r="A415" t="s">
        <v>72</v>
      </c>
      <c r="B415" t="s">
        <v>49</v>
      </c>
      <c r="C415" s="2">
        <v>6.538461538</v>
      </c>
      <c r="D415" s="2">
        <v>0.08</v>
      </c>
      <c r="E415" s="2">
        <v>0</v>
      </c>
      <c r="F415" s="2">
        <v>9.3333333000000004E-2</v>
      </c>
      <c r="G415" s="2">
        <v>150</v>
      </c>
      <c r="H415" s="2">
        <v>0.17333333300000001</v>
      </c>
      <c r="I415" s="2">
        <v>0</v>
      </c>
      <c r="J415" s="2">
        <v>170</v>
      </c>
      <c r="K415" s="2">
        <v>9.3333333000000004E-2</v>
      </c>
      <c r="L415" s="2">
        <v>0</v>
      </c>
      <c r="M415" s="2">
        <v>0</v>
      </c>
      <c r="N415" s="2">
        <v>40</v>
      </c>
      <c r="O415" s="2">
        <v>30</v>
      </c>
      <c r="P415" s="2">
        <v>0.67500000000000004</v>
      </c>
      <c r="Q415" s="2">
        <v>0.17333333300000001</v>
      </c>
      <c r="R415" s="2">
        <v>0.74666666699999995</v>
      </c>
      <c r="S415" s="2">
        <v>0.84</v>
      </c>
      <c r="T415" s="2">
        <v>0.66666666699999999</v>
      </c>
      <c r="U415" s="2">
        <v>0</v>
      </c>
      <c r="V415" s="2">
        <v>0.16</v>
      </c>
      <c r="X415" t="str">
        <f t="shared" si="154"/>
        <v xml:space="preserve">Mgg20 </v>
      </c>
      <c r="Y415" t="str">
        <f t="shared" si="153"/>
        <v>05006202-Ibnu Hajar.</v>
      </c>
      <c r="Z415">
        <f t="shared" si="155"/>
        <v>5.2916666670000003</v>
      </c>
      <c r="AA415">
        <f t="shared" si="156"/>
        <v>0.105263158</v>
      </c>
      <c r="AB415">
        <f t="shared" si="157"/>
        <v>0</v>
      </c>
      <c r="AC415">
        <f t="shared" si="158"/>
        <v>0.147368421</v>
      </c>
      <c r="AD415">
        <f t="shared" si="159"/>
        <v>95</v>
      </c>
      <c r="AE415">
        <f t="shared" si="160"/>
        <v>0.252631579</v>
      </c>
      <c r="AF415">
        <f t="shared" si="161"/>
        <v>0</v>
      </c>
      <c r="AG415">
        <f t="shared" si="162"/>
        <v>127</v>
      </c>
      <c r="AH415">
        <f t="shared" si="163"/>
        <v>0.147368421</v>
      </c>
      <c r="AI415">
        <f t="shared" si="164"/>
        <v>0</v>
      </c>
      <c r="AJ415">
        <f t="shared" si="165"/>
        <v>0</v>
      </c>
      <c r="AK415">
        <f t="shared" si="166"/>
        <v>34.5</v>
      </c>
      <c r="AL415">
        <f t="shared" si="167"/>
        <v>23.75</v>
      </c>
      <c r="AM415">
        <f t="shared" si="168"/>
        <v>0.65217391300000005</v>
      </c>
      <c r="AN415">
        <f t="shared" si="169"/>
        <v>0.252631579</v>
      </c>
      <c r="AO415">
        <f t="shared" si="170"/>
        <v>0.73684210500000002</v>
      </c>
      <c r="AP415">
        <f t="shared" si="171"/>
        <v>0.88421052600000005</v>
      </c>
      <c r="AQ415">
        <f t="shared" si="172"/>
        <v>0.63157894699999995</v>
      </c>
      <c r="AR415">
        <f t="shared" si="173"/>
        <v>0</v>
      </c>
      <c r="AS415">
        <f t="shared" si="174"/>
        <v>0.115789474</v>
      </c>
    </row>
    <row r="416" spans="1:45" x14ac:dyDescent="0.2">
      <c r="A416" t="s">
        <v>72</v>
      </c>
      <c r="B416" t="s">
        <v>10</v>
      </c>
      <c r="C416" s="2">
        <v>5.2916666670000003</v>
      </c>
      <c r="D416" s="2">
        <v>0.105263158</v>
      </c>
      <c r="E416" s="2">
        <v>0</v>
      </c>
      <c r="F416" s="2">
        <v>0.147368421</v>
      </c>
      <c r="G416" s="2">
        <v>95</v>
      </c>
      <c r="H416" s="2">
        <v>0.252631579</v>
      </c>
      <c r="I416" s="2">
        <v>0</v>
      </c>
      <c r="J416" s="2">
        <v>127</v>
      </c>
      <c r="K416" s="2">
        <v>0.147368421</v>
      </c>
      <c r="L416" s="2">
        <v>0</v>
      </c>
      <c r="M416" s="2">
        <v>0</v>
      </c>
      <c r="N416" s="2">
        <v>34.5</v>
      </c>
      <c r="O416" s="2">
        <v>23.75</v>
      </c>
      <c r="P416" s="2">
        <v>0.65217391300000005</v>
      </c>
      <c r="Q416" s="2">
        <v>0.252631579</v>
      </c>
      <c r="R416" s="2">
        <v>0.73684210500000002</v>
      </c>
      <c r="S416" s="2">
        <v>0.88421052600000005</v>
      </c>
      <c r="T416" s="2">
        <v>0.63157894699999995</v>
      </c>
      <c r="U416" s="2">
        <v>0</v>
      </c>
      <c r="V416" s="2">
        <v>0.115789474</v>
      </c>
      <c r="X416" t="str">
        <f t="shared" si="154"/>
        <v xml:space="preserve">Mgg20 </v>
      </c>
      <c r="Y416" t="str">
        <f t="shared" si="153"/>
        <v>05006203-Taufikkur Rohman.</v>
      </c>
      <c r="Z416">
        <f t="shared" si="155"/>
        <v>5.2195121950000001</v>
      </c>
      <c r="AA416">
        <f t="shared" si="156"/>
        <v>0.120805369</v>
      </c>
      <c r="AB416">
        <f t="shared" si="157"/>
        <v>0</v>
      </c>
      <c r="AC416">
        <f t="shared" si="158"/>
        <v>0.154362416</v>
      </c>
      <c r="AD416">
        <f t="shared" si="159"/>
        <v>149</v>
      </c>
      <c r="AE416">
        <f t="shared" si="160"/>
        <v>0.275167785</v>
      </c>
      <c r="AF416">
        <f t="shared" si="161"/>
        <v>0</v>
      </c>
      <c r="AG416">
        <f t="shared" si="162"/>
        <v>214</v>
      </c>
      <c r="AH416">
        <f t="shared" si="163"/>
        <v>0.154362416</v>
      </c>
      <c r="AI416">
        <f t="shared" si="164"/>
        <v>0</v>
      </c>
      <c r="AJ416">
        <f t="shared" si="165"/>
        <v>0</v>
      </c>
      <c r="AK416">
        <f t="shared" si="166"/>
        <v>40</v>
      </c>
      <c r="AL416">
        <f t="shared" si="167"/>
        <v>29.8</v>
      </c>
      <c r="AM416">
        <f t="shared" si="168"/>
        <v>0.73499999999999999</v>
      </c>
      <c r="AN416">
        <f t="shared" si="169"/>
        <v>0.275167785</v>
      </c>
      <c r="AO416">
        <f t="shared" si="170"/>
        <v>0.75167785200000004</v>
      </c>
      <c r="AP416">
        <f t="shared" si="171"/>
        <v>0.90604026800000004</v>
      </c>
      <c r="AQ416">
        <f t="shared" si="172"/>
        <v>0.63758389299999996</v>
      </c>
      <c r="AR416">
        <f t="shared" si="173"/>
        <v>0</v>
      </c>
      <c r="AS416">
        <f t="shared" si="174"/>
        <v>9.3959732000000004E-2</v>
      </c>
    </row>
    <row r="417" spans="1:45" x14ac:dyDescent="0.2">
      <c r="A417" t="s">
        <v>72</v>
      </c>
      <c r="B417" t="s">
        <v>37</v>
      </c>
      <c r="C417" s="2">
        <v>5.2195121950000001</v>
      </c>
      <c r="D417" s="2">
        <v>0.120805369</v>
      </c>
      <c r="E417" s="2">
        <v>0</v>
      </c>
      <c r="F417" s="2">
        <v>0.154362416</v>
      </c>
      <c r="G417" s="2">
        <v>149</v>
      </c>
      <c r="H417" s="2">
        <v>0.275167785</v>
      </c>
      <c r="I417" s="2">
        <v>0</v>
      </c>
      <c r="J417" s="2">
        <v>214</v>
      </c>
      <c r="K417" s="2">
        <v>0.154362416</v>
      </c>
      <c r="L417" s="2">
        <v>0</v>
      </c>
      <c r="M417" s="2">
        <v>0</v>
      </c>
      <c r="N417" s="2">
        <v>40</v>
      </c>
      <c r="O417" s="2">
        <v>29.8</v>
      </c>
      <c r="P417" s="2">
        <v>0.73499999999999999</v>
      </c>
      <c r="Q417" s="2">
        <v>0.275167785</v>
      </c>
      <c r="R417" s="2">
        <v>0.75167785200000004</v>
      </c>
      <c r="S417" s="2">
        <v>0.90604026800000004</v>
      </c>
      <c r="T417" s="2">
        <v>0.63758389299999996</v>
      </c>
      <c r="U417" s="2">
        <v>0</v>
      </c>
      <c r="V417" s="2">
        <v>9.3959732000000004E-2</v>
      </c>
      <c r="X417" t="str">
        <f t="shared" si="154"/>
        <v xml:space="preserve">Mgg20 </v>
      </c>
      <c r="Y417" t="str">
        <f t="shared" si="153"/>
        <v>05006341-Nurcholis Alamy.</v>
      </c>
      <c r="Z417">
        <f t="shared" si="155"/>
        <v>3.5833333330000001</v>
      </c>
      <c r="AA417">
        <f t="shared" si="156"/>
        <v>0.104895105</v>
      </c>
      <c r="AB417">
        <f t="shared" si="157"/>
        <v>4.8951049000000003E-2</v>
      </c>
      <c r="AC417">
        <f t="shared" si="158"/>
        <v>9.7902098000000007E-2</v>
      </c>
      <c r="AD417">
        <f t="shared" si="159"/>
        <v>143</v>
      </c>
      <c r="AE417">
        <f t="shared" si="160"/>
        <v>0.25174825200000001</v>
      </c>
      <c r="AF417">
        <f t="shared" si="161"/>
        <v>0</v>
      </c>
      <c r="AG417">
        <f t="shared" si="162"/>
        <v>129</v>
      </c>
      <c r="AH417">
        <f t="shared" si="163"/>
        <v>9.7902098000000007E-2</v>
      </c>
      <c r="AI417">
        <f t="shared" si="164"/>
        <v>0</v>
      </c>
      <c r="AJ417">
        <f t="shared" si="165"/>
        <v>0</v>
      </c>
      <c r="AK417">
        <f t="shared" si="166"/>
        <v>40</v>
      </c>
      <c r="AL417">
        <f t="shared" si="167"/>
        <v>28.6</v>
      </c>
      <c r="AM417">
        <f t="shared" si="168"/>
        <v>0.63500000000000001</v>
      </c>
      <c r="AN417">
        <f t="shared" si="169"/>
        <v>0.20279720300000001</v>
      </c>
      <c r="AO417">
        <f t="shared" si="170"/>
        <v>0.69930069900000003</v>
      </c>
      <c r="AP417">
        <f t="shared" si="171"/>
        <v>0.84615384599999999</v>
      </c>
      <c r="AQ417">
        <f t="shared" si="172"/>
        <v>0.59440559400000004</v>
      </c>
      <c r="AR417">
        <f t="shared" si="173"/>
        <v>0</v>
      </c>
      <c r="AS417">
        <f t="shared" si="174"/>
        <v>0.15384615400000001</v>
      </c>
    </row>
    <row r="418" spans="1:45" x14ac:dyDescent="0.2">
      <c r="A418" t="s">
        <v>72</v>
      </c>
      <c r="B418" t="s">
        <v>36</v>
      </c>
      <c r="C418" s="2">
        <v>3.5833333330000001</v>
      </c>
      <c r="D418" s="2">
        <v>0.104895105</v>
      </c>
      <c r="E418" s="2">
        <v>4.8951049000000003E-2</v>
      </c>
      <c r="F418" s="2">
        <v>9.7902098000000007E-2</v>
      </c>
      <c r="G418" s="2">
        <v>143</v>
      </c>
      <c r="H418" s="2">
        <v>0.25174825200000001</v>
      </c>
      <c r="I418" s="2">
        <v>0</v>
      </c>
      <c r="J418" s="2">
        <v>129</v>
      </c>
      <c r="K418" s="2">
        <v>9.7902098000000007E-2</v>
      </c>
      <c r="L418" s="2">
        <v>0</v>
      </c>
      <c r="M418" s="2">
        <v>0</v>
      </c>
      <c r="N418" s="2">
        <v>40</v>
      </c>
      <c r="O418" s="2">
        <v>28.6</v>
      </c>
      <c r="P418" s="2">
        <v>0.63500000000000001</v>
      </c>
      <c r="Q418" s="2">
        <v>0.20279720300000001</v>
      </c>
      <c r="R418" s="2">
        <v>0.69930069900000003</v>
      </c>
      <c r="S418" s="2">
        <v>0.84615384599999999</v>
      </c>
      <c r="T418" s="2">
        <v>0.59440559400000004</v>
      </c>
      <c r="U418" s="2">
        <v>0</v>
      </c>
      <c r="V418" s="2">
        <v>0.15384615400000001</v>
      </c>
      <c r="X418" t="str">
        <f t="shared" si="154"/>
        <v xml:space="preserve">Mgg20 </v>
      </c>
      <c r="Y418" t="str">
        <f t="shared" si="153"/>
        <v>05006342-Achmad Junaidi Saleh.</v>
      </c>
      <c r="Z418">
        <f t="shared" si="155"/>
        <v>11</v>
      </c>
      <c r="AA418">
        <f t="shared" si="156"/>
        <v>0.11655405399999999</v>
      </c>
      <c r="AB418">
        <f t="shared" si="157"/>
        <v>0</v>
      </c>
      <c r="AC418">
        <f t="shared" si="158"/>
        <v>6.25E-2</v>
      </c>
      <c r="AD418">
        <f t="shared" si="159"/>
        <v>53</v>
      </c>
      <c r="AE418">
        <f t="shared" si="160"/>
        <v>0.17905405399999999</v>
      </c>
      <c r="AF418">
        <f t="shared" si="161"/>
        <v>0</v>
      </c>
      <c r="AG418">
        <f t="shared" si="162"/>
        <v>22</v>
      </c>
      <c r="AH418">
        <f t="shared" si="163"/>
        <v>6.25E-2</v>
      </c>
      <c r="AI418">
        <f t="shared" si="164"/>
        <v>0</v>
      </c>
      <c r="AJ418">
        <f t="shared" si="165"/>
        <v>0</v>
      </c>
      <c r="AK418">
        <f t="shared" si="166"/>
        <v>50.75</v>
      </c>
      <c r="AL418">
        <f t="shared" si="167"/>
        <v>16.333333332999999</v>
      </c>
      <c r="AM418">
        <f t="shared" si="168"/>
        <v>1.1954022980000001</v>
      </c>
      <c r="AN418">
        <f t="shared" si="169"/>
        <v>0.17905405399999999</v>
      </c>
      <c r="AO418">
        <f t="shared" si="170"/>
        <v>0.95945945900000007</v>
      </c>
      <c r="AP418">
        <f t="shared" si="171"/>
        <v>1.0219594590000001</v>
      </c>
      <c r="AQ418">
        <f t="shared" si="172"/>
        <v>0.842905405</v>
      </c>
      <c r="AR418">
        <f t="shared" si="173"/>
        <v>0</v>
      </c>
      <c r="AS418">
        <f t="shared" si="174"/>
        <v>0.97804054100000004</v>
      </c>
    </row>
    <row r="419" spans="1:45" x14ac:dyDescent="0.2">
      <c r="A419" t="s">
        <v>72</v>
      </c>
      <c r="B419" t="s">
        <v>56</v>
      </c>
      <c r="C419" s="2">
        <v>11</v>
      </c>
      <c r="D419" s="2">
        <v>0.11655405399999999</v>
      </c>
      <c r="E419" s="2">
        <v>0</v>
      </c>
      <c r="F419" s="2">
        <v>6.25E-2</v>
      </c>
      <c r="G419" s="2">
        <v>53</v>
      </c>
      <c r="H419" s="2">
        <v>0.17905405399999999</v>
      </c>
      <c r="I419" s="2">
        <v>0</v>
      </c>
      <c r="J419" s="2">
        <v>22</v>
      </c>
      <c r="K419" s="2">
        <v>6.25E-2</v>
      </c>
      <c r="L419" s="2">
        <v>0</v>
      </c>
      <c r="M419" s="2">
        <v>0</v>
      </c>
      <c r="N419" s="2">
        <v>50.75</v>
      </c>
      <c r="O419" s="2">
        <v>16.333333332999999</v>
      </c>
      <c r="P419" s="2">
        <v>1.1954022980000001</v>
      </c>
      <c r="Q419" s="2">
        <v>0.17905405399999999</v>
      </c>
      <c r="R419" s="2">
        <v>0.95945945900000007</v>
      </c>
      <c r="S419" s="2">
        <v>1.0219594590000001</v>
      </c>
      <c r="T419" s="2">
        <v>0.842905405</v>
      </c>
      <c r="U419" s="2">
        <v>0</v>
      </c>
      <c r="V419" s="2">
        <v>0.97804054100000004</v>
      </c>
      <c r="X419" t="str">
        <f t="shared" si="154"/>
        <v xml:space="preserve">Mgg20 </v>
      </c>
      <c r="Y419" t="str">
        <f t="shared" si="153"/>
        <v>05006394-Yudhi Imam Saputra.</v>
      </c>
      <c r="Z419">
        <f t="shared" si="155"/>
        <v>5.2</v>
      </c>
      <c r="AA419">
        <f t="shared" si="156"/>
        <v>2.2556390999999999E-2</v>
      </c>
      <c r="AB419">
        <f t="shared" si="157"/>
        <v>0</v>
      </c>
      <c r="AC419">
        <f t="shared" si="158"/>
        <v>5.2631578999999998E-2</v>
      </c>
      <c r="AD419">
        <f t="shared" si="159"/>
        <v>133</v>
      </c>
      <c r="AE419">
        <f t="shared" si="160"/>
        <v>7.5187970000000007E-2</v>
      </c>
      <c r="AF419">
        <f t="shared" si="161"/>
        <v>0</v>
      </c>
      <c r="AG419">
        <f t="shared" si="162"/>
        <v>52</v>
      </c>
      <c r="AH419">
        <f t="shared" si="163"/>
        <v>5.2631578999999998E-2</v>
      </c>
      <c r="AI419">
        <f t="shared" si="164"/>
        <v>0</v>
      </c>
      <c r="AJ419">
        <f t="shared" si="165"/>
        <v>0</v>
      </c>
      <c r="AK419">
        <f t="shared" si="166"/>
        <v>35.6</v>
      </c>
      <c r="AL419">
        <f t="shared" si="167"/>
        <v>26.6</v>
      </c>
      <c r="AM419">
        <f t="shared" si="168"/>
        <v>0.71348314599999996</v>
      </c>
      <c r="AN419">
        <f t="shared" si="169"/>
        <v>7.5187970000000007E-2</v>
      </c>
      <c r="AO419">
        <f t="shared" si="170"/>
        <v>0.79699248099999997</v>
      </c>
      <c r="AP419">
        <f t="shared" si="171"/>
        <v>0.84962406000000001</v>
      </c>
      <c r="AQ419">
        <f t="shared" si="172"/>
        <v>0.77443609000000002</v>
      </c>
      <c r="AR419">
        <f t="shared" si="173"/>
        <v>0</v>
      </c>
      <c r="AS419">
        <f t="shared" si="174"/>
        <v>0.15037594000000001</v>
      </c>
    </row>
    <row r="420" spans="1:45" x14ac:dyDescent="0.2">
      <c r="A420" t="s">
        <v>72</v>
      </c>
      <c r="B420" t="s">
        <v>42</v>
      </c>
      <c r="C420" s="2">
        <v>5.2</v>
      </c>
      <c r="D420" s="2">
        <v>2.2556390999999999E-2</v>
      </c>
      <c r="E420" s="2">
        <v>0</v>
      </c>
      <c r="F420" s="2">
        <v>5.2631578999999998E-2</v>
      </c>
      <c r="G420" s="2">
        <v>133</v>
      </c>
      <c r="H420" s="2">
        <v>7.5187970000000007E-2</v>
      </c>
      <c r="I420" s="2">
        <v>0</v>
      </c>
      <c r="J420" s="2">
        <v>52</v>
      </c>
      <c r="K420" s="2">
        <v>5.2631578999999998E-2</v>
      </c>
      <c r="L420" s="2">
        <v>0</v>
      </c>
      <c r="M420" s="2">
        <v>0</v>
      </c>
      <c r="N420" s="2">
        <v>35.6</v>
      </c>
      <c r="O420" s="2">
        <v>26.6</v>
      </c>
      <c r="P420" s="2">
        <v>0.71348314599999996</v>
      </c>
      <c r="Q420" s="2">
        <v>7.5187970000000007E-2</v>
      </c>
      <c r="R420" s="2">
        <v>0.79699248099999997</v>
      </c>
      <c r="S420" s="2">
        <v>0.84962406000000001</v>
      </c>
      <c r="T420" s="2">
        <v>0.77443609000000002</v>
      </c>
      <c r="U420" s="2">
        <v>0</v>
      </c>
      <c r="V420" s="2">
        <v>0.15037594000000001</v>
      </c>
      <c r="X420" t="str">
        <f t="shared" si="154"/>
        <v xml:space="preserve">Mgg20 </v>
      </c>
      <c r="Y420" t="str">
        <f t="shared" si="153"/>
        <v>OUTS0022-Syafi'I.</v>
      </c>
      <c r="Z420">
        <f t="shared" si="155"/>
        <v>7.25</v>
      </c>
      <c r="AA420">
        <f t="shared" si="156"/>
        <v>1.5873016E-2</v>
      </c>
      <c r="AB420">
        <f t="shared" si="157"/>
        <v>0</v>
      </c>
      <c r="AC420">
        <f t="shared" si="158"/>
        <v>1.5873016E-2</v>
      </c>
      <c r="AD420">
        <f t="shared" si="159"/>
        <v>126</v>
      </c>
      <c r="AE420">
        <f t="shared" si="160"/>
        <v>3.1746032E-2</v>
      </c>
      <c r="AF420">
        <f t="shared" si="161"/>
        <v>0</v>
      </c>
      <c r="AG420">
        <f t="shared" si="162"/>
        <v>29</v>
      </c>
      <c r="AH420">
        <f t="shared" si="163"/>
        <v>1.5873016E-2</v>
      </c>
      <c r="AI420">
        <f t="shared" si="164"/>
        <v>0</v>
      </c>
      <c r="AJ420">
        <f t="shared" si="165"/>
        <v>0</v>
      </c>
      <c r="AK420">
        <f t="shared" si="166"/>
        <v>33.6</v>
      </c>
      <c r="AL420">
        <f t="shared" si="167"/>
        <v>25.2</v>
      </c>
      <c r="AM420">
        <f t="shared" si="168"/>
        <v>0.75</v>
      </c>
      <c r="AN420">
        <f t="shared" si="169"/>
        <v>3.1746032E-2</v>
      </c>
      <c r="AO420">
        <f t="shared" si="170"/>
        <v>0.27777777799999998</v>
      </c>
      <c r="AP420">
        <f t="shared" si="171"/>
        <v>0.29365079399999999</v>
      </c>
      <c r="AQ420">
        <f t="shared" si="172"/>
        <v>0.26190476200000001</v>
      </c>
      <c r="AR420">
        <f t="shared" si="173"/>
        <v>0</v>
      </c>
      <c r="AS420">
        <f t="shared" si="174"/>
        <v>0.70634920599999995</v>
      </c>
    </row>
    <row r="421" spans="1:45" x14ac:dyDescent="0.2">
      <c r="A421" t="s">
        <v>72</v>
      </c>
      <c r="B421" t="s">
        <v>9</v>
      </c>
      <c r="C421" s="2">
        <v>7.25</v>
      </c>
      <c r="D421" s="2">
        <v>1.5873016E-2</v>
      </c>
      <c r="E421" s="2">
        <v>0</v>
      </c>
      <c r="F421" s="2">
        <v>1.5873016E-2</v>
      </c>
      <c r="G421" s="2">
        <v>126</v>
      </c>
      <c r="H421" s="2">
        <v>3.1746032E-2</v>
      </c>
      <c r="I421" s="2">
        <v>0</v>
      </c>
      <c r="J421" s="2">
        <v>29</v>
      </c>
      <c r="K421" s="2">
        <v>1.5873016E-2</v>
      </c>
      <c r="L421" s="2">
        <v>0</v>
      </c>
      <c r="M421" s="2">
        <v>0</v>
      </c>
      <c r="N421" s="2">
        <v>33.6</v>
      </c>
      <c r="O421" s="2">
        <v>25.2</v>
      </c>
      <c r="P421" s="2">
        <v>0.75</v>
      </c>
      <c r="Q421" s="2">
        <v>3.1746032E-2</v>
      </c>
      <c r="R421" s="2">
        <v>0.27777777799999998</v>
      </c>
      <c r="S421" s="2">
        <v>0.29365079399999999</v>
      </c>
      <c r="T421" s="2">
        <v>0.26190476200000001</v>
      </c>
      <c r="U421" s="2">
        <v>0</v>
      </c>
      <c r="V421" s="2">
        <v>0.70634920599999995</v>
      </c>
      <c r="X421" t="str">
        <f t="shared" si="154"/>
        <v xml:space="preserve">Mgg20 </v>
      </c>
      <c r="Y421" t="str">
        <f t="shared" si="153"/>
        <v>OUTS0028-Mukharom Rusdianto.</v>
      </c>
      <c r="Z421">
        <f t="shared" si="155"/>
        <v>1.692307692</v>
      </c>
      <c r="AA421">
        <f t="shared" si="156"/>
        <v>0.112903226</v>
      </c>
      <c r="AB421">
        <f t="shared" si="157"/>
        <v>9.6774193999999994E-2</v>
      </c>
      <c r="AC421">
        <f t="shared" si="158"/>
        <v>0</v>
      </c>
      <c r="AD421">
        <f t="shared" si="159"/>
        <v>62</v>
      </c>
      <c r="AE421">
        <f t="shared" si="160"/>
        <v>0.209677419</v>
      </c>
      <c r="AF421">
        <f t="shared" si="161"/>
        <v>0</v>
      </c>
      <c r="AG421">
        <f t="shared" si="162"/>
        <v>22</v>
      </c>
      <c r="AH421">
        <f t="shared" si="163"/>
        <v>0</v>
      </c>
      <c r="AI421">
        <f t="shared" si="164"/>
        <v>0</v>
      </c>
      <c r="AJ421">
        <f t="shared" si="165"/>
        <v>0</v>
      </c>
      <c r="AK421">
        <f t="shared" si="166"/>
        <v>38.666666667000001</v>
      </c>
      <c r="AL421">
        <f t="shared" si="167"/>
        <v>20.666666667000001</v>
      </c>
      <c r="AM421">
        <f t="shared" si="168"/>
        <v>0.54310344799999999</v>
      </c>
      <c r="AN421">
        <f t="shared" si="169"/>
        <v>0.112903226</v>
      </c>
      <c r="AO421">
        <f t="shared" si="170"/>
        <v>0.56451612900000003</v>
      </c>
      <c r="AP421">
        <f t="shared" si="171"/>
        <v>0.66129032300000001</v>
      </c>
      <c r="AQ421">
        <f t="shared" si="172"/>
        <v>0.45161290300000001</v>
      </c>
      <c r="AR421">
        <f t="shared" si="173"/>
        <v>0</v>
      </c>
      <c r="AS421">
        <f t="shared" si="174"/>
        <v>0.33870967699999999</v>
      </c>
    </row>
    <row r="422" spans="1:45" x14ac:dyDescent="0.2">
      <c r="A422" t="s">
        <v>72</v>
      </c>
      <c r="B422" t="s">
        <v>41</v>
      </c>
      <c r="C422" s="2">
        <v>1.692307692</v>
      </c>
      <c r="D422" s="2">
        <v>0.112903226</v>
      </c>
      <c r="E422" s="2">
        <v>9.6774193999999994E-2</v>
      </c>
      <c r="F422" s="2">
        <v>0</v>
      </c>
      <c r="G422" s="2">
        <v>62</v>
      </c>
      <c r="H422" s="2">
        <v>0.209677419</v>
      </c>
      <c r="I422" s="2">
        <v>0</v>
      </c>
      <c r="J422" s="2">
        <v>22</v>
      </c>
      <c r="K422" s="2">
        <v>0</v>
      </c>
      <c r="L422" s="2">
        <v>0</v>
      </c>
      <c r="M422" s="2">
        <v>0</v>
      </c>
      <c r="N422" s="2">
        <v>38.666666667000001</v>
      </c>
      <c r="O422" s="2">
        <v>20.666666667000001</v>
      </c>
      <c r="P422" s="2">
        <v>0.54310344799999999</v>
      </c>
      <c r="Q422" s="2">
        <v>0.112903226</v>
      </c>
      <c r="R422" s="2">
        <v>0.56451612900000003</v>
      </c>
      <c r="S422" s="2">
        <v>0.66129032300000001</v>
      </c>
      <c r="T422" s="2">
        <v>0.45161290300000001</v>
      </c>
      <c r="U422" s="2">
        <v>0</v>
      </c>
      <c r="V422" s="2">
        <v>0.33870967699999999</v>
      </c>
      <c r="X422" t="str">
        <f t="shared" si="154"/>
        <v xml:space="preserve">Mgg20 </v>
      </c>
      <c r="Y422" t="str">
        <f t="shared" si="153"/>
        <v>OUTS0029-Moh Salim.</v>
      </c>
      <c r="Z422">
        <f t="shared" si="155"/>
        <v>2.2857142860000002</v>
      </c>
      <c r="AA422">
        <f t="shared" si="156"/>
        <v>4.6511627999999999E-2</v>
      </c>
      <c r="AB422">
        <f t="shared" si="157"/>
        <v>0.11627907</v>
      </c>
      <c r="AC422">
        <f t="shared" si="158"/>
        <v>0</v>
      </c>
      <c r="AD422">
        <f t="shared" si="159"/>
        <v>43</v>
      </c>
      <c r="AE422">
        <f t="shared" si="160"/>
        <v>0.16279069800000001</v>
      </c>
      <c r="AF422">
        <f t="shared" si="161"/>
        <v>0</v>
      </c>
      <c r="AG422">
        <f t="shared" si="162"/>
        <v>16</v>
      </c>
      <c r="AH422">
        <f t="shared" si="163"/>
        <v>0</v>
      </c>
      <c r="AI422">
        <f t="shared" si="164"/>
        <v>0</v>
      </c>
      <c r="AJ422">
        <f t="shared" si="165"/>
        <v>0</v>
      </c>
      <c r="AK422">
        <f t="shared" si="166"/>
        <v>23</v>
      </c>
      <c r="AL422">
        <f t="shared" si="167"/>
        <v>21.5</v>
      </c>
      <c r="AM422">
        <f t="shared" si="168"/>
        <v>0.93478260899999999</v>
      </c>
      <c r="AN422">
        <f t="shared" si="169"/>
        <v>4.6511627999999999E-2</v>
      </c>
      <c r="AO422">
        <f t="shared" si="170"/>
        <v>0.27906976700000002</v>
      </c>
      <c r="AP422">
        <f t="shared" si="171"/>
        <v>0.39534883700000001</v>
      </c>
      <c r="AQ422">
        <f t="shared" si="172"/>
        <v>0.23255814</v>
      </c>
      <c r="AR422">
        <f t="shared" si="173"/>
        <v>0</v>
      </c>
      <c r="AS422">
        <f t="shared" si="174"/>
        <v>0.60465116299999999</v>
      </c>
    </row>
    <row r="423" spans="1:45" x14ac:dyDescent="0.2">
      <c r="A423" t="s">
        <v>72</v>
      </c>
      <c r="B423" t="s">
        <v>54</v>
      </c>
      <c r="C423" s="2">
        <v>2.2857142860000002</v>
      </c>
      <c r="D423" s="2">
        <v>4.6511627999999999E-2</v>
      </c>
      <c r="E423" s="2">
        <v>0.11627907</v>
      </c>
      <c r="F423" s="2">
        <v>0</v>
      </c>
      <c r="G423" s="2">
        <v>43</v>
      </c>
      <c r="H423" s="2">
        <v>0.16279069800000001</v>
      </c>
      <c r="I423" s="2">
        <v>0</v>
      </c>
      <c r="J423" s="2">
        <v>16</v>
      </c>
      <c r="K423" s="2">
        <v>0</v>
      </c>
      <c r="L423" s="2">
        <v>0</v>
      </c>
      <c r="M423" s="2">
        <v>0</v>
      </c>
      <c r="N423" s="2">
        <v>23</v>
      </c>
      <c r="O423" s="2">
        <v>21.5</v>
      </c>
      <c r="P423" s="2">
        <v>0.93478260899999999</v>
      </c>
      <c r="Q423" s="2">
        <v>4.6511627999999999E-2</v>
      </c>
      <c r="R423" s="2">
        <v>0.27906976700000002</v>
      </c>
      <c r="S423" s="2">
        <v>0.39534883700000001</v>
      </c>
      <c r="T423" s="2">
        <v>0.23255814</v>
      </c>
      <c r="U423" s="2">
        <v>0</v>
      </c>
      <c r="V423" s="2">
        <v>0.60465116299999999</v>
      </c>
      <c r="X423" t="str">
        <f t="shared" si="154"/>
        <v xml:space="preserve">Mgg20 </v>
      </c>
      <c r="Y423" t="str">
        <f t="shared" si="153"/>
        <v>05004525-Baha'uddin.</v>
      </c>
      <c r="Z423">
        <f t="shared" si="155"/>
        <v>3.6666666669999999</v>
      </c>
      <c r="AA423">
        <f t="shared" si="156"/>
        <v>7.4999999999999997E-2</v>
      </c>
      <c r="AB423">
        <f t="shared" si="157"/>
        <v>8.3333330000000001E-3</v>
      </c>
      <c r="AC423">
        <f t="shared" si="158"/>
        <v>0.141666667</v>
      </c>
      <c r="AD423">
        <f t="shared" si="159"/>
        <v>120</v>
      </c>
      <c r="AE423">
        <f t="shared" si="160"/>
        <v>0.22500000000000001</v>
      </c>
      <c r="AF423">
        <f t="shared" si="161"/>
        <v>0</v>
      </c>
      <c r="AG423">
        <f t="shared" si="162"/>
        <v>99</v>
      </c>
      <c r="AH423">
        <f t="shared" si="163"/>
        <v>0.141666667</v>
      </c>
      <c r="AI423">
        <f t="shared" si="164"/>
        <v>0</v>
      </c>
      <c r="AJ423">
        <f t="shared" si="165"/>
        <v>0</v>
      </c>
      <c r="AK423">
        <f t="shared" si="166"/>
        <v>36.799999999999997</v>
      </c>
      <c r="AL423">
        <f t="shared" si="167"/>
        <v>24</v>
      </c>
      <c r="AM423">
        <f t="shared" si="168"/>
        <v>0.46739130400000001</v>
      </c>
      <c r="AN423">
        <f t="shared" si="169"/>
        <v>0.21666666700000001</v>
      </c>
      <c r="AO423">
        <f t="shared" si="170"/>
        <v>0.84166666700000003</v>
      </c>
      <c r="AP423">
        <f t="shared" si="171"/>
        <v>0.99166666699999995</v>
      </c>
      <c r="AQ423">
        <f t="shared" si="172"/>
        <v>0.76666666699999997</v>
      </c>
      <c r="AR423">
        <f t="shared" si="173"/>
        <v>0</v>
      </c>
      <c r="AS423">
        <f t="shared" si="174"/>
        <v>8.3333330000000001E-3</v>
      </c>
    </row>
    <row r="424" spans="1:45" x14ac:dyDescent="0.2">
      <c r="A424" t="s">
        <v>72</v>
      </c>
      <c r="B424" t="s">
        <v>83</v>
      </c>
      <c r="C424" s="2">
        <v>3.6666666669999999</v>
      </c>
      <c r="D424" s="2">
        <v>7.4999999999999997E-2</v>
      </c>
      <c r="E424" s="2">
        <v>8.3333330000000001E-3</v>
      </c>
      <c r="F424" s="2">
        <v>0.141666667</v>
      </c>
      <c r="G424" s="2">
        <v>120</v>
      </c>
      <c r="H424" s="2">
        <v>0.22500000000000001</v>
      </c>
      <c r="I424" s="2">
        <v>0</v>
      </c>
      <c r="J424" s="2">
        <v>99</v>
      </c>
      <c r="K424" s="2">
        <v>0.141666667</v>
      </c>
      <c r="L424" s="2">
        <v>0</v>
      </c>
      <c r="M424" s="2">
        <v>0</v>
      </c>
      <c r="N424" s="2">
        <v>36.799999999999997</v>
      </c>
      <c r="O424" s="2">
        <v>24</v>
      </c>
      <c r="P424" s="2">
        <v>0.46739130400000001</v>
      </c>
      <c r="Q424" s="2">
        <v>0.21666666700000001</v>
      </c>
      <c r="R424" s="2">
        <v>0.84166666700000003</v>
      </c>
      <c r="S424" s="2">
        <v>0.99166666699999995</v>
      </c>
      <c r="T424" s="2">
        <v>0.76666666699999997</v>
      </c>
      <c r="U424" s="2">
        <v>0</v>
      </c>
      <c r="V424" s="2">
        <v>8.3333330000000001E-3</v>
      </c>
      <c r="X424" t="str">
        <f t="shared" si="154"/>
        <v xml:space="preserve">Mgg21 </v>
      </c>
      <c r="Y424" t="str">
        <f t="shared" si="153"/>
        <v>05003210-Ahmad Santoso SV.</v>
      </c>
      <c r="Z424">
        <f t="shared" si="155"/>
        <v>5.625</v>
      </c>
      <c r="AA424">
        <f t="shared" si="156"/>
        <v>0.175438596</v>
      </c>
      <c r="AB424">
        <f t="shared" si="157"/>
        <v>0</v>
      </c>
      <c r="AC424">
        <f t="shared" si="158"/>
        <v>0.105263158</v>
      </c>
      <c r="AD424">
        <f t="shared" si="159"/>
        <v>57</v>
      </c>
      <c r="AE424">
        <f t="shared" si="160"/>
        <v>0.28070175400000003</v>
      </c>
      <c r="AF424">
        <f t="shared" si="161"/>
        <v>0</v>
      </c>
      <c r="AG424">
        <f t="shared" si="162"/>
        <v>90</v>
      </c>
      <c r="AH424">
        <f t="shared" si="163"/>
        <v>0.105263158</v>
      </c>
      <c r="AI424">
        <f t="shared" si="164"/>
        <v>0</v>
      </c>
      <c r="AJ424">
        <f t="shared" si="165"/>
        <v>0</v>
      </c>
      <c r="AK424">
        <f t="shared" si="166"/>
        <v>40</v>
      </c>
      <c r="AL424">
        <f t="shared" si="167"/>
        <v>11.4</v>
      </c>
      <c r="AM424">
        <f t="shared" si="168"/>
        <v>0.245</v>
      </c>
      <c r="AN424">
        <f t="shared" si="169"/>
        <v>0.28070175400000003</v>
      </c>
      <c r="AO424">
        <f t="shared" si="170"/>
        <v>0.80701754400000003</v>
      </c>
      <c r="AP424">
        <f t="shared" si="171"/>
        <v>0.912280702</v>
      </c>
      <c r="AQ424">
        <f t="shared" si="172"/>
        <v>0.63157894699999995</v>
      </c>
      <c r="AR424">
        <f t="shared" si="173"/>
        <v>0</v>
      </c>
      <c r="AS424">
        <f t="shared" si="174"/>
        <v>8.7719298000000001E-2</v>
      </c>
    </row>
    <row r="425" spans="1:45" x14ac:dyDescent="0.2">
      <c r="A425" t="s">
        <v>73</v>
      </c>
      <c r="B425" t="s">
        <v>52</v>
      </c>
      <c r="C425" s="2">
        <v>5.625</v>
      </c>
      <c r="D425" s="2">
        <v>0.175438596</v>
      </c>
      <c r="E425" s="2">
        <v>0</v>
      </c>
      <c r="F425" s="2">
        <v>0.105263158</v>
      </c>
      <c r="G425" s="2">
        <v>57</v>
      </c>
      <c r="H425" s="2">
        <v>0.28070175400000003</v>
      </c>
      <c r="I425" s="2">
        <v>0</v>
      </c>
      <c r="J425" s="2">
        <v>90</v>
      </c>
      <c r="K425" s="2">
        <v>0.105263158</v>
      </c>
      <c r="L425" s="2">
        <v>0</v>
      </c>
      <c r="M425" s="2">
        <v>0</v>
      </c>
      <c r="N425" s="2">
        <v>40</v>
      </c>
      <c r="O425" s="2">
        <v>11.4</v>
      </c>
      <c r="P425" s="2">
        <v>0.245</v>
      </c>
      <c r="Q425" s="2">
        <v>0.28070175400000003</v>
      </c>
      <c r="R425" s="2">
        <v>0.80701754400000003</v>
      </c>
      <c r="S425" s="2">
        <v>0.912280702</v>
      </c>
      <c r="T425" s="2">
        <v>0.63157894699999995</v>
      </c>
      <c r="U425" s="2">
        <v>0</v>
      </c>
      <c r="V425" s="2">
        <v>8.7719298000000001E-2</v>
      </c>
      <c r="X425" t="str">
        <f t="shared" si="154"/>
        <v xml:space="preserve">Mgg21 </v>
      </c>
      <c r="Y425" t="str">
        <f t="shared" si="153"/>
        <v>05003752-Fahrul Antoni.</v>
      </c>
      <c r="Z425">
        <f t="shared" si="155"/>
        <v>4</v>
      </c>
      <c r="AA425">
        <f t="shared" si="156"/>
        <v>7.4074074000000004E-2</v>
      </c>
      <c r="AB425">
        <f t="shared" si="157"/>
        <v>1.8518519000000001E-2</v>
      </c>
      <c r="AC425">
        <f t="shared" si="158"/>
        <v>0.157407407</v>
      </c>
      <c r="AD425">
        <f t="shared" si="159"/>
        <v>108</v>
      </c>
      <c r="AE425">
        <f t="shared" si="160"/>
        <v>0.25</v>
      </c>
      <c r="AF425">
        <f t="shared" si="161"/>
        <v>0</v>
      </c>
      <c r="AG425">
        <f t="shared" si="162"/>
        <v>108</v>
      </c>
      <c r="AH425">
        <f t="shared" si="163"/>
        <v>0.157407407</v>
      </c>
      <c r="AI425">
        <f t="shared" si="164"/>
        <v>0</v>
      </c>
      <c r="AJ425">
        <f t="shared" si="165"/>
        <v>0</v>
      </c>
      <c r="AK425">
        <f t="shared" si="166"/>
        <v>40</v>
      </c>
      <c r="AL425">
        <f t="shared" si="167"/>
        <v>21.6</v>
      </c>
      <c r="AM425">
        <f t="shared" si="168"/>
        <v>0.48</v>
      </c>
      <c r="AN425">
        <f t="shared" si="169"/>
        <v>0.23148148099999999</v>
      </c>
      <c r="AO425">
        <f t="shared" si="170"/>
        <v>0.68518518500000003</v>
      </c>
      <c r="AP425">
        <f t="shared" si="171"/>
        <v>0.86111111100000004</v>
      </c>
      <c r="AQ425">
        <f t="shared" si="172"/>
        <v>0.61111111100000004</v>
      </c>
      <c r="AR425">
        <f t="shared" si="173"/>
        <v>0</v>
      </c>
      <c r="AS425">
        <f t="shared" si="174"/>
        <v>0.13888888899999999</v>
      </c>
    </row>
    <row r="426" spans="1:45" x14ac:dyDescent="0.2">
      <c r="A426" t="s">
        <v>73</v>
      </c>
      <c r="B426" t="s">
        <v>51</v>
      </c>
      <c r="C426" s="2">
        <v>4</v>
      </c>
      <c r="D426" s="2">
        <v>7.4074074000000004E-2</v>
      </c>
      <c r="E426" s="2">
        <v>1.8518519000000001E-2</v>
      </c>
      <c r="F426" s="2">
        <v>0.157407407</v>
      </c>
      <c r="G426" s="2">
        <v>108</v>
      </c>
      <c r="H426" s="2">
        <v>0.25</v>
      </c>
      <c r="I426" s="2">
        <v>0</v>
      </c>
      <c r="J426" s="2">
        <v>108</v>
      </c>
      <c r="K426" s="2">
        <v>0.157407407</v>
      </c>
      <c r="L426" s="2">
        <v>0</v>
      </c>
      <c r="M426" s="2">
        <v>0</v>
      </c>
      <c r="N426" s="2">
        <v>40</v>
      </c>
      <c r="O426" s="2">
        <v>21.6</v>
      </c>
      <c r="P426" s="2">
        <v>0.48</v>
      </c>
      <c r="Q426" s="2">
        <v>0.23148148099999999</v>
      </c>
      <c r="R426" s="2">
        <v>0.68518518500000003</v>
      </c>
      <c r="S426" s="2">
        <v>0.86111111100000004</v>
      </c>
      <c r="T426" s="2">
        <v>0.61111111100000004</v>
      </c>
      <c r="U426" s="2">
        <v>0</v>
      </c>
      <c r="V426" s="2">
        <v>0.13888888899999999</v>
      </c>
      <c r="X426" t="str">
        <f t="shared" si="154"/>
        <v xml:space="preserve">Mgg21 </v>
      </c>
      <c r="Y426" t="str">
        <f t="shared" si="153"/>
        <v>05003888-Ach Safi'i.</v>
      </c>
      <c r="Z426">
        <f t="shared" si="155"/>
        <v>3.076923077</v>
      </c>
      <c r="AA426">
        <f t="shared" si="156"/>
        <v>6.3829786999999999E-2</v>
      </c>
      <c r="AB426">
        <f t="shared" si="157"/>
        <v>0</v>
      </c>
      <c r="AC426">
        <f t="shared" si="158"/>
        <v>2.8368793999999999E-2</v>
      </c>
      <c r="AD426">
        <f t="shared" si="159"/>
        <v>141</v>
      </c>
      <c r="AE426">
        <f t="shared" si="160"/>
        <v>9.2198582000000001E-2</v>
      </c>
      <c r="AF426">
        <f t="shared" si="161"/>
        <v>0</v>
      </c>
      <c r="AG426">
        <f t="shared" si="162"/>
        <v>40</v>
      </c>
      <c r="AH426">
        <f t="shared" si="163"/>
        <v>2.8368793999999999E-2</v>
      </c>
      <c r="AI426">
        <f t="shared" si="164"/>
        <v>0</v>
      </c>
      <c r="AJ426">
        <f t="shared" si="165"/>
        <v>0</v>
      </c>
      <c r="AK426">
        <f t="shared" si="166"/>
        <v>38.4</v>
      </c>
      <c r="AL426">
        <f t="shared" si="167"/>
        <v>28.2</v>
      </c>
      <c r="AM426">
        <f t="shared" si="168"/>
        <v>0.6875</v>
      </c>
      <c r="AN426">
        <f t="shared" si="169"/>
        <v>9.2198582000000001E-2</v>
      </c>
      <c r="AO426">
        <f t="shared" si="170"/>
        <v>0.92907801400000001</v>
      </c>
      <c r="AP426">
        <f t="shared" si="171"/>
        <v>0.95744680900000001</v>
      </c>
      <c r="AQ426">
        <f t="shared" si="172"/>
        <v>0.86524822700000004</v>
      </c>
      <c r="AR426">
        <f t="shared" si="173"/>
        <v>0</v>
      </c>
      <c r="AS426">
        <f t="shared" si="174"/>
        <v>4.2553190999999997E-2</v>
      </c>
    </row>
    <row r="427" spans="1:45" x14ac:dyDescent="0.2">
      <c r="A427" t="s">
        <v>73</v>
      </c>
      <c r="B427" t="s">
        <v>44</v>
      </c>
      <c r="C427" s="2">
        <v>3.076923077</v>
      </c>
      <c r="D427" s="2">
        <v>6.3829786999999999E-2</v>
      </c>
      <c r="E427" s="2">
        <v>0</v>
      </c>
      <c r="F427" s="2">
        <v>2.8368793999999999E-2</v>
      </c>
      <c r="G427" s="2">
        <v>141</v>
      </c>
      <c r="H427" s="2">
        <v>9.2198582000000001E-2</v>
      </c>
      <c r="I427" s="2">
        <v>0</v>
      </c>
      <c r="J427" s="2">
        <v>40</v>
      </c>
      <c r="K427" s="2">
        <v>2.8368793999999999E-2</v>
      </c>
      <c r="L427" s="2">
        <v>0</v>
      </c>
      <c r="M427" s="2">
        <v>0</v>
      </c>
      <c r="N427" s="2">
        <v>38.4</v>
      </c>
      <c r="O427" s="2">
        <v>28.2</v>
      </c>
      <c r="P427" s="2">
        <v>0.6875</v>
      </c>
      <c r="Q427" s="2">
        <v>9.2198582000000001E-2</v>
      </c>
      <c r="R427" s="2">
        <v>0.92907801400000001</v>
      </c>
      <c r="S427" s="2">
        <v>0.95744680900000001</v>
      </c>
      <c r="T427" s="2">
        <v>0.86524822700000004</v>
      </c>
      <c r="U427" s="2">
        <v>0</v>
      </c>
      <c r="V427" s="2">
        <v>4.2553190999999997E-2</v>
      </c>
      <c r="X427" t="str">
        <f t="shared" si="154"/>
        <v xml:space="preserve">Mgg21 </v>
      </c>
      <c r="Y427" t="str">
        <f t="shared" si="153"/>
        <v>05004102-Rofi Wijayanto.</v>
      </c>
      <c r="Z427">
        <f t="shared" si="155"/>
        <v>3.3409090909999999</v>
      </c>
      <c r="AA427">
        <f t="shared" si="156"/>
        <v>5.3030303000000001E-2</v>
      </c>
      <c r="AB427">
        <f t="shared" si="157"/>
        <v>7.5757580000000001E-3</v>
      </c>
      <c r="AC427">
        <f t="shared" si="158"/>
        <v>0.27272727299999999</v>
      </c>
      <c r="AD427">
        <f t="shared" si="159"/>
        <v>132</v>
      </c>
      <c r="AE427">
        <f t="shared" si="160"/>
        <v>0.33333333300000001</v>
      </c>
      <c r="AF427">
        <f t="shared" si="161"/>
        <v>0</v>
      </c>
      <c r="AG427">
        <f t="shared" si="162"/>
        <v>147</v>
      </c>
      <c r="AH427">
        <f t="shared" si="163"/>
        <v>0.27272727299999999</v>
      </c>
      <c r="AI427">
        <f t="shared" si="164"/>
        <v>0</v>
      </c>
      <c r="AJ427">
        <f t="shared" si="165"/>
        <v>0</v>
      </c>
      <c r="AK427">
        <f t="shared" si="166"/>
        <v>30.8</v>
      </c>
      <c r="AL427">
        <f t="shared" si="167"/>
        <v>26.4</v>
      </c>
      <c r="AM427">
        <f t="shared" si="168"/>
        <v>0.79220779200000002</v>
      </c>
      <c r="AN427">
        <f t="shared" si="169"/>
        <v>0.32575757599999999</v>
      </c>
      <c r="AO427">
        <f t="shared" si="170"/>
        <v>0.643939394</v>
      </c>
      <c r="AP427">
        <f t="shared" si="171"/>
        <v>0.92424242400000001</v>
      </c>
      <c r="AQ427">
        <f t="shared" si="172"/>
        <v>0.58333333300000001</v>
      </c>
      <c r="AR427">
        <f t="shared" si="173"/>
        <v>7.5757580000000001E-3</v>
      </c>
      <c r="AS427">
        <f t="shared" si="174"/>
        <v>7.5757575999999993E-2</v>
      </c>
    </row>
    <row r="428" spans="1:45" x14ac:dyDescent="0.2">
      <c r="A428" t="s">
        <v>73</v>
      </c>
      <c r="B428" t="s">
        <v>12</v>
      </c>
      <c r="C428" s="2">
        <v>3.3409090909999999</v>
      </c>
      <c r="D428" s="2">
        <v>5.3030303000000001E-2</v>
      </c>
      <c r="E428" s="2">
        <v>7.5757580000000001E-3</v>
      </c>
      <c r="F428" s="2">
        <v>0.27272727299999999</v>
      </c>
      <c r="G428" s="2">
        <v>132</v>
      </c>
      <c r="H428" s="2">
        <v>0.33333333300000001</v>
      </c>
      <c r="I428" s="2">
        <v>0</v>
      </c>
      <c r="J428" s="2">
        <v>147</v>
      </c>
      <c r="K428" s="2">
        <v>0.27272727299999999</v>
      </c>
      <c r="L428" s="2">
        <v>0</v>
      </c>
      <c r="M428" s="2">
        <v>0</v>
      </c>
      <c r="N428" s="2">
        <v>30.8</v>
      </c>
      <c r="O428" s="2">
        <v>26.4</v>
      </c>
      <c r="P428" s="2">
        <v>0.79220779200000002</v>
      </c>
      <c r="Q428" s="2">
        <v>0.32575757599999999</v>
      </c>
      <c r="R428" s="2">
        <v>0.643939394</v>
      </c>
      <c r="S428" s="2">
        <v>0.92424242400000001</v>
      </c>
      <c r="T428" s="2">
        <v>0.58333333300000001</v>
      </c>
      <c r="U428" s="2">
        <v>7.5757580000000001E-3</v>
      </c>
      <c r="V428" s="2">
        <v>7.5757575999999993E-2</v>
      </c>
      <c r="X428" t="str">
        <f t="shared" si="154"/>
        <v xml:space="preserve">Mgg21 </v>
      </c>
      <c r="Y428" t="str">
        <f t="shared" si="153"/>
        <v>05004280-Etza Enggar Adikara.</v>
      </c>
      <c r="Z428">
        <f t="shared" si="155"/>
        <v>5.3913043480000002</v>
      </c>
      <c r="AA428">
        <f t="shared" si="156"/>
        <v>9.3023255999999999E-2</v>
      </c>
      <c r="AB428">
        <f t="shared" si="157"/>
        <v>0</v>
      </c>
      <c r="AC428">
        <f t="shared" si="158"/>
        <v>8.5271317999999999E-2</v>
      </c>
      <c r="AD428">
        <f t="shared" si="159"/>
        <v>129</v>
      </c>
      <c r="AE428">
        <f t="shared" si="160"/>
        <v>0.17829457400000001</v>
      </c>
      <c r="AF428">
        <f t="shared" si="161"/>
        <v>0</v>
      </c>
      <c r="AG428">
        <f t="shared" si="162"/>
        <v>124</v>
      </c>
      <c r="AH428">
        <f t="shared" si="163"/>
        <v>8.5271317999999999E-2</v>
      </c>
      <c r="AI428">
        <f t="shared" si="164"/>
        <v>0</v>
      </c>
      <c r="AJ428">
        <f t="shared" si="165"/>
        <v>0</v>
      </c>
      <c r="AK428">
        <f t="shared" si="166"/>
        <v>36.799999999999997</v>
      </c>
      <c r="AL428">
        <f t="shared" si="167"/>
        <v>25.8</v>
      </c>
      <c r="AM428">
        <f t="shared" si="168"/>
        <v>0.71195652200000004</v>
      </c>
      <c r="AN428">
        <f t="shared" si="169"/>
        <v>0.17829457400000001</v>
      </c>
      <c r="AO428">
        <f t="shared" si="170"/>
        <v>0.85271317800000002</v>
      </c>
      <c r="AP428">
        <f t="shared" si="171"/>
        <v>0.937984496</v>
      </c>
      <c r="AQ428">
        <f t="shared" si="172"/>
        <v>0.75968992199999996</v>
      </c>
      <c r="AR428">
        <f t="shared" si="173"/>
        <v>0</v>
      </c>
      <c r="AS428">
        <f t="shared" si="174"/>
        <v>6.2015503999999999E-2</v>
      </c>
    </row>
    <row r="429" spans="1:45" x14ac:dyDescent="0.2">
      <c r="A429" t="s">
        <v>73</v>
      </c>
      <c r="B429" t="s">
        <v>11</v>
      </c>
      <c r="C429" s="2">
        <v>5.3913043480000002</v>
      </c>
      <c r="D429" s="2">
        <v>9.3023255999999999E-2</v>
      </c>
      <c r="E429" s="2">
        <v>0</v>
      </c>
      <c r="F429" s="2">
        <v>8.5271317999999999E-2</v>
      </c>
      <c r="G429" s="2">
        <v>129</v>
      </c>
      <c r="H429" s="2">
        <v>0.17829457400000001</v>
      </c>
      <c r="I429" s="2">
        <v>0</v>
      </c>
      <c r="J429" s="2">
        <v>124</v>
      </c>
      <c r="K429" s="2">
        <v>8.5271317999999999E-2</v>
      </c>
      <c r="L429" s="2">
        <v>0</v>
      </c>
      <c r="M429" s="2">
        <v>0</v>
      </c>
      <c r="N429" s="2">
        <v>36.799999999999997</v>
      </c>
      <c r="O429" s="2">
        <v>25.8</v>
      </c>
      <c r="P429" s="2">
        <v>0.71195652200000004</v>
      </c>
      <c r="Q429" s="2">
        <v>0.17829457400000001</v>
      </c>
      <c r="R429" s="2">
        <v>0.85271317800000002</v>
      </c>
      <c r="S429" s="2">
        <v>0.937984496</v>
      </c>
      <c r="T429" s="2">
        <v>0.75968992199999996</v>
      </c>
      <c r="U429" s="2">
        <v>0</v>
      </c>
      <c r="V429" s="2">
        <v>6.2015503999999999E-2</v>
      </c>
      <c r="X429" t="str">
        <f t="shared" si="154"/>
        <v xml:space="preserve">Mgg21 </v>
      </c>
      <c r="Y429" t="str">
        <f t="shared" si="153"/>
        <v>05004526-Didit Kartika Rachman.</v>
      </c>
      <c r="Z429">
        <f t="shared" si="155"/>
        <v>3.5263157889999999</v>
      </c>
      <c r="AA429">
        <f t="shared" si="156"/>
        <v>6.1538462000000002E-2</v>
      </c>
      <c r="AB429">
        <f t="shared" si="157"/>
        <v>0</v>
      </c>
      <c r="AC429">
        <f t="shared" si="158"/>
        <v>8.4615385000000001E-2</v>
      </c>
      <c r="AD429">
        <f t="shared" si="159"/>
        <v>130</v>
      </c>
      <c r="AE429">
        <f t="shared" si="160"/>
        <v>0.146153846</v>
      </c>
      <c r="AF429">
        <f t="shared" si="161"/>
        <v>0</v>
      </c>
      <c r="AG429">
        <f t="shared" si="162"/>
        <v>67</v>
      </c>
      <c r="AH429">
        <f t="shared" si="163"/>
        <v>8.4615385000000001E-2</v>
      </c>
      <c r="AI429">
        <f t="shared" si="164"/>
        <v>0</v>
      </c>
      <c r="AJ429">
        <f t="shared" si="165"/>
        <v>0</v>
      </c>
      <c r="AK429">
        <f t="shared" si="166"/>
        <v>33</v>
      </c>
      <c r="AL429">
        <f t="shared" si="167"/>
        <v>26</v>
      </c>
      <c r="AM429">
        <f t="shared" si="168"/>
        <v>0.78181818199999997</v>
      </c>
      <c r="AN429">
        <f t="shared" si="169"/>
        <v>0.146153846</v>
      </c>
      <c r="AO429">
        <f t="shared" si="170"/>
        <v>0.9</v>
      </c>
      <c r="AP429">
        <f t="shared" si="171"/>
        <v>0.98461538500000001</v>
      </c>
      <c r="AQ429">
        <f t="shared" si="172"/>
        <v>0.83846153800000001</v>
      </c>
      <c r="AR429">
        <f t="shared" si="173"/>
        <v>0</v>
      </c>
      <c r="AS429">
        <f t="shared" si="174"/>
        <v>1.5384615000000001E-2</v>
      </c>
    </row>
    <row r="430" spans="1:45" x14ac:dyDescent="0.2">
      <c r="A430" t="s">
        <v>73</v>
      </c>
      <c r="B430" t="s">
        <v>43</v>
      </c>
      <c r="C430" s="2">
        <v>3.5263157889999999</v>
      </c>
      <c r="D430" s="2">
        <v>6.1538462000000002E-2</v>
      </c>
      <c r="E430" s="2">
        <v>0</v>
      </c>
      <c r="F430" s="2">
        <v>8.4615385000000001E-2</v>
      </c>
      <c r="G430" s="2">
        <v>130</v>
      </c>
      <c r="H430" s="2">
        <v>0.146153846</v>
      </c>
      <c r="I430" s="2">
        <v>0</v>
      </c>
      <c r="J430" s="2">
        <v>67</v>
      </c>
      <c r="K430" s="2">
        <v>8.4615385000000001E-2</v>
      </c>
      <c r="L430" s="2">
        <v>0</v>
      </c>
      <c r="M430" s="2">
        <v>0</v>
      </c>
      <c r="N430" s="2">
        <v>33</v>
      </c>
      <c r="O430" s="2">
        <v>26</v>
      </c>
      <c r="P430" s="2">
        <v>0.78181818199999997</v>
      </c>
      <c r="Q430" s="2">
        <v>0.146153846</v>
      </c>
      <c r="R430" s="2">
        <v>0.9</v>
      </c>
      <c r="S430" s="2">
        <v>0.98461538500000001</v>
      </c>
      <c r="T430" s="2">
        <v>0.83846153800000001</v>
      </c>
      <c r="U430" s="2">
        <v>0</v>
      </c>
      <c r="V430" s="2">
        <v>1.5384615000000001E-2</v>
      </c>
      <c r="X430" t="str">
        <f t="shared" si="154"/>
        <v xml:space="preserve">Mgg21 </v>
      </c>
      <c r="Y430" t="str">
        <f t="shared" si="153"/>
        <v>05004855-Jaka Ade Saputra.</v>
      </c>
      <c r="Z430">
        <f t="shared" si="155"/>
        <v>2.6666666669999999</v>
      </c>
      <c r="AA430">
        <f t="shared" si="156"/>
        <v>1.3333332999999999E-2</v>
      </c>
      <c r="AB430">
        <f t="shared" si="157"/>
        <v>1.3333332999999999E-2</v>
      </c>
      <c r="AC430">
        <f t="shared" si="158"/>
        <v>5.3333332999999997E-2</v>
      </c>
      <c r="AD430">
        <f t="shared" si="159"/>
        <v>75</v>
      </c>
      <c r="AE430">
        <f t="shared" si="160"/>
        <v>0.08</v>
      </c>
      <c r="AF430">
        <f t="shared" si="161"/>
        <v>0</v>
      </c>
      <c r="AG430">
        <f t="shared" si="162"/>
        <v>16</v>
      </c>
      <c r="AH430">
        <f t="shared" si="163"/>
        <v>5.3333332999999997E-2</v>
      </c>
      <c r="AI430">
        <f t="shared" si="164"/>
        <v>0</v>
      </c>
      <c r="AJ430">
        <f t="shared" si="165"/>
        <v>0</v>
      </c>
      <c r="AK430">
        <f t="shared" si="166"/>
        <v>20</v>
      </c>
      <c r="AL430">
        <f t="shared" si="167"/>
        <v>15</v>
      </c>
      <c r="AM430">
        <f t="shared" si="168"/>
        <v>0.68</v>
      </c>
      <c r="AN430">
        <f t="shared" si="169"/>
        <v>6.6666666999999999E-2</v>
      </c>
      <c r="AO430">
        <f t="shared" si="170"/>
        <v>0.29333333299999997</v>
      </c>
      <c r="AP430">
        <f t="shared" si="171"/>
        <v>0.36</v>
      </c>
      <c r="AQ430">
        <f t="shared" si="172"/>
        <v>0.28000000000000003</v>
      </c>
      <c r="AR430">
        <f t="shared" si="173"/>
        <v>0</v>
      </c>
      <c r="AS430">
        <f t="shared" si="174"/>
        <v>0.64</v>
      </c>
    </row>
    <row r="431" spans="1:45" x14ac:dyDescent="0.2">
      <c r="A431" t="s">
        <v>73</v>
      </c>
      <c r="B431" t="s">
        <v>50</v>
      </c>
      <c r="C431" s="2">
        <v>2.6666666669999999</v>
      </c>
      <c r="D431" s="2">
        <v>1.3333332999999999E-2</v>
      </c>
      <c r="E431" s="2">
        <v>1.3333332999999999E-2</v>
      </c>
      <c r="F431" s="2">
        <v>5.3333332999999997E-2</v>
      </c>
      <c r="G431" s="2">
        <v>75</v>
      </c>
      <c r="H431" s="2">
        <v>0.08</v>
      </c>
      <c r="I431" s="2">
        <v>0</v>
      </c>
      <c r="J431" s="2">
        <v>16</v>
      </c>
      <c r="K431" s="2">
        <v>5.3333332999999997E-2</v>
      </c>
      <c r="L431" s="2">
        <v>0</v>
      </c>
      <c r="M431" s="2">
        <v>0</v>
      </c>
      <c r="N431" s="2">
        <v>20</v>
      </c>
      <c r="O431" s="2">
        <v>15</v>
      </c>
      <c r="P431" s="2">
        <v>0.68</v>
      </c>
      <c r="Q431" s="2">
        <v>6.6666666999999999E-2</v>
      </c>
      <c r="R431" s="2">
        <v>0.29333333299999997</v>
      </c>
      <c r="S431" s="2">
        <v>0.36</v>
      </c>
      <c r="T431" s="2">
        <v>0.28000000000000003</v>
      </c>
      <c r="U431" s="2">
        <v>0</v>
      </c>
      <c r="V431" s="2">
        <v>0.64</v>
      </c>
      <c r="X431" t="str">
        <f t="shared" si="154"/>
        <v xml:space="preserve">Mgg21 </v>
      </c>
      <c r="Y431" t="str">
        <f t="shared" si="153"/>
        <v>05004941-Hermansyah Budi Prasetia.</v>
      </c>
      <c r="Z431">
        <f t="shared" si="155"/>
        <v>2.1016949149999999</v>
      </c>
      <c r="AA431">
        <f t="shared" si="156"/>
        <v>0.18120805400000001</v>
      </c>
      <c r="AB431">
        <f t="shared" si="157"/>
        <v>0</v>
      </c>
      <c r="AC431">
        <f t="shared" si="158"/>
        <v>0.21476510100000001</v>
      </c>
      <c r="AD431">
        <f t="shared" si="159"/>
        <v>149</v>
      </c>
      <c r="AE431">
        <f t="shared" si="160"/>
        <v>0.39597315399999999</v>
      </c>
      <c r="AF431">
        <f t="shared" si="161"/>
        <v>0</v>
      </c>
      <c r="AG431">
        <f t="shared" si="162"/>
        <v>124</v>
      </c>
      <c r="AH431">
        <f t="shared" si="163"/>
        <v>0.21476510100000001</v>
      </c>
      <c r="AI431">
        <f t="shared" si="164"/>
        <v>0</v>
      </c>
      <c r="AJ431">
        <f t="shared" si="165"/>
        <v>0</v>
      </c>
      <c r="AK431">
        <f t="shared" si="166"/>
        <v>41</v>
      </c>
      <c r="AL431">
        <f t="shared" si="167"/>
        <v>29.8</v>
      </c>
      <c r="AM431">
        <f t="shared" si="168"/>
        <v>0.68780487800000001</v>
      </c>
      <c r="AN431">
        <f t="shared" si="169"/>
        <v>0.39597315399999999</v>
      </c>
      <c r="AO431">
        <f t="shared" si="170"/>
        <v>0.74496644300000003</v>
      </c>
      <c r="AP431">
        <f t="shared" si="171"/>
        <v>0.95973154400000005</v>
      </c>
      <c r="AQ431">
        <f t="shared" si="172"/>
        <v>0.56375838899999997</v>
      </c>
      <c r="AR431">
        <f t="shared" si="173"/>
        <v>0</v>
      </c>
      <c r="AS431">
        <f t="shared" si="174"/>
        <v>4.0268456000000001E-2</v>
      </c>
    </row>
    <row r="432" spans="1:45" x14ac:dyDescent="0.2">
      <c r="A432" t="s">
        <v>73</v>
      </c>
      <c r="B432" t="s">
        <v>39</v>
      </c>
      <c r="C432" s="2">
        <v>2.1016949149999999</v>
      </c>
      <c r="D432" s="2">
        <v>0.18120805400000001</v>
      </c>
      <c r="E432" s="2">
        <v>0</v>
      </c>
      <c r="F432" s="2">
        <v>0.21476510100000001</v>
      </c>
      <c r="G432" s="2">
        <v>149</v>
      </c>
      <c r="H432" s="2">
        <v>0.39597315399999999</v>
      </c>
      <c r="I432" s="2">
        <v>0</v>
      </c>
      <c r="J432" s="2">
        <v>124</v>
      </c>
      <c r="K432" s="2">
        <v>0.21476510100000001</v>
      </c>
      <c r="L432" s="2">
        <v>0</v>
      </c>
      <c r="M432" s="2">
        <v>0</v>
      </c>
      <c r="N432" s="2">
        <v>41</v>
      </c>
      <c r="O432" s="2">
        <v>29.8</v>
      </c>
      <c r="P432" s="2">
        <v>0.68780487800000001</v>
      </c>
      <c r="Q432" s="2">
        <v>0.39597315399999999</v>
      </c>
      <c r="R432" s="2">
        <v>0.74496644300000003</v>
      </c>
      <c r="S432" s="2">
        <v>0.95973154400000005</v>
      </c>
      <c r="T432" s="2">
        <v>0.56375838899999997</v>
      </c>
      <c r="U432" s="2">
        <v>0</v>
      </c>
      <c r="V432" s="2">
        <v>4.0268456000000001E-2</v>
      </c>
      <c r="X432" t="str">
        <f t="shared" si="154"/>
        <v xml:space="preserve">Mgg21 </v>
      </c>
      <c r="Y432" t="str">
        <f t="shared" si="153"/>
        <v>05005803-Fany Firmansyah.</v>
      </c>
      <c r="Z432">
        <f t="shared" si="155"/>
        <v>4.5</v>
      </c>
      <c r="AA432">
        <f t="shared" si="156"/>
        <v>2.5641026000000001E-2</v>
      </c>
      <c r="AB432">
        <f t="shared" si="157"/>
        <v>5.1282051000000002E-2</v>
      </c>
      <c r="AC432">
        <f t="shared" si="158"/>
        <v>0.14529914499999999</v>
      </c>
      <c r="AD432">
        <f t="shared" si="159"/>
        <v>117</v>
      </c>
      <c r="AE432">
        <f t="shared" si="160"/>
        <v>0.222222222</v>
      </c>
      <c r="AF432">
        <f t="shared" si="161"/>
        <v>0</v>
      </c>
      <c r="AG432">
        <f t="shared" si="162"/>
        <v>117</v>
      </c>
      <c r="AH432">
        <f t="shared" si="163"/>
        <v>0.14529914499999999</v>
      </c>
      <c r="AI432">
        <f t="shared" si="164"/>
        <v>0</v>
      </c>
      <c r="AJ432">
        <f t="shared" si="165"/>
        <v>0</v>
      </c>
      <c r="AK432">
        <f t="shared" si="166"/>
        <v>40</v>
      </c>
      <c r="AL432">
        <f t="shared" si="167"/>
        <v>29.25</v>
      </c>
      <c r="AM432">
        <f t="shared" si="168"/>
        <v>0.55625000000000002</v>
      </c>
      <c r="AN432">
        <f t="shared" si="169"/>
        <v>0.170940171</v>
      </c>
      <c r="AO432">
        <f t="shared" si="170"/>
        <v>0.70085470100000002</v>
      </c>
      <c r="AP432">
        <f t="shared" si="171"/>
        <v>0.89743589700000004</v>
      </c>
      <c r="AQ432">
        <f t="shared" si="172"/>
        <v>0.67521367499999996</v>
      </c>
      <c r="AR432">
        <f t="shared" si="173"/>
        <v>0</v>
      </c>
      <c r="AS432">
        <f t="shared" si="174"/>
        <v>0.102564103</v>
      </c>
    </row>
    <row r="433" spans="1:45" x14ac:dyDescent="0.2">
      <c r="A433" t="s">
        <v>73</v>
      </c>
      <c r="B433" t="s">
        <v>38</v>
      </c>
      <c r="C433" s="2">
        <v>4.5</v>
      </c>
      <c r="D433" s="2">
        <v>2.5641026000000001E-2</v>
      </c>
      <c r="E433" s="2">
        <v>5.1282051000000002E-2</v>
      </c>
      <c r="F433" s="2">
        <v>0.14529914499999999</v>
      </c>
      <c r="G433" s="2">
        <v>117</v>
      </c>
      <c r="H433" s="2">
        <v>0.222222222</v>
      </c>
      <c r="I433" s="2">
        <v>0</v>
      </c>
      <c r="J433" s="2">
        <v>117</v>
      </c>
      <c r="K433" s="2">
        <v>0.14529914499999999</v>
      </c>
      <c r="L433" s="2">
        <v>0</v>
      </c>
      <c r="M433" s="2">
        <v>0</v>
      </c>
      <c r="N433" s="2">
        <v>40</v>
      </c>
      <c r="O433" s="2">
        <v>29.25</v>
      </c>
      <c r="P433" s="2">
        <v>0.55625000000000002</v>
      </c>
      <c r="Q433" s="2">
        <v>0.170940171</v>
      </c>
      <c r="R433" s="2">
        <v>0.70085470100000002</v>
      </c>
      <c r="S433" s="2">
        <v>0.89743589700000004</v>
      </c>
      <c r="T433" s="2">
        <v>0.67521367499999996</v>
      </c>
      <c r="U433" s="2">
        <v>0</v>
      </c>
      <c r="V433" s="2">
        <v>0.102564103</v>
      </c>
      <c r="X433" t="str">
        <f t="shared" si="154"/>
        <v xml:space="preserve">Mgg21 </v>
      </c>
      <c r="Y433" t="str">
        <f t="shared" si="153"/>
        <v>05006074-Fathor Arifin.</v>
      </c>
      <c r="Z433">
        <f t="shared" si="155"/>
        <v>3.32</v>
      </c>
      <c r="AA433">
        <f t="shared" si="156"/>
        <v>0.25333333299999999</v>
      </c>
      <c r="AB433">
        <f t="shared" si="157"/>
        <v>0</v>
      </c>
      <c r="AC433">
        <f t="shared" si="158"/>
        <v>0.08</v>
      </c>
      <c r="AD433">
        <f t="shared" si="159"/>
        <v>75</v>
      </c>
      <c r="AE433">
        <f t="shared" si="160"/>
        <v>0.33333333300000001</v>
      </c>
      <c r="AF433">
        <f t="shared" si="161"/>
        <v>0</v>
      </c>
      <c r="AG433">
        <f t="shared" si="162"/>
        <v>83</v>
      </c>
      <c r="AH433">
        <f t="shared" si="163"/>
        <v>0.08</v>
      </c>
      <c r="AI433">
        <f t="shared" si="164"/>
        <v>0</v>
      </c>
      <c r="AJ433">
        <f t="shared" si="165"/>
        <v>0</v>
      </c>
      <c r="AK433">
        <f t="shared" si="166"/>
        <v>40</v>
      </c>
      <c r="AL433">
        <f t="shared" si="167"/>
        <v>15</v>
      </c>
      <c r="AM433">
        <f t="shared" si="168"/>
        <v>0.33500000000000002</v>
      </c>
      <c r="AN433">
        <f t="shared" si="169"/>
        <v>0.33333333300000001</v>
      </c>
      <c r="AO433">
        <f t="shared" si="170"/>
        <v>0.82666666700000002</v>
      </c>
      <c r="AP433">
        <f t="shared" si="171"/>
        <v>0.90666666699999998</v>
      </c>
      <c r="AQ433">
        <f t="shared" si="172"/>
        <v>0.573333333</v>
      </c>
      <c r="AR433">
        <f t="shared" si="173"/>
        <v>0</v>
      </c>
      <c r="AS433">
        <f t="shared" si="174"/>
        <v>9.3333333000000004E-2</v>
      </c>
    </row>
    <row r="434" spans="1:45" x14ac:dyDescent="0.2">
      <c r="A434" t="s">
        <v>73</v>
      </c>
      <c r="B434" t="s">
        <v>49</v>
      </c>
      <c r="C434" s="2">
        <v>3.32</v>
      </c>
      <c r="D434" s="2">
        <v>0.25333333299999999</v>
      </c>
      <c r="E434" s="2">
        <v>0</v>
      </c>
      <c r="F434" s="2">
        <v>0.08</v>
      </c>
      <c r="G434" s="2">
        <v>75</v>
      </c>
      <c r="H434" s="2">
        <v>0.33333333300000001</v>
      </c>
      <c r="I434" s="2">
        <v>0</v>
      </c>
      <c r="J434" s="2">
        <v>83</v>
      </c>
      <c r="K434" s="2">
        <v>0.08</v>
      </c>
      <c r="L434" s="2">
        <v>0</v>
      </c>
      <c r="M434" s="2">
        <v>0</v>
      </c>
      <c r="N434" s="2">
        <v>40</v>
      </c>
      <c r="O434" s="2">
        <v>15</v>
      </c>
      <c r="P434" s="2">
        <v>0.33500000000000002</v>
      </c>
      <c r="Q434" s="2">
        <v>0.33333333300000001</v>
      </c>
      <c r="R434" s="2">
        <v>0.82666666700000002</v>
      </c>
      <c r="S434" s="2">
        <v>0.90666666699999998</v>
      </c>
      <c r="T434" s="2">
        <v>0.573333333</v>
      </c>
      <c r="U434" s="2">
        <v>0</v>
      </c>
      <c r="V434" s="2">
        <v>9.3333333000000004E-2</v>
      </c>
      <c r="X434" t="str">
        <f t="shared" si="154"/>
        <v xml:space="preserve">Mgg21 </v>
      </c>
      <c r="Y434" t="str">
        <f t="shared" si="153"/>
        <v>05006202-Ibnu Hajar.</v>
      </c>
      <c r="Z434">
        <f t="shared" si="155"/>
        <v>4.1428571429999996</v>
      </c>
      <c r="AA434">
        <f t="shared" si="156"/>
        <v>5.6179775000000001E-2</v>
      </c>
      <c r="AB434">
        <f t="shared" si="157"/>
        <v>0</v>
      </c>
      <c r="AC434">
        <f t="shared" si="158"/>
        <v>0.101123596</v>
      </c>
      <c r="AD434">
        <f t="shared" si="159"/>
        <v>89</v>
      </c>
      <c r="AE434">
        <f t="shared" si="160"/>
        <v>0.157303371</v>
      </c>
      <c r="AF434">
        <f t="shared" si="161"/>
        <v>0</v>
      </c>
      <c r="AG434">
        <f t="shared" si="162"/>
        <v>58</v>
      </c>
      <c r="AH434">
        <f t="shared" si="163"/>
        <v>0.101123596</v>
      </c>
      <c r="AI434">
        <f t="shared" si="164"/>
        <v>0</v>
      </c>
      <c r="AJ434">
        <f t="shared" si="165"/>
        <v>0</v>
      </c>
      <c r="AK434">
        <f t="shared" si="166"/>
        <v>36.666666667000001</v>
      </c>
      <c r="AL434">
        <f t="shared" si="167"/>
        <v>29.666666667000001</v>
      </c>
      <c r="AM434">
        <f t="shared" si="168"/>
        <v>0.8</v>
      </c>
      <c r="AN434">
        <f t="shared" si="169"/>
        <v>0.157303371</v>
      </c>
      <c r="AO434">
        <f t="shared" si="170"/>
        <v>0.77528089899999997</v>
      </c>
      <c r="AP434">
        <f t="shared" si="171"/>
        <v>0.87640449399999998</v>
      </c>
      <c r="AQ434">
        <f t="shared" si="172"/>
        <v>0.71910112400000004</v>
      </c>
      <c r="AR434">
        <f t="shared" si="173"/>
        <v>0</v>
      </c>
      <c r="AS434">
        <f t="shared" si="174"/>
        <v>0.12359550599999999</v>
      </c>
    </row>
    <row r="435" spans="1:45" x14ac:dyDescent="0.2">
      <c r="A435" t="s">
        <v>73</v>
      </c>
      <c r="B435" t="s">
        <v>10</v>
      </c>
      <c r="C435" s="2">
        <v>4.1428571429999996</v>
      </c>
      <c r="D435" s="2">
        <v>5.6179775000000001E-2</v>
      </c>
      <c r="E435" s="2">
        <v>0</v>
      </c>
      <c r="F435" s="2">
        <v>0.101123596</v>
      </c>
      <c r="G435" s="2">
        <v>89</v>
      </c>
      <c r="H435" s="2">
        <v>0.157303371</v>
      </c>
      <c r="I435" s="2">
        <v>0</v>
      </c>
      <c r="J435" s="2">
        <v>58</v>
      </c>
      <c r="K435" s="2">
        <v>0.101123596</v>
      </c>
      <c r="L435" s="2">
        <v>0</v>
      </c>
      <c r="M435" s="2">
        <v>0</v>
      </c>
      <c r="N435" s="2">
        <v>36.666666667000001</v>
      </c>
      <c r="O435" s="2">
        <v>29.666666667000001</v>
      </c>
      <c r="P435" s="2">
        <v>0.8</v>
      </c>
      <c r="Q435" s="2">
        <v>0.157303371</v>
      </c>
      <c r="R435" s="2">
        <v>0.77528089899999997</v>
      </c>
      <c r="S435" s="2">
        <v>0.87640449399999998</v>
      </c>
      <c r="T435" s="2">
        <v>0.71910112400000004</v>
      </c>
      <c r="U435" s="2">
        <v>0</v>
      </c>
      <c r="V435" s="2">
        <v>0.12359550599999999</v>
      </c>
      <c r="X435" t="str">
        <f t="shared" si="154"/>
        <v xml:space="preserve">Mgg21 </v>
      </c>
      <c r="Y435" t="str">
        <f t="shared" si="153"/>
        <v>05006203-Taufikkur Rohman.</v>
      </c>
      <c r="Z435">
        <f t="shared" si="155"/>
        <v>3.423076923</v>
      </c>
      <c r="AA435">
        <f t="shared" si="156"/>
        <v>5.6962024999999999E-2</v>
      </c>
      <c r="AB435">
        <f t="shared" si="157"/>
        <v>0</v>
      </c>
      <c r="AC435">
        <f t="shared" si="158"/>
        <v>0.107594937</v>
      </c>
      <c r="AD435">
        <f t="shared" si="159"/>
        <v>158</v>
      </c>
      <c r="AE435">
        <f t="shared" si="160"/>
        <v>0.164556962</v>
      </c>
      <c r="AF435">
        <f t="shared" si="161"/>
        <v>0</v>
      </c>
      <c r="AG435">
        <f t="shared" si="162"/>
        <v>89</v>
      </c>
      <c r="AH435">
        <f t="shared" si="163"/>
        <v>0.107594937</v>
      </c>
      <c r="AI435">
        <f t="shared" si="164"/>
        <v>0</v>
      </c>
      <c r="AJ435">
        <f t="shared" si="165"/>
        <v>0</v>
      </c>
      <c r="AK435">
        <f t="shared" si="166"/>
        <v>40</v>
      </c>
      <c r="AL435">
        <f t="shared" si="167"/>
        <v>31.6</v>
      </c>
      <c r="AM435">
        <f t="shared" si="168"/>
        <v>0.71</v>
      </c>
      <c r="AN435">
        <f t="shared" si="169"/>
        <v>0.164556962</v>
      </c>
      <c r="AO435">
        <f t="shared" si="170"/>
        <v>0.79113924099999999</v>
      </c>
      <c r="AP435">
        <f t="shared" si="171"/>
        <v>0.89873417700000002</v>
      </c>
      <c r="AQ435">
        <f t="shared" si="172"/>
        <v>0.73417721499999999</v>
      </c>
      <c r="AR435">
        <f t="shared" si="173"/>
        <v>0</v>
      </c>
      <c r="AS435">
        <f t="shared" si="174"/>
        <v>0.101265823</v>
      </c>
    </row>
    <row r="436" spans="1:45" x14ac:dyDescent="0.2">
      <c r="A436" t="s">
        <v>73</v>
      </c>
      <c r="B436" t="s">
        <v>37</v>
      </c>
      <c r="C436" s="2">
        <v>3.423076923</v>
      </c>
      <c r="D436" s="2">
        <v>5.6962024999999999E-2</v>
      </c>
      <c r="E436" s="2">
        <v>0</v>
      </c>
      <c r="F436" s="2">
        <v>0.107594937</v>
      </c>
      <c r="G436" s="2">
        <v>158</v>
      </c>
      <c r="H436" s="2">
        <v>0.164556962</v>
      </c>
      <c r="I436" s="2">
        <v>0</v>
      </c>
      <c r="J436" s="2">
        <v>89</v>
      </c>
      <c r="K436" s="2">
        <v>0.107594937</v>
      </c>
      <c r="L436" s="2">
        <v>0</v>
      </c>
      <c r="M436" s="2">
        <v>0</v>
      </c>
      <c r="N436" s="2">
        <v>40</v>
      </c>
      <c r="O436" s="2">
        <v>31.6</v>
      </c>
      <c r="P436" s="2">
        <v>0.71</v>
      </c>
      <c r="Q436" s="2">
        <v>0.164556962</v>
      </c>
      <c r="R436" s="2">
        <v>0.79113924099999999</v>
      </c>
      <c r="S436" s="2">
        <v>0.89873417700000002</v>
      </c>
      <c r="T436" s="2">
        <v>0.73417721499999999</v>
      </c>
      <c r="U436" s="2">
        <v>0</v>
      </c>
      <c r="V436" s="2">
        <v>0.101265823</v>
      </c>
      <c r="X436" t="str">
        <f t="shared" si="154"/>
        <v xml:space="preserve">Mgg21 </v>
      </c>
      <c r="Y436" t="str">
        <f t="shared" si="153"/>
        <v>05006341-Nurcholis Alamy.</v>
      </c>
      <c r="Z436">
        <f t="shared" si="155"/>
        <v>4</v>
      </c>
      <c r="AA436">
        <f t="shared" si="156"/>
        <v>0.06</v>
      </c>
      <c r="AB436">
        <f t="shared" si="157"/>
        <v>0</v>
      </c>
      <c r="AC436">
        <f t="shared" si="158"/>
        <v>8.6666667000000003E-2</v>
      </c>
      <c r="AD436">
        <f t="shared" si="159"/>
        <v>150</v>
      </c>
      <c r="AE436">
        <f t="shared" si="160"/>
        <v>0.146666667</v>
      </c>
      <c r="AF436">
        <f t="shared" si="161"/>
        <v>0</v>
      </c>
      <c r="AG436">
        <f t="shared" si="162"/>
        <v>88</v>
      </c>
      <c r="AH436">
        <f t="shared" si="163"/>
        <v>8.6666667000000003E-2</v>
      </c>
      <c r="AI436">
        <f t="shared" si="164"/>
        <v>0</v>
      </c>
      <c r="AJ436">
        <f t="shared" si="165"/>
        <v>0</v>
      </c>
      <c r="AK436">
        <f t="shared" si="166"/>
        <v>40</v>
      </c>
      <c r="AL436">
        <f t="shared" si="167"/>
        <v>30</v>
      </c>
      <c r="AM436">
        <f t="shared" si="168"/>
        <v>0.72</v>
      </c>
      <c r="AN436">
        <f t="shared" si="169"/>
        <v>0.146666667</v>
      </c>
      <c r="AO436">
        <f t="shared" si="170"/>
        <v>0.82</v>
      </c>
      <c r="AP436">
        <f t="shared" si="171"/>
        <v>0.90666666699999998</v>
      </c>
      <c r="AQ436">
        <f t="shared" si="172"/>
        <v>0.76</v>
      </c>
      <c r="AR436">
        <f t="shared" si="173"/>
        <v>0</v>
      </c>
      <c r="AS436">
        <f t="shared" si="174"/>
        <v>9.3333333000000004E-2</v>
      </c>
    </row>
    <row r="437" spans="1:45" x14ac:dyDescent="0.2">
      <c r="A437" t="s">
        <v>73</v>
      </c>
      <c r="B437" t="s">
        <v>36</v>
      </c>
      <c r="C437" s="2">
        <v>4</v>
      </c>
      <c r="D437" s="2">
        <v>0.06</v>
      </c>
      <c r="E437" s="2">
        <v>0</v>
      </c>
      <c r="F437" s="2">
        <v>8.6666667000000003E-2</v>
      </c>
      <c r="G437" s="2">
        <v>150</v>
      </c>
      <c r="H437" s="2">
        <v>0.146666667</v>
      </c>
      <c r="I437" s="2">
        <v>0</v>
      </c>
      <c r="J437" s="2">
        <v>88</v>
      </c>
      <c r="K437" s="2">
        <v>8.6666667000000003E-2</v>
      </c>
      <c r="L437" s="2">
        <v>0</v>
      </c>
      <c r="M437" s="2">
        <v>0</v>
      </c>
      <c r="N437" s="2">
        <v>40</v>
      </c>
      <c r="O437" s="2">
        <v>30</v>
      </c>
      <c r="P437" s="2">
        <v>0.72</v>
      </c>
      <c r="Q437" s="2">
        <v>0.146666667</v>
      </c>
      <c r="R437" s="2">
        <v>0.82</v>
      </c>
      <c r="S437" s="2">
        <v>0.90666666699999998</v>
      </c>
      <c r="T437" s="2">
        <v>0.76</v>
      </c>
      <c r="U437" s="2">
        <v>0</v>
      </c>
      <c r="V437" s="2">
        <v>9.3333333000000004E-2</v>
      </c>
      <c r="X437" t="str">
        <f t="shared" si="154"/>
        <v xml:space="preserve">Mgg21 </v>
      </c>
      <c r="Y437" t="str">
        <f t="shared" si="153"/>
        <v>05006342-Achmad Junaidi Saleh.</v>
      </c>
      <c r="Z437">
        <f t="shared" si="155"/>
        <v>2.1666666669999999</v>
      </c>
      <c r="AA437">
        <f t="shared" si="156"/>
        <v>1.9607843E-2</v>
      </c>
      <c r="AB437">
        <f t="shared" si="157"/>
        <v>0</v>
      </c>
      <c r="AC437">
        <f t="shared" si="158"/>
        <v>9.8039215999999998E-2</v>
      </c>
      <c r="AD437">
        <f t="shared" si="159"/>
        <v>51</v>
      </c>
      <c r="AE437">
        <f t="shared" si="160"/>
        <v>0.117647059</v>
      </c>
      <c r="AF437">
        <f t="shared" si="161"/>
        <v>0</v>
      </c>
      <c r="AG437">
        <f t="shared" si="162"/>
        <v>13</v>
      </c>
      <c r="AH437">
        <f t="shared" si="163"/>
        <v>9.8039215999999998E-2</v>
      </c>
      <c r="AI437">
        <f t="shared" si="164"/>
        <v>0</v>
      </c>
      <c r="AJ437">
        <f t="shared" si="165"/>
        <v>0</v>
      </c>
      <c r="AK437">
        <f t="shared" si="166"/>
        <v>20</v>
      </c>
      <c r="AL437">
        <f t="shared" si="167"/>
        <v>10.199999999999999</v>
      </c>
      <c r="AM437">
        <f t="shared" si="168"/>
        <v>0.51</v>
      </c>
      <c r="AN437">
        <f t="shared" si="169"/>
        <v>0.117647059</v>
      </c>
      <c r="AO437">
        <f t="shared" si="170"/>
        <v>0.235294118</v>
      </c>
      <c r="AP437">
        <f t="shared" si="171"/>
        <v>0.33333333300000001</v>
      </c>
      <c r="AQ437">
        <f t="shared" si="172"/>
        <v>0.21568627500000001</v>
      </c>
      <c r="AR437">
        <f t="shared" si="173"/>
        <v>0</v>
      </c>
      <c r="AS437">
        <f t="shared" si="174"/>
        <v>0.66666666699999999</v>
      </c>
    </row>
    <row r="438" spans="1:45" x14ac:dyDescent="0.2">
      <c r="A438" t="s">
        <v>73</v>
      </c>
      <c r="B438" t="s">
        <v>56</v>
      </c>
      <c r="C438" s="2">
        <v>2.1666666669999999</v>
      </c>
      <c r="D438" s="2">
        <v>1.9607843E-2</v>
      </c>
      <c r="E438" s="2">
        <v>0</v>
      </c>
      <c r="F438" s="2">
        <v>9.8039215999999998E-2</v>
      </c>
      <c r="G438" s="2">
        <v>51</v>
      </c>
      <c r="H438" s="2">
        <v>0.117647059</v>
      </c>
      <c r="I438" s="2">
        <v>0</v>
      </c>
      <c r="J438" s="2">
        <v>13</v>
      </c>
      <c r="K438" s="2">
        <v>9.8039215999999998E-2</v>
      </c>
      <c r="L438" s="2">
        <v>0</v>
      </c>
      <c r="M438" s="2">
        <v>0</v>
      </c>
      <c r="N438" s="2">
        <v>20</v>
      </c>
      <c r="O438" s="2">
        <v>10.199999999999999</v>
      </c>
      <c r="P438" s="2">
        <v>0.51</v>
      </c>
      <c r="Q438" s="2">
        <v>0.117647059</v>
      </c>
      <c r="R438" s="2">
        <v>0.235294118</v>
      </c>
      <c r="S438" s="2">
        <v>0.33333333300000001</v>
      </c>
      <c r="T438" s="2">
        <v>0.21568627500000001</v>
      </c>
      <c r="U438" s="2">
        <v>0</v>
      </c>
      <c r="V438" s="2">
        <v>0.66666666699999999</v>
      </c>
      <c r="X438" t="str">
        <f t="shared" si="154"/>
        <v xml:space="preserve">Mgg21 </v>
      </c>
      <c r="Y438" t="str">
        <f t="shared" si="153"/>
        <v>05006394-Yudhi Imam Saputra.</v>
      </c>
      <c r="Z438">
        <f t="shared" si="155"/>
        <v>4.8947368420000004</v>
      </c>
      <c r="AA438">
        <f t="shared" si="156"/>
        <v>9.3023255999999999E-2</v>
      </c>
      <c r="AB438">
        <f t="shared" si="157"/>
        <v>1.5503876E-2</v>
      </c>
      <c r="AC438">
        <f t="shared" si="158"/>
        <v>3.8759689999999999E-2</v>
      </c>
      <c r="AD438">
        <f t="shared" si="159"/>
        <v>129</v>
      </c>
      <c r="AE438">
        <f t="shared" si="160"/>
        <v>0.14728682200000001</v>
      </c>
      <c r="AF438">
        <f t="shared" si="161"/>
        <v>0</v>
      </c>
      <c r="AG438">
        <f t="shared" si="162"/>
        <v>93</v>
      </c>
      <c r="AH438">
        <f t="shared" si="163"/>
        <v>3.8759689999999999E-2</v>
      </c>
      <c r="AI438">
        <f t="shared" si="164"/>
        <v>0</v>
      </c>
      <c r="AJ438">
        <f t="shared" si="165"/>
        <v>0</v>
      </c>
      <c r="AK438">
        <f t="shared" si="166"/>
        <v>33</v>
      </c>
      <c r="AL438">
        <f t="shared" si="167"/>
        <v>25.8</v>
      </c>
      <c r="AM438">
        <f t="shared" si="168"/>
        <v>0.74545454499999997</v>
      </c>
      <c r="AN438">
        <f t="shared" si="169"/>
        <v>0.13178294600000001</v>
      </c>
      <c r="AO438">
        <f t="shared" si="170"/>
        <v>0.84496123999999995</v>
      </c>
      <c r="AP438">
        <f t="shared" si="171"/>
        <v>0.89922480599999999</v>
      </c>
      <c r="AQ438">
        <f t="shared" si="172"/>
        <v>0.751937984</v>
      </c>
      <c r="AR438">
        <f t="shared" si="173"/>
        <v>0</v>
      </c>
      <c r="AS438">
        <f t="shared" si="174"/>
        <v>0.100775194</v>
      </c>
    </row>
    <row r="439" spans="1:45" x14ac:dyDescent="0.2">
      <c r="A439" t="s">
        <v>73</v>
      </c>
      <c r="B439" t="s">
        <v>42</v>
      </c>
      <c r="C439" s="2">
        <v>4.8947368420000004</v>
      </c>
      <c r="D439" s="2">
        <v>9.3023255999999999E-2</v>
      </c>
      <c r="E439" s="2">
        <v>1.5503876E-2</v>
      </c>
      <c r="F439" s="2">
        <v>3.8759689999999999E-2</v>
      </c>
      <c r="G439" s="2">
        <v>129</v>
      </c>
      <c r="H439" s="2">
        <v>0.14728682200000001</v>
      </c>
      <c r="I439" s="2">
        <v>0</v>
      </c>
      <c r="J439" s="2">
        <v>93</v>
      </c>
      <c r="K439" s="2">
        <v>3.8759689999999999E-2</v>
      </c>
      <c r="L439" s="2">
        <v>0</v>
      </c>
      <c r="M439" s="2">
        <v>0</v>
      </c>
      <c r="N439" s="2">
        <v>33</v>
      </c>
      <c r="O439" s="2">
        <v>25.8</v>
      </c>
      <c r="P439" s="2">
        <v>0.74545454499999997</v>
      </c>
      <c r="Q439" s="2">
        <v>0.13178294600000001</v>
      </c>
      <c r="R439" s="2">
        <v>0.84496123999999995</v>
      </c>
      <c r="S439" s="2">
        <v>0.89922480599999999</v>
      </c>
      <c r="T439" s="2">
        <v>0.751937984</v>
      </c>
      <c r="U439" s="2">
        <v>0</v>
      </c>
      <c r="V439" s="2">
        <v>0.100775194</v>
      </c>
      <c r="X439" t="str">
        <f t="shared" si="154"/>
        <v xml:space="preserve">Mgg21 </v>
      </c>
      <c r="Y439" t="str">
        <f t="shared" si="153"/>
        <v>OUTS0018-Sofiul Umam.</v>
      </c>
      <c r="Z439">
        <f t="shared" si="155"/>
        <v>3.538461538</v>
      </c>
      <c r="AA439">
        <f t="shared" si="156"/>
        <v>3.125E-2</v>
      </c>
      <c r="AB439">
        <f t="shared" si="157"/>
        <v>0</v>
      </c>
      <c r="AC439">
        <f t="shared" si="158"/>
        <v>7.03125E-2</v>
      </c>
      <c r="AD439">
        <f t="shared" si="159"/>
        <v>128</v>
      </c>
      <c r="AE439">
        <f t="shared" si="160"/>
        <v>0.1015625</v>
      </c>
      <c r="AF439">
        <f t="shared" si="161"/>
        <v>0</v>
      </c>
      <c r="AG439">
        <f t="shared" si="162"/>
        <v>46</v>
      </c>
      <c r="AH439">
        <f t="shared" si="163"/>
        <v>7.03125E-2</v>
      </c>
      <c r="AI439">
        <f t="shared" si="164"/>
        <v>0</v>
      </c>
      <c r="AJ439">
        <f t="shared" si="165"/>
        <v>0</v>
      </c>
      <c r="AK439">
        <f t="shared" si="166"/>
        <v>40</v>
      </c>
      <c r="AL439">
        <f t="shared" si="167"/>
        <v>25.6</v>
      </c>
      <c r="AM439">
        <f t="shared" si="168"/>
        <v>0.64</v>
      </c>
      <c r="AN439">
        <f t="shared" si="169"/>
        <v>0.1015625</v>
      </c>
      <c r="AO439">
        <f t="shared" si="170"/>
        <v>0.484375</v>
      </c>
      <c r="AP439">
        <f t="shared" si="171"/>
        <v>0.5546875</v>
      </c>
      <c r="AQ439">
        <f t="shared" si="172"/>
        <v>0.453125</v>
      </c>
      <c r="AR439">
        <f t="shared" si="173"/>
        <v>0</v>
      </c>
      <c r="AS439">
        <f t="shared" si="174"/>
        <v>0.4453125</v>
      </c>
    </row>
    <row r="440" spans="1:45" x14ac:dyDescent="0.2">
      <c r="A440" t="s">
        <v>73</v>
      </c>
      <c r="B440" t="s">
        <v>48</v>
      </c>
      <c r="C440" s="2">
        <v>3.538461538</v>
      </c>
      <c r="D440" s="2">
        <v>3.125E-2</v>
      </c>
      <c r="E440" s="2">
        <v>0</v>
      </c>
      <c r="F440" s="2">
        <v>7.03125E-2</v>
      </c>
      <c r="G440" s="2">
        <v>128</v>
      </c>
      <c r="H440" s="2">
        <v>0.1015625</v>
      </c>
      <c r="I440" s="2">
        <v>0</v>
      </c>
      <c r="J440" s="2">
        <v>46</v>
      </c>
      <c r="K440" s="2">
        <v>7.03125E-2</v>
      </c>
      <c r="L440" s="2">
        <v>0</v>
      </c>
      <c r="M440" s="2">
        <v>0</v>
      </c>
      <c r="N440" s="2">
        <v>40</v>
      </c>
      <c r="O440" s="2">
        <v>25.6</v>
      </c>
      <c r="P440" s="2">
        <v>0.64</v>
      </c>
      <c r="Q440" s="2">
        <v>0.1015625</v>
      </c>
      <c r="R440" s="2">
        <v>0.484375</v>
      </c>
      <c r="S440" s="2">
        <v>0.5546875</v>
      </c>
      <c r="T440" s="2">
        <v>0.453125</v>
      </c>
      <c r="U440" s="2">
        <v>0</v>
      </c>
      <c r="V440" s="2">
        <v>0.4453125</v>
      </c>
      <c r="X440" t="str">
        <f t="shared" si="154"/>
        <v xml:space="preserve">Mgg21 </v>
      </c>
      <c r="Y440" t="str">
        <f t="shared" si="153"/>
        <v>OUTS0019-Andy Wasis Maulidy.</v>
      </c>
      <c r="Z440">
        <f t="shared" si="155"/>
        <v>3.1</v>
      </c>
      <c r="AA440">
        <f t="shared" si="156"/>
        <v>2.8169013999999999E-2</v>
      </c>
      <c r="AB440">
        <f t="shared" si="157"/>
        <v>0</v>
      </c>
      <c r="AC440">
        <f t="shared" si="158"/>
        <v>0.112676056</v>
      </c>
      <c r="AD440">
        <f t="shared" si="159"/>
        <v>142</v>
      </c>
      <c r="AE440">
        <f t="shared" si="160"/>
        <v>0.14084506999999999</v>
      </c>
      <c r="AF440">
        <f t="shared" si="161"/>
        <v>1</v>
      </c>
      <c r="AG440">
        <f t="shared" si="162"/>
        <v>62</v>
      </c>
      <c r="AH440">
        <f t="shared" si="163"/>
        <v>0.112676056</v>
      </c>
      <c r="AI440">
        <f t="shared" si="164"/>
        <v>0</v>
      </c>
      <c r="AJ440">
        <f t="shared" si="165"/>
        <v>0</v>
      </c>
      <c r="AK440">
        <f t="shared" si="166"/>
        <v>40</v>
      </c>
      <c r="AL440">
        <f t="shared" si="167"/>
        <v>28.4</v>
      </c>
      <c r="AM440">
        <f t="shared" si="168"/>
        <v>0.71</v>
      </c>
      <c r="AN440">
        <f t="shared" si="169"/>
        <v>0.14084506999999999</v>
      </c>
      <c r="AO440">
        <f t="shared" si="170"/>
        <v>0.79577464799999997</v>
      </c>
      <c r="AP440">
        <f t="shared" si="171"/>
        <v>0.90845070400000005</v>
      </c>
      <c r="AQ440">
        <f t="shared" si="172"/>
        <v>0.76760563400000004</v>
      </c>
      <c r="AR440">
        <f t="shared" si="173"/>
        <v>0</v>
      </c>
      <c r="AS440">
        <f t="shared" si="174"/>
        <v>9.1549296000000002E-2</v>
      </c>
    </row>
    <row r="441" spans="1:45" x14ac:dyDescent="0.2">
      <c r="A441" t="s">
        <v>73</v>
      </c>
      <c r="B441" t="s">
        <v>35</v>
      </c>
      <c r="C441" s="2">
        <v>3.1</v>
      </c>
      <c r="D441" s="2">
        <v>2.8169013999999999E-2</v>
      </c>
      <c r="E441" s="2">
        <v>0</v>
      </c>
      <c r="F441" s="2">
        <v>0.112676056</v>
      </c>
      <c r="G441" s="2">
        <v>142</v>
      </c>
      <c r="H441" s="2">
        <v>0.14084506999999999</v>
      </c>
      <c r="I441" s="2">
        <v>1</v>
      </c>
      <c r="J441" s="2">
        <v>62</v>
      </c>
      <c r="K441" s="2">
        <v>0.112676056</v>
      </c>
      <c r="L441" s="2">
        <v>0</v>
      </c>
      <c r="M441" s="2">
        <v>0</v>
      </c>
      <c r="N441" s="2">
        <v>40</v>
      </c>
      <c r="O441" s="2">
        <v>28.4</v>
      </c>
      <c r="P441" s="2">
        <v>0.71</v>
      </c>
      <c r="Q441" s="2">
        <v>0.14084506999999999</v>
      </c>
      <c r="R441" s="2">
        <v>0.79577464799999997</v>
      </c>
      <c r="S441" s="2">
        <v>0.90845070400000005</v>
      </c>
      <c r="T441" s="2">
        <v>0.76760563400000004</v>
      </c>
      <c r="U441" s="2">
        <v>0</v>
      </c>
      <c r="V441" s="2">
        <v>9.1549296000000002E-2</v>
      </c>
      <c r="X441" t="str">
        <f t="shared" si="154"/>
        <v xml:space="preserve">Mgg21 </v>
      </c>
      <c r="Y441" t="str">
        <f t="shared" si="153"/>
        <v>OUTS0020-Abd Azis.</v>
      </c>
      <c r="Z441">
        <f t="shared" si="155"/>
        <v>3.5909090909999999</v>
      </c>
      <c r="AA441">
        <f t="shared" si="156"/>
        <v>5.7142856999999998E-2</v>
      </c>
      <c r="AB441">
        <f t="shared" si="157"/>
        <v>0</v>
      </c>
      <c r="AC441">
        <f t="shared" si="158"/>
        <v>0.1</v>
      </c>
      <c r="AD441">
        <f t="shared" si="159"/>
        <v>140</v>
      </c>
      <c r="AE441">
        <f t="shared" si="160"/>
        <v>0.157142857</v>
      </c>
      <c r="AF441">
        <f t="shared" si="161"/>
        <v>0</v>
      </c>
      <c r="AG441">
        <f t="shared" si="162"/>
        <v>79</v>
      </c>
      <c r="AH441">
        <f t="shared" si="163"/>
        <v>0.1</v>
      </c>
      <c r="AI441">
        <f t="shared" si="164"/>
        <v>0</v>
      </c>
      <c r="AJ441">
        <f t="shared" si="165"/>
        <v>0</v>
      </c>
      <c r="AK441">
        <f t="shared" si="166"/>
        <v>40</v>
      </c>
      <c r="AL441">
        <f t="shared" si="167"/>
        <v>28</v>
      </c>
      <c r="AM441">
        <f t="shared" si="168"/>
        <v>0.70499999999999996</v>
      </c>
      <c r="AN441">
        <f t="shared" si="169"/>
        <v>0.157142857</v>
      </c>
      <c r="AO441">
        <f t="shared" si="170"/>
        <v>0.62857142899999996</v>
      </c>
      <c r="AP441">
        <f t="shared" si="171"/>
        <v>0.72857142900000005</v>
      </c>
      <c r="AQ441">
        <f t="shared" si="172"/>
        <v>0.571428571</v>
      </c>
      <c r="AR441">
        <f t="shared" si="173"/>
        <v>0</v>
      </c>
      <c r="AS441">
        <f t="shared" si="174"/>
        <v>0.27142857100000001</v>
      </c>
    </row>
    <row r="442" spans="1:45" x14ac:dyDescent="0.2">
      <c r="A442" t="s">
        <v>73</v>
      </c>
      <c r="B442" t="s">
        <v>47</v>
      </c>
      <c r="C442" s="2">
        <v>3.5909090909999999</v>
      </c>
      <c r="D442" s="2">
        <v>5.7142856999999998E-2</v>
      </c>
      <c r="E442" s="2">
        <v>0</v>
      </c>
      <c r="F442" s="2">
        <v>0.1</v>
      </c>
      <c r="G442" s="2">
        <v>140</v>
      </c>
      <c r="H442" s="2">
        <v>0.157142857</v>
      </c>
      <c r="I442" s="2">
        <v>0</v>
      </c>
      <c r="J442" s="2">
        <v>79</v>
      </c>
      <c r="K442" s="2">
        <v>0.1</v>
      </c>
      <c r="L442" s="2">
        <v>0</v>
      </c>
      <c r="M442" s="2">
        <v>0</v>
      </c>
      <c r="N442" s="2">
        <v>40</v>
      </c>
      <c r="O442" s="2">
        <v>28</v>
      </c>
      <c r="P442" s="2">
        <v>0.70499999999999996</v>
      </c>
      <c r="Q442" s="2">
        <v>0.157142857</v>
      </c>
      <c r="R442" s="2">
        <v>0.62857142899999996</v>
      </c>
      <c r="S442" s="2">
        <v>0.72857142900000005</v>
      </c>
      <c r="T442" s="2">
        <v>0.571428571</v>
      </c>
      <c r="U442" s="2">
        <v>0</v>
      </c>
      <c r="V442" s="2">
        <v>0.27142857100000001</v>
      </c>
      <c r="X442" t="str">
        <f t="shared" si="154"/>
        <v xml:space="preserve">Mgg21 </v>
      </c>
      <c r="Y442" t="str">
        <f t="shared" si="153"/>
        <v>OUTS0022-Syafi'I.</v>
      </c>
      <c r="Z442">
        <f t="shared" si="155"/>
        <v>2.6666666669999999</v>
      </c>
      <c r="AA442">
        <f t="shared" si="156"/>
        <v>7.5187969999999998E-3</v>
      </c>
      <c r="AB442">
        <f t="shared" si="157"/>
        <v>0</v>
      </c>
      <c r="AC442">
        <f t="shared" si="158"/>
        <v>3.7593985000000003E-2</v>
      </c>
      <c r="AD442">
        <f t="shared" si="159"/>
        <v>133</v>
      </c>
      <c r="AE442">
        <f t="shared" si="160"/>
        <v>4.5112781999999997E-2</v>
      </c>
      <c r="AF442">
        <f t="shared" si="161"/>
        <v>0</v>
      </c>
      <c r="AG442">
        <f t="shared" si="162"/>
        <v>16</v>
      </c>
      <c r="AH442">
        <f t="shared" si="163"/>
        <v>3.7593985000000003E-2</v>
      </c>
      <c r="AI442">
        <f t="shared" si="164"/>
        <v>0</v>
      </c>
      <c r="AJ442">
        <f t="shared" si="165"/>
        <v>0</v>
      </c>
      <c r="AK442">
        <f t="shared" si="166"/>
        <v>33.4</v>
      </c>
      <c r="AL442">
        <f t="shared" si="167"/>
        <v>26.6</v>
      </c>
      <c r="AM442">
        <f t="shared" si="168"/>
        <v>0.79640718600000004</v>
      </c>
      <c r="AN442">
        <f t="shared" si="169"/>
        <v>4.5112781999999997E-2</v>
      </c>
      <c r="AO442">
        <f t="shared" si="170"/>
        <v>0.27819548900000002</v>
      </c>
      <c r="AP442">
        <f t="shared" si="171"/>
        <v>0.31578947400000001</v>
      </c>
      <c r="AQ442">
        <f t="shared" si="172"/>
        <v>0.270676692</v>
      </c>
      <c r="AR442">
        <f t="shared" si="173"/>
        <v>0</v>
      </c>
      <c r="AS442">
        <f t="shared" si="174"/>
        <v>0.68421052599999999</v>
      </c>
    </row>
    <row r="443" spans="1:45" x14ac:dyDescent="0.2">
      <c r="A443" t="s">
        <v>73</v>
      </c>
      <c r="B443" t="s">
        <v>9</v>
      </c>
      <c r="C443" s="2">
        <v>2.6666666669999999</v>
      </c>
      <c r="D443" s="2">
        <v>7.5187969999999998E-3</v>
      </c>
      <c r="E443" s="2">
        <v>0</v>
      </c>
      <c r="F443" s="2">
        <v>3.7593985000000003E-2</v>
      </c>
      <c r="G443" s="2">
        <v>133</v>
      </c>
      <c r="H443" s="2">
        <v>4.5112781999999997E-2</v>
      </c>
      <c r="I443" s="2">
        <v>0</v>
      </c>
      <c r="J443" s="2">
        <v>16</v>
      </c>
      <c r="K443" s="2">
        <v>3.7593985000000003E-2</v>
      </c>
      <c r="L443" s="2">
        <v>0</v>
      </c>
      <c r="M443" s="2">
        <v>0</v>
      </c>
      <c r="N443" s="2">
        <v>33.4</v>
      </c>
      <c r="O443" s="2">
        <v>26.6</v>
      </c>
      <c r="P443" s="2">
        <v>0.79640718600000004</v>
      </c>
      <c r="Q443" s="2">
        <v>4.5112781999999997E-2</v>
      </c>
      <c r="R443" s="2">
        <v>0.27819548900000002</v>
      </c>
      <c r="S443" s="2">
        <v>0.31578947400000001</v>
      </c>
      <c r="T443" s="2">
        <v>0.270676692</v>
      </c>
      <c r="U443" s="2">
        <v>0</v>
      </c>
      <c r="V443" s="2">
        <v>0.68421052599999999</v>
      </c>
      <c r="X443" t="str">
        <f t="shared" si="154"/>
        <v xml:space="preserve">Mgg21 </v>
      </c>
      <c r="Y443" t="str">
        <f t="shared" si="153"/>
        <v>OUTS0023-Faizal Aditia.</v>
      </c>
      <c r="Z443">
        <f t="shared" si="155"/>
        <v>3.296296296</v>
      </c>
      <c r="AA443">
        <f t="shared" si="156"/>
        <v>6.7114093999999999E-2</v>
      </c>
      <c r="AB443">
        <f t="shared" si="157"/>
        <v>6.7114089999999998E-3</v>
      </c>
      <c r="AC443">
        <f t="shared" si="158"/>
        <v>0.10738254999999999</v>
      </c>
      <c r="AD443">
        <f t="shared" si="159"/>
        <v>149</v>
      </c>
      <c r="AE443">
        <f t="shared" si="160"/>
        <v>0.18120805400000001</v>
      </c>
      <c r="AF443">
        <f t="shared" si="161"/>
        <v>0</v>
      </c>
      <c r="AG443">
        <f t="shared" si="162"/>
        <v>89</v>
      </c>
      <c r="AH443">
        <f t="shared" si="163"/>
        <v>0.10738254999999999</v>
      </c>
      <c r="AI443">
        <f t="shared" si="164"/>
        <v>0</v>
      </c>
      <c r="AJ443">
        <f t="shared" si="165"/>
        <v>0</v>
      </c>
      <c r="AK443">
        <f t="shared" si="166"/>
        <v>39.799999999999997</v>
      </c>
      <c r="AL443">
        <f t="shared" si="167"/>
        <v>29.8</v>
      </c>
      <c r="AM443">
        <f t="shared" si="168"/>
        <v>0.75879397000000004</v>
      </c>
      <c r="AN443">
        <f t="shared" si="169"/>
        <v>0.17449664400000001</v>
      </c>
      <c r="AO443">
        <f t="shared" si="170"/>
        <v>0.845637584</v>
      </c>
      <c r="AP443">
        <f t="shared" si="171"/>
        <v>0.95973154400000005</v>
      </c>
      <c r="AQ443">
        <f t="shared" si="172"/>
        <v>0.77852348999999998</v>
      </c>
      <c r="AR443">
        <f t="shared" si="173"/>
        <v>0</v>
      </c>
      <c r="AS443">
        <f t="shared" si="174"/>
        <v>4.0268456000000001E-2</v>
      </c>
    </row>
    <row r="444" spans="1:45" x14ac:dyDescent="0.2">
      <c r="A444" t="s">
        <v>73</v>
      </c>
      <c r="B444" t="s">
        <v>34</v>
      </c>
      <c r="C444" s="2">
        <v>3.296296296</v>
      </c>
      <c r="D444" s="2">
        <v>6.7114093999999999E-2</v>
      </c>
      <c r="E444" s="2">
        <v>6.7114089999999998E-3</v>
      </c>
      <c r="F444" s="2">
        <v>0.10738254999999999</v>
      </c>
      <c r="G444" s="2">
        <v>149</v>
      </c>
      <c r="H444" s="2">
        <v>0.18120805400000001</v>
      </c>
      <c r="I444" s="2">
        <v>0</v>
      </c>
      <c r="J444" s="2">
        <v>89</v>
      </c>
      <c r="K444" s="2">
        <v>0.10738254999999999</v>
      </c>
      <c r="L444" s="2">
        <v>0</v>
      </c>
      <c r="M444" s="2">
        <v>0</v>
      </c>
      <c r="N444" s="2">
        <v>39.799999999999997</v>
      </c>
      <c r="O444" s="2">
        <v>29.8</v>
      </c>
      <c r="P444" s="2">
        <v>0.75879397000000004</v>
      </c>
      <c r="Q444" s="2">
        <v>0.17449664400000001</v>
      </c>
      <c r="R444" s="2">
        <v>0.845637584</v>
      </c>
      <c r="S444" s="2">
        <v>0.95973154400000005</v>
      </c>
      <c r="T444" s="2">
        <v>0.77852348999999998</v>
      </c>
      <c r="U444" s="2">
        <v>0</v>
      </c>
      <c r="V444" s="2">
        <v>4.0268456000000001E-2</v>
      </c>
      <c r="X444" t="str">
        <f t="shared" si="154"/>
        <v xml:space="preserve">Mgg21 </v>
      </c>
      <c r="Y444" t="str">
        <f t="shared" si="153"/>
        <v>OUTS0025-Thoharul Aisy.</v>
      </c>
      <c r="Z444">
        <f t="shared" si="155"/>
        <v>3.7777777779999999</v>
      </c>
      <c r="AA444">
        <f t="shared" si="156"/>
        <v>5.7471264000000001E-2</v>
      </c>
      <c r="AB444">
        <f t="shared" si="157"/>
        <v>0</v>
      </c>
      <c r="AC444">
        <f t="shared" si="158"/>
        <v>4.5977010999999998E-2</v>
      </c>
      <c r="AD444">
        <f t="shared" si="159"/>
        <v>87</v>
      </c>
      <c r="AE444">
        <f t="shared" si="160"/>
        <v>0.10344827600000001</v>
      </c>
      <c r="AF444">
        <f t="shared" si="161"/>
        <v>0</v>
      </c>
      <c r="AG444">
        <f t="shared" si="162"/>
        <v>34</v>
      </c>
      <c r="AH444">
        <f t="shared" si="163"/>
        <v>4.5977010999999998E-2</v>
      </c>
      <c r="AI444">
        <f t="shared" si="164"/>
        <v>0</v>
      </c>
      <c r="AJ444">
        <f t="shared" si="165"/>
        <v>0</v>
      </c>
      <c r="AK444">
        <f t="shared" si="166"/>
        <v>35</v>
      </c>
      <c r="AL444">
        <f t="shared" si="167"/>
        <v>29</v>
      </c>
      <c r="AM444">
        <f t="shared" si="168"/>
        <v>0.82857142900000003</v>
      </c>
      <c r="AN444">
        <f t="shared" si="169"/>
        <v>0.10344827600000001</v>
      </c>
      <c r="AO444">
        <f t="shared" si="170"/>
        <v>0.62068965499999995</v>
      </c>
      <c r="AP444">
        <f t="shared" si="171"/>
        <v>0.66666666699999999</v>
      </c>
      <c r="AQ444">
        <f t="shared" si="172"/>
        <v>0.56321839100000004</v>
      </c>
      <c r="AR444">
        <f t="shared" si="173"/>
        <v>0</v>
      </c>
      <c r="AS444">
        <f t="shared" si="174"/>
        <v>0.33333333300000001</v>
      </c>
    </row>
    <row r="445" spans="1:45" x14ac:dyDescent="0.2">
      <c r="A445" t="s">
        <v>73</v>
      </c>
      <c r="B445" t="s">
        <v>7</v>
      </c>
      <c r="C445" s="2">
        <v>3.7777777779999999</v>
      </c>
      <c r="D445" s="2">
        <v>5.7471264000000001E-2</v>
      </c>
      <c r="E445" s="2">
        <v>0</v>
      </c>
      <c r="F445" s="2">
        <v>4.5977010999999998E-2</v>
      </c>
      <c r="G445" s="2">
        <v>87</v>
      </c>
      <c r="H445" s="2">
        <v>0.10344827600000001</v>
      </c>
      <c r="I445" s="2">
        <v>0</v>
      </c>
      <c r="J445" s="2">
        <v>34</v>
      </c>
      <c r="K445" s="2">
        <v>4.5977010999999998E-2</v>
      </c>
      <c r="L445" s="2">
        <v>0</v>
      </c>
      <c r="M445" s="2">
        <v>0</v>
      </c>
      <c r="N445" s="2">
        <v>35</v>
      </c>
      <c r="O445" s="2">
        <v>29</v>
      </c>
      <c r="P445" s="2">
        <v>0.82857142900000003</v>
      </c>
      <c r="Q445" s="2">
        <v>0.10344827600000001</v>
      </c>
      <c r="R445" s="2">
        <v>0.62068965499999995</v>
      </c>
      <c r="S445" s="2">
        <v>0.66666666699999999</v>
      </c>
      <c r="T445" s="2">
        <v>0.56321839100000004</v>
      </c>
      <c r="U445" s="2">
        <v>0</v>
      </c>
      <c r="V445" s="2">
        <v>0.33333333300000001</v>
      </c>
      <c r="X445" t="str">
        <f t="shared" si="154"/>
        <v xml:space="preserve">Mgg21 </v>
      </c>
      <c r="Y445" t="str">
        <f t="shared" si="153"/>
        <v>OUTS0027-Ikhwan.</v>
      </c>
      <c r="Z445">
        <f t="shared" si="155"/>
        <v>3.6842105260000002</v>
      </c>
      <c r="AA445">
        <f t="shared" si="156"/>
        <v>8.3916084000000002E-2</v>
      </c>
      <c r="AB445">
        <f t="shared" si="157"/>
        <v>0</v>
      </c>
      <c r="AC445">
        <f t="shared" si="158"/>
        <v>4.8951049000000003E-2</v>
      </c>
      <c r="AD445">
        <f t="shared" si="159"/>
        <v>143</v>
      </c>
      <c r="AE445">
        <f t="shared" si="160"/>
        <v>0.132867133</v>
      </c>
      <c r="AF445">
        <f t="shared" si="161"/>
        <v>0</v>
      </c>
      <c r="AG445">
        <f t="shared" si="162"/>
        <v>70</v>
      </c>
      <c r="AH445">
        <f t="shared" si="163"/>
        <v>4.8951049000000003E-2</v>
      </c>
      <c r="AI445">
        <f t="shared" si="164"/>
        <v>0</v>
      </c>
      <c r="AJ445">
        <f t="shared" si="165"/>
        <v>0</v>
      </c>
      <c r="AK445">
        <f t="shared" si="166"/>
        <v>40</v>
      </c>
      <c r="AL445">
        <f t="shared" si="167"/>
        <v>28.6</v>
      </c>
      <c r="AM445">
        <f t="shared" si="168"/>
        <v>0.73</v>
      </c>
      <c r="AN445">
        <f t="shared" si="169"/>
        <v>0.132867133</v>
      </c>
      <c r="AO445">
        <f t="shared" si="170"/>
        <v>0.72027971999999996</v>
      </c>
      <c r="AP445">
        <f t="shared" si="171"/>
        <v>0.76923076899999998</v>
      </c>
      <c r="AQ445">
        <f t="shared" si="172"/>
        <v>0.63636363600000001</v>
      </c>
      <c r="AR445">
        <f t="shared" si="173"/>
        <v>0</v>
      </c>
      <c r="AS445">
        <f t="shared" si="174"/>
        <v>0.23076923099999999</v>
      </c>
    </row>
    <row r="446" spans="1:45" x14ac:dyDescent="0.2">
      <c r="A446" t="s">
        <v>73</v>
      </c>
      <c r="B446" t="s">
        <v>46</v>
      </c>
      <c r="C446" s="2">
        <v>3.6842105260000002</v>
      </c>
      <c r="D446" s="2">
        <v>8.3916084000000002E-2</v>
      </c>
      <c r="E446" s="2">
        <v>0</v>
      </c>
      <c r="F446" s="2">
        <v>4.8951049000000003E-2</v>
      </c>
      <c r="G446" s="2">
        <v>143</v>
      </c>
      <c r="H446" s="2">
        <v>0.132867133</v>
      </c>
      <c r="I446" s="2">
        <v>0</v>
      </c>
      <c r="J446" s="2">
        <v>70</v>
      </c>
      <c r="K446" s="2">
        <v>4.8951049000000003E-2</v>
      </c>
      <c r="L446" s="2">
        <v>0</v>
      </c>
      <c r="M446" s="2">
        <v>0</v>
      </c>
      <c r="N446" s="2">
        <v>40</v>
      </c>
      <c r="O446" s="2">
        <v>28.6</v>
      </c>
      <c r="P446" s="2">
        <v>0.73</v>
      </c>
      <c r="Q446" s="2">
        <v>0.132867133</v>
      </c>
      <c r="R446" s="2">
        <v>0.72027971999999996</v>
      </c>
      <c r="S446" s="2">
        <v>0.76923076899999998</v>
      </c>
      <c r="T446" s="2">
        <v>0.63636363600000001</v>
      </c>
      <c r="U446" s="2">
        <v>0</v>
      </c>
      <c r="V446" s="2">
        <v>0.23076923099999999</v>
      </c>
      <c r="X446" t="str">
        <f t="shared" si="154"/>
        <v xml:space="preserve">Mgg21 </v>
      </c>
      <c r="Y446" t="str">
        <f t="shared" si="153"/>
        <v>OUTS0028-Mukharom Rusdianto.</v>
      </c>
      <c r="Z446">
        <f t="shared" si="155"/>
        <v>3.1428571430000001</v>
      </c>
      <c r="AA446">
        <f t="shared" si="156"/>
        <v>6.25E-2</v>
      </c>
      <c r="AB446">
        <f t="shared" si="157"/>
        <v>4.6875E-2</v>
      </c>
      <c r="AC446">
        <f t="shared" si="158"/>
        <v>0</v>
      </c>
      <c r="AD446">
        <f t="shared" si="159"/>
        <v>128</v>
      </c>
      <c r="AE446">
        <f t="shared" si="160"/>
        <v>0.109375</v>
      </c>
      <c r="AF446">
        <f t="shared" si="161"/>
        <v>0</v>
      </c>
      <c r="AG446">
        <f t="shared" si="162"/>
        <v>44</v>
      </c>
      <c r="AH446">
        <f t="shared" si="163"/>
        <v>0</v>
      </c>
      <c r="AI446">
        <f t="shared" si="164"/>
        <v>0</v>
      </c>
      <c r="AJ446">
        <f t="shared" si="165"/>
        <v>0</v>
      </c>
      <c r="AK446">
        <f t="shared" si="166"/>
        <v>48</v>
      </c>
      <c r="AL446">
        <f t="shared" si="167"/>
        <v>25.6</v>
      </c>
      <c r="AM446">
        <f t="shared" si="168"/>
        <v>0.59583333299999997</v>
      </c>
      <c r="AN446">
        <f t="shared" si="169"/>
        <v>6.25E-2</v>
      </c>
      <c r="AO446">
        <f t="shared" si="170"/>
        <v>0.6640625</v>
      </c>
      <c r="AP446">
        <f t="shared" si="171"/>
        <v>0.7109375</v>
      </c>
      <c r="AQ446">
        <f t="shared" si="172"/>
        <v>0.6015625</v>
      </c>
      <c r="AR446">
        <f t="shared" si="173"/>
        <v>0</v>
      </c>
      <c r="AS446">
        <f t="shared" si="174"/>
        <v>0.2890625</v>
      </c>
    </row>
    <row r="447" spans="1:45" x14ac:dyDescent="0.2">
      <c r="A447" t="s">
        <v>73</v>
      </c>
      <c r="B447" t="s">
        <v>41</v>
      </c>
      <c r="C447" s="2">
        <v>3.1428571430000001</v>
      </c>
      <c r="D447" s="2">
        <v>6.25E-2</v>
      </c>
      <c r="E447" s="2">
        <v>4.6875E-2</v>
      </c>
      <c r="F447" s="2">
        <v>0</v>
      </c>
      <c r="G447" s="2">
        <v>128</v>
      </c>
      <c r="H447" s="2">
        <v>0.109375</v>
      </c>
      <c r="I447" s="2">
        <v>0</v>
      </c>
      <c r="J447" s="2">
        <v>44</v>
      </c>
      <c r="K447" s="2">
        <v>0</v>
      </c>
      <c r="L447" s="2">
        <v>0</v>
      </c>
      <c r="M447" s="2">
        <v>0</v>
      </c>
      <c r="N447" s="2">
        <v>48</v>
      </c>
      <c r="O447" s="2">
        <v>25.6</v>
      </c>
      <c r="P447" s="2">
        <v>0.59583333299999997</v>
      </c>
      <c r="Q447" s="2">
        <v>6.25E-2</v>
      </c>
      <c r="R447" s="2">
        <v>0.6640625</v>
      </c>
      <c r="S447" s="2">
        <v>0.7109375</v>
      </c>
      <c r="T447" s="2">
        <v>0.6015625</v>
      </c>
      <c r="U447" s="2">
        <v>0</v>
      </c>
      <c r="V447" s="2">
        <v>0.2890625</v>
      </c>
      <c r="X447" t="str">
        <f t="shared" si="154"/>
        <v xml:space="preserve">Mgg21 </v>
      </c>
      <c r="Y447" t="str">
        <f t="shared" si="153"/>
        <v>OUTS0029-Moh Salim.</v>
      </c>
      <c r="Z447">
        <f t="shared" si="155"/>
        <v>3</v>
      </c>
      <c r="AA447">
        <f t="shared" si="156"/>
        <v>0.04</v>
      </c>
      <c r="AB447">
        <f t="shared" si="157"/>
        <v>0.2</v>
      </c>
      <c r="AC447">
        <f t="shared" si="158"/>
        <v>0</v>
      </c>
      <c r="AD447">
        <f t="shared" si="159"/>
        <v>25</v>
      </c>
      <c r="AE447">
        <f t="shared" si="160"/>
        <v>0.24</v>
      </c>
      <c r="AF447">
        <f t="shared" si="161"/>
        <v>0</v>
      </c>
      <c r="AG447">
        <f t="shared" si="162"/>
        <v>18</v>
      </c>
      <c r="AH447">
        <f t="shared" si="163"/>
        <v>0</v>
      </c>
      <c r="AI447">
        <f t="shared" si="164"/>
        <v>0</v>
      </c>
      <c r="AJ447">
        <f t="shared" si="165"/>
        <v>0</v>
      </c>
      <c r="AK447">
        <f t="shared" si="166"/>
        <v>32</v>
      </c>
      <c r="AL447">
        <f t="shared" si="167"/>
        <v>12.5</v>
      </c>
      <c r="AM447">
        <f t="shared" si="168"/>
        <v>0.390625</v>
      </c>
      <c r="AN447">
        <f t="shared" si="169"/>
        <v>0.04</v>
      </c>
      <c r="AO447">
        <f t="shared" si="170"/>
        <v>0.36</v>
      </c>
      <c r="AP447">
        <f t="shared" si="171"/>
        <v>0.56000000000000005</v>
      </c>
      <c r="AQ447">
        <f t="shared" si="172"/>
        <v>0.32</v>
      </c>
      <c r="AR447">
        <f t="shared" si="173"/>
        <v>0</v>
      </c>
      <c r="AS447">
        <f t="shared" si="174"/>
        <v>0.44</v>
      </c>
    </row>
    <row r="448" spans="1:45" x14ac:dyDescent="0.2">
      <c r="A448" t="s">
        <v>73</v>
      </c>
      <c r="B448" t="s">
        <v>54</v>
      </c>
      <c r="C448" s="2">
        <v>3</v>
      </c>
      <c r="D448" s="2">
        <v>0.04</v>
      </c>
      <c r="E448" s="2">
        <v>0.2</v>
      </c>
      <c r="F448" s="2">
        <v>0</v>
      </c>
      <c r="G448" s="2">
        <v>25</v>
      </c>
      <c r="H448" s="2">
        <v>0.24</v>
      </c>
      <c r="I448" s="2">
        <v>0</v>
      </c>
      <c r="J448" s="2">
        <v>18</v>
      </c>
      <c r="K448" s="2">
        <v>0</v>
      </c>
      <c r="L448" s="2">
        <v>0</v>
      </c>
      <c r="M448" s="2">
        <v>0</v>
      </c>
      <c r="N448" s="2">
        <v>32</v>
      </c>
      <c r="O448" s="2">
        <v>12.5</v>
      </c>
      <c r="P448" s="2">
        <v>0.390625</v>
      </c>
      <c r="Q448" s="2">
        <v>0.04</v>
      </c>
      <c r="R448" s="2">
        <v>0.36</v>
      </c>
      <c r="S448" s="2">
        <v>0.56000000000000005</v>
      </c>
      <c r="T448" s="2">
        <v>0.32</v>
      </c>
      <c r="U448" s="2">
        <v>0</v>
      </c>
      <c r="V448" s="2">
        <v>0.44</v>
      </c>
      <c r="X448" t="str">
        <f t="shared" si="154"/>
        <v xml:space="preserve">Mgg21 </v>
      </c>
      <c r="Y448" t="str">
        <f t="shared" si="153"/>
        <v>OUTS0031-Suhartadi.</v>
      </c>
      <c r="Z448">
        <f t="shared" si="155"/>
        <v>2.75</v>
      </c>
      <c r="AA448">
        <f t="shared" si="156"/>
        <v>8.1632652999999999E-2</v>
      </c>
      <c r="AB448">
        <f t="shared" si="157"/>
        <v>0</v>
      </c>
      <c r="AC448">
        <f t="shared" si="158"/>
        <v>0.19047618999999999</v>
      </c>
      <c r="AD448">
        <f t="shared" si="159"/>
        <v>147</v>
      </c>
      <c r="AE448">
        <f t="shared" si="160"/>
        <v>0.27210884400000002</v>
      </c>
      <c r="AF448">
        <f t="shared" si="161"/>
        <v>0</v>
      </c>
      <c r="AG448">
        <f t="shared" si="162"/>
        <v>110</v>
      </c>
      <c r="AH448">
        <f t="shared" si="163"/>
        <v>0.19047618999999999</v>
      </c>
      <c r="AI448">
        <f t="shared" si="164"/>
        <v>0</v>
      </c>
      <c r="AJ448">
        <f t="shared" si="165"/>
        <v>0</v>
      </c>
      <c r="AK448">
        <f t="shared" si="166"/>
        <v>40</v>
      </c>
      <c r="AL448">
        <f t="shared" si="167"/>
        <v>29.4</v>
      </c>
      <c r="AM448">
        <f t="shared" si="168"/>
        <v>0.75</v>
      </c>
      <c r="AN448">
        <f t="shared" si="169"/>
        <v>0.27210884400000002</v>
      </c>
      <c r="AO448">
        <f t="shared" si="170"/>
        <v>0.80272108799999997</v>
      </c>
      <c r="AP448">
        <f t="shared" si="171"/>
        <v>0.99319727899999999</v>
      </c>
      <c r="AQ448">
        <f t="shared" si="172"/>
        <v>0.72108843499999997</v>
      </c>
      <c r="AR448">
        <f t="shared" si="173"/>
        <v>0</v>
      </c>
      <c r="AS448">
        <f t="shared" si="174"/>
        <v>6.8027210000000003E-3</v>
      </c>
    </row>
    <row r="449" spans="1:45" x14ac:dyDescent="0.2">
      <c r="A449" t="s">
        <v>73</v>
      </c>
      <c r="B449" t="s">
        <v>33</v>
      </c>
      <c r="C449" s="2">
        <v>2.75</v>
      </c>
      <c r="D449" s="2">
        <v>8.1632652999999999E-2</v>
      </c>
      <c r="E449" s="2">
        <v>0</v>
      </c>
      <c r="F449" s="2">
        <v>0.19047618999999999</v>
      </c>
      <c r="G449" s="2">
        <v>147</v>
      </c>
      <c r="H449" s="2">
        <v>0.27210884400000002</v>
      </c>
      <c r="I449" s="2">
        <v>0</v>
      </c>
      <c r="J449" s="2">
        <v>110</v>
      </c>
      <c r="K449" s="2">
        <v>0.19047618999999999</v>
      </c>
      <c r="L449" s="2">
        <v>0</v>
      </c>
      <c r="M449" s="2">
        <v>0</v>
      </c>
      <c r="N449" s="2">
        <v>40</v>
      </c>
      <c r="O449" s="2">
        <v>29.4</v>
      </c>
      <c r="P449" s="2">
        <v>0.75</v>
      </c>
      <c r="Q449" s="2">
        <v>0.27210884400000002</v>
      </c>
      <c r="R449" s="2">
        <v>0.80272108799999997</v>
      </c>
      <c r="S449" s="2">
        <v>0.99319727899999999</v>
      </c>
      <c r="T449" s="2">
        <v>0.72108843499999997</v>
      </c>
      <c r="U449" s="2">
        <v>0</v>
      </c>
      <c r="V449" s="2">
        <v>6.8027210000000003E-3</v>
      </c>
      <c r="X449" t="str">
        <f t="shared" si="154"/>
        <v xml:space="preserve">Mgg21 </v>
      </c>
      <c r="Y449" t="str">
        <f t="shared" si="153"/>
        <v>05004525-Baha'uddin.</v>
      </c>
      <c r="Z449">
        <f t="shared" si="155"/>
        <v>5.25</v>
      </c>
      <c r="AA449">
        <f t="shared" si="156"/>
        <v>2.5423728999999999E-2</v>
      </c>
      <c r="AB449">
        <f t="shared" si="157"/>
        <v>0</v>
      </c>
      <c r="AC449">
        <f t="shared" si="158"/>
        <v>0.11016949199999999</v>
      </c>
      <c r="AD449">
        <f t="shared" si="159"/>
        <v>118</v>
      </c>
      <c r="AE449">
        <f t="shared" si="160"/>
        <v>0.13559321999999999</v>
      </c>
      <c r="AF449">
        <f t="shared" si="161"/>
        <v>0</v>
      </c>
      <c r="AG449">
        <f t="shared" si="162"/>
        <v>84</v>
      </c>
      <c r="AH449">
        <f t="shared" si="163"/>
        <v>0.11016949199999999</v>
      </c>
      <c r="AI449">
        <f t="shared" si="164"/>
        <v>0</v>
      </c>
      <c r="AJ449">
        <f t="shared" si="165"/>
        <v>0</v>
      </c>
      <c r="AK449">
        <f t="shared" si="166"/>
        <v>36.4</v>
      </c>
      <c r="AL449">
        <f t="shared" si="167"/>
        <v>23.6</v>
      </c>
      <c r="AM449">
        <f t="shared" si="168"/>
        <v>0.62637362600000002</v>
      </c>
      <c r="AN449">
        <f t="shared" si="169"/>
        <v>0.13559321999999999</v>
      </c>
      <c r="AO449">
        <f t="shared" si="170"/>
        <v>0.71186440699999998</v>
      </c>
      <c r="AP449">
        <f t="shared" si="171"/>
        <v>0.82203389800000004</v>
      </c>
      <c r="AQ449">
        <f t="shared" si="172"/>
        <v>0.68644067799999997</v>
      </c>
      <c r="AR449">
        <f t="shared" si="173"/>
        <v>0</v>
      </c>
      <c r="AS449">
        <f t="shared" si="174"/>
        <v>0.17796610199999999</v>
      </c>
    </row>
    <row r="450" spans="1:45" x14ac:dyDescent="0.2">
      <c r="A450" t="s">
        <v>73</v>
      </c>
      <c r="B450" t="s">
        <v>83</v>
      </c>
      <c r="C450" s="2">
        <v>5.25</v>
      </c>
      <c r="D450" s="2">
        <v>2.5423728999999999E-2</v>
      </c>
      <c r="E450" s="2">
        <v>0</v>
      </c>
      <c r="F450" s="2">
        <v>0.11016949199999999</v>
      </c>
      <c r="G450" s="2">
        <v>118</v>
      </c>
      <c r="H450" s="2">
        <v>0.13559321999999999</v>
      </c>
      <c r="I450" s="2">
        <v>0</v>
      </c>
      <c r="J450" s="2">
        <v>84</v>
      </c>
      <c r="K450" s="2">
        <v>0.11016949199999999</v>
      </c>
      <c r="L450" s="2">
        <v>0</v>
      </c>
      <c r="M450" s="2">
        <v>0</v>
      </c>
      <c r="N450" s="2">
        <v>36.4</v>
      </c>
      <c r="O450" s="2">
        <v>23.6</v>
      </c>
      <c r="P450" s="2">
        <v>0.62637362600000002</v>
      </c>
      <c r="Q450" s="2">
        <v>0.13559321999999999</v>
      </c>
      <c r="R450" s="2">
        <v>0.71186440699999998</v>
      </c>
      <c r="S450" s="2">
        <v>0.82203389800000004</v>
      </c>
      <c r="T450" s="2">
        <v>0.68644067799999997</v>
      </c>
      <c r="U450" s="2">
        <v>0</v>
      </c>
      <c r="V450" s="2">
        <v>0.17796610199999999</v>
      </c>
      <c r="X450" t="str">
        <f t="shared" si="154"/>
        <v xml:space="preserve">Mgg22 </v>
      </c>
      <c r="Y450" t="str">
        <f t="shared" si="153"/>
        <v>05003210-Ahmad Santoso SV.</v>
      </c>
      <c r="Z450">
        <f t="shared" si="155"/>
        <v>5.5</v>
      </c>
      <c r="AA450">
        <f t="shared" si="156"/>
        <v>3.1914893999999999E-2</v>
      </c>
      <c r="AB450">
        <f t="shared" si="157"/>
        <v>0</v>
      </c>
      <c r="AC450">
        <f t="shared" si="158"/>
        <v>3.1914893999999999E-2</v>
      </c>
      <c r="AD450">
        <f t="shared" si="159"/>
        <v>94</v>
      </c>
      <c r="AE450">
        <f t="shared" si="160"/>
        <v>6.3829786999999999E-2</v>
      </c>
      <c r="AF450">
        <f t="shared" si="161"/>
        <v>0</v>
      </c>
      <c r="AG450">
        <f t="shared" si="162"/>
        <v>33</v>
      </c>
      <c r="AH450">
        <f t="shared" si="163"/>
        <v>3.1914893999999999E-2</v>
      </c>
      <c r="AI450">
        <f t="shared" si="164"/>
        <v>0</v>
      </c>
      <c r="AJ450">
        <f t="shared" si="165"/>
        <v>0</v>
      </c>
      <c r="AK450">
        <f t="shared" si="166"/>
        <v>30</v>
      </c>
      <c r="AL450">
        <f t="shared" si="167"/>
        <v>23.5</v>
      </c>
      <c r="AM450">
        <f t="shared" si="168"/>
        <v>0.58333333300000001</v>
      </c>
      <c r="AN450">
        <f t="shared" si="169"/>
        <v>6.3829786999999999E-2</v>
      </c>
      <c r="AO450">
        <f t="shared" si="170"/>
        <v>0.76595744700000001</v>
      </c>
      <c r="AP450">
        <f t="shared" si="171"/>
        <v>0.79787233999999996</v>
      </c>
      <c r="AQ450">
        <f t="shared" si="172"/>
        <v>0.73404255299999999</v>
      </c>
      <c r="AR450">
        <f t="shared" si="173"/>
        <v>0</v>
      </c>
      <c r="AS450">
        <f t="shared" si="174"/>
        <v>0.20212765999999999</v>
      </c>
    </row>
    <row r="451" spans="1:45" x14ac:dyDescent="0.2">
      <c r="A451" t="s">
        <v>74</v>
      </c>
      <c r="B451" t="s">
        <v>52</v>
      </c>
      <c r="C451" s="2">
        <v>5.5</v>
      </c>
      <c r="D451" s="2">
        <v>3.1914893999999999E-2</v>
      </c>
      <c r="E451" s="2">
        <v>0</v>
      </c>
      <c r="F451" s="2">
        <v>3.1914893999999999E-2</v>
      </c>
      <c r="G451" s="2">
        <v>94</v>
      </c>
      <c r="H451" s="2">
        <v>6.3829786999999999E-2</v>
      </c>
      <c r="I451" s="2">
        <v>0</v>
      </c>
      <c r="J451" s="2">
        <v>33</v>
      </c>
      <c r="K451" s="2">
        <v>3.1914893999999999E-2</v>
      </c>
      <c r="L451" s="2">
        <v>0</v>
      </c>
      <c r="M451" s="2">
        <v>0</v>
      </c>
      <c r="N451" s="2">
        <v>30</v>
      </c>
      <c r="O451" s="2">
        <v>23.5</v>
      </c>
      <c r="P451" s="2">
        <v>0.58333333300000001</v>
      </c>
      <c r="Q451" s="2">
        <v>6.3829786999999999E-2</v>
      </c>
      <c r="R451" s="2">
        <v>0.76595744700000001</v>
      </c>
      <c r="S451" s="2">
        <v>0.79787233999999996</v>
      </c>
      <c r="T451" s="2">
        <v>0.73404255299999999</v>
      </c>
      <c r="U451" s="2">
        <v>0</v>
      </c>
      <c r="V451" s="2">
        <v>0.20212765999999999</v>
      </c>
      <c r="X451" t="str">
        <f t="shared" si="154"/>
        <v xml:space="preserve">Mgg22 </v>
      </c>
      <c r="Y451" t="str">
        <f t="shared" ref="Y451:Y514" si="175">B452&amp;"."</f>
        <v>05003752-Fahrul Antoni.</v>
      </c>
      <c r="Z451">
        <f t="shared" si="155"/>
        <v>4</v>
      </c>
      <c r="AA451">
        <f t="shared" si="156"/>
        <v>0.06</v>
      </c>
      <c r="AB451">
        <f t="shared" si="157"/>
        <v>0</v>
      </c>
      <c r="AC451">
        <f t="shared" si="158"/>
        <v>0.13</v>
      </c>
      <c r="AD451">
        <f t="shared" si="159"/>
        <v>100</v>
      </c>
      <c r="AE451">
        <f t="shared" si="160"/>
        <v>0.19</v>
      </c>
      <c r="AF451">
        <f t="shared" si="161"/>
        <v>0</v>
      </c>
      <c r="AG451">
        <f t="shared" si="162"/>
        <v>76</v>
      </c>
      <c r="AH451">
        <f t="shared" si="163"/>
        <v>0.13</v>
      </c>
      <c r="AI451">
        <f t="shared" si="164"/>
        <v>0</v>
      </c>
      <c r="AJ451">
        <f t="shared" si="165"/>
        <v>0</v>
      </c>
      <c r="AK451">
        <f t="shared" si="166"/>
        <v>30</v>
      </c>
      <c r="AL451">
        <f t="shared" si="167"/>
        <v>25</v>
      </c>
      <c r="AM451">
        <f t="shared" si="168"/>
        <v>0.55000000000000004</v>
      </c>
      <c r="AN451">
        <f t="shared" si="169"/>
        <v>0.19</v>
      </c>
      <c r="AO451">
        <f t="shared" si="170"/>
        <v>0.71</v>
      </c>
      <c r="AP451">
        <f t="shared" si="171"/>
        <v>0.84</v>
      </c>
      <c r="AQ451">
        <f t="shared" si="172"/>
        <v>0.65</v>
      </c>
      <c r="AR451">
        <f t="shared" si="173"/>
        <v>0</v>
      </c>
      <c r="AS451">
        <f t="shared" si="174"/>
        <v>0.16</v>
      </c>
    </row>
    <row r="452" spans="1:45" x14ac:dyDescent="0.2">
      <c r="A452" t="s">
        <v>74</v>
      </c>
      <c r="B452" t="s">
        <v>51</v>
      </c>
      <c r="C452" s="2">
        <v>4</v>
      </c>
      <c r="D452" s="2">
        <v>0.06</v>
      </c>
      <c r="E452" s="2">
        <v>0</v>
      </c>
      <c r="F452" s="2">
        <v>0.13</v>
      </c>
      <c r="G452" s="2">
        <v>100</v>
      </c>
      <c r="H452" s="2">
        <v>0.19</v>
      </c>
      <c r="I452" s="2">
        <v>0</v>
      </c>
      <c r="J452" s="2">
        <v>76</v>
      </c>
      <c r="K452" s="2">
        <v>0.13</v>
      </c>
      <c r="L452" s="2">
        <v>0</v>
      </c>
      <c r="M452" s="2">
        <v>0</v>
      </c>
      <c r="N452" s="2">
        <v>30</v>
      </c>
      <c r="O452" s="2">
        <v>25</v>
      </c>
      <c r="P452" s="2">
        <v>0.55000000000000004</v>
      </c>
      <c r="Q452" s="2">
        <v>0.19</v>
      </c>
      <c r="R452" s="2">
        <v>0.71</v>
      </c>
      <c r="S452" s="2">
        <v>0.84</v>
      </c>
      <c r="T452" s="2">
        <v>0.65</v>
      </c>
      <c r="U452" s="2">
        <v>0</v>
      </c>
      <c r="V452" s="2">
        <v>0.16</v>
      </c>
      <c r="X452" t="str">
        <f t="shared" ref="X452:X515" si="176">A453&amp;" "</f>
        <v xml:space="preserve">Mgg22 </v>
      </c>
      <c r="Y452" t="str">
        <f t="shared" si="175"/>
        <v>05003888-Ach Safi'i.</v>
      </c>
      <c r="Z452">
        <f t="shared" si="155"/>
        <v>2.0277777779999999</v>
      </c>
      <c r="AA452">
        <f t="shared" si="156"/>
        <v>0.29357798200000002</v>
      </c>
      <c r="AB452">
        <f t="shared" si="157"/>
        <v>0</v>
      </c>
      <c r="AC452">
        <f t="shared" si="158"/>
        <v>3.6697248000000002E-2</v>
      </c>
      <c r="AD452">
        <f t="shared" si="159"/>
        <v>109</v>
      </c>
      <c r="AE452">
        <f t="shared" si="160"/>
        <v>0.330275229</v>
      </c>
      <c r="AF452">
        <f t="shared" si="161"/>
        <v>0</v>
      </c>
      <c r="AG452">
        <f t="shared" si="162"/>
        <v>73</v>
      </c>
      <c r="AH452">
        <f t="shared" si="163"/>
        <v>3.6697248000000002E-2</v>
      </c>
      <c r="AI452">
        <f t="shared" si="164"/>
        <v>0</v>
      </c>
      <c r="AJ452">
        <f t="shared" si="165"/>
        <v>0</v>
      </c>
      <c r="AK452">
        <f t="shared" si="166"/>
        <v>28.25</v>
      </c>
      <c r="AL452">
        <f t="shared" si="167"/>
        <v>27.25</v>
      </c>
      <c r="AM452">
        <f t="shared" si="168"/>
        <v>0.66371681400000004</v>
      </c>
      <c r="AN452">
        <f t="shared" si="169"/>
        <v>0.330275229</v>
      </c>
      <c r="AO452">
        <f t="shared" si="170"/>
        <v>0.88990825699999998</v>
      </c>
      <c r="AP452">
        <f t="shared" si="171"/>
        <v>0.92660550500000005</v>
      </c>
      <c r="AQ452">
        <f t="shared" si="172"/>
        <v>0.59633027500000002</v>
      </c>
      <c r="AR452">
        <f t="shared" si="173"/>
        <v>0</v>
      </c>
      <c r="AS452">
        <f t="shared" si="174"/>
        <v>7.3394495000000004E-2</v>
      </c>
    </row>
    <row r="453" spans="1:45" x14ac:dyDescent="0.2">
      <c r="A453" t="s">
        <v>74</v>
      </c>
      <c r="B453" t="s">
        <v>44</v>
      </c>
      <c r="C453" s="2">
        <v>2.0277777779999999</v>
      </c>
      <c r="D453" s="2">
        <v>0.29357798200000002</v>
      </c>
      <c r="E453" s="2">
        <v>0</v>
      </c>
      <c r="F453" s="2">
        <v>3.6697248000000002E-2</v>
      </c>
      <c r="G453" s="2">
        <v>109</v>
      </c>
      <c r="H453" s="2">
        <v>0.330275229</v>
      </c>
      <c r="I453" s="2">
        <v>0</v>
      </c>
      <c r="J453" s="2">
        <v>73</v>
      </c>
      <c r="K453" s="2">
        <v>3.6697248000000002E-2</v>
      </c>
      <c r="L453" s="2">
        <v>0</v>
      </c>
      <c r="M453" s="2">
        <v>0</v>
      </c>
      <c r="N453" s="2">
        <v>28.25</v>
      </c>
      <c r="O453" s="2">
        <v>27.25</v>
      </c>
      <c r="P453" s="2">
        <v>0.66371681400000004</v>
      </c>
      <c r="Q453" s="2">
        <v>0.330275229</v>
      </c>
      <c r="R453" s="2">
        <v>0.88990825699999998</v>
      </c>
      <c r="S453" s="2">
        <v>0.92660550500000005</v>
      </c>
      <c r="T453" s="2">
        <v>0.59633027500000002</v>
      </c>
      <c r="U453" s="2">
        <v>0</v>
      </c>
      <c r="V453" s="2">
        <v>7.3394495000000004E-2</v>
      </c>
      <c r="X453" t="str">
        <f t="shared" si="176"/>
        <v xml:space="preserve">Mgg22 </v>
      </c>
      <c r="Y453" t="str">
        <f t="shared" si="175"/>
        <v>05004102-Rofi Wijayanto.</v>
      </c>
      <c r="Z453">
        <f t="shared" si="155"/>
        <v>4.0666666669999998</v>
      </c>
      <c r="AA453">
        <f t="shared" si="156"/>
        <v>5.3333332999999997E-2</v>
      </c>
      <c r="AB453">
        <f t="shared" si="157"/>
        <v>0</v>
      </c>
      <c r="AC453">
        <f t="shared" si="158"/>
        <v>0.146666667</v>
      </c>
      <c r="AD453">
        <f t="shared" si="159"/>
        <v>75</v>
      </c>
      <c r="AE453">
        <f t="shared" si="160"/>
        <v>0.2</v>
      </c>
      <c r="AF453">
        <f t="shared" si="161"/>
        <v>0</v>
      </c>
      <c r="AG453">
        <f t="shared" si="162"/>
        <v>61</v>
      </c>
      <c r="AH453">
        <f t="shared" si="163"/>
        <v>0.146666667</v>
      </c>
      <c r="AI453">
        <f t="shared" si="164"/>
        <v>0</v>
      </c>
      <c r="AJ453">
        <f t="shared" si="165"/>
        <v>0</v>
      </c>
      <c r="AK453">
        <f t="shared" si="166"/>
        <v>22.333333332999999</v>
      </c>
      <c r="AL453">
        <f t="shared" si="167"/>
        <v>25</v>
      </c>
      <c r="AM453">
        <f t="shared" si="168"/>
        <v>0.67164179099999999</v>
      </c>
      <c r="AN453">
        <f t="shared" si="169"/>
        <v>0.2</v>
      </c>
      <c r="AO453">
        <f t="shared" si="170"/>
        <v>0.73333333300000003</v>
      </c>
      <c r="AP453">
        <f t="shared" si="171"/>
        <v>0.88</v>
      </c>
      <c r="AQ453">
        <f t="shared" si="172"/>
        <v>0.68</v>
      </c>
      <c r="AR453">
        <f t="shared" si="173"/>
        <v>0</v>
      </c>
      <c r="AS453">
        <f t="shared" si="174"/>
        <v>0.12</v>
      </c>
    </row>
    <row r="454" spans="1:45" x14ac:dyDescent="0.2">
      <c r="A454" t="s">
        <v>74</v>
      </c>
      <c r="B454" t="s">
        <v>12</v>
      </c>
      <c r="C454" s="2">
        <v>4.0666666669999998</v>
      </c>
      <c r="D454" s="2">
        <v>5.3333332999999997E-2</v>
      </c>
      <c r="E454" s="2">
        <v>0</v>
      </c>
      <c r="F454" s="2">
        <v>0.146666667</v>
      </c>
      <c r="G454" s="2">
        <v>75</v>
      </c>
      <c r="H454" s="2">
        <v>0.2</v>
      </c>
      <c r="I454" s="2">
        <v>0</v>
      </c>
      <c r="J454" s="2">
        <v>61</v>
      </c>
      <c r="K454" s="2">
        <v>0.146666667</v>
      </c>
      <c r="L454" s="2">
        <v>0</v>
      </c>
      <c r="M454" s="2">
        <v>0</v>
      </c>
      <c r="N454" s="2">
        <v>22.333333332999999</v>
      </c>
      <c r="O454" s="2">
        <v>25</v>
      </c>
      <c r="P454" s="2">
        <v>0.67164179099999999</v>
      </c>
      <c r="Q454" s="2">
        <v>0.2</v>
      </c>
      <c r="R454" s="2">
        <v>0.73333333300000003</v>
      </c>
      <c r="S454" s="2">
        <v>0.88</v>
      </c>
      <c r="T454" s="2">
        <v>0.68</v>
      </c>
      <c r="U454" s="2">
        <v>0</v>
      </c>
      <c r="V454" s="2">
        <v>0.12</v>
      </c>
      <c r="X454" t="str">
        <f t="shared" si="176"/>
        <v xml:space="preserve">Mgg22 </v>
      </c>
      <c r="Y454" t="str">
        <f t="shared" si="175"/>
        <v>05004280-Etza Enggar Adikara.</v>
      </c>
      <c r="Z454">
        <f t="shared" si="155"/>
        <v>2.375</v>
      </c>
      <c r="AA454">
        <f t="shared" si="156"/>
        <v>0.115384615</v>
      </c>
      <c r="AB454">
        <f t="shared" si="157"/>
        <v>0</v>
      </c>
      <c r="AC454">
        <f t="shared" si="158"/>
        <v>0.115384615</v>
      </c>
      <c r="AD454">
        <f t="shared" si="159"/>
        <v>104</v>
      </c>
      <c r="AE454">
        <f t="shared" si="160"/>
        <v>0.23076923099999999</v>
      </c>
      <c r="AF454">
        <f t="shared" si="161"/>
        <v>0</v>
      </c>
      <c r="AG454">
        <f t="shared" si="162"/>
        <v>57</v>
      </c>
      <c r="AH454">
        <f t="shared" si="163"/>
        <v>0.115384615</v>
      </c>
      <c r="AI454">
        <f t="shared" si="164"/>
        <v>0</v>
      </c>
      <c r="AJ454">
        <f t="shared" si="165"/>
        <v>0</v>
      </c>
      <c r="AK454">
        <f t="shared" si="166"/>
        <v>29</v>
      </c>
      <c r="AL454">
        <f t="shared" si="167"/>
        <v>26</v>
      </c>
      <c r="AM454">
        <f t="shared" si="168"/>
        <v>0.57758620699999996</v>
      </c>
      <c r="AN454">
        <f t="shared" si="169"/>
        <v>0.23076923099999999</v>
      </c>
      <c r="AO454">
        <f t="shared" si="170"/>
        <v>0.66346153799999996</v>
      </c>
      <c r="AP454">
        <f t="shared" si="171"/>
        <v>0.77884615400000001</v>
      </c>
      <c r="AQ454">
        <f t="shared" si="172"/>
        <v>0.54807692299999999</v>
      </c>
      <c r="AR454">
        <f t="shared" si="173"/>
        <v>0</v>
      </c>
      <c r="AS454">
        <f t="shared" si="174"/>
        <v>0.22115384599999999</v>
      </c>
    </row>
    <row r="455" spans="1:45" x14ac:dyDescent="0.2">
      <c r="A455" t="s">
        <v>74</v>
      </c>
      <c r="B455" t="s">
        <v>11</v>
      </c>
      <c r="C455" s="2">
        <v>2.375</v>
      </c>
      <c r="D455" s="2">
        <v>0.115384615</v>
      </c>
      <c r="E455" s="2">
        <v>0</v>
      </c>
      <c r="F455" s="2">
        <v>0.115384615</v>
      </c>
      <c r="G455" s="2">
        <v>104</v>
      </c>
      <c r="H455" s="2">
        <v>0.23076923099999999</v>
      </c>
      <c r="I455" s="2">
        <v>0</v>
      </c>
      <c r="J455" s="2">
        <v>57</v>
      </c>
      <c r="K455" s="2">
        <v>0.115384615</v>
      </c>
      <c r="L455" s="2">
        <v>0</v>
      </c>
      <c r="M455" s="2">
        <v>0</v>
      </c>
      <c r="N455" s="2">
        <v>29</v>
      </c>
      <c r="O455" s="2">
        <v>26</v>
      </c>
      <c r="P455" s="2">
        <v>0.57758620699999996</v>
      </c>
      <c r="Q455" s="2">
        <v>0.23076923099999999</v>
      </c>
      <c r="R455" s="2">
        <v>0.66346153799999996</v>
      </c>
      <c r="S455" s="2">
        <v>0.77884615400000001</v>
      </c>
      <c r="T455" s="2">
        <v>0.54807692299999999</v>
      </c>
      <c r="U455" s="2">
        <v>0</v>
      </c>
      <c r="V455" s="2">
        <v>0.22115384599999999</v>
      </c>
      <c r="X455" t="str">
        <f t="shared" si="176"/>
        <v xml:space="preserve">Mgg22 </v>
      </c>
      <c r="Y455" t="str">
        <f t="shared" si="175"/>
        <v>05004526-Didit Kartika Rachman.</v>
      </c>
      <c r="Z455">
        <f t="shared" si="155"/>
        <v>3.0454545450000001</v>
      </c>
      <c r="AA455">
        <f t="shared" si="156"/>
        <v>8.1967212999999997E-2</v>
      </c>
      <c r="AB455">
        <f t="shared" si="157"/>
        <v>0</v>
      </c>
      <c r="AC455">
        <f t="shared" si="158"/>
        <v>0.27868852500000002</v>
      </c>
      <c r="AD455">
        <f t="shared" si="159"/>
        <v>61</v>
      </c>
      <c r="AE455">
        <f t="shared" si="160"/>
        <v>0.360655738</v>
      </c>
      <c r="AF455">
        <f t="shared" si="161"/>
        <v>0</v>
      </c>
      <c r="AG455">
        <f t="shared" si="162"/>
        <v>67</v>
      </c>
      <c r="AH455">
        <f t="shared" si="163"/>
        <v>0.27868852500000002</v>
      </c>
      <c r="AI455">
        <f t="shared" si="164"/>
        <v>0</v>
      </c>
      <c r="AJ455">
        <f t="shared" si="165"/>
        <v>0</v>
      </c>
      <c r="AK455">
        <f t="shared" si="166"/>
        <v>15</v>
      </c>
      <c r="AL455">
        <f t="shared" si="167"/>
        <v>20.333333332999999</v>
      </c>
      <c r="AM455">
        <f t="shared" si="168"/>
        <v>0.82222222199999995</v>
      </c>
      <c r="AN455">
        <f t="shared" si="169"/>
        <v>0.360655738</v>
      </c>
      <c r="AO455">
        <f t="shared" si="170"/>
        <v>0.72131147500000004</v>
      </c>
      <c r="AP455">
        <f t="shared" si="171"/>
        <v>1</v>
      </c>
      <c r="AQ455">
        <f t="shared" si="172"/>
        <v>0.63934426200000005</v>
      </c>
      <c r="AR455">
        <f t="shared" si="173"/>
        <v>0</v>
      </c>
      <c r="AS455">
        <f t="shared" si="174"/>
        <v>0</v>
      </c>
    </row>
    <row r="456" spans="1:45" x14ac:dyDescent="0.2">
      <c r="A456" t="s">
        <v>74</v>
      </c>
      <c r="B456" t="s">
        <v>43</v>
      </c>
      <c r="C456" s="2">
        <v>3.0454545450000001</v>
      </c>
      <c r="D456" s="2">
        <v>8.1967212999999997E-2</v>
      </c>
      <c r="E456" s="2">
        <v>0</v>
      </c>
      <c r="F456" s="2">
        <v>0.27868852500000002</v>
      </c>
      <c r="G456" s="2">
        <v>61</v>
      </c>
      <c r="H456" s="2">
        <v>0.360655738</v>
      </c>
      <c r="I456" s="2">
        <v>0</v>
      </c>
      <c r="J456" s="2">
        <v>67</v>
      </c>
      <c r="K456" s="2">
        <v>0.27868852500000002</v>
      </c>
      <c r="L456" s="2">
        <v>0</v>
      </c>
      <c r="M456" s="2">
        <v>0</v>
      </c>
      <c r="N456" s="2">
        <v>15</v>
      </c>
      <c r="O456" s="2">
        <v>20.333333332999999</v>
      </c>
      <c r="P456" s="2">
        <v>0.82222222199999995</v>
      </c>
      <c r="Q456" s="2">
        <v>0.360655738</v>
      </c>
      <c r="R456" s="2">
        <v>0.72131147500000004</v>
      </c>
      <c r="S456" s="2">
        <v>1</v>
      </c>
      <c r="T456" s="2">
        <v>0.63934426200000005</v>
      </c>
      <c r="U456" s="2">
        <v>0</v>
      </c>
      <c r="V456" s="2">
        <v>0</v>
      </c>
      <c r="X456" t="str">
        <f t="shared" si="176"/>
        <v xml:space="preserve">Mgg22 </v>
      </c>
      <c r="Y456" t="str">
        <f t="shared" si="175"/>
        <v>05004855-Jaka Ade Saputra.</v>
      </c>
      <c r="Z456">
        <f t="shared" si="155"/>
        <v>2.8</v>
      </c>
      <c r="AA456">
        <f t="shared" si="156"/>
        <v>3.0303030000000002E-2</v>
      </c>
      <c r="AB456">
        <f t="shared" si="157"/>
        <v>0</v>
      </c>
      <c r="AC456">
        <f t="shared" si="158"/>
        <v>4.5454544999999999E-2</v>
      </c>
      <c r="AD456">
        <f t="shared" si="159"/>
        <v>66</v>
      </c>
      <c r="AE456">
        <f t="shared" si="160"/>
        <v>7.5757575999999993E-2</v>
      </c>
      <c r="AF456">
        <f t="shared" si="161"/>
        <v>0</v>
      </c>
      <c r="AG456">
        <f t="shared" si="162"/>
        <v>14</v>
      </c>
      <c r="AH456">
        <f t="shared" si="163"/>
        <v>4.5454544999999999E-2</v>
      </c>
      <c r="AI456">
        <f t="shared" si="164"/>
        <v>0</v>
      </c>
      <c r="AJ456">
        <f t="shared" si="165"/>
        <v>0</v>
      </c>
      <c r="AK456">
        <f t="shared" si="166"/>
        <v>13.75</v>
      </c>
      <c r="AL456">
        <f t="shared" si="167"/>
        <v>16.5</v>
      </c>
      <c r="AM456">
        <f t="shared" si="168"/>
        <v>0.74545454499999997</v>
      </c>
      <c r="AN456">
        <f t="shared" si="169"/>
        <v>7.5757575999999993E-2</v>
      </c>
      <c r="AO456">
        <f t="shared" si="170"/>
        <v>0.409090909</v>
      </c>
      <c r="AP456">
        <f t="shared" si="171"/>
        <v>0.45454545499999999</v>
      </c>
      <c r="AQ456">
        <f t="shared" si="172"/>
        <v>0.37878787899999999</v>
      </c>
      <c r="AR456">
        <f t="shared" si="173"/>
        <v>0</v>
      </c>
      <c r="AS456">
        <f t="shared" si="174"/>
        <v>0.54545454500000001</v>
      </c>
    </row>
    <row r="457" spans="1:45" x14ac:dyDescent="0.2">
      <c r="A457" t="s">
        <v>74</v>
      </c>
      <c r="B457" t="s">
        <v>50</v>
      </c>
      <c r="C457" s="2">
        <v>2.8</v>
      </c>
      <c r="D457" s="2">
        <v>3.0303030000000002E-2</v>
      </c>
      <c r="E457" s="2">
        <v>0</v>
      </c>
      <c r="F457" s="2">
        <v>4.5454544999999999E-2</v>
      </c>
      <c r="G457" s="2">
        <v>66</v>
      </c>
      <c r="H457" s="2">
        <v>7.5757575999999993E-2</v>
      </c>
      <c r="I457" s="2">
        <v>0</v>
      </c>
      <c r="J457" s="2">
        <v>14</v>
      </c>
      <c r="K457" s="2">
        <v>4.5454544999999999E-2</v>
      </c>
      <c r="L457" s="2">
        <v>0</v>
      </c>
      <c r="M457" s="2">
        <v>0</v>
      </c>
      <c r="N457" s="2">
        <v>13.75</v>
      </c>
      <c r="O457" s="2">
        <v>16.5</v>
      </c>
      <c r="P457" s="2">
        <v>0.74545454499999997</v>
      </c>
      <c r="Q457" s="2">
        <v>7.5757575999999993E-2</v>
      </c>
      <c r="R457" s="2">
        <v>0.409090909</v>
      </c>
      <c r="S457" s="2">
        <v>0.45454545499999999</v>
      </c>
      <c r="T457" s="2">
        <v>0.37878787899999999</v>
      </c>
      <c r="U457" s="2">
        <v>0</v>
      </c>
      <c r="V457" s="2">
        <v>0.54545454500000001</v>
      </c>
      <c r="X457" t="str">
        <f t="shared" si="176"/>
        <v xml:space="preserve">Mgg22 </v>
      </c>
      <c r="Y457" t="str">
        <f t="shared" si="175"/>
        <v>05004941-Hermansyah Budi Prasetia.</v>
      </c>
      <c r="Z457">
        <f t="shared" si="155"/>
        <v>1.9310344829999999</v>
      </c>
      <c r="AA457">
        <f t="shared" si="156"/>
        <v>0.120481928</v>
      </c>
      <c r="AB457">
        <f t="shared" si="157"/>
        <v>0</v>
      </c>
      <c r="AC457">
        <f t="shared" si="158"/>
        <v>0.22891566299999999</v>
      </c>
      <c r="AD457">
        <f t="shared" si="159"/>
        <v>83</v>
      </c>
      <c r="AE457">
        <f t="shared" si="160"/>
        <v>0.34939758999999998</v>
      </c>
      <c r="AF457">
        <f t="shared" si="161"/>
        <v>0</v>
      </c>
      <c r="AG457">
        <f t="shared" si="162"/>
        <v>56</v>
      </c>
      <c r="AH457">
        <f t="shared" si="163"/>
        <v>0.22891566299999999</v>
      </c>
      <c r="AI457">
        <f t="shared" si="164"/>
        <v>0</v>
      </c>
      <c r="AJ457">
        <f t="shared" si="165"/>
        <v>0</v>
      </c>
      <c r="AK457">
        <f t="shared" si="166"/>
        <v>26.666666667000001</v>
      </c>
      <c r="AL457">
        <f t="shared" si="167"/>
        <v>27.666666667000001</v>
      </c>
      <c r="AM457">
        <f t="shared" si="168"/>
        <v>0.67500000000000004</v>
      </c>
      <c r="AN457">
        <f t="shared" si="169"/>
        <v>0.34939758999999998</v>
      </c>
      <c r="AO457">
        <f t="shared" si="170"/>
        <v>0.62650602399999999</v>
      </c>
      <c r="AP457">
        <f t="shared" si="171"/>
        <v>0.85542168699999999</v>
      </c>
      <c r="AQ457">
        <f t="shared" si="172"/>
        <v>0.50602409599999998</v>
      </c>
      <c r="AR457">
        <f t="shared" si="173"/>
        <v>0</v>
      </c>
      <c r="AS457">
        <f t="shared" si="174"/>
        <v>0.14457831300000001</v>
      </c>
    </row>
    <row r="458" spans="1:45" x14ac:dyDescent="0.2">
      <c r="A458" t="s">
        <v>74</v>
      </c>
      <c r="B458" t="s">
        <v>39</v>
      </c>
      <c r="C458" s="2">
        <v>1.9310344829999999</v>
      </c>
      <c r="D458" s="2">
        <v>0.120481928</v>
      </c>
      <c r="E458" s="2">
        <v>0</v>
      </c>
      <c r="F458" s="2">
        <v>0.22891566299999999</v>
      </c>
      <c r="G458" s="2">
        <v>83</v>
      </c>
      <c r="H458" s="2">
        <v>0.34939758999999998</v>
      </c>
      <c r="I458" s="2">
        <v>0</v>
      </c>
      <c r="J458" s="2">
        <v>56</v>
      </c>
      <c r="K458" s="2">
        <v>0.22891566299999999</v>
      </c>
      <c r="L458" s="2">
        <v>0</v>
      </c>
      <c r="M458" s="2">
        <v>0</v>
      </c>
      <c r="N458" s="2">
        <v>26.666666667000001</v>
      </c>
      <c r="O458" s="2">
        <v>27.666666667000001</v>
      </c>
      <c r="P458" s="2">
        <v>0.67500000000000004</v>
      </c>
      <c r="Q458" s="2">
        <v>0.34939758999999998</v>
      </c>
      <c r="R458" s="2">
        <v>0.62650602399999999</v>
      </c>
      <c r="S458" s="2">
        <v>0.85542168699999999</v>
      </c>
      <c r="T458" s="2">
        <v>0.50602409599999998</v>
      </c>
      <c r="U458" s="2">
        <v>0</v>
      </c>
      <c r="V458" s="2">
        <v>0.14457831300000001</v>
      </c>
      <c r="X458" t="str">
        <f t="shared" si="176"/>
        <v xml:space="preserve">Mgg22 </v>
      </c>
      <c r="Y458" t="str">
        <f t="shared" si="175"/>
        <v>05005803-Fany Firmansyah.</v>
      </c>
      <c r="Z458">
        <f t="shared" si="155"/>
        <v>4</v>
      </c>
      <c r="AA458">
        <f t="shared" si="156"/>
        <v>2.5000000000000001E-2</v>
      </c>
      <c r="AB458">
        <f t="shared" si="157"/>
        <v>0</v>
      </c>
      <c r="AC458">
        <f t="shared" si="158"/>
        <v>0.141666667</v>
      </c>
      <c r="AD458">
        <f t="shared" si="159"/>
        <v>120</v>
      </c>
      <c r="AE458">
        <f t="shared" si="160"/>
        <v>0.16666666699999999</v>
      </c>
      <c r="AF458">
        <f t="shared" si="161"/>
        <v>0</v>
      </c>
      <c r="AG458">
        <f t="shared" si="162"/>
        <v>80</v>
      </c>
      <c r="AH458">
        <f t="shared" si="163"/>
        <v>0.141666667</v>
      </c>
      <c r="AI458">
        <f t="shared" si="164"/>
        <v>0</v>
      </c>
      <c r="AJ458">
        <f t="shared" si="165"/>
        <v>0</v>
      </c>
      <c r="AK458">
        <f t="shared" si="166"/>
        <v>30</v>
      </c>
      <c r="AL458">
        <f t="shared" si="167"/>
        <v>30</v>
      </c>
      <c r="AM458">
        <f t="shared" si="168"/>
        <v>0.70833333300000001</v>
      </c>
      <c r="AN458">
        <f t="shared" si="169"/>
        <v>0.16666666699999999</v>
      </c>
      <c r="AO458">
        <f t="shared" si="170"/>
        <v>0.65833333299999997</v>
      </c>
      <c r="AP458">
        <f t="shared" si="171"/>
        <v>0.8</v>
      </c>
      <c r="AQ458">
        <f t="shared" si="172"/>
        <v>0.63333333300000005</v>
      </c>
      <c r="AR458">
        <f t="shared" si="173"/>
        <v>0</v>
      </c>
      <c r="AS458">
        <f t="shared" si="174"/>
        <v>0.2</v>
      </c>
    </row>
    <row r="459" spans="1:45" x14ac:dyDescent="0.2">
      <c r="A459" t="s">
        <v>74</v>
      </c>
      <c r="B459" t="s">
        <v>38</v>
      </c>
      <c r="C459" s="2">
        <v>4</v>
      </c>
      <c r="D459" s="2">
        <v>2.5000000000000001E-2</v>
      </c>
      <c r="E459" s="2">
        <v>0</v>
      </c>
      <c r="F459" s="2">
        <v>0.141666667</v>
      </c>
      <c r="G459" s="2">
        <v>120</v>
      </c>
      <c r="H459" s="2">
        <v>0.16666666699999999</v>
      </c>
      <c r="I459" s="2">
        <v>0</v>
      </c>
      <c r="J459" s="2">
        <v>80</v>
      </c>
      <c r="K459" s="2">
        <v>0.141666667</v>
      </c>
      <c r="L459" s="2">
        <v>0</v>
      </c>
      <c r="M459" s="2">
        <v>0</v>
      </c>
      <c r="N459" s="2">
        <v>30</v>
      </c>
      <c r="O459" s="2">
        <v>30</v>
      </c>
      <c r="P459" s="2">
        <v>0.70833333300000001</v>
      </c>
      <c r="Q459" s="2">
        <v>0.16666666699999999</v>
      </c>
      <c r="R459" s="2">
        <v>0.65833333299999997</v>
      </c>
      <c r="S459" s="2">
        <v>0.8</v>
      </c>
      <c r="T459" s="2">
        <v>0.63333333300000005</v>
      </c>
      <c r="U459" s="2">
        <v>0</v>
      </c>
      <c r="V459" s="2">
        <v>0.2</v>
      </c>
      <c r="X459" t="str">
        <f t="shared" si="176"/>
        <v xml:space="preserve">Mgg22 </v>
      </c>
      <c r="Y459" t="str">
        <f t="shared" si="175"/>
        <v>05006074-Fathor Arifin.</v>
      </c>
      <c r="Z459">
        <f t="shared" si="155"/>
        <v>2.923076923</v>
      </c>
      <c r="AA459">
        <f t="shared" si="156"/>
        <v>0.04</v>
      </c>
      <c r="AB459">
        <f t="shared" si="157"/>
        <v>0</v>
      </c>
      <c r="AC459">
        <f t="shared" si="158"/>
        <v>0.133333333</v>
      </c>
      <c r="AD459">
        <f t="shared" si="159"/>
        <v>75</v>
      </c>
      <c r="AE459">
        <f t="shared" si="160"/>
        <v>0.17333333300000001</v>
      </c>
      <c r="AF459">
        <f t="shared" si="161"/>
        <v>0</v>
      </c>
      <c r="AG459">
        <f t="shared" si="162"/>
        <v>38</v>
      </c>
      <c r="AH459">
        <f t="shared" si="163"/>
        <v>0.133333333</v>
      </c>
      <c r="AI459">
        <f t="shared" si="164"/>
        <v>0</v>
      </c>
      <c r="AJ459">
        <f t="shared" si="165"/>
        <v>0</v>
      </c>
      <c r="AK459">
        <f t="shared" si="166"/>
        <v>26.666666667000001</v>
      </c>
      <c r="AL459">
        <f t="shared" si="167"/>
        <v>25</v>
      </c>
      <c r="AM459">
        <f t="shared" si="168"/>
        <v>0.52500000000000002</v>
      </c>
      <c r="AN459">
        <f t="shared" si="169"/>
        <v>0.17333333300000001</v>
      </c>
      <c r="AO459">
        <f t="shared" si="170"/>
        <v>0.49333333299999999</v>
      </c>
      <c r="AP459">
        <f t="shared" si="171"/>
        <v>0.62666666699999996</v>
      </c>
      <c r="AQ459">
        <f t="shared" si="172"/>
        <v>0.453333333</v>
      </c>
      <c r="AR459">
        <f t="shared" si="173"/>
        <v>0</v>
      </c>
      <c r="AS459">
        <f t="shared" si="174"/>
        <v>0.37333333299999999</v>
      </c>
    </row>
    <row r="460" spans="1:45" x14ac:dyDescent="0.2">
      <c r="A460" t="s">
        <v>74</v>
      </c>
      <c r="B460" t="s">
        <v>49</v>
      </c>
      <c r="C460" s="2">
        <v>2.923076923</v>
      </c>
      <c r="D460" s="2">
        <v>0.04</v>
      </c>
      <c r="E460" s="2">
        <v>0</v>
      </c>
      <c r="F460" s="2">
        <v>0.133333333</v>
      </c>
      <c r="G460" s="2">
        <v>75</v>
      </c>
      <c r="H460" s="2">
        <v>0.17333333300000001</v>
      </c>
      <c r="I460" s="2">
        <v>0</v>
      </c>
      <c r="J460" s="2">
        <v>38</v>
      </c>
      <c r="K460" s="2">
        <v>0.133333333</v>
      </c>
      <c r="L460" s="2">
        <v>0</v>
      </c>
      <c r="M460" s="2">
        <v>0</v>
      </c>
      <c r="N460" s="2">
        <v>26.666666667000001</v>
      </c>
      <c r="O460" s="2">
        <v>25</v>
      </c>
      <c r="P460" s="2">
        <v>0.52500000000000002</v>
      </c>
      <c r="Q460" s="2">
        <v>0.17333333300000001</v>
      </c>
      <c r="R460" s="2">
        <v>0.49333333299999999</v>
      </c>
      <c r="S460" s="2">
        <v>0.62666666699999996</v>
      </c>
      <c r="T460" s="2">
        <v>0.453333333</v>
      </c>
      <c r="U460" s="2">
        <v>0</v>
      </c>
      <c r="V460" s="2">
        <v>0.37333333299999999</v>
      </c>
      <c r="X460" t="str">
        <f t="shared" si="176"/>
        <v xml:space="preserve">Mgg22 </v>
      </c>
      <c r="Y460" t="str">
        <f t="shared" si="175"/>
        <v>05006202-Ibnu Hajar.</v>
      </c>
      <c r="Z460">
        <f t="shared" si="155"/>
        <v>2.914285714</v>
      </c>
      <c r="AA460">
        <f t="shared" si="156"/>
        <v>8.7499999999999994E-2</v>
      </c>
      <c r="AB460">
        <f t="shared" si="157"/>
        <v>0</v>
      </c>
      <c r="AC460">
        <f t="shared" si="158"/>
        <v>0.35</v>
      </c>
      <c r="AD460">
        <f t="shared" si="159"/>
        <v>80</v>
      </c>
      <c r="AE460">
        <f t="shared" si="160"/>
        <v>0.4375</v>
      </c>
      <c r="AF460">
        <f t="shared" si="161"/>
        <v>0</v>
      </c>
      <c r="AG460">
        <f t="shared" si="162"/>
        <v>102</v>
      </c>
      <c r="AH460">
        <f t="shared" si="163"/>
        <v>0.35</v>
      </c>
      <c r="AI460">
        <f t="shared" si="164"/>
        <v>0</v>
      </c>
      <c r="AJ460">
        <f t="shared" si="165"/>
        <v>0</v>
      </c>
      <c r="AK460">
        <f t="shared" si="166"/>
        <v>21</v>
      </c>
      <c r="AL460">
        <f t="shared" si="167"/>
        <v>26.666666667000001</v>
      </c>
      <c r="AM460">
        <f t="shared" si="168"/>
        <v>0.76190476200000001</v>
      </c>
      <c r="AN460">
        <f t="shared" si="169"/>
        <v>0.4375</v>
      </c>
      <c r="AO460">
        <f t="shared" si="170"/>
        <v>0.61250000000000004</v>
      </c>
      <c r="AP460">
        <f t="shared" si="171"/>
        <v>0.96250000000000002</v>
      </c>
      <c r="AQ460">
        <f t="shared" si="172"/>
        <v>0.52500000000000002</v>
      </c>
      <c r="AR460">
        <f t="shared" si="173"/>
        <v>0</v>
      </c>
      <c r="AS460">
        <f t="shared" si="174"/>
        <v>3.7499999999999999E-2</v>
      </c>
    </row>
    <row r="461" spans="1:45" x14ac:dyDescent="0.2">
      <c r="A461" t="s">
        <v>74</v>
      </c>
      <c r="B461" t="s">
        <v>10</v>
      </c>
      <c r="C461" s="2">
        <v>2.914285714</v>
      </c>
      <c r="D461" s="2">
        <v>8.7499999999999994E-2</v>
      </c>
      <c r="E461" s="2">
        <v>0</v>
      </c>
      <c r="F461" s="2">
        <v>0.35</v>
      </c>
      <c r="G461" s="2">
        <v>80</v>
      </c>
      <c r="H461" s="2">
        <v>0.4375</v>
      </c>
      <c r="I461" s="2">
        <v>0</v>
      </c>
      <c r="J461" s="2">
        <v>102</v>
      </c>
      <c r="K461" s="2">
        <v>0.35</v>
      </c>
      <c r="L461" s="2">
        <v>0</v>
      </c>
      <c r="M461" s="2">
        <v>0</v>
      </c>
      <c r="N461" s="2">
        <v>21</v>
      </c>
      <c r="O461" s="2">
        <v>26.666666667000001</v>
      </c>
      <c r="P461" s="2">
        <v>0.76190476200000001</v>
      </c>
      <c r="Q461" s="2">
        <v>0.4375</v>
      </c>
      <c r="R461" s="2">
        <v>0.61250000000000004</v>
      </c>
      <c r="S461" s="2">
        <v>0.96250000000000002</v>
      </c>
      <c r="T461" s="2">
        <v>0.52500000000000002</v>
      </c>
      <c r="U461" s="2">
        <v>0</v>
      </c>
      <c r="V461" s="2">
        <v>3.7499999999999999E-2</v>
      </c>
      <c r="X461" t="str">
        <f t="shared" si="176"/>
        <v xml:space="preserve">Mgg22 </v>
      </c>
      <c r="Y461" t="str">
        <f t="shared" si="175"/>
        <v>05006203-Taufikkur Rohman.</v>
      </c>
      <c r="Z461">
        <f t="shared" si="155"/>
        <v>3.9411764709999999</v>
      </c>
      <c r="AA461">
        <f t="shared" si="156"/>
        <v>6.6666666999999999E-2</v>
      </c>
      <c r="AB461">
        <f t="shared" si="157"/>
        <v>0</v>
      </c>
      <c r="AC461">
        <f t="shared" si="158"/>
        <v>7.4999999999999997E-2</v>
      </c>
      <c r="AD461">
        <f t="shared" si="159"/>
        <v>120</v>
      </c>
      <c r="AE461">
        <f t="shared" si="160"/>
        <v>0.141666667</v>
      </c>
      <c r="AF461">
        <f t="shared" si="161"/>
        <v>0</v>
      </c>
      <c r="AG461">
        <f t="shared" si="162"/>
        <v>67</v>
      </c>
      <c r="AH461">
        <f t="shared" si="163"/>
        <v>7.4999999999999997E-2</v>
      </c>
      <c r="AI461">
        <f t="shared" si="164"/>
        <v>0</v>
      </c>
      <c r="AJ461">
        <f t="shared" si="165"/>
        <v>0</v>
      </c>
      <c r="AK461">
        <f t="shared" si="166"/>
        <v>30</v>
      </c>
      <c r="AL461">
        <f t="shared" si="167"/>
        <v>30</v>
      </c>
      <c r="AM461">
        <f t="shared" si="168"/>
        <v>0.71666666700000003</v>
      </c>
      <c r="AN461">
        <f t="shared" si="169"/>
        <v>0.141666667</v>
      </c>
      <c r="AO461">
        <f t="shared" si="170"/>
        <v>0.81666666700000001</v>
      </c>
      <c r="AP461">
        <f t="shared" si="171"/>
        <v>0.89166666699999997</v>
      </c>
      <c r="AQ461">
        <f t="shared" si="172"/>
        <v>0.75</v>
      </c>
      <c r="AR461">
        <f t="shared" si="173"/>
        <v>0</v>
      </c>
      <c r="AS461">
        <f t="shared" si="174"/>
        <v>0.108333333</v>
      </c>
    </row>
    <row r="462" spans="1:45" x14ac:dyDescent="0.2">
      <c r="A462" t="s">
        <v>74</v>
      </c>
      <c r="B462" t="s">
        <v>37</v>
      </c>
      <c r="C462" s="2">
        <v>3.9411764709999999</v>
      </c>
      <c r="D462" s="2">
        <v>6.6666666999999999E-2</v>
      </c>
      <c r="E462" s="2">
        <v>0</v>
      </c>
      <c r="F462" s="2">
        <v>7.4999999999999997E-2</v>
      </c>
      <c r="G462" s="2">
        <v>120</v>
      </c>
      <c r="H462" s="2">
        <v>0.141666667</v>
      </c>
      <c r="I462" s="2">
        <v>0</v>
      </c>
      <c r="J462" s="2">
        <v>67</v>
      </c>
      <c r="K462" s="2">
        <v>7.4999999999999997E-2</v>
      </c>
      <c r="L462" s="2">
        <v>0</v>
      </c>
      <c r="M462" s="2">
        <v>0</v>
      </c>
      <c r="N462" s="2">
        <v>30</v>
      </c>
      <c r="O462" s="2">
        <v>30</v>
      </c>
      <c r="P462" s="2">
        <v>0.71666666700000003</v>
      </c>
      <c r="Q462" s="2">
        <v>0.141666667</v>
      </c>
      <c r="R462" s="2">
        <v>0.81666666700000001</v>
      </c>
      <c r="S462" s="2">
        <v>0.89166666699999997</v>
      </c>
      <c r="T462" s="2">
        <v>0.75</v>
      </c>
      <c r="U462" s="2">
        <v>0</v>
      </c>
      <c r="V462" s="2">
        <v>0.108333333</v>
      </c>
      <c r="X462" t="str">
        <f t="shared" si="176"/>
        <v xml:space="preserve">Mgg22 </v>
      </c>
      <c r="Y462" t="str">
        <f t="shared" si="175"/>
        <v>05006341-Nurcholis Alamy.</v>
      </c>
      <c r="Z462">
        <f t="shared" si="155"/>
        <v>3.875</v>
      </c>
      <c r="AA462">
        <f t="shared" si="156"/>
        <v>3.3333333E-2</v>
      </c>
      <c r="AB462">
        <f t="shared" si="157"/>
        <v>0</v>
      </c>
      <c r="AC462">
        <f t="shared" si="158"/>
        <v>0.16666666699999999</v>
      </c>
      <c r="AD462">
        <f t="shared" si="159"/>
        <v>120</v>
      </c>
      <c r="AE462">
        <f t="shared" si="160"/>
        <v>0.2</v>
      </c>
      <c r="AF462">
        <f t="shared" si="161"/>
        <v>0</v>
      </c>
      <c r="AG462">
        <f t="shared" si="162"/>
        <v>93</v>
      </c>
      <c r="AH462">
        <f t="shared" si="163"/>
        <v>0.16666666699999999</v>
      </c>
      <c r="AI462">
        <f t="shared" si="164"/>
        <v>0</v>
      </c>
      <c r="AJ462">
        <f t="shared" si="165"/>
        <v>0</v>
      </c>
      <c r="AK462">
        <f t="shared" si="166"/>
        <v>30</v>
      </c>
      <c r="AL462">
        <f t="shared" si="167"/>
        <v>30</v>
      </c>
      <c r="AM462">
        <f t="shared" si="168"/>
        <v>0.72499999999999998</v>
      </c>
      <c r="AN462">
        <f t="shared" si="169"/>
        <v>0.2</v>
      </c>
      <c r="AO462">
        <f t="shared" si="170"/>
        <v>0.63333333300000005</v>
      </c>
      <c r="AP462">
        <f t="shared" si="171"/>
        <v>0.8</v>
      </c>
      <c r="AQ462">
        <f t="shared" si="172"/>
        <v>0.6</v>
      </c>
      <c r="AR462">
        <f t="shared" si="173"/>
        <v>0</v>
      </c>
      <c r="AS462">
        <f t="shared" si="174"/>
        <v>0.2</v>
      </c>
    </row>
    <row r="463" spans="1:45" x14ac:dyDescent="0.2">
      <c r="A463" t="s">
        <v>74</v>
      </c>
      <c r="B463" t="s">
        <v>36</v>
      </c>
      <c r="C463" s="2">
        <v>3.875</v>
      </c>
      <c r="D463" s="2">
        <v>3.3333333E-2</v>
      </c>
      <c r="E463" s="2">
        <v>0</v>
      </c>
      <c r="F463" s="2">
        <v>0.16666666699999999</v>
      </c>
      <c r="G463" s="2">
        <v>120</v>
      </c>
      <c r="H463" s="2">
        <v>0.2</v>
      </c>
      <c r="I463" s="2">
        <v>0</v>
      </c>
      <c r="J463" s="2">
        <v>93</v>
      </c>
      <c r="K463" s="2">
        <v>0.16666666699999999</v>
      </c>
      <c r="L463" s="2">
        <v>0</v>
      </c>
      <c r="M463" s="2">
        <v>0</v>
      </c>
      <c r="N463" s="2">
        <v>30</v>
      </c>
      <c r="O463" s="2">
        <v>30</v>
      </c>
      <c r="P463" s="2">
        <v>0.72499999999999998</v>
      </c>
      <c r="Q463" s="2">
        <v>0.2</v>
      </c>
      <c r="R463" s="2">
        <v>0.63333333300000005</v>
      </c>
      <c r="S463" s="2">
        <v>0.8</v>
      </c>
      <c r="T463" s="2">
        <v>0.6</v>
      </c>
      <c r="U463" s="2">
        <v>0</v>
      </c>
      <c r="V463" s="2">
        <v>0.2</v>
      </c>
      <c r="X463" t="str">
        <f t="shared" si="176"/>
        <v xml:space="preserve">Mgg22 </v>
      </c>
      <c r="Y463" t="str">
        <f t="shared" si="175"/>
        <v>05006342-Achmad Junaidi Saleh.</v>
      </c>
      <c r="Z463">
        <f t="shared" si="155"/>
        <v>2</v>
      </c>
      <c r="AA463">
        <f t="shared" si="156"/>
        <v>7.1428570999999996E-2</v>
      </c>
      <c r="AB463">
        <f t="shared" si="157"/>
        <v>0</v>
      </c>
      <c r="AC463">
        <f t="shared" si="158"/>
        <v>0</v>
      </c>
      <c r="AD463">
        <f t="shared" si="159"/>
        <v>38</v>
      </c>
      <c r="AE463">
        <f t="shared" si="160"/>
        <v>7.1428570999999996E-2</v>
      </c>
      <c r="AF463">
        <f t="shared" si="161"/>
        <v>0</v>
      </c>
      <c r="AG463">
        <f t="shared" si="162"/>
        <v>2</v>
      </c>
      <c r="AH463">
        <f t="shared" si="163"/>
        <v>0</v>
      </c>
      <c r="AI463">
        <f t="shared" si="164"/>
        <v>0</v>
      </c>
      <c r="AJ463">
        <f t="shared" si="165"/>
        <v>0</v>
      </c>
      <c r="AK463">
        <f t="shared" si="166"/>
        <v>50</v>
      </c>
      <c r="AL463">
        <f t="shared" si="167"/>
        <v>19</v>
      </c>
      <c r="AM463">
        <f t="shared" si="168"/>
        <v>1.24</v>
      </c>
      <c r="AN463">
        <f t="shared" si="169"/>
        <v>7.1428570999999996E-2</v>
      </c>
      <c r="AO463">
        <f t="shared" si="170"/>
        <v>1.0297619039999999</v>
      </c>
      <c r="AP463">
        <f t="shared" si="171"/>
        <v>1.0297619039999999</v>
      </c>
      <c r="AQ463">
        <f t="shared" si="172"/>
        <v>0.95833333300000001</v>
      </c>
      <c r="AR463">
        <f t="shared" si="173"/>
        <v>0</v>
      </c>
      <c r="AS463">
        <f t="shared" si="174"/>
        <v>0.97023809599999999</v>
      </c>
    </row>
    <row r="464" spans="1:45" x14ac:dyDescent="0.2">
      <c r="A464" t="s">
        <v>74</v>
      </c>
      <c r="B464" t="s">
        <v>56</v>
      </c>
      <c r="C464" s="2">
        <v>2</v>
      </c>
      <c r="D464" s="2">
        <v>7.1428570999999996E-2</v>
      </c>
      <c r="E464" s="2">
        <v>0</v>
      </c>
      <c r="F464" s="2">
        <v>0</v>
      </c>
      <c r="G464" s="2">
        <v>38</v>
      </c>
      <c r="H464" s="2">
        <v>7.1428570999999996E-2</v>
      </c>
      <c r="I464" s="2">
        <v>0</v>
      </c>
      <c r="J464" s="2">
        <v>2</v>
      </c>
      <c r="K464" s="2">
        <v>0</v>
      </c>
      <c r="L464" s="2">
        <v>0</v>
      </c>
      <c r="M464" s="2">
        <v>0</v>
      </c>
      <c r="N464" s="2">
        <v>50</v>
      </c>
      <c r="O464" s="2">
        <v>19</v>
      </c>
      <c r="P464" s="2">
        <v>1.24</v>
      </c>
      <c r="Q464" s="2">
        <v>7.1428570999999996E-2</v>
      </c>
      <c r="R464" s="2">
        <v>1.0297619039999999</v>
      </c>
      <c r="S464" s="2">
        <v>1.0297619039999999</v>
      </c>
      <c r="T464" s="2">
        <v>0.95833333300000001</v>
      </c>
      <c r="U464" s="2">
        <v>0</v>
      </c>
      <c r="V464" s="2">
        <v>0.97023809599999999</v>
      </c>
      <c r="X464" t="str">
        <f t="shared" si="176"/>
        <v xml:space="preserve">Mgg22 </v>
      </c>
      <c r="Y464" t="str">
        <f t="shared" si="175"/>
        <v>05006394-Yudhi Imam Saputra.</v>
      </c>
      <c r="Z464">
        <f t="shared" si="155"/>
        <v>2.5806451610000001</v>
      </c>
      <c r="AA464">
        <f t="shared" si="156"/>
        <v>0.19565217400000001</v>
      </c>
      <c r="AB464">
        <f t="shared" si="157"/>
        <v>1.0869564999999999E-2</v>
      </c>
      <c r="AC464">
        <f t="shared" si="158"/>
        <v>0.130434783</v>
      </c>
      <c r="AD464">
        <f t="shared" si="159"/>
        <v>92</v>
      </c>
      <c r="AE464">
        <f t="shared" si="160"/>
        <v>0.33695652199999998</v>
      </c>
      <c r="AF464">
        <f t="shared" si="161"/>
        <v>0</v>
      </c>
      <c r="AG464">
        <f t="shared" si="162"/>
        <v>80</v>
      </c>
      <c r="AH464">
        <f t="shared" si="163"/>
        <v>0.130434783</v>
      </c>
      <c r="AI464">
        <f t="shared" si="164"/>
        <v>0</v>
      </c>
      <c r="AJ464">
        <f t="shared" si="165"/>
        <v>0</v>
      </c>
      <c r="AK464">
        <f t="shared" si="166"/>
        <v>22.5</v>
      </c>
      <c r="AL464">
        <f t="shared" si="167"/>
        <v>23</v>
      </c>
      <c r="AM464">
        <f t="shared" si="168"/>
        <v>0.72222222199999997</v>
      </c>
      <c r="AN464">
        <f t="shared" si="169"/>
        <v>0.32608695700000001</v>
      </c>
      <c r="AO464">
        <f t="shared" si="170"/>
        <v>0.78260869600000005</v>
      </c>
      <c r="AP464">
        <f t="shared" si="171"/>
        <v>0.92391304299999999</v>
      </c>
      <c r="AQ464">
        <f t="shared" si="172"/>
        <v>0.58695652200000004</v>
      </c>
      <c r="AR464">
        <f t="shared" si="173"/>
        <v>0</v>
      </c>
      <c r="AS464">
        <f t="shared" si="174"/>
        <v>7.6086956999999997E-2</v>
      </c>
    </row>
    <row r="465" spans="1:45" x14ac:dyDescent="0.2">
      <c r="A465" t="s">
        <v>74</v>
      </c>
      <c r="B465" t="s">
        <v>42</v>
      </c>
      <c r="C465" s="2">
        <v>2.5806451610000001</v>
      </c>
      <c r="D465" s="2">
        <v>0.19565217400000001</v>
      </c>
      <c r="E465" s="2">
        <v>1.0869564999999999E-2</v>
      </c>
      <c r="F465" s="2">
        <v>0.130434783</v>
      </c>
      <c r="G465" s="2">
        <v>92</v>
      </c>
      <c r="H465" s="2">
        <v>0.33695652199999998</v>
      </c>
      <c r="I465" s="2">
        <v>0</v>
      </c>
      <c r="J465" s="2">
        <v>80</v>
      </c>
      <c r="K465" s="2">
        <v>0.130434783</v>
      </c>
      <c r="L465" s="2">
        <v>0</v>
      </c>
      <c r="M465" s="2">
        <v>0</v>
      </c>
      <c r="N465" s="2">
        <v>22.5</v>
      </c>
      <c r="O465" s="2">
        <v>23</v>
      </c>
      <c r="P465" s="2">
        <v>0.72222222199999997</v>
      </c>
      <c r="Q465" s="2">
        <v>0.32608695700000001</v>
      </c>
      <c r="R465" s="2">
        <v>0.78260869600000005</v>
      </c>
      <c r="S465" s="2">
        <v>0.92391304299999999</v>
      </c>
      <c r="T465" s="2">
        <v>0.58695652200000004</v>
      </c>
      <c r="U465" s="2">
        <v>0</v>
      </c>
      <c r="V465" s="2">
        <v>7.6086956999999997E-2</v>
      </c>
      <c r="X465" t="str">
        <f t="shared" si="176"/>
        <v xml:space="preserve">Mgg22 </v>
      </c>
      <c r="Y465" t="str">
        <f t="shared" si="175"/>
        <v>OUTS0018-Sofiul Umam.</v>
      </c>
      <c r="Z465">
        <f t="shared" si="155"/>
        <v>4</v>
      </c>
      <c r="AA465">
        <f t="shared" si="156"/>
        <v>2.9126214000000001E-2</v>
      </c>
      <c r="AB465">
        <f t="shared" si="157"/>
        <v>0</v>
      </c>
      <c r="AC465">
        <f t="shared" si="158"/>
        <v>6.7961165000000004E-2</v>
      </c>
      <c r="AD465">
        <f t="shared" si="159"/>
        <v>103</v>
      </c>
      <c r="AE465">
        <f t="shared" si="160"/>
        <v>9.7087379000000001E-2</v>
      </c>
      <c r="AF465">
        <f t="shared" si="161"/>
        <v>0</v>
      </c>
      <c r="AG465">
        <f t="shared" si="162"/>
        <v>40</v>
      </c>
      <c r="AH465">
        <f t="shared" si="163"/>
        <v>6.7961165000000004E-2</v>
      </c>
      <c r="AI465">
        <f t="shared" si="164"/>
        <v>0</v>
      </c>
      <c r="AJ465">
        <f t="shared" si="165"/>
        <v>0</v>
      </c>
      <c r="AK465">
        <f t="shared" si="166"/>
        <v>30</v>
      </c>
      <c r="AL465">
        <f t="shared" si="167"/>
        <v>25.75</v>
      </c>
      <c r="AM465">
        <f t="shared" si="168"/>
        <v>0.66666666699999999</v>
      </c>
      <c r="AN465">
        <f t="shared" si="169"/>
        <v>9.7087379000000001E-2</v>
      </c>
      <c r="AO465">
        <f t="shared" si="170"/>
        <v>0.47572815499999999</v>
      </c>
      <c r="AP465">
        <f t="shared" si="171"/>
        <v>0.54368932000000003</v>
      </c>
      <c r="AQ465">
        <f t="shared" si="172"/>
        <v>0.44660194199999997</v>
      </c>
      <c r="AR465">
        <f t="shared" si="173"/>
        <v>0</v>
      </c>
      <c r="AS465">
        <f t="shared" si="174"/>
        <v>0.45631068000000002</v>
      </c>
    </row>
    <row r="466" spans="1:45" x14ac:dyDescent="0.2">
      <c r="A466" t="s">
        <v>74</v>
      </c>
      <c r="B466" t="s">
        <v>48</v>
      </c>
      <c r="C466" s="2">
        <v>4</v>
      </c>
      <c r="D466" s="2">
        <v>2.9126214000000001E-2</v>
      </c>
      <c r="E466" s="2">
        <v>0</v>
      </c>
      <c r="F466" s="2">
        <v>6.7961165000000004E-2</v>
      </c>
      <c r="G466" s="2">
        <v>103</v>
      </c>
      <c r="H466" s="2">
        <v>9.7087379000000001E-2</v>
      </c>
      <c r="I466" s="2">
        <v>0</v>
      </c>
      <c r="J466" s="2">
        <v>40</v>
      </c>
      <c r="K466" s="2">
        <v>6.7961165000000004E-2</v>
      </c>
      <c r="L466" s="2">
        <v>0</v>
      </c>
      <c r="M466" s="2">
        <v>0</v>
      </c>
      <c r="N466" s="2">
        <v>30</v>
      </c>
      <c r="O466" s="2">
        <v>25.75</v>
      </c>
      <c r="P466" s="2">
        <v>0.66666666699999999</v>
      </c>
      <c r="Q466" s="2">
        <v>9.7087379000000001E-2</v>
      </c>
      <c r="R466" s="2">
        <v>0.47572815499999999</v>
      </c>
      <c r="S466" s="2">
        <v>0.54368932000000003</v>
      </c>
      <c r="T466" s="2">
        <v>0.44660194199999997</v>
      </c>
      <c r="U466" s="2">
        <v>0</v>
      </c>
      <c r="V466" s="2">
        <v>0.45631068000000002</v>
      </c>
      <c r="X466" t="str">
        <f t="shared" si="176"/>
        <v xml:space="preserve">Mgg22 </v>
      </c>
      <c r="Y466" t="str">
        <f t="shared" si="175"/>
        <v>OUTS0020-Abd Azis.</v>
      </c>
      <c r="Z466">
        <f t="shared" ref="Z466:Z529" si="177">C467</f>
        <v>3.3333333330000001</v>
      </c>
      <c r="AA466">
        <f t="shared" ref="AA466:AA529" si="178">D467</f>
        <v>8.7719300000000007E-3</v>
      </c>
      <c r="AB466">
        <f t="shared" ref="AB466:AB529" si="179">E467</f>
        <v>0</v>
      </c>
      <c r="AC466">
        <f t="shared" ref="AC466:AC529" si="180">F467</f>
        <v>9.6491227999999998E-2</v>
      </c>
      <c r="AD466">
        <f t="shared" ref="AD466:AD529" si="181">G467</f>
        <v>114</v>
      </c>
      <c r="AE466">
        <f t="shared" ref="AE466:AE529" si="182">H467</f>
        <v>0.105263158</v>
      </c>
      <c r="AF466">
        <f t="shared" ref="AF466:AF529" si="183">I467</f>
        <v>0</v>
      </c>
      <c r="AG466">
        <f t="shared" ref="AG466:AG529" si="184">J467</f>
        <v>40</v>
      </c>
      <c r="AH466">
        <f t="shared" ref="AH466:AH529" si="185">K467</f>
        <v>9.6491227999999998E-2</v>
      </c>
      <c r="AI466">
        <f t="shared" ref="AI466:AI529" si="186">L467</f>
        <v>0</v>
      </c>
      <c r="AJ466">
        <f t="shared" ref="AJ466:AJ529" si="187">M467</f>
        <v>0</v>
      </c>
      <c r="AK466">
        <f t="shared" ref="AK466:AK529" si="188">N467</f>
        <v>30</v>
      </c>
      <c r="AL466">
        <f t="shared" ref="AL466:AL529" si="189">O467</f>
        <v>28.5</v>
      </c>
      <c r="AM466">
        <f t="shared" ref="AM466:AM529" si="190">P467</f>
        <v>0.7</v>
      </c>
      <c r="AN466">
        <f t="shared" ref="AN466:AN529" si="191">Q467</f>
        <v>0.105263158</v>
      </c>
      <c r="AO466">
        <f t="shared" ref="AO466:AO529" si="192">R467</f>
        <v>0.56140350900000002</v>
      </c>
      <c r="AP466">
        <f t="shared" ref="AP466:AP529" si="193">S467</f>
        <v>0.65789473700000001</v>
      </c>
      <c r="AQ466">
        <f t="shared" ref="AQ466:AQ529" si="194">T467</f>
        <v>0.55263157900000004</v>
      </c>
      <c r="AR466">
        <f t="shared" ref="AR466:AR529" si="195">U467</f>
        <v>0</v>
      </c>
      <c r="AS466">
        <f t="shared" ref="AS466:AS529" si="196">V467</f>
        <v>0.34210526299999999</v>
      </c>
    </row>
    <row r="467" spans="1:45" x14ac:dyDescent="0.2">
      <c r="A467" t="s">
        <v>74</v>
      </c>
      <c r="B467" t="s">
        <v>47</v>
      </c>
      <c r="C467" s="2">
        <v>3.3333333330000001</v>
      </c>
      <c r="D467" s="2">
        <v>8.7719300000000007E-3</v>
      </c>
      <c r="E467" s="2">
        <v>0</v>
      </c>
      <c r="F467" s="2">
        <v>9.6491227999999998E-2</v>
      </c>
      <c r="G467" s="2">
        <v>114</v>
      </c>
      <c r="H467" s="2">
        <v>0.105263158</v>
      </c>
      <c r="I467" s="2">
        <v>0</v>
      </c>
      <c r="J467" s="2">
        <v>40</v>
      </c>
      <c r="K467" s="2">
        <v>9.6491227999999998E-2</v>
      </c>
      <c r="L467" s="2">
        <v>0</v>
      </c>
      <c r="M467" s="2">
        <v>0</v>
      </c>
      <c r="N467" s="2">
        <v>30</v>
      </c>
      <c r="O467" s="2">
        <v>28.5</v>
      </c>
      <c r="P467" s="2">
        <v>0.7</v>
      </c>
      <c r="Q467" s="2">
        <v>0.105263158</v>
      </c>
      <c r="R467" s="2">
        <v>0.56140350900000002</v>
      </c>
      <c r="S467" s="2">
        <v>0.65789473700000001</v>
      </c>
      <c r="T467" s="2">
        <v>0.55263157900000004</v>
      </c>
      <c r="U467" s="2">
        <v>0</v>
      </c>
      <c r="V467" s="2">
        <v>0.34210526299999999</v>
      </c>
      <c r="X467" t="str">
        <f t="shared" si="176"/>
        <v xml:space="preserve">Mgg22 </v>
      </c>
      <c r="Y467" t="str">
        <f t="shared" si="175"/>
        <v>OUTS0022-Syafi'I.</v>
      </c>
      <c r="Z467">
        <f t="shared" si="177"/>
        <v>1</v>
      </c>
      <c r="AA467">
        <f t="shared" si="178"/>
        <v>0</v>
      </c>
      <c r="AB467">
        <f t="shared" si="179"/>
        <v>1.3513514000000001E-2</v>
      </c>
      <c r="AC467">
        <f t="shared" si="180"/>
        <v>0</v>
      </c>
      <c r="AD467">
        <f t="shared" si="181"/>
        <v>74</v>
      </c>
      <c r="AE467">
        <f t="shared" si="182"/>
        <v>1.3513514000000001E-2</v>
      </c>
      <c r="AF467">
        <f t="shared" si="183"/>
        <v>0</v>
      </c>
      <c r="AG467">
        <f t="shared" si="184"/>
        <v>1</v>
      </c>
      <c r="AH467">
        <f t="shared" si="185"/>
        <v>0</v>
      </c>
      <c r="AI467">
        <f t="shared" si="186"/>
        <v>0</v>
      </c>
      <c r="AJ467">
        <f t="shared" si="187"/>
        <v>0</v>
      </c>
      <c r="AK467">
        <f t="shared" si="188"/>
        <v>20</v>
      </c>
      <c r="AL467">
        <f t="shared" si="189"/>
        <v>24.666666667000001</v>
      </c>
      <c r="AM467">
        <f t="shared" si="190"/>
        <v>0.73333333300000003</v>
      </c>
      <c r="AN467">
        <f t="shared" si="191"/>
        <v>0</v>
      </c>
      <c r="AO467">
        <f t="shared" si="192"/>
        <v>0.337837838</v>
      </c>
      <c r="AP467">
        <f t="shared" si="193"/>
        <v>0.35135135099999998</v>
      </c>
      <c r="AQ467">
        <f t="shared" si="194"/>
        <v>0.337837838</v>
      </c>
      <c r="AR467">
        <f t="shared" si="195"/>
        <v>0</v>
      </c>
      <c r="AS467">
        <f t="shared" si="196"/>
        <v>0.64864864899999997</v>
      </c>
    </row>
    <row r="468" spans="1:45" x14ac:dyDescent="0.2">
      <c r="A468" t="s">
        <v>74</v>
      </c>
      <c r="B468" t="s">
        <v>9</v>
      </c>
      <c r="C468" s="2">
        <v>1</v>
      </c>
      <c r="D468" s="2">
        <v>0</v>
      </c>
      <c r="E468" s="2">
        <v>1.3513514000000001E-2</v>
      </c>
      <c r="F468" s="2">
        <v>0</v>
      </c>
      <c r="G468" s="2">
        <v>74</v>
      </c>
      <c r="H468" s="2">
        <v>1.3513514000000001E-2</v>
      </c>
      <c r="I468" s="2">
        <v>0</v>
      </c>
      <c r="J468" s="2">
        <v>1</v>
      </c>
      <c r="K468" s="2">
        <v>0</v>
      </c>
      <c r="L468" s="2">
        <v>0</v>
      </c>
      <c r="M468" s="2">
        <v>0</v>
      </c>
      <c r="N468" s="2">
        <v>20</v>
      </c>
      <c r="O468" s="2">
        <v>24.666666667000001</v>
      </c>
      <c r="P468" s="2">
        <v>0.73333333300000003</v>
      </c>
      <c r="Q468" s="2">
        <v>0</v>
      </c>
      <c r="R468" s="2">
        <v>0.337837838</v>
      </c>
      <c r="S468" s="2">
        <v>0.35135135099999998</v>
      </c>
      <c r="T468" s="2">
        <v>0.337837838</v>
      </c>
      <c r="U468" s="2">
        <v>0</v>
      </c>
      <c r="V468" s="2">
        <v>0.64864864899999997</v>
      </c>
      <c r="X468" t="str">
        <f t="shared" si="176"/>
        <v xml:space="preserve">Mgg22 </v>
      </c>
      <c r="Y468" t="str">
        <f t="shared" si="175"/>
        <v>OUTS0023-Faizal Aditia.</v>
      </c>
      <c r="Z468">
        <f t="shared" si="177"/>
        <v>3.125</v>
      </c>
      <c r="AA468">
        <f t="shared" si="178"/>
        <v>5.0420168000000001E-2</v>
      </c>
      <c r="AB468">
        <f t="shared" si="179"/>
        <v>8.4033609999999998E-3</v>
      </c>
      <c r="AC468">
        <f t="shared" si="180"/>
        <v>7.5630251999999995E-2</v>
      </c>
      <c r="AD468">
        <f t="shared" si="181"/>
        <v>119</v>
      </c>
      <c r="AE468">
        <f t="shared" si="182"/>
        <v>0.13445378199999999</v>
      </c>
      <c r="AF468">
        <f t="shared" si="183"/>
        <v>0</v>
      </c>
      <c r="AG468">
        <f t="shared" si="184"/>
        <v>50</v>
      </c>
      <c r="AH468">
        <f t="shared" si="185"/>
        <v>7.5630251999999995E-2</v>
      </c>
      <c r="AI468">
        <f t="shared" si="186"/>
        <v>0</v>
      </c>
      <c r="AJ468">
        <f t="shared" si="187"/>
        <v>0</v>
      </c>
      <c r="AK468">
        <f t="shared" si="188"/>
        <v>30</v>
      </c>
      <c r="AL468">
        <f t="shared" si="189"/>
        <v>29.75</v>
      </c>
      <c r="AM468">
        <f t="shared" si="190"/>
        <v>0.78333333299999997</v>
      </c>
      <c r="AN468">
        <f t="shared" si="191"/>
        <v>0.12605042</v>
      </c>
      <c r="AO468">
        <f t="shared" si="192"/>
        <v>0.85714285700000004</v>
      </c>
      <c r="AP468">
        <f t="shared" si="193"/>
        <v>0.94117647100000001</v>
      </c>
      <c r="AQ468">
        <f t="shared" si="194"/>
        <v>0.80672268899999999</v>
      </c>
      <c r="AR468">
        <f t="shared" si="195"/>
        <v>0</v>
      </c>
      <c r="AS468">
        <f t="shared" si="196"/>
        <v>5.8823528999999999E-2</v>
      </c>
    </row>
    <row r="469" spans="1:45" x14ac:dyDescent="0.2">
      <c r="A469" t="s">
        <v>74</v>
      </c>
      <c r="B469" t="s">
        <v>34</v>
      </c>
      <c r="C469" s="2">
        <v>3.125</v>
      </c>
      <c r="D469" s="2">
        <v>5.0420168000000001E-2</v>
      </c>
      <c r="E469" s="2">
        <v>8.4033609999999998E-3</v>
      </c>
      <c r="F469" s="2">
        <v>7.5630251999999995E-2</v>
      </c>
      <c r="G469" s="2">
        <v>119</v>
      </c>
      <c r="H469" s="2">
        <v>0.13445378199999999</v>
      </c>
      <c r="I469" s="2">
        <v>0</v>
      </c>
      <c r="J469" s="2">
        <v>50</v>
      </c>
      <c r="K469" s="2">
        <v>7.5630251999999995E-2</v>
      </c>
      <c r="L469" s="2">
        <v>0</v>
      </c>
      <c r="M469" s="2">
        <v>0</v>
      </c>
      <c r="N469" s="2">
        <v>30</v>
      </c>
      <c r="O469" s="2">
        <v>29.75</v>
      </c>
      <c r="P469" s="2">
        <v>0.78333333299999997</v>
      </c>
      <c r="Q469" s="2">
        <v>0.12605042</v>
      </c>
      <c r="R469" s="2">
        <v>0.85714285700000004</v>
      </c>
      <c r="S469" s="2">
        <v>0.94117647100000001</v>
      </c>
      <c r="T469" s="2">
        <v>0.80672268899999999</v>
      </c>
      <c r="U469" s="2">
        <v>0</v>
      </c>
      <c r="V469" s="2">
        <v>5.8823528999999999E-2</v>
      </c>
      <c r="X469" t="str">
        <f t="shared" si="176"/>
        <v xml:space="preserve">Mgg22 </v>
      </c>
      <c r="Y469" t="str">
        <f t="shared" si="175"/>
        <v>OUTS0025-Thoharul Aisy.</v>
      </c>
      <c r="Z469">
        <f t="shared" si="177"/>
        <v>6.5</v>
      </c>
      <c r="AA469">
        <f t="shared" si="178"/>
        <v>4.0404040000000002E-2</v>
      </c>
      <c r="AB469">
        <f t="shared" si="179"/>
        <v>0</v>
      </c>
      <c r="AC469">
        <f t="shared" si="180"/>
        <v>0</v>
      </c>
      <c r="AD469">
        <f t="shared" si="181"/>
        <v>99</v>
      </c>
      <c r="AE469">
        <f t="shared" si="182"/>
        <v>4.0404040000000002E-2</v>
      </c>
      <c r="AF469">
        <f t="shared" si="183"/>
        <v>0</v>
      </c>
      <c r="AG469">
        <f t="shared" si="184"/>
        <v>26</v>
      </c>
      <c r="AH469">
        <f t="shared" si="185"/>
        <v>0</v>
      </c>
      <c r="AI469">
        <f t="shared" si="186"/>
        <v>0</v>
      </c>
      <c r="AJ469">
        <f t="shared" si="187"/>
        <v>0</v>
      </c>
      <c r="AK469">
        <f t="shared" si="188"/>
        <v>29</v>
      </c>
      <c r="AL469">
        <f t="shared" si="189"/>
        <v>24.75</v>
      </c>
      <c r="AM469">
        <f t="shared" si="190"/>
        <v>0.59482758599999996</v>
      </c>
      <c r="AN469">
        <f t="shared" si="191"/>
        <v>4.0404040000000002E-2</v>
      </c>
      <c r="AO469">
        <f t="shared" si="192"/>
        <v>0.59595959600000004</v>
      </c>
      <c r="AP469">
        <f t="shared" si="193"/>
        <v>0.59595959600000004</v>
      </c>
      <c r="AQ469">
        <f t="shared" si="194"/>
        <v>0.55555555599999995</v>
      </c>
      <c r="AR469">
        <f t="shared" si="195"/>
        <v>0</v>
      </c>
      <c r="AS469">
        <f t="shared" si="196"/>
        <v>0.40404040400000002</v>
      </c>
    </row>
    <row r="470" spans="1:45" x14ac:dyDescent="0.2">
      <c r="A470" t="s">
        <v>74</v>
      </c>
      <c r="B470" t="s">
        <v>7</v>
      </c>
      <c r="C470" s="2">
        <v>6.5</v>
      </c>
      <c r="D470" s="2">
        <v>4.0404040000000002E-2</v>
      </c>
      <c r="E470" s="2">
        <v>0</v>
      </c>
      <c r="F470" s="2">
        <v>0</v>
      </c>
      <c r="G470" s="2">
        <v>99</v>
      </c>
      <c r="H470" s="2">
        <v>4.0404040000000002E-2</v>
      </c>
      <c r="I470" s="2">
        <v>0</v>
      </c>
      <c r="J470" s="2">
        <v>26</v>
      </c>
      <c r="K470" s="2">
        <v>0</v>
      </c>
      <c r="L470" s="2">
        <v>0</v>
      </c>
      <c r="M470" s="2">
        <v>0</v>
      </c>
      <c r="N470" s="2">
        <v>29</v>
      </c>
      <c r="O470" s="2">
        <v>24.75</v>
      </c>
      <c r="P470" s="2">
        <v>0.59482758599999996</v>
      </c>
      <c r="Q470" s="2">
        <v>4.0404040000000002E-2</v>
      </c>
      <c r="R470" s="2">
        <v>0.59595959600000004</v>
      </c>
      <c r="S470" s="2">
        <v>0.59595959600000004</v>
      </c>
      <c r="T470" s="2">
        <v>0.55555555599999995</v>
      </c>
      <c r="U470" s="2">
        <v>0</v>
      </c>
      <c r="V470" s="2">
        <v>0.40404040400000002</v>
      </c>
      <c r="X470" t="str">
        <f t="shared" si="176"/>
        <v xml:space="preserve">Mgg22 </v>
      </c>
      <c r="Y470" t="str">
        <f t="shared" si="175"/>
        <v>OUTS0027-Ikhwan.</v>
      </c>
      <c r="Z470">
        <f t="shared" si="177"/>
        <v>3.625</v>
      </c>
      <c r="AA470">
        <f t="shared" si="178"/>
        <v>7.2289157000000007E-2</v>
      </c>
      <c r="AB470">
        <f t="shared" si="179"/>
        <v>0</v>
      </c>
      <c r="AC470">
        <f t="shared" si="180"/>
        <v>2.4096386000000001E-2</v>
      </c>
      <c r="AD470">
        <f t="shared" si="181"/>
        <v>83</v>
      </c>
      <c r="AE470">
        <f t="shared" si="182"/>
        <v>9.6385542000000005E-2</v>
      </c>
      <c r="AF470">
        <f t="shared" si="183"/>
        <v>0</v>
      </c>
      <c r="AG470">
        <f t="shared" si="184"/>
        <v>29</v>
      </c>
      <c r="AH470">
        <f t="shared" si="185"/>
        <v>2.4096386000000001E-2</v>
      </c>
      <c r="AI470">
        <f t="shared" si="186"/>
        <v>0</v>
      </c>
      <c r="AJ470">
        <f t="shared" si="187"/>
        <v>0</v>
      </c>
      <c r="AK470">
        <f t="shared" si="188"/>
        <v>26.666666667000001</v>
      </c>
      <c r="AL470">
        <f t="shared" si="189"/>
        <v>27.666666667000001</v>
      </c>
      <c r="AM470">
        <f t="shared" si="190"/>
        <v>0.66249999999999998</v>
      </c>
      <c r="AN470">
        <f t="shared" si="191"/>
        <v>9.6385542000000005E-2</v>
      </c>
      <c r="AO470">
        <f t="shared" si="192"/>
        <v>0.63855421700000004</v>
      </c>
      <c r="AP470">
        <f t="shared" si="193"/>
        <v>0.66265060200000003</v>
      </c>
      <c r="AQ470">
        <f t="shared" si="194"/>
        <v>0.56626505999999999</v>
      </c>
      <c r="AR470">
        <f t="shared" si="195"/>
        <v>0</v>
      </c>
      <c r="AS470">
        <f t="shared" si="196"/>
        <v>0.33734939800000002</v>
      </c>
    </row>
    <row r="471" spans="1:45" x14ac:dyDescent="0.2">
      <c r="A471" t="s">
        <v>74</v>
      </c>
      <c r="B471" t="s">
        <v>46</v>
      </c>
      <c r="C471" s="2">
        <v>3.625</v>
      </c>
      <c r="D471" s="2">
        <v>7.2289157000000007E-2</v>
      </c>
      <c r="E471" s="2">
        <v>0</v>
      </c>
      <c r="F471" s="2">
        <v>2.4096386000000001E-2</v>
      </c>
      <c r="G471" s="2">
        <v>83</v>
      </c>
      <c r="H471" s="2">
        <v>9.6385542000000005E-2</v>
      </c>
      <c r="I471" s="2">
        <v>0</v>
      </c>
      <c r="J471" s="2">
        <v>29</v>
      </c>
      <c r="K471" s="2">
        <v>2.4096386000000001E-2</v>
      </c>
      <c r="L471" s="2">
        <v>0</v>
      </c>
      <c r="M471" s="2">
        <v>0</v>
      </c>
      <c r="N471" s="2">
        <v>26.666666667000001</v>
      </c>
      <c r="O471" s="2">
        <v>27.666666667000001</v>
      </c>
      <c r="P471" s="2">
        <v>0.66249999999999998</v>
      </c>
      <c r="Q471" s="2">
        <v>9.6385542000000005E-2</v>
      </c>
      <c r="R471" s="2">
        <v>0.63855421700000004</v>
      </c>
      <c r="S471" s="2">
        <v>0.66265060200000003</v>
      </c>
      <c r="T471" s="2">
        <v>0.56626505999999999</v>
      </c>
      <c r="U471" s="2">
        <v>0</v>
      </c>
      <c r="V471" s="2">
        <v>0.33734939800000002</v>
      </c>
      <c r="X471" t="str">
        <f t="shared" si="176"/>
        <v xml:space="preserve">Mgg22 </v>
      </c>
      <c r="Y471" t="str">
        <f t="shared" si="175"/>
        <v>OUTS0028-Mukharom Rusdianto.</v>
      </c>
      <c r="Z471">
        <f t="shared" si="177"/>
        <v>2.8333333330000001</v>
      </c>
      <c r="AA471">
        <f t="shared" si="178"/>
        <v>5.0847457999999998E-2</v>
      </c>
      <c r="AB471">
        <f t="shared" si="179"/>
        <v>5.0847457999999998E-2</v>
      </c>
      <c r="AC471">
        <f t="shared" si="180"/>
        <v>0</v>
      </c>
      <c r="AD471">
        <f t="shared" si="181"/>
        <v>59</v>
      </c>
      <c r="AE471">
        <f t="shared" si="182"/>
        <v>0.101694915</v>
      </c>
      <c r="AF471">
        <f t="shared" si="183"/>
        <v>0</v>
      </c>
      <c r="AG471">
        <f t="shared" si="184"/>
        <v>17</v>
      </c>
      <c r="AH471">
        <f t="shared" si="185"/>
        <v>0</v>
      </c>
      <c r="AI471">
        <f t="shared" si="186"/>
        <v>0</v>
      </c>
      <c r="AJ471">
        <f t="shared" si="187"/>
        <v>0</v>
      </c>
      <c r="AK471">
        <f t="shared" si="188"/>
        <v>25.333333332999999</v>
      </c>
      <c r="AL471">
        <f t="shared" si="189"/>
        <v>19.666666667000001</v>
      </c>
      <c r="AM471">
        <f t="shared" si="190"/>
        <v>0.368421053</v>
      </c>
      <c r="AN471">
        <f t="shared" si="191"/>
        <v>5.0847457999999998E-2</v>
      </c>
      <c r="AO471">
        <f t="shared" si="192"/>
        <v>0.32203389799999999</v>
      </c>
      <c r="AP471">
        <f t="shared" si="193"/>
        <v>0.372881356</v>
      </c>
      <c r="AQ471">
        <f t="shared" si="194"/>
        <v>0.271186441</v>
      </c>
      <c r="AR471">
        <f t="shared" si="195"/>
        <v>0</v>
      </c>
      <c r="AS471">
        <f t="shared" si="196"/>
        <v>0.62711864399999995</v>
      </c>
    </row>
    <row r="472" spans="1:45" x14ac:dyDescent="0.2">
      <c r="A472" t="s">
        <v>74</v>
      </c>
      <c r="B472" t="s">
        <v>41</v>
      </c>
      <c r="C472" s="2">
        <v>2.8333333330000001</v>
      </c>
      <c r="D472" s="2">
        <v>5.0847457999999998E-2</v>
      </c>
      <c r="E472" s="2">
        <v>5.0847457999999998E-2</v>
      </c>
      <c r="F472" s="2">
        <v>0</v>
      </c>
      <c r="G472" s="2">
        <v>59</v>
      </c>
      <c r="H472" s="2">
        <v>0.101694915</v>
      </c>
      <c r="I472" s="2">
        <v>0</v>
      </c>
      <c r="J472" s="2">
        <v>17</v>
      </c>
      <c r="K472" s="2">
        <v>0</v>
      </c>
      <c r="L472" s="2">
        <v>0</v>
      </c>
      <c r="M472" s="2">
        <v>0</v>
      </c>
      <c r="N472" s="2">
        <v>25.333333332999999</v>
      </c>
      <c r="O472" s="2">
        <v>19.666666667000001</v>
      </c>
      <c r="P472" s="2">
        <v>0.368421053</v>
      </c>
      <c r="Q472" s="2">
        <v>5.0847457999999998E-2</v>
      </c>
      <c r="R472" s="2">
        <v>0.32203389799999999</v>
      </c>
      <c r="S472" s="2">
        <v>0.372881356</v>
      </c>
      <c r="T472" s="2">
        <v>0.271186441</v>
      </c>
      <c r="U472" s="2">
        <v>0</v>
      </c>
      <c r="V472" s="2">
        <v>0.62711864399999995</v>
      </c>
      <c r="X472" t="str">
        <f t="shared" si="176"/>
        <v xml:space="preserve">Mgg22 </v>
      </c>
      <c r="Y472" t="str">
        <f t="shared" si="175"/>
        <v>OUTS0029-Moh Salim.</v>
      </c>
      <c r="Z472">
        <f t="shared" si="177"/>
        <v>5</v>
      </c>
      <c r="AA472">
        <f t="shared" si="178"/>
        <v>0</v>
      </c>
      <c r="AB472">
        <f t="shared" si="179"/>
        <v>1.2195121999999999E-2</v>
      </c>
      <c r="AC472">
        <f t="shared" si="180"/>
        <v>0</v>
      </c>
      <c r="AD472">
        <f t="shared" si="181"/>
        <v>82</v>
      </c>
      <c r="AE472">
        <f t="shared" si="182"/>
        <v>1.2195121999999999E-2</v>
      </c>
      <c r="AF472">
        <f t="shared" si="183"/>
        <v>0</v>
      </c>
      <c r="AG472">
        <f t="shared" si="184"/>
        <v>5</v>
      </c>
      <c r="AH472">
        <f t="shared" si="185"/>
        <v>0</v>
      </c>
      <c r="AI472">
        <f t="shared" si="186"/>
        <v>0</v>
      </c>
      <c r="AJ472">
        <f t="shared" si="187"/>
        <v>0</v>
      </c>
      <c r="AK472">
        <f t="shared" si="188"/>
        <v>19.75</v>
      </c>
      <c r="AL472">
        <f t="shared" si="189"/>
        <v>20.5</v>
      </c>
      <c r="AM472">
        <f t="shared" si="190"/>
        <v>0.77215189900000003</v>
      </c>
      <c r="AN472">
        <f t="shared" si="191"/>
        <v>0</v>
      </c>
      <c r="AO472">
        <f t="shared" si="192"/>
        <v>0.19512195099999999</v>
      </c>
      <c r="AP472">
        <f t="shared" si="193"/>
        <v>0.20731707299999999</v>
      </c>
      <c r="AQ472">
        <f t="shared" si="194"/>
        <v>0.19512195099999999</v>
      </c>
      <c r="AR472">
        <f t="shared" si="195"/>
        <v>0</v>
      </c>
      <c r="AS472">
        <f t="shared" si="196"/>
        <v>0.79268292699999998</v>
      </c>
    </row>
    <row r="473" spans="1:45" x14ac:dyDescent="0.2">
      <c r="A473" t="s">
        <v>74</v>
      </c>
      <c r="B473" t="s">
        <v>54</v>
      </c>
      <c r="C473" s="2">
        <v>5</v>
      </c>
      <c r="D473" s="2">
        <v>0</v>
      </c>
      <c r="E473" s="2">
        <v>1.2195121999999999E-2</v>
      </c>
      <c r="F473" s="2">
        <v>0</v>
      </c>
      <c r="G473" s="2">
        <v>82</v>
      </c>
      <c r="H473" s="2">
        <v>1.2195121999999999E-2</v>
      </c>
      <c r="I473" s="2">
        <v>0</v>
      </c>
      <c r="J473" s="2">
        <v>5</v>
      </c>
      <c r="K473" s="2">
        <v>0</v>
      </c>
      <c r="L473" s="2">
        <v>0</v>
      </c>
      <c r="M473" s="2">
        <v>0</v>
      </c>
      <c r="N473" s="2">
        <v>19.75</v>
      </c>
      <c r="O473" s="2">
        <v>20.5</v>
      </c>
      <c r="P473" s="2">
        <v>0.77215189900000003</v>
      </c>
      <c r="Q473" s="2">
        <v>0</v>
      </c>
      <c r="R473" s="2">
        <v>0.19512195099999999</v>
      </c>
      <c r="S473" s="2">
        <v>0.20731707299999999</v>
      </c>
      <c r="T473" s="2">
        <v>0.19512195099999999</v>
      </c>
      <c r="U473" s="2">
        <v>0</v>
      </c>
      <c r="V473" s="2">
        <v>0.79268292699999998</v>
      </c>
      <c r="X473" t="str">
        <f t="shared" si="176"/>
        <v xml:space="preserve">Mgg22 </v>
      </c>
      <c r="Y473" t="str">
        <f t="shared" si="175"/>
        <v>OUTS0031-Suhartadi.</v>
      </c>
      <c r="Z473">
        <f t="shared" si="177"/>
        <v>2</v>
      </c>
      <c r="AA473">
        <f t="shared" si="178"/>
        <v>5.2631578999999998E-2</v>
      </c>
      <c r="AB473">
        <f t="shared" si="179"/>
        <v>0</v>
      </c>
      <c r="AC473">
        <f t="shared" si="180"/>
        <v>0.21052631599999999</v>
      </c>
      <c r="AD473">
        <f t="shared" si="181"/>
        <v>57</v>
      </c>
      <c r="AE473">
        <f t="shared" si="182"/>
        <v>0.26315789499999998</v>
      </c>
      <c r="AF473">
        <f t="shared" si="183"/>
        <v>0</v>
      </c>
      <c r="AG473">
        <f t="shared" si="184"/>
        <v>30</v>
      </c>
      <c r="AH473">
        <f t="shared" si="185"/>
        <v>0.21052631599999999</v>
      </c>
      <c r="AI473">
        <f t="shared" si="186"/>
        <v>0</v>
      </c>
      <c r="AJ473">
        <f t="shared" si="187"/>
        <v>0</v>
      </c>
      <c r="AK473">
        <f t="shared" si="188"/>
        <v>20</v>
      </c>
      <c r="AL473">
        <f t="shared" si="189"/>
        <v>28.5</v>
      </c>
      <c r="AM473">
        <f t="shared" si="190"/>
        <v>0.75</v>
      </c>
      <c r="AN473">
        <f t="shared" si="191"/>
        <v>0.26315789499999998</v>
      </c>
      <c r="AO473">
        <f t="shared" si="192"/>
        <v>0.77192982499999996</v>
      </c>
      <c r="AP473">
        <f t="shared" si="193"/>
        <v>0.98245614000000003</v>
      </c>
      <c r="AQ473">
        <f t="shared" si="194"/>
        <v>0.71929824600000003</v>
      </c>
      <c r="AR473">
        <f t="shared" si="195"/>
        <v>0</v>
      </c>
      <c r="AS473">
        <f t="shared" si="196"/>
        <v>1.7543860000000001E-2</v>
      </c>
    </row>
    <row r="474" spans="1:45" x14ac:dyDescent="0.2">
      <c r="A474" t="s">
        <v>74</v>
      </c>
      <c r="B474" t="s">
        <v>33</v>
      </c>
      <c r="C474" s="2">
        <v>2</v>
      </c>
      <c r="D474" s="2">
        <v>5.2631578999999998E-2</v>
      </c>
      <c r="E474" s="2">
        <v>0</v>
      </c>
      <c r="F474" s="2">
        <v>0.21052631599999999</v>
      </c>
      <c r="G474" s="2">
        <v>57</v>
      </c>
      <c r="H474" s="2">
        <v>0.26315789499999998</v>
      </c>
      <c r="I474" s="2">
        <v>0</v>
      </c>
      <c r="J474" s="2">
        <v>30</v>
      </c>
      <c r="K474" s="2">
        <v>0.21052631599999999</v>
      </c>
      <c r="L474" s="2">
        <v>0</v>
      </c>
      <c r="M474" s="2">
        <v>0</v>
      </c>
      <c r="N474" s="2">
        <v>20</v>
      </c>
      <c r="O474" s="2">
        <v>28.5</v>
      </c>
      <c r="P474" s="2">
        <v>0.75</v>
      </c>
      <c r="Q474" s="2">
        <v>0.26315789499999998</v>
      </c>
      <c r="R474" s="2">
        <v>0.77192982499999996</v>
      </c>
      <c r="S474" s="2">
        <v>0.98245614000000003</v>
      </c>
      <c r="T474" s="2">
        <v>0.71929824600000003</v>
      </c>
      <c r="U474" s="2">
        <v>0</v>
      </c>
      <c r="V474" s="2">
        <v>1.7543860000000001E-2</v>
      </c>
      <c r="X474" t="str">
        <f t="shared" si="176"/>
        <v xml:space="preserve">Mgg22 </v>
      </c>
      <c r="Y474" t="str">
        <f t="shared" si="175"/>
        <v>05004525-Baha'uddin.</v>
      </c>
      <c r="Z474">
        <f t="shared" si="177"/>
        <v>7.2</v>
      </c>
      <c r="AA474">
        <f t="shared" si="178"/>
        <v>0</v>
      </c>
      <c r="AB474">
        <f t="shared" si="179"/>
        <v>0</v>
      </c>
      <c r="AC474">
        <f t="shared" si="180"/>
        <v>6.4102564000000001E-2</v>
      </c>
      <c r="AD474">
        <f t="shared" si="181"/>
        <v>78</v>
      </c>
      <c r="AE474">
        <f t="shared" si="182"/>
        <v>6.4102564000000001E-2</v>
      </c>
      <c r="AF474">
        <f t="shared" si="183"/>
        <v>0</v>
      </c>
      <c r="AG474">
        <f t="shared" si="184"/>
        <v>36</v>
      </c>
      <c r="AH474">
        <f t="shared" si="185"/>
        <v>6.4102564000000001E-2</v>
      </c>
      <c r="AI474">
        <f t="shared" si="186"/>
        <v>0</v>
      </c>
      <c r="AJ474">
        <f t="shared" si="187"/>
        <v>0</v>
      </c>
      <c r="AK474">
        <f t="shared" si="188"/>
        <v>22</v>
      </c>
      <c r="AL474">
        <f t="shared" si="189"/>
        <v>26</v>
      </c>
      <c r="AM474">
        <f t="shared" si="190"/>
        <v>0.62121212100000001</v>
      </c>
      <c r="AN474">
        <f t="shared" si="191"/>
        <v>6.4102564000000001E-2</v>
      </c>
      <c r="AO474">
        <f t="shared" si="192"/>
        <v>0.80769230800000003</v>
      </c>
      <c r="AP474">
        <f t="shared" si="193"/>
        <v>0.87179487200000005</v>
      </c>
      <c r="AQ474">
        <f t="shared" si="194"/>
        <v>0.80769230800000003</v>
      </c>
      <c r="AR474">
        <f t="shared" si="195"/>
        <v>0</v>
      </c>
      <c r="AS474">
        <f t="shared" si="196"/>
        <v>0.128205128</v>
      </c>
    </row>
    <row r="475" spans="1:45" x14ac:dyDescent="0.2">
      <c r="A475" t="s">
        <v>74</v>
      </c>
      <c r="B475" t="s">
        <v>83</v>
      </c>
      <c r="C475" s="2">
        <v>7.2</v>
      </c>
      <c r="D475" s="2">
        <v>0</v>
      </c>
      <c r="E475" s="2">
        <v>0</v>
      </c>
      <c r="F475" s="2">
        <v>6.4102564000000001E-2</v>
      </c>
      <c r="G475" s="2">
        <v>78</v>
      </c>
      <c r="H475" s="2">
        <v>6.4102564000000001E-2</v>
      </c>
      <c r="I475" s="2">
        <v>0</v>
      </c>
      <c r="J475" s="2">
        <v>36</v>
      </c>
      <c r="K475" s="2">
        <v>6.4102564000000001E-2</v>
      </c>
      <c r="L475" s="2">
        <v>0</v>
      </c>
      <c r="M475" s="2">
        <v>0</v>
      </c>
      <c r="N475" s="2">
        <v>22</v>
      </c>
      <c r="O475" s="2">
        <v>26</v>
      </c>
      <c r="P475" s="2">
        <v>0.62121212100000001</v>
      </c>
      <c r="Q475" s="2">
        <v>6.4102564000000001E-2</v>
      </c>
      <c r="R475" s="2">
        <v>0.80769230800000003</v>
      </c>
      <c r="S475" s="2">
        <v>0.87179487200000005</v>
      </c>
      <c r="T475" s="2">
        <v>0.80769230800000003</v>
      </c>
      <c r="U475" s="2">
        <v>0</v>
      </c>
      <c r="V475" s="2">
        <v>0.128205128</v>
      </c>
      <c r="X475" t="str">
        <f t="shared" si="176"/>
        <v xml:space="preserve">Mgg23 </v>
      </c>
      <c r="Y475" t="str">
        <f t="shared" si="175"/>
        <v>05003210-Ahmad Santoso SV.</v>
      </c>
      <c r="Z475">
        <f t="shared" si="177"/>
        <v>7.1176470590000003</v>
      </c>
      <c r="AA475">
        <f t="shared" si="178"/>
        <v>4.5454544999999999E-2</v>
      </c>
      <c r="AB475">
        <f t="shared" si="179"/>
        <v>0</v>
      </c>
      <c r="AC475">
        <f t="shared" si="180"/>
        <v>8.3333332999999996E-2</v>
      </c>
      <c r="AD475">
        <f t="shared" si="181"/>
        <v>132</v>
      </c>
      <c r="AE475">
        <f t="shared" si="182"/>
        <v>0.12878787899999999</v>
      </c>
      <c r="AF475">
        <f t="shared" si="183"/>
        <v>0</v>
      </c>
      <c r="AG475">
        <f t="shared" si="184"/>
        <v>121</v>
      </c>
      <c r="AH475">
        <f t="shared" si="185"/>
        <v>8.3333332999999996E-2</v>
      </c>
      <c r="AI475">
        <f t="shared" si="186"/>
        <v>0</v>
      </c>
      <c r="AJ475">
        <f t="shared" si="187"/>
        <v>0</v>
      </c>
      <c r="AK475">
        <f t="shared" si="188"/>
        <v>40</v>
      </c>
      <c r="AL475">
        <f t="shared" si="189"/>
        <v>26.4</v>
      </c>
      <c r="AM475">
        <f t="shared" si="190"/>
        <v>0.65500000000000003</v>
      </c>
      <c r="AN475">
        <f t="shared" si="191"/>
        <v>0.12878787899999999</v>
      </c>
      <c r="AO475">
        <f t="shared" si="192"/>
        <v>0.75757575799999999</v>
      </c>
      <c r="AP475">
        <f t="shared" si="193"/>
        <v>0.840909091</v>
      </c>
      <c r="AQ475">
        <f t="shared" si="194"/>
        <v>0.712121212</v>
      </c>
      <c r="AR475">
        <f t="shared" si="195"/>
        <v>0</v>
      </c>
      <c r="AS475">
        <f t="shared" si="196"/>
        <v>0.159090909</v>
      </c>
    </row>
    <row r="476" spans="1:45" x14ac:dyDescent="0.2">
      <c r="A476" t="s">
        <v>75</v>
      </c>
      <c r="B476" t="s">
        <v>52</v>
      </c>
      <c r="C476" s="2">
        <v>7.1176470590000003</v>
      </c>
      <c r="D476" s="2">
        <v>4.5454544999999999E-2</v>
      </c>
      <c r="E476" s="2">
        <v>0</v>
      </c>
      <c r="F476" s="2">
        <v>8.3333332999999996E-2</v>
      </c>
      <c r="G476" s="2">
        <v>132</v>
      </c>
      <c r="H476" s="2">
        <v>0.12878787899999999</v>
      </c>
      <c r="I476" s="2">
        <v>0</v>
      </c>
      <c r="J476" s="2">
        <v>121</v>
      </c>
      <c r="K476" s="2">
        <v>8.3333332999999996E-2</v>
      </c>
      <c r="L476" s="2">
        <v>0</v>
      </c>
      <c r="M476" s="2">
        <v>0</v>
      </c>
      <c r="N476" s="2">
        <v>40</v>
      </c>
      <c r="O476" s="2">
        <v>26.4</v>
      </c>
      <c r="P476" s="2">
        <v>0.65500000000000003</v>
      </c>
      <c r="Q476" s="2">
        <v>0.12878787899999999</v>
      </c>
      <c r="R476" s="2">
        <v>0.75757575799999999</v>
      </c>
      <c r="S476" s="2">
        <v>0.840909091</v>
      </c>
      <c r="T476" s="2">
        <v>0.712121212</v>
      </c>
      <c r="U476" s="2">
        <v>0</v>
      </c>
      <c r="V476" s="2">
        <v>0.159090909</v>
      </c>
      <c r="X476" t="str">
        <f t="shared" si="176"/>
        <v xml:space="preserve">Mgg23 </v>
      </c>
      <c r="Y476" t="str">
        <f t="shared" si="175"/>
        <v>05003752-Fahrul Antoni.</v>
      </c>
      <c r="Z476">
        <f t="shared" si="177"/>
        <v>3.9512195120000002</v>
      </c>
      <c r="AA476">
        <f t="shared" si="178"/>
        <v>0.111111111</v>
      </c>
      <c r="AB476">
        <f t="shared" si="179"/>
        <v>0</v>
      </c>
      <c r="AC476">
        <f t="shared" si="180"/>
        <v>0.19259259300000001</v>
      </c>
      <c r="AD476">
        <f t="shared" si="181"/>
        <v>135</v>
      </c>
      <c r="AE476">
        <f t="shared" si="182"/>
        <v>0.30370370400000002</v>
      </c>
      <c r="AF476">
        <f t="shared" si="183"/>
        <v>0</v>
      </c>
      <c r="AG476">
        <f t="shared" si="184"/>
        <v>162</v>
      </c>
      <c r="AH476">
        <f t="shared" si="185"/>
        <v>0.19259259300000001</v>
      </c>
      <c r="AI476">
        <f t="shared" si="186"/>
        <v>0</v>
      </c>
      <c r="AJ476">
        <f t="shared" si="187"/>
        <v>0</v>
      </c>
      <c r="AK476">
        <f t="shared" si="188"/>
        <v>40</v>
      </c>
      <c r="AL476">
        <f t="shared" si="189"/>
        <v>27</v>
      </c>
      <c r="AM476">
        <f t="shared" si="190"/>
        <v>0.63500000000000001</v>
      </c>
      <c r="AN476">
        <f t="shared" si="191"/>
        <v>0.30370370400000002</v>
      </c>
      <c r="AO476">
        <f t="shared" si="192"/>
        <v>0.74074074099999998</v>
      </c>
      <c r="AP476">
        <f t="shared" si="193"/>
        <v>0.93333333299999999</v>
      </c>
      <c r="AQ476">
        <f t="shared" si="194"/>
        <v>0.62962963000000005</v>
      </c>
      <c r="AR476">
        <f t="shared" si="195"/>
        <v>0</v>
      </c>
      <c r="AS476">
        <f t="shared" si="196"/>
        <v>6.6666666999999999E-2</v>
      </c>
    </row>
    <row r="477" spans="1:45" x14ac:dyDescent="0.2">
      <c r="A477" t="s">
        <v>75</v>
      </c>
      <c r="B477" t="s">
        <v>51</v>
      </c>
      <c r="C477" s="2">
        <v>3.9512195120000002</v>
      </c>
      <c r="D477" s="2">
        <v>0.111111111</v>
      </c>
      <c r="E477" s="2">
        <v>0</v>
      </c>
      <c r="F477" s="2">
        <v>0.19259259300000001</v>
      </c>
      <c r="G477" s="2">
        <v>135</v>
      </c>
      <c r="H477" s="2">
        <v>0.30370370400000002</v>
      </c>
      <c r="I477" s="2">
        <v>0</v>
      </c>
      <c r="J477" s="2">
        <v>162</v>
      </c>
      <c r="K477" s="2">
        <v>0.19259259300000001</v>
      </c>
      <c r="L477" s="2">
        <v>0</v>
      </c>
      <c r="M477" s="2">
        <v>0</v>
      </c>
      <c r="N477" s="2">
        <v>40</v>
      </c>
      <c r="O477" s="2">
        <v>27</v>
      </c>
      <c r="P477" s="2">
        <v>0.63500000000000001</v>
      </c>
      <c r="Q477" s="2">
        <v>0.30370370400000002</v>
      </c>
      <c r="R477" s="2">
        <v>0.74074074099999998</v>
      </c>
      <c r="S477" s="2">
        <v>0.93333333299999999</v>
      </c>
      <c r="T477" s="2">
        <v>0.62962963000000005</v>
      </c>
      <c r="U477" s="2">
        <v>0</v>
      </c>
      <c r="V477" s="2">
        <v>6.6666666999999999E-2</v>
      </c>
      <c r="X477" t="str">
        <f t="shared" si="176"/>
        <v xml:space="preserve">Mgg23 </v>
      </c>
      <c r="Y477" t="str">
        <f t="shared" si="175"/>
        <v>05003888-Ach Safi'i.</v>
      </c>
      <c r="Z477">
        <f t="shared" si="177"/>
        <v>2.3877551019999999</v>
      </c>
      <c r="AA477">
        <f t="shared" si="178"/>
        <v>0.31756756800000002</v>
      </c>
      <c r="AB477">
        <f t="shared" si="179"/>
        <v>1.3513514000000001E-2</v>
      </c>
      <c r="AC477">
        <f t="shared" si="180"/>
        <v>0</v>
      </c>
      <c r="AD477">
        <f t="shared" si="181"/>
        <v>148</v>
      </c>
      <c r="AE477">
        <f t="shared" si="182"/>
        <v>0.331081081</v>
      </c>
      <c r="AF477">
        <f t="shared" si="183"/>
        <v>0</v>
      </c>
      <c r="AG477">
        <f t="shared" si="184"/>
        <v>117</v>
      </c>
      <c r="AH477">
        <f t="shared" si="185"/>
        <v>0</v>
      </c>
      <c r="AI477">
        <f t="shared" si="186"/>
        <v>0</v>
      </c>
      <c r="AJ477">
        <f t="shared" si="187"/>
        <v>0</v>
      </c>
      <c r="AK477">
        <f t="shared" si="188"/>
        <v>33.6</v>
      </c>
      <c r="AL477">
        <f t="shared" si="189"/>
        <v>29.6</v>
      </c>
      <c r="AM477">
        <f t="shared" si="190"/>
        <v>0.85119047599999997</v>
      </c>
      <c r="AN477">
        <f t="shared" si="191"/>
        <v>0.31756756800000002</v>
      </c>
      <c r="AO477">
        <f t="shared" si="192"/>
        <v>0.97297297299999996</v>
      </c>
      <c r="AP477">
        <f t="shared" si="193"/>
        <v>0.986486486</v>
      </c>
      <c r="AQ477">
        <f t="shared" si="194"/>
        <v>0.655405405</v>
      </c>
      <c r="AR477">
        <f t="shared" si="195"/>
        <v>0</v>
      </c>
      <c r="AS477">
        <f t="shared" si="196"/>
        <v>1.3513514000000001E-2</v>
      </c>
    </row>
    <row r="478" spans="1:45" x14ac:dyDescent="0.2">
      <c r="A478" t="s">
        <v>75</v>
      </c>
      <c r="B478" t="s">
        <v>44</v>
      </c>
      <c r="C478" s="2">
        <v>2.3877551019999999</v>
      </c>
      <c r="D478" s="2">
        <v>0.31756756800000002</v>
      </c>
      <c r="E478" s="2">
        <v>1.3513514000000001E-2</v>
      </c>
      <c r="F478" s="2">
        <v>0</v>
      </c>
      <c r="G478" s="2">
        <v>148</v>
      </c>
      <c r="H478" s="2">
        <v>0.331081081</v>
      </c>
      <c r="I478" s="2">
        <v>0</v>
      </c>
      <c r="J478" s="2">
        <v>117</v>
      </c>
      <c r="K478" s="2">
        <v>0</v>
      </c>
      <c r="L478" s="2">
        <v>0</v>
      </c>
      <c r="M478" s="2">
        <v>0</v>
      </c>
      <c r="N478" s="2">
        <v>33.6</v>
      </c>
      <c r="O478" s="2">
        <v>29.6</v>
      </c>
      <c r="P478" s="2">
        <v>0.85119047599999997</v>
      </c>
      <c r="Q478" s="2">
        <v>0.31756756800000002</v>
      </c>
      <c r="R478" s="2">
        <v>0.97297297299999996</v>
      </c>
      <c r="S478" s="2">
        <v>0.986486486</v>
      </c>
      <c r="T478" s="2">
        <v>0.655405405</v>
      </c>
      <c r="U478" s="2">
        <v>0</v>
      </c>
      <c r="V478" s="2">
        <v>1.3513514000000001E-2</v>
      </c>
      <c r="X478" t="str">
        <f t="shared" si="176"/>
        <v xml:space="preserve">Mgg23 </v>
      </c>
      <c r="Y478" t="str">
        <f t="shared" si="175"/>
        <v>05004102-Rofi Wijayanto.</v>
      </c>
      <c r="Z478">
        <f t="shared" si="177"/>
        <v>3.9677419349999998</v>
      </c>
      <c r="AA478">
        <f t="shared" si="178"/>
        <v>9.7014925000000002E-2</v>
      </c>
      <c r="AB478">
        <f t="shared" si="179"/>
        <v>0</v>
      </c>
      <c r="AC478">
        <f t="shared" si="180"/>
        <v>0.13432835800000001</v>
      </c>
      <c r="AD478">
        <f t="shared" si="181"/>
        <v>134</v>
      </c>
      <c r="AE478">
        <f t="shared" si="182"/>
        <v>0.23134328400000001</v>
      </c>
      <c r="AF478">
        <f t="shared" si="183"/>
        <v>0</v>
      </c>
      <c r="AG478">
        <f t="shared" si="184"/>
        <v>123</v>
      </c>
      <c r="AH478">
        <f t="shared" si="185"/>
        <v>0.13432835800000001</v>
      </c>
      <c r="AI478">
        <f t="shared" si="186"/>
        <v>0</v>
      </c>
      <c r="AJ478">
        <f t="shared" si="187"/>
        <v>0</v>
      </c>
      <c r="AK478">
        <f t="shared" si="188"/>
        <v>30.8</v>
      </c>
      <c r="AL478">
        <f t="shared" si="189"/>
        <v>26.8</v>
      </c>
      <c r="AM478">
        <f t="shared" si="190"/>
        <v>0.82467532499999996</v>
      </c>
      <c r="AN478">
        <f t="shared" si="191"/>
        <v>0.23134328400000001</v>
      </c>
      <c r="AO478">
        <f t="shared" si="192"/>
        <v>0.79850746299999997</v>
      </c>
      <c r="AP478">
        <f t="shared" si="193"/>
        <v>0.93283582099999995</v>
      </c>
      <c r="AQ478">
        <f t="shared" si="194"/>
        <v>0.69402985100000003</v>
      </c>
      <c r="AR478">
        <f t="shared" si="195"/>
        <v>7.462687E-3</v>
      </c>
      <c r="AS478">
        <f t="shared" si="196"/>
        <v>6.7164179000000004E-2</v>
      </c>
    </row>
    <row r="479" spans="1:45" x14ac:dyDescent="0.2">
      <c r="A479" t="s">
        <v>75</v>
      </c>
      <c r="B479" t="s">
        <v>12</v>
      </c>
      <c r="C479" s="2">
        <v>3.9677419349999998</v>
      </c>
      <c r="D479" s="2">
        <v>9.7014925000000002E-2</v>
      </c>
      <c r="E479" s="2">
        <v>0</v>
      </c>
      <c r="F479" s="2">
        <v>0.13432835800000001</v>
      </c>
      <c r="G479" s="2">
        <v>134</v>
      </c>
      <c r="H479" s="2">
        <v>0.23134328400000001</v>
      </c>
      <c r="I479" s="2">
        <v>0</v>
      </c>
      <c r="J479" s="2">
        <v>123</v>
      </c>
      <c r="K479" s="2">
        <v>0.13432835800000001</v>
      </c>
      <c r="L479" s="2">
        <v>0</v>
      </c>
      <c r="M479" s="2">
        <v>0</v>
      </c>
      <c r="N479" s="2">
        <v>30.8</v>
      </c>
      <c r="O479" s="2">
        <v>26.8</v>
      </c>
      <c r="P479" s="2">
        <v>0.82467532499999996</v>
      </c>
      <c r="Q479" s="2">
        <v>0.23134328400000001</v>
      </c>
      <c r="R479" s="2">
        <v>0.79850746299999997</v>
      </c>
      <c r="S479" s="2">
        <v>0.93283582099999995</v>
      </c>
      <c r="T479" s="2">
        <v>0.69402985100000003</v>
      </c>
      <c r="U479" s="2">
        <v>7.462687E-3</v>
      </c>
      <c r="V479" s="2">
        <v>6.7164179000000004E-2</v>
      </c>
      <c r="X479" t="str">
        <f t="shared" si="176"/>
        <v xml:space="preserve">Mgg23 </v>
      </c>
      <c r="Y479" t="str">
        <f t="shared" si="175"/>
        <v>05004280-Etza Enggar Adikara.</v>
      </c>
      <c r="Z479">
        <f t="shared" si="177"/>
        <v>3.5957446810000002</v>
      </c>
      <c r="AA479">
        <f t="shared" si="178"/>
        <v>0.1640625</v>
      </c>
      <c r="AB479">
        <f t="shared" si="179"/>
        <v>0</v>
      </c>
      <c r="AC479">
        <f t="shared" si="180"/>
        <v>0.203125</v>
      </c>
      <c r="AD479">
        <f t="shared" si="181"/>
        <v>128</v>
      </c>
      <c r="AE479">
        <f t="shared" si="182"/>
        <v>0.3671875</v>
      </c>
      <c r="AF479">
        <f t="shared" si="183"/>
        <v>0</v>
      </c>
      <c r="AG479">
        <f t="shared" si="184"/>
        <v>169</v>
      </c>
      <c r="AH479">
        <f t="shared" si="185"/>
        <v>0.203125</v>
      </c>
      <c r="AI479">
        <f t="shared" si="186"/>
        <v>0</v>
      </c>
      <c r="AJ479">
        <f t="shared" si="187"/>
        <v>0</v>
      </c>
      <c r="AK479">
        <f t="shared" si="188"/>
        <v>36.799999999999997</v>
      </c>
      <c r="AL479">
        <f t="shared" si="189"/>
        <v>25.6</v>
      </c>
      <c r="AM479">
        <f t="shared" si="190"/>
        <v>0.69565217400000001</v>
      </c>
      <c r="AN479">
        <f t="shared" si="191"/>
        <v>0.3671875</v>
      </c>
      <c r="AO479">
        <f t="shared" si="192"/>
        <v>0.6953125</v>
      </c>
      <c r="AP479">
        <f t="shared" si="193"/>
        <v>0.8984375</v>
      </c>
      <c r="AQ479">
        <f t="shared" si="194"/>
        <v>0.53125</v>
      </c>
      <c r="AR479">
        <f t="shared" si="195"/>
        <v>0</v>
      </c>
      <c r="AS479">
        <f t="shared" si="196"/>
        <v>0.1015625</v>
      </c>
    </row>
    <row r="480" spans="1:45" x14ac:dyDescent="0.2">
      <c r="A480" t="s">
        <v>75</v>
      </c>
      <c r="B480" t="s">
        <v>11</v>
      </c>
      <c r="C480" s="2">
        <v>3.5957446810000002</v>
      </c>
      <c r="D480" s="2">
        <v>0.1640625</v>
      </c>
      <c r="E480" s="2">
        <v>0</v>
      </c>
      <c r="F480" s="2">
        <v>0.203125</v>
      </c>
      <c r="G480" s="2">
        <v>128</v>
      </c>
      <c r="H480" s="2">
        <v>0.3671875</v>
      </c>
      <c r="I480" s="2">
        <v>0</v>
      </c>
      <c r="J480" s="2">
        <v>169</v>
      </c>
      <c r="K480" s="2">
        <v>0.203125</v>
      </c>
      <c r="L480" s="2">
        <v>0</v>
      </c>
      <c r="M480" s="2">
        <v>0</v>
      </c>
      <c r="N480" s="2">
        <v>36.799999999999997</v>
      </c>
      <c r="O480" s="2">
        <v>25.6</v>
      </c>
      <c r="P480" s="2">
        <v>0.69565217400000001</v>
      </c>
      <c r="Q480" s="2">
        <v>0.3671875</v>
      </c>
      <c r="R480" s="2">
        <v>0.6953125</v>
      </c>
      <c r="S480" s="2">
        <v>0.8984375</v>
      </c>
      <c r="T480" s="2">
        <v>0.53125</v>
      </c>
      <c r="U480" s="2">
        <v>0</v>
      </c>
      <c r="V480" s="2">
        <v>0.1015625</v>
      </c>
      <c r="X480" t="str">
        <f t="shared" si="176"/>
        <v xml:space="preserve">Mgg23 </v>
      </c>
      <c r="Y480" t="str">
        <f t="shared" si="175"/>
        <v>05004526-Didit Kartika Rachman.</v>
      </c>
      <c r="Z480">
        <f t="shared" si="177"/>
        <v>2.3333333330000001</v>
      </c>
      <c r="AA480">
        <f t="shared" si="178"/>
        <v>0.12</v>
      </c>
      <c r="AB480">
        <f t="shared" si="179"/>
        <v>0</v>
      </c>
      <c r="AC480">
        <f t="shared" si="180"/>
        <v>4.8000000000000001E-2</v>
      </c>
      <c r="AD480">
        <f t="shared" si="181"/>
        <v>125</v>
      </c>
      <c r="AE480">
        <f t="shared" si="182"/>
        <v>0.16800000000000001</v>
      </c>
      <c r="AF480">
        <f t="shared" si="183"/>
        <v>0</v>
      </c>
      <c r="AG480">
        <f t="shared" si="184"/>
        <v>49</v>
      </c>
      <c r="AH480">
        <f t="shared" si="185"/>
        <v>4.8000000000000001E-2</v>
      </c>
      <c r="AI480">
        <f t="shared" si="186"/>
        <v>0</v>
      </c>
      <c r="AJ480">
        <f t="shared" si="187"/>
        <v>0</v>
      </c>
      <c r="AK480">
        <f t="shared" si="188"/>
        <v>28</v>
      </c>
      <c r="AL480">
        <f t="shared" si="189"/>
        <v>25</v>
      </c>
      <c r="AM480">
        <f t="shared" si="190"/>
        <v>0.87857142899999996</v>
      </c>
      <c r="AN480">
        <f t="shared" si="191"/>
        <v>0.16800000000000001</v>
      </c>
      <c r="AO480">
        <f t="shared" si="192"/>
        <v>0.95199999999999996</v>
      </c>
      <c r="AP480">
        <f t="shared" si="193"/>
        <v>1</v>
      </c>
      <c r="AQ480">
        <f t="shared" si="194"/>
        <v>0.83199999999999996</v>
      </c>
      <c r="AR480">
        <f t="shared" si="195"/>
        <v>0</v>
      </c>
      <c r="AS480">
        <f t="shared" si="196"/>
        <v>0</v>
      </c>
    </row>
    <row r="481" spans="1:45" x14ac:dyDescent="0.2">
      <c r="A481" t="s">
        <v>75</v>
      </c>
      <c r="B481" t="s">
        <v>43</v>
      </c>
      <c r="C481" s="2">
        <v>2.3333333330000001</v>
      </c>
      <c r="D481" s="2">
        <v>0.12</v>
      </c>
      <c r="E481" s="2">
        <v>0</v>
      </c>
      <c r="F481" s="2">
        <v>4.8000000000000001E-2</v>
      </c>
      <c r="G481" s="2">
        <v>125</v>
      </c>
      <c r="H481" s="2">
        <v>0.16800000000000001</v>
      </c>
      <c r="I481" s="2">
        <v>0</v>
      </c>
      <c r="J481" s="2">
        <v>49</v>
      </c>
      <c r="K481" s="2">
        <v>4.8000000000000001E-2</v>
      </c>
      <c r="L481" s="2">
        <v>0</v>
      </c>
      <c r="M481" s="2">
        <v>0</v>
      </c>
      <c r="N481" s="2">
        <v>28</v>
      </c>
      <c r="O481" s="2">
        <v>25</v>
      </c>
      <c r="P481" s="2">
        <v>0.87857142899999996</v>
      </c>
      <c r="Q481" s="2">
        <v>0.16800000000000001</v>
      </c>
      <c r="R481" s="2">
        <v>0.95199999999999996</v>
      </c>
      <c r="S481" s="2">
        <v>1</v>
      </c>
      <c r="T481" s="2">
        <v>0.83199999999999996</v>
      </c>
      <c r="U481" s="2">
        <v>0</v>
      </c>
      <c r="V481" s="2">
        <v>0</v>
      </c>
      <c r="X481" t="str">
        <f t="shared" si="176"/>
        <v xml:space="preserve">Mgg23 </v>
      </c>
      <c r="Y481" t="str">
        <f t="shared" si="175"/>
        <v>05004855-Jaka Ade Saputra.</v>
      </c>
      <c r="Z481">
        <f t="shared" si="177"/>
        <v>2</v>
      </c>
      <c r="AA481">
        <f t="shared" si="178"/>
        <v>1.1494252999999999E-2</v>
      </c>
      <c r="AB481">
        <f t="shared" si="179"/>
        <v>0</v>
      </c>
      <c r="AC481">
        <f t="shared" si="180"/>
        <v>3.4482759000000002E-2</v>
      </c>
      <c r="AD481">
        <f t="shared" si="181"/>
        <v>87</v>
      </c>
      <c r="AE481">
        <f t="shared" si="182"/>
        <v>4.5977010999999998E-2</v>
      </c>
      <c r="AF481">
        <f t="shared" si="183"/>
        <v>6.8965517000000004E-2</v>
      </c>
      <c r="AG481">
        <f t="shared" si="184"/>
        <v>8</v>
      </c>
      <c r="AH481">
        <f t="shared" si="185"/>
        <v>3.4482759000000002E-2</v>
      </c>
      <c r="AI481">
        <f t="shared" si="186"/>
        <v>0</v>
      </c>
      <c r="AJ481">
        <f t="shared" si="187"/>
        <v>0</v>
      </c>
      <c r="AK481">
        <f t="shared" si="188"/>
        <v>20</v>
      </c>
      <c r="AL481">
        <f t="shared" si="189"/>
        <v>17.399999999999999</v>
      </c>
      <c r="AM481">
        <f t="shared" si="190"/>
        <v>0.87</v>
      </c>
      <c r="AN481">
        <f t="shared" si="191"/>
        <v>4.5977010999999998E-2</v>
      </c>
      <c r="AO481">
        <f t="shared" si="192"/>
        <v>0.482758621</v>
      </c>
      <c r="AP481">
        <f t="shared" si="193"/>
        <v>0.517241379</v>
      </c>
      <c r="AQ481">
        <f t="shared" si="194"/>
        <v>0.47126436799999999</v>
      </c>
      <c r="AR481">
        <f t="shared" si="195"/>
        <v>0</v>
      </c>
      <c r="AS481">
        <f t="shared" si="196"/>
        <v>0.482758621</v>
      </c>
    </row>
    <row r="482" spans="1:45" x14ac:dyDescent="0.2">
      <c r="A482" t="s">
        <v>75</v>
      </c>
      <c r="B482" t="s">
        <v>50</v>
      </c>
      <c r="C482" s="2">
        <v>2</v>
      </c>
      <c r="D482" s="2">
        <v>1.1494252999999999E-2</v>
      </c>
      <c r="E482" s="2">
        <v>0</v>
      </c>
      <c r="F482" s="2">
        <v>3.4482759000000002E-2</v>
      </c>
      <c r="G482" s="2">
        <v>87</v>
      </c>
      <c r="H482" s="2">
        <v>4.5977010999999998E-2</v>
      </c>
      <c r="I482" s="2">
        <v>6.8965517000000004E-2</v>
      </c>
      <c r="J482" s="2">
        <v>8</v>
      </c>
      <c r="K482" s="2">
        <v>3.4482759000000002E-2</v>
      </c>
      <c r="L482" s="2">
        <v>0</v>
      </c>
      <c r="M482" s="2">
        <v>0</v>
      </c>
      <c r="N482" s="2">
        <v>20</v>
      </c>
      <c r="O482" s="2">
        <v>17.399999999999999</v>
      </c>
      <c r="P482" s="2">
        <v>0.87</v>
      </c>
      <c r="Q482" s="2">
        <v>4.5977010999999998E-2</v>
      </c>
      <c r="R482" s="2">
        <v>0.482758621</v>
      </c>
      <c r="S482" s="2">
        <v>0.517241379</v>
      </c>
      <c r="T482" s="2">
        <v>0.47126436799999999</v>
      </c>
      <c r="U482" s="2">
        <v>0</v>
      </c>
      <c r="V482" s="2">
        <v>0.482758621</v>
      </c>
      <c r="X482" t="str">
        <f t="shared" si="176"/>
        <v xml:space="preserve">Mgg23 </v>
      </c>
      <c r="Y482" t="str">
        <f t="shared" si="175"/>
        <v>05004941-Hermansyah Budi Prasetia.</v>
      </c>
      <c r="Z482">
        <f t="shared" si="177"/>
        <v>1.8169014080000001</v>
      </c>
      <c r="AA482">
        <f t="shared" si="178"/>
        <v>0.35135135099999998</v>
      </c>
      <c r="AB482">
        <f t="shared" si="179"/>
        <v>0</v>
      </c>
      <c r="AC482">
        <f t="shared" si="180"/>
        <v>0.12837837799999999</v>
      </c>
      <c r="AD482">
        <f t="shared" si="181"/>
        <v>148</v>
      </c>
      <c r="AE482">
        <f t="shared" si="182"/>
        <v>0.47972973000000002</v>
      </c>
      <c r="AF482">
        <f t="shared" si="183"/>
        <v>0</v>
      </c>
      <c r="AG482">
        <f t="shared" si="184"/>
        <v>129</v>
      </c>
      <c r="AH482">
        <f t="shared" si="185"/>
        <v>0.12837837799999999</v>
      </c>
      <c r="AI482">
        <f t="shared" si="186"/>
        <v>0</v>
      </c>
      <c r="AJ482">
        <f t="shared" si="187"/>
        <v>0</v>
      </c>
      <c r="AK482">
        <f t="shared" si="188"/>
        <v>40</v>
      </c>
      <c r="AL482">
        <f t="shared" si="189"/>
        <v>29.6</v>
      </c>
      <c r="AM482">
        <f t="shared" si="190"/>
        <v>0.69</v>
      </c>
      <c r="AN482">
        <f t="shared" si="191"/>
        <v>0.47972973000000002</v>
      </c>
      <c r="AO482">
        <f t="shared" si="192"/>
        <v>0.78378378400000004</v>
      </c>
      <c r="AP482">
        <f t="shared" si="193"/>
        <v>0.912162162</v>
      </c>
      <c r="AQ482">
        <f t="shared" si="194"/>
        <v>0.43243243199999998</v>
      </c>
      <c r="AR482">
        <f t="shared" si="195"/>
        <v>0</v>
      </c>
      <c r="AS482">
        <f t="shared" si="196"/>
        <v>8.7837838000000001E-2</v>
      </c>
    </row>
    <row r="483" spans="1:45" x14ac:dyDescent="0.2">
      <c r="A483" t="s">
        <v>75</v>
      </c>
      <c r="B483" t="s">
        <v>39</v>
      </c>
      <c r="C483" s="2">
        <v>1.8169014080000001</v>
      </c>
      <c r="D483" s="2">
        <v>0.35135135099999998</v>
      </c>
      <c r="E483" s="2">
        <v>0</v>
      </c>
      <c r="F483" s="2">
        <v>0.12837837799999999</v>
      </c>
      <c r="G483" s="2">
        <v>148</v>
      </c>
      <c r="H483" s="2">
        <v>0.47972973000000002</v>
      </c>
      <c r="I483" s="2">
        <v>0</v>
      </c>
      <c r="J483" s="2">
        <v>129</v>
      </c>
      <c r="K483" s="2">
        <v>0.12837837799999999</v>
      </c>
      <c r="L483" s="2">
        <v>0</v>
      </c>
      <c r="M483" s="2">
        <v>0</v>
      </c>
      <c r="N483" s="2">
        <v>40</v>
      </c>
      <c r="O483" s="2">
        <v>29.6</v>
      </c>
      <c r="P483" s="2">
        <v>0.69</v>
      </c>
      <c r="Q483" s="2">
        <v>0.47972973000000002</v>
      </c>
      <c r="R483" s="2">
        <v>0.78378378400000004</v>
      </c>
      <c r="S483" s="2">
        <v>0.912162162</v>
      </c>
      <c r="T483" s="2">
        <v>0.43243243199999998</v>
      </c>
      <c r="U483" s="2">
        <v>0</v>
      </c>
      <c r="V483" s="2">
        <v>8.7837838000000001E-2</v>
      </c>
      <c r="X483" t="str">
        <f t="shared" si="176"/>
        <v xml:space="preserve">Mgg23 </v>
      </c>
      <c r="Y483" t="str">
        <f t="shared" si="175"/>
        <v>05005803-Fany Firmansyah.</v>
      </c>
      <c r="Z483">
        <f t="shared" si="177"/>
        <v>4.5714285710000002</v>
      </c>
      <c r="AA483">
        <f t="shared" si="178"/>
        <v>4.6666667000000002E-2</v>
      </c>
      <c r="AB483">
        <f t="shared" si="179"/>
        <v>0</v>
      </c>
      <c r="AC483">
        <f t="shared" si="180"/>
        <v>0.14000000000000001</v>
      </c>
      <c r="AD483">
        <f t="shared" si="181"/>
        <v>150</v>
      </c>
      <c r="AE483">
        <f t="shared" si="182"/>
        <v>0.18666666700000001</v>
      </c>
      <c r="AF483">
        <f t="shared" si="183"/>
        <v>0</v>
      </c>
      <c r="AG483">
        <f t="shared" si="184"/>
        <v>128</v>
      </c>
      <c r="AH483">
        <f t="shared" si="185"/>
        <v>0.14000000000000001</v>
      </c>
      <c r="AI483">
        <f t="shared" si="186"/>
        <v>0</v>
      </c>
      <c r="AJ483">
        <f t="shared" si="187"/>
        <v>0</v>
      </c>
      <c r="AK483">
        <f t="shared" si="188"/>
        <v>40</v>
      </c>
      <c r="AL483">
        <f t="shared" si="189"/>
        <v>30</v>
      </c>
      <c r="AM483">
        <f t="shared" si="190"/>
        <v>0.73</v>
      </c>
      <c r="AN483">
        <f t="shared" si="191"/>
        <v>0.18666666700000001</v>
      </c>
      <c r="AO483">
        <f t="shared" si="192"/>
        <v>0.76</v>
      </c>
      <c r="AP483">
        <f t="shared" si="193"/>
        <v>0.9</v>
      </c>
      <c r="AQ483">
        <f t="shared" si="194"/>
        <v>0.71333333300000001</v>
      </c>
      <c r="AR483">
        <f t="shared" si="195"/>
        <v>0</v>
      </c>
      <c r="AS483">
        <f t="shared" si="196"/>
        <v>0.1</v>
      </c>
    </row>
    <row r="484" spans="1:45" x14ac:dyDescent="0.2">
      <c r="A484" t="s">
        <v>75</v>
      </c>
      <c r="B484" t="s">
        <v>38</v>
      </c>
      <c r="C484" s="2">
        <v>4.5714285710000002</v>
      </c>
      <c r="D484" s="2">
        <v>4.6666667000000002E-2</v>
      </c>
      <c r="E484" s="2">
        <v>0</v>
      </c>
      <c r="F484" s="2">
        <v>0.14000000000000001</v>
      </c>
      <c r="G484" s="2">
        <v>150</v>
      </c>
      <c r="H484" s="2">
        <v>0.18666666700000001</v>
      </c>
      <c r="I484" s="2">
        <v>0</v>
      </c>
      <c r="J484" s="2">
        <v>128</v>
      </c>
      <c r="K484" s="2">
        <v>0.14000000000000001</v>
      </c>
      <c r="L484" s="2">
        <v>0</v>
      </c>
      <c r="M484" s="2">
        <v>0</v>
      </c>
      <c r="N484" s="2">
        <v>40</v>
      </c>
      <c r="O484" s="2">
        <v>30</v>
      </c>
      <c r="P484" s="2">
        <v>0.73</v>
      </c>
      <c r="Q484" s="2">
        <v>0.18666666700000001</v>
      </c>
      <c r="R484" s="2">
        <v>0.76</v>
      </c>
      <c r="S484" s="2">
        <v>0.9</v>
      </c>
      <c r="T484" s="2">
        <v>0.71333333300000001</v>
      </c>
      <c r="U484" s="2">
        <v>0</v>
      </c>
      <c r="V484" s="2">
        <v>0.1</v>
      </c>
      <c r="X484" t="str">
        <f t="shared" si="176"/>
        <v xml:space="preserve">Mgg23 </v>
      </c>
      <c r="Y484" t="str">
        <f t="shared" si="175"/>
        <v>05006074-Fathor Arifin.</v>
      </c>
      <c r="Z484">
        <f t="shared" si="177"/>
        <v>2.5094339620000001</v>
      </c>
      <c r="AA484">
        <f t="shared" si="178"/>
        <v>0.28776978399999997</v>
      </c>
      <c r="AB484">
        <f t="shared" si="179"/>
        <v>0</v>
      </c>
      <c r="AC484">
        <f t="shared" si="180"/>
        <v>9.3525179999999999E-2</v>
      </c>
      <c r="AD484">
        <f t="shared" si="181"/>
        <v>139</v>
      </c>
      <c r="AE484">
        <f t="shared" si="182"/>
        <v>0.38129496400000001</v>
      </c>
      <c r="AF484">
        <f t="shared" si="183"/>
        <v>0</v>
      </c>
      <c r="AG484">
        <f t="shared" si="184"/>
        <v>133</v>
      </c>
      <c r="AH484">
        <f t="shared" si="185"/>
        <v>9.3525179999999999E-2</v>
      </c>
      <c r="AI484">
        <f t="shared" si="186"/>
        <v>0</v>
      </c>
      <c r="AJ484">
        <f t="shared" si="187"/>
        <v>0</v>
      </c>
      <c r="AK484">
        <f t="shared" si="188"/>
        <v>40</v>
      </c>
      <c r="AL484">
        <f t="shared" si="189"/>
        <v>27.8</v>
      </c>
      <c r="AM484">
        <f t="shared" si="190"/>
        <v>0.66500000000000004</v>
      </c>
      <c r="AN484">
        <f t="shared" si="191"/>
        <v>0.38129496400000001</v>
      </c>
      <c r="AO484">
        <f t="shared" si="192"/>
        <v>0.77697841700000003</v>
      </c>
      <c r="AP484">
        <f t="shared" si="193"/>
        <v>0.87050359700000002</v>
      </c>
      <c r="AQ484">
        <f t="shared" si="194"/>
        <v>0.489208633</v>
      </c>
      <c r="AR484">
        <f t="shared" si="195"/>
        <v>0</v>
      </c>
      <c r="AS484">
        <f t="shared" si="196"/>
        <v>0.12949640300000001</v>
      </c>
    </row>
    <row r="485" spans="1:45" x14ac:dyDescent="0.2">
      <c r="A485" t="s">
        <v>75</v>
      </c>
      <c r="B485" t="s">
        <v>49</v>
      </c>
      <c r="C485" s="2">
        <v>2.5094339620000001</v>
      </c>
      <c r="D485" s="2">
        <v>0.28776978399999997</v>
      </c>
      <c r="E485" s="2">
        <v>0</v>
      </c>
      <c r="F485" s="2">
        <v>9.3525179999999999E-2</v>
      </c>
      <c r="G485" s="2">
        <v>139</v>
      </c>
      <c r="H485" s="2">
        <v>0.38129496400000001</v>
      </c>
      <c r="I485" s="2">
        <v>0</v>
      </c>
      <c r="J485" s="2">
        <v>133</v>
      </c>
      <c r="K485" s="2">
        <v>9.3525179999999999E-2</v>
      </c>
      <c r="L485" s="2">
        <v>0</v>
      </c>
      <c r="M485" s="2">
        <v>0</v>
      </c>
      <c r="N485" s="2">
        <v>40</v>
      </c>
      <c r="O485" s="2">
        <v>27.8</v>
      </c>
      <c r="P485" s="2">
        <v>0.66500000000000004</v>
      </c>
      <c r="Q485" s="2">
        <v>0.38129496400000001</v>
      </c>
      <c r="R485" s="2">
        <v>0.77697841700000003</v>
      </c>
      <c r="S485" s="2">
        <v>0.87050359700000002</v>
      </c>
      <c r="T485" s="2">
        <v>0.489208633</v>
      </c>
      <c r="U485" s="2">
        <v>0</v>
      </c>
      <c r="V485" s="2">
        <v>0.12949640300000001</v>
      </c>
      <c r="X485" t="str">
        <f t="shared" si="176"/>
        <v xml:space="preserve">Mgg23 </v>
      </c>
      <c r="Y485" t="str">
        <f t="shared" si="175"/>
        <v>05006202-Ibnu Hajar.</v>
      </c>
      <c r="Z485">
        <f t="shared" si="177"/>
        <v>3.7291666669999999</v>
      </c>
      <c r="AA485">
        <f t="shared" si="178"/>
        <v>0.186046512</v>
      </c>
      <c r="AB485">
        <f t="shared" si="179"/>
        <v>0</v>
      </c>
      <c r="AC485">
        <f t="shared" si="180"/>
        <v>0.186046512</v>
      </c>
      <c r="AD485">
        <f t="shared" si="181"/>
        <v>129</v>
      </c>
      <c r="AE485">
        <f t="shared" si="182"/>
        <v>0.37209302300000002</v>
      </c>
      <c r="AF485">
        <f t="shared" si="183"/>
        <v>0</v>
      </c>
      <c r="AG485">
        <f t="shared" si="184"/>
        <v>179</v>
      </c>
      <c r="AH485">
        <f t="shared" si="185"/>
        <v>0.186046512</v>
      </c>
      <c r="AI485">
        <f t="shared" si="186"/>
        <v>0</v>
      </c>
      <c r="AJ485">
        <f t="shared" si="187"/>
        <v>0</v>
      </c>
      <c r="AK485">
        <f t="shared" si="188"/>
        <v>35.799999999999997</v>
      </c>
      <c r="AL485">
        <f t="shared" si="189"/>
        <v>25.8</v>
      </c>
      <c r="AM485">
        <f t="shared" si="190"/>
        <v>0.72067039099999997</v>
      </c>
      <c r="AN485">
        <f t="shared" si="191"/>
        <v>0.37209302300000002</v>
      </c>
      <c r="AO485">
        <f t="shared" si="192"/>
        <v>0.68217054300000002</v>
      </c>
      <c r="AP485">
        <f t="shared" si="193"/>
        <v>0.86821705400000004</v>
      </c>
      <c r="AQ485">
        <f t="shared" si="194"/>
        <v>0.49612403100000002</v>
      </c>
      <c r="AR485">
        <f t="shared" si="195"/>
        <v>0</v>
      </c>
      <c r="AS485">
        <f t="shared" si="196"/>
        <v>0.13178294600000001</v>
      </c>
    </row>
    <row r="486" spans="1:45" x14ac:dyDescent="0.2">
      <c r="A486" t="s">
        <v>75</v>
      </c>
      <c r="B486" t="s">
        <v>10</v>
      </c>
      <c r="C486" s="2">
        <v>3.7291666669999999</v>
      </c>
      <c r="D486" s="2">
        <v>0.186046512</v>
      </c>
      <c r="E486" s="2">
        <v>0</v>
      </c>
      <c r="F486" s="2">
        <v>0.186046512</v>
      </c>
      <c r="G486" s="2">
        <v>129</v>
      </c>
      <c r="H486" s="2">
        <v>0.37209302300000002</v>
      </c>
      <c r="I486" s="2">
        <v>0</v>
      </c>
      <c r="J486" s="2">
        <v>179</v>
      </c>
      <c r="K486" s="2">
        <v>0.186046512</v>
      </c>
      <c r="L486" s="2">
        <v>0</v>
      </c>
      <c r="M486" s="2">
        <v>0</v>
      </c>
      <c r="N486" s="2">
        <v>35.799999999999997</v>
      </c>
      <c r="O486" s="2">
        <v>25.8</v>
      </c>
      <c r="P486" s="2">
        <v>0.72067039099999997</v>
      </c>
      <c r="Q486" s="2">
        <v>0.37209302300000002</v>
      </c>
      <c r="R486" s="2">
        <v>0.68217054300000002</v>
      </c>
      <c r="S486" s="2">
        <v>0.86821705400000004</v>
      </c>
      <c r="T486" s="2">
        <v>0.49612403100000002</v>
      </c>
      <c r="U486" s="2">
        <v>0</v>
      </c>
      <c r="V486" s="2">
        <v>0.13178294600000001</v>
      </c>
      <c r="X486" t="str">
        <f t="shared" si="176"/>
        <v xml:space="preserve">Mgg23 </v>
      </c>
      <c r="Y486" t="str">
        <f t="shared" si="175"/>
        <v>05006203-Taufikkur Rohman.</v>
      </c>
      <c r="Z486">
        <f t="shared" si="177"/>
        <v>3.4</v>
      </c>
      <c r="AA486">
        <f t="shared" si="178"/>
        <v>0.11258278100000001</v>
      </c>
      <c r="AB486">
        <f t="shared" si="179"/>
        <v>0</v>
      </c>
      <c r="AC486">
        <f t="shared" si="180"/>
        <v>8.6092715E-2</v>
      </c>
      <c r="AD486">
        <f t="shared" si="181"/>
        <v>151</v>
      </c>
      <c r="AE486">
        <f t="shared" si="182"/>
        <v>0.19867549700000001</v>
      </c>
      <c r="AF486">
        <f t="shared" si="183"/>
        <v>0</v>
      </c>
      <c r="AG486">
        <f t="shared" si="184"/>
        <v>102</v>
      </c>
      <c r="AH486">
        <f t="shared" si="185"/>
        <v>8.6092715E-2</v>
      </c>
      <c r="AI486">
        <f t="shared" si="186"/>
        <v>0</v>
      </c>
      <c r="AJ486">
        <f t="shared" si="187"/>
        <v>0</v>
      </c>
      <c r="AK486">
        <f t="shared" si="188"/>
        <v>40</v>
      </c>
      <c r="AL486">
        <f t="shared" si="189"/>
        <v>30.2</v>
      </c>
      <c r="AM486">
        <f t="shared" si="190"/>
        <v>0.74</v>
      </c>
      <c r="AN486">
        <f t="shared" si="191"/>
        <v>0.19867549700000001</v>
      </c>
      <c r="AO486">
        <f t="shared" si="192"/>
        <v>0.82119205299999998</v>
      </c>
      <c r="AP486">
        <f t="shared" si="193"/>
        <v>0.90728476800000002</v>
      </c>
      <c r="AQ486">
        <f t="shared" si="194"/>
        <v>0.70860927200000001</v>
      </c>
      <c r="AR486">
        <f t="shared" si="195"/>
        <v>0</v>
      </c>
      <c r="AS486">
        <f t="shared" si="196"/>
        <v>9.2715231999999995E-2</v>
      </c>
    </row>
    <row r="487" spans="1:45" x14ac:dyDescent="0.2">
      <c r="A487" t="s">
        <v>75</v>
      </c>
      <c r="B487" t="s">
        <v>37</v>
      </c>
      <c r="C487" s="2">
        <v>3.4</v>
      </c>
      <c r="D487" s="2">
        <v>0.11258278100000001</v>
      </c>
      <c r="E487" s="2">
        <v>0</v>
      </c>
      <c r="F487" s="2">
        <v>8.6092715E-2</v>
      </c>
      <c r="G487" s="2">
        <v>151</v>
      </c>
      <c r="H487" s="2">
        <v>0.19867549700000001</v>
      </c>
      <c r="I487" s="2">
        <v>0</v>
      </c>
      <c r="J487" s="2">
        <v>102</v>
      </c>
      <c r="K487" s="2">
        <v>8.6092715E-2</v>
      </c>
      <c r="L487" s="2">
        <v>0</v>
      </c>
      <c r="M487" s="2">
        <v>0</v>
      </c>
      <c r="N487" s="2">
        <v>40</v>
      </c>
      <c r="O487" s="2">
        <v>30.2</v>
      </c>
      <c r="P487" s="2">
        <v>0.74</v>
      </c>
      <c r="Q487" s="2">
        <v>0.19867549700000001</v>
      </c>
      <c r="R487" s="2">
        <v>0.82119205299999998</v>
      </c>
      <c r="S487" s="2">
        <v>0.90728476800000002</v>
      </c>
      <c r="T487" s="2">
        <v>0.70860927200000001</v>
      </c>
      <c r="U487" s="2">
        <v>0</v>
      </c>
      <c r="V487" s="2">
        <v>9.2715231999999995E-2</v>
      </c>
      <c r="X487" t="str">
        <f t="shared" si="176"/>
        <v xml:space="preserve">Mgg23 </v>
      </c>
      <c r="Y487" t="str">
        <f t="shared" si="175"/>
        <v>05006341-Nurcholis Alamy.</v>
      </c>
      <c r="Z487">
        <f t="shared" si="177"/>
        <v>2.5714285710000002</v>
      </c>
      <c r="AA487">
        <f t="shared" si="178"/>
        <v>8.0536913000000002E-2</v>
      </c>
      <c r="AB487">
        <f t="shared" si="179"/>
        <v>0</v>
      </c>
      <c r="AC487">
        <f t="shared" si="180"/>
        <v>0.20134228200000001</v>
      </c>
      <c r="AD487">
        <f t="shared" si="181"/>
        <v>149</v>
      </c>
      <c r="AE487">
        <f t="shared" si="182"/>
        <v>0.28187919500000003</v>
      </c>
      <c r="AF487">
        <f t="shared" si="183"/>
        <v>0</v>
      </c>
      <c r="AG487">
        <f t="shared" si="184"/>
        <v>108</v>
      </c>
      <c r="AH487">
        <f t="shared" si="185"/>
        <v>0.20134228200000001</v>
      </c>
      <c r="AI487">
        <f t="shared" si="186"/>
        <v>0</v>
      </c>
      <c r="AJ487">
        <f t="shared" si="187"/>
        <v>0</v>
      </c>
      <c r="AK487">
        <f t="shared" si="188"/>
        <v>40</v>
      </c>
      <c r="AL487">
        <f t="shared" si="189"/>
        <v>29.8</v>
      </c>
      <c r="AM487">
        <f t="shared" si="190"/>
        <v>0.72499999999999998</v>
      </c>
      <c r="AN487">
        <f t="shared" si="191"/>
        <v>0.28187919500000003</v>
      </c>
      <c r="AO487">
        <f t="shared" si="192"/>
        <v>0.71812080499999997</v>
      </c>
      <c r="AP487">
        <f t="shared" si="193"/>
        <v>0.91946308700000001</v>
      </c>
      <c r="AQ487">
        <f t="shared" si="194"/>
        <v>0.63758389299999996</v>
      </c>
      <c r="AR487">
        <f t="shared" si="195"/>
        <v>0</v>
      </c>
      <c r="AS487">
        <f t="shared" si="196"/>
        <v>8.0536913000000002E-2</v>
      </c>
    </row>
    <row r="488" spans="1:45" x14ac:dyDescent="0.2">
      <c r="A488" t="s">
        <v>75</v>
      </c>
      <c r="B488" t="s">
        <v>36</v>
      </c>
      <c r="C488" s="2">
        <v>2.5714285710000002</v>
      </c>
      <c r="D488" s="2">
        <v>8.0536913000000002E-2</v>
      </c>
      <c r="E488" s="2">
        <v>0</v>
      </c>
      <c r="F488" s="2">
        <v>0.20134228200000001</v>
      </c>
      <c r="G488" s="2">
        <v>149</v>
      </c>
      <c r="H488" s="2">
        <v>0.28187919500000003</v>
      </c>
      <c r="I488" s="2">
        <v>0</v>
      </c>
      <c r="J488" s="2">
        <v>108</v>
      </c>
      <c r="K488" s="2">
        <v>0.20134228200000001</v>
      </c>
      <c r="L488" s="2">
        <v>0</v>
      </c>
      <c r="M488" s="2">
        <v>0</v>
      </c>
      <c r="N488" s="2">
        <v>40</v>
      </c>
      <c r="O488" s="2">
        <v>29.8</v>
      </c>
      <c r="P488" s="2">
        <v>0.72499999999999998</v>
      </c>
      <c r="Q488" s="2">
        <v>0.28187919500000003</v>
      </c>
      <c r="R488" s="2">
        <v>0.71812080499999997</v>
      </c>
      <c r="S488" s="2">
        <v>0.91946308700000001</v>
      </c>
      <c r="T488" s="2">
        <v>0.63758389299999996</v>
      </c>
      <c r="U488" s="2">
        <v>0</v>
      </c>
      <c r="V488" s="2">
        <v>8.0536913000000002E-2</v>
      </c>
      <c r="X488" t="str">
        <f t="shared" si="176"/>
        <v xml:space="preserve">Mgg23 </v>
      </c>
      <c r="Y488" t="str">
        <f t="shared" si="175"/>
        <v>05006342-Achmad Junaidi Saleh.</v>
      </c>
      <c r="Z488">
        <f t="shared" si="177"/>
        <v>5.625</v>
      </c>
      <c r="AA488">
        <f t="shared" si="178"/>
        <v>4.7619047999999997E-2</v>
      </c>
      <c r="AB488">
        <f t="shared" si="179"/>
        <v>0</v>
      </c>
      <c r="AC488">
        <f t="shared" si="180"/>
        <v>4.7619047999999997E-2</v>
      </c>
      <c r="AD488">
        <f t="shared" si="181"/>
        <v>84</v>
      </c>
      <c r="AE488">
        <f t="shared" si="182"/>
        <v>9.5238094999999995E-2</v>
      </c>
      <c r="AF488">
        <f t="shared" si="183"/>
        <v>0</v>
      </c>
      <c r="AG488">
        <f t="shared" si="184"/>
        <v>45</v>
      </c>
      <c r="AH488">
        <f t="shared" si="185"/>
        <v>4.7619047999999997E-2</v>
      </c>
      <c r="AI488">
        <f t="shared" si="186"/>
        <v>0</v>
      </c>
      <c r="AJ488">
        <f t="shared" si="187"/>
        <v>0</v>
      </c>
      <c r="AK488">
        <f t="shared" si="188"/>
        <v>20</v>
      </c>
      <c r="AL488">
        <f t="shared" si="189"/>
        <v>16.8</v>
      </c>
      <c r="AM488">
        <f t="shared" si="190"/>
        <v>0.84</v>
      </c>
      <c r="AN488">
        <f t="shared" si="191"/>
        <v>9.5238094999999995E-2</v>
      </c>
      <c r="AO488">
        <f t="shared" si="192"/>
        <v>0.226190476</v>
      </c>
      <c r="AP488">
        <f t="shared" si="193"/>
        <v>0.27380952400000003</v>
      </c>
      <c r="AQ488">
        <f t="shared" si="194"/>
        <v>0.178571429</v>
      </c>
      <c r="AR488">
        <f t="shared" si="195"/>
        <v>0</v>
      </c>
      <c r="AS488">
        <f t="shared" si="196"/>
        <v>0.72619047599999997</v>
      </c>
    </row>
    <row r="489" spans="1:45" x14ac:dyDescent="0.2">
      <c r="A489" t="s">
        <v>75</v>
      </c>
      <c r="B489" t="s">
        <v>56</v>
      </c>
      <c r="C489" s="2">
        <v>5.625</v>
      </c>
      <c r="D489" s="2">
        <v>4.7619047999999997E-2</v>
      </c>
      <c r="E489" s="2">
        <v>0</v>
      </c>
      <c r="F489" s="2">
        <v>4.7619047999999997E-2</v>
      </c>
      <c r="G489" s="2">
        <v>84</v>
      </c>
      <c r="H489" s="2">
        <v>9.5238094999999995E-2</v>
      </c>
      <c r="I489" s="2">
        <v>0</v>
      </c>
      <c r="J489" s="2">
        <v>45</v>
      </c>
      <c r="K489" s="2">
        <v>4.7619047999999997E-2</v>
      </c>
      <c r="L489" s="2">
        <v>0</v>
      </c>
      <c r="M489" s="2">
        <v>0</v>
      </c>
      <c r="N489" s="2">
        <v>20</v>
      </c>
      <c r="O489" s="2">
        <v>16.8</v>
      </c>
      <c r="P489" s="2">
        <v>0.84</v>
      </c>
      <c r="Q489" s="2">
        <v>9.5238094999999995E-2</v>
      </c>
      <c r="R489" s="2">
        <v>0.226190476</v>
      </c>
      <c r="S489" s="2">
        <v>0.27380952400000003</v>
      </c>
      <c r="T489" s="2">
        <v>0.178571429</v>
      </c>
      <c r="U489" s="2">
        <v>0</v>
      </c>
      <c r="V489" s="2">
        <v>0.72619047599999997</v>
      </c>
      <c r="X489" t="str">
        <f t="shared" si="176"/>
        <v xml:space="preserve">Mgg23 </v>
      </c>
      <c r="Y489" t="str">
        <f t="shared" si="175"/>
        <v>05006394-Yudhi Imam Saputra.</v>
      </c>
      <c r="Z489">
        <f t="shared" si="177"/>
        <v>3.125</v>
      </c>
      <c r="AA489">
        <f t="shared" si="178"/>
        <v>0.140740741</v>
      </c>
      <c r="AB489">
        <f t="shared" si="179"/>
        <v>0</v>
      </c>
      <c r="AC489">
        <f t="shared" si="180"/>
        <v>9.6296296000000003E-2</v>
      </c>
      <c r="AD489">
        <f t="shared" si="181"/>
        <v>135</v>
      </c>
      <c r="AE489">
        <f t="shared" si="182"/>
        <v>0.23703703700000001</v>
      </c>
      <c r="AF489">
        <f t="shared" si="183"/>
        <v>0</v>
      </c>
      <c r="AG489">
        <f t="shared" si="184"/>
        <v>100</v>
      </c>
      <c r="AH489">
        <f t="shared" si="185"/>
        <v>9.6296296000000003E-2</v>
      </c>
      <c r="AI489">
        <f t="shared" si="186"/>
        <v>0</v>
      </c>
      <c r="AJ489">
        <f t="shared" si="187"/>
        <v>0</v>
      </c>
      <c r="AK489">
        <f t="shared" si="188"/>
        <v>33</v>
      </c>
      <c r="AL489">
        <f t="shared" si="189"/>
        <v>27</v>
      </c>
      <c r="AM489">
        <f t="shared" si="190"/>
        <v>0.8</v>
      </c>
      <c r="AN489">
        <f t="shared" si="191"/>
        <v>0.23703703700000001</v>
      </c>
      <c r="AO489">
        <f t="shared" si="192"/>
        <v>0.84444444399999996</v>
      </c>
      <c r="AP489">
        <f t="shared" si="193"/>
        <v>0.94074074100000005</v>
      </c>
      <c r="AQ489">
        <f t="shared" si="194"/>
        <v>0.70370370400000004</v>
      </c>
      <c r="AR489">
        <f t="shared" si="195"/>
        <v>0</v>
      </c>
      <c r="AS489">
        <f t="shared" si="196"/>
        <v>5.9259259000000002E-2</v>
      </c>
    </row>
    <row r="490" spans="1:45" x14ac:dyDescent="0.2">
      <c r="A490" t="s">
        <v>75</v>
      </c>
      <c r="B490" t="s">
        <v>42</v>
      </c>
      <c r="C490" s="2">
        <v>3.125</v>
      </c>
      <c r="D490" s="2">
        <v>0.140740741</v>
      </c>
      <c r="E490" s="2">
        <v>0</v>
      </c>
      <c r="F490" s="2">
        <v>9.6296296000000003E-2</v>
      </c>
      <c r="G490" s="2">
        <v>135</v>
      </c>
      <c r="H490" s="2">
        <v>0.23703703700000001</v>
      </c>
      <c r="I490" s="2">
        <v>0</v>
      </c>
      <c r="J490" s="2">
        <v>100</v>
      </c>
      <c r="K490" s="2">
        <v>9.6296296000000003E-2</v>
      </c>
      <c r="L490" s="2">
        <v>0</v>
      </c>
      <c r="M490" s="2">
        <v>0</v>
      </c>
      <c r="N490" s="2">
        <v>33</v>
      </c>
      <c r="O490" s="2">
        <v>27</v>
      </c>
      <c r="P490" s="2">
        <v>0.8</v>
      </c>
      <c r="Q490" s="2">
        <v>0.23703703700000001</v>
      </c>
      <c r="R490" s="2">
        <v>0.84444444399999996</v>
      </c>
      <c r="S490" s="2">
        <v>0.94074074100000005</v>
      </c>
      <c r="T490" s="2">
        <v>0.70370370400000004</v>
      </c>
      <c r="U490" s="2">
        <v>0</v>
      </c>
      <c r="V490" s="2">
        <v>5.9259259000000002E-2</v>
      </c>
      <c r="X490" t="str">
        <f t="shared" si="176"/>
        <v xml:space="preserve">Mgg23 </v>
      </c>
      <c r="Y490" t="str">
        <f t="shared" si="175"/>
        <v>OUTS0018-Sofiul Umam.</v>
      </c>
      <c r="Z490">
        <f t="shared" si="177"/>
        <v>3.0750000000000002</v>
      </c>
      <c r="AA490">
        <f t="shared" si="178"/>
        <v>0.108843537</v>
      </c>
      <c r="AB490">
        <f t="shared" si="179"/>
        <v>0</v>
      </c>
      <c r="AC490">
        <f t="shared" si="180"/>
        <v>0.163265306</v>
      </c>
      <c r="AD490">
        <f t="shared" si="181"/>
        <v>147</v>
      </c>
      <c r="AE490">
        <f t="shared" si="182"/>
        <v>0.27210884400000002</v>
      </c>
      <c r="AF490">
        <f t="shared" si="183"/>
        <v>0</v>
      </c>
      <c r="AG490">
        <f t="shared" si="184"/>
        <v>123</v>
      </c>
      <c r="AH490">
        <f t="shared" si="185"/>
        <v>0.163265306</v>
      </c>
      <c r="AI490">
        <f t="shared" si="186"/>
        <v>0</v>
      </c>
      <c r="AJ490">
        <f t="shared" si="187"/>
        <v>0</v>
      </c>
      <c r="AK490">
        <f t="shared" si="188"/>
        <v>40</v>
      </c>
      <c r="AL490">
        <f t="shared" si="189"/>
        <v>29.4</v>
      </c>
      <c r="AM490">
        <f t="shared" si="190"/>
        <v>0.73499999999999999</v>
      </c>
      <c r="AN490">
        <f t="shared" si="191"/>
        <v>0.27210884400000002</v>
      </c>
      <c r="AO490">
        <f t="shared" si="192"/>
        <v>0.56462584999999998</v>
      </c>
      <c r="AP490">
        <f t="shared" si="193"/>
        <v>0.72789115599999998</v>
      </c>
      <c r="AQ490">
        <f t="shared" si="194"/>
        <v>0.45578231299999999</v>
      </c>
      <c r="AR490">
        <f t="shared" si="195"/>
        <v>0</v>
      </c>
      <c r="AS490">
        <f t="shared" si="196"/>
        <v>0.27210884400000002</v>
      </c>
    </row>
    <row r="491" spans="1:45" x14ac:dyDescent="0.2">
      <c r="A491" t="s">
        <v>75</v>
      </c>
      <c r="B491" t="s">
        <v>48</v>
      </c>
      <c r="C491" s="2">
        <v>3.0750000000000002</v>
      </c>
      <c r="D491" s="2">
        <v>0.108843537</v>
      </c>
      <c r="E491" s="2">
        <v>0</v>
      </c>
      <c r="F491" s="2">
        <v>0.163265306</v>
      </c>
      <c r="G491" s="2">
        <v>147</v>
      </c>
      <c r="H491" s="2">
        <v>0.27210884400000002</v>
      </c>
      <c r="I491" s="2">
        <v>0</v>
      </c>
      <c r="J491" s="2">
        <v>123</v>
      </c>
      <c r="K491" s="2">
        <v>0.163265306</v>
      </c>
      <c r="L491" s="2">
        <v>0</v>
      </c>
      <c r="M491" s="2">
        <v>0</v>
      </c>
      <c r="N491" s="2">
        <v>40</v>
      </c>
      <c r="O491" s="2">
        <v>29.4</v>
      </c>
      <c r="P491" s="2">
        <v>0.73499999999999999</v>
      </c>
      <c r="Q491" s="2">
        <v>0.27210884400000002</v>
      </c>
      <c r="R491" s="2">
        <v>0.56462584999999998</v>
      </c>
      <c r="S491" s="2">
        <v>0.72789115599999998</v>
      </c>
      <c r="T491" s="2">
        <v>0.45578231299999999</v>
      </c>
      <c r="U491" s="2">
        <v>0</v>
      </c>
      <c r="V491" s="2">
        <v>0.27210884400000002</v>
      </c>
      <c r="X491" t="str">
        <f t="shared" si="176"/>
        <v xml:space="preserve">Mgg23 </v>
      </c>
      <c r="Y491" t="str">
        <f t="shared" si="175"/>
        <v>OUTS0019-Andy Wasis Maulidy.</v>
      </c>
      <c r="Z491">
        <f t="shared" si="177"/>
        <v>4.6875</v>
      </c>
      <c r="AA491">
        <f t="shared" si="178"/>
        <v>2.6143791E-2</v>
      </c>
      <c r="AB491">
        <f t="shared" si="179"/>
        <v>0</v>
      </c>
      <c r="AC491">
        <f t="shared" si="180"/>
        <v>7.8431372999999999E-2</v>
      </c>
      <c r="AD491">
        <f t="shared" si="181"/>
        <v>153</v>
      </c>
      <c r="AE491">
        <f t="shared" si="182"/>
        <v>0.104575163</v>
      </c>
      <c r="AF491">
        <f t="shared" si="183"/>
        <v>0.75163398699999995</v>
      </c>
      <c r="AG491">
        <f t="shared" si="184"/>
        <v>75</v>
      </c>
      <c r="AH491">
        <f t="shared" si="185"/>
        <v>7.8431372999999999E-2</v>
      </c>
      <c r="AI491">
        <f t="shared" si="186"/>
        <v>0</v>
      </c>
      <c r="AJ491">
        <f t="shared" si="187"/>
        <v>0</v>
      </c>
      <c r="AK491">
        <f t="shared" si="188"/>
        <v>40</v>
      </c>
      <c r="AL491">
        <f t="shared" si="189"/>
        <v>30.6</v>
      </c>
      <c r="AM491">
        <f t="shared" si="190"/>
        <v>0.76500000000000001</v>
      </c>
      <c r="AN491">
        <f t="shared" si="191"/>
        <v>0.104575163</v>
      </c>
      <c r="AO491">
        <f t="shared" si="192"/>
        <v>0.78431372499999996</v>
      </c>
      <c r="AP491">
        <f t="shared" si="193"/>
        <v>0.86274509799999999</v>
      </c>
      <c r="AQ491">
        <f t="shared" si="194"/>
        <v>0.75816993499999996</v>
      </c>
      <c r="AR491">
        <f t="shared" si="195"/>
        <v>0</v>
      </c>
      <c r="AS491">
        <f t="shared" si="196"/>
        <v>0.13725490200000001</v>
      </c>
    </row>
    <row r="492" spans="1:45" x14ac:dyDescent="0.2">
      <c r="A492" t="s">
        <v>75</v>
      </c>
      <c r="B492" t="s">
        <v>35</v>
      </c>
      <c r="C492" s="2">
        <v>4.6875</v>
      </c>
      <c r="D492" s="2">
        <v>2.6143791E-2</v>
      </c>
      <c r="E492" s="2">
        <v>0</v>
      </c>
      <c r="F492" s="2">
        <v>7.8431372999999999E-2</v>
      </c>
      <c r="G492" s="2">
        <v>153</v>
      </c>
      <c r="H492" s="2">
        <v>0.104575163</v>
      </c>
      <c r="I492" s="2">
        <v>0.75163398699999995</v>
      </c>
      <c r="J492" s="2">
        <v>75</v>
      </c>
      <c r="K492" s="2">
        <v>7.8431372999999999E-2</v>
      </c>
      <c r="L492" s="2">
        <v>0</v>
      </c>
      <c r="M492" s="2">
        <v>0</v>
      </c>
      <c r="N492" s="2">
        <v>40</v>
      </c>
      <c r="O492" s="2">
        <v>30.6</v>
      </c>
      <c r="P492" s="2">
        <v>0.76500000000000001</v>
      </c>
      <c r="Q492" s="2">
        <v>0.104575163</v>
      </c>
      <c r="R492" s="2">
        <v>0.78431372499999996</v>
      </c>
      <c r="S492" s="2">
        <v>0.86274509799999999</v>
      </c>
      <c r="T492" s="2">
        <v>0.75816993499999996</v>
      </c>
      <c r="U492" s="2">
        <v>0</v>
      </c>
      <c r="V492" s="2">
        <v>0.13725490200000001</v>
      </c>
      <c r="X492" t="str">
        <f t="shared" si="176"/>
        <v xml:space="preserve">Mgg23 </v>
      </c>
      <c r="Y492" t="str">
        <f t="shared" si="175"/>
        <v>OUTS0020-Abd Azis.</v>
      </c>
      <c r="Z492">
        <f t="shared" si="177"/>
        <v>2.6666666669999999</v>
      </c>
      <c r="AA492">
        <f t="shared" si="178"/>
        <v>4.8951049000000003E-2</v>
      </c>
      <c r="AB492">
        <f t="shared" si="179"/>
        <v>0</v>
      </c>
      <c r="AC492">
        <f t="shared" si="180"/>
        <v>0.11888111899999999</v>
      </c>
      <c r="AD492">
        <f t="shared" si="181"/>
        <v>143</v>
      </c>
      <c r="AE492">
        <f t="shared" si="182"/>
        <v>0.167832168</v>
      </c>
      <c r="AF492">
        <f t="shared" si="183"/>
        <v>0</v>
      </c>
      <c r="AG492">
        <f t="shared" si="184"/>
        <v>64</v>
      </c>
      <c r="AH492">
        <f t="shared" si="185"/>
        <v>0.11888111899999999</v>
      </c>
      <c r="AI492">
        <f t="shared" si="186"/>
        <v>0</v>
      </c>
      <c r="AJ492">
        <f t="shared" si="187"/>
        <v>0</v>
      </c>
      <c r="AK492">
        <f t="shared" si="188"/>
        <v>40</v>
      </c>
      <c r="AL492">
        <f t="shared" si="189"/>
        <v>28.6</v>
      </c>
      <c r="AM492">
        <f t="shared" si="190"/>
        <v>0.71499999999999997</v>
      </c>
      <c r="AN492">
        <f t="shared" si="191"/>
        <v>0.167832168</v>
      </c>
      <c r="AO492">
        <f t="shared" si="192"/>
        <v>0.59440559400000004</v>
      </c>
      <c r="AP492">
        <f t="shared" si="193"/>
        <v>0.71328671300000002</v>
      </c>
      <c r="AQ492">
        <f t="shared" si="194"/>
        <v>0.54545454500000001</v>
      </c>
      <c r="AR492">
        <f t="shared" si="195"/>
        <v>0</v>
      </c>
      <c r="AS492">
        <f t="shared" si="196"/>
        <v>0.28671328699999998</v>
      </c>
    </row>
    <row r="493" spans="1:45" x14ac:dyDescent="0.2">
      <c r="A493" t="s">
        <v>75</v>
      </c>
      <c r="B493" t="s">
        <v>47</v>
      </c>
      <c r="C493" s="2">
        <v>2.6666666669999999</v>
      </c>
      <c r="D493" s="2">
        <v>4.8951049000000003E-2</v>
      </c>
      <c r="E493" s="2">
        <v>0</v>
      </c>
      <c r="F493" s="2">
        <v>0.11888111899999999</v>
      </c>
      <c r="G493" s="2">
        <v>143</v>
      </c>
      <c r="H493" s="2">
        <v>0.167832168</v>
      </c>
      <c r="I493" s="2">
        <v>0</v>
      </c>
      <c r="J493" s="2">
        <v>64</v>
      </c>
      <c r="K493" s="2">
        <v>0.11888111899999999</v>
      </c>
      <c r="L493" s="2">
        <v>0</v>
      </c>
      <c r="M493" s="2">
        <v>0</v>
      </c>
      <c r="N493" s="2">
        <v>40</v>
      </c>
      <c r="O493" s="2">
        <v>28.6</v>
      </c>
      <c r="P493" s="2">
        <v>0.71499999999999997</v>
      </c>
      <c r="Q493" s="2">
        <v>0.167832168</v>
      </c>
      <c r="R493" s="2">
        <v>0.59440559400000004</v>
      </c>
      <c r="S493" s="2">
        <v>0.71328671300000002</v>
      </c>
      <c r="T493" s="2">
        <v>0.54545454500000001</v>
      </c>
      <c r="U493" s="2">
        <v>0</v>
      </c>
      <c r="V493" s="2">
        <v>0.28671328699999998</v>
      </c>
      <c r="X493" t="str">
        <f t="shared" si="176"/>
        <v xml:space="preserve">Mgg23 </v>
      </c>
      <c r="Y493" t="str">
        <f t="shared" si="175"/>
        <v>OUTS0022-Syafi'I.</v>
      </c>
      <c r="Z493">
        <f t="shared" si="177"/>
        <v>8.3333333330000006</v>
      </c>
      <c r="AA493">
        <f t="shared" si="178"/>
        <v>3.0534351000000001E-2</v>
      </c>
      <c r="AB493">
        <f t="shared" si="179"/>
        <v>0</v>
      </c>
      <c r="AC493">
        <f t="shared" si="180"/>
        <v>1.5267176E-2</v>
      </c>
      <c r="AD493">
        <f t="shared" si="181"/>
        <v>131</v>
      </c>
      <c r="AE493">
        <f t="shared" si="182"/>
        <v>4.5801527000000002E-2</v>
      </c>
      <c r="AF493">
        <f t="shared" si="183"/>
        <v>0</v>
      </c>
      <c r="AG493">
        <f t="shared" si="184"/>
        <v>50</v>
      </c>
      <c r="AH493">
        <f t="shared" si="185"/>
        <v>1.5267176E-2</v>
      </c>
      <c r="AI493">
        <f t="shared" si="186"/>
        <v>0</v>
      </c>
      <c r="AJ493">
        <f t="shared" si="187"/>
        <v>0</v>
      </c>
      <c r="AK493">
        <f t="shared" si="188"/>
        <v>35</v>
      </c>
      <c r="AL493">
        <f t="shared" si="189"/>
        <v>26.2</v>
      </c>
      <c r="AM493">
        <f t="shared" si="190"/>
        <v>0.74285714300000005</v>
      </c>
      <c r="AN493">
        <f t="shared" si="191"/>
        <v>4.5801527000000002E-2</v>
      </c>
      <c r="AO493">
        <f t="shared" si="192"/>
        <v>0.29770992400000001</v>
      </c>
      <c r="AP493">
        <f t="shared" si="193"/>
        <v>0.31297709899999998</v>
      </c>
      <c r="AQ493">
        <f t="shared" si="194"/>
        <v>0.267175573</v>
      </c>
      <c r="AR493">
        <f t="shared" si="195"/>
        <v>0</v>
      </c>
      <c r="AS493">
        <f t="shared" si="196"/>
        <v>0.68702290099999996</v>
      </c>
    </row>
    <row r="494" spans="1:45" x14ac:dyDescent="0.2">
      <c r="A494" t="s">
        <v>75</v>
      </c>
      <c r="B494" t="s">
        <v>9</v>
      </c>
      <c r="C494" s="2">
        <v>8.3333333330000006</v>
      </c>
      <c r="D494" s="2">
        <v>3.0534351000000001E-2</v>
      </c>
      <c r="E494" s="2">
        <v>0</v>
      </c>
      <c r="F494" s="2">
        <v>1.5267176E-2</v>
      </c>
      <c r="G494" s="2">
        <v>131</v>
      </c>
      <c r="H494" s="2">
        <v>4.5801527000000002E-2</v>
      </c>
      <c r="I494" s="2">
        <v>0</v>
      </c>
      <c r="J494" s="2">
        <v>50</v>
      </c>
      <c r="K494" s="2">
        <v>1.5267176E-2</v>
      </c>
      <c r="L494" s="2">
        <v>0</v>
      </c>
      <c r="M494" s="2">
        <v>0</v>
      </c>
      <c r="N494" s="2">
        <v>35</v>
      </c>
      <c r="O494" s="2">
        <v>26.2</v>
      </c>
      <c r="P494" s="2">
        <v>0.74285714300000005</v>
      </c>
      <c r="Q494" s="2">
        <v>4.5801527000000002E-2</v>
      </c>
      <c r="R494" s="2">
        <v>0.29770992400000001</v>
      </c>
      <c r="S494" s="2">
        <v>0.31297709899999998</v>
      </c>
      <c r="T494" s="2">
        <v>0.267175573</v>
      </c>
      <c r="U494" s="2">
        <v>0</v>
      </c>
      <c r="V494" s="2">
        <v>0.68702290099999996</v>
      </c>
      <c r="X494" t="str">
        <f t="shared" si="176"/>
        <v xml:space="preserve">Mgg23 </v>
      </c>
      <c r="Y494" t="str">
        <f t="shared" si="175"/>
        <v>OUTS0023-Faizal Aditia.</v>
      </c>
      <c r="Z494">
        <f t="shared" si="177"/>
        <v>4.4166666670000003</v>
      </c>
      <c r="AA494">
        <f t="shared" si="178"/>
        <v>0.146666667</v>
      </c>
      <c r="AB494">
        <f t="shared" si="179"/>
        <v>0</v>
      </c>
      <c r="AC494">
        <f t="shared" si="180"/>
        <v>9.3333333000000004E-2</v>
      </c>
      <c r="AD494">
        <f t="shared" si="181"/>
        <v>150</v>
      </c>
      <c r="AE494">
        <f t="shared" si="182"/>
        <v>0.24</v>
      </c>
      <c r="AF494">
        <f t="shared" si="183"/>
        <v>0</v>
      </c>
      <c r="AG494">
        <f t="shared" si="184"/>
        <v>159</v>
      </c>
      <c r="AH494">
        <f t="shared" si="185"/>
        <v>9.3333333000000004E-2</v>
      </c>
      <c r="AI494">
        <f t="shared" si="186"/>
        <v>0</v>
      </c>
      <c r="AJ494">
        <f t="shared" si="187"/>
        <v>0</v>
      </c>
      <c r="AK494">
        <f t="shared" si="188"/>
        <v>40</v>
      </c>
      <c r="AL494">
        <f t="shared" si="189"/>
        <v>30</v>
      </c>
      <c r="AM494">
        <f t="shared" si="190"/>
        <v>0.76</v>
      </c>
      <c r="AN494">
        <f t="shared" si="191"/>
        <v>0.24</v>
      </c>
      <c r="AO494">
        <f t="shared" si="192"/>
        <v>0.85333333300000003</v>
      </c>
      <c r="AP494">
        <f t="shared" si="193"/>
        <v>0.94666666700000002</v>
      </c>
      <c r="AQ494">
        <f t="shared" si="194"/>
        <v>0.70666666700000003</v>
      </c>
      <c r="AR494">
        <f t="shared" si="195"/>
        <v>0</v>
      </c>
      <c r="AS494">
        <f t="shared" si="196"/>
        <v>5.3333332999999997E-2</v>
      </c>
    </row>
    <row r="495" spans="1:45" x14ac:dyDescent="0.2">
      <c r="A495" t="s">
        <v>75</v>
      </c>
      <c r="B495" t="s">
        <v>34</v>
      </c>
      <c r="C495" s="2">
        <v>4.4166666670000003</v>
      </c>
      <c r="D495" s="2">
        <v>0.146666667</v>
      </c>
      <c r="E495" s="2">
        <v>0</v>
      </c>
      <c r="F495" s="2">
        <v>9.3333333000000004E-2</v>
      </c>
      <c r="G495" s="2">
        <v>150</v>
      </c>
      <c r="H495" s="2">
        <v>0.24</v>
      </c>
      <c r="I495" s="2">
        <v>0</v>
      </c>
      <c r="J495" s="2">
        <v>159</v>
      </c>
      <c r="K495" s="2">
        <v>9.3333333000000004E-2</v>
      </c>
      <c r="L495" s="2">
        <v>0</v>
      </c>
      <c r="M495" s="2">
        <v>0</v>
      </c>
      <c r="N495" s="2">
        <v>40</v>
      </c>
      <c r="O495" s="2">
        <v>30</v>
      </c>
      <c r="P495" s="2">
        <v>0.76</v>
      </c>
      <c r="Q495" s="2">
        <v>0.24</v>
      </c>
      <c r="R495" s="2">
        <v>0.85333333300000003</v>
      </c>
      <c r="S495" s="2">
        <v>0.94666666700000002</v>
      </c>
      <c r="T495" s="2">
        <v>0.70666666700000003</v>
      </c>
      <c r="U495" s="2">
        <v>0</v>
      </c>
      <c r="V495" s="2">
        <v>5.3333332999999997E-2</v>
      </c>
      <c r="X495" t="str">
        <f t="shared" si="176"/>
        <v xml:space="preserve">Mgg23 </v>
      </c>
      <c r="Y495" t="str">
        <f t="shared" si="175"/>
        <v>OUTS0025-Thoharul Aisy.</v>
      </c>
      <c r="Z495">
        <f t="shared" si="177"/>
        <v>6.5714285710000002</v>
      </c>
      <c r="AA495">
        <f t="shared" si="178"/>
        <v>2.4390243999999998E-2</v>
      </c>
      <c r="AB495">
        <f t="shared" si="179"/>
        <v>0</v>
      </c>
      <c r="AC495">
        <f t="shared" si="180"/>
        <v>3.2520325000000003E-2</v>
      </c>
      <c r="AD495">
        <f t="shared" si="181"/>
        <v>123</v>
      </c>
      <c r="AE495">
        <f t="shared" si="182"/>
        <v>5.6910569000000001E-2</v>
      </c>
      <c r="AF495">
        <f t="shared" si="183"/>
        <v>0</v>
      </c>
      <c r="AG495">
        <f t="shared" si="184"/>
        <v>46</v>
      </c>
      <c r="AH495">
        <f t="shared" si="185"/>
        <v>3.2520325000000003E-2</v>
      </c>
      <c r="AI495">
        <f t="shared" si="186"/>
        <v>0</v>
      </c>
      <c r="AJ495">
        <f t="shared" si="187"/>
        <v>0</v>
      </c>
      <c r="AK495">
        <f t="shared" si="188"/>
        <v>37.4</v>
      </c>
      <c r="AL495">
        <f t="shared" si="189"/>
        <v>24.6</v>
      </c>
      <c r="AM495">
        <f t="shared" si="190"/>
        <v>0.65775401099999997</v>
      </c>
      <c r="AN495">
        <f t="shared" si="191"/>
        <v>5.6910569000000001E-2</v>
      </c>
      <c r="AO495">
        <f t="shared" si="192"/>
        <v>0.52845528500000005</v>
      </c>
      <c r="AP495">
        <f t="shared" si="193"/>
        <v>0.56097560999999996</v>
      </c>
      <c r="AQ495">
        <f t="shared" si="194"/>
        <v>0.50406504100000005</v>
      </c>
      <c r="AR495">
        <f t="shared" si="195"/>
        <v>0</v>
      </c>
      <c r="AS495">
        <f t="shared" si="196"/>
        <v>0.43902438999999999</v>
      </c>
    </row>
    <row r="496" spans="1:45" x14ac:dyDescent="0.2">
      <c r="A496" t="s">
        <v>75</v>
      </c>
      <c r="B496" t="s">
        <v>7</v>
      </c>
      <c r="C496" s="2">
        <v>6.5714285710000002</v>
      </c>
      <c r="D496" s="2">
        <v>2.4390243999999998E-2</v>
      </c>
      <c r="E496" s="2">
        <v>0</v>
      </c>
      <c r="F496" s="2">
        <v>3.2520325000000003E-2</v>
      </c>
      <c r="G496" s="2">
        <v>123</v>
      </c>
      <c r="H496" s="2">
        <v>5.6910569000000001E-2</v>
      </c>
      <c r="I496" s="2">
        <v>0</v>
      </c>
      <c r="J496" s="2">
        <v>46</v>
      </c>
      <c r="K496" s="2">
        <v>3.2520325000000003E-2</v>
      </c>
      <c r="L496" s="2">
        <v>0</v>
      </c>
      <c r="M496" s="2">
        <v>0</v>
      </c>
      <c r="N496" s="2">
        <v>37.4</v>
      </c>
      <c r="O496" s="2">
        <v>24.6</v>
      </c>
      <c r="P496" s="2">
        <v>0.65775401099999997</v>
      </c>
      <c r="Q496" s="2">
        <v>5.6910569000000001E-2</v>
      </c>
      <c r="R496" s="2">
        <v>0.52845528500000005</v>
      </c>
      <c r="S496" s="2">
        <v>0.56097560999999996</v>
      </c>
      <c r="T496" s="2">
        <v>0.50406504100000005</v>
      </c>
      <c r="U496" s="2">
        <v>0</v>
      </c>
      <c r="V496" s="2">
        <v>0.43902438999999999</v>
      </c>
      <c r="X496" t="str">
        <f t="shared" si="176"/>
        <v xml:space="preserve">Mgg23 </v>
      </c>
      <c r="Y496" t="str">
        <f t="shared" si="175"/>
        <v>OUTS0027-Ikhwan.</v>
      </c>
      <c r="Z496">
        <f t="shared" si="177"/>
        <v>3.6896551720000001</v>
      </c>
      <c r="AA496">
        <f t="shared" si="178"/>
        <v>0.15</v>
      </c>
      <c r="AB496">
        <f t="shared" si="179"/>
        <v>0</v>
      </c>
      <c r="AC496">
        <f t="shared" si="180"/>
        <v>5.7142856999999998E-2</v>
      </c>
      <c r="AD496">
        <f t="shared" si="181"/>
        <v>140</v>
      </c>
      <c r="AE496">
        <f t="shared" si="182"/>
        <v>0.20714285700000001</v>
      </c>
      <c r="AF496">
        <f t="shared" si="183"/>
        <v>0</v>
      </c>
      <c r="AG496">
        <f t="shared" si="184"/>
        <v>107</v>
      </c>
      <c r="AH496">
        <f t="shared" si="185"/>
        <v>5.7142856999999998E-2</v>
      </c>
      <c r="AI496">
        <f t="shared" si="186"/>
        <v>0</v>
      </c>
      <c r="AJ496">
        <f t="shared" si="187"/>
        <v>0</v>
      </c>
      <c r="AK496">
        <f t="shared" si="188"/>
        <v>40</v>
      </c>
      <c r="AL496">
        <f t="shared" si="189"/>
        <v>28</v>
      </c>
      <c r="AM496">
        <f t="shared" si="190"/>
        <v>0.72</v>
      </c>
      <c r="AN496">
        <f t="shared" si="191"/>
        <v>0.20714285700000001</v>
      </c>
      <c r="AO496">
        <f t="shared" si="192"/>
        <v>0.85</v>
      </c>
      <c r="AP496">
        <f t="shared" si="193"/>
        <v>0.90714285699999997</v>
      </c>
      <c r="AQ496">
        <f t="shared" si="194"/>
        <v>0.7</v>
      </c>
      <c r="AR496">
        <f t="shared" si="195"/>
        <v>0</v>
      </c>
      <c r="AS496">
        <f t="shared" si="196"/>
        <v>9.2857143000000003E-2</v>
      </c>
    </row>
    <row r="497" spans="1:45" x14ac:dyDescent="0.2">
      <c r="A497" t="s">
        <v>75</v>
      </c>
      <c r="B497" t="s">
        <v>46</v>
      </c>
      <c r="C497" s="2">
        <v>3.6896551720000001</v>
      </c>
      <c r="D497" s="2">
        <v>0.15</v>
      </c>
      <c r="E497" s="2">
        <v>0</v>
      </c>
      <c r="F497" s="2">
        <v>5.7142856999999998E-2</v>
      </c>
      <c r="G497" s="2">
        <v>140</v>
      </c>
      <c r="H497" s="2">
        <v>0.20714285700000001</v>
      </c>
      <c r="I497" s="2">
        <v>0</v>
      </c>
      <c r="J497" s="2">
        <v>107</v>
      </c>
      <c r="K497" s="2">
        <v>5.7142856999999998E-2</v>
      </c>
      <c r="L497" s="2">
        <v>0</v>
      </c>
      <c r="M497" s="2">
        <v>0</v>
      </c>
      <c r="N497" s="2">
        <v>40</v>
      </c>
      <c r="O497" s="2">
        <v>28</v>
      </c>
      <c r="P497" s="2">
        <v>0.72</v>
      </c>
      <c r="Q497" s="2">
        <v>0.20714285700000001</v>
      </c>
      <c r="R497" s="2">
        <v>0.85</v>
      </c>
      <c r="S497" s="2">
        <v>0.90714285699999997</v>
      </c>
      <c r="T497" s="2">
        <v>0.7</v>
      </c>
      <c r="U497" s="2">
        <v>0</v>
      </c>
      <c r="V497" s="2">
        <v>9.2857143000000003E-2</v>
      </c>
      <c r="X497" t="str">
        <f t="shared" si="176"/>
        <v xml:space="preserve">Mgg23 </v>
      </c>
      <c r="Y497" t="str">
        <f t="shared" si="175"/>
        <v>OUTS0028-Mukharom Rusdianto.</v>
      </c>
      <c r="Z497">
        <f t="shared" si="177"/>
        <v>2</v>
      </c>
      <c r="AA497">
        <f t="shared" si="178"/>
        <v>4.8951049000000003E-2</v>
      </c>
      <c r="AB497">
        <f t="shared" si="179"/>
        <v>1.3986014E-2</v>
      </c>
      <c r="AC497">
        <f t="shared" si="180"/>
        <v>0</v>
      </c>
      <c r="AD497">
        <f t="shared" si="181"/>
        <v>143</v>
      </c>
      <c r="AE497">
        <f t="shared" si="182"/>
        <v>6.2937063000000001E-2</v>
      </c>
      <c r="AF497">
        <f t="shared" si="183"/>
        <v>0</v>
      </c>
      <c r="AG497">
        <f t="shared" si="184"/>
        <v>18</v>
      </c>
      <c r="AH497">
        <f t="shared" si="185"/>
        <v>0</v>
      </c>
      <c r="AI497">
        <f t="shared" si="186"/>
        <v>0</v>
      </c>
      <c r="AJ497">
        <f t="shared" si="187"/>
        <v>0</v>
      </c>
      <c r="AK497">
        <f t="shared" si="188"/>
        <v>38.6</v>
      </c>
      <c r="AL497">
        <f t="shared" si="189"/>
        <v>28.6</v>
      </c>
      <c r="AM497">
        <f t="shared" si="190"/>
        <v>0.74093264199999997</v>
      </c>
      <c r="AN497">
        <f t="shared" si="191"/>
        <v>4.8951049000000003E-2</v>
      </c>
      <c r="AO497">
        <f t="shared" si="192"/>
        <v>0.75524475499999999</v>
      </c>
      <c r="AP497">
        <f t="shared" si="193"/>
        <v>0.76923076899999998</v>
      </c>
      <c r="AQ497">
        <f t="shared" si="194"/>
        <v>0.70629370599999997</v>
      </c>
      <c r="AR497">
        <f t="shared" si="195"/>
        <v>0</v>
      </c>
      <c r="AS497">
        <f t="shared" si="196"/>
        <v>0.23076923099999999</v>
      </c>
    </row>
    <row r="498" spans="1:45" x14ac:dyDescent="0.2">
      <c r="A498" t="s">
        <v>75</v>
      </c>
      <c r="B498" t="s">
        <v>41</v>
      </c>
      <c r="C498" s="2">
        <v>2</v>
      </c>
      <c r="D498" s="2">
        <v>4.8951049000000003E-2</v>
      </c>
      <c r="E498" s="2">
        <v>1.3986014E-2</v>
      </c>
      <c r="F498" s="2">
        <v>0</v>
      </c>
      <c r="G498" s="2">
        <v>143</v>
      </c>
      <c r="H498" s="2">
        <v>6.2937063000000001E-2</v>
      </c>
      <c r="I498" s="2">
        <v>0</v>
      </c>
      <c r="J498" s="2">
        <v>18</v>
      </c>
      <c r="K498" s="2">
        <v>0</v>
      </c>
      <c r="L498" s="2">
        <v>0</v>
      </c>
      <c r="M498" s="2">
        <v>0</v>
      </c>
      <c r="N498" s="2">
        <v>38.6</v>
      </c>
      <c r="O498" s="2">
        <v>28.6</v>
      </c>
      <c r="P498" s="2">
        <v>0.74093264199999997</v>
      </c>
      <c r="Q498" s="2">
        <v>4.8951049000000003E-2</v>
      </c>
      <c r="R498" s="2">
        <v>0.75524475499999999</v>
      </c>
      <c r="S498" s="2">
        <v>0.76923076899999998</v>
      </c>
      <c r="T498" s="2">
        <v>0.70629370599999997</v>
      </c>
      <c r="U498" s="2">
        <v>0</v>
      </c>
      <c r="V498" s="2">
        <v>0.23076923099999999</v>
      </c>
      <c r="X498" t="str">
        <f t="shared" si="176"/>
        <v xml:space="preserve">Mgg23 </v>
      </c>
      <c r="Y498" t="str">
        <f t="shared" si="175"/>
        <v>OUTS0029-Moh Salim.</v>
      </c>
      <c r="Z498">
        <f t="shared" si="177"/>
        <v>4</v>
      </c>
      <c r="AA498">
        <f t="shared" si="178"/>
        <v>0</v>
      </c>
      <c r="AB498">
        <f t="shared" si="179"/>
        <v>1.4925373E-2</v>
      </c>
      <c r="AC498">
        <f t="shared" si="180"/>
        <v>0</v>
      </c>
      <c r="AD498">
        <f t="shared" si="181"/>
        <v>134</v>
      </c>
      <c r="AE498">
        <f t="shared" si="182"/>
        <v>1.4925373E-2</v>
      </c>
      <c r="AF498">
        <f t="shared" si="183"/>
        <v>0</v>
      </c>
      <c r="AG498">
        <f t="shared" si="184"/>
        <v>8</v>
      </c>
      <c r="AH498">
        <f t="shared" si="185"/>
        <v>0</v>
      </c>
      <c r="AI498">
        <f t="shared" si="186"/>
        <v>0</v>
      </c>
      <c r="AJ498">
        <f t="shared" si="187"/>
        <v>0</v>
      </c>
      <c r="AK498">
        <f t="shared" si="188"/>
        <v>31.6</v>
      </c>
      <c r="AL498">
        <f t="shared" si="189"/>
        <v>26.8</v>
      </c>
      <c r="AM498">
        <f t="shared" si="190"/>
        <v>0.84810126600000002</v>
      </c>
      <c r="AN498">
        <f t="shared" si="191"/>
        <v>0</v>
      </c>
      <c r="AO498">
        <f t="shared" si="192"/>
        <v>0.17910447800000001</v>
      </c>
      <c r="AP498">
        <f t="shared" si="193"/>
        <v>0.194029851</v>
      </c>
      <c r="AQ498">
        <f t="shared" si="194"/>
        <v>0.17910447800000001</v>
      </c>
      <c r="AR498">
        <f t="shared" si="195"/>
        <v>0</v>
      </c>
      <c r="AS498">
        <f t="shared" si="196"/>
        <v>0.80597014899999997</v>
      </c>
    </row>
    <row r="499" spans="1:45" x14ac:dyDescent="0.2">
      <c r="A499" t="s">
        <v>75</v>
      </c>
      <c r="B499" t="s">
        <v>54</v>
      </c>
      <c r="C499" s="2">
        <v>4</v>
      </c>
      <c r="D499" s="2">
        <v>0</v>
      </c>
      <c r="E499" s="2">
        <v>1.4925373E-2</v>
      </c>
      <c r="F499" s="2">
        <v>0</v>
      </c>
      <c r="G499" s="2">
        <v>134</v>
      </c>
      <c r="H499" s="2">
        <v>1.4925373E-2</v>
      </c>
      <c r="I499" s="2">
        <v>0</v>
      </c>
      <c r="J499" s="2">
        <v>8</v>
      </c>
      <c r="K499" s="2">
        <v>0</v>
      </c>
      <c r="L499" s="2">
        <v>0</v>
      </c>
      <c r="M499" s="2">
        <v>0</v>
      </c>
      <c r="N499" s="2">
        <v>31.6</v>
      </c>
      <c r="O499" s="2">
        <v>26.8</v>
      </c>
      <c r="P499" s="2">
        <v>0.84810126600000002</v>
      </c>
      <c r="Q499" s="2">
        <v>0</v>
      </c>
      <c r="R499" s="2">
        <v>0.17910447800000001</v>
      </c>
      <c r="S499" s="2">
        <v>0.194029851</v>
      </c>
      <c r="T499" s="2">
        <v>0.17910447800000001</v>
      </c>
      <c r="U499" s="2">
        <v>0</v>
      </c>
      <c r="V499" s="2">
        <v>0.80597014899999997</v>
      </c>
      <c r="X499" t="str">
        <f t="shared" si="176"/>
        <v xml:space="preserve">Mgg23 </v>
      </c>
      <c r="Y499" t="str">
        <f t="shared" si="175"/>
        <v>OUTS0031-Suhartadi.</v>
      </c>
      <c r="Z499">
        <f t="shared" si="177"/>
        <v>2.6231884060000001</v>
      </c>
      <c r="AA499">
        <f t="shared" si="178"/>
        <v>0.31081081100000002</v>
      </c>
      <c r="AB499">
        <f t="shared" si="179"/>
        <v>0</v>
      </c>
      <c r="AC499">
        <f t="shared" si="180"/>
        <v>0.155405405</v>
      </c>
      <c r="AD499">
        <f t="shared" si="181"/>
        <v>148</v>
      </c>
      <c r="AE499">
        <f t="shared" si="182"/>
        <v>0.46621621600000002</v>
      </c>
      <c r="AF499">
        <f t="shared" si="183"/>
        <v>0</v>
      </c>
      <c r="AG499">
        <f t="shared" si="184"/>
        <v>181</v>
      </c>
      <c r="AH499">
        <f t="shared" si="185"/>
        <v>0.155405405</v>
      </c>
      <c r="AI499">
        <f t="shared" si="186"/>
        <v>0</v>
      </c>
      <c r="AJ499">
        <f t="shared" si="187"/>
        <v>0</v>
      </c>
      <c r="AK499">
        <f t="shared" si="188"/>
        <v>40</v>
      </c>
      <c r="AL499">
        <f t="shared" si="189"/>
        <v>29.6</v>
      </c>
      <c r="AM499">
        <f t="shared" si="190"/>
        <v>0.75</v>
      </c>
      <c r="AN499">
        <f t="shared" si="191"/>
        <v>0.46621621600000002</v>
      </c>
      <c r="AO499">
        <f t="shared" si="192"/>
        <v>0.837837838</v>
      </c>
      <c r="AP499">
        <f t="shared" si="193"/>
        <v>0.993243243</v>
      </c>
      <c r="AQ499">
        <f t="shared" si="194"/>
        <v>0.52702702700000004</v>
      </c>
      <c r="AR499">
        <f t="shared" si="195"/>
        <v>0</v>
      </c>
      <c r="AS499">
        <f t="shared" si="196"/>
        <v>6.7567570000000004E-3</v>
      </c>
    </row>
    <row r="500" spans="1:45" x14ac:dyDescent="0.2">
      <c r="A500" t="s">
        <v>75</v>
      </c>
      <c r="B500" t="s">
        <v>33</v>
      </c>
      <c r="C500" s="2">
        <v>2.6231884060000001</v>
      </c>
      <c r="D500" s="2">
        <v>0.31081081100000002</v>
      </c>
      <c r="E500" s="2">
        <v>0</v>
      </c>
      <c r="F500" s="2">
        <v>0.155405405</v>
      </c>
      <c r="G500" s="2">
        <v>148</v>
      </c>
      <c r="H500" s="2">
        <v>0.46621621600000002</v>
      </c>
      <c r="I500" s="2">
        <v>0</v>
      </c>
      <c r="J500" s="2">
        <v>181</v>
      </c>
      <c r="K500" s="2">
        <v>0.155405405</v>
      </c>
      <c r="L500" s="2">
        <v>0</v>
      </c>
      <c r="M500" s="2">
        <v>0</v>
      </c>
      <c r="N500" s="2">
        <v>40</v>
      </c>
      <c r="O500" s="2">
        <v>29.6</v>
      </c>
      <c r="P500" s="2">
        <v>0.75</v>
      </c>
      <c r="Q500" s="2">
        <v>0.46621621600000002</v>
      </c>
      <c r="R500" s="2">
        <v>0.837837838</v>
      </c>
      <c r="S500" s="2">
        <v>0.993243243</v>
      </c>
      <c r="T500" s="2">
        <v>0.52702702700000004</v>
      </c>
      <c r="U500" s="2">
        <v>0</v>
      </c>
      <c r="V500" s="2">
        <v>6.7567570000000004E-3</v>
      </c>
      <c r="X500" t="str">
        <f t="shared" si="176"/>
        <v xml:space="preserve">Mgg23 </v>
      </c>
      <c r="Y500" t="str">
        <f t="shared" si="175"/>
        <v>05004525-Baha'uddin.</v>
      </c>
      <c r="Z500">
        <f t="shared" si="177"/>
        <v>3.1190476189999998</v>
      </c>
      <c r="AA500">
        <f t="shared" si="178"/>
        <v>0.1</v>
      </c>
      <c r="AB500">
        <f t="shared" si="179"/>
        <v>6.6666670000000003E-3</v>
      </c>
      <c r="AC500">
        <f t="shared" si="180"/>
        <v>0.17333333300000001</v>
      </c>
      <c r="AD500">
        <f t="shared" si="181"/>
        <v>150</v>
      </c>
      <c r="AE500">
        <f t="shared" si="182"/>
        <v>0.28000000000000003</v>
      </c>
      <c r="AF500">
        <f t="shared" si="183"/>
        <v>0</v>
      </c>
      <c r="AG500">
        <f t="shared" si="184"/>
        <v>131</v>
      </c>
      <c r="AH500">
        <f t="shared" si="185"/>
        <v>0.17333333300000001</v>
      </c>
      <c r="AI500">
        <f t="shared" si="186"/>
        <v>0</v>
      </c>
      <c r="AJ500">
        <f t="shared" si="187"/>
        <v>0</v>
      </c>
      <c r="AK500">
        <f t="shared" si="188"/>
        <v>39.75</v>
      </c>
      <c r="AL500">
        <f t="shared" si="189"/>
        <v>37.5</v>
      </c>
      <c r="AM500">
        <f t="shared" si="190"/>
        <v>0.92452830200000002</v>
      </c>
      <c r="AN500">
        <f t="shared" si="191"/>
        <v>0.27333333300000001</v>
      </c>
      <c r="AO500">
        <f t="shared" si="192"/>
        <v>0.8</v>
      </c>
      <c r="AP500">
        <f t="shared" si="193"/>
        <v>0.98</v>
      </c>
      <c r="AQ500">
        <f t="shared" si="194"/>
        <v>0.7</v>
      </c>
      <c r="AR500">
        <f t="shared" si="195"/>
        <v>0</v>
      </c>
      <c r="AS500">
        <f t="shared" si="196"/>
        <v>0.02</v>
      </c>
    </row>
    <row r="501" spans="1:45" x14ac:dyDescent="0.2">
      <c r="A501" t="s">
        <v>75</v>
      </c>
      <c r="B501" t="s">
        <v>83</v>
      </c>
      <c r="C501" s="2">
        <v>3.1190476189999998</v>
      </c>
      <c r="D501" s="2">
        <v>0.1</v>
      </c>
      <c r="E501" s="2">
        <v>6.6666670000000003E-3</v>
      </c>
      <c r="F501" s="2">
        <v>0.17333333300000001</v>
      </c>
      <c r="G501" s="2">
        <v>150</v>
      </c>
      <c r="H501" s="2">
        <v>0.28000000000000003</v>
      </c>
      <c r="I501" s="2">
        <v>0</v>
      </c>
      <c r="J501" s="2">
        <v>131</v>
      </c>
      <c r="K501" s="2">
        <v>0.17333333300000001</v>
      </c>
      <c r="L501" s="2">
        <v>0</v>
      </c>
      <c r="M501" s="2">
        <v>0</v>
      </c>
      <c r="N501" s="2">
        <v>39.75</v>
      </c>
      <c r="O501" s="2">
        <v>37.5</v>
      </c>
      <c r="P501" s="2">
        <v>0.92452830200000002</v>
      </c>
      <c r="Q501" s="2">
        <v>0.27333333300000001</v>
      </c>
      <c r="R501" s="2">
        <v>0.8</v>
      </c>
      <c r="S501" s="2">
        <v>0.98</v>
      </c>
      <c r="T501" s="2">
        <v>0.7</v>
      </c>
      <c r="U501" s="2">
        <v>0</v>
      </c>
      <c r="V501" s="2">
        <v>0.02</v>
      </c>
      <c r="X501" t="str">
        <f t="shared" si="176"/>
        <v xml:space="preserve">Mgg24 </v>
      </c>
      <c r="Y501" t="str">
        <f t="shared" si="175"/>
        <v>05003210-Ahmad Santoso SV.</v>
      </c>
      <c r="Z501">
        <f t="shared" si="177"/>
        <v>2.7142857139999998</v>
      </c>
      <c r="AA501">
        <f t="shared" si="178"/>
        <v>0.32624113500000002</v>
      </c>
      <c r="AB501">
        <f t="shared" si="179"/>
        <v>0</v>
      </c>
      <c r="AC501">
        <f t="shared" si="180"/>
        <v>0.120567376</v>
      </c>
      <c r="AD501">
        <f t="shared" si="181"/>
        <v>141</v>
      </c>
      <c r="AE501">
        <f t="shared" si="182"/>
        <v>0.44680851100000002</v>
      </c>
      <c r="AF501">
        <f t="shared" si="183"/>
        <v>0</v>
      </c>
      <c r="AG501">
        <f t="shared" si="184"/>
        <v>171</v>
      </c>
      <c r="AH501">
        <f t="shared" si="185"/>
        <v>0.120567376</v>
      </c>
      <c r="AI501">
        <f t="shared" si="186"/>
        <v>0</v>
      </c>
      <c r="AJ501">
        <f t="shared" si="187"/>
        <v>0</v>
      </c>
      <c r="AK501">
        <f t="shared" si="188"/>
        <v>40</v>
      </c>
      <c r="AL501">
        <f t="shared" si="189"/>
        <v>28.2</v>
      </c>
      <c r="AM501">
        <f t="shared" si="190"/>
        <v>0.7</v>
      </c>
      <c r="AN501">
        <f t="shared" si="191"/>
        <v>0.44680851100000002</v>
      </c>
      <c r="AO501">
        <f t="shared" si="192"/>
        <v>0.80141843999999995</v>
      </c>
      <c r="AP501">
        <f t="shared" si="193"/>
        <v>0.92198581599999996</v>
      </c>
      <c r="AQ501">
        <f t="shared" si="194"/>
        <v>0.47517730499999999</v>
      </c>
      <c r="AR501">
        <f t="shared" si="195"/>
        <v>0</v>
      </c>
      <c r="AS501">
        <f t="shared" si="196"/>
        <v>7.8014184E-2</v>
      </c>
    </row>
    <row r="502" spans="1:45" x14ac:dyDescent="0.2">
      <c r="A502" t="s">
        <v>76</v>
      </c>
      <c r="B502" t="s">
        <v>52</v>
      </c>
      <c r="C502" s="2">
        <v>2.7142857139999998</v>
      </c>
      <c r="D502" s="2">
        <v>0.32624113500000002</v>
      </c>
      <c r="E502" s="2">
        <v>0</v>
      </c>
      <c r="F502" s="2">
        <v>0.120567376</v>
      </c>
      <c r="G502" s="2">
        <v>141</v>
      </c>
      <c r="H502" s="2">
        <v>0.44680851100000002</v>
      </c>
      <c r="I502" s="2">
        <v>0</v>
      </c>
      <c r="J502" s="2">
        <v>171</v>
      </c>
      <c r="K502" s="2">
        <v>0.120567376</v>
      </c>
      <c r="L502" s="2">
        <v>0</v>
      </c>
      <c r="M502" s="2">
        <v>0</v>
      </c>
      <c r="N502" s="2">
        <v>40</v>
      </c>
      <c r="O502" s="2">
        <v>28.2</v>
      </c>
      <c r="P502" s="2">
        <v>0.7</v>
      </c>
      <c r="Q502" s="2">
        <v>0.44680851100000002</v>
      </c>
      <c r="R502" s="2">
        <v>0.80141843999999995</v>
      </c>
      <c r="S502" s="2">
        <v>0.92198581599999996</v>
      </c>
      <c r="T502" s="2">
        <v>0.47517730499999999</v>
      </c>
      <c r="U502" s="2">
        <v>0</v>
      </c>
      <c r="V502" s="2">
        <v>7.8014184E-2</v>
      </c>
      <c r="X502" t="str">
        <f t="shared" si="176"/>
        <v xml:space="preserve">Mgg24 </v>
      </c>
      <c r="Y502" t="str">
        <f t="shared" si="175"/>
        <v>05003752-Fahrul Antoni.</v>
      </c>
      <c r="Z502">
        <f t="shared" si="177"/>
        <v>2.1573033709999998</v>
      </c>
      <c r="AA502">
        <f t="shared" si="178"/>
        <v>0.45255474499999998</v>
      </c>
      <c r="AB502">
        <f t="shared" si="179"/>
        <v>0</v>
      </c>
      <c r="AC502">
        <f t="shared" si="180"/>
        <v>0.19708029199999999</v>
      </c>
      <c r="AD502">
        <f t="shared" si="181"/>
        <v>137</v>
      </c>
      <c r="AE502">
        <f t="shared" si="182"/>
        <v>0.64963503600000005</v>
      </c>
      <c r="AF502">
        <f t="shared" si="183"/>
        <v>0</v>
      </c>
      <c r="AG502">
        <f t="shared" si="184"/>
        <v>192</v>
      </c>
      <c r="AH502">
        <f t="shared" si="185"/>
        <v>0.19708029199999999</v>
      </c>
      <c r="AI502">
        <f t="shared" si="186"/>
        <v>0</v>
      </c>
      <c r="AJ502">
        <f t="shared" si="187"/>
        <v>0</v>
      </c>
      <c r="AK502">
        <f t="shared" si="188"/>
        <v>40</v>
      </c>
      <c r="AL502">
        <f t="shared" si="189"/>
        <v>27.4</v>
      </c>
      <c r="AM502">
        <f t="shared" si="190"/>
        <v>0.65</v>
      </c>
      <c r="AN502">
        <f t="shared" si="191"/>
        <v>0.64963503600000005</v>
      </c>
      <c r="AO502">
        <f t="shared" si="192"/>
        <v>0.78102189799999999</v>
      </c>
      <c r="AP502">
        <f t="shared" si="193"/>
        <v>0.97810218999999998</v>
      </c>
      <c r="AQ502">
        <f t="shared" si="194"/>
        <v>0.32846715300000001</v>
      </c>
      <c r="AR502">
        <f t="shared" si="195"/>
        <v>0</v>
      </c>
      <c r="AS502">
        <f t="shared" si="196"/>
        <v>2.189781E-2</v>
      </c>
    </row>
    <row r="503" spans="1:45" x14ac:dyDescent="0.2">
      <c r="A503" t="s">
        <v>76</v>
      </c>
      <c r="B503" t="s">
        <v>51</v>
      </c>
      <c r="C503" s="2">
        <v>2.1573033709999998</v>
      </c>
      <c r="D503" s="2">
        <v>0.45255474499999998</v>
      </c>
      <c r="E503" s="2">
        <v>0</v>
      </c>
      <c r="F503" s="2">
        <v>0.19708029199999999</v>
      </c>
      <c r="G503" s="2">
        <v>137</v>
      </c>
      <c r="H503" s="2">
        <v>0.64963503600000005</v>
      </c>
      <c r="I503" s="2">
        <v>0</v>
      </c>
      <c r="J503" s="2">
        <v>192</v>
      </c>
      <c r="K503" s="2">
        <v>0.19708029199999999</v>
      </c>
      <c r="L503" s="2">
        <v>0</v>
      </c>
      <c r="M503" s="2">
        <v>0</v>
      </c>
      <c r="N503" s="2">
        <v>40</v>
      </c>
      <c r="O503" s="2">
        <v>27.4</v>
      </c>
      <c r="P503" s="2">
        <v>0.65</v>
      </c>
      <c r="Q503" s="2">
        <v>0.64963503600000005</v>
      </c>
      <c r="R503" s="2">
        <v>0.78102189799999999</v>
      </c>
      <c r="S503" s="2">
        <v>0.97810218999999998</v>
      </c>
      <c r="T503" s="2">
        <v>0.32846715300000001</v>
      </c>
      <c r="U503" s="2">
        <v>0</v>
      </c>
      <c r="V503" s="2">
        <v>2.189781E-2</v>
      </c>
      <c r="X503" t="str">
        <f t="shared" si="176"/>
        <v xml:space="preserve">Mgg24 </v>
      </c>
      <c r="Y503" t="str">
        <f t="shared" si="175"/>
        <v>05003888-Ach Safi'i.</v>
      </c>
      <c r="Z503">
        <f t="shared" si="177"/>
        <v>2.3725490200000001</v>
      </c>
      <c r="AA503">
        <f t="shared" si="178"/>
        <v>0.26623376599999998</v>
      </c>
      <c r="AB503">
        <f t="shared" si="179"/>
        <v>0</v>
      </c>
      <c r="AC503">
        <f t="shared" si="180"/>
        <v>6.4935065E-2</v>
      </c>
      <c r="AD503">
        <f t="shared" si="181"/>
        <v>154</v>
      </c>
      <c r="AE503">
        <f t="shared" si="182"/>
        <v>0.331168831</v>
      </c>
      <c r="AF503">
        <f t="shared" si="183"/>
        <v>0</v>
      </c>
      <c r="AG503">
        <f t="shared" si="184"/>
        <v>121</v>
      </c>
      <c r="AH503">
        <f t="shared" si="185"/>
        <v>6.4935065E-2</v>
      </c>
      <c r="AI503">
        <f t="shared" si="186"/>
        <v>0</v>
      </c>
      <c r="AJ503">
        <f t="shared" si="187"/>
        <v>0</v>
      </c>
      <c r="AK503">
        <f t="shared" si="188"/>
        <v>38</v>
      </c>
      <c r="AL503">
        <f t="shared" si="189"/>
        <v>30.8</v>
      </c>
      <c r="AM503">
        <f t="shared" si="190"/>
        <v>0.78421052599999996</v>
      </c>
      <c r="AN503">
        <f t="shared" si="191"/>
        <v>0.331168831</v>
      </c>
      <c r="AO503">
        <f t="shared" si="192"/>
        <v>0.90259740300000002</v>
      </c>
      <c r="AP503">
        <f t="shared" si="193"/>
        <v>0.96753246800000003</v>
      </c>
      <c r="AQ503">
        <f t="shared" si="194"/>
        <v>0.63636363600000001</v>
      </c>
      <c r="AR503">
        <f t="shared" si="195"/>
        <v>0</v>
      </c>
      <c r="AS503">
        <f t="shared" si="196"/>
        <v>3.2467532E-2</v>
      </c>
    </row>
    <row r="504" spans="1:45" x14ac:dyDescent="0.2">
      <c r="A504" t="s">
        <v>76</v>
      </c>
      <c r="B504" t="s">
        <v>44</v>
      </c>
      <c r="C504" s="2">
        <v>2.3725490200000001</v>
      </c>
      <c r="D504" s="2">
        <v>0.26623376599999998</v>
      </c>
      <c r="E504" s="2">
        <v>0</v>
      </c>
      <c r="F504" s="2">
        <v>6.4935065E-2</v>
      </c>
      <c r="G504" s="2">
        <v>154</v>
      </c>
      <c r="H504" s="2">
        <v>0.331168831</v>
      </c>
      <c r="I504" s="2">
        <v>0</v>
      </c>
      <c r="J504" s="2">
        <v>121</v>
      </c>
      <c r="K504" s="2">
        <v>6.4935065E-2</v>
      </c>
      <c r="L504" s="2">
        <v>0</v>
      </c>
      <c r="M504" s="2">
        <v>0</v>
      </c>
      <c r="N504" s="2">
        <v>38</v>
      </c>
      <c r="O504" s="2">
        <v>30.8</v>
      </c>
      <c r="P504" s="2">
        <v>0.78421052599999996</v>
      </c>
      <c r="Q504" s="2">
        <v>0.331168831</v>
      </c>
      <c r="R504" s="2">
        <v>0.90259740300000002</v>
      </c>
      <c r="S504" s="2">
        <v>0.96753246800000003</v>
      </c>
      <c r="T504" s="2">
        <v>0.63636363600000001</v>
      </c>
      <c r="U504" s="2">
        <v>0</v>
      </c>
      <c r="V504" s="2">
        <v>3.2467532E-2</v>
      </c>
      <c r="X504" t="str">
        <f t="shared" si="176"/>
        <v xml:space="preserve">Mgg24 </v>
      </c>
      <c r="Y504" t="str">
        <f t="shared" si="175"/>
        <v>05004102-Rofi Wijayanto.</v>
      </c>
      <c r="Z504">
        <f t="shared" si="177"/>
        <v>4.1290322579999996</v>
      </c>
      <c r="AA504">
        <f t="shared" si="178"/>
        <v>6.7796609999999993E-2</v>
      </c>
      <c r="AB504">
        <f t="shared" si="179"/>
        <v>8.4745759999999993E-3</v>
      </c>
      <c r="AC504">
        <f t="shared" si="180"/>
        <v>0.186440678</v>
      </c>
      <c r="AD504">
        <f t="shared" si="181"/>
        <v>118</v>
      </c>
      <c r="AE504">
        <f t="shared" si="182"/>
        <v>0.26271186400000002</v>
      </c>
      <c r="AF504">
        <f t="shared" si="183"/>
        <v>0</v>
      </c>
      <c r="AG504">
        <f t="shared" si="184"/>
        <v>128</v>
      </c>
      <c r="AH504">
        <f t="shared" si="185"/>
        <v>0.186440678</v>
      </c>
      <c r="AI504">
        <f t="shared" si="186"/>
        <v>0</v>
      </c>
      <c r="AJ504">
        <f t="shared" si="187"/>
        <v>0</v>
      </c>
      <c r="AK504">
        <f t="shared" si="188"/>
        <v>33.200000000000003</v>
      </c>
      <c r="AL504">
        <f t="shared" si="189"/>
        <v>23.6</v>
      </c>
      <c r="AM504">
        <f t="shared" si="190"/>
        <v>0.686746988</v>
      </c>
      <c r="AN504">
        <f t="shared" si="191"/>
        <v>0.25423728800000001</v>
      </c>
      <c r="AO504">
        <f t="shared" si="192"/>
        <v>0.728813559</v>
      </c>
      <c r="AP504">
        <f t="shared" si="193"/>
        <v>0.92372881399999995</v>
      </c>
      <c r="AQ504">
        <f t="shared" si="194"/>
        <v>0.66101694899999996</v>
      </c>
      <c r="AR504">
        <f t="shared" si="195"/>
        <v>0</v>
      </c>
      <c r="AS504">
        <f t="shared" si="196"/>
        <v>7.6271186000000005E-2</v>
      </c>
    </row>
    <row r="505" spans="1:45" x14ac:dyDescent="0.2">
      <c r="A505" t="s">
        <v>76</v>
      </c>
      <c r="B505" t="s">
        <v>12</v>
      </c>
      <c r="C505" s="2">
        <v>4.1290322579999996</v>
      </c>
      <c r="D505" s="2">
        <v>6.7796609999999993E-2</v>
      </c>
      <c r="E505" s="2">
        <v>8.4745759999999993E-3</v>
      </c>
      <c r="F505" s="2">
        <v>0.186440678</v>
      </c>
      <c r="G505" s="2">
        <v>118</v>
      </c>
      <c r="H505" s="2">
        <v>0.26271186400000002</v>
      </c>
      <c r="I505" s="2">
        <v>0</v>
      </c>
      <c r="J505" s="2">
        <v>128</v>
      </c>
      <c r="K505" s="2">
        <v>0.186440678</v>
      </c>
      <c r="L505" s="2">
        <v>0</v>
      </c>
      <c r="M505" s="2">
        <v>0</v>
      </c>
      <c r="N505" s="2">
        <v>33.200000000000003</v>
      </c>
      <c r="O505" s="2">
        <v>23.6</v>
      </c>
      <c r="P505" s="2">
        <v>0.686746988</v>
      </c>
      <c r="Q505" s="2">
        <v>0.25423728800000001</v>
      </c>
      <c r="R505" s="2">
        <v>0.728813559</v>
      </c>
      <c r="S505" s="2">
        <v>0.92372881399999995</v>
      </c>
      <c r="T505" s="2">
        <v>0.66101694899999996</v>
      </c>
      <c r="U505" s="2">
        <v>0</v>
      </c>
      <c r="V505" s="2">
        <v>7.6271186000000005E-2</v>
      </c>
      <c r="X505" t="str">
        <f t="shared" si="176"/>
        <v xml:space="preserve">Mgg24 </v>
      </c>
      <c r="Y505" t="str">
        <f t="shared" si="175"/>
        <v>05004280-Etza Enggar Adikara.</v>
      </c>
      <c r="Z505">
        <f t="shared" si="177"/>
        <v>2.1320754719999999</v>
      </c>
      <c r="AA505">
        <f t="shared" si="178"/>
        <v>0.20289855100000001</v>
      </c>
      <c r="AB505">
        <f t="shared" si="179"/>
        <v>1.4492754E-2</v>
      </c>
      <c r="AC505">
        <f t="shared" si="180"/>
        <v>0.16666666699999999</v>
      </c>
      <c r="AD505">
        <f t="shared" si="181"/>
        <v>138</v>
      </c>
      <c r="AE505">
        <f t="shared" si="182"/>
        <v>0.384057971</v>
      </c>
      <c r="AF505">
        <f t="shared" si="183"/>
        <v>0</v>
      </c>
      <c r="AG505">
        <f t="shared" si="184"/>
        <v>113</v>
      </c>
      <c r="AH505">
        <f t="shared" si="185"/>
        <v>0.16666666699999999</v>
      </c>
      <c r="AI505">
        <f t="shared" si="186"/>
        <v>0</v>
      </c>
      <c r="AJ505">
        <f t="shared" si="187"/>
        <v>0</v>
      </c>
      <c r="AK505">
        <f t="shared" si="188"/>
        <v>35.200000000000003</v>
      </c>
      <c r="AL505">
        <f t="shared" si="189"/>
        <v>27.6</v>
      </c>
      <c r="AM505">
        <f t="shared" si="190"/>
        <v>0.715909091</v>
      </c>
      <c r="AN505">
        <f t="shared" si="191"/>
        <v>0.369565217</v>
      </c>
      <c r="AO505">
        <f t="shared" si="192"/>
        <v>0.65217391300000005</v>
      </c>
      <c r="AP505">
        <f t="shared" si="193"/>
        <v>0.83333333300000001</v>
      </c>
      <c r="AQ505">
        <f t="shared" si="194"/>
        <v>0.44927536200000001</v>
      </c>
      <c r="AR505">
        <f t="shared" si="195"/>
        <v>0</v>
      </c>
      <c r="AS505">
        <f t="shared" si="196"/>
        <v>0.16666666699999999</v>
      </c>
    </row>
    <row r="506" spans="1:45" x14ac:dyDescent="0.2">
      <c r="A506" t="s">
        <v>76</v>
      </c>
      <c r="B506" t="s">
        <v>11</v>
      </c>
      <c r="C506" s="2">
        <v>2.1320754719999999</v>
      </c>
      <c r="D506" s="2">
        <v>0.20289855100000001</v>
      </c>
      <c r="E506" s="2">
        <v>1.4492754E-2</v>
      </c>
      <c r="F506" s="2">
        <v>0.16666666699999999</v>
      </c>
      <c r="G506" s="2">
        <v>138</v>
      </c>
      <c r="H506" s="2">
        <v>0.384057971</v>
      </c>
      <c r="I506" s="2">
        <v>0</v>
      </c>
      <c r="J506" s="2">
        <v>113</v>
      </c>
      <c r="K506" s="2">
        <v>0.16666666699999999</v>
      </c>
      <c r="L506" s="2">
        <v>0</v>
      </c>
      <c r="M506" s="2">
        <v>0</v>
      </c>
      <c r="N506" s="2">
        <v>35.200000000000003</v>
      </c>
      <c r="O506" s="2">
        <v>27.6</v>
      </c>
      <c r="P506" s="2">
        <v>0.715909091</v>
      </c>
      <c r="Q506" s="2">
        <v>0.369565217</v>
      </c>
      <c r="R506" s="2">
        <v>0.65217391300000005</v>
      </c>
      <c r="S506" s="2">
        <v>0.83333333300000001</v>
      </c>
      <c r="T506" s="2">
        <v>0.44927536200000001</v>
      </c>
      <c r="U506" s="2">
        <v>0</v>
      </c>
      <c r="V506" s="2">
        <v>0.16666666699999999</v>
      </c>
      <c r="X506" t="str">
        <f t="shared" si="176"/>
        <v xml:space="preserve">Mgg24 </v>
      </c>
      <c r="Y506" t="str">
        <f t="shared" si="175"/>
        <v>05004526-Didit Kartika Rachman.</v>
      </c>
      <c r="Z506">
        <f t="shared" si="177"/>
        <v>2.7872340430000002</v>
      </c>
      <c r="AA506">
        <f t="shared" si="178"/>
        <v>0.16</v>
      </c>
      <c r="AB506">
        <f t="shared" si="179"/>
        <v>1.6E-2</v>
      </c>
      <c r="AC506">
        <f t="shared" si="180"/>
        <v>0.2</v>
      </c>
      <c r="AD506">
        <f t="shared" si="181"/>
        <v>125</v>
      </c>
      <c r="AE506">
        <f t="shared" si="182"/>
        <v>0.376</v>
      </c>
      <c r="AF506">
        <f t="shared" si="183"/>
        <v>0</v>
      </c>
      <c r="AG506">
        <f t="shared" si="184"/>
        <v>131</v>
      </c>
      <c r="AH506">
        <f t="shared" si="185"/>
        <v>0.2</v>
      </c>
      <c r="AI506">
        <f t="shared" si="186"/>
        <v>0</v>
      </c>
      <c r="AJ506">
        <f t="shared" si="187"/>
        <v>0</v>
      </c>
      <c r="AK506">
        <f t="shared" si="188"/>
        <v>29.4</v>
      </c>
      <c r="AL506">
        <f t="shared" si="189"/>
        <v>25</v>
      </c>
      <c r="AM506">
        <f t="shared" si="190"/>
        <v>0.84353741500000001</v>
      </c>
      <c r="AN506">
        <f t="shared" si="191"/>
        <v>0.36</v>
      </c>
      <c r="AO506">
        <f t="shared" si="192"/>
        <v>0.78400000000000003</v>
      </c>
      <c r="AP506">
        <f t="shared" si="193"/>
        <v>1</v>
      </c>
      <c r="AQ506">
        <f t="shared" si="194"/>
        <v>0.624</v>
      </c>
      <c r="AR506">
        <f t="shared" si="195"/>
        <v>0</v>
      </c>
      <c r="AS506">
        <f t="shared" si="196"/>
        <v>0</v>
      </c>
    </row>
    <row r="507" spans="1:45" x14ac:dyDescent="0.2">
      <c r="A507" t="s">
        <v>76</v>
      </c>
      <c r="B507" t="s">
        <v>43</v>
      </c>
      <c r="C507" s="2">
        <v>2.7872340430000002</v>
      </c>
      <c r="D507" s="2">
        <v>0.16</v>
      </c>
      <c r="E507" s="2">
        <v>1.6E-2</v>
      </c>
      <c r="F507" s="2">
        <v>0.2</v>
      </c>
      <c r="G507" s="2">
        <v>125</v>
      </c>
      <c r="H507" s="2">
        <v>0.376</v>
      </c>
      <c r="I507" s="2">
        <v>0</v>
      </c>
      <c r="J507" s="2">
        <v>131</v>
      </c>
      <c r="K507" s="2">
        <v>0.2</v>
      </c>
      <c r="L507" s="2">
        <v>0</v>
      </c>
      <c r="M507" s="2">
        <v>0</v>
      </c>
      <c r="N507" s="2">
        <v>29.4</v>
      </c>
      <c r="O507" s="2">
        <v>25</v>
      </c>
      <c r="P507" s="2">
        <v>0.84353741500000001</v>
      </c>
      <c r="Q507" s="2">
        <v>0.36</v>
      </c>
      <c r="R507" s="2">
        <v>0.78400000000000003</v>
      </c>
      <c r="S507" s="2">
        <v>1</v>
      </c>
      <c r="T507" s="2">
        <v>0.624</v>
      </c>
      <c r="U507" s="2">
        <v>0</v>
      </c>
      <c r="V507" s="2">
        <v>0</v>
      </c>
      <c r="X507" t="str">
        <f t="shared" si="176"/>
        <v xml:space="preserve">Mgg24 </v>
      </c>
      <c r="Y507" t="str">
        <f t="shared" si="175"/>
        <v>05004855-Jaka Ade Saputra.</v>
      </c>
      <c r="Z507">
        <f t="shared" si="177"/>
        <v>3.4285714289999998</v>
      </c>
      <c r="AA507">
        <f t="shared" si="178"/>
        <v>2.5316456000000001E-2</v>
      </c>
      <c r="AB507">
        <f t="shared" si="179"/>
        <v>0</v>
      </c>
      <c r="AC507">
        <f t="shared" si="180"/>
        <v>0.15189873400000001</v>
      </c>
      <c r="AD507">
        <f t="shared" si="181"/>
        <v>80</v>
      </c>
      <c r="AE507">
        <f t="shared" si="182"/>
        <v>0.17721518999999999</v>
      </c>
      <c r="AF507">
        <f t="shared" si="183"/>
        <v>0</v>
      </c>
      <c r="AG507">
        <f t="shared" si="184"/>
        <v>48</v>
      </c>
      <c r="AH507">
        <f t="shared" si="185"/>
        <v>0.15189873400000001</v>
      </c>
      <c r="AI507">
        <f t="shared" si="186"/>
        <v>0</v>
      </c>
      <c r="AJ507">
        <f t="shared" si="187"/>
        <v>0</v>
      </c>
      <c r="AK507">
        <f t="shared" si="188"/>
        <v>106.8</v>
      </c>
      <c r="AL507">
        <f t="shared" si="189"/>
        <v>16.8</v>
      </c>
      <c r="AM507">
        <f t="shared" si="190"/>
        <v>1.7752808980000001</v>
      </c>
      <c r="AN507">
        <f t="shared" si="191"/>
        <v>0.17721518999999999</v>
      </c>
      <c r="AO507">
        <f t="shared" si="192"/>
        <v>0.35443037999999999</v>
      </c>
      <c r="AP507">
        <f t="shared" si="193"/>
        <v>0.50632911400000002</v>
      </c>
      <c r="AQ507">
        <f t="shared" si="194"/>
        <v>0.329113924</v>
      </c>
      <c r="AR507">
        <f t="shared" si="195"/>
        <v>0</v>
      </c>
      <c r="AS507">
        <f t="shared" si="196"/>
        <v>1.4936708859999999</v>
      </c>
    </row>
    <row r="508" spans="1:45" x14ac:dyDescent="0.2">
      <c r="A508" t="s">
        <v>76</v>
      </c>
      <c r="B508" t="s">
        <v>50</v>
      </c>
      <c r="C508" s="2">
        <v>3.4285714289999998</v>
      </c>
      <c r="D508" s="2">
        <v>2.5316456000000001E-2</v>
      </c>
      <c r="E508" s="2">
        <v>0</v>
      </c>
      <c r="F508" s="2">
        <v>0.15189873400000001</v>
      </c>
      <c r="G508" s="2">
        <v>80</v>
      </c>
      <c r="H508" s="2">
        <v>0.17721518999999999</v>
      </c>
      <c r="I508" s="2">
        <v>0</v>
      </c>
      <c r="J508" s="2">
        <v>48</v>
      </c>
      <c r="K508" s="2">
        <v>0.15189873400000001</v>
      </c>
      <c r="L508" s="2">
        <v>0</v>
      </c>
      <c r="M508" s="2">
        <v>0</v>
      </c>
      <c r="N508" s="2">
        <v>106.8</v>
      </c>
      <c r="O508" s="2">
        <v>16.8</v>
      </c>
      <c r="P508" s="2">
        <v>1.7752808980000001</v>
      </c>
      <c r="Q508" s="2">
        <v>0.17721518999999999</v>
      </c>
      <c r="R508" s="2">
        <v>0.35443037999999999</v>
      </c>
      <c r="S508" s="2">
        <v>0.50632911400000002</v>
      </c>
      <c r="T508" s="2">
        <v>0.329113924</v>
      </c>
      <c r="U508" s="2">
        <v>0</v>
      </c>
      <c r="V508" s="2">
        <v>1.4936708859999999</v>
      </c>
      <c r="X508" t="str">
        <f t="shared" si="176"/>
        <v xml:space="preserve">Mgg24 </v>
      </c>
      <c r="Y508" t="str">
        <f t="shared" si="175"/>
        <v>05004941-Hermansyah Budi Prasetia.</v>
      </c>
      <c r="Z508">
        <f t="shared" si="177"/>
        <v>1.5555555560000001</v>
      </c>
      <c r="AA508">
        <f t="shared" si="178"/>
        <v>0.43918918899999998</v>
      </c>
      <c r="AB508">
        <f t="shared" si="179"/>
        <v>0</v>
      </c>
      <c r="AC508">
        <f t="shared" si="180"/>
        <v>0.10810810799999999</v>
      </c>
      <c r="AD508">
        <f t="shared" si="181"/>
        <v>148</v>
      </c>
      <c r="AE508">
        <f t="shared" si="182"/>
        <v>0.54729729699999996</v>
      </c>
      <c r="AF508">
        <f t="shared" si="183"/>
        <v>0</v>
      </c>
      <c r="AG508">
        <f t="shared" si="184"/>
        <v>126</v>
      </c>
      <c r="AH508">
        <f t="shared" si="185"/>
        <v>0.10810810799999999</v>
      </c>
      <c r="AI508">
        <f t="shared" si="186"/>
        <v>0</v>
      </c>
      <c r="AJ508">
        <f t="shared" si="187"/>
        <v>0</v>
      </c>
      <c r="AK508">
        <f t="shared" si="188"/>
        <v>40</v>
      </c>
      <c r="AL508">
        <f t="shared" si="189"/>
        <v>29.6</v>
      </c>
      <c r="AM508">
        <f t="shared" si="190"/>
        <v>0.745</v>
      </c>
      <c r="AN508">
        <f t="shared" si="191"/>
        <v>0.54729729699999996</v>
      </c>
      <c r="AO508">
        <f t="shared" si="192"/>
        <v>0.86486486500000004</v>
      </c>
      <c r="AP508">
        <f t="shared" si="193"/>
        <v>0.97297297299999996</v>
      </c>
      <c r="AQ508">
        <f t="shared" si="194"/>
        <v>0.425675676</v>
      </c>
      <c r="AR508">
        <f t="shared" si="195"/>
        <v>0</v>
      </c>
      <c r="AS508">
        <f t="shared" si="196"/>
        <v>2.7027026999999999E-2</v>
      </c>
    </row>
    <row r="509" spans="1:45" x14ac:dyDescent="0.2">
      <c r="A509" t="s">
        <v>76</v>
      </c>
      <c r="B509" t="s">
        <v>39</v>
      </c>
      <c r="C509" s="2">
        <v>1.5555555560000001</v>
      </c>
      <c r="D509" s="2">
        <v>0.43918918899999998</v>
      </c>
      <c r="E509" s="2">
        <v>0</v>
      </c>
      <c r="F509" s="2">
        <v>0.10810810799999999</v>
      </c>
      <c r="G509" s="2">
        <v>148</v>
      </c>
      <c r="H509" s="2">
        <v>0.54729729699999996</v>
      </c>
      <c r="I509" s="2">
        <v>0</v>
      </c>
      <c r="J509" s="2">
        <v>126</v>
      </c>
      <c r="K509" s="2">
        <v>0.10810810799999999</v>
      </c>
      <c r="L509" s="2">
        <v>0</v>
      </c>
      <c r="M509" s="2">
        <v>0</v>
      </c>
      <c r="N509" s="2">
        <v>40</v>
      </c>
      <c r="O509" s="2">
        <v>29.6</v>
      </c>
      <c r="P509" s="2">
        <v>0.745</v>
      </c>
      <c r="Q509" s="2">
        <v>0.54729729699999996</v>
      </c>
      <c r="R509" s="2">
        <v>0.86486486500000004</v>
      </c>
      <c r="S509" s="2">
        <v>0.97297297299999996</v>
      </c>
      <c r="T509" s="2">
        <v>0.425675676</v>
      </c>
      <c r="U509" s="2">
        <v>0</v>
      </c>
      <c r="V509" s="2">
        <v>2.7027026999999999E-2</v>
      </c>
      <c r="X509" t="str">
        <f t="shared" si="176"/>
        <v xml:space="preserve">Mgg24 </v>
      </c>
      <c r="Y509" t="str">
        <f t="shared" si="175"/>
        <v>05005803-Fany Firmansyah.</v>
      </c>
      <c r="Z509">
        <f t="shared" si="177"/>
        <v>1.922222222</v>
      </c>
      <c r="AA509">
        <f t="shared" si="178"/>
        <v>0.29299363099999998</v>
      </c>
      <c r="AB509">
        <f t="shared" si="179"/>
        <v>0</v>
      </c>
      <c r="AC509">
        <f t="shared" si="180"/>
        <v>0.28025477700000001</v>
      </c>
      <c r="AD509">
        <f t="shared" si="181"/>
        <v>157</v>
      </c>
      <c r="AE509">
        <f t="shared" si="182"/>
        <v>0.57324840799999999</v>
      </c>
      <c r="AF509">
        <f t="shared" si="183"/>
        <v>0</v>
      </c>
      <c r="AG509">
        <f t="shared" si="184"/>
        <v>173</v>
      </c>
      <c r="AH509">
        <f t="shared" si="185"/>
        <v>0.28025477700000001</v>
      </c>
      <c r="AI509">
        <f t="shared" si="186"/>
        <v>0</v>
      </c>
      <c r="AJ509">
        <f t="shared" si="187"/>
        <v>0</v>
      </c>
      <c r="AK509">
        <f t="shared" si="188"/>
        <v>40</v>
      </c>
      <c r="AL509">
        <f t="shared" si="189"/>
        <v>31.4</v>
      </c>
      <c r="AM509">
        <f t="shared" si="190"/>
        <v>0.76500000000000001</v>
      </c>
      <c r="AN509">
        <f t="shared" si="191"/>
        <v>0.57324840799999999</v>
      </c>
      <c r="AO509">
        <f t="shared" si="192"/>
        <v>0.66242038199999997</v>
      </c>
      <c r="AP509">
        <f t="shared" si="193"/>
        <v>0.94267515899999998</v>
      </c>
      <c r="AQ509">
        <f t="shared" si="194"/>
        <v>0.36942675200000002</v>
      </c>
      <c r="AR509">
        <f t="shared" si="195"/>
        <v>0</v>
      </c>
      <c r="AS509">
        <f t="shared" si="196"/>
        <v>5.7324841000000001E-2</v>
      </c>
    </row>
    <row r="510" spans="1:45" x14ac:dyDescent="0.2">
      <c r="A510" t="s">
        <v>76</v>
      </c>
      <c r="B510" t="s">
        <v>38</v>
      </c>
      <c r="C510" s="2">
        <v>1.922222222</v>
      </c>
      <c r="D510" s="2">
        <v>0.29299363099999998</v>
      </c>
      <c r="E510" s="2">
        <v>0</v>
      </c>
      <c r="F510" s="2">
        <v>0.28025477700000001</v>
      </c>
      <c r="G510" s="2">
        <v>157</v>
      </c>
      <c r="H510" s="2">
        <v>0.57324840799999999</v>
      </c>
      <c r="I510" s="2">
        <v>0</v>
      </c>
      <c r="J510" s="2">
        <v>173</v>
      </c>
      <c r="K510" s="2">
        <v>0.28025477700000001</v>
      </c>
      <c r="L510" s="2">
        <v>0</v>
      </c>
      <c r="M510" s="2">
        <v>0</v>
      </c>
      <c r="N510" s="2">
        <v>40</v>
      </c>
      <c r="O510" s="2">
        <v>31.4</v>
      </c>
      <c r="P510" s="2">
        <v>0.76500000000000001</v>
      </c>
      <c r="Q510" s="2">
        <v>0.57324840799999999</v>
      </c>
      <c r="R510" s="2">
        <v>0.66242038199999997</v>
      </c>
      <c r="S510" s="2">
        <v>0.94267515899999998</v>
      </c>
      <c r="T510" s="2">
        <v>0.36942675200000002</v>
      </c>
      <c r="U510" s="2">
        <v>0</v>
      </c>
      <c r="V510" s="2">
        <v>5.7324841000000001E-2</v>
      </c>
      <c r="X510" t="str">
        <f t="shared" si="176"/>
        <v xml:space="preserve">Mgg24 </v>
      </c>
      <c r="Y510" t="str">
        <f t="shared" si="175"/>
        <v>05006074-Fathor Arifin.</v>
      </c>
      <c r="Z510">
        <f t="shared" si="177"/>
        <v>2.0126582279999998</v>
      </c>
      <c r="AA510">
        <f t="shared" si="178"/>
        <v>0.413793103</v>
      </c>
      <c r="AB510">
        <f t="shared" si="179"/>
        <v>0</v>
      </c>
      <c r="AC510">
        <f t="shared" si="180"/>
        <v>0.13103448300000001</v>
      </c>
      <c r="AD510">
        <f t="shared" si="181"/>
        <v>145</v>
      </c>
      <c r="AE510">
        <f t="shared" si="182"/>
        <v>0.54482758600000003</v>
      </c>
      <c r="AF510">
        <f t="shared" si="183"/>
        <v>0</v>
      </c>
      <c r="AG510">
        <f t="shared" si="184"/>
        <v>159</v>
      </c>
      <c r="AH510">
        <f t="shared" si="185"/>
        <v>0.13103448300000001</v>
      </c>
      <c r="AI510">
        <f t="shared" si="186"/>
        <v>0</v>
      </c>
      <c r="AJ510">
        <f t="shared" si="187"/>
        <v>0</v>
      </c>
      <c r="AK510">
        <f t="shared" si="188"/>
        <v>40</v>
      </c>
      <c r="AL510">
        <f t="shared" si="189"/>
        <v>29</v>
      </c>
      <c r="AM510">
        <f t="shared" si="190"/>
        <v>0.71499999999999997</v>
      </c>
      <c r="AN510">
        <f t="shared" si="191"/>
        <v>0.54482758600000003</v>
      </c>
      <c r="AO510">
        <f t="shared" si="192"/>
        <v>0.73103448299999996</v>
      </c>
      <c r="AP510">
        <f t="shared" si="193"/>
        <v>0.86206896600000005</v>
      </c>
      <c r="AQ510">
        <f t="shared" si="194"/>
        <v>0.31724137899999999</v>
      </c>
      <c r="AR510">
        <f t="shared" si="195"/>
        <v>0</v>
      </c>
      <c r="AS510">
        <f t="shared" si="196"/>
        <v>0.13793103400000001</v>
      </c>
    </row>
    <row r="511" spans="1:45" x14ac:dyDescent="0.2">
      <c r="A511" t="s">
        <v>76</v>
      </c>
      <c r="B511" t="s">
        <v>49</v>
      </c>
      <c r="C511" s="2">
        <v>2.0126582279999998</v>
      </c>
      <c r="D511" s="2">
        <v>0.413793103</v>
      </c>
      <c r="E511" s="2">
        <v>0</v>
      </c>
      <c r="F511" s="2">
        <v>0.13103448300000001</v>
      </c>
      <c r="G511" s="2">
        <v>145</v>
      </c>
      <c r="H511" s="2">
        <v>0.54482758600000003</v>
      </c>
      <c r="I511" s="2">
        <v>0</v>
      </c>
      <c r="J511" s="2">
        <v>159</v>
      </c>
      <c r="K511" s="2">
        <v>0.13103448300000001</v>
      </c>
      <c r="L511" s="2">
        <v>0</v>
      </c>
      <c r="M511" s="2">
        <v>0</v>
      </c>
      <c r="N511" s="2">
        <v>40</v>
      </c>
      <c r="O511" s="2">
        <v>29</v>
      </c>
      <c r="P511" s="2">
        <v>0.71499999999999997</v>
      </c>
      <c r="Q511" s="2">
        <v>0.54482758600000003</v>
      </c>
      <c r="R511" s="2">
        <v>0.73103448299999996</v>
      </c>
      <c r="S511" s="2">
        <v>0.86206896600000005</v>
      </c>
      <c r="T511" s="2">
        <v>0.31724137899999999</v>
      </c>
      <c r="U511" s="2">
        <v>0</v>
      </c>
      <c r="V511" s="2">
        <v>0.13793103400000001</v>
      </c>
      <c r="X511" t="str">
        <f t="shared" si="176"/>
        <v xml:space="preserve">Mgg24 </v>
      </c>
      <c r="Y511" t="str">
        <f t="shared" si="175"/>
        <v>05006202-Ibnu Hajar.</v>
      </c>
      <c r="Z511">
        <f t="shared" si="177"/>
        <v>3.2156862749999999</v>
      </c>
      <c r="AA511">
        <f t="shared" si="178"/>
        <v>0.18705036</v>
      </c>
      <c r="AB511">
        <f t="shared" si="179"/>
        <v>0</v>
      </c>
      <c r="AC511">
        <f t="shared" si="180"/>
        <v>0.17985611500000001</v>
      </c>
      <c r="AD511">
        <f t="shared" si="181"/>
        <v>139</v>
      </c>
      <c r="AE511">
        <f t="shared" si="182"/>
        <v>0.36690647500000001</v>
      </c>
      <c r="AF511">
        <f t="shared" si="183"/>
        <v>0</v>
      </c>
      <c r="AG511">
        <f t="shared" si="184"/>
        <v>164</v>
      </c>
      <c r="AH511">
        <f t="shared" si="185"/>
        <v>0.17985611500000001</v>
      </c>
      <c r="AI511">
        <f t="shared" si="186"/>
        <v>0</v>
      </c>
      <c r="AJ511">
        <f t="shared" si="187"/>
        <v>0</v>
      </c>
      <c r="AK511">
        <f t="shared" si="188"/>
        <v>34.4</v>
      </c>
      <c r="AL511">
        <f t="shared" si="189"/>
        <v>27.8</v>
      </c>
      <c r="AM511">
        <f t="shared" si="190"/>
        <v>0.80813953500000002</v>
      </c>
      <c r="AN511">
        <f t="shared" si="191"/>
        <v>0.36690647500000001</v>
      </c>
      <c r="AO511">
        <f t="shared" si="192"/>
        <v>0.67625899300000003</v>
      </c>
      <c r="AP511">
        <f t="shared" si="193"/>
        <v>0.85611510800000001</v>
      </c>
      <c r="AQ511">
        <f t="shared" si="194"/>
        <v>0.489208633</v>
      </c>
      <c r="AR511">
        <f t="shared" si="195"/>
        <v>0</v>
      </c>
      <c r="AS511">
        <f t="shared" si="196"/>
        <v>0.14388489199999999</v>
      </c>
    </row>
    <row r="512" spans="1:45" x14ac:dyDescent="0.2">
      <c r="A512" t="s">
        <v>76</v>
      </c>
      <c r="B512" t="s">
        <v>10</v>
      </c>
      <c r="C512" s="2">
        <v>3.2156862749999999</v>
      </c>
      <c r="D512" s="2">
        <v>0.18705036</v>
      </c>
      <c r="E512" s="2">
        <v>0</v>
      </c>
      <c r="F512" s="2">
        <v>0.17985611500000001</v>
      </c>
      <c r="G512" s="2">
        <v>139</v>
      </c>
      <c r="H512" s="2">
        <v>0.36690647500000001</v>
      </c>
      <c r="I512" s="2">
        <v>0</v>
      </c>
      <c r="J512" s="2">
        <v>164</v>
      </c>
      <c r="K512" s="2">
        <v>0.17985611500000001</v>
      </c>
      <c r="L512" s="2">
        <v>0</v>
      </c>
      <c r="M512" s="2">
        <v>0</v>
      </c>
      <c r="N512" s="2">
        <v>34.4</v>
      </c>
      <c r="O512" s="2">
        <v>27.8</v>
      </c>
      <c r="P512" s="2">
        <v>0.80813953500000002</v>
      </c>
      <c r="Q512" s="2">
        <v>0.36690647500000001</v>
      </c>
      <c r="R512" s="2">
        <v>0.67625899300000003</v>
      </c>
      <c r="S512" s="2">
        <v>0.85611510800000001</v>
      </c>
      <c r="T512" s="2">
        <v>0.489208633</v>
      </c>
      <c r="U512" s="2">
        <v>0</v>
      </c>
      <c r="V512" s="2">
        <v>0.14388489199999999</v>
      </c>
      <c r="X512" t="str">
        <f t="shared" si="176"/>
        <v xml:space="preserve">Mgg24 </v>
      </c>
      <c r="Y512" t="str">
        <f t="shared" si="175"/>
        <v>05006203-Taufikkur Rohman.</v>
      </c>
      <c r="Z512">
        <f t="shared" si="177"/>
        <v>2.1384615380000001</v>
      </c>
      <c r="AA512">
        <f t="shared" si="178"/>
        <v>0.35761589399999999</v>
      </c>
      <c r="AB512">
        <f t="shared" si="179"/>
        <v>0</v>
      </c>
      <c r="AC512">
        <f t="shared" si="180"/>
        <v>7.2847681999999997E-2</v>
      </c>
      <c r="AD512">
        <f t="shared" si="181"/>
        <v>151</v>
      </c>
      <c r="AE512">
        <f t="shared" si="182"/>
        <v>0.43046357600000001</v>
      </c>
      <c r="AF512">
        <f t="shared" si="183"/>
        <v>0</v>
      </c>
      <c r="AG512">
        <f t="shared" si="184"/>
        <v>139</v>
      </c>
      <c r="AH512">
        <f t="shared" si="185"/>
        <v>7.2847681999999997E-2</v>
      </c>
      <c r="AI512">
        <f t="shared" si="186"/>
        <v>0</v>
      </c>
      <c r="AJ512">
        <f t="shared" si="187"/>
        <v>0</v>
      </c>
      <c r="AK512">
        <f t="shared" si="188"/>
        <v>40</v>
      </c>
      <c r="AL512">
        <f t="shared" si="189"/>
        <v>30.2</v>
      </c>
      <c r="AM512">
        <f t="shared" si="190"/>
        <v>0.75</v>
      </c>
      <c r="AN512">
        <f t="shared" si="191"/>
        <v>0.43046357600000001</v>
      </c>
      <c r="AO512">
        <f t="shared" si="192"/>
        <v>0.88741721900000003</v>
      </c>
      <c r="AP512">
        <f t="shared" si="193"/>
        <v>0.96026490099999995</v>
      </c>
      <c r="AQ512">
        <f t="shared" si="194"/>
        <v>0.52980132499999999</v>
      </c>
      <c r="AR512">
        <f t="shared" si="195"/>
        <v>0</v>
      </c>
      <c r="AS512">
        <f t="shared" si="196"/>
        <v>3.9735099000000003E-2</v>
      </c>
    </row>
    <row r="513" spans="1:45" x14ac:dyDescent="0.2">
      <c r="A513" t="s">
        <v>76</v>
      </c>
      <c r="B513" t="s">
        <v>37</v>
      </c>
      <c r="C513" s="2">
        <v>2.1384615380000001</v>
      </c>
      <c r="D513" s="2">
        <v>0.35761589399999999</v>
      </c>
      <c r="E513" s="2">
        <v>0</v>
      </c>
      <c r="F513" s="2">
        <v>7.2847681999999997E-2</v>
      </c>
      <c r="G513" s="2">
        <v>151</v>
      </c>
      <c r="H513" s="2">
        <v>0.43046357600000001</v>
      </c>
      <c r="I513" s="2">
        <v>0</v>
      </c>
      <c r="J513" s="2">
        <v>139</v>
      </c>
      <c r="K513" s="2">
        <v>7.2847681999999997E-2</v>
      </c>
      <c r="L513" s="2">
        <v>0</v>
      </c>
      <c r="M513" s="2">
        <v>0</v>
      </c>
      <c r="N513" s="2">
        <v>40</v>
      </c>
      <c r="O513" s="2">
        <v>30.2</v>
      </c>
      <c r="P513" s="2">
        <v>0.75</v>
      </c>
      <c r="Q513" s="2">
        <v>0.43046357600000001</v>
      </c>
      <c r="R513" s="2">
        <v>0.88741721900000003</v>
      </c>
      <c r="S513" s="2">
        <v>0.96026490099999995</v>
      </c>
      <c r="T513" s="2">
        <v>0.52980132499999999</v>
      </c>
      <c r="U513" s="2">
        <v>0</v>
      </c>
      <c r="V513" s="2">
        <v>3.9735099000000003E-2</v>
      </c>
      <c r="X513" t="str">
        <f t="shared" si="176"/>
        <v xml:space="preserve">Mgg24 </v>
      </c>
      <c r="Y513" t="str">
        <f t="shared" si="175"/>
        <v>05006341-Nurcholis Alamy.</v>
      </c>
      <c r="Z513">
        <f t="shared" si="177"/>
        <v>2.1855670100000002</v>
      </c>
      <c r="AA513">
        <f t="shared" si="178"/>
        <v>0.38255033599999999</v>
      </c>
      <c r="AB513">
        <f t="shared" si="179"/>
        <v>6.7114089999999998E-3</v>
      </c>
      <c r="AC513">
        <f t="shared" si="180"/>
        <v>0.26174496600000002</v>
      </c>
      <c r="AD513">
        <f t="shared" si="181"/>
        <v>149</v>
      </c>
      <c r="AE513">
        <f t="shared" si="182"/>
        <v>0.65100671099999996</v>
      </c>
      <c r="AF513">
        <f t="shared" si="183"/>
        <v>0</v>
      </c>
      <c r="AG513">
        <f t="shared" si="184"/>
        <v>212</v>
      </c>
      <c r="AH513">
        <f t="shared" si="185"/>
        <v>0.26174496600000002</v>
      </c>
      <c r="AI513">
        <f t="shared" si="186"/>
        <v>0</v>
      </c>
      <c r="AJ513">
        <f t="shared" si="187"/>
        <v>0</v>
      </c>
      <c r="AK513">
        <f t="shared" si="188"/>
        <v>40</v>
      </c>
      <c r="AL513">
        <f t="shared" si="189"/>
        <v>29.8</v>
      </c>
      <c r="AM513">
        <f t="shared" si="190"/>
        <v>0.73499999999999999</v>
      </c>
      <c r="AN513">
        <f t="shared" si="191"/>
        <v>0.64429530199999996</v>
      </c>
      <c r="AO513">
        <f t="shared" si="192"/>
        <v>0.697986577</v>
      </c>
      <c r="AP513">
        <f t="shared" si="193"/>
        <v>0.96644295300000005</v>
      </c>
      <c r="AQ513">
        <f t="shared" si="194"/>
        <v>0.32214765099999998</v>
      </c>
      <c r="AR513">
        <f t="shared" si="195"/>
        <v>0</v>
      </c>
      <c r="AS513">
        <f t="shared" si="196"/>
        <v>3.3557047E-2</v>
      </c>
    </row>
    <row r="514" spans="1:45" x14ac:dyDescent="0.2">
      <c r="A514" t="s">
        <v>76</v>
      </c>
      <c r="B514" t="s">
        <v>36</v>
      </c>
      <c r="C514" s="2">
        <v>2.1855670100000002</v>
      </c>
      <c r="D514" s="2">
        <v>0.38255033599999999</v>
      </c>
      <c r="E514" s="2">
        <v>6.7114089999999998E-3</v>
      </c>
      <c r="F514" s="2">
        <v>0.26174496600000002</v>
      </c>
      <c r="G514" s="2">
        <v>149</v>
      </c>
      <c r="H514" s="2">
        <v>0.65100671099999996</v>
      </c>
      <c r="I514" s="2">
        <v>0</v>
      </c>
      <c r="J514" s="2">
        <v>212</v>
      </c>
      <c r="K514" s="2">
        <v>0.26174496600000002</v>
      </c>
      <c r="L514" s="2">
        <v>0</v>
      </c>
      <c r="M514" s="2">
        <v>0</v>
      </c>
      <c r="N514" s="2">
        <v>40</v>
      </c>
      <c r="O514" s="2">
        <v>29.8</v>
      </c>
      <c r="P514" s="2">
        <v>0.73499999999999999</v>
      </c>
      <c r="Q514" s="2">
        <v>0.64429530199999996</v>
      </c>
      <c r="R514" s="2">
        <v>0.697986577</v>
      </c>
      <c r="S514" s="2">
        <v>0.96644295300000005</v>
      </c>
      <c r="T514" s="2">
        <v>0.32214765099999998</v>
      </c>
      <c r="U514" s="2">
        <v>0</v>
      </c>
      <c r="V514" s="2">
        <v>3.3557047E-2</v>
      </c>
      <c r="X514" t="str">
        <f t="shared" si="176"/>
        <v xml:space="preserve">Mgg24 </v>
      </c>
      <c r="Y514" t="str">
        <f t="shared" si="175"/>
        <v>05006342-Achmad Junaidi Saleh.</v>
      </c>
      <c r="Z514">
        <f t="shared" si="177"/>
        <v>3</v>
      </c>
      <c r="AA514">
        <f t="shared" si="178"/>
        <v>5.4112554E-2</v>
      </c>
      <c r="AB514">
        <f t="shared" si="179"/>
        <v>0</v>
      </c>
      <c r="AC514">
        <f t="shared" si="180"/>
        <v>3.0303030000000002E-2</v>
      </c>
      <c r="AD514">
        <f t="shared" si="181"/>
        <v>75</v>
      </c>
      <c r="AE514">
        <f t="shared" si="182"/>
        <v>8.4415585000000001E-2</v>
      </c>
      <c r="AF514">
        <f t="shared" si="183"/>
        <v>0</v>
      </c>
      <c r="AG514">
        <f t="shared" si="184"/>
        <v>4</v>
      </c>
      <c r="AH514">
        <f t="shared" si="185"/>
        <v>3.0303030000000002E-2</v>
      </c>
      <c r="AI514">
        <f t="shared" si="186"/>
        <v>0</v>
      </c>
      <c r="AJ514">
        <f t="shared" si="187"/>
        <v>0</v>
      </c>
      <c r="AK514">
        <f t="shared" si="188"/>
        <v>58</v>
      </c>
      <c r="AL514">
        <f t="shared" si="189"/>
        <v>25</v>
      </c>
      <c r="AM514">
        <f t="shared" si="190"/>
        <v>1.701149426</v>
      </c>
      <c r="AN514">
        <f t="shared" si="191"/>
        <v>8.4415585000000001E-2</v>
      </c>
      <c r="AO514">
        <f t="shared" si="192"/>
        <v>0.62987013000000003</v>
      </c>
      <c r="AP514">
        <f t="shared" si="193"/>
        <v>0.66017316000000004</v>
      </c>
      <c r="AQ514">
        <f t="shared" si="194"/>
        <v>0.57575757500000002</v>
      </c>
      <c r="AR514">
        <f t="shared" si="195"/>
        <v>0</v>
      </c>
      <c r="AS514">
        <f t="shared" si="196"/>
        <v>1.33982684</v>
      </c>
    </row>
    <row r="515" spans="1:45" x14ac:dyDescent="0.2">
      <c r="A515" t="s">
        <v>76</v>
      </c>
      <c r="B515" t="s">
        <v>56</v>
      </c>
      <c r="C515" s="2">
        <v>3</v>
      </c>
      <c r="D515" s="2">
        <v>5.4112554E-2</v>
      </c>
      <c r="E515" s="2">
        <v>0</v>
      </c>
      <c r="F515" s="2">
        <v>3.0303030000000002E-2</v>
      </c>
      <c r="G515" s="2">
        <v>75</v>
      </c>
      <c r="H515" s="2">
        <v>8.4415585000000001E-2</v>
      </c>
      <c r="I515" s="2">
        <v>0</v>
      </c>
      <c r="J515" s="2">
        <v>4</v>
      </c>
      <c r="K515" s="2">
        <v>3.0303030000000002E-2</v>
      </c>
      <c r="L515" s="2">
        <v>0</v>
      </c>
      <c r="M515" s="2">
        <v>0</v>
      </c>
      <c r="N515" s="2">
        <v>58</v>
      </c>
      <c r="O515" s="2">
        <v>25</v>
      </c>
      <c r="P515" s="2">
        <v>1.701149426</v>
      </c>
      <c r="Q515" s="2">
        <v>8.4415585000000001E-2</v>
      </c>
      <c r="R515" s="2">
        <v>0.62987013000000003</v>
      </c>
      <c r="S515" s="2">
        <v>0.66017316000000004</v>
      </c>
      <c r="T515" s="2">
        <v>0.57575757500000002</v>
      </c>
      <c r="U515" s="2">
        <v>0</v>
      </c>
      <c r="V515" s="2">
        <v>1.33982684</v>
      </c>
      <c r="X515" t="str">
        <f t="shared" si="176"/>
        <v xml:space="preserve">Mgg24 </v>
      </c>
      <c r="Y515" t="str">
        <f t="shared" ref="Y515:Y576" si="197">B516&amp;"."</f>
        <v>05006394-Yudhi Imam Saputra.</v>
      </c>
      <c r="Z515">
        <f t="shared" si="177"/>
        <v>1.5172413789999999</v>
      </c>
      <c r="AA515">
        <f t="shared" si="178"/>
        <v>0.32374100700000003</v>
      </c>
      <c r="AB515">
        <f t="shared" si="179"/>
        <v>0</v>
      </c>
      <c r="AC515">
        <f t="shared" si="180"/>
        <v>9.3525179999999999E-2</v>
      </c>
      <c r="AD515">
        <f t="shared" si="181"/>
        <v>139</v>
      </c>
      <c r="AE515">
        <f t="shared" si="182"/>
        <v>0.41726618700000001</v>
      </c>
      <c r="AF515">
        <f t="shared" si="183"/>
        <v>0</v>
      </c>
      <c r="AG515">
        <f t="shared" si="184"/>
        <v>88</v>
      </c>
      <c r="AH515">
        <f t="shared" si="185"/>
        <v>9.3525179999999999E-2</v>
      </c>
      <c r="AI515">
        <f t="shared" si="186"/>
        <v>0</v>
      </c>
      <c r="AJ515">
        <f t="shared" si="187"/>
        <v>0</v>
      </c>
      <c r="AK515">
        <f t="shared" si="188"/>
        <v>34.799999999999997</v>
      </c>
      <c r="AL515">
        <f t="shared" si="189"/>
        <v>27.8</v>
      </c>
      <c r="AM515">
        <f t="shared" si="190"/>
        <v>0.74137931000000001</v>
      </c>
      <c r="AN515">
        <f t="shared" si="191"/>
        <v>0.41726618700000001</v>
      </c>
      <c r="AO515">
        <f t="shared" si="192"/>
        <v>0.87769784200000001</v>
      </c>
      <c r="AP515">
        <f t="shared" si="193"/>
        <v>0.97122302199999999</v>
      </c>
      <c r="AQ515">
        <f t="shared" si="194"/>
        <v>0.55395683500000004</v>
      </c>
      <c r="AR515">
        <f t="shared" si="195"/>
        <v>0</v>
      </c>
      <c r="AS515">
        <f t="shared" si="196"/>
        <v>2.8776978000000002E-2</v>
      </c>
    </row>
    <row r="516" spans="1:45" x14ac:dyDescent="0.2">
      <c r="A516" t="s">
        <v>76</v>
      </c>
      <c r="B516" t="s">
        <v>42</v>
      </c>
      <c r="C516" s="2">
        <v>1.5172413789999999</v>
      </c>
      <c r="D516" s="2">
        <v>0.32374100700000003</v>
      </c>
      <c r="E516" s="2">
        <v>0</v>
      </c>
      <c r="F516" s="2">
        <v>9.3525179999999999E-2</v>
      </c>
      <c r="G516" s="2">
        <v>139</v>
      </c>
      <c r="H516" s="2">
        <v>0.41726618700000001</v>
      </c>
      <c r="I516" s="2">
        <v>0</v>
      </c>
      <c r="J516" s="2">
        <v>88</v>
      </c>
      <c r="K516" s="2">
        <v>9.3525179999999999E-2</v>
      </c>
      <c r="L516" s="2">
        <v>0</v>
      </c>
      <c r="M516" s="2">
        <v>0</v>
      </c>
      <c r="N516" s="2">
        <v>34.799999999999997</v>
      </c>
      <c r="O516" s="2">
        <v>27.8</v>
      </c>
      <c r="P516" s="2">
        <v>0.74137931000000001</v>
      </c>
      <c r="Q516" s="2">
        <v>0.41726618700000001</v>
      </c>
      <c r="R516" s="2">
        <v>0.87769784200000001</v>
      </c>
      <c r="S516" s="2">
        <v>0.97122302199999999</v>
      </c>
      <c r="T516" s="2">
        <v>0.55395683500000004</v>
      </c>
      <c r="U516" s="2">
        <v>0</v>
      </c>
      <c r="V516" s="2">
        <v>2.8776978000000002E-2</v>
      </c>
      <c r="X516" t="str">
        <f t="shared" ref="X516:X576" si="198">A517&amp;" "</f>
        <v xml:space="preserve">Mgg24 </v>
      </c>
      <c r="Y516" t="str">
        <f t="shared" si="197"/>
        <v>OUTS0018-Sofiul Umam.</v>
      </c>
      <c r="Z516">
        <f t="shared" si="177"/>
        <v>2.4102564100000001</v>
      </c>
      <c r="AA516">
        <f t="shared" si="178"/>
        <v>0.151079137</v>
      </c>
      <c r="AB516">
        <f t="shared" si="179"/>
        <v>0</v>
      </c>
      <c r="AC516">
        <f t="shared" si="180"/>
        <v>0.12949640300000001</v>
      </c>
      <c r="AD516">
        <f t="shared" si="181"/>
        <v>139</v>
      </c>
      <c r="AE516">
        <f t="shared" si="182"/>
        <v>0.28057554000000001</v>
      </c>
      <c r="AF516">
        <f t="shared" si="183"/>
        <v>0</v>
      </c>
      <c r="AG516">
        <f t="shared" si="184"/>
        <v>94</v>
      </c>
      <c r="AH516">
        <f t="shared" si="185"/>
        <v>0.12949640300000001</v>
      </c>
      <c r="AI516">
        <f t="shared" si="186"/>
        <v>0</v>
      </c>
      <c r="AJ516">
        <f t="shared" si="187"/>
        <v>0</v>
      </c>
      <c r="AK516">
        <f t="shared" si="188"/>
        <v>40</v>
      </c>
      <c r="AL516">
        <f t="shared" si="189"/>
        <v>27.8</v>
      </c>
      <c r="AM516">
        <f t="shared" si="190"/>
        <v>0.69499999999999995</v>
      </c>
      <c r="AN516">
        <f t="shared" si="191"/>
        <v>0.28057554000000001</v>
      </c>
      <c r="AO516">
        <f t="shared" si="192"/>
        <v>0.56834532400000004</v>
      </c>
      <c r="AP516">
        <f t="shared" si="193"/>
        <v>0.69784172700000002</v>
      </c>
      <c r="AQ516">
        <f t="shared" si="194"/>
        <v>0.41726618700000001</v>
      </c>
      <c r="AR516">
        <f t="shared" si="195"/>
        <v>0</v>
      </c>
      <c r="AS516">
        <f t="shared" si="196"/>
        <v>0.30215827299999998</v>
      </c>
    </row>
    <row r="517" spans="1:45" x14ac:dyDescent="0.2">
      <c r="A517" t="s">
        <v>76</v>
      </c>
      <c r="B517" t="s">
        <v>48</v>
      </c>
      <c r="C517" s="2">
        <v>2.4102564100000001</v>
      </c>
      <c r="D517" s="2">
        <v>0.151079137</v>
      </c>
      <c r="E517" s="2">
        <v>0</v>
      </c>
      <c r="F517" s="2">
        <v>0.12949640300000001</v>
      </c>
      <c r="G517" s="2">
        <v>139</v>
      </c>
      <c r="H517" s="2">
        <v>0.28057554000000001</v>
      </c>
      <c r="I517" s="2">
        <v>0</v>
      </c>
      <c r="J517" s="2">
        <v>94</v>
      </c>
      <c r="K517" s="2">
        <v>0.12949640300000001</v>
      </c>
      <c r="L517" s="2">
        <v>0</v>
      </c>
      <c r="M517" s="2">
        <v>0</v>
      </c>
      <c r="N517" s="2">
        <v>40</v>
      </c>
      <c r="O517" s="2">
        <v>27.8</v>
      </c>
      <c r="P517" s="2">
        <v>0.69499999999999995</v>
      </c>
      <c r="Q517" s="2">
        <v>0.28057554000000001</v>
      </c>
      <c r="R517" s="2">
        <v>0.56834532400000004</v>
      </c>
      <c r="S517" s="2">
        <v>0.69784172700000002</v>
      </c>
      <c r="T517" s="2">
        <v>0.41726618700000001</v>
      </c>
      <c r="U517" s="2">
        <v>0</v>
      </c>
      <c r="V517" s="2">
        <v>0.30215827299999998</v>
      </c>
      <c r="X517" t="str">
        <f t="shared" si="198"/>
        <v xml:space="preserve">Mgg24 </v>
      </c>
      <c r="Y517" t="str">
        <f t="shared" si="197"/>
        <v>OUTS0020-Abd Azis.</v>
      </c>
      <c r="Z517">
        <f t="shared" si="177"/>
        <v>1.9729729730000001</v>
      </c>
      <c r="AA517">
        <f t="shared" si="178"/>
        <v>0.16312056699999999</v>
      </c>
      <c r="AB517">
        <f t="shared" si="179"/>
        <v>0</v>
      </c>
      <c r="AC517">
        <f t="shared" si="180"/>
        <v>9.9290779999999995E-2</v>
      </c>
      <c r="AD517">
        <f t="shared" si="181"/>
        <v>141</v>
      </c>
      <c r="AE517">
        <f t="shared" si="182"/>
        <v>0.26241134799999999</v>
      </c>
      <c r="AF517">
        <f t="shared" si="183"/>
        <v>0</v>
      </c>
      <c r="AG517">
        <f t="shared" si="184"/>
        <v>73</v>
      </c>
      <c r="AH517">
        <f t="shared" si="185"/>
        <v>9.9290779999999995E-2</v>
      </c>
      <c r="AI517">
        <f t="shared" si="186"/>
        <v>0</v>
      </c>
      <c r="AJ517">
        <f t="shared" si="187"/>
        <v>0</v>
      </c>
      <c r="AK517">
        <f t="shared" si="188"/>
        <v>24</v>
      </c>
      <c r="AL517">
        <f t="shared" si="189"/>
        <v>28.2</v>
      </c>
      <c r="AM517">
        <f t="shared" si="190"/>
        <v>0.75833333300000005</v>
      </c>
      <c r="AN517">
        <f t="shared" si="191"/>
        <v>0.26241134799999999</v>
      </c>
      <c r="AO517">
        <f t="shared" si="192"/>
        <v>0.70921985799999998</v>
      </c>
      <c r="AP517">
        <f t="shared" si="193"/>
        <v>0.808510638</v>
      </c>
      <c r="AQ517">
        <f t="shared" si="194"/>
        <v>0.54609929099999999</v>
      </c>
      <c r="AR517">
        <f t="shared" si="195"/>
        <v>0</v>
      </c>
      <c r="AS517">
        <f t="shared" si="196"/>
        <v>0.191489362</v>
      </c>
    </row>
    <row r="518" spans="1:45" x14ac:dyDescent="0.2">
      <c r="A518" t="s">
        <v>76</v>
      </c>
      <c r="B518" t="s">
        <v>47</v>
      </c>
      <c r="C518" s="2">
        <v>1.9729729730000001</v>
      </c>
      <c r="D518" s="2">
        <v>0.16312056699999999</v>
      </c>
      <c r="E518" s="2">
        <v>0</v>
      </c>
      <c r="F518" s="2">
        <v>9.9290779999999995E-2</v>
      </c>
      <c r="G518" s="2">
        <v>141</v>
      </c>
      <c r="H518" s="2">
        <v>0.26241134799999999</v>
      </c>
      <c r="I518" s="2">
        <v>0</v>
      </c>
      <c r="J518" s="2">
        <v>73</v>
      </c>
      <c r="K518" s="2">
        <v>9.9290779999999995E-2</v>
      </c>
      <c r="L518" s="2">
        <v>0</v>
      </c>
      <c r="M518" s="2">
        <v>0</v>
      </c>
      <c r="N518" s="2">
        <v>24</v>
      </c>
      <c r="O518" s="2">
        <v>28.2</v>
      </c>
      <c r="P518" s="2">
        <v>0.75833333300000005</v>
      </c>
      <c r="Q518" s="2">
        <v>0.26241134799999999</v>
      </c>
      <c r="R518" s="2">
        <v>0.70921985799999998</v>
      </c>
      <c r="S518" s="2">
        <v>0.808510638</v>
      </c>
      <c r="T518" s="2">
        <v>0.54609929099999999</v>
      </c>
      <c r="U518" s="2">
        <v>0</v>
      </c>
      <c r="V518" s="2">
        <v>0.191489362</v>
      </c>
      <c r="X518" t="str">
        <f t="shared" si="198"/>
        <v xml:space="preserve">Mgg24 </v>
      </c>
      <c r="Y518" t="str">
        <f t="shared" si="197"/>
        <v>OUTS0022-Syafi'I.</v>
      </c>
      <c r="Z518">
        <f t="shared" si="177"/>
        <v>4</v>
      </c>
      <c r="AA518">
        <f t="shared" si="178"/>
        <v>1.5151515000000001E-2</v>
      </c>
      <c r="AB518">
        <f t="shared" si="179"/>
        <v>0</v>
      </c>
      <c r="AC518">
        <f t="shared" si="180"/>
        <v>2.2727272999999999E-2</v>
      </c>
      <c r="AD518">
        <f t="shared" si="181"/>
        <v>132</v>
      </c>
      <c r="AE518">
        <f t="shared" si="182"/>
        <v>3.7878787999999997E-2</v>
      </c>
      <c r="AF518">
        <f t="shared" si="183"/>
        <v>0</v>
      </c>
      <c r="AG518">
        <f t="shared" si="184"/>
        <v>20</v>
      </c>
      <c r="AH518">
        <f t="shared" si="185"/>
        <v>2.2727272999999999E-2</v>
      </c>
      <c r="AI518">
        <f t="shared" si="186"/>
        <v>0</v>
      </c>
      <c r="AJ518">
        <f t="shared" si="187"/>
        <v>0</v>
      </c>
      <c r="AK518">
        <f t="shared" si="188"/>
        <v>35</v>
      </c>
      <c r="AL518">
        <f t="shared" si="189"/>
        <v>26.4</v>
      </c>
      <c r="AM518">
        <f t="shared" si="190"/>
        <v>0.74857142899999995</v>
      </c>
      <c r="AN518">
        <f t="shared" si="191"/>
        <v>3.7878787999999997E-2</v>
      </c>
      <c r="AO518">
        <f t="shared" si="192"/>
        <v>0.31060606099999999</v>
      </c>
      <c r="AP518">
        <f t="shared" si="193"/>
        <v>0.33333333300000001</v>
      </c>
      <c r="AQ518">
        <f t="shared" si="194"/>
        <v>0.29545454500000001</v>
      </c>
      <c r="AR518">
        <f t="shared" si="195"/>
        <v>0</v>
      </c>
      <c r="AS518">
        <f t="shared" si="196"/>
        <v>0.66666666699999999</v>
      </c>
    </row>
    <row r="519" spans="1:45" x14ac:dyDescent="0.2">
      <c r="A519" t="s">
        <v>76</v>
      </c>
      <c r="B519" t="s">
        <v>9</v>
      </c>
      <c r="C519" s="2">
        <v>4</v>
      </c>
      <c r="D519" s="2">
        <v>1.5151515000000001E-2</v>
      </c>
      <c r="E519" s="2">
        <v>0</v>
      </c>
      <c r="F519" s="2">
        <v>2.2727272999999999E-2</v>
      </c>
      <c r="G519" s="2">
        <v>132</v>
      </c>
      <c r="H519" s="2">
        <v>3.7878787999999997E-2</v>
      </c>
      <c r="I519" s="2">
        <v>0</v>
      </c>
      <c r="J519" s="2">
        <v>20</v>
      </c>
      <c r="K519" s="2">
        <v>2.2727272999999999E-2</v>
      </c>
      <c r="L519" s="2">
        <v>0</v>
      </c>
      <c r="M519" s="2">
        <v>0</v>
      </c>
      <c r="N519" s="2">
        <v>35</v>
      </c>
      <c r="O519" s="2">
        <v>26.4</v>
      </c>
      <c r="P519" s="2">
        <v>0.74857142899999995</v>
      </c>
      <c r="Q519" s="2">
        <v>3.7878787999999997E-2</v>
      </c>
      <c r="R519" s="2">
        <v>0.31060606099999999</v>
      </c>
      <c r="S519" s="2">
        <v>0.33333333300000001</v>
      </c>
      <c r="T519" s="2">
        <v>0.29545454500000001</v>
      </c>
      <c r="U519" s="2">
        <v>0</v>
      </c>
      <c r="V519" s="2">
        <v>0.66666666699999999</v>
      </c>
      <c r="X519" t="str">
        <f t="shared" si="198"/>
        <v xml:space="preserve">Mgg24 </v>
      </c>
      <c r="Y519" t="str">
        <f t="shared" si="197"/>
        <v>OUTS0023-Faizal Aditia.</v>
      </c>
      <c r="Z519">
        <f t="shared" si="177"/>
        <v>2</v>
      </c>
      <c r="AA519">
        <f t="shared" si="178"/>
        <v>0.300653595</v>
      </c>
      <c r="AB519">
        <f t="shared" si="179"/>
        <v>0</v>
      </c>
      <c r="AC519">
        <f t="shared" si="180"/>
        <v>0.130718954</v>
      </c>
      <c r="AD519">
        <f t="shared" si="181"/>
        <v>153</v>
      </c>
      <c r="AE519">
        <f t="shared" si="182"/>
        <v>0.43137254899999999</v>
      </c>
      <c r="AF519">
        <f t="shared" si="183"/>
        <v>0</v>
      </c>
      <c r="AG519">
        <f t="shared" si="184"/>
        <v>132</v>
      </c>
      <c r="AH519">
        <f t="shared" si="185"/>
        <v>0.130718954</v>
      </c>
      <c r="AI519">
        <f t="shared" si="186"/>
        <v>0</v>
      </c>
      <c r="AJ519">
        <f t="shared" si="187"/>
        <v>0</v>
      </c>
      <c r="AK519">
        <f t="shared" si="188"/>
        <v>40</v>
      </c>
      <c r="AL519">
        <f t="shared" si="189"/>
        <v>30.6</v>
      </c>
      <c r="AM519">
        <f t="shared" si="190"/>
        <v>0.76500000000000001</v>
      </c>
      <c r="AN519">
        <f t="shared" si="191"/>
        <v>0.43137254899999999</v>
      </c>
      <c r="AO519">
        <f t="shared" si="192"/>
        <v>0.830065359</v>
      </c>
      <c r="AP519">
        <f t="shared" si="193"/>
        <v>0.96078431399999997</v>
      </c>
      <c r="AQ519">
        <f t="shared" si="194"/>
        <v>0.52941176499999998</v>
      </c>
      <c r="AR519">
        <f t="shared" si="195"/>
        <v>0</v>
      </c>
      <c r="AS519">
        <f t="shared" si="196"/>
        <v>3.9215686E-2</v>
      </c>
    </row>
    <row r="520" spans="1:45" x14ac:dyDescent="0.2">
      <c r="A520" t="s">
        <v>76</v>
      </c>
      <c r="B520" t="s">
        <v>34</v>
      </c>
      <c r="C520" s="2">
        <v>2</v>
      </c>
      <c r="D520" s="2">
        <v>0.300653595</v>
      </c>
      <c r="E520" s="2">
        <v>0</v>
      </c>
      <c r="F520" s="2">
        <v>0.130718954</v>
      </c>
      <c r="G520" s="2">
        <v>153</v>
      </c>
      <c r="H520" s="2">
        <v>0.43137254899999999</v>
      </c>
      <c r="I520" s="2">
        <v>0</v>
      </c>
      <c r="J520" s="2">
        <v>132</v>
      </c>
      <c r="K520" s="2">
        <v>0.130718954</v>
      </c>
      <c r="L520" s="2">
        <v>0</v>
      </c>
      <c r="M520" s="2">
        <v>0</v>
      </c>
      <c r="N520" s="2">
        <v>40</v>
      </c>
      <c r="O520" s="2">
        <v>30.6</v>
      </c>
      <c r="P520" s="2">
        <v>0.76500000000000001</v>
      </c>
      <c r="Q520" s="2">
        <v>0.43137254899999999</v>
      </c>
      <c r="R520" s="2">
        <v>0.830065359</v>
      </c>
      <c r="S520" s="2">
        <v>0.96078431399999997</v>
      </c>
      <c r="T520" s="2">
        <v>0.52941176499999998</v>
      </c>
      <c r="U520" s="2">
        <v>0</v>
      </c>
      <c r="V520" s="2">
        <v>3.9215686E-2</v>
      </c>
      <c r="X520" t="str">
        <f t="shared" si="198"/>
        <v xml:space="preserve">Mgg24 </v>
      </c>
      <c r="Y520" t="str">
        <f t="shared" si="197"/>
        <v>OUTS0025-Thoharul Aisy.</v>
      </c>
      <c r="Z520">
        <f t="shared" si="177"/>
        <v>5</v>
      </c>
      <c r="AA520">
        <f t="shared" si="178"/>
        <v>3.9603960000000001E-2</v>
      </c>
      <c r="AB520">
        <f t="shared" si="179"/>
        <v>0</v>
      </c>
      <c r="AC520">
        <f t="shared" si="180"/>
        <v>9.9009900000000001E-3</v>
      </c>
      <c r="AD520">
        <f t="shared" si="181"/>
        <v>101</v>
      </c>
      <c r="AE520">
        <f t="shared" si="182"/>
        <v>4.9504949999999999E-2</v>
      </c>
      <c r="AF520">
        <f t="shared" si="183"/>
        <v>0</v>
      </c>
      <c r="AG520">
        <f t="shared" si="184"/>
        <v>25</v>
      </c>
      <c r="AH520">
        <f t="shared" si="185"/>
        <v>9.9009900000000001E-3</v>
      </c>
      <c r="AI520">
        <f t="shared" si="186"/>
        <v>0</v>
      </c>
      <c r="AJ520">
        <f t="shared" si="187"/>
        <v>0</v>
      </c>
      <c r="AK520">
        <f t="shared" si="188"/>
        <v>34.5</v>
      </c>
      <c r="AL520">
        <f t="shared" si="189"/>
        <v>25.25</v>
      </c>
      <c r="AM520">
        <f t="shared" si="190"/>
        <v>0.731884058</v>
      </c>
      <c r="AN520">
        <f t="shared" si="191"/>
        <v>4.9504949999999999E-2</v>
      </c>
      <c r="AO520">
        <f t="shared" si="192"/>
        <v>0.58415841599999996</v>
      </c>
      <c r="AP520">
        <f t="shared" si="193"/>
        <v>0.59405940599999996</v>
      </c>
      <c r="AQ520">
        <f t="shared" si="194"/>
        <v>0.54455445499999999</v>
      </c>
      <c r="AR520">
        <f t="shared" si="195"/>
        <v>0</v>
      </c>
      <c r="AS520">
        <f t="shared" si="196"/>
        <v>0.40594059399999999</v>
      </c>
    </row>
    <row r="521" spans="1:45" x14ac:dyDescent="0.2">
      <c r="A521" t="s">
        <v>76</v>
      </c>
      <c r="B521" t="s">
        <v>7</v>
      </c>
      <c r="C521" s="2">
        <v>5</v>
      </c>
      <c r="D521" s="2">
        <v>3.9603960000000001E-2</v>
      </c>
      <c r="E521" s="2">
        <v>0</v>
      </c>
      <c r="F521" s="2">
        <v>9.9009900000000001E-3</v>
      </c>
      <c r="G521" s="2">
        <v>101</v>
      </c>
      <c r="H521" s="2">
        <v>4.9504949999999999E-2</v>
      </c>
      <c r="I521" s="2">
        <v>0</v>
      </c>
      <c r="J521" s="2">
        <v>25</v>
      </c>
      <c r="K521" s="2">
        <v>9.9009900000000001E-3</v>
      </c>
      <c r="L521" s="2">
        <v>0</v>
      </c>
      <c r="M521" s="2">
        <v>0</v>
      </c>
      <c r="N521" s="2">
        <v>34.5</v>
      </c>
      <c r="O521" s="2">
        <v>25.25</v>
      </c>
      <c r="P521" s="2">
        <v>0.731884058</v>
      </c>
      <c r="Q521" s="2">
        <v>4.9504949999999999E-2</v>
      </c>
      <c r="R521" s="2">
        <v>0.58415841599999996</v>
      </c>
      <c r="S521" s="2">
        <v>0.59405940599999996</v>
      </c>
      <c r="T521" s="2">
        <v>0.54455445499999999</v>
      </c>
      <c r="U521" s="2">
        <v>0</v>
      </c>
      <c r="V521" s="2">
        <v>0.40594059399999999</v>
      </c>
      <c r="X521" t="str">
        <f t="shared" si="198"/>
        <v xml:space="preserve">Mgg24 </v>
      </c>
      <c r="Y521" t="str">
        <f t="shared" si="197"/>
        <v>OUTS0027-Ikhwan.</v>
      </c>
      <c r="Z521">
        <f t="shared" si="177"/>
        <v>2.5227272730000001</v>
      </c>
      <c r="AA521">
        <f t="shared" si="178"/>
        <v>0.25547445299999999</v>
      </c>
      <c r="AB521">
        <f t="shared" si="179"/>
        <v>0</v>
      </c>
      <c r="AC521">
        <f t="shared" si="180"/>
        <v>6.5693430999999997E-2</v>
      </c>
      <c r="AD521">
        <f t="shared" si="181"/>
        <v>137</v>
      </c>
      <c r="AE521">
        <f t="shared" si="182"/>
        <v>0.32116788299999999</v>
      </c>
      <c r="AF521">
        <f t="shared" si="183"/>
        <v>0</v>
      </c>
      <c r="AG521">
        <f t="shared" si="184"/>
        <v>111</v>
      </c>
      <c r="AH521">
        <f t="shared" si="185"/>
        <v>6.5693430999999997E-2</v>
      </c>
      <c r="AI521">
        <f t="shared" si="186"/>
        <v>0</v>
      </c>
      <c r="AJ521">
        <f t="shared" si="187"/>
        <v>0</v>
      </c>
      <c r="AK521">
        <f t="shared" si="188"/>
        <v>40</v>
      </c>
      <c r="AL521">
        <f t="shared" si="189"/>
        <v>27.4</v>
      </c>
      <c r="AM521">
        <f t="shared" si="190"/>
        <v>0.68500000000000005</v>
      </c>
      <c r="AN521">
        <f t="shared" si="191"/>
        <v>0.32116788299999999</v>
      </c>
      <c r="AO521">
        <f t="shared" si="192"/>
        <v>0.85401459899999999</v>
      </c>
      <c r="AP521">
        <f t="shared" si="193"/>
        <v>0.91970802900000004</v>
      </c>
      <c r="AQ521">
        <f t="shared" si="194"/>
        <v>0.59854014600000005</v>
      </c>
      <c r="AR521">
        <f t="shared" si="195"/>
        <v>0</v>
      </c>
      <c r="AS521">
        <f t="shared" si="196"/>
        <v>8.0291971000000004E-2</v>
      </c>
    </row>
    <row r="522" spans="1:45" x14ac:dyDescent="0.2">
      <c r="A522" t="s">
        <v>76</v>
      </c>
      <c r="B522" t="s">
        <v>46</v>
      </c>
      <c r="C522" s="2">
        <v>2.5227272730000001</v>
      </c>
      <c r="D522" s="2">
        <v>0.25547445299999999</v>
      </c>
      <c r="E522" s="2">
        <v>0</v>
      </c>
      <c r="F522" s="2">
        <v>6.5693430999999997E-2</v>
      </c>
      <c r="G522" s="2">
        <v>137</v>
      </c>
      <c r="H522" s="2">
        <v>0.32116788299999999</v>
      </c>
      <c r="I522" s="2">
        <v>0</v>
      </c>
      <c r="J522" s="2">
        <v>111</v>
      </c>
      <c r="K522" s="2">
        <v>6.5693430999999997E-2</v>
      </c>
      <c r="L522" s="2">
        <v>0</v>
      </c>
      <c r="M522" s="2">
        <v>0</v>
      </c>
      <c r="N522" s="2">
        <v>40</v>
      </c>
      <c r="O522" s="2">
        <v>27.4</v>
      </c>
      <c r="P522" s="2">
        <v>0.68500000000000005</v>
      </c>
      <c r="Q522" s="2">
        <v>0.32116788299999999</v>
      </c>
      <c r="R522" s="2">
        <v>0.85401459899999999</v>
      </c>
      <c r="S522" s="2">
        <v>0.91970802900000004</v>
      </c>
      <c r="T522" s="2">
        <v>0.59854014600000005</v>
      </c>
      <c r="U522" s="2">
        <v>0</v>
      </c>
      <c r="V522" s="2">
        <v>8.0291971000000004E-2</v>
      </c>
      <c r="X522" t="str">
        <f t="shared" si="198"/>
        <v xml:space="preserve">Mgg24 </v>
      </c>
      <c r="Y522" t="str">
        <f t="shared" si="197"/>
        <v>OUTS0028-Mukharom Rusdianto.</v>
      </c>
      <c r="Z522">
        <f t="shared" si="177"/>
        <v>1.3513513509999999</v>
      </c>
      <c r="AA522">
        <f t="shared" si="178"/>
        <v>0.12686567200000001</v>
      </c>
      <c r="AB522">
        <f t="shared" si="179"/>
        <v>0.149253731</v>
      </c>
      <c r="AC522">
        <f t="shared" si="180"/>
        <v>0</v>
      </c>
      <c r="AD522">
        <f t="shared" si="181"/>
        <v>134</v>
      </c>
      <c r="AE522">
        <f t="shared" si="182"/>
        <v>0.27611940299999999</v>
      </c>
      <c r="AF522">
        <f t="shared" si="183"/>
        <v>0</v>
      </c>
      <c r="AG522">
        <f t="shared" si="184"/>
        <v>50</v>
      </c>
      <c r="AH522">
        <f t="shared" si="185"/>
        <v>0</v>
      </c>
      <c r="AI522">
        <f t="shared" si="186"/>
        <v>0</v>
      </c>
      <c r="AJ522">
        <f t="shared" si="187"/>
        <v>0</v>
      </c>
      <c r="AK522">
        <f t="shared" si="188"/>
        <v>49.2</v>
      </c>
      <c r="AL522">
        <f t="shared" si="189"/>
        <v>26.8</v>
      </c>
      <c r="AM522">
        <f t="shared" si="190"/>
        <v>0.54471544699999996</v>
      </c>
      <c r="AN522">
        <f t="shared" si="191"/>
        <v>0.12686567200000001</v>
      </c>
      <c r="AO522">
        <f t="shared" si="192"/>
        <v>0.38805970099999998</v>
      </c>
      <c r="AP522">
        <f t="shared" si="193"/>
        <v>0.53731343300000001</v>
      </c>
      <c r="AQ522">
        <f t="shared" si="194"/>
        <v>0.26119403000000002</v>
      </c>
      <c r="AR522">
        <f t="shared" si="195"/>
        <v>0</v>
      </c>
      <c r="AS522">
        <f t="shared" si="196"/>
        <v>0.46268656699999999</v>
      </c>
    </row>
    <row r="523" spans="1:45" x14ac:dyDescent="0.2">
      <c r="A523" t="s">
        <v>76</v>
      </c>
      <c r="B523" t="s">
        <v>41</v>
      </c>
      <c r="C523" s="2">
        <v>1.3513513509999999</v>
      </c>
      <c r="D523" s="2">
        <v>0.12686567200000001</v>
      </c>
      <c r="E523" s="2">
        <v>0.149253731</v>
      </c>
      <c r="F523" s="2">
        <v>0</v>
      </c>
      <c r="G523" s="2">
        <v>134</v>
      </c>
      <c r="H523" s="2">
        <v>0.27611940299999999</v>
      </c>
      <c r="I523" s="2">
        <v>0</v>
      </c>
      <c r="J523" s="2">
        <v>50</v>
      </c>
      <c r="K523" s="2">
        <v>0</v>
      </c>
      <c r="L523" s="2">
        <v>0</v>
      </c>
      <c r="M523" s="2">
        <v>0</v>
      </c>
      <c r="N523" s="2">
        <v>49.2</v>
      </c>
      <c r="O523" s="2">
        <v>26.8</v>
      </c>
      <c r="P523" s="2">
        <v>0.54471544699999996</v>
      </c>
      <c r="Q523" s="2">
        <v>0.12686567200000001</v>
      </c>
      <c r="R523" s="2">
        <v>0.38805970099999998</v>
      </c>
      <c r="S523" s="2">
        <v>0.53731343300000001</v>
      </c>
      <c r="T523" s="2">
        <v>0.26119403000000002</v>
      </c>
      <c r="U523" s="2">
        <v>0</v>
      </c>
      <c r="V523" s="2">
        <v>0.46268656699999999</v>
      </c>
      <c r="X523" t="str">
        <f t="shared" si="198"/>
        <v xml:space="preserve">Mgg24 </v>
      </c>
      <c r="Y523" t="str">
        <f t="shared" si="197"/>
        <v>OUTS0029-Moh Salim.</v>
      </c>
      <c r="Z523">
        <f t="shared" si="177"/>
        <v>9</v>
      </c>
      <c r="AA523">
        <f t="shared" si="178"/>
        <v>2.0202020000000001E-2</v>
      </c>
      <c r="AB523">
        <f t="shared" si="179"/>
        <v>3.0303030000000002E-2</v>
      </c>
      <c r="AC523">
        <f t="shared" si="180"/>
        <v>0</v>
      </c>
      <c r="AD523">
        <f t="shared" si="181"/>
        <v>99</v>
      </c>
      <c r="AE523">
        <f t="shared" si="182"/>
        <v>5.0505051000000002E-2</v>
      </c>
      <c r="AF523">
        <f t="shared" si="183"/>
        <v>0</v>
      </c>
      <c r="AG523">
        <f t="shared" si="184"/>
        <v>45</v>
      </c>
      <c r="AH523">
        <f t="shared" si="185"/>
        <v>0</v>
      </c>
      <c r="AI523">
        <f t="shared" si="186"/>
        <v>0</v>
      </c>
      <c r="AJ523">
        <f t="shared" si="187"/>
        <v>0</v>
      </c>
      <c r="AK523">
        <f t="shared" si="188"/>
        <v>27.25</v>
      </c>
      <c r="AL523">
        <f t="shared" si="189"/>
        <v>24.75</v>
      </c>
      <c r="AM523">
        <f t="shared" si="190"/>
        <v>0.90825688100000002</v>
      </c>
      <c r="AN523">
        <f t="shared" si="191"/>
        <v>2.0202020000000001E-2</v>
      </c>
      <c r="AO523">
        <f t="shared" si="192"/>
        <v>0.222222222</v>
      </c>
      <c r="AP523">
        <f t="shared" si="193"/>
        <v>0.25252525300000001</v>
      </c>
      <c r="AQ523">
        <f t="shared" si="194"/>
        <v>0.20202020200000001</v>
      </c>
      <c r="AR523">
        <f t="shared" si="195"/>
        <v>0</v>
      </c>
      <c r="AS523">
        <f t="shared" si="196"/>
        <v>0.74747474700000005</v>
      </c>
    </row>
    <row r="524" spans="1:45" x14ac:dyDescent="0.2">
      <c r="A524" t="s">
        <v>76</v>
      </c>
      <c r="B524" t="s">
        <v>54</v>
      </c>
      <c r="C524" s="2">
        <v>9</v>
      </c>
      <c r="D524" s="2">
        <v>2.0202020000000001E-2</v>
      </c>
      <c r="E524" s="2">
        <v>3.0303030000000002E-2</v>
      </c>
      <c r="F524" s="2">
        <v>0</v>
      </c>
      <c r="G524" s="2">
        <v>99</v>
      </c>
      <c r="H524" s="2">
        <v>5.0505051000000002E-2</v>
      </c>
      <c r="I524" s="2">
        <v>0</v>
      </c>
      <c r="J524" s="2">
        <v>45</v>
      </c>
      <c r="K524" s="2">
        <v>0</v>
      </c>
      <c r="L524" s="2">
        <v>0</v>
      </c>
      <c r="M524" s="2">
        <v>0</v>
      </c>
      <c r="N524" s="2">
        <v>27.25</v>
      </c>
      <c r="O524" s="2">
        <v>24.75</v>
      </c>
      <c r="P524" s="2">
        <v>0.90825688100000002</v>
      </c>
      <c r="Q524" s="2">
        <v>2.0202020000000001E-2</v>
      </c>
      <c r="R524" s="2">
        <v>0.222222222</v>
      </c>
      <c r="S524" s="2">
        <v>0.25252525300000001</v>
      </c>
      <c r="T524" s="2">
        <v>0.20202020200000001</v>
      </c>
      <c r="U524" s="2">
        <v>0</v>
      </c>
      <c r="V524" s="2">
        <v>0.74747474700000005</v>
      </c>
      <c r="X524" t="str">
        <f t="shared" si="198"/>
        <v xml:space="preserve">Mgg24 </v>
      </c>
      <c r="Y524" t="str">
        <f t="shared" si="197"/>
        <v>OUTS0031-Suhartadi.</v>
      </c>
      <c r="Z524">
        <f t="shared" si="177"/>
        <v>1.8811881189999999</v>
      </c>
      <c r="AA524">
        <f t="shared" si="178"/>
        <v>0.51006711400000004</v>
      </c>
      <c r="AB524">
        <f t="shared" si="179"/>
        <v>0</v>
      </c>
      <c r="AC524">
        <f t="shared" si="180"/>
        <v>0.167785235</v>
      </c>
      <c r="AD524">
        <f t="shared" si="181"/>
        <v>149</v>
      </c>
      <c r="AE524">
        <f t="shared" si="182"/>
        <v>0.67785234900000002</v>
      </c>
      <c r="AF524">
        <f t="shared" si="183"/>
        <v>0</v>
      </c>
      <c r="AG524">
        <f t="shared" si="184"/>
        <v>190</v>
      </c>
      <c r="AH524">
        <f t="shared" si="185"/>
        <v>0.167785235</v>
      </c>
      <c r="AI524">
        <f t="shared" si="186"/>
        <v>0</v>
      </c>
      <c r="AJ524">
        <f t="shared" si="187"/>
        <v>0</v>
      </c>
      <c r="AK524">
        <f t="shared" si="188"/>
        <v>40</v>
      </c>
      <c r="AL524">
        <f t="shared" si="189"/>
        <v>29.8</v>
      </c>
      <c r="AM524">
        <f t="shared" si="190"/>
        <v>0.75</v>
      </c>
      <c r="AN524">
        <f t="shared" si="191"/>
        <v>0.67785234900000002</v>
      </c>
      <c r="AO524">
        <f t="shared" si="192"/>
        <v>0.82550335600000002</v>
      </c>
      <c r="AP524">
        <f t="shared" si="193"/>
        <v>0.993288591</v>
      </c>
      <c r="AQ524">
        <f t="shared" si="194"/>
        <v>0.31543624199999998</v>
      </c>
      <c r="AR524">
        <f t="shared" si="195"/>
        <v>0</v>
      </c>
      <c r="AS524">
        <f t="shared" si="196"/>
        <v>6.7114089999999998E-3</v>
      </c>
    </row>
    <row r="525" spans="1:45" x14ac:dyDescent="0.2">
      <c r="A525" t="s">
        <v>76</v>
      </c>
      <c r="B525" t="s">
        <v>33</v>
      </c>
      <c r="C525" s="2">
        <v>1.8811881189999999</v>
      </c>
      <c r="D525" s="2">
        <v>0.51006711400000004</v>
      </c>
      <c r="E525" s="2">
        <v>0</v>
      </c>
      <c r="F525" s="2">
        <v>0.167785235</v>
      </c>
      <c r="G525" s="2">
        <v>149</v>
      </c>
      <c r="H525" s="2">
        <v>0.67785234900000002</v>
      </c>
      <c r="I525" s="2">
        <v>0</v>
      </c>
      <c r="J525" s="2">
        <v>190</v>
      </c>
      <c r="K525" s="2">
        <v>0.167785235</v>
      </c>
      <c r="L525" s="2">
        <v>0</v>
      </c>
      <c r="M525" s="2">
        <v>0</v>
      </c>
      <c r="N525" s="2">
        <v>40</v>
      </c>
      <c r="O525" s="2">
        <v>29.8</v>
      </c>
      <c r="P525" s="2">
        <v>0.75</v>
      </c>
      <c r="Q525" s="2">
        <v>0.67785234900000002</v>
      </c>
      <c r="R525" s="2">
        <v>0.82550335600000002</v>
      </c>
      <c r="S525" s="2">
        <v>0.993288591</v>
      </c>
      <c r="T525" s="2">
        <v>0.31543624199999998</v>
      </c>
      <c r="U525" s="2">
        <v>0</v>
      </c>
      <c r="V525" s="2">
        <v>6.7114089999999998E-3</v>
      </c>
      <c r="X525" t="str">
        <f t="shared" si="198"/>
        <v xml:space="preserve">Mgg24 </v>
      </c>
      <c r="Y525" t="str">
        <f t="shared" si="197"/>
        <v>05004525-Baha'uddin.</v>
      </c>
      <c r="Z525">
        <f t="shared" si="177"/>
        <v>2.3809523810000002</v>
      </c>
      <c r="AA525">
        <f t="shared" si="178"/>
        <v>0.1</v>
      </c>
      <c r="AB525">
        <f t="shared" si="179"/>
        <v>6.6666670000000003E-3</v>
      </c>
      <c r="AC525">
        <f t="shared" si="180"/>
        <v>0.17333333300000001</v>
      </c>
      <c r="AD525">
        <f t="shared" si="181"/>
        <v>150</v>
      </c>
      <c r="AE525">
        <f t="shared" si="182"/>
        <v>0.28000000000000003</v>
      </c>
      <c r="AF525">
        <f t="shared" si="183"/>
        <v>0</v>
      </c>
      <c r="AG525">
        <f t="shared" si="184"/>
        <v>100</v>
      </c>
      <c r="AH525">
        <f t="shared" si="185"/>
        <v>0.17333333300000001</v>
      </c>
      <c r="AI525">
        <f t="shared" si="186"/>
        <v>0</v>
      </c>
      <c r="AJ525">
        <f t="shared" si="187"/>
        <v>0</v>
      </c>
      <c r="AK525">
        <f t="shared" si="188"/>
        <v>39.799999999999997</v>
      </c>
      <c r="AL525">
        <f t="shared" si="189"/>
        <v>30</v>
      </c>
      <c r="AM525">
        <f t="shared" si="190"/>
        <v>0.71859296500000003</v>
      </c>
      <c r="AN525">
        <f t="shared" si="191"/>
        <v>0.27333333300000001</v>
      </c>
      <c r="AO525">
        <f t="shared" si="192"/>
        <v>0.82</v>
      </c>
      <c r="AP525">
        <f t="shared" si="193"/>
        <v>1</v>
      </c>
      <c r="AQ525">
        <f t="shared" si="194"/>
        <v>0.71333333300000001</v>
      </c>
      <c r="AR525">
        <f t="shared" si="195"/>
        <v>6.6666670000000003E-3</v>
      </c>
      <c r="AS525">
        <f t="shared" si="196"/>
        <v>0</v>
      </c>
    </row>
    <row r="526" spans="1:45" x14ac:dyDescent="0.2">
      <c r="A526" t="s">
        <v>76</v>
      </c>
      <c r="B526" t="s">
        <v>83</v>
      </c>
      <c r="C526" s="2">
        <v>2.3809523810000002</v>
      </c>
      <c r="D526" s="2">
        <v>0.1</v>
      </c>
      <c r="E526" s="2">
        <v>6.6666670000000003E-3</v>
      </c>
      <c r="F526" s="2">
        <v>0.17333333300000001</v>
      </c>
      <c r="G526" s="2">
        <v>150</v>
      </c>
      <c r="H526" s="2">
        <v>0.28000000000000003</v>
      </c>
      <c r="I526" s="2">
        <v>0</v>
      </c>
      <c r="J526" s="2">
        <v>100</v>
      </c>
      <c r="K526" s="2">
        <v>0.17333333300000001</v>
      </c>
      <c r="L526" s="2">
        <v>0</v>
      </c>
      <c r="M526" s="2">
        <v>0</v>
      </c>
      <c r="N526" s="2">
        <v>39.799999999999997</v>
      </c>
      <c r="O526" s="2">
        <v>30</v>
      </c>
      <c r="P526" s="2">
        <v>0.71859296500000003</v>
      </c>
      <c r="Q526" s="2">
        <v>0.27333333300000001</v>
      </c>
      <c r="R526" s="2">
        <v>0.82</v>
      </c>
      <c r="S526" s="2">
        <v>1</v>
      </c>
      <c r="T526" s="2">
        <v>0.71333333300000001</v>
      </c>
      <c r="U526" s="2">
        <v>6.6666670000000003E-3</v>
      </c>
      <c r="V526" s="2">
        <v>0</v>
      </c>
      <c r="X526" t="str">
        <f t="shared" si="198"/>
        <v xml:space="preserve">Mgg25 </v>
      </c>
      <c r="Y526" t="str">
        <f t="shared" si="197"/>
        <v>05003210-Ahmad Santoso SV.</v>
      </c>
      <c r="Z526">
        <f t="shared" si="177"/>
        <v>2.2636363639999999</v>
      </c>
      <c r="AA526">
        <f t="shared" si="178"/>
        <v>0.53333333299999997</v>
      </c>
      <c r="AB526">
        <f t="shared" si="179"/>
        <v>1.3333332999999999E-2</v>
      </c>
      <c r="AC526">
        <f t="shared" si="180"/>
        <v>0.18666666700000001</v>
      </c>
      <c r="AD526">
        <f t="shared" si="181"/>
        <v>150</v>
      </c>
      <c r="AE526">
        <f t="shared" si="182"/>
        <v>0.73333333300000003</v>
      </c>
      <c r="AF526">
        <f t="shared" si="183"/>
        <v>0</v>
      </c>
      <c r="AG526">
        <f t="shared" si="184"/>
        <v>249</v>
      </c>
      <c r="AH526">
        <f t="shared" si="185"/>
        <v>0.18666666700000001</v>
      </c>
      <c r="AI526">
        <f t="shared" si="186"/>
        <v>0</v>
      </c>
      <c r="AJ526">
        <f t="shared" si="187"/>
        <v>0</v>
      </c>
      <c r="AK526">
        <f t="shared" si="188"/>
        <v>40</v>
      </c>
      <c r="AL526">
        <f t="shared" si="189"/>
        <v>30</v>
      </c>
      <c r="AM526">
        <f t="shared" si="190"/>
        <v>0.72499999999999998</v>
      </c>
      <c r="AN526">
        <f t="shared" si="191"/>
        <v>0.72</v>
      </c>
      <c r="AO526">
        <f t="shared" si="192"/>
        <v>0.72666666700000004</v>
      </c>
      <c r="AP526">
        <f t="shared" si="193"/>
        <v>0.926666667</v>
      </c>
      <c r="AQ526">
        <f t="shared" si="194"/>
        <v>0.193333333</v>
      </c>
      <c r="AR526">
        <f t="shared" si="195"/>
        <v>0</v>
      </c>
      <c r="AS526">
        <f t="shared" si="196"/>
        <v>7.3333333000000001E-2</v>
      </c>
    </row>
    <row r="527" spans="1:45" x14ac:dyDescent="0.2">
      <c r="A527" t="s">
        <v>77</v>
      </c>
      <c r="B527" t="s">
        <v>52</v>
      </c>
      <c r="C527" s="2">
        <v>2.2636363639999999</v>
      </c>
      <c r="D527" s="2">
        <v>0.53333333299999997</v>
      </c>
      <c r="E527" s="2">
        <v>1.3333332999999999E-2</v>
      </c>
      <c r="F527" s="2">
        <v>0.18666666700000001</v>
      </c>
      <c r="G527" s="2">
        <v>150</v>
      </c>
      <c r="H527" s="2">
        <v>0.73333333300000003</v>
      </c>
      <c r="I527" s="2">
        <v>0</v>
      </c>
      <c r="J527" s="2">
        <v>249</v>
      </c>
      <c r="K527" s="2">
        <v>0.18666666700000001</v>
      </c>
      <c r="L527" s="2">
        <v>0</v>
      </c>
      <c r="M527" s="2">
        <v>0</v>
      </c>
      <c r="N527" s="2">
        <v>40</v>
      </c>
      <c r="O527" s="2">
        <v>30</v>
      </c>
      <c r="P527" s="2">
        <v>0.72499999999999998</v>
      </c>
      <c r="Q527" s="2">
        <v>0.72</v>
      </c>
      <c r="R527" s="2">
        <v>0.72666666700000004</v>
      </c>
      <c r="S527" s="2">
        <v>0.926666667</v>
      </c>
      <c r="T527" s="2">
        <v>0.193333333</v>
      </c>
      <c r="U527" s="2">
        <v>0</v>
      </c>
      <c r="V527" s="2">
        <v>7.3333333000000001E-2</v>
      </c>
      <c r="X527" t="str">
        <f t="shared" si="198"/>
        <v xml:space="preserve">Mgg25 </v>
      </c>
      <c r="Y527" t="str">
        <f t="shared" si="197"/>
        <v>05003752-Fahrul Antoni.</v>
      </c>
      <c r="Z527">
        <f t="shared" si="177"/>
        <v>2.2454545449999999</v>
      </c>
      <c r="AA527">
        <f t="shared" si="178"/>
        <v>0.53333333299999997</v>
      </c>
      <c r="AB527">
        <f t="shared" si="179"/>
        <v>0</v>
      </c>
      <c r="AC527">
        <f t="shared" si="180"/>
        <v>0.2</v>
      </c>
      <c r="AD527">
        <f t="shared" si="181"/>
        <v>150</v>
      </c>
      <c r="AE527">
        <f t="shared" si="182"/>
        <v>0.73333333300000003</v>
      </c>
      <c r="AF527">
        <f t="shared" si="183"/>
        <v>6.6666670000000003E-3</v>
      </c>
      <c r="AG527">
        <f t="shared" si="184"/>
        <v>247</v>
      </c>
      <c r="AH527">
        <f t="shared" si="185"/>
        <v>0.2</v>
      </c>
      <c r="AI527">
        <f t="shared" si="186"/>
        <v>0</v>
      </c>
      <c r="AJ527">
        <f t="shared" si="187"/>
        <v>0</v>
      </c>
      <c r="AK527">
        <f t="shared" si="188"/>
        <v>40</v>
      </c>
      <c r="AL527">
        <f t="shared" si="189"/>
        <v>30</v>
      </c>
      <c r="AM527">
        <f t="shared" si="190"/>
        <v>0.69499999999999995</v>
      </c>
      <c r="AN527">
        <f t="shared" si="191"/>
        <v>0.73333333300000003</v>
      </c>
      <c r="AO527">
        <f t="shared" si="192"/>
        <v>0.7</v>
      </c>
      <c r="AP527">
        <f t="shared" si="193"/>
        <v>0.9</v>
      </c>
      <c r="AQ527">
        <f t="shared" si="194"/>
        <v>0.16666666699999999</v>
      </c>
      <c r="AR527">
        <f t="shared" si="195"/>
        <v>0</v>
      </c>
      <c r="AS527">
        <f t="shared" si="196"/>
        <v>0.1</v>
      </c>
    </row>
    <row r="528" spans="1:45" x14ac:dyDescent="0.2">
      <c r="A528" t="s">
        <v>77</v>
      </c>
      <c r="B528" t="s">
        <v>51</v>
      </c>
      <c r="C528" s="2">
        <v>2.2454545449999999</v>
      </c>
      <c r="D528" s="2">
        <v>0.53333333299999997</v>
      </c>
      <c r="E528" s="2">
        <v>0</v>
      </c>
      <c r="F528" s="2">
        <v>0.2</v>
      </c>
      <c r="G528" s="2">
        <v>150</v>
      </c>
      <c r="H528" s="2">
        <v>0.73333333300000003</v>
      </c>
      <c r="I528" s="2">
        <v>6.6666670000000003E-3</v>
      </c>
      <c r="J528" s="2">
        <v>247</v>
      </c>
      <c r="K528" s="2">
        <v>0.2</v>
      </c>
      <c r="L528" s="2">
        <v>0</v>
      </c>
      <c r="M528" s="2">
        <v>0</v>
      </c>
      <c r="N528" s="2">
        <v>40</v>
      </c>
      <c r="O528" s="2">
        <v>30</v>
      </c>
      <c r="P528" s="2">
        <v>0.69499999999999995</v>
      </c>
      <c r="Q528" s="2">
        <v>0.73333333300000003</v>
      </c>
      <c r="R528" s="2">
        <v>0.7</v>
      </c>
      <c r="S528" s="2">
        <v>0.9</v>
      </c>
      <c r="T528" s="2">
        <v>0.16666666699999999</v>
      </c>
      <c r="U528" s="2">
        <v>0</v>
      </c>
      <c r="V528" s="2">
        <v>0.1</v>
      </c>
      <c r="X528" t="str">
        <f t="shared" si="198"/>
        <v xml:space="preserve">Mgg25 </v>
      </c>
      <c r="Y528" t="str">
        <f t="shared" si="197"/>
        <v>05003888-Ach Safi'i.</v>
      </c>
      <c r="Z528">
        <f t="shared" si="177"/>
        <v>2.3442622950000001</v>
      </c>
      <c r="AA528">
        <f t="shared" si="178"/>
        <v>0.29220779200000002</v>
      </c>
      <c r="AB528">
        <f t="shared" si="179"/>
        <v>1.2987013E-2</v>
      </c>
      <c r="AC528">
        <f t="shared" si="180"/>
        <v>9.0909090999999997E-2</v>
      </c>
      <c r="AD528">
        <f t="shared" si="181"/>
        <v>154</v>
      </c>
      <c r="AE528">
        <f t="shared" si="182"/>
        <v>0.39610389600000001</v>
      </c>
      <c r="AF528">
        <f t="shared" si="183"/>
        <v>0</v>
      </c>
      <c r="AG528">
        <f t="shared" si="184"/>
        <v>143</v>
      </c>
      <c r="AH528">
        <f t="shared" si="185"/>
        <v>9.0909090999999997E-2</v>
      </c>
      <c r="AI528">
        <f t="shared" si="186"/>
        <v>0</v>
      </c>
      <c r="AJ528">
        <f t="shared" si="187"/>
        <v>0</v>
      </c>
      <c r="AK528">
        <f t="shared" si="188"/>
        <v>33.6</v>
      </c>
      <c r="AL528">
        <f t="shared" si="189"/>
        <v>30.8</v>
      </c>
      <c r="AM528">
        <f t="shared" si="190"/>
        <v>0.89880952400000003</v>
      </c>
      <c r="AN528">
        <f t="shared" si="191"/>
        <v>0.38311688300000002</v>
      </c>
      <c r="AO528">
        <f t="shared" si="192"/>
        <v>0.88961038999999997</v>
      </c>
      <c r="AP528">
        <f t="shared" si="193"/>
        <v>0.99350649400000002</v>
      </c>
      <c r="AQ528">
        <f t="shared" si="194"/>
        <v>0.59740259699999998</v>
      </c>
      <c r="AR528">
        <f t="shared" si="195"/>
        <v>0</v>
      </c>
      <c r="AS528">
        <f t="shared" si="196"/>
        <v>6.4935059999999996E-3</v>
      </c>
    </row>
    <row r="529" spans="1:45" x14ac:dyDescent="0.2">
      <c r="A529" t="s">
        <v>77</v>
      </c>
      <c r="B529" t="s">
        <v>44</v>
      </c>
      <c r="C529" s="2">
        <v>2.3442622950000001</v>
      </c>
      <c r="D529" s="2">
        <v>0.29220779200000002</v>
      </c>
      <c r="E529" s="2">
        <v>1.2987013E-2</v>
      </c>
      <c r="F529" s="2">
        <v>9.0909090999999997E-2</v>
      </c>
      <c r="G529" s="2">
        <v>154</v>
      </c>
      <c r="H529" s="2">
        <v>0.39610389600000001</v>
      </c>
      <c r="I529" s="2">
        <v>0</v>
      </c>
      <c r="J529" s="2">
        <v>143</v>
      </c>
      <c r="K529" s="2">
        <v>9.0909090999999997E-2</v>
      </c>
      <c r="L529" s="2">
        <v>0</v>
      </c>
      <c r="M529" s="2">
        <v>0</v>
      </c>
      <c r="N529" s="2">
        <v>33.6</v>
      </c>
      <c r="O529" s="2">
        <v>30.8</v>
      </c>
      <c r="P529" s="2">
        <v>0.89880952400000003</v>
      </c>
      <c r="Q529" s="2">
        <v>0.38311688300000002</v>
      </c>
      <c r="R529" s="2">
        <v>0.88961038999999997</v>
      </c>
      <c r="S529" s="2">
        <v>0.99350649400000002</v>
      </c>
      <c r="T529" s="2">
        <v>0.59740259699999998</v>
      </c>
      <c r="U529" s="2">
        <v>0</v>
      </c>
      <c r="V529" s="2">
        <v>6.4935059999999996E-3</v>
      </c>
      <c r="X529" t="str">
        <f t="shared" si="198"/>
        <v xml:space="preserve">Mgg25 </v>
      </c>
      <c r="Y529" t="str">
        <f t="shared" si="197"/>
        <v>05004102-Rofi Wijayanto.</v>
      </c>
      <c r="Z529">
        <f t="shared" si="177"/>
        <v>5.6086956519999998</v>
      </c>
      <c r="AA529">
        <f t="shared" si="178"/>
        <v>0.139705882</v>
      </c>
      <c r="AB529">
        <f t="shared" si="179"/>
        <v>2.9411764999999999E-2</v>
      </c>
      <c r="AC529">
        <f t="shared" si="180"/>
        <v>0.16911764700000001</v>
      </c>
      <c r="AD529">
        <f t="shared" si="181"/>
        <v>136</v>
      </c>
      <c r="AE529">
        <f t="shared" si="182"/>
        <v>0.33823529400000002</v>
      </c>
      <c r="AF529">
        <f t="shared" si="183"/>
        <v>0</v>
      </c>
      <c r="AG529">
        <f t="shared" si="184"/>
        <v>258</v>
      </c>
      <c r="AH529">
        <f t="shared" si="185"/>
        <v>0.16911764700000001</v>
      </c>
      <c r="AI529">
        <f t="shared" si="186"/>
        <v>0</v>
      </c>
      <c r="AJ529">
        <f t="shared" si="187"/>
        <v>0</v>
      </c>
      <c r="AK529">
        <f t="shared" si="188"/>
        <v>30.4</v>
      </c>
      <c r="AL529">
        <f t="shared" si="189"/>
        <v>27.2</v>
      </c>
      <c r="AM529">
        <f t="shared" si="190"/>
        <v>0.84210526299999999</v>
      </c>
      <c r="AN529">
        <f t="shared" si="191"/>
        <v>0.30882352899999999</v>
      </c>
      <c r="AO529">
        <f t="shared" si="192"/>
        <v>0.735294118</v>
      </c>
      <c r="AP529">
        <f t="shared" si="193"/>
        <v>0.93382352899999999</v>
      </c>
      <c r="AQ529">
        <f t="shared" si="194"/>
        <v>0.58823529399999996</v>
      </c>
      <c r="AR529">
        <f t="shared" si="195"/>
        <v>7.352941E-3</v>
      </c>
      <c r="AS529">
        <f t="shared" si="196"/>
        <v>6.6176471000000001E-2</v>
      </c>
    </row>
    <row r="530" spans="1:45" x14ac:dyDescent="0.2">
      <c r="A530" t="s">
        <v>77</v>
      </c>
      <c r="B530" t="s">
        <v>12</v>
      </c>
      <c r="C530" s="2">
        <v>5.6086956519999998</v>
      </c>
      <c r="D530" s="2">
        <v>0.139705882</v>
      </c>
      <c r="E530" s="2">
        <v>2.9411764999999999E-2</v>
      </c>
      <c r="F530" s="2">
        <v>0.16911764700000001</v>
      </c>
      <c r="G530" s="2">
        <v>136</v>
      </c>
      <c r="H530" s="2">
        <v>0.33823529400000002</v>
      </c>
      <c r="I530" s="2">
        <v>0</v>
      </c>
      <c r="J530" s="2">
        <v>258</v>
      </c>
      <c r="K530" s="2">
        <v>0.16911764700000001</v>
      </c>
      <c r="L530" s="2">
        <v>0</v>
      </c>
      <c r="M530" s="2">
        <v>0</v>
      </c>
      <c r="N530" s="2">
        <v>30.4</v>
      </c>
      <c r="O530" s="2">
        <v>27.2</v>
      </c>
      <c r="P530" s="2">
        <v>0.84210526299999999</v>
      </c>
      <c r="Q530" s="2">
        <v>0.30882352899999999</v>
      </c>
      <c r="R530" s="2">
        <v>0.735294118</v>
      </c>
      <c r="S530" s="2">
        <v>0.93382352899999999</v>
      </c>
      <c r="T530" s="2">
        <v>0.58823529399999996</v>
      </c>
      <c r="U530" s="2">
        <v>7.352941E-3</v>
      </c>
      <c r="V530" s="2">
        <v>6.6176471000000001E-2</v>
      </c>
      <c r="X530" t="str">
        <f t="shared" si="198"/>
        <v xml:space="preserve">Mgg25 </v>
      </c>
      <c r="Y530" t="str">
        <f t="shared" si="197"/>
        <v>05004280-Etza Enggar Adikara.</v>
      </c>
      <c r="Z530">
        <f t="shared" ref="Z530:Z576" si="199">C531</f>
        <v>2.6326530610000001</v>
      </c>
      <c r="AA530">
        <f t="shared" ref="AA530:AA576" si="200">D531</f>
        <v>0.25547445299999999</v>
      </c>
      <c r="AB530">
        <f t="shared" ref="AB530:AB576" si="201">E531</f>
        <v>0</v>
      </c>
      <c r="AC530">
        <f t="shared" ref="AC530:AC576" si="202">F531</f>
        <v>0.10218978099999999</v>
      </c>
      <c r="AD530">
        <f t="shared" ref="AD530:AD576" si="203">G531</f>
        <v>137</v>
      </c>
      <c r="AE530">
        <f t="shared" ref="AE530:AE576" si="204">H531</f>
        <v>0.35766423400000003</v>
      </c>
      <c r="AF530">
        <f t="shared" ref="AF530:AF576" si="205">I531</f>
        <v>0</v>
      </c>
      <c r="AG530">
        <f t="shared" ref="AG530:AG576" si="206">J531</f>
        <v>129</v>
      </c>
      <c r="AH530">
        <f t="shared" ref="AH530:AH576" si="207">K531</f>
        <v>0.10218978099999999</v>
      </c>
      <c r="AI530">
        <f t="shared" ref="AI530:AI576" si="208">L531</f>
        <v>0</v>
      </c>
      <c r="AJ530">
        <f t="shared" ref="AJ530:AJ576" si="209">M531</f>
        <v>0</v>
      </c>
      <c r="AK530">
        <f t="shared" ref="AK530:AK576" si="210">N531</f>
        <v>36</v>
      </c>
      <c r="AL530">
        <f t="shared" ref="AL530:AL576" si="211">O531</f>
        <v>27.4</v>
      </c>
      <c r="AM530">
        <f t="shared" ref="AM530:AM576" si="212">P531</f>
        <v>0.76111111099999995</v>
      </c>
      <c r="AN530">
        <f t="shared" ref="AN530:AN576" si="213">Q531</f>
        <v>0.35766423400000003</v>
      </c>
      <c r="AO530">
        <f t="shared" ref="AO530:AO576" si="214">R531</f>
        <v>0.82481751800000003</v>
      </c>
      <c r="AP530">
        <f t="shared" ref="AP530:AP576" si="215">S531</f>
        <v>0.92700729900000001</v>
      </c>
      <c r="AQ530">
        <f t="shared" ref="AQ530:AQ576" si="216">T531</f>
        <v>0.56934306599999995</v>
      </c>
      <c r="AR530">
        <f t="shared" ref="AR530:AR576" si="217">U531</f>
        <v>0</v>
      </c>
      <c r="AS530">
        <f t="shared" ref="AS530:AS576" si="218">V531</f>
        <v>7.2992700999999993E-2</v>
      </c>
    </row>
    <row r="531" spans="1:45" x14ac:dyDescent="0.2">
      <c r="A531" t="s">
        <v>77</v>
      </c>
      <c r="B531" t="s">
        <v>11</v>
      </c>
      <c r="C531" s="2">
        <v>2.6326530610000001</v>
      </c>
      <c r="D531" s="2">
        <v>0.25547445299999999</v>
      </c>
      <c r="E531" s="2">
        <v>0</v>
      </c>
      <c r="F531" s="2">
        <v>0.10218978099999999</v>
      </c>
      <c r="G531" s="2">
        <v>137</v>
      </c>
      <c r="H531" s="2">
        <v>0.35766423400000003</v>
      </c>
      <c r="I531" s="2">
        <v>0</v>
      </c>
      <c r="J531" s="2">
        <v>129</v>
      </c>
      <c r="K531" s="2">
        <v>0.10218978099999999</v>
      </c>
      <c r="L531" s="2">
        <v>0</v>
      </c>
      <c r="M531" s="2">
        <v>0</v>
      </c>
      <c r="N531" s="2">
        <v>36</v>
      </c>
      <c r="O531" s="2">
        <v>27.4</v>
      </c>
      <c r="P531" s="2">
        <v>0.76111111099999995</v>
      </c>
      <c r="Q531" s="2">
        <v>0.35766423400000003</v>
      </c>
      <c r="R531" s="2">
        <v>0.82481751800000003</v>
      </c>
      <c r="S531" s="2">
        <v>0.92700729900000001</v>
      </c>
      <c r="T531" s="2">
        <v>0.56934306599999995</v>
      </c>
      <c r="U531" s="2">
        <v>0</v>
      </c>
      <c r="V531" s="2">
        <v>7.2992700999999993E-2</v>
      </c>
      <c r="X531" t="str">
        <f t="shared" si="198"/>
        <v xml:space="preserve">Mgg25 </v>
      </c>
      <c r="Y531" t="str">
        <f t="shared" si="197"/>
        <v>05004526-Didit Kartika Rachman.</v>
      </c>
      <c r="Z531">
        <f t="shared" si="199"/>
        <v>2.0125000000000002</v>
      </c>
      <c r="AA531">
        <f t="shared" si="200"/>
        <v>0.32592592599999998</v>
      </c>
      <c r="AB531">
        <f t="shared" si="201"/>
        <v>0</v>
      </c>
      <c r="AC531">
        <f t="shared" si="202"/>
        <v>0.26666666700000002</v>
      </c>
      <c r="AD531">
        <f t="shared" si="203"/>
        <v>135</v>
      </c>
      <c r="AE531">
        <f t="shared" si="204"/>
        <v>0.592592593</v>
      </c>
      <c r="AF531">
        <f t="shared" si="205"/>
        <v>0</v>
      </c>
      <c r="AG531">
        <f t="shared" si="206"/>
        <v>161</v>
      </c>
      <c r="AH531">
        <f t="shared" si="207"/>
        <v>0.26666666700000002</v>
      </c>
      <c r="AI531">
        <f t="shared" si="208"/>
        <v>0</v>
      </c>
      <c r="AJ531">
        <f t="shared" si="209"/>
        <v>0</v>
      </c>
      <c r="AK531">
        <f t="shared" si="210"/>
        <v>28.8</v>
      </c>
      <c r="AL531">
        <f t="shared" si="211"/>
        <v>27</v>
      </c>
      <c r="AM531">
        <f t="shared" si="212"/>
        <v>0.91666666699999999</v>
      </c>
      <c r="AN531">
        <f t="shared" si="213"/>
        <v>0.592592593</v>
      </c>
      <c r="AO531">
        <f t="shared" si="214"/>
        <v>0.73333333300000003</v>
      </c>
      <c r="AP531">
        <f t="shared" si="215"/>
        <v>1</v>
      </c>
      <c r="AQ531">
        <f t="shared" si="216"/>
        <v>0.407407407</v>
      </c>
      <c r="AR531">
        <f t="shared" si="217"/>
        <v>0</v>
      </c>
      <c r="AS531">
        <f t="shared" si="218"/>
        <v>0</v>
      </c>
    </row>
    <row r="532" spans="1:45" x14ac:dyDescent="0.2">
      <c r="A532" t="s">
        <v>77</v>
      </c>
      <c r="B532" t="s">
        <v>43</v>
      </c>
      <c r="C532" s="2">
        <v>2.0125000000000002</v>
      </c>
      <c r="D532" s="2">
        <v>0.32592592599999998</v>
      </c>
      <c r="E532" s="2">
        <v>0</v>
      </c>
      <c r="F532" s="2">
        <v>0.26666666700000002</v>
      </c>
      <c r="G532" s="2">
        <v>135</v>
      </c>
      <c r="H532" s="2">
        <v>0.592592593</v>
      </c>
      <c r="I532" s="2">
        <v>0</v>
      </c>
      <c r="J532" s="2">
        <v>161</v>
      </c>
      <c r="K532" s="2">
        <v>0.26666666700000002</v>
      </c>
      <c r="L532" s="2">
        <v>0</v>
      </c>
      <c r="M532" s="2">
        <v>0</v>
      </c>
      <c r="N532" s="2">
        <v>28.8</v>
      </c>
      <c r="O532" s="2">
        <v>27</v>
      </c>
      <c r="P532" s="2">
        <v>0.91666666699999999</v>
      </c>
      <c r="Q532" s="2">
        <v>0.592592593</v>
      </c>
      <c r="R532" s="2">
        <v>0.73333333300000003</v>
      </c>
      <c r="S532" s="2">
        <v>1</v>
      </c>
      <c r="T532" s="2">
        <v>0.407407407</v>
      </c>
      <c r="U532" s="2">
        <v>0</v>
      </c>
      <c r="V532" s="2">
        <v>0</v>
      </c>
      <c r="X532" t="str">
        <f t="shared" si="198"/>
        <v xml:space="preserve">Mgg25 </v>
      </c>
      <c r="Y532" t="str">
        <f t="shared" si="197"/>
        <v>05004855-Jaka Ade Saputra.</v>
      </c>
      <c r="Z532">
        <f t="shared" si="199"/>
        <v>1.5625</v>
      </c>
      <c r="AA532">
        <f t="shared" si="200"/>
        <v>5.3763441000000002E-2</v>
      </c>
      <c r="AB532">
        <f t="shared" si="201"/>
        <v>0</v>
      </c>
      <c r="AC532">
        <f t="shared" si="202"/>
        <v>0.11827957</v>
      </c>
      <c r="AD532">
        <f t="shared" si="203"/>
        <v>93</v>
      </c>
      <c r="AE532">
        <f t="shared" si="204"/>
        <v>0.172043011</v>
      </c>
      <c r="AF532">
        <f t="shared" si="205"/>
        <v>4.3010752999999999E-2</v>
      </c>
      <c r="AG532">
        <f t="shared" si="206"/>
        <v>25</v>
      </c>
      <c r="AH532">
        <f t="shared" si="207"/>
        <v>0.11827957</v>
      </c>
      <c r="AI532">
        <f t="shared" si="208"/>
        <v>0</v>
      </c>
      <c r="AJ532">
        <f t="shared" si="209"/>
        <v>0</v>
      </c>
      <c r="AK532">
        <f t="shared" si="210"/>
        <v>19.8</v>
      </c>
      <c r="AL532">
        <f t="shared" si="211"/>
        <v>18.600000000000001</v>
      </c>
      <c r="AM532">
        <f t="shared" si="212"/>
        <v>0.93939393900000001</v>
      </c>
      <c r="AN532">
        <f t="shared" si="213"/>
        <v>0.172043011</v>
      </c>
      <c r="AO532">
        <f t="shared" si="214"/>
        <v>0.41935483899999998</v>
      </c>
      <c r="AP532">
        <f t="shared" si="215"/>
        <v>0.53763440900000004</v>
      </c>
      <c r="AQ532">
        <f t="shared" si="216"/>
        <v>0.36559139800000001</v>
      </c>
      <c r="AR532">
        <f t="shared" si="217"/>
        <v>0</v>
      </c>
      <c r="AS532">
        <f t="shared" si="218"/>
        <v>0.46236559100000002</v>
      </c>
    </row>
    <row r="533" spans="1:45" x14ac:dyDescent="0.2">
      <c r="A533" t="s">
        <v>77</v>
      </c>
      <c r="B533" t="s">
        <v>50</v>
      </c>
      <c r="C533" s="2">
        <v>1.5625</v>
      </c>
      <c r="D533" s="2">
        <v>5.3763441000000002E-2</v>
      </c>
      <c r="E533" s="2">
        <v>0</v>
      </c>
      <c r="F533" s="2">
        <v>0.11827957</v>
      </c>
      <c r="G533" s="2">
        <v>93</v>
      </c>
      <c r="H533" s="2">
        <v>0.172043011</v>
      </c>
      <c r="I533" s="2">
        <v>4.3010752999999999E-2</v>
      </c>
      <c r="J533" s="2">
        <v>25</v>
      </c>
      <c r="K533" s="2">
        <v>0.11827957</v>
      </c>
      <c r="L533" s="2">
        <v>0</v>
      </c>
      <c r="M533" s="2">
        <v>0</v>
      </c>
      <c r="N533" s="2">
        <v>19.8</v>
      </c>
      <c r="O533" s="2">
        <v>18.600000000000001</v>
      </c>
      <c r="P533" s="2">
        <v>0.93939393900000001</v>
      </c>
      <c r="Q533" s="2">
        <v>0.172043011</v>
      </c>
      <c r="R533" s="2">
        <v>0.41935483899999998</v>
      </c>
      <c r="S533" s="2">
        <v>0.53763440900000004</v>
      </c>
      <c r="T533" s="2">
        <v>0.36559139800000001</v>
      </c>
      <c r="U533" s="2">
        <v>0</v>
      </c>
      <c r="V533" s="2">
        <v>0.46236559100000002</v>
      </c>
      <c r="X533" t="str">
        <f t="shared" si="198"/>
        <v xml:space="preserve">Mgg25 </v>
      </c>
      <c r="Y533" t="str">
        <f t="shared" si="197"/>
        <v>05004941-Hermansyah Budi Prasetia.</v>
      </c>
      <c r="Z533">
        <f t="shared" si="199"/>
        <v>1.8235294120000001</v>
      </c>
      <c r="AA533">
        <f t="shared" si="200"/>
        <v>0.309859155</v>
      </c>
      <c r="AB533">
        <f t="shared" si="201"/>
        <v>0</v>
      </c>
      <c r="AC533">
        <f t="shared" si="202"/>
        <v>0.288732394</v>
      </c>
      <c r="AD533">
        <f t="shared" si="203"/>
        <v>142</v>
      </c>
      <c r="AE533">
        <f t="shared" si="204"/>
        <v>0.598591549</v>
      </c>
      <c r="AF533">
        <f t="shared" si="205"/>
        <v>0</v>
      </c>
      <c r="AG533">
        <f t="shared" si="206"/>
        <v>155</v>
      </c>
      <c r="AH533">
        <f t="shared" si="207"/>
        <v>0.288732394</v>
      </c>
      <c r="AI533">
        <f t="shared" si="208"/>
        <v>0</v>
      </c>
      <c r="AJ533">
        <f t="shared" si="209"/>
        <v>0</v>
      </c>
      <c r="AK533">
        <f t="shared" si="210"/>
        <v>40</v>
      </c>
      <c r="AL533">
        <f t="shared" si="211"/>
        <v>28.4</v>
      </c>
      <c r="AM533">
        <f t="shared" si="212"/>
        <v>0.72499999999999998</v>
      </c>
      <c r="AN533">
        <f t="shared" si="213"/>
        <v>0.598591549</v>
      </c>
      <c r="AO533">
        <f t="shared" si="214"/>
        <v>0.62676056300000005</v>
      </c>
      <c r="AP533">
        <f t="shared" si="215"/>
        <v>0.91549295799999997</v>
      </c>
      <c r="AQ533">
        <f t="shared" si="216"/>
        <v>0.316901408</v>
      </c>
      <c r="AR533">
        <f t="shared" si="217"/>
        <v>0</v>
      </c>
      <c r="AS533">
        <f t="shared" si="218"/>
        <v>8.4507042000000004E-2</v>
      </c>
    </row>
    <row r="534" spans="1:45" x14ac:dyDescent="0.2">
      <c r="A534" t="s">
        <v>77</v>
      </c>
      <c r="B534" t="s">
        <v>39</v>
      </c>
      <c r="C534" s="2">
        <v>1.8235294120000001</v>
      </c>
      <c r="D534" s="2">
        <v>0.309859155</v>
      </c>
      <c r="E534" s="2">
        <v>0</v>
      </c>
      <c r="F534" s="2">
        <v>0.288732394</v>
      </c>
      <c r="G534" s="2">
        <v>142</v>
      </c>
      <c r="H534" s="2">
        <v>0.598591549</v>
      </c>
      <c r="I534" s="2">
        <v>0</v>
      </c>
      <c r="J534" s="2">
        <v>155</v>
      </c>
      <c r="K534" s="2">
        <v>0.288732394</v>
      </c>
      <c r="L534" s="2">
        <v>0</v>
      </c>
      <c r="M534" s="2">
        <v>0</v>
      </c>
      <c r="N534" s="2">
        <v>40</v>
      </c>
      <c r="O534" s="2">
        <v>28.4</v>
      </c>
      <c r="P534" s="2">
        <v>0.72499999999999998</v>
      </c>
      <c r="Q534" s="2">
        <v>0.598591549</v>
      </c>
      <c r="R534" s="2">
        <v>0.62676056300000005</v>
      </c>
      <c r="S534" s="2">
        <v>0.91549295799999997</v>
      </c>
      <c r="T534" s="2">
        <v>0.316901408</v>
      </c>
      <c r="U534" s="2">
        <v>0</v>
      </c>
      <c r="V534" s="2">
        <v>8.4507042000000004E-2</v>
      </c>
      <c r="X534" t="str">
        <f t="shared" si="198"/>
        <v xml:space="preserve">Mgg25 </v>
      </c>
      <c r="Y534" t="str">
        <f t="shared" si="197"/>
        <v>05005803-Fany Firmansyah.</v>
      </c>
      <c r="Z534">
        <f t="shared" si="199"/>
        <v>2.7848101270000001</v>
      </c>
      <c r="AA534">
        <f t="shared" si="200"/>
        <v>0.140939597</v>
      </c>
      <c r="AB534">
        <f t="shared" si="201"/>
        <v>6.7114089999999998E-3</v>
      </c>
      <c r="AC534">
        <f t="shared" si="202"/>
        <v>0.38255033599999999</v>
      </c>
      <c r="AD534">
        <f t="shared" si="203"/>
        <v>149</v>
      </c>
      <c r="AE534">
        <f t="shared" si="204"/>
        <v>0.53020134200000002</v>
      </c>
      <c r="AF534">
        <f t="shared" si="205"/>
        <v>0</v>
      </c>
      <c r="AG534">
        <f t="shared" si="206"/>
        <v>220</v>
      </c>
      <c r="AH534">
        <f t="shared" si="207"/>
        <v>0.38255033599999999</v>
      </c>
      <c r="AI534">
        <f t="shared" si="208"/>
        <v>0</v>
      </c>
      <c r="AJ534">
        <f t="shared" si="209"/>
        <v>0</v>
      </c>
      <c r="AK534">
        <f t="shared" si="210"/>
        <v>40</v>
      </c>
      <c r="AL534">
        <f t="shared" si="211"/>
        <v>29.8</v>
      </c>
      <c r="AM534">
        <f t="shared" si="212"/>
        <v>0.70499999999999996</v>
      </c>
      <c r="AN534">
        <f t="shared" si="213"/>
        <v>0.52348993300000002</v>
      </c>
      <c r="AO534">
        <f t="shared" si="214"/>
        <v>0.46308724800000001</v>
      </c>
      <c r="AP534">
        <f t="shared" si="215"/>
        <v>0.852348993</v>
      </c>
      <c r="AQ534">
        <f t="shared" si="216"/>
        <v>0.32214765099999998</v>
      </c>
      <c r="AR534">
        <f t="shared" si="217"/>
        <v>0</v>
      </c>
      <c r="AS534">
        <f t="shared" si="218"/>
        <v>0.147651007</v>
      </c>
    </row>
    <row r="535" spans="1:45" x14ac:dyDescent="0.2">
      <c r="A535" t="s">
        <v>77</v>
      </c>
      <c r="B535" t="s">
        <v>38</v>
      </c>
      <c r="C535" s="2">
        <v>2.7848101270000001</v>
      </c>
      <c r="D535" s="2">
        <v>0.140939597</v>
      </c>
      <c r="E535" s="2">
        <v>6.7114089999999998E-3</v>
      </c>
      <c r="F535" s="2">
        <v>0.38255033599999999</v>
      </c>
      <c r="G535" s="2">
        <v>149</v>
      </c>
      <c r="H535" s="2">
        <v>0.53020134200000002</v>
      </c>
      <c r="I535" s="2">
        <v>0</v>
      </c>
      <c r="J535" s="2">
        <v>220</v>
      </c>
      <c r="K535" s="2">
        <v>0.38255033599999999</v>
      </c>
      <c r="L535" s="2">
        <v>0</v>
      </c>
      <c r="M535" s="2">
        <v>0</v>
      </c>
      <c r="N535" s="2">
        <v>40</v>
      </c>
      <c r="O535" s="2">
        <v>29.8</v>
      </c>
      <c r="P535" s="2">
        <v>0.70499999999999996</v>
      </c>
      <c r="Q535" s="2">
        <v>0.52348993300000002</v>
      </c>
      <c r="R535" s="2">
        <v>0.46308724800000001</v>
      </c>
      <c r="S535" s="2">
        <v>0.852348993</v>
      </c>
      <c r="T535" s="2">
        <v>0.32214765099999998</v>
      </c>
      <c r="U535" s="2">
        <v>0</v>
      </c>
      <c r="V535" s="2">
        <v>0.147651007</v>
      </c>
      <c r="X535" t="str">
        <f t="shared" si="198"/>
        <v xml:space="preserve">Mgg25 </v>
      </c>
      <c r="Y535" t="str">
        <f t="shared" si="197"/>
        <v>05006074-Fathor Arifin.</v>
      </c>
      <c r="Z535">
        <f t="shared" si="199"/>
        <v>1.903225806</v>
      </c>
      <c r="AA535">
        <f t="shared" si="200"/>
        <v>0.366666667</v>
      </c>
      <c r="AB535">
        <f t="shared" si="201"/>
        <v>0</v>
      </c>
      <c r="AC535">
        <f t="shared" si="202"/>
        <v>0.25333333299999999</v>
      </c>
      <c r="AD535">
        <f t="shared" si="203"/>
        <v>150</v>
      </c>
      <c r="AE535">
        <f t="shared" si="204"/>
        <v>0.62</v>
      </c>
      <c r="AF535">
        <f t="shared" si="205"/>
        <v>0</v>
      </c>
      <c r="AG535">
        <f t="shared" si="206"/>
        <v>177</v>
      </c>
      <c r="AH535">
        <f t="shared" si="207"/>
        <v>0.25333333299999999</v>
      </c>
      <c r="AI535">
        <f t="shared" si="208"/>
        <v>0</v>
      </c>
      <c r="AJ535">
        <f t="shared" si="209"/>
        <v>0</v>
      </c>
      <c r="AK535">
        <f t="shared" si="210"/>
        <v>40</v>
      </c>
      <c r="AL535">
        <f t="shared" si="211"/>
        <v>30</v>
      </c>
      <c r="AM535">
        <f t="shared" si="212"/>
        <v>0.71499999999999997</v>
      </c>
      <c r="AN535">
        <f t="shared" si="213"/>
        <v>0.62</v>
      </c>
      <c r="AO535">
        <f t="shared" si="214"/>
        <v>0.54</v>
      </c>
      <c r="AP535">
        <f t="shared" si="215"/>
        <v>0.79333333299999997</v>
      </c>
      <c r="AQ535">
        <f t="shared" si="216"/>
        <v>0.17333333300000001</v>
      </c>
      <c r="AR535">
        <f t="shared" si="217"/>
        <v>0</v>
      </c>
      <c r="AS535">
        <f t="shared" si="218"/>
        <v>0.206666667</v>
      </c>
    </row>
    <row r="536" spans="1:45" x14ac:dyDescent="0.2">
      <c r="A536" t="s">
        <v>77</v>
      </c>
      <c r="B536" t="s">
        <v>49</v>
      </c>
      <c r="C536" s="2">
        <v>1.903225806</v>
      </c>
      <c r="D536" s="2">
        <v>0.366666667</v>
      </c>
      <c r="E536" s="2">
        <v>0</v>
      </c>
      <c r="F536" s="2">
        <v>0.25333333299999999</v>
      </c>
      <c r="G536" s="2">
        <v>150</v>
      </c>
      <c r="H536" s="2">
        <v>0.62</v>
      </c>
      <c r="I536" s="2">
        <v>0</v>
      </c>
      <c r="J536" s="2">
        <v>177</v>
      </c>
      <c r="K536" s="2">
        <v>0.25333333299999999</v>
      </c>
      <c r="L536" s="2">
        <v>0</v>
      </c>
      <c r="M536" s="2">
        <v>0</v>
      </c>
      <c r="N536" s="2">
        <v>40</v>
      </c>
      <c r="O536" s="2">
        <v>30</v>
      </c>
      <c r="P536" s="2">
        <v>0.71499999999999997</v>
      </c>
      <c r="Q536" s="2">
        <v>0.62</v>
      </c>
      <c r="R536" s="2">
        <v>0.54</v>
      </c>
      <c r="S536" s="2">
        <v>0.79333333299999997</v>
      </c>
      <c r="T536" s="2">
        <v>0.17333333300000001</v>
      </c>
      <c r="U536" s="2">
        <v>0</v>
      </c>
      <c r="V536" s="2">
        <v>0.206666667</v>
      </c>
      <c r="X536" t="str">
        <f t="shared" si="198"/>
        <v xml:space="preserve">Mgg25 </v>
      </c>
      <c r="Y536" t="str">
        <f t="shared" si="197"/>
        <v>05006202-Ibnu Hajar.</v>
      </c>
      <c r="Z536">
        <f t="shared" si="199"/>
        <v>4.3255813950000004</v>
      </c>
      <c r="AA536">
        <f t="shared" si="200"/>
        <v>0.21323529399999999</v>
      </c>
      <c r="AB536">
        <f t="shared" si="201"/>
        <v>0</v>
      </c>
      <c r="AC536">
        <f t="shared" si="202"/>
        <v>0.102941176</v>
      </c>
      <c r="AD536">
        <f t="shared" si="203"/>
        <v>136</v>
      </c>
      <c r="AE536">
        <f t="shared" si="204"/>
        <v>0.31617647100000001</v>
      </c>
      <c r="AF536">
        <f t="shared" si="205"/>
        <v>0</v>
      </c>
      <c r="AG536">
        <f t="shared" si="206"/>
        <v>186</v>
      </c>
      <c r="AH536">
        <f t="shared" si="207"/>
        <v>0.102941176</v>
      </c>
      <c r="AI536">
        <f t="shared" si="208"/>
        <v>0</v>
      </c>
      <c r="AJ536">
        <f t="shared" si="209"/>
        <v>0</v>
      </c>
      <c r="AK536">
        <f t="shared" si="210"/>
        <v>35.799999999999997</v>
      </c>
      <c r="AL536">
        <f t="shared" si="211"/>
        <v>27.2</v>
      </c>
      <c r="AM536">
        <f t="shared" si="212"/>
        <v>0.75977653599999995</v>
      </c>
      <c r="AN536">
        <f t="shared" si="213"/>
        <v>0.31617647100000001</v>
      </c>
      <c r="AO536">
        <f t="shared" si="214"/>
        <v>0.80147058800000004</v>
      </c>
      <c r="AP536">
        <f t="shared" si="215"/>
        <v>0.90441176499999998</v>
      </c>
      <c r="AQ536">
        <f t="shared" si="216"/>
        <v>0.58823529399999996</v>
      </c>
      <c r="AR536">
        <f t="shared" si="217"/>
        <v>0</v>
      </c>
      <c r="AS536">
        <f t="shared" si="218"/>
        <v>9.5588234999999994E-2</v>
      </c>
    </row>
    <row r="537" spans="1:45" x14ac:dyDescent="0.2">
      <c r="A537" t="s">
        <v>77</v>
      </c>
      <c r="B537" t="s">
        <v>10</v>
      </c>
      <c r="C537" s="2">
        <v>4.3255813950000004</v>
      </c>
      <c r="D537" s="2">
        <v>0.21323529399999999</v>
      </c>
      <c r="E537" s="2">
        <v>0</v>
      </c>
      <c r="F537" s="2">
        <v>0.102941176</v>
      </c>
      <c r="G537" s="2">
        <v>136</v>
      </c>
      <c r="H537" s="2">
        <v>0.31617647100000001</v>
      </c>
      <c r="I537" s="2">
        <v>0</v>
      </c>
      <c r="J537" s="2">
        <v>186</v>
      </c>
      <c r="K537" s="2">
        <v>0.102941176</v>
      </c>
      <c r="L537" s="2">
        <v>0</v>
      </c>
      <c r="M537" s="2">
        <v>0</v>
      </c>
      <c r="N537" s="2">
        <v>35.799999999999997</v>
      </c>
      <c r="O537" s="2">
        <v>27.2</v>
      </c>
      <c r="P537" s="2">
        <v>0.75977653599999995</v>
      </c>
      <c r="Q537" s="2">
        <v>0.31617647100000001</v>
      </c>
      <c r="R537" s="2">
        <v>0.80147058800000004</v>
      </c>
      <c r="S537" s="2">
        <v>0.90441176499999998</v>
      </c>
      <c r="T537" s="2">
        <v>0.58823529399999996</v>
      </c>
      <c r="U537" s="2">
        <v>0</v>
      </c>
      <c r="V537" s="2">
        <v>9.5588234999999994E-2</v>
      </c>
      <c r="X537" t="str">
        <f t="shared" si="198"/>
        <v xml:space="preserve">Mgg25 </v>
      </c>
      <c r="Y537" t="str">
        <f t="shared" si="197"/>
        <v>05006203-Taufikkur Rohman.</v>
      </c>
      <c r="Z537">
        <f t="shared" si="199"/>
        <v>2.3421052630000001</v>
      </c>
      <c r="AA537">
        <f t="shared" si="200"/>
        <v>0.4</v>
      </c>
      <c r="AB537">
        <f t="shared" si="201"/>
        <v>6.6666670000000003E-3</v>
      </c>
      <c r="AC537">
        <f t="shared" si="202"/>
        <v>0.1</v>
      </c>
      <c r="AD537">
        <f t="shared" si="203"/>
        <v>150</v>
      </c>
      <c r="AE537">
        <f t="shared" si="204"/>
        <v>0.50666666699999996</v>
      </c>
      <c r="AF537">
        <f t="shared" si="205"/>
        <v>0</v>
      </c>
      <c r="AG537">
        <f t="shared" si="206"/>
        <v>178</v>
      </c>
      <c r="AH537">
        <f t="shared" si="207"/>
        <v>0.1</v>
      </c>
      <c r="AI537">
        <f t="shared" si="208"/>
        <v>0</v>
      </c>
      <c r="AJ537">
        <f t="shared" si="209"/>
        <v>0</v>
      </c>
      <c r="AK537">
        <f t="shared" si="210"/>
        <v>40</v>
      </c>
      <c r="AL537">
        <f t="shared" si="211"/>
        <v>30</v>
      </c>
      <c r="AM537">
        <f t="shared" si="212"/>
        <v>0.74</v>
      </c>
      <c r="AN537">
        <f t="shared" si="213"/>
        <v>0.5</v>
      </c>
      <c r="AO537">
        <f t="shared" si="214"/>
        <v>0.76666666699999997</v>
      </c>
      <c r="AP537">
        <f t="shared" si="215"/>
        <v>0.87333333300000004</v>
      </c>
      <c r="AQ537">
        <f t="shared" si="216"/>
        <v>0.366666667</v>
      </c>
      <c r="AR537">
        <f t="shared" si="217"/>
        <v>0</v>
      </c>
      <c r="AS537">
        <f t="shared" si="218"/>
        <v>0.12666666700000001</v>
      </c>
    </row>
    <row r="538" spans="1:45" x14ac:dyDescent="0.2">
      <c r="A538" t="s">
        <v>77</v>
      </c>
      <c r="B538" t="s">
        <v>37</v>
      </c>
      <c r="C538" s="2">
        <v>2.3421052630000001</v>
      </c>
      <c r="D538" s="2">
        <v>0.4</v>
      </c>
      <c r="E538" s="2">
        <v>6.6666670000000003E-3</v>
      </c>
      <c r="F538" s="2">
        <v>0.1</v>
      </c>
      <c r="G538" s="2">
        <v>150</v>
      </c>
      <c r="H538" s="2">
        <v>0.50666666699999996</v>
      </c>
      <c r="I538" s="2">
        <v>0</v>
      </c>
      <c r="J538" s="2">
        <v>178</v>
      </c>
      <c r="K538" s="2">
        <v>0.1</v>
      </c>
      <c r="L538" s="2">
        <v>0</v>
      </c>
      <c r="M538" s="2">
        <v>0</v>
      </c>
      <c r="N538" s="2">
        <v>40</v>
      </c>
      <c r="O538" s="2">
        <v>30</v>
      </c>
      <c r="P538" s="2">
        <v>0.74</v>
      </c>
      <c r="Q538" s="2">
        <v>0.5</v>
      </c>
      <c r="R538" s="2">
        <v>0.76666666699999997</v>
      </c>
      <c r="S538" s="2">
        <v>0.87333333300000004</v>
      </c>
      <c r="T538" s="2">
        <v>0.366666667</v>
      </c>
      <c r="U538" s="2">
        <v>0</v>
      </c>
      <c r="V538" s="2">
        <v>0.12666666700000001</v>
      </c>
      <c r="X538" t="str">
        <f t="shared" si="198"/>
        <v xml:space="preserve">Mgg25 </v>
      </c>
      <c r="Y538" t="str">
        <f t="shared" si="197"/>
        <v>05006341-Nurcholis Alamy.</v>
      </c>
      <c r="Z538">
        <f t="shared" si="199"/>
        <v>1.375</v>
      </c>
      <c r="AA538">
        <f t="shared" si="200"/>
        <v>0.44</v>
      </c>
      <c r="AB538">
        <f t="shared" si="201"/>
        <v>0</v>
      </c>
      <c r="AC538">
        <f t="shared" si="202"/>
        <v>0.306666667</v>
      </c>
      <c r="AD538">
        <f t="shared" si="203"/>
        <v>150</v>
      </c>
      <c r="AE538">
        <f t="shared" si="204"/>
        <v>0.74666666699999995</v>
      </c>
      <c r="AF538">
        <f t="shared" si="205"/>
        <v>0</v>
      </c>
      <c r="AG538">
        <f t="shared" si="206"/>
        <v>154</v>
      </c>
      <c r="AH538">
        <f t="shared" si="207"/>
        <v>0.306666667</v>
      </c>
      <c r="AI538">
        <f t="shared" si="208"/>
        <v>0</v>
      </c>
      <c r="AJ538">
        <f t="shared" si="209"/>
        <v>0</v>
      </c>
      <c r="AK538">
        <f t="shared" si="210"/>
        <v>40</v>
      </c>
      <c r="AL538">
        <f t="shared" si="211"/>
        <v>30</v>
      </c>
      <c r="AM538">
        <f t="shared" si="212"/>
        <v>0.72</v>
      </c>
      <c r="AN538">
        <f t="shared" si="213"/>
        <v>0.74666666699999995</v>
      </c>
      <c r="AO538">
        <f t="shared" si="214"/>
        <v>0.64</v>
      </c>
      <c r="AP538">
        <f t="shared" si="215"/>
        <v>0.94666666700000002</v>
      </c>
      <c r="AQ538">
        <f t="shared" si="216"/>
        <v>0.2</v>
      </c>
      <c r="AR538">
        <f t="shared" si="217"/>
        <v>0</v>
      </c>
      <c r="AS538">
        <f t="shared" si="218"/>
        <v>5.3333332999999997E-2</v>
      </c>
    </row>
    <row r="539" spans="1:45" x14ac:dyDescent="0.2">
      <c r="A539" t="s">
        <v>77</v>
      </c>
      <c r="B539" t="s">
        <v>36</v>
      </c>
      <c r="C539" s="2">
        <v>1.375</v>
      </c>
      <c r="D539" s="2">
        <v>0.44</v>
      </c>
      <c r="E539" s="2">
        <v>0</v>
      </c>
      <c r="F539" s="2">
        <v>0.306666667</v>
      </c>
      <c r="G539" s="2">
        <v>150</v>
      </c>
      <c r="H539" s="2">
        <v>0.74666666699999995</v>
      </c>
      <c r="I539" s="2">
        <v>0</v>
      </c>
      <c r="J539" s="2">
        <v>154</v>
      </c>
      <c r="K539" s="2">
        <v>0.306666667</v>
      </c>
      <c r="L539" s="2">
        <v>0</v>
      </c>
      <c r="M539" s="2">
        <v>0</v>
      </c>
      <c r="N539" s="2">
        <v>40</v>
      </c>
      <c r="O539" s="2">
        <v>30</v>
      </c>
      <c r="P539" s="2">
        <v>0.72</v>
      </c>
      <c r="Q539" s="2">
        <v>0.74666666699999995</v>
      </c>
      <c r="R539" s="2">
        <v>0.64</v>
      </c>
      <c r="S539" s="2">
        <v>0.94666666700000002</v>
      </c>
      <c r="T539" s="2">
        <v>0.2</v>
      </c>
      <c r="U539" s="2">
        <v>0</v>
      </c>
      <c r="V539" s="2">
        <v>5.3333332999999997E-2</v>
      </c>
      <c r="X539" t="str">
        <f t="shared" si="198"/>
        <v xml:space="preserve">Mgg25 </v>
      </c>
      <c r="Y539" t="str">
        <f t="shared" si="197"/>
        <v>05006342-Achmad Junaidi Saleh.</v>
      </c>
      <c r="Z539">
        <f t="shared" si="199"/>
        <v>6.75</v>
      </c>
      <c r="AA539">
        <f t="shared" si="200"/>
        <v>3.3333333E-2</v>
      </c>
      <c r="AB539">
        <f t="shared" si="201"/>
        <v>0</v>
      </c>
      <c r="AC539">
        <f t="shared" si="202"/>
        <v>1.1111111E-2</v>
      </c>
      <c r="AD539">
        <f t="shared" si="203"/>
        <v>90</v>
      </c>
      <c r="AE539">
        <f t="shared" si="204"/>
        <v>4.4444444E-2</v>
      </c>
      <c r="AF539">
        <f t="shared" si="205"/>
        <v>0</v>
      </c>
      <c r="AG539">
        <f t="shared" si="206"/>
        <v>27</v>
      </c>
      <c r="AH539">
        <f t="shared" si="207"/>
        <v>1.1111111E-2</v>
      </c>
      <c r="AI539">
        <f t="shared" si="208"/>
        <v>0</v>
      </c>
      <c r="AJ539">
        <f t="shared" si="209"/>
        <v>0</v>
      </c>
      <c r="AK539">
        <f t="shared" si="210"/>
        <v>20</v>
      </c>
      <c r="AL539">
        <f t="shared" si="211"/>
        <v>18</v>
      </c>
      <c r="AM539">
        <f t="shared" si="212"/>
        <v>0.9</v>
      </c>
      <c r="AN539">
        <f t="shared" si="213"/>
        <v>4.4444444E-2</v>
      </c>
      <c r="AO539">
        <f t="shared" si="214"/>
        <v>0.24444444400000001</v>
      </c>
      <c r="AP539">
        <f t="shared" si="215"/>
        <v>0.25555555600000002</v>
      </c>
      <c r="AQ539">
        <f t="shared" si="216"/>
        <v>0.21111111099999999</v>
      </c>
      <c r="AR539">
        <f t="shared" si="217"/>
        <v>0</v>
      </c>
      <c r="AS539">
        <f t="shared" si="218"/>
        <v>0.74444444399999998</v>
      </c>
    </row>
    <row r="540" spans="1:45" x14ac:dyDescent="0.2">
      <c r="A540" t="s">
        <v>77</v>
      </c>
      <c r="B540" t="s">
        <v>56</v>
      </c>
      <c r="C540" s="2">
        <v>6.75</v>
      </c>
      <c r="D540" s="2">
        <v>3.3333333E-2</v>
      </c>
      <c r="E540" s="2">
        <v>0</v>
      </c>
      <c r="F540" s="2">
        <v>1.1111111E-2</v>
      </c>
      <c r="G540" s="2">
        <v>90</v>
      </c>
      <c r="H540" s="2">
        <v>4.4444444E-2</v>
      </c>
      <c r="I540" s="2">
        <v>0</v>
      </c>
      <c r="J540" s="2">
        <v>27</v>
      </c>
      <c r="K540" s="2">
        <v>1.1111111E-2</v>
      </c>
      <c r="L540" s="2">
        <v>0</v>
      </c>
      <c r="M540" s="2">
        <v>0</v>
      </c>
      <c r="N540" s="2">
        <v>20</v>
      </c>
      <c r="O540" s="2">
        <v>18</v>
      </c>
      <c r="P540" s="2">
        <v>0.9</v>
      </c>
      <c r="Q540" s="2">
        <v>4.4444444E-2</v>
      </c>
      <c r="R540" s="2">
        <v>0.24444444400000001</v>
      </c>
      <c r="S540" s="2">
        <v>0.25555555600000002</v>
      </c>
      <c r="T540" s="2">
        <v>0.21111111099999999</v>
      </c>
      <c r="U540" s="2">
        <v>0</v>
      </c>
      <c r="V540" s="2">
        <v>0.74444444399999998</v>
      </c>
      <c r="X540" t="str">
        <f t="shared" si="198"/>
        <v xml:space="preserve">Mgg25 </v>
      </c>
      <c r="Y540" t="str">
        <f t="shared" si="197"/>
        <v>05006394-Yudhi Imam Saputra.</v>
      </c>
      <c r="Z540">
        <f t="shared" si="199"/>
        <v>1.6393442620000001</v>
      </c>
      <c r="AA540">
        <f t="shared" si="200"/>
        <v>0.360294118</v>
      </c>
      <c r="AB540">
        <f t="shared" si="201"/>
        <v>7.352941E-3</v>
      </c>
      <c r="AC540">
        <f t="shared" si="202"/>
        <v>8.0882353000000004E-2</v>
      </c>
      <c r="AD540">
        <f t="shared" si="203"/>
        <v>136</v>
      </c>
      <c r="AE540">
        <f t="shared" si="204"/>
        <v>0.44852941200000002</v>
      </c>
      <c r="AF540">
        <f t="shared" si="205"/>
        <v>0</v>
      </c>
      <c r="AG540">
        <f t="shared" si="206"/>
        <v>100</v>
      </c>
      <c r="AH540">
        <f t="shared" si="207"/>
        <v>8.0882353000000004E-2</v>
      </c>
      <c r="AI540">
        <f t="shared" si="208"/>
        <v>0</v>
      </c>
      <c r="AJ540">
        <f t="shared" si="209"/>
        <v>0</v>
      </c>
      <c r="AK540">
        <f t="shared" si="210"/>
        <v>33</v>
      </c>
      <c r="AL540">
        <f t="shared" si="211"/>
        <v>27.2</v>
      </c>
      <c r="AM540">
        <f t="shared" si="212"/>
        <v>0.8</v>
      </c>
      <c r="AN540">
        <f t="shared" si="213"/>
        <v>0.44117647100000001</v>
      </c>
      <c r="AO540">
        <f t="shared" si="214"/>
        <v>0.86764705900000005</v>
      </c>
      <c r="AP540">
        <f t="shared" si="215"/>
        <v>0.95588235300000002</v>
      </c>
      <c r="AQ540">
        <f t="shared" si="216"/>
        <v>0.50735294099999995</v>
      </c>
      <c r="AR540">
        <f t="shared" si="217"/>
        <v>0</v>
      </c>
      <c r="AS540">
        <f t="shared" si="218"/>
        <v>4.4117647000000003E-2</v>
      </c>
    </row>
    <row r="541" spans="1:45" x14ac:dyDescent="0.2">
      <c r="A541" t="s">
        <v>77</v>
      </c>
      <c r="B541" t="s">
        <v>42</v>
      </c>
      <c r="C541" s="2">
        <v>1.6393442620000001</v>
      </c>
      <c r="D541" s="2">
        <v>0.360294118</v>
      </c>
      <c r="E541" s="2">
        <v>7.352941E-3</v>
      </c>
      <c r="F541" s="2">
        <v>8.0882353000000004E-2</v>
      </c>
      <c r="G541" s="2">
        <v>136</v>
      </c>
      <c r="H541" s="2">
        <v>0.44852941200000002</v>
      </c>
      <c r="I541" s="2">
        <v>0</v>
      </c>
      <c r="J541" s="2">
        <v>100</v>
      </c>
      <c r="K541" s="2">
        <v>8.0882353000000004E-2</v>
      </c>
      <c r="L541" s="2">
        <v>0</v>
      </c>
      <c r="M541" s="2">
        <v>0</v>
      </c>
      <c r="N541" s="2">
        <v>33</v>
      </c>
      <c r="O541" s="2">
        <v>27.2</v>
      </c>
      <c r="P541" s="2">
        <v>0.8</v>
      </c>
      <c r="Q541" s="2">
        <v>0.44117647100000001</v>
      </c>
      <c r="R541" s="2">
        <v>0.86764705900000005</v>
      </c>
      <c r="S541" s="2">
        <v>0.95588235300000002</v>
      </c>
      <c r="T541" s="2">
        <v>0.50735294099999995</v>
      </c>
      <c r="U541" s="2">
        <v>0</v>
      </c>
      <c r="V541" s="2">
        <v>4.4117647000000003E-2</v>
      </c>
      <c r="X541" t="str">
        <f t="shared" si="198"/>
        <v xml:space="preserve">Mgg25 </v>
      </c>
      <c r="Y541" t="str">
        <f t="shared" si="197"/>
        <v>OUTS0018-Sofiul Umam.</v>
      </c>
      <c r="Z541">
        <f t="shared" si="199"/>
        <v>2.44</v>
      </c>
      <c r="AA541">
        <f t="shared" si="200"/>
        <v>0.1875</v>
      </c>
      <c r="AB541">
        <f t="shared" si="201"/>
        <v>0</v>
      </c>
      <c r="AC541">
        <f t="shared" si="202"/>
        <v>0.159722222</v>
      </c>
      <c r="AD541">
        <f t="shared" si="203"/>
        <v>144</v>
      </c>
      <c r="AE541">
        <f t="shared" si="204"/>
        <v>0.34722222200000002</v>
      </c>
      <c r="AF541">
        <f t="shared" si="205"/>
        <v>0</v>
      </c>
      <c r="AG541">
        <f t="shared" si="206"/>
        <v>122</v>
      </c>
      <c r="AH541">
        <f t="shared" si="207"/>
        <v>0.159722222</v>
      </c>
      <c r="AI541">
        <f t="shared" si="208"/>
        <v>0</v>
      </c>
      <c r="AJ541">
        <f t="shared" si="209"/>
        <v>0</v>
      </c>
      <c r="AK541">
        <f t="shared" si="210"/>
        <v>61.2</v>
      </c>
      <c r="AL541">
        <f t="shared" si="211"/>
        <v>28.8</v>
      </c>
      <c r="AM541">
        <f t="shared" si="212"/>
        <v>0.47712418299999998</v>
      </c>
      <c r="AN541">
        <f t="shared" si="213"/>
        <v>0.34722222200000002</v>
      </c>
      <c r="AO541">
        <f t="shared" si="214"/>
        <v>0.625</v>
      </c>
      <c r="AP541">
        <f t="shared" si="215"/>
        <v>0.78472222199999997</v>
      </c>
      <c r="AQ541">
        <f t="shared" si="216"/>
        <v>0.4375</v>
      </c>
      <c r="AR541">
        <f t="shared" si="217"/>
        <v>0</v>
      </c>
      <c r="AS541">
        <f t="shared" si="218"/>
        <v>0.215277778</v>
      </c>
    </row>
    <row r="542" spans="1:45" x14ac:dyDescent="0.2">
      <c r="A542" t="s">
        <v>77</v>
      </c>
      <c r="B542" t="s">
        <v>48</v>
      </c>
      <c r="C542" s="2">
        <v>2.44</v>
      </c>
      <c r="D542" s="2">
        <v>0.1875</v>
      </c>
      <c r="E542" s="2">
        <v>0</v>
      </c>
      <c r="F542" s="2">
        <v>0.159722222</v>
      </c>
      <c r="G542" s="2">
        <v>144</v>
      </c>
      <c r="H542" s="2">
        <v>0.34722222200000002</v>
      </c>
      <c r="I542" s="2">
        <v>0</v>
      </c>
      <c r="J542" s="2">
        <v>122</v>
      </c>
      <c r="K542" s="2">
        <v>0.159722222</v>
      </c>
      <c r="L542" s="2">
        <v>0</v>
      </c>
      <c r="M542" s="2">
        <v>0</v>
      </c>
      <c r="N542" s="2">
        <v>61.2</v>
      </c>
      <c r="O542" s="2">
        <v>28.8</v>
      </c>
      <c r="P542" s="2">
        <v>0.47712418299999998</v>
      </c>
      <c r="Q542" s="2">
        <v>0.34722222200000002</v>
      </c>
      <c r="R542" s="2">
        <v>0.625</v>
      </c>
      <c r="S542" s="2">
        <v>0.78472222199999997</v>
      </c>
      <c r="T542" s="2">
        <v>0.4375</v>
      </c>
      <c r="U542" s="2">
        <v>0</v>
      </c>
      <c r="V542" s="2">
        <v>0.215277778</v>
      </c>
      <c r="X542" t="str">
        <f t="shared" si="198"/>
        <v xml:space="preserve">Mgg25 </v>
      </c>
      <c r="Y542" t="str">
        <f t="shared" si="197"/>
        <v>OUTS0019-Andy Wasis Maulidy.</v>
      </c>
      <c r="Z542">
        <f t="shared" si="199"/>
        <v>2.3958333330000001</v>
      </c>
      <c r="AA542">
        <f t="shared" si="200"/>
        <v>0.32026143800000001</v>
      </c>
      <c r="AB542">
        <f t="shared" si="201"/>
        <v>0</v>
      </c>
      <c r="AC542">
        <f t="shared" si="202"/>
        <v>0.30718954199999998</v>
      </c>
      <c r="AD542">
        <f t="shared" si="203"/>
        <v>153</v>
      </c>
      <c r="AE542">
        <f t="shared" si="204"/>
        <v>0.62745097999999999</v>
      </c>
      <c r="AF542">
        <f t="shared" si="205"/>
        <v>1</v>
      </c>
      <c r="AG542">
        <f t="shared" si="206"/>
        <v>230</v>
      </c>
      <c r="AH542">
        <f t="shared" si="207"/>
        <v>0.30718954199999998</v>
      </c>
      <c r="AI542">
        <f t="shared" si="208"/>
        <v>0</v>
      </c>
      <c r="AJ542">
        <f t="shared" si="209"/>
        <v>0</v>
      </c>
      <c r="AK542">
        <f t="shared" si="210"/>
        <v>40</v>
      </c>
      <c r="AL542">
        <f t="shared" si="211"/>
        <v>30.6</v>
      </c>
      <c r="AM542">
        <f t="shared" si="212"/>
        <v>0.76500000000000001</v>
      </c>
      <c r="AN542">
        <f t="shared" si="213"/>
        <v>0.62745097999999999</v>
      </c>
      <c r="AO542">
        <f t="shared" si="214"/>
        <v>0.60784313700000003</v>
      </c>
      <c r="AP542">
        <f t="shared" si="215"/>
        <v>0.91503268000000004</v>
      </c>
      <c r="AQ542">
        <f t="shared" si="216"/>
        <v>0.28758169900000002</v>
      </c>
      <c r="AR542">
        <f t="shared" si="217"/>
        <v>0</v>
      </c>
      <c r="AS542">
        <f t="shared" si="218"/>
        <v>8.4967319999999999E-2</v>
      </c>
    </row>
    <row r="543" spans="1:45" x14ac:dyDescent="0.2">
      <c r="A543" t="s">
        <v>77</v>
      </c>
      <c r="B543" t="s">
        <v>35</v>
      </c>
      <c r="C543" s="2">
        <v>2.3958333330000001</v>
      </c>
      <c r="D543" s="2">
        <v>0.32026143800000001</v>
      </c>
      <c r="E543" s="2">
        <v>0</v>
      </c>
      <c r="F543" s="2">
        <v>0.30718954199999998</v>
      </c>
      <c r="G543" s="2">
        <v>153</v>
      </c>
      <c r="H543" s="2">
        <v>0.62745097999999999</v>
      </c>
      <c r="I543" s="2">
        <v>1</v>
      </c>
      <c r="J543" s="2">
        <v>230</v>
      </c>
      <c r="K543" s="2">
        <v>0.30718954199999998</v>
      </c>
      <c r="L543" s="2">
        <v>0</v>
      </c>
      <c r="M543" s="2">
        <v>0</v>
      </c>
      <c r="N543" s="2">
        <v>40</v>
      </c>
      <c r="O543" s="2">
        <v>30.6</v>
      </c>
      <c r="P543" s="2">
        <v>0.76500000000000001</v>
      </c>
      <c r="Q543" s="2">
        <v>0.62745097999999999</v>
      </c>
      <c r="R543" s="2">
        <v>0.60784313700000003</v>
      </c>
      <c r="S543" s="2">
        <v>0.91503268000000004</v>
      </c>
      <c r="T543" s="2">
        <v>0.28758169900000002</v>
      </c>
      <c r="U543" s="2">
        <v>0</v>
      </c>
      <c r="V543" s="2">
        <v>8.4967319999999999E-2</v>
      </c>
      <c r="X543" t="str">
        <f t="shared" si="198"/>
        <v xml:space="preserve">Mgg25 </v>
      </c>
      <c r="Y543" t="str">
        <f t="shared" si="197"/>
        <v>OUTS0020-Abd Azis.</v>
      </c>
      <c r="Z543">
        <f t="shared" si="199"/>
        <v>2.1428571430000001</v>
      </c>
      <c r="AA543">
        <f t="shared" si="200"/>
        <v>0.13194444399999999</v>
      </c>
      <c r="AB543">
        <f t="shared" si="201"/>
        <v>0</v>
      </c>
      <c r="AC543">
        <f t="shared" si="202"/>
        <v>0.20833333300000001</v>
      </c>
      <c r="AD543">
        <f t="shared" si="203"/>
        <v>144</v>
      </c>
      <c r="AE543">
        <f t="shared" si="204"/>
        <v>0.34027777799999998</v>
      </c>
      <c r="AF543">
        <f t="shared" si="205"/>
        <v>0</v>
      </c>
      <c r="AG543">
        <f t="shared" si="206"/>
        <v>105</v>
      </c>
      <c r="AH543">
        <f t="shared" si="207"/>
        <v>0.20833333300000001</v>
      </c>
      <c r="AI543">
        <f t="shared" si="208"/>
        <v>0</v>
      </c>
      <c r="AJ543">
        <f t="shared" si="209"/>
        <v>0</v>
      </c>
      <c r="AK543">
        <f t="shared" si="210"/>
        <v>40</v>
      </c>
      <c r="AL543">
        <f t="shared" si="211"/>
        <v>28.8</v>
      </c>
      <c r="AM543">
        <f t="shared" si="212"/>
        <v>0.72</v>
      </c>
      <c r="AN543">
        <f t="shared" si="213"/>
        <v>0.34027777799999998</v>
      </c>
      <c r="AO543">
        <f t="shared" si="214"/>
        <v>0.57638888899999996</v>
      </c>
      <c r="AP543">
        <f t="shared" si="215"/>
        <v>0.78472222199999997</v>
      </c>
      <c r="AQ543">
        <f t="shared" si="216"/>
        <v>0.44444444399999999</v>
      </c>
      <c r="AR543">
        <f t="shared" si="217"/>
        <v>0</v>
      </c>
      <c r="AS543">
        <f t="shared" si="218"/>
        <v>0.215277778</v>
      </c>
    </row>
    <row r="544" spans="1:45" x14ac:dyDescent="0.2">
      <c r="A544" t="s">
        <v>77</v>
      </c>
      <c r="B544" t="s">
        <v>47</v>
      </c>
      <c r="C544" s="2">
        <v>2.1428571430000001</v>
      </c>
      <c r="D544" s="2">
        <v>0.13194444399999999</v>
      </c>
      <c r="E544" s="2">
        <v>0</v>
      </c>
      <c r="F544" s="2">
        <v>0.20833333300000001</v>
      </c>
      <c r="G544" s="2">
        <v>144</v>
      </c>
      <c r="H544" s="2">
        <v>0.34027777799999998</v>
      </c>
      <c r="I544" s="2">
        <v>0</v>
      </c>
      <c r="J544" s="2">
        <v>105</v>
      </c>
      <c r="K544" s="2">
        <v>0.20833333300000001</v>
      </c>
      <c r="L544" s="2">
        <v>0</v>
      </c>
      <c r="M544" s="2">
        <v>0</v>
      </c>
      <c r="N544" s="2">
        <v>40</v>
      </c>
      <c r="O544" s="2">
        <v>28.8</v>
      </c>
      <c r="P544" s="2">
        <v>0.72</v>
      </c>
      <c r="Q544" s="2">
        <v>0.34027777799999998</v>
      </c>
      <c r="R544" s="2">
        <v>0.57638888899999996</v>
      </c>
      <c r="S544" s="2">
        <v>0.78472222199999997</v>
      </c>
      <c r="T544" s="2">
        <v>0.44444444399999999</v>
      </c>
      <c r="U544" s="2">
        <v>0</v>
      </c>
      <c r="V544" s="2">
        <v>0.215277778</v>
      </c>
      <c r="X544" t="str">
        <f t="shared" si="198"/>
        <v xml:space="preserve">Mgg25 </v>
      </c>
      <c r="Y544" t="str">
        <f t="shared" si="197"/>
        <v>OUTS0022-Syafi'I.</v>
      </c>
      <c r="Z544">
        <f t="shared" si="199"/>
        <v>2</v>
      </c>
      <c r="AA544">
        <f t="shared" si="200"/>
        <v>3.7878787999999997E-2</v>
      </c>
      <c r="AB544">
        <f t="shared" si="201"/>
        <v>0</v>
      </c>
      <c r="AC544">
        <f t="shared" si="202"/>
        <v>6.8181818000000005E-2</v>
      </c>
      <c r="AD544">
        <f t="shared" si="203"/>
        <v>132</v>
      </c>
      <c r="AE544">
        <f t="shared" si="204"/>
        <v>0.106060606</v>
      </c>
      <c r="AF544">
        <f t="shared" si="205"/>
        <v>0</v>
      </c>
      <c r="AG544">
        <f t="shared" si="206"/>
        <v>28</v>
      </c>
      <c r="AH544">
        <f t="shared" si="207"/>
        <v>6.8181818000000005E-2</v>
      </c>
      <c r="AI544">
        <f t="shared" si="208"/>
        <v>0</v>
      </c>
      <c r="AJ544">
        <f t="shared" si="209"/>
        <v>0</v>
      </c>
      <c r="AK544">
        <f t="shared" si="210"/>
        <v>35</v>
      </c>
      <c r="AL544">
        <f t="shared" si="211"/>
        <v>26.4</v>
      </c>
      <c r="AM544">
        <f t="shared" si="212"/>
        <v>0.74857142899999995</v>
      </c>
      <c r="AN544">
        <f t="shared" si="213"/>
        <v>0.106060606</v>
      </c>
      <c r="AO544">
        <f t="shared" si="214"/>
        <v>0.31818181800000001</v>
      </c>
      <c r="AP544">
        <f t="shared" si="215"/>
        <v>0.38636363600000001</v>
      </c>
      <c r="AQ544">
        <f t="shared" si="216"/>
        <v>0.28030303000000001</v>
      </c>
      <c r="AR544">
        <f t="shared" si="217"/>
        <v>0</v>
      </c>
      <c r="AS544">
        <f t="shared" si="218"/>
        <v>0.61363636399999999</v>
      </c>
    </row>
    <row r="545" spans="1:45" x14ac:dyDescent="0.2">
      <c r="A545" t="s">
        <v>77</v>
      </c>
      <c r="B545" t="s">
        <v>9</v>
      </c>
      <c r="C545" s="2">
        <v>2</v>
      </c>
      <c r="D545" s="2">
        <v>3.7878787999999997E-2</v>
      </c>
      <c r="E545" s="2">
        <v>0</v>
      </c>
      <c r="F545" s="2">
        <v>6.8181818000000005E-2</v>
      </c>
      <c r="G545" s="2">
        <v>132</v>
      </c>
      <c r="H545" s="2">
        <v>0.106060606</v>
      </c>
      <c r="I545" s="2">
        <v>0</v>
      </c>
      <c r="J545" s="2">
        <v>28</v>
      </c>
      <c r="K545" s="2">
        <v>6.8181818000000005E-2</v>
      </c>
      <c r="L545" s="2">
        <v>0</v>
      </c>
      <c r="M545" s="2">
        <v>0</v>
      </c>
      <c r="N545" s="2">
        <v>35</v>
      </c>
      <c r="O545" s="2">
        <v>26.4</v>
      </c>
      <c r="P545" s="2">
        <v>0.74857142899999995</v>
      </c>
      <c r="Q545" s="2">
        <v>0.106060606</v>
      </c>
      <c r="R545" s="2">
        <v>0.31818181800000001</v>
      </c>
      <c r="S545" s="2">
        <v>0.38636363600000001</v>
      </c>
      <c r="T545" s="2">
        <v>0.28030303000000001</v>
      </c>
      <c r="U545" s="2">
        <v>0</v>
      </c>
      <c r="V545" s="2">
        <v>0.61363636399999999</v>
      </c>
      <c r="X545" t="str">
        <f t="shared" si="198"/>
        <v xml:space="preserve">Mgg25 </v>
      </c>
      <c r="Y545" t="str">
        <f t="shared" si="197"/>
        <v>OUTS0023-Faizal Aditia.</v>
      </c>
      <c r="Z545">
        <f t="shared" si="199"/>
        <v>1.8987341769999999</v>
      </c>
      <c r="AA545">
        <f t="shared" si="200"/>
        <v>0.366666667</v>
      </c>
      <c r="AB545">
        <f t="shared" si="201"/>
        <v>6.6666670000000003E-3</v>
      </c>
      <c r="AC545">
        <f t="shared" si="202"/>
        <v>0.15333333299999999</v>
      </c>
      <c r="AD545">
        <f t="shared" si="203"/>
        <v>150</v>
      </c>
      <c r="AE545">
        <f t="shared" si="204"/>
        <v>0.52666666699999998</v>
      </c>
      <c r="AF545">
        <f t="shared" si="205"/>
        <v>0</v>
      </c>
      <c r="AG545">
        <f t="shared" si="206"/>
        <v>150</v>
      </c>
      <c r="AH545">
        <f t="shared" si="207"/>
        <v>0.15333333299999999</v>
      </c>
      <c r="AI545">
        <f t="shared" si="208"/>
        <v>0</v>
      </c>
      <c r="AJ545">
        <f t="shared" si="209"/>
        <v>0</v>
      </c>
      <c r="AK545">
        <f t="shared" si="210"/>
        <v>40</v>
      </c>
      <c r="AL545">
        <f t="shared" si="211"/>
        <v>30</v>
      </c>
      <c r="AM545">
        <f t="shared" si="212"/>
        <v>0.76</v>
      </c>
      <c r="AN545">
        <f t="shared" si="213"/>
        <v>0.52</v>
      </c>
      <c r="AO545">
        <f t="shared" si="214"/>
        <v>0.81333333299999999</v>
      </c>
      <c r="AP545">
        <f t="shared" si="215"/>
        <v>0.97333333300000002</v>
      </c>
      <c r="AQ545">
        <f t="shared" si="216"/>
        <v>0.44666666700000002</v>
      </c>
      <c r="AR545">
        <f t="shared" si="217"/>
        <v>0</v>
      </c>
      <c r="AS545">
        <f t="shared" si="218"/>
        <v>2.6666667000000002E-2</v>
      </c>
    </row>
    <row r="546" spans="1:45" x14ac:dyDescent="0.2">
      <c r="A546" t="s">
        <v>77</v>
      </c>
      <c r="B546" t="s">
        <v>34</v>
      </c>
      <c r="C546" s="2">
        <v>1.8987341769999999</v>
      </c>
      <c r="D546" s="2">
        <v>0.366666667</v>
      </c>
      <c r="E546" s="2">
        <v>6.6666670000000003E-3</v>
      </c>
      <c r="F546" s="2">
        <v>0.15333333299999999</v>
      </c>
      <c r="G546" s="2">
        <v>150</v>
      </c>
      <c r="H546" s="2">
        <v>0.52666666699999998</v>
      </c>
      <c r="I546" s="2">
        <v>0</v>
      </c>
      <c r="J546" s="2">
        <v>150</v>
      </c>
      <c r="K546" s="2">
        <v>0.15333333299999999</v>
      </c>
      <c r="L546" s="2">
        <v>0</v>
      </c>
      <c r="M546" s="2">
        <v>0</v>
      </c>
      <c r="N546" s="2">
        <v>40</v>
      </c>
      <c r="O546" s="2">
        <v>30</v>
      </c>
      <c r="P546" s="2">
        <v>0.76</v>
      </c>
      <c r="Q546" s="2">
        <v>0.52</v>
      </c>
      <c r="R546" s="2">
        <v>0.81333333299999999</v>
      </c>
      <c r="S546" s="2">
        <v>0.97333333300000002</v>
      </c>
      <c r="T546" s="2">
        <v>0.44666666700000002</v>
      </c>
      <c r="U546" s="2">
        <v>0</v>
      </c>
      <c r="V546" s="2">
        <v>2.6666667000000002E-2</v>
      </c>
      <c r="X546" t="str">
        <f t="shared" si="198"/>
        <v xml:space="preserve">Mgg25 </v>
      </c>
      <c r="Y546" t="str">
        <f t="shared" si="197"/>
        <v>OUTS0025-Thoharul Aisy.</v>
      </c>
      <c r="Z546">
        <f t="shared" si="199"/>
        <v>6.5</v>
      </c>
      <c r="AA546">
        <f t="shared" si="200"/>
        <v>2.4E-2</v>
      </c>
      <c r="AB546">
        <f t="shared" si="201"/>
        <v>0</v>
      </c>
      <c r="AC546">
        <f t="shared" si="202"/>
        <v>8.0000000000000002E-3</v>
      </c>
      <c r="AD546">
        <f t="shared" si="203"/>
        <v>125</v>
      </c>
      <c r="AE546">
        <f t="shared" si="204"/>
        <v>3.2000000000000001E-2</v>
      </c>
      <c r="AF546">
        <f t="shared" si="205"/>
        <v>0</v>
      </c>
      <c r="AG546">
        <f t="shared" si="206"/>
        <v>26</v>
      </c>
      <c r="AH546">
        <f t="shared" si="207"/>
        <v>8.0000000000000002E-3</v>
      </c>
      <c r="AI546">
        <f t="shared" si="208"/>
        <v>0</v>
      </c>
      <c r="AJ546">
        <f t="shared" si="209"/>
        <v>0</v>
      </c>
      <c r="AK546">
        <f t="shared" si="210"/>
        <v>37.4</v>
      </c>
      <c r="AL546">
        <f t="shared" si="211"/>
        <v>25</v>
      </c>
      <c r="AM546">
        <f t="shared" si="212"/>
        <v>0.66844919800000002</v>
      </c>
      <c r="AN546">
        <f t="shared" si="213"/>
        <v>3.2000000000000001E-2</v>
      </c>
      <c r="AO546">
        <f t="shared" si="214"/>
        <v>0.69599999999999995</v>
      </c>
      <c r="AP546">
        <f t="shared" si="215"/>
        <v>0.70399999999999996</v>
      </c>
      <c r="AQ546">
        <f t="shared" si="216"/>
        <v>0.67200000000000004</v>
      </c>
      <c r="AR546">
        <f t="shared" si="217"/>
        <v>0</v>
      </c>
      <c r="AS546">
        <f t="shared" si="218"/>
        <v>0.29599999999999999</v>
      </c>
    </row>
    <row r="547" spans="1:45" x14ac:dyDescent="0.2">
      <c r="A547" t="s">
        <v>77</v>
      </c>
      <c r="B547" t="s">
        <v>7</v>
      </c>
      <c r="C547" s="2">
        <v>6.5</v>
      </c>
      <c r="D547" s="2">
        <v>2.4E-2</v>
      </c>
      <c r="E547" s="2">
        <v>0</v>
      </c>
      <c r="F547" s="2">
        <v>8.0000000000000002E-3</v>
      </c>
      <c r="G547" s="2">
        <v>125</v>
      </c>
      <c r="H547" s="2">
        <v>3.2000000000000001E-2</v>
      </c>
      <c r="I547" s="2">
        <v>0</v>
      </c>
      <c r="J547" s="2">
        <v>26</v>
      </c>
      <c r="K547" s="2">
        <v>8.0000000000000002E-3</v>
      </c>
      <c r="L547" s="2">
        <v>0</v>
      </c>
      <c r="M547" s="2">
        <v>0</v>
      </c>
      <c r="N547" s="2">
        <v>37.4</v>
      </c>
      <c r="O547" s="2">
        <v>25</v>
      </c>
      <c r="P547" s="2">
        <v>0.66844919800000002</v>
      </c>
      <c r="Q547" s="2">
        <v>3.2000000000000001E-2</v>
      </c>
      <c r="R547" s="2">
        <v>0.69599999999999995</v>
      </c>
      <c r="S547" s="2">
        <v>0.70399999999999996</v>
      </c>
      <c r="T547" s="2">
        <v>0.67200000000000004</v>
      </c>
      <c r="U547" s="2">
        <v>0</v>
      </c>
      <c r="V547" s="2">
        <v>0.29599999999999999</v>
      </c>
      <c r="X547" t="str">
        <f t="shared" si="198"/>
        <v xml:space="preserve">Mgg25 </v>
      </c>
      <c r="Y547" t="str">
        <f t="shared" si="197"/>
        <v>OUTS0027-Ikhwan.</v>
      </c>
      <c r="Z547">
        <f t="shared" si="199"/>
        <v>2.3555555560000001</v>
      </c>
      <c r="AA547">
        <f t="shared" si="200"/>
        <v>0.15441176500000001</v>
      </c>
      <c r="AB547">
        <f t="shared" si="201"/>
        <v>0</v>
      </c>
      <c r="AC547">
        <f t="shared" si="202"/>
        <v>0.17647058800000001</v>
      </c>
      <c r="AD547">
        <f t="shared" si="203"/>
        <v>136</v>
      </c>
      <c r="AE547">
        <f t="shared" si="204"/>
        <v>0.33088235300000002</v>
      </c>
      <c r="AF547">
        <f t="shared" si="205"/>
        <v>0</v>
      </c>
      <c r="AG547">
        <f t="shared" si="206"/>
        <v>106</v>
      </c>
      <c r="AH547">
        <f t="shared" si="207"/>
        <v>0.17647058800000001</v>
      </c>
      <c r="AI547">
        <f t="shared" si="208"/>
        <v>0</v>
      </c>
      <c r="AJ547">
        <f t="shared" si="209"/>
        <v>0</v>
      </c>
      <c r="AK547">
        <f t="shared" si="210"/>
        <v>40</v>
      </c>
      <c r="AL547">
        <f t="shared" si="211"/>
        <v>27.2</v>
      </c>
      <c r="AM547">
        <f t="shared" si="212"/>
        <v>0.69499999999999995</v>
      </c>
      <c r="AN547">
        <f t="shared" si="213"/>
        <v>0.33088235300000002</v>
      </c>
      <c r="AO547">
        <f t="shared" si="214"/>
        <v>0.639705882</v>
      </c>
      <c r="AP547">
        <f t="shared" si="215"/>
        <v>0.81617647100000001</v>
      </c>
      <c r="AQ547">
        <f t="shared" si="216"/>
        <v>0.47794117600000002</v>
      </c>
      <c r="AR547">
        <f t="shared" si="217"/>
        <v>7.352941E-3</v>
      </c>
      <c r="AS547">
        <f t="shared" si="218"/>
        <v>0.18382352900000001</v>
      </c>
    </row>
    <row r="548" spans="1:45" x14ac:dyDescent="0.2">
      <c r="A548" t="s">
        <v>77</v>
      </c>
      <c r="B548" t="s">
        <v>46</v>
      </c>
      <c r="C548" s="2">
        <v>2.3555555560000001</v>
      </c>
      <c r="D548" s="2">
        <v>0.15441176500000001</v>
      </c>
      <c r="E548" s="2">
        <v>0</v>
      </c>
      <c r="F548" s="2">
        <v>0.17647058800000001</v>
      </c>
      <c r="G548" s="2">
        <v>136</v>
      </c>
      <c r="H548" s="2">
        <v>0.33088235300000002</v>
      </c>
      <c r="I548" s="2">
        <v>0</v>
      </c>
      <c r="J548" s="2">
        <v>106</v>
      </c>
      <c r="K548" s="2">
        <v>0.17647058800000001</v>
      </c>
      <c r="L548" s="2">
        <v>0</v>
      </c>
      <c r="M548" s="2">
        <v>0</v>
      </c>
      <c r="N548" s="2">
        <v>40</v>
      </c>
      <c r="O548" s="2">
        <v>27.2</v>
      </c>
      <c r="P548" s="2">
        <v>0.69499999999999995</v>
      </c>
      <c r="Q548" s="2">
        <v>0.33088235300000002</v>
      </c>
      <c r="R548" s="2">
        <v>0.639705882</v>
      </c>
      <c r="S548" s="2">
        <v>0.81617647100000001</v>
      </c>
      <c r="T548" s="2">
        <v>0.47794117600000002</v>
      </c>
      <c r="U548" s="2">
        <v>7.352941E-3</v>
      </c>
      <c r="V548" s="2">
        <v>0.18382352900000001</v>
      </c>
      <c r="X548" t="str">
        <f t="shared" si="198"/>
        <v xml:space="preserve">Mgg25 </v>
      </c>
      <c r="Y548" t="str">
        <f t="shared" si="197"/>
        <v>OUTS0028-Mukharom Rusdianto.</v>
      </c>
      <c r="Z548">
        <f t="shared" si="199"/>
        <v>1.1499999999999999</v>
      </c>
      <c r="AA548">
        <f t="shared" si="200"/>
        <v>7.8571428999999998E-2</v>
      </c>
      <c r="AB548">
        <f t="shared" si="201"/>
        <v>5.7142856999999998E-2</v>
      </c>
      <c r="AC548">
        <f t="shared" si="202"/>
        <v>7.1428569999999999E-3</v>
      </c>
      <c r="AD548">
        <f t="shared" si="203"/>
        <v>140</v>
      </c>
      <c r="AE548">
        <f t="shared" si="204"/>
        <v>0.14285714299999999</v>
      </c>
      <c r="AF548">
        <f t="shared" si="205"/>
        <v>0</v>
      </c>
      <c r="AG548">
        <f t="shared" si="206"/>
        <v>23</v>
      </c>
      <c r="AH548">
        <f t="shared" si="207"/>
        <v>7.1428569999999999E-3</v>
      </c>
      <c r="AI548">
        <f t="shared" si="208"/>
        <v>0</v>
      </c>
      <c r="AJ548">
        <f t="shared" si="209"/>
        <v>0</v>
      </c>
      <c r="AK548">
        <f t="shared" si="210"/>
        <v>37.799999999999997</v>
      </c>
      <c r="AL548">
        <f t="shared" si="211"/>
        <v>28</v>
      </c>
      <c r="AM548">
        <f t="shared" si="212"/>
        <v>0.74074074099999998</v>
      </c>
      <c r="AN548">
        <f t="shared" si="213"/>
        <v>8.5714286000000001E-2</v>
      </c>
      <c r="AO548">
        <f t="shared" si="214"/>
        <v>0.62142857100000004</v>
      </c>
      <c r="AP548">
        <f t="shared" si="215"/>
        <v>0.68571428599999995</v>
      </c>
      <c r="AQ548">
        <f t="shared" si="216"/>
        <v>0.54285714299999999</v>
      </c>
      <c r="AR548">
        <f t="shared" si="217"/>
        <v>0</v>
      </c>
      <c r="AS548">
        <f t="shared" si="218"/>
        <v>0.31428571399999999</v>
      </c>
    </row>
    <row r="549" spans="1:45" x14ac:dyDescent="0.2">
      <c r="A549" t="s">
        <v>77</v>
      </c>
      <c r="B549" t="s">
        <v>41</v>
      </c>
      <c r="C549" s="2">
        <v>1.1499999999999999</v>
      </c>
      <c r="D549" s="2">
        <v>7.8571428999999998E-2</v>
      </c>
      <c r="E549" s="2">
        <v>5.7142856999999998E-2</v>
      </c>
      <c r="F549" s="2">
        <v>7.1428569999999999E-3</v>
      </c>
      <c r="G549" s="2">
        <v>140</v>
      </c>
      <c r="H549" s="2">
        <v>0.14285714299999999</v>
      </c>
      <c r="I549" s="2">
        <v>0</v>
      </c>
      <c r="J549" s="2">
        <v>23</v>
      </c>
      <c r="K549" s="2">
        <v>7.1428569999999999E-3</v>
      </c>
      <c r="L549" s="2">
        <v>0</v>
      </c>
      <c r="M549" s="2">
        <v>0</v>
      </c>
      <c r="N549" s="2">
        <v>37.799999999999997</v>
      </c>
      <c r="O549" s="2">
        <v>28</v>
      </c>
      <c r="P549" s="2">
        <v>0.74074074099999998</v>
      </c>
      <c r="Q549" s="2">
        <v>8.5714286000000001E-2</v>
      </c>
      <c r="R549" s="2">
        <v>0.62142857100000004</v>
      </c>
      <c r="S549" s="2">
        <v>0.68571428599999995</v>
      </c>
      <c r="T549" s="2">
        <v>0.54285714299999999</v>
      </c>
      <c r="U549" s="2">
        <v>0</v>
      </c>
      <c r="V549" s="2">
        <v>0.31428571399999999</v>
      </c>
      <c r="X549" t="str">
        <f t="shared" si="198"/>
        <v xml:space="preserve">Mgg25 </v>
      </c>
      <c r="Y549" t="str">
        <f t="shared" si="197"/>
        <v>OUTS0029-Moh Salim.</v>
      </c>
      <c r="Z549">
        <f t="shared" si="199"/>
        <v>2</v>
      </c>
      <c r="AA549">
        <f t="shared" si="200"/>
        <v>9.5238100000000006E-3</v>
      </c>
      <c r="AB549">
        <f t="shared" si="201"/>
        <v>2.8571428999999999E-2</v>
      </c>
      <c r="AC549">
        <f t="shared" si="202"/>
        <v>0</v>
      </c>
      <c r="AD549">
        <f t="shared" si="203"/>
        <v>105</v>
      </c>
      <c r="AE549">
        <f t="shared" si="204"/>
        <v>3.8095237999999997E-2</v>
      </c>
      <c r="AF549">
        <f t="shared" si="205"/>
        <v>0</v>
      </c>
      <c r="AG549">
        <f t="shared" si="206"/>
        <v>8</v>
      </c>
      <c r="AH549">
        <f t="shared" si="207"/>
        <v>0</v>
      </c>
      <c r="AI549">
        <f t="shared" si="208"/>
        <v>0</v>
      </c>
      <c r="AJ549">
        <f t="shared" si="209"/>
        <v>0</v>
      </c>
      <c r="AK549">
        <f t="shared" si="210"/>
        <v>31.5</v>
      </c>
      <c r="AL549">
        <f t="shared" si="211"/>
        <v>26.25</v>
      </c>
      <c r="AM549">
        <f t="shared" si="212"/>
        <v>0.83333333300000001</v>
      </c>
      <c r="AN549">
        <f t="shared" si="213"/>
        <v>9.5238100000000006E-3</v>
      </c>
      <c r="AO549">
        <f t="shared" si="214"/>
        <v>0.24761904800000001</v>
      </c>
      <c r="AP549">
        <f t="shared" si="215"/>
        <v>0.27619047600000002</v>
      </c>
      <c r="AQ549">
        <f t="shared" si="216"/>
        <v>0.23809523799999999</v>
      </c>
      <c r="AR549">
        <f t="shared" si="217"/>
        <v>0</v>
      </c>
      <c r="AS549">
        <f t="shared" si="218"/>
        <v>0.72380952399999998</v>
      </c>
    </row>
    <row r="550" spans="1:45" x14ac:dyDescent="0.2">
      <c r="A550" t="s">
        <v>77</v>
      </c>
      <c r="B550" t="s">
        <v>54</v>
      </c>
      <c r="C550" s="2">
        <v>2</v>
      </c>
      <c r="D550" s="2">
        <v>9.5238100000000006E-3</v>
      </c>
      <c r="E550" s="2">
        <v>2.8571428999999999E-2</v>
      </c>
      <c r="F550" s="2">
        <v>0</v>
      </c>
      <c r="G550" s="2">
        <v>105</v>
      </c>
      <c r="H550" s="2">
        <v>3.8095237999999997E-2</v>
      </c>
      <c r="I550" s="2">
        <v>0</v>
      </c>
      <c r="J550" s="2">
        <v>8</v>
      </c>
      <c r="K550" s="2">
        <v>0</v>
      </c>
      <c r="L550" s="2">
        <v>0</v>
      </c>
      <c r="M550" s="2">
        <v>0</v>
      </c>
      <c r="N550" s="2">
        <v>31.5</v>
      </c>
      <c r="O550" s="2">
        <v>26.25</v>
      </c>
      <c r="P550" s="2">
        <v>0.83333333300000001</v>
      </c>
      <c r="Q550" s="2">
        <v>9.5238100000000006E-3</v>
      </c>
      <c r="R550" s="2">
        <v>0.24761904800000001</v>
      </c>
      <c r="S550" s="2">
        <v>0.27619047600000002</v>
      </c>
      <c r="T550" s="2">
        <v>0.23809523799999999</v>
      </c>
      <c r="U550" s="2">
        <v>0</v>
      </c>
      <c r="V550" s="2">
        <v>0.72380952399999998</v>
      </c>
      <c r="X550" t="str">
        <f t="shared" si="198"/>
        <v xml:space="preserve">Mgg25 </v>
      </c>
      <c r="Y550" t="str">
        <f t="shared" si="197"/>
        <v>OUTS0031-Suhartadi.</v>
      </c>
      <c r="Z550">
        <f t="shared" si="199"/>
        <v>2.4246575340000001</v>
      </c>
      <c r="AA550">
        <f t="shared" si="200"/>
        <v>0.34513274300000002</v>
      </c>
      <c r="AB550">
        <f t="shared" si="201"/>
        <v>0</v>
      </c>
      <c r="AC550">
        <f t="shared" si="202"/>
        <v>0.30088495599999998</v>
      </c>
      <c r="AD550">
        <f t="shared" si="203"/>
        <v>113</v>
      </c>
      <c r="AE550">
        <f t="shared" si="204"/>
        <v>0.64601769899999995</v>
      </c>
      <c r="AF550">
        <f t="shared" si="205"/>
        <v>0</v>
      </c>
      <c r="AG550">
        <f t="shared" si="206"/>
        <v>177</v>
      </c>
      <c r="AH550">
        <f t="shared" si="207"/>
        <v>0.30088495599999998</v>
      </c>
      <c r="AI550">
        <f t="shared" si="208"/>
        <v>0</v>
      </c>
      <c r="AJ550">
        <f t="shared" si="209"/>
        <v>0</v>
      </c>
      <c r="AK550">
        <f t="shared" si="210"/>
        <v>40</v>
      </c>
      <c r="AL550">
        <f t="shared" si="211"/>
        <v>28.25</v>
      </c>
      <c r="AM550">
        <f t="shared" si="212"/>
        <v>0.75</v>
      </c>
      <c r="AN550">
        <f t="shared" si="213"/>
        <v>0.64601769899999995</v>
      </c>
      <c r="AO550">
        <f t="shared" si="214"/>
        <v>0.69026548700000001</v>
      </c>
      <c r="AP550">
        <f t="shared" si="215"/>
        <v>0.99115044200000002</v>
      </c>
      <c r="AQ550">
        <f t="shared" si="216"/>
        <v>0.34513274300000002</v>
      </c>
      <c r="AR550">
        <f t="shared" si="217"/>
        <v>0</v>
      </c>
      <c r="AS550">
        <f t="shared" si="218"/>
        <v>8.8495580000000004E-3</v>
      </c>
    </row>
    <row r="551" spans="1:45" x14ac:dyDescent="0.2">
      <c r="A551" t="s">
        <v>77</v>
      </c>
      <c r="B551" t="s">
        <v>33</v>
      </c>
      <c r="C551" s="2">
        <v>2.4246575340000001</v>
      </c>
      <c r="D551" s="2">
        <v>0.34513274300000002</v>
      </c>
      <c r="E551" s="2">
        <v>0</v>
      </c>
      <c r="F551" s="2">
        <v>0.30088495599999998</v>
      </c>
      <c r="G551" s="2">
        <v>113</v>
      </c>
      <c r="H551" s="2">
        <v>0.64601769899999995</v>
      </c>
      <c r="I551" s="2">
        <v>0</v>
      </c>
      <c r="J551" s="2">
        <v>177</v>
      </c>
      <c r="K551" s="2">
        <v>0.30088495599999998</v>
      </c>
      <c r="L551" s="2">
        <v>0</v>
      </c>
      <c r="M551" s="2">
        <v>0</v>
      </c>
      <c r="N551" s="2">
        <v>40</v>
      </c>
      <c r="O551" s="2">
        <v>28.25</v>
      </c>
      <c r="P551" s="2">
        <v>0.75</v>
      </c>
      <c r="Q551" s="2">
        <v>0.64601769899999995</v>
      </c>
      <c r="R551" s="2">
        <v>0.69026548700000001</v>
      </c>
      <c r="S551" s="2">
        <v>0.99115044200000002</v>
      </c>
      <c r="T551" s="2">
        <v>0.34513274300000002</v>
      </c>
      <c r="U551" s="2">
        <v>0</v>
      </c>
      <c r="V551" s="2">
        <v>8.8495580000000004E-3</v>
      </c>
      <c r="X551" t="str">
        <f t="shared" si="198"/>
        <v xml:space="preserve">Mgg25 </v>
      </c>
      <c r="Y551" t="str">
        <f t="shared" si="197"/>
        <v>05004525-Baha'uddin.</v>
      </c>
      <c r="Z551">
        <f t="shared" si="199"/>
        <v>2.1739130430000002</v>
      </c>
      <c r="AA551">
        <f t="shared" si="200"/>
        <v>0.140625</v>
      </c>
      <c r="AB551">
        <f t="shared" si="201"/>
        <v>0</v>
      </c>
      <c r="AC551">
        <f t="shared" si="202"/>
        <v>0.21875</v>
      </c>
      <c r="AD551">
        <f t="shared" si="203"/>
        <v>128</v>
      </c>
      <c r="AE551">
        <f t="shared" si="204"/>
        <v>0.359375</v>
      </c>
      <c r="AF551">
        <f t="shared" si="205"/>
        <v>0</v>
      </c>
      <c r="AG551">
        <f t="shared" si="206"/>
        <v>100</v>
      </c>
      <c r="AH551">
        <f t="shared" si="207"/>
        <v>0.21875</v>
      </c>
      <c r="AI551">
        <f t="shared" si="208"/>
        <v>0</v>
      </c>
      <c r="AJ551">
        <f t="shared" si="209"/>
        <v>0</v>
      </c>
      <c r="AK551">
        <f t="shared" si="210"/>
        <v>36</v>
      </c>
      <c r="AL551">
        <f t="shared" si="211"/>
        <v>25.6</v>
      </c>
      <c r="AM551">
        <f t="shared" si="212"/>
        <v>0.65</v>
      </c>
      <c r="AN551">
        <f t="shared" si="213"/>
        <v>0.359375</v>
      </c>
      <c r="AO551">
        <f t="shared" si="214"/>
        <v>0.6953125</v>
      </c>
      <c r="AP551">
        <f t="shared" si="215"/>
        <v>0.9140625</v>
      </c>
      <c r="AQ551">
        <f t="shared" si="216"/>
        <v>0.5546875</v>
      </c>
      <c r="AR551">
        <f t="shared" si="217"/>
        <v>0</v>
      </c>
      <c r="AS551">
        <f t="shared" si="218"/>
        <v>8.59375E-2</v>
      </c>
    </row>
    <row r="552" spans="1:45" x14ac:dyDescent="0.2">
      <c r="A552" t="s">
        <v>77</v>
      </c>
      <c r="B552" t="s">
        <v>83</v>
      </c>
      <c r="C552" s="2">
        <v>2.1739130430000002</v>
      </c>
      <c r="D552" s="2">
        <v>0.140625</v>
      </c>
      <c r="E552" s="2">
        <v>0</v>
      </c>
      <c r="F552" s="2">
        <v>0.21875</v>
      </c>
      <c r="G552" s="2">
        <v>128</v>
      </c>
      <c r="H552" s="2">
        <v>0.359375</v>
      </c>
      <c r="I552" s="2">
        <v>0</v>
      </c>
      <c r="J552" s="2">
        <v>100</v>
      </c>
      <c r="K552" s="2">
        <v>0.21875</v>
      </c>
      <c r="L552" s="2">
        <v>0</v>
      </c>
      <c r="M552" s="2">
        <v>0</v>
      </c>
      <c r="N552" s="2">
        <v>36</v>
      </c>
      <c r="O552" s="2">
        <v>25.6</v>
      </c>
      <c r="P552" s="2">
        <v>0.65</v>
      </c>
      <c r="Q552" s="2">
        <v>0.359375</v>
      </c>
      <c r="R552" s="2">
        <v>0.6953125</v>
      </c>
      <c r="S552" s="2">
        <v>0.9140625</v>
      </c>
      <c r="T552" s="2">
        <v>0.5546875</v>
      </c>
      <c r="U552" s="2">
        <v>0</v>
      </c>
      <c r="V552" s="2">
        <v>8.59375E-2</v>
      </c>
      <c r="X552" t="str">
        <f t="shared" si="198"/>
        <v xml:space="preserve">Mgg26 </v>
      </c>
      <c r="Y552" t="str">
        <f t="shared" si="197"/>
        <v>05003210-Ahmad Santoso SV.</v>
      </c>
      <c r="Z552">
        <f t="shared" si="199"/>
        <v>2.9523809519999999</v>
      </c>
      <c r="AA552">
        <f t="shared" si="200"/>
        <v>0.60666666700000005</v>
      </c>
      <c r="AB552">
        <f t="shared" si="201"/>
        <v>0</v>
      </c>
      <c r="AC552">
        <f t="shared" si="202"/>
        <v>9.3333333000000004E-2</v>
      </c>
      <c r="AD552">
        <f t="shared" si="203"/>
        <v>150</v>
      </c>
      <c r="AE552">
        <f t="shared" si="204"/>
        <v>0.7</v>
      </c>
      <c r="AF552">
        <f t="shared" si="205"/>
        <v>0</v>
      </c>
      <c r="AG552">
        <f t="shared" si="206"/>
        <v>310</v>
      </c>
      <c r="AH552">
        <f t="shared" si="207"/>
        <v>9.3333333000000004E-2</v>
      </c>
      <c r="AI552">
        <f t="shared" si="208"/>
        <v>0</v>
      </c>
      <c r="AJ552">
        <f t="shared" si="209"/>
        <v>0</v>
      </c>
      <c r="AK552">
        <f t="shared" si="210"/>
        <v>31.8</v>
      </c>
      <c r="AL552">
        <f t="shared" si="211"/>
        <v>30</v>
      </c>
      <c r="AM552">
        <f t="shared" si="212"/>
        <v>0.95597484300000002</v>
      </c>
      <c r="AN552">
        <f t="shared" si="213"/>
        <v>0.7</v>
      </c>
      <c r="AO552">
        <f t="shared" si="214"/>
        <v>0.88666666699999996</v>
      </c>
      <c r="AP552">
        <f t="shared" si="215"/>
        <v>0.98</v>
      </c>
      <c r="AQ552">
        <f t="shared" si="216"/>
        <v>0.28000000000000003</v>
      </c>
      <c r="AR552">
        <f t="shared" si="217"/>
        <v>0</v>
      </c>
      <c r="AS552">
        <f t="shared" si="218"/>
        <v>0.02</v>
      </c>
    </row>
    <row r="553" spans="1:45" x14ac:dyDescent="0.2">
      <c r="A553" t="s">
        <v>78</v>
      </c>
      <c r="B553" t="s">
        <v>52</v>
      </c>
      <c r="C553" s="2">
        <v>2.9523809519999999</v>
      </c>
      <c r="D553" s="2">
        <v>0.60666666700000005</v>
      </c>
      <c r="E553" s="2">
        <v>0</v>
      </c>
      <c r="F553" s="2">
        <v>9.3333333000000004E-2</v>
      </c>
      <c r="G553" s="2">
        <v>150</v>
      </c>
      <c r="H553" s="2">
        <v>0.7</v>
      </c>
      <c r="I553" s="2">
        <v>0</v>
      </c>
      <c r="J553" s="2">
        <v>310</v>
      </c>
      <c r="K553" s="2">
        <v>9.3333333000000004E-2</v>
      </c>
      <c r="L553" s="2">
        <v>0</v>
      </c>
      <c r="M553" s="2">
        <v>0</v>
      </c>
      <c r="N553" s="2">
        <v>31.8</v>
      </c>
      <c r="O553" s="2">
        <v>30</v>
      </c>
      <c r="P553" s="2">
        <v>0.95597484300000002</v>
      </c>
      <c r="Q553" s="2">
        <v>0.7</v>
      </c>
      <c r="R553" s="2">
        <v>0.88666666699999996</v>
      </c>
      <c r="S553" s="2">
        <v>0.98</v>
      </c>
      <c r="T553" s="2">
        <v>0.28000000000000003</v>
      </c>
      <c r="U553" s="2">
        <v>0</v>
      </c>
      <c r="V553" s="2">
        <v>0.02</v>
      </c>
      <c r="X553" t="str">
        <f t="shared" si="198"/>
        <v xml:space="preserve">Mgg26 </v>
      </c>
      <c r="Y553" t="str">
        <f t="shared" si="197"/>
        <v>05003752-Fahrul Antoni.</v>
      </c>
      <c r="Z553">
        <f t="shared" si="199"/>
        <v>2.8396226420000001</v>
      </c>
      <c r="AA553">
        <f t="shared" si="200"/>
        <v>0.61073825500000001</v>
      </c>
      <c r="AB553">
        <f t="shared" si="201"/>
        <v>0</v>
      </c>
      <c r="AC553">
        <f t="shared" si="202"/>
        <v>0.10067114100000001</v>
      </c>
      <c r="AD553">
        <f t="shared" si="203"/>
        <v>149</v>
      </c>
      <c r="AE553">
        <f t="shared" si="204"/>
        <v>0.71140939599999997</v>
      </c>
      <c r="AF553">
        <f t="shared" si="205"/>
        <v>0</v>
      </c>
      <c r="AG553">
        <f t="shared" si="206"/>
        <v>301</v>
      </c>
      <c r="AH553">
        <f t="shared" si="207"/>
        <v>0.10067114100000001</v>
      </c>
      <c r="AI553">
        <f t="shared" si="208"/>
        <v>0</v>
      </c>
      <c r="AJ553">
        <f t="shared" si="209"/>
        <v>0</v>
      </c>
      <c r="AK553">
        <f t="shared" si="210"/>
        <v>32</v>
      </c>
      <c r="AL553">
        <f t="shared" si="211"/>
        <v>29.8</v>
      </c>
      <c r="AM553">
        <f t="shared" si="212"/>
        <v>0.91249999999999998</v>
      </c>
      <c r="AN553">
        <f t="shared" si="213"/>
        <v>0.71140939599999997</v>
      </c>
      <c r="AO553">
        <f t="shared" si="214"/>
        <v>0.86577181199999997</v>
      </c>
      <c r="AP553">
        <f t="shared" si="215"/>
        <v>0.96644295300000005</v>
      </c>
      <c r="AQ553">
        <f t="shared" si="216"/>
        <v>0.25503355700000002</v>
      </c>
      <c r="AR553">
        <f t="shared" si="217"/>
        <v>0</v>
      </c>
      <c r="AS553">
        <f t="shared" si="218"/>
        <v>3.3557047E-2</v>
      </c>
    </row>
    <row r="554" spans="1:45" x14ac:dyDescent="0.2">
      <c r="A554" t="s">
        <v>78</v>
      </c>
      <c r="B554" t="s">
        <v>51</v>
      </c>
      <c r="C554" s="2">
        <v>2.8396226420000001</v>
      </c>
      <c r="D554" s="2">
        <v>0.61073825500000001</v>
      </c>
      <c r="E554" s="2">
        <v>0</v>
      </c>
      <c r="F554" s="2">
        <v>0.10067114100000001</v>
      </c>
      <c r="G554" s="2">
        <v>149</v>
      </c>
      <c r="H554" s="2">
        <v>0.71140939599999997</v>
      </c>
      <c r="I554" s="2">
        <v>0</v>
      </c>
      <c r="J554" s="2">
        <v>301</v>
      </c>
      <c r="K554" s="2">
        <v>0.10067114100000001</v>
      </c>
      <c r="L554" s="2">
        <v>0</v>
      </c>
      <c r="M554" s="2">
        <v>0</v>
      </c>
      <c r="N554" s="2">
        <v>32</v>
      </c>
      <c r="O554" s="2">
        <v>29.8</v>
      </c>
      <c r="P554" s="2">
        <v>0.91249999999999998</v>
      </c>
      <c r="Q554" s="2">
        <v>0.71140939599999997</v>
      </c>
      <c r="R554" s="2">
        <v>0.86577181199999997</v>
      </c>
      <c r="S554" s="2">
        <v>0.96644295300000005</v>
      </c>
      <c r="T554" s="2">
        <v>0.25503355700000002</v>
      </c>
      <c r="U554" s="2">
        <v>0</v>
      </c>
      <c r="V554" s="2">
        <v>3.3557047E-2</v>
      </c>
      <c r="X554" t="str">
        <f t="shared" si="198"/>
        <v xml:space="preserve">Mgg26 </v>
      </c>
      <c r="Y554" t="str">
        <f t="shared" si="197"/>
        <v>05003888-Ach Safi'i.</v>
      </c>
      <c r="Z554">
        <f t="shared" si="199"/>
        <v>1.9076923079999999</v>
      </c>
      <c r="AA554">
        <f t="shared" si="200"/>
        <v>0.30769230800000003</v>
      </c>
      <c r="AB554">
        <f t="shared" si="201"/>
        <v>0</v>
      </c>
      <c r="AC554">
        <f t="shared" si="202"/>
        <v>0.10897435900000001</v>
      </c>
      <c r="AD554">
        <f t="shared" si="203"/>
        <v>156</v>
      </c>
      <c r="AE554">
        <f t="shared" si="204"/>
        <v>0.41666666699999999</v>
      </c>
      <c r="AF554">
        <f t="shared" si="205"/>
        <v>0</v>
      </c>
      <c r="AG554">
        <f t="shared" si="206"/>
        <v>124</v>
      </c>
      <c r="AH554">
        <f t="shared" si="207"/>
        <v>0.10897435900000001</v>
      </c>
      <c r="AI554">
        <f t="shared" si="208"/>
        <v>0</v>
      </c>
      <c r="AJ554">
        <f t="shared" si="209"/>
        <v>0</v>
      </c>
      <c r="AK554">
        <f t="shared" si="210"/>
        <v>31.8</v>
      </c>
      <c r="AL554">
        <f t="shared" si="211"/>
        <v>31.2</v>
      </c>
      <c r="AM554">
        <f t="shared" si="212"/>
        <v>0.96226415099999996</v>
      </c>
      <c r="AN554">
        <f t="shared" si="213"/>
        <v>0.41666666699999999</v>
      </c>
      <c r="AO554">
        <f t="shared" si="214"/>
        <v>0.89102564100000003</v>
      </c>
      <c r="AP554">
        <f t="shared" si="215"/>
        <v>1</v>
      </c>
      <c r="AQ554">
        <f t="shared" si="216"/>
        <v>0.58333333300000001</v>
      </c>
      <c r="AR554">
        <f t="shared" si="217"/>
        <v>0</v>
      </c>
      <c r="AS554">
        <f t="shared" si="218"/>
        <v>0</v>
      </c>
    </row>
    <row r="555" spans="1:45" x14ac:dyDescent="0.2">
      <c r="A555" t="s">
        <v>78</v>
      </c>
      <c r="B555" t="s">
        <v>44</v>
      </c>
      <c r="C555" s="2">
        <v>1.9076923079999999</v>
      </c>
      <c r="D555" s="2">
        <v>0.30769230800000003</v>
      </c>
      <c r="E555" s="2">
        <v>0</v>
      </c>
      <c r="F555" s="2">
        <v>0.10897435900000001</v>
      </c>
      <c r="G555" s="2">
        <v>156</v>
      </c>
      <c r="H555" s="2">
        <v>0.41666666699999999</v>
      </c>
      <c r="I555" s="2">
        <v>0</v>
      </c>
      <c r="J555" s="2">
        <v>124</v>
      </c>
      <c r="K555" s="2">
        <v>0.10897435900000001</v>
      </c>
      <c r="L555" s="2">
        <v>0</v>
      </c>
      <c r="M555" s="2">
        <v>0</v>
      </c>
      <c r="N555" s="2">
        <v>31.8</v>
      </c>
      <c r="O555" s="2">
        <v>31.2</v>
      </c>
      <c r="P555" s="2">
        <v>0.96226415099999996</v>
      </c>
      <c r="Q555" s="2">
        <v>0.41666666699999999</v>
      </c>
      <c r="R555" s="2">
        <v>0.89102564100000003</v>
      </c>
      <c r="S555" s="2">
        <v>1</v>
      </c>
      <c r="T555" s="2">
        <v>0.58333333300000001</v>
      </c>
      <c r="U555" s="2">
        <v>0</v>
      </c>
      <c r="V555" s="2">
        <v>0</v>
      </c>
      <c r="X555" t="str">
        <f t="shared" si="198"/>
        <v xml:space="preserve">Mgg26 </v>
      </c>
      <c r="Y555" t="str">
        <f t="shared" si="197"/>
        <v>05004102-Rofi Wijayanto.</v>
      </c>
      <c r="Z555">
        <f t="shared" si="199"/>
        <v>2.9310344829999999</v>
      </c>
      <c r="AA555">
        <f t="shared" si="200"/>
        <v>0.21052631599999999</v>
      </c>
      <c r="AB555">
        <f t="shared" si="201"/>
        <v>0</v>
      </c>
      <c r="AC555">
        <f t="shared" si="202"/>
        <v>0.17105263200000001</v>
      </c>
      <c r="AD555">
        <f t="shared" si="203"/>
        <v>152</v>
      </c>
      <c r="AE555">
        <f t="shared" si="204"/>
        <v>0.381578947</v>
      </c>
      <c r="AF555">
        <f t="shared" si="205"/>
        <v>0</v>
      </c>
      <c r="AG555">
        <f t="shared" si="206"/>
        <v>170</v>
      </c>
      <c r="AH555">
        <f t="shared" si="207"/>
        <v>0.17105263200000001</v>
      </c>
      <c r="AI555">
        <f t="shared" si="208"/>
        <v>0</v>
      </c>
      <c r="AJ555">
        <f t="shared" si="209"/>
        <v>0</v>
      </c>
      <c r="AK555">
        <f t="shared" si="210"/>
        <v>31.8</v>
      </c>
      <c r="AL555">
        <f t="shared" si="211"/>
        <v>30.4</v>
      </c>
      <c r="AM555">
        <f t="shared" si="212"/>
        <v>0.95597484300000002</v>
      </c>
      <c r="AN555">
        <f t="shared" si="213"/>
        <v>0.381578947</v>
      </c>
      <c r="AO555">
        <f t="shared" si="214"/>
        <v>0.78289473700000001</v>
      </c>
      <c r="AP555">
        <f t="shared" si="215"/>
        <v>0.95394736800000002</v>
      </c>
      <c r="AQ555">
        <f t="shared" si="216"/>
        <v>0.57236842099999996</v>
      </c>
      <c r="AR555">
        <f t="shared" si="217"/>
        <v>0</v>
      </c>
      <c r="AS555">
        <f t="shared" si="218"/>
        <v>4.6052632000000003E-2</v>
      </c>
    </row>
    <row r="556" spans="1:45" x14ac:dyDescent="0.2">
      <c r="A556" t="s">
        <v>78</v>
      </c>
      <c r="B556" t="s">
        <v>12</v>
      </c>
      <c r="C556" s="2">
        <v>2.9310344829999999</v>
      </c>
      <c r="D556" s="2">
        <v>0.21052631599999999</v>
      </c>
      <c r="E556" s="2">
        <v>0</v>
      </c>
      <c r="F556" s="2">
        <v>0.17105263200000001</v>
      </c>
      <c r="G556" s="2">
        <v>152</v>
      </c>
      <c r="H556" s="2">
        <v>0.381578947</v>
      </c>
      <c r="I556" s="2">
        <v>0</v>
      </c>
      <c r="J556" s="2">
        <v>170</v>
      </c>
      <c r="K556" s="2">
        <v>0.17105263200000001</v>
      </c>
      <c r="L556" s="2">
        <v>0</v>
      </c>
      <c r="M556" s="2">
        <v>0</v>
      </c>
      <c r="N556" s="2">
        <v>31.8</v>
      </c>
      <c r="O556" s="2">
        <v>30.4</v>
      </c>
      <c r="P556" s="2">
        <v>0.95597484300000002</v>
      </c>
      <c r="Q556" s="2">
        <v>0.381578947</v>
      </c>
      <c r="R556" s="2">
        <v>0.78289473700000001</v>
      </c>
      <c r="S556" s="2">
        <v>0.95394736800000002</v>
      </c>
      <c r="T556" s="2">
        <v>0.57236842099999996</v>
      </c>
      <c r="U556" s="2">
        <v>0</v>
      </c>
      <c r="V556" s="2">
        <v>4.6052632000000003E-2</v>
      </c>
      <c r="X556" t="str">
        <f t="shared" si="198"/>
        <v xml:space="preserve">Mgg26 </v>
      </c>
      <c r="Y556" t="str">
        <f t="shared" si="197"/>
        <v>05004280-Etza Enggar Adikara.</v>
      </c>
      <c r="Z556">
        <f t="shared" si="199"/>
        <v>1.6122448979999999</v>
      </c>
      <c r="AA556">
        <f t="shared" si="200"/>
        <v>0.22</v>
      </c>
      <c r="AB556">
        <f t="shared" si="201"/>
        <v>0</v>
      </c>
      <c r="AC556">
        <f t="shared" si="202"/>
        <v>0.10666666700000001</v>
      </c>
      <c r="AD556">
        <f t="shared" si="203"/>
        <v>150</v>
      </c>
      <c r="AE556">
        <f t="shared" si="204"/>
        <v>0.32666666700000002</v>
      </c>
      <c r="AF556">
        <f t="shared" si="205"/>
        <v>0</v>
      </c>
      <c r="AG556">
        <f t="shared" si="206"/>
        <v>79</v>
      </c>
      <c r="AH556">
        <f t="shared" si="207"/>
        <v>0.10666666700000001</v>
      </c>
      <c r="AI556">
        <f t="shared" si="208"/>
        <v>0</v>
      </c>
      <c r="AJ556">
        <f t="shared" si="209"/>
        <v>0</v>
      </c>
      <c r="AK556">
        <f t="shared" si="210"/>
        <v>32.200000000000003</v>
      </c>
      <c r="AL556">
        <f t="shared" si="211"/>
        <v>30</v>
      </c>
      <c r="AM556">
        <f t="shared" si="212"/>
        <v>0.92546583900000001</v>
      </c>
      <c r="AN556">
        <f t="shared" si="213"/>
        <v>0.32666666700000002</v>
      </c>
      <c r="AO556">
        <f t="shared" si="214"/>
        <v>0.693333333</v>
      </c>
      <c r="AP556">
        <f t="shared" si="215"/>
        <v>0.8</v>
      </c>
      <c r="AQ556">
        <f t="shared" si="216"/>
        <v>0.47333333300000002</v>
      </c>
      <c r="AR556">
        <f t="shared" si="217"/>
        <v>0</v>
      </c>
      <c r="AS556">
        <f t="shared" si="218"/>
        <v>0.2</v>
      </c>
    </row>
    <row r="557" spans="1:45" x14ac:dyDescent="0.2">
      <c r="A557" t="s">
        <v>78</v>
      </c>
      <c r="B557" t="s">
        <v>11</v>
      </c>
      <c r="C557" s="2">
        <v>1.6122448979999999</v>
      </c>
      <c r="D557" s="2">
        <v>0.22</v>
      </c>
      <c r="E557" s="2">
        <v>0</v>
      </c>
      <c r="F557" s="2">
        <v>0.10666666700000001</v>
      </c>
      <c r="G557" s="2">
        <v>150</v>
      </c>
      <c r="H557" s="2">
        <v>0.32666666700000002</v>
      </c>
      <c r="I557" s="2">
        <v>0</v>
      </c>
      <c r="J557" s="2">
        <v>79</v>
      </c>
      <c r="K557" s="2">
        <v>0.10666666700000001</v>
      </c>
      <c r="L557" s="2">
        <v>0</v>
      </c>
      <c r="M557" s="2">
        <v>0</v>
      </c>
      <c r="N557" s="2">
        <v>32.200000000000003</v>
      </c>
      <c r="O557" s="2">
        <v>30</v>
      </c>
      <c r="P557" s="2">
        <v>0.92546583900000001</v>
      </c>
      <c r="Q557" s="2">
        <v>0.32666666700000002</v>
      </c>
      <c r="R557" s="2">
        <v>0.693333333</v>
      </c>
      <c r="S557" s="2">
        <v>0.8</v>
      </c>
      <c r="T557" s="2">
        <v>0.47333333300000002</v>
      </c>
      <c r="U557" s="2">
        <v>0</v>
      </c>
      <c r="V557" s="2">
        <v>0.2</v>
      </c>
      <c r="X557" t="str">
        <f t="shared" si="198"/>
        <v xml:space="preserve">Mgg26 </v>
      </c>
      <c r="Y557" t="str">
        <f t="shared" si="197"/>
        <v>05004526-Didit Kartika Rachman.</v>
      </c>
      <c r="Z557">
        <f t="shared" si="199"/>
        <v>1.7763157890000001</v>
      </c>
      <c r="AA557">
        <f t="shared" si="200"/>
        <v>0.39597315399999999</v>
      </c>
      <c r="AB557">
        <f t="shared" si="201"/>
        <v>6.7114089999999998E-3</v>
      </c>
      <c r="AC557">
        <f t="shared" si="202"/>
        <v>0.10738254999999999</v>
      </c>
      <c r="AD557">
        <f t="shared" si="203"/>
        <v>149</v>
      </c>
      <c r="AE557">
        <f t="shared" si="204"/>
        <v>0.51006711400000004</v>
      </c>
      <c r="AF557">
        <f t="shared" si="205"/>
        <v>0</v>
      </c>
      <c r="AG557">
        <f t="shared" si="206"/>
        <v>135</v>
      </c>
      <c r="AH557">
        <f t="shared" si="207"/>
        <v>0.10738254999999999</v>
      </c>
      <c r="AI557">
        <f t="shared" si="208"/>
        <v>0</v>
      </c>
      <c r="AJ557">
        <f t="shared" si="209"/>
        <v>0</v>
      </c>
      <c r="AK557">
        <f t="shared" si="210"/>
        <v>31.8</v>
      </c>
      <c r="AL557">
        <f t="shared" si="211"/>
        <v>29.8</v>
      </c>
      <c r="AM557">
        <f t="shared" si="212"/>
        <v>0.93081760999999996</v>
      </c>
      <c r="AN557">
        <f t="shared" si="213"/>
        <v>0.50335570500000004</v>
      </c>
      <c r="AO557">
        <f t="shared" si="214"/>
        <v>0.86577181199999997</v>
      </c>
      <c r="AP557">
        <f t="shared" si="215"/>
        <v>0.97986577200000002</v>
      </c>
      <c r="AQ557">
        <f t="shared" si="216"/>
        <v>0.46979865799999998</v>
      </c>
      <c r="AR557">
        <f t="shared" si="217"/>
        <v>0</v>
      </c>
      <c r="AS557">
        <f t="shared" si="218"/>
        <v>2.0134228000000001E-2</v>
      </c>
    </row>
    <row r="558" spans="1:45" x14ac:dyDescent="0.2">
      <c r="A558" t="s">
        <v>78</v>
      </c>
      <c r="B558" t="s">
        <v>43</v>
      </c>
      <c r="C558" s="2">
        <v>1.7763157890000001</v>
      </c>
      <c r="D558" s="2">
        <v>0.39597315399999999</v>
      </c>
      <c r="E558" s="2">
        <v>6.7114089999999998E-3</v>
      </c>
      <c r="F558" s="2">
        <v>0.10738254999999999</v>
      </c>
      <c r="G558" s="2">
        <v>149</v>
      </c>
      <c r="H558" s="2">
        <v>0.51006711400000004</v>
      </c>
      <c r="I558" s="2">
        <v>0</v>
      </c>
      <c r="J558" s="2">
        <v>135</v>
      </c>
      <c r="K558" s="2">
        <v>0.10738254999999999</v>
      </c>
      <c r="L558" s="2">
        <v>0</v>
      </c>
      <c r="M558" s="2">
        <v>0</v>
      </c>
      <c r="N558" s="2">
        <v>31.8</v>
      </c>
      <c r="O558" s="2">
        <v>29.8</v>
      </c>
      <c r="P558" s="2">
        <v>0.93081760999999996</v>
      </c>
      <c r="Q558" s="2">
        <v>0.50335570500000004</v>
      </c>
      <c r="R558" s="2">
        <v>0.86577181199999997</v>
      </c>
      <c r="S558" s="2">
        <v>0.97986577200000002</v>
      </c>
      <c r="T558" s="2">
        <v>0.46979865799999998</v>
      </c>
      <c r="U558" s="2">
        <v>0</v>
      </c>
      <c r="V558" s="2">
        <v>2.0134228000000001E-2</v>
      </c>
      <c r="X558" t="str">
        <f t="shared" si="198"/>
        <v xml:space="preserve">Mgg26 </v>
      </c>
      <c r="Y558" t="str">
        <f t="shared" si="197"/>
        <v>05004855-Jaka Ade Saputra.</v>
      </c>
      <c r="Z558">
        <f t="shared" si="199"/>
        <v>2</v>
      </c>
      <c r="AA558">
        <f t="shared" si="200"/>
        <v>2.5000000000000001E-2</v>
      </c>
      <c r="AB558">
        <f t="shared" si="201"/>
        <v>0</v>
      </c>
      <c r="AC558">
        <f t="shared" si="202"/>
        <v>8.7499999999999994E-2</v>
      </c>
      <c r="AD558">
        <f t="shared" si="203"/>
        <v>81</v>
      </c>
      <c r="AE558">
        <f t="shared" si="204"/>
        <v>0.1125</v>
      </c>
      <c r="AF558">
        <f t="shared" si="205"/>
        <v>0</v>
      </c>
      <c r="AG558">
        <f t="shared" si="206"/>
        <v>18</v>
      </c>
      <c r="AH558">
        <f t="shared" si="207"/>
        <v>8.7499999999999994E-2</v>
      </c>
      <c r="AI558">
        <f t="shared" si="208"/>
        <v>0</v>
      </c>
      <c r="AJ558">
        <f t="shared" si="209"/>
        <v>0</v>
      </c>
      <c r="AK558">
        <f t="shared" si="210"/>
        <v>106.8</v>
      </c>
      <c r="AL558">
        <f t="shared" si="211"/>
        <v>17</v>
      </c>
      <c r="AM558">
        <f t="shared" si="212"/>
        <v>1.752808988</v>
      </c>
      <c r="AN558">
        <f t="shared" si="213"/>
        <v>0.1125</v>
      </c>
      <c r="AO558">
        <f t="shared" si="214"/>
        <v>0.36249999999999999</v>
      </c>
      <c r="AP558">
        <f t="shared" si="215"/>
        <v>0.45</v>
      </c>
      <c r="AQ558">
        <f t="shared" si="216"/>
        <v>0.33750000000000002</v>
      </c>
      <c r="AR558">
        <f t="shared" si="217"/>
        <v>0</v>
      </c>
      <c r="AS558">
        <f t="shared" si="218"/>
        <v>1.55</v>
      </c>
    </row>
    <row r="559" spans="1:45" x14ac:dyDescent="0.2">
      <c r="A559" t="s">
        <v>78</v>
      </c>
      <c r="B559" t="s">
        <v>50</v>
      </c>
      <c r="C559" s="2">
        <v>2</v>
      </c>
      <c r="D559" s="2">
        <v>2.5000000000000001E-2</v>
      </c>
      <c r="E559" s="2">
        <v>0</v>
      </c>
      <c r="F559" s="2">
        <v>8.7499999999999994E-2</v>
      </c>
      <c r="G559" s="2">
        <v>81</v>
      </c>
      <c r="H559" s="2">
        <v>0.1125</v>
      </c>
      <c r="I559" s="2">
        <v>0</v>
      </c>
      <c r="J559" s="2">
        <v>18</v>
      </c>
      <c r="K559" s="2">
        <v>8.7499999999999994E-2</v>
      </c>
      <c r="L559" s="2">
        <v>0</v>
      </c>
      <c r="M559" s="2">
        <v>0</v>
      </c>
      <c r="N559" s="2">
        <v>106.8</v>
      </c>
      <c r="O559" s="2">
        <v>17</v>
      </c>
      <c r="P559" s="2">
        <v>1.752808988</v>
      </c>
      <c r="Q559" s="2">
        <v>0.1125</v>
      </c>
      <c r="R559" s="2">
        <v>0.36249999999999999</v>
      </c>
      <c r="S559" s="2">
        <v>0.45</v>
      </c>
      <c r="T559" s="2">
        <v>0.33750000000000002</v>
      </c>
      <c r="U559" s="2">
        <v>0</v>
      </c>
      <c r="V559" s="2">
        <v>1.55</v>
      </c>
      <c r="X559" t="str">
        <f t="shared" si="198"/>
        <v xml:space="preserve">Mgg26 </v>
      </c>
      <c r="Y559" t="str">
        <f t="shared" si="197"/>
        <v>05004941-Hermansyah Budi Prasetia.</v>
      </c>
      <c r="Z559">
        <f t="shared" si="199"/>
        <v>1.130952381</v>
      </c>
      <c r="AA559">
        <f t="shared" si="200"/>
        <v>0.428571429</v>
      </c>
      <c r="AB559">
        <f t="shared" si="201"/>
        <v>0</v>
      </c>
      <c r="AC559">
        <f t="shared" si="202"/>
        <v>0.14285714299999999</v>
      </c>
      <c r="AD559">
        <f t="shared" si="203"/>
        <v>147</v>
      </c>
      <c r="AE559">
        <f t="shared" si="204"/>
        <v>0.571428571</v>
      </c>
      <c r="AF559">
        <f t="shared" si="205"/>
        <v>0</v>
      </c>
      <c r="AG559">
        <f t="shared" si="206"/>
        <v>95</v>
      </c>
      <c r="AH559">
        <f t="shared" si="207"/>
        <v>0.14285714299999999</v>
      </c>
      <c r="AI559">
        <f t="shared" si="208"/>
        <v>0</v>
      </c>
      <c r="AJ559">
        <f t="shared" si="209"/>
        <v>0</v>
      </c>
      <c r="AK559">
        <f t="shared" si="210"/>
        <v>33</v>
      </c>
      <c r="AL559">
        <f t="shared" si="211"/>
        <v>29.4</v>
      </c>
      <c r="AM559">
        <f t="shared" si="212"/>
        <v>0.90303030299999998</v>
      </c>
      <c r="AN559">
        <f t="shared" si="213"/>
        <v>0.571428571</v>
      </c>
      <c r="AO559">
        <f t="shared" si="214"/>
        <v>0.78911564599999995</v>
      </c>
      <c r="AP559">
        <f t="shared" si="215"/>
        <v>0.93197278900000002</v>
      </c>
      <c r="AQ559">
        <f t="shared" si="216"/>
        <v>0.36054421800000003</v>
      </c>
      <c r="AR559">
        <f t="shared" si="217"/>
        <v>0</v>
      </c>
      <c r="AS559">
        <f t="shared" si="218"/>
        <v>6.8027211000000004E-2</v>
      </c>
    </row>
    <row r="560" spans="1:45" x14ac:dyDescent="0.2">
      <c r="A560" t="s">
        <v>78</v>
      </c>
      <c r="B560" t="s">
        <v>39</v>
      </c>
      <c r="C560" s="2">
        <v>1.130952381</v>
      </c>
      <c r="D560" s="2">
        <v>0.428571429</v>
      </c>
      <c r="E560" s="2">
        <v>0</v>
      </c>
      <c r="F560" s="2">
        <v>0.14285714299999999</v>
      </c>
      <c r="G560" s="2">
        <v>147</v>
      </c>
      <c r="H560" s="2">
        <v>0.571428571</v>
      </c>
      <c r="I560" s="2">
        <v>0</v>
      </c>
      <c r="J560" s="2">
        <v>95</v>
      </c>
      <c r="K560" s="2">
        <v>0.14285714299999999</v>
      </c>
      <c r="L560" s="2">
        <v>0</v>
      </c>
      <c r="M560" s="2">
        <v>0</v>
      </c>
      <c r="N560" s="2">
        <v>33</v>
      </c>
      <c r="O560" s="2">
        <v>29.4</v>
      </c>
      <c r="P560" s="2">
        <v>0.90303030299999998</v>
      </c>
      <c r="Q560" s="2">
        <v>0.571428571</v>
      </c>
      <c r="R560" s="2">
        <v>0.78911564599999995</v>
      </c>
      <c r="S560" s="2">
        <v>0.93197278900000002</v>
      </c>
      <c r="T560" s="2">
        <v>0.36054421800000003</v>
      </c>
      <c r="U560" s="2">
        <v>0</v>
      </c>
      <c r="V560" s="2">
        <v>6.8027211000000004E-2</v>
      </c>
      <c r="X560" t="str">
        <f t="shared" si="198"/>
        <v xml:space="preserve">Mgg26 </v>
      </c>
      <c r="Y560" t="str">
        <f t="shared" si="197"/>
        <v>05005803-Fany Firmansyah.</v>
      </c>
      <c r="Z560">
        <f t="shared" si="199"/>
        <v>2.1894736840000002</v>
      </c>
      <c r="AA560">
        <f t="shared" si="200"/>
        <v>0.475308642</v>
      </c>
      <c r="AB560">
        <f t="shared" si="201"/>
        <v>6.1728399999999998E-3</v>
      </c>
      <c r="AC560">
        <f t="shared" si="202"/>
        <v>0.104938272</v>
      </c>
      <c r="AD560">
        <f t="shared" si="203"/>
        <v>162</v>
      </c>
      <c r="AE560">
        <f t="shared" si="204"/>
        <v>0.58641975300000004</v>
      </c>
      <c r="AF560">
        <f t="shared" si="205"/>
        <v>0</v>
      </c>
      <c r="AG560">
        <f t="shared" si="206"/>
        <v>208</v>
      </c>
      <c r="AH560">
        <f t="shared" si="207"/>
        <v>0.104938272</v>
      </c>
      <c r="AI560">
        <f t="shared" si="208"/>
        <v>0</v>
      </c>
      <c r="AJ560">
        <f t="shared" si="209"/>
        <v>0</v>
      </c>
      <c r="AK560">
        <f t="shared" si="210"/>
        <v>34</v>
      </c>
      <c r="AL560">
        <f t="shared" si="211"/>
        <v>32.4</v>
      </c>
      <c r="AM560">
        <f t="shared" si="212"/>
        <v>0.90588235299999997</v>
      </c>
      <c r="AN560">
        <f t="shared" si="213"/>
        <v>0.58024691399999995</v>
      </c>
      <c r="AO560">
        <f t="shared" si="214"/>
        <v>0.85185185200000002</v>
      </c>
      <c r="AP560">
        <f t="shared" si="215"/>
        <v>0.96296296299999995</v>
      </c>
      <c r="AQ560">
        <f t="shared" si="216"/>
        <v>0.37654321000000002</v>
      </c>
      <c r="AR560">
        <f t="shared" si="217"/>
        <v>0</v>
      </c>
      <c r="AS560">
        <f t="shared" si="218"/>
        <v>3.7037037000000002E-2</v>
      </c>
    </row>
    <row r="561" spans="1:45" x14ac:dyDescent="0.2">
      <c r="A561" t="s">
        <v>78</v>
      </c>
      <c r="B561" t="s">
        <v>38</v>
      </c>
      <c r="C561" s="2">
        <v>2.1894736840000002</v>
      </c>
      <c r="D561" s="2">
        <v>0.475308642</v>
      </c>
      <c r="E561" s="2">
        <v>6.1728399999999998E-3</v>
      </c>
      <c r="F561" s="2">
        <v>0.104938272</v>
      </c>
      <c r="G561" s="2">
        <v>162</v>
      </c>
      <c r="H561" s="2">
        <v>0.58641975300000004</v>
      </c>
      <c r="I561" s="2">
        <v>0</v>
      </c>
      <c r="J561" s="2">
        <v>208</v>
      </c>
      <c r="K561" s="2">
        <v>0.104938272</v>
      </c>
      <c r="L561" s="2">
        <v>0</v>
      </c>
      <c r="M561" s="2">
        <v>0</v>
      </c>
      <c r="N561" s="2">
        <v>34</v>
      </c>
      <c r="O561" s="2">
        <v>32.4</v>
      </c>
      <c r="P561" s="2">
        <v>0.90588235299999997</v>
      </c>
      <c r="Q561" s="2">
        <v>0.58024691399999995</v>
      </c>
      <c r="R561" s="2">
        <v>0.85185185200000002</v>
      </c>
      <c r="S561" s="2">
        <v>0.96296296299999995</v>
      </c>
      <c r="T561" s="2">
        <v>0.37654321000000002</v>
      </c>
      <c r="U561" s="2">
        <v>0</v>
      </c>
      <c r="V561" s="2">
        <v>3.7037037000000002E-2</v>
      </c>
      <c r="X561" t="str">
        <f t="shared" si="198"/>
        <v xml:space="preserve">Mgg26 </v>
      </c>
      <c r="Y561" t="str">
        <f t="shared" si="197"/>
        <v>05006074-Fathor Arifin.</v>
      </c>
      <c r="Z561">
        <f t="shared" si="199"/>
        <v>1.744444444</v>
      </c>
      <c r="AA561">
        <f t="shared" si="200"/>
        <v>0.449367089</v>
      </c>
      <c r="AB561">
        <f t="shared" si="201"/>
        <v>6.3291140000000003E-3</v>
      </c>
      <c r="AC561">
        <f t="shared" si="202"/>
        <v>0.113924051</v>
      </c>
      <c r="AD561">
        <f t="shared" si="203"/>
        <v>158</v>
      </c>
      <c r="AE561">
        <f t="shared" si="204"/>
        <v>0.56962025299999997</v>
      </c>
      <c r="AF561">
        <f t="shared" si="205"/>
        <v>0</v>
      </c>
      <c r="AG561">
        <f t="shared" si="206"/>
        <v>157</v>
      </c>
      <c r="AH561">
        <f t="shared" si="207"/>
        <v>0.113924051</v>
      </c>
      <c r="AI561">
        <f t="shared" si="208"/>
        <v>0</v>
      </c>
      <c r="AJ561">
        <f t="shared" si="209"/>
        <v>0</v>
      </c>
      <c r="AK561">
        <f t="shared" si="210"/>
        <v>33</v>
      </c>
      <c r="AL561">
        <f t="shared" si="211"/>
        <v>31.6</v>
      </c>
      <c r="AM561">
        <f t="shared" si="212"/>
        <v>0.94545454500000004</v>
      </c>
      <c r="AN561">
        <f t="shared" si="213"/>
        <v>0.56329113900000005</v>
      </c>
      <c r="AO561">
        <f t="shared" si="214"/>
        <v>0.76582278500000001</v>
      </c>
      <c r="AP561">
        <f t="shared" si="215"/>
        <v>0.88607594899999997</v>
      </c>
      <c r="AQ561">
        <f t="shared" si="216"/>
        <v>0.31645569600000001</v>
      </c>
      <c r="AR561">
        <f t="shared" si="217"/>
        <v>0</v>
      </c>
      <c r="AS561">
        <f t="shared" si="218"/>
        <v>0.113924051</v>
      </c>
    </row>
    <row r="562" spans="1:45" x14ac:dyDescent="0.2">
      <c r="A562" t="s">
        <v>78</v>
      </c>
      <c r="B562" t="s">
        <v>49</v>
      </c>
      <c r="C562" s="2">
        <v>1.744444444</v>
      </c>
      <c r="D562" s="2">
        <v>0.449367089</v>
      </c>
      <c r="E562" s="2">
        <v>6.3291140000000003E-3</v>
      </c>
      <c r="F562" s="2">
        <v>0.113924051</v>
      </c>
      <c r="G562" s="2">
        <v>158</v>
      </c>
      <c r="H562" s="2">
        <v>0.56962025299999997</v>
      </c>
      <c r="I562" s="2">
        <v>0</v>
      </c>
      <c r="J562" s="2">
        <v>157</v>
      </c>
      <c r="K562" s="2">
        <v>0.113924051</v>
      </c>
      <c r="L562" s="2">
        <v>0</v>
      </c>
      <c r="M562" s="2">
        <v>0</v>
      </c>
      <c r="N562" s="2">
        <v>33</v>
      </c>
      <c r="O562" s="2">
        <v>31.6</v>
      </c>
      <c r="P562" s="2">
        <v>0.94545454500000004</v>
      </c>
      <c r="Q562" s="2">
        <v>0.56329113900000005</v>
      </c>
      <c r="R562" s="2">
        <v>0.76582278500000001</v>
      </c>
      <c r="S562" s="2">
        <v>0.88607594899999997</v>
      </c>
      <c r="T562" s="2">
        <v>0.31645569600000001</v>
      </c>
      <c r="U562" s="2">
        <v>0</v>
      </c>
      <c r="V562" s="2">
        <v>0.113924051</v>
      </c>
      <c r="X562" t="str">
        <f t="shared" si="198"/>
        <v xml:space="preserve">Mgg26 </v>
      </c>
      <c r="Y562" t="str">
        <f t="shared" si="197"/>
        <v>05006202-Ibnu Hajar.</v>
      </c>
      <c r="Z562">
        <f t="shared" si="199"/>
        <v>2.4444444440000002</v>
      </c>
      <c r="AA562">
        <f t="shared" si="200"/>
        <v>0.19078947399999999</v>
      </c>
      <c r="AB562">
        <f t="shared" si="201"/>
        <v>0</v>
      </c>
      <c r="AC562">
        <f t="shared" si="202"/>
        <v>0.22368421099999999</v>
      </c>
      <c r="AD562">
        <f t="shared" si="203"/>
        <v>152</v>
      </c>
      <c r="AE562">
        <f t="shared" si="204"/>
        <v>0.41447368400000001</v>
      </c>
      <c r="AF562">
        <f t="shared" si="205"/>
        <v>0</v>
      </c>
      <c r="AG562">
        <f t="shared" si="206"/>
        <v>154</v>
      </c>
      <c r="AH562">
        <f t="shared" si="207"/>
        <v>0.22368421099999999</v>
      </c>
      <c r="AI562">
        <f t="shared" si="208"/>
        <v>0</v>
      </c>
      <c r="AJ562">
        <f t="shared" si="209"/>
        <v>0</v>
      </c>
      <c r="AK562">
        <f t="shared" si="210"/>
        <v>31.2</v>
      </c>
      <c r="AL562">
        <f t="shared" si="211"/>
        <v>30.4</v>
      </c>
      <c r="AM562">
        <f t="shared" si="212"/>
        <v>0.97435897400000004</v>
      </c>
      <c r="AN562">
        <f t="shared" si="213"/>
        <v>0.41447368400000001</v>
      </c>
      <c r="AO562">
        <f t="shared" si="214"/>
        <v>0.66447368399999995</v>
      </c>
      <c r="AP562">
        <f t="shared" si="215"/>
        <v>0.88815789499999998</v>
      </c>
      <c r="AQ562">
        <f t="shared" si="216"/>
        <v>0.47368421100000002</v>
      </c>
      <c r="AR562">
        <f t="shared" si="217"/>
        <v>0</v>
      </c>
      <c r="AS562">
        <f t="shared" si="218"/>
        <v>0.111842105</v>
      </c>
    </row>
    <row r="563" spans="1:45" x14ac:dyDescent="0.2">
      <c r="A563" t="s">
        <v>78</v>
      </c>
      <c r="B563" t="s">
        <v>10</v>
      </c>
      <c r="C563" s="2">
        <v>2.4444444440000002</v>
      </c>
      <c r="D563" s="2">
        <v>0.19078947399999999</v>
      </c>
      <c r="E563" s="2">
        <v>0</v>
      </c>
      <c r="F563" s="2">
        <v>0.22368421099999999</v>
      </c>
      <c r="G563" s="2">
        <v>152</v>
      </c>
      <c r="H563" s="2">
        <v>0.41447368400000001</v>
      </c>
      <c r="I563" s="2">
        <v>0</v>
      </c>
      <c r="J563" s="2">
        <v>154</v>
      </c>
      <c r="K563" s="2">
        <v>0.22368421099999999</v>
      </c>
      <c r="L563" s="2">
        <v>0</v>
      </c>
      <c r="M563" s="2">
        <v>0</v>
      </c>
      <c r="N563" s="2">
        <v>31.2</v>
      </c>
      <c r="O563" s="2">
        <v>30.4</v>
      </c>
      <c r="P563" s="2">
        <v>0.97435897400000004</v>
      </c>
      <c r="Q563" s="2">
        <v>0.41447368400000001</v>
      </c>
      <c r="R563" s="2">
        <v>0.66447368399999995</v>
      </c>
      <c r="S563" s="2">
        <v>0.88815789499999998</v>
      </c>
      <c r="T563" s="2">
        <v>0.47368421100000002</v>
      </c>
      <c r="U563" s="2">
        <v>0</v>
      </c>
      <c r="V563" s="2">
        <v>0.111842105</v>
      </c>
      <c r="X563" t="str">
        <f t="shared" si="198"/>
        <v xml:space="preserve">Mgg26 </v>
      </c>
      <c r="Y563" t="str">
        <f t="shared" si="197"/>
        <v>05006203-Taufikkur Rohman.</v>
      </c>
      <c r="Z563">
        <f t="shared" si="199"/>
        <v>2.0759493670000002</v>
      </c>
      <c r="AA563">
        <f t="shared" si="200"/>
        <v>0.41447368400000001</v>
      </c>
      <c r="AB563">
        <f t="shared" si="201"/>
        <v>0</v>
      </c>
      <c r="AC563">
        <f t="shared" si="202"/>
        <v>0.105263158</v>
      </c>
      <c r="AD563">
        <f t="shared" si="203"/>
        <v>152</v>
      </c>
      <c r="AE563">
        <f t="shared" si="204"/>
        <v>0.51973684200000003</v>
      </c>
      <c r="AF563">
        <f t="shared" si="205"/>
        <v>0</v>
      </c>
      <c r="AG563">
        <f t="shared" si="206"/>
        <v>164</v>
      </c>
      <c r="AH563">
        <f t="shared" si="207"/>
        <v>0.105263158</v>
      </c>
      <c r="AI563">
        <f t="shared" si="208"/>
        <v>0</v>
      </c>
      <c r="AJ563">
        <f t="shared" si="209"/>
        <v>0</v>
      </c>
      <c r="AK563">
        <f t="shared" si="210"/>
        <v>33.200000000000003</v>
      </c>
      <c r="AL563">
        <f t="shared" si="211"/>
        <v>30.4</v>
      </c>
      <c r="AM563">
        <f t="shared" si="212"/>
        <v>0.89156626500000002</v>
      </c>
      <c r="AN563">
        <f t="shared" si="213"/>
        <v>0.51973684200000003</v>
      </c>
      <c r="AO563">
        <f t="shared" si="214"/>
        <v>0.875</v>
      </c>
      <c r="AP563">
        <f t="shared" si="215"/>
        <v>0.98026315799999997</v>
      </c>
      <c r="AQ563">
        <f t="shared" si="216"/>
        <v>0.46052631599999999</v>
      </c>
      <c r="AR563">
        <f t="shared" si="217"/>
        <v>0</v>
      </c>
      <c r="AS563">
        <f t="shared" si="218"/>
        <v>1.9736842000000001E-2</v>
      </c>
    </row>
    <row r="564" spans="1:45" x14ac:dyDescent="0.2">
      <c r="A564" t="s">
        <v>78</v>
      </c>
      <c r="B564" t="s">
        <v>37</v>
      </c>
      <c r="C564" s="2">
        <v>2.0759493670000002</v>
      </c>
      <c r="D564" s="2">
        <v>0.41447368400000001</v>
      </c>
      <c r="E564" s="2">
        <v>0</v>
      </c>
      <c r="F564" s="2">
        <v>0.105263158</v>
      </c>
      <c r="G564" s="2">
        <v>152</v>
      </c>
      <c r="H564" s="2">
        <v>0.51973684200000003</v>
      </c>
      <c r="I564" s="2">
        <v>0</v>
      </c>
      <c r="J564" s="2">
        <v>164</v>
      </c>
      <c r="K564" s="2">
        <v>0.105263158</v>
      </c>
      <c r="L564" s="2">
        <v>0</v>
      </c>
      <c r="M564" s="2">
        <v>0</v>
      </c>
      <c r="N564" s="2">
        <v>33.200000000000003</v>
      </c>
      <c r="O564" s="2">
        <v>30.4</v>
      </c>
      <c r="P564" s="2">
        <v>0.89156626500000002</v>
      </c>
      <c r="Q564" s="2">
        <v>0.51973684200000003</v>
      </c>
      <c r="R564" s="2">
        <v>0.875</v>
      </c>
      <c r="S564" s="2">
        <v>0.98026315799999997</v>
      </c>
      <c r="T564" s="2">
        <v>0.46052631599999999</v>
      </c>
      <c r="U564" s="2">
        <v>0</v>
      </c>
      <c r="V564" s="2">
        <v>1.9736842000000001E-2</v>
      </c>
      <c r="X564" t="str">
        <f t="shared" si="198"/>
        <v xml:space="preserve">Mgg26 </v>
      </c>
      <c r="Y564" t="str">
        <f t="shared" si="197"/>
        <v>05006341-Nurcholis Alamy.</v>
      </c>
      <c r="Z564">
        <f t="shared" si="199"/>
        <v>1.636363636</v>
      </c>
      <c r="AA564">
        <f t="shared" si="200"/>
        <v>0.39473684199999998</v>
      </c>
      <c r="AB564">
        <f t="shared" si="201"/>
        <v>1.9736842000000001E-2</v>
      </c>
      <c r="AC564">
        <f t="shared" si="202"/>
        <v>0.30921052599999999</v>
      </c>
      <c r="AD564">
        <f t="shared" si="203"/>
        <v>152</v>
      </c>
      <c r="AE564">
        <f t="shared" si="204"/>
        <v>0.72368421100000002</v>
      </c>
      <c r="AF564">
        <f t="shared" si="205"/>
        <v>0</v>
      </c>
      <c r="AG564">
        <f t="shared" si="206"/>
        <v>180</v>
      </c>
      <c r="AH564">
        <f t="shared" si="207"/>
        <v>0.30921052599999999</v>
      </c>
      <c r="AI564">
        <f t="shared" si="208"/>
        <v>0</v>
      </c>
      <c r="AJ564">
        <f t="shared" si="209"/>
        <v>0</v>
      </c>
      <c r="AK564">
        <f t="shared" si="210"/>
        <v>33</v>
      </c>
      <c r="AL564">
        <f t="shared" si="211"/>
        <v>30.4</v>
      </c>
      <c r="AM564">
        <f t="shared" si="212"/>
        <v>0.84242424199999999</v>
      </c>
      <c r="AN564">
        <f t="shared" si="213"/>
        <v>0.70394736800000002</v>
      </c>
      <c r="AO564">
        <f t="shared" si="214"/>
        <v>0.63157894699999995</v>
      </c>
      <c r="AP564">
        <f t="shared" si="215"/>
        <v>0.96052631600000005</v>
      </c>
      <c r="AQ564">
        <f t="shared" si="216"/>
        <v>0.236842105</v>
      </c>
      <c r="AR564">
        <f t="shared" si="217"/>
        <v>0</v>
      </c>
      <c r="AS564">
        <f t="shared" si="218"/>
        <v>3.9473684000000002E-2</v>
      </c>
    </row>
    <row r="565" spans="1:45" x14ac:dyDescent="0.2">
      <c r="A565" t="s">
        <v>78</v>
      </c>
      <c r="B565" t="s">
        <v>36</v>
      </c>
      <c r="C565" s="2">
        <v>1.636363636</v>
      </c>
      <c r="D565" s="2">
        <v>0.39473684199999998</v>
      </c>
      <c r="E565" s="2">
        <v>1.9736842000000001E-2</v>
      </c>
      <c r="F565" s="2">
        <v>0.30921052599999999</v>
      </c>
      <c r="G565" s="2">
        <v>152</v>
      </c>
      <c r="H565" s="2">
        <v>0.72368421100000002</v>
      </c>
      <c r="I565" s="2">
        <v>0</v>
      </c>
      <c r="J565" s="2">
        <v>180</v>
      </c>
      <c r="K565" s="2">
        <v>0.30921052599999999</v>
      </c>
      <c r="L565" s="2">
        <v>0</v>
      </c>
      <c r="M565" s="2">
        <v>0</v>
      </c>
      <c r="N565" s="2">
        <v>33</v>
      </c>
      <c r="O565" s="2">
        <v>30.4</v>
      </c>
      <c r="P565" s="2">
        <v>0.84242424199999999</v>
      </c>
      <c r="Q565" s="2">
        <v>0.70394736800000002</v>
      </c>
      <c r="R565" s="2">
        <v>0.63157894699999995</v>
      </c>
      <c r="S565" s="2">
        <v>0.96052631600000005</v>
      </c>
      <c r="T565" s="2">
        <v>0.236842105</v>
      </c>
      <c r="U565" s="2">
        <v>0</v>
      </c>
      <c r="V565" s="2">
        <v>3.9473684000000002E-2</v>
      </c>
      <c r="X565" t="str">
        <f t="shared" si="198"/>
        <v xml:space="preserve">Mgg26 </v>
      </c>
      <c r="Y565" t="str">
        <f t="shared" si="197"/>
        <v>05006342-Achmad Junaidi Saleh.</v>
      </c>
      <c r="Z565">
        <f t="shared" si="199"/>
        <v>4.5</v>
      </c>
      <c r="AA565">
        <f t="shared" si="200"/>
        <v>5.3571429000000004E-2</v>
      </c>
      <c r="AB565">
        <f t="shared" si="201"/>
        <v>0</v>
      </c>
      <c r="AC565">
        <f t="shared" si="202"/>
        <v>2.8571428999999999E-2</v>
      </c>
      <c r="AD565">
        <f t="shared" si="203"/>
        <v>75</v>
      </c>
      <c r="AE565">
        <f t="shared" si="204"/>
        <v>8.2142857E-2</v>
      </c>
      <c r="AF565">
        <f t="shared" si="205"/>
        <v>0</v>
      </c>
      <c r="AG565">
        <f t="shared" si="206"/>
        <v>6</v>
      </c>
      <c r="AH565">
        <f t="shared" si="207"/>
        <v>2.8571428999999999E-2</v>
      </c>
      <c r="AI565">
        <f t="shared" si="208"/>
        <v>0</v>
      </c>
      <c r="AJ565">
        <f t="shared" si="209"/>
        <v>0</v>
      </c>
      <c r="AK565">
        <f t="shared" si="210"/>
        <v>50.75</v>
      </c>
      <c r="AL565">
        <f t="shared" si="211"/>
        <v>22.083333332999999</v>
      </c>
      <c r="AM565">
        <f t="shared" si="212"/>
        <v>1.701149426</v>
      </c>
      <c r="AN565">
        <f t="shared" si="213"/>
        <v>8.2142857E-2</v>
      </c>
      <c r="AO565">
        <f t="shared" si="214"/>
        <v>0.78571428599999993</v>
      </c>
      <c r="AP565">
        <f t="shared" si="215"/>
        <v>0.81428571399999994</v>
      </c>
      <c r="AQ565">
        <f t="shared" si="216"/>
        <v>0.73214285699999992</v>
      </c>
      <c r="AR565">
        <f t="shared" si="217"/>
        <v>0</v>
      </c>
      <c r="AS565">
        <f t="shared" si="218"/>
        <v>1.1857142860000001</v>
      </c>
    </row>
    <row r="566" spans="1:45" x14ac:dyDescent="0.2">
      <c r="A566" t="s">
        <v>78</v>
      </c>
      <c r="B566" t="s">
        <v>56</v>
      </c>
      <c r="C566" s="2">
        <v>4.5</v>
      </c>
      <c r="D566" s="2">
        <v>5.3571429000000004E-2</v>
      </c>
      <c r="E566" s="2">
        <v>0</v>
      </c>
      <c r="F566" s="2">
        <v>2.8571428999999999E-2</v>
      </c>
      <c r="G566" s="2">
        <v>75</v>
      </c>
      <c r="H566" s="2">
        <v>8.2142857E-2</v>
      </c>
      <c r="I566" s="2">
        <v>0</v>
      </c>
      <c r="J566" s="2">
        <v>6</v>
      </c>
      <c r="K566" s="2">
        <v>2.8571428999999999E-2</v>
      </c>
      <c r="L566" s="2">
        <v>0</v>
      </c>
      <c r="M566" s="2">
        <v>0</v>
      </c>
      <c r="N566" s="2">
        <v>50.75</v>
      </c>
      <c r="O566" s="2">
        <v>22.083333332999999</v>
      </c>
      <c r="P566" s="2">
        <v>1.701149426</v>
      </c>
      <c r="Q566" s="2">
        <v>8.2142857E-2</v>
      </c>
      <c r="R566" s="2">
        <v>0.78571428599999993</v>
      </c>
      <c r="S566" s="2">
        <v>0.81428571399999994</v>
      </c>
      <c r="T566" s="2">
        <v>0.73214285699999992</v>
      </c>
      <c r="U566" s="2">
        <v>0</v>
      </c>
      <c r="V566" s="2">
        <v>1.1857142860000001</v>
      </c>
      <c r="X566" t="str">
        <f t="shared" si="198"/>
        <v xml:space="preserve">Mgg26 </v>
      </c>
      <c r="Y566" t="str">
        <f t="shared" si="197"/>
        <v>05006394-Yudhi Imam Saputra.</v>
      </c>
      <c r="Z566">
        <f t="shared" si="199"/>
        <v>1.4375</v>
      </c>
      <c r="AA566">
        <f t="shared" si="200"/>
        <v>0.32679738600000002</v>
      </c>
      <c r="AB566">
        <f t="shared" si="201"/>
        <v>1.3071895E-2</v>
      </c>
      <c r="AC566">
        <f t="shared" si="202"/>
        <v>7.8431372999999999E-2</v>
      </c>
      <c r="AD566">
        <f t="shared" si="203"/>
        <v>153</v>
      </c>
      <c r="AE566">
        <f t="shared" si="204"/>
        <v>0.41830065399999999</v>
      </c>
      <c r="AF566">
        <f t="shared" si="205"/>
        <v>0</v>
      </c>
      <c r="AG566">
        <f t="shared" si="206"/>
        <v>92</v>
      </c>
      <c r="AH566">
        <f t="shared" si="207"/>
        <v>7.8431372999999999E-2</v>
      </c>
      <c r="AI566">
        <f t="shared" si="208"/>
        <v>0</v>
      </c>
      <c r="AJ566">
        <f t="shared" si="209"/>
        <v>0</v>
      </c>
      <c r="AK566">
        <f t="shared" si="210"/>
        <v>31</v>
      </c>
      <c r="AL566">
        <f t="shared" si="211"/>
        <v>30.6</v>
      </c>
      <c r="AM566">
        <f t="shared" si="212"/>
        <v>0.98709677399999995</v>
      </c>
      <c r="AN566">
        <f t="shared" si="213"/>
        <v>0.40522875800000002</v>
      </c>
      <c r="AO566">
        <f t="shared" si="214"/>
        <v>0.803921569</v>
      </c>
      <c r="AP566">
        <f t="shared" si="215"/>
        <v>0.89542483699999997</v>
      </c>
      <c r="AQ566">
        <f t="shared" si="216"/>
        <v>0.47712418299999998</v>
      </c>
      <c r="AR566">
        <f t="shared" si="217"/>
        <v>0</v>
      </c>
      <c r="AS566">
        <f t="shared" si="218"/>
        <v>0.104575163</v>
      </c>
    </row>
    <row r="567" spans="1:45" x14ac:dyDescent="0.2">
      <c r="A567" t="s">
        <v>78</v>
      </c>
      <c r="B567" t="s">
        <v>42</v>
      </c>
      <c r="C567" s="2">
        <v>1.4375</v>
      </c>
      <c r="D567" s="2">
        <v>0.32679738600000002</v>
      </c>
      <c r="E567" s="2">
        <v>1.3071895E-2</v>
      </c>
      <c r="F567" s="2">
        <v>7.8431372999999999E-2</v>
      </c>
      <c r="G567" s="2">
        <v>153</v>
      </c>
      <c r="H567" s="2">
        <v>0.41830065399999999</v>
      </c>
      <c r="I567" s="2">
        <v>0</v>
      </c>
      <c r="J567" s="2">
        <v>92</v>
      </c>
      <c r="K567" s="2">
        <v>7.8431372999999999E-2</v>
      </c>
      <c r="L567" s="2">
        <v>0</v>
      </c>
      <c r="M567" s="2">
        <v>0</v>
      </c>
      <c r="N567" s="2">
        <v>31</v>
      </c>
      <c r="O567" s="2">
        <v>30.6</v>
      </c>
      <c r="P567" s="2">
        <v>0.98709677399999995</v>
      </c>
      <c r="Q567" s="2">
        <v>0.40522875800000002</v>
      </c>
      <c r="R567" s="2">
        <v>0.803921569</v>
      </c>
      <c r="S567" s="2">
        <v>0.89542483699999997</v>
      </c>
      <c r="T567" s="2">
        <v>0.47712418299999998</v>
      </c>
      <c r="U567" s="2">
        <v>0</v>
      </c>
      <c r="V567" s="2">
        <v>0.104575163</v>
      </c>
      <c r="X567" t="str">
        <f t="shared" si="198"/>
        <v xml:space="preserve">Mgg26 </v>
      </c>
      <c r="Y567" t="str">
        <f t="shared" si="197"/>
        <v>OUTS0018-Sofiul Umam.</v>
      </c>
      <c r="Z567">
        <f t="shared" si="199"/>
        <v>1.9605263159999999</v>
      </c>
      <c r="AA567">
        <f t="shared" si="200"/>
        <v>0.21428571399999999</v>
      </c>
      <c r="AB567">
        <f t="shared" si="201"/>
        <v>1.2987013E-2</v>
      </c>
      <c r="AC567">
        <f t="shared" si="202"/>
        <v>0.26623376599999998</v>
      </c>
      <c r="AD567">
        <f t="shared" si="203"/>
        <v>154</v>
      </c>
      <c r="AE567">
        <f t="shared" si="204"/>
        <v>0.49350649400000002</v>
      </c>
      <c r="AF567">
        <f t="shared" si="205"/>
        <v>0</v>
      </c>
      <c r="AG567">
        <f t="shared" si="206"/>
        <v>149</v>
      </c>
      <c r="AH567">
        <f t="shared" si="207"/>
        <v>0.26623376599999998</v>
      </c>
      <c r="AI567">
        <f t="shared" si="208"/>
        <v>0</v>
      </c>
      <c r="AJ567">
        <f t="shared" si="209"/>
        <v>0</v>
      </c>
      <c r="AK567">
        <f t="shared" si="210"/>
        <v>32.4</v>
      </c>
      <c r="AL567">
        <f t="shared" si="211"/>
        <v>30.8</v>
      </c>
      <c r="AM567">
        <f t="shared" si="212"/>
        <v>0.94444444400000005</v>
      </c>
      <c r="AN567">
        <f t="shared" si="213"/>
        <v>0.48051948100000003</v>
      </c>
      <c r="AO567">
        <f t="shared" si="214"/>
        <v>0.68181818199999999</v>
      </c>
      <c r="AP567">
        <f t="shared" si="215"/>
        <v>0.96103896099999997</v>
      </c>
      <c r="AQ567">
        <f t="shared" si="216"/>
        <v>0.46753246799999998</v>
      </c>
      <c r="AR567">
        <f t="shared" si="217"/>
        <v>0</v>
      </c>
      <c r="AS567">
        <f t="shared" si="218"/>
        <v>3.8961039000000003E-2</v>
      </c>
    </row>
    <row r="568" spans="1:45" x14ac:dyDescent="0.2">
      <c r="A568" t="s">
        <v>78</v>
      </c>
      <c r="B568" t="s">
        <v>48</v>
      </c>
      <c r="C568" s="2">
        <v>1.9605263159999999</v>
      </c>
      <c r="D568" s="2">
        <v>0.21428571399999999</v>
      </c>
      <c r="E568" s="2">
        <v>1.2987013E-2</v>
      </c>
      <c r="F568" s="2">
        <v>0.26623376599999998</v>
      </c>
      <c r="G568" s="2">
        <v>154</v>
      </c>
      <c r="H568" s="2">
        <v>0.49350649400000002</v>
      </c>
      <c r="I568" s="2">
        <v>0</v>
      </c>
      <c r="J568" s="2">
        <v>149</v>
      </c>
      <c r="K568" s="2">
        <v>0.26623376599999998</v>
      </c>
      <c r="L568" s="2">
        <v>0</v>
      </c>
      <c r="M568" s="2">
        <v>0</v>
      </c>
      <c r="N568" s="2">
        <v>32.4</v>
      </c>
      <c r="O568" s="2">
        <v>30.8</v>
      </c>
      <c r="P568" s="2">
        <v>0.94444444400000005</v>
      </c>
      <c r="Q568" s="2">
        <v>0.48051948100000003</v>
      </c>
      <c r="R568" s="2">
        <v>0.68181818199999999</v>
      </c>
      <c r="S568" s="2">
        <v>0.96103896099999997</v>
      </c>
      <c r="T568" s="2">
        <v>0.46753246799999998</v>
      </c>
      <c r="U568" s="2">
        <v>0</v>
      </c>
      <c r="V568" s="2">
        <v>3.8961039000000003E-2</v>
      </c>
      <c r="X568" t="str">
        <f t="shared" si="198"/>
        <v xml:space="preserve">Mgg26 </v>
      </c>
      <c r="Y568" t="str">
        <f t="shared" si="197"/>
        <v>OUTS0019-Andy Wasis Maulidy.</v>
      </c>
      <c r="Z568">
        <f t="shared" si="199"/>
        <v>2.9655172410000001</v>
      </c>
      <c r="AA568">
        <f t="shared" si="200"/>
        <v>8.0536913000000002E-2</v>
      </c>
      <c r="AB568">
        <f t="shared" si="201"/>
        <v>0</v>
      </c>
      <c r="AC568">
        <f t="shared" si="202"/>
        <v>0.11409395999999999</v>
      </c>
      <c r="AD568">
        <f t="shared" si="203"/>
        <v>149</v>
      </c>
      <c r="AE568">
        <f t="shared" si="204"/>
        <v>0.19463087200000001</v>
      </c>
      <c r="AF568">
        <f t="shared" si="205"/>
        <v>1</v>
      </c>
      <c r="AG568">
        <f t="shared" si="206"/>
        <v>86</v>
      </c>
      <c r="AH568">
        <f t="shared" si="207"/>
        <v>0.11409395999999999</v>
      </c>
      <c r="AI568">
        <f t="shared" si="208"/>
        <v>0</v>
      </c>
      <c r="AJ568">
        <f t="shared" si="209"/>
        <v>0</v>
      </c>
      <c r="AK568">
        <f t="shared" si="210"/>
        <v>33.6</v>
      </c>
      <c r="AL568">
        <f t="shared" si="211"/>
        <v>29.8</v>
      </c>
      <c r="AM568">
        <f t="shared" si="212"/>
        <v>0.89285714299999996</v>
      </c>
      <c r="AN568">
        <f t="shared" si="213"/>
        <v>0.19463087200000001</v>
      </c>
      <c r="AO568">
        <f t="shared" si="214"/>
        <v>0.79194630899999996</v>
      </c>
      <c r="AP568">
        <f t="shared" si="215"/>
        <v>0.90604026800000004</v>
      </c>
      <c r="AQ568">
        <f t="shared" si="216"/>
        <v>0.71140939599999997</v>
      </c>
      <c r="AR568">
        <f t="shared" si="217"/>
        <v>0</v>
      </c>
      <c r="AS568">
        <f t="shared" si="218"/>
        <v>9.3959732000000004E-2</v>
      </c>
    </row>
    <row r="569" spans="1:45" x14ac:dyDescent="0.2">
      <c r="A569" t="s">
        <v>78</v>
      </c>
      <c r="B569" t="s">
        <v>35</v>
      </c>
      <c r="C569" s="2">
        <v>2.9655172410000001</v>
      </c>
      <c r="D569" s="2">
        <v>8.0536913000000002E-2</v>
      </c>
      <c r="E569" s="2">
        <v>0</v>
      </c>
      <c r="F569" s="2">
        <v>0.11409395999999999</v>
      </c>
      <c r="G569" s="2">
        <v>149</v>
      </c>
      <c r="H569" s="2">
        <v>0.19463087200000001</v>
      </c>
      <c r="I569" s="2">
        <v>1</v>
      </c>
      <c r="J569" s="2">
        <v>86</v>
      </c>
      <c r="K569" s="2">
        <v>0.11409395999999999</v>
      </c>
      <c r="L569" s="2">
        <v>0</v>
      </c>
      <c r="M569" s="2">
        <v>0</v>
      </c>
      <c r="N569" s="2">
        <v>33.6</v>
      </c>
      <c r="O569" s="2">
        <v>29.8</v>
      </c>
      <c r="P569" s="2">
        <v>0.89285714299999996</v>
      </c>
      <c r="Q569" s="2">
        <v>0.19463087200000001</v>
      </c>
      <c r="R569" s="2">
        <v>0.79194630899999996</v>
      </c>
      <c r="S569" s="2">
        <v>0.90604026800000004</v>
      </c>
      <c r="T569" s="2">
        <v>0.71140939599999997</v>
      </c>
      <c r="U569" s="2">
        <v>0</v>
      </c>
      <c r="V569" s="2">
        <v>9.3959732000000004E-2</v>
      </c>
      <c r="X569" t="str">
        <f t="shared" si="198"/>
        <v xml:space="preserve">Mgg26 </v>
      </c>
      <c r="Y569" t="str">
        <f t="shared" si="197"/>
        <v>OUTS0020-Abd Azis.</v>
      </c>
      <c r="Z569">
        <f t="shared" si="199"/>
        <v>1.5609756100000001</v>
      </c>
      <c r="AA569">
        <f t="shared" si="200"/>
        <v>0.43571428600000001</v>
      </c>
      <c r="AB569">
        <f t="shared" si="201"/>
        <v>0</v>
      </c>
      <c r="AC569">
        <f t="shared" si="202"/>
        <v>0.15</v>
      </c>
      <c r="AD569">
        <f t="shared" si="203"/>
        <v>140</v>
      </c>
      <c r="AE569">
        <f t="shared" si="204"/>
        <v>0.58571428599999997</v>
      </c>
      <c r="AF569">
        <f t="shared" si="205"/>
        <v>0</v>
      </c>
      <c r="AG569">
        <f t="shared" si="206"/>
        <v>128</v>
      </c>
      <c r="AH569">
        <f t="shared" si="207"/>
        <v>0.15</v>
      </c>
      <c r="AI569">
        <f t="shared" si="208"/>
        <v>0</v>
      </c>
      <c r="AJ569">
        <f t="shared" si="209"/>
        <v>0</v>
      </c>
      <c r="AK569">
        <f t="shared" si="210"/>
        <v>33.200000000000003</v>
      </c>
      <c r="AL569">
        <f t="shared" si="211"/>
        <v>28</v>
      </c>
      <c r="AM569">
        <f t="shared" si="212"/>
        <v>0.85542168699999999</v>
      </c>
      <c r="AN569">
        <f t="shared" si="213"/>
        <v>0.58571428599999997</v>
      </c>
      <c r="AO569">
        <f t="shared" si="214"/>
        <v>0.72142857100000002</v>
      </c>
      <c r="AP569">
        <f t="shared" si="215"/>
        <v>0.87142857100000004</v>
      </c>
      <c r="AQ569">
        <f t="shared" si="216"/>
        <v>0.28571428599999998</v>
      </c>
      <c r="AR569">
        <f t="shared" si="217"/>
        <v>0</v>
      </c>
      <c r="AS569">
        <f t="shared" si="218"/>
        <v>0.12857142899999999</v>
      </c>
    </row>
    <row r="570" spans="1:45" x14ac:dyDescent="0.2">
      <c r="A570" t="s">
        <v>78</v>
      </c>
      <c r="B570" t="s">
        <v>47</v>
      </c>
      <c r="C570" s="2">
        <v>1.5609756100000001</v>
      </c>
      <c r="D570" s="2">
        <v>0.43571428600000001</v>
      </c>
      <c r="E570" s="2">
        <v>0</v>
      </c>
      <c r="F570" s="2">
        <v>0.15</v>
      </c>
      <c r="G570" s="2">
        <v>140</v>
      </c>
      <c r="H570" s="2">
        <v>0.58571428599999997</v>
      </c>
      <c r="I570" s="2">
        <v>0</v>
      </c>
      <c r="J570" s="2">
        <v>128</v>
      </c>
      <c r="K570" s="2">
        <v>0.15</v>
      </c>
      <c r="L570" s="2">
        <v>0</v>
      </c>
      <c r="M570" s="2">
        <v>0</v>
      </c>
      <c r="N570" s="2">
        <v>33.200000000000003</v>
      </c>
      <c r="O570" s="2">
        <v>28</v>
      </c>
      <c r="P570" s="2">
        <v>0.85542168699999999</v>
      </c>
      <c r="Q570" s="2">
        <v>0.58571428599999997</v>
      </c>
      <c r="R570" s="2">
        <v>0.72142857100000002</v>
      </c>
      <c r="S570" s="2">
        <v>0.87142857100000004</v>
      </c>
      <c r="T570" s="2">
        <v>0.28571428599999998</v>
      </c>
      <c r="U570" s="2">
        <v>0</v>
      </c>
      <c r="V570" s="2">
        <v>0.12857142899999999</v>
      </c>
      <c r="X570" t="str">
        <f t="shared" si="198"/>
        <v xml:space="preserve">Mgg26 </v>
      </c>
      <c r="Y570" t="str">
        <f t="shared" si="197"/>
        <v>OUTS0022-Syafi'I.</v>
      </c>
      <c r="Z570">
        <f t="shared" si="199"/>
        <v>4.5</v>
      </c>
      <c r="AA570">
        <f t="shared" si="200"/>
        <v>2.1739129999999999E-2</v>
      </c>
      <c r="AB570">
        <f t="shared" si="201"/>
        <v>0</v>
      </c>
      <c r="AC570">
        <f t="shared" si="202"/>
        <v>3.6231883999999999E-2</v>
      </c>
      <c r="AD570">
        <f t="shared" si="203"/>
        <v>138</v>
      </c>
      <c r="AE570">
        <f t="shared" si="204"/>
        <v>5.7971014000000001E-2</v>
      </c>
      <c r="AF570">
        <f t="shared" si="205"/>
        <v>0</v>
      </c>
      <c r="AG570">
        <f t="shared" si="206"/>
        <v>36</v>
      </c>
      <c r="AH570">
        <f t="shared" si="207"/>
        <v>3.6231883999999999E-2</v>
      </c>
      <c r="AI570">
        <f t="shared" si="208"/>
        <v>0</v>
      </c>
      <c r="AJ570">
        <f t="shared" si="209"/>
        <v>0</v>
      </c>
      <c r="AK570">
        <f t="shared" si="210"/>
        <v>35</v>
      </c>
      <c r="AL570">
        <f t="shared" si="211"/>
        <v>27.6</v>
      </c>
      <c r="AM570">
        <f t="shared" si="212"/>
        <v>0.78857142899999999</v>
      </c>
      <c r="AN570">
        <f t="shared" si="213"/>
        <v>5.7971014000000001E-2</v>
      </c>
      <c r="AO570">
        <f t="shared" si="214"/>
        <v>0.31884057999999998</v>
      </c>
      <c r="AP570">
        <f t="shared" si="215"/>
        <v>0.35507246399999998</v>
      </c>
      <c r="AQ570">
        <f t="shared" si="216"/>
        <v>0.29710144900000002</v>
      </c>
      <c r="AR570">
        <f t="shared" si="217"/>
        <v>0</v>
      </c>
      <c r="AS570">
        <f t="shared" si="218"/>
        <v>0.64492753599999997</v>
      </c>
    </row>
    <row r="571" spans="1:45" x14ac:dyDescent="0.2">
      <c r="A571" t="s">
        <v>78</v>
      </c>
      <c r="B571" t="s">
        <v>9</v>
      </c>
      <c r="C571" s="2">
        <v>4.5</v>
      </c>
      <c r="D571" s="2">
        <v>2.1739129999999999E-2</v>
      </c>
      <c r="E571" s="2">
        <v>0</v>
      </c>
      <c r="F571" s="2">
        <v>3.6231883999999999E-2</v>
      </c>
      <c r="G571" s="2">
        <v>138</v>
      </c>
      <c r="H571" s="2">
        <v>5.7971014000000001E-2</v>
      </c>
      <c r="I571" s="2">
        <v>0</v>
      </c>
      <c r="J571" s="2">
        <v>36</v>
      </c>
      <c r="K571" s="2">
        <v>3.6231883999999999E-2</v>
      </c>
      <c r="L571" s="2">
        <v>0</v>
      </c>
      <c r="M571" s="2">
        <v>0</v>
      </c>
      <c r="N571" s="2">
        <v>35</v>
      </c>
      <c r="O571" s="2">
        <v>27.6</v>
      </c>
      <c r="P571" s="2">
        <v>0.78857142899999999</v>
      </c>
      <c r="Q571" s="2">
        <v>5.7971014000000001E-2</v>
      </c>
      <c r="R571" s="2">
        <v>0.31884057999999998</v>
      </c>
      <c r="S571" s="2">
        <v>0.35507246399999998</v>
      </c>
      <c r="T571" s="2">
        <v>0.29710144900000002</v>
      </c>
      <c r="U571" s="2">
        <v>0</v>
      </c>
      <c r="V571" s="2">
        <v>0.64492753599999997</v>
      </c>
      <c r="X571" t="str">
        <f t="shared" si="198"/>
        <v xml:space="preserve">Mgg26 </v>
      </c>
      <c r="Y571" t="str">
        <f t="shared" si="197"/>
        <v>OUTS0023-Faizal Aditia.</v>
      </c>
      <c r="Z571">
        <f t="shared" si="199"/>
        <v>1.2068965519999999</v>
      </c>
      <c r="AA571">
        <f t="shared" si="200"/>
        <v>0.233333333</v>
      </c>
      <c r="AB571">
        <f t="shared" si="201"/>
        <v>0</v>
      </c>
      <c r="AC571">
        <f t="shared" si="202"/>
        <v>8.8888888999999999E-2</v>
      </c>
      <c r="AD571">
        <f t="shared" si="203"/>
        <v>90</v>
      </c>
      <c r="AE571">
        <f t="shared" si="204"/>
        <v>0.322222222</v>
      </c>
      <c r="AF571">
        <f t="shared" si="205"/>
        <v>1.1111111E-2</v>
      </c>
      <c r="AG571">
        <f t="shared" si="206"/>
        <v>35</v>
      </c>
      <c r="AH571">
        <f t="shared" si="207"/>
        <v>8.8888888999999999E-2</v>
      </c>
      <c r="AI571">
        <f t="shared" si="208"/>
        <v>0</v>
      </c>
      <c r="AJ571">
        <f t="shared" si="209"/>
        <v>0</v>
      </c>
      <c r="AK571">
        <f t="shared" si="210"/>
        <v>33</v>
      </c>
      <c r="AL571">
        <f t="shared" si="211"/>
        <v>30</v>
      </c>
      <c r="AM571">
        <f t="shared" si="212"/>
        <v>0.909090909</v>
      </c>
      <c r="AN571">
        <f t="shared" si="213"/>
        <v>0.322222222</v>
      </c>
      <c r="AO571">
        <f t="shared" si="214"/>
        <v>0.88888888899999996</v>
      </c>
      <c r="AP571">
        <f t="shared" si="215"/>
        <v>0.97777777799999999</v>
      </c>
      <c r="AQ571">
        <f t="shared" si="216"/>
        <v>0.65555555600000004</v>
      </c>
      <c r="AR571">
        <f t="shared" si="217"/>
        <v>0</v>
      </c>
      <c r="AS571">
        <f t="shared" si="218"/>
        <v>2.2222222E-2</v>
      </c>
    </row>
    <row r="572" spans="1:45" x14ac:dyDescent="0.2">
      <c r="A572" t="s">
        <v>78</v>
      </c>
      <c r="B572" t="s">
        <v>34</v>
      </c>
      <c r="C572" s="2">
        <v>1.2068965519999999</v>
      </c>
      <c r="D572" s="2">
        <v>0.233333333</v>
      </c>
      <c r="E572" s="2">
        <v>0</v>
      </c>
      <c r="F572" s="2">
        <v>8.8888888999999999E-2</v>
      </c>
      <c r="G572" s="2">
        <v>90</v>
      </c>
      <c r="H572" s="2">
        <v>0.322222222</v>
      </c>
      <c r="I572" s="2">
        <v>1.1111111E-2</v>
      </c>
      <c r="J572" s="2">
        <v>35</v>
      </c>
      <c r="K572" s="2">
        <v>8.8888888999999999E-2</v>
      </c>
      <c r="L572" s="2">
        <v>0</v>
      </c>
      <c r="M572" s="2">
        <v>0</v>
      </c>
      <c r="N572" s="2">
        <v>33</v>
      </c>
      <c r="O572" s="2">
        <v>30</v>
      </c>
      <c r="P572" s="2">
        <v>0.909090909</v>
      </c>
      <c r="Q572" s="2">
        <v>0.322222222</v>
      </c>
      <c r="R572" s="2">
        <v>0.88888888899999996</v>
      </c>
      <c r="S572" s="2">
        <v>0.97777777799999999</v>
      </c>
      <c r="T572" s="2">
        <v>0.65555555600000004</v>
      </c>
      <c r="U572" s="2">
        <v>0</v>
      </c>
      <c r="V572" s="2">
        <v>2.2222222E-2</v>
      </c>
      <c r="X572" t="str">
        <f t="shared" si="198"/>
        <v xml:space="preserve">Mgg26 </v>
      </c>
      <c r="Y572" t="str">
        <f t="shared" si="197"/>
        <v>OUTS0025-Thoharul Aisy.</v>
      </c>
      <c r="Z572">
        <f t="shared" si="199"/>
        <v>1.5</v>
      </c>
      <c r="AA572">
        <f t="shared" si="200"/>
        <v>0</v>
      </c>
      <c r="AB572">
        <f t="shared" si="201"/>
        <v>0</v>
      </c>
      <c r="AC572">
        <f t="shared" si="202"/>
        <v>4.8780487999999997E-2</v>
      </c>
      <c r="AD572">
        <f t="shared" si="203"/>
        <v>41</v>
      </c>
      <c r="AE572">
        <f t="shared" si="204"/>
        <v>4.8780487999999997E-2</v>
      </c>
      <c r="AF572">
        <f t="shared" si="205"/>
        <v>0</v>
      </c>
      <c r="AG572">
        <f t="shared" si="206"/>
        <v>3</v>
      </c>
      <c r="AH572">
        <f t="shared" si="207"/>
        <v>4.8780487999999997E-2</v>
      </c>
      <c r="AI572">
        <f t="shared" si="208"/>
        <v>0</v>
      </c>
      <c r="AJ572">
        <f t="shared" si="209"/>
        <v>0</v>
      </c>
      <c r="AK572">
        <f t="shared" si="210"/>
        <v>41</v>
      </c>
      <c r="AL572">
        <f t="shared" si="211"/>
        <v>20.5</v>
      </c>
      <c r="AM572">
        <f t="shared" si="212"/>
        <v>0.5</v>
      </c>
      <c r="AN572">
        <f t="shared" si="213"/>
        <v>4.8780487999999997E-2</v>
      </c>
      <c r="AO572">
        <f t="shared" si="214"/>
        <v>0.68292682900000001</v>
      </c>
      <c r="AP572">
        <f t="shared" si="215"/>
        <v>0.73170731700000002</v>
      </c>
      <c r="AQ572">
        <f t="shared" si="216"/>
        <v>0.68292682900000001</v>
      </c>
      <c r="AR572">
        <f t="shared" si="217"/>
        <v>0</v>
      </c>
      <c r="AS572">
        <f t="shared" si="218"/>
        <v>0.26829268299999998</v>
      </c>
    </row>
    <row r="573" spans="1:45" x14ac:dyDescent="0.2">
      <c r="A573" t="s">
        <v>78</v>
      </c>
      <c r="B573" t="s">
        <v>7</v>
      </c>
      <c r="C573" s="2">
        <v>1.5</v>
      </c>
      <c r="D573" s="2">
        <v>0</v>
      </c>
      <c r="E573" s="2">
        <v>0</v>
      </c>
      <c r="F573" s="2">
        <v>4.8780487999999997E-2</v>
      </c>
      <c r="G573" s="2">
        <v>41</v>
      </c>
      <c r="H573" s="2">
        <v>4.8780487999999997E-2</v>
      </c>
      <c r="I573" s="2">
        <v>0</v>
      </c>
      <c r="J573" s="2">
        <v>3</v>
      </c>
      <c r="K573" s="2">
        <v>4.8780487999999997E-2</v>
      </c>
      <c r="L573" s="2">
        <v>0</v>
      </c>
      <c r="M573" s="2">
        <v>0</v>
      </c>
      <c r="N573" s="2">
        <v>41</v>
      </c>
      <c r="O573" s="2">
        <v>20.5</v>
      </c>
      <c r="P573" s="2">
        <v>0.5</v>
      </c>
      <c r="Q573" s="2">
        <v>4.8780487999999997E-2</v>
      </c>
      <c r="R573" s="2">
        <v>0.68292682900000001</v>
      </c>
      <c r="S573" s="2">
        <v>0.73170731700000002</v>
      </c>
      <c r="T573" s="2">
        <v>0.68292682900000001</v>
      </c>
      <c r="U573" s="2">
        <v>0</v>
      </c>
      <c r="V573" s="2">
        <v>0.26829268299999998</v>
      </c>
      <c r="X573" t="str">
        <f t="shared" si="198"/>
        <v xml:space="preserve">Mgg26 </v>
      </c>
      <c r="Y573" t="str">
        <f t="shared" si="197"/>
        <v>OUTS0027-Ikhwan.</v>
      </c>
      <c r="Z573">
        <f t="shared" si="199"/>
        <v>2.1206896550000001</v>
      </c>
      <c r="AA573">
        <f t="shared" si="200"/>
        <v>0.35416666699999999</v>
      </c>
      <c r="AB573">
        <f t="shared" si="201"/>
        <v>0</v>
      </c>
      <c r="AC573">
        <f t="shared" si="202"/>
        <v>4.8611110999999999E-2</v>
      </c>
      <c r="AD573">
        <f t="shared" si="203"/>
        <v>144</v>
      </c>
      <c r="AE573">
        <f t="shared" si="204"/>
        <v>0.40277777799999998</v>
      </c>
      <c r="AF573">
        <f t="shared" si="205"/>
        <v>0</v>
      </c>
      <c r="AG573">
        <f t="shared" si="206"/>
        <v>123</v>
      </c>
      <c r="AH573">
        <f t="shared" si="207"/>
        <v>4.8611110999999999E-2</v>
      </c>
      <c r="AI573">
        <f t="shared" si="208"/>
        <v>0</v>
      </c>
      <c r="AJ573">
        <f t="shared" si="209"/>
        <v>0</v>
      </c>
      <c r="AK573">
        <f t="shared" si="210"/>
        <v>31.6</v>
      </c>
      <c r="AL573">
        <f t="shared" si="211"/>
        <v>28.8</v>
      </c>
      <c r="AM573">
        <f t="shared" si="212"/>
        <v>0.91139240499999996</v>
      </c>
      <c r="AN573">
        <f t="shared" si="213"/>
        <v>0.40277777799999998</v>
      </c>
      <c r="AO573">
        <f t="shared" si="214"/>
        <v>0.89583333300000001</v>
      </c>
      <c r="AP573">
        <f t="shared" si="215"/>
        <v>0.94444444400000005</v>
      </c>
      <c r="AQ573">
        <f t="shared" si="216"/>
        <v>0.54166666699999999</v>
      </c>
      <c r="AR573">
        <f t="shared" si="217"/>
        <v>0</v>
      </c>
      <c r="AS573">
        <f t="shared" si="218"/>
        <v>5.5555555999999999E-2</v>
      </c>
    </row>
    <row r="574" spans="1:45" x14ac:dyDescent="0.2">
      <c r="A574" t="s">
        <v>78</v>
      </c>
      <c r="B574" t="s">
        <v>46</v>
      </c>
      <c r="C574" s="2">
        <v>2.1206896550000001</v>
      </c>
      <c r="D574" s="2">
        <v>0.35416666699999999</v>
      </c>
      <c r="E574" s="2">
        <v>0</v>
      </c>
      <c r="F574" s="2">
        <v>4.8611110999999999E-2</v>
      </c>
      <c r="G574" s="2">
        <v>144</v>
      </c>
      <c r="H574" s="2">
        <v>0.40277777799999998</v>
      </c>
      <c r="I574" s="2">
        <v>0</v>
      </c>
      <c r="J574" s="2">
        <v>123</v>
      </c>
      <c r="K574" s="2">
        <v>4.8611110999999999E-2</v>
      </c>
      <c r="L574" s="2">
        <v>0</v>
      </c>
      <c r="M574" s="2">
        <v>0</v>
      </c>
      <c r="N574" s="2">
        <v>31.6</v>
      </c>
      <c r="O574" s="2">
        <v>28.8</v>
      </c>
      <c r="P574" s="2">
        <v>0.91139240499999996</v>
      </c>
      <c r="Q574" s="2">
        <v>0.40277777799999998</v>
      </c>
      <c r="R574" s="2">
        <v>0.89583333300000001</v>
      </c>
      <c r="S574" s="2">
        <v>0.94444444400000005</v>
      </c>
      <c r="T574" s="2">
        <v>0.54166666699999999</v>
      </c>
      <c r="U574" s="2">
        <v>0</v>
      </c>
      <c r="V574" s="2">
        <v>5.5555555999999999E-2</v>
      </c>
      <c r="X574" t="str">
        <f t="shared" si="198"/>
        <v xml:space="preserve">Mgg26 </v>
      </c>
      <c r="Y574" t="str">
        <f t="shared" si="197"/>
        <v>OUTS0029-Moh Salim.</v>
      </c>
      <c r="Z574">
        <f t="shared" si="199"/>
        <v>2.8</v>
      </c>
      <c r="AA574">
        <f t="shared" si="200"/>
        <v>7.0422540000000004E-3</v>
      </c>
      <c r="AB574">
        <f t="shared" si="201"/>
        <v>2.8169013999999999E-2</v>
      </c>
      <c r="AC574">
        <f t="shared" si="202"/>
        <v>0</v>
      </c>
      <c r="AD574">
        <f t="shared" si="203"/>
        <v>142</v>
      </c>
      <c r="AE574">
        <f t="shared" si="204"/>
        <v>3.5211267999999997E-2</v>
      </c>
      <c r="AF574">
        <f t="shared" si="205"/>
        <v>0</v>
      </c>
      <c r="AG574">
        <f t="shared" si="206"/>
        <v>14</v>
      </c>
      <c r="AH574">
        <f t="shared" si="207"/>
        <v>0</v>
      </c>
      <c r="AI574">
        <f t="shared" si="208"/>
        <v>0</v>
      </c>
      <c r="AJ574">
        <f t="shared" si="209"/>
        <v>0</v>
      </c>
      <c r="AK574">
        <f t="shared" si="210"/>
        <v>32</v>
      </c>
      <c r="AL574">
        <f t="shared" si="211"/>
        <v>28.4</v>
      </c>
      <c r="AM574">
        <f t="shared" si="212"/>
        <v>0.88749999999999996</v>
      </c>
      <c r="AN574">
        <f t="shared" si="213"/>
        <v>7.0422540000000004E-3</v>
      </c>
      <c r="AO574">
        <f t="shared" si="214"/>
        <v>0.16197183100000001</v>
      </c>
      <c r="AP574">
        <f t="shared" si="215"/>
        <v>0.190140845</v>
      </c>
      <c r="AQ574">
        <f t="shared" si="216"/>
        <v>0.15492957700000001</v>
      </c>
      <c r="AR574">
        <f t="shared" si="217"/>
        <v>0</v>
      </c>
      <c r="AS574">
        <f t="shared" si="218"/>
        <v>0.80985915500000005</v>
      </c>
    </row>
    <row r="575" spans="1:45" x14ac:dyDescent="0.2">
      <c r="A575" t="s">
        <v>78</v>
      </c>
      <c r="B575" t="s">
        <v>54</v>
      </c>
      <c r="C575" s="2">
        <v>2.8</v>
      </c>
      <c r="D575" s="2">
        <v>7.0422540000000004E-3</v>
      </c>
      <c r="E575" s="2">
        <v>2.8169013999999999E-2</v>
      </c>
      <c r="F575" s="2">
        <v>0</v>
      </c>
      <c r="G575" s="2">
        <v>142</v>
      </c>
      <c r="H575" s="2">
        <v>3.5211267999999997E-2</v>
      </c>
      <c r="I575" s="2">
        <v>0</v>
      </c>
      <c r="J575" s="2">
        <v>14</v>
      </c>
      <c r="K575" s="2">
        <v>0</v>
      </c>
      <c r="L575" s="2">
        <v>0</v>
      </c>
      <c r="M575" s="2">
        <v>0</v>
      </c>
      <c r="N575" s="2">
        <v>32</v>
      </c>
      <c r="O575" s="2">
        <v>28.4</v>
      </c>
      <c r="P575" s="2">
        <v>0.88749999999999996</v>
      </c>
      <c r="Q575" s="2">
        <v>7.0422540000000004E-3</v>
      </c>
      <c r="R575" s="2">
        <v>0.16197183100000001</v>
      </c>
      <c r="S575" s="2">
        <v>0.190140845</v>
      </c>
      <c r="T575" s="2">
        <v>0.15492957700000001</v>
      </c>
      <c r="U575" s="2">
        <v>0</v>
      </c>
      <c r="V575" s="2">
        <v>0.80985915500000005</v>
      </c>
      <c r="X575" t="str">
        <f t="shared" si="198"/>
        <v xml:space="preserve">Mgg26 </v>
      </c>
      <c r="Y575" t="str">
        <f t="shared" si="197"/>
        <v>OUTS0031-Suhartadi.</v>
      </c>
      <c r="Z575">
        <f t="shared" si="199"/>
        <v>1.769230769</v>
      </c>
      <c r="AA575">
        <f t="shared" si="200"/>
        <v>0.44594594599999998</v>
      </c>
      <c r="AB575">
        <f t="shared" si="201"/>
        <v>0</v>
      </c>
      <c r="AC575">
        <f t="shared" si="202"/>
        <v>0.168918919</v>
      </c>
      <c r="AD575">
        <f t="shared" si="203"/>
        <v>148</v>
      </c>
      <c r="AE575">
        <f t="shared" si="204"/>
        <v>0.61486486500000004</v>
      </c>
      <c r="AF575">
        <f t="shared" si="205"/>
        <v>0</v>
      </c>
      <c r="AG575">
        <f t="shared" si="206"/>
        <v>161</v>
      </c>
      <c r="AH575">
        <f t="shared" si="207"/>
        <v>0.168918919</v>
      </c>
      <c r="AI575">
        <f t="shared" si="208"/>
        <v>0</v>
      </c>
      <c r="AJ575">
        <f t="shared" si="209"/>
        <v>0</v>
      </c>
      <c r="AK575">
        <f t="shared" si="210"/>
        <v>33</v>
      </c>
      <c r="AL575">
        <f t="shared" si="211"/>
        <v>29.6</v>
      </c>
      <c r="AM575">
        <f t="shared" si="212"/>
        <v>0.91515151500000003</v>
      </c>
      <c r="AN575">
        <f t="shared" si="213"/>
        <v>0.61486486500000004</v>
      </c>
      <c r="AO575">
        <f t="shared" si="214"/>
        <v>0.81756756799999997</v>
      </c>
      <c r="AP575">
        <f t="shared" si="215"/>
        <v>0.986486486</v>
      </c>
      <c r="AQ575">
        <f t="shared" si="216"/>
        <v>0.37162162199999998</v>
      </c>
      <c r="AR575">
        <f t="shared" si="217"/>
        <v>0</v>
      </c>
      <c r="AS575">
        <f t="shared" si="218"/>
        <v>1.3513514000000001E-2</v>
      </c>
    </row>
    <row r="576" spans="1:45" x14ac:dyDescent="0.2">
      <c r="A576" t="s">
        <v>78</v>
      </c>
      <c r="B576" t="s">
        <v>33</v>
      </c>
      <c r="C576" s="2">
        <v>1.769230769</v>
      </c>
      <c r="D576" s="2">
        <v>0.44594594599999998</v>
      </c>
      <c r="E576" s="2">
        <v>0</v>
      </c>
      <c r="F576" s="2">
        <v>0.168918919</v>
      </c>
      <c r="G576" s="2">
        <v>148</v>
      </c>
      <c r="H576" s="2">
        <v>0.61486486500000004</v>
      </c>
      <c r="I576" s="2">
        <v>0</v>
      </c>
      <c r="J576" s="2">
        <v>161</v>
      </c>
      <c r="K576" s="2">
        <v>0.168918919</v>
      </c>
      <c r="L576" s="2">
        <v>0</v>
      </c>
      <c r="M576" s="2">
        <v>0</v>
      </c>
      <c r="N576" s="2">
        <v>33</v>
      </c>
      <c r="O576" s="2">
        <v>29.6</v>
      </c>
      <c r="P576" s="2">
        <v>0.91515151500000003</v>
      </c>
      <c r="Q576" s="2">
        <v>0.61486486500000004</v>
      </c>
      <c r="R576" s="2">
        <v>0.81756756799999997</v>
      </c>
      <c r="S576" s="2">
        <v>0.986486486</v>
      </c>
      <c r="T576" s="2">
        <v>0.37162162199999998</v>
      </c>
      <c r="U576" s="2">
        <v>0</v>
      </c>
      <c r="V576" s="2">
        <v>1.3513514000000001E-2</v>
      </c>
      <c r="X576" t="str">
        <f t="shared" si="198"/>
        <v xml:space="preserve">Mgg26 </v>
      </c>
      <c r="Y576" t="str">
        <f t="shared" si="197"/>
        <v>05004525-Baha'uddin.</v>
      </c>
      <c r="Z576">
        <f t="shared" si="199"/>
        <v>1.3650793649999999</v>
      </c>
      <c r="AA576">
        <f t="shared" si="200"/>
        <v>0.178343949</v>
      </c>
      <c r="AB576">
        <f t="shared" si="201"/>
        <v>0</v>
      </c>
      <c r="AC576">
        <f t="shared" si="202"/>
        <v>0.222929936</v>
      </c>
      <c r="AD576">
        <f t="shared" si="203"/>
        <v>157</v>
      </c>
      <c r="AE576">
        <f t="shared" si="204"/>
        <v>0.401273885</v>
      </c>
      <c r="AF576">
        <f t="shared" si="205"/>
        <v>0</v>
      </c>
      <c r="AG576">
        <f t="shared" si="206"/>
        <v>86</v>
      </c>
      <c r="AH576">
        <f t="shared" si="207"/>
        <v>0.222929936</v>
      </c>
      <c r="AI576">
        <f t="shared" si="208"/>
        <v>0</v>
      </c>
      <c r="AJ576">
        <f t="shared" si="209"/>
        <v>0</v>
      </c>
      <c r="AK576">
        <f t="shared" si="210"/>
        <v>34.200000000000003</v>
      </c>
      <c r="AL576">
        <f t="shared" si="211"/>
        <v>31.4</v>
      </c>
      <c r="AM576">
        <f t="shared" si="212"/>
        <v>0.90643274900000004</v>
      </c>
      <c r="AN576">
        <f t="shared" si="213"/>
        <v>0.401273885</v>
      </c>
      <c r="AO576">
        <f t="shared" si="214"/>
        <v>0.70700636900000002</v>
      </c>
      <c r="AP576">
        <f t="shared" si="215"/>
        <v>0.92993630599999999</v>
      </c>
      <c r="AQ576">
        <f t="shared" si="216"/>
        <v>0.52866241999999997</v>
      </c>
      <c r="AR576">
        <f t="shared" si="217"/>
        <v>0</v>
      </c>
      <c r="AS576">
        <f t="shared" si="218"/>
        <v>7.0063693999999996E-2</v>
      </c>
    </row>
    <row r="577" spans="1:22" x14ac:dyDescent="0.2">
      <c r="A577" t="s">
        <v>78</v>
      </c>
      <c r="B577" t="s">
        <v>83</v>
      </c>
      <c r="C577" s="2">
        <v>1.3650793649999999</v>
      </c>
      <c r="D577" s="2">
        <v>0.178343949</v>
      </c>
      <c r="E577" s="2">
        <v>0</v>
      </c>
      <c r="F577" s="2">
        <v>0.222929936</v>
      </c>
      <c r="G577" s="2">
        <v>157</v>
      </c>
      <c r="H577" s="2">
        <v>0.401273885</v>
      </c>
      <c r="I577" s="2">
        <v>0</v>
      </c>
      <c r="J577" s="2">
        <v>86</v>
      </c>
      <c r="K577" s="2">
        <v>0.222929936</v>
      </c>
      <c r="L577" s="2">
        <v>0</v>
      </c>
      <c r="M577" s="2">
        <v>0</v>
      </c>
      <c r="N577" s="2">
        <v>34.200000000000003</v>
      </c>
      <c r="O577" s="2">
        <v>31.4</v>
      </c>
      <c r="P577" s="2">
        <v>0.90643274900000004</v>
      </c>
      <c r="Q577" s="2">
        <v>0.401273885</v>
      </c>
      <c r="R577" s="2">
        <v>0.70700636900000002</v>
      </c>
      <c r="S577" s="2">
        <v>0.92993630599999999</v>
      </c>
      <c r="T577" s="2">
        <v>0.52866241999999997</v>
      </c>
      <c r="U577" s="2">
        <v>0</v>
      </c>
      <c r="V577" s="2">
        <v>7.0063693999999996E-2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E80D-4924-C942-84DE-68747DE03EB0}">
  <dimension ref="A1:BE502"/>
  <sheetViews>
    <sheetView workbookViewId="0">
      <selection activeCell="C2" sqref="C2"/>
    </sheetView>
  </sheetViews>
  <sheetFormatPr baseColWidth="10" defaultRowHeight="15" x14ac:dyDescent="0.2"/>
  <cols>
    <col min="1" max="1" width="24.33203125" bestFit="1" customWidth="1"/>
    <col min="2" max="2" width="21" bestFit="1" customWidth="1"/>
    <col min="3" max="3" width="24.1640625" bestFit="1" customWidth="1"/>
    <col min="4" max="4" width="20.33203125" bestFit="1" customWidth="1"/>
    <col min="5" max="5" width="16.6640625" bestFit="1" customWidth="1"/>
    <col min="6" max="6" width="21" bestFit="1" customWidth="1"/>
    <col min="7" max="7" width="24.5" bestFit="1" customWidth="1"/>
    <col min="8" max="8" width="27" bestFit="1" customWidth="1"/>
    <col min="9" max="9" width="22.83203125" bestFit="1" customWidth="1"/>
    <col min="10" max="10" width="30" bestFit="1" customWidth="1"/>
    <col min="11" max="11" width="22.5" bestFit="1" customWidth="1"/>
    <col min="12" max="12" width="19.5" bestFit="1" customWidth="1"/>
    <col min="13" max="13" width="17.6640625" bestFit="1" customWidth="1"/>
    <col min="14" max="14" width="23.6640625" bestFit="1" customWidth="1"/>
    <col min="15" max="15" width="22.5" bestFit="1" customWidth="1"/>
    <col min="16" max="16" width="26.83203125" bestFit="1" customWidth="1"/>
    <col min="17" max="17" width="25.33203125" bestFit="1" customWidth="1"/>
    <col min="18" max="18" width="19.5" bestFit="1" customWidth="1"/>
    <col min="19" max="19" width="25.33203125" bestFit="1" customWidth="1"/>
    <col min="20" max="20" width="16.33203125" bestFit="1" customWidth="1"/>
    <col min="21" max="21" width="14.1640625" bestFit="1" customWidth="1"/>
    <col min="22" max="22" width="19" bestFit="1" customWidth="1"/>
    <col min="23" max="23" width="20.1640625" bestFit="1" customWidth="1"/>
    <col min="24" max="24" width="15.1640625" bestFit="1" customWidth="1"/>
    <col min="25" max="25" width="26.6640625" bestFit="1" customWidth="1"/>
    <col min="26" max="26" width="18" bestFit="1" customWidth="1"/>
    <col min="27" max="27" width="17.1640625" bestFit="1" customWidth="1"/>
    <col min="28" max="28" width="18.5" bestFit="1" customWidth="1"/>
    <col min="29" max="29" width="17.1640625" bestFit="1" customWidth="1"/>
    <col min="30" max="30" width="6.83203125" bestFit="1" customWidth="1"/>
    <col min="31" max="31" width="21" bestFit="1" customWidth="1"/>
    <col min="34" max="34" width="16.5" bestFit="1" customWidth="1"/>
    <col min="43" max="43" width="23.6640625" bestFit="1" customWidth="1"/>
    <col min="44" max="44" width="22.33203125" bestFit="1" customWidth="1"/>
    <col min="46" max="46" width="25.1640625" bestFit="1" customWidth="1"/>
    <col min="57" max="57" width="18.33203125" bestFit="1" customWidth="1"/>
  </cols>
  <sheetData>
    <row r="1" spans="1:57" x14ac:dyDescent="0.2">
      <c r="A1" s="1" t="s">
        <v>79</v>
      </c>
      <c r="C1" s="1" t="s">
        <v>2</v>
      </c>
      <c r="AD1" t="str">
        <f>A2</f>
        <v>Minggu</v>
      </c>
      <c r="AE1" t="str">
        <f t="shared" ref="AE1:BE1" si="0">B2</f>
        <v>Measure</v>
      </c>
      <c r="AF1" t="str">
        <f t="shared" si="0"/>
        <v>05003210-Ahmad Santoso SV</v>
      </c>
      <c r="AG1" t="str">
        <f t="shared" si="0"/>
        <v>05003752-Fahrul Antoni</v>
      </c>
      <c r="AH1" t="str">
        <f>E2</f>
        <v>05003888-Ach Safi'i</v>
      </c>
      <c r="AI1" t="str">
        <f t="shared" si="0"/>
        <v>05004102-Rofi Wijayanto</v>
      </c>
      <c r="AJ1" t="str">
        <f t="shared" si="0"/>
        <v>05004280-Etza Enggar Adikara</v>
      </c>
      <c r="AK1" t="str">
        <f t="shared" si="0"/>
        <v>05004526-Didit Kartika Rachman</v>
      </c>
      <c r="AL1" t="str">
        <f t="shared" si="0"/>
        <v>05004855-Jaka Ade Saputra</v>
      </c>
      <c r="AM1" t="str">
        <f t="shared" si="0"/>
        <v>05004941-Hermansyah Budi Prasetia</v>
      </c>
      <c r="AN1" t="str">
        <f t="shared" si="0"/>
        <v>05005803-Fany Firmansyah</v>
      </c>
      <c r="AO1" t="str">
        <f t="shared" si="0"/>
        <v>05006074-Fathor Arifin</v>
      </c>
      <c r="AP1" t="str">
        <f t="shared" si="0"/>
        <v>05006202-Ibnu Hajar</v>
      </c>
      <c r="AQ1" t="str">
        <f t="shared" si="0"/>
        <v>05006203-Taufikkur Rohman</v>
      </c>
      <c r="AR1" t="str">
        <f t="shared" si="0"/>
        <v>05006341-Nurcholis Alamy</v>
      </c>
      <c r="AS1" t="str">
        <f t="shared" si="0"/>
        <v>05006342-Achmad Junaidi Saleh</v>
      </c>
      <c r="AT1" t="str">
        <f t="shared" si="0"/>
        <v>05006394-Yudhi Imam Saputra</v>
      </c>
      <c r="AU1" t="str">
        <f t="shared" si="0"/>
        <v>OUTS0018-Sofiul Umam</v>
      </c>
      <c r="AV1" t="str">
        <f t="shared" si="0"/>
        <v>OUTS0019-Andy Wasis Maulidy</v>
      </c>
      <c r="AW1" t="str">
        <f t="shared" si="0"/>
        <v>OUTS0020-Abd Azis</v>
      </c>
      <c r="AX1" t="str">
        <f t="shared" si="0"/>
        <v>OUTS0022-Syafi'I</v>
      </c>
      <c r="AY1" t="str">
        <f t="shared" si="0"/>
        <v>OUTS0023-Faizal Aditia</v>
      </c>
      <c r="AZ1" t="str">
        <f t="shared" si="0"/>
        <v>OUTS0025-Thoharul Aisy</v>
      </c>
      <c r="BA1" t="str">
        <f t="shared" si="0"/>
        <v>OUTS0027-Ikhwan</v>
      </c>
      <c r="BB1" t="str">
        <f t="shared" si="0"/>
        <v>OUTS0028-Mukharom Rusdianto</v>
      </c>
      <c r="BC1" t="str">
        <f t="shared" si="0"/>
        <v>OUTS0029-Moh Salim</v>
      </c>
      <c r="BD1" t="str">
        <f t="shared" si="0"/>
        <v>OUTS0031-Suhartadi</v>
      </c>
      <c r="BE1" t="str">
        <f t="shared" si="0"/>
        <v>05004525-Baha'uddin</v>
      </c>
    </row>
    <row r="2" spans="1:57" x14ac:dyDescent="0.2">
      <c r="A2" s="1" t="s">
        <v>0</v>
      </c>
      <c r="B2" s="1" t="s">
        <v>3</v>
      </c>
      <c r="C2" t="s">
        <v>52</v>
      </c>
      <c r="D2" t="s">
        <v>51</v>
      </c>
      <c r="E2" t="s">
        <v>44</v>
      </c>
      <c r="F2" t="s">
        <v>12</v>
      </c>
      <c r="G2" t="s">
        <v>11</v>
      </c>
      <c r="H2" t="s">
        <v>43</v>
      </c>
      <c r="I2" t="s">
        <v>50</v>
      </c>
      <c r="J2" t="s">
        <v>39</v>
      </c>
      <c r="K2" t="s">
        <v>38</v>
      </c>
      <c r="L2" t="s">
        <v>49</v>
      </c>
      <c r="M2" t="s">
        <v>10</v>
      </c>
      <c r="N2" t="s">
        <v>37</v>
      </c>
      <c r="O2" t="s">
        <v>36</v>
      </c>
      <c r="P2" t="s">
        <v>56</v>
      </c>
      <c r="Q2" t="s">
        <v>42</v>
      </c>
      <c r="R2" t="s">
        <v>48</v>
      </c>
      <c r="S2" t="s">
        <v>35</v>
      </c>
      <c r="T2" t="s">
        <v>47</v>
      </c>
      <c r="U2" t="s">
        <v>9</v>
      </c>
      <c r="V2" t="s">
        <v>34</v>
      </c>
      <c r="W2" t="s">
        <v>7</v>
      </c>
      <c r="X2" t="s">
        <v>46</v>
      </c>
      <c r="Y2" t="s">
        <v>41</v>
      </c>
      <c r="Z2" t="s">
        <v>54</v>
      </c>
      <c r="AA2" t="s">
        <v>33</v>
      </c>
      <c r="AB2" t="s">
        <v>83</v>
      </c>
      <c r="AD2" t="str">
        <f t="shared" ref="AD2:AD65" si="1">A3</f>
        <v>Mgg01</v>
      </c>
      <c r="AE2" t="str">
        <f t="shared" ref="AE2:AE65" si="2">B3</f>
        <v>Avg_Beli_(Bungkus)</v>
      </c>
      <c r="AF2">
        <f t="shared" ref="AF2:AF65" si="3">C3</f>
        <v>5.807692308</v>
      </c>
      <c r="AG2">
        <f t="shared" ref="AG2:AG65" si="4">D3</f>
        <v>5.7027027029999999</v>
      </c>
      <c r="AH2">
        <f t="shared" ref="AH2:AH65" si="5">E3</f>
        <v>7.8333333329999997</v>
      </c>
      <c r="AI2">
        <f t="shared" ref="AI2:AI65" si="6">F3</f>
        <v>13.724137929999999</v>
      </c>
      <c r="AJ2">
        <f t="shared" ref="AJ2:AJ65" si="7">G3</f>
        <v>6.4090909089999997</v>
      </c>
      <c r="AK2">
        <f t="shared" ref="AK2:AK65" si="8">H3</f>
        <v>6.7777777779999999</v>
      </c>
      <c r="AL2">
        <f t="shared" ref="AL2:AL65" si="9">I3</f>
        <v>8.0416666669999994</v>
      </c>
      <c r="AM2">
        <f t="shared" ref="AM2:AM65" si="10">J3</f>
        <v>6.4411764710000003</v>
      </c>
      <c r="AN2">
        <f t="shared" ref="AN2:AN65" si="11">K3</f>
        <v>8.5909090910000003</v>
      </c>
      <c r="AO2">
        <f t="shared" ref="AO2:AO65" si="12">L3</f>
        <v>6.763157895</v>
      </c>
      <c r="AP2">
        <f t="shared" ref="AP2:AP65" si="13">M3</f>
        <v>10.33333333</v>
      </c>
      <c r="AQ2">
        <f t="shared" ref="AQ2:AQ65" si="14">N3</f>
        <v>9.2249999999999996</v>
      </c>
      <c r="AR2">
        <f t="shared" ref="AR2:AR65" si="15">O3</f>
        <v>5.3043478259999999</v>
      </c>
      <c r="AS2">
        <f t="shared" ref="AS2:AS65" si="16">P3</f>
        <v>0</v>
      </c>
      <c r="AT2">
        <f t="shared" ref="AT2:AT65" si="17">Q3</f>
        <v>9.6666666669999994</v>
      </c>
      <c r="AU2">
        <f t="shared" ref="AU2:AU65" si="18">R3</f>
        <v>3.2857142860000002</v>
      </c>
      <c r="AV2">
        <f t="shared" ref="AV2:AV65" si="19">S3</f>
        <v>5.2</v>
      </c>
      <c r="AW2">
        <f t="shared" ref="AW2:AW65" si="20">T3</f>
        <v>3.9333333330000002</v>
      </c>
      <c r="AX2">
        <f t="shared" ref="AX2:AX65" si="21">U3</f>
        <v>2.8571428569999999</v>
      </c>
      <c r="AY2">
        <f t="shared" ref="AY2:AY65" si="22">V3</f>
        <v>5.733333333</v>
      </c>
      <c r="AZ2">
        <f t="shared" ref="AZ2:AZ65" si="23">W3</f>
        <v>4.625</v>
      </c>
      <c r="BA2">
        <f t="shared" ref="BA2:BA65" si="24">X3</f>
        <v>2.7142857139999998</v>
      </c>
      <c r="BB2">
        <f t="shared" ref="BB2:BB65" si="25">Y3</f>
        <v>6.75</v>
      </c>
      <c r="BC2">
        <f t="shared" ref="BC2:BC65" si="26">Z3</f>
        <v>0</v>
      </c>
      <c r="BD2">
        <f t="shared" ref="BD2:BD65" si="27">AA3</f>
        <v>4.75</v>
      </c>
      <c r="BE2">
        <f t="shared" ref="BE2:BE65" si="28">AB3</f>
        <v>4.2</v>
      </c>
    </row>
    <row r="3" spans="1:57" x14ac:dyDescent="0.2">
      <c r="A3" t="s">
        <v>5</v>
      </c>
      <c r="B3" t="s">
        <v>20</v>
      </c>
      <c r="C3" s="2">
        <v>5.807692308</v>
      </c>
      <c r="D3" s="2">
        <v>5.7027027029999999</v>
      </c>
      <c r="E3" s="2">
        <v>7.8333333329999997</v>
      </c>
      <c r="F3" s="2">
        <v>13.724137929999999</v>
      </c>
      <c r="G3" s="2">
        <v>6.4090909089999997</v>
      </c>
      <c r="H3" s="2">
        <v>6.7777777779999999</v>
      </c>
      <c r="I3" s="2">
        <v>8.0416666669999994</v>
      </c>
      <c r="J3" s="2">
        <v>6.4411764710000003</v>
      </c>
      <c r="K3" s="2">
        <v>8.5909090910000003</v>
      </c>
      <c r="L3" s="2">
        <v>6.763157895</v>
      </c>
      <c r="M3" s="2">
        <v>10.33333333</v>
      </c>
      <c r="N3" s="2">
        <v>9.2249999999999996</v>
      </c>
      <c r="O3" s="2">
        <v>5.3043478259999999</v>
      </c>
      <c r="P3" s="2"/>
      <c r="Q3" s="2">
        <v>9.6666666669999994</v>
      </c>
      <c r="R3" s="2">
        <v>3.2857142860000002</v>
      </c>
      <c r="S3" s="2">
        <v>5.2</v>
      </c>
      <c r="T3" s="2">
        <v>3.9333333330000002</v>
      </c>
      <c r="U3" s="2">
        <v>2.8571428569999999</v>
      </c>
      <c r="V3" s="2">
        <v>5.733333333</v>
      </c>
      <c r="W3" s="2">
        <v>4.625</v>
      </c>
      <c r="X3" s="2">
        <v>2.7142857139999998</v>
      </c>
      <c r="Y3" s="2">
        <v>6.75</v>
      </c>
      <c r="Z3" s="2"/>
      <c r="AA3" s="2">
        <v>4.75</v>
      </c>
      <c r="AB3" s="2">
        <v>4.2</v>
      </c>
      <c r="AD3" t="str">
        <f t="shared" si="1"/>
        <v>Mgg01</v>
      </c>
      <c r="AE3" t="str">
        <f t="shared" si="2"/>
        <v>Beli_Ada</v>
      </c>
      <c r="AF3">
        <f t="shared" si="3"/>
        <v>0.15231788099999999</v>
      </c>
      <c r="AG3">
        <f t="shared" si="4"/>
        <v>0.13194444399999999</v>
      </c>
      <c r="AH3">
        <f t="shared" si="5"/>
        <v>0.15789473700000001</v>
      </c>
      <c r="AI3">
        <f t="shared" si="6"/>
        <v>0.115646259</v>
      </c>
      <c r="AJ3">
        <f t="shared" si="7"/>
        <v>5.3691274999999997E-2</v>
      </c>
      <c r="AK3">
        <f t="shared" si="8"/>
        <v>0.19565217400000001</v>
      </c>
      <c r="AL3">
        <f t="shared" si="9"/>
        <v>0.25862068999999999</v>
      </c>
      <c r="AM3">
        <f t="shared" si="10"/>
        <v>0.197278912</v>
      </c>
      <c r="AN3">
        <f t="shared" si="11"/>
        <v>7.4324323999999997E-2</v>
      </c>
      <c r="AO3">
        <f t="shared" si="12"/>
        <v>0.18666666700000001</v>
      </c>
      <c r="AP3">
        <f t="shared" si="13"/>
        <v>0.15333333299999999</v>
      </c>
      <c r="AQ3">
        <f t="shared" si="14"/>
        <v>0.18987341799999999</v>
      </c>
      <c r="AR3">
        <f t="shared" si="15"/>
        <v>0.109677419</v>
      </c>
      <c r="AS3">
        <f t="shared" si="16"/>
        <v>0</v>
      </c>
      <c r="AT3">
        <f t="shared" si="17"/>
        <v>0.24</v>
      </c>
      <c r="AU3">
        <f t="shared" si="18"/>
        <v>0.100917431</v>
      </c>
      <c r="AV3">
        <f t="shared" si="19"/>
        <v>6.7114093999999999E-2</v>
      </c>
      <c r="AW3">
        <f t="shared" si="20"/>
        <v>9.2198582000000001E-2</v>
      </c>
      <c r="AX3">
        <f t="shared" si="21"/>
        <v>3.8759689999999999E-2</v>
      </c>
      <c r="AY3">
        <f t="shared" si="22"/>
        <v>6.8493149999999999E-3</v>
      </c>
      <c r="AZ3">
        <f t="shared" si="23"/>
        <v>4.6153845999999998E-2</v>
      </c>
      <c r="BA3">
        <f t="shared" si="24"/>
        <v>0.16239316200000001</v>
      </c>
      <c r="BB3">
        <f t="shared" si="25"/>
        <v>6.6115701999999998E-2</v>
      </c>
      <c r="BC3">
        <f t="shared" si="26"/>
        <v>0</v>
      </c>
      <c r="BD3">
        <f t="shared" si="27"/>
        <v>6.25E-2</v>
      </c>
      <c r="BE3">
        <f t="shared" si="28"/>
        <v>8.9171975000000001E-2</v>
      </c>
    </row>
    <row r="4" spans="1:57" x14ac:dyDescent="0.2">
      <c r="A4" t="s">
        <v>5</v>
      </c>
      <c r="B4" t="s">
        <v>28</v>
      </c>
      <c r="C4" s="2">
        <v>0.15231788099999999</v>
      </c>
      <c r="D4" s="2">
        <v>0.13194444399999999</v>
      </c>
      <c r="E4" s="2">
        <v>0.15789473700000001</v>
      </c>
      <c r="F4" s="2">
        <v>0.115646259</v>
      </c>
      <c r="G4" s="2">
        <v>5.3691274999999997E-2</v>
      </c>
      <c r="H4" s="2">
        <v>0.19565217400000001</v>
      </c>
      <c r="I4" s="2">
        <v>0.25862068999999999</v>
      </c>
      <c r="J4" s="2">
        <v>0.197278912</v>
      </c>
      <c r="K4" s="2">
        <v>7.4324323999999997E-2</v>
      </c>
      <c r="L4" s="2">
        <v>0.18666666700000001</v>
      </c>
      <c r="M4" s="2">
        <v>0.15333333299999999</v>
      </c>
      <c r="N4" s="2">
        <v>0.18987341799999999</v>
      </c>
      <c r="O4" s="2">
        <v>0.109677419</v>
      </c>
      <c r="P4" s="2"/>
      <c r="Q4" s="2">
        <v>0.24</v>
      </c>
      <c r="R4" s="2">
        <v>0.100917431</v>
      </c>
      <c r="S4" s="2">
        <v>6.7114093999999999E-2</v>
      </c>
      <c r="T4" s="2">
        <v>9.2198582000000001E-2</v>
      </c>
      <c r="U4" s="2">
        <v>3.8759689999999999E-2</v>
      </c>
      <c r="V4" s="2">
        <v>6.8493149999999999E-3</v>
      </c>
      <c r="W4" s="2">
        <v>4.6153845999999998E-2</v>
      </c>
      <c r="X4" s="2">
        <v>0.16239316200000001</v>
      </c>
      <c r="Y4" s="2">
        <v>6.6115701999999998E-2</v>
      </c>
      <c r="Z4" s="2"/>
      <c r="AA4" s="2">
        <v>6.25E-2</v>
      </c>
      <c r="AB4" s="2">
        <v>8.9171975000000001E-2</v>
      </c>
      <c r="AD4" t="str">
        <f t="shared" si="1"/>
        <v>Mgg01</v>
      </c>
      <c r="AE4" t="str">
        <f t="shared" si="2"/>
        <v>Beli_Kosong_Baru</v>
      </c>
      <c r="AF4">
        <f t="shared" si="3"/>
        <v>0</v>
      </c>
      <c r="AG4">
        <f t="shared" si="4"/>
        <v>1.3888889E-2</v>
      </c>
      <c r="AH4">
        <f t="shared" si="5"/>
        <v>6.5789469999999999E-3</v>
      </c>
      <c r="AI4">
        <f t="shared" si="6"/>
        <v>0</v>
      </c>
      <c r="AJ4">
        <f t="shared" si="7"/>
        <v>0</v>
      </c>
      <c r="AK4">
        <f t="shared" si="8"/>
        <v>0</v>
      </c>
      <c r="AL4">
        <f t="shared" si="9"/>
        <v>0</v>
      </c>
      <c r="AM4">
        <f t="shared" si="10"/>
        <v>0</v>
      </c>
      <c r="AN4">
        <f t="shared" si="11"/>
        <v>0</v>
      </c>
      <c r="AO4">
        <f t="shared" si="12"/>
        <v>6.6666670000000003E-3</v>
      </c>
      <c r="AP4">
        <f t="shared" si="13"/>
        <v>0</v>
      </c>
      <c r="AQ4">
        <f t="shared" si="14"/>
        <v>0</v>
      </c>
      <c r="AR4">
        <f t="shared" si="15"/>
        <v>0</v>
      </c>
      <c r="AS4">
        <f t="shared" si="16"/>
        <v>0</v>
      </c>
      <c r="AT4">
        <f t="shared" si="17"/>
        <v>0</v>
      </c>
      <c r="AU4">
        <f t="shared" si="18"/>
        <v>0</v>
      </c>
      <c r="AV4">
        <f t="shared" si="19"/>
        <v>0</v>
      </c>
      <c r="AW4">
        <f t="shared" si="20"/>
        <v>0</v>
      </c>
      <c r="AX4">
        <f t="shared" si="21"/>
        <v>7.7519379999999999E-3</v>
      </c>
      <c r="AY4">
        <f t="shared" si="22"/>
        <v>0</v>
      </c>
      <c r="AZ4">
        <f t="shared" si="23"/>
        <v>0</v>
      </c>
      <c r="BA4">
        <f t="shared" si="24"/>
        <v>0</v>
      </c>
      <c r="BB4">
        <f t="shared" si="25"/>
        <v>0</v>
      </c>
      <c r="BC4">
        <f t="shared" si="26"/>
        <v>0</v>
      </c>
      <c r="BD4">
        <f t="shared" si="27"/>
        <v>0</v>
      </c>
      <c r="BE4">
        <f t="shared" si="28"/>
        <v>6.3694270000000004E-3</v>
      </c>
    </row>
    <row r="5" spans="1:57" x14ac:dyDescent="0.2">
      <c r="A5" t="s">
        <v>5</v>
      </c>
      <c r="B5" t="s">
        <v>27</v>
      </c>
      <c r="C5" s="2">
        <v>0</v>
      </c>
      <c r="D5" s="2">
        <v>1.3888889E-2</v>
      </c>
      <c r="E5" s="2">
        <v>6.5789469999999999E-3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6.6666670000000003E-3</v>
      </c>
      <c r="M5" s="2">
        <v>0</v>
      </c>
      <c r="N5" s="2">
        <v>0</v>
      </c>
      <c r="O5" s="2">
        <v>0</v>
      </c>
      <c r="P5" s="2"/>
      <c r="Q5" s="2">
        <v>0</v>
      </c>
      <c r="R5" s="2">
        <v>0</v>
      </c>
      <c r="S5" s="2">
        <v>0</v>
      </c>
      <c r="T5" s="2">
        <v>0</v>
      </c>
      <c r="U5" s="2">
        <v>7.7519379999999999E-3</v>
      </c>
      <c r="V5" s="2">
        <v>0</v>
      </c>
      <c r="W5" s="2">
        <v>0</v>
      </c>
      <c r="X5" s="2">
        <v>0</v>
      </c>
      <c r="Y5" s="2">
        <v>0</v>
      </c>
      <c r="Z5" s="2"/>
      <c r="AA5" s="2">
        <v>0</v>
      </c>
      <c r="AB5" s="2">
        <v>6.3694270000000004E-3</v>
      </c>
      <c r="AD5" t="str">
        <f t="shared" si="1"/>
        <v>Mgg01</v>
      </c>
      <c r="AE5" t="str">
        <f t="shared" si="2"/>
        <v>Beli_Kosong_Tambah</v>
      </c>
      <c r="AF5">
        <f t="shared" si="3"/>
        <v>1.9867550000000001E-2</v>
      </c>
      <c r="AG5">
        <f t="shared" si="4"/>
        <v>0.111111111</v>
      </c>
      <c r="AH5">
        <f t="shared" si="5"/>
        <v>3.2894737E-2</v>
      </c>
      <c r="AI5">
        <f t="shared" si="6"/>
        <v>8.1632652999999999E-2</v>
      </c>
      <c r="AJ5">
        <f t="shared" si="7"/>
        <v>9.3959732000000004E-2</v>
      </c>
      <c r="AK5">
        <f t="shared" si="8"/>
        <v>0</v>
      </c>
      <c r="AL5">
        <f t="shared" si="9"/>
        <v>0.15517241400000001</v>
      </c>
      <c r="AM5">
        <f t="shared" si="10"/>
        <v>3.4013605000000002E-2</v>
      </c>
      <c r="AN5">
        <f t="shared" si="11"/>
        <v>7.4324323999999997E-2</v>
      </c>
      <c r="AO5">
        <f t="shared" si="12"/>
        <v>0.06</v>
      </c>
      <c r="AP5">
        <f t="shared" si="13"/>
        <v>2.6666667000000002E-2</v>
      </c>
      <c r="AQ5">
        <f t="shared" si="14"/>
        <v>6.3291138999999996E-2</v>
      </c>
      <c r="AR5">
        <f t="shared" si="15"/>
        <v>3.8709676999999998E-2</v>
      </c>
      <c r="AS5">
        <f t="shared" si="16"/>
        <v>0</v>
      </c>
      <c r="AT5">
        <f t="shared" si="17"/>
        <v>0</v>
      </c>
      <c r="AU5">
        <f t="shared" si="18"/>
        <v>9.1743118999999998E-2</v>
      </c>
      <c r="AV5">
        <f t="shared" si="19"/>
        <v>3.3557047E-2</v>
      </c>
      <c r="AW5">
        <f t="shared" si="20"/>
        <v>0.120567376</v>
      </c>
      <c r="AX5">
        <f t="shared" si="21"/>
        <v>7.7519379999999999E-3</v>
      </c>
      <c r="AY5">
        <f t="shared" si="22"/>
        <v>9.5890410999999995E-2</v>
      </c>
      <c r="AZ5">
        <f t="shared" si="23"/>
        <v>1.5384615000000001E-2</v>
      </c>
      <c r="BA5">
        <f t="shared" si="24"/>
        <v>1.7094017E-2</v>
      </c>
      <c r="BB5">
        <f t="shared" si="25"/>
        <v>0</v>
      </c>
      <c r="BC5">
        <f t="shared" si="26"/>
        <v>0</v>
      </c>
      <c r="BD5">
        <f t="shared" si="27"/>
        <v>6.25E-2</v>
      </c>
      <c r="BE5">
        <f t="shared" si="28"/>
        <v>9.5541400999999998E-2</v>
      </c>
    </row>
    <row r="6" spans="1:57" x14ac:dyDescent="0.2">
      <c r="A6" t="s">
        <v>5</v>
      </c>
      <c r="B6" t="s">
        <v>26</v>
      </c>
      <c r="C6" s="2">
        <v>1.9867550000000001E-2</v>
      </c>
      <c r="D6" s="2">
        <v>0.111111111</v>
      </c>
      <c r="E6" s="2">
        <v>3.2894737E-2</v>
      </c>
      <c r="F6" s="2">
        <v>8.1632652999999999E-2</v>
      </c>
      <c r="G6" s="2">
        <v>9.3959732000000004E-2</v>
      </c>
      <c r="H6" s="2">
        <v>0</v>
      </c>
      <c r="I6" s="2">
        <v>0.15517241400000001</v>
      </c>
      <c r="J6" s="2">
        <v>3.4013605000000002E-2</v>
      </c>
      <c r="K6" s="2">
        <v>7.4324323999999997E-2</v>
      </c>
      <c r="L6" s="2">
        <v>0.06</v>
      </c>
      <c r="M6" s="2">
        <v>2.6666667000000002E-2</v>
      </c>
      <c r="N6" s="2">
        <v>6.3291138999999996E-2</v>
      </c>
      <c r="O6" s="2">
        <v>3.8709676999999998E-2</v>
      </c>
      <c r="P6" s="2"/>
      <c r="Q6" s="2">
        <v>0</v>
      </c>
      <c r="R6" s="2">
        <v>9.1743118999999998E-2</v>
      </c>
      <c r="S6" s="2">
        <v>3.3557047E-2</v>
      </c>
      <c r="T6" s="2">
        <v>0.120567376</v>
      </c>
      <c r="U6" s="2">
        <v>7.7519379999999999E-3</v>
      </c>
      <c r="V6" s="2">
        <v>9.5890410999999995E-2</v>
      </c>
      <c r="W6" s="2">
        <v>1.5384615000000001E-2</v>
      </c>
      <c r="X6" s="2">
        <v>1.7094017E-2</v>
      </c>
      <c r="Y6" s="2">
        <v>0</v>
      </c>
      <c r="Z6" s="2"/>
      <c r="AA6" s="2">
        <v>6.25E-2</v>
      </c>
      <c r="AB6" s="2">
        <v>9.5541400999999998E-2</v>
      </c>
      <c r="AD6" t="str">
        <f t="shared" si="1"/>
        <v>Mgg01</v>
      </c>
      <c r="AE6" t="str">
        <f t="shared" si="2"/>
        <v>Call</v>
      </c>
      <c r="AF6">
        <f t="shared" si="3"/>
        <v>151</v>
      </c>
      <c r="AG6">
        <f t="shared" si="4"/>
        <v>144</v>
      </c>
      <c r="AH6">
        <f t="shared" si="5"/>
        <v>152</v>
      </c>
      <c r="AI6">
        <f t="shared" si="6"/>
        <v>147</v>
      </c>
      <c r="AJ6">
        <f t="shared" si="7"/>
        <v>149</v>
      </c>
      <c r="AK6">
        <f t="shared" si="8"/>
        <v>138</v>
      </c>
      <c r="AL6">
        <f t="shared" si="9"/>
        <v>58</v>
      </c>
      <c r="AM6">
        <f t="shared" si="10"/>
        <v>147</v>
      </c>
      <c r="AN6">
        <f t="shared" si="11"/>
        <v>148</v>
      </c>
      <c r="AO6">
        <f t="shared" si="12"/>
        <v>150</v>
      </c>
      <c r="AP6">
        <f t="shared" si="13"/>
        <v>150</v>
      </c>
      <c r="AQ6">
        <f t="shared" si="14"/>
        <v>158</v>
      </c>
      <c r="AR6">
        <f t="shared" si="15"/>
        <v>155</v>
      </c>
      <c r="AS6">
        <f t="shared" si="16"/>
        <v>0</v>
      </c>
      <c r="AT6">
        <f t="shared" si="17"/>
        <v>150</v>
      </c>
      <c r="AU6">
        <f t="shared" si="18"/>
        <v>109</v>
      </c>
      <c r="AV6">
        <f t="shared" si="19"/>
        <v>149</v>
      </c>
      <c r="AW6">
        <f t="shared" si="20"/>
        <v>141</v>
      </c>
      <c r="AX6">
        <f t="shared" si="21"/>
        <v>129</v>
      </c>
      <c r="AY6">
        <f t="shared" si="22"/>
        <v>146</v>
      </c>
      <c r="AZ6">
        <f t="shared" si="23"/>
        <v>130</v>
      </c>
      <c r="BA6">
        <f t="shared" si="24"/>
        <v>117</v>
      </c>
      <c r="BB6">
        <f t="shared" si="25"/>
        <v>121</v>
      </c>
      <c r="BC6">
        <f t="shared" si="26"/>
        <v>0</v>
      </c>
      <c r="BD6">
        <f t="shared" si="27"/>
        <v>96</v>
      </c>
      <c r="BE6">
        <f t="shared" si="28"/>
        <v>157</v>
      </c>
    </row>
    <row r="7" spans="1:57" x14ac:dyDescent="0.2">
      <c r="A7" t="s">
        <v>5</v>
      </c>
      <c r="B7" t="s">
        <v>29</v>
      </c>
      <c r="C7" s="2">
        <v>151</v>
      </c>
      <c r="D7" s="2">
        <v>144</v>
      </c>
      <c r="E7" s="2">
        <v>152</v>
      </c>
      <c r="F7" s="2">
        <v>147</v>
      </c>
      <c r="G7" s="2">
        <v>149</v>
      </c>
      <c r="H7" s="2">
        <v>138</v>
      </c>
      <c r="I7" s="2">
        <v>58</v>
      </c>
      <c r="J7" s="2">
        <v>147</v>
      </c>
      <c r="K7" s="2">
        <v>148</v>
      </c>
      <c r="L7" s="2">
        <v>150</v>
      </c>
      <c r="M7" s="2">
        <v>150</v>
      </c>
      <c r="N7" s="2">
        <v>158</v>
      </c>
      <c r="O7" s="2">
        <v>155</v>
      </c>
      <c r="P7" s="2"/>
      <c r="Q7" s="2">
        <v>150</v>
      </c>
      <c r="R7" s="2">
        <v>109</v>
      </c>
      <c r="S7" s="2">
        <v>149</v>
      </c>
      <c r="T7" s="2">
        <v>141</v>
      </c>
      <c r="U7" s="2">
        <v>129</v>
      </c>
      <c r="V7" s="2">
        <v>146</v>
      </c>
      <c r="W7" s="2">
        <v>130</v>
      </c>
      <c r="X7" s="2">
        <v>117</v>
      </c>
      <c r="Y7" s="2">
        <v>121</v>
      </c>
      <c r="Z7" s="2"/>
      <c r="AA7" s="2">
        <v>96</v>
      </c>
      <c r="AB7" s="2">
        <v>157</v>
      </c>
      <c r="AD7" t="str">
        <f t="shared" si="1"/>
        <v>Mgg01</v>
      </c>
      <c r="AE7" t="str">
        <f t="shared" si="2"/>
        <v>EC</v>
      </c>
      <c r="AF7">
        <f t="shared" si="3"/>
        <v>0.17218543</v>
      </c>
      <c r="AG7">
        <f t="shared" si="4"/>
        <v>0.25694444399999999</v>
      </c>
      <c r="AH7">
        <f t="shared" si="5"/>
        <v>0.19736842099999999</v>
      </c>
      <c r="AI7">
        <f t="shared" si="6"/>
        <v>0.197278912</v>
      </c>
      <c r="AJ7">
        <f t="shared" si="7"/>
        <v>0.147651007</v>
      </c>
      <c r="AK7">
        <f t="shared" si="8"/>
        <v>0.19565217400000001</v>
      </c>
      <c r="AL7">
        <f t="shared" si="9"/>
        <v>0.413793103</v>
      </c>
      <c r="AM7">
        <f t="shared" si="10"/>
        <v>0.231292517</v>
      </c>
      <c r="AN7">
        <f t="shared" si="11"/>
        <v>0.14864864899999999</v>
      </c>
      <c r="AO7">
        <f t="shared" si="12"/>
        <v>0.25333333299999999</v>
      </c>
      <c r="AP7">
        <f t="shared" si="13"/>
        <v>0.18</v>
      </c>
      <c r="AQ7">
        <f t="shared" si="14"/>
        <v>0.25316455700000001</v>
      </c>
      <c r="AR7">
        <f t="shared" si="15"/>
        <v>0.148387097</v>
      </c>
      <c r="AS7">
        <f t="shared" si="16"/>
        <v>0</v>
      </c>
      <c r="AT7">
        <f t="shared" si="17"/>
        <v>0.24</v>
      </c>
      <c r="AU7">
        <f t="shared" si="18"/>
        <v>0.19266055000000001</v>
      </c>
      <c r="AV7">
        <f t="shared" si="19"/>
        <v>0.10067114100000001</v>
      </c>
      <c r="AW7">
        <f t="shared" si="20"/>
        <v>0.21276595700000001</v>
      </c>
      <c r="AX7">
        <f t="shared" si="21"/>
        <v>5.4263565999999999E-2</v>
      </c>
      <c r="AY7">
        <f t="shared" si="22"/>
        <v>0.102739726</v>
      </c>
      <c r="AZ7">
        <f t="shared" si="23"/>
        <v>6.1538462000000002E-2</v>
      </c>
      <c r="BA7">
        <f t="shared" si="24"/>
        <v>0.179487179</v>
      </c>
      <c r="BB7">
        <f t="shared" si="25"/>
        <v>6.6115701999999998E-2</v>
      </c>
      <c r="BC7">
        <f t="shared" si="26"/>
        <v>0</v>
      </c>
      <c r="BD7">
        <f t="shared" si="27"/>
        <v>0.125</v>
      </c>
      <c r="BE7">
        <f t="shared" si="28"/>
        <v>0.191082803</v>
      </c>
    </row>
    <row r="8" spans="1:57" x14ac:dyDescent="0.2">
      <c r="A8" t="s">
        <v>5</v>
      </c>
      <c r="B8" t="s">
        <v>8</v>
      </c>
      <c r="C8" s="2">
        <v>0.17218543</v>
      </c>
      <c r="D8" s="2">
        <v>0.25694444399999999</v>
      </c>
      <c r="E8" s="2">
        <v>0.19736842099999999</v>
      </c>
      <c r="F8" s="2">
        <v>0.197278912</v>
      </c>
      <c r="G8" s="2">
        <v>0.147651007</v>
      </c>
      <c r="H8" s="2">
        <v>0.19565217400000001</v>
      </c>
      <c r="I8" s="2">
        <v>0.413793103</v>
      </c>
      <c r="J8" s="2">
        <v>0.231292517</v>
      </c>
      <c r="K8" s="2">
        <v>0.14864864899999999</v>
      </c>
      <c r="L8" s="2">
        <v>0.25333333299999999</v>
      </c>
      <c r="M8" s="2">
        <v>0.18</v>
      </c>
      <c r="N8" s="2">
        <v>0.25316455700000001</v>
      </c>
      <c r="O8" s="2">
        <v>0.148387097</v>
      </c>
      <c r="P8" s="2"/>
      <c r="Q8" s="2">
        <v>0.24</v>
      </c>
      <c r="R8" s="2">
        <v>0.19266055000000001</v>
      </c>
      <c r="S8" s="2">
        <v>0.10067114100000001</v>
      </c>
      <c r="T8" s="2">
        <v>0.21276595700000001</v>
      </c>
      <c r="U8" s="2">
        <v>5.4263565999999999E-2</v>
      </c>
      <c r="V8" s="2">
        <v>0.102739726</v>
      </c>
      <c r="W8" s="2">
        <v>6.1538462000000002E-2</v>
      </c>
      <c r="X8" s="2">
        <v>0.179487179</v>
      </c>
      <c r="Y8" s="2">
        <v>6.6115701999999998E-2</v>
      </c>
      <c r="Z8" s="2"/>
      <c r="AA8" s="2">
        <v>0.125</v>
      </c>
      <c r="AB8" s="2">
        <v>0.191082803</v>
      </c>
      <c r="AD8" t="str">
        <f t="shared" si="1"/>
        <v>Mgg01</v>
      </c>
      <c r="AE8" t="str">
        <f t="shared" si="2"/>
        <v>Jual_Batang</v>
      </c>
      <c r="AF8">
        <f t="shared" si="3"/>
        <v>0</v>
      </c>
      <c r="AG8">
        <f t="shared" si="4"/>
        <v>0</v>
      </c>
      <c r="AH8">
        <f t="shared" si="5"/>
        <v>0</v>
      </c>
      <c r="AI8">
        <f t="shared" si="6"/>
        <v>0</v>
      </c>
      <c r="AJ8">
        <f t="shared" si="7"/>
        <v>0</v>
      </c>
      <c r="AK8">
        <f t="shared" si="8"/>
        <v>0</v>
      </c>
      <c r="AL8">
        <f t="shared" si="9"/>
        <v>0.55172413799999998</v>
      </c>
      <c r="AM8">
        <f t="shared" si="10"/>
        <v>0</v>
      </c>
      <c r="AN8">
        <f t="shared" si="11"/>
        <v>0</v>
      </c>
      <c r="AO8">
        <f t="shared" si="12"/>
        <v>0</v>
      </c>
      <c r="AP8">
        <f t="shared" si="13"/>
        <v>0</v>
      </c>
      <c r="AQ8">
        <f t="shared" si="14"/>
        <v>0</v>
      </c>
      <c r="AR8">
        <f t="shared" si="15"/>
        <v>0</v>
      </c>
      <c r="AS8">
        <f t="shared" si="16"/>
        <v>0</v>
      </c>
      <c r="AT8">
        <f t="shared" si="17"/>
        <v>0</v>
      </c>
      <c r="AU8">
        <f t="shared" si="18"/>
        <v>0</v>
      </c>
      <c r="AV8">
        <f t="shared" si="19"/>
        <v>1</v>
      </c>
      <c r="AW8">
        <f t="shared" si="20"/>
        <v>0</v>
      </c>
      <c r="AX8">
        <f t="shared" si="21"/>
        <v>0</v>
      </c>
      <c r="AY8">
        <f t="shared" si="22"/>
        <v>0</v>
      </c>
      <c r="AZ8">
        <f t="shared" si="23"/>
        <v>0</v>
      </c>
      <c r="BA8">
        <f t="shared" si="24"/>
        <v>0</v>
      </c>
      <c r="BB8">
        <f t="shared" si="25"/>
        <v>0</v>
      </c>
      <c r="BC8">
        <f t="shared" si="26"/>
        <v>0</v>
      </c>
      <c r="BD8">
        <f t="shared" si="27"/>
        <v>0</v>
      </c>
      <c r="BE8">
        <f t="shared" si="28"/>
        <v>0</v>
      </c>
    </row>
    <row r="9" spans="1:57" x14ac:dyDescent="0.2">
      <c r="A9" t="s">
        <v>5</v>
      </c>
      <c r="B9" t="s">
        <v>15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0.55172413799999998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/>
      <c r="Q9" s="2">
        <v>0</v>
      </c>
      <c r="R9" s="2">
        <v>0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/>
      <c r="AA9" s="2">
        <v>0</v>
      </c>
      <c r="AB9" s="2">
        <v>0</v>
      </c>
      <c r="AD9" t="str">
        <f t="shared" si="1"/>
        <v>Mgg01</v>
      </c>
      <c r="AE9" t="str">
        <f t="shared" si="2"/>
        <v>Omset_Bungkus</v>
      </c>
      <c r="AF9">
        <f t="shared" si="3"/>
        <v>151</v>
      </c>
      <c r="AG9">
        <f t="shared" si="4"/>
        <v>211</v>
      </c>
      <c r="AH9">
        <f t="shared" si="5"/>
        <v>235</v>
      </c>
      <c r="AI9">
        <f t="shared" si="6"/>
        <v>398</v>
      </c>
      <c r="AJ9">
        <f t="shared" si="7"/>
        <v>141</v>
      </c>
      <c r="AK9">
        <f t="shared" si="8"/>
        <v>183</v>
      </c>
      <c r="AL9">
        <f t="shared" si="9"/>
        <v>193</v>
      </c>
      <c r="AM9">
        <f t="shared" si="10"/>
        <v>219</v>
      </c>
      <c r="AN9">
        <f t="shared" si="11"/>
        <v>189</v>
      </c>
      <c r="AO9">
        <f t="shared" si="12"/>
        <v>257</v>
      </c>
      <c r="AP9">
        <f t="shared" si="13"/>
        <v>279</v>
      </c>
      <c r="AQ9">
        <f t="shared" si="14"/>
        <v>369</v>
      </c>
      <c r="AR9">
        <f t="shared" si="15"/>
        <v>122</v>
      </c>
      <c r="AS9">
        <f t="shared" si="16"/>
        <v>0</v>
      </c>
      <c r="AT9">
        <f t="shared" si="17"/>
        <v>348</v>
      </c>
      <c r="AU9">
        <f t="shared" si="18"/>
        <v>69</v>
      </c>
      <c r="AV9">
        <f t="shared" si="19"/>
        <v>78</v>
      </c>
      <c r="AW9">
        <f t="shared" si="20"/>
        <v>118</v>
      </c>
      <c r="AX9">
        <f t="shared" si="21"/>
        <v>20</v>
      </c>
      <c r="AY9">
        <f t="shared" si="22"/>
        <v>86</v>
      </c>
      <c r="AZ9">
        <f t="shared" si="23"/>
        <v>37</v>
      </c>
      <c r="BA9">
        <f t="shared" si="24"/>
        <v>57</v>
      </c>
      <c r="BB9">
        <f t="shared" si="25"/>
        <v>54</v>
      </c>
      <c r="BC9">
        <f t="shared" si="26"/>
        <v>0</v>
      </c>
      <c r="BD9">
        <f t="shared" si="27"/>
        <v>57</v>
      </c>
      <c r="BE9">
        <f t="shared" si="28"/>
        <v>126</v>
      </c>
    </row>
    <row r="10" spans="1:57" x14ac:dyDescent="0.2">
      <c r="A10" t="s">
        <v>5</v>
      </c>
      <c r="B10" t="s">
        <v>21</v>
      </c>
      <c r="C10" s="2">
        <v>151</v>
      </c>
      <c r="D10" s="2">
        <v>211</v>
      </c>
      <c r="E10" s="2">
        <v>235</v>
      </c>
      <c r="F10" s="2">
        <v>398</v>
      </c>
      <c r="G10" s="2">
        <v>141</v>
      </c>
      <c r="H10" s="2">
        <v>183</v>
      </c>
      <c r="I10" s="2">
        <v>193</v>
      </c>
      <c r="J10" s="2">
        <v>219</v>
      </c>
      <c r="K10" s="2">
        <v>189</v>
      </c>
      <c r="L10" s="2">
        <v>257</v>
      </c>
      <c r="M10" s="2">
        <v>279</v>
      </c>
      <c r="N10" s="2">
        <v>369</v>
      </c>
      <c r="O10" s="2">
        <v>122</v>
      </c>
      <c r="P10" s="2"/>
      <c r="Q10" s="2">
        <v>348</v>
      </c>
      <c r="R10" s="2">
        <v>69</v>
      </c>
      <c r="S10" s="2">
        <v>78</v>
      </c>
      <c r="T10" s="2">
        <v>118</v>
      </c>
      <c r="U10" s="2">
        <v>20</v>
      </c>
      <c r="V10" s="2">
        <v>86</v>
      </c>
      <c r="W10" s="2">
        <v>37</v>
      </c>
      <c r="X10" s="2">
        <v>57</v>
      </c>
      <c r="Y10" s="2">
        <v>54</v>
      </c>
      <c r="Z10" s="2"/>
      <c r="AA10" s="2">
        <v>57</v>
      </c>
      <c r="AB10" s="2">
        <v>126</v>
      </c>
      <c r="AD10" t="str">
        <f t="shared" si="1"/>
        <v>Mgg01</v>
      </c>
      <c r="AE10" t="str">
        <f t="shared" si="2"/>
        <v>OOS</v>
      </c>
      <c r="AF10">
        <f t="shared" si="3"/>
        <v>1.9867550000000001E-2</v>
      </c>
      <c r="AG10">
        <f t="shared" si="4"/>
        <v>0.111111111</v>
      </c>
      <c r="AH10">
        <f t="shared" si="5"/>
        <v>3.2894737E-2</v>
      </c>
      <c r="AI10">
        <f t="shared" si="6"/>
        <v>8.1632652999999999E-2</v>
      </c>
      <c r="AJ10">
        <f t="shared" si="7"/>
        <v>9.3959732000000004E-2</v>
      </c>
      <c r="AK10">
        <f t="shared" si="8"/>
        <v>0</v>
      </c>
      <c r="AL10">
        <f t="shared" si="9"/>
        <v>0.15517241400000001</v>
      </c>
      <c r="AM10">
        <f t="shared" si="10"/>
        <v>3.4013605000000002E-2</v>
      </c>
      <c r="AN10">
        <f t="shared" si="11"/>
        <v>7.4324323999999997E-2</v>
      </c>
      <c r="AO10">
        <f t="shared" si="12"/>
        <v>0.06</v>
      </c>
      <c r="AP10">
        <f t="shared" si="13"/>
        <v>2.6666667000000002E-2</v>
      </c>
      <c r="AQ10">
        <f t="shared" si="14"/>
        <v>6.3291138999999996E-2</v>
      </c>
      <c r="AR10">
        <f t="shared" si="15"/>
        <v>3.8709676999999998E-2</v>
      </c>
      <c r="AS10">
        <f t="shared" si="16"/>
        <v>0</v>
      </c>
      <c r="AT10">
        <f t="shared" si="17"/>
        <v>0</v>
      </c>
      <c r="AU10">
        <f t="shared" si="18"/>
        <v>9.1743118999999998E-2</v>
      </c>
      <c r="AV10">
        <f t="shared" si="19"/>
        <v>3.3557047E-2</v>
      </c>
      <c r="AW10">
        <f t="shared" si="20"/>
        <v>0.120567376</v>
      </c>
      <c r="AX10">
        <f t="shared" si="21"/>
        <v>7.7519379999999999E-3</v>
      </c>
      <c r="AY10">
        <f t="shared" si="22"/>
        <v>9.5890410999999995E-2</v>
      </c>
      <c r="AZ10">
        <f t="shared" si="23"/>
        <v>1.5384615000000001E-2</v>
      </c>
      <c r="BA10">
        <f t="shared" si="24"/>
        <v>1.7094017E-2</v>
      </c>
      <c r="BB10">
        <f t="shared" si="25"/>
        <v>0</v>
      </c>
      <c r="BC10">
        <f t="shared" si="26"/>
        <v>0</v>
      </c>
      <c r="BD10">
        <f t="shared" si="27"/>
        <v>6.25E-2</v>
      </c>
      <c r="BE10">
        <f t="shared" si="28"/>
        <v>9.5541400999999998E-2</v>
      </c>
    </row>
    <row r="11" spans="1:57" x14ac:dyDescent="0.2">
      <c r="A11" t="s">
        <v>5</v>
      </c>
      <c r="B11" t="s">
        <v>13</v>
      </c>
      <c r="C11" s="2">
        <v>1.9867550000000001E-2</v>
      </c>
      <c r="D11" s="2">
        <v>0.111111111</v>
      </c>
      <c r="E11" s="2">
        <v>3.2894737E-2</v>
      </c>
      <c r="F11" s="2">
        <v>8.1632652999999999E-2</v>
      </c>
      <c r="G11" s="2">
        <v>9.3959732000000004E-2</v>
      </c>
      <c r="H11" s="2">
        <v>0</v>
      </c>
      <c r="I11" s="2">
        <v>0.15517241400000001</v>
      </c>
      <c r="J11" s="2">
        <v>3.4013605000000002E-2</v>
      </c>
      <c r="K11" s="2">
        <v>7.4324323999999997E-2</v>
      </c>
      <c r="L11" s="2">
        <v>0.06</v>
      </c>
      <c r="M11" s="2">
        <v>2.6666667000000002E-2</v>
      </c>
      <c r="N11" s="2">
        <v>6.3291138999999996E-2</v>
      </c>
      <c r="O11" s="2">
        <v>3.8709676999999998E-2</v>
      </c>
      <c r="P11" s="2"/>
      <c r="Q11" s="2">
        <v>0</v>
      </c>
      <c r="R11" s="2">
        <v>9.1743118999999998E-2</v>
      </c>
      <c r="S11" s="2">
        <v>3.3557047E-2</v>
      </c>
      <c r="T11" s="2">
        <v>0.120567376</v>
      </c>
      <c r="U11" s="2">
        <v>7.7519379999999999E-3</v>
      </c>
      <c r="V11" s="2">
        <v>9.5890410999999995E-2</v>
      </c>
      <c r="W11" s="2">
        <v>1.5384615000000001E-2</v>
      </c>
      <c r="X11" s="2">
        <v>1.7094017E-2</v>
      </c>
      <c r="Y11" s="2">
        <v>0</v>
      </c>
      <c r="Z11" s="2"/>
      <c r="AA11" s="2">
        <v>6.25E-2</v>
      </c>
      <c r="AB11" s="2">
        <v>9.5541400999999998E-2</v>
      </c>
      <c r="AD11" t="str">
        <f t="shared" si="1"/>
        <v>Mgg01</v>
      </c>
      <c r="AE11" t="str">
        <f t="shared" si="2"/>
        <v>Outlet_Database</v>
      </c>
      <c r="AF11">
        <f t="shared" si="3"/>
        <v>0</v>
      </c>
      <c r="AG11">
        <f t="shared" si="4"/>
        <v>0</v>
      </c>
      <c r="AH11">
        <f t="shared" si="5"/>
        <v>0</v>
      </c>
      <c r="AI11">
        <f t="shared" si="6"/>
        <v>0</v>
      </c>
      <c r="AJ11">
        <f t="shared" si="7"/>
        <v>0</v>
      </c>
      <c r="AK11">
        <f t="shared" si="8"/>
        <v>0</v>
      </c>
      <c r="AL11">
        <f t="shared" si="9"/>
        <v>0</v>
      </c>
      <c r="AM11">
        <f t="shared" si="10"/>
        <v>0</v>
      </c>
      <c r="AN11">
        <f t="shared" si="11"/>
        <v>0</v>
      </c>
      <c r="AO11">
        <f t="shared" si="12"/>
        <v>0</v>
      </c>
      <c r="AP11">
        <f t="shared" si="13"/>
        <v>0</v>
      </c>
      <c r="AQ11">
        <f t="shared" si="14"/>
        <v>0</v>
      </c>
      <c r="AR11">
        <f t="shared" si="15"/>
        <v>0</v>
      </c>
      <c r="AS11">
        <f t="shared" si="16"/>
        <v>0</v>
      </c>
      <c r="AT11">
        <f t="shared" si="17"/>
        <v>0</v>
      </c>
      <c r="AU11">
        <f t="shared" si="18"/>
        <v>0</v>
      </c>
      <c r="AV11">
        <f t="shared" si="19"/>
        <v>0</v>
      </c>
      <c r="AW11">
        <f t="shared" si="20"/>
        <v>0</v>
      </c>
      <c r="AX11">
        <f t="shared" si="21"/>
        <v>0</v>
      </c>
      <c r="AY11">
        <f t="shared" si="22"/>
        <v>0</v>
      </c>
      <c r="AZ11">
        <f t="shared" si="23"/>
        <v>0</v>
      </c>
      <c r="BA11">
        <f t="shared" si="24"/>
        <v>0</v>
      </c>
      <c r="BB11">
        <f t="shared" si="25"/>
        <v>0</v>
      </c>
      <c r="BC11">
        <f t="shared" si="26"/>
        <v>0</v>
      </c>
      <c r="BD11">
        <f t="shared" si="27"/>
        <v>0</v>
      </c>
      <c r="BE11">
        <f t="shared" si="28"/>
        <v>0</v>
      </c>
    </row>
    <row r="12" spans="1:57" x14ac:dyDescent="0.2">
      <c r="A12" t="s">
        <v>5</v>
      </c>
      <c r="B12" t="s">
        <v>31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/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/>
      <c r="AA12" s="2">
        <v>0</v>
      </c>
      <c r="AB12" s="2">
        <v>0</v>
      </c>
      <c r="AD12" t="str">
        <f t="shared" si="1"/>
        <v>Mgg01</v>
      </c>
      <c r="AE12" t="str">
        <f t="shared" si="2"/>
        <v>OV</v>
      </c>
      <c r="AF12">
        <f t="shared" si="3"/>
        <v>0</v>
      </c>
      <c r="AG12">
        <f t="shared" si="4"/>
        <v>0</v>
      </c>
      <c r="AH12">
        <f t="shared" si="5"/>
        <v>0</v>
      </c>
      <c r="AI12">
        <f t="shared" si="6"/>
        <v>0</v>
      </c>
      <c r="AJ12">
        <f t="shared" si="7"/>
        <v>0</v>
      </c>
      <c r="AK12">
        <f t="shared" si="8"/>
        <v>0</v>
      </c>
      <c r="AL12">
        <f t="shared" si="9"/>
        <v>0</v>
      </c>
      <c r="AM12">
        <f t="shared" si="10"/>
        <v>0</v>
      </c>
      <c r="AN12">
        <f t="shared" si="11"/>
        <v>0</v>
      </c>
      <c r="AO12">
        <f t="shared" si="12"/>
        <v>0</v>
      </c>
      <c r="AP12">
        <f t="shared" si="13"/>
        <v>0</v>
      </c>
      <c r="AQ12">
        <f t="shared" si="14"/>
        <v>0</v>
      </c>
      <c r="AR12">
        <f t="shared" si="15"/>
        <v>0</v>
      </c>
      <c r="AS12">
        <f t="shared" si="16"/>
        <v>0</v>
      </c>
      <c r="AT12">
        <f t="shared" si="17"/>
        <v>0</v>
      </c>
      <c r="AU12">
        <f t="shared" si="18"/>
        <v>0</v>
      </c>
      <c r="AV12">
        <f t="shared" si="19"/>
        <v>0</v>
      </c>
      <c r="AW12">
        <f t="shared" si="20"/>
        <v>0</v>
      </c>
      <c r="AX12">
        <f t="shared" si="21"/>
        <v>0</v>
      </c>
      <c r="AY12">
        <f t="shared" si="22"/>
        <v>0</v>
      </c>
      <c r="AZ12">
        <f t="shared" si="23"/>
        <v>0</v>
      </c>
      <c r="BA12">
        <f t="shared" si="24"/>
        <v>0</v>
      </c>
      <c r="BB12">
        <f t="shared" si="25"/>
        <v>0</v>
      </c>
      <c r="BC12">
        <f t="shared" si="26"/>
        <v>0</v>
      </c>
      <c r="BD12">
        <f t="shared" si="27"/>
        <v>0</v>
      </c>
      <c r="BE12">
        <f t="shared" si="28"/>
        <v>0</v>
      </c>
    </row>
    <row r="13" spans="1:57" x14ac:dyDescent="0.2">
      <c r="A13" t="s">
        <v>5</v>
      </c>
      <c r="B13" t="s">
        <v>30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/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/>
      <c r="AA13" s="2">
        <v>0</v>
      </c>
      <c r="AB13" s="2">
        <v>0</v>
      </c>
      <c r="AD13" t="str">
        <f t="shared" si="1"/>
        <v>Mgg01</v>
      </c>
      <c r="AE13" t="str">
        <f t="shared" si="2"/>
        <v>Rata2_Canvas_Plan/Hari</v>
      </c>
      <c r="AF13">
        <f t="shared" si="3"/>
        <v>43.2</v>
      </c>
      <c r="AG13">
        <f t="shared" si="4"/>
        <v>41</v>
      </c>
      <c r="AH13">
        <f t="shared" si="5"/>
        <v>42.2</v>
      </c>
      <c r="AI13">
        <f t="shared" si="6"/>
        <v>31.2</v>
      </c>
      <c r="AJ13">
        <f t="shared" si="7"/>
        <v>41.8</v>
      </c>
      <c r="AK13">
        <f t="shared" si="8"/>
        <v>42</v>
      </c>
      <c r="AL13">
        <f t="shared" si="9"/>
        <v>20.8</v>
      </c>
      <c r="AM13">
        <f t="shared" si="10"/>
        <v>43</v>
      </c>
      <c r="AN13">
        <f t="shared" si="11"/>
        <v>44.8</v>
      </c>
      <c r="AO13">
        <f t="shared" si="12"/>
        <v>41.8</v>
      </c>
      <c r="AP13">
        <f t="shared" si="13"/>
        <v>33.799999999999997</v>
      </c>
      <c r="AQ13">
        <f t="shared" si="14"/>
        <v>37.799999999999997</v>
      </c>
      <c r="AR13">
        <f t="shared" si="15"/>
        <v>44.8</v>
      </c>
      <c r="AS13">
        <f t="shared" si="16"/>
        <v>0</v>
      </c>
      <c r="AT13">
        <f t="shared" si="17"/>
        <v>35.4</v>
      </c>
      <c r="AU13">
        <f t="shared" si="18"/>
        <v>41.6</v>
      </c>
      <c r="AV13">
        <f t="shared" si="19"/>
        <v>45.2</v>
      </c>
      <c r="AW13">
        <f t="shared" si="20"/>
        <v>57.4</v>
      </c>
      <c r="AX13">
        <f t="shared" si="21"/>
        <v>30.2</v>
      </c>
      <c r="AY13">
        <f t="shared" si="22"/>
        <v>37.6</v>
      </c>
      <c r="AZ13">
        <f t="shared" si="23"/>
        <v>31.8</v>
      </c>
      <c r="BA13">
        <f t="shared" si="24"/>
        <v>41.2</v>
      </c>
      <c r="BB13">
        <f t="shared" si="25"/>
        <v>41.8</v>
      </c>
      <c r="BC13">
        <f t="shared" si="26"/>
        <v>0</v>
      </c>
      <c r="BD13">
        <f t="shared" si="27"/>
        <v>44.8</v>
      </c>
      <c r="BE13">
        <f t="shared" si="28"/>
        <v>37</v>
      </c>
    </row>
    <row r="14" spans="1:57" x14ac:dyDescent="0.2">
      <c r="A14" t="s">
        <v>5</v>
      </c>
      <c r="B14" t="s">
        <v>19</v>
      </c>
      <c r="C14" s="2">
        <v>43.2</v>
      </c>
      <c r="D14" s="2">
        <v>41</v>
      </c>
      <c r="E14" s="2">
        <v>42.2</v>
      </c>
      <c r="F14" s="2">
        <v>31.2</v>
      </c>
      <c r="G14" s="2">
        <v>41.8</v>
      </c>
      <c r="H14" s="2">
        <v>42</v>
      </c>
      <c r="I14" s="2">
        <v>20.8</v>
      </c>
      <c r="J14" s="2">
        <v>43</v>
      </c>
      <c r="K14" s="2">
        <v>44.8</v>
      </c>
      <c r="L14" s="2">
        <v>41.8</v>
      </c>
      <c r="M14" s="2">
        <v>33.799999999999997</v>
      </c>
      <c r="N14" s="2">
        <v>37.799999999999997</v>
      </c>
      <c r="O14" s="2">
        <v>44.8</v>
      </c>
      <c r="P14" s="2"/>
      <c r="Q14" s="2">
        <v>35.4</v>
      </c>
      <c r="R14" s="2">
        <v>41.6</v>
      </c>
      <c r="S14" s="2">
        <v>45.2</v>
      </c>
      <c r="T14" s="2">
        <v>57.4</v>
      </c>
      <c r="U14" s="2">
        <v>30.2</v>
      </c>
      <c r="V14" s="2">
        <v>37.6</v>
      </c>
      <c r="W14" s="2">
        <v>31.8</v>
      </c>
      <c r="X14" s="2">
        <v>41.2</v>
      </c>
      <c r="Y14" s="2">
        <v>41.8</v>
      </c>
      <c r="Z14" s="2"/>
      <c r="AA14" s="2">
        <v>44.8</v>
      </c>
      <c r="AB14" s="2">
        <v>37</v>
      </c>
      <c r="AD14" t="str">
        <f t="shared" si="1"/>
        <v>Mgg01</v>
      </c>
      <c r="AE14" t="str">
        <f t="shared" si="2"/>
        <v>Rata-rata_Kunjungan/Hari</v>
      </c>
      <c r="AF14">
        <f t="shared" si="3"/>
        <v>30.2</v>
      </c>
      <c r="AG14">
        <f t="shared" si="4"/>
        <v>28.8</v>
      </c>
      <c r="AH14">
        <f t="shared" si="5"/>
        <v>30.4</v>
      </c>
      <c r="AI14">
        <f t="shared" si="6"/>
        <v>29.4</v>
      </c>
      <c r="AJ14">
        <f t="shared" si="7"/>
        <v>29.8</v>
      </c>
      <c r="AK14">
        <f t="shared" si="8"/>
        <v>27.6</v>
      </c>
      <c r="AL14">
        <f t="shared" si="9"/>
        <v>11.6</v>
      </c>
      <c r="AM14">
        <f t="shared" si="10"/>
        <v>29.4</v>
      </c>
      <c r="AN14">
        <f t="shared" si="11"/>
        <v>29.6</v>
      </c>
      <c r="AO14">
        <f t="shared" si="12"/>
        <v>30</v>
      </c>
      <c r="AP14">
        <f t="shared" si="13"/>
        <v>30</v>
      </c>
      <c r="AQ14">
        <f t="shared" si="14"/>
        <v>31.6</v>
      </c>
      <c r="AR14">
        <f t="shared" si="15"/>
        <v>31</v>
      </c>
      <c r="AS14">
        <f t="shared" si="16"/>
        <v>0</v>
      </c>
      <c r="AT14">
        <f t="shared" si="17"/>
        <v>30</v>
      </c>
      <c r="AU14">
        <f t="shared" si="18"/>
        <v>21.8</v>
      </c>
      <c r="AV14">
        <f t="shared" si="19"/>
        <v>29.8</v>
      </c>
      <c r="AW14">
        <f t="shared" si="20"/>
        <v>28.2</v>
      </c>
      <c r="AX14">
        <f t="shared" si="21"/>
        <v>25.8</v>
      </c>
      <c r="AY14">
        <f t="shared" si="22"/>
        <v>29.2</v>
      </c>
      <c r="AZ14">
        <f t="shared" si="23"/>
        <v>26</v>
      </c>
      <c r="BA14">
        <f t="shared" si="24"/>
        <v>23.4</v>
      </c>
      <c r="BB14">
        <f t="shared" si="25"/>
        <v>24.2</v>
      </c>
      <c r="BC14">
        <f t="shared" si="26"/>
        <v>0</v>
      </c>
      <c r="BD14">
        <f t="shared" si="27"/>
        <v>19.2</v>
      </c>
      <c r="BE14">
        <f t="shared" si="28"/>
        <v>31.4</v>
      </c>
    </row>
    <row r="15" spans="1:57" x14ac:dyDescent="0.2">
      <c r="A15" t="s">
        <v>5</v>
      </c>
      <c r="B15" t="s">
        <v>22</v>
      </c>
      <c r="C15" s="2">
        <v>30.2</v>
      </c>
      <c r="D15" s="2">
        <v>28.8</v>
      </c>
      <c r="E15" s="2">
        <v>30.4</v>
      </c>
      <c r="F15" s="2">
        <v>29.4</v>
      </c>
      <c r="G15" s="2">
        <v>29.8</v>
      </c>
      <c r="H15" s="2">
        <v>27.6</v>
      </c>
      <c r="I15" s="2">
        <v>11.6</v>
      </c>
      <c r="J15" s="2">
        <v>29.4</v>
      </c>
      <c r="K15" s="2">
        <v>29.6</v>
      </c>
      <c r="L15" s="2">
        <v>30</v>
      </c>
      <c r="M15" s="2">
        <v>30</v>
      </c>
      <c r="N15" s="2">
        <v>31.6</v>
      </c>
      <c r="O15" s="2">
        <v>31</v>
      </c>
      <c r="P15" s="2"/>
      <c r="Q15" s="2">
        <v>30</v>
      </c>
      <c r="R15" s="2">
        <v>21.8</v>
      </c>
      <c r="S15" s="2">
        <v>29.8</v>
      </c>
      <c r="T15" s="2">
        <v>28.2</v>
      </c>
      <c r="U15" s="2">
        <v>25.8</v>
      </c>
      <c r="V15" s="2">
        <v>29.2</v>
      </c>
      <c r="W15" s="2">
        <v>26</v>
      </c>
      <c r="X15" s="2">
        <v>23.4</v>
      </c>
      <c r="Y15" s="2">
        <v>24.2</v>
      </c>
      <c r="Z15" s="2"/>
      <c r="AA15" s="2">
        <v>19.2</v>
      </c>
      <c r="AB15" s="2">
        <v>31.4</v>
      </c>
      <c r="AD15" t="str">
        <f t="shared" si="1"/>
        <v>Mgg01</v>
      </c>
      <c r="AE15" t="str">
        <f t="shared" si="2"/>
        <v>Realisasi_Canvas_Plan</v>
      </c>
      <c r="AF15">
        <f t="shared" si="3"/>
        <v>0.60648148099999999</v>
      </c>
      <c r="AG15">
        <f t="shared" si="4"/>
        <v>0.67804878000000002</v>
      </c>
      <c r="AH15">
        <f t="shared" si="5"/>
        <v>0.70142180099999996</v>
      </c>
      <c r="AI15">
        <f t="shared" si="6"/>
        <v>0.91666666699999999</v>
      </c>
      <c r="AJ15">
        <f t="shared" si="7"/>
        <v>0.56937799</v>
      </c>
      <c r="AK15">
        <f t="shared" si="8"/>
        <v>0.54285714299999999</v>
      </c>
      <c r="AL15">
        <f t="shared" si="9"/>
        <v>0.22115384599999999</v>
      </c>
      <c r="AM15">
        <f t="shared" si="10"/>
        <v>0.68837209300000002</v>
      </c>
      <c r="AN15">
        <f t="shared" si="11"/>
        <v>0.616071429</v>
      </c>
      <c r="AO15">
        <f t="shared" si="12"/>
        <v>0.55502392300000003</v>
      </c>
      <c r="AP15">
        <f t="shared" si="13"/>
        <v>0.78106508900000005</v>
      </c>
      <c r="AQ15">
        <f t="shared" si="14"/>
        <v>0.79894179899999995</v>
      </c>
      <c r="AR15">
        <f t="shared" si="15"/>
        <v>0.66964285700000004</v>
      </c>
      <c r="AS15">
        <f t="shared" si="16"/>
        <v>0</v>
      </c>
      <c r="AT15">
        <f t="shared" si="17"/>
        <v>0.81355932200000003</v>
      </c>
      <c r="AU15">
        <f t="shared" si="18"/>
        <v>0.53365384599999999</v>
      </c>
      <c r="AV15">
        <f t="shared" si="19"/>
        <v>0.69469026499999997</v>
      </c>
      <c r="AW15">
        <f t="shared" si="20"/>
        <v>0.49477351899999999</v>
      </c>
      <c r="AX15">
        <f t="shared" si="21"/>
        <v>0.85430463599999995</v>
      </c>
      <c r="AY15">
        <f t="shared" si="22"/>
        <v>0.808510638</v>
      </c>
      <c r="AZ15">
        <f t="shared" si="23"/>
        <v>0.81761006300000005</v>
      </c>
      <c r="BA15">
        <f t="shared" si="24"/>
        <v>0.59223300999999995</v>
      </c>
      <c r="BB15">
        <f t="shared" si="25"/>
        <v>0.68899521500000005</v>
      </c>
      <c r="BC15">
        <f t="shared" si="26"/>
        <v>0</v>
      </c>
      <c r="BD15">
        <f t="shared" si="27"/>
        <v>0.43303571400000002</v>
      </c>
      <c r="BE15">
        <f t="shared" si="28"/>
        <v>0.82702702699999997</v>
      </c>
    </row>
    <row r="16" spans="1:57" x14ac:dyDescent="0.2">
      <c r="A16" t="s">
        <v>5</v>
      </c>
      <c r="B16" t="s">
        <v>18</v>
      </c>
      <c r="C16" s="2">
        <v>0.60648148099999999</v>
      </c>
      <c r="D16" s="2">
        <v>0.67804878000000002</v>
      </c>
      <c r="E16" s="2">
        <v>0.70142180099999996</v>
      </c>
      <c r="F16" s="2">
        <v>0.91666666699999999</v>
      </c>
      <c r="G16" s="2">
        <v>0.56937799</v>
      </c>
      <c r="H16" s="2">
        <v>0.54285714299999999</v>
      </c>
      <c r="I16" s="2">
        <v>0.22115384599999999</v>
      </c>
      <c r="J16" s="2">
        <v>0.68837209300000002</v>
      </c>
      <c r="K16" s="2">
        <v>0.616071429</v>
      </c>
      <c r="L16" s="2">
        <v>0.55502392300000003</v>
      </c>
      <c r="M16" s="2">
        <v>0.78106508900000005</v>
      </c>
      <c r="N16" s="2">
        <v>0.79894179899999995</v>
      </c>
      <c r="O16" s="2">
        <v>0.66964285700000004</v>
      </c>
      <c r="P16" s="2"/>
      <c r="Q16" s="2">
        <v>0.81355932200000003</v>
      </c>
      <c r="R16" s="2">
        <v>0.53365384599999999</v>
      </c>
      <c r="S16" s="2">
        <v>0.69469026499999997</v>
      </c>
      <c r="T16" s="2">
        <v>0.49477351899999999</v>
      </c>
      <c r="U16" s="2">
        <v>0.85430463599999995</v>
      </c>
      <c r="V16" s="2">
        <v>0.808510638</v>
      </c>
      <c r="W16" s="2">
        <v>0.81761006300000005</v>
      </c>
      <c r="X16" s="2">
        <v>0.59223300999999995</v>
      </c>
      <c r="Y16" s="2">
        <v>0.68899521500000005</v>
      </c>
      <c r="Z16" s="2"/>
      <c r="AA16" s="2">
        <v>0.43303571400000002</v>
      </c>
      <c r="AB16" s="2">
        <v>0.82702702699999997</v>
      </c>
      <c r="AD16" t="str">
        <f t="shared" si="1"/>
        <v>Mgg01</v>
      </c>
      <c r="AE16" t="str">
        <f t="shared" si="2"/>
        <v>RO</v>
      </c>
      <c r="AF16">
        <f t="shared" si="3"/>
        <v>0.17218543</v>
      </c>
      <c r="AG16">
        <f t="shared" si="4"/>
        <v>0.24305555600000001</v>
      </c>
      <c r="AH16">
        <f t="shared" si="5"/>
        <v>0.19078947399999999</v>
      </c>
      <c r="AI16">
        <f t="shared" si="6"/>
        <v>0.197278912</v>
      </c>
      <c r="AJ16">
        <f t="shared" si="7"/>
        <v>0.147651007</v>
      </c>
      <c r="AK16">
        <f t="shared" si="8"/>
        <v>0.19565217400000001</v>
      </c>
      <c r="AL16">
        <f t="shared" si="9"/>
        <v>0.413793103</v>
      </c>
      <c r="AM16">
        <f t="shared" si="10"/>
        <v>0.231292517</v>
      </c>
      <c r="AN16">
        <f t="shared" si="11"/>
        <v>0.14864864899999999</v>
      </c>
      <c r="AO16">
        <f t="shared" si="12"/>
        <v>0.24666666700000001</v>
      </c>
      <c r="AP16">
        <f t="shared" si="13"/>
        <v>0.18</v>
      </c>
      <c r="AQ16">
        <f t="shared" si="14"/>
        <v>0.25316455700000001</v>
      </c>
      <c r="AR16">
        <f t="shared" si="15"/>
        <v>0.148387097</v>
      </c>
      <c r="AS16">
        <f t="shared" si="16"/>
        <v>0</v>
      </c>
      <c r="AT16">
        <f t="shared" si="17"/>
        <v>0.24</v>
      </c>
      <c r="AU16">
        <f t="shared" si="18"/>
        <v>0.19266055000000001</v>
      </c>
      <c r="AV16">
        <f t="shared" si="19"/>
        <v>0.10067114100000001</v>
      </c>
      <c r="AW16">
        <f t="shared" si="20"/>
        <v>0.21276595700000001</v>
      </c>
      <c r="AX16">
        <f t="shared" si="21"/>
        <v>4.6511627999999999E-2</v>
      </c>
      <c r="AY16">
        <f t="shared" si="22"/>
        <v>0.102739726</v>
      </c>
      <c r="AZ16">
        <f t="shared" si="23"/>
        <v>6.1538462000000002E-2</v>
      </c>
      <c r="BA16">
        <f t="shared" si="24"/>
        <v>0.179487179</v>
      </c>
      <c r="BB16">
        <f t="shared" si="25"/>
        <v>6.6115701999999998E-2</v>
      </c>
      <c r="BC16">
        <f t="shared" si="26"/>
        <v>0</v>
      </c>
      <c r="BD16">
        <f t="shared" si="27"/>
        <v>0.125</v>
      </c>
      <c r="BE16">
        <f t="shared" si="28"/>
        <v>0.18471337600000001</v>
      </c>
    </row>
    <row r="17" spans="1:57" x14ac:dyDescent="0.2">
      <c r="A17" t="s">
        <v>5</v>
      </c>
      <c r="B17" t="s">
        <v>14</v>
      </c>
      <c r="C17" s="2">
        <v>0.17218543</v>
      </c>
      <c r="D17" s="2">
        <v>0.24305555600000001</v>
      </c>
      <c r="E17" s="2">
        <v>0.19078947399999999</v>
      </c>
      <c r="F17" s="2">
        <v>0.197278912</v>
      </c>
      <c r="G17" s="2">
        <v>0.147651007</v>
      </c>
      <c r="H17" s="2">
        <v>0.19565217400000001</v>
      </c>
      <c r="I17" s="2">
        <v>0.413793103</v>
      </c>
      <c r="J17" s="2">
        <v>0.231292517</v>
      </c>
      <c r="K17" s="2">
        <v>0.14864864899999999</v>
      </c>
      <c r="L17" s="2">
        <v>0.24666666700000001</v>
      </c>
      <c r="M17" s="2">
        <v>0.18</v>
      </c>
      <c r="N17" s="2">
        <v>0.25316455700000001</v>
      </c>
      <c r="O17" s="2">
        <v>0.148387097</v>
      </c>
      <c r="P17" s="2"/>
      <c r="Q17" s="2">
        <v>0.24</v>
      </c>
      <c r="R17" s="2">
        <v>0.19266055000000001</v>
      </c>
      <c r="S17" s="2">
        <v>0.10067114100000001</v>
      </c>
      <c r="T17" s="2">
        <v>0.21276595700000001</v>
      </c>
      <c r="U17" s="2">
        <v>4.6511627999999999E-2</v>
      </c>
      <c r="V17" s="2">
        <v>0.102739726</v>
      </c>
      <c r="W17" s="2">
        <v>6.1538462000000002E-2</v>
      </c>
      <c r="X17" s="2">
        <v>0.179487179</v>
      </c>
      <c r="Y17" s="2">
        <v>6.6115701999999998E-2</v>
      </c>
      <c r="Z17" s="2"/>
      <c r="AA17" s="2">
        <v>0.125</v>
      </c>
      <c r="AB17" s="2">
        <v>0.18471337600000001</v>
      </c>
      <c r="AD17" t="str">
        <f t="shared" si="1"/>
        <v>Mgg01</v>
      </c>
      <c r="AE17" t="str">
        <f t="shared" si="2"/>
        <v>TDN_Sebelum</v>
      </c>
      <c r="AF17">
        <f t="shared" si="3"/>
        <v>0.96026490099999995</v>
      </c>
      <c r="AG17">
        <f t="shared" si="4"/>
        <v>0.80555555599999995</v>
      </c>
      <c r="AH17">
        <f t="shared" si="5"/>
        <v>0.88815789499999998</v>
      </c>
      <c r="AI17">
        <f t="shared" si="6"/>
        <v>0.79591836699999996</v>
      </c>
      <c r="AJ17">
        <f t="shared" si="7"/>
        <v>0.79194630899999996</v>
      </c>
      <c r="AK17">
        <f t="shared" si="8"/>
        <v>0.98550724599999995</v>
      </c>
      <c r="AL17">
        <f t="shared" si="9"/>
        <v>0.56896551699999998</v>
      </c>
      <c r="AM17">
        <f t="shared" si="10"/>
        <v>0.93197278900000002</v>
      </c>
      <c r="AN17">
        <f t="shared" si="11"/>
        <v>0.824324324</v>
      </c>
      <c r="AO17">
        <f t="shared" si="12"/>
        <v>0.88666666699999996</v>
      </c>
      <c r="AP17">
        <f t="shared" si="13"/>
        <v>0.82666666700000002</v>
      </c>
      <c r="AQ17">
        <f t="shared" si="14"/>
        <v>0.93670886099999995</v>
      </c>
      <c r="AR17">
        <f t="shared" si="15"/>
        <v>0.95483870999999998</v>
      </c>
      <c r="AS17">
        <f t="shared" si="16"/>
        <v>0</v>
      </c>
      <c r="AT17">
        <f t="shared" si="17"/>
        <v>1</v>
      </c>
      <c r="AU17">
        <f t="shared" si="18"/>
        <v>0.84403669699999995</v>
      </c>
      <c r="AV17">
        <f t="shared" si="19"/>
        <v>0.93959731499999999</v>
      </c>
      <c r="AW17">
        <f t="shared" si="20"/>
        <v>0.72340425500000005</v>
      </c>
      <c r="AX17">
        <f t="shared" si="21"/>
        <v>0.45736434100000001</v>
      </c>
      <c r="AY17">
        <f t="shared" si="22"/>
        <v>0.890410959</v>
      </c>
      <c r="AZ17">
        <f t="shared" si="23"/>
        <v>0.592307692</v>
      </c>
      <c r="BA17">
        <f t="shared" si="24"/>
        <v>0.94871794899999995</v>
      </c>
      <c r="BB17">
        <f t="shared" si="25"/>
        <v>0.91735537199999995</v>
      </c>
      <c r="BC17">
        <f t="shared" si="26"/>
        <v>0</v>
      </c>
      <c r="BD17">
        <f t="shared" si="27"/>
        <v>0.89583333300000001</v>
      </c>
      <c r="BE17">
        <f t="shared" si="28"/>
        <v>0.853503185</v>
      </c>
    </row>
    <row r="18" spans="1:57" x14ac:dyDescent="0.2">
      <c r="A18" t="s">
        <v>5</v>
      </c>
      <c r="B18" t="s">
        <v>17</v>
      </c>
      <c r="C18" s="2">
        <v>0.96026490099999995</v>
      </c>
      <c r="D18" s="2">
        <v>0.80555555599999995</v>
      </c>
      <c r="E18" s="2">
        <v>0.88815789499999998</v>
      </c>
      <c r="F18" s="2">
        <v>0.79591836699999996</v>
      </c>
      <c r="G18" s="2">
        <v>0.79194630899999996</v>
      </c>
      <c r="H18" s="2">
        <v>0.98550724599999995</v>
      </c>
      <c r="I18" s="2">
        <v>0.56896551699999998</v>
      </c>
      <c r="J18" s="2">
        <v>0.93197278900000002</v>
      </c>
      <c r="K18" s="2">
        <v>0.824324324</v>
      </c>
      <c r="L18" s="2">
        <v>0.88666666699999996</v>
      </c>
      <c r="M18" s="2">
        <v>0.82666666700000002</v>
      </c>
      <c r="N18" s="2">
        <v>0.93670886099999995</v>
      </c>
      <c r="O18" s="2">
        <v>0.95483870999999998</v>
      </c>
      <c r="P18" s="2"/>
      <c r="Q18" s="2">
        <v>1</v>
      </c>
      <c r="R18" s="2">
        <v>0.84403669699999995</v>
      </c>
      <c r="S18" s="2">
        <v>0.93959731499999999</v>
      </c>
      <c r="T18" s="2">
        <v>0.72340425500000005</v>
      </c>
      <c r="U18" s="2">
        <v>0.45736434100000001</v>
      </c>
      <c r="V18" s="2">
        <v>0.890410959</v>
      </c>
      <c r="W18" s="2">
        <v>0.592307692</v>
      </c>
      <c r="X18" s="2">
        <v>0.94871794899999995</v>
      </c>
      <c r="Y18" s="2">
        <v>0.91735537199999995</v>
      </c>
      <c r="Z18" s="2"/>
      <c r="AA18" s="2">
        <v>0.89583333300000001</v>
      </c>
      <c r="AB18" s="2">
        <v>0.853503185</v>
      </c>
      <c r="AD18" t="str">
        <f t="shared" si="1"/>
        <v>Mgg01</v>
      </c>
      <c r="AE18" t="str">
        <f t="shared" si="2"/>
        <v>TDN_Sesudah</v>
      </c>
      <c r="AF18">
        <f t="shared" si="3"/>
        <v>0.98013245000000004</v>
      </c>
      <c r="AG18">
        <f t="shared" si="4"/>
        <v>0.93055555599999995</v>
      </c>
      <c r="AH18">
        <f t="shared" si="5"/>
        <v>0.92763157900000004</v>
      </c>
      <c r="AI18">
        <f t="shared" si="6"/>
        <v>0.87755101999999996</v>
      </c>
      <c r="AJ18">
        <f t="shared" si="7"/>
        <v>0.88590603999999995</v>
      </c>
      <c r="AK18">
        <f t="shared" si="8"/>
        <v>0.98550724599999995</v>
      </c>
      <c r="AL18">
        <f t="shared" si="9"/>
        <v>0.72413793100000001</v>
      </c>
      <c r="AM18">
        <f t="shared" si="10"/>
        <v>0.96598639500000005</v>
      </c>
      <c r="AN18">
        <f t="shared" si="11"/>
        <v>0.89864864899999997</v>
      </c>
      <c r="AO18">
        <f t="shared" si="12"/>
        <v>0.953333333</v>
      </c>
      <c r="AP18">
        <f t="shared" si="13"/>
        <v>0.85333333300000003</v>
      </c>
      <c r="AQ18">
        <f t="shared" si="14"/>
        <v>1</v>
      </c>
      <c r="AR18">
        <f t="shared" si="15"/>
        <v>0.99354838700000003</v>
      </c>
      <c r="AS18">
        <f t="shared" si="16"/>
        <v>0</v>
      </c>
      <c r="AT18">
        <f t="shared" si="17"/>
        <v>1</v>
      </c>
      <c r="AU18">
        <f t="shared" si="18"/>
        <v>0.93577981700000001</v>
      </c>
      <c r="AV18">
        <f t="shared" si="19"/>
        <v>0.97315436200000005</v>
      </c>
      <c r="AW18">
        <f t="shared" si="20"/>
        <v>0.84397163100000006</v>
      </c>
      <c r="AX18">
        <f t="shared" si="21"/>
        <v>0.47286821699999998</v>
      </c>
      <c r="AY18">
        <f t="shared" si="22"/>
        <v>0.98630136999999996</v>
      </c>
      <c r="AZ18">
        <f t="shared" si="23"/>
        <v>0.60769230799999996</v>
      </c>
      <c r="BA18">
        <f t="shared" si="24"/>
        <v>0.96581196599999997</v>
      </c>
      <c r="BB18">
        <f t="shared" si="25"/>
        <v>0.91735537199999995</v>
      </c>
      <c r="BC18">
        <f t="shared" si="26"/>
        <v>0</v>
      </c>
      <c r="BD18">
        <f t="shared" si="27"/>
        <v>0.95833333300000001</v>
      </c>
      <c r="BE18">
        <f t="shared" si="28"/>
        <v>0.95541401299999995</v>
      </c>
    </row>
    <row r="19" spans="1:57" x14ac:dyDescent="0.2">
      <c r="A19" t="s">
        <v>5</v>
      </c>
      <c r="B19" t="s">
        <v>16</v>
      </c>
      <c r="C19" s="2">
        <v>0.98013245000000004</v>
      </c>
      <c r="D19" s="2">
        <v>0.93055555599999995</v>
      </c>
      <c r="E19" s="2">
        <v>0.92763157900000004</v>
      </c>
      <c r="F19" s="2">
        <v>0.87755101999999996</v>
      </c>
      <c r="G19" s="2">
        <v>0.88590603999999995</v>
      </c>
      <c r="H19" s="2">
        <v>0.98550724599999995</v>
      </c>
      <c r="I19" s="2">
        <v>0.72413793100000001</v>
      </c>
      <c r="J19" s="2">
        <v>0.96598639500000005</v>
      </c>
      <c r="K19" s="2">
        <v>0.89864864899999997</v>
      </c>
      <c r="L19" s="2">
        <v>0.953333333</v>
      </c>
      <c r="M19" s="2">
        <v>0.85333333300000003</v>
      </c>
      <c r="N19" s="2">
        <v>1</v>
      </c>
      <c r="O19" s="2">
        <v>0.99354838700000003</v>
      </c>
      <c r="P19" s="2"/>
      <c r="Q19" s="2">
        <v>1</v>
      </c>
      <c r="R19" s="2">
        <v>0.93577981700000001</v>
      </c>
      <c r="S19" s="2">
        <v>0.97315436200000005</v>
      </c>
      <c r="T19" s="2">
        <v>0.84397163100000006</v>
      </c>
      <c r="U19" s="2">
        <v>0.47286821699999998</v>
      </c>
      <c r="V19" s="2">
        <v>0.98630136999999996</v>
      </c>
      <c r="W19" s="2">
        <v>0.60769230799999996</v>
      </c>
      <c r="X19" s="2">
        <v>0.96581196599999997</v>
      </c>
      <c r="Y19" s="2">
        <v>0.91735537199999995</v>
      </c>
      <c r="Z19" s="2"/>
      <c r="AA19" s="2">
        <v>0.95833333300000001</v>
      </c>
      <c r="AB19" s="2">
        <v>0.95541401299999995</v>
      </c>
      <c r="AD19" t="str">
        <f t="shared" si="1"/>
        <v>Mgg01</v>
      </c>
      <c r="AE19" t="str">
        <f t="shared" si="2"/>
        <v>Tidak_Beli_Ada_Aktif</v>
      </c>
      <c r="AF19">
        <f t="shared" si="3"/>
        <v>0.80794701999999996</v>
      </c>
      <c r="AG19">
        <f t="shared" si="4"/>
        <v>0.67361111100000004</v>
      </c>
      <c r="AH19">
        <f t="shared" si="5"/>
        <v>0.73026315799999997</v>
      </c>
      <c r="AI19">
        <f t="shared" si="6"/>
        <v>0.68027210900000001</v>
      </c>
      <c r="AJ19">
        <f t="shared" si="7"/>
        <v>0.73825503400000003</v>
      </c>
      <c r="AK19">
        <f t="shared" si="8"/>
        <v>0.78985507200000005</v>
      </c>
      <c r="AL19">
        <f t="shared" si="9"/>
        <v>0.31034482800000002</v>
      </c>
      <c r="AM19">
        <f t="shared" si="10"/>
        <v>0.73469387799999997</v>
      </c>
      <c r="AN19">
        <f t="shared" si="11"/>
        <v>0.75</v>
      </c>
      <c r="AO19">
        <f t="shared" si="12"/>
        <v>0.7</v>
      </c>
      <c r="AP19">
        <f t="shared" si="13"/>
        <v>0.67333333299999998</v>
      </c>
      <c r="AQ19">
        <f t="shared" si="14"/>
        <v>0.75316455699999996</v>
      </c>
      <c r="AR19">
        <f t="shared" si="15"/>
        <v>0.84516128999999995</v>
      </c>
      <c r="AS19">
        <f t="shared" si="16"/>
        <v>0</v>
      </c>
      <c r="AT19">
        <f t="shared" si="17"/>
        <v>0.76</v>
      </c>
      <c r="AU19">
        <f t="shared" si="18"/>
        <v>0.743119266</v>
      </c>
      <c r="AV19">
        <f t="shared" si="19"/>
        <v>0.87248322099999998</v>
      </c>
      <c r="AW19">
        <f t="shared" si="20"/>
        <v>0.63120567400000005</v>
      </c>
      <c r="AX19">
        <f t="shared" si="21"/>
        <v>0.41860465099999999</v>
      </c>
      <c r="AY19">
        <f t="shared" si="22"/>
        <v>0.88356164400000003</v>
      </c>
      <c r="AZ19">
        <f t="shared" si="23"/>
        <v>0.54615384600000005</v>
      </c>
      <c r="BA19">
        <f t="shared" si="24"/>
        <v>0.786324786</v>
      </c>
      <c r="BB19">
        <f t="shared" si="25"/>
        <v>0.85123966900000003</v>
      </c>
      <c r="BC19">
        <f t="shared" si="26"/>
        <v>0</v>
      </c>
      <c r="BD19">
        <f t="shared" si="27"/>
        <v>0.83333333300000001</v>
      </c>
      <c r="BE19">
        <f t="shared" si="28"/>
        <v>0.76433121000000004</v>
      </c>
    </row>
    <row r="20" spans="1:57" x14ac:dyDescent="0.2">
      <c r="A20" t="s">
        <v>5</v>
      </c>
      <c r="B20" t="s">
        <v>25</v>
      </c>
      <c r="C20" s="2">
        <v>0.80794701999999996</v>
      </c>
      <c r="D20" s="2">
        <v>0.67361111100000004</v>
      </c>
      <c r="E20" s="2">
        <v>0.73026315799999997</v>
      </c>
      <c r="F20" s="2">
        <v>0.68027210900000001</v>
      </c>
      <c r="G20" s="2">
        <v>0.73825503400000003</v>
      </c>
      <c r="H20" s="2">
        <v>0.78985507200000005</v>
      </c>
      <c r="I20" s="2">
        <v>0.31034482800000002</v>
      </c>
      <c r="J20" s="2">
        <v>0.73469387799999997</v>
      </c>
      <c r="K20" s="2">
        <v>0.75</v>
      </c>
      <c r="L20" s="2">
        <v>0.7</v>
      </c>
      <c r="M20" s="2">
        <v>0.67333333299999998</v>
      </c>
      <c r="N20" s="2">
        <v>0.75316455699999996</v>
      </c>
      <c r="O20" s="2">
        <v>0.84516128999999995</v>
      </c>
      <c r="P20" s="2"/>
      <c r="Q20" s="2">
        <v>0.76</v>
      </c>
      <c r="R20" s="2">
        <v>0.743119266</v>
      </c>
      <c r="S20" s="2">
        <v>0.87248322099999998</v>
      </c>
      <c r="T20" s="2">
        <v>0.63120567400000005</v>
      </c>
      <c r="U20" s="2">
        <v>0.41860465099999999</v>
      </c>
      <c r="V20" s="2">
        <v>0.88356164400000003</v>
      </c>
      <c r="W20" s="2">
        <v>0.54615384600000005</v>
      </c>
      <c r="X20" s="2">
        <v>0.786324786</v>
      </c>
      <c r="Y20" s="2">
        <v>0.85123966900000003</v>
      </c>
      <c r="Z20" s="2"/>
      <c r="AA20" s="2">
        <v>0.83333333300000001</v>
      </c>
      <c r="AB20" s="2">
        <v>0.76433121000000004</v>
      </c>
      <c r="AD20" t="str">
        <f t="shared" si="1"/>
        <v>Mgg01</v>
      </c>
      <c r="AE20" t="str">
        <f t="shared" si="2"/>
        <v>Tidak_Beli_Ada_Pasif</v>
      </c>
      <c r="AF20">
        <f t="shared" si="3"/>
        <v>0</v>
      </c>
      <c r="AG20">
        <f t="shared" si="4"/>
        <v>0</v>
      </c>
      <c r="AH20">
        <f t="shared" si="5"/>
        <v>0</v>
      </c>
      <c r="AI20">
        <f t="shared" si="6"/>
        <v>0</v>
      </c>
      <c r="AJ20">
        <f t="shared" si="7"/>
        <v>0</v>
      </c>
      <c r="AK20">
        <f t="shared" si="8"/>
        <v>0</v>
      </c>
      <c r="AL20">
        <f t="shared" si="9"/>
        <v>0</v>
      </c>
      <c r="AM20">
        <f t="shared" si="10"/>
        <v>0</v>
      </c>
      <c r="AN20">
        <f t="shared" si="11"/>
        <v>0</v>
      </c>
      <c r="AO20">
        <f t="shared" si="12"/>
        <v>0</v>
      </c>
      <c r="AP20">
        <f t="shared" si="13"/>
        <v>0</v>
      </c>
      <c r="AQ20">
        <f t="shared" si="14"/>
        <v>0</v>
      </c>
      <c r="AR20">
        <f t="shared" si="15"/>
        <v>0</v>
      </c>
      <c r="AS20">
        <f t="shared" si="16"/>
        <v>0</v>
      </c>
      <c r="AT20">
        <f t="shared" si="17"/>
        <v>0</v>
      </c>
      <c r="AU20">
        <f t="shared" si="18"/>
        <v>0</v>
      </c>
      <c r="AV20">
        <f t="shared" si="19"/>
        <v>0</v>
      </c>
      <c r="AW20">
        <f t="shared" si="20"/>
        <v>0</v>
      </c>
      <c r="AX20">
        <f t="shared" si="21"/>
        <v>0</v>
      </c>
      <c r="AY20">
        <f t="shared" si="22"/>
        <v>0</v>
      </c>
      <c r="AZ20">
        <f t="shared" si="23"/>
        <v>0</v>
      </c>
      <c r="BA20">
        <f t="shared" si="24"/>
        <v>0</v>
      </c>
      <c r="BB20">
        <f t="shared" si="25"/>
        <v>0</v>
      </c>
      <c r="BC20">
        <f t="shared" si="26"/>
        <v>0</v>
      </c>
      <c r="BD20">
        <f t="shared" si="27"/>
        <v>0</v>
      </c>
      <c r="BE20">
        <f t="shared" si="28"/>
        <v>0</v>
      </c>
    </row>
    <row r="21" spans="1:57" x14ac:dyDescent="0.2">
      <c r="A21" t="s">
        <v>5</v>
      </c>
      <c r="B21" t="s">
        <v>24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/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/>
      <c r="AA21" s="2">
        <v>0</v>
      </c>
      <c r="AB21" s="2">
        <v>0</v>
      </c>
      <c r="AD21" t="str">
        <f t="shared" si="1"/>
        <v>Mgg01</v>
      </c>
      <c r="AE21" t="str">
        <f t="shared" si="2"/>
        <v>Tidak_Beli_Kosong</v>
      </c>
      <c r="AF21">
        <f t="shared" si="3"/>
        <v>1.9867550000000001E-2</v>
      </c>
      <c r="AG21">
        <f t="shared" si="4"/>
        <v>6.9444443999999994E-2</v>
      </c>
      <c r="AH21">
        <f t="shared" si="5"/>
        <v>7.2368421000000002E-2</v>
      </c>
      <c r="AI21">
        <f t="shared" si="6"/>
        <v>0.12244898</v>
      </c>
      <c r="AJ21">
        <f t="shared" si="7"/>
        <v>0.11409395999999999</v>
      </c>
      <c r="AK21">
        <f t="shared" si="8"/>
        <v>1.4492754E-2</v>
      </c>
      <c r="AL21">
        <f t="shared" si="9"/>
        <v>0.27586206899999999</v>
      </c>
      <c r="AM21">
        <f t="shared" si="10"/>
        <v>3.4013605000000002E-2</v>
      </c>
      <c r="AN21">
        <f t="shared" si="11"/>
        <v>0.10135135100000001</v>
      </c>
      <c r="AO21">
        <f t="shared" si="12"/>
        <v>4.6666667000000002E-2</v>
      </c>
      <c r="AP21">
        <f t="shared" si="13"/>
        <v>0.146666667</v>
      </c>
      <c r="AQ21">
        <f t="shared" si="14"/>
        <v>0</v>
      </c>
      <c r="AR21">
        <f t="shared" si="15"/>
        <v>6.4516130000000001E-3</v>
      </c>
      <c r="AS21">
        <f t="shared" si="16"/>
        <v>0</v>
      </c>
      <c r="AT21">
        <f t="shared" si="17"/>
        <v>0</v>
      </c>
      <c r="AU21">
        <f t="shared" si="18"/>
        <v>6.4220183E-2</v>
      </c>
      <c r="AV21">
        <f t="shared" si="19"/>
        <v>2.6845638000000002E-2</v>
      </c>
      <c r="AW21">
        <f t="shared" si="20"/>
        <v>0.156028369</v>
      </c>
      <c r="AX21">
        <f t="shared" si="21"/>
        <v>0.52713178299999996</v>
      </c>
      <c r="AY21">
        <f t="shared" si="22"/>
        <v>1.369863E-2</v>
      </c>
      <c r="AZ21">
        <f t="shared" si="23"/>
        <v>0.39230769199999999</v>
      </c>
      <c r="BA21">
        <f t="shared" si="24"/>
        <v>3.4188033999999999E-2</v>
      </c>
      <c r="BB21">
        <f t="shared" si="25"/>
        <v>8.2644627999999998E-2</v>
      </c>
      <c r="BC21">
        <f t="shared" si="26"/>
        <v>0</v>
      </c>
      <c r="BD21">
        <f t="shared" si="27"/>
        <v>4.1666666999999998E-2</v>
      </c>
      <c r="BE21">
        <f t="shared" si="28"/>
        <v>4.4585987000000001E-2</v>
      </c>
    </row>
    <row r="22" spans="1:57" x14ac:dyDescent="0.2">
      <c r="A22" t="s">
        <v>5</v>
      </c>
      <c r="B22" t="s">
        <v>23</v>
      </c>
      <c r="C22" s="2">
        <v>1.9867550000000001E-2</v>
      </c>
      <c r="D22" s="2">
        <v>6.9444443999999994E-2</v>
      </c>
      <c r="E22" s="2">
        <v>7.2368421000000002E-2</v>
      </c>
      <c r="F22" s="2">
        <v>0.12244898</v>
      </c>
      <c r="G22" s="2">
        <v>0.11409395999999999</v>
      </c>
      <c r="H22" s="2">
        <v>1.4492754E-2</v>
      </c>
      <c r="I22" s="2">
        <v>0.27586206899999999</v>
      </c>
      <c r="J22" s="2">
        <v>3.4013605000000002E-2</v>
      </c>
      <c r="K22" s="2">
        <v>0.10135135100000001</v>
      </c>
      <c r="L22" s="2">
        <v>4.6666667000000002E-2</v>
      </c>
      <c r="M22" s="2">
        <v>0.146666667</v>
      </c>
      <c r="N22" s="2">
        <v>0</v>
      </c>
      <c r="O22" s="2">
        <v>6.4516130000000001E-3</v>
      </c>
      <c r="P22" s="2"/>
      <c r="Q22" s="2">
        <v>0</v>
      </c>
      <c r="R22" s="2">
        <v>6.4220183E-2</v>
      </c>
      <c r="S22" s="2">
        <v>2.6845638000000002E-2</v>
      </c>
      <c r="T22" s="2">
        <v>0.156028369</v>
      </c>
      <c r="U22" s="2">
        <v>0.52713178299999996</v>
      </c>
      <c r="V22" s="2">
        <v>1.369863E-2</v>
      </c>
      <c r="W22" s="2">
        <v>0.39230769199999999</v>
      </c>
      <c r="X22" s="2">
        <v>3.4188033999999999E-2</v>
      </c>
      <c r="Y22" s="2">
        <v>8.2644627999999998E-2</v>
      </c>
      <c r="Z22" s="2"/>
      <c r="AA22" s="2">
        <v>4.1666666999999998E-2</v>
      </c>
      <c r="AB22" s="2">
        <v>4.4585987000000001E-2</v>
      </c>
      <c r="AD22" t="str">
        <f t="shared" si="1"/>
        <v>Mgg02</v>
      </c>
      <c r="AE22" t="str">
        <f t="shared" si="2"/>
        <v>Avg_Beli_(Bungkus)</v>
      </c>
      <c r="AF22">
        <f t="shared" si="3"/>
        <v>5.6666666670000003</v>
      </c>
      <c r="AG22">
        <f t="shared" si="4"/>
        <v>5.2352941179999997</v>
      </c>
      <c r="AH22">
        <f t="shared" si="5"/>
        <v>10.230769231</v>
      </c>
      <c r="AI22">
        <f t="shared" si="6"/>
        <v>5.0476190479999996</v>
      </c>
      <c r="AJ22">
        <f t="shared" si="7"/>
        <v>5.1428571429999996</v>
      </c>
      <c r="AK22">
        <f t="shared" si="8"/>
        <v>7.375</v>
      </c>
      <c r="AL22">
        <f t="shared" si="9"/>
        <v>5.5</v>
      </c>
      <c r="AM22">
        <f t="shared" si="10"/>
        <v>6.68</v>
      </c>
      <c r="AN22">
        <f t="shared" si="11"/>
        <v>9.4090909089999997</v>
      </c>
      <c r="AO22">
        <f t="shared" si="12"/>
        <v>5.3181818180000002</v>
      </c>
      <c r="AP22">
        <f t="shared" si="13"/>
        <v>8.71875</v>
      </c>
      <c r="AQ22">
        <f t="shared" si="14"/>
        <v>6.2702702700000001</v>
      </c>
      <c r="AR22">
        <f t="shared" si="15"/>
        <v>10.75</v>
      </c>
      <c r="AS22">
        <f t="shared" si="16"/>
        <v>0</v>
      </c>
      <c r="AT22">
        <f t="shared" si="17"/>
        <v>6.59375</v>
      </c>
      <c r="AU22">
        <f t="shared" si="18"/>
        <v>4.1176470590000003</v>
      </c>
      <c r="AV22">
        <f t="shared" si="19"/>
        <v>5.6470588240000001</v>
      </c>
      <c r="AW22">
        <f t="shared" si="20"/>
        <v>3.625</v>
      </c>
      <c r="AX22">
        <f t="shared" si="21"/>
        <v>4.1666666670000003</v>
      </c>
      <c r="AY22">
        <f t="shared" si="22"/>
        <v>3.8666666670000001</v>
      </c>
      <c r="AZ22">
        <f t="shared" si="23"/>
        <v>8.2857142859999993</v>
      </c>
      <c r="BA22">
        <f t="shared" si="24"/>
        <v>5</v>
      </c>
      <c r="BB22">
        <f t="shared" si="25"/>
        <v>5.923076923</v>
      </c>
      <c r="BC22">
        <f t="shared" si="26"/>
        <v>5.7142857139999998</v>
      </c>
      <c r="BD22">
        <f t="shared" si="27"/>
        <v>2.75</v>
      </c>
      <c r="BE22">
        <f t="shared" si="28"/>
        <v>4.8275862070000004</v>
      </c>
    </row>
    <row r="23" spans="1:57" x14ac:dyDescent="0.2">
      <c r="A23" t="s">
        <v>53</v>
      </c>
      <c r="B23" t="s">
        <v>20</v>
      </c>
      <c r="C23" s="2">
        <v>5.6666666670000003</v>
      </c>
      <c r="D23" s="2">
        <v>5.2352941179999997</v>
      </c>
      <c r="E23" s="2">
        <v>10.230769231</v>
      </c>
      <c r="F23" s="2">
        <v>5.0476190479999996</v>
      </c>
      <c r="G23" s="2">
        <v>5.1428571429999996</v>
      </c>
      <c r="H23" s="2">
        <v>7.375</v>
      </c>
      <c r="I23" s="2">
        <v>5.5</v>
      </c>
      <c r="J23" s="2">
        <v>6.68</v>
      </c>
      <c r="K23" s="2">
        <v>9.4090909089999997</v>
      </c>
      <c r="L23" s="2">
        <v>5.3181818180000002</v>
      </c>
      <c r="M23" s="2">
        <v>8.71875</v>
      </c>
      <c r="N23" s="2">
        <v>6.2702702700000001</v>
      </c>
      <c r="O23" s="2">
        <v>10.75</v>
      </c>
      <c r="P23" s="2"/>
      <c r="Q23" s="2">
        <v>6.59375</v>
      </c>
      <c r="R23" s="2">
        <v>4.1176470590000003</v>
      </c>
      <c r="S23" s="2">
        <v>5.6470588240000001</v>
      </c>
      <c r="T23" s="2">
        <v>3.625</v>
      </c>
      <c r="U23" s="2">
        <v>4.1666666670000003</v>
      </c>
      <c r="V23" s="2">
        <v>3.8666666670000001</v>
      </c>
      <c r="W23" s="2">
        <v>8.2857142859999993</v>
      </c>
      <c r="X23" s="2">
        <v>5</v>
      </c>
      <c r="Y23" s="2">
        <v>5.923076923</v>
      </c>
      <c r="Z23" s="2">
        <v>5.7142857139999998</v>
      </c>
      <c r="AA23" s="2">
        <v>2.75</v>
      </c>
      <c r="AB23" s="2">
        <v>4.8275862070000004</v>
      </c>
      <c r="AD23" t="str">
        <f t="shared" si="1"/>
        <v>Mgg02</v>
      </c>
      <c r="AE23" t="str">
        <f t="shared" si="2"/>
        <v>Beli_Ada</v>
      </c>
      <c r="AF23">
        <f t="shared" si="3"/>
        <v>0.18</v>
      </c>
      <c r="AG23">
        <f t="shared" si="4"/>
        <v>0.154362416</v>
      </c>
      <c r="AH23">
        <f t="shared" si="5"/>
        <v>0.146666667</v>
      </c>
      <c r="AI23">
        <f t="shared" si="6"/>
        <v>9.5238094999999995E-2</v>
      </c>
      <c r="AJ23">
        <f t="shared" si="7"/>
        <v>0.10135135100000001</v>
      </c>
      <c r="AK23">
        <f t="shared" si="8"/>
        <v>0.161073826</v>
      </c>
      <c r="AL23">
        <f t="shared" si="9"/>
        <v>0.133333333</v>
      </c>
      <c r="AM23">
        <f t="shared" si="10"/>
        <v>0.12413793100000001</v>
      </c>
      <c r="AN23">
        <f t="shared" si="11"/>
        <v>0.146666667</v>
      </c>
      <c r="AO23">
        <f t="shared" si="12"/>
        <v>0.12244898</v>
      </c>
      <c r="AP23">
        <f t="shared" si="13"/>
        <v>0.15231788099999999</v>
      </c>
      <c r="AQ23">
        <f t="shared" si="14"/>
        <v>0.16774193500000001</v>
      </c>
      <c r="AR23">
        <f t="shared" si="15"/>
        <v>8.1081080999999999E-2</v>
      </c>
      <c r="AS23">
        <f t="shared" si="16"/>
        <v>0</v>
      </c>
      <c r="AT23">
        <f t="shared" si="17"/>
        <v>0.20253164600000001</v>
      </c>
      <c r="AU23">
        <f t="shared" si="18"/>
        <v>0.16438356200000001</v>
      </c>
      <c r="AV23">
        <f t="shared" si="19"/>
        <v>9.7014925000000002E-2</v>
      </c>
      <c r="AW23">
        <f t="shared" si="20"/>
        <v>5.2631578999999998E-2</v>
      </c>
      <c r="AX23">
        <f t="shared" si="21"/>
        <v>8.4112149999999997E-2</v>
      </c>
      <c r="AY23">
        <f t="shared" si="22"/>
        <v>0</v>
      </c>
      <c r="AZ23">
        <f t="shared" si="23"/>
        <v>7.0000000000000007E-2</v>
      </c>
      <c r="BA23">
        <f t="shared" si="24"/>
        <v>0.15625</v>
      </c>
      <c r="BB23">
        <f t="shared" si="25"/>
        <v>7.7519379999999999E-2</v>
      </c>
      <c r="BC23">
        <f t="shared" si="26"/>
        <v>6.7307692000000002E-2</v>
      </c>
      <c r="BD23">
        <f t="shared" si="27"/>
        <v>7.8125E-2</v>
      </c>
      <c r="BE23">
        <f t="shared" si="28"/>
        <v>0.103225806</v>
      </c>
    </row>
    <row r="24" spans="1:57" x14ac:dyDescent="0.2">
      <c r="A24" t="s">
        <v>53</v>
      </c>
      <c r="B24" t="s">
        <v>28</v>
      </c>
      <c r="C24" s="2">
        <v>0.18</v>
      </c>
      <c r="D24" s="2">
        <v>0.154362416</v>
      </c>
      <c r="E24" s="2">
        <v>0.146666667</v>
      </c>
      <c r="F24" s="2">
        <v>9.5238094999999995E-2</v>
      </c>
      <c r="G24" s="2">
        <v>0.10135135100000001</v>
      </c>
      <c r="H24" s="2">
        <v>0.161073826</v>
      </c>
      <c r="I24" s="2">
        <v>0.133333333</v>
      </c>
      <c r="J24" s="2">
        <v>0.12413793100000001</v>
      </c>
      <c r="K24" s="2">
        <v>0.146666667</v>
      </c>
      <c r="L24" s="2">
        <v>0.12244898</v>
      </c>
      <c r="M24" s="2">
        <v>0.15231788099999999</v>
      </c>
      <c r="N24" s="2">
        <v>0.16774193500000001</v>
      </c>
      <c r="O24" s="2">
        <v>8.1081080999999999E-2</v>
      </c>
      <c r="P24" s="2"/>
      <c r="Q24" s="2">
        <v>0.20253164600000001</v>
      </c>
      <c r="R24" s="2">
        <v>0.16438356200000001</v>
      </c>
      <c r="S24" s="2">
        <v>9.7014925000000002E-2</v>
      </c>
      <c r="T24" s="2">
        <v>5.2631578999999998E-2</v>
      </c>
      <c r="U24" s="2">
        <v>8.4112149999999997E-2</v>
      </c>
      <c r="V24" s="2">
        <v>0</v>
      </c>
      <c r="W24" s="2">
        <v>7.0000000000000007E-2</v>
      </c>
      <c r="X24" s="2">
        <v>0.15625</v>
      </c>
      <c r="Y24" s="2">
        <v>7.7519379999999999E-2</v>
      </c>
      <c r="Z24" s="2">
        <v>6.7307692000000002E-2</v>
      </c>
      <c r="AA24" s="2">
        <v>7.8125E-2</v>
      </c>
      <c r="AB24" s="2">
        <v>0.103225806</v>
      </c>
      <c r="AD24" t="str">
        <f t="shared" si="1"/>
        <v>Mgg02</v>
      </c>
      <c r="AE24" t="str">
        <f t="shared" si="2"/>
        <v>Beli_Kosong_Baru</v>
      </c>
      <c r="AF24">
        <f t="shared" si="3"/>
        <v>0</v>
      </c>
      <c r="AG24">
        <f t="shared" si="4"/>
        <v>0</v>
      </c>
      <c r="AH24">
        <f t="shared" si="5"/>
        <v>0</v>
      </c>
      <c r="AI24">
        <f t="shared" si="6"/>
        <v>0</v>
      </c>
      <c r="AJ24">
        <f t="shared" si="7"/>
        <v>0</v>
      </c>
      <c r="AK24">
        <f t="shared" si="8"/>
        <v>0</v>
      </c>
      <c r="AL24">
        <f t="shared" si="9"/>
        <v>0</v>
      </c>
      <c r="AM24">
        <f t="shared" si="10"/>
        <v>0</v>
      </c>
      <c r="AN24">
        <f t="shared" si="11"/>
        <v>0</v>
      </c>
      <c r="AO24">
        <f t="shared" si="12"/>
        <v>0</v>
      </c>
      <c r="AP24">
        <f t="shared" si="13"/>
        <v>0</v>
      </c>
      <c r="AQ24">
        <f t="shared" si="14"/>
        <v>0</v>
      </c>
      <c r="AR24">
        <f t="shared" si="15"/>
        <v>0</v>
      </c>
      <c r="AS24">
        <f t="shared" si="16"/>
        <v>0</v>
      </c>
      <c r="AT24">
        <f t="shared" si="17"/>
        <v>0</v>
      </c>
      <c r="AU24">
        <f t="shared" si="18"/>
        <v>0</v>
      </c>
      <c r="AV24">
        <f t="shared" si="19"/>
        <v>0</v>
      </c>
      <c r="AW24">
        <f t="shared" si="20"/>
        <v>0</v>
      </c>
      <c r="AX24">
        <f t="shared" si="21"/>
        <v>0</v>
      </c>
      <c r="AY24">
        <f t="shared" si="22"/>
        <v>1.0638297999999999E-2</v>
      </c>
      <c r="AZ24">
        <f t="shared" si="23"/>
        <v>0</v>
      </c>
      <c r="BA24">
        <f t="shared" si="24"/>
        <v>0</v>
      </c>
      <c r="BB24">
        <f t="shared" si="25"/>
        <v>1.5503876E-2</v>
      </c>
      <c r="BC24">
        <f t="shared" si="26"/>
        <v>0</v>
      </c>
      <c r="BD24">
        <f t="shared" si="27"/>
        <v>3.125E-2</v>
      </c>
      <c r="BE24">
        <f t="shared" si="28"/>
        <v>1.9354838999999999E-2</v>
      </c>
    </row>
    <row r="25" spans="1:57" x14ac:dyDescent="0.2">
      <c r="A25" t="s">
        <v>53</v>
      </c>
      <c r="B25" t="s">
        <v>27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/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1.0638297999999999E-2</v>
      </c>
      <c r="W25" s="2">
        <v>0</v>
      </c>
      <c r="X25" s="2">
        <v>0</v>
      </c>
      <c r="Y25" s="2">
        <v>1.5503876E-2</v>
      </c>
      <c r="Z25" s="2">
        <v>0</v>
      </c>
      <c r="AA25" s="2">
        <v>3.125E-2</v>
      </c>
      <c r="AB25" s="2">
        <v>1.9354838999999999E-2</v>
      </c>
      <c r="AD25" t="str">
        <f t="shared" si="1"/>
        <v>Mgg02</v>
      </c>
      <c r="AE25" t="str">
        <f t="shared" si="2"/>
        <v>Beli_Kosong_Tambah</v>
      </c>
      <c r="AF25">
        <f t="shared" si="3"/>
        <v>0.02</v>
      </c>
      <c r="AG25">
        <f t="shared" si="4"/>
        <v>7.3825503000000001E-2</v>
      </c>
      <c r="AH25">
        <f t="shared" si="5"/>
        <v>2.6666667000000002E-2</v>
      </c>
      <c r="AI25">
        <f t="shared" si="6"/>
        <v>4.7619047999999997E-2</v>
      </c>
      <c r="AJ25">
        <f t="shared" si="7"/>
        <v>8.7837838000000001E-2</v>
      </c>
      <c r="AK25">
        <f t="shared" si="8"/>
        <v>0</v>
      </c>
      <c r="AL25">
        <f t="shared" si="9"/>
        <v>0.1</v>
      </c>
      <c r="AM25">
        <f t="shared" si="10"/>
        <v>4.8275862000000003E-2</v>
      </c>
      <c r="AN25">
        <f t="shared" si="11"/>
        <v>0.146666667</v>
      </c>
      <c r="AO25">
        <f t="shared" si="12"/>
        <v>2.7210884000000001E-2</v>
      </c>
      <c r="AP25">
        <f t="shared" si="13"/>
        <v>5.9602649000000001E-2</v>
      </c>
      <c r="AQ25">
        <f t="shared" si="14"/>
        <v>7.0967742E-2</v>
      </c>
      <c r="AR25">
        <f t="shared" si="15"/>
        <v>5.4054053999999997E-2</v>
      </c>
      <c r="AS25">
        <f t="shared" si="16"/>
        <v>0</v>
      </c>
      <c r="AT25">
        <f t="shared" si="17"/>
        <v>0</v>
      </c>
      <c r="AU25">
        <f t="shared" si="18"/>
        <v>6.8493151000000002E-2</v>
      </c>
      <c r="AV25">
        <f t="shared" si="19"/>
        <v>2.9850746000000001E-2</v>
      </c>
      <c r="AW25">
        <f t="shared" si="20"/>
        <v>6.7669172999999999E-2</v>
      </c>
      <c r="AX25">
        <f t="shared" si="21"/>
        <v>2.8037382999999999E-2</v>
      </c>
      <c r="AY25">
        <f t="shared" si="22"/>
        <v>0.14893617000000001</v>
      </c>
      <c r="AZ25">
        <f t="shared" si="23"/>
        <v>0</v>
      </c>
      <c r="BA25">
        <f t="shared" si="24"/>
        <v>0</v>
      </c>
      <c r="BB25">
        <f t="shared" si="25"/>
        <v>7.7519379999999999E-3</v>
      </c>
      <c r="BC25">
        <f t="shared" si="26"/>
        <v>0</v>
      </c>
      <c r="BD25">
        <f t="shared" si="27"/>
        <v>4.6875E-2</v>
      </c>
      <c r="BE25">
        <f t="shared" si="28"/>
        <v>6.4516129000000005E-2</v>
      </c>
    </row>
    <row r="26" spans="1:57" x14ac:dyDescent="0.2">
      <c r="A26" t="s">
        <v>53</v>
      </c>
      <c r="B26" t="s">
        <v>26</v>
      </c>
      <c r="C26" s="2">
        <v>0.02</v>
      </c>
      <c r="D26" s="2">
        <v>7.3825503000000001E-2</v>
      </c>
      <c r="E26" s="2">
        <v>2.6666667000000002E-2</v>
      </c>
      <c r="F26" s="2">
        <v>4.7619047999999997E-2</v>
      </c>
      <c r="G26" s="2">
        <v>8.7837838000000001E-2</v>
      </c>
      <c r="H26" s="2">
        <v>0</v>
      </c>
      <c r="I26" s="2">
        <v>0.1</v>
      </c>
      <c r="J26" s="2">
        <v>4.8275862000000003E-2</v>
      </c>
      <c r="K26" s="2">
        <v>0.146666667</v>
      </c>
      <c r="L26" s="2">
        <v>2.7210884000000001E-2</v>
      </c>
      <c r="M26" s="2">
        <v>5.9602649000000001E-2</v>
      </c>
      <c r="N26" s="2">
        <v>7.0967742E-2</v>
      </c>
      <c r="O26" s="2">
        <v>5.4054053999999997E-2</v>
      </c>
      <c r="P26" s="2"/>
      <c r="Q26" s="2">
        <v>0</v>
      </c>
      <c r="R26" s="2">
        <v>6.8493151000000002E-2</v>
      </c>
      <c r="S26" s="2">
        <v>2.9850746000000001E-2</v>
      </c>
      <c r="T26" s="2">
        <v>6.7669172999999999E-2</v>
      </c>
      <c r="U26" s="2">
        <v>2.8037382999999999E-2</v>
      </c>
      <c r="V26" s="2">
        <v>0.14893617000000001</v>
      </c>
      <c r="W26" s="2">
        <v>0</v>
      </c>
      <c r="X26" s="2">
        <v>0</v>
      </c>
      <c r="Y26" s="2">
        <v>7.7519379999999999E-3</v>
      </c>
      <c r="Z26" s="2">
        <v>0</v>
      </c>
      <c r="AA26" s="2">
        <v>4.6875E-2</v>
      </c>
      <c r="AB26" s="2">
        <v>6.4516129000000005E-2</v>
      </c>
      <c r="AD26" t="str">
        <f t="shared" si="1"/>
        <v>Mgg02</v>
      </c>
      <c r="AE26" t="str">
        <f t="shared" si="2"/>
        <v>Call</v>
      </c>
      <c r="AF26">
        <f t="shared" si="3"/>
        <v>150</v>
      </c>
      <c r="AG26">
        <f t="shared" si="4"/>
        <v>149</v>
      </c>
      <c r="AH26">
        <f t="shared" si="5"/>
        <v>150</v>
      </c>
      <c r="AI26">
        <f t="shared" si="6"/>
        <v>147</v>
      </c>
      <c r="AJ26">
        <f t="shared" si="7"/>
        <v>148</v>
      </c>
      <c r="AK26">
        <f t="shared" si="8"/>
        <v>149</v>
      </c>
      <c r="AL26">
        <f t="shared" si="9"/>
        <v>60</v>
      </c>
      <c r="AM26">
        <f t="shared" si="10"/>
        <v>145</v>
      </c>
      <c r="AN26">
        <f t="shared" si="11"/>
        <v>150</v>
      </c>
      <c r="AO26">
        <f t="shared" si="12"/>
        <v>147</v>
      </c>
      <c r="AP26">
        <f t="shared" si="13"/>
        <v>151</v>
      </c>
      <c r="AQ26">
        <f t="shared" si="14"/>
        <v>155</v>
      </c>
      <c r="AR26">
        <f t="shared" si="15"/>
        <v>148</v>
      </c>
      <c r="AS26">
        <f t="shared" si="16"/>
        <v>0</v>
      </c>
      <c r="AT26">
        <f t="shared" si="17"/>
        <v>158</v>
      </c>
      <c r="AU26">
        <f t="shared" si="18"/>
        <v>73</v>
      </c>
      <c r="AV26">
        <f t="shared" si="19"/>
        <v>134</v>
      </c>
      <c r="AW26">
        <f t="shared" si="20"/>
        <v>133</v>
      </c>
      <c r="AX26">
        <f t="shared" si="21"/>
        <v>107</v>
      </c>
      <c r="AY26">
        <f t="shared" si="22"/>
        <v>94</v>
      </c>
      <c r="AZ26">
        <f t="shared" si="23"/>
        <v>100</v>
      </c>
      <c r="BA26">
        <f t="shared" si="24"/>
        <v>128</v>
      </c>
      <c r="BB26">
        <f t="shared" si="25"/>
        <v>129</v>
      </c>
      <c r="BC26">
        <f t="shared" si="26"/>
        <v>104</v>
      </c>
      <c r="BD26">
        <f t="shared" si="27"/>
        <v>128</v>
      </c>
      <c r="BE26">
        <f t="shared" si="28"/>
        <v>155</v>
      </c>
    </row>
    <row r="27" spans="1:57" x14ac:dyDescent="0.2">
      <c r="A27" t="s">
        <v>53</v>
      </c>
      <c r="B27" t="s">
        <v>29</v>
      </c>
      <c r="C27" s="2">
        <v>150</v>
      </c>
      <c r="D27" s="2">
        <v>149</v>
      </c>
      <c r="E27" s="2">
        <v>150</v>
      </c>
      <c r="F27" s="2">
        <v>147</v>
      </c>
      <c r="G27" s="2">
        <v>148</v>
      </c>
      <c r="H27" s="2">
        <v>149</v>
      </c>
      <c r="I27" s="2">
        <v>60</v>
      </c>
      <c r="J27" s="2">
        <v>145</v>
      </c>
      <c r="K27" s="2">
        <v>150</v>
      </c>
      <c r="L27" s="2">
        <v>147</v>
      </c>
      <c r="M27" s="2">
        <v>151</v>
      </c>
      <c r="N27" s="2">
        <v>155</v>
      </c>
      <c r="O27" s="2">
        <v>148</v>
      </c>
      <c r="P27" s="2"/>
      <c r="Q27" s="2">
        <v>158</v>
      </c>
      <c r="R27" s="2">
        <v>73</v>
      </c>
      <c r="S27" s="2">
        <v>134</v>
      </c>
      <c r="T27" s="2">
        <v>133</v>
      </c>
      <c r="U27" s="2">
        <v>107</v>
      </c>
      <c r="V27" s="2">
        <v>94</v>
      </c>
      <c r="W27" s="2">
        <v>100</v>
      </c>
      <c r="X27" s="2">
        <v>128</v>
      </c>
      <c r="Y27" s="2">
        <v>129</v>
      </c>
      <c r="Z27" s="2">
        <v>104</v>
      </c>
      <c r="AA27" s="2">
        <v>128</v>
      </c>
      <c r="AB27" s="2">
        <v>155</v>
      </c>
      <c r="AD27" t="str">
        <f t="shared" si="1"/>
        <v>Mgg02</v>
      </c>
      <c r="AE27" t="str">
        <f t="shared" si="2"/>
        <v>EC</v>
      </c>
      <c r="AF27">
        <f t="shared" si="3"/>
        <v>0.2</v>
      </c>
      <c r="AG27">
        <f t="shared" si="4"/>
        <v>0.22818791899999999</v>
      </c>
      <c r="AH27">
        <f t="shared" si="5"/>
        <v>0.17333333300000001</v>
      </c>
      <c r="AI27">
        <f t="shared" si="6"/>
        <v>0.14285714299999999</v>
      </c>
      <c r="AJ27">
        <f t="shared" si="7"/>
        <v>0.18918918900000001</v>
      </c>
      <c r="AK27">
        <f t="shared" si="8"/>
        <v>0.161073826</v>
      </c>
      <c r="AL27">
        <f t="shared" si="9"/>
        <v>0.233333333</v>
      </c>
      <c r="AM27">
        <f t="shared" si="10"/>
        <v>0.17241379300000001</v>
      </c>
      <c r="AN27">
        <f t="shared" si="11"/>
        <v>0.29333333299999997</v>
      </c>
      <c r="AO27">
        <f t="shared" si="12"/>
        <v>0.149659864</v>
      </c>
      <c r="AP27">
        <f t="shared" si="13"/>
        <v>0.21192053</v>
      </c>
      <c r="AQ27">
        <f t="shared" si="14"/>
        <v>0.23870967700000001</v>
      </c>
      <c r="AR27">
        <f t="shared" si="15"/>
        <v>0.13513513499999999</v>
      </c>
      <c r="AS27">
        <f t="shared" si="16"/>
        <v>0</v>
      </c>
      <c r="AT27">
        <f t="shared" si="17"/>
        <v>0.20253164600000001</v>
      </c>
      <c r="AU27">
        <f t="shared" si="18"/>
        <v>0.23287671200000001</v>
      </c>
      <c r="AV27">
        <f t="shared" si="19"/>
        <v>0.12686567200000001</v>
      </c>
      <c r="AW27">
        <f t="shared" si="20"/>
        <v>0.120300752</v>
      </c>
      <c r="AX27">
        <f t="shared" si="21"/>
        <v>0.112149533</v>
      </c>
      <c r="AY27">
        <f t="shared" si="22"/>
        <v>0.159574468</v>
      </c>
      <c r="AZ27">
        <f t="shared" si="23"/>
        <v>7.0000000000000007E-2</v>
      </c>
      <c r="BA27">
        <f t="shared" si="24"/>
        <v>0.15625</v>
      </c>
      <c r="BB27">
        <f t="shared" si="25"/>
        <v>0.100775194</v>
      </c>
      <c r="BC27">
        <f t="shared" si="26"/>
        <v>6.7307692000000002E-2</v>
      </c>
      <c r="BD27">
        <f t="shared" si="27"/>
        <v>0.15625</v>
      </c>
      <c r="BE27">
        <f t="shared" si="28"/>
        <v>0.18709677399999999</v>
      </c>
    </row>
    <row r="28" spans="1:57" x14ac:dyDescent="0.2">
      <c r="A28" t="s">
        <v>53</v>
      </c>
      <c r="B28" t="s">
        <v>8</v>
      </c>
      <c r="C28" s="2">
        <v>0.2</v>
      </c>
      <c r="D28" s="2">
        <v>0.22818791899999999</v>
      </c>
      <c r="E28" s="2">
        <v>0.17333333300000001</v>
      </c>
      <c r="F28" s="2">
        <v>0.14285714299999999</v>
      </c>
      <c r="G28" s="2">
        <v>0.18918918900000001</v>
      </c>
      <c r="H28" s="2">
        <v>0.161073826</v>
      </c>
      <c r="I28" s="2">
        <v>0.233333333</v>
      </c>
      <c r="J28" s="2">
        <v>0.17241379300000001</v>
      </c>
      <c r="K28" s="2">
        <v>0.29333333299999997</v>
      </c>
      <c r="L28" s="2">
        <v>0.149659864</v>
      </c>
      <c r="M28" s="2">
        <v>0.21192053</v>
      </c>
      <c r="N28" s="2">
        <v>0.23870967700000001</v>
      </c>
      <c r="O28" s="2">
        <v>0.13513513499999999</v>
      </c>
      <c r="P28" s="2"/>
      <c r="Q28" s="2">
        <v>0.20253164600000001</v>
      </c>
      <c r="R28" s="2">
        <v>0.23287671200000001</v>
      </c>
      <c r="S28" s="2">
        <v>0.12686567200000001</v>
      </c>
      <c r="T28" s="2">
        <v>0.120300752</v>
      </c>
      <c r="U28" s="2">
        <v>0.112149533</v>
      </c>
      <c r="V28" s="2">
        <v>0.159574468</v>
      </c>
      <c r="W28" s="2">
        <v>7.0000000000000007E-2</v>
      </c>
      <c r="X28" s="2">
        <v>0.15625</v>
      </c>
      <c r="Y28" s="2">
        <v>0.100775194</v>
      </c>
      <c r="Z28" s="2">
        <v>6.7307692000000002E-2</v>
      </c>
      <c r="AA28" s="2">
        <v>0.15625</v>
      </c>
      <c r="AB28" s="2">
        <v>0.18709677399999999</v>
      </c>
      <c r="AD28" t="str">
        <f t="shared" si="1"/>
        <v>Mgg02</v>
      </c>
      <c r="AE28" t="str">
        <f t="shared" si="2"/>
        <v>Jual_Batang</v>
      </c>
      <c r="AF28">
        <f t="shared" si="3"/>
        <v>0</v>
      </c>
      <c r="AG28">
        <f t="shared" si="4"/>
        <v>2.0134228000000001E-2</v>
      </c>
      <c r="AH28">
        <f t="shared" si="5"/>
        <v>0</v>
      </c>
      <c r="AI28">
        <f t="shared" si="6"/>
        <v>0</v>
      </c>
      <c r="AJ28">
        <f t="shared" si="7"/>
        <v>0</v>
      </c>
      <c r="AK28">
        <f t="shared" si="8"/>
        <v>0</v>
      </c>
      <c r="AL28">
        <f t="shared" si="9"/>
        <v>0.28333333300000002</v>
      </c>
      <c r="AM28">
        <f t="shared" si="10"/>
        <v>0</v>
      </c>
      <c r="AN28">
        <f t="shared" si="11"/>
        <v>0</v>
      </c>
      <c r="AO28">
        <f t="shared" si="12"/>
        <v>0</v>
      </c>
      <c r="AP28">
        <f t="shared" si="13"/>
        <v>0</v>
      </c>
      <c r="AQ28">
        <f t="shared" si="14"/>
        <v>0</v>
      </c>
      <c r="AR28">
        <f t="shared" si="15"/>
        <v>0</v>
      </c>
      <c r="AS28">
        <f t="shared" si="16"/>
        <v>0</v>
      </c>
      <c r="AT28">
        <f t="shared" si="17"/>
        <v>0</v>
      </c>
      <c r="AU28">
        <f t="shared" si="18"/>
        <v>0</v>
      </c>
      <c r="AV28">
        <f t="shared" si="19"/>
        <v>1</v>
      </c>
      <c r="AW28">
        <f t="shared" si="20"/>
        <v>0</v>
      </c>
      <c r="AX28">
        <f t="shared" si="21"/>
        <v>0</v>
      </c>
      <c r="AY28">
        <f t="shared" si="22"/>
        <v>0</v>
      </c>
      <c r="AZ28">
        <f t="shared" si="23"/>
        <v>0</v>
      </c>
      <c r="BA28">
        <f t="shared" si="24"/>
        <v>0</v>
      </c>
      <c r="BB28">
        <f t="shared" si="25"/>
        <v>0</v>
      </c>
      <c r="BC28">
        <f t="shared" si="26"/>
        <v>0</v>
      </c>
      <c r="BD28">
        <f t="shared" si="27"/>
        <v>0</v>
      </c>
      <c r="BE28">
        <f t="shared" si="28"/>
        <v>0</v>
      </c>
    </row>
    <row r="29" spans="1:57" x14ac:dyDescent="0.2">
      <c r="A29" t="s">
        <v>53</v>
      </c>
      <c r="B29" t="s">
        <v>15</v>
      </c>
      <c r="C29" s="2">
        <v>0</v>
      </c>
      <c r="D29" s="2">
        <v>2.0134228000000001E-2</v>
      </c>
      <c r="E29" s="2">
        <v>0</v>
      </c>
      <c r="F29" s="2">
        <v>0</v>
      </c>
      <c r="G29" s="2">
        <v>0</v>
      </c>
      <c r="H29" s="2">
        <v>0</v>
      </c>
      <c r="I29" s="2">
        <v>0.28333333300000002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/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D29" t="str">
        <f t="shared" si="1"/>
        <v>Mgg02</v>
      </c>
      <c r="AE29" t="str">
        <f t="shared" si="2"/>
        <v>Omset_Bungkus</v>
      </c>
      <c r="AF29">
        <f t="shared" si="3"/>
        <v>170</v>
      </c>
      <c r="AG29">
        <f t="shared" si="4"/>
        <v>178</v>
      </c>
      <c r="AH29">
        <f t="shared" si="5"/>
        <v>266</v>
      </c>
      <c r="AI29">
        <f t="shared" si="6"/>
        <v>106</v>
      </c>
      <c r="AJ29">
        <f t="shared" si="7"/>
        <v>144</v>
      </c>
      <c r="AK29">
        <f t="shared" si="8"/>
        <v>177</v>
      </c>
      <c r="AL29">
        <f t="shared" si="9"/>
        <v>77</v>
      </c>
      <c r="AM29">
        <f t="shared" si="10"/>
        <v>167</v>
      </c>
      <c r="AN29">
        <f t="shared" si="11"/>
        <v>414</v>
      </c>
      <c r="AO29">
        <f t="shared" si="12"/>
        <v>117</v>
      </c>
      <c r="AP29">
        <f t="shared" si="13"/>
        <v>279</v>
      </c>
      <c r="AQ29">
        <f t="shared" si="14"/>
        <v>232</v>
      </c>
      <c r="AR29">
        <f t="shared" si="15"/>
        <v>215</v>
      </c>
      <c r="AS29">
        <f t="shared" si="16"/>
        <v>0</v>
      </c>
      <c r="AT29">
        <f t="shared" si="17"/>
        <v>211</v>
      </c>
      <c r="AU29">
        <f t="shared" si="18"/>
        <v>70</v>
      </c>
      <c r="AV29">
        <f t="shared" si="19"/>
        <v>96</v>
      </c>
      <c r="AW29">
        <f t="shared" si="20"/>
        <v>58</v>
      </c>
      <c r="AX29">
        <f t="shared" si="21"/>
        <v>50</v>
      </c>
      <c r="AY29">
        <f t="shared" si="22"/>
        <v>58</v>
      </c>
      <c r="AZ29">
        <f t="shared" si="23"/>
        <v>58</v>
      </c>
      <c r="BA29">
        <f t="shared" si="24"/>
        <v>100</v>
      </c>
      <c r="BB29">
        <f t="shared" si="25"/>
        <v>77</v>
      </c>
      <c r="BC29">
        <f t="shared" si="26"/>
        <v>40</v>
      </c>
      <c r="BD29">
        <f t="shared" si="27"/>
        <v>55</v>
      </c>
      <c r="BE29">
        <f t="shared" si="28"/>
        <v>140</v>
      </c>
    </row>
    <row r="30" spans="1:57" x14ac:dyDescent="0.2">
      <c r="A30" t="s">
        <v>53</v>
      </c>
      <c r="B30" t="s">
        <v>21</v>
      </c>
      <c r="C30" s="2">
        <v>170</v>
      </c>
      <c r="D30" s="2">
        <v>178</v>
      </c>
      <c r="E30" s="2">
        <v>266</v>
      </c>
      <c r="F30" s="2">
        <v>106</v>
      </c>
      <c r="G30" s="2">
        <v>144</v>
      </c>
      <c r="H30" s="2">
        <v>177</v>
      </c>
      <c r="I30" s="2">
        <v>77</v>
      </c>
      <c r="J30" s="2">
        <v>167</v>
      </c>
      <c r="K30" s="2">
        <v>414</v>
      </c>
      <c r="L30" s="2">
        <v>117</v>
      </c>
      <c r="M30" s="2">
        <v>279</v>
      </c>
      <c r="N30" s="2">
        <v>232</v>
      </c>
      <c r="O30" s="2">
        <v>215</v>
      </c>
      <c r="P30" s="2"/>
      <c r="Q30" s="2">
        <v>211</v>
      </c>
      <c r="R30" s="2">
        <v>70</v>
      </c>
      <c r="S30" s="2">
        <v>96</v>
      </c>
      <c r="T30" s="2">
        <v>58</v>
      </c>
      <c r="U30" s="2">
        <v>50</v>
      </c>
      <c r="V30" s="2">
        <v>58</v>
      </c>
      <c r="W30" s="2">
        <v>58</v>
      </c>
      <c r="X30" s="2">
        <v>100</v>
      </c>
      <c r="Y30" s="2">
        <v>77</v>
      </c>
      <c r="Z30" s="2">
        <v>40</v>
      </c>
      <c r="AA30" s="2">
        <v>55</v>
      </c>
      <c r="AB30" s="2">
        <v>140</v>
      </c>
      <c r="AD30" t="str">
        <f t="shared" si="1"/>
        <v>Mgg02</v>
      </c>
      <c r="AE30" t="str">
        <f t="shared" si="2"/>
        <v>OOS</v>
      </c>
      <c r="AF30">
        <f t="shared" si="3"/>
        <v>0.02</v>
      </c>
      <c r="AG30">
        <f t="shared" si="4"/>
        <v>7.3825503000000001E-2</v>
      </c>
      <c r="AH30">
        <f t="shared" si="5"/>
        <v>2.6666667000000002E-2</v>
      </c>
      <c r="AI30">
        <f t="shared" si="6"/>
        <v>4.7619047999999997E-2</v>
      </c>
      <c r="AJ30">
        <f t="shared" si="7"/>
        <v>8.7837838000000001E-2</v>
      </c>
      <c r="AK30">
        <f t="shared" si="8"/>
        <v>0</v>
      </c>
      <c r="AL30">
        <f t="shared" si="9"/>
        <v>0.1</v>
      </c>
      <c r="AM30">
        <f t="shared" si="10"/>
        <v>4.8275862000000003E-2</v>
      </c>
      <c r="AN30">
        <f t="shared" si="11"/>
        <v>0.146666667</v>
      </c>
      <c r="AO30">
        <f t="shared" si="12"/>
        <v>2.7210884000000001E-2</v>
      </c>
      <c r="AP30">
        <f t="shared" si="13"/>
        <v>5.9602649000000001E-2</v>
      </c>
      <c r="AQ30">
        <f t="shared" si="14"/>
        <v>7.0967742E-2</v>
      </c>
      <c r="AR30">
        <f t="shared" si="15"/>
        <v>5.4054053999999997E-2</v>
      </c>
      <c r="AS30">
        <f t="shared" si="16"/>
        <v>0</v>
      </c>
      <c r="AT30">
        <f t="shared" si="17"/>
        <v>0</v>
      </c>
      <c r="AU30">
        <f t="shared" si="18"/>
        <v>6.8493151000000002E-2</v>
      </c>
      <c r="AV30">
        <f t="shared" si="19"/>
        <v>2.9850746000000001E-2</v>
      </c>
      <c r="AW30">
        <f t="shared" si="20"/>
        <v>6.7669172999999999E-2</v>
      </c>
      <c r="AX30">
        <f t="shared" si="21"/>
        <v>2.8037382999999999E-2</v>
      </c>
      <c r="AY30">
        <f t="shared" si="22"/>
        <v>0.14893617000000001</v>
      </c>
      <c r="AZ30">
        <f t="shared" si="23"/>
        <v>0</v>
      </c>
      <c r="BA30">
        <f t="shared" si="24"/>
        <v>0</v>
      </c>
      <c r="BB30">
        <f t="shared" si="25"/>
        <v>7.7519379999999999E-3</v>
      </c>
      <c r="BC30">
        <f t="shared" si="26"/>
        <v>0</v>
      </c>
      <c r="BD30">
        <f t="shared" si="27"/>
        <v>4.6875E-2</v>
      </c>
      <c r="BE30">
        <f t="shared" si="28"/>
        <v>6.4516129000000005E-2</v>
      </c>
    </row>
    <row r="31" spans="1:57" x14ac:dyDescent="0.2">
      <c r="A31" t="s">
        <v>53</v>
      </c>
      <c r="B31" t="s">
        <v>13</v>
      </c>
      <c r="C31" s="2">
        <v>0.02</v>
      </c>
      <c r="D31" s="2">
        <v>7.3825503000000001E-2</v>
      </c>
      <c r="E31" s="2">
        <v>2.6666667000000002E-2</v>
      </c>
      <c r="F31" s="2">
        <v>4.7619047999999997E-2</v>
      </c>
      <c r="G31" s="2">
        <v>8.7837838000000001E-2</v>
      </c>
      <c r="H31" s="2">
        <v>0</v>
      </c>
      <c r="I31" s="2">
        <v>0.1</v>
      </c>
      <c r="J31" s="2">
        <v>4.8275862000000003E-2</v>
      </c>
      <c r="K31" s="2">
        <v>0.146666667</v>
      </c>
      <c r="L31" s="2">
        <v>2.7210884000000001E-2</v>
      </c>
      <c r="M31" s="2">
        <v>5.9602649000000001E-2</v>
      </c>
      <c r="N31" s="2">
        <v>7.0967742E-2</v>
      </c>
      <c r="O31" s="2">
        <v>5.4054053999999997E-2</v>
      </c>
      <c r="P31" s="2"/>
      <c r="Q31" s="2">
        <v>0</v>
      </c>
      <c r="R31" s="2">
        <v>6.8493151000000002E-2</v>
      </c>
      <c r="S31" s="2">
        <v>2.9850746000000001E-2</v>
      </c>
      <c r="T31" s="2">
        <v>6.7669172999999999E-2</v>
      </c>
      <c r="U31" s="2">
        <v>2.8037382999999999E-2</v>
      </c>
      <c r="V31" s="2">
        <v>0.14893617000000001</v>
      </c>
      <c r="W31" s="2">
        <v>0</v>
      </c>
      <c r="X31" s="2">
        <v>0</v>
      </c>
      <c r="Y31" s="2">
        <v>7.7519379999999999E-3</v>
      </c>
      <c r="Z31" s="2">
        <v>0</v>
      </c>
      <c r="AA31" s="2">
        <v>4.6875E-2</v>
      </c>
      <c r="AB31" s="2">
        <v>6.4516129000000005E-2</v>
      </c>
      <c r="AD31" t="str">
        <f t="shared" si="1"/>
        <v>Mgg02</v>
      </c>
      <c r="AE31" t="str">
        <f t="shared" si="2"/>
        <v>Outlet_Database</v>
      </c>
      <c r="AF31">
        <f t="shared" si="3"/>
        <v>0</v>
      </c>
      <c r="AG31">
        <f t="shared" si="4"/>
        <v>0</v>
      </c>
      <c r="AH31">
        <f t="shared" si="5"/>
        <v>0</v>
      </c>
      <c r="AI31">
        <f t="shared" si="6"/>
        <v>0</v>
      </c>
      <c r="AJ31">
        <f t="shared" si="7"/>
        <v>0</v>
      </c>
      <c r="AK31">
        <f t="shared" si="8"/>
        <v>0</v>
      </c>
      <c r="AL31">
        <f t="shared" si="9"/>
        <v>0</v>
      </c>
      <c r="AM31">
        <f t="shared" si="10"/>
        <v>0</v>
      </c>
      <c r="AN31">
        <f t="shared" si="11"/>
        <v>0</v>
      </c>
      <c r="AO31">
        <f t="shared" si="12"/>
        <v>0</v>
      </c>
      <c r="AP31">
        <f t="shared" si="13"/>
        <v>0</v>
      </c>
      <c r="AQ31">
        <f t="shared" si="14"/>
        <v>0</v>
      </c>
      <c r="AR31">
        <f t="shared" si="15"/>
        <v>0</v>
      </c>
      <c r="AS31">
        <f t="shared" si="16"/>
        <v>0</v>
      </c>
      <c r="AT31">
        <f t="shared" si="17"/>
        <v>0</v>
      </c>
      <c r="AU31">
        <f t="shared" si="18"/>
        <v>0</v>
      </c>
      <c r="AV31">
        <f t="shared" si="19"/>
        <v>0</v>
      </c>
      <c r="AW31">
        <f t="shared" si="20"/>
        <v>0</v>
      </c>
      <c r="AX31">
        <f t="shared" si="21"/>
        <v>0</v>
      </c>
      <c r="AY31">
        <f t="shared" si="22"/>
        <v>0</v>
      </c>
      <c r="AZ31">
        <f t="shared" si="23"/>
        <v>0</v>
      </c>
      <c r="BA31">
        <f t="shared" si="24"/>
        <v>0</v>
      </c>
      <c r="BB31">
        <f t="shared" si="25"/>
        <v>0</v>
      </c>
      <c r="BC31">
        <f t="shared" si="26"/>
        <v>0</v>
      </c>
      <c r="BD31">
        <f t="shared" si="27"/>
        <v>0</v>
      </c>
      <c r="BE31">
        <f t="shared" si="28"/>
        <v>0</v>
      </c>
    </row>
    <row r="32" spans="1:57" x14ac:dyDescent="0.2">
      <c r="A32" t="s">
        <v>53</v>
      </c>
      <c r="B32" t="s">
        <v>31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/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D32" t="str">
        <f t="shared" si="1"/>
        <v>Mgg02</v>
      </c>
      <c r="AE32" t="str">
        <f t="shared" si="2"/>
        <v>OV</v>
      </c>
      <c r="AF32">
        <f t="shared" si="3"/>
        <v>0</v>
      </c>
      <c r="AG32">
        <f t="shared" si="4"/>
        <v>0</v>
      </c>
      <c r="AH32">
        <f t="shared" si="5"/>
        <v>0</v>
      </c>
      <c r="AI32">
        <f t="shared" si="6"/>
        <v>0</v>
      </c>
      <c r="AJ32">
        <f t="shared" si="7"/>
        <v>0</v>
      </c>
      <c r="AK32">
        <f t="shared" si="8"/>
        <v>0</v>
      </c>
      <c r="AL32">
        <f t="shared" si="9"/>
        <v>0</v>
      </c>
      <c r="AM32">
        <f t="shared" si="10"/>
        <v>0</v>
      </c>
      <c r="AN32">
        <f t="shared" si="11"/>
        <v>0</v>
      </c>
      <c r="AO32">
        <f t="shared" si="12"/>
        <v>0</v>
      </c>
      <c r="AP32">
        <f t="shared" si="13"/>
        <v>0</v>
      </c>
      <c r="AQ32">
        <f t="shared" si="14"/>
        <v>0</v>
      </c>
      <c r="AR32">
        <f t="shared" si="15"/>
        <v>0</v>
      </c>
      <c r="AS32">
        <f t="shared" si="16"/>
        <v>0</v>
      </c>
      <c r="AT32">
        <f t="shared" si="17"/>
        <v>0</v>
      </c>
      <c r="AU32">
        <f t="shared" si="18"/>
        <v>0</v>
      </c>
      <c r="AV32">
        <f t="shared" si="19"/>
        <v>0</v>
      </c>
      <c r="AW32">
        <f t="shared" si="20"/>
        <v>0</v>
      </c>
      <c r="AX32">
        <f t="shared" si="21"/>
        <v>0</v>
      </c>
      <c r="AY32">
        <f t="shared" si="22"/>
        <v>0</v>
      </c>
      <c r="AZ32">
        <f t="shared" si="23"/>
        <v>0</v>
      </c>
      <c r="BA32">
        <f t="shared" si="24"/>
        <v>0</v>
      </c>
      <c r="BB32">
        <f t="shared" si="25"/>
        <v>0</v>
      </c>
      <c r="BC32">
        <f t="shared" si="26"/>
        <v>0</v>
      </c>
      <c r="BD32">
        <f t="shared" si="27"/>
        <v>0</v>
      </c>
      <c r="BE32">
        <f t="shared" si="28"/>
        <v>0</v>
      </c>
    </row>
    <row r="33" spans="1:57" x14ac:dyDescent="0.2">
      <c r="A33" t="s">
        <v>53</v>
      </c>
      <c r="B33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/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D33" t="str">
        <f t="shared" si="1"/>
        <v>Mgg02</v>
      </c>
      <c r="AE33" t="str">
        <f t="shared" si="2"/>
        <v>Rata2_Canvas_Plan/Hari</v>
      </c>
      <c r="AF33">
        <f t="shared" si="3"/>
        <v>40</v>
      </c>
      <c r="AG33">
        <f t="shared" si="4"/>
        <v>40.4</v>
      </c>
      <c r="AH33">
        <f t="shared" si="5"/>
        <v>43</v>
      </c>
      <c r="AI33">
        <f t="shared" si="6"/>
        <v>35</v>
      </c>
      <c r="AJ33">
        <f t="shared" si="7"/>
        <v>36.4</v>
      </c>
      <c r="AK33">
        <f t="shared" si="8"/>
        <v>46.4</v>
      </c>
      <c r="AL33">
        <f t="shared" si="9"/>
        <v>25.6</v>
      </c>
      <c r="AM33">
        <f t="shared" si="10"/>
        <v>40</v>
      </c>
      <c r="AN33">
        <f t="shared" si="11"/>
        <v>45</v>
      </c>
      <c r="AO33">
        <f t="shared" si="12"/>
        <v>40</v>
      </c>
      <c r="AP33">
        <f t="shared" si="13"/>
        <v>36.200000000000003</v>
      </c>
      <c r="AQ33">
        <f t="shared" si="14"/>
        <v>38.6</v>
      </c>
      <c r="AR33">
        <f t="shared" si="15"/>
        <v>40</v>
      </c>
      <c r="AS33">
        <f t="shared" si="16"/>
        <v>0</v>
      </c>
      <c r="AT33">
        <f t="shared" si="17"/>
        <v>37.6</v>
      </c>
      <c r="AU33">
        <f t="shared" si="18"/>
        <v>40</v>
      </c>
      <c r="AV33">
        <f t="shared" si="19"/>
        <v>40.200000000000003</v>
      </c>
      <c r="AW33">
        <f t="shared" si="20"/>
        <v>40</v>
      </c>
      <c r="AX33">
        <f t="shared" si="21"/>
        <v>30.5</v>
      </c>
      <c r="AY33">
        <f t="shared" si="22"/>
        <v>40.666666667000001</v>
      </c>
      <c r="AZ33">
        <f t="shared" si="23"/>
        <v>31.5</v>
      </c>
      <c r="BA33">
        <f t="shared" si="24"/>
        <v>40</v>
      </c>
      <c r="BB33">
        <f t="shared" si="25"/>
        <v>43.6</v>
      </c>
      <c r="BC33">
        <f t="shared" si="26"/>
        <v>33.4</v>
      </c>
      <c r="BD33">
        <f t="shared" si="27"/>
        <v>40</v>
      </c>
      <c r="BE33">
        <f t="shared" si="28"/>
        <v>37.4</v>
      </c>
    </row>
    <row r="34" spans="1:57" x14ac:dyDescent="0.2">
      <c r="A34" t="s">
        <v>53</v>
      </c>
      <c r="B34" t="s">
        <v>19</v>
      </c>
      <c r="C34" s="2">
        <v>40</v>
      </c>
      <c r="D34" s="2">
        <v>40.4</v>
      </c>
      <c r="E34" s="2">
        <v>43</v>
      </c>
      <c r="F34" s="2">
        <v>35</v>
      </c>
      <c r="G34" s="2">
        <v>36.4</v>
      </c>
      <c r="H34" s="2">
        <v>46.4</v>
      </c>
      <c r="I34" s="2">
        <v>25.6</v>
      </c>
      <c r="J34" s="2">
        <v>40</v>
      </c>
      <c r="K34" s="2">
        <v>45</v>
      </c>
      <c r="L34" s="2">
        <v>40</v>
      </c>
      <c r="M34" s="2">
        <v>36.200000000000003</v>
      </c>
      <c r="N34" s="2">
        <v>38.6</v>
      </c>
      <c r="O34" s="2">
        <v>40</v>
      </c>
      <c r="P34" s="2"/>
      <c r="Q34" s="2">
        <v>37.6</v>
      </c>
      <c r="R34" s="2">
        <v>40</v>
      </c>
      <c r="S34" s="2">
        <v>40.200000000000003</v>
      </c>
      <c r="T34" s="2">
        <v>40</v>
      </c>
      <c r="U34" s="2">
        <v>30.5</v>
      </c>
      <c r="V34" s="2">
        <v>40.666666667000001</v>
      </c>
      <c r="W34" s="2">
        <v>31.5</v>
      </c>
      <c r="X34" s="2">
        <v>40</v>
      </c>
      <c r="Y34" s="2">
        <v>43.6</v>
      </c>
      <c r="Z34" s="2">
        <v>33.4</v>
      </c>
      <c r="AA34" s="2">
        <v>40</v>
      </c>
      <c r="AB34" s="2">
        <v>37.4</v>
      </c>
      <c r="AD34" t="str">
        <f t="shared" si="1"/>
        <v>Mgg02</v>
      </c>
      <c r="AE34" t="str">
        <f t="shared" si="2"/>
        <v>Rata-rata_Kunjungan/Hari</v>
      </c>
      <c r="AF34">
        <f t="shared" si="3"/>
        <v>30</v>
      </c>
      <c r="AG34">
        <f t="shared" si="4"/>
        <v>29.8</v>
      </c>
      <c r="AH34">
        <f t="shared" si="5"/>
        <v>30</v>
      </c>
      <c r="AI34">
        <f t="shared" si="6"/>
        <v>29.4</v>
      </c>
      <c r="AJ34">
        <f t="shared" si="7"/>
        <v>29.6</v>
      </c>
      <c r="AK34">
        <f t="shared" si="8"/>
        <v>29.8</v>
      </c>
      <c r="AL34">
        <f t="shared" si="9"/>
        <v>12</v>
      </c>
      <c r="AM34">
        <f t="shared" si="10"/>
        <v>29</v>
      </c>
      <c r="AN34">
        <f t="shared" si="11"/>
        <v>30</v>
      </c>
      <c r="AO34">
        <f t="shared" si="12"/>
        <v>29.4</v>
      </c>
      <c r="AP34">
        <f t="shared" si="13"/>
        <v>30.2</v>
      </c>
      <c r="AQ34">
        <f t="shared" si="14"/>
        <v>31</v>
      </c>
      <c r="AR34">
        <f t="shared" si="15"/>
        <v>29.6</v>
      </c>
      <c r="AS34">
        <f t="shared" si="16"/>
        <v>0</v>
      </c>
      <c r="AT34">
        <f t="shared" si="17"/>
        <v>31.6</v>
      </c>
      <c r="AU34">
        <f t="shared" si="18"/>
        <v>24.333333332999999</v>
      </c>
      <c r="AV34">
        <f t="shared" si="19"/>
        <v>26.8</v>
      </c>
      <c r="AW34">
        <f t="shared" si="20"/>
        <v>26.6</v>
      </c>
      <c r="AX34">
        <f t="shared" si="21"/>
        <v>26.75</v>
      </c>
      <c r="AY34">
        <f t="shared" si="22"/>
        <v>31.333333332999999</v>
      </c>
      <c r="AZ34">
        <f t="shared" si="23"/>
        <v>25</v>
      </c>
      <c r="BA34">
        <f t="shared" si="24"/>
        <v>25.6</v>
      </c>
      <c r="BB34">
        <f t="shared" si="25"/>
        <v>25.8</v>
      </c>
      <c r="BC34">
        <f t="shared" si="26"/>
        <v>20.8</v>
      </c>
      <c r="BD34">
        <f t="shared" si="27"/>
        <v>25.6</v>
      </c>
      <c r="BE34">
        <f t="shared" si="28"/>
        <v>31</v>
      </c>
    </row>
    <row r="35" spans="1:57" x14ac:dyDescent="0.2">
      <c r="A35" t="s">
        <v>53</v>
      </c>
      <c r="B35" t="s">
        <v>22</v>
      </c>
      <c r="C35" s="2">
        <v>30</v>
      </c>
      <c r="D35" s="2">
        <v>29.8</v>
      </c>
      <c r="E35" s="2">
        <v>30</v>
      </c>
      <c r="F35" s="2">
        <v>29.4</v>
      </c>
      <c r="G35" s="2">
        <v>29.6</v>
      </c>
      <c r="H35" s="2">
        <v>29.8</v>
      </c>
      <c r="I35" s="2">
        <v>12</v>
      </c>
      <c r="J35" s="2">
        <v>29</v>
      </c>
      <c r="K35" s="2">
        <v>30</v>
      </c>
      <c r="L35" s="2">
        <v>29.4</v>
      </c>
      <c r="M35" s="2">
        <v>30.2</v>
      </c>
      <c r="N35" s="2">
        <v>31</v>
      </c>
      <c r="O35" s="2">
        <v>29.6</v>
      </c>
      <c r="P35" s="2"/>
      <c r="Q35" s="2">
        <v>31.6</v>
      </c>
      <c r="R35" s="2">
        <v>24.333333332999999</v>
      </c>
      <c r="S35" s="2">
        <v>26.8</v>
      </c>
      <c r="T35" s="2">
        <v>26.6</v>
      </c>
      <c r="U35" s="2">
        <v>26.75</v>
      </c>
      <c r="V35" s="2">
        <v>31.333333332999999</v>
      </c>
      <c r="W35" s="2">
        <v>25</v>
      </c>
      <c r="X35" s="2">
        <v>25.6</v>
      </c>
      <c r="Y35" s="2">
        <v>25.8</v>
      </c>
      <c r="Z35" s="2">
        <v>20.8</v>
      </c>
      <c r="AA35" s="2">
        <v>25.6</v>
      </c>
      <c r="AB35" s="2">
        <v>31</v>
      </c>
      <c r="AD35" t="str">
        <f t="shared" si="1"/>
        <v>Mgg02</v>
      </c>
      <c r="AE35" t="str">
        <f t="shared" si="2"/>
        <v>Realisasi_Canvas_Plan</v>
      </c>
      <c r="AF35">
        <f t="shared" si="3"/>
        <v>0.56499999999999995</v>
      </c>
      <c r="AG35">
        <f t="shared" si="4"/>
        <v>0.69801980200000002</v>
      </c>
      <c r="AH35">
        <f t="shared" si="5"/>
        <v>0.67441860499999995</v>
      </c>
      <c r="AI35">
        <f t="shared" si="6"/>
        <v>0.79428571400000003</v>
      </c>
      <c r="AJ35">
        <f t="shared" si="7"/>
        <v>0.79120879099999997</v>
      </c>
      <c r="AK35">
        <f t="shared" si="8"/>
        <v>0.65948275899999997</v>
      </c>
      <c r="AL35">
        <f t="shared" si="9"/>
        <v>0.3671875</v>
      </c>
      <c r="AM35">
        <f t="shared" si="10"/>
        <v>0.63500000000000001</v>
      </c>
      <c r="AN35">
        <f t="shared" si="11"/>
        <v>0.617777778</v>
      </c>
      <c r="AO35">
        <f t="shared" si="12"/>
        <v>0.625</v>
      </c>
      <c r="AP35">
        <f t="shared" si="13"/>
        <v>0.76795580100000005</v>
      </c>
      <c r="AQ35">
        <f t="shared" si="14"/>
        <v>0.80829015500000001</v>
      </c>
      <c r="AR35">
        <f t="shared" si="15"/>
        <v>0.55000000000000004</v>
      </c>
      <c r="AS35">
        <f t="shared" si="16"/>
        <v>0</v>
      </c>
      <c r="AT35">
        <f t="shared" si="17"/>
        <v>0.79255319099999999</v>
      </c>
      <c r="AU35">
        <f t="shared" si="18"/>
        <v>0.63333333300000005</v>
      </c>
      <c r="AV35">
        <f t="shared" si="19"/>
        <v>0.69651741300000003</v>
      </c>
      <c r="AW35">
        <f t="shared" si="20"/>
        <v>0.66500000000000004</v>
      </c>
      <c r="AX35">
        <f t="shared" si="21"/>
        <v>0.87704917999999998</v>
      </c>
      <c r="AY35">
        <f t="shared" si="22"/>
        <v>0.78688524599999998</v>
      </c>
      <c r="AZ35">
        <f t="shared" si="23"/>
        <v>0.79365079400000005</v>
      </c>
      <c r="BA35">
        <f t="shared" si="24"/>
        <v>0.65500000000000003</v>
      </c>
      <c r="BB35">
        <f t="shared" si="25"/>
        <v>0.729357798</v>
      </c>
      <c r="BC35">
        <f t="shared" si="26"/>
        <v>0.65868263500000002</v>
      </c>
      <c r="BD35">
        <f t="shared" si="27"/>
        <v>0.64500000000000002</v>
      </c>
      <c r="BE35">
        <f t="shared" si="28"/>
        <v>0.75935828900000002</v>
      </c>
    </row>
    <row r="36" spans="1:57" x14ac:dyDescent="0.2">
      <c r="A36" t="s">
        <v>53</v>
      </c>
      <c r="B36" t="s">
        <v>18</v>
      </c>
      <c r="C36" s="2">
        <v>0.56499999999999995</v>
      </c>
      <c r="D36" s="2">
        <v>0.69801980200000002</v>
      </c>
      <c r="E36" s="2">
        <v>0.67441860499999995</v>
      </c>
      <c r="F36" s="2">
        <v>0.79428571400000003</v>
      </c>
      <c r="G36" s="2">
        <v>0.79120879099999997</v>
      </c>
      <c r="H36" s="2">
        <v>0.65948275899999997</v>
      </c>
      <c r="I36" s="2">
        <v>0.3671875</v>
      </c>
      <c r="J36" s="2">
        <v>0.63500000000000001</v>
      </c>
      <c r="K36" s="2">
        <v>0.617777778</v>
      </c>
      <c r="L36" s="2">
        <v>0.625</v>
      </c>
      <c r="M36" s="2">
        <v>0.76795580100000005</v>
      </c>
      <c r="N36" s="2">
        <v>0.80829015500000001</v>
      </c>
      <c r="O36" s="2">
        <v>0.55000000000000004</v>
      </c>
      <c r="P36" s="2"/>
      <c r="Q36" s="2">
        <v>0.79255319099999999</v>
      </c>
      <c r="R36" s="2">
        <v>0.63333333300000005</v>
      </c>
      <c r="S36" s="2">
        <v>0.69651741300000003</v>
      </c>
      <c r="T36" s="2">
        <v>0.66500000000000004</v>
      </c>
      <c r="U36" s="2">
        <v>0.87704917999999998</v>
      </c>
      <c r="V36" s="2">
        <v>0.78688524599999998</v>
      </c>
      <c r="W36" s="2">
        <v>0.79365079400000005</v>
      </c>
      <c r="X36" s="2">
        <v>0.65500000000000003</v>
      </c>
      <c r="Y36" s="2">
        <v>0.729357798</v>
      </c>
      <c r="Z36" s="2">
        <v>0.65868263500000002</v>
      </c>
      <c r="AA36" s="2">
        <v>0.64500000000000002</v>
      </c>
      <c r="AB36" s="2">
        <v>0.75935828900000002</v>
      </c>
      <c r="AD36" t="str">
        <f t="shared" si="1"/>
        <v>Mgg02</v>
      </c>
      <c r="AE36" t="str">
        <f t="shared" si="2"/>
        <v>RO</v>
      </c>
      <c r="AF36">
        <f t="shared" si="3"/>
        <v>0.2</v>
      </c>
      <c r="AG36">
        <f t="shared" si="4"/>
        <v>0.22818791899999999</v>
      </c>
      <c r="AH36">
        <f t="shared" si="5"/>
        <v>0.17333333300000001</v>
      </c>
      <c r="AI36">
        <f t="shared" si="6"/>
        <v>0.14285714299999999</v>
      </c>
      <c r="AJ36">
        <f t="shared" si="7"/>
        <v>0.18918918900000001</v>
      </c>
      <c r="AK36">
        <f t="shared" si="8"/>
        <v>0.161073826</v>
      </c>
      <c r="AL36">
        <f t="shared" si="9"/>
        <v>0.233333333</v>
      </c>
      <c r="AM36">
        <f t="shared" si="10"/>
        <v>0.17241379300000001</v>
      </c>
      <c r="AN36">
        <f t="shared" si="11"/>
        <v>0.29333333299999997</v>
      </c>
      <c r="AO36">
        <f t="shared" si="12"/>
        <v>0.149659864</v>
      </c>
      <c r="AP36">
        <f t="shared" si="13"/>
        <v>0.21192053</v>
      </c>
      <c r="AQ36">
        <f t="shared" si="14"/>
        <v>0.23870967700000001</v>
      </c>
      <c r="AR36">
        <f t="shared" si="15"/>
        <v>0.13513513499999999</v>
      </c>
      <c r="AS36">
        <f t="shared" si="16"/>
        <v>0</v>
      </c>
      <c r="AT36">
        <f t="shared" si="17"/>
        <v>0.20253164600000001</v>
      </c>
      <c r="AU36">
        <f t="shared" si="18"/>
        <v>0.23287671200000001</v>
      </c>
      <c r="AV36">
        <f t="shared" si="19"/>
        <v>0.12686567200000001</v>
      </c>
      <c r="AW36">
        <f t="shared" si="20"/>
        <v>0.120300752</v>
      </c>
      <c r="AX36">
        <f t="shared" si="21"/>
        <v>0.112149533</v>
      </c>
      <c r="AY36">
        <f t="shared" si="22"/>
        <v>0.14893617000000001</v>
      </c>
      <c r="AZ36">
        <f t="shared" si="23"/>
        <v>7.0000000000000007E-2</v>
      </c>
      <c r="BA36">
        <f t="shared" si="24"/>
        <v>0.15625</v>
      </c>
      <c r="BB36">
        <f t="shared" si="25"/>
        <v>8.5271317999999999E-2</v>
      </c>
      <c r="BC36">
        <f t="shared" si="26"/>
        <v>6.7307692000000002E-2</v>
      </c>
      <c r="BD36">
        <f t="shared" si="27"/>
        <v>0.125</v>
      </c>
      <c r="BE36">
        <f t="shared" si="28"/>
        <v>0.16774193500000001</v>
      </c>
    </row>
    <row r="37" spans="1:57" x14ac:dyDescent="0.2">
      <c r="A37" t="s">
        <v>53</v>
      </c>
      <c r="B37" t="s">
        <v>14</v>
      </c>
      <c r="C37" s="2">
        <v>0.2</v>
      </c>
      <c r="D37" s="2">
        <v>0.22818791899999999</v>
      </c>
      <c r="E37" s="2">
        <v>0.17333333300000001</v>
      </c>
      <c r="F37" s="2">
        <v>0.14285714299999999</v>
      </c>
      <c r="G37" s="2">
        <v>0.18918918900000001</v>
      </c>
      <c r="H37" s="2">
        <v>0.161073826</v>
      </c>
      <c r="I37" s="2">
        <v>0.233333333</v>
      </c>
      <c r="J37" s="2">
        <v>0.17241379300000001</v>
      </c>
      <c r="K37" s="2">
        <v>0.29333333299999997</v>
      </c>
      <c r="L37" s="2">
        <v>0.149659864</v>
      </c>
      <c r="M37" s="2">
        <v>0.21192053</v>
      </c>
      <c r="N37" s="2">
        <v>0.23870967700000001</v>
      </c>
      <c r="O37" s="2">
        <v>0.13513513499999999</v>
      </c>
      <c r="P37" s="2"/>
      <c r="Q37" s="2">
        <v>0.20253164600000001</v>
      </c>
      <c r="R37" s="2">
        <v>0.23287671200000001</v>
      </c>
      <c r="S37" s="2">
        <v>0.12686567200000001</v>
      </c>
      <c r="T37" s="2">
        <v>0.120300752</v>
      </c>
      <c r="U37" s="2">
        <v>0.112149533</v>
      </c>
      <c r="V37" s="2">
        <v>0.14893617000000001</v>
      </c>
      <c r="W37" s="2">
        <v>7.0000000000000007E-2</v>
      </c>
      <c r="X37" s="2">
        <v>0.15625</v>
      </c>
      <c r="Y37" s="2">
        <v>8.5271317999999999E-2</v>
      </c>
      <c r="Z37" s="2">
        <v>6.7307692000000002E-2</v>
      </c>
      <c r="AA37" s="2">
        <v>0.125</v>
      </c>
      <c r="AB37" s="2">
        <v>0.16774193500000001</v>
      </c>
      <c r="AD37" t="str">
        <f t="shared" si="1"/>
        <v>Mgg02</v>
      </c>
      <c r="AE37" t="str">
        <f t="shared" si="2"/>
        <v>TDN_Sebelum</v>
      </c>
      <c r="AF37">
        <f t="shared" si="3"/>
        <v>0.96666666700000003</v>
      </c>
      <c r="AG37">
        <f t="shared" si="4"/>
        <v>0.81879194600000005</v>
      </c>
      <c r="AH37">
        <f t="shared" si="5"/>
        <v>0.926666667</v>
      </c>
      <c r="AI37">
        <f t="shared" si="6"/>
        <v>0.78231292500000005</v>
      </c>
      <c r="AJ37">
        <f t="shared" si="7"/>
        <v>0.89864864899999997</v>
      </c>
      <c r="AK37">
        <f t="shared" si="8"/>
        <v>0.90604026800000004</v>
      </c>
      <c r="AL37">
        <f t="shared" si="9"/>
        <v>0.43333333299999999</v>
      </c>
      <c r="AM37">
        <f t="shared" si="10"/>
        <v>0.91724137900000002</v>
      </c>
      <c r="AN37">
        <f t="shared" si="11"/>
        <v>0.76</v>
      </c>
      <c r="AO37">
        <f t="shared" si="12"/>
        <v>0.918367347</v>
      </c>
      <c r="AP37">
        <f t="shared" si="13"/>
        <v>0.84768211900000001</v>
      </c>
      <c r="AQ37">
        <f t="shared" si="14"/>
        <v>0.929032258</v>
      </c>
      <c r="AR37">
        <f t="shared" si="15"/>
        <v>0.912162162</v>
      </c>
      <c r="AS37">
        <f t="shared" si="16"/>
        <v>0</v>
      </c>
      <c r="AT37">
        <f t="shared" si="17"/>
        <v>1</v>
      </c>
      <c r="AU37">
        <f t="shared" si="18"/>
        <v>0.83561643799999996</v>
      </c>
      <c r="AV37">
        <f t="shared" si="19"/>
        <v>0.955223881</v>
      </c>
      <c r="AW37">
        <f t="shared" si="20"/>
        <v>0.75187969899999996</v>
      </c>
      <c r="AX37">
        <f t="shared" si="21"/>
        <v>0.44859813100000001</v>
      </c>
      <c r="AY37">
        <f t="shared" si="22"/>
        <v>0.84042553200000003</v>
      </c>
      <c r="AZ37">
        <f t="shared" si="23"/>
        <v>0.65</v>
      </c>
      <c r="BA37">
        <f t="shared" si="24"/>
        <v>0.984375</v>
      </c>
      <c r="BB37">
        <f t="shared" si="25"/>
        <v>0.79844961199999998</v>
      </c>
      <c r="BC37">
        <f t="shared" si="26"/>
        <v>0.77884615400000001</v>
      </c>
      <c r="BD37">
        <f t="shared" si="27"/>
        <v>0.8828125</v>
      </c>
      <c r="BE37">
        <f t="shared" si="28"/>
        <v>0.88387096799999998</v>
      </c>
    </row>
    <row r="38" spans="1:57" x14ac:dyDescent="0.2">
      <c r="A38" t="s">
        <v>53</v>
      </c>
      <c r="B38" t="s">
        <v>17</v>
      </c>
      <c r="C38" s="2">
        <v>0.96666666700000003</v>
      </c>
      <c r="D38" s="2">
        <v>0.81879194600000005</v>
      </c>
      <c r="E38" s="2">
        <v>0.926666667</v>
      </c>
      <c r="F38" s="2">
        <v>0.78231292500000005</v>
      </c>
      <c r="G38" s="2">
        <v>0.89864864899999997</v>
      </c>
      <c r="H38" s="2">
        <v>0.90604026800000004</v>
      </c>
      <c r="I38" s="2">
        <v>0.43333333299999999</v>
      </c>
      <c r="J38" s="2">
        <v>0.91724137900000002</v>
      </c>
      <c r="K38" s="2">
        <v>0.76</v>
      </c>
      <c r="L38" s="2">
        <v>0.918367347</v>
      </c>
      <c r="M38" s="2">
        <v>0.84768211900000001</v>
      </c>
      <c r="N38" s="2">
        <v>0.929032258</v>
      </c>
      <c r="O38" s="2">
        <v>0.912162162</v>
      </c>
      <c r="P38" s="2"/>
      <c r="Q38" s="2">
        <v>1</v>
      </c>
      <c r="R38" s="2">
        <v>0.83561643799999996</v>
      </c>
      <c r="S38" s="2">
        <v>0.955223881</v>
      </c>
      <c r="T38" s="2">
        <v>0.75187969899999996</v>
      </c>
      <c r="U38" s="2">
        <v>0.44859813100000001</v>
      </c>
      <c r="V38" s="2">
        <v>0.84042553200000003</v>
      </c>
      <c r="W38" s="2">
        <v>0.65</v>
      </c>
      <c r="X38" s="2">
        <v>0.984375</v>
      </c>
      <c r="Y38" s="2">
        <v>0.79844961199999998</v>
      </c>
      <c r="Z38" s="2">
        <v>0.77884615400000001</v>
      </c>
      <c r="AA38" s="2">
        <v>0.8828125</v>
      </c>
      <c r="AB38" s="2">
        <v>0.88387096799999998</v>
      </c>
      <c r="AD38" t="str">
        <f t="shared" si="1"/>
        <v>Mgg02</v>
      </c>
      <c r="AE38" t="str">
        <f t="shared" si="2"/>
        <v>TDN_Sesudah</v>
      </c>
      <c r="AF38">
        <f t="shared" si="3"/>
        <v>0.98666666700000005</v>
      </c>
      <c r="AG38">
        <f t="shared" si="4"/>
        <v>0.89261745000000003</v>
      </c>
      <c r="AH38">
        <f t="shared" si="5"/>
        <v>0.953333333</v>
      </c>
      <c r="AI38">
        <f t="shared" si="6"/>
        <v>0.82993197299999999</v>
      </c>
      <c r="AJ38">
        <f t="shared" si="7"/>
        <v>0.986486486</v>
      </c>
      <c r="AK38">
        <f t="shared" si="8"/>
        <v>0.90604026800000004</v>
      </c>
      <c r="AL38">
        <f t="shared" si="9"/>
        <v>0.53333333299999997</v>
      </c>
      <c r="AM38">
        <f t="shared" si="10"/>
        <v>0.96551724100000003</v>
      </c>
      <c r="AN38">
        <f t="shared" si="11"/>
        <v>0.90666666699999998</v>
      </c>
      <c r="AO38">
        <f t="shared" si="12"/>
        <v>0.94557823100000005</v>
      </c>
      <c r="AP38">
        <f t="shared" si="13"/>
        <v>0.90728476800000002</v>
      </c>
      <c r="AQ38">
        <f t="shared" si="14"/>
        <v>1</v>
      </c>
      <c r="AR38">
        <f t="shared" si="15"/>
        <v>0.96621621599999996</v>
      </c>
      <c r="AS38">
        <f t="shared" si="16"/>
        <v>0</v>
      </c>
      <c r="AT38">
        <f t="shared" si="17"/>
        <v>1</v>
      </c>
      <c r="AU38">
        <f t="shared" si="18"/>
        <v>0.90410958900000005</v>
      </c>
      <c r="AV38">
        <f t="shared" si="19"/>
        <v>0.98507462700000004</v>
      </c>
      <c r="AW38">
        <f t="shared" si="20"/>
        <v>0.81954887200000004</v>
      </c>
      <c r="AX38">
        <f t="shared" si="21"/>
        <v>0.47663551399999998</v>
      </c>
      <c r="AY38">
        <f t="shared" si="22"/>
        <v>1</v>
      </c>
      <c r="AZ38">
        <f t="shared" si="23"/>
        <v>0.65</v>
      </c>
      <c r="BA38">
        <f t="shared" si="24"/>
        <v>0.984375</v>
      </c>
      <c r="BB38">
        <f t="shared" si="25"/>
        <v>0.82170542599999996</v>
      </c>
      <c r="BC38">
        <f t="shared" si="26"/>
        <v>0.77884615400000001</v>
      </c>
      <c r="BD38">
        <f t="shared" si="27"/>
        <v>0.9609375</v>
      </c>
      <c r="BE38">
        <f t="shared" si="28"/>
        <v>0.96774193500000005</v>
      </c>
    </row>
    <row r="39" spans="1:57" x14ac:dyDescent="0.2">
      <c r="A39" t="s">
        <v>53</v>
      </c>
      <c r="B39" t="s">
        <v>16</v>
      </c>
      <c r="C39" s="2">
        <v>0.98666666700000005</v>
      </c>
      <c r="D39" s="2">
        <v>0.89261745000000003</v>
      </c>
      <c r="E39" s="2">
        <v>0.953333333</v>
      </c>
      <c r="F39" s="2">
        <v>0.82993197299999999</v>
      </c>
      <c r="G39" s="2">
        <v>0.986486486</v>
      </c>
      <c r="H39" s="2">
        <v>0.90604026800000004</v>
      </c>
      <c r="I39" s="2">
        <v>0.53333333299999997</v>
      </c>
      <c r="J39" s="2">
        <v>0.96551724100000003</v>
      </c>
      <c r="K39" s="2">
        <v>0.90666666699999998</v>
      </c>
      <c r="L39" s="2">
        <v>0.94557823100000005</v>
      </c>
      <c r="M39" s="2">
        <v>0.90728476800000002</v>
      </c>
      <c r="N39" s="2">
        <v>1</v>
      </c>
      <c r="O39" s="2">
        <v>0.96621621599999996</v>
      </c>
      <c r="P39" s="2"/>
      <c r="Q39" s="2">
        <v>1</v>
      </c>
      <c r="R39" s="2">
        <v>0.90410958900000005</v>
      </c>
      <c r="S39" s="2">
        <v>0.98507462700000004</v>
      </c>
      <c r="T39" s="2">
        <v>0.81954887200000004</v>
      </c>
      <c r="U39" s="2">
        <v>0.47663551399999998</v>
      </c>
      <c r="V39" s="2">
        <v>1</v>
      </c>
      <c r="W39" s="2">
        <v>0.65</v>
      </c>
      <c r="X39" s="2">
        <v>0.984375</v>
      </c>
      <c r="Y39" s="2">
        <v>0.82170542599999996</v>
      </c>
      <c r="Z39" s="2">
        <v>0.77884615400000001</v>
      </c>
      <c r="AA39" s="2">
        <v>0.9609375</v>
      </c>
      <c r="AB39" s="2">
        <v>0.96774193500000005</v>
      </c>
      <c r="AD39" t="str">
        <f t="shared" si="1"/>
        <v>Mgg02</v>
      </c>
      <c r="AE39" t="str">
        <f t="shared" si="2"/>
        <v>Tidak_Beli_Ada_Aktif</v>
      </c>
      <c r="AF39">
        <f t="shared" si="3"/>
        <v>0.78666666699999999</v>
      </c>
      <c r="AG39">
        <f t="shared" si="4"/>
        <v>0.66442953000000005</v>
      </c>
      <c r="AH39">
        <f t="shared" si="5"/>
        <v>0.78</v>
      </c>
      <c r="AI39">
        <f t="shared" si="6"/>
        <v>0.68707483000000003</v>
      </c>
      <c r="AJ39">
        <f t="shared" si="7"/>
        <v>0.79729729699999996</v>
      </c>
      <c r="AK39">
        <f t="shared" si="8"/>
        <v>0.74496644300000003</v>
      </c>
      <c r="AL39">
        <f t="shared" si="9"/>
        <v>0.3</v>
      </c>
      <c r="AM39">
        <f t="shared" si="10"/>
        <v>0.79310344799999999</v>
      </c>
      <c r="AN39">
        <f t="shared" si="11"/>
        <v>0.61333333300000004</v>
      </c>
      <c r="AO39">
        <f t="shared" si="12"/>
        <v>0.79591836699999996</v>
      </c>
      <c r="AP39">
        <f t="shared" si="13"/>
        <v>0.69536423800000002</v>
      </c>
      <c r="AQ39">
        <f t="shared" si="14"/>
        <v>0.76129032299999999</v>
      </c>
      <c r="AR39">
        <f t="shared" si="15"/>
        <v>0.831081081</v>
      </c>
      <c r="AS39">
        <f t="shared" si="16"/>
        <v>0</v>
      </c>
      <c r="AT39">
        <f t="shared" si="17"/>
        <v>0.79746835400000005</v>
      </c>
      <c r="AU39">
        <f t="shared" si="18"/>
        <v>0.67123287700000001</v>
      </c>
      <c r="AV39">
        <f t="shared" si="19"/>
        <v>0.85074626900000005</v>
      </c>
      <c r="AW39">
        <f t="shared" si="20"/>
        <v>0.69924812000000003</v>
      </c>
      <c r="AX39">
        <f t="shared" si="21"/>
        <v>0.36448598100000001</v>
      </c>
      <c r="AY39">
        <f t="shared" si="22"/>
        <v>0.84042553200000003</v>
      </c>
      <c r="AZ39">
        <f t="shared" si="23"/>
        <v>0.57999999999999996</v>
      </c>
      <c r="BA39">
        <f t="shared" si="24"/>
        <v>0.828125</v>
      </c>
      <c r="BB39">
        <f t="shared" si="25"/>
        <v>0.72093023300000003</v>
      </c>
      <c r="BC39">
        <f t="shared" si="26"/>
        <v>0.71153846200000004</v>
      </c>
      <c r="BD39">
        <f t="shared" si="27"/>
        <v>0.8046875</v>
      </c>
      <c r="BE39">
        <f t="shared" si="28"/>
        <v>0.77419354799999995</v>
      </c>
    </row>
    <row r="40" spans="1:57" x14ac:dyDescent="0.2">
      <c r="A40" t="s">
        <v>53</v>
      </c>
      <c r="B40" t="s">
        <v>25</v>
      </c>
      <c r="C40" s="2">
        <v>0.78666666699999999</v>
      </c>
      <c r="D40" s="2">
        <v>0.66442953000000005</v>
      </c>
      <c r="E40" s="2">
        <v>0.78</v>
      </c>
      <c r="F40" s="2">
        <v>0.68707483000000003</v>
      </c>
      <c r="G40" s="2">
        <v>0.79729729699999996</v>
      </c>
      <c r="H40" s="2">
        <v>0.74496644300000003</v>
      </c>
      <c r="I40" s="2">
        <v>0.3</v>
      </c>
      <c r="J40" s="2">
        <v>0.79310344799999999</v>
      </c>
      <c r="K40" s="2">
        <v>0.61333333300000004</v>
      </c>
      <c r="L40" s="2">
        <v>0.79591836699999996</v>
      </c>
      <c r="M40" s="2">
        <v>0.69536423800000002</v>
      </c>
      <c r="N40" s="2">
        <v>0.76129032299999999</v>
      </c>
      <c r="O40" s="2">
        <v>0.831081081</v>
      </c>
      <c r="P40" s="2"/>
      <c r="Q40" s="2">
        <v>0.79746835400000005</v>
      </c>
      <c r="R40" s="2">
        <v>0.67123287700000001</v>
      </c>
      <c r="S40" s="2">
        <v>0.85074626900000005</v>
      </c>
      <c r="T40" s="2">
        <v>0.69924812000000003</v>
      </c>
      <c r="U40" s="2">
        <v>0.36448598100000001</v>
      </c>
      <c r="V40" s="2">
        <v>0.84042553200000003</v>
      </c>
      <c r="W40" s="2">
        <v>0.57999999999999996</v>
      </c>
      <c r="X40" s="2">
        <v>0.828125</v>
      </c>
      <c r="Y40" s="2">
        <v>0.72093023300000003</v>
      </c>
      <c r="Z40" s="2">
        <v>0.71153846200000004</v>
      </c>
      <c r="AA40" s="2">
        <v>0.8046875</v>
      </c>
      <c r="AB40" s="2">
        <v>0.77419354799999995</v>
      </c>
      <c r="AD40" t="str">
        <f t="shared" si="1"/>
        <v>Mgg02</v>
      </c>
      <c r="AE40" t="str">
        <f t="shared" si="2"/>
        <v>Tidak_Beli_Ada_Pasif</v>
      </c>
      <c r="AF40">
        <f t="shared" si="3"/>
        <v>0</v>
      </c>
      <c r="AG40">
        <f t="shared" si="4"/>
        <v>0</v>
      </c>
      <c r="AH40">
        <f t="shared" si="5"/>
        <v>0</v>
      </c>
      <c r="AI40">
        <f t="shared" si="6"/>
        <v>0</v>
      </c>
      <c r="AJ40">
        <f t="shared" si="7"/>
        <v>0</v>
      </c>
      <c r="AK40">
        <f t="shared" si="8"/>
        <v>0</v>
      </c>
      <c r="AL40">
        <f t="shared" si="9"/>
        <v>0</v>
      </c>
      <c r="AM40">
        <f t="shared" si="10"/>
        <v>0</v>
      </c>
      <c r="AN40">
        <f t="shared" si="11"/>
        <v>0</v>
      </c>
      <c r="AO40">
        <f t="shared" si="12"/>
        <v>0</v>
      </c>
      <c r="AP40">
        <f t="shared" si="13"/>
        <v>0</v>
      </c>
      <c r="AQ40">
        <f t="shared" si="14"/>
        <v>0</v>
      </c>
      <c r="AR40">
        <f t="shared" si="15"/>
        <v>0</v>
      </c>
      <c r="AS40">
        <f t="shared" si="16"/>
        <v>0</v>
      </c>
      <c r="AT40">
        <f t="shared" si="17"/>
        <v>0</v>
      </c>
      <c r="AU40">
        <f t="shared" si="18"/>
        <v>0</v>
      </c>
      <c r="AV40">
        <f t="shared" si="19"/>
        <v>7.462687E-3</v>
      </c>
      <c r="AW40">
        <f t="shared" si="20"/>
        <v>0</v>
      </c>
      <c r="AX40">
        <f t="shared" si="21"/>
        <v>0</v>
      </c>
      <c r="AY40">
        <f t="shared" si="22"/>
        <v>0</v>
      </c>
      <c r="AZ40">
        <f t="shared" si="23"/>
        <v>0</v>
      </c>
      <c r="BA40">
        <f t="shared" si="24"/>
        <v>0</v>
      </c>
      <c r="BB40">
        <f t="shared" si="25"/>
        <v>0</v>
      </c>
      <c r="BC40">
        <f t="shared" si="26"/>
        <v>0</v>
      </c>
      <c r="BD40">
        <f t="shared" si="27"/>
        <v>0</v>
      </c>
      <c r="BE40">
        <f t="shared" si="28"/>
        <v>6.4516130000000001E-3</v>
      </c>
    </row>
    <row r="41" spans="1:57" x14ac:dyDescent="0.2">
      <c r="A41" t="s">
        <v>53</v>
      </c>
      <c r="B41" t="s">
        <v>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/>
      <c r="Q41" s="2">
        <v>0</v>
      </c>
      <c r="R41" s="2">
        <v>0</v>
      </c>
      <c r="S41" s="2">
        <v>7.462687E-3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6.4516130000000001E-3</v>
      </c>
      <c r="AD41" t="str">
        <f t="shared" si="1"/>
        <v>Mgg02</v>
      </c>
      <c r="AE41" t="str">
        <f t="shared" si="2"/>
        <v>Tidak_Beli_Kosong</v>
      </c>
      <c r="AF41">
        <f t="shared" si="3"/>
        <v>1.3333332999999999E-2</v>
      </c>
      <c r="AG41">
        <f t="shared" si="4"/>
        <v>0.10738254999999999</v>
      </c>
      <c r="AH41">
        <f t="shared" si="5"/>
        <v>4.6666667000000002E-2</v>
      </c>
      <c r="AI41">
        <f t="shared" si="6"/>
        <v>0.17006802700000001</v>
      </c>
      <c r="AJ41">
        <f t="shared" si="7"/>
        <v>1.3513514000000001E-2</v>
      </c>
      <c r="AK41">
        <f t="shared" si="8"/>
        <v>9.3959732000000004E-2</v>
      </c>
      <c r="AL41">
        <f t="shared" si="9"/>
        <v>0.46666666699999998</v>
      </c>
      <c r="AM41">
        <f t="shared" si="10"/>
        <v>3.4482759000000002E-2</v>
      </c>
      <c r="AN41">
        <f t="shared" si="11"/>
        <v>9.3333333000000004E-2</v>
      </c>
      <c r="AO41">
        <f t="shared" si="12"/>
        <v>5.4421769000000002E-2</v>
      </c>
      <c r="AP41">
        <f t="shared" si="13"/>
        <v>9.2715231999999995E-2</v>
      </c>
      <c r="AQ41">
        <f t="shared" si="14"/>
        <v>0</v>
      </c>
      <c r="AR41">
        <f t="shared" si="15"/>
        <v>3.3783783999999997E-2</v>
      </c>
      <c r="AS41">
        <f t="shared" si="16"/>
        <v>0</v>
      </c>
      <c r="AT41">
        <f t="shared" si="17"/>
        <v>0</v>
      </c>
      <c r="AU41">
        <f t="shared" si="18"/>
        <v>9.5890410999999995E-2</v>
      </c>
      <c r="AV41">
        <f t="shared" si="19"/>
        <v>1.4925373E-2</v>
      </c>
      <c r="AW41">
        <f t="shared" si="20"/>
        <v>0.18045112799999999</v>
      </c>
      <c r="AX41">
        <f t="shared" si="21"/>
        <v>0.52336448599999996</v>
      </c>
      <c r="AY41">
        <f t="shared" si="22"/>
        <v>0</v>
      </c>
      <c r="AZ41">
        <f t="shared" si="23"/>
        <v>0.35</v>
      </c>
      <c r="BA41">
        <f t="shared" si="24"/>
        <v>1.5625E-2</v>
      </c>
      <c r="BB41">
        <f t="shared" si="25"/>
        <v>0.17829457400000001</v>
      </c>
      <c r="BC41">
        <f t="shared" si="26"/>
        <v>0.22115384599999999</v>
      </c>
      <c r="BD41">
        <f t="shared" si="27"/>
        <v>3.90625E-2</v>
      </c>
      <c r="BE41">
        <f t="shared" si="28"/>
        <v>3.2258065000000002E-2</v>
      </c>
    </row>
    <row r="42" spans="1:57" x14ac:dyDescent="0.2">
      <c r="A42" t="s">
        <v>53</v>
      </c>
      <c r="B42" t="s">
        <v>23</v>
      </c>
      <c r="C42" s="2">
        <v>1.3333332999999999E-2</v>
      </c>
      <c r="D42" s="2">
        <v>0.10738254999999999</v>
      </c>
      <c r="E42" s="2">
        <v>4.6666667000000002E-2</v>
      </c>
      <c r="F42" s="2">
        <v>0.17006802700000001</v>
      </c>
      <c r="G42" s="2">
        <v>1.3513514000000001E-2</v>
      </c>
      <c r="H42" s="2">
        <v>9.3959732000000004E-2</v>
      </c>
      <c r="I42" s="2">
        <v>0.46666666699999998</v>
      </c>
      <c r="J42" s="2">
        <v>3.4482759000000002E-2</v>
      </c>
      <c r="K42" s="2">
        <v>9.3333333000000004E-2</v>
      </c>
      <c r="L42" s="2">
        <v>5.4421769000000002E-2</v>
      </c>
      <c r="M42" s="2">
        <v>9.2715231999999995E-2</v>
      </c>
      <c r="N42" s="2">
        <v>0</v>
      </c>
      <c r="O42" s="2">
        <v>3.3783783999999997E-2</v>
      </c>
      <c r="P42" s="2"/>
      <c r="Q42" s="2">
        <v>0</v>
      </c>
      <c r="R42" s="2">
        <v>9.5890410999999995E-2</v>
      </c>
      <c r="S42" s="2">
        <v>1.4925373E-2</v>
      </c>
      <c r="T42" s="2">
        <v>0.18045112799999999</v>
      </c>
      <c r="U42" s="2">
        <v>0.52336448599999996</v>
      </c>
      <c r="V42" s="2">
        <v>0</v>
      </c>
      <c r="W42" s="2">
        <v>0.35</v>
      </c>
      <c r="X42" s="2">
        <v>1.5625E-2</v>
      </c>
      <c r="Y42" s="2">
        <v>0.17829457400000001</v>
      </c>
      <c r="Z42" s="2">
        <v>0.22115384599999999</v>
      </c>
      <c r="AA42" s="2">
        <v>3.90625E-2</v>
      </c>
      <c r="AB42" s="2">
        <v>3.2258065000000002E-2</v>
      </c>
      <c r="AD42" t="str">
        <f t="shared" si="1"/>
        <v>Mgg03</v>
      </c>
      <c r="AE42" t="str">
        <f t="shared" si="2"/>
        <v>Avg_Beli_(Bungkus)</v>
      </c>
      <c r="AF42">
        <f t="shared" si="3"/>
        <v>4.551724138</v>
      </c>
      <c r="AG42">
        <f t="shared" si="4"/>
        <v>4.7647058820000003</v>
      </c>
      <c r="AH42">
        <f t="shared" si="5"/>
        <v>10.473684211</v>
      </c>
      <c r="AI42">
        <f t="shared" si="6"/>
        <v>8.8571428569999995</v>
      </c>
      <c r="AJ42">
        <f t="shared" si="7"/>
        <v>3.7894736839999998</v>
      </c>
      <c r="AK42">
        <f t="shared" si="8"/>
        <v>6.5666666669999998</v>
      </c>
      <c r="AL42">
        <f t="shared" si="9"/>
        <v>6.5714285710000002</v>
      </c>
      <c r="AM42">
        <f t="shared" si="10"/>
        <v>4.7083333329999997</v>
      </c>
      <c r="AN42">
        <f t="shared" si="11"/>
        <v>7.8666666669999996</v>
      </c>
      <c r="AO42">
        <f t="shared" si="12"/>
        <v>3.9444444440000002</v>
      </c>
      <c r="AP42">
        <f t="shared" si="13"/>
        <v>5.4090909089999997</v>
      </c>
      <c r="AQ42">
        <f t="shared" si="14"/>
        <v>8.6129032260000002</v>
      </c>
      <c r="AR42">
        <f t="shared" si="15"/>
        <v>3.4666666670000001</v>
      </c>
      <c r="AS42">
        <f t="shared" si="16"/>
        <v>6.0909090910000003</v>
      </c>
      <c r="AT42">
        <f t="shared" si="17"/>
        <v>7.3333333329999997</v>
      </c>
      <c r="AU42">
        <f t="shared" si="18"/>
        <v>4.375</v>
      </c>
      <c r="AV42">
        <f t="shared" si="19"/>
        <v>3.4</v>
      </c>
      <c r="AW42">
        <f t="shared" si="20"/>
        <v>3.153846154</v>
      </c>
      <c r="AX42">
        <f t="shared" si="21"/>
        <v>4.0999999999999996</v>
      </c>
      <c r="AY42">
        <f t="shared" si="22"/>
        <v>5.0666666669999998</v>
      </c>
      <c r="AZ42">
        <f t="shared" si="23"/>
        <v>7</v>
      </c>
      <c r="BA42">
        <f t="shared" si="24"/>
        <v>2.411764706</v>
      </c>
      <c r="BB42">
        <f t="shared" si="25"/>
        <v>4.4444444440000002</v>
      </c>
      <c r="BC42">
        <f t="shared" si="26"/>
        <v>4.1111111109999996</v>
      </c>
      <c r="BD42">
        <f t="shared" si="27"/>
        <v>3.6315789469999999</v>
      </c>
      <c r="BE42">
        <f t="shared" si="28"/>
        <v>5.1666666670000003</v>
      </c>
    </row>
    <row r="43" spans="1:57" x14ac:dyDescent="0.2">
      <c r="A43" t="s">
        <v>55</v>
      </c>
      <c r="B43" t="s">
        <v>20</v>
      </c>
      <c r="C43" s="2">
        <v>4.551724138</v>
      </c>
      <c r="D43" s="2">
        <v>4.7647058820000003</v>
      </c>
      <c r="E43" s="2">
        <v>10.473684211</v>
      </c>
      <c r="F43" s="2">
        <v>8.8571428569999995</v>
      </c>
      <c r="G43" s="2">
        <v>3.7894736839999998</v>
      </c>
      <c r="H43" s="2">
        <v>6.5666666669999998</v>
      </c>
      <c r="I43" s="2">
        <v>6.5714285710000002</v>
      </c>
      <c r="J43" s="2">
        <v>4.7083333329999997</v>
      </c>
      <c r="K43" s="2">
        <v>7.8666666669999996</v>
      </c>
      <c r="L43" s="2">
        <v>3.9444444440000002</v>
      </c>
      <c r="M43" s="2">
        <v>5.4090909089999997</v>
      </c>
      <c r="N43" s="2">
        <v>8.6129032260000002</v>
      </c>
      <c r="O43" s="2">
        <v>3.4666666670000001</v>
      </c>
      <c r="P43" s="2">
        <v>6.0909090910000003</v>
      </c>
      <c r="Q43" s="2">
        <v>7.3333333329999997</v>
      </c>
      <c r="R43" s="2">
        <v>4.375</v>
      </c>
      <c r="S43" s="2">
        <v>3.4</v>
      </c>
      <c r="T43" s="2">
        <v>3.153846154</v>
      </c>
      <c r="U43" s="2">
        <v>4.0999999999999996</v>
      </c>
      <c r="V43" s="2">
        <v>5.0666666669999998</v>
      </c>
      <c r="W43" s="2">
        <v>7</v>
      </c>
      <c r="X43" s="2">
        <v>2.411764706</v>
      </c>
      <c r="Y43" s="2">
        <v>4.4444444440000002</v>
      </c>
      <c r="Z43" s="2">
        <v>4.1111111109999996</v>
      </c>
      <c r="AA43" s="2">
        <v>3.6315789469999999</v>
      </c>
      <c r="AB43" s="2">
        <v>5.1666666670000003</v>
      </c>
      <c r="AD43" t="str">
        <f t="shared" si="1"/>
        <v>Mgg03</v>
      </c>
      <c r="AE43" t="str">
        <f t="shared" si="2"/>
        <v>Beli_Ada</v>
      </c>
      <c r="AF43">
        <f t="shared" si="3"/>
        <v>0.13605442200000001</v>
      </c>
      <c r="AG43">
        <f t="shared" si="4"/>
        <v>0.123287671</v>
      </c>
      <c r="AH43">
        <f t="shared" si="5"/>
        <v>0.15483870999999999</v>
      </c>
      <c r="AI43">
        <f t="shared" si="6"/>
        <v>0.134228188</v>
      </c>
      <c r="AJ43">
        <f t="shared" si="7"/>
        <v>4.0268456000000001E-2</v>
      </c>
      <c r="AK43">
        <f t="shared" si="8"/>
        <v>0.20279720300000001</v>
      </c>
      <c r="AL43">
        <f t="shared" si="9"/>
        <v>0.18421052600000001</v>
      </c>
      <c r="AM43">
        <f t="shared" si="10"/>
        <v>0.10218978099999999</v>
      </c>
      <c r="AN43">
        <f t="shared" si="11"/>
        <v>9.2105263000000007E-2</v>
      </c>
      <c r="AO43">
        <f t="shared" si="12"/>
        <v>8.1081080999999999E-2</v>
      </c>
      <c r="AP43">
        <f t="shared" si="13"/>
        <v>0.12</v>
      </c>
      <c r="AQ43">
        <f t="shared" si="14"/>
        <v>0.123376623</v>
      </c>
      <c r="AR43">
        <f t="shared" si="15"/>
        <v>0.12</v>
      </c>
      <c r="AS43">
        <f t="shared" si="16"/>
        <v>0.169491525</v>
      </c>
      <c r="AT43">
        <f t="shared" si="17"/>
        <v>0.18493150699999999</v>
      </c>
      <c r="AU43">
        <f t="shared" si="18"/>
        <v>6.7226890999999997E-2</v>
      </c>
      <c r="AV43">
        <f t="shared" si="19"/>
        <v>5.5555555999999999E-2</v>
      </c>
      <c r="AW43">
        <f t="shared" si="20"/>
        <v>5.3435114999999998E-2</v>
      </c>
      <c r="AX43">
        <f t="shared" si="21"/>
        <v>4.7244094E-2</v>
      </c>
      <c r="AY43">
        <f t="shared" si="22"/>
        <v>1.8518519000000001E-2</v>
      </c>
      <c r="AZ43">
        <f t="shared" si="23"/>
        <v>6.8181818000000005E-2</v>
      </c>
      <c r="BA43">
        <f t="shared" si="24"/>
        <v>0.108843537</v>
      </c>
      <c r="BB43">
        <f t="shared" si="25"/>
        <v>4.7619047999999997E-2</v>
      </c>
      <c r="BC43">
        <f t="shared" si="26"/>
        <v>7.7586207000000004E-2</v>
      </c>
      <c r="BD43">
        <f t="shared" si="27"/>
        <v>5.46875E-2</v>
      </c>
      <c r="BE43">
        <f t="shared" si="28"/>
        <v>4.3859649000000001E-2</v>
      </c>
    </row>
    <row r="44" spans="1:57" x14ac:dyDescent="0.2">
      <c r="A44" t="s">
        <v>55</v>
      </c>
      <c r="B44" t="s">
        <v>28</v>
      </c>
      <c r="C44" s="2">
        <v>0.13605442200000001</v>
      </c>
      <c r="D44" s="2">
        <v>0.123287671</v>
      </c>
      <c r="E44" s="2">
        <v>0.15483870999999999</v>
      </c>
      <c r="F44" s="2">
        <v>0.134228188</v>
      </c>
      <c r="G44" s="2">
        <v>4.0268456000000001E-2</v>
      </c>
      <c r="H44" s="2">
        <v>0.20279720300000001</v>
      </c>
      <c r="I44" s="2">
        <v>0.18421052600000001</v>
      </c>
      <c r="J44" s="2">
        <v>0.10218978099999999</v>
      </c>
      <c r="K44" s="2">
        <v>9.2105263000000007E-2</v>
      </c>
      <c r="L44" s="2">
        <v>8.1081080999999999E-2</v>
      </c>
      <c r="M44" s="2">
        <v>0.12</v>
      </c>
      <c r="N44" s="2">
        <v>0.123376623</v>
      </c>
      <c r="O44" s="2">
        <v>0.12</v>
      </c>
      <c r="P44" s="2">
        <v>0.169491525</v>
      </c>
      <c r="Q44" s="2">
        <v>0.18493150699999999</v>
      </c>
      <c r="R44" s="2">
        <v>6.7226890999999997E-2</v>
      </c>
      <c r="S44" s="2">
        <v>5.5555555999999999E-2</v>
      </c>
      <c r="T44" s="2">
        <v>5.3435114999999998E-2</v>
      </c>
      <c r="U44" s="2">
        <v>4.7244094E-2</v>
      </c>
      <c r="V44" s="2">
        <v>1.8518519000000001E-2</v>
      </c>
      <c r="W44" s="2">
        <v>6.8181818000000005E-2</v>
      </c>
      <c r="X44" s="2">
        <v>0.108843537</v>
      </c>
      <c r="Y44" s="2">
        <v>4.7619047999999997E-2</v>
      </c>
      <c r="Z44" s="2">
        <v>7.7586207000000004E-2</v>
      </c>
      <c r="AA44" s="2">
        <v>5.46875E-2</v>
      </c>
      <c r="AB44" s="2">
        <v>4.3859649000000001E-2</v>
      </c>
      <c r="AD44" t="str">
        <f t="shared" si="1"/>
        <v>Mgg03</v>
      </c>
      <c r="AE44" t="str">
        <f t="shared" si="2"/>
        <v>Beli_Kosong_Baru</v>
      </c>
      <c r="AF44">
        <f t="shared" si="3"/>
        <v>0</v>
      </c>
      <c r="AG44">
        <f t="shared" si="4"/>
        <v>0</v>
      </c>
      <c r="AH44">
        <f t="shared" si="5"/>
        <v>3.2258065000000002E-2</v>
      </c>
      <c r="AI44">
        <f t="shared" si="6"/>
        <v>0</v>
      </c>
      <c r="AJ44">
        <f t="shared" si="7"/>
        <v>0</v>
      </c>
      <c r="AK44">
        <f t="shared" si="8"/>
        <v>6.9930069999999999E-3</v>
      </c>
      <c r="AL44">
        <f t="shared" si="9"/>
        <v>0</v>
      </c>
      <c r="AM44">
        <f t="shared" si="10"/>
        <v>7.2992700000000001E-3</v>
      </c>
      <c r="AN44">
        <f t="shared" si="11"/>
        <v>0</v>
      </c>
      <c r="AO44">
        <f t="shared" si="12"/>
        <v>6.7567570000000004E-3</v>
      </c>
      <c r="AP44">
        <f t="shared" si="13"/>
        <v>0</v>
      </c>
      <c r="AQ44">
        <f t="shared" si="14"/>
        <v>0</v>
      </c>
      <c r="AR44">
        <f t="shared" si="15"/>
        <v>0</v>
      </c>
      <c r="AS44">
        <f t="shared" si="16"/>
        <v>0</v>
      </c>
      <c r="AT44">
        <f t="shared" si="17"/>
        <v>0</v>
      </c>
      <c r="AU44">
        <f t="shared" si="18"/>
        <v>0</v>
      </c>
      <c r="AV44">
        <f t="shared" si="19"/>
        <v>0</v>
      </c>
      <c r="AW44">
        <f t="shared" si="20"/>
        <v>0</v>
      </c>
      <c r="AX44">
        <f t="shared" si="21"/>
        <v>0</v>
      </c>
      <c r="AY44">
        <f t="shared" si="22"/>
        <v>0</v>
      </c>
      <c r="AZ44">
        <f t="shared" si="23"/>
        <v>0</v>
      </c>
      <c r="BA44">
        <f t="shared" si="24"/>
        <v>0</v>
      </c>
      <c r="BB44">
        <f t="shared" si="25"/>
        <v>7.9365080000000001E-3</v>
      </c>
      <c r="BC44">
        <f t="shared" si="26"/>
        <v>0</v>
      </c>
      <c r="BD44">
        <f t="shared" si="27"/>
        <v>7.8125E-3</v>
      </c>
      <c r="BE44">
        <f t="shared" si="28"/>
        <v>8.7719300000000007E-3</v>
      </c>
    </row>
    <row r="45" spans="1:57" x14ac:dyDescent="0.2">
      <c r="A45" t="s">
        <v>55</v>
      </c>
      <c r="B45" t="s">
        <v>27</v>
      </c>
      <c r="C45" s="2">
        <v>0</v>
      </c>
      <c r="D45" s="2">
        <v>0</v>
      </c>
      <c r="E45" s="2">
        <v>3.2258065000000002E-2</v>
      </c>
      <c r="F45" s="2">
        <v>0</v>
      </c>
      <c r="G45" s="2">
        <v>0</v>
      </c>
      <c r="H45" s="2">
        <v>6.9930069999999999E-3</v>
      </c>
      <c r="I45" s="2">
        <v>0</v>
      </c>
      <c r="J45" s="2">
        <v>7.2992700000000001E-3</v>
      </c>
      <c r="K45" s="2">
        <v>0</v>
      </c>
      <c r="L45" s="2">
        <v>6.7567570000000004E-3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7.9365080000000001E-3</v>
      </c>
      <c r="Z45" s="2">
        <v>0</v>
      </c>
      <c r="AA45" s="2">
        <v>7.8125E-3</v>
      </c>
      <c r="AB45" s="2">
        <v>8.7719300000000007E-3</v>
      </c>
      <c r="AD45" t="str">
        <f t="shared" si="1"/>
        <v>Mgg03</v>
      </c>
      <c r="AE45" t="str">
        <f t="shared" si="2"/>
        <v>Beli_Kosong_Tambah</v>
      </c>
      <c r="AF45">
        <f t="shared" si="3"/>
        <v>6.1224489999999999E-2</v>
      </c>
      <c r="AG45">
        <f t="shared" si="4"/>
        <v>0.109589041</v>
      </c>
      <c r="AH45">
        <f t="shared" si="5"/>
        <v>5.8064515999999997E-2</v>
      </c>
      <c r="AI45">
        <f t="shared" si="6"/>
        <v>5.3691274999999997E-2</v>
      </c>
      <c r="AJ45">
        <f t="shared" si="7"/>
        <v>8.7248322000000003E-2</v>
      </c>
      <c r="AK45">
        <f t="shared" si="8"/>
        <v>0</v>
      </c>
      <c r="AL45">
        <f t="shared" si="9"/>
        <v>9.2105263000000007E-2</v>
      </c>
      <c r="AM45">
        <f t="shared" si="10"/>
        <v>6.5693430999999997E-2</v>
      </c>
      <c r="AN45">
        <f t="shared" si="11"/>
        <v>0.105263158</v>
      </c>
      <c r="AO45">
        <f t="shared" si="12"/>
        <v>3.3783783999999997E-2</v>
      </c>
      <c r="AP45">
        <f t="shared" si="13"/>
        <v>2.6666667000000002E-2</v>
      </c>
      <c r="AQ45">
        <f t="shared" si="14"/>
        <v>7.7922078000000006E-2</v>
      </c>
      <c r="AR45">
        <f t="shared" si="15"/>
        <v>0.08</v>
      </c>
      <c r="AS45">
        <f t="shared" si="16"/>
        <v>1.6949153000000002E-2</v>
      </c>
      <c r="AT45">
        <f t="shared" si="17"/>
        <v>0</v>
      </c>
      <c r="AU45">
        <f t="shared" si="18"/>
        <v>6.7226890999999997E-2</v>
      </c>
      <c r="AV45">
        <f t="shared" si="19"/>
        <v>3.7037037000000002E-2</v>
      </c>
      <c r="AW45">
        <f t="shared" si="20"/>
        <v>4.5801527000000002E-2</v>
      </c>
      <c r="AX45">
        <f t="shared" si="21"/>
        <v>3.1496062999999998E-2</v>
      </c>
      <c r="AY45">
        <f t="shared" si="22"/>
        <v>7.4074074000000004E-2</v>
      </c>
      <c r="AZ45">
        <f t="shared" si="23"/>
        <v>0</v>
      </c>
      <c r="BA45">
        <f t="shared" si="24"/>
        <v>6.8027210000000003E-3</v>
      </c>
      <c r="BB45">
        <f t="shared" si="25"/>
        <v>1.5873016E-2</v>
      </c>
      <c r="BC45">
        <f t="shared" si="26"/>
        <v>0</v>
      </c>
      <c r="BD45">
        <f t="shared" si="27"/>
        <v>8.59375E-2</v>
      </c>
      <c r="BE45">
        <f t="shared" si="28"/>
        <v>0.105263158</v>
      </c>
    </row>
    <row r="46" spans="1:57" x14ac:dyDescent="0.2">
      <c r="A46" t="s">
        <v>55</v>
      </c>
      <c r="B46" t="s">
        <v>26</v>
      </c>
      <c r="C46" s="2">
        <v>6.1224489999999999E-2</v>
      </c>
      <c r="D46" s="2">
        <v>0.109589041</v>
      </c>
      <c r="E46" s="2">
        <v>5.8064515999999997E-2</v>
      </c>
      <c r="F46" s="2">
        <v>5.3691274999999997E-2</v>
      </c>
      <c r="G46" s="2">
        <v>8.7248322000000003E-2</v>
      </c>
      <c r="H46" s="2">
        <v>0</v>
      </c>
      <c r="I46" s="2">
        <v>9.2105263000000007E-2</v>
      </c>
      <c r="J46" s="2">
        <v>6.5693430999999997E-2</v>
      </c>
      <c r="K46" s="2">
        <v>0.105263158</v>
      </c>
      <c r="L46" s="2">
        <v>3.3783783999999997E-2</v>
      </c>
      <c r="M46" s="2">
        <v>2.6666667000000002E-2</v>
      </c>
      <c r="N46" s="2">
        <v>7.7922078000000006E-2</v>
      </c>
      <c r="O46" s="2">
        <v>0.08</v>
      </c>
      <c r="P46" s="2">
        <v>1.6949153000000002E-2</v>
      </c>
      <c r="Q46" s="2">
        <v>0</v>
      </c>
      <c r="R46" s="2">
        <v>6.7226890999999997E-2</v>
      </c>
      <c r="S46" s="2">
        <v>3.7037037000000002E-2</v>
      </c>
      <c r="T46" s="2">
        <v>4.5801527000000002E-2</v>
      </c>
      <c r="U46" s="2">
        <v>3.1496062999999998E-2</v>
      </c>
      <c r="V46" s="2">
        <v>7.4074074000000004E-2</v>
      </c>
      <c r="W46" s="2">
        <v>0</v>
      </c>
      <c r="X46" s="2">
        <v>6.8027210000000003E-3</v>
      </c>
      <c r="Y46" s="2">
        <v>1.5873016E-2</v>
      </c>
      <c r="Z46" s="2">
        <v>0</v>
      </c>
      <c r="AA46" s="2">
        <v>8.59375E-2</v>
      </c>
      <c r="AB46" s="2">
        <v>0.105263158</v>
      </c>
      <c r="AD46" t="str">
        <f t="shared" si="1"/>
        <v>Mgg03</v>
      </c>
      <c r="AE46" t="str">
        <f t="shared" si="2"/>
        <v>Call</v>
      </c>
      <c r="AF46">
        <f t="shared" si="3"/>
        <v>147</v>
      </c>
      <c r="AG46">
        <f t="shared" si="4"/>
        <v>146</v>
      </c>
      <c r="AH46">
        <f t="shared" si="5"/>
        <v>155</v>
      </c>
      <c r="AI46">
        <f t="shared" si="6"/>
        <v>149</v>
      </c>
      <c r="AJ46">
        <f t="shared" si="7"/>
        <v>149</v>
      </c>
      <c r="AK46">
        <f t="shared" si="8"/>
        <v>143</v>
      </c>
      <c r="AL46">
        <f t="shared" si="9"/>
        <v>76</v>
      </c>
      <c r="AM46">
        <f t="shared" si="10"/>
        <v>137</v>
      </c>
      <c r="AN46">
        <f t="shared" si="11"/>
        <v>152</v>
      </c>
      <c r="AO46">
        <f t="shared" si="12"/>
        <v>148</v>
      </c>
      <c r="AP46">
        <f t="shared" si="13"/>
        <v>150</v>
      </c>
      <c r="AQ46">
        <f t="shared" si="14"/>
        <v>154</v>
      </c>
      <c r="AR46">
        <f t="shared" si="15"/>
        <v>150</v>
      </c>
      <c r="AS46">
        <f t="shared" si="16"/>
        <v>59</v>
      </c>
      <c r="AT46">
        <f t="shared" si="17"/>
        <v>146</v>
      </c>
      <c r="AU46">
        <f t="shared" si="18"/>
        <v>119</v>
      </c>
      <c r="AV46">
        <f t="shared" si="19"/>
        <v>108</v>
      </c>
      <c r="AW46">
        <f t="shared" si="20"/>
        <v>131</v>
      </c>
      <c r="AX46">
        <f t="shared" si="21"/>
        <v>127</v>
      </c>
      <c r="AY46">
        <f t="shared" si="22"/>
        <v>162</v>
      </c>
      <c r="AZ46">
        <f t="shared" si="23"/>
        <v>44</v>
      </c>
      <c r="BA46">
        <f t="shared" si="24"/>
        <v>147</v>
      </c>
      <c r="BB46">
        <f t="shared" si="25"/>
        <v>126</v>
      </c>
      <c r="BC46">
        <f t="shared" si="26"/>
        <v>116</v>
      </c>
      <c r="BD46">
        <f t="shared" si="27"/>
        <v>128</v>
      </c>
      <c r="BE46">
        <f t="shared" si="28"/>
        <v>114</v>
      </c>
    </row>
    <row r="47" spans="1:57" x14ac:dyDescent="0.2">
      <c r="A47" t="s">
        <v>55</v>
      </c>
      <c r="B47" t="s">
        <v>29</v>
      </c>
      <c r="C47" s="2">
        <v>147</v>
      </c>
      <c r="D47" s="2">
        <v>146</v>
      </c>
      <c r="E47" s="2">
        <v>155</v>
      </c>
      <c r="F47" s="2">
        <v>149</v>
      </c>
      <c r="G47" s="2">
        <v>149</v>
      </c>
      <c r="H47" s="2">
        <v>143</v>
      </c>
      <c r="I47" s="2">
        <v>76</v>
      </c>
      <c r="J47" s="2">
        <v>137</v>
      </c>
      <c r="K47" s="2">
        <v>152</v>
      </c>
      <c r="L47" s="2">
        <v>148</v>
      </c>
      <c r="M47" s="2">
        <v>150</v>
      </c>
      <c r="N47" s="2">
        <v>154</v>
      </c>
      <c r="O47" s="2">
        <v>150</v>
      </c>
      <c r="P47" s="2">
        <v>59</v>
      </c>
      <c r="Q47" s="2">
        <v>146</v>
      </c>
      <c r="R47" s="2">
        <v>119</v>
      </c>
      <c r="S47" s="2">
        <v>108</v>
      </c>
      <c r="T47" s="2">
        <v>131</v>
      </c>
      <c r="U47" s="2">
        <v>127</v>
      </c>
      <c r="V47" s="2">
        <v>162</v>
      </c>
      <c r="W47" s="2">
        <v>44</v>
      </c>
      <c r="X47" s="2">
        <v>147</v>
      </c>
      <c r="Y47" s="2">
        <v>126</v>
      </c>
      <c r="Z47" s="2">
        <v>116</v>
      </c>
      <c r="AA47" s="2">
        <v>128</v>
      </c>
      <c r="AB47" s="2">
        <v>114</v>
      </c>
      <c r="AD47" t="str">
        <f t="shared" si="1"/>
        <v>Mgg03</v>
      </c>
      <c r="AE47" t="str">
        <f t="shared" si="2"/>
        <v>EC</v>
      </c>
      <c r="AF47">
        <f t="shared" si="3"/>
        <v>0.197278912</v>
      </c>
      <c r="AG47">
        <f t="shared" si="4"/>
        <v>0.23287671200000001</v>
      </c>
      <c r="AH47">
        <f t="shared" si="5"/>
        <v>0.24516129</v>
      </c>
      <c r="AI47">
        <f t="shared" si="6"/>
        <v>0.18791946300000001</v>
      </c>
      <c r="AJ47">
        <f t="shared" si="7"/>
        <v>0.127516779</v>
      </c>
      <c r="AK47">
        <f t="shared" si="8"/>
        <v>0.20979021</v>
      </c>
      <c r="AL47">
        <f t="shared" si="9"/>
        <v>0.27631578899999998</v>
      </c>
      <c r="AM47">
        <f t="shared" si="10"/>
        <v>0.175182482</v>
      </c>
      <c r="AN47">
        <f t="shared" si="11"/>
        <v>0.19736842099999999</v>
      </c>
      <c r="AO47">
        <f t="shared" si="12"/>
        <v>0.121621622</v>
      </c>
      <c r="AP47">
        <f t="shared" si="13"/>
        <v>0.146666667</v>
      </c>
      <c r="AQ47">
        <f t="shared" si="14"/>
        <v>0.201298701</v>
      </c>
      <c r="AR47">
        <f t="shared" si="15"/>
        <v>0.2</v>
      </c>
      <c r="AS47">
        <f t="shared" si="16"/>
        <v>0.186440678</v>
      </c>
      <c r="AT47">
        <f t="shared" si="17"/>
        <v>0.18493150699999999</v>
      </c>
      <c r="AU47">
        <f t="shared" si="18"/>
        <v>0.13445378199999999</v>
      </c>
      <c r="AV47">
        <f t="shared" si="19"/>
        <v>9.2592593000000001E-2</v>
      </c>
      <c r="AW47">
        <f t="shared" si="20"/>
        <v>9.9236641E-2</v>
      </c>
      <c r="AX47">
        <f t="shared" si="21"/>
        <v>7.8740157000000005E-2</v>
      </c>
      <c r="AY47">
        <f t="shared" si="22"/>
        <v>9.2592593000000001E-2</v>
      </c>
      <c r="AZ47">
        <f t="shared" si="23"/>
        <v>6.8181818000000005E-2</v>
      </c>
      <c r="BA47">
        <f t="shared" si="24"/>
        <v>0.115646259</v>
      </c>
      <c r="BB47">
        <f t="shared" si="25"/>
        <v>7.1428570999999996E-2</v>
      </c>
      <c r="BC47">
        <f t="shared" si="26"/>
        <v>7.7586207000000004E-2</v>
      </c>
      <c r="BD47">
        <f t="shared" si="27"/>
        <v>0.1484375</v>
      </c>
      <c r="BE47">
        <f t="shared" si="28"/>
        <v>0.15789473700000001</v>
      </c>
    </row>
    <row r="48" spans="1:57" x14ac:dyDescent="0.2">
      <c r="A48" t="s">
        <v>55</v>
      </c>
      <c r="B48" t="s">
        <v>8</v>
      </c>
      <c r="C48" s="2">
        <v>0.197278912</v>
      </c>
      <c r="D48" s="2">
        <v>0.23287671200000001</v>
      </c>
      <c r="E48" s="2">
        <v>0.24516129</v>
      </c>
      <c r="F48" s="2">
        <v>0.18791946300000001</v>
      </c>
      <c r="G48" s="2">
        <v>0.127516779</v>
      </c>
      <c r="H48" s="2">
        <v>0.20979021</v>
      </c>
      <c r="I48" s="2">
        <v>0.27631578899999998</v>
      </c>
      <c r="J48" s="2">
        <v>0.175182482</v>
      </c>
      <c r="K48" s="2">
        <v>0.19736842099999999</v>
      </c>
      <c r="L48" s="2">
        <v>0.121621622</v>
      </c>
      <c r="M48" s="2">
        <v>0.146666667</v>
      </c>
      <c r="N48" s="2">
        <v>0.201298701</v>
      </c>
      <c r="O48" s="2">
        <v>0.2</v>
      </c>
      <c r="P48" s="2">
        <v>0.186440678</v>
      </c>
      <c r="Q48" s="2">
        <v>0.18493150699999999</v>
      </c>
      <c r="R48" s="2">
        <v>0.13445378199999999</v>
      </c>
      <c r="S48" s="2">
        <v>9.2592593000000001E-2</v>
      </c>
      <c r="T48" s="2">
        <v>9.9236641E-2</v>
      </c>
      <c r="U48" s="2">
        <v>7.8740157000000005E-2</v>
      </c>
      <c r="V48" s="2">
        <v>9.2592593000000001E-2</v>
      </c>
      <c r="W48" s="2">
        <v>6.8181818000000005E-2</v>
      </c>
      <c r="X48" s="2">
        <v>0.115646259</v>
      </c>
      <c r="Y48" s="2">
        <v>7.1428570999999996E-2</v>
      </c>
      <c r="Z48" s="2">
        <v>7.7586207000000004E-2</v>
      </c>
      <c r="AA48" s="2">
        <v>0.1484375</v>
      </c>
      <c r="AB48" s="2">
        <v>0.15789473700000001</v>
      </c>
      <c r="AD48" t="str">
        <f t="shared" si="1"/>
        <v>Mgg03</v>
      </c>
      <c r="AE48" t="str">
        <f t="shared" si="2"/>
        <v>Jual_Batang</v>
      </c>
      <c r="AF48">
        <f t="shared" si="3"/>
        <v>0</v>
      </c>
      <c r="AG48">
        <f t="shared" si="4"/>
        <v>0</v>
      </c>
      <c r="AH48">
        <f t="shared" si="5"/>
        <v>0</v>
      </c>
      <c r="AI48">
        <f t="shared" si="6"/>
        <v>0</v>
      </c>
      <c r="AJ48">
        <f t="shared" si="7"/>
        <v>0</v>
      </c>
      <c r="AK48">
        <f t="shared" si="8"/>
        <v>0</v>
      </c>
      <c r="AL48">
        <f t="shared" si="9"/>
        <v>0.40789473700000001</v>
      </c>
      <c r="AM48">
        <f t="shared" si="10"/>
        <v>0</v>
      </c>
      <c r="AN48">
        <f t="shared" si="11"/>
        <v>0</v>
      </c>
      <c r="AO48">
        <f t="shared" si="12"/>
        <v>0</v>
      </c>
      <c r="AP48">
        <f t="shared" si="13"/>
        <v>0</v>
      </c>
      <c r="AQ48">
        <f t="shared" si="14"/>
        <v>0</v>
      </c>
      <c r="AR48">
        <f t="shared" si="15"/>
        <v>0</v>
      </c>
      <c r="AS48">
        <f t="shared" si="16"/>
        <v>0</v>
      </c>
      <c r="AT48">
        <f t="shared" si="17"/>
        <v>0</v>
      </c>
      <c r="AU48">
        <f t="shared" si="18"/>
        <v>0</v>
      </c>
      <c r="AV48">
        <f t="shared" si="19"/>
        <v>1</v>
      </c>
      <c r="AW48">
        <f t="shared" si="20"/>
        <v>0</v>
      </c>
      <c r="AX48">
        <f t="shared" si="21"/>
        <v>0</v>
      </c>
      <c r="AY48">
        <f t="shared" si="22"/>
        <v>0</v>
      </c>
      <c r="AZ48">
        <f t="shared" si="23"/>
        <v>0</v>
      </c>
      <c r="BA48">
        <f t="shared" si="24"/>
        <v>0</v>
      </c>
      <c r="BB48">
        <f t="shared" si="25"/>
        <v>0</v>
      </c>
      <c r="BC48">
        <f t="shared" si="26"/>
        <v>0</v>
      </c>
      <c r="BD48">
        <f t="shared" si="27"/>
        <v>0</v>
      </c>
      <c r="BE48">
        <f t="shared" si="28"/>
        <v>0</v>
      </c>
    </row>
    <row r="49" spans="1:57" x14ac:dyDescent="0.2">
      <c r="A49" t="s">
        <v>55</v>
      </c>
      <c r="B49" t="s">
        <v>15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0.40789473700000001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D49" t="str">
        <f t="shared" si="1"/>
        <v>Mgg03</v>
      </c>
      <c r="AE49" t="str">
        <f t="shared" si="2"/>
        <v>Omset_Bungkus</v>
      </c>
      <c r="AF49">
        <f t="shared" si="3"/>
        <v>132</v>
      </c>
      <c r="AG49">
        <f t="shared" si="4"/>
        <v>162</v>
      </c>
      <c r="AH49">
        <f t="shared" si="5"/>
        <v>398</v>
      </c>
      <c r="AI49">
        <f t="shared" si="6"/>
        <v>248</v>
      </c>
      <c r="AJ49">
        <f t="shared" si="7"/>
        <v>72</v>
      </c>
      <c r="AK49">
        <f t="shared" si="8"/>
        <v>197</v>
      </c>
      <c r="AL49">
        <f t="shared" si="9"/>
        <v>138</v>
      </c>
      <c r="AM49">
        <f t="shared" si="10"/>
        <v>113</v>
      </c>
      <c r="AN49">
        <f t="shared" si="11"/>
        <v>236</v>
      </c>
      <c r="AO49">
        <f t="shared" si="12"/>
        <v>71</v>
      </c>
      <c r="AP49">
        <f t="shared" si="13"/>
        <v>119</v>
      </c>
      <c r="AQ49">
        <f t="shared" si="14"/>
        <v>267</v>
      </c>
      <c r="AR49">
        <f t="shared" si="15"/>
        <v>104</v>
      </c>
      <c r="AS49">
        <f t="shared" si="16"/>
        <v>67</v>
      </c>
      <c r="AT49">
        <f t="shared" si="17"/>
        <v>198</v>
      </c>
      <c r="AU49">
        <f t="shared" si="18"/>
        <v>70</v>
      </c>
      <c r="AV49">
        <f t="shared" si="19"/>
        <v>34</v>
      </c>
      <c r="AW49">
        <f t="shared" si="20"/>
        <v>41</v>
      </c>
      <c r="AX49">
        <f t="shared" si="21"/>
        <v>41</v>
      </c>
      <c r="AY49">
        <f t="shared" si="22"/>
        <v>76</v>
      </c>
      <c r="AZ49">
        <f t="shared" si="23"/>
        <v>21</v>
      </c>
      <c r="BA49">
        <f t="shared" si="24"/>
        <v>41</v>
      </c>
      <c r="BB49">
        <f t="shared" si="25"/>
        <v>40</v>
      </c>
      <c r="BC49">
        <f t="shared" si="26"/>
        <v>37</v>
      </c>
      <c r="BD49">
        <f t="shared" si="27"/>
        <v>69</v>
      </c>
      <c r="BE49">
        <f t="shared" si="28"/>
        <v>93</v>
      </c>
    </row>
    <row r="50" spans="1:57" x14ac:dyDescent="0.2">
      <c r="A50" t="s">
        <v>55</v>
      </c>
      <c r="B50" t="s">
        <v>21</v>
      </c>
      <c r="C50" s="2">
        <v>132</v>
      </c>
      <c r="D50" s="2">
        <v>162</v>
      </c>
      <c r="E50" s="2">
        <v>398</v>
      </c>
      <c r="F50" s="2">
        <v>248</v>
      </c>
      <c r="G50" s="2">
        <v>72</v>
      </c>
      <c r="H50" s="2">
        <v>197</v>
      </c>
      <c r="I50" s="2">
        <v>138</v>
      </c>
      <c r="J50" s="2">
        <v>113</v>
      </c>
      <c r="K50" s="2">
        <v>236</v>
      </c>
      <c r="L50" s="2">
        <v>71</v>
      </c>
      <c r="M50" s="2">
        <v>119</v>
      </c>
      <c r="N50" s="2">
        <v>267</v>
      </c>
      <c r="O50" s="2">
        <v>104</v>
      </c>
      <c r="P50" s="2">
        <v>67</v>
      </c>
      <c r="Q50" s="2">
        <v>198</v>
      </c>
      <c r="R50" s="2">
        <v>70</v>
      </c>
      <c r="S50" s="2">
        <v>34</v>
      </c>
      <c r="T50" s="2">
        <v>41</v>
      </c>
      <c r="U50" s="2">
        <v>41</v>
      </c>
      <c r="V50" s="2">
        <v>76</v>
      </c>
      <c r="W50" s="2">
        <v>21</v>
      </c>
      <c r="X50" s="2">
        <v>41</v>
      </c>
      <c r="Y50" s="2">
        <v>40</v>
      </c>
      <c r="Z50" s="2">
        <v>37</v>
      </c>
      <c r="AA50" s="2">
        <v>69</v>
      </c>
      <c r="AB50" s="2">
        <v>93</v>
      </c>
      <c r="AD50" t="str">
        <f t="shared" si="1"/>
        <v>Mgg03</v>
      </c>
      <c r="AE50" t="str">
        <f t="shared" si="2"/>
        <v>OOS</v>
      </c>
      <c r="AF50">
        <f t="shared" si="3"/>
        <v>6.1224489999999999E-2</v>
      </c>
      <c r="AG50">
        <f t="shared" si="4"/>
        <v>0.109589041</v>
      </c>
      <c r="AH50">
        <f t="shared" si="5"/>
        <v>5.8064515999999997E-2</v>
      </c>
      <c r="AI50">
        <f t="shared" si="6"/>
        <v>5.3691274999999997E-2</v>
      </c>
      <c r="AJ50">
        <f t="shared" si="7"/>
        <v>8.7248322000000003E-2</v>
      </c>
      <c r="AK50">
        <f t="shared" si="8"/>
        <v>0</v>
      </c>
      <c r="AL50">
        <f t="shared" si="9"/>
        <v>9.2105263000000007E-2</v>
      </c>
      <c r="AM50">
        <f t="shared" si="10"/>
        <v>6.5693430999999997E-2</v>
      </c>
      <c r="AN50">
        <f t="shared" si="11"/>
        <v>0.105263158</v>
      </c>
      <c r="AO50">
        <f t="shared" si="12"/>
        <v>3.3783783999999997E-2</v>
      </c>
      <c r="AP50">
        <f t="shared" si="13"/>
        <v>2.6666667000000002E-2</v>
      </c>
      <c r="AQ50">
        <f t="shared" si="14"/>
        <v>7.7922078000000006E-2</v>
      </c>
      <c r="AR50">
        <f t="shared" si="15"/>
        <v>0.08</v>
      </c>
      <c r="AS50">
        <f t="shared" si="16"/>
        <v>1.6949153000000002E-2</v>
      </c>
      <c r="AT50">
        <f t="shared" si="17"/>
        <v>0</v>
      </c>
      <c r="AU50">
        <f t="shared" si="18"/>
        <v>6.7226890999999997E-2</v>
      </c>
      <c r="AV50">
        <f t="shared" si="19"/>
        <v>3.7037037000000002E-2</v>
      </c>
      <c r="AW50">
        <f t="shared" si="20"/>
        <v>4.5801527000000002E-2</v>
      </c>
      <c r="AX50">
        <f t="shared" si="21"/>
        <v>3.1496062999999998E-2</v>
      </c>
      <c r="AY50">
        <f t="shared" si="22"/>
        <v>7.4074074000000004E-2</v>
      </c>
      <c r="AZ50">
        <f t="shared" si="23"/>
        <v>0</v>
      </c>
      <c r="BA50">
        <f t="shared" si="24"/>
        <v>6.8027210000000003E-3</v>
      </c>
      <c r="BB50">
        <f t="shared" si="25"/>
        <v>1.5873016E-2</v>
      </c>
      <c r="BC50">
        <f t="shared" si="26"/>
        <v>0</v>
      </c>
      <c r="BD50">
        <f t="shared" si="27"/>
        <v>8.59375E-2</v>
      </c>
      <c r="BE50">
        <f t="shared" si="28"/>
        <v>0.105263158</v>
      </c>
    </row>
    <row r="51" spans="1:57" x14ac:dyDescent="0.2">
      <c r="A51" t="s">
        <v>55</v>
      </c>
      <c r="B51" t="s">
        <v>13</v>
      </c>
      <c r="C51" s="2">
        <v>6.1224489999999999E-2</v>
      </c>
      <c r="D51" s="2">
        <v>0.109589041</v>
      </c>
      <c r="E51" s="2">
        <v>5.8064515999999997E-2</v>
      </c>
      <c r="F51" s="2">
        <v>5.3691274999999997E-2</v>
      </c>
      <c r="G51" s="2">
        <v>8.7248322000000003E-2</v>
      </c>
      <c r="H51" s="2">
        <v>0</v>
      </c>
      <c r="I51" s="2">
        <v>9.2105263000000007E-2</v>
      </c>
      <c r="J51" s="2">
        <v>6.5693430999999997E-2</v>
      </c>
      <c r="K51" s="2">
        <v>0.105263158</v>
      </c>
      <c r="L51" s="2">
        <v>3.3783783999999997E-2</v>
      </c>
      <c r="M51" s="2">
        <v>2.6666667000000002E-2</v>
      </c>
      <c r="N51" s="2">
        <v>7.7922078000000006E-2</v>
      </c>
      <c r="O51" s="2">
        <v>0.08</v>
      </c>
      <c r="P51" s="2">
        <v>1.6949153000000002E-2</v>
      </c>
      <c r="Q51" s="2">
        <v>0</v>
      </c>
      <c r="R51" s="2">
        <v>6.7226890999999997E-2</v>
      </c>
      <c r="S51" s="2">
        <v>3.7037037000000002E-2</v>
      </c>
      <c r="T51" s="2">
        <v>4.5801527000000002E-2</v>
      </c>
      <c r="U51" s="2">
        <v>3.1496062999999998E-2</v>
      </c>
      <c r="V51" s="2">
        <v>7.4074074000000004E-2</v>
      </c>
      <c r="W51" s="2">
        <v>0</v>
      </c>
      <c r="X51" s="2">
        <v>6.8027210000000003E-3</v>
      </c>
      <c r="Y51" s="2">
        <v>1.5873016E-2</v>
      </c>
      <c r="Z51" s="2">
        <v>0</v>
      </c>
      <c r="AA51" s="2">
        <v>8.59375E-2</v>
      </c>
      <c r="AB51" s="2">
        <v>0.105263158</v>
      </c>
      <c r="AD51" t="str">
        <f t="shared" si="1"/>
        <v>Mgg03</v>
      </c>
      <c r="AE51" t="str">
        <f t="shared" si="2"/>
        <v>Outlet_Database</v>
      </c>
      <c r="AF51">
        <f t="shared" si="3"/>
        <v>0</v>
      </c>
      <c r="AG51">
        <f t="shared" si="4"/>
        <v>0</v>
      </c>
      <c r="AH51">
        <f t="shared" si="5"/>
        <v>0</v>
      </c>
      <c r="AI51">
        <f t="shared" si="6"/>
        <v>0</v>
      </c>
      <c r="AJ51">
        <f t="shared" si="7"/>
        <v>0</v>
      </c>
      <c r="AK51">
        <f t="shared" si="8"/>
        <v>0</v>
      </c>
      <c r="AL51">
        <f t="shared" si="9"/>
        <v>0</v>
      </c>
      <c r="AM51">
        <f t="shared" si="10"/>
        <v>0</v>
      </c>
      <c r="AN51">
        <f t="shared" si="11"/>
        <v>0</v>
      </c>
      <c r="AO51">
        <f t="shared" si="12"/>
        <v>0</v>
      </c>
      <c r="AP51">
        <f t="shared" si="13"/>
        <v>0</v>
      </c>
      <c r="AQ51">
        <f t="shared" si="14"/>
        <v>0</v>
      </c>
      <c r="AR51">
        <f t="shared" si="15"/>
        <v>0</v>
      </c>
      <c r="AS51">
        <f t="shared" si="16"/>
        <v>0</v>
      </c>
      <c r="AT51">
        <f t="shared" si="17"/>
        <v>0</v>
      </c>
      <c r="AU51">
        <f t="shared" si="18"/>
        <v>0</v>
      </c>
      <c r="AV51">
        <f t="shared" si="19"/>
        <v>0</v>
      </c>
      <c r="AW51">
        <f t="shared" si="20"/>
        <v>0</v>
      </c>
      <c r="AX51">
        <f t="shared" si="21"/>
        <v>0</v>
      </c>
      <c r="AY51">
        <f t="shared" si="22"/>
        <v>0</v>
      </c>
      <c r="AZ51">
        <f t="shared" si="23"/>
        <v>0</v>
      </c>
      <c r="BA51">
        <f t="shared" si="24"/>
        <v>0</v>
      </c>
      <c r="BB51">
        <f t="shared" si="25"/>
        <v>0</v>
      </c>
      <c r="BC51">
        <f t="shared" si="26"/>
        <v>0</v>
      </c>
      <c r="BD51">
        <f t="shared" si="27"/>
        <v>0</v>
      </c>
      <c r="BE51">
        <f t="shared" si="28"/>
        <v>0</v>
      </c>
    </row>
    <row r="52" spans="1:57" x14ac:dyDescent="0.2">
      <c r="A52" t="s">
        <v>55</v>
      </c>
      <c r="B52" t="s">
        <v>31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D52" t="str">
        <f t="shared" si="1"/>
        <v>Mgg03</v>
      </c>
      <c r="AE52" t="str">
        <f t="shared" si="2"/>
        <v>OV</v>
      </c>
      <c r="AF52">
        <f t="shared" si="3"/>
        <v>0</v>
      </c>
      <c r="AG52">
        <f t="shared" si="4"/>
        <v>0</v>
      </c>
      <c r="AH52">
        <f t="shared" si="5"/>
        <v>0</v>
      </c>
      <c r="AI52">
        <f t="shared" si="6"/>
        <v>0</v>
      </c>
      <c r="AJ52">
        <f t="shared" si="7"/>
        <v>0</v>
      </c>
      <c r="AK52">
        <f t="shared" si="8"/>
        <v>0</v>
      </c>
      <c r="AL52">
        <f t="shared" si="9"/>
        <v>0</v>
      </c>
      <c r="AM52">
        <f t="shared" si="10"/>
        <v>0</v>
      </c>
      <c r="AN52">
        <f t="shared" si="11"/>
        <v>0</v>
      </c>
      <c r="AO52">
        <f t="shared" si="12"/>
        <v>0</v>
      </c>
      <c r="AP52">
        <f t="shared" si="13"/>
        <v>0</v>
      </c>
      <c r="AQ52">
        <f t="shared" si="14"/>
        <v>0</v>
      </c>
      <c r="AR52">
        <f t="shared" si="15"/>
        <v>0</v>
      </c>
      <c r="AS52">
        <f t="shared" si="16"/>
        <v>0</v>
      </c>
      <c r="AT52">
        <f t="shared" si="17"/>
        <v>0</v>
      </c>
      <c r="AU52">
        <f t="shared" si="18"/>
        <v>0</v>
      </c>
      <c r="AV52">
        <f t="shared" si="19"/>
        <v>0</v>
      </c>
      <c r="AW52">
        <f t="shared" si="20"/>
        <v>0</v>
      </c>
      <c r="AX52">
        <f t="shared" si="21"/>
        <v>0</v>
      </c>
      <c r="AY52">
        <f t="shared" si="22"/>
        <v>0</v>
      </c>
      <c r="AZ52">
        <f t="shared" si="23"/>
        <v>0</v>
      </c>
      <c r="BA52">
        <f t="shared" si="24"/>
        <v>0</v>
      </c>
      <c r="BB52">
        <f t="shared" si="25"/>
        <v>0</v>
      </c>
      <c r="BC52">
        <f t="shared" si="26"/>
        <v>0</v>
      </c>
      <c r="BD52">
        <f t="shared" si="27"/>
        <v>0</v>
      </c>
      <c r="BE52">
        <f t="shared" si="28"/>
        <v>0</v>
      </c>
    </row>
    <row r="53" spans="1:57" x14ac:dyDescent="0.2">
      <c r="A53" t="s">
        <v>55</v>
      </c>
      <c r="B53" t="s">
        <v>30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D53" t="str">
        <f t="shared" si="1"/>
        <v>Mgg03</v>
      </c>
      <c r="AE53" t="str">
        <f t="shared" si="2"/>
        <v>Rata2_Canvas_Plan/Hari</v>
      </c>
      <c r="AF53">
        <f t="shared" si="3"/>
        <v>40</v>
      </c>
      <c r="AG53">
        <f t="shared" si="4"/>
        <v>40</v>
      </c>
      <c r="AH53">
        <f t="shared" si="5"/>
        <v>42</v>
      </c>
      <c r="AI53">
        <f t="shared" si="6"/>
        <v>31.2</v>
      </c>
      <c r="AJ53">
        <f t="shared" si="7"/>
        <v>41.4</v>
      </c>
      <c r="AK53">
        <f t="shared" si="8"/>
        <v>39.4</v>
      </c>
      <c r="AL53">
        <f t="shared" si="9"/>
        <v>20.8</v>
      </c>
      <c r="AM53">
        <f t="shared" si="10"/>
        <v>39.6</v>
      </c>
      <c r="AN53">
        <f t="shared" si="11"/>
        <v>40</v>
      </c>
      <c r="AO53">
        <f t="shared" si="12"/>
        <v>40.6</v>
      </c>
      <c r="AP53">
        <f t="shared" si="13"/>
        <v>33.6</v>
      </c>
      <c r="AQ53">
        <f t="shared" si="14"/>
        <v>37</v>
      </c>
      <c r="AR53">
        <f t="shared" si="15"/>
        <v>40</v>
      </c>
      <c r="AS53">
        <f t="shared" si="16"/>
        <v>34</v>
      </c>
      <c r="AT53">
        <f t="shared" si="17"/>
        <v>35.4</v>
      </c>
      <c r="AU53">
        <f t="shared" si="18"/>
        <v>40</v>
      </c>
      <c r="AV53">
        <f t="shared" si="19"/>
        <v>40</v>
      </c>
      <c r="AW53">
        <f t="shared" si="20"/>
        <v>40</v>
      </c>
      <c r="AX53">
        <f t="shared" si="21"/>
        <v>31.2</v>
      </c>
      <c r="AY53">
        <f t="shared" si="22"/>
        <v>39</v>
      </c>
      <c r="AZ53">
        <f t="shared" si="23"/>
        <v>31.5</v>
      </c>
      <c r="BA53">
        <f t="shared" si="24"/>
        <v>40</v>
      </c>
      <c r="BB53">
        <f t="shared" si="25"/>
        <v>43.6</v>
      </c>
      <c r="BC53">
        <f t="shared" si="26"/>
        <v>33.4</v>
      </c>
      <c r="BD53">
        <f t="shared" si="27"/>
        <v>40</v>
      </c>
      <c r="BE53">
        <f t="shared" si="28"/>
        <v>37</v>
      </c>
    </row>
    <row r="54" spans="1:57" x14ac:dyDescent="0.2">
      <c r="A54" t="s">
        <v>55</v>
      </c>
      <c r="B54" t="s">
        <v>19</v>
      </c>
      <c r="C54" s="2">
        <v>40</v>
      </c>
      <c r="D54" s="2">
        <v>40</v>
      </c>
      <c r="E54" s="2">
        <v>42</v>
      </c>
      <c r="F54" s="2">
        <v>31.2</v>
      </c>
      <c r="G54" s="2">
        <v>41.4</v>
      </c>
      <c r="H54" s="2">
        <v>39.4</v>
      </c>
      <c r="I54" s="2">
        <v>20.8</v>
      </c>
      <c r="J54" s="2">
        <v>39.6</v>
      </c>
      <c r="K54" s="2">
        <v>40</v>
      </c>
      <c r="L54" s="2">
        <v>40.6</v>
      </c>
      <c r="M54" s="2">
        <v>33.6</v>
      </c>
      <c r="N54" s="2">
        <v>37</v>
      </c>
      <c r="O54" s="2">
        <v>40</v>
      </c>
      <c r="P54" s="2">
        <v>34</v>
      </c>
      <c r="Q54" s="2">
        <v>35.4</v>
      </c>
      <c r="R54" s="2">
        <v>40</v>
      </c>
      <c r="S54" s="2">
        <v>40</v>
      </c>
      <c r="T54" s="2">
        <v>40</v>
      </c>
      <c r="U54" s="2">
        <v>31.2</v>
      </c>
      <c r="V54" s="2">
        <v>39</v>
      </c>
      <c r="W54" s="2">
        <v>31.5</v>
      </c>
      <c r="X54" s="2">
        <v>40</v>
      </c>
      <c r="Y54" s="2">
        <v>43.6</v>
      </c>
      <c r="Z54" s="2">
        <v>33.4</v>
      </c>
      <c r="AA54" s="2">
        <v>40</v>
      </c>
      <c r="AB54" s="2">
        <v>37</v>
      </c>
      <c r="AD54" t="str">
        <f t="shared" si="1"/>
        <v>Mgg03</v>
      </c>
      <c r="AE54" t="str">
        <f t="shared" si="2"/>
        <v>Rata-rata_Kunjungan/Hari</v>
      </c>
      <c r="AF54">
        <f t="shared" si="3"/>
        <v>29.4</v>
      </c>
      <c r="AG54">
        <f t="shared" si="4"/>
        <v>29.2</v>
      </c>
      <c r="AH54">
        <f t="shared" si="5"/>
        <v>31</v>
      </c>
      <c r="AI54">
        <f t="shared" si="6"/>
        <v>29.8</v>
      </c>
      <c r="AJ54">
        <f t="shared" si="7"/>
        <v>29.8</v>
      </c>
      <c r="AK54">
        <f t="shared" si="8"/>
        <v>28.6</v>
      </c>
      <c r="AL54">
        <f t="shared" si="9"/>
        <v>15.2</v>
      </c>
      <c r="AM54">
        <f t="shared" si="10"/>
        <v>27.4</v>
      </c>
      <c r="AN54">
        <f t="shared" si="11"/>
        <v>30.4</v>
      </c>
      <c r="AO54">
        <f t="shared" si="12"/>
        <v>29.6</v>
      </c>
      <c r="AP54">
        <f t="shared" si="13"/>
        <v>30</v>
      </c>
      <c r="AQ54">
        <f t="shared" si="14"/>
        <v>30.8</v>
      </c>
      <c r="AR54">
        <f t="shared" si="15"/>
        <v>30</v>
      </c>
      <c r="AS54">
        <f t="shared" si="16"/>
        <v>11.8</v>
      </c>
      <c r="AT54">
        <f t="shared" si="17"/>
        <v>29.2</v>
      </c>
      <c r="AU54">
        <f t="shared" si="18"/>
        <v>23.8</v>
      </c>
      <c r="AV54">
        <f t="shared" si="19"/>
        <v>27</v>
      </c>
      <c r="AW54">
        <f t="shared" si="20"/>
        <v>26.2</v>
      </c>
      <c r="AX54">
        <f t="shared" si="21"/>
        <v>25.4</v>
      </c>
      <c r="AY54">
        <f t="shared" si="22"/>
        <v>32.4</v>
      </c>
      <c r="AZ54">
        <f t="shared" si="23"/>
        <v>22</v>
      </c>
      <c r="BA54">
        <f t="shared" si="24"/>
        <v>29.4</v>
      </c>
      <c r="BB54">
        <f t="shared" si="25"/>
        <v>25.2</v>
      </c>
      <c r="BC54">
        <f t="shared" si="26"/>
        <v>23.2</v>
      </c>
      <c r="BD54">
        <f t="shared" si="27"/>
        <v>25.6</v>
      </c>
      <c r="BE54">
        <f t="shared" si="28"/>
        <v>22.8</v>
      </c>
    </row>
    <row r="55" spans="1:57" x14ac:dyDescent="0.2">
      <c r="A55" t="s">
        <v>55</v>
      </c>
      <c r="B55" t="s">
        <v>22</v>
      </c>
      <c r="C55" s="2">
        <v>29.4</v>
      </c>
      <c r="D55" s="2">
        <v>29.2</v>
      </c>
      <c r="E55" s="2">
        <v>31</v>
      </c>
      <c r="F55" s="2">
        <v>29.8</v>
      </c>
      <c r="G55" s="2">
        <v>29.8</v>
      </c>
      <c r="H55" s="2">
        <v>28.6</v>
      </c>
      <c r="I55" s="2">
        <v>15.2</v>
      </c>
      <c r="J55" s="2">
        <v>27.4</v>
      </c>
      <c r="K55" s="2">
        <v>30.4</v>
      </c>
      <c r="L55" s="2">
        <v>29.6</v>
      </c>
      <c r="M55" s="2">
        <v>30</v>
      </c>
      <c r="N55" s="2">
        <v>30.8</v>
      </c>
      <c r="O55" s="2">
        <v>30</v>
      </c>
      <c r="P55" s="2">
        <v>11.8</v>
      </c>
      <c r="Q55" s="2">
        <v>29.2</v>
      </c>
      <c r="R55" s="2">
        <v>23.8</v>
      </c>
      <c r="S55" s="2">
        <v>27</v>
      </c>
      <c r="T55" s="2">
        <v>26.2</v>
      </c>
      <c r="U55" s="2">
        <v>25.4</v>
      </c>
      <c r="V55" s="2">
        <v>32.4</v>
      </c>
      <c r="W55" s="2">
        <v>22</v>
      </c>
      <c r="X55" s="2">
        <v>29.4</v>
      </c>
      <c r="Y55" s="2">
        <v>25.2</v>
      </c>
      <c r="Z55" s="2">
        <v>23.2</v>
      </c>
      <c r="AA55" s="2">
        <v>25.6</v>
      </c>
      <c r="AB55" s="2">
        <v>22.8</v>
      </c>
      <c r="AD55" t="str">
        <f t="shared" si="1"/>
        <v>Mgg03</v>
      </c>
      <c r="AE55" t="str">
        <f t="shared" si="2"/>
        <v>Realisasi_Canvas_Plan</v>
      </c>
      <c r="AF55">
        <f t="shared" si="3"/>
        <v>0.60499999999999998</v>
      </c>
      <c r="AG55">
        <f t="shared" si="4"/>
        <v>0.58499999999999996</v>
      </c>
      <c r="AH55">
        <f t="shared" si="5"/>
        <v>0.71904761900000003</v>
      </c>
      <c r="AI55">
        <f t="shared" si="6"/>
        <v>0.92307692299999999</v>
      </c>
      <c r="AJ55">
        <f t="shared" si="7"/>
        <v>0.64251207700000001</v>
      </c>
      <c r="AK55">
        <f t="shared" si="8"/>
        <v>0.68527918799999998</v>
      </c>
      <c r="AL55">
        <f t="shared" si="9"/>
        <v>0.30769230800000003</v>
      </c>
      <c r="AM55">
        <f t="shared" si="10"/>
        <v>0.67676767699999996</v>
      </c>
      <c r="AN55">
        <f t="shared" si="11"/>
        <v>0.48499999999999999</v>
      </c>
      <c r="AO55">
        <f t="shared" si="12"/>
        <v>0.60591132999999997</v>
      </c>
      <c r="AP55">
        <f t="shared" si="13"/>
        <v>0.77976190499999998</v>
      </c>
      <c r="AQ55">
        <f t="shared" si="14"/>
        <v>0.78918918900000001</v>
      </c>
      <c r="AR55">
        <f t="shared" si="15"/>
        <v>0.66</v>
      </c>
      <c r="AS55">
        <f t="shared" si="16"/>
        <v>0.50588235299999995</v>
      </c>
      <c r="AT55">
        <f t="shared" si="17"/>
        <v>0.84180790999999999</v>
      </c>
      <c r="AU55">
        <f t="shared" si="18"/>
        <v>0.62</v>
      </c>
      <c r="AV55">
        <f t="shared" si="19"/>
        <v>0.75624999999999998</v>
      </c>
      <c r="AW55">
        <f t="shared" si="20"/>
        <v>0.66</v>
      </c>
      <c r="AX55">
        <f t="shared" si="21"/>
        <v>0.80769230800000003</v>
      </c>
      <c r="AY55">
        <f t="shared" si="22"/>
        <v>0.85641025599999998</v>
      </c>
      <c r="AZ55">
        <f t="shared" si="23"/>
        <v>0.69841269800000005</v>
      </c>
      <c r="BA55">
        <f t="shared" si="24"/>
        <v>0.75</v>
      </c>
      <c r="BB55">
        <f t="shared" si="25"/>
        <v>0.71559633</v>
      </c>
      <c r="BC55">
        <f t="shared" si="26"/>
        <v>0.74251497</v>
      </c>
      <c r="BD55">
        <f t="shared" si="27"/>
        <v>0.64500000000000002</v>
      </c>
      <c r="BE55">
        <f t="shared" si="28"/>
        <v>0.6</v>
      </c>
    </row>
    <row r="56" spans="1:57" x14ac:dyDescent="0.2">
      <c r="A56" t="s">
        <v>55</v>
      </c>
      <c r="B56" t="s">
        <v>18</v>
      </c>
      <c r="C56" s="2">
        <v>0.60499999999999998</v>
      </c>
      <c r="D56" s="2">
        <v>0.58499999999999996</v>
      </c>
      <c r="E56" s="2">
        <v>0.71904761900000003</v>
      </c>
      <c r="F56" s="2">
        <v>0.92307692299999999</v>
      </c>
      <c r="G56" s="2">
        <v>0.64251207700000001</v>
      </c>
      <c r="H56" s="2">
        <v>0.68527918799999998</v>
      </c>
      <c r="I56" s="2">
        <v>0.30769230800000003</v>
      </c>
      <c r="J56" s="2">
        <v>0.67676767699999996</v>
      </c>
      <c r="K56" s="2">
        <v>0.48499999999999999</v>
      </c>
      <c r="L56" s="2">
        <v>0.60591132999999997</v>
      </c>
      <c r="M56" s="2">
        <v>0.77976190499999998</v>
      </c>
      <c r="N56" s="2">
        <v>0.78918918900000001</v>
      </c>
      <c r="O56" s="2">
        <v>0.66</v>
      </c>
      <c r="P56" s="2">
        <v>0.50588235299999995</v>
      </c>
      <c r="Q56" s="2">
        <v>0.84180790999999999</v>
      </c>
      <c r="R56" s="2">
        <v>0.62</v>
      </c>
      <c r="S56" s="2">
        <v>0.75624999999999998</v>
      </c>
      <c r="T56" s="2">
        <v>0.66</v>
      </c>
      <c r="U56" s="2">
        <v>0.80769230800000003</v>
      </c>
      <c r="V56" s="2">
        <v>0.85641025599999998</v>
      </c>
      <c r="W56" s="2">
        <v>0.69841269800000005</v>
      </c>
      <c r="X56" s="2">
        <v>0.75</v>
      </c>
      <c r="Y56" s="2">
        <v>0.71559633</v>
      </c>
      <c r="Z56" s="2">
        <v>0.74251497</v>
      </c>
      <c r="AA56" s="2">
        <v>0.64500000000000002</v>
      </c>
      <c r="AB56" s="2">
        <v>0.6</v>
      </c>
      <c r="AD56" t="str">
        <f t="shared" si="1"/>
        <v>Mgg03</v>
      </c>
      <c r="AE56" t="str">
        <f t="shared" si="2"/>
        <v>RO</v>
      </c>
      <c r="AF56">
        <f t="shared" si="3"/>
        <v>0.197278912</v>
      </c>
      <c r="AG56">
        <f t="shared" si="4"/>
        <v>0.23287671200000001</v>
      </c>
      <c r="AH56">
        <f t="shared" si="5"/>
        <v>0.212903226</v>
      </c>
      <c r="AI56">
        <f t="shared" si="6"/>
        <v>0.18791946300000001</v>
      </c>
      <c r="AJ56">
        <f t="shared" si="7"/>
        <v>0.127516779</v>
      </c>
      <c r="AK56">
        <f t="shared" si="8"/>
        <v>0.20279720300000001</v>
      </c>
      <c r="AL56">
        <f t="shared" si="9"/>
        <v>0.27631578899999998</v>
      </c>
      <c r="AM56">
        <f t="shared" si="10"/>
        <v>0.167883212</v>
      </c>
      <c r="AN56">
        <f t="shared" si="11"/>
        <v>0.19736842099999999</v>
      </c>
      <c r="AO56">
        <f t="shared" si="12"/>
        <v>0.114864865</v>
      </c>
      <c r="AP56">
        <f t="shared" si="13"/>
        <v>0.146666667</v>
      </c>
      <c r="AQ56">
        <f t="shared" si="14"/>
        <v>0.201298701</v>
      </c>
      <c r="AR56">
        <f t="shared" si="15"/>
        <v>0.2</v>
      </c>
      <c r="AS56">
        <f t="shared" si="16"/>
        <v>0.186440678</v>
      </c>
      <c r="AT56">
        <f t="shared" si="17"/>
        <v>0.18493150699999999</v>
      </c>
      <c r="AU56">
        <f t="shared" si="18"/>
        <v>0.13445378199999999</v>
      </c>
      <c r="AV56">
        <f t="shared" si="19"/>
        <v>9.2592593000000001E-2</v>
      </c>
      <c r="AW56">
        <f t="shared" si="20"/>
        <v>9.9236641E-2</v>
      </c>
      <c r="AX56">
        <f t="shared" si="21"/>
        <v>7.8740157000000005E-2</v>
      </c>
      <c r="AY56">
        <f t="shared" si="22"/>
        <v>9.2592593000000001E-2</v>
      </c>
      <c r="AZ56">
        <f t="shared" si="23"/>
        <v>6.8181818000000005E-2</v>
      </c>
      <c r="BA56">
        <f t="shared" si="24"/>
        <v>0.115646259</v>
      </c>
      <c r="BB56">
        <f t="shared" si="25"/>
        <v>6.3492063000000001E-2</v>
      </c>
      <c r="BC56">
        <f t="shared" si="26"/>
        <v>7.7586207000000004E-2</v>
      </c>
      <c r="BD56">
        <f t="shared" si="27"/>
        <v>0.140625</v>
      </c>
      <c r="BE56">
        <f t="shared" si="28"/>
        <v>0.149122807</v>
      </c>
    </row>
    <row r="57" spans="1:57" x14ac:dyDescent="0.2">
      <c r="A57" t="s">
        <v>55</v>
      </c>
      <c r="B57" t="s">
        <v>14</v>
      </c>
      <c r="C57" s="2">
        <v>0.197278912</v>
      </c>
      <c r="D57" s="2">
        <v>0.23287671200000001</v>
      </c>
      <c r="E57" s="2">
        <v>0.212903226</v>
      </c>
      <c r="F57" s="2">
        <v>0.18791946300000001</v>
      </c>
      <c r="G57" s="2">
        <v>0.127516779</v>
      </c>
      <c r="H57" s="2">
        <v>0.20279720300000001</v>
      </c>
      <c r="I57" s="2">
        <v>0.27631578899999998</v>
      </c>
      <c r="J57" s="2">
        <v>0.167883212</v>
      </c>
      <c r="K57" s="2">
        <v>0.19736842099999999</v>
      </c>
      <c r="L57" s="2">
        <v>0.114864865</v>
      </c>
      <c r="M57" s="2">
        <v>0.146666667</v>
      </c>
      <c r="N57" s="2">
        <v>0.201298701</v>
      </c>
      <c r="O57" s="2">
        <v>0.2</v>
      </c>
      <c r="P57" s="2">
        <v>0.186440678</v>
      </c>
      <c r="Q57" s="2">
        <v>0.18493150699999999</v>
      </c>
      <c r="R57" s="2">
        <v>0.13445378199999999</v>
      </c>
      <c r="S57" s="2">
        <v>9.2592593000000001E-2</v>
      </c>
      <c r="T57" s="2">
        <v>9.9236641E-2</v>
      </c>
      <c r="U57" s="2">
        <v>7.8740157000000005E-2</v>
      </c>
      <c r="V57" s="2">
        <v>9.2592593000000001E-2</v>
      </c>
      <c r="W57" s="2">
        <v>6.8181818000000005E-2</v>
      </c>
      <c r="X57" s="2">
        <v>0.115646259</v>
      </c>
      <c r="Y57" s="2">
        <v>6.3492063000000001E-2</v>
      </c>
      <c r="Z57" s="2">
        <v>7.7586207000000004E-2</v>
      </c>
      <c r="AA57" s="2">
        <v>0.140625</v>
      </c>
      <c r="AB57" s="2">
        <v>0.149122807</v>
      </c>
      <c r="AD57" t="str">
        <f t="shared" si="1"/>
        <v>Mgg03</v>
      </c>
      <c r="AE57" t="str">
        <f t="shared" si="2"/>
        <v>TDN_Sebelum</v>
      </c>
      <c r="AF57">
        <f t="shared" si="3"/>
        <v>0.81632653099999997</v>
      </c>
      <c r="AG57">
        <f t="shared" si="4"/>
        <v>0.74657534199999998</v>
      </c>
      <c r="AH57">
        <f t="shared" si="5"/>
        <v>0.85161290300000003</v>
      </c>
      <c r="AI57">
        <f t="shared" si="6"/>
        <v>0.86577181199999997</v>
      </c>
      <c r="AJ57">
        <f t="shared" si="7"/>
        <v>0.79194630899999996</v>
      </c>
      <c r="AK57">
        <f t="shared" si="8"/>
        <v>0.96503496499999997</v>
      </c>
      <c r="AL57">
        <f t="shared" si="9"/>
        <v>0.52631578899999998</v>
      </c>
      <c r="AM57">
        <f t="shared" si="10"/>
        <v>0.91240875899999996</v>
      </c>
      <c r="AN57">
        <f t="shared" si="11"/>
        <v>0.73026315799999997</v>
      </c>
      <c r="AO57">
        <f t="shared" si="12"/>
        <v>0.79054054100000004</v>
      </c>
      <c r="AP57">
        <f t="shared" si="13"/>
        <v>0.77333333299999996</v>
      </c>
      <c r="AQ57">
        <f t="shared" si="14"/>
        <v>0.92207792200000005</v>
      </c>
      <c r="AR57">
        <f t="shared" si="15"/>
        <v>0.9</v>
      </c>
      <c r="AS57">
        <f t="shared" si="16"/>
        <v>0.61016949200000004</v>
      </c>
      <c r="AT57">
        <f t="shared" si="17"/>
        <v>0.99315068500000003</v>
      </c>
      <c r="AU57">
        <f t="shared" si="18"/>
        <v>0.82352941199999996</v>
      </c>
      <c r="AV57">
        <f t="shared" si="19"/>
        <v>0.88888888899999996</v>
      </c>
      <c r="AW57">
        <f t="shared" si="20"/>
        <v>0.69465648899999999</v>
      </c>
      <c r="AX57">
        <f t="shared" si="21"/>
        <v>0.48031496099999998</v>
      </c>
      <c r="AY57">
        <f t="shared" si="22"/>
        <v>0.91975308600000005</v>
      </c>
      <c r="AZ57">
        <f t="shared" si="23"/>
        <v>0.72727272700000001</v>
      </c>
      <c r="BA57">
        <f t="shared" si="24"/>
        <v>0.97278911599999995</v>
      </c>
      <c r="BB57">
        <f t="shared" si="25"/>
        <v>0.753968254</v>
      </c>
      <c r="BC57">
        <f t="shared" si="26"/>
        <v>1</v>
      </c>
      <c r="BD57">
        <f t="shared" si="27"/>
        <v>0.796875</v>
      </c>
      <c r="BE57">
        <f t="shared" si="28"/>
        <v>0.70175438599999995</v>
      </c>
    </row>
    <row r="58" spans="1:57" x14ac:dyDescent="0.2">
      <c r="A58" t="s">
        <v>55</v>
      </c>
      <c r="B58" t="s">
        <v>17</v>
      </c>
      <c r="C58" s="2">
        <v>0.81632653099999997</v>
      </c>
      <c r="D58" s="2">
        <v>0.74657534199999998</v>
      </c>
      <c r="E58" s="2">
        <v>0.85161290300000003</v>
      </c>
      <c r="F58" s="2">
        <v>0.86577181199999997</v>
      </c>
      <c r="G58" s="2">
        <v>0.79194630899999996</v>
      </c>
      <c r="H58" s="2">
        <v>0.96503496499999997</v>
      </c>
      <c r="I58" s="2">
        <v>0.52631578899999998</v>
      </c>
      <c r="J58" s="2">
        <v>0.91240875899999996</v>
      </c>
      <c r="K58" s="2">
        <v>0.73026315799999997</v>
      </c>
      <c r="L58" s="2">
        <v>0.79054054100000004</v>
      </c>
      <c r="M58" s="2">
        <v>0.77333333299999996</v>
      </c>
      <c r="N58" s="2">
        <v>0.92207792200000005</v>
      </c>
      <c r="O58" s="2">
        <v>0.9</v>
      </c>
      <c r="P58" s="2">
        <v>0.61016949200000004</v>
      </c>
      <c r="Q58" s="2">
        <v>0.99315068500000003</v>
      </c>
      <c r="R58" s="2">
        <v>0.82352941199999996</v>
      </c>
      <c r="S58" s="2">
        <v>0.88888888899999996</v>
      </c>
      <c r="T58" s="2">
        <v>0.69465648899999999</v>
      </c>
      <c r="U58" s="2">
        <v>0.48031496099999998</v>
      </c>
      <c r="V58" s="2">
        <v>0.91975308600000005</v>
      </c>
      <c r="W58" s="2">
        <v>0.72727272700000001</v>
      </c>
      <c r="X58" s="2">
        <v>0.97278911599999995</v>
      </c>
      <c r="Y58" s="2">
        <v>0.753968254</v>
      </c>
      <c r="Z58" s="2">
        <v>1</v>
      </c>
      <c r="AA58" s="2">
        <v>0.796875</v>
      </c>
      <c r="AB58" s="2">
        <v>0.70175438599999995</v>
      </c>
      <c r="AD58" t="str">
        <f t="shared" si="1"/>
        <v>Mgg03</v>
      </c>
      <c r="AE58" t="str">
        <f t="shared" si="2"/>
        <v>TDN_Sesudah</v>
      </c>
      <c r="AF58">
        <f t="shared" si="3"/>
        <v>0.87755101999999996</v>
      </c>
      <c r="AG58">
        <f t="shared" si="4"/>
        <v>0.85616438399999995</v>
      </c>
      <c r="AH58">
        <f t="shared" si="5"/>
        <v>0.94193548400000005</v>
      </c>
      <c r="AI58">
        <f t="shared" si="6"/>
        <v>0.91946308700000001</v>
      </c>
      <c r="AJ58">
        <f t="shared" si="7"/>
        <v>0.87919463099999995</v>
      </c>
      <c r="AK58">
        <f t="shared" si="8"/>
        <v>0.97202797200000002</v>
      </c>
      <c r="AL58">
        <f t="shared" si="9"/>
        <v>0.61842105300000005</v>
      </c>
      <c r="AM58">
        <f t="shared" si="10"/>
        <v>0.98540145999999995</v>
      </c>
      <c r="AN58">
        <f t="shared" si="11"/>
        <v>0.83552631600000005</v>
      </c>
      <c r="AO58">
        <f t="shared" si="12"/>
        <v>0.831081081</v>
      </c>
      <c r="AP58">
        <f t="shared" si="13"/>
        <v>0.8</v>
      </c>
      <c r="AQ58">
        <f t="shared" si="14"/>
        <v>1</v>
      </c>
      <c r="AR58">
        <f t="shared" si="15"/>
        <v>0.98</v>
      </c>
      <c r="AS58">
        <f t="shared" si="16"/>
        <v>0.62711864399999995</v>
      </c>
      <c r="AT58">
        <f t="shared" si="17"/>
        <v>0.99315068500000003</v>
      </c>
      <c r="AU58">
        <f t="shared" si="18"/>
        <v>0.89075630299999997</v>
      </c>
      <c r="AV58">
        <f t="shared" si="19"/>
        <v>0.92592592600000001</v>
      </c>
      <c r="AW58">
        <f t="shared" si="20"/>
        <v>0.74045801499999997</v>
      </c>
      <c r="AX58">
        <f t="shared" si="21"/>
        <v>0.511811024</v>
      </c>
      <c r="AY58">
        <f t="shared" si="22"/>
        <v>0.99382716000000004</v>
      </c>
      <c r="AZ58">
        <f t="shared" si="23"/>
        <v>0.72727272700000001</v>
      </c>
      <c r="BA58">
        <f t="shared" si="24"/>
        <v>0.97959183699999997</v>
      </c>
      <c r="BB58">
        <f t="shared" si="25"/>
        <v>0.77777777800000003</v>
      </c>
      <c r="BC58">
        <f t="shared" si="26"/>
        <v>1</v>
      </c>
      <c r="BD58">
        <f t="shared" si="27"/>
        <v>0.890625</v>
      </c>
      <c r="BE58">
        <f t="shared" si="28"/>
        <v>0.81578947400000001</v>
      </c>
    </row>
    <row r="59" spans="1:57" x14ac:dyDescent="0.2">
      <c r="A59" t="s">
        <v>55</v>
      </c>
      <c r="B59" t="s">
        <v>16</v>
      </c>
      <c r="C59" s="2">
        <v>0.87755101999999996</v>
      </c>
      <c r="D59" s="2">
        <v>0.85616438399999995</v>
      </c>
      <c r="E59" s="2">
        <v>0.94193548400000005</v>
      </c>
      <c r="F59" s="2">
        <v>0.91946308700000001</v>
      </c>
      <c r="G59" s="2">
        <v>0.87919463099999995</v>
      </c>
      <c r="H59" s="2">
        <v>0.97202797200000002</v>
      </c>
      <c r="I59" s="2">
        <v>0.61842105300000005</v>
      </c>
      <c r="J59" s="2">
        <v>0.98540145999999995</v>
      </c>
      <c r="K59" s="2">
        <v>0.83552631600000005</v>
      </c>
      <c r="L59" s="2">
        <v>0.831081081</v>
      </c>
      <c r="M59" s="2">
        <v>0.8</v>
      </c>
      <c r="N59" s="2">
        <v>1</v>
      </c>
      <c r="O59" s="2">
        <v>0.98</v>
      </c>
      <c r="P59" s="2">
        <v>0.62711864399999995</v>
      </c>
      <c r="Q59" s="2">
        <v>0.99315068500000003</v>
      </c>
      <c r="R59" s="2">
        <v>0.89075630299999997</v>
      </c>
      <c r="S59" s="2">
        <v>0.92592592600000001</v>
      </c>
      <c r="T59" s="2">
        <v>0.74045801499999997</v>
      </c>
      <c r="U59" s="2">
        <v>0.511811024</v>
      </c>
      <c r="V59" s="2">
        <v>0.99382716000000004</v>
      </c>
      <c r="W59" s="2">
        <v>0.72727272700000001</v>
      </c>
      <c r="X59" s="2">
        <v>0.97959183699999997</v>
      </c>
      <c r="Y59" s="2">
        <v>0.77777777800000003</v>
      </c>
      <c r="Z59" s="2">
        <v>1</v>
      </c>
      <c r="AA59" s="2">
        <v>0.890625</v>
      </c>
      <c r="AB59" s="2">
        <v>0.81578947400000001</v>
      </c>
      <c r="AD59" t="str">
        <f t="shared" si="1"/>
        <v>Mgg03</v>
      </c>
      <c r="AE59" t="str">
        <f t="shared" si="2"/>
        <v>Tidak_Beli_Ada_Aktif</v>
      </c>
      <c r="AF59">
        <f t="shared" si="3"/>
        <v>0.68027210900000001</v>
      </c>
      <c r="AG59">
        <f t="shared" si="4"/>
        <v>0.62328767100000004</v>
      </c>
      <c r="AH59">
        <f t="shared" si="5"/>
        <v>0.69677419399999996</v>
      </c>
      <c r="AI59">
        <f t="shared" si="6"/>
        <v>0.73154362399999995</v>
      </c>
      <c r="AJ59">
        <f t="shared" si="7"/>
        <v>0.75167785200000004</v>
      </c>
      <c r="AK59">
        <f t="shared" si="8"/>
        <v>0.76223776200000004</v>
      </c>
      <c r="AL59">
        <f t="shared" si="9"/>
        <v>0.34210526299999999</v>
      </c>
      <c r="AM59">
        <f t="shared" si="10"/>
        <v>0.81021897799999998</v>
      </c>
      <c r="AN59">
        <f t="shared" si="11"/>
        <v>0.63815789499999998</v>
      </c>
      <c r="AO59">
        <f t="shared" si="12"/>
        <v>0.70945945899999996</v>
      </c>
      <c r="AP59">
        <f t="shared" si="13"/>
        <v>0.65333333299999996</v>
      </c>
      <c r="AQ59">
        <f t="shared" si="14"/>
        <v>0.79870129899999998</v>
      </c>
      <c r="AR59">
        <f t="shared" si="15"/>
        <v>0.78666666699999999</v>
      </c>
      <c r="AS59">
        <f t="shared" si="16"/>
        <v>0.44067796599999998</v>
      </c>
      <c r="AT59">
        <f t="shared" si="17"/>
        <v>0.80821917799999998</v>
      </c>
      <c r="AU59">
        <f t="shared" si="18"/>
        <v>0.75630252099999995</v>
      </c>
      <c r="AV59">
        <f t="shared" si="19"/>
        <v>0.83333333300000001</v>
      </c>
      <c r="AW59">
        <f t="shared" si="20"/>
        <v>0.64122137400000001</v>
      </c>
      <c r="AX59">
        <f t="shared" si="21"/>
        <v>0.433070866</v>
      </c>
      <c r="AY59">
        <f t="shared" si="22"/>
        <v>0.90123456800000001</v>
      </c>
      <c r="AZ59">
        <f t="shared" si="23"/>
        <v>0.659090909</v>
      </c>
      <c r="BA59">
        <f t="shared" si="24"/>
        <v>0.86394557800000005</v>
      </c>
      <c r="BB59">
        <f t="shared" si="25"/>
        <v>0.70634920599999995</v>
      </c>
      <c r="BC59">
        <f t="shared" si="26"/>
        <v>0.92241379300000004</v>
      </c>
      <c r="BD59">
        <f t="shared" si="27"/>
        <v>0.7421875</v>
      </c>
      <c r="BE59">
        <f t="shared" si="28"/>
        <v>0.65789473700000001</v>
      </c>
    </row>
    <row r="60" spans="1:57" x14ac:dyDescent="0.2">
      <c r="A60" t="s">
        <v>55</v>
      </c>
      <c r="B60" t="s">
        <v>25</v>
      </c>
      <c r="C60" s="2">
        <v>0.68027210900000001</v>
      </c>
      <c r="D60" s="2">
        <v>0.62328767100000004</v>
      </c>
      <c r="E60" s="2">
        <v>0.69677419399999996</v>
      </c>
      <c r="F60" s="2">
        <v>0.73154362399999995</v>
      </c>
      <c r="G60" s="2">
        <v>0.75167785200000004</v>
      </c>
      <c r="H60" s="2">
        <v>0.76223776200000004</v>
      </c>
      <c r="I60" s="2">
        <v>0.34210526299999999</v>
      </c>
      <c r="J60" s="2">
        <v>0.81021897799999998</v>
      </c>
      <c r="K60" s="2">
        <v>0.63815789499999998</v>
      </c>
      <c r="L60" s="2">
        <v>0.70945945899999996</v>
      </c>
      <c r="M60" s="2">
        <v>0.65333333299999996</v>
      </c>
      <c r="N60" s="2">
        <v>0.79870129899999998</v>
      </c>
      <c r="O60" s="2">
        <v>0.78666666699999999</v>
      </c>
      <c r="P60" s="2">
        <v>0.44067796599999998</v>
      </c>
      <c r="Q60" s="2">
        <v>0.80821917799999998</v>
      </c>
      <c r="R60" s="2">
        <v>0.75630252099999995</v>
      </c>
      <c r="S60" s="2">
        <v>0.83333333300000001</v>
      </c>
      <c r="T60" s="2">
        <v>0.64122137400000001</v>
      </c>
      <c r="U60" s="2">
        <v>0.433070866</v>
      </c>
      <c r="V60" s="2">
        <v>0.90123456800000001</v>
      </c>
      <c r="W60" s="2">
        <v>0.659090909</v>
      </c>
      <c r="X60" s="2">
        <v>0.86394557800000005</v>
      </c>
      <c r="Y60" s="2">
        <v>0.70634920599999995</v>
      </c>
      <c r="Z60" s="2">
        <v>0.92241379300000004</v>
      </c>
      <c r="AA60" s="2">
        <v>0.7421875</v>
      </c>
      <c r="AB60" s="2">
        <v>0.65789473700000001</v>
      </c>
      <c r="AD60" t="str">
        <f t="shared" si="1"/>
        <v>Mgg03</v>
      </c>
      <c r="AE60" t="str">
        <f t="shared" si="2"/>
        <v>Tidak_Beli_Ada_Pasif</v>
      </c>
      <c r="AF60">
        <f t="shared" si="3"/>
        <v>0</v>
      </c>
      <c r="AG60">
        <f t="shared" si="4"/>
        <v>0</v>
      </c>
      <c r="AH60">
        <f t="shared" si="5"/>
        <v>0</v>
      </c>
      <c r="AI60">
        <f t="shared" si="6"/>
        <v>0</v>
      </c>
      <c r="AJ60">
        <f t="shared" si="7"/>
        <v>0</v>
      </c>
      <c r="AK60">
        <f t="shared" si="8"/>
        <v>0</v>
      </c>
      <c r="AL60">
        <f t="shared" si="9"/>
        <v>0</v>
      </c>
      <c r="AM60">
        <f t="shared" si="10"/>
        <v>0</v>
      </c>
      <c r="AN60">
        <f t="shared" si="11"/>
        <v>0</v>
      </c>
      <c r="AO60">
        <f t="shared" si="12"/>
        <v>0</v>
      </c>
      <c r="AP60">
        <f t="shared" si="13"/>
        <v>0</v>
      </c>
      <c r="AQ60">
        <f t="shared" si="14"/>
        <v>0</v>
      </c>
      <c r="AR60">
        <f t="shared" si="15"/>
        <v>0</v>
      </c>
      <c r="AS60">
        <f t="shared" si="16"/>
        <v>0</v>
      </c>
      <c r="AT60">
        <f t="shared" si="17"/>
        <v>0</v>
      </c>
      <c r="AU60">
        <f t="shared" si="18"/>
        <v>0</v>
      </c>
      <c r="AV60">
        <f t="shared" si="19"/>
        <v>0</v>
      </c>
      <c r="AW60">
        <f t="shared" si="20"/>
        <v>0</v>
      </c>
      <c r="AX60">
        <f t="shared" si="21"/>
        <v>0</v>
      </c>
      <c r="AY60">
        <f t="shared" si="22"/>
        <v>0</v>
      </c>
      <c r="AZ60">
        <f t="shared" si="23"/>
        <v>0</v>
      </c>
      <c r="BA60">
        <f t="shared" si="24"/>
        <v>0</v>
      </c>
      <c r="BB60">
        <f t="shared" si="25"/>
        <v>0</v>
      </c>
      <c r="BC60">
        <f t="shared" si="26"/>
        <v>0</v>
      </c>
      <c r="BD60">
        <f t="shared" si="27"/>
        <v>0</v>
      </c>
      <c r="BE60">
        <f t="shared" si="28"/>
        <v>0</v>
      </c>
    </row>
    <row r="61" spans="1:57" x14ac:dyDescent="0.2">
      <c r="A61" t="s">
        <v>55</v>
      </c>
      <c r="B61" t="s">
        <v>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D61" t="str">
        <f t="shared" si="1"/>
        <v>Mgg03</v>
      </c>
      <c r="AE61" t="str">
        <f t="shared" si="2"/>
        <v>Tidak_Beli_Kosong</v>
      </c>
      <c r="AF61">
        <f t="shared" si="3"/>
        <v>0.12244898</v>
      </c>
      <c r="AG61">
        <f t="shared" si="4"/>
        <v>0.143835616</v>
      </c>
      <c r="AH61">
        <f t="shared" si="5"/>
        <v>5.8064515999999997E-2</v>
      </c>
      <c r="AI61">
        <f t="shared" si="6"/>
        <v>8.0536913000000002E-2</v>
      </c>
      <c r="AJ61">
        <f t="shared" si="7"/>
        <v>0.120805369</v>
      </c>
      <c r="AK61">
        <f t="shared" si="8"/>
        <v>2.7972027999999999E-2</v>
      </c>
      <c r="AL61">
        <f t="shared" si="9"/>
        <v>0.381578947</v>
      </c>
      <c r="AM61">
        <f t="shared" si="10"/>
        <v>1.459854E-2</v>
      </c>
      <c r="AN61">
        <f t="shared" si="11"/>
        <v>0.16447368400000001</v>
      </c>
      <c r="AO61">
        <f t="shared" si="12"/>
        <v>0.168918919</v>
      </c>
      <c r="AP61">
        <f t="shared" si="13"/>
        <v>0.2</v>
      </c>
      <c r="AQ61">
        <f t="shared" si="14"/>
        <v>0</v>
      </c>
      <c r="AR61">
        <f t="shared" si="15"/>
        <v>0.02</v>
      </c>
      <c r="AS61">
        <f t="shared" si="16"/>
        <v>0.372881356</v>
      </c>
      <c r="AT61">
        <f t="shared" si="17"/>
        <v>6.8493149999999999E-3</v>
      </c>
      <c r="AU61">
        <f t="shared" si="18"/>
        <v>0.109243697</v>
      </c>
      <c r="AV61">
        <f t="shared" si="19"/>
        <v>7.4074074000000004E-2</v>
      </c>
      <c r="AW61">
        <f t="shared" si="20"/>
        <v>0.25954198499999998</v>
      </c>
      <c r="AX61">
        <f t="shared" si="21"/>
        <v>0.488188976</v>
      </c>
      <c r="AY61">
        <f t="shared" si="22"/>
        <v>6.1728399999999998E-3</v>
      </c>
      <c r="AZ61">
        <f t="shared" si="23"/>
        <v>0.27272727299999999</v>
      </c>
      <c r="BA61">
        <f t="shared" si="24"/>
        <v>2.0408163E-2</v>
      </c>
      <c r="BB61">
        <f t="shared" si="25"/>
        <v>0.222222222</v>
      </c>
      <c r="BC61">
        <f t="shared" si="26"/>
        <v>0</v>
      </c>
      <c r="BD61">
        <f t="shared" si="27"/>
        <v>0.109375</v>
      </c>
      <c r="BE61">
        <f t="shared" si="28"/>
        <v>0.18421052600000001</v>
      </c>
    </row>
    <row r="62" spans="1:57" x14ac:dyDescent="0.2">
      <c r="A62" t="s">
        <v>55</v>
      </c>
      <c r="B62" t="s">
        <v>23</v>
      </c>
      <c r="C62" s="2">
        <v>0.12244898</v>
      </c>
      <c r="D62" s="2">
        <v>0.143835616</v>
      </c>
      <c r="E62" s="2">
        <v>5.8064515999999997E-2</v>
      </c>
      <c r="F62" s="2">
        <v>8.0536913000000002E-2</v>
      </c>
      <c r="G62" s="2">
        <v>0.120805369</v>
      </c>
      <c r="H62" s="2">
        <v>2.7972027999999999E-2</v>
      </c>
      <c r="I62" s="2">
        <v>0.381578947</v>
      </c>
      <c r="J62" s="2">
        <v>1.459854E-2</v>
      </c>
      <c r="K62" s="2">
        <v>0.16447368400000001</v>
      </c>
      <c r="L62" s="2">
        <v>0.168918919</v>
      </c>
      <c r="M62" s="2">
        <v>0.2</v>
      </c>
      <c r="N62" s="2">
        <v>0</v>
      </c>
      <c r="O62" s="2">
        <v>0.02</v>
      </c>
      <c r="P62" s="2">
        <v>0.372881356</v>
      </c>
      <c r="Q62" s="2">
        <v>6.8493149999999999E-3</v>
      </c>
      <c r="R62" s="2">
        <v>0.109243697</v>
      </c>
      <c r="S62" s="2">
        <v>7.4074074000000004E-2</v>
      </c>
      <c r="T62" s="2">
        <v>0.25954198499999998</v>
      </c>
      <c r="U62" s="2">
        <v>0.488188976</v>
      </c>
      <c r="V62" s="2">
        <v>6.1728399999999998E-3</v>
      </c>
      <c r="W62" s="2">
        <v>0.27272727299999999</v>
      </c>
      <c r="X62" s="2">
        <v>2.0408163E-2</v>
      </c>
      <c r="Y62" s="2">
        <v>0.222222222</v>
      </c>
      <c r="Z62" s="2">
        <v>0</v>
      </c>
      <c r="AA62" s="2">
        <v>0.109375</v>
      </c>
      <c r="AB62" s="2">
        <v>0.18421052600000001</v>
      </c>
      <c r="AD62" t="str">
        <f t="shared" si="1"/>
        <v>Mgg04</v>
      </c>
      <c r="AE62" t="str">
        <f t="shared" si="2"/>
        <v>Avg_Beli_(Bungkus)</v>
      </c>
      <c r="AF62">
        <f t="shared" si="3"/>
        <v>3.6315789469999999</v>
      </c>
      <c r="AG62">
        <f t="shared" si="4"/>
        <v>4.6399999999999997</v>
      </c>
      <c r="AH62">
        <f t="shared" si="5"/>
        <v>5.7586206899999999</v>
      </c>
      <c r="AI62">
        <f t="shared" si="6"/>
        <v>5.3333333329999997</v>
      </c>
      <c r="AJ62">
        <f t="shared" si="7"/>
        <v>6.904761905</v>
      </c>
      <c r="AK62">
        <f t="shared" si="8"/>
        <v>7.15</v>
      </c>
      <c r="AL62">
        <f t="shared" si="9"/>
        <v>5</v>
      </c>
      <c r="AM62">
        <f t="shared" si="10"/>
        <v>6.5454545450000001</v>
      </c>
      <c r="AN62">
        <f t="shared" si="11"/>
        <v>9.34375</v>
      </c>
      <c r="AO62">
        <f t="shared" si="12"/>
        <v>5.7894736839999998</v>
      </c>
      <c r="AP62">
        <f t="shared" si="13"/>
        <v>7.7105263160000002</v>
      </c>
      <c r="AQ62">
        <f t="shared" si="14"/>
        <v>5.103448276</v>
      </c>
      <c r="AR62">
        <f t="shared" si="15"/>
        <v>6.7857142860000002</v>
      </c>
      <c r="AS62">
        <f t="shared" si="16"/>
        <v>5.1666666669999994</v>
      </c>
      <c r="AT62">
        <f t="shared" si="17"/>
        <v>5.423076923</v>
      </c>
      <c r="AU62">
        <f t="shared" si="18"/>
        <v>3.4375</v>
      </c>
      <c r="AV62">
        <f t="shared" si="19"/>
        <v>5.875</v>
      </c>
      <c r="AW62">
        <f t="shared" si="20"/>
        <v>5.7222222220000001</v>
      </c>
      <c r="AX62">
        <f t="shared" si="21"/>
        <v>4.1818181819999998</v>
      </c>
      <c r="AY62">
        <f t="shared" si="22"/>
        <v>4.5666666669999998</v>
      </c>
      <c r="AZ62">
        <f t="shared" si="23"/>
        <v>5.875</v>
      </c>
      <c r="BA62">
        <f t="shared" si="24"/>
        <v>4.5555555559999998</v>
      </c>
      <c r="BB62">
        <f t="shared" si="25"/>
        <v>5.5555555559999998</v>
      </c>
      <c r="BC62">
        <f t="shared" si="26"/>
        <v>5.4285714289999998</v>
      </c>
      <c r="BD62">
        <f t="shared" si="27"/>
        <v>3.2777777779999999</v>
      </c>
      <c r="BE62">
        <f t="shared" si="28"/>
        <v>4.457142857</v>
      </c>
    </row>
    <row r="63" spans="1:57" x14ac:dyDescent="0.2">
      <c r="A63" t="s">
        <v>57</v>
      </c>
      <c r="B63" t="s">
        <v>20</v>
      </c>
      <c r="C63" s="2">
        <v>3.6315789469999999</v>
      </c>
      <c r="D63" s="2">
        <v>4.6399999999999997</v>
      </c>
      <c r="E63" s="2">
        <v>5.7586206899999999</v>
      </c>
      <c r="F63" s="2">
        <v>5.3333333329999997</v>
      </c>
      <c r="G63" s="2">
        <v>6.904761905</v>
      </c>
      <c r="H63" s="2">
        <v>7.15</v>
      </c>
      <c r="I63" s="2">
        <v>5</v>
      </c>
      <c r="J63" s="2">
        <v>6.5454545450000001</v>
      </c>
      <c r="K63" s="2">
        <v>9.34375</v>
      </c>
      <c r="L63" s="2">
        <v>5.7894736839999998</v>
      </c>
      <c r="M63" s="2">
        <v>7.7105263160000002</v>
      </c>
      <c r="N63" s="2">
        <v>5.103448276</v>
      </c>
      <c r="O63" s="2">
        <v>6.7857142860000002</v>
      </c>
      <c r="P63" s="2">
        <v>5.1666666669999994</v>
      </c>
      <c r="Q63" s="2">
        <v>5.423076923</v>
      </c>
      <c r="R63" s="2">
        <v>3.4375</v>
      </c>
      <c r="S63" s="2">
        <v>5.875</v>
      </c>
      <c r="T63" s="2">
        <v>5.7222222220000001</v>
      </c>
      <c r="U63" s="2">
        <v>4.1818181819999998</v>
      </c>
      <c r="V63" s="2">
        <v>4.5666666669999998</v>
      </c>
      <c r="W63" s="2">
        <v>5.875</v>
      </c>
      <c r="X63" s="2">
        <v>4.5555555559999998</v>
      </c>
      <c r="Y63" s="2">
        <v>5.5555555559999998</v>
      </c>
      <c r="Z63" s="2">
        <v>5.4285714289999998</v>
      </c>
      <c r="AA63" s="2">
        <v>3.2777777779999999</v>
      </c>
      <c r="AB63" s="2">
        <v>4.457142857</v>
      </c>
      <c r="AD63" t="str">
        <f t="shared" si="1"/>
        <v>Mgg04</v>
      </c>
      <c r="AE63" t="str">
        <f t="shared" si="2"/>
        <v>Beli_Ada</v>
      </c>
      <c r="AF63">
        <f t="shared" si="3"/>
        <v>0.1</v>
      </c>
      <c r="AG63">
        <f t="shared" si="4"/>
        <v>0.109589041</v>
      </c>
      <c r="AH63">
        <f t="shared" si="5"/>
        <v>0.16197183100000001</v>
      </c>
      <c r="AI63">
        <f t="shared" si="6"/>
        <v>0.12</v>
      </c>
      <c r="AJ63">
        <f t="shared" si="7"/>
        <v>0.113475177</v>
      </c>
      <c r="AK63">
        <f t="shared" si="8"/>
        <v>0.13793103400000001</v>
      </c>
      <c r="AL63">
        <f t="shared" si="9"/>
        <v>9.3023255999999999E-2</v>
      </c>
      <c r="AM63">
        <f t="shared" si="10"/>
        <v>0.13475177299999999</v>
      </c>
      <c r="AN63">
        <f t="shared" si="11"/>
        <v>0.104575163</v>
      </c>
      <c r="AO63">
        <f t="shared" si="12"/>
        <v>8.7301587E-2</v>
      </c>
      <c r="AP63">
        <f t="shared" si="13"/>
        <v>0.16666666699999999</v>
      </c>
      <c r="AQ63">
        <f t="shared" si="14"/>
        <v>0.111801242</v>
      </c>
      <c r="AR63">
        <f t="shared" si="15"/>
        <v>0.146666667</v>
      </c>
      <c r="AS63">
        <f t="shared" si="16"/>
        <v>0.256410256</v>
      </c>
      <c r="AT63">
        <f t="shared" si="17"/>
        <v>0.175675676</v>
      </c>
      <c r="AU63">
        <f t="shared" si="18"/>
        <v>7.5862069000000004E-2</v>
      </c>
      <c r="AV63">
        <f t="shared" si="19"/>
        <v>6.8493151000000002E-2</v>
      </c>
      <c r="AW63">
        <f t="shared" si="20"/>
        <v>6.3380281999999996E-2</v>
      </c>
      <c r="AX63">
        <f t="shared" si="21"/>
        <v>5.4263565999999999E-2</v>
      </c>
      <c r="AY63">
        <f t="shared" si="22"/>
        <v>3.125E-2</v>
      </c>
      <c r="AZ63">
        <f t="shared" si="23"/>
        <v>5.1470587999999998E-2</v>
      </c>
      <c r="BA63">
        <f t="shared" si="24"/>
        <v>0.13138686099999999</v>
      </c>
      <c r="BB63">
        <f t="shared" si="25"/>
        <v>5.6000000000000001E-2</v>
      </c>
      <c r="BC63">
        <f t="shared" si="26"/>
        <v>5.5118109999999998E-2</v>
      </c>
      <c r="BD63">
        <f t="shared" si="27"/>
        <v>6.4748201000000005E-2</v>
      </c>
      <c r="BE63">
        <f t="shared" si="28"/>
        <v>0.10897435900000001</v>
      </c>
    </row>
    <row r="64" spans="1:57" x14ac:dyDescent="0.2">
      <c r="A64" t="s">
        <v>57</v>
      </c>
      <c r="B64" t="s">
        <v>28</v>
      </c>
      <c r="C64" s="2">
        <v>0.1</v>
      </c>
      <c r="D64" s="2">
        <v>0.109589041</v>
      </c>
      <c r="E64" s="2">
        <v>0.16197183100000001</v>
      </c>
      <c r="F64" s="2">
        <v>0.12</v>
      </c>
      <c r="G64" s="2">
        <v>0.113475177</v>
      </c>
      <c r="H64" s="2">
        <v>0.13793103400000001</v>
      </c>
      <c r="I64" s="2">
        <v>9.3023255999999999E-2</v>
      </c>
      <c r="J64" s="2">
        <v>0.13475177299999999</v>
      </c>
      <c r="K64" s="2">
        <v>0.104575163</v>
      </c>
      <c r="L64" s="2">
        <v>8.7301587E-2</v>
      </c>
      <c r="M64" s="2">
        <v>0.16666666699999999</v>
      </c>
      <c r="N64" s="2">
        <v>0.111801242</v>
      </c>
      <c r="O64" s="2">
        <v>0.146666667</v>
      </c>
      <c r="P64" s="2">
        <v>0.256410256</v>
      </c>
      <c r="Q64" s="2">
        <v>0.175675676</v>
      </c>
      <c r="R64" s="2">
        <v>7.5862069000000004E-2</v>
      </c>
      <c r="S64" s="2">
        <v>6.8493151000000002E-2</v>
      </c>
      <c r="T64" s="2">
        <v>6.3380281999999996E-2</v>
      </c>
      <c r="U64" s="2">
        <v>5.4263565999999999E-2</v>
      </c>
      <c r="V64" s="2">
        <v>3.125E-2</v>
      </c>
      <c r="W64" s="2">
        <v>5.1470587999999998E-2</v>
      </c>
      <c r="X64" s="2">
        <v>0.13138686099999999</v>
      </c>
      <c r="Y64" s="2">
        <v>5.6000000000000001E-2</v>
      </c>
      <c r="Z64" s="2">
        <v>5.5118109999999998E-2</v>
      </c>
      <c r="AA64" s="2">
        <v>6.4748201000000005E-2</v>
      </c>
      <c r="AB64" s="2">
        <v>0.10897435900000001</v>
      </c>
      <c r="AD64" t="str">
        <f t="shared" si="1"/>
        <v>Mgg04</v>
      </c>
      <c r="AE64" t="str">
        <f t="shared" si="2"/>
        <v>Beli_Kosong_Baru</v>
      </c>
      <c r="AF64">
        <f t="shared" si="3"/>
        <v>0</v>
      </c>
      <c r="AG64">
        <f t="shared" si="4"/>
        <v>6.8493149999999999E-3</v>
      </c>
      <c r="AH64">
        <f t="shared" si="5"/>
        <v>2.1126761000000001E-2</v>
      </c>
      <c r="AI64">
        <f t="shared" si="6"/>
        <v>0</v>
      </c>
      <c r="AJ64">
        <f t="shared" si="7"/>
        <v>0</v>
      </c>
      <c r="AK64">
        <f t="shared" si="8"/>
        <v>0</v>
      </c>
      <c r="AL64">
        <f t="shared" si="9"/>
        <v>0</v>
      </c>
      <c r="AM64">
        <f t="shared" si="10"/>
        <v>7.0921990000000004E-3</v>
      </c>
      <c r="AN64">
        <f t="shared" si="11"/>
        <v>0</v>
      </c>
      <c r="AO64">
        <f t="shared" si="12"/>
        <v>7.9365080000000001E-3</v>
      </c>
      <c r="AP64">
        <f t="shared" si="13"/>
        <v>0</v>
      </c>
      <c r="AQ64">
        <f t="shared" si="14"/>
        <v>0</v>
      </c>
      <c r="AR64">
        <f t="shared" si="15"/>
        <v>0</v>
      </c>
      <c r="AS64">
        <f t="shared" si="16"/>
        <v>0</v>
      </c>
      <c r="AT64">
        <f t="shared" si="17"/>
        <v>0</v>
      </c>
      <c r="AU64">
        <f t="shared" si="18"/>
        <v>0</v>
      </c>
      <c r="AV64">
        <f t="shared" si="19"/>
        <v>0</v>
      </c>
      <c r="AW64">
        <f t="shared" si="20"/>
        <v>0</v>
      </c>
      <c r="AX64">
        <f t="shared" si="21"/>
        <v>0</v>
      </c>
      <c r="AY64">
        <f t="shared" si="22"/>
        <v>0</v>
      </c>
      <c r="AZ64">
        <f t="shared" si="23"/>
        <v>0</v>
      </c>
      <c r="BA64">
        <f t="shared" si="24"/>
        <v>0</v>
      </c>
      <c r="BB64">
        <f t="shared" si="25"/>
        <v>1.6E-2</v>
      </c>
      <c r="BC64">
        <f t="shared" si="26"/>
        <v>0</v>
      </c>
      <c r="BD64">
        <f t="shared" si="27"/>
        <v>2.1582733999999999E-2</v>
      </c>
      <c r="BE64">
        <f t="shared" si="28"/>
        <v>0</v>
      </c>
    </row>
    <row r="65" spans="1:57" x14ac:dyDescent="0.2">
      <c r="A65" t="s">
        <v>57</v>
      </c>
      <c r="B65" t="s">
        <v>27</v>
      </c>
      <c r="C65" s="2">
        <v>0</v>
      </c>
      <c r="D65" s="2">
        <v>6.8493149999999999E-3</v>
      </c>
      <c r="E65" s="2">
        <v>2.1126761000000001E-2</v>
      </c>
      <c r="F65" s="2">
        <v>0</v>
      </c>
      <c r="G65" s="2">
        <v>0</v>
      </c>
      <c r="H65" s="2">
        <v>0</v>
      </c>
      <c r="I65" s="2">
        <v>0</v>
      </c>
      <c r="J65" s="2">
        <v>7.0921990000000004E-3</v>
      </c>
      <c r="K65" s="2">
        <v>0</v>
      </c>
      <c r="L65" s="2">
        <v>7.9365080000000001E-3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1.6E-2</v>
      </c>
      <c r="Z65" s="2">
        <v>0</v>
      </c>
      <c r="AA65" s="2">
        <v>2.1582733999999999E-2</v>
      </c>
      <c r="AB65" s="2">
        <v>0</v>
      </c>
      <c r="AD65" t="str">
        <f t="shared" si="1"/>
        <v>Mgg04</v>
      </c>
      <c r="AE65" t="str">
        <f t="shared" si="2"/>
        <v>Beli_Kosong_Tambah</v>
      </c>
      <c r="AF65">
        <f t="shared" si="3"/>
        <v>2.6666667000000002E-2</v>
      </c>
      <c r="AG65">
        <f t="shared" si="4"/>
        <v>5.4794520999999999E-2</v>
      </c>
      <c r="AH65">
        <f t="shared" si="5"/>
        <v>2.1126761000000001E-2</v>
      </c>
      <c r="AI65">
        <f t="shared" si="6"/>
        <v>0.04</v>
      </c>
      <c r="AJ65">
        <f t="shared" si="7"/>
        <v>3.5460993000000003E-2</v>
      </c>
      <c r="AK65">
        <f t="shared" si="8"/>
        <v>0</v>
      </c>
      <c r="AL65">
        <f t="shared" si="9"/>
        <v>0.11627907</v>
      </c>
      <c r="AM65">
        <f t="shared" si="10"/>
        <v>1.4184397E-2</v>
      </c>
      <c r="AN65">
        <f t="shared" si="11"/>
        <v>0.104575163</v>
      </c>
      <c r="AO65">
        <f t="shared" si="12"/>
        <v>5.5555555999999999E-2</v>
      </c>
      <c r="AP65">
        <f t="shared" si="13"/>
        <v>8.6666667000000003E-2</v>
      </c>
      <c r="AQ65">
        <f t="shared" si="14"/>
        <v>6.8322981000000005E-2</v>
      </c>
      <c r="AR65">
        <f t="shared" si="15"/>
        <v>0.133333333</v>
      </c>
      <c r="AS65">
        <f t="shared" si="16"/>
        <v>8.9743589000000012E-2</v>
      </c>
      <c r="AT65">
        <f t="shared" si="17"/>
        <v>0</v>
      </c>
      <c r="AU65">
        <f t="shared" si="18"/>
        <v>3.4482759000000002E-2</v>
      </c>
      <c r="AV65">
        <f t="shared" si="19"/>
        <v>4.1095890000000003E-2</v>
      </c>
      <c r="AW65">
        <f t="shared" si="20"/>
        <v>6.3380281999999996E-2</v>
      </c>
      <c r="AX65">
        <f t="shared" si="21"/>
        <v>3.1007752E-2</v>
      </c>
      <c r="AY65">
        <f t="shared" si="22"/>
        <v>0.15625</v>
      </c>
      <c r="AZ65">
        <f t="shared" si="23"/>
        <v>7.352941E-3</v>
      </c>
      <c r="BA65">
        <f t="shared" si="24"/>
        <v>0</v>
      </c>
      <c r="BB65">
        <f t="shared" si="25"/>
        <v>0</v>
      </c>
      <c r="BC65">
        <f t="shared" si="26"/>
        <v>0</v>
      </c>
      <c r="BD65">
        <f t="shared" si="27"/>
        <v>4.3165467999999999E-2</v>
      </c>
      <c r="BE65">
        <f t="shared" si="28"/>
        <v>0.115384615</v>
      </c>
    </row>
    <row r="66" spans="1:57" x14ac:dyDescent="0.2">
      <c r="A66" t="s">
        <v>57</v>
      </c>
      <c r="B66" t="s">
        <v>26</v>
      </c>
      <c r="C66" s="2">
        <v>2.6666667000000002E-2</v>
      </c>
      <c r="D66" s="2">
        <v>5.4794520999999999E-2</v>
      </c>
      <c r="E66" s="2">
        <v>2.1126761000000001E-2</v>
      </c>
      <c r="F66" s="2">
        <v>0.04</v>
      </c>
      <c r="G66" s="2">
        <v>3.5460993000000003E-2</v>
      </c>
      <c r="H66" s="2">
        <v>0</v>
      </c>
      <c r="I66" s="2">
        <v>0.11627907</v>
      </c>
      <c r="J66" s="2">
        <v>1.4184397E-2</v>
      </c>
      <c r="K66" s="2">
        <v>0.104575163</v>
      </c>
      <c r="L66" s="2">
        <v>5.5555555999999999E-2</v>
      </c>
      <c r="M66" s="2">
        <v>8.6666667000000003E-2</v>
      </c>
      <c r="N66" s="2">
        <v>6.8322981000000005E-2</v>
      </c>
      <c r="O66" s="2">
        <v>0.133333333</v>
      </c>
      <c r="P66" s="2">
        <v>8.9743589000000012E-2</v>
      </c>
      <c r="Q66" s="2">
        <v>0</v>
      </c>
      <c r="R66" s="2">
        <v>3.4482759000000002E-2</v>
      </c>
      <c r="S66" s="2">
        <v>4.1095890000000003E-2</v>
      </c>
      <c r="T66" s="2">
        <v>6.3380281999999996E-2</v>
      </c>
      <c r="U66" s="2">
        <v>3.1007752E-2</v>
      </c>
      <c r="V66" s="2">
        <v>0.15625</v>
      </c>
      <c r="W66" s="2">
        <v>7.352941E-3</v>
      </c>
      <c r="X66" s="2">
        <v>0</v>
      </c>
      <c r="Y66" s="2">
        <v>0</v>
      </c>
      <c r="Z66" s="2">
        <v>0</v>
      </c>
      <c r="AA66" s="2">
        <v>4.3165467999999999E-2</v>
      </c>
      <c r="AB66" s="2">
        <v>0.115384615</v>
      </c>
      <c r="AD66" t="str">
        <f t="shared" ref="AD66:AD129" si="29">A67</f>
        <v>Mgg04</v>
      </c>
      <c r="AE66" t="str">
        <f t="shared" ref="AE66:AE129" si="30">B67</f>
        <v>Call</v>
      </c>
      <c r="AF66">
        <f t="shared" ref="AF66:AF129" si="31">C67</f>
        <v>150</v>
      </c>
      <c r="AG66">
        <f t="shared" ref="AG66:AG129" si="32">D67</f>
        <v>146</v>
      </c>
      <c r="AH66">
        <f t="shared" ref="AH66:AH129" si="33">E67</f>
        <v>142</v>
      </c>
      <c r="AI66">
        <f t="shared" ref="AI66:AI129" si="34">F67</f>
        <v>150</v>
      </c>
      <c r="AJ66">
        <f t="shared" ref="AJ66:AJ129" si="35">G67</f>
        <v>141</v>
      </c>
      <c r="AK66">
        <f t="shared" ref="AK66:AK129" si="36">H67</f>
        <v>145</v>
      </c>
      <c r="AL66">
        <f t="shared" ref="AL66:AL129" si="37">I67</f>
        <v>86</v>
      </c>
      <c r="AM66">
        <f t="shared" ref="AM66:AM129" si="38">J67</f>
        <v>141</v>
      </c>
      <c r="AN66">
        <f t="shared" ref="AN66:AN129" si="39">K67</f>
        <v>153</v>
      </c>
      <c r="AO66">
        <f t="shared" ref="AO66:AO129" si="40">L67</f>
        <v>126</v>
      </c>
      <c r="AP66">
        <f t="shared" ref="AP66:AP129" si="41">M67</f>
        <v>150</v>
      </c>
      <c r="AQ66">
        <f t="shared" ref="AQ66:AQ129" si="42">N67</f>
        <v>161</v>
      </c>
      <c r="AR66">
        <f t="shared" ref="AR66:AR129" si="43">O67</f>
        <v>150</v>
      </c>
      <c r="AS66">
        <f t="shared" ref="AS66:AS129" si="44">P67</f>
        <v>65</v>
      </c>
      <c r="AT66">
        <f t="shared" ref="AT66:AT129" si="45">Q67</f>
        <v>148</v>
      </c>
      <c r="AU66">
        <f t="shared" ref="AU66:AU129" si="46">R67</f>
        <v>145</v>
      </c>
      <c r="AV66">
        <f t="shared" ref="AV66:AV129" si="47">S67</f>
        <v>146</v>
      </c>
      <c r="AW66">
        <f t="shared" ref="AW66:AW129" si="48">T67</f>
        <v>142</v>
      </c>
      <c r="AX66">
        <f t="shared" ref="AX66:AX129" si="49">U67</f>
        <v>129</v>
      </c>
      <c r="AY66">
        <f t="shared" ref="AY66:AY129" si="50">V67</f>
        <v>160</v>
      </c>
      <c r="AZ66">
        <f t="shared" ref="AZ66:AZ129" si="51">W67</f>
        <v>136</v>
      </c>
      <c r="BA66">
        <f t="shared" ref="BA66:BA129" si="52">X67</f>
        <v>137</v>
      </c>
      <c r="BB66">
        <f t="shared" ref="BB66:BB129" si="53">Y67</f>
        <v>125</v>
      </c>
      <c r="BC66">
        <f t="shared" ref="BC66:BC129" si="54">Z67</f>
        <v>127</v>
      </c>
      <c r="BD66">
        <f t="shared" ref="BD66:BD129" si="55">AA67</f>
        <v>139</v>
      </c>
      <c r="BE66">
        <f t="shared" ref="BE66:BE129" si="56">AB67</f>
        <v>156</v>
      </c>
    </row>
    <row r="67" spans="1:57" x14ac:dyDescent="0.2">
      <c r="A67" t="s">
        <v>57</v>
      </c>
      <c r="B67" t="s">
        <v>29</v>
      </c>
      <c r="C67" s="2">
        <v>150</v>
      </c>
      <c r="D67" s="2">
        <v>146</v>
      </c>
      <c r="E67" s="2">
        <v>142</v>
      </c>
      <c r="F67" s="2">
        <v>150</v>
      </c>
      <c r="G67" s="2">
        <v>141</v>
      </c>
      <c r="H67" s="2">
        <v>145</v>
      </c>
      <c r="I67" s="2">
        <v>86</v>
      </c>
      <c r="J67" s="2">
        <v>141</v>
      </c>
      <c r="K67" s="2">
        <v>153</v>
      </c>
      <c r="L67" s="2">
        <v>126</v>
      </c>
      <c r="M67" s="2">
        <v>150</v>
      </c>
      <c r="N67" s="2">
        <v>161</v>
      </c>
      <c r="O67" s="2">
        <v>150</v>
      </c>
      <c r="P67" s="2">
        <v>65</v>
      </c>
      <c r="Q67" s="2">
        <v>148</v>
      </c>
      <c r="R67" s="2">
        <v>145</v>
      </c>
      <c r="S67" s="2">
        <v>146</v>
      </c>
      <c r="T67" s="2">
        <v>142</v>
      </c>
      <c r="U67" s="2">
        <v>129</v>
      </c>
      <c r="V67" s="2">
        <v>160</v>
      </c>
      <c r="W67" s="2">
        <v>136</v>
      </c>
      <c r="X67" s="2">
        <v>137</v>
      </c>
      <c r="Y67" s="2">
        <v>125</v>
      </c>
      <c r="Z67" s="2">
        <v>127</v>
      </c>
      <c r="AA67" s="2">
        <v>139</v>
      </c>
      <c r="AB67" s="2">
        <v>156</v>
      </c>
      <c r="AD67" t="str">
        <f t="shared" si="29"/>
        <v>Mgg04</v>
      </c>
      <c r="AE67" t="str">
        <f t="shared" si="30"/>
        <v>EC</v>
      </c>
      <c r="AF67">
        <f t="shared" si="31"/>
        <v>0.12666666700000001</v>
      </c>
      <c r="AG67">
        <f t="shared" si="32"/>
        <v>0.17123287700000001</v>
      </c>
      <c r="AH67">
        <f t="shared" si="33"/>
        <v>0.204225352</v>
      </c>
      <c r="AI67">
        <f t="shared" si="34"/>
        <v>0.16</v>
      </c>
      <c r="AJ67">
        <f t="shared" si="35"/>
        <v>0.14893617000000001</v>
      </c>
      <c r="AK67">
        <f t="shared" si="36"/>
        <v>0.13793103400000001</v>
      </c>
      <c r="AL67">
        <f t="shared" si="37"/>
        <v>0.20930232600000001</v>
      </c>
      <c r="AM67">
        <f t="shared" si="38"/>
        <v>0.156028369</v>
      </c>
      <c r="AN67">
        <f t="shared" si="39"/>
        <v>0.209150327</v>
      </c>
      <c r="AO67">
        <f t="shared" si="40"/>
        <v>0.150793651</v>
      </c>
      <c r="AP67">
        <f t="shared" si="41"/>
        <v>0.25333333299999999</v>
      </c>
      <c r="AQ67">
        <f t="shared" si="42"/>
        <v>0.180124224</v>
      </c>
      <c r="AR67">
        <f t="shared" si="43"/>
        <v>0.28000000000000003</v>
      </c>
      <c r="AS67">
        <f t="shared" si="44"/>
        <v>0.34615384600000004</v>
      </c>
      <c r="AT67">
        <f t="shared" si="45"/>
        <v>0.175675676</v>
      </c>
      <c r="AU67">
        <f t="shared" si="46"/>
        <v>0.11034482800000001</v>
      </c>
      <c r="AV67">
        <f t="shared" si="47"/>
        <v>0.109589041</v>
      </c>
      <c r="AW67">
        <f t="shared" si="48"/>
        <v>0.12676056299999999</v>
      </c>
      <c r="AX67">
        <f t="shared" si="49"/>
        <v>8.5271317999999999E-2</v>
      </c>
      <c r="AY67">
        <f t="shared" si="50"/>
        <v>0.1875</v>
      </c>
      <c r="AZ67">
        <f t="shared" si="51"/>
        <v>5.8823528999999999E-2</v>
      </c>
      <c r="BA67">
        <f t="shared" si="52"/>
        <v>0.13138686099999999</v>
      </c>
      <c r="BB67">
        <f t="shared" si="53"/>
        <v>7.1999999999999995E-2</v>
      </c>
      <c r="BC67">
        <f t="shared" si="54"/>
        <v>5.5118109999999998E-2</v>
      </c>
      <c r="BD67">
        <f t="shared" si="55"/>
        <v>0.12949640300000001</v>
      </c>
      <c r="BE67">
        <f t="shared" si="56"/>
        <v>0.22435897399999999</v>
      </c>
    </row>
    <row r="68" spans="1:57" x14ac:dyDescent="0.2">
      <c r="A68" t="s">
        <v>57</v>
      </c>
      <c r="B68" t="s">
        <v>8</v>
      </c>
      <c r="C68" s="2">
        <v>0.12666666700000001</v>
      </c>
      <c r="D68" s="2">
        <v>0.17123287700000001</v>
      </c>
      <c r="E68" s="2">
        <v>0.204225352</v>
      </c>
      <c r="F68" s="2">
        <v>0.16</v>
      </c>
      <c r="G68" s="2">
        <v>0.14893617000000001</v>
      </c>
      <c r="H68" s="2">
        <v>0.13793103400000001</v>
      </c>
      <c r="I68" s="2">
        <v>0.20930232600000001</v>
      </c>
      <c r="J68" s="2">
        <v>0.156028369</v>
      </c>
      <c r="K68" s="2">
        <v>0.209150327</v>
      </c>
      <c r="L68" s="2">
        <v>0.150793651</v>
      </c>
      <c r="M68" s="2">
        <v>0.25333333299999999</v>
      </c>
      <c r="N68" s="2">
        <v>0.180124224</v>
      </c>
      <c r="O68" s="2">
        <v>0.28000000000000003</v>
      </c>
      <c r="P68" s="2">
        <v>0.34615384600000004</v>
      </c>
      <c r="Q68" s="2">
        <v>0.175675676</v>
      </c>
      <c r="R68" s="2">
        <v>0.11034482800000001</v>
      </c>
      <c r="S68" s="2">
        <v>0.109589041</v>
      </c>
      <c r="T68" s="2">
        <v>0.12676056299999999</v>
      </c>
      <c r="U68" s="2">
        <v>8.5271317999999999E-2</v>
      </c>
      <c r="V68" s="2">
        <v>0.1875</v>
      </c>
      <c r="W68" s="2">
        <v>5.8823528999999999E-2</v>
      </c>
      <c r="X68" s="2">
        <v>0.13138686099999999</v>
      </c>
      <c r="Y68" s="2">
        <v>7.1999999999999995E-2</v>
      </c>
      <c r="Z68" s="2">
        <v>5.5118109999999998E-2</v>
      </c>
      <c r="AA68" s="2">
        <v>0.12949640300000001</v>
      </c>
      <c r="AB68" s="2">
        <v>0.22435897399999999</v>
      </c>
      <c r="AD68" t="str">
        <f t="shared" si="29"/>
        <v>Mgg04</v>
      </c>
      <c r="AE68" t="str">
        <f t="shared" si="30"/>
        <v>Jual_Batang</v>
      </c>
      <c r="AF68">
        <f t="shared" si="31"/>
        <v>0</v>
      </c>
      <c r="AG68">
        <f t="shared" si="32"/>
        <v>6.8493149999999999E-3</v>
      </c>
      <c r="AH68">
        <f t="shared" si="33"/>
        <v>0</v>
      </c>
      <c r="AI68">
        <f t="shared" si="34"/>
        <v>0</v>
      </c>
      <c r="AJ68">
        <f t="shared" si="35"/>
        <v>0</v>
      </c>
      <c r="AK68">
        <f t="shared" si="36"/>
        <v>0</v>
      </c>
      <c r="AL68">
        <f t="shared" si="37"/>
        <v>0.220930233</v>
      </c>
      <c r="AM68">
        <f t="shared" si="38"/>
        <v>0</v>
      </c>
      <c r="AN68">
        <f t="shared" si="39"/>
        <v>0</v>
      </c>
      <c r="AO68">
        <f t="shared" si="40"/>
        <v>0</v>
      </c>
      <c r="AP68">
        <f t="shared" si="41"/>
        <v>0</v>
      </c>
      <c r="AQ68">
        <f t="shared" si="42"/>
        <v>0</v>
      </c>
      <c r="AR68">
        <f t="shared" si="43"/>
        <v>0</v>
      </c>
      <c r="AS68">
        <f t="shared" si="44"/>
        <v>0</v>
      </c>
      <c r="AT68">
        <f t="shared" si="45"/>
        <v>0</v>
      </c>
      <c r="AU68">
        <f t="shared" si="46"/>
        <v>0</v>
      </c>
      <c r="AV68">
        <f t="shared" si="47"/>
        <v>1</v>
      </c>
      <c r="AW68">
        <f t="shared" si="48"/>
        <v>0</v>
      </c>
      <c r="AX68">
        <f t="shared" si="49"/>
        <v>0</v>
      </c>
      <c r="AY68">
        <f t="shared" si="50"/>
        <v>0</v>
      </c>
      <c r="AZ68">
        <f t="shared" si="51"/>
        <v>0</v>
      </c>
      <c r="BA68">
        <f t="shared" si="52"/>
        <v>0</v>
      </c>
      <c r="BB68">
        <f t="shared" si="53"/>
        <v>0</v>
      </c>
      <c r="BC68">
        <f t="shared" si="54"/>
        <v>0</v>
      </c>
      <c r="BD68">
        <f t="shared" si="55"/>
        <v>0</v>
      </c>
      <c r="BE68">
        <f t="shared" si="56"/>
        <v>0</v>
      </c>
    </row>
    <row r="69" spans="1:57" x14ac:dyDescent="0.2">
      <c r="A69" t="s">
        <v>57</v>
      </c>
      <c r="B69" t="s">
        <v>15</v>
      </c>
      <c r="C69" s="2">
        <v>0</v>
      </c>
      <c r="D69" s="2">
        <v>6.8493149999999999E-3</v>
      </c>
      <c r="E69" s="2">
        <v>0</v>
      </c>
      <c r="F69" s="2">
        <v>0</v>
      </c>
      <c r="G69" s="2">
        <v>0</v>
      </c>
      <c r="H69" s="2">
        <v>0</v>
      </c>
      <c r="I69" s="2">
        <v>0.220930233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D69" t="str">
        <f t="shared" si="29"/>
        <v>Mgg04</v>
      </c>
      <c r="AE69" t="str">
        <f t="shared" si="30"/>
        <v>Omset_Bungkus</v>
      </c>
      <c r="AF69">
        <f t="shared" si="31"/>
        <v>69</v>
      </c>
      <c r="AG69">
        <f t="shared" si="32"/>
        <v>116</v>
      </c>
      <c r="AH69">
        <f t="shared" si="33"/>
        <v>167</v>
      </c>
      <c r="AI69">
        <f t="shared" si="34"/>
        <v>128</v>
      </c>
      <c r="AJ69">
        <f t="shared" si="35"/>
        <v>145</v>
      </c>
      <c r="AK69">
        <f t="shared" si="36"/>
        <v>143</v>
      </c>
      <c r="AL69">
        <f t="shared" si="37"/>
        <v>90</v>
      </c>
      <c r="AM69">
        <f t="shared" si="38"/>
        <v>144</v>
      </c>
      <c r="AN69">
        <f t="shared" si="39"/>
        <v>299</v>
      </c>
      <c r="AO69">
        <f t="shared" si="40"/>
        <v>110</v>
      </c>
      <c r="AP69">
        <f t="shared" si="41"/>
        <v>293</v>
      </c>
      <c r="AQ69">
        <f t="shared" si="42"/>
        <v>148</v>
      </c>
      <c r="AR69">
        <f t="shared" si="43"/>
        <v>285</v>
      </c>
      <c r="AS69">
        <f t="shared" si="44"/>
        <v>40</v>
      </c>
      <c r="AT69">
        <f t="shared" si="45"/>
        <v>141</v>
      </c>
      <c r="AU69">
        <f t="shared" si="46"/>
        <v>55</v>
      </c>
      <c r="AV69">
        <f t="shared" si="47"/>
        <v>94</v>
      </c>
      <c r="AW69">
        <f t="shared" si="48"/>
        <v>103</v>
      </c>
      <c r="AX69">
        <f t="shared" si="49"/>
        <v>46</v>
      </c>
      <c r="AY69">
        <f t="shared" si="50"/>
        <v>137</v>
      </c>
      <c r="AZ69">
        <f t="shared" si="51"/>
        <v>47</v>
      </c>
      <c r="BA69">
        <f t="shared" si="52"/>
        <v>82</v>
      </c>
      <c r="BB69">
        <f t="shared" si="53"/>
        <v>50</v>
      </c>
      <c r="BC69">
        <f t="shared" si="54"/>
        <v>38</v>
      </c>
      <c r="BD69">
        <f t="shared" si="55"/>
        <v>59</v>
      </c>
      <c r="BE69">
        <f t="shared" si="56"/>
        <v>156</v>
      </c>
    </row>
    <row r="70" spans="1:57" x14ac:dyDescent="0.2">
      <c r="A70" t="s">
        <v>57</v>
      </c>
      <c r="B70" t="s">
        <v>21</v>
      </c>
      <c r="C70" s="2">
        <v>69</v>
      </c>
      <c r="D70" s="2">
        <v>116</v>
      </c>
      <c r="E70" s="2">
        <v>167</v>
      </c>
      <c r="F70" s="2">
        <v>128</v>
      </c>
      <c r="G70" s="2">
        <v>145</v>
      </c>
      <c r="H70" s="2">
        <v>143</v>
      </c>
      <c r="I70" s="2">
        <v>90</v>
      </c>
      <c r="J70" s="2">
        <v>144</v>
      </c>
      <c r="K70" s="2">
        <v>299</v>
      </c>
      <c r="L70" s="2">
        <v>110</v>
      </c>
      <c r="M70" s="2">
        <v>293</v>
      </c>
      <c r="N70" s="2">
        <v>148</v>
      </c>
      <c r="O70" s="2">
        <v>285</v>
      </c>
      <c r="P70" s="2">
        <v>40</v>
      </c>
      <c r="Q70" s="2">
        <v>141</v>
      </c>
      <c r="R70" s="2">
        <v>55</v>
      </c>
      <c r="S70" s="2">
        <v>94</v>
      </c>
      <c r="T70" s="2">
        <v>103</v>
      </c>
      <c r="U70" s="2">
        <v>46</v>
      </c>
      <c r="V70" s="2">
        <v>137</v>
      </c>
      <c r="W70" s="2">
        <v>47</v>
      </c>
      <c r="X70" s="2">
        <v>82</v>
      </c>
      <c r="Y70" s="2">
        <v>50</v>
      </c>
      <c r="Z70" s="2">
        <v>38</v>
      </c>
      <c r="AA70" s="2">
        <v>59</v>
      </c>
      <c r="AB70" s="2">
        <v>156</v>
      </c>
      <c r="AD70" t="str">
        <f t="shared" si="29"/>
        <v>Mgg04</v>
      </c>
      <c r="AE70" t="str">
        <f t="shared" si="30"/>
        <v>OOS</v>
      </c>
      <c r="AF70">
        <f t="shared" si="31"/>
        <v>2.6666667000000002E-2</v>
      </c>
      <c r="AG70">
        <f t="shared" si="32"/>
        <v>5.4794520999999999E-2</v>
      </c>
      <c r="AH70">
        <f t="shared" si="33"/>
        <v>2.1126761000000001E-2</v>
      </c>
      <c r="AI70">
        <f t="shared" si="34"/>
        <v>0.04</v>
      </c>
      <c r="AJ70">
        <f t="shared" si="35"/>
        <v>3.5460993000000003E-2</v>
      </c>
      <c r="AK70">
        <f t="shared" si="36"/>
        <v>0</v>
      </c>
      <c r="AL70">
        <f t="shared" si="37"/>
        <v>0.11627907</v>
      </c>
      <c r="AM70">
        <f t="shared" si="38"/>
        <v>1.4184397E-2</v>
      </c>
      <c r="AN70">
        <f t="shared" si="39"/>
        <v>0.104575163</v>
      </c>
      <c r="AO70">
        <f t="shared" si="40"/>
        <v>5.5555555999999999E-2</v>
      </c>
      <c r="AP70">
        <f t="shared" si="41"/>
        <v>8.6666667000000003E-2</v>
      </c>
      <c r="AQ70">
        <f t="shared" si="42"/>
        <v>6.8322981000000005E-2</v>
      </c>
      <c r="AR70">
        <f t="shared" si="43"/>
        <v>0.133333333</v>
      </c>
      <c r="AS70">
        <f t="shared" si="44"/>
        <v>8.9743589000000012E-2</v>
      </c>
      <c r="AT70">
        <f t="shared" si="45"/>
        <v>0</v>
      </c>
      <c r="AU70">
        <f t="shared" si="46"/>
        <v>3.4482759000000002E-2</v>
      </c>
      <c r="AV70">
        <f t="shared" si="47"/>
        <v>4.1095890000000003E-2</v>
      </c>
      <c r="AW70">
        <f t="shared" si="48"/>
        <v>6.3380281999999996E-2</v>
      </c>
      <c r="AX70">
        <f t="shared" si="49"/>
        <v>3.1007752E-2</v>
      </c>
      <c r="AY70">
        <f t="shared" si="50"/>
        <v>0.15625</v>
      </c>
      <c r="AZ70">
        <f t="shared" si="51"/>
        <v>7.352941E-3</v>
      </c>
      <c r="BA70">
        <f t="shared" si="52"/>
        <v>0</v>
      </c>
      <c r="BB70">
        <f t="shared" si="53"/>
        <v>0</v>
      </c>
      <c r="BC70">
        <f t="shared" si="54"/>
        <v>0</v>
      </c>
      <c r="BD70">
        <f t="shared" si="55"/>
        <v>4.3165467999999999E-2</v>
      </c>
      <c r="BE70">
        <f t="shared" si="56"/>
        <v>0.115384615</v>
      </c>
    </row>
    <row r="71" spans="1:57" x14ac:dyDescent="0.2">
      <c r="A71" t="s">
        <v>57</v>
      </c>
      <c r="B71" t="s">
        <v>13</v>
      </c>
      <c r="C71" s="2">
        <v>2.6666667000000002E-2</v>
      </c>
      <c r="D71" s="2">
        <v>5.4794520999999999E-2</v>
      </c>
      <c r="E71" s="2">
        <v>2.1126761000000001E-2</v>
      </c>
      <c r="F71" s="2">
        <v>0.04</v>
      </c>
      <c r="G71" s="2">
        <v>3.5460993000000003E-2</v>
      </c>
      <c r="H71" s="2">
        <v>0</v>
      </c>
      <c r="I71" s="2">
        <v>0.11627907</v>
      </c>
      <c r="J71" s="2">
        <v>1.4184397E-2</v>
      </c>
      <c r="K71" s="2">
        <v>0.104575163</v>
      </c>
      <c r="L71" s="2">
        <v>5.5555555999999999E-2</v>
      </c>
      <c r="M71" s="2">
        <v>8.6666667000000003E-2</v>
      </c>
      <c r="N71" s="2">
        <v>6.8322981000000005E-2</v>
      </c>
      <c r="O71" s="2">
        <v>0.133333333</v>
      </c>
      <c r="P71" s="2">
        <v>8.9743589000000012E-2</v>
      </c>
      <c r="Q71" s="2">
        <v>0</v>
      </c>
      <c r="R71" s="2">
        <v>3.4482759000000002E-2</v>
      </c>
      <c r="S71" s="2">
        <v>4.1095890000000003E-2</v>
      </c>
      <c r="T71" s="2">
        <v>6.3380281999999996E-2</v>
      </c>
      <c r="U71" s="2">
        <v>3.1007752E-2</v>
      </c>
      <c r="V71" s="2">
        <v>0.15625</v>
      </c>
      <c r="W71" s="2">
        <v>7.352941E-3</v>
      </c>
      <c r="X71" s="2">
        <v>0</v>
      </c>
      <c r="Y71" s="2">
        <v>0</v>
      </c>
      <c r="Z71" s="2">
        <v>0</v>
      </c>
      <c r="AA71" s="2">
        <v>4.3165467999999999E-2</v>
      </c>
      <c r="AB71" s="2">
        <v>0.115384615</v>
      </c>
      <c r="AD71" t="str">
        <f t="shared" si="29"/>
        <v>Mgg04</v>
      </c>
      <c r="AE71" t="str">
        <f t="shared" si="30"/>
        <v>Outlet_Database</v>
      </c>
      <c r="AF71">
        <f t="shared" si="31"/>
        <v>0</v>
      </c>
      <c r="AG71">
        <f t="shared" si="32"/>
        <v>0</v>
      </c>
      <c r="AH71">
        <f t="shared" si="33"/>
        <v>0</v>
      </c>
      <c r="AI71">
        <f t="shared" si="34"/>
        <v>0</v>
      </c>
      <c r="AJ71">
        <f t="shared" si="35"/>
        <v>0</v>
      </c>
      <c r="AK71">
        <f t="shared" si="36"/>
        <v>0</v>
      </c>
      <c r="AL71">
        <f t="shared" si="37"/>
        <v>0</v>
      </c>
      <c r="AM71">
        <f t="shared" si="38"/>
        <v>0</v>
      </c>
      <c r="AN71">
        <f t="shared" si="39"/>
        <v>0</v>
      </c>
      <c r="AO71">
        <f t="shared" si="40"/>
        <v>0</v>
      </c>
      <c r="AP71">
        <f t="shared" si="41"/>
        <v>0</v>
      </c>
      <c r="AQ71">
        <f t="shared" si="42"/>
        <v>0</v>
      </c>
      <c r="AR71">
        <f t="shared" si="43"/>
        <v>0</v>
      </c>
      <c r="AS71">
        <f t="shared" si="44"/>
        <v>0</v>
      </c>
      <c r="AT71">
        <f t="shared" si="45"/>
        <v>0</v>
      </c>
      <c r="AU71">
        <f t="shared" si="46"/>
        <v>0</v>
      </c>
      <c r="AV71">
        <f t="shared" si="47"/>
        <v>0</v>
      </c>
      <c r="AW71">
        <f t="shared" si="48"/>
        <v>0</v>
      </c>
      <c r="AX71">
        <f t="shared" si="49"/>
        <v>0</v>
      </c>
      <c r="AY71">
        <f t="shared" si="50"/>
        <v>0</v>
      </c>
      <c r="AZ71">
        <f t="shared" si="51"/>
        <v>0</v>
      </c>
      <c r="BA71">
        <f t="shared" si="52"/>
        <v>0</v>
      </c>
      <c r="BB71">
        <f t="shared" si="53"/>
        <v>0</v>
      </c>
      <c r="BC71">
        <f t="shared" si="54"/>
        <v>0</v>
      </c>
      <c r="BD71">
        <f t="shared" si="55"/>
        <v>0</v>
      </c>
      <c r="BE71">
        <f t="shared" si="56"/>
        <v>0</v>
      </c>
    </row>
    <row r="72" spans="1:57" x14ac:dyDescent="0.2">
      <c r="A72" t="s">
        <v>57</v>
      </c>
      <c r="B72" t="s">
        <v>31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D72" t="str">
        <f t="shared" si="29"/>
        <v>Mgg04</v>
      </c>
      <c r="AE72" t="str">
        <f t="shared" si="30"/>
        <v>OV</v>
      </c>
      <c r="AF72">
        <f t="shared" si="31"/>
        <v>0</v>
      </c>
      <c r="AG72">
        <f t="shared" si="32"/>
        <v>0</v>
      </c>
      <c r="AH72">
        <f t="shared" si="33"/>
        <v>0</v>
      </c>
      <c r="AI72">
        <f t="shared" si="34"/>
        <v>0</v>
      </c>
      <c r="AJ72">
        <f t="shared" si="35"/>
        <v>0</v>
      </c>
      <c r="AK72">
        <f t="shared" si="36"/>
        <v>0</v>
      </c>
      <c r="AL72">
        <f t="shared" si="37"/>
        <v>0</v>
      </c>
      <c r="AM72">
        <f t="shared" si="38"/>
        <v>0</v>
      </c>
      <c r="AN72">
        <f t="shared" si="39"/>
        <v>0</v>
      </c>
      <c r="AO72">
        <f t="shared" si="40"/>
        <v>0</v>
      </c>
      <c r="AP72">
        <f t="shared" si="41"/>
        <v>0</v>
      </c>
      <c r="AQ72">
        <f t="shared" si="42"/>
        <v>0</v>
      </c>
      <c r="AR72">
        <f t="shared" si="43"/>
        <v>0</v>
      </c>
      <c r="AS72">
        <f t="shared" si="44"/>
        <v>0</v>
      </c>
      <c r="AT72">
        <f t="shared" si="45"/>
        <v>0</v>
      </c>
      <c r="AU72">
        <f t="shared" si="46"/>
        <v>0</v>
      </c>
      <c r="AV72">
        <f t="shared" si="47"/>
        <v>0</v>
      </c>
      <c r="AW72">
        <f t="shared" si="48"/>
        <v>0</v>
      </c>
      <c r="AX72">
        <f t="shared" si="49"/>
        <v>0</v>
      </c>
      <c r="AY72">
        <f t="shared" si="50"/>
        <v>0</v>
      </c>
      <c r="AZ72">
        <f t="shared" si="51"/>
        <v>0</v>
      </c>
      <c r="BA72">
        <f t="shared" si="52"/>
        <v>0</v>
      </c>
      <c r="BB72">
        <f t="shared" si="53"/>
        <v>0</v>
      </c>
      <c r="BC72">
        <f t="shared" si="54"/>
        <v>0</v>
      </c>
      <c r="BD72">
        <f t="shared" si="55"/>
        <v>0</v>
      </c>
      <c r="BE72">
        <f t="shared" si="56"/>
        <v>0</v>
      </c>
    </row>
    <row r="73" spans="1:57" x14ac:dyDescent="0.2">
      <c r="A73" t="s">
        <v>57</v>
      </c>
      <c r="B73" t="s">
        <v>30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D73" t="str">
        <f t="shared" si="29"/>
        <v>Mgg04</v>
      </c>
      <c r="AE73" t="str">
        <f t="shared" si="30"/>
        <v>Rata2_Canvas_Plan/Hari</v>
      </c>
      <c r="AF73">
        <f t="shared" si="31"/>
        <v>40</v>
      </c>
      <c r="AG73">
        <f t="shared" si="32"/>
        <v>40.200000000000003</v>
      </c>
      <c r="AH73">
        <f t="shared" si="33"/>
        <v>43</v>
      </c>
      <c r="AI73">
        <f t="shared" si="34"/>
        <v>35</v>
      </c>
      <c r="AJ73">
        <f t="shared" si="35"/>
        <v>36.4</v>
      </c>
      <c r="AK73">
        <f t="shared" si="36"/>
        <v>46.4</v>
      </c>
      <c r="AL73">
        <f t="shared" si="37"/>
        <v>25.6</v>
      </c>
      <c r="AM73">
        <f t="shared" si="38"/>
        <v>40</v>
      </c>
      <c r="AN73">
        <f t="shared" si="39"/>
        <v>40</v>
      </c>
      <c r="AO73">
        <f t="shared" si="40"/>
        <v>40</v>
      </c>
      <c r="AP73">
        <f t="shared" si="41"/>
        <v>36.200000000000003</v>
      </c>
      <c r="AQ73">
        <f t="shared" si="42"/>
        <v>38.799999999999997</v>
      </c>
      <c r="AR73">
        <f t="shared" si="43"/>
        <v>40</v>
      </c>
      <c r="AS73">
        <f t="shared" si="44"/>
        <v>67.083333332999999</v>
      </c>
      <c r="AT73">
        <f t="shared" si="45"/>
        <v>37.6</v>
      </c>
      <c r="AU73">
        <f t="shared" si="46"/>
        <v>40</v>
      </c>
      <c r="AV73">
        <f t="shared" si="47"/>
        <v>39.799999999999997</v>
      </c>
      <c r="AW73">
        <f t="shared" si="48"/>
        <v>40</v>
      </c>
      <c r="AX73">
        <f t="shared" si="49"/>
        <v>31.2</v>
      </c>
      <c r="AY73">
        <f t="shared" si="50"/>
        <v>38.200000000000003</v>
      </c>
      <c r="AZ73">
        <f t="shared" si="51"/>
        <v>31.8</v>
      </c>
      <c r="BA73">
        <f t="shared" si="52"/>
        <v>40</v>
      </c>
      <c r="BB73">
        <f t="shared" si="53"/>
        <v>43.6</v>
      </c>
      <c r="BC73">
        <f t="shared" si="54"/>
        <v>33.4</v>
      </c>
      <c r="BD73">
        <f t="shared" si="55"/>
        <v>40</v>
      </c>
      <c r="BE73">
        <f t="shared" si="56"/>
        <v>37.4</v>
      </c>
    </row>
    <row r="74" spans="1:57" x14ac:dyDescent="0.2">
      <c r="A74" t="s">
        <v>57</v>
      </c>
      <c r="B74" t="s">
        <v>19</v>
      </c>
      <c r="C74" s="2">
        <v>40</v>
      </c>
      <c r="D74" s="2">
        <v>40.200000000000003</v>
      </c>
      <c r="E74" s="2">
        <v>43</v>
      </c>
      <c r="F74" s="2">
        <v>35</v>
      </c>
      <c r="G74" s="2">
        <v>36.4</v>
      </c>
      <c r="H74" s="2">
        <v>46.4</v>
      </c>
      <c r="I74" s="2">
        <v>25.6</v>
      </c>
      <c r="J74" s="2">
        <v>40</v>
      </c>
      <c r="K74" s="2">
        <v>40</v>
      </c>
      <c r="L74" s="2">
        <v>40</v>
      </c>
      <c r="M74" s="2">
        <v>36.200000000000003</v>
      </c>
      <c r="N74" s="2">
        <v>38.799999999999997</v>
      </c>
      <c r="O74" s="2">
        <v>40</v>
      </c>
      <c r="P74" s="2">
        <v>67.083333332999999</v>
      </c>
      <c r="Q74" s="2">
        <v>37.6</v>
      </c>
      <c r="R74" s="2">
        <v>40</v>
      </c>
      <c r="S74" s="2">
        <v>39.799999999999997</v>
      </c>
      <c r="T74" s="2">
        <v>40</v>
      </c>
      <c r="U74" s="2">
        <v>31.2</v>
      </c>
      <c r="V74" s="2">
        <v>38.200000000000003</v>
      </c>
      <c r="W74" s="2">
        <v>31.8</v>
      </c>
      <c r="X74" s="2">
        <v>40</v>
      </c>
      <c r="Y74" s="2">
        <v>43.6</v>
      </c>
      <c r="Z74" s="2">
        <v>33.4</v>
      </c>
      <c r="AA74" s="2">
        <v>40</v>
      </c>
      <c r="AB74" s="2">
        <v>37.4</v>
      </c>
      <c r="AD74" t="str">
        <f t="shared" si="29"/>
        <v>Mgg04</v>
      </c>
      <c r="AE74" t="str">
        <f t="shared" si="30"/>
        <v>Rata-rata_Kunjungan/Hari</v>
      </c>
      <c r="AF74">
        <f t="shared" si="31"/>
        <v>30</v>
      </c>
      <c r="AG74">
        <f t="shared" si="32"/>
        <v>29.2</v>
      </c>
      <c r="AH74">
        <f t="shared" si="33"/>
        <v>28.4</v>
      </c>
      <c r="AI74">
        <f t="shared" si="34"/>
        <v>30</v>
      </c>
      <c r="AJ74">
        <f t="shared" si="35"/>
        <v>28.2</v>
      </c>
      <c r="AK74">
        <f t="shared" si="36"/>
        <v>29</v>
      </c>
      <c r="AL74">
        <f t="shared" si="37"/>
        <v>17.2</v>
      </c>
      <c r="AM74">
        <f t="shared" si="38"/>
        <v>28.2</v>
      </c>
      <c r="AN74">
        <f t="shared" si="39"/>
        <v>30.6</v>
      </c>
      <c r="AO74">
        <f t="shared" si="40"/>
        <v>25.2</v>
      </c>
      <c r="AP74">
        <f t="shared" si="41"/>
        <v>30</v>
      </c>
      <c r="AQ74">
        <f t="shared" si="42"/>
        <v>32.200000000000003</v>
      </c>
      <c r="AR74">
        <f t="shared" si="43"/>
        <v>30</v>
      </c>
      <c r="AS74">
        <f t="shared" si="44"/>
        <v>19.5</v>
      </c>
      <c r="AT74">
        <f t="shared" si="45"/>
        <v>29.6</v>
      </c>
      <c r="AU74">
        <f t="shared" si="46"/>
        <v>29</v>
      </c>
      <c r="AV74">
        <f t="shared" si="47"/>
        <v>29.2</v>
      </c>
      <c r="AW74">
        <f t="shared" si="48"/>
        <v>28.4</v>
      </c>
      <c r="AX74">
        <f t="shared" si="49"/>
        <v>25.8</v>
      </c>
      <c r="AY74">
        <f t="shared" si="50"/>
        <v>32</v>
      </c>
      <c r="AZ74">
        <f t="shared" si="51"/>
        <v>27.2</v>
      </c>
      <c r="BA74">
        <f t="shared" si="52"/>
        <v>27.4</v>
      </c>
      <c r="BB74">
        <f t="shared" si="53"/>
        <v>25</v>
      </c>
      <c r="BC74">
        <f t="shared" si="54"/>
        <v>25.4</v>
      </c>
      <c r="BD74">
        <f t="shared" si="55"/>
        <v>27.8</v>
      </c>
      <c r="BE74">
        <f t="shared" si="56"/>
        <v>31.2</v>
      </c>
    </row>
    <row r="75" spans="1:57" x14ac:dyDescent="0.2">
      <c r="A75" t="s">
        <v>57</v>
      </c>
      <c r="B75" t="s">
        <v>22</v>
      </c>
      <c r="C75" s="2">
        <v>30</v>
      </c>
      <c r="D75" s="2">
        <v>29.2</v>
      </c>
      <c r="E75" s="2">
        <v>28.4</v>
      </c>
      <c r="F75" s="2">
        <v>30</v>
      </c>
      <c r="G75" s="2">
        <v>28.2</v>
      </c>
      <c r="H75" s="2">
        <v>29</v>
      </c>
      <c r="I75" s="2">
        <v>17.2</v>
      </c>
      <c r="J75" s="2">
        <v>28.2</v>
      </c>
      <c r="K75" s="2">
        <v>30.6</v>
      </c>
      <c r="L75" s="2">
        <v>25.2</v>
      </c>
      <c r="M75" s="2">
        <v>30</v>
      </c>
      <c r="N75" s="2">
        <v>32.200000000000003</v>
      </c>
      <c r="O75" s="2">
        <v>30</v>
      </c>
      <c r="P75" s="2">
        <v>19.5</v>
      </c>
      <c r="Q75" s="2">
        <v>29.6</v>
      </c>
      <c r="R75" s="2">
        <v>29</v>
      </c>
      <c r="S75" s="2">
        <v>29.2</v>
      </c>
      <c r="T75" s="2">
        <v>28.4</v>
      </c>
      <c r="U75" s="2">
        <v>25.8</v>
      </c>
      <c r="V75" s="2">
        <v>32</v>
      </c>
      <c r="W75" s="2">
        <v>27.2</v>
      </c>
      <c r="X75" s="2">
        <v>27.4</v>
      </c>
      <c r="Y75" s="2">
        <v>25</v>
      </c>
      <c r="Z75" s="2">
        <v>25.4</v>
      </c>
      <c r="AA75" s="2">
        <v>27.8</v>
      </c>
      <c r="AB75" s="2">
        <v>31.2</v>
      </c>
      <c r="AD75" t="str">
        <f t="shared" si="29"/>
        <v>Mgg04</v>
      </c>
      <c r="AE75" t="str">
        <f t="shared" si="30"/>
        <v>Realisasi_Canvas_Plan</v>
      </c>
      <c r="AF75">
        <f t="shared" si="31"/>
        <v>0.57999999999999996</v>
      </c>
      <c r="AG75">
        <f t="shared" si="32"/>
        <v>0.55223880599999997</v>
      </c>
      <c r="AH75">
        <f t="shared" si="33"/>
        <v>0.56744185999999996</v>
      </c>
      <c r="AI75">
        <f t="shared" si="34"/>
        <v>0.84</v>
      </c>
      <c r="AJ75">
        <f t="shared" si="35"/>
        <v>0.74725274699999999</v>
      </c>
      <c r="AK75">
        <f t="shared" si="36"/>
        <v>0.54741379300000004</v>
      </c>
      <c r="AL75">
        <f t="shared" si="37"/>
        <v>0.6015625</v>
      </c>
      <c r="AM75">
        <f t="shared" si="38"/>
        <v>0.5</v>
      </c>
      <c r="AN75">
        <f t="shared" si="39"/>
        <v>0.5</v>
      </c>
      <c r="AO75">
        <f t="shared" si="40"/>
        <v>0.46</v>
      </c>
      <c r="AP75">
        <f t="shared" si="41"/>
        <v>0.70718232000000003</v>
      </c>
      <c r="AQ75">
        <f t="shared" si="42"/>
        <v>0.80412371100000002</v>
      </c>
      <c r="AR75">
        <f t="shared" si="43"/>
        <v>0.63500000000000001</v>
      </c>
      <c r="AS75">
        <f t="shared" si="44"/>
        <v>1.217391304</v>
      </c>
      <c r="AT75">
        <f t="shared" si="45"/>
        <v>0.72872340400000002</v>
      </c>
      <c r="AU75">
        <f t="shared" si="46"/>
        <v>0.73</v>
      </c>
      <c r="AV75">
        <f t="shared" si="47"/>
        <v>0.763819095</v>
      </c>
      <c r="AW75">
        <f t="shared" si="48"/>
        <v>0.71</v>
      </c>
      <c r="AX75">
        <f t="shared" si="49"/>
        <v>0.82692307700000001</v>
      </c>
      <c r="AY75">
        <f t="shared" si="50"/>
        <v>0.86910994799999997</v>
      </c>
      <c r="AZ75">
        <f t="shared" si="51"/>
        <v>0.842767296</v>
      </c>
      <c r="BA75">
        <f t="shared" si="52"/>
        <v>0.70499999999999996</v>
      </c>
      <c r="BB75">
        <f t="shared" si="53"/>
        <v>0.69724770599999997</v>
      </c>
      <c r="BC75">
        <f t="shared" si="54"/>
        <v>0.80239521000000003</v>
      </c>
      <c r="BD75">
        <f t="shared" si="55"/>
        <v>0.70499999999999996</v>
      </c>
      <c r="BE75">
        <f t="shared" si="56"/>
        <v>0.77005347599999996</v>
      </c>
    </row>
    <row r="76" spans="1:57" x14ac:dyDescent="0.2">
      <c r="A76" t="s">
        <v>57</v>
      </c>
      <c r="B76" t="s">
        <v>18</v>
      </c>
      <c r="C76" s="2">
        <v>0.57999999999999996</v>
      </c>
      <c r="D76" s="2">
        <v>0.55223880599999997</v>
      </c>
      <c r="E76" s="2">
        <v>0.56744185999999996</v>
      </c>
      <c r="F76" s="2">
        <v>0.84</v>
      </c>
      <c r="G76" s="2">
        <v>0.74725274699999999</v>
      </c>
      <c r="H76" s="2">
        <v>0.54741379300000004</v>
      </c>
      <c r="I76" s="2">
        <v>0.6015625</v>
      </c>
      <c r="J76" s="2">
        <v>0.5</v>
      </c>
      <c r="K76" s="2">
        <v>0.5</v>
      </c>
      <c r="L76" s="2">
        <v>0.46</v>
      </c>
      <c r="M76" s="2">
        <v>0.70718232000000003</v>
      </c>
      <c r="N76" s="2">
        <v>0.80412371100000002</v>
      </c>
      <c r="O76" s="2">
        <v>0.63500000000000001</v>
      </c>
      <c r="P76" s="2">
        <v>1.217391304</v>
      </c>
      <c r="Q76" s="2">
        <v>0.72872340400000002</v>
      </c>
      <c r="R76" s="2">
        <v>0.73</v>
      </c>
      <c r="S76" s="2">
        <v>0.763819095</v>
      </c>
      <c r="T76" s="2">
        <v>0.71</v>
      </c>
      <c r="U76" s="2">
        <v>0.82692307700000001</v>
      </c>
      <c r="V76" s="2">
        <v>0.86910994799999997</v>
      </c>
      <c r="W76" s="2">
        <v>0.842767296</v>
      </c>
      <c r="X76" s="2">
        <v>0.70499999999999996</v>
      </c>
      <c r="Y76" s="2">
        <v>0.69724770599999997</v>
      </c>
      <c r="Z76" s="2">
        <v>0.80239521000000003</v>
      </c>
      <c r="AA76" s="2">
        <v>0.70499999999999996</v>
      </c>
      <c r="AB76" s="2">
        <v>0.77005347599999996</v>
      </c>
      <c r="AD76" t="str">
        <f t="shared" si="29"/>
        <v>Mgg04</v>
      </c>
      <c r="AE76" t="str">
        <f t="shared" si="30"/>
        <v>RO</v>
      </c>
      <c r="AF76">
        <f t="shared" si="31"/>
        <v>0.12666666700000001</v>
      </c>
      <c r="AG76">
        <f t="shared" si="32"/>
        <v>0.16438356200000001</v>
      </c>
      <c r="AH76">
        <f t="shared" si="33"/>
        <v>0.183098592</v>
      </c>
      <c r="AI76">
        <f t="shared" si="34"/>
        <v>0.16</v>
      </c>
      <c r="AJ76">
        <f t="shared" si="35"/>
        <v>0.14893617000000001</v>
      </c>
      <c r="AK76">
        <f t="shared" si="36"/>
        <v>0.13793103400000001</v>
      </c>
      <c r="AL76">
        <f t="shared" si="37"/>
        <v>0.20930232600000001</v>
      </c>
      <c r="AM76">
        <f t="shared" si="38"/>
        <v>0.14893617000000001</v>
      </c>
      <c r="AN76">
        <f t="shared" si="39"/>
        <v>0.209150327</v>
      </c>
      <c r="AO76">
        <f t="shared" si="40"/>
        <v>0.14285714299999999</v>
      </c>
      <c r="AP76">
        <f t="shared" si="41"/>
        <v>0.25333333299999999</v>
      </c>
      <c r="AQ76">
        <f t="shared" si="42"/>
        <v>0.180124224</v>
      </c>
      <c r="AR76">
        <f t="shared" si="43"/>
        <v>0.28000000000000003</v>
      </c>
      <c r="AS76">
        <f t="shared" si="44"/>
        <v>0.34615384600000004</v>
      </c>
      <c r="AT76">
        <f t="shared" si="45"/>
        <v>0.175675676</v>
      </c>
      <c r="AU76">
        <f t="shared" si="46"/>
        <v>0.11034482800000001</v>
      </c>
      <c r="AV76">
        <f t="shared" si="47"/>
        <v>0.109589041</v>
      </c>
      <c r="AW76">
        <f t="shared" si="48"/>
        <v>0.12676056299999999</v>
      </c>
      <c r="AX76">
        <f t="shared" si="49"/>
        <v>8.5271317999999999E-2</v>
      </c>
      <c r="AY76">
        <f t="shared" si="50"/>
        <v>0.1875</v>
      </c>
      <c r="AZ76">
        <f t="shared" si="51"/>
        <v>5.8823528999999999E-2</v>
      </c>
      <c r="BA76">
        <f t="shared" si="52"/>
        <v>0.13138686099999999</v>
      </c>
      <c r="BB76">
        <f t="shared" si="53"/>
        <v>5.6000000000000001E-2</v>
      </c>
      <c r="BC76">
        <f t="shared" si="54"/>
        <v>5.5118109999999998E-2</v>
      </c>
      <c r="BD76">
        <f t="shared" si="55"/>
        <v>0.107913669</v>
      </c>
      <c r="BE76">
        <f t="shared" si="56"/>
        <v>0.22435897399999999</v>
      </c>
    </row>
    <row r="77" spans="1:57" x14ac:dyDescent="0.2">
      <c r="A77" t="s">
        <v>57</v>
      </c>
      <c r="B77" t="s">
        <v>14</v>
      </c>
      <c r="C77" s="2">
        <v>0.12666666700000001</v>
      </c>
      <c r="D77" s="2">
        <v>0.16438356200000001</v>
      </c>
      <c r="E77" s="2">
        <v>0.183098592</v>
      </c>
      <c r="F77" s="2">
        <v>0.16</v>
      </c>
      <c r="G77" s="2">
        <v>0.14893617000000001</v>
      </c>
      <c r="H77" s="2">
        <v>0.13793103400000001</v>
      </c>
      <c r="I77" s="2">
        <v>0.20930232600000001</v>
      </c>
      <c r="J77" s="2">
        <v>0.14893617000000001</v>
      </c>
      <c r="K77" s="2">
        <v>0.209150327</v>
      </c>
      <c r="L77" s="2">
        <v>0.14285714299999999</v>
      </c>
      <c r="M77" s="2">
        <v>0.25333333299999999</v>
      </c>
      <c r="N77" s="2">
        <v>0.180124224</v>
      </c>
      <c r="O77" s="2">
        <v>0.28000000000000003</v>
      </c>
      <c r="P77" s="2">
        <v>0.34615384600000004</v>
      </c>
      <c r="Q77" s="2">
        <v>0.175675676</v>
      </c>
      <c r="R77" s="2">
        <v>0.11034482800000001</v>
      </c>
      <c r="S77" s="2">
        <v>0.109589041</v>
      </c>
      <c r="T77" s="2">
        <v>0.12676056299999999</v>
      </c>
      <c r="U77" s="2">
        <v>8.5271317999999999E-2</v>
      </c>
      <c r="V77" s="2">
        <v>0.1875</v>
      </c>
      <c r="W77" s="2">
        <v>5.8823528999999999E-2</v>
      </c>
      <c r="X77" s="2">
        <v>0.13138686099999999</v>
      </c>
      <c r="Y77" s="2">
        <v>5.6000000000000001E-2</v>
      </c>
      <c r="Z77" s="2">
        <v>5.5118109999999998E-2</v>
      </c>
      <c r="AA77" s="2">
        <v>0.107913669</v>
      </c>
      <c r="AB77" s="2">
        <v>0.22435897399999999</v>
      </c>
      <c r="AD77" t="str">
        <f t="shared" si="29"/>
        <v>Mgg04</v>
      </c>
      <c r="AE77" t="str">
        <f t="shared" si="30"/>
        <v>TDN_Sebelum</v>
      </c>
      <c r="AF77">
        <f t="shared" si="31"/>
        <v>0.79333333299999997</v>
      </c>
      <c r="AG77">
        <f t="shared" si="32"/>
        <v>0.76027397299999999</v>
      </c>
      <c r="AH77">
        <f t="shared" si="33"/>
        <v>0.93661971799999999</v>
      </c>
      <c r="AI77">
        <f t="shared" si="34"/>
        <v>0.81333333299999999</v>
      </c>
      <c r="AJ77">
        <f t="shared" si="35"/>
        <v>0.95035460999999999</v>
      </c>
      <c r="AK77">
        <f t="shared" si="36"/>
        <v>0.94482758600000005</v>
      </c>
      <c r="AL77">
        <f t="shared" si="37"/>
        <v>0.45348837199999997</v>
      </c>
      <c r="AM77">
        <f t="shared" si="38"/>
        <v>0.95744680900000001</v>
      </c>
      <c r="AN77">
        <f t="shared" si="39"/>
        <v>0.81045751600000004</v>
      </c>
      <c r="AO77">
        <f t="shared" si="40"/>
        <v>0.84126984100000002</v>
      </c>
      <c r="AP77">
        <f t="shared" si="41"/>
        <v>0.84666666700000004</v>
      </c>
      <c r="AQ77">
        <f t="shared" si="42"/>
        <v>0.931677019</v>
      </c>
      <c r="AR77">
        <f t="shared" si="43"/>
        <v>0.86</v>
      </c>
      <c r="AS77">
        <f t="shared" si="44"/>
        <v>1.153846154</v>
      </c>
      <c r="AT77">
        <f t="shared" si="45"/>
        <v>1</v>
      </c>
      <c r="AU77">
        <f t="shared" si="46"/>
        <v>0.92413793099999997</v>
      </c>
      <c r="AV77">
        <f t="shared" si="47"/>
        <v>0.93835616399999999</v>
      </c>
      <c r="AW77">
        <f t="shared" si="48"/>
        <v>0.79577464799999997</v>
      </c>
      <c r="AX77">
        <f t="shared" si="49"/>
        <v>0.46511627900000002</v>
      </c>
      <c r="AY77">
        <f t="shared" si="50"/>
        <v>0.84375</v>
      </c>
      <c r="AZ77">
        <f t="shared" si="51"/>
        <v>0.639705882</v>
      </c>
      <c r="BA77">
        <f t="shared" si="52"/>
        <v>0.99270073000000003</v>
      </c>
      <c r="BB77">
        <f t="shared" si="53"/>
        <v>0.73599999999999999</v>
      </c>
      <c r="BC77">
        <f t="shared" si="54"/>
        <v>1</v>
      </c>
      <c r="BD77">
        <f t="shared" si="55"/>
        <v>0.87050359700000002</v>
      </c>
      <c r="BE77">
        <f t="shared" si="56"/>
        <v>0.743589744</v>
      </c>
    </row>
    <row r="78" spans="1:57" x14ac:dyDescent="0.2">
      <c r="A78" t="s">
        <v>57</v>
      </c>
      <c r="B78" t="s">
        <v>17</v>
      </c>
      <c r="C78" s="2">
        <v>0.79333333299999997</v>
      </c>
      <c r="D78" s="2">
        <v>0.76027397299999999</v>
      </c>
      <c r="E78" s="2">
        <v>0.93661971799999999</v>
      </c>
      <c r="F78" s="2">
        <v>0.81333333299999999</v>
      </c>
      <c r="G78" s="2">
        <v>0.95035460999999999</v>
      </c>
      <c r="H78" s="2">
        <v>0.94482758600000005</v>
      </c>
      <c r="I78" s="2">
        <v>0.45348837199999997</v>
      </c>
      <c r="J78" s="2">
        <v>0.95744680900000001</v>
      </c>
      <c r="K78" s="2">
        <v>0.81045751600000004</v>
      </c>
      <c r="L78" s="2">
        <v>0.84126984100000002</v>
      </c>
      <c r="M78" s="2">
        <v>0.84666666700000004</v>
      </c>
      <c r="N78" s="2">
        <v>0.931677019</v>
      </c>
      <c r="O78" s="2">
        <v>0.86</v>
      </c>
      <c r="P78" s="2">
        <v>1.153846154</v>
      </c>
      <c r="Q78" s="2">
        <v>1</v>
      </c>
      <c r="R78" s="2">
        <v>0.92413793099999997</v>
      </c>
      <c r="S78" s="2">
        <v>0.93835616399999999</v>
      </c>
      <c r="T78" s="2">
        <v>0.79577464799999997</v>
      </c>
      <c r="U78" s="2">
        <v>0.46511627900000002</v>
      </c>
      <c r="V78" s="2">
        <v>0.84375</v>
      </c>
      <c r="W78" s="2">
        <v>0.639705882</v>
      </c>
      <c r="X78" s="2">
        <v>0.99270073000000003</v>
      </c>
      <c r="Y78" s="2">
        <v>0.73599999999999999</v>
      </c>
      <c r="Z78" s="2">
        <v>1</v>
      </c>
      <c r="AA78" s="2">
        <v>0.87050359700000002</v>
      </c>
      <c r="AB78" s="2">
        <v>0.743589744</v>
      </c>
      <c r="AD78" t="str">
        <f t="shared" si="29"/>
        <v>Mgg04</v>
      </c>
      <c r="AE78" t="str">
        <f t="shared" si="30"/>
        <v>TDN_Sesudah</v>
      </c>
      <c r="AF78">
        <f t="shared" si="31"/>
        <v>0.82</v>
      </c>
      <c r="AG78">
        <f t="shared" si="32"/>
        <v>0.82191780800000003</v>
      </c>
      <c r="AH78">
        <f t="shared" si="33"/>
        <v>0.97887323900000001</v>
      </c>
      <c r="AI78">
        <f t="shared" si="34"/>
        <v>0.85333333300000003</v>
      </c>
      <c r="AJ78">
        <f t="shared" si="35"/>
        <v>0.98581560300000004</v>
      </c>
      <c r="AK78">
        <f t="shared" si="36"/>
        <v>0.94482758600000005</v>
      </c>
      <c r="AL78">
        <f t="shared" si="37"/>
        <v>0.55813953500000002</v>
      </c>
      <c r="AM78">
        <f t="shared" si="38"/>
        <v>0.97872340400000002</v>
      </c>
      <c r="AN78">
        <f t="shared" si="39"/>
        <v>0.91503268000000004</v>
      </c>
      <c r="AO78">
        <f t="shared" si="40"/>
        <v>0.90476190499999998</v>
      </c>
      <c r="AP78">
        <f t="shared" si="41"/>
        <v>0.93333333299999999</v>
      </c>
      <c r="AQ78">
        <f t="shared" si="42"/>
        <v>1</v>
      </c>
      <c r="AR78">
        <f t="shared" si="43"/>
        <v>0.99333333300000004</v>
      </c>
      <c r="AS78">
        <f t="shared" si="44"/>
        <v>1.2435897439999999</v>
      </c>
      <c r="AT78">
        <f t="shared" si="45"/>
        <v>1</v>
      </c>
      <c r="AU78">
        <f t="shared" si="46"/>
        <v>0.95862069000000005</v>
      </c>
      <c r="AV78">
        <f t="shared" si="47"/>
        <v>0.97945205499999999</v>
      </c>
      <c r="AW78">
        <f t="shared" si="48"/>
        <v>0.85915492999999998</v>
      </c>
      <c r="AX78">
        <f t="shared" si="49"/>
        <v>0.49612403100000002</v>
      </c>
      <c r="AY78">
        <f t="shared" si="50"/>
        <v>1</v>
      </c>
      <c r="AZ78">
        <f t="shared" si="51"/>
        <v>0.64705882400000003</v>
      </c>
      <c r="BA78">
        <f t="shared" si="52"/>
        <v>0.99270073000000003</v>
      </c>
      <c r="BB78">
        <f t="shared" si="53"/>
        <v>0.752</v>
      </c>
      <c r="BC78">
        <f t="shared" si="54"/>
        <v>1</v>
      </c>
      <c r="BD78">
        <f t="shared" si="55"/>
        <v>0.93525179899999999</v>
      </c>
      <c r="BE78">
        <f t="shared" si="56"/>
        <v>0.85897435899999997</v>
      </c>
    </row>
    <row r="79" spans="1:57" x14ac:dyDescent="0.2">
      <c r="A79" t="s">
        <v>57</v>
      </c>
      <c r="B79" t="s">
        <v>16</v>
      </c>
      <c r="C79" s="2">
        <v>0.82</v>
      </c>
      <c r="D79" s="2">
        <v>0.82191780800000003</v>
      </c>
      <c r="E79" s="2">
        <v>0.97887323900000001</v>
      </c>
      <c r="F79" s="2">
        <v>0.85333333300000003</v>
      </c>
      <c r="G79" s="2">
        <v>0.98581560300000004</v>
      </c>
      <c r="H79" s="2">
        <v>0.94482758600000005</v>
      </c>
      <c r="I79" s="2">
        <v>0.55813953500000002</v>
      </c>
      <c r="J79" s="2">
        <v>0.97872340400000002</v>
      </c>
      <c r="K79" s="2">
        <v>0.91503268000000004</v>
      </c>
      <c r="L79" s="2">
        <v>0.90476190499999998</v>
      </c>
      <c r="M79" s="2">
        <v>0.93333333299999999</v>
      </c>
      <c r="N79" s="2">
        <v>1</v>
      </c>
      <c r="O79" s="2">
        <v>0.99333333300000004</v>
      </c>
      <c r="P79" s="2">
        <v>1.2435897439999999</v>
      </c>
      <c r="Q79" s="2">
        <v>1</v>
      </c>
      <c r="R79" s="2">
        <v>0.95862069000000005</v>
      </c>
      <c r="S79" s="2">
        <v>0.97945205499999999</v>
      </c>
      <c r="T79" s="2">
        <v>0.85915492999999998</v>
      </c>
      <c r="U79" s="2">
        <v>0.49612403100000002</v>
      </c>
      <c r="V79" s="2">
        <v>1</v>
      </c>
      <c r="W79" s="2">
        <v>0.64705882400000003</v>
      </c>
      <c r="X79" s="2">
        <v>0.99270073000000003</v>
      </c>
      <c r="Y79" s="2">
        <v>0.752</v>
      </c>
      <c r="Z79" s="2">
        <v>1</v>
      </c>
      <c r="AA79" s="2">
        <v>0.93525179899999999</v>
      </c>
      <c r="AB79" s="2">
        <v>0.85897435899999997</v>
      </c>
      <c r="AD79" t="str">
        <f t="shared" si="29"/>
        <v>Mgg04</v>
      </c>
      <c r="AE79" t="str">
        <f t="shared" si="30"/>
        <v>Tidak_Beli_Ada_Aktif</v>
      </c>
      <c r="AF79">
        <f t="shared" si="31"/>
        <v>0.693333333</v>
      </c>
      <c r="AG79">
        <f t="shared" si="32"/>
        <v>0.65068493199999999</v>
      </c>
      <c r="AH79">
        <f t="shared" si="33"/>
        <v>0.77464788699999998</v>
      </c>
      <c r="AI79">
        <f t="shared" si="34"/>
        <v>0.693333333</v>
      </c>
      <c r="AJ79">
        <f t="shared" si="35"/>
        <v>0.83687943300000001</v>
      </c>
      <c r="AK79">
        <f t="shared" si="36"/>
        <v>0.80689655199999999</v>
      </c>
      <c r="AL79">
        <f t="shared" si="37"/>
        <v>0.36046511599999997</v>
      </c>
      <c r="AM79">
        <f t="shared" si="38"/>
        <v>0.82269503499999996</v>
      </c>
      <c r="AN79">
        <f t="shared" si="39"/>
        <v>0.70588235300000002</v>
      </c>
      <c r="AO79">
        <f t="shared" si="40"/>
        <v>0.753968254</v>
      </c>
      <c r="AP79">
        <f t="shared" si="41"/>
        <v>0.68</v>
      </c>
      <c r="AQ79">
        <f t="shared" si="42"/>
        <v>0.81987577599999995</v>
      </c>
      <c r="AR79">
        <f t="shared" si="43"/>
        <v>0.71333333300000001</v>
      </c>
      <c r="AS79">
        <f t="shared" si="44"/>
        <v>0.89743589800000001</v>
      </c>
      <c r="AT79">
        <f t="shared" si="45"/>
        <v>0.824324324</v>
      </c>
      <c r="AU79">
        <f t="shared" si="46"/>
        <v>0.84827586200000005</v>
      </c>
      <c r="AV79">
        <f t="shared" si="47"/>
        <v>0.86986301399999999</v>
      </c>
      <c r="AW79">
        <f t="shared" si="48"/>
        <v>0.73239436599999996</v>
      </c>
      <c r="AX79">
        <f t="shared" si="49"/>
        <v>0.41085271299999998</v>
      </c>
      <c r="AY79">
        <f t="shared" si="50"/>
        <v>0.8125</v>
      </c>
      <c r="AZ79">
        <f t="shared" si="51"/>
        <v>0.58823529399999996</v>
      </c>
      <c r="BA79">
        <f t="shared" si="52"/>
        <v>0.86131386899999995</v>
      </c>
      <c r="BB79">
        <f t="shared" si="53"/>
        <v>0.68</v>
      </c>
      <c r="BC79">
        <f t="shared" si="54"/>
        <v>0.94488189</v>
      </c>
      <c r="BD79">
        <f t="shared" si="55"/>
        <v>0.80575539600000001</v>
      </c>
      <c r="BE79">
        <f t="shared" si="56"/>
        <v>0.63461538500000003</v>
      </c>
    </row>
    <row r="80" spans="1:57" x14ac:dyDescent="0.2">
      <c r="A80" t="s">
        <v>57</v>
      </c>
      <c r="B80" t="s">
        <v>25</v>
      </c>
      <c r="C80" s="2">
        <v>0.693333333</v>
      </c>
      <c r="D80" s="2">
        <v>0.65068493199999999</v>
      </c>
      <c r="E80" s="2">
        <v>0.77464788699999998</v>
      </c>
      <c r="F80" s="2">
        <v>0.693333333</v>
      </c>
      <c r="G80" s="2">
        <v>0.83687943300000001</v>
      </c>
      <c r="H80" s="2">
        <v>0.80689655199999999</v>
      </c>
      <c r="I80" s="2">
        <v>0.36046511599999997</v>
      </c>
      <c r="J80" s="2">
        <v>0.82269503499999996</v>
      </c>
      <c r="K80" s="2">
        <v>0.70588235300000002</v>
      </c>
      <c r="L80" s="2">
        <v>0.753968254</v>
      </c>
      <c r="M80" s="2">
        <v>0.68</v>
      </c>
      <c r="N80" s="2">
        <v>0.81987577599999995</v>
      </c>
      <c r="O80" s="2">
        <v>0.71333333300000001</v>
      </c>
      <c r="P80" s="2">
        <v>0.89743589800000001</v>
      </c>
      <c r="Q80" s="2">
        <v>0.824324324</v>
      </c>
      <c r="R80" s="2">
        <v>0.84827586200000005</v>
      </c>
      <c r="S80" s="2">
        <v>0.86986301399999999</v>
      </c>
      <c r="T80" s="2">
        <v>0.73239436599999996</v>
      </c>
      <c r="U80" s="2">
        <v>0.41085271299999998</v>
      </c>
      <c r="V80" s="2">
        <v>0.8125</v>
      </c>
      <c r="W80" s="2">
        <v>0.58823529399999996</v>
      </c>
      <c r="X80" s="2">
        <v>0.86131386899999995</v>
      </c>
      <c r="Y80" s="2">
        <v>0.68</v>
      </c>
      <c r="Z80" s="2">
        <v>0.94488189</v>
      </c>
      <c r="AA80" s="2">
        <v>0.80575539600000001</v>
      </c>
      <c r="AB80" s="2">
        <v>0.63461538500000003</v>
      </c>
      <c r="AD80" t="str">
        <f t="shared" si="29"/>
        <v>Mgg04</v>
      </c>
      <c r="AE80" t="str">
        <f t="shared" si="30"/>
        <v>Tidak_Beli_Ada_Pasif</v>
      </c>
      <c r="AF80">
        <f t="shared" si="31"/>
        <v>0</v>
      </c>
      <c r="AG80">
        <f t="shared" si="32"/>
        <v>0</v>
      </c>
      <c r="AH80">
        <f t="shared" si="33"/>
        <v>0</v>
      </c>
      <c r="AI80">
        <f t="shared" si="34"/>
        <v>0</v>
      </c>
      <c r="AJ80">
        <f t="shared" si="35"/>
        <v>0</v>
      </c>
      <c r="AK80">
        <f t="shared" si="36"/>
        <v>0</v>
      </c>
      <c r="AL80">
        <f t="shared" si="37"/>
        <v>0</v>
      </c>
      <c r="AM80">
        <f t="shared" si="38"/>
        <v>0</v>
      </c>
      <c r="AN80">
        <f t="shared" si="39"/>
        <v>0</v>
      </c>
      <c r="AO80">
        <f t="shared" si="40"/>
        <v>0</v>
      </c>
      <c r="AP80">
        <f t="shared" si="41"/>
        <v>0</v>
      </c>
      <c r="AQ80">
        <f t="shared" si="42"/>
        <v>0</v>
      </c>
      <c r="AR80">
        <f t="shared" si="43"/>
        <v>0</v>
      </c>
      <c r="AS80">
        <f t="shared" si="44"/>
        <v>0</v>
      </c>
      <c r="AT80">
        <f t="shared" si="45"/>
        <v>0</v>
      </c>
      <c r="AU80">
        <f t="shared" si="46"/>
        <v>0</v>
      </c>
      <c r="AV80">
        <f t="shared" si="47"/>
        <v>0</v>
      </c>
      <c r="AW80">
        <f t="shared" si="48"/>
        <v>0</v>
      </c>
      <c r="AX80">
        <f t="shared" si="49"/>
        <v>0</v>
      </c>
      <c r="AY80">
        <f t="shared" si="50"/>
        <v>0</v>
      </c>
      <c r="AZ80">
        <f t="shared" si="51"/>
        <v>0</v>
      </c>
      <c r="BA80">
        <f t="shared" si="52"/>
        <v>0</v>
      </c>
      <c r="BB80">
        <f t="shared" si="53"/>
        <v>0</v>
      </c>
      <c r="BC80">
        <f t="shared" si="54"/>
        <v>0</v>
      </c>
      <c r="BD80">
        <f t="shared" si="55"/>
        <v>0</v>
      </c>
      <c r="BE80">
        <f t="shared" si="56"/>
        <v>0</v>
      </c>
    </row>
    <row r="81" spans="1:57" x14ac:dyDescent="0.2">
      <c r="A81" t="s">
        <v>57</v>
      </c>
      <c r="B81" t="s">
        <v>24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D81" t="str">
        <f t="shared" si="29"/>
        <v>Mgg04</v>
      </c>
      <c r="AE81" t="str">
        <f t="shared" si="30"/>
        <v>Tidak_Beli_Kosong</v>
      </c>
      <c r="AF81">
        <f t="shared" si="31"/>
        <v>0.18</v>
      </c>
      <c r="AG81">
        <f t="shared" si="32"/>
        <v>0.178082192</v>
      </c>
      <c r="AH81">
        <f t="shared" si="33"/>
        <v>2.1126761000000001E-2</v>
      </c>
      <c r="AI81">
        <f t="shared" si="34"/>
        <v>0.146666667</v>
      </c>
      <c r="AJ81">
        <f t="shared" si="35"/>
        <v>1.4184397E-2</v>
      </c>
      <c r="AK81">
        <f t="shared" si="36"/>
        <v>5.5172414000000003E-2</v>
      </c>
      <c r="AL81">
        <f t="shared" si="37"/>
        <v>0.44186046499999998</v>
      </c>
      <c r="AM81">
        <f t="shared" si="38"/>
        <v>2.1276595999999998E-2</v>
      </c>
      <c r="AN81">
        <f t="shared" si="39"/>
        <v>8.4967319999999999E-2</v>
      </c>
      <c r="AO81">
        <f t="shared" si="40"/>
        <v>9.5238094999999995E-2</v>
      </c>
      <c r="AP81">
        <f t="shared" si="41"/>
        <v>6.6666666999999999E-2</v>
      </c>
      <c r="AQ81">
        <f t="shared" si="42"/>
        <v>0</v>
      </c>
      <c r="AR81">
        <f t="shared" si="43"/>
        <v>6.6666670000000003E-3</v>
      </c>
      <c r="AS81">
        <f t="shared" si="44"/>
        <v>0.756410256</v>
      </c>
      <c r="AT81">
        <f t="shared" si="45"/>
        <v>0</v>
      </c>
      <c r="AU81">
        <f t="shared" si="46"/>
        <v>4.1379310000000002E-2</v>
      </c>
      <c r="AV81">
        <f t="shared" si="47"/>
        <v>2.0547945000000001E-2</v>
      </c>
      <c r="AW81">
        <f t="shared" si="48"/>
        <v>0.14084506999999999</v>
      </c>
      <c r="AX81">
        <f t="shared" si="49"/>
        <v>0.50387596899999998</v>
      </c>
      <c r="AY81">
        <f t="shared" si="50"/>
        <v>0</v>
      </c>
      <c r="AZ81">
        <f t="shared" si="51"/>
        <v>0.35294117600000002</v>
      </c>
      <c r="BA81">
        <f t="shared" si="52"/>
        <v>7.2992700000000001E-3</v>
      </c>
      <c r="BB81">
        <f t="shared" si="53"/>
        <v>0.248</v>
      </c>
      <c r="BC81">
        <f t="shared" si="54"/>
        <v>0</v>
      </c>
      <c r="BD81">
        <f t="shared" si="55"/>
        <v>6.4748201000000005E-2</v>
      </c>
      <c r="BE81">
        <f t="shared" si="56"/>
        <v>0.14102564100000001</v>
      </c>
    </row>
    <row r="82" spans="1:57" x14ac:dyDescent="0.2">
      <c r="A82" t="s">
        <v>57</v>
      </c>
      <c r="B82" t="s">
        <v>23</v>
      </c>
      <c r="C82" s="2">
        <v>0.18</v>
      </c>
      <c r="D82" s="2">
        <v>0.178082192</v>
      </c>
      <c r="E82" s="2">
        <v>2.1126761000000001E-2</v>
      </c>
      <c r="F82" s="2">
        <v>0.146666667</v>
      </c>
      <c r="G82" s="2">
        <v>1.4184397E-2</v>
      </c>
      <c r="H82" s="2">
        <v>5.5172414000000003E-2</v>
      </c>
      <c r="I82" s="2">
        <v>0.44186046499999998</v>
      </c>
      <c r="J82" s="2">
        <v>2.1276595999999998E-2</v>
      </c>
      <c r="K82" s="2">
        <v>8.4967319999999999E-2</v>
      </c>
      <c r="L82" s="2">
        <v>9.5238094999999995E-2</v>
      </c>
      <c r="M82" s="2">
        <v>6.6666666999999999E-2</v>
      </c>
      <c r="N82" s="2">
        <v>0</v>
      </c>
      <c r="O82" s="2">
        <v>6.6666670000000003E-3</v>
      </c>
      <c r="P82" s="2">
        <v>0.756410256</v>
      </c>
      <c r="Q82" s="2">
        <v>0</v>
      </c>
      <c r="R82" s="2">
        <v>4.1379310000000002E-2</v>
      </c>
      <c r="S82" s="2">
        <v>2.0547945000000001E-2</v>
      </c>
      <c r="T82" s="2">
        <v>0.14084506999999999</v>
      </c>
      <c r="U82" s="2">
        <v>0.50387596899999998</v>
      </c>
      <c r="V82" s="2">
        <v>0</v>
      </c>
      <c r="W82" s="2">
        <v>0.35294117600000002</v>
      </c>
      <c r="X82" s="2">
        <v>7.2992700000000001E-3</v>
      </c>
      <c r="Y82" s="2">
        <v>0.248</v>
      </c>
      <c r="Z82" s="2">
        <v>0</v>
      </c>
      <c r="AA82" s="2">
        <v>6.4748201000000005E-2</v>
      </c>
      <c r="AB82" s="2">
        <v>0.14102564100000001</v>
      </c>
      <c r="AD82" t="str">
        <f t="shared" si="29"/>
        <v>Mgg05</v>
      </c>
      <c r="AE82" t="str">
        <f t="shared" si="30"/>
        <v>Avg_Beli_(Bungkus)</v>
      </c>
      <c r="AF82">
        <f t="shared" si="31"/>
        <v>5.6666666670000003</v>
      </c>
      <c r="AG82">
        <f t="shared" si="32"/>
        <v>3.3703703699999998</v>
      </c>
      <c r="AH82">
        <f t="shared" si="33"/>
        <v>6.8387096769999998</v>
      </c>
      <c r="AI82">
        <f t="shared" si="34"/>
        <v>8.6315789469999995</v>
      </c>
      <c r="AJ82">
        <f t="shared" si="35"/>
        <v>5.6666666670000003</v>
      </c>
      <c r="AK82">
        <f t="shared" si="36"/>
        <v>8.5882352940000004</v>
      </c>
      <c r="AL82">
        <f t="shared" si="37"/>
        <v>8.80952381</v>
      </c>
      <c r="AM82">
        <f t="shared" si="38"/>
        <v>3.75</v>
      </c>
      <c r="AN82">
        <f t="shared" si="39"/>
        <v>7.233333333</v>
      </c>
      <c r="AO82">
        <f t="shared" si="40"/>
        <v>5.625</v>
      </c>
      <c r="AP82">
        <f t="shared" si="41"/>
        <v>7.346153846</v>
      </c>
      <c r="AQ82">
        <f t="shared" si="42"/>
        <v>7.6341463410000001</v>
      </c>
      <c r="AR82">
        <f t="shared" si="43"/>
        <v>3.263157895</v>
      </c>
      <c r="AS82">
        <f t="shared" si="44"/>
        <v>7.8</v>
      </c>
      <c r="AT82">
        <f t="shared" si="45"/>
        <v>6.6857142859999996</v>
      </c>
      <c r="AU82">
        <f t="shared" si="46"/>
        <v>4.375</v>
      </c>
      <c r="AV82">
        <f t="shared" si="47"/>
        <v>5.5333333329999999</v>
      </c>
      <c r="AW82">
        <f t="shared" si="48"/>
        <v>3.7</v>
      </c>
      <c r="AX82">
        <f t="shared" si="49"/>
        <v>4.6666666670000003</v>
      </c>
      <c r="AY82">
        <f t="shared" si="50"/>
        <v>4.3499999999999996</v>
      </c>
      <c r="AZ82">
        <f t="shared" si="51"/>
        <v>10.4</v>
      </c>
      <c r="BA82">
        <f t="shared" si="52"/>
        <v>4.72</v>
      </c>
      <c r="BB82">
        <f t="shared" si="53"/>
        <v>0</v>
      </c>
      <c r="BC82">
        <f t="shared" si="54"/>
        <v>4.0909090910000003</v>
      </c>
      <c r="BD82">
        <f t="shared" si="55"/>
        <v>6.4444444440000002</v>
      </c>
      <c r="BE82">
        <f t="shared" si="56"/>
        <v>3.9090909090000001</v>
      </c>
    </row>
    <row r="83" spans="1:57" x14ac:dyDescent="0.2">
      <c r="A83" t="s">
        <v>58</v>
      </c>
      <c r="B83" t="s">
        <v>20</v>
      </c>
      <c r="C83" s="2">
        <v>5.6666666670000003</v>
      </c>
      <c r="D83" s="2">
        <v>3.3703703699999998</v>
      </c>
      <c r="E83" s="2">
        <v>6.8387096769999998</v>
      </c>
      <c r="F83" s="2">
        <v>8.6315789469999995</v>
      </c>
      <c r="G83" s="2">
        <v>5.6666666670000003</v>
      </c>
      <c r="H83" s="2">
        <v>8.5882352940000004</v>
      </c>
      <c r="I83" s="2">
        <v>8.80952381</v>
      </c>
      <c r="J83" s="2">
        <v>3.75</v>
      </c>
      <c r="K83" s="2">
        <v>7.233333333</v>
      </c>
      <c r="L83" s="2">
        <v>5.625</v>
      </c>
      <c r="M83" s="2">
        <v>7.346153846</v>
      </c>
      <c r="N83" s="2">
        <v>7.6341463410000001</v>
      </c>
      <c r="O83" s="2">
        <v>3.263157895</v>
      </c>
      <c r="P83" s="2">
        <v>7.8</v>
      </c>
      <c r="Q83" s="2">
        <v>6.6857142859999996</v>
      </c>
      <c r="R83" s="2">
        <v>4.375</v>
      </c>
      <c r="S83" s="2">
        <v>5.5333333329999999</v>
      </c>
      <c r="T83" s="2">
        <v>3.7</v>
      </c>
      <c r="U83" s="2">
        <v>4.6666666670000003</v>
      </c>
      <c r="V83" s="2">
        <v>4.3499999999999996</v>
      </c>
      <c r="W83" s="2">
        <v>10.4</v>
      </c>
      <c r="X83" s="2">
        <v>4.72</v>
      </c>
      <c r="Y83" s="2"/>
      <c r="Z83" s="2">
        <v>4.0909090910000003</v>
      </c>
      <c r="AA83" s="2">
        <v>6.4444444440000002</v>
      </c>
      <c r="AB83" s="2">
        <v>3.9090909090000001</v>
      </c>
      <c r="AD83" t="str">
        <f t="shared" si="29"/>
        <v>Mgg05</v>
      </c>
      <c r="AE83" t="str">
        <f t="shared" si="30"/>
        <v>Beli_Ada</v>
      </c>
      <c r="AF83">
        <f t="shared" si="31"/>
        <v>5.4421769000000002E-2</v>
      </c>
      <c r="AG83">
        <f t="shared" si="32"/>
        <v>6.8027211000000004E-2</v>
      </c>
      <c r="AH83">
        <f t="shared" si="33"/>
        <v>0.130718954</v>
      </c>
      <c r="AI83">
        <f t="shared" si="34"/>
        <v>0.11023622</v>
      </c>
      <c r="AJ83">
        <f t="shared" si="35"/>
        <v>0.05</v>
      </c>
      <c r="AK83">
        <f t="shared" si="36"/>
        <v>0.11971830999999999</v>
      </c>
      <c r="AL83">
        <f t="shared" si="37"/>
        <v>0.15294117600000001</v>
      </c>
      <c r="AM83">
        <f t="shared" si="38"/>
        <v>8.3916084000000002E-2</v>
      </c>
      <c r="AN83">
        <f t="shared" si="39"/>
        <v>8.8435373999999997E-2</v>
      </c>
      <c r="AO83">
        <f t="shared" si="40"/>
        <v>7.6388889000000001E-2</v>
      </c>
      <c r="AP83">
        <f t="shared" si="41"/>
        <v>0.14569536399999999</v>
      </c>
      <c r="AQ83">
        <f t="shared" si="42"/>
        <v>0.164556962</v>
      </c>
      <c r="AR83">
        <f t="shared" si="43"/>
        <v>7.9470199000000005E-2</v>
      </c>
      <c r="AS83">
        <f t="shared" si="44"/>
        <v>0.15517241400000001</v>
      </c>
      <c r="AT83">
        <f t="shared" si="45"/>
        <v>0.23809523799999999</v>
      </c>
      <c r="AU83">
        <f t="shared" si="46"/>
        <v>0.106060606</v>
      </c>
      <c r="AV83">
        <f t="shared" si="47"/>
        <v>5.6737588999999998E-2</v>
      </c>
      <c r="AW83">
        <f t="shared" si="48"/>
        <v>2.0833332999999999E-2</v>
      </c>
      <c r="AX83">
        <f t="shared" si="49"/>
        <v>2.8301887000000001E-2</v>
      </c>
      <c r="AY83">
        <f t="shared" si="50"/>
        <v>2.4390243999999998E-2</v>
      </c>
      <c r="AZ83">
        <f t="shared" si="51"/>
        <v>4.3103448000000003E-2</v>
      </c>
      <c r="BA83">
        <f t="shared" si="52"/>
        <v>0.185185185</v>
      </c>
      <c r="BB83">
        <f t="shared" si="53"/>
        <v>0</v>
      </c>
      <c r="BC83">
        <f t="shared" si="54"/>
        <v>9.1666666999999993E-2</v>
      </c>
      <c r="BD83">
        <f t="shared" si="55"/>
        <v>6.097561E-2</v>
      </c>
      <c r="BE83">
        <f t="shared" si="56"/>
        <v>7.1999999999999995E-2</v>
      </c>
    </row>
    <row r="84" spans="1:57" x14ac:dyDescent="0.2">
      <c r="A84" t="s">
        <v>58</v>
      </c>
      <c r="B84" t="s">
        <v>28</v>
      </c>
      <c r="C84" s="2">
        <v>5.4421769000000002E-2</v>
      </c>
      <c r="D84" s="2">
        <v>6.8027211000000004E-2</v>
      </c>
      <c r="E84" s="2">
        <v>0.130718954</v>
      </c>
      <c r="F84" s="2">
        <v>0.11023622</v>
      </c>
      <c r="G84" s="2">
        <v>0.05</v>
      </c>
      <c r="H84" s="2">
        <v>0.11971830999999999</v>
      </c>
      <c r="I84" s="2">
        <v>0.15294117600000001</v>
      </c>
      <c r="J84" s="2">
        <v>8.3916084000000002E-2</v>
      </c>
      <c r="K84" s="2">
        <v>8.8435373999999997E-2</v>
      </c>
      <c r="L84" s="2">
        <v>7.6388889000000001E-2</v>
      </c>
      <c r="M84" s="2">
        <v>0.14569536399999999</v>
      </c>
      <c r="N84" s="2">
        <v>0.164556962</v>
      </c>
      <c r="O84" s="2">
        <v>7.9470199000000005E-2</v>
      </c>
      <c r="P84" s="2">
        <v>0.15517241400000001</v>
      </c>
      <c r="Q84" s="2">
        <v>0.23809523799999999</v>
      </c>
      <c r="R84" s="2">
        <v>0.106060606</v>
      </c>
      <c r="S84" s="2">
        <v>5.6737588999999998E-2</v>
      </c>
      <c r="T84" s="2">
        <v>2.0833332999999999E-2</v>
      </c>
      <c r="U84" s="2">
        <v>2.8301887000000001E-2</v>
      </c>
      <c r="V84" s="2">
        <v>2.4390243999999998E-2</v>
      </c>
      <c r="W84" s="2">
        <v>4.3103448000000003E-2</v>
      </c>
      <c r="X84" s="2">
        <v>0.185185185</v>
      </c>
      <c r="Y84" s="2"/>
      <c r="Z84" s="2">
        <v>9.1666666999999993E-2</v>
      </c>
      <c r="AA84" s="2">
        <v>6.097561E-2</v>
      </c>
      <c r="AB84" s="2">
        <v>7.1999999999999995E-2</v>
      </c>
      <c r="AD84" t="str">
        <f t="shared" si="29"/>
        <v>Mgg05</v>
      </c>
      <c r="AE84" t="str">
        <f t="shared" si="30"/>
        <v>Beli_Kosong_Baru</v>
      </c>
      <c r="AF84">
        <f t="shared" si="31"/>
        <v>6.8027210000000003E-3</v>
      </c>
      <c r="AG84">
        <f t="shared" si="32"/>
        <v>1.3605442000000001E-2</v>
      </c>
      <c r="AH84">
        <f t="shared" si="33"/>
        <v>0</v>
      </c>
      <c r="AI84">
        <f t="shared" si="34"/>
        <v>0</v>
      </c>
      <c r="AJ84">
        <f t="shared" si="35"/>
        <v>0</v>
      </c>
      <c r="AK84">
        <f t="shared" si="36"/>
        <v>0</v>
      </c>
      <c r="AL84">
        <f t="shared" si="37"/>
        <v>0</v>
      </c>
      <c r="AM84">
        <f t="shared" si="38"/>
        <v>0</v>
      </c>
      <c r="AN84">
        <f t="shared" si="39"/>
        <v>0</v>
      </c>
      <c r="AO84">
        <f t="shared" si="40"/>
        <v>6.9444440000000001E-3</v>
      </c>
      <c r="AP84">
        <f t="shared" si="41"/>
        <v>0</v>
      </c>
      <c r="AQ84">
        <f t="shared" si="42"/>
        <v>0</v>
      </c>
      <c r="AR84">
        <f t="shared" si="43"/>
        <v>0</v>
      </c>
      <c r="AS84">
        <f t="shared" si="44"/>
        <v>0</v>
      </c>
      <c r="AT84">
        <f t="shared" si="45"/>
        <v>0</v>
      </c>
      <c r="AU84">
        <f t="shared" si="46"/>
        <v>0</v>
      </c>
      <c r="AV84">
        <f t="shared" si="47"/>
        <v>0</v>
      </c>
      <c r="AW84">
        <f t="shared" si="48"/>
        <v>0</v>
      </c>
      <c r="AX84">
        <f t="shared" si="49"/>
        <v>9.4339620000000006E-3</v>
      </c>
      <c r="AY84">
        <f t="shared" si="50"/>
        <v>6.0975609999999996E-3</v>
      </c>
      <c r="AZ84">
        <f t="shared" si="51"/>
        <v>0</v>
      </c>
      <c r="BA84">
        <f t="shared" si="52"/>
        <v>0</v>
      </c>
      <c r="BB84">
        <f t="shared" si="53"/>
        <v>0</v>
      </c>
      <c r="BC84">
        <f t="shared" si="54"/>
        <v>0</v>
      </c>
      <c r="BD84">
        <f t="shared" si="55"/>
        <v>1.2195121999999999E-2</v>
      </c>
      <c r="BE84">
        <f t="shared" si="56"/>
        <v>0</v>
      </c>
    </row>
    <row r="85" spans="1:57" x14ac:dyDescent="0.2">
      <c r="A85" t="s">
        <v>58</v>
      </c>
      <c r="B85" t="s">
        <v>27</v>
      </c>
      <c r="C85" s="2">
        <v>6.8027210000000003E-3</v>
      </c>
      <c r="D85" s="2">
        <v>1.3605442000000001E-2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6.9444440000000001E-3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9.4339620000000006E-3</v>
      </c>
      <c r="V85" s="2">
        <v>6.0975609999999996E-3</v>
      </c>
      <c r="W85" s="2">
        <v>0</v>
      </c>
      <c r="X85" s="2">
        <v>0</v>
      </c>
      <c r="Y85" s="2"/>
      <c r="Z85" s="2">
        <v>0</v>
      </c>
      <c r="AA85" s="2">
        <v>1.2195121999999999E-2</v>
      </c>
      <c r="AB85" s="2">
        <v>0</v>
      </c>
      <c r="AD85" t="str">
        <f t="shared" si="29"/>
        <v>Mgg05</v>
      </c>
      <c r="AE85" t="str">
        <f t="shared" si="30"/>
        <v>Beli_Kosong_Tambah</v>
      </c>
      <c r="AF85">
        <f t="shared" si="31"/>
        <v>4.0816326999999999E-2</v>
      </c>
      <c r="AG85">
        <f t="shared" si="32"/>
        <v>0.10204081600000001</v>
      </c>
      <c r="AH85">
        <f t="shared" si="33"/>
        <v>7.1895424999999999E-2</v>
      </c>
      <c r="AI85">
        <f t="shared" si="34"/>
        <v>3.9370079000000002E-2</v>
      </c>
      <c r="AJ85">
        <f t="shared" si="35"/>
        <v>7.8571428999999998E-2</v>
      </c>
      <c r="AK85">
        <f t="shared" si="36"/>
        <v>0</v>
      </c>
      <c r="AL85">
        <f t="shared" si="37"/>
        <v>9.4117646999999999E-2</v>
      </c>
      <c r="AM85">
        <f t="shared" si="38"/>
        <v>5.5944055999999999E-2</v>
      </c>
      <c r="AN85">
        <f t="shared" si="39"/>
        <v>0.115646259</v>
      </c>
      <c r="AO85">
        <f t="shared" si="40"/>
        <v>8.3333332999999996E-2</v>
      </c>
      <c r="AP85">
        <f t="shared" si="41"/>
        <v>2.6490066E-2</v>
      </c>
      <c r="AQ85">
        <f t="shared" si="42"/>
        <v>9.4936708999999994E-2</v>
      </c>
      <c r="AR85">
        <f t="shared" si="43"/>
        <v>4.6357615999999997E-2</v>
      </c>
      <c r="AS85">
        <f t="shared" si="44"/>
        <v>1.7241379000000001E-2</v>
      </c>
      <c r="AT85">
        <f t="shared" si="45"/>
        <v>0</v>
      </c>
      <c r="AU85">
        <f t="shared" si="46"/>
        <v>7.5757575999999993E-2</v>
      </c>
      <c r="AV85">
        <f t="shared" si="47"/>
        <v>4.9645389999999998E-2</v>
      </c>
      <c r="AW85">
        <f t="shared" si="48"/>
        <v>4.8611110999999999E-2</v>
      </c>
      <c r="AX85">
        <f t="shared" si="49"/>
        <v>4.7169810999999999E-2</v>
      </c>
      <c r="AY85">
        <f t="shared" si="50"/>
        <v>9.1463415000000006E-2</v>
      </c>
      <c r="AZ85">
        <f t="shared" si="51"/>
        <v>0</v>
      </c>
      <c r="BA85">
        <f t="shared" si="52"/>
        <v>0</v>
      </c>
      <c r="BB85">
        <f t="shared" si="53"/>
        <v>0</v>
      </c>
      <c r="BC85">
        <f t="shared" si="54"/>
        <v>0</v>
      </c>
      <c r="BD85">
        <f t="shared" si="55"/>
        <v>3.6585366000000001E-2</v>
      </c>
      <c r="BE85">
        <f t="shared" si="56"/>
        <v>0.104</v>
      </c>
    </row>
    <row r="86" spans="1:57" x14ac:dyDescent="0.2">
      <c r="A86" t="s">
        <v>58</v>
      </c>
      <c r="B86" t="s">
        <v>26</v>
      </c>
      <c r="C86" s="2">
        <v>4.0816326999999999E-2</v>
      </c>
      <c r="D86" s="2">
        <v>0.10204081600000001</v>
      </c>
      <c r="E86" s="2">
        <v>7.1895424999999999E-2</v>
      </c>
      <c r="F86" s="2">
        <v>3.9370079000000002E-2</v>
      </c>
      <c r="G86" s="2">
        <v>7.8571428999999998E-2</v>
      </c>
      <c r="H86" s="2">
        <v>0</v>
      </c>
      <c r="I86" s="2">
        <v>9.4117646999999999E-2</v>
      </c>
      <c r="J86" s="2">
        <v>5.5944055999999999E-2</v>
      </c>
      <c r="K86" s="2">
        <v>0.115646259</v>
      </c>
      <c r="L86" s="2">
        <v>8.3333332999999996E-2</v>
      </c>
      <c r="M86" s="2">
        <v>2.6490066E-2</v>
      </c>
      <c r="N86" s="2">
        <v>9.4936708999999994E-2</v>
      </c>
      <c r="O86" s="2">
        <v>4.6357615999999997E-2</v>
      </c>
      <c r="P86" s="2">
        <v>1.7241379000000001E-2</v>
      </c>
      <c r="Q86" s="2">
        <v>0</v>
      </c>
      <c r="R86" s="2">
        <v>7.5757575999999993E-2</v>
      </c>
      <c r="S86" s="2">
        <v>4.9645389999999998E-2</v>
      </c>
      <c r="T86" s="2">
        <v>4.8611110999999999E-2</v>
      </c>
      <c r="U86" s="2">
        <v>4.7169810999999999E-2</v>
      </c>
      <c r="V86" s="2">
        <v>9.1463415000000006E-2</v>
      </c>
      <c r="W86" s="2">
        <v>0</v>
      </c>
      <c r="X86" s="2">
        <v>0</v>
      </c>
      <c r="Y86" s="2"/>
      <c r="Z86" s="2">
        <v>0</v>
      </c>
      <c r="AA86" s="2">
        <v>3.6585366000000001E-2</v>
      </c>
      <c r="AB86" s="2">
        <v>0.104</v>
      </c>
      <c r="AD86" t="str">
        <f t="shared" si="29"/>
        <v>Mgg05</v>
      </c>
      <c r="AE86" t="str">
        <f t="shared" si="30"/>
        <v>Call</v>
      </c>
      <c r="AF86">
        <f t="shared" si="31"/>
        <v>147</v>
      </c>
      <c r="AG86">
        <f t="shared" si="32"/>
        <v>147</v>
      </c>
      <c r="AH86">
        <f t="shared" si="33"/>
        <v>153</v>
      </c>
      <c r="AI86">
        <f t="shared" si="34"/>
        <v>127</v>
      </c>
      <c r="AJ86">
        <f t="shared" si="35"/>
        <v>140</v>
      </c>
      <c r="AK86">
        <f t="shared" si="36"/>
        <v>142</v>
      </c>
      <c r="AL86">
        <f t="shared" si="37"/>
        <v>85</v>
      </c>
      <c r="AM86">
        <f t="shared" si="38"/>
        <v>143</v>
      </c>
      <c r="AN86">
        <f t="shared" si="39"/>
        <v>147</v>
      </c>
      <c r="AO86">
        <f t="shared" si="40"/>
        <v>144</v>
      </c>
      <c r="AP86">
        <f t="shared" si="41"/>
        <v>151</v>
      </c>
      <c r="AQ86">
        <f t="shared" si="42"/>
        <v>158</v>
      </c>
      <c r="AR86">
        <f t="shared" si="43"/>
        <v>151</v>
      </c>
      <c r="AS86">
        <f t="shared" si="44"/>
        <v>58</v>
      </c>
      <c r="AT86">
        <f t="shared" si="45"/>
        <v>147</v>
      </c>
      <c r="AU86">
        <f t="shared" si="46"/>
        <v>132</v>
      </c>
      <c r="AV86">
        <f t="shared" si="47"/>
        <v>141</v>
      </c>
      <c r="AW86">
        <f t="shared" si="48"/>
        <v>144</v>
      </c>
      <c r="AX86">
        <f t="shared" si="49"/>
        <v>106</v>
      </c>
      <c r="AY86">
        <f t="shared" si="50"/>
        <v>164</v>
      </c>
      <c r="AZ86">
        <f t="shared" si="51"/>
        <v>116</v>
      </c>
      <c r="BA86">
        <f t="shared" si="52"/>
        <v>135</v>
      </c>
      <c r="BB86">
        <f t="shared" si="53"/>
        <v>0</v>
      </c>
      <c r="BC86">
        <f t="shared" si="54"/>
        <v>120</v>
      </c>
      <c r="BD86">
        <f t="shared" si="55"/>
        <v>82</v>
      </c>
      <c r="BE86">
        <f t="shared" si="56"/>
        <v>125</v>
      </c>
    </row>
    <row r="87" spans="1:57" x14ac:dyDescent="0.2">
      <c r="A87" t="s">
        <v>58</v>
      </c>
      <c r="B87" t="s">
        <v>29</v>
      </c>
      <c r="C87" s="2">
        <v>147</v>
      </c>
      <c r="D87" s="2">
        <v>147</v>
      </c>
      <c r="E87" s="2">
        <v>153</v>
      </c>
      <c r="F87" s="2">
        <v>127</v>
      </c>
      <c r="G87" s="2">
        <v>140</v>
      </c>
      <c r="H87" s="2">
        <v>142</v>
      </c>
      <c r="I87" s="2">
        <v>85</v>
      </c>
      <c r="J87" s="2">
        <v>143</v>
      </c>
      <c r="K87" s="2">
        <v>147</v>
      </c>
      <c r="L87" s="2">
        <v>144</v>
      </c>
      <c r="M87" s="2">
        <v>151</v>
      </c>
      <c r="N87" s="2">
        <v>158</v>
      </c>
      <c r="O87" s="2">
        <v>151</v>
      </c>
      <c r="P87" s="2">
        <v>58</v>
      </c>
      <c r="Q87" s="2">
        <v>147</v>
      </c>
      <c r="R87" s="2">
        <v>132</v>
      </c>
      <c r="S87" s="2">
        <v>141</v>
      </c>
      <c r="T87" s="2">
        <v>144</v>
      </c>
      <c r="U87" s="2">
        <v>106</v>
      </c>
      <c r="V87" s="2">
        <v>164</v>
      </c>
      <c r="W87" s="2">
        <v>116</v>
      </c>
      <c r="X87" s="2">
        <v>135</v>
      </c>
      <c r="Y87" s="2"/>
      <c r="Z87" s="2">
        <v>120</v>
      </c>
      <c r="AA87" s="2">
        <v>82</v>
      </c>
      <c r="AB87" s="2">
        <v>125</v>
      </c>
      <c r="AD87" t="str">
        <f t="shared" si="29"/>
        <v>Mgg05</v>
      </c>
      <c r="AE87" t="str">
        <f t="shared" si="30"/>
        <v>EC</v>
      </c>
      <c r="AF87">
        <f t="shared" si="31"/>
        <v>0.10204081600000001</v>
      </c>
      <c r="AG87">
        <f t="shared" si="32"/>
        <v>0.18367346900000001</v>
      </c>
      <c r="AH87">
        <f t="shared" si="33"/>
        <v>0.20261437900000001</v>
      </c>
      <c r="AI87">
        <f t="shared" si="34"/>
        <v>0.149606299</v>
      </c>
      <c r="AJ87">
        <f t="shared" si="35"/>
        <v>0.12857142899999999</v>
      </c>
      <c r="AK87">
        <f t="shared" si="36"/>
        <v>0.11971830999999999</v>
      </c>
      <c r="AL87">
        <f t="shared" si="37"/>
        <v>0.24705882400000001</v>
      </c>
      <c r="AM87">
        <f t="shared" si="38"/>
        <v>0.13986013999999999</v>
      </c>
      <c r="AN87">
        <f t="shared" si="39"/>
        <v>0.20408163300000001</v>
      </c>
      <c r="AO87">
        <f t="shared" si="40"/>
        <v>0.16666666699999999</v>
      </c>
      <c r="AP87">
        <f t="shared" si="41"/>
        <v>0.17218543</v>
      </c>
      <c r="AQ87">
        <f t="shared" si="42"/>
        <v>0.25949367099999998</v>
      </c>
      <c r="AR87">
        <f t="shared" si="43"/>
        <v>0.12582781500000001</v>
      </c>
      <c r="AS87">
        <f t="shared" si="44"/>
        <v>0.17241379300000001</v>
      </c>
      <c r="AT87">
        <f t="shared" si="45"/>
        <v>0.23809523799999999</v>
      </c>
      <c r="AU87">
        <f t="shared" si="46"/>
        <v>0.18181818199999999</v>
      </c>
      <c r="AV87">
        <f t="shared" si="47"/>
        <v>0.106382979</v>
      </c>
      <c r="AW87">
        <f t="shared" si="48"/>
        <v>6.9444443999999994E-2</v>
      </c>
      <c r="AX87">
        <f t="shared" si="49"/>
        <v>8.4905659999999994E-2</v>
      </c>
      <c r="AY87">
        <f t="shared" si="50"/>
        <v>0.12195122</v>
      </c>
      <c r="AZ87">
        <f t="shared" si="51"/>
        <v>4.3103448000000003E-2</v>
      </c>
      <c r="BA87">
        <f t="shared" si="52"/>
        <v>0.185185185</v>
      </c>
      <c r="BB87">
        <f t="shared" si="53"/>
        <v>0</v>
      </c>
      <c r="BC87">
        <f t="shared" si="54"/>
        <v>9.1666666999999993E-2</v>
      </c>
      <c r="BD87">
        <f t="shared" si="55"/>
        <v>0.109756098</v>
      </c>
      <c r="BE87">
        <f t="shared" si="56"/>
        <v>0.17599999999999999</v>
      </c>
    </row>
    <row r="88" spans="1:57" x14ac:dyDescent="0.2">
      <c r="A88" t="s">
        <v>58</v>
      </c>
      <c r="B88" t="s">
        <v>8</v>
      </c>
      <c r="C88" s="2">
        <v>0.10204081600000001</v>
      </c>
      <c r="D88" s="2">
        <v>0.18367346900000001</v>
      </c>
      <c r="E88" s="2">
        <v>0.20261437900000001</v>
      </c>
      <c r="F88" s="2">
        <v>0.149606299</v>
      </c>
      <c r="G88" s="2">
        <v>0.12857142899999999</v>
      </c>
      <c r="H88" s="2">
        <v>0.11971830999999999</v>
      </c>
      <c r="I88" s="2">
        <v>0.24705882400000001</v>
      </c>
      <c r="J88" s="2">
        <v>0.13986013999999999</v>
      </c>
      <c r="K88" s="2">
        <v>0.20408163300000001</v>
      </c>
      <c r="L88" s="2">
        <v>0.16666666699999999</v>
      </c>
      <c r="M88" s="2">
        <v>0.17218543</v>
      </c>
      <c r="N88" s="2">
        <v>0.25949367099999998</v>
      </c>
      <c r="O88" s="2">
        <v>0.12582781500000001</v>
      </c>
      <c r="P88" s="2">
        <v>0.17241379300000001</v>
      </c>
      <c r="Q88" s="2">
        <v>0.23809523799999999</v>
      </c>
      <c r="R88" s="2">
        <v>0.18181818199999999</v>
      </c>
      <c r="S88" s="2">
        <v>0.106382979</v>
      </c>
      <c r="T88" s="2">
        <v>6.9444443999999994E-2</v>
      </c>
      <c r="U88" s="2">
        <v>8.4905659999999994E-2</v>
      </c>
      <c r="V88" s="2">
        <v>0.12195122</v>
      </c>
      <c r="W88" s="2">
        <v>4.3103448000000003E-2</v>
      </c>
      <c r="X88" s="2">
        <v>0.185185185</v>
      </c>
      <c r="Y88" s="2"/>
      <c r="Z88" s="2">
        <v>9.1666666999999993E-2</v>
      </c>
      <c r="AA88" s="2">
        <v>0.109756098</v>
      </c>
      <c r="AB88" s="2">
        <v>0.17599999999999999</v>
      </c>
      <c r="AD88" t="str">
        <f t="shared" si="29"/>
        <v>Mgg05</v>
      </c>
      <c r="AE88" t="str">
        <f t="shared" si="30"/>
        <v>Jual_Batang</v>
      </c>
      <c r="AF88">
        <f t="shared" si="31"/>
        <v>0</v>
      </c>
      <c r="AG88">
        <f t="shared" si="32"/>
        <v>0</v>
      </c>
      <c r="AH88">
        <f t="shared" si="33"/>
        <v>0</v>
      </c>
      <c r="AI88">
        <f t="shared" si="34"/>
        <v>0</v>
      </c>
      <c r="AJ88">
        <f t="shared" si="35"/>
        <v>0</v>
      </c>
      <c r="AK88">
        <f t="shared" si="36"/>
        <v>0</v>
      </c>
      <c r="AL88">
        <f t="shared" si="37"/>
        <v>0.42352941199999999</v>
      </c>
      <c r="AM88">
        <f t="shared" si="38"/>
        <v>0</v>
      </c>
      <c r="AN88">
        <f t="shared" si="39"/>
        <v>0</v>
      </c>
      <c r="AO88">
        <f t="shared" si="40"/>
        <v>0</v>
      </c>
      <c r="AP88">
        <f t="shared" si="41"/>
        <v>0</v>
      </c>
      <c r="AQ88">
        <f t="shared" si="42"/>
        <v>0</v>
      </c>
      <c r="AR88">
        <f t="shared" si="43"/>
        <v>0</v>
      </c>
      <c r="AS88">
        <f t="shared" si="44"/>
        <v>0</v>
      </c>
      <c r="AT88">
        <f t="shared" si="45"/>
        <v>0</v>
      </c>
      <c r="AU88">
        <f t="shared" si="46"/>
        <v>0</v>
      </c>
      <c r="AV88">
        <f t="shared" si="47"/>
        <v>1</v>
      </c>
      <c r="AW88">
        <f t="shared" si="48"/>
        <v>0</v>
      </c>
      <c r="AX88">
        <f t="shared" si="49"/>
        <v>0</v>
      </c>
      <c r="AY88">
        <f t="shared" si="50"/>
        <v>0</v>
      </c>
      <c r="AZ88">
        <f t="shared" si="51"/>
        <v>0</v>
      </c>
      <c r="BA88">
        <f t="shared" si="52"/>
        <v>0</v>
      </c>
      <c r="BB88">
        <f t="shared" si="53"/>
        <v>0</v>
      </c>
      <c r="BC88">
        <f t="shared" si="54"/>
        <v>0</v>
      </c>
      <c r="BD88">
        <f t="shared" si="55"/>
        <v>0</v>
      </c>
      <c r="BE88">
        <f t="shared" si="56"/>
        <v>0</v>
      </c>
    </row>
    <row r="89" spans="1:57" x14ac:dyDescent="0.2">
      <c r="A89" t="s">
        <v>58</v>
      </c>
      <c r="B89" t="s">
        <v>15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0.42352941199999999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/>
      <c r="Z89" s="2">
        <v>0</v>
      </c>
      <c r="AA89" s="2">
        <v>0</v>
      </c>
      <c r="AB89" s="2">
        <v>0</v>
      </c>
      <c r="AD89" t="str">
        <f t="shared" si="29"/>
        <v>Mgg05</v>
      </c>
      <c r="AE89" t="str">
        <f t="shared" si="30"/>
        <v>Omset_Bungkus</v>
      </c>
      <c r="AF89">
        <f t="shared" si="31"/>
        <v>85</v>
      </c>
      <c r="AG89">
        <f t="shared" si="32"/>
        <v>91</v>
      </c>
      <c r="AH89">
        <f t="shared" si="33"/>
        <v>212</v>
      </c>
      <c r="AI89">
        <f t="shared" si="34"/>
        <v>164</v>
      </c>
      <c r="AJ89">
        <f t="shared" si="35"/>
        <v>102</v>
      </c>
      <c r="AK89">
        <f t="shared" si="36"/>
        <v>146</v>
      </c>
      <c r="AL89">
        <f t="shared" si="37"/>
        <v>185</v>
      </c>
      <c r="AM89">
        <f t="shared" si="38"/>
        <v>75</v>
      </c>
      <c r="AN89">
        <f t="shared" si="39"/>
        <v>217</v>
      </c>
      <c r="AO89">
        <f t="shared" si="40"/>
        <v>135</v>
      </c>
      <c r="AP89">
        <f t="shared" si="41"/>
        <v>191</v>
      </c>
      <c r="AQ89">
        <f t="shared" si="42"/>
        <v>313</v>
      </c>
      <c r="AR89">
        <f t="shared" si="43"/>
        <v>62</v>
      </c>
      <c r="AS89">
        <f t="shared" si="44"/>
        <v>78</v>
      </c>
      <c r="AT89">
        <f t="shared" si="45"/>
        <v>234</v>
      </c>
      <c r="AU89">
        <f t="shared" si="46"/>
        <v>105</v>
      </c>
      <c r="AV89">
        <f t="shared" si="47"/>
        <v>83</v>
      </c>
      <c r="AW89">
        <f t="shared" si="48"/>
        <v>37</v>
      </c>
      <c r="AX89">
        <f t="shared" si="49"/>
        <v>42</v>
      </c>
      <c r="AY89">
        <f t="shared" si="50"/>
        <v>87</v>
      </c>
      <c r="AZ89">
        <f t="shared" si="51"/>
        <v>52</v>
      </c>
      <c r="BA89">
        <f t="shared" si="52"/>
        <v>118</v>
      </c>
      <c r="BB89">
        <f t="shared" si="53"/>
        <v>0</v>
      </c>
      <c r="BC89">
        <f t="shared" si="54"/>
        <v>45</v>
      </c>
      <c r="BD89">
        <f t="shared" si="55"/>
        <v>58</v>
      </c>
      <c r="BE89">
        <f t="shared" si="56"/>
        <v>86</v>
      </c>
    </row>
    <row r="90" spans="1:57" x14ac:dyDescent="0.2">
      <c r="A90" t="s">
        <v>58</v>
      </c>
      <c r="B90" t="s">
        <v>21</v>
      </c>
      <c r="C90" s="2">
        <v>85</v>
      </c>
      <c r="D90" s="2">
        <v>91</v>
      </c>
      <c r="E90" s="2">
        <v>212</v>
      </c>
      <c r="F90" s="2">
        <v>164</v>
      </c>
      <c r="G90" s="2">
        <v>102</v>
      </c>
      <c r="H90" s="2">
        <v>146</v>
      </c>
      <c r="I90" s="2">
        <v>185</v>
      </c>
      <c r="J90" s="2">
        <v>75</v>
      </c>
      <c r="K90" s="2">
        <v>217</v>
      </c>
      <c r="L90" s="2">
        <v>135</v>
      </c>
      <c r="M90" s="2">
        <v>191</v>
      </c>
      <c r="N90" s="2">
        <v>313</v>
      </c>
      <c r="O90" s="2">
        <v>62</v>
      </c>
      <c r="P90" s="2">
        <v>78</v>
      </c>
      <c r="Q90" s="2">
        <v>234</v>
      </c>
      <c r="R90" s="2">
        <v>105</v>
      </c>
      <c r="S90" s="2">
        <v>83</v>
      </c>
      <c r="T90" s="2">
        <v>37</v>
      </c>
      <c r="U90" s="2">
        <v>42</v>
      </c>
      <c r="V90" s="2">
        <v>87</v>
      </c>
      <c r="W90" s="2">
        <v>52</v>
      </c>
      <c r="X90" s="2">
        <v>118</v>
      </c>
      <c r="Y90" s="2"/>
      <c r="Z90" s="2">
        <v>45</v>
      </c>
      <c r="AA90" s="2">
        <v>58</v>
      </c>
      <c r="AB90" s="2">
        <v>86</v>
      </c>
      <c r="AD90" t="str">
        <f t="shared" si="29"/>
        <v>Mgg05</v>
      </c>
      <c r="AE90" t="str">
        <f t="shared" si="30"/>
        <v>OOS</v>
      </c>
      <c r="AF90">
        <f t="shared" si="31"/>
        <v>4.0816326999999999E-2</v>
      </c>
      <c r="AG90">
        <f t="shared" si="32"/>
        <v>0.10204081600000001</v>
      </c>
      <c r="AH90">
        <f t="shared" si="33"/>
        <v>7.1895424999999999E-2</v>
      </c>
      <c r="AI90">
        <f t="shared" si="34"/>
        <v>3.9370079000000002E-2</v>
      </c>
      <c r="AJ90">
        <f t="shared" si="35"/>
        <v>7.8571428999999998E-2</v>
      </c>
      <c r="AK90">
        <f t="shared" si="36"/>
        <v>0</v>
      </c>
      <c r="AL90">
        <f t="shared" si="37"/>
        <v>9.4117646999999999E-2</v>
      </c>
      <c r="AM90">
        <f t="shared" si="38"/>
        <v>5.5944055999999999E-2</v>
      </c>
      <c r="AN90">
        <f t="shared" si="39"/>
        <v>0.115646259</v>
      </c>
      <c r="AO90">
        <f t="shared" si="40"/>
        <v>8.3333332999999996E-2</v>
      </c>
      <c r="AP90">
        <f t="shared" si="41"/>
        <v>2.6490066E-2</v>
      </c>
      <c r="AQ90">
        <f t="shared" si="42"/>
        <v>9.4936708999999994E-2</v>
      </c>
      <c r="AR90">
        <f t="shared" si="43"/>
        <v>4.6357615999999997E-2</v>
      </c>
      <c r="AS90">
        <f t="shared" si="44"/>
        <v>1.7241379000000001E-2</v>
      </c>
      <c r="AT90">
        <f t="shared" si="45"/>
        <v>0</v>
      </c>
      <c r="AU90">
        <f t="shared" si="46"/>
        <v>7.5757575999999993E-2</v>
      </c>
      <c r="AV90">
        <f t="shared" si="47"/>
        <v>4.9645389999999998E-2</v>
      </c>
      <c r="AW90">
        <f t="shared" si="48"/>
        <v>4.8611110999999999E-2</v>
      </c>
      <c r="AX90">
        <f t="shared" si="49"/>
        <v>4.7169810999999999E-2</v>
      </c>
      <c r="AY90">
        <f t="shared" si="50"/>
        <v>9.1463415000000006E-2</v>
      </c>
      <c r="AZ90">
        <f t="shared" si="51"/>
        <v>0</v>
      </c>
      <c r="BA90">
        <f t="shared" si="52"/>
        <v>0</v>
      </c>
      <c r="BB90">
        <f t="shared" si="53"/>
        <v>0</v>
      </c>
      <c r="BC90">
        <f t="shared" si="54"/>
        <v>0</v>
      </c>
      <c r="BD90">
        <f t="shared" si="55"/>
        <v>3.6585366000000001E-2</v>
      </c>
      <c r="BE90">
        <f t="shared" si="56"/>
        <v>0.104</v>
      </c>
    </row>
    <row r="91" spans="1:57" x14ac:dyDescent="0.2">
      <c r="A91" t="s">
        <v>58</v>
      </c>
      <c r="B91" t="s">
        <v>13</v>
      </c>
      <c r="C91" s="2">
        <v>4.0816326999999999E-2</v>
      </c>
      <c r="D91" s="2">
        <v>0.10204081600000001</v>
      </c>
      <c r="E91" s="2">
        <v>7.1895424999999999E-2</v>
      </c>
      <c r="F91" s="2">
        <v>3.9370079000000002E-2</v>
      </c>
      <c r="G91" s="2">
        <v>7.8571428999999998E-2</v>
      </c>
      <c r="H91" s="2">
        <v>0</v>
      </c>
      <c r="I91" s="2">
        <v>9.4117646999999999E-2</v>
      </c>
      <c r="J91" s="2">
        <v>5.5944055999999999E-2</v>
      </c>
      <c r="K91" s="2">
        <v>0.115646259</v>
      </c>
      <c r="L91" s="2">
        <v>8.3333332999999996E-2</v>
      </c>
      <c r="M91" s="2">
        <v>2.6490066E-2</v>
      </c>
      <c r="N91" s="2">
        <v>9.4936708999999994E-2</v>
      </c>
      <c r="O91" s="2">
        <v>4.6357615999999997E-2</v>
      </c>
      <c r="P91" s="2">
        <v>1.7241379000000001E-2</v>
      </c>
      <c r="Q91" s="2">
        <v>0</v>
      </c>
      <c r="R91" s="2">
        <v>7.5757575999999993E-2</v>
      </c>
      <c r="S91" s="2">
        <v>4.9645389999999998E-2</v>
      </c>
      <c r="T91" s="2">
        <v>4.8611110999999999E-2</v>
      </c>
      <c r="U91" s="2">
        <v>4.7169810999999999E-2</v>
      </c>
      <c r="V91" s="2">
        <v>9.1463415000000006E-2</v>
      </c>
      <c r="W91" s="2">
        <v>0</v>
      </c>
      <c r="X91" s="2">
        <v>0</v>
      </c>
      <c r="Y91" s="2"/>
      <c r="Z91" s="2">
        <v>0</v>
      </c>
      <c r="AA91" s="2">
        <v>3.6585366000000001E-2</v>
      </c>
      <c r="AB91" s="2">
        <v>0.104</v>
      </c>
      <c r="AD91" t="str">
        <f t="shared" si="29"/>
        <v>Mgg05</v>
      </c>
      <c r="AE91" t="str">
        <f t="shared" si="30"/>
        <v>Outlet_Database</v>
      </c>
      <c r="AF91">
        <f t="shared" si="31"/>
        <v>0</v>
      </c>
      <c r="AG91">
        <f t="shared" si="32"/>
        <v>0</v>
      </c>
      <c r="AH91">
        <f t="shared" si="33"/>
        <v>0</v>
      </c>
      <c r="AI91">
        <f t="shared" si="34"/>
        <v>0</v>
      </c>
      <c r="AJ91">
        <f t="shared" si="35"/>
        <v>0</v>
      </c>
      <c r="AK91">
        <f t="shared" si="36"/>
        <v>0</v>
      </c>
      <c r="AL91">
        <f t="shared" si="37"/>
        <v>0</v>
      </c>
      <c r="AM91">
        <f t="shared" si="38"/>
        <v>0</v>
      </c>
      <c r="AN91">
        <f t="shared" si="39"/>
        <v>0</v>
      </c>
      <c r="AO91">
        <f t="shared" si="40"/>
        <v>0</v>
      </c>
      <c r="AP91">
        <f t="shared" si="41"/>
        <v>0</v>
      </c>
      <c r="AQ91">
        <f t="shared" si="42"/>
        <v>0</v>
      </c>
      <c r="AR91">
        <f t="shared" si="43"/>
        <v>0</v>
      </c>
      <c r="AS91">
        <f t="shared" si="44"/>
        <v>0</v>
      </c>
      <c r="AT91">
        <f t="shared" si="45"/>
        <v>0</v>
      </c>
      <c r="AU91">
        <f t="shared" si="46"/>
        <v>0</v>
      </c>
      <c r="AV91">
        <f t="shared" si="47"/>
        <v>0</v>
      </c>
      <c r="AW91">
        <f t="shared" si="48"/>
        <v>0</v>
      </c>
      <c r="AX91">
        <f t="shared" si="49"/>
        <v>0</v>
      </c>
      <c r="AY91">
        <f t="shared" si="50"/>
        <v>0</v>
      </c>
      <c r="AZ91">
        <f t="shared" si="51"/>
        <v>0</v>
      </c>
      <c r="BA91">
        <f t="shared" si="52"/>
        <v>0</v>
      </c>
      <c r="BB91">
        <f t="shared" si="53"/>
        <v>0</v>
      </c>
      <c r="BC91">
        <f t="shared" si="54"/>
        <v>0</v>
      </c>
      <c r="BD91">
        <f t="shared" si="55"/>
        <v>0</v>
      </c>
      <c r="BE91">
        <f t="shared" si="56"/>
        <v>0</v>
      </c>
    </row>
    <row r="92" spans="1:57" x14ac:dyDescent="0.2">
      <c r="A92" t="s">
        <v>58</v>
      </c>
      <c r="B92" t="s">
        <v>31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/>
      <c r="Z92" s="2">
        <v>0</v>
      </c>
      <c r="AA92" s="2">
        <v>0</v>
      </c>
      <c r="AB92" s="2">
        <v>0</v>
      </c>
      <c r="AD92" t="str">
        <f t="shared" si="29"/>
        <v>Mgg05</v>
      </c>
      <c r="AE92" t="str">
        <f t="shared" si="30"/>
        <v>OV</v>
      </c>
      <c r="AF92">
        <f t="shared" si="31"/>
        <v>0</v>
      </c>
      <c r="AG92">
        <f t="shared" si="32"/>
        <v>0</v>
      </c>
      <c r="AH92">
        <f t="shared" si="33"/>
        <v>0</v>
      </c>
      <c r="AI92">
        <f t="shared" si="34"/>
        <v>0</v>
      </c>
      <c r="AJ92">
        <f t="shared" si="35"/>
        <v>0</v>
      </c>
      <c r="AK92">
        <f t="shared" si="36"/>
        <v>0</v>
      </c>
      <c r="AL92">
        <f t="shared" si="37"/>
        <v>0</v>
      </c>
      <c r="AM92">
        <f t="shared" si="38"/>
        <v>0</v>
      </c>
      <c r="AN92">
        <f t="shared" si="39"/>
        <v>0</v>
      </c>
      <c r="AO92">
        <f t="shared" si="40"/>
        <v>0</v>
      </c>
      <c r="AP92">
        <f t="shared" si="41"/>
        <v>0</v>
      </c>
      <c r="AQ92">
        <f t="shared" si="42"/>
        <v>0</v>
      </c>
      <c r="AR92">
        <f t="shared" si="43"/>
        <v>0</v>
      </c>
      <c r="AS92">
        <f t="shared" si="44"/>
        <v>0</v>
      </c>
      <c r="AT92">
        <f t="shared" si="45"/>
        <v>0</v>
      </c>
      <c r="AU92">
        <f t="shared" si="46"/>
        <v>0</v>
      </c>
      <c r="AV92">
        <f t="shared" si="47"/>
        <v>0</v>
      </c>
      <c r="AW92">
        <f t="shared" si="48"/>
        <v>0</v>
      </c>
      <c r="AX92">
        <f t="shared" si="49"/>
        <v>0</v>
      </c>
      <c r="AY92">
        <f t="shared" si="50"/>
        <v>0</v>
      </c>
      <c r="AZ92">
        <f t="shared" si="51"/>
        <v>0</v>
      </c>
      <c r="BA92">
        <f t="shared" si="52"/>
        <v>0</v>
      </c>
      <c r="BB92">
        <f t="shared" si="53"/>
        <v>0</v>
      </c>
      <c r="BC92">
        <f t="shared" si="54"/>
        <v>0</v>
      </c>
      <c r="BD92">
        <f t="shared" si="55"/>
        <v>0</v>
      </c>
      <c r="BE92">
        <f t="shared" si="56"/>
        <v>0</v>
      </c>
    </row>
    <row r="93" spans="1:57" x14ac:dyDescent="0.2">
      <c r="A93" t="s">
        <v>58</v>
      </c>
      <c r="B93" t="s">
        <v>30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/>
      <c r="Z93" s="2">
        <v>0</v>
      </c>
      <c r="AA93" s="2">
        <v>0</v>
      </c>
      <c r="AB93" s="2">
        <v>0</v>
      </c>
      <c r="AD93" t="str">
        <f t="shared" si="29"/>
        <v>Mgg05</v>
      </c>
      <c r="AE93" t="str">
        <f t="shared" si="30"/>
        <v>Rata2_Canvas_Plan/Hari</v>
      </c>
      <c r="AF93">
        <f t="shared" si="31"/>
        <v>40.200000000000003</v>
      </c>
      <c r="AG93">
        <f t="shared" si="32"/>
        <v>40</v>
      </c>
      <c r="AH93">
        <f t="shared" si="33"/>
        <v>42</v>
      </c>
      <c r="AI93">
        <f t="shared" si="34"/>
        <v>32.25</v>
      </c>
      <c r="AJ93">
        <f t="shared" si="35"/>
        <v>42.5</v>
      </c>
      <c r="AK93">
        <f t="shared" si="36"/>
        <v>39.4</v>
      </c>
      <c r="AL93">
        <f t="shared" si="37"/>
        <v>21.6</v>
      </c>
      <c r="AM93">
        <f t="shared" si="38"/>
        <v>39.799999999999997</v>
      </c>
      <c r="AN93">
        <f t="shared" si="39"/>
        <v>40.200000000000003</v>
      </c>
      <c r="AO93">
        <f t="shared" si="40"/>
        <v>40</v>
      </c>
      <c r="AP93">
        <f t="shared" si="41"/>
        <v>34.5</v>
      </c>
      <c r="AQ93">
        <f t="shared" si="42"/>
        <v>38.200000000000003</v>
      </c>
      <c r="AR93">
        <f t="shared" si="43"/>
        <v>40</v>
      </c>
      <c r="AS93">
        <f t="shared" si="44"/>
        <v>34</v>
      </c>
      <c r="AT93">
        <f t="shared" si="45"/>
        <v>35.4</v>
      </c>
      <c r="AU93">
        <f t="shared" si="46"/>
        <v>40</v>
      </c>
      <c r="AV93">
        <f t="shared" si="47"/>
        <v>40</v>
      </c>
      <c r="AW93">
        <f t="shared" si="48"/>
        <v>40</v>
      </c>
      <c r="AX93">
        <f t="shared" si="49"/>
        <v>30.75</v>
      </c>
      <c r="AY93">
        <f t="shared" si="50"/>
        <v>39.799999999999997</v>
      </c>
      <c r="AZ93">
        <f t="shared" si="51"/>
        <v>31.5</v>
      </c>
      <c r="BA93">
        <f t="shared" si="52"/>
        <v>40</v>
      </c>
      <c r="BB93">
        <f t="shared" si="53"/>
        <v>0</v>
      </c>
      <c r="BC93">
        <f t="shared" si="54"/>
        <v>33.4</v>
      </c>
      <c r="BD93">
        <f t="shared" si="55"/>
        <v>40</v>
      </c>
      <c r="BE93">
        <f t="shared" si="56"/>
        <v>37.75</v>
      </c>
    </row>
    <row r="94" spans="1:57" x14ac:dyDescent="0.2">
      <c r="A94" t="s">
        <v>58</v>
      </c>
      <c r="B94" t="s">
        <v>19</v>
      </c>
      <c r="C94" s="2">
        <v>40.200000000000003</v>
      </c>
      <c r="D94" s="2">
        <v>40</v>
      </c>
      <c r="E94" s="2">
        <v>42</v>
      </c>
      <c r="F94" s="2">
        <v>32.25</v>
      </c>
      <c r="G94" s="2">
        <v>42.5</v>
      </c>
      <c r="H94" s="2">
        <v>39.4</v>
      </c>
      <c r="I94" s="2">
        <v>21.6</v>
      </c>
      <c r="J94" s="2">
        <v>39.799999999999997</v>
      </c>
      <c r="K94" s="2">
        <v>40.200000000000003</v>
      </c>
      <c r="L94" s="2">
        <v>40</v>
      </c>
      <c r="M94" s="2">
        <v>34.5</v>
      </c>
      <c r="N94" s="2">
        <v>38.200000000000003</v>
      </c>
      <c r="O94" s="2">
        <v>40</v>
      </c>
      <c r="P94" s="2">
        <v>34</v>
      </c>
      <c r="Q94" s="2">
        <v>35.4</v>
      </c>
      <c r="R94" s="2">
        <v>40</v>
      </c>
      <c r="S94" s="2">
        <v>40</v>
      </c>
      <c r="T94" s="2">
        <v>40</v>
      </c>
      <c r="U94" s="2">
        <v>30.75</v>
      </c>
      <c r="V94" s="2">
        <v>39.799999999999997</v>
      </c>
      <c r="W94" s="2">
        <v>31.5</v>
      </c>
      <c r="X94" s="2">
        <v>40</v>
      </c>
      <c r="Y94" s="2"/>
      <c r="Z94" s="2">
        <v>33.4</v>
      </c>
      <c r="AA94" s="2">
        <v>40</v>
      </c>
      <c r="AB94" s="2">
        <v>37.75</v>
      </c>
      <c r="AD94" t="str">
        <f t="shared" si="29"/>
        <v>Mgg05</v>
      </c>
      <c r="AE94" t="str">
        <f t="shared" si="30"/>
        <v>Rata-rata_Kunjungan/Hari</v>
      </c>
      <c r="AF94">
        <f t="shared" si="31"/>
        <v>29.4</v>
      </c>
      <c r="AG94">
        <f t="shared" si="32"/>
        <v>29.4</v>
      </c>
      <c r="AH94">
        <f t="shared" si="33"/>
        <v>30.6</v>
      </c>
      <c r="AI94">
        <f t="shared" si="34"/>
        <v>31.75</v>
      </c>
      <c r="AJ94">
        <f t="shared" si="35"/>
        <v>35</v>
      </c>
      <c r="AK94">
        <f t="shared" si="36"/>
        <v>28.4</v>
      </c>
      <c r="AL94">
        <f t="shared" si="37"/>
        <v>17</v>
      </c>
      <c r="AM94">
        <f t="shared" si="38"/>
        <v>28.6</v>
      </c>
      <c r="AN94">
        <f t="shared" si="39"/>
        <v>29.4</v>
      </c>
      <c r="AO94">
        <f t="shared" si="40"/>
        <v>28.8</v>
      </c>
      <c r="AP94">
        <f t="shared" si="41"/>
        <v>37.75</v>
      </c>
      <c r="AQ94">
        <f t="shared" si="42"/>
        <v>31.6</v>
      </c>
      <c r="AR94">
        <f t="shared" si="43"/>
        <v>30.2</v>
      </c>
      <c r="AS94">
        <f t="shared" si="44"/>
        <v>11.6</v>
      </c>
      <c r="AT94">
        <f t="shared" si="45"/>
        <v>29.4</v>
      </c>
      <c r="AU94">
        <f t="shared" si="46"/>
        <v>26.4</v>
      </c>
      <c r="AV94">
        <f t="shared" si="47"/>
        <v>28.2</v>
      </c>
      <c r="AW94">
        <f t="shared" si="48"/>
        <v>28.8</v>
      </c>
      <c r="AX94">
        <f t="shared" si="49"/>
        <v>26.5</v>
      </c>
      <c r="AY94">
        <f t="shared" si="50"/>
        <v>32.799999999999997</v>
      </c>
      <c r="AZ94">
        <f t="shared" si="51"/>
        <v>29</v>
      </c>
      <c r="BA94">
        <f t="shared" si="52"/>
        <v>27</v>
      </c>
      <c r="BB94">
        <f t="shared" si="53"/>
        <v>0</v>
      </c>
      <c r="BC94">
        <f t="shared" si="54"/>
        <v>24</v>
      </c>
      <c r="BD94">
        <f t="shared" si="55"/>
        <v>27.333333332999999</v>
      </c>
      <c r="BE94">
        <f t="shared" si="56"/>
        <v>31.25</v>
      </c>
    </row>
    <row r="95" spans="1:57" x14ac:dyDescent="0.2">
      <c r="A95" t="s">
        <v>58</v>
      </c>
      <c r="B95" t="s">
        <v>22</v>
      </c>
      <c r="C95" s="2">
        <v>29.4</v>
      </c>
      <c r="D95" s="2">
        <v>29.4</v>
      </c>
      <c r="E95" s="2">
        <v>30.6</v>
      </c>
      <c r="F95" s="2">
        <v>31.75</v>
      </c>
      <c r="G95" s="2">
        <v>35</v>
      </c>
      <c r="H95" s="2">
        <v>28.4</v>
      </c>
      <c r="I95" s="2">
        <v>17</v>
      </c>
      <c r="J95" s="2">
        <v>28.6</v>
      </c>
      <c r="K95" s="2">
        <v>29.4</v>
      </c>
      <c r="L95" s="2">
        <v>28.8</v>
      </c>
      <c r="M95" s="2">
        <v>37.75</v>
      </c>
      <c r="N95" s="2">
        <v>31.6</v>
      </c>
      <c r="O95" s="2">
        <v>30.2</v>
      </c>
      <c r="P95" s="2">
        <v>11.6</v>
      </c>
      <c r="Q95" s="2">
        <v>29.4</v>
      </c>
      <c r="R95" s="2">
        <v>26.4</v>
      </c>
      <c r="S95" s="2">
        <v>28.2</v>
      </c>
      <c r="T95" s="2">
        <v>28.8</v>
      </c>
      <c r="U95" s="2">
        <v>26.5</v>
      </c>
      <c r="V95" s="2">
        <v>32.799999999999997</v>
      </c>
      <c r="W95" s="2">
        <v>29</v>
      </c>
      <c r="X95" s="2">
        <v>27</v>
      </c>
      <c r="Y95" s="2"/>
      <c r="Z95" s="2">
        <v>24</v>
      </c>
      <c r="AA95" s="2">
        <v>27.333333332999999</v>
      </c>
      <c r="AB95" s="2">
        <v>31.25</v>
      </c>
      <c r="AD95" t="str">
        <f t="shared" si="29"/>
        <v>Mgg05</v>
      </c>
      <c r="AE95" t="str">
        <f t="shared" si="30"/>
        <v>Realisasi_Canvas_Plan</v>
      </c>
      <c r="AF95">
        <f t="shared" si="31"/>
        <v>0.66666666699999999</v>
      </c>
      <c r="AG95">
        <f t="shared" si="32"/>
        <v>0.73</v>
      </c>
      <c r="AH95">
        <f t="shared" si="33"/>
        <v>0.71904761900000003</v>
      </c>
      <c r="AI95">
        <f t="shared" si="34"/>
        <v>0.89147286800000003</v>
      </c>
      <c r="AJ95">
        <f t="shared" si="35"/>
        <v>0.64705882400000003</v>
      </c>
      <c r="AK95">
        <f t="shared" si="36"/>
        <v>0.68020304600000003</v>
      </c>
      <c r="AL95">
        <f t="shared" si="37"/>
        <v>0.87962963000000005</v>
      </c>
      <c r="AM95">
        <f t="shared" si="38"/>
        <v>0.70351758799999997</v>
      </c>
      <c r="AN95">
        <f t="shared" si="39"/>
        <v>0.76119402999999997</v>
      </c>
      <c r="AO95">
        <f t="shared" si="40"/>
        <v>0.61</v>
      </c>
      <c r="AP95">
        <f t="shared" si="41"/>
        <v>0.83333333300000001</v>
      </c>
      <c r="AQ95">
        <f t="shared" si="42"/>
        <v>0.79581151800000005</v>
      </c>
      <c r="AR95">
        <f t="shared" si="43"/>
        <v>0.74</v>
      </c>
      <c r="AS95">
        <f t="shared" si="44"/>
        <v>0.42352941199999999</v>
      </c>
      <c r="AT95">
        <f t="shared" si="45"/>
        <v>0.824858757</v>
      </c>
      <c r="AU95">
        <f t="shared" si="46"/>
        <v>0.67</v>
      </c>
      <c r="AV95">
        <f t="shared" si="47"/>
        <v>0.74</v>
      </c>
      <c r="AW95">
        <f t="shared" si="48"/>
        <v>0.72499999999999998</v>
      </c>
      <c r="AX95">
        <f t="shared" si="49"/>
        <v>0.86178861799999995</v>
      </c>
      <c r="AY95">
        <f t="shared" si="50"/>
        <v>0.84924623099999996</v>
      </c>
      <c r="AZ95">
        <f t="shared" si="51"/>
        <v>0.92063492099999999</v>
      </c>
      <c r="BA95">
        <f t="shared" si="52"/>
        <v>0.68</v>
      </c>
      <c r="BB95">
        <f t="shared" si="53"/>
        <v>0</v>
      </c>
      <c r="BC95">
        <f t="shared" si="54"/>
        <v>0.76646706600000003</v>
      </c>
      <c r="BD95">
        <f t="shared" si="55"/>
        <v>0.69166666700000001</v>
      </c>
      <c r="BE95">
        <f t="shared" si="56"/>
        <v>0.71523178799999998</v>
      </c>
    </row>
    <row r="96" spans="1:57" x14ac:dyDescent="0.2">
      <c r="A96" t="s">
        <v>58</v>
      </c>
      <c r="B96" t="s">
        <v>18</v>
      </c>
      <c r="C96" s="2">
        <v>0.66666666699999999</v>
      </c>
      <c r="D96" s="2">
        <v>0.73</v>
      </c>
      <c r="E96" s="2">
        <v>0.71904761900000003</v>
      </c>
      <c r="F96" s="2">
        <v>0.89147286800000003</v>
      </c>
      <c r="G96" s="2">
        <v>0.64705882400000003</v>
      </c>
      <c r="H96" s="2">
        <v>0.68020304600000003</v>
      </c>
      <c r="I96" s="2">
        <v>0.87962963000000005</v>
      </c>
      <c r="J96" s="2">
        <v>0.70351758799999997</v>
      </c>
      <c r="K96" s="2">
        <v>0.76119402999999997</v>
      </c>
      <c r="L96" s="2">
        <v>0.61</v>
      </c>
      <c r="M96" s="2">
        <v>0.83333333300000001</v>
      </c>
      <c r="N96" s="2">
        <v>0.79581151800000005</v>
      </c>
      <c r="O96" s="2">
        <v>0.74</v>
      </c>
      <c r="P96" s="2">
        <v>0.42352941199999999</v>
      </c>
      <c r="Q96" s="2">
        <v>0.824858757</v>
      </c>
      <c r="R96" s="2">
        <v>0.67</v>
      </c>
      <c r="S96" s="2">
        <v>0.74</v>
      </c>
      <c r="T96" s="2">
        <v>0.72499999999999998</v>
      </c>
      <c r="U96" s="2">
        <v>0.86178861799999995</v>
      </c>
      <c r="V96" s="2">
        <v>0.84924623099999996</v>
      </c>
      <c r="W96" s="2">
        <v>0.92063492099999999</v>
      </c>
      <c r="X96" s="2">
        <v>0.68</v>
      </c>
      <c r="Y96" s="2"/>
      <c r="Z96" s="2">
        <v>0.76646706600000003</v>
      </c>
      <c r="AA96" s="2">
        <v>0.69166666700000001</v>
      </c>
      <c r="AB96" s="2">
        <v>0.71523178799999998</v>
      </c>
      <c r="AD96" t="str">
        <f t="shared" si="29"/>
        <v>Mgg05</v>
      </c>
      <c r="AE96" t="str">
        <f t="shared" si="30"/>
        <v>RO</v>
      </c>
      <c r="AF96">
        <f t="shared" si="31"/>
        <v>9.5238094999999995E-2</v>
      </c>
      <c r="AG96">
        <f t="shared" si="32"/>
        <v>0.17006802700000001</v>
      </c>
      <c r="AH96">
        <f t="shared" si="33"/>
        <v>0.20261437900000001</v>
      </c>
      <c r="AI96">
        <f t="shared" si="34"/>
        <v>0.149606299</v>
      </c>
      <c r="AJ96">
        <f t="shared" si="35"/>
        <v>0.12857142899999999</v>
      </c>
      <c r="AK96">
        <f t="shared" si="36"/>
        <v>0.11971830999999999</v>
      </c>
      <c r="AL96">
        <f t="shared" si="37"/>
        <v>0.24705882400000001</v>
      </c>
      <c r="AM96">
        <f t="shared" si="38"/>
        <v>0.13986013999999999</v>
      </c>
      <c r="AN96">
        <f t="shared" si="39"/>
        <v>0.20408163300000001</v>
      </c>
      <c r="AO96">
        <f t="shared" si="40"/>
        <v>0.159722222</v>
      </c>
      <c r="AP96">
        <f t="shared" si="41"/>
        <v>0.17218543</v>
      </c>
      <c r="AQ96">
        <f t="shared" si="42"/>
        <v>0.25949367099999998</v>
      </c>
      <c r="AR96">
        <f t="shared" si="43"/>
        <v>0.12582781500000001</v>
      </c>
      <c r="AS96">
        <f t="shared" si="44"/>
        <v>0.17241379300000001</v>
      </c>
      <c r="AT96">
        <f t="shared" si="45"/>
        <v>0.23809523799999999</v>
      </c>
      <c r="AU96">
        <f t="shared" si="46"/>
        <v>0.18181818199999999</v>
      </c>
      <c r="AV96">
        <f t="shared" si="47"/>
        <v>0.106382979</v>
      </c>
      <c r="AW96">
        <f t="shared" si="48"/>
        <v>6.9444443999999994E-2</v>
      </c>
      <c r="AX96">
        <f t="shared" si="49"/>
        <v>7.5471698000000004E-2</v>
      </c>
      <c r="AY96">
        <f t="shared" si="50"/>
        <v>0.115853659</v>
      </c>
      <c r="AZ96">
        <f t="shared" si="51"/>
        <v>4.3103448000000003E-2</v>
      </c>
      <c r="BA96">
        <f t="shared" si="52"/>
        <v>0.185185185</v>
      </c>
      <c r="BB96">
        <f t="shared" si="53"/>
        <v>0</v>
      </c>
      <c r="BC96">
        <f t="shared" si="54"/>
        <v>9.1666666999999993E-2</v>
      </c>
      <c r="BD96">
        <f t="shared" si="55"/>
        <v>9.7560975999999994E-2</v>
      </c>
      <c r="BE96">
        <f t="shared" si="56"/>
        <v>0.17599999999999999</v>
      </c>
    </row>
    <row r="97" spans="1:57" x14ac:dyDescent="0.2">
      <c r="A97" t="s">
        <v>58</v>
      </c>
      <c r="B97" t="s">
        <v>14</v>
      </c>
      <c r="C97" s="2">
        <v>9.5238094999999995E-2</v>
      </c>
      <c r="D97" s="2">
        <v>0.17006802700000001</v>
      </c>
      <c r="E97" s="2">
        <v>0.20261437900000001</v>
      </c>
      <c r="F97" s="2">
        <v>0.149606299</v>
      </c>
      <c r="G97" s="2">
        <v>0.12857142899999999</v>
      </c>
      <c r="H97" s="2">
        <v>0.11971830999999999</v>
      </c>
      <c r="I97" s="2">
        <v>0.24705882400000001</v>
      </c>
      <c r="J97" s="2">
        <v>0.13986013999999999</v>
      </c>
      <c r="K97" s="2">
        <v>0.20408163300000001</v>
      </c>
      <c r="L97" s="2">
        <v>0.159722222</v>
      </c>
      <c r="M97" s="2">
        <v>0.17218543</v>
      </c>
      <c r="N97" s="2">
        <v>0.25949367099999998</v>
      </c>
      <c r="O97" s="2">
        <v>0.12582781500000001</v>
      </c>
      <c r="P97" s="2">
        <v>0.17241379300000001</v>
      </c>
      <c r="Q97" s="2">
        <v>0.23809523799999999</v>
      </c>
      <c r="R97" s="2">
        <v>0.18181818199999999</v>
      </c>
      <c r="S97" s="2">
        <v>0.106382979</v>
      </c>
      <c r="T97" s="2">
        <v>6.9444443999999994E-2</v>
      </c>
      <c r="U97" s="2">
        <v>7.5471698000000004E-2</v>
      </c>
      <c r="V97" s="2">
        <v>0.115853659</v>
      </c>
      <c r="W97" s="2">
        <v>4.3103448000000003E-2</v>
      </c>
      <c r="X97" s="2">
        <v>0.185185185</v>
      </c>
      <c r="Y97" s="2"/>
      <c r="Z97" s="2">
        <v>9.1666666999999993E-2</v>
      </c>
      <c r="AA97" s="2">
        <v>9.7560975999999994E-2</v>
      </c>
      <c r="AB97" s="2">
        <v>0.17599999999999999</v>
      </c>
      <c r="AD97" t="str">
        <f t="shared" si="29"/>
        <v>Mgg05</v>
      </c>
      <c r="AE97" t="str">
        <f t="shared" si="30"/>
        <v>TDN_Sebelum</v>
      </c>
      <c r="AF97">
        <f t="shared" si="31"/>
        <v>0.79591836699999996</v>
      </c>
      <c r="AG97">
        <f t="shared" si="32"/>
        <v>0.63265306099999996</v>
      </c>
      <c r="AH97">
        <f t="shared" si="33"/>
        <v>0.90196078400000002</v>
      </c>
      <c r="AI97">
        <f t="shared" si="34"/>
        <v>0.850393701</v>
      </c>
      <c r="AJ97">
        <f t="shared" si="35"/>
        <v>0.79285714299999999</v>
      </c>
      <c r="AK97">
        <f t="shared" si="36"/>
        <v>0.99295774599999997</v>
      </c>
      <c r="AL97">
        <f t="shared" si="37"/>
        <v>0.50588235299999995</v>
      </c>
      <c r="AM97">
        <f t="shared" si="38"/>
        <v>0.85314685300000004</v>
      </c>
      <c r="AN97">
        <f t="shared" si="39"/>
        <v>0.61224489800000004</v>
      </c>
      <c r="AO97">
        <f t="shared" si="40"/>
        <v>0.76388888899999996</v>
      </c>
      <c r="AP97">
        <f t="shared" si="41"/>
        <v>0.80132450300000002</v>
      </c>
      <c r="AQ97">
        <f t="shared" si="42"/>
        <v>0.89873417700000002</v>
      </c>
      <c r="AR97">
        <f t="shared" si="43"/>
        <v>0.90066225200000005</v>
      </c>
      <c r="AS97">
        <f t="shared" si="44"/>
        <v>0.56896551699999998</v>
      </c>
      <c r="AT97">
        <f t="shared" si="45"/>
        <v>1</v>
      </c>
      <c r="AU97">
        <f t="shared" si="46"/>
        <v>0.840909091</v>
      </c>
      <c r="AV97">
        <f t="shared" si="47"/>
        <v>0.93617021300000003</v>
      </c>
      <c r="AW97">
        <f t="shared" si="48"/>
        <v>0.69444444400000005</v>
      </c>
      <c r="AX97">
        <f t="shared" si="49"/>
        <v>0.43396226399999999</v>
      </c>
      <c r="AY97">
        <f t="shared" si="50"/>
        <v>0.90243902399999998</v>
      </c>
      <c r="AZ97">
        <f t="shared" si="51"/>
        <v>0.56034482799999996</v>
      </c>
      <c r="BA97">
        <f t="shared" si="52"/>
        <v>0.99259259300000002</v>
      </c>
      <c r="BB97">
        <f t="shared" si="53"/>
        <v>0</v>
      </c>
      <c r="BC97">
        <f t="shared" si="54"/>
        <v>1</v>
      </c>
      <c r="BD97">
        <f t="shared" si="55"/>
        <v>0.92682926799999998</v>
      </c>
      <c r="BE97">
        <f t="shared" si="56"/>
        <v>0.872</v>
      </c>
    </row>
    <row r="98" spans="1:57" x14ac:dyDescent="0.2">
      <c r="A98" t="s">
        <v>58</v>
      </c>
      <c r="B98" t="s">
        <v>17</v>
      </c>
      <c r="C98" s="2">
        <v>0.79591836699999996</v>
      </c>
      <c r="D98" s="2">
        <v>0.63265306099999996</v>
      </c>
      <c r="E98" s="2">
        <v>0.90196078400000002</v>
      </c>
      <c r="F98" s="2">
        <v>0.850393701</v>
      </c>
      <c r="G98" s="2">
        <v>0.79285714299999999</v>
      </c>
      <c r="H98" s="2">
        <v>0.99295774599999997</v>
      </c>
      <c r="I98" s="2">
        <v>0.50588235299999995</v>
      </c>
      <c r="J98" s="2">
        <v>0.85314685300000004</v>
      </c>
      <c r="K98" s="2">
        <v>0.61224489800000004</v>
      </c>
      <c r="L98" s="2">
        <v>0.76388888899999996</v>
      </c>
      <c r="M98" s="2">
        <v>0.80132450300000002</v>
      </c>
      <c r="N98" s="2">
        <v>0.89873417700000002</v>
      </c>
      <c r="O98" s="2">
        <v>0.90066225200000005</v>
      </c>
      <c r="P98" s="2">
        <v>0.56896551699999998</v>
      </c>
      <c r="Q98" s="2">
        <v>1</v>
      </c>
      <c r="R98" s="2">
        <v>0.840909091</v>
      </c>
      <c r="S98" s="2">
        <v>0.93617021300000003</v>
      </c>
      <c r="T98" s="2">
        <v>0.69444444400000005</v>
      </c>
      <c r="U98" s="2">
        <v>0.43396226399999999</v>
      </c>
      <c r="V98" s="2">
        <v>0.90243902399999998</v>
      </c>
      <c r="W98" s="2">
        <v>0.56034482799999996</v>
      </c>
      <c r="X98" s="2">
        <v>0.99259259300000002</v>
      </c>
      <c r="Y98" s="2"/>
      <c r="Z98" s="2">
        <v>1</v>
      </c>
      <c r="AA98" s="2">
        <v>0.92682926799999998</v>
      </c>
      <c r="AB98" s="2">
        <v>0.872</v>
      </c>
      <c r="AD98" t="str">
        <f t="shared" si="29"/>
        <v>Mgg05</v>
      </c>
      <c r="AE98" t="str">
        <f t="shared" si="30"/>
        <v>TDN_Sesudah</v>
      </c>
      <c r="AF98">
        <f t="shared" si="31"/>
        <v>0.84353741500000001</v>
      </c>
      <c r="AG98">
        <f t="shared" si="32"/>
        <v>0.74829931999999999</v>
      </c>
      <c r="AH98">
        <f t="shared" si="33"/>
        <v>0.97385620900000003</v>
      </c>
      <c r="AI98">
        <f t="shared" si="34"/>
        <v>0.88976378</v>
      </c>
      <c r="AJ98">
        <f t="shared" si="35"/>
        <v>0.87142857100000004</v>
      </c>
      <c r="AK98">
        <f t="shared" si="36"/>
        <v>0.99295774599999997</v>
      </c>
      <c r="AL98">
        <f t="shared" si="37"/>
        <v>0.6</v>
      </c>
      <c r="AM98">
        <f t="shared" si="38"/>
        <v>0.909090909</v>
      </c>
      <c r="AN98">
        <f t="shared" si="39"/>
        <v>0.72789115599999998</v>
      </c>
      <c r="AO98">
        <f t="shared" si="40"/>
        <v>0.85416666699999999</v>
      </c>
      <c r="AP98">
        <f t="shared" si="41"/>
        <v>0.82781457000000003</v>
      </c>
      <c r="AQ98">
        <f t="shared" si="42"/>
        <v>0.99367088599999998</v>
      </c>
      <c r="AR98">
        <f t="shared" si="43"/>
        <v>0.94701986800000004</v>
      </c>
      <c r="AS98">
        <f t="shared" si="44"/>
        <v>0.58620689699999995</v>
      </c>
      <c r="AT98">
        <f t="shared" si="45"/>
        <v>1</v>
      </c>
      <c r="AU98">
        <f t="shared" si="46"/>
        <v>0.91666666699999999</v>
      </c>
      <c r="AV98">
        <f t="shared" si="47"/>
        <v>0.98581560300000004</v>
      </c>
      <c r="AW98">
        <f t="shared" si="48"/>
        <v>0.74305555599999995</v>
      </c>
      <c r="AX98">
        <f t="shared" si="49"/>
        <v>0.49056603799999998</v>
      </c>
      <c r="AY98">
        <f t="shared" si="50"/>
        <v>1</v>
      </c>
      <c r="AZ98">
        <f t="shared" si="51"/>
        <v>0.56034482799999996</v>
      </c>
      <c r="BA98">
        <f t="shared" si="52"/>
        <v>0.99259259300000002</v>
      </c>
      <c r="BB98">
        <f t="shared" si="53"/>
        <v>0</v>
      </c>
      <c r="BC98">
        <f t="shared" si="54"/>
        <v>1</v>
      </c>
      <c r="BD98">
        <f t="shared" si="55"/>
        <v>0.97560975599999999</v>
      </c>
      <c r="BE98">
        <f t="shared" si="56"/>
        <v>0.97599999999999998</v>
      </c>
    </row>
    <row r="99" spans="1:57" x14ac:dyDescent="0.2">
      <c r="A99" t="s">
        <v>58</v>
      </c>
      <c r="B99" t="s">
        <v>16</v>
      </c>
      <c r="C99" s="2">
        <v>0.84353741500000001</v>
      </c>
      <c r="D99" s="2">
        <v>0.74829931999999999</v>
      </c>
      <c r="E99" s="2">
        <v>0.97385620900000003</v>
      </c>
      <c r="F99" s="2">
        <v>0.88976378</v>
      </c>
      <c r="G99" s="2">
        <v>0.87142857100000004</v>
      </c>
      <c r="H99" s="2">
        <v>0.99295774599999997</v>
      </c>
      <c r="I99" s="2">
        <v>0.6</v>
      </c>
      <c r="J99" s="2">
        <v>0.909090909</v>
      </c>
      <c r="K99" s="2">
        <v>0.72789115599999998</v>
      </c>
      <c r="L99" s="2">
        <v>0.85416666699999999</v>
      </c>
      <c r="M99" s="2">
        <v>0.82781457000000003</v>
      </c>
      <c r="N99" s="2">
        <v>0.99367088599999998</v>
      </c>
      <c r="O99" s="2">
        <v>0.94701986800000004</v>
      </c>
      <c r="P99" s="2">
        <v>0.58620689699999995</v>
      </c>
      <c r="Q99" s="2">
        <v>1</v>
      </c>
      <c r="R99" s="2">
        <v>0.91666666699999999</v>
      </c>
      <c r="S99" s="2">
        <v>0.98581560300000004</v>
      </c>
      <c r="T99" s="2">
        <v>0.74305555599999995</v>
      </c>
      <c r="U99" s="2">
        <v>0.49056603799999998</v>
      </c>
      <c r="V99" s="2">
        <v>1</v>
      </c>
      <c r="W99" s="2">
        <v>0.56034482799999996</v>
      </c>
      <c r="X99" s="2">
        <v>0.99259259300000002</v>
      </c>
      <c r="Y99" s="2"/>
      <c r="Z99" s="2">
        <v>1</v>
      </c>
      <c r="AA99" s="2">
        <v>0.97560975599999999</v>
      </c>
      <c r="AB99" s="2">
        <v>0.97599999999999998</v>
      </c>
      <c r="AD99" t="str">
        <f t="shared" si="29"/>
        <v>Mgg05</v>
      </c>
      <c r="AE99" t="str">
        <f t="shared" si="30"/>
        <v>Tidak_Beli_Ada_Aktif</v>
      </c>
      <c r="AF99">
        <f t="shared" si="31"/>
        <v>0.74149659899999998</v>
      </c>
      <c r="AG99">
        <f t="shared" si="32"/>
        <v>0.56462584999999998</v>
      </c>
      <c r="AH99">
        <f t="shared" si="33"/>
        <v>0.77124183000000002</v>
      </c>
      <c r="AI99">
        <f t="shared" si="34"/>
        <v>0.74015748000000003</v>
      </c>
      <c r="AJ99">
        <f t="shared" si="35"/>
        <v>0.74285714300000005</v>
      </c>
      <c r="AK99">
        <f t="shared" si="36"/>
        <v>0.87323943699999995</v>
      </c>
      <c r="AL99">
        <f t="shared" si="37"/>
        <v>0.35294117600000002</v>
      </c>
      <c r="AM99">
        <f t="shared" si="38"/>
        <v>0.76923076899999998</v>
      </c>
      <c r="AN99">
        <f t="shared" si="39"/>
        <v>0.52380952400000003</v>
      </c>
      <c r="AO99">
        <f t="shared" si="40"/>
        <v>0.6875</v>
      </c>
      <c r="AP99">
        <f t="shared" si="41"/>
        <v>0.65562913899999997</v>
      </c>
      <c r="AQ99">
        <f t="shared" si="42"/>
        <v>0.73417721499999999</v>
      </c>
      <c r="AR99">
        <f t="shared" si="43"/>
        <v>0.82119205299999998</v>
      </c>
      <c r="AS99">
        <f t="shared" si="44"/>
        <v>0.413793103</v>
      </c>
      <c r="AT99">
        <f t="shared" si="45"/>
        <v>0.76190476200000001</v>
      </c>
      <c r="AU99">
        <f t="shared" si="46"/>
        <v>0.734848485</v>
      </c>
      <c r="AV99">
        <f t="shared" si="47"/>
        <v>0.879432624</v>
      </c>
      <c r="AW99">
        <f t="shared" si="48"/>
        <v>0.67361111100000004</v>
      </c>
      <c r="AX99">
        <f t="shared" si="49"/>
        <v>0.396226415</v>
      </c>
      <c r="AY99">
        <f t="shared" si="50"/>
        <v>0.87804877999999997</v>
      </c>
      <c r="AZ99">
        <f t="shared" si="51"/>
        <v>0.517241379</v>
      </c>
      <c r="BA99">
        <f t="shared" si="52"/>
        <v>0.80740740700000002</v>
      </c>
      <c r="BB99">
        <f t="shared" si="53"/>
        <v>0</v>
      </c>
      <c r="BC99">
        <f t="shared" si="54"/>
        <v>0.90833333299999997</v>
      </c>
      <c r="BD99">
        <f t="shared" si="55"/>
        <v>0.865853659</v>
      </c>
      <c r="BE99">
        <f t="shared" si="56"/>
        <v>0.8</v>
      </c>
    </row>
    <row r="100" spans="1:57" x14ac:dyDescent="0.2">
      <c r="A100" t="s">
        <v>58</v>
      </c>
      <c r="B100" t="s">
        <v>25</v>
      </c>
      <c r="C100" s="2">
        <v>0.74149659899999998</v>
      </c>
      <c r="D100" s="2">
        <v>0.56462584999999998</v>
      </c>
      <c r="E100" s="2">
        <v>0.77124183000000002</v>
      </c>
      <c r="F100" s="2">
        <v>0.74015748000000003</v>
      </c>
      <c r="G100" s="2">
        <v>0.74285714300000005</v>
      </c>
      <c r="H100" s="2">
        <v>0.87323943699999995</v>
      </c>
      <c r="I100" s="2">
        <v>0.35294117600000002</v>
      </c>
      <c r="J100" s="2">
        <v>0.76923076899999998</v>
      </c>
      <c r="K100" s="2">
        <v>0.52380952400000003</v>
      </c>
      <c r="L100" s="2">
        <v>0.6875</v>
      </c>
      <c r="M100" s="2">
        <v>0.65562913899999997</v>
      </c>
      <c r="N100" s="2">
        <v>0.73417721499999999</v>
      </c>
      <c r="O100" s="2">
        <v>0.82119205299999998</v>
      </c>
      <c r="P100" s="2">
        <v>0.413793103</v>
      </c>
      <c r="Q100" s="2">
        <v>0.76190476200000001</v>
      </c>
      <c r="R100" s="2">
        <v>0.734848485</v>
      </c>
      <c r="S100" s="2">
        <v>0.879432624</v>
      </c>
      <c r="T100" s="2">
        <v>0.67361111100000004</v>
      </c>
      <c r="U100" s="2">
        <v>0.396226415</v>
      </c>
      <c r="V100" s="2">
        <v>0.87804877999999997</v>
      </c>
      <c r="W100" s="2">
        <v>0.517241379</v>
      </c>
      <c r="X100" s="2">
        <v>0.80740740700000002</v>
      </c>
      <c r="Y100" s="2"/>
      <c r="Z100" s="2">
        <v>0.90833333299999997</v>
      </c>
      <c r="AA100" s="2">
        <v>0.865853659</v>
      </c>
      <c r="AB100" s="2">
        <v>0.8</v>
      </c>
      <c r="AD100" t="str">
        <f t="shared" si="29"/>
        <v>Mgg05</v>
      </c>
      <c r="AE100" t="str">
        <f t="shared" si="30"/>
        <v>Tidak_Beli_Ada_Pasif</v>
      </c>
      <c r="AF100">
        <f t="shared" si="31"/>
        <v>0</v>
      </c>
      <c r="AG100">
        <f t="shared" si="32"/>
        <v>0</v>
      </c>
      <c r="AH100">
        <f t="shared" si="33"/>
        <v>0</v>
      </c>
      <c r="AI100">
        <f t="shared" si="34"/>
        <v>0</v>
      </c>
      <c r="AJ100">
        <f t="shared" si="35"/>
        <v>0</v>
      </c>
      <c r="AK100">
        <f t="shared" si="36"/>
        <v>0</v>
      </c>
      <c r="AL100">
        <f t="shared" si="37"/>
        <v>0</v>
      </c>
      <c r="AM100">
        <f t="shared" si="38"/>
        <v>0</v>
      </c>
      <c r="AN100">
        <f t="shared" si="39"/>
        <v>0</v>
      </c>
      <c r="AO100">
        <f t="shared" si="40"/>
        <v>0</v>
      </c>
      <c r="AP100">
        <f t="shared" si="41"/>
        <v>0</v>
      </c>
      <c r="AQ100">
        <f t="shared" si="42"/>
        <v>0</v>
      </c>
      <c r="AR100">
        <f t="shared" si="43"/>
        <v>0</v>
      </c>
      <c r="AS100">
        <f t="shared" si="44"/>
        <v>0</v>
      </c>
      <c r="AT100">
        <f t="shared" si="45"/>
        <v>0</v>
      </c>
      <c r="AU100">
        <f t="shared" si="46"/>
        <v>0</v>
      </c>
      <c r="AV100">
        <f t="shared" si="47"/>
        <v>0</v>
      </c>
      <c r="AW100">
        <f t="shared" si="48"/>
        <v>0</v>
      </c>
      <c r="AX100">
        <f t="shared" si="49"/>
        <v>9.4339620000000006E-3</v>
      </c>
      <c r="AY100">
        <f t="shared" si="50"/>
        <v>0</v>
      </c>
      <c r="AZ100">
        <f t="shared" si="51"/>
        <v>0</v>
      </c>
      <c r="BA100">
        <f t="shared" si="52"/>
        <v>0</v>
      </c>
      <c r="BB100">
        <f t="shared" si="53"/>
        <v>0</v>
      </c>
      <c r="BC100">
        <f t="shared" si="54"/>
        <v>0</v>
      </c>
      <c r="BD100">
        <f t="shared" si="55"/>
        <v>0</v>
      </c>
      <c r="BE100">
        <f t="shared" si="56"/>
        <v>0</v>
      </c>
    </row>
    <row r="101" spans="1:57" x14ac:dyDescent="0.2">
      <c r="A101" t="s">
        <v>58</v>
      </c>
      <c r="B101" t="s">
        <v>24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9.4339620000000006E-3</v>
      </c>
      <c r="V101" s="2">
        <v>0</v>
      </c>
      <c r="W101" s="2">
        <v>0</v>
      </c>
      <c r="X101" s="2">
        <v>0</v>
      </c>
      <c r="Y101" s="2"/>
      <c r="Z101" s="2">
        <v>0</v>
      </c>
      <c r="AA101" s="2">
        <v>0</v>
      </c>
      <c r="AB101" s="2">
        <v>0</v>
      </c>
      <c r="AD101" t="str">
        <f t="shared" si="29"/>
        <v>Mgg05</v>
      </c>
      <c r="AE101" t="str">
        <f t="shared" si="30"/>
        <v>Tidak_Beli_Kosong</v>
      </c>
      <c r="AF101">
        <f t="shared" si="31"/>
        <v>0.15646258499999999</v>
      </c>
      <c r="AG101">
        <f t="shared" si="32"/>
        <v>0.25170068000000001</v>
      </c>
      <c r="AH101">
        <f t="shared" si="33"/>
        <v>2.6143791E-2</v>
      </c>
      <c r="AI101">
        <f t="shared" si="34"/>
        <v>0.11023622</v>
      </c>
      <c r="AJ101">
        <f t="shared" si="35"/>
        <v>0.12857142899999999</v>
      </c>
      <c r="AK101">
        <f t="shared" si="36"/>
        <v>7.0422540000000004E-3</v>
      </c>
      <c r="AL101">
        <f t="shared" si="37"/>
        <v>0.4</v>
      </c>
      <c r="AM101">
        <f t="shared" si="38"/>
        <v>9.0909090999999997E-2</v>
      </c>
      <c r="AN101">
        <f t="shared" si="39"/>
        <v>0.27210884400000002</v>
      </c>
      <c r="AO101">
        <f t="shared" si="40"/>
        <v>0.14583333300000001</v>
      </c>
      <c r="AP101">
        <f t="shared" si="41"/>
        <v>0.17218543</v>
      </c>
      <c r="AQ101">
        <f t="shared" si="42"/>
        <v>6.3291140000000003E-3</v>
      </c>
      <c r="AR101">
        <f t="shared" si="43"/>
        <v>5.2980131999999999E-2</v>
      </c>
      <c r="AS101">
        <f t="shared" si="44"/>
        <v>0.413793103</v>
      </c>
      <c r="AT101">
        <f t="shared" si="45"/>
        <v>0</v>
      </c>
      <c r="AU101">
        <f t="shared" si="46"/>
        <v>8.3333332999999996E-2</v>
      </c>
      <c r="AV101">
        <f t="shared" si="47"/>
        <v>1.4184397E-2</v>
      </c>
      <c r="AW101">
        <f t="shared" si="48"/>
        <v>0.25694444399999999</v>
      </c>
      <c r="AX101">
        <f t="shared" si="49"/>
        <v>0.50943396200000002</v>
      </c>
      <c r="AY101">
        <f t="shared" si="50"/>
        <v>0</v>
      </c>
      <c r="AZ101">
        <f t="shared" si="51"/>
        <v>0.43965517199999998</v>
      </c>
      <c r="BA101">
        <f t="shared" si="52"/>
        <v>7.4074070000000004E-3</v>
      </c>
      <c r="BB101">
        <f t="shared" si="53"/>
        <v>0</v>
      </c>
      <c r="BC101">
        <f t="shared" si="54"/>
        <v>0</v>
      </c>
      <c r="BD101">
        <f t="shared" si="55"/>
        <v>2.4390243999999998E-2</v>
      </c>
      <c r="BE101">
        <f t="shared" si="56"/>
        <v>2.4E-2</v>
      </c>
    </row>
    <row r="102" spans="1:57" x14ac:dyDescent="0.2">
      <c r="A102" t="s">
        <v>58</v>
      </c>
      <c r="B102" t="s">
        <v>23</v>
      </c>
      <c r="C102" s="2">
        <v>0.15646258499999999</v>
      </c>
      <c r="D102" s="2">
        <v>0.25170068000000001</v>
      </c>
      <c r="E102" s="2">
        <v>2.6143791E-2</v>
      </c>
      <c r="F102" s="2">
        <v>0.11023622</v>
      </c>
      <c r="G102" s="2">
        <v>0.12857142899999999</v>
      </c>
      <c r="H102" s="2">
        <v>7.0422540000000004E-3</v>
      </c>
      <c r="I102" s="2">
        <v>0.4</v>
      </c>
      <c r="J102" s="2">
        <v>9.0909090999999997E-2</v>
      </c>
      <c r="K102" s="2">
        <v>0.27210884400000002</v>
      </c>
      <c r="L102" s="2">
        <v>0.14583333300000001</v>
      </c>
      <c r="M102" s="2">
        <v>0.17218543</v>
      </c>
      <c r="N102" s="2">
        <v>6.3291140000000003E-3</v>
      </c>
      <c r="O102" s="2">
        <v>5.2980131999999999E-2</v>
      </c>
      <c r="P102" s="2">
        <v>0.413793103</v>
      </c>
      <c r="Q102" s="2">
        <v>0</v>
      </c>
      <c r="R102" s="2">
        <v>8.3333332999999996E-2</v>
      </c>
      <c r="S102" s="2">
        <v>1.4184397E-2</v>
      </c>
      <c r="T102" s="2">
        <v>0.25694444399999999</v>
      </c>
      <c r="U102" s="2">
        <v>0.50943396200000002</v>
      </c>
      <c r="V102" s="2">
        <v>0</v>
      </c>
      <c r="W102" s="2">
        <v>0.43965517199999998</v>
      </c>
      <c r="X102" s="2">
        <v>7.4074070000000004E-3</v>
      </c>
      <c r="Y102" s="2"/>
      <c r="Z102" s="2">
        <v>0</v>
      </c>
      <c r="AA102" s="2">
        <v>2.4390243999999998E-2</v>
      </c>
      <c r="AB102" s="2">
        <v>2.4E-2</v>
      </c>
      <c r="AD102" t="str">
        <f t="shared" si="29"/>
        <v>Mgg06</v>
      </c>
      <c r="AE102" t="str">
        <f t="shared" si="30"/>
        <v>Avg_Beli_(Bungkus)</v>
      </c>
      <c r="AF102">
        <f t="shared" si="31"/>
        <v>7.7142857139999998</v>
      </c>
      <c r="AG102">
        <f t="shared" si="32"/>
        <v>4.736842105</v>
      </c>
      <c r="AH102">
        <f t="shared" si="33"/>
        <v>4.7407407409999998</v>
      </c>
      <c r="AI102">
        <f t="shared" si="34"/>
        <v>5.2</v>
      </c>
      <c r="AJ102">
        <f t="shared" si="35"/>
        <v>4.0909090910000003</v>
      </c>
      <c r="AK102">
        <f t="shared" si="36"/>
        <v>8.1666666669999994</v>
      </c>
      <c r="AL102">
        <f t="shared" si="37"/>
        <v>5.2777777779999999</v>
      </c>
      <c r="AM102">
        <f t="shared" si="38"/>
        <v>4.4545454549999999</v>
      </c>
      <c r="AN102">
        <f t="shared" si="39"/>
        <v>5.875</v>
      </c>
      <c r="AO102">
        <f t="shared" si="40"/>
        <v>3.888888889</v>
      </c>
      <c r="AP102">
        <f t="shared" si="41"/>
        <v>5.538461538</v>
      </c>
      <c r="AQ102">
        <f t="shared" si="42"/>
        <v>6.5128205130000003</v>
      </c>
      <c r="AR102">
        <f t="shared" si="43"/>
        <v>4.4800000000000004</v>
      </c>
      <c r="AS102">
        <f t="shared" si="44"/>
        <v>6.75</v>
      </c>
      <c r="AT102">
        <f t="shared" si="45"/>
        <v>5.576923077</v>
      </c>
      <c r="AU102">
        <f t="shared" si="46"/>
        <v>4.3333333329999997</v>
      </c>
      <c r="AV102">
        <f t="shared" si="47"/>
        <v>7.3333333329999997</v>
      </c>
      <c r="AW102">
        <f t="shared" si="48"/>
        <v>5</v>
      </c>
      <c r="AX102">
        <f t="shared" si="49"/>
        <v>6.5833333329999997</v>
      </c>
      <c r="AY102">
        <f t="shared" si="50"/>
        <v>5.4761904760000002</v>
      </c>
      <c r="AZ102">
        <f t="shared" si="51"/>
        <v>7</v>
      </c>
      <c r="BA102">
        <f t="shared" si="52"/>
        <v>4.076923077</v>
      </c>
      <c r="BB102">
        <f t="shared" si="53"/>
        <v>0</v>
      </c>
      <c r="BC102">
        <f t="shared" si="54"/>
        <v>0</v>
      </c>
      <c r="BD102">
        <f t="shared" si="55"/>
        <v>2.8333333330000001</v>
      </c>
      <c r="BE102">
        <f t="shared" si="56"/>
        <v>1.2142857140000001</v>
      </c>
    </row>
    <row r="103" spans="1:57" x14ac:dyDescent="0.2">
      <c r="A103" t="s">
        <v>59</v>
      </c>
      <c r="B103" t="s">
        <v>20</v>
      </c>
      <c r="C103" s="2">
        <v>7.7142857139999998</v>
      </c>
      <c r="D103" s="2">
        <v>4.736842105</v>
      </c>
      <c r="E103" s="2">
        <v>4.7407407409999998</v>
      </c>
      <c r="F103" s="2">
        <v>5.2</v>
      </c>
      <c r="G103" s="2">
        <v>4.0909090910000003</v>
      </c>
      <c r="H103" s="2">
        <v>8.1666666669999994</v>
      </c>
      <c r="I103" s="2">
        <v>5.2777777779999999</v>
      </c>
      <c r="J103" s="2">
        <v>4.4545454549999999</v>
      </c>
      <c r="K103" s="2">
        <v>5.875</v>
      </c>
      <c r="L103" s="2">
        <v>3.888888889</v>
      </c>
      <c r="M103" s="2">
        <v>5.538461538</v>
      </c>
      <c r="N103" s="2">
        <v>6.5128205130000003</v>
      </c>
      <c r="O103" s="2">
        <v>4.4800000000000004</v>
      </c>
      <c r="P103" s="2">
        <v>6.75</v>
      </c>
      <c r="Q103" s="2">
        <v>5.576923077</v>
      </c>
      <c r="R103" s="2">
        <v>4.3333333329999997</v>
      </c>
      <c r="S103" s="2">
        <v>7.3333333329999997</v>
      </c>
      <c r="T103" s="2">
        <v>5</v>
      </c>
      <c r="U103" s="2">
        <v>6.5833333329999997</v>
      </c>
      <c r="V103" s="2">
        <v>5.4761904760000002</v>
      </c>
      <c r="W103" s="2">
        <v>7</v>
      </c>
      <c r="X103" s="2">
        <v>4.076923077</v>
      </c>
      <c r="Y103" s="2"/>
      <c r="Z103" s="2"/>
      <c r="AA103" s="2">
        <v>2.8333333330000001</v>
      </c>
      <c r="AB103" s="2">
        <v>1.2142857140000001</v>
      </c>
      <c r="AD103" t="str">
        <f t="shared" si="29"/>
        <v>Mgg06</v>
      </c>
      <c r="AE103" t="str">
        <f t="shared" si="30"/>
        <v>Beli_Ada</v>
      </c>
      <c r="AF103">
        <f t="shared" si="31"/>
        <v>4.0816326999999999E-2</v>
      </c>
      <c r="AG103">
        <f t="shared" si="32"/>
        <v>0.06</v>
      </c>
      <c r="AH103">
        <f t="shared" si="33"/>
        <v>0.15131578900000001</v>
      </c>
      <c r="AI103">
        <f t="shared" si="34"/>
        <v>0.15254237300000001</v>
      </c>
      <c r="AJ103">
        <f t="shared" si="35"/>
        <v>3.6764706000000001E-2</v>
      </c>
      <c r="AK103">
        <f t="shared" si="36"/>
        <v>0.130434783</v>
      </c>
      <c r="AL103">
        <f t="shared" si="37"/>
        <v>0.133333333</v>
      </c>
      <c r="AM103">
        <f t="shared" si="38"/>
        <v>8.7591241E-2</v>
      </c>
      <c r="AN103">
        <f t="shared" si="39"/>
        <v>7.7586207000000004E-2</v>
      </c>
      <c r="AO103">
        <f t="shared" si="40"/>
        <v>8.9041096E-2</v>
      </c>
      <c r="AP103">
        <f t="shared" si="41"/>
        <v>4.6666667000000002E-2</v>
      </c>
      <c r="AQ103">
        <f t="shared" si="42"/>
        <v>0.16129032300000001</v>
      </c>
      <c r="AR103">
        <f t="shared" si="43"/>
        <v>5.9602649000000001E-2</v>
      </c>
      <c r="AS103">
        <f t="shared" si="44"/>
        <v>0.25052631599999997</v>
      </c>
      <c r="AT103">
        <f t="shared" si="45"/>
        <v>0.18571428600000001</v>
      </c>
      <c r="AU103">
        <f t="shared" si="46"/>
        <v>4.3478260999999997E-2</v>
      </c>
      <c r="AV103">
        <f t="shared" si="47"/>
        <v>0.17241379300000001</v>
      </c>
      <c r="AW103">
        <f t="shared" si="48"/>
        <v>0.102564103</v>
      </c>
      <c r="AX103">
        <f t="shared" si="49"/>
        <v>0.168918919</v>
      </c>
      <c r="AY103">
        <f t="shared" si="50"/>
        <v>3.1446541000000001E-2</v>
      </c>
      <c r="AZ103">
        <f t="shared" si="51"/>
        <v>0.144736842</v>
      </c>
      <c r="BA103">
        <f t="shared" si="52"/>
        <v>9.0163934000000001E-2</v>
      </c>
      <c r="BB103">
        <f t="shared" si="53"/>
        <v>0</v>
      </c>
      <c r="BC103">
        <f t="shared" si="54"/>
        <v>0</v>
      </c>
      <c r="BD103">
        <f t="shared" si="55"/>
        <v>6.8181818000000005E-2</v>
      </c>
      <c r="BE103">
        <f t="shared" si="56"/>
        <v>7.4074070000000004E-3</v>
      </c>
    </row>
    <row r="104" spans="1:57" x14ac:dyDescent="0.2">
      <c r="A104" t="s">
        <v>59</v>
      </c>
      <c r="B104" t="s">
        <v>28</v>
      </c>
      <c r="C104" s="2">
        <v>4.0816326999999999E-2</v>
      </c>
      <c r="D104" s="2">
        <v>0.06</v>
      </c>
      <c r="E104" s="2">
        <v>0.15131578900000001</v>
      </c>
      <c r="F104" s="2">
        <v>0.15254237300000001</v>
      </c>
      <c r="G104" s="2">
        <v>3.6764706000000001E-2</v>
      </c>
      <c r="H104" s="2">
        <v>0.130434783</v>
      </c>
      <c r="I104" s="2">
        <v>0.133333333</v>
      </c>
      <c r="J104" s="2">
        <v>8.7591241E-2</v>
      </c>
      <c r="K104" s="2">
        <v>7.7586207000000004E-2</v>
      </c>
      <c r="L104" s="2">
        <v>8.9041096E-2</v>
      </c>
      <c r="M104" s="2">
        <v>4.6666667000000002E-2</v>
      </c>
      <c r="N104" s="2">
        <v>0.16129032300000001</v>
      </c>
      <c r="O104" s="2">
        <v>5.9602649000000001E-2</v>
      </c>
      <c r="P104" s="2">
        <v>0.25052631599999997</v>
      </c>
      <c r="Q104" s="2">
        <v>0.18571428600000001</v>
      </c>
      <c r="R104" s="2">
        <v>4.3478260999999997E-2</v>
      </c>
      <c r="S104" s="2">
        <v>0.17241379300000001</v>
      </c>
      <c r="T104" s="2">
        <v>0.102564103</v>
      </c>
      <c r="U104" s="2">
        <v>0.168918919</v>
      </c>
      <c r="V104" s="2">
        <v>3.1446541000000001E-2</v>
      </c>
      <c r="W104" s="2">
        <v>0.144736842</v>
      </c>
      <c r="X104" s="2">
        <v>9.0163934000000001E-2</v>
      </c>
      <c r="Y104" s="2"/>
      <c r="Z104" s="2"/>
      <c r="AA104" s="2">
        <v>6.8181818000000005E-2</v>
      </c>
      <c r="AB104" s="2">
        <v>7.4074070000000004E-3</v>
      </c>
      <c r="AD104" t="str">
        <f t="shared" si="29"/>
        <v>Mgg06</v>
      </c>
      <c r="AE104" t="str">
        <f t="shared" si="30"/>
        <v>Beli_Kosong_Baru</v>
      </c>
      <c r="AF104">
        <f t="shared" si="31"/>
        <v>0</v>
      </c>
      <c r="AG104">
        <f t="shared" si="32"/>
        <v>0</v>
      </c>
      <c r="AH104">
        <f t="shared" si="33"/>
        <v>1.3157894999999999E-2</v>
      </c>
      <c r="AI104">
        <f t="shared" si="34"/>
        <v>0</v>
      </c>
      <c r="AJ104">
        <f t="shared" si="35"/>
        <v>0</v>
      </c>
      <c r="AK104">
        <f t="shared" si="36"/>
        <v>0</v>
      </c>
      <c r="AL104">
        <f t="shared" si="37"/>
        <v>0</v>
      </c>
      <c r="AM104">
        <f t="shared" si="38"/>
        <v>0</v>
      </c>
      <c r="AN104">
        <f t="shared" si="39"/>
        <v>0</v>
      </c>
      <c r="AO104">
        <f t="shared" si="40"/>
        <v>0</v>
      </c>
      <c r="AP104">
        <f t="shared" si="41"/>
        <v>0</v>
      </c>
      <c r="AQ104">
        <f t="shared" si="42"/>
        <v>6.4516130000000001E-3</v>
      </c>
      <c r="AR104">
        <f t="shared" si="43"/>
        <v>0</v>
      </c>
      <c r="AS104">
        <f t="shared" si="44"/>
        <v>0</v>
      </c>
      <c r="AT104">
        <f t="shared" si="45"/>
        <v>0</v>
      </c>
      <c r="AU104">
        <f t="shared" si="46"/>
        <v>0</v>
      </c>
      <c r="AV104">
        <f t="shared" si="47"/>
        <v>0</v>
      </c>
      <c r="AW104">
        <f t="shared" si="48"/>
        <v>0</v>
      </c>
      <c r="AX104">
        <f t="shared" si="49"/>
        <v>6.7567570000000004E-3</v>
      </c>
      <c r="AY104">
        <f t="shared" si="50"/>
        <v>0</v>
      </c>
      <c r="AZ104">
        <f t="shared" si="51"/>
        <v>0</v>
      </c>
      <c r="BA104">
        <f t="shared" si="52"/>
        <v>0</v>
      </c>
      <c r="BB104">
        <f t="shared" si="53"/>
        <v>0</v>
      </c>
      <c r="BC104">
        <f t="shared" si="54"/>
        <v>0</v>
      </c>
      <c r="BD104">
        <f t="shared" si="55"/>
        <v>0</v>
      </c>
      <c r="BE104">
        <f t="shared" si="56"/>
        <v>0.2</v>
      </c>
    </row>
    <row r="105" spans="1:57" x14ac:dyDescent="0.2">
      <c r="A105" t="s">
        <v>59</v>
      </c>
      <c r="B105" t="s">
        <v>27</v>
      </c>
      <c r="C105" s="2">
        <v>0</v>
      </c>
      <c r="D105" s="2">
        <v>0</v>
      </c>
      <c r="E105" s="2">
        <v>1.3157894999999999E-2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6.4516130000000001E-3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6.7567570000000004E-3</v>
      </c>
      <c r="V105" s="2">
        <v>0</v>
      </c>
      <c r="W105" s="2">
        <v>0</v>
      </c>
      <c r="X105" s="2">
        <v>0</v>
      </c>
      <c r="Y105" s="2"/>
      <c r="Z105" s="2"/>
      <c r="AA105" s="2">
        <v>0</v>
      </c>
      <c r="AB105" s="2">
        <v>0.2</v>
      </c>
      <c r="AD105" t="str">
        <f t="shared" si="29"/>
        <v>Mgg06</v>
      </c>
      <c r="AE105" t="str">
        <f t="shared" si="30"/>
        <v>Beli_Kosong_Tambah</v>
      </c>
      <c r="AF105">
        <f t="shared" si="31"/>
        <v>5.4421769000000002E-2</v>
      </c>
      <c r="AG105">
        <f t="shared" si="32"/>
        <v>6.6666666999999999E-2</v>
      </c>
      <c r="AH105">
        <f t="shared" si="33"/>
        <v>1.3157894999999999E-2</v>
      </c>
      <c r="AI105">
        <f t="shared" si="34"/>
        <v>1.6949153000000002E-2</v>
      </c>
      <c r="AJ105">
        <f t="shared" si="35"/>
        <v>4.4117647000000003E-2</v>
      </c>
      <c r="AK105">
        <f t="shared" si="36"/>
        <v>0</v>
      </c>
      <c r="AL105">
        <f t="shared" si="37"/>
        <v>0.10666666700000001</v>
      </c>
      <c r="AM105">
        <f t="shared" si="38"/>
        <v>7.2992700999999993E-2</v>
      </c>
      <c r="AN105">
        <f t="shared" si="39"/>
        <v>0.12931034499999999</v>
      </c>
      <c r="AO105">
        <f t="shared" si="40"/>
        <v>3.4246575000000001E-2</v>
      </c>
      <c r="AP105">
        <f t="shared" si="41"/>
        <v>0.04</v>
      </c>
      <c r="AQ105">
        <f t="shared" si="42"/>
        <v>8.3870968000000004E-2</v>
      </c>
      <c r="AR105">
        <f t="shared" si="43"/>
        <v>0.105960265</v>
      </c>
      <c r="AS105">
        <f t="shared" si="44"/>
        <v>0</v>
      </c>
      <c r="AT105">
        <f t="shared" si="45"/>
        <v>0</v>
      </c>
      <c r="AU105">
        <f t="shared" si="46"/>
        <v>6.0869565E-2</v>
      </c>
      <c r="AV105">
        <f t="shared" si="47"/>
        <v>3.4482759000000002E-2</v>
      </c>
      <c r="AW105">
        <f t="shared" si="48"/>
        <v>6.8376067999999998E-2</v>
      </c>
      <c r="AX105">
        <f t="shared" si="49"/>
        <v>6.7567567999999995E-2</v>
      </c>
      <c r="AY105">
        <f t="shared" si="50"/>
        <v>0.100628931</v>
      </c>
      <c r="AZ105">
        <f t="shared" si="51"/>
        <v>3.9473684000000002E-2</v>
      </c>
      <c r="BA105">
        <f t="shared" si="52"/>
        <v>1.6393443000000001E-2</v>
      </c>
      <c r="BB105">
        <f t="shared" si="53"/>
        <v>0</v>
      </c>
      <c r="BC105">
        <f t="shared" si="54"/>
        <v>0</v>
      </c>
      <c r="BD105">
        <f t="shared" si="55"/>
        <v>2.2727272999999999E-2</v>
      </c>
      <c r="BE105">
        <f t="shared" si="56"/>
        <v>0</v>
      </c>
    </row>
    <row r="106" spans="1:57" x14ac:dyDescent="0.2">
      <c r="A106" t="s">
        <v>59</v>
      </c>
      <c r="B106" t="s">
        <v>26</v>
      </c>
      <c r="C106" s="2">
        <v>5.4421769000000002E-2</v>
      </c>
      <c r="D106" s="2">
        <v>6.6666666999999999E-2</v>
      </c>
      <c r="E106" s="2">
        <v>1.3157894999999999E-2</v>
      </c>
      <c r="F106" s="2">
        <v>1.6949153000000002E-2</v>
      </c>
      <c r="G106" s="2">
        <v>4.4117647000000003E-2</v>
      </c>
      <c r="H106" s="2">
        <v>0</v>
      </c>
      <c r="I106" s="2">
        <v>0.10666666700000001</v>
      </c>
      <c r="J106" s="2">
        <v>7.2992700999999993E-2</v>
      </c>
      <c r="K106" s="2">
        <v>0.12931034499999999</v>
      </c>
      <c r="L106" s="2">
        <v>3.4246575000000001E-2</v>
      </c>
      <c r="M106" s="2">
        <v>0.04</v>
      </c>
      <c r="N106" s="2">
        <v>8.3870968000000004E-2</v>
      </c>
      <c r="O106" s="2">
        <v>0.105960265</v>
      </c>
      <c r="P106" s="2">
        <v>0</v>
      </c>
      <c r="Q106" s="2">
        <v>0</v>
      </c>
      <c r="R106" s="2">
        <v>6.0869565E-2</v>
      </c>
      <c r="S106" s="2">
        <v>3.4482759000000002E-2</v>
      </c>
      <c r="T106" s="2">
        <v>6.8376067999999998E-2</v>
      </c>
      <c r="U106" s="2">
        <v>6.7567567999999995E-2</v>
      </c>
      <c r="V106" s="2">
        <v>0.100628931</v>
      </c>
      <c r="W106" s="2">
        <v>3.9473684000000002E-2</v>
      </c>
      <c r="X106" s="2">
        <v>1.6393443000000001E-2</v>
      </c>
      <c r="Y106" s="2"/>
      <c r="Z106" s="2"/>
      <c r="AA106" s="2">
        <v>2.2727272999999999E-2</v>
      </c>
      <c r="AB106" s="2">
        <v>0</v>
      </c>
      <c r="AD106" t="str">
        <f t="shared" si="29"/>
        <v>Mgg06</v>
      </c>
      <c r="AE106" t="str">
        <f t="shared" si="30"/>
        <v>Call</v>
      </c>
      <c r="AF106">
        <f t="shared" si="31"/>
        <v>147</v>
      </c>
      <c r="AG106">
        <f t="shared" si="32"/>
        <v>150</v>
      </c>
      <c r="AH106">
        <f t="shared" si="33"/>
        <v>152</v>
      </c>
      <c r="AI106">
        <f t="shared" si="34"/>
        <v>59</v>
      </c>
      <c r="AJ106">
        <f t="shared" si="35"/>
        <v>136</v>
      </c>
      <c r="AK106">
        <f t="shared" si="36"/>
        <v>138</v>
      </c>
      <c r="AL106">
        <f t="shared" si="37"/>
        <v>75</v>
      </c>
      <c r="AM106">
        <f t="shared" si="38"/>
        <v>137</v>
      </c>
      <c r="AN106">
        <f t="shared" si="39"/>
        <v>116</v>
      </c>
      <c r="AO106">
        <f t="shared" si="40"/>
        <v>146</v>
      </c>
      <c r="AP106">
        <f t="shared" si="41"/>
        <v>150</v>
      </c>
      <c r="AQ106">
        <f t="shared" si="42"/>
        <v>155</v>
      </c>
      <c r="AR106">
        <f t="shared" si="43"/>
        <v>151</v>
      </c>
      <c r="AS106">
        <f t="shared" si="44"/>
        <v>63</v>
      </c>
      <c r="AT106">
        <f t="shared" si="45"/>
        <v>140</v>
      </c>
      <c r="AU106">
        <f t="shared" si="46"/>
        <v>115</v>
      </c>
      <c r="AV106">
        <f t="shared" si="47"/>
        <v>58</v>
      </c>
      <c r="AW106">
        <f t="shared" si="48"/>
        <v>117</v>
      </c>
      <c r="AX106">
        <f t="shared" si="49"/>
        <v>148</v>
      </c>
      <c r="AY106">
        <f t="shared" si="50"/>
        <v>159</v>
      </c>
      <c r="AZ106">
        <f t="shared" si="51"/>
        <v>152</v>
      </c>
      <c r="BA106">
        <f t="shared" si="52"/>
        <v>122</v>
      </c>
      <c r="BB106">
        <f t="shared" si="53"/>
        <v>0</v>
      </c>
      <c r="BC106">
        <f t="shared" si="54"/>
        <v>0</v>
      </c>
      <c r="BD106">
        <f t="shared" si="55"/>
        <v>132</v>
      </c>
      <c r="BE106">
        <f t="shared" si="56"/>
        <v>135</v>
      </c>
    </row>
    <row r="107" spans="1:57" x14ac:dyDescent="0.2">
      <c r="A107" t="s">
        <v>59</v>
      </c>
      <c r="B107" t="s">
        <v>29</v>
      </c>
      <c r="C107" s="2">
        <v>147</v>
      </c>
      <c r="D107" s="2">
        <v>150</v>
      </c>
      <c r="E107" s="2">
        <v>152</v>
      </c>
      <c r="F107" s="2">
        <v>59</v>
      </c>
      <c r="G107" s="2">
        <v>136</v>
      </c>
      <c r="H107" s="2">
        <v>138</v>
      </c>
      <c r="I107" s="2">
        <v>75</v>
      </c>
      <c r="J107" s="2">
        <v>137</v>
      </c>
      <c r="K107" s="2">
        <v>116</v>
      </c>
      <c r="L107" s="2">
        <v>146</v>
      </c>
      <c r="M107" s="2">
        <v>150</v>
      </c>
      <c r="N107" s="2">
        <v>155</v>
      </c>
      <c r="O107" s="2">
        <v>151</v>
      </c>
      <c r="P107" s="2">
        <v>63</v>
      </c>
      <c r="Q107" s="2">
        <v>140</v>
      </c>
      <c r="R107" s="2">
        <v>115</v>
      </c>
      <c r="S107" s="2">
        <v>58</v>
      </c>
      <c r="T107" s="2">
        <v>117</v>
      </c>
      <c r="U107" s="2">
        <v>148</v>
      </c>
      <c r="V107" s="2">
        <v>159</v>
      </c>
      <c r="W107" s="2">
        <v>152</v>
      </c>
      <c r="X107" s="2">
        <v>122</v>
      </c>
      <c r="Y107" s="2"/>
      <c r="Z107" s="2"/>
      <c r="AA107" s="2">
        <v>132</v>
      </c>
      <c r="AB107" s="2">
        <v>135</v>
      </c>
      <c r="AD107" t="str">
        <f t="shared" si="29"/>
        <v>Mgg06</v>
      </c>
      <c r="AE107" t="str">
        <f t="shared" si="30"/>
        <v>EC</v>
      </c>
      <c r="AF107">
        <f t="shared" si="31"/>
        <v>9.5238094999999995E-2</v>
      </c>
      <c r="AG107">
        <f t="shared" si="32"/>
        <v>0.12666666700000001</v>
      </c>
      <c r="AH107">
        <f t="shared" si="33"/>
        <v>0.17763157900000001</v>
      </c>
      <c r="AI107">
        <f t="shared" si="34"/>
        <v>0.169491525</v>
      </c>
      <c r="AJ107">
        <f t="shared" si="35"/>
        <v>8.0882353000000004E-2</v>
      </c>
      <c r="AK107">
        <f t="shared" si="36"/>
        <v>0.130434783</v>
      </c>
      <c r="AL107">
        <f t="shared" si="37"/>
        <v>0.24</v>
      </c>
      <c r="AM107">
        <f t="shared" si="38"/>
        <v>0.16058394200000001</v>
      </c>
      <c r="AN107">
        <f t="shared" si="39"/>
        <v>0.20689655200000001</v>
      </c>
      <c r="AO107">
        <f t="shared" si="40"/>
        <v>0.123287671</v>
      </c>
      <c r="AP107">
        <f t="shared" si="41"/>
        <v>8.6666667000000003E-2</v>
      </c>
      <c r="AQ107">
        <f t="shared" si="42"/>
        <v>0.251612903</v>
      </c>
      <c r="AR107">
        <f t="shared" si="43"/>
        <v>0.16556291400000001</v>
      </c>
      <c r="AS107">
        <f t="shared" si="44"/>
        <v>0.25052631599999997</v>
      </c>
      <c r="AT107">
        <f t="shared" si="45"/>
        <v>0.18571428600000001</v>
      </c>
      <c r="AU107">
        <f t="shared" si="46"/>
        <v>0.104347826</v>
      </c>
      <c r="AV107">
        <f t="shared" si="47"/>
        <v>0.20689655200000001</v>
      </c>
      <c r="AW107">
        <f t="shared" si="48"/>
        <v>0.170940171</v>
      </c>
      <c r="AX107">
        <f t="shared" si="49"/>
        <v>0.243243243</v>
      </c>
      <c r="AY107">
        <f t="shared" si="50"/>
        <v>0.132075472</v>
      </c>
      <c r="AZ107">
        <f t="shared" si="51"/>
        <v>0.18421052600000001</v>
      </c>
      <c r="BA107">
        <f t="shared" si="52"/>
        <v>0.10655737699999999</v>
      </c>
      <c r="BB107">
        <f t="shared" si="53"/>
        <v>0</v>
      </c>
      <c r="BC107">
        <f t="shared" si="54"/>
        <v>0</v>
      </c>
      <c r="BD107">
        <f t="shared" si="55"/>
        <v>9.0909090999999997E-2</v>
      </c>
      <c r="BE107">
        <f t="shared" si="56"/>
        <v>0.20740740699999999</v>
      </c>
    </row>
    <row r="108" spans="1:57" x14ac:dyDescent="0.2">
      <c r="A108" t="s">
        <v>59</v>
      </c>
      <c r="B108" t="s">
        <v>8</v>
      </c>
      <c r="C108" s="2">
        <v>9.5238094999999995E-2</v>
      </c>
      <c r="D108" s="2">
        <v>0.12666666700000001</v>
      </c>
      <c r="E108" s="2">
        <v>0.17763157900000001</v>
      </c>
      <c r="F108" s="2">
        <v>0.169491525</v>
      </c>
      <c r="G108" s="2">
        <v>8.0882353000000004E-2</v>
      </c>
      <c r="H108" s="2">
        <v>0.130434783</v>
      </c>
      <c r="I108" s="2">
        <v>0.24</v>
      </c>
      <c r="J108" s="2">
        <v>0.16058394200000001</v>
      </c>
      <c r="K108" s="2">
        <v>0.20689655200000001</v>
      </c>
      <c r="L108" s="2">
        <v>0.123287671</v>
      </c>
      <c r="M108" s="2">
        <v>8.6666667000000003E-2</v>
      </c>
      <c r="N108" s="2">
        <v>0.251612903</v>
      </c>
      <c r="O108" s="2">
        <v>0.16556291400000001</v>
      </c>
      <c r="P108" s="2">
        <v>0.25052631599999997</v>
      </c>
      <c r="Q108" s="2">
        <v>0.18571428600000001</v>
      </c>
      <c r="R108" s="2">
        <v>0.104347826</v>
      </c>
      <c r="S108" s="2">
        <v>0.20689655200000001</v>
      </c>
      <c r="T108" s="2">
        <v>0.170940171</v>
      </c>
      <c r="U108" s="2">
        <v>0.243243243</v>
      </c>
      <c r="V108" s="2">
        <v>0.132075472</v>
      </c>
      <c r="W108" s="2">
        <v>0.18421052600000001</v>
      </c>
      <c r="X108" s="2">
        <v>0.10655737699999999</v>
      </c>
      <c r="Y108" s="2"/>
      <c r="Z108" s="2"/>
      <c r="AA108" s="2">
        <v>9.0909090999999997E-2</v>
      </c>
      <c r="AB108" s="2">
        <v>0.20740740699999999</v>
      </c>
      <c r="AD108" t="str">
        <f t="shared" si="29"/>
        <v>Mgg06</v>
      </c>
      <c r="AE108" t="str">
        <f t="shared" si="30"/>
        <v>Jual_Batang</v>
      </c>
      <c r="AF108">
        <f t="shared" si="31"/>
        <v>0</v>
      </c>
      <c r="AG108">
        <f t="shared" si="32"/>
        <v>0</v>
      </c>
      <c r="AH108">
        <f t="shared" si="33"/>
        <v>0</v>
      </c>
      <c r="AI108">
        <f t="shared" si="34"/>
        <v>0</v>
      </c>
      <c r="AJ108">
        <f t="shared" si="35"/>
        <v>0</v>
      </c>
      <c r="AK108">
        <f t="shared" si="36"/>
        <v>0</v>
      </c>
      <c r="AL108">
        <f t="shared" si="37"/>
        <v>0.22666666699999999</v>
      </c>
      <c r="AM108">
        <f t="shared" si="38"/>
        <v>0</v>
      </c>
      <c r="AN108">
        <f t="shared" si="39"/>
        <v>0</v>
      </c>
      <c r="AO108">
        <f t="shared" si="40"/>
        <v>0</v>
      </c>
      <c r="AP108">
        <f t="shared" si="41"/>
        <v>0</v>
      </c>
      <c r="AQ108">
        <f t="shared" si="42"/>
        <v>0</v>
      </c>
      <c r="AR108">
        <f t="shared" si="43"/>
        <v>0</v>
      </c>
      <c r="AS108">
        <f t="shared" si="44"/>
        <v>0</v>
      </c>
      <c r="AT108">
        <f t="shared" si="45"/>
        <v>0</v>
      </c>
      <c r="AU108">
        <f t="shared" si="46"/>
        <v>0</v>
      </c>
      <c r="AV108">
        <f t="shared" si="47"/>
        <v>1</v>
      </c>
      <c r="AW108">
        <f t="shared" si="48"/>
        <v>0</v>
      </c>
      <c r="AX108">
        <f t="shared" si="49"/>
        <v>0</v>
      </c>
      <c r="AY108">
        <f t="shared" si="50"/>
        <v>0</v>
      </c>
      <c r="AZ108">
        <f t="shared" si="51"/>
        <v>0</v>
      </c>
      <c r="BA108">
        <f t="shared" si="52"/>
        <v>0</v>
      </c>
      <c r="BB108">
        <f t="shared" si="53"/>
        <v>0</v>
      </c>
      <c r="BC108">
        <f t="shared" si="54"/>
        <v>0</v>
      </c>
      <c r="BD108">
        <f t="shared" si="55"/>
        <v>7.5757580000000001E-3</v>
      </c>
      <c r="BE108">
        <f t="shared" si="56"/>
        <v>0</v>
      </c>
    </row>
    <row r="109" spans="1:57" x14ac:dyDescent="0.2">
      <c r="A109" t="s">
        <v>59</v>
      </c>
      <c r="B109" t="s">
        <v>15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0.22666666699999999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/>
      <c r="Z109" s="2"/>
      <c r="AA109" s="2">
        <v>7.5757580000000001E-3</v>
      </c>
      <c r="AB109" s="2">
        <v>0</v>
      </c>
      <c r="AD109" t="str">
        <f t="shared" si="29"/>
        <v>Mgg06</v>
      </c>
      <c r="AE109" t="str">
        <f t="shared" si="30"/>
        <v>Omset_Bungkus</v>
      </c>
      <c r="AF109">
        <f t="shared" si="31"/>
        <v>108</v>
      </c>
      <c r="AG109">
        <f t="shared" si="32"/>
        <v>90</v>
      </c>
      <c r="AH109">
        <f t="shared" si="33"/>
        <v>128</v>
      </c>
      <c r="AI109">
        <f t="shared" si="34"/>
        <v>52</v>
      </c>
      <c r="AJ109">
        <f t="shared" si="35"/>
        <v>45</v>
      </c>
      <c r="AK109">
        <f t="shared" si="36"/>
        <v>147</v>
      </c>
      <c r="AL109">
        <f t="shared" si="37"/>
        <v>95</v>
      </c>
      <c r="AM109">
        <f t="shared" si="38"/>
        <v>98</v>
      </c>
      <c r="AN109">
        <f t="shared" si="39"/>
        <v>141</v>
      </c>
      <c r="AO109">
        <f t="shared" si="40"/>
        <v>70</v>
      </c>
      <c r="AP109">
        <f t="shared" si="41"/>
        <v>72</v>
      </c>
      <c r="AQ109">
        <f t="shared" si="42"/>
        <v>254</v>
      </c>
      <c r="AR109">
        <f t="shared" si="43"/>
        <v>112</v>
      </c>
      <c r="AS109">
        <f t="shared" si="44"/>
        <v>26</v>
      </c>
      <c r="AT109">
        <f t="shared" si="45"/>
        <v>145</v>
      </c>
      <c r="AU109">
        <f t="shared" si="46"/>
        <v>52</v>
      </c>
      <c r="AV109">
        <f t="shared" si="47"/>
        <v>88</v>
      </c>
      <c r="AW109">
        <f t="shared" si="48"/>
        <v>100</v>
      </c>
      <c r="AX109">
        <f t="shared" si="49"/>
        <v>237</v>
      </c>
      <c r="AY109">
        <f t="shared" si="50"/>
        <v>115</v>
      </c>
      <c r="AZ109">
        <f t="shared" si="51"/>
        <v>196</v>
      </c>
      <c r="BA109">
        <f t="shared" si="52"/>
        <v>53</v>
      </c>
      <c r="BB109">
        <f t="shared" si="53"/>
        <v>0</v>
      </c>
      <c r="BC109">
        <f t="shared" si="54"/>
        <v>0</v>
      </c>
      <c r="BD109">
        <f t="shared" si="55"/>
        <v>34</v>
      </c>
      <c r="BE109">
        <f t="shared" si="56"/>
        <v>34</v>
      </c>
    </row>
    <row r="110" spans="1:57" x14ac:dyDescent="0.2">
      <c r="A110" t="s">
        <v>59</v>
      </c>
      <c r="B110" t="s">
        <v>21</v>
      </c>
      <c r="C110" s="2">
        <v>108</v>
      </c>
      <c r="D110" s="2">
        <v>90</v>
      </c>
      <c r="E110" s="2">
        <v>128</v>
      </c>
      <c r="F110" s="2">
        <v>52</v>
      </c>
      <c r="G110" s="2">
        <v>45</v>
      </c>
      <c r="H110" s="2">
        <v>147</v>
      </c>
      <c r="I110" s="2">
        <v>95</v>
      </c>
      <c r="J110" s="2">
        <v>98</v>
      </c>
      <c r="K110" s="2">
        <v>141</v>
      </c>
      <c r="L110" s="2">
        <v>70</v>
      </c>
      <c r="M110" s="2">
        <v>72</v>
      </c>
      <c r="N110" s="2">
        <v>254</v>
      </c>
      <c r="O110" s="2">
        <v>112</v>
      </c>
      <c r="P110" s="2">
        <v>26</v>
      </c>
      <c r="Q110" s="2">
        <v>145</v>
      </c>
      <c r="R110" s="2">
        <v>52</v>
      </c>
      <c r="S110" s="2">
        <v>88</v>
      </c>
      <c r="T110" s="2">
        <v>100</v>
      </c>
      <c r="U110" s="2">
        <v>237</v>
      </c>
      <c r="V110" s="2">
        <v>115</v>
      </c>
      <c r="W110" s="2">
        <v>196</v>
      </c>
      <c r="X110" s="2">
        <v>53</v>
      </c>
      <c r="Y110" s="2"/>
      <c r="Z110" s="2"/>
      <c r="AA110" s="2">
        <v>34</v>
      </c>
      <c r="AB110" s="2">
        <v>34</v>
      </c>
      <c r="AD110" t="str">
        <f t="shared" si="29"/>
        <v>Mgg06</v>
      </c>
      <c r="AE110" t="str">
        <f t="shared" si="30"/>
        <v>OOS</v>
      </c>
      <c r="AF110">
        <f t="shared" si="31"/>
        <v>5.4421769000000002E-2</v>
      </c>
      <c r="AG110">
        <f t="shared" si="32"/>
        <v>6.6666666999999999E-2</v>
      </c>
      <c r="AH110">
        <f t="shared" si="33"/>
        <v>1.3157894999999999E-2</v>
      </c>
      <c r="AI110">
        <f t="shared" si="34"/>
        <v>1.6949153000000002E-2</v>
      </c>
      <c r="AJ110">
        <f t="shared" si="35"/>
        <v>4.4117647000000003E-2</v>
      </c>
      <c r="AK110">
        <f t="shared" si="36"/>
        <v>0</v>
      </c>
      <c r="AL110">
        <f t="shared" si="37"/>
        <v>0.10666666700000001</v>
      </c>
      <c r="AM110">
        <f t="shared" si="38"/>
        <v>7.2992700999999993E-2</v>
      </c>
      <c r="AN110">
        <f t="shared" si="39"/>
        <v>0.12931034499999999</v>
      </c>
      <c r="AO110">
        <f t="shared" si="40"/>
        <v>3.4246575000000001E-2</v>
      </c>
      <c r="AP110">
        <f t="shared" si="41"/>
        <v>0.04</v>
      </c>
      <c r="AQ110">
        <f t="shared" si="42"/>
        <v>8.3870968000000004E-2</v>
      </c>
      <c r="AR110">
        <f t="shared" si="43"/>
        <v>0.105960265</v>
      </c>
      <c r="AS110">
        <f t="shared" si="44"/>
        <v>0</v>
      </c>
      <c r="AT110">
        <f t="shared" si="45"/>
        <v>0</v>
      </c>
      <c r="AU110">
        <f t="shared" si="46"/>
        <v>6.0869565E-2</v>
      </c>
      <c r="AV110">
        <f t="shared" si="47"/>
        <v>3.4482759000000002E-2</v>
      </c>
      <c r="AW110">
        <f t="shared" si="48"/>
        <v>6.8376067999999998E-2</v>
      </c>
      <c r="AX110">
        <f t="shared" si="49"/>
        <v>6.7567567999999995E-2</v>
      </c>
      <c r="AY110">
        <f t="shared" si="50"/>
        <v>0.100628931</v>
      </c>
      <c r="AZ110">
        <f t="shared" si="51"/>
        <v>3.9473684000000002E-2</v>
      </c>
      <c r="BA110">
        <f t="shared" si="52"/>
        <v>1.6393443000000001E-2</v>
      </c>
      <c r="BB110">
        <f t="shared" si="53"/>
        <v>0</v>
      </c>
      <c r="BC110">
        <f t="shared" si="54"/>
        <v>0</v>
      </c>
      <c r="BD110">
        <f t="shared" si="55"/>
        <v>2.2727272999999999E-2</v>
      </c>
      <c r="BE110">
        <f t="shared" si="56"/>
        <v>0</v>
      </c>
    </row>
    <row r="111" spans="1:57" x14ac:dyDescent="0.2">
      <c r="A111" t="s">
        <v>59</v>
      </c>
      <c r="B111" t="s">
        <v>13</v>
      </c>
      <c r="C111" s="2">
        <v>5.4421769000000002E-2</v>
      </c>
      <c r="D111" s="2">
        <v>6.6666666999999999E-2</v>
      </c>
      <c r="E111" s="2">
        <v>1.3157894999999999E-2</v>
      </c>
      <c r="F111" s="2">
        <v>1.6949153000000002E-2</v>
      </c>
      <c r="G111" s="2">
        <v>4.4117647000000003E-2</v>
      </c>
      <c r="H111" s="2">
        <v>0</v>
      </c>
      <c r="I111" s="2">
        <v>0.10666666700000001</v>
      </c>
      <c r="J111" s="2">
        <v>7.2992700999999993E-2</v>
      </c>
      <c r="K111" s="2">
        <v>0.12931034499999999</v>
      </c>
      <c r="L111" s="2">
        <v>3.4246575000000001E-2</v>
      </c>
      <c r="M111" s="2">
        <v>0.04</v>
      </c>
      <c r="N111" s="2">
        <v>8.3870968000000004E-2</v>
      </c>
      <c r="O111" s="2">
        <v>0.105960265</v>
      </c>
      <c r="P111" s="2">
        <v>0</v>
      </c>
      <c r="Q111" s="2">
        <v>0</v>
      </c>
      <c r="R111" s="2">
        <v>6.0869565E-2</v>
      </c>
      <c r="S111" s="2">
        <v>3.4482759000000002E-2</v>
      </c>
      <c r="T111" s="2">
        <v>6.8376067999999998E-2</v>
      </c>
      <c r="U111" s="2">
        <v>6.7567567999999995E-2</v>
      </c>
      <c r="V111" s="2">
        <v>0.100628931</v>
      </c>
      <c r="W111" s="2">
        <v>3.9473684000000002E-2</v>
      </c>
      <c r="X111" s="2">
        <v>1.6393443000000001E-2</v>
      </c>
      <c r="Y111" s="2"/>
      <c r="Z111" s="2"/>
      <c r="AA111" s="2">
        <v>2.2727272999999999E-2</v>
      </c>
      <c r="AB111" s="2">
        <v>0</v>
      </c>
      <c r="AD111" t="str">
        <f t="shared" si="29"/>
        <v>Mgg06</v>
      </c>
      <c r="AE111" t="str">
        <f t="shared" si="30"/>
        <v>Outlet_Database</v>
      </c>
      <c r="AF111">
        <f t="shared" si="31"/>
        <v>0</v>
      </c>
      <c r="AG111">
        <f t="shared" si="32"/>
        <v>0</v>
      </c>
      <c r="AH111">
        <f t="shared" si="33"/>
        <v>0</v>
      </c>
      <c r="AI111">
        <f t="shared" si="34"/>
        <v>0</v>
      </c>
      <c r="AJ111">
        <f t="shared" si="35"/>
        <v>0</v>
      </c>
      <c r="AK111">
        <f t="shared" si="36"/>
        <v>0</v>
      </c>
      <c r="AL111">
        <f t="shared" si="37"/>
        <v>0</v>
      </c>
      <c r="AM111">
        <f t="shared" si="38"/>
        <v>0</v>
      </c>
      <c r="AN111">
        <f t="shared" si="39"/>
        <v>0</v>
      </c>
      <c r="AO111">
        <f t="shared" si="40"/>
        <v>0</v>
      </c>
      <c r="AP111">
        <f t="shared" si="41"/>
        <v>0</v>
      </c>
      <c r="AQ111">
        <f t="shared" si="42"/>
        <v>0</v>
      </c>
      <c r="AR111">
        <f t="shared" si="43"/>
        <v>0</v>
      </c>
      <c r="AS111">
        <f t="shared" si="44"/>
        <v>0</v>
      </c>
      <c r="AT111">
        <f t="shared" si="45"/>
        <v>0</v>
      </c>
      <c r="AU111">
        <f t="shared" si="46"/>
        <v>0</v>
      </c>
      <c r="AV111">
        <f t="shared" si="47"/>
        <v>0</v>
      </c>
      <c r="AW111">
        <f t="shared" si="48"/>
        <v>0</v>
      </c>
      <c r="AX111">
        <f t="shared" si="49"/>
        <v>0</v>
      </c>
      <c r="AY111">
        <f t="shared" si="50"/>
        <v>0</v>
      </c>
      <c r="AZ111">
        <f t="shared" si="51"/>
        <v>0</v>
      </c>
      <c r="BA111">
        <f t="shared" si="52"/>
        <v>0</v>
      </c>
      <c r="BB111">
        <f t="shared" si="53"/>
        <v>0</v>
      </c>
      <c r="BC111">
        <f t="shared" si="54"/>
        <v>0</v>
      </c>
      <c r="BD111">
        <f t="shared" si="55"/>
        <v>0</v>
      </c>
      <c r="BE111">
        <f t="shared" si="56"/>
        <v>0</v>
      </c>
    </row>
    <row r="112" spans="1:57" x14ac:dyDescent="0.2">
      <c r="A112" t="s">
        <v>59</v>
      </c>
      <c r="B112" t="s">
        <v>31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/>
      <c r="Z112" s="2"/>
      <c r="AA112" s="2">
        <v>0</v>
      </c>
      <c r="AB112" s="2">
        <v>0</v>
      </c>
      <c r="AD112" t="str">
        <f t="shared" si="29"/>
        <v>Mgg06</v>
      </c>
      <c r="AE112" t="str">
        <f t="shared" si="30"/>
        <v>OV</v>
      </c>
      <c r="AF112">
        <f t="shared" si="31"/>
        <v>0</v>
      </c>
      <c r="AG112">
        <f t="shared" si="32"/>
        <v>0</v>
      </c>
      <c r="AH112">
        <f t="shared" si="33"/>
        <v>0</v>
      </c>
      <c r="AI112">
        <f t="shared" si="34"/>
        <v>0</v>
      </c>
      <c r="AJ112">
        <f t="shared" si="35"/>
        <v>0</v>
      </c>
      <c r="AK112">
        <f t="shared" si="36"/>
        <v>0</v>
      </c>
      <c r="AL112">
        <f t="shared" si="37"/>
        <v>0</v>
      </c>
      <c r="AM112">
        <f t="shared" si="38"/>
        <v>0</v>
      </c>
      <c r="AN112">
        <f t="shared" si="39"/>
        <v>0</v>
      </c>
      <c r="AO112">
        <f t="shared" si="40"/>
        <v>0</v>
      </c>
      <c r="AP112">
        <f t="shared" si="41"/>
        <v>0</v>
      </c>
      <c r="AQ112">
        <f t="shared" si="42"/>
        <v>0</v>
      </c>
      <c r="AR112">
        <f t="shared" si="43"/>
        <v>0</v>
      </c>
      <c r="AS112">
        <f t="shared" si="44"/>
        <v>0</v>
      </c>
      <c r="AT112">
        <f t="shared" si="45"/>
        <v>0</v>
      </c>
      <c r="AU112">
        <f t="shared" si="46"/>
        <v>0</v>
      </c>
      <c r="AV112">
        <f t="shared" si="47"/>
        <v>0</v>
      </c>
      <c r="AW112">
        <f t="shared" si="48"/>
        <v>0</v>
      </c>
      <c r="AX112">
        <f t="shared" si="49"/>
        <v>0</v>
      </c>
      <c r="AY112">
        <f t="shared" si="50"/>
        <v>0</v>
      </c>
      <c r="AZ112">
        <f t="shared" si="51"/>
        <v>0</v>
      </c>
      <c r="BA112">
        <f t="shared" si="52"/>
        <v>0</v>
      </c>
      <c r="BB112">
        <f t="shared" si="53"/>
        <v>0</v>
      </c>
      <c r="BC112">
        <f t="shared" si="54"/>
        <v>0</v>
      </c>
      <c r="BD112">
        <f t="shared" si="55"/>
        <v>0</v>
      </c>
      <c r="BE112">
        <f t="shared" si="56"/>
        <v>0</v>
      </c>
    </row>
    <row r="113" spans="1:57" x14ac:dyDescent="0.2">
      <c r="A113" t="s">
        <v>59</v>
      </c>
      <c r="B113" t="s">
        <v>30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/>
      <c r="Z113" s="2"/>
      <c r="AA113" s="2">
        <v>0</v>
      </c>
      <c r="AB113" s="2">
        <v>0</v>
      </c>
      <c r="AD113" t="str">
        <f t="shared" si="29"/>
        <v>Mgg06</v>
      </c>
      <c r="AE113" t="str">
        <f t="shared" si="30"/>
        <v>Rata2_Canvas_Plan/Hari</v>
      </c>
      <c r="AF113">
        <f t="shared" si="31"/>
        <v>40</v>
      </c>
      <c r="AG113">
        <f t="shared" si="32"/>
        <v>40</v>
      </c>
      <c r="AH113">
        <f t="shared" si="33"/>
        <v>43</v>
      </c>
      <c r="AI113">
        <f t="shared" si="34"/>
        <v>35.5</v>
      </c>
      <c r="AJ113">
        <f t="shared" si="35"/>
        <v>32.799999999999997</v>
      </c>
      <c r="AK113">
        <f t="shared" si="36"/>
        <v>46.4</v>
      </c>
      <c r="AL113">
        <f t="shared" si="37"/>
        <v>22.6</v>
      </c>
      <c r="AM113">
        <f t="shared" si="38"/>
        <v>40</v>
      </c>
      <c r="AN113">
        <f t="shared" si="39"/>
        <v>40</v>
      </c>
      <c r="AO113">
        <f t="shared" si="40"/>
        <v>40</v>
      </c>
      <c r="AP113">
        <f t="shared" si="41"/>
        <v>31.8</v>
      </c>
      <c r="AQ113">
        <f t="shared" si="42"/>
        <v>38.799999999999997</v>
      </c>
      <c r="AR113">
        <f t="shared" si="43"/>
        <v>40</v>
      </c>
      <c r="AS113">
        <f t="shared" si="44"/>
        <v>76.666666665999998</v>
      </c>
      <c r="AT113">
        <f t="shared" si="45"/>
        <v>37.6</v>
      </c>
      <c r="AU113">
        <f t="shared" si="46"/>
        <v>40</v>
      </c>
      <c r="AV113">
        <f t="shared" si="47"/>
        <v>40</v>
      </c>
      <c r="AW113">
        <f t="shared" si="48"/>
        <v>40</v>
      </c>
      <c r="AX113">
        <f t="shared" si="49"/>
        <v>36.6</v>
      </c>
      <c r="AY113">
        <f t="shared" si="50"/>
        <v>39.4</v>
      </c>
      <c r="AZ113">
        <f t="shared" si="51"/>
        <v>36.200000000000003</v>
      </c>
      <c r="BA113">
        <f t="shared" si="52"/>
        <v>40</v>
      </c>
      <c r="BB113">
        <f t="shared" si="53"/>
        <v>0</v>
      </c>
      <c r="BC113">
        <f t="shared" si="54"/>
        <v>0</v>
      </c>
      <c r="BD113">
        <f t="shared" si="55"/>
        <v>40</v>
      </c>
      <c r="BE113">
        <f t="shared" si="56"/>
        <v>38</v>
      </c>
    </row>
    <row r="114" spans="1:57" x14ac:dyDescent="0.2">
      <c r="A114" t="s">
        <v>59</v>
      </c>
      <c r="B114" t="s">
        <v>19</v>
      </c>
      <c r="C114" s="2">
        <v>40</v>
      </c>
      <c r="D114" s="2">
        <v>40</v>
      </c>
      <c r="E114" s="2">
        <v>43</v>
      </c>
      <c r="F114" s="2">
        <v>35.5</v>
      </c>
      <c r="G114" s="2">
        <v>32.799999999999997</v>
      </c>
      <c r="H114" s="2">
        <v>46.4</v>
      </c>
      <c r="I114" s="2">
        <v>22.6</v>
      </c>
      <c r="J114" s="2">
        <v>40</v>
      </c>
      <c r="K114" s="2">
        <v>40</v>
      </c>
      <c r="L114" s="2">
        <v>40</v>
      </c>
      <c r="M114" s="2">
        <v>31.8</v>
      </c>
      <c r="N114" s="2">
        <v>38.799999999999997</v>
      </c>
      <c r="O114" s="2">
        <v>40</v>
      </c>
      <c r="P114" s="2">
        <v>76.666666665999998</v>
      </c>
      <c r="Q114" s="2">
        <v>37.6</v>
      </c>
      <c r="R114" s="2">
        <v>40</v>
      </c>
      <c r="S114" s="2">
        <v>40</v>
      </c>
      <c r="T114" s="2">
        <v>40</v>
      </c>
      <c r="U114" s="2">
        <v>36.6</v>
      </c>
      <c r="V114" s="2">
        <v>39.4</v>
      </c>
      <c r="W114" s="2">
        <v>36.200000000000003</v>
      </c>
      <c r="X114" s="2">
        <v>40</v>
      </c>
      <c r="Y114" s="2"/>
      <c r="Z114" s="2"/>
      <c r="AA114" s="2">
        <v>40</v>
      </c>
      <c r="AB114" s="2">
        <v>38</v>
      </c>
      <c r="AD114" t="str">
        <f t="shared" si="29"/>
        <v>Mgg06</v>
      </c>
      <c r="AE114" t="str">
        <f t="shared" si="30"/>
        <v>Rata-rata_Kunjungan/Hari</v>
      </c>
      <c r="AF114">
        <f t="shared" si="31"/>
        <v>29.4</v>
      </c>
      <c r="AG114">
        <f t="shared" si="32"/>
        <v>30</v>
      </c>
      <c r="AH114">
        <f t="shared" si="33"/>
        <v>30.4</v>
      </c>
      <c r="AI114">
        <f t="shared" si="34"/>
        <v>29.5</v>
      </c>
      <c r="AJ114">
        <f t="shared" si="35"/>
        <v>27.2</v>
      </c>
      <c r="AK114">
        <f t="shared" si="36"/>
        <v>27.6</v>
      </c>
      <c r="AL114">
        <f t="shared" si="37"/>
        <v>15</v>
      </c>
      <c r="AM114">
        <f t="shared" si="38"/>
        <v>27.4</v>
      </c>
      <c r="AN114">
        <f t="shared" si="39"/>
        <v>23.2</v>
      </c>
      <c r="AO114">
        <f t="shared" si="40"/>
        <v>29.2</v>
      </c>
      <c r="AP114">
        <f t="shared" si="41"/>
        <v>30</v>
      </c>
      <c r="AQ114">
        <f t="shared" si="42"/>
        <v>31</v>
      </c>
      <c r="AR114">
        <f t="shared" si="43"/>
        <v>30.2</v>
      </c>
      <c r="AS114">
        <f t="shared" si="44"/>
        <v>21</v>
      </c>
      <c r="AT114">
        <f t="shared" si="45"/>
        <v>28</v>
      </c>
      <c r="AU114">
        <f t="shared" si="46"/>
        <v>23</v>
      </c>
      <c r="AV114">
        <f t="shared" si="47"/>
        <v>29</v>
      </c>
      <c r="AW114">
        <f t="shared" si="48"/>
        <v>23.4</v>
      </c>
      <c r="AX114">
        <f t="shared" si="49"/>
        <v>29.6</v>
      </c>
      <c r="AY114">
        <f t="shared" si="50"/>
        <v>31.8</v>
      </c>
      <c r="AZ114">
        <f t="shared" si="51"/>
        <v>30.4</v>
      </c>
      <c r="BA114">
        <f t="shared" si="52"/>
        <v>24.4</v>
      </c>
      <c r="BB114">
        <f t="shared" si="53"/>
        <v>0</v>
      </c>
      <c r="BC114">
        <f t="shared" si="54"/>
        <v>0</v>
      </c>
      <c r="BD114">
        <f t="shared" si="55"/>
        <v>26.4</v>
      </c>
      <c r="BE114">
        <f t="shared" si="56"/>
        <v>27</v>
      </c>
    </row>
    <row r="115" spans="1:57" x14ac:dyDescent="0.2">
      <c r="A115" t="s">
        <v>59</v>
      </c>
      <c r="B115" t="s">
        <v>22</v>
      </c>
      <c r="C115" s="2">
        <v>29.4</v>
      </c>
      <c r="D115" s="2">
        <v>30</v>
      </c>
      <c r="E115" s="2">
        <v>30.4</v>
      </c>
      <c r="F115" s="2">
        <v>29.5</v>
      </c>
      <c r="G115" s="2">
        <v>27.2</v>
      </c>
      <c r="H115" s="2">
        <v>27.6</v>
      </c>
      <c r="I115" s="2">
        <v>15</v>
      </c>
      <c r="J115" s="2">
        <v>27.4</v>
      </c>
      <c r="K115" s="2">
        <v>23.2</v>
      </c>
      <c r="L115" s="2">
        <v>29.2</v>
      </c>
      <c r="M115" s="2">
        <v>30</v>
      </c>
      <c r="N115" s="2">
        <v>31</v>
      </c>
      <c r="O115" s="2">
        <v>30.2</v>
      </c>
      <c r="P115" s="2">
        <v>21</v>
      </c>
      <c r="Q115" s="2">
        <v>28</v>
      </c>
      <c r="R115" s="2">
        <v>23</v>
      </c>
      <c r="S115" s="2">
        <v>29</v>
      </c>
      <c r="T115" s="2">
        <v>23.4</v>
      </c>
      <c r="U115" s="2">
        <v>29.6</v>
      </c>
      <c r="V115" s="2">
        <v>31.8</v>
      </c>
      <c r="W115" s="2">
        <v>30.4</v>
      </c>
      <c r="X115" s="2">
        <v>24.4</v>
      </c>
      <c r="Y115" s="2"/>
      <c r="Z115" s="2"/>
      <c r="AA115" s="2">
        <v>26.4</v>
      </c>
      <c r="AB115" s="2">
        <v>27</v>
      </c>
      <c r="AD115" t="str">
        <f t="shared" si="29"/>
        <v>Mgg06</v>
      </c>
      <c r="AE115" t="str">
        <f t="shared" si="30"/>
        <v>Realisasi_Canvas_Plan</v>
      </c>
      <c r="AF115">
        <f t="shared" si="31"/>
        <v>0.72</v>
      </c>
      <c r="AG115">
        <f t="shared" si="32"/>
        <v>0.73499999999999999</v>
      </c>
      <c r="AH115">
        <f t="shared" si="33"/>
        <v>0.70232558099999998</v>
      </c>
      <c r="AI115">
        <f t="shared" si="34"/>
        <v>0.70422535200000003</v>
      </c>
      <c r="AJ115">
        <f t="shared" si="35"/>
        <v>0.62195122000000003</v>
      </c>
      <c r="AK115">
        <f t="shared" si="36"/>
        <v>0.59482758599999996</v>
      </c>
      <c r="AL115">
        <f t="shared" si="37"/>
        <v>0.67256637200000002</v>
      </c>
      <c r="AM115">
        <f t="shared" si="38"/>
        <v>0.66500000000000004</v>
      </c>
      <c r="AN115">
        <f t="shared" si="39"/>
        <v>0.48</v>
      </c>
      <c r="AO115">
        <f t="shared" si="40"/>
        <v>0.67500000000000004</v>
      </c>
      <c r="AP115">
        <f t="shared" si="41"/>
        <v>0.78616352199999995</v>
      </c>
      <c r="AQ115">
        <f t="shared" si="42"/>
        <v>0.78865979399999997</v>
      </c>
      <c r="AR115">
        <f t="shared" si="43"/>
        <v>0.73499999999999999</v>
      </c>
      <c r="AS115">
        <f t="shared" si="44"/>
        <v>0.93913043399999996</v>
      </c>
      <c r="AT115">
        <f t="shared" si="45"/>
        <v>0.65957446799999997</v>
      </c>
      <c r="AU115">
        <f t="shared" si="46"/>
        <v>0.57999999999999996</v>
      </c>
      <c r="AV115">
        <f t="shared" si="47"/>
        <v>0.72499999999999998</v>
      </c>
      <c r="AW115">
        <f t="shared" si="48"/>
        <v>0.59</v>
      </c>
      <c r="AX115">
        <f t="shared" si="49"/>
        <v>0.81967213100000003</v>
      </c>
      <c r="AY115">
        <f t="shared" si="50"/>
        <v>0.83248730999999998</v>
      </c>
      <c r="AZ115">
        <f t="shared" si="51"/>
        <v>0.74585635400000005</v>
      </c>
      <c r="BA115">
        <f t="shared" si="52"/>
        <v>0.63</v>
      </c>
      <c r="BB115">
        <f t="shared" si="53"/>
        <v>0</v>
      </c>
      <c r="BC115">
        <f t="shared" si="54"/>
        <v>0</v>
      </c>
      <c r="BD115">
        <f t="shared" si="55"/>
        <v>0.66500000000000004</v>
      </c>
      <c r="BE115">
        <f t="shared" si="56"/>
        <v>0</v>
      </c>
    </row>
    <row r="116" spans="1:57" x14ac:dyDescent="0.2">
      <c r="A116" t="s">
        <v>59</v>
      </c>
      <c r="B116" t="s">
        <v>18</v>
      </c>
      <c r="C116" s="2">
        <v>0.72</v>
      </c>
      <c r="D116" s="2">
        <v>0.73499999999999999</v>
      </c>
      <c r="E116" s="2">
        <v>0.70232558099999998</v>
      </c>
      <c r="F116" s="2">
        <v>0.70422535200000003</v>
      </c>
      <c r="G116" s="2">
        <v>0.62195122000000003</v>
      </c>
      <c r="H116" s="2">
        <v>0.59482758599999996</v>
      </c>
      <c r="I116" s="2">
        <v>0.67256637200000002</v>
      </c>
      <c r="J116" s="2">
        <v>0.66500000000000004</v>
      </c>
      <c r="K116" s="2">
        <v>0.48</v>
      </c>
      <c r="L116" s="2">
        <v>0.67500000000000004</v>
      </c>
      <c r="M116" s="2">
        <v>0.78616352199999995</v>
      </c>
      <c r="N116" s="2">
        <v>0.78865979399999997</v>
      </c>
      <c r="O116" s="2">
        <v>0.73499999999999999</v>
      </c>
      <c r="P116" s="2">
        <v>0.93913043399999996</v>
      </c>
      <c r="Q116" s="2">
        <v>0.65957446799999997</v>
      </c>
      <c r="R116" s="2">
        <v>0.57999999999999996</v>
      </c>
      <c r="S116" s="2">
        <v>0.72499999999999998</v>
      </c>
      <c r="T116" s="2">
        <v>0.59</v>
      </c>
      <c r="U116" s="2">
        <v>0.81967213100000003</v>
      </c>
      <c r="V116" s="2">
        <v>0.83248730999999998</v>
      </c>
      <c r="W116" s="2">
        <v>0.74585635400000005</v>
      </c>
      <c r="X116" s="2">
        <v>0.63</v>
      </c>
      <c r="Y116" s="2"/>
      <c r="Z116" s="2"/>
      <c r="AA116" s="2">
        <v>0.66500000000000004</v>
      </c>
      <c r="AB116" s="2">
        <v>0</v>
      </c>
      <c r="AD116" t="str">
        <f t="shared" si="29"/>
        <v>Mgg06</v>
      </c>
      <c r="AE116" t="str">
        <f t="shared" si="30"/>
        <v>RO</v>
      </c>
      <c r="AF116">
        <f t="shared" si="31"/>
        <v>9.5238094999999995E-2</v>
      </c>
      <c r="AG116">
        <f t="shared" si="32"/>
        <v>0.12666666700000001</v>
      </c>
      <c r="AH116">
        <f t="shared" si="33"/>
        <v>0.16447368400000001</v>
      </c>
      <c r="AI116">
        <f t="shared" si="34"/>
        <v>0.169491525</v>
      </c>
      <c r="AJ116">
        <f t="shared" si="35"/>
        <v>8.0882353000000004E-2</v>
      </c>
      <c r="AK116">
        <f t="shared" si="36"/>
        <v>0.130434783</v>
      </c>
      <c r="AL116">
        <f t="shared" si="37"/>
        <v>0.24</v>
      </c>
      <c r="AM116">
        <f t="shared" si="38"/>
        <v>0.16058394200000001</v>
      </c>
      <c r="AN116">
        <f t="shared" si="39"/>
        <v>0.20689655200000001</v>
      </c>
      <c r="AO116">
        <f t="shared" si="40"/>
        <v>0.123287671</v>
      </c>
      <c r="AP116">
        <f t="shared" si="41"/>
        <v>8.6666667000000003E-2</v>
      </c>
      <c r="AQ116">
        <f t="shared" si="42"/>
        <v>0.24516129</v>
      </c>
      <c r="AR116">
        <f t="shared" si="43"/>
        <v>0.16556291400000001</v>
      </c>
      <c r="AS116">
        <f t="shared" si="44"/>
        <v>0.25052631599999997</v>
      </c>
      <c r="AT116">
        <f t="shared" si="45"/>
        <v>0.18571428600000001</v>
      </c>
      <c r="AU116">
        <f t="shared" si="46"/>
        <v>0.104347826</v>
      </c>
      <c r="AV116">
        <f t="shared" si="47"/>
        <v>0.20689655200000001</v>
      </c>
      <c r="AW116">
        <f t="shared" si="48"/>
        <v>0.170940171</v>
      </c>
      <c r="AX116">
        <f t="shared" si="49"/>
        <v>0.236486486</v>
      </c>
      <c r="AY116">
        <f t="shared" si="50"/>
        <v>0.132075472</v>
      </c>
      <c r="AZ116">
        <f t="shared" si="51"/>
        <v>0.18421052600000001</v>
      </c>
      <c r="BA116">
        <f t="shared" si="52"/>
        <v>0.10655737699999999</v>
      </c>
      <c r="BB116">
        <f t="shared" si="53"/>
        <v>0</v>
      </c>
      <c r="BC116">
        <f t="shared" si="54"/>
        <v>0</v>
      </c>
      <c r="BD116">
        <f t="shared" si="55"/>
        <v>9.0909090999999997E-2</v>
      </c>
      <c r="BE116">
        <f t="shared" si="56"/>
        <v>7.4074070000000004E-3</v>
      </c>
    </row>
    <row r="117" spans="1:57" x14ac:dyDescent="0.2">
      <c r="A117" t="s">
        <v>59</v>
      </c>
      <c r="B117" t="s">
        <v>14</v>
      </c>
      <c r="C117" s="2">
        <v>9.5238094999999995E-2</v>
      </c>
      <c r="D117" s="2">
        <v>0.12666666700000001</v>
      </c>
      <c r="E117" s="2">
        <v>0.16447368400000001</v>
      </c>
      <c r="F117" s="2">
        <v>0.169491525</v>
      </c>
      <c r="G117" s="2">
        <v>8.0882353000000004E-2</v>
      </c>
      <c r="H117" s="2">
        <v>0.130434783</v>
      </c>
      <c r="I117" s="2">
        <v>0.24</v>
      </c>
      <c r="J117" s="2">
        <v>0.16058394200000001</v>
      </c>
      <c r="K117" s="2">
        <v>0.20689655200000001</v>
      </c>
      <c r="L117" s="2">
        <v>0.123287671</v>
      </c>
      <c r="M117" s="2">
        <v>8.6666667000000003E-2</v>
      </c>
      <c r="N117" s="2">
        <v>0.24516129</v>
      </c>
      <c r="O117" s="2">
        <v>0.16556291400000001</v>
      </c>
      <c r="P117" s="2">
        <v>0.25052631599999997</v>
      </c>
      <c r="Q117" s="2">
        <v>0.18571428600000001</v>
      </c>
      <c r="R117" s="2">
        <v>0.104347826</v>
      </c>
      <c r="S117" s="2">
        <v>0.20689655200000001</v>
      </c>
      <c r="T117" s="2">
        <v>0.170940171</v>
      </c>
      <c r="U117" s="2">
        <v>0.236486486</v>
      </c>
      <c r="V117" s="2">
        <v>0.132075472</v>
      </c>
      <c r="W117" s="2">
        <v>0.18421052600000001</v>
      </c>
      <c r="X117" s="2">
        <v>0.10655737699999999</v>
      </c>
      <c r="Y117" s="2"/>
      <c r="Z117" s="2"/>
      <c r="AA117" s="2">
        <v>9.0909090999999997E-2</v>
      </c>
      <c r="AB117" s="2">
        <v>7.4074070000000004E-3</v>
      </c>
      <c r="AD117" t="str">
        <f t="shared" si="29"/>
        <v>Mgg06</v>
      </c>
      <c r="AE117" t="str">
        <f t="shared" si="30"/>
        <v>TDN_Sebelum</v>
      </c>
      <c r="AF117">
        <f t="shared" si="31"/>
        <v>0.918367347</v>
      </c>
      <c r="AG117">
        <f t="shared" si="32"/>
        <v>0.73333333300000003</v>
      </c>
      <c r="AH117">
        <f t="shared" si="33"/>
        <v>0.97368421100000002</v>
      </c>
      <c r="AI117">
        <f t="shared" si="34"/>
        <v>0.89830508499999995</v>
      </c>
      <c r="AJ117">
        <f t="shared" si="35"/>
        <v>0.58823529399999996</v>
      </c>
      <c r="AK117">
        <f t="shared" si="36"/>
        <v>1</v>
      </c>
      <c r="AL117">
        <f t="shared" si="37"/>
        <v>0.41333333300000002</v>
      </c>
      <c r="AM117">
        <f t="shared" si="38"/>
        <v>0.83941605799999996</v>
      </c>
      <c r="AN117">
        <f t="shared" si="39"/>
        <v>0.63793103399999995</v>
      </c>
      <c r="AO117">
        <f t="shared" si="40"/>
        <v>0.83561643799999996</v>
      </c>
      <c r="AP117">
        <f t="shared" si="41"/>
        <v>0.53333333299999997</v>
      </c>
      <c r="AQ117">
        <f t="shared" si="42"/>
        <v>0.90967741899999999</v>
      </c>
      <c r="AR117">
        <f t="shared" si="43"/>
        <v>0.86754966899999997</v>
      </c>
      <c r="AS117">
        <f t="shared" si="44"/>
        <v>1.243157895</v>
      </c>
      <c r="AT117">
        <f t="shared" si="45"/>
        <v>1</v>
      </c>
      <c r="AU117">
        <f t="shared" si="46"/>
        <v>0.84347826100000001</v>
      </c>
      <c r="AV117">
        <f t="shared" si="47"/>
        <v>0.96551724100000003</v>
      </c>
      <c r="AW117">
        <f t="shared" si="48"/>
        <v>0.82905982899999997</v>
      </c>
      <c r="AX117">
        <f t="shared" si="49"/>
        <v>0.918918919</v>
      </c>
      <c r="AY117">
        <f t="shared" si="50"/>
        <v>0.89937106899999997</v>
      </c>
      <c r="AZ117">
        <f t="shared" si="51"/>
        <v>0.88815789499999998</v>
      </c>
      <c r="BA117">
        <f t="shared" si="52"/>
        <v>0.96721311499999996</v>
      </c>
      <c r="BB117">
        <f t="shared" si="53"/>
        <v>0</v>
      </c>
      <c r="BC117">
        <f t="shared" si="54"/>
        <v>0</v>
      </c>
      <c r="BD117">
        <f t="shared" si="55"/>
        <v>0.95454545499999999</v>
      </c>
      <c r="BE117">
        <f t="shared" si="56"/>
        <v>0.12592592599999999</v>
      </c>
    </row>
    <row r="118" spans="1:57" x14ac:dyDescent="0.2">
      <c r="A118" t="s">
        <v>59</v>
      </c>
      <c r="B118" t="s">
        <v>17</v>
      </c>
      <c r="C118" s="2">
        <v>0.918367347</v>
      </c>
      <c r="D118" s="2">
        <v>0.73333333300000003</v>
      </c>
      <c r="E118" s="2">
        <v>0.97368421100000002</v>
      </c>
      <c r="F118" s="2">
        <v>0.89830508499999995</v>
      </c>
      <c r="G118" s="2">
        <v>0.58823529399999996</v>
      </c>
      <c r="H118" s="2">
        <v>1</v>
      </c>
      <c r="I118" s="2">
        <v>0.41333333300000002</v>
      </c>
      <c r="J118" s="2">
        <v>0.83941605799999996</v>
      </c>
      <c r="K118" s="2">
        <v>0.63793103399999995</v>
      </c>
      <c r="L118" s="2">
        <v>0.83561643799999996</v>
      </c>
      <c r="M118" s="2">
        <v>0.53333333299999997</v>
      </c>
      <c r="N118" s="2">
        <v>0.90967741899999999</v>
      </c>
      <c r="O118" s="2">
        <v>0.86754966899999997</v>
      </c>
      <c r="P118" s="2">
        <v>1.243157895</v>
      </c>
      <c r="Q118" s="2">
        <v>1</v>
      </c>
      <c r="R118" s="2">
        <v>0.84347826100000001</v>
      </c>
      <c r="S118" s="2">
        <v>0.96551724100000003</v>
      </c>
      <c r="T118" s="2">
        <v>0.82905982899999997</v>
      </c>
      <c r="U118" s="2">
        <v>0.918918919</v>
      </c>
      <c r="V118" s="2">
        <v>0.89937106899999997</v>
      </c>
      <c r="W118" s="2">
        <v>0.88815789499999998</v>
      </c>
      <c r="X118" s="2">
        <v>0.96721311499999996</v>
      </c>
      <c r="Y118" s="2"/>
      <c r="Z118" s="2"/>
      <c r="AA118" s="2">
        <v>0.95454545499999999</v>
      </c>
      <c r="AB118" s="2">
        <v>0.12592592599999999</v>
      </c>
      <c r="AD118" t="str">
        <f t="shared" si="29"/>
        <v>Mgg06</v>
      </c>
      <c r="AE118" t="str">
        <f t="shared" si="30"/>
        <v>TDN_Sesudah</v>
      </c>
      <c r="AF118">
        <f t="shared" si="31"/>
        <v>0.97278911599999995</v>
      </c>
      <c r="AG118">
        <f t="shared" si="32"/>
        <v>0.8</v>
      </c>
      <c r="AH118">
        <f t="shared" si="33"/>
        <v>1</v>
      </c>
      <c r="AI118">
        <f t="shared" si="34"/>
        <v>0.91525423699999997</v>
      </c>
      <c r="AJ118">
        <f t="shared" si="35"/>
        <v>0.63235294099999995</v>
      </c>
      <c r="AK118">
        <f t="shared" si="36"/>
        <v>1</v>
      </c>
      <c r="AL118">
        <f t="shared" si="37"/>
        <v>0.52</v>
      </c>
      <c r="AM118">
        <f t="shared" si="38"/>
        <v>0.91240875899999996</v>
      </c>
      <c r="AN118">
        <f t="shared" si="39"/>
        <v>0.767241379</v>
      </c>
      <c r="AO118">
        <f t="shared" si="40"/>
        <v>0.86986301399999999</v>
      </c>
      <c r="AP118">
        <f t="shared" si="41"/>
        <v>0.573333333</v>
      </c>
      <c r="AQ118">
        <f t="shared" si="42"/>
        <v>1</v>
      </c>
      <c r="AR118">
        <f t="shared" si="43"/>
        <v>0.97350993399999997</v>
      </c>
      <c r="AS118">
        <f t="shared" si="44"/>
        <v>1.243157895</v>
      </c>
      <c r="AT118">
        <f t="shared" si="45"/>
        <v>1</v>
      </c>
      <c r="AU118">
        <f t="shared" si="46"/>
        <v>0.90434782599999997</v>
      </c>
      <c r="AV118">
        <f t="shared" si="47"/>
        <v>1</v>
      </c>
      <c r="AW118">
        <f t="shared" si="48"/>
        <v>0.89743589700000004</v>
      </c>
      <c r="AX118">
        <f t="shared" si="49"/>
        <v>0.993243243</v>
      </c>
      <c r="AY118">
        <f t="shared" si="50"/>
        <v>1</v>
      </c>
      <c r="AZ118">
        <f t="shared" si="51"/>
        <v>0.92763157900000004</v>
      </c>
      <c r="BA118">
        <f t="shared" si="52"/>
        <v>0.98360655699999999</v>
      </c>
      <c r="BB118">
        <f t="shared" si="53"/>
        <v>0</v>
      </c>
      <c r="BC118">
        <f t="shared" si="54"/>
        <v>0</v>
      </c>
      <c r="BD118">
        <f t="shared" si="55"/>
        <v>0.97727272700000001</v>
      </c>
      <c r="BE118">
        <f t="shared" si="56"/>
        <v>0.32592592599999998</v>
      </c>
    </row>
    <row r="119" spans="1:57" x14ac:dyDescent="0.2">
      <c r="A119" t="s">
        <v>59</v>
      </c>
      <c r="B119" t="s">
        <v>16</v>
      </c>
      <c r="C119" s="2">
        <v>0.97278911599999995</v>
      </c>
      <c r="D119" s="2">
        <v>0.8</v>
      </c>
      <c r="E119" s="2">
        <v>1</v>
      </c>
      <c r="F119" s="2">
        <v>0.91525423699999997</v>
      </c>
      <c r="G119" s="2">
        <v>0.63235294099999995</v>
      </c>
      <c r="H119" s="2">
        <v>1</v>
      </c>
      <c r="I119" s="2">
        <v>0.52</v>
      </c>
      <c r="J119" s="2">
        <v>0.91240875899999996</v>
      </c>
      <c r="K119" s="2">
        <v>0.767241379</v>
      </c>
      <c r="L119" s="2">
        <v>0.86986301399999999</v>
      </c>
      <c r="M119" s="2">
        <v>0.573333333</v>
      </c>
      <c r="N119" s="2">
        <v>1</v>
      </c>
      <c r="O119" s="2">
        <v>0.97350993399999997</v>
      </c>
      <c r="P119" s="2">
        <v>1.243157895</v>
      </c>
      <c r="Q119" s="2">
        <v>1</v>
      </c>
      <c r="R119" s="2">
        <v>0.90434782599999997</v>
      </c>
      <c r="S119" s="2">
        <v>1</v>
      </c>
      <c r="T119" s="2">
        <v>0.89743589700000004</v>
      </c>
      <c r="U119" s="2">
        <v>0.993243243</v>
      </c>
      <c r="V119" s="2">
        <v>1</v>
      </c>
      <c r="W119" s="2">
        <v>0.92763157900000004</v>
      </c>
      <c r="X119" s="2">
        <v>0.98360655699999999</v>
      </c>
      <c r="Y119" s="2"/>
      <c r="Z119" s="2"/>
      <c r="AA119" s="2">
        <v>0.97727272700000001</v>
      </c>
      <c r="AB119" s="2">
        <v>0.32592592599999998</v>
      </c>
      <c r="AD119" t="str">
        <f t="shared" si="29"/>
        <v>Mgg06</v>
      </c>
      <c r="AE119" t="str">
        <f t="shared" si="30"/>
        <v>Tidak_Beli_Ada_Aktif</v>
      </c>
      <c r="AF119">
        <f t="shared" si="31"/>
        <v>0.87755101999999996</v>
      </c>
      <c r="AG119">
        <f t="shared" si="32"/>
        <v>0.67333333299999998</v>
      </c>
      <c r="AH119">
        <f t="shared" si="33"/>
        <v>0.82236842099999996</v>
      </c>
      <c r="AI119">
        <f t="shared" si="34"/>
        <v>0.74576271199999999</v>
      </c>
      <c r="AJ119">
        <f t="shared" si="35"/>
        <v>0.55147058800000004</v>
      </c>
      <c r="AK119">
        <f t="shared" si="36"/>
        <v>0.869565217</v>
      </c>
      <c r="AL119">
        <f t="shared" si="37"/>
        <v>0.28000000000000003</v>
      </c>
      <c r="AM119">
        <f t="shared" si="38"/>
        <v>0.75182481800000001</v>
      </c>
      <c r="AN119">
        <f t="shared" si="39"/>
        <v>0.56034482799999996</v>
      </c>
      <c r="AO119">
        <f t="shared" si="40"/>
        <v>0.74657534199999998</v>
      </c>
      <c r="AP119">
        <f t="shared" si="41"/>
        <v>0.486666667</v>
      </c>
      <c r="AQ119">
        <f t="shared" si="42"/>
        <v>0.74838709699999995</v>
      </c>
      <c r="AR119">
        <f t="shared" si="43"/>
        <v>0.80794701999999996</v>
      </c>
      <c r="AS119">
        <f t="shared" si="44"/>
        <v>0.99263157899999999</v>
      </c>
      <c r="AT119">
        <f t="shared" si="45"/>
        <v>0.81428571400000005</v>
      </c>
      <c r="AU119">
        <f t="shared" si="46"/>
        <v>0.8</v>
      </c>
      <c r="AV119">
        <f t="shared" si="47"/>
        <v>0.79310344799999999</v>
      </c>
      <c r="AW119">
        <f t="shared" si="48"/>
        <v>0.72649572600000001</v>
      </c>
      <c r="AX119">
        <f t="shared" si="49"/>
        <v>0.75</v>
      </c>
      <c r="AY119">
        <f t="shared" si="50"/>
        <v>0.86792452799999997</v>
      </c>
      <c r="AZ119">
        <f t="shared" si="51"/>
        <v>0.74342105300000005</v>
      </c>
      <c r="BA119">
        <f t="shared" si="52"/>
        <v>0.87704917999999998</v>
      </c>
      <c r="BB119">
        <f t="shared" si="53"/>
        <v>0</v>
      </c>
      <c r="BC119">
        <f t="shared" si="54"/>
        <v>0</v>
      </c>
      <c r="BD119">
        <f t="shared" si="55"/>
        <v>0.88636363600000001</v>
      </c>
      <c r="BE119">
        <f t="shared" si="56"/>
        <v>0.111111111</v>
      </c>
    </row>
    <row r="120" spans="1:57" x14ac:dyDescent="0.2">
      <c r="A120" t="s">
        <v>59</v>
      </c>
      <c r="B120" t="s">
        <v>25</v>
      </c>
      <c r="C120" s="2">
        <v>0.87755101999999996</v>
      </c>
      <c r="D120" s="2">
        <v>0.67333333299999998</v>
      </c>
      <c r="E120" s="2">
        <v>0.82236842099999996</v>
      </c>
      <c r="F120" s="2">
        <v>0.74576271199999999</v>
      </c>
      <c r="G120" s="2">
        <v>0.55147058800000004</v>
      </c>
      <c r="H120" s="2">
        <v>0.869565217</v>
      </c>
      <c r="I120" s="2">
        <v>0.28000000000000003</v>
      </c>
      <c r="J120" s="2">
        <v>0.75182481800000001</v>
      </c>
      <c r="K120" s="2">
        <v>0.56034482799999996</v>
      </c>
      <c r="L120" s="2">
        <v>0.74657534199999998</v>
      </c>
      <c r="M120" s="2">
        <v>0.486666667</v>
      </c>
      <c r="N120" s="2">
        <v>0.74838709699999995</v>
      </c>
      <c r="O120" s="2">
        <v>0.80794701999999996</v>
      </c>
      <c r="P120" s="2">
        <v>0.99263157899999999</v>
      </c>
      <c r="Q120" s="2">
        <v>0.81428571400000005</v>
      </c>
      <c r="R120" s="2">
        <v>0.8</v>
      </c>
      <c r="S120" s="2">
        <v>0.79310344799999999</v>
      </c>
      <c r="T120" s="2">
        <v>0.72649572600000001</v>
      </c>
      <c r="U120" s="2">
        <v>0.75</v>
      </c>
      <c r="V120" s="2">
        <v>0.86792452799999997</v>
      </c>
      <c r="W120" s="2">
        <v>0.74342105300000005</v>
      </c>
      <c r="X120" s="2">
        <v>0.87704917999999998</v>
      </c>
      <c r="Y120" s="2"/>
      <c r="Z120" s="2"/>
      <c r="AA120" s="2">
        <v>0.88636363600000001</v>
      </c>
      <c r="AB120" s="2">
        <v>0.111111111</v>
      </c>
      <c r="AD120" t="str">
        <f t="shared" si="29"/>
        <v>Mgg06</v>
      </c>
      <c r="AE120" t="str">
        <f t="shared" si="30"/>
        <v>Tidak_Beli_Ada_Pasif</v>
      </c>
      <c r="AF120">
        <f t="shared" si="31"/>
        <v>0</v>
      </c>
      <c r="AG120">
        <f t="shared" si="32"/>
        <v>0</v>
      </c>
      <c r="AH120">
        <f t="shared" si="33"/>
        <v>0</v>
      </c>
      <c r="AI120">
        <f t="shared" si="34"/>
        <v>0</v>
      </c>
      <c r="AJ120">
        <f t="shared" si="35"/>
        <v>0</v>
      </c>
      <c r="AK120">
        <f t="shared" si="36"/>
        <v>0</v>
      </c>
      <c r="AL120">
        <f t="shared" si="37"/>
        <v>0</v>
      </c>
      <c r="AM120">
        <f t="shared" si="38"/>
        <v>0</v>
      </c>
      <c r="AN120">
        <f t="shared" si="39"/>
        <v>0</v>
      </c>
      <c r="AO120">
        <f t="shared" si="40"/>
        <v>0</v>
      </c>
      <c r="AP120">
        <f t="shared" si="41"/>
        <v>0</v>
      </c>
      <c r="AQ120">
        <f t="shared" si="42"/>
        <v>0</v>
      </c>
      <c r="AR120">
        <f t="shared" si="43"/>
        <v>0</v>
      </c>
      <c r="AS120">
        <f t="shared" si="44"/>
        <v>0</v>
      </c>
      <c r="AT120">
        <f t="shared" si="45"/>
        <v>0</v>
      </c>
      <c r="AU120">
        <f t="shared" si="46"/>
        <v>0</v>
      </c>
      <c r="AV120">
        <f t="shared" si="47"/>
        <v>0</v>
      </c>
      <c r="AW120">
        <f t="shared" si="48"/>
        <v>0</v>
      </c>
      <c r="AX120">
        <f t="shared" si="49"/>
        <v>0</v>
      </c>
      <c r="AY120">
        <f t="shared" si="50"/>
        <v>0</v>
      </c>
      <c r="AZ120">
        <f t="shared" si="51"/>
        <v>0</v>
      </c>
      <c r="BA120">
        <f t="shared" si="52"/>
        <v>0</v>
      </c>
      <c r="BB120">
        <f t="shared" si="53"/>
        <v>0</v>
      </c>
      <c r="BC120">
        <f t="shared" si="54"/>
        <v>0</v>
      </c>
      <c r="BD120">
        <f t="shared" si="55"/>
        <v>0</v>
      </c>
      <c r="BE120">
        <f t="shared" si="56"/>
        <v>7.4074070000000004E-3</v>
      </c>
    </row>
    <row r="121" spans="1:57" x14ac:dyDescent="0.2">
      <c r="A121" t="s">
        <v>59</v>
      </c>
      <c r="B121" t="s">
        <v>24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/>
      <c r="Z121" s="2"/>
      <c r="AA121" s="2">
        <v>0</v>
      </c>
      <c r="AB121" s="2">
        <v>7.4074070000000004E-3</v>
      </c>
      <c r="AD121" t="str">
        <f t="shared" si="29"/>
        <v>Mgg06</v>
      </c>
      <c r="AE121" t="str">
        <f t="shared" si="30"/>
        <v>Tidak_Beli_Kosong</v>
      </c>
      <c r="AF121">
        <f t="shared" si="31"/>
        <v>2.7210884000000001E-2</v>
      </c>
      <c r="AG121">
        <f t="shared" si="32"/>
        <v>0.2</v>
      </c>
      <c r="AH121">
        <f t="shared" si="33"/>
        <v>0</v>
      </c>
      <c r="AI121">
        <f t="shared" si="34"/>
        <v>8.4745763000000002E-2</v>
      </c>
      <c r="AJ121">
        <f t="shared" si="35"/>
        <v>0.367647059</v>
      </c>
      <c r="AK121">
        <f t="shared" si="36"/>
        <v>0</v>
      </c>
      <c r="AL121">
        <f t="shared" si="37"/>
        <v>0.48</v>
      </c>
      <c r="AM121">
        <f t="shared" si="38"/>
        <v>8.7591241E-2</v>
      </c>
      <c r="AN121">
        <f t="shared" si="39"/>
        <v>0.232758621</v>
      </c>
      <c r="AO121">
        <f t="shared" si="40"/>
        <v>0.13013698600000001</v>
      </c>
      <c r="AP121">
        <f t="shared" si="41"/>
        <v>0.426666667</v>
      </c>
      <c r="AQ121">
        <f t="shared" si="42"/>
        <v>0</v>
      </c>
      <c r="AR121">
        <f t="shared" si="43"/>
        <v>2.6490066E-2</v>
      </c>
      <c r="AS121">
        <f t="shared" si="44"/>
        <v>0.75684210500000004</v>
      </c>
      <c r="AT121">
        <f t="shared" si="45"/>
        <v>0</v>
      </c>
      <c r="AU121">
        <f t="shared" si="46"/>
        <v>9.5652174000000006E-2</v>
      </c>
      <c r="AV121">
        <f t="shared" si="47"/>
        <v>0</v>
      </c>
      <c r="AW121">
        <f t="shared" si="48"/>
        <v>0.102564103</v>
      </c>
      <c r="AX121">
        <f t="shared" si="49"/>
        <v>6.7567570000000004E-3</v>
      </c>
      <c r="AY121">
        <f t="shared" si="50"/>
        <v>0</v>
      </c>
      <c r="AZ121">
        <f t="shared" si="51"/>
        <v>7.2368421000000002E-2</v>
      </c>
      <c r="BA121">
        <f t="shared" si="52"/>
        <v>1.6393443000000001E-2</v>
      </c>
      <c r="BB121">
        <f t="shared" si="53"/>
        <v>0</v>
      </c>
      <c r="BC121">
        <f t="shared" si="54"/>
        <v>0</v>
      </c>
      <c r="BD121">
        <f t="shared" si="55"/>
        <v>2.2727272999999999E-2</v>
      </c>
      <c r="BE121">
        <f t="shared" si="56"/>
        <v>0.67407407399999997</v>
      </c>
    </row>
    <row r="122" spans="1:57" x14ac:dyDescent="0.2">
      <c r="A122" t="s">
        <v>59</v>
      </c>
      <c r="B122" t="s">
        <v>23</v>
      </c>
      <c r="C122" s="2">
        <v>2.7210884000000001E-2</v>
      </c>
      <c r="D122" s="2">
        <v>0.2</v>
      </c>
      <c r="E122" s="2">
        <v>0</v>
      </c>
      <c r="F122" s="2">
        <v>8.4745763000000002E-2</v>
      </c>
      <c r="G122" s="2">
        <v>0.367647059</v>
      </c>
      <c r="H122" s="2">
        <v>0</v>
      </c>
      <c r="I122" s="2">
        <v>0.48</v>
      </c>
      <c r="J122" s="2">
        <v>8.7591241E-2</v>
      </c>
      <c r="K122" s="2">
        <v>0.232758621</v>
      </c>
      <c r="L122" s="2">
        <v>0.13013698600000001</v>
      </c>
      <c r="M122" s="2">
        <v>0.426666667</v>
      </c>
      <c r="N122" s="2">
        <v>0</v>
      </c>
      <c r="O122" s="2">
        <v>2.6490066E-2</v>
      </c>
      <c r="P122" s="2">
        <v>0.75684210500000004</v>
      </c>
      <c r="Q122" s="2">
        <v>0</v>
      </c>
      <c r="R122" s="2">
        <v>9.5652174000000006E-2</v>
      </c>
      <c r="S122" s="2">
        <v>0</v>
      </c>
      <c r="T122" s="2">
        <v>0.102564103</v>
      </c>
      <c r="U122" s="2">
        <v>6.7567570000000004E-3</v>
      </c>
      <c r="V122" s="2">
        <v>0</v>
      </c>
      <c r="W122" s="2">
        <v>7.2368421000000002E-2</v>
      </c>
      <c r="X122" s="2">
        <v>1.6393443000000001E-2</v>
      </c>
      <c r="Y122" s="2"/>
      <c r="Z122" s="2"/>
      <c r="AA122" s="2">
        <v>2.2727272999999999E-2</v>
      </c>
      <c r="AB122" s="2">
        <v>0.67407407399999997</v>
      </c>
      <c r="AD122" t="str">
        <f t="shared" si="29"/>
        <v>Mgg07</v>
      </c>
      <c r="AE122" t="str">
        <f t="shared" si="30"/>
        <v>Avg_Beli_(Bungkus)</v>
      </c>
      <c r="AF122">
        <f t="shared" si="31"/>
        <v>6.24</v>
      </c>
      <c r="AG122">
        <f t="shared" si="32"/>
        <v>4.653846154</v>
      </c>
      <c r="AH122">
        <f t="shared" si="33"/>
        <v>6.1612903230000002</v>
      </c>
      <c r="AI122">
        <f t="shared" si="34"/>
        <v>7.2</v>
      </c>
      <c r="AJ122">
        <f t="shared" si="35"/>
        <v>9</v>
      </c>
      <c r="AK122">
        <f t="shared" si="36"/>
        <v>7.6666666670000003</v>
      </c>
      <c r="AL122">
        <f t="shared" si="37"/>
        <v>4.8823529409999997</v>
      </c>
      <c r="AM122">
        <f t="shared" si="38"/>
        <v>4.0714285710000002</v>
      </c>
      <c r="AN122">
        <f t="shared" si="39"/>
        <v>6.6666666670000003</v>
      </c>
      <c r="AO122">
        <f t="shared" si="40"/>
        <v>4.8214285710000002</v>
      </c>
      <c r="AP122">
        <f t="shared" si="41"/>
        <v>4.1666666670000003</v>
      </c>
      <c r="AQ122">
        <f t="shared" si="42"/>
        <v>5.2619047620000003</v>
      </c>
      <c r="AR122">
        <f t="shared" si="43"/>
        <v>4.5</v>
      </c>
      <c r="AS122">
        <f t="shared" si="44"/>
        <v>7.375</v>
      </c>
      <c r="AT122">
        <f t="shared" si="45"/>
        <v>8.8888888890000004</v>
      </c>
      <c r="AU122">
        <f t="shared" si="46"/>
        <v>4.4545454549999999</v>
      </c>
      <c r="AV122">
        <f t="shared" si="47"/>
        <v>10</v>
      </c>
      <c r="AW122">
        <f t="shared" si="48"/>
        <v>4.6875</v>
      </c>
      <c r="AX122">
        <f t="shared" si="49"/>
        <v>3.4666666670000001</v>
      </c>
      <c r="AY122">
        <f t="shared" si="50"/>
        <v>4</v>
      </c>
      <c r="AZ122">
        <f t="shared" si="51"/>
        <v>5.8636363640000004</v>
      </c>
      <c r="BA122">
        <f t="shared" si="52"/>
        <v>4.4375</v>
      </c>
      <c r="BB122">
        <f t="shared" si="53"/>
        <v>6.6666666670000003</v>
      </c>
      <c r="BC122">
        <f t="shared" si="54"/>
        <v>3.4285714289999998</v>
      </c>
      <c r="BD122">
        <f t="shared" si="55"/>
        <v>4.769230769</v>
      </c>
      <c r="BE122">
        <f t="shared" si="56"/>
        <v>4.4444444440000002</v>
      </c>
    </row>
    <row r="123" spans="1:57" x14ac:dyDescent="0.2">
      <c r="A123" t="s">
        <v>60</v>
      </c>
      <c r="B123" t="s">
        <v>20</v>
      </c>
      <c r="C123" s="2">
        <v>6.24</v>
      </c>
      <c r="D123" s="2">
        <v>4.653846154</v>
      </c>
      <c r="E123" s="2">
        <v>6.1612903230000002</v>
      </c>
      <c r="F123" s="2">
        <v>7.2</v>
      </c>
      <c r="G123" s="2">
        <v>9</v>
      </c>
      <c r="H123" s="2">
        <v>7.6666666670000003</v>
      </c>
      <c r="I123" s="2">
        <v>4.8823529409999997</v>
      </c>
      <c r="J123" s="2">
        <v>4.0714285710000002</v>
      </c>
      <c r="K123" s="2">
        <v>6.6666666670000003</v>
      </c>
      <c r="L123" s="2">
        <v>4.8214285710000002</v>
      </c>
      <c r="M123" s="2">
        <v>4.1666666670000003</v>
      </c>
      <c r="N123" s="2">
        <v>5.2619047620000003</v>
      </c>
      <c r="O123" s="2">
        <v>4.5</v>
      </c>
      <c r="P123" s="2">
        <v>7.375</v>
      </c>
      <c r="Q123" s="2">
        <v>8.8888888890000004</v>
      </c>
      <c r="R123" s="2">
        <v>4.4545454549999999</v>
      </c>
      <c r="S123" s="2">
        <v>10</v>
      </c>
      <c r="T123" s="2">
        <v>4.6875</v>
      </c>
      <c r="U123" s="2">
        <v>3.4666666670000001</v>
      </c>
      <c r="V123" s="2">
        <v>4</v>
      </c>
      <c r="W123" s="2">
        <v>5.8636363640000004</v>
      </c>
      <c r="X123" s="2">
        <v>4.4375</v>
      </c>
      <c r="Y123" s="2">
        <v>6.6666666670000003</v>
      </c>
      <c r="Z123" s="2">
        <v>3.4285714289999998</v>
      </c>
      <c r="AA123" s="2">
        <v>4.769230769</v>
      </c>
      <c r="AB123" s="2">
        <v>4.4444444440000002</v>
      </c>
      <c r="AD123" t="str">
        <f t="shared" si="29"/>
        <v>Mgg07</v>
      </c>
      <c r="AE123" t="str">
        <f t="shared" si="30"/>
        <v>Beli_Ada</v>
      </c>
      <c r="AF123">
        <f t="shared" si="31"/>
        <v>9.3525179999999999E-2</v>
      </c>
      <c r="AG123">
        <f t="shared" si="32"/>
        <v>0.10714285699999999</v>
      </c>
      <c r="AH123">
        <f t="shared" si="33"/>
        <v>0.19867549700000001</v>
      </c>
      <c r="AI123">
        <f t="shared" si="34"/>
        <v>0.102739726</v>
      </c>
      <c r="AJ123">
        <f t="shared" si="35"/>
        <v>2.2388060000000001E-2</v>
      </c>
      <c r="AK123">
        <f t="shared" si="36"/>
        <v>0.167832168</v>
      </c>
      <c r="AL123">
        <f t="shared" si="37"/>
        <v>0.130434783</v>
      </c>
      <c r="AM123">
        <f t="shared" si="38"/>
        <v>0.14184397200000001</v>
      </c>
      <c r="AN123">
        <f t="shared" si="39"/>
        <v>0.115384615</v>
      </c>
      <c r="AO123">
        <f t="shared" si="40"/>
        <v>0.13513513499999999</v>
      </c>
      <c r="AP123">
        <f t="shared" si="41"/>
        <v>5.5172414000000003E-2</v>
      </c>
      <c r="AQ123">
        <f t="shared" si="42"/>
        <v>0.15584415600000001</v>
      </c>
      <c r="AR123">
        <f t="shared" si="43"/>
        <v>9.8684210999999994E-2</v>
      </c>
      <c r="AS123">
        <f t="shared" si="44"/>
        <v>0.14035087700000001</v>
      </c>
      <c r="AT123">
        <f t="shared" si="45"/>
        <v>0.2</v>
      </c>
      <c r="AU123">
        <f t="shared" si="46"/>
        <v>7.8947368000000004E-2</v>
      </c>
      <c r="AV123">
        <f t="shared" si="47"/>
        <v>0.05</v>
      </c>
      <c r="AW123">
        <f t="shared" si="48"/>
        <v>6.3063063000000003E-2</v>
      </c>
      <c r="AX123">
        <f t="shared" si="49"/>
        <v>2.189781E-2</v>
      </c>
      <c r="AY123">
        <f t="shared" si="50"/>
        <v>1.3513514000000001E-2</v>
      </c>
      <c r="AZ123">
        <f t="shared" si="51"/>
        <v>9.3333333000000004E-2</v>
      </c>
      <c r="BA123">
        <f t="shared" si="52"/>
        <v>0.130434783</v>
      </c>
      <c r="BB123">
        <f t="shared" si="53"/>
        <v>0.14754098399999999</v>
      </c>
      <c r="BC123">
        <f t="shared" si="54"/>
        <v>0.102941176</v>
      </c>
      <c r="BD123">
        <f t="shared" si="55"/>
        <v>9.9009900999999997E-2</v>
      </c>
      <c r="BE123">
        <f t="shared" si="56"/>
        <v>2.5000000000000001E-2</v>
      </c>
    </row>
    <row r="124" spans="1:57" x14ac:dyDescent="0.2">
      <c r="A124" t="s">
        <v>60</v>
      </c>
      <c r="B124" t="s">
        <v>28</v>
      </c>
      <c r="C124" s="2">
        <v>9.3525179999999999E-2</v>
      </c>
      <c r="D124" s="2">
        <v>0.10714285699999999</v>
      </c>
      <c r="E124" s="2">
        <v>0.19867549700000001</v>
      </c>
      <c r="F124" s="2">
        <v>0.102739726</v>
      </c>
      <c r="G124" s="2">
        <v>2.2388060000000001E-2</v>
      </c>
      <c r="H124" s="2">
        <v>0.167832168</v>
      </c>
      <c r="I124" s="2">
        <v>0.130434783</v>
      </c>
      <c r="J124" s="2">
        <v>0.14184397200000001</v>
      </c>
      <c r="K124" s="2">
        <v>0.115384615</v>
      </c>
      <c r="L124" s="2">
        <v>0.13513513499999999</v>
      </c>
      <c r="M124" s="2">
        <v>5.5172414000000003E-2</v>
      </c>
      <c r="N124" s="2">
        <v>0.15584415600000001</v>
      </c>
      <c r="O124" s="2">
        <v>9.8684210999999994E-2</v>
      </c>
      <c r="P124" s="2">
        <v>0.14035087700000001</v>
      </c>
      <c r="Q124" s="2">
        <v>0.2</v>
      </c>
      <c r="R124" s="2">
        <v>7.8947368000000004E-2</v>
      </c>
      <c r="S124" s="2">
        <v>0.05</v>
      </c>
      <c r="T124" s="2">
        <v>6.3063063000000003E-2</v>
      </c>
      <c r="U124" s="2">
        <v>2.189781E-2</v>
      </c>
      <c r="V124" s="2">
        <v>1.3513514000000001E-2</v>
      </c>
      <c r="W124" s="2">
        <v>9.3333333000000004E-2</v>
      </c>
      <c r="X124" s="2">
        <v>0.130434783</v>
      </c>
      <c r="Y124" s="2">
        <v>0.14754098399999999</v>
      </c>
      <c r="Z124" s="2">
        <v>0.102941176</v>
      </c>
      <c r="AA124" s="2">
        <v>9.9009900999999997E-2</v>
      </c>
      <c r="AB124" s="2">
        <v>2.5000000000000001E-2</v>
      </c>
      <c r="AD124" t="str">
        <f t="shared" si="29"/>
        <v>Mgg07</v>
      </c>
      <c r="AE124" t="str">
        <f t="shared" si="30"/>
        <v>Beli_Kosong_Baru</v>
      </c>
      <c r="AF124">
        <f t="shared" si="31"/>
        <v>0</v>
      </c>
      <c r="AG124">
        <f t="shared" si="32"/>
        <v>0</v>
      </c>
      <c r="AH124">
        <f t="shared" si="33"/>
        <v>0</v>
      </c>
      <c r="AI124">
        <f t="shared" si="34"/>
        <v>0</v>
      </c>
      <c r="AJ124">
        <f t="shared" si="35"/>
        <v>0</v>
      </c>
      <c r="AK124">
        <f t="shared" si="36"/>
        <v>0</v>
      </c>
      <c r="AL124">
        <f t="shared" si="37"/>
        <v>0</v>
      </c>
      <c r="AM124">
        <f t="shared" si="38"/>
        <v>0</v>
      </c>
      <c r="AN124">
        <f t="shared" si="39"/>
        <v>0</v>
      </c>
      <c r="AO124">
        <f t="shared" si="40"/>
        <v>6.7567570000000004E-3</v>
      </c>
      <c r="AP124">
        <f t="shared" si="41"/>
        <v>0</v>
      </c>
      <c r="AQ124">
        <f t="shared" si="42"/>
        <v>6.4935059999999996E-3</v>
      </c>
      <c r="AR124">
        <f t="shared" si="43"/>
        <v>0</v>
      </c>
      <c r="AS124">
        <f t="shared" si="44"/>
        <v>0</v>
      </c>
      <c r="AT124">
        <f t="shared" si="45"/>
        <v>0</v>
      </c>
      <c r="AU124">
        <f t="shared" si="46"/>
        <v>0</v>
      </c>
      <c r="AV124">
        <f t="shared" si="47"/>
        <v>0</v>
      </c>
      <c r="AW124">
        <f t="shared" si="48"/>
        <v>0</v>
      </c>
      <c r="AX124">
        <f t="shared" si="49"/>
        <v>0</v>
      </c>
      <c r="AY124">
        <f t="shared" si="50"/>
        <v>0</v>
      </c>
      <c r="AZ124">
        <f t="shared" si="51"/>
        <v>0</v>
      </c>
      <c r="BA124">
        <f t="shared" si="52"/>
        <v>0</v>
      </c>
      <c r="BB124">
        <f t="shared" si="53"/>
        <v>0</v>
      </c>
      <c r="BC124">
        <f t="shared" si="54"/>
        <v>0</v>
      </c>
      <c r="BD124">
        <f t="shared" si="55"/>
        <v>9.9009900000000001E-3</v>
      </c>
      <c r="BE124">
        <f t="shared" si="56"/>
        <v>8.3333330000000001E-3</v>
      </c>
    </row>
    <row r="125" spans="1:57" x14ac:dyDescent="0.2">
      <c r="A125" t="s">
        <v>60</v>
      </c>
      <c r="B125" t="s">
        <v>27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6.7567570000000004E-3</v>
      </c>
      <c r="M125" s="2">
        <v>0</v>
      </c>
      <c r="N125" s="2">
        <v>6.4935059999999996E-3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9.9009900000000001E-3</v>
      </c>
      <c r="AB125" s="2">
        <v>8.3333330000000001E-3</v>
      </c>
      <c r="AD125" t="str">
        <f t="shared" si="29"/>
        <v>Mgg07</v>
      </c>
      <c r="AE125" t="str">
        <f t="shared" si="30"/>
        <v>Beli_Kosong_Tambah</v>
      </c>
      <c r="AF125">
        <f t="shared" si="31"/>
        <v>8.6330934999999998E-2</v>
      </c>
      <c r="AG125">
        <f t="shared" si="32"/>
        <v>7.8571428999999998E-2</v>
      </c>
      <c r="AH125">
        <f t="shared" si="33"/>
        <v>6.6225169999999996E-3</v>
      </c>
      <c r="AI125">
        <f t="shared" si="34"/>
        <v>6.8493151000000002E-2</v>
      </c>
      <c r="AJ125">
        <f t="shared" si="35"/>
        <v>2.2388060000000001E-2</v>
      </c>
      <c r="AK125">
        <f t="shared" si="36"/>
        <v>0</v>
      </c>
      <c r="AL125">
        <f t="shared" si="37"/>
        <v>0.115942029</v>
      </c>
      <c r="AM125">
        <f t="shared" si="38"/>
        <v>5.6737588999999998E-2</v>
      </c>
      <c r="AN125">
        <f t="shared" si="39"/>
        <v>5.7692307999999998E-2</v>
      </c>
      <c r="AO125">
        <f t="shared" si="40"/>
        <v>4.7297297000000002E-2</v>
      </c>
      <c r="AP125">
        <f t="shared" si="41"/>
        <v>6.8965517000000004E-2</v>
      </c>
      <c r="AQ125">
        <f t="shared" si="42"/>
        <v>0.11038961</v>
      </c>
      <c r="AR125">
        <f t="shared" si="43"/>
        <v>3.2894737E-2</v>
      </c>
      <c r="AS125">
        <f t="shared" si="44"/>
        <v>0</v>
      </c>
      <c r="AT125">
        <f t="shared" si="45"/>
        <v>0</v>
      </c>
      <c r="AU125">
        <f t="shared" si="46"/>
        <v>6.5789474000000001E-2</v>
      </c>
      <c r="AV125">
        <f t="shared" si="47"/>
        <v>0</v>
      </c>
      <c r="AW125">
        <f t="shared" si="48"/>
        <v>8.1081080999999999E-2</v>
      </c>
      <c r="AX125">
        <f t="shared" si="49"/>
        <v>8.7591241E-2</v>
      </c>
      <c r="AY125">
        <f t="shared" si="50"/>
        <v>8.7837838000000001E-2</v>
      </c>
      <c r="AZ125">
        <f t="shared" si="51"/>
        <v>5.3333332999999997E-2</v>
      </c>
      <c r="BA125">
        <f t="shared" si="52"/>
        <v>8.6956519999999999E-3</v>
      </c>
      <c r="BB125">
        <f t="shared" si="53"/>
        <v>0</v>
      </c>
      <c r="BC125">
        <f t="shared" si="54"/>
        <v>0</v>
      </c>
      <c r="BD125">
        <f t="shared" si="55"/>
        <v>1.980198E-2</v>
      </c>
      <c r="BE125">
        <f t="shared" si="56"/>
        <v>4.1666666999999998E-2</v>
      </c>
    </row>
    <row r="126" spans="1:57" x14ac:dyDescent="0.2">
      <c r="A126" t="s">
        <v>60</v>
      </c>
      <c r="B126" t="s">
        <v>26</v>
      </c>
      <c r="C126" s="2">
        <v>8.6330934999999998E-2</v>
      </c>
      <c r="D126" s="2">
        <v>7.8571428999999998E-2</v>
      </c>
      <c r="E126" s="2">
        <v>6.6225169999999996E-3</v>
      </c>
      <c r="F126" s="2">
        <v>6.8493151000000002E-2</v>
      </c>
      <c r="G126" s="2">
        <v>2.2388060000000001E-2</v>
      </c>
      <c r="H126" s="2">
        <v>0</v>
      </c>
      <c r="I126" s="2">
        <v>0.115942029</v>
      </c>
      <c r="J126" s="2">
        <v>5.6737588999999998E-2</v>
      </c>
      <c r="K126" s="2">
        <v>5.7692307999999998E-2</v>
      </c>
      <c r="L126" s="2">
        <v>4.7297297000000002E-2</v>
      </c>
      <c r="M126" s="2">
        <v>6.8965517000000004E-2</v>
      </c>
      <c r="N126" s="2">
        <v>0.11038961</v>
      </c>
      <c r="O126" s="2">
        <v>3.2894737E-2</v>
      </c>
      <c r="P126" s="2">
        <v>0</v>
      </c>
      <c r="Q126" s="2">
        <v>0</v>
      </c>
      <c r="R126" s="2">
        <v>6.5789474000000001E-2</v>
      </c>
      <c r="S126" s="2">
        <v>0</v>
      </c>
      <c r="T126" s="2">
        <v>8.1081080999999999E-2</v>
      </c>
      <c r="U126" s="2">
        <v>8.7591241E-2</v>
      </c>
      <c r="V126" s="2">
        <v>8.7837838000000001E-2</v>
      </c>
      <c r="W126" s="2">
        <v>5.3333332999999997E-2</v>
      </c>
      <c r="X126" s="2">
        <v>8.6956519999999999E-3</v>
      </c>
      <c r="Y126" s="2">
        <v>0</v>
      </c>
      <c r="Z126" s="2">
        <v>0</v>
      </c>
      <c r="AA126" s="2">
        <v>1.980198E-2</v>
      </c>
      <c r="AB126" s="2">
        <v>4.1666666999999998E-2</v>
      </c>
      <c r="AD126" t="str">
        <f t="shared" si="29"/>
        <v>Mgg07</v>
      </c>
      <c r="AE126" t="str">
        <f t="shared" si="30"/>
        <v>Call</v>
      </c>
      <c r="AF126">
        <f t="shared" si="31"/>
        <v>139</v>
      </c>
      <c r="AG126">
        <f t="shared" si="32"/>
        <v>140</v>
      </c>
      <c r="AH126">
        <f t="shared" si="33"/>
        <v>151</v>
      </c>
      <c r="AI126">
        <f t="shared" si="34"/>
        <v>146</v>
      </c>
      <c r="AJ126">
        <f t="shared" si="35"/>
        <v>134</v>
      </c>
      <c r="AK126">
        <f t="shared" si="36"/>
        <v>143</v>
      </c>
      <c r="AL126">
        <f t="shared" si="37"/>
        <v>69</v>
      </c>
      <c r="AM126">
        <f t="shared" si="38"/>
        <v>141</v>
      </c>
      <c r="AN126">
        <f t="shared" si="39"/>
        <v>156</v>
      </c>
      <c r="AO126">
        <f t="shared" si="40"/>
        <v>148</v>
      </c>
      <c r="AP126">
        <f t="shared" si="41"/>
        <v>145</v>
      </c>
      <c r="AQ126">
        <f t="shared" si="42"/>
        <v>154</v>
      </c>
      <c r="AR126">
        <f t="shared" si="43"/>
        <v>152</v>
      </c>
      <c r="AS126">
        <f t="shared" si="44"/>
        <v>57</v>
      </c>
      <c r="AT126">
        <f t="shared" si="45"/>
        <v>135</v>
      </c>
      <c r="AU126">
        <f t="shared" si="46"/>
        <v>76</v>
      </c>
      <c r="AV126">
        <f t="shared" si="47"/>
        <v>20</v>
      </c>
      <c r="AW126">
        <f t="shared" si="48"/>
        <v>111</v>
      </c>
      <c r="AX126">
        <f t="shared" si="49"/>
        <v>137</v>
      </c>
      <c r="AY126">
        <f t="shared" si="50"/>
        <v>148</v>
      </c>
      <c r="AZ126">
        <f t="shared" si="51"/>
        <v>150</v>
      </c>
      <c r="BA126">
        <f t="shared" si="52"/>
        <v>115</v>
      </c>
      <c r="BB126">
        <f t="shared" si="53"/>
        <v>61</v>
      </c>
      <c r="BC126">
        <f t="shared" si="54"/>
        <v>68</v>
      </c>
      <c r="BD126">
        <f t="shared" si="55"/>
        <v>101</v>
      </c>
      <c r="BE126">
        <f t="shared" si="56"/>
        <v>120</v>
      </c>
    </row>
    <row r="127" spans="1:57" x14ac:dyDescent="0.2">
      <c r="A127" t="s">
        <v>60</v>
      </c>
      <c r="B127" t="s">
        <v>29</v>
      </c>
      <c r="C127" s="2">
        <v>139</v>
      </c>
      <c r="D127" s="2">
        <v>140</v>
      </c>
      <c r="E127" s="2">
        <v>151</v>
      </c>
      <c r="F127" s="2">
        <v>146</v>
      </c>
      <c r="G127" s="2">
        <v>134</v>
      </c>
      <c r="H127" s="2">
        <v>143</v>
      </c>
      <c r="I127" s="2">
        <v>69</v>
      </c>
      <c r="J127" s="2">
        <v>141</v>
      </c>
      <c r="K127" s="2">
        <v>156</v>
      </c>
      <c r="L127" s="2">
        <v>148</v>
      </c>
      <c r="M127" s="2">
        <v>145</v>
      </c>
      <c r="N127" s="2">
        <v>154</v>
      </c>
      <c r="O127" s="2">
        <v>152</v>
      </c>
      <c r="P127" s="2">
        <v>57</v>
      </c>
      <c r="Q127" s="2">
        <v>135</v>
      </c>
      <c r="R127" s="2">
        <v>76</v>
      </c>
      <c r="S127" s="2">
        <v>20</v>
      </c>
      <c r="T127" s="2">
        <v>111</v>
      </c>
      <c r="U127" s="2">
        <v>137</v>
      </c>
      <c r="V127" s="2">
        <v>148</v>
      </c>
      <c r="W127" s="2">
        <v>150</v>
      </c>
      <c r="X127" s="2">
        <v>115</v>
      </c>
      <c r="Y127" s="2">
        <v>61</v>
      </c>
      <c r="Z127" s="2">
        <v>68</v>
      </c>
      <c r="AA127" s="2">
        <v>101</v>
      </c>
      <c r="AB127" s="2">
        <v>120</v>
      </c>
      <c r="AD127" t="str">
        <f t="shared" si="29"/>
        <v>Mgg07</v>
      </c>
      <c r="AE127" t="str">
        <f t="shared" si="30"/>
        <v>EC</v>
      </c>
      <c r="AF127">
        <f t="shared" si="31"/>
        <v>0.17985611500000001</v>
      </c>
      <c r="AG127">
        <f t="shared" si="32"/>
        <v>0.18571428600000001</v>
      </c>
      <c r="AH127">
        <f t="shared" si="33"/>
        <v>0.205298013</v>
      </c>
      <c r="AI127">
        <f t="shared" si="34"/>
        <v>0.17123287700000001</v>
      </c>
      <c r="AJ127">
        <f t="shared" si="35"/>
        <v>4.4776119000000003E-2</v>
      </c>
      <c r="AK127">
        <f t="shared" si="36"/>
        <v>0.167832168</v>
      </c>
      <c r="AL127">
        <f t="shared" si="37"/>
        <v>0.246376812</v>
      </c>
      <c r="AM127">
        <f t="shared" si="38"/>
        <v>0.19858155999999999</v>
      </c>
      <c r="AN127">
        <f t="shared" si="39"/>
        <v>0.17307692299999999</v>
      </c>
      <c r="AO127">
        <f t="shared" si="40"/>
        <v>0.18918918900000001</v>
      </c>
      <c r="AP127">
        <f t="shared" si="41"/>
        <v>0.12413793100000001</v>
      </c>
      <c r="AQ127">
        <f t="shared" si="42"/>
        <v>0.27272727299999999</v>
      </c>
      <c r="AR127">
        <f t="shared" si="43"/>
        <v>0.131578947</v>
      </c>
      <c r="AS127">
        <f t="shared" si="44"/>
        <v>0.14035087700000001</v>
      </c>
      <c r="AT127">
        <f t="shared" si="45"/>
        <v>0.2</v>
      </c>
      <c r="AU127">
        <f t="shared" si="46"/>
        <v>0.144736842</v>
      </c>
      <c r="AV127">
        <f t="shared" si="47"/>
        <v>0.05</v>
      </c>
      <c r="AW127">
        <f t="shared" si="48"/>
        <v>0.144144144</v>
      </c>
      <c r="AX127">
        <f t="shared" si="49"/>
        <v>0.109489051</v>
      </c>
      <c r="AY127">
        <f t="shared" si="50"/>
        <v>0.10135135100000001</v>
      </c>
      <c r="AZ127">
        <f t="shared" si="51"/>
        <v>0.146666667</v>
      </c>
      <c r="BA127">
        <f t="shared" si="52"/>
        <v>0.139130435</v>
      </c>
      <c r="BB127">
        <f t="shared" si="53"/>
        <v>0.14754098399999999</v>
      </c>
      <c r="BC127">
        <f t="shared" si="54"/>
        <v>0.102941176</v>
      </c>
      <c r="BD127">
        <f t="shared" si="55"/>
        <v>0.12871287100000001</v>
      </c>
      <c r="BE127">
        <f t="shared" si="56"/>
        <v>7.4999999999999997E-2</v>
      </c>
    </row>
    <row r="128" spans="1:57" x14ac:dyDescent="0.2">
      <c r="A128" t="s">
        <v>60</v>
      </c>
      <c r="B128" t="s">
        <v>8</v>
      </c>
      <c r="C128" s="2">
        <v>0.17985611500000001</v>
      </c>
      <c r="D128" s="2">
        <v>0.18571428600000001</v>
      </c>
      <c r="E128" s="2">
        <v>0.205298013</v>
      </c>
      <c r="F128" s="2">
        <v>0.17123287700000001</v>
      </c>
      <c r="G128" s="2">
        <v>4.4776119000000003E-2</v>
      </c>
      <c r="H128" s="2">
        <v>0.167832168</v>
      </c>
      <c r="I128" s="2">
        <v>0.246376812</v>
      </c>
      <c r="J128" s="2">
        <v>0.19858155999999999</v>
      </c>
      <c r="K128" s="2">
        <v>0.17307692299999999</v>
      </c>
      <c r="L128" s="2">
        <v>0.18918918900000001</v>
      </c>
      <c r="M128" s="2">
        <v>0.12413793100000001</v>
      </c>
      <c r="N128" s="2">
        <v>0.27272727299999999</v>
      </c>
      <c r="O128" s="2">
        <v>0.131578947</v>
      </c>
      <c r="P128" s="2">
        <v>0.14035087700000001</v>
      </c>
      <c r="Q128" s="2">
        <v>0.2</v>
      </c>
      <c r="R128" s="2">
        <v>0.144736842</v>
      </c>
      <c r="S128" s="2">
        <v>0.05</v>
      </c>
      <c r="T128" s="2">
        <v>0.144144144</v>
      </c>
      <c r="U128" s="2">
        <v>0.109489051</v>
      </c>
      <c r="V128" s="2">
        <v>0.10135135100000001</v>
      </c>
      <c r="W128" s="2">
        <v>0.146666667</v>
      </c>
      <c r="X128" s="2">
        <v>0.139130435</v>
      </c>
      <c r="Y128" s="2">
        <v>0.14754098399999999</v>
      </c>
      <c r="Z128" s="2">
        <v>0.102941176</v>
      </c>
      <c r="AA128" s="2">
        <v>0.12871287100000001</v>
      </c>
      <c r="AB128" s="2">
        <v>7.4999999999999997E-2</v>
      </c>
      <c r="AD128" t="str">
        <f t="shared" si="29"/>
        <v>Mgg07</v>
      </c>
      <c r="AE128" t="str">
        <f t="shared" si="30"/>
        <v>Jual_Batang</v>
      </c>
      <c r="AF128">
        <f t="shared" si="31"/>
        <v>0</v>
      </c>
      <c r="AG128">
        <f t="shared" si="32"/>
        <v>0</v>
      </c>
      <c r="AH128">
        <f t="shared" si="33"/>
        <v>0</v>
      </c>
      <c r="AI128">
        <f t="shared" si="34"/>
        <v>0</v>
      </c>
      <c r="AJ128">
        <f t="shared" si="35"/>
        <v>0</v>
      </c>
      <c r="AK128">
        <f t="shared" si="36"/>
        <v>0</v>
      </c>
      <c r="AL128">
        <f t="shared" si="37"/>
        <v>0.37681159400000003</v>
      </c>
      <c r="AM128">
        <f t="shared" si="38"/>
        <v>0</v>
      </c>
      <c r="AN128">
        <f t="shared" si="39"/>
        <v>0</v>
      </c>
      <c r="AO128">
        <f t="shared" si="40"/>
        <v>0</v>
      </c>
      <c r="AP128">
        <f t="shared" si="41"/>
        <v>0</v>
      </c>
      <c r="AQ128">
        <f t="shared" si="42"/>
        <v>0</v>
      </c>
      <c r="AR128">
        <f t="shared" si="43"/>
        <v>0</v>
      </c>
      <c r="AS128">
        <f t="shared" si="44"/>
        <v>0</v>
      </c>
      <c r="AT128">
        <f t="shared" si="45"/>
        <v>0</v>
      </c>
      <c r="AU128">
        <f t="shared" si="46"/>
        <v>0</v>
      </c>
      <c r="AV128">
        <f t="shared" si="47"/>
        <v>1</v>
      </c>
      <c r="AW128">
        <f t="shared" si="48"/>
        <v>0</v>
      </c>
      <c r="AX128">
        <f t="shared" si="49"/>
        <v>0</v>
      </c>
      <c r="AY128">
        <f t="shared" si="50"/>
        <v>0</v>
      </c>
      <c r="AZ128">
        <f t="shared" si="51"/>
        <v>0</v>
      </c>
      <c r="BA128">
        <f t="shared" si="52"/>
        <v>0</v>
      </c>
      <c r="BB128">
        <f t="shared" si="53"/>
        <v>0</v>
      </c>
      <c r="BC128">
        <f t="shared" si="54"/>
        <v>0</v>
      </c>
      <c r="BD128">
        <f t="shared" si="55"/>
        <v>0</v>
      </c>
      <c r="BE128">
        <f t="shared" si="56"/>
        <v>0</v>
      </c>
    </row>
    <row r="129" spans="1:57" x14ac:dyDescent="0.2">
      <c r="A129" t="s">
        <v>60</v>
      </c>
      <c r="B129" t="s">
        <v>15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0.37681159400000003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D129" t="str">
        <f t="shared" si="29"/>
        <v>Mgg07</v>
      </c>
      <c r="AE129" t="str">
        <f t="shared" si="30"/>
        <v>Omset_Bungkus</v>
      </c>
      <c r="AF129">
        <f t="shared" si="31"/>
        <v>156</v>
      </c>
      <c r="AG129">
        <f t="shared" si="32"/>
        <v>121</v>
      </c>
      <c r="AH129">
        <f t="shared" si="33"/>
        <v>191</v>
      </c>
      <c r="AI129">
        <f t="shared" si="34"/>
        <v>180</v>
      </c>
      <c r="AJ129">
        <f t="shared" si="35"/>
        <v>54</v>
      </c>
      <c r="AK129">
        <f t="shared" si="36"/>
        <v>184</v>
      </c>
      <c r="AL129">
        <f t="shared" si="37"/>
        <v>83</v>
      </c>
      <c r="AM129">
        <f t="shared" si="38"/>
        <v>114</v>
      </c>
      <c r="AN129">
        <f t="shared" si="39"/>
        <v>180</v>
      </c>
      <c r="AO129">
        <f t="shared" si="40"/>
        <v>135</v>
      </c>
      <c r="AP129">
        <f t="shared" si="41"/>
        <v>75</v>
      </c>
      <c r="AQ129">
        <f t="shared" si="42"/>
        <v>221</v>
      </c>
      <c r="AR129">
        <f t="shared" si="43"/>
        <v>90</v>
      </c>
      <c r="AS129">
        <f t="shared" si="44"/>
        <v>59</v>
      </c>
      <c r="AT129">
        <f t="shared" si="45"/>
        <v>240</v>
      </c>
      <c r="AU129">
        <f t="shared" si="46"/>
        <v>49</v>
      </c>
      <c r="AV129">
        <f t="shared" si="47"/>
        <v>10</v>
      </c>
      <c r="AW129">
        <f t="shared" si="48"/>
        <v>75</v>
      </c>
      <c r="AX129">
        <f t="shared" si="49"/>
        <v>52</v>
      </c>
      <c r="AY129">
        <f t="shared" si="50"/>
        <v>60</v>
      </c>
      <c r="AZ129">
        <f t="shared" si="51"/>
        <v>129</v>
      </c>
      <c r="BA129">
        <f t="shared" si="52"/>
        <v>71</v>
      </c>
      <c r="BB129">
        <f t="shared" si="53"/>
        <v>60</v>
      </c>
      <c r="BC129">
        <f t="shared" si="54"/>
        <v>24</v>
      </c>
      <c r="BD129">
        <f t="shared" si="55"/>
        <v>62</v>
      </c>
      <c r="BE129">
        <f t="shared" si="56"/>
        <v>40</v>
      </c>
    </row>
    <row r="130" spans="1:57" x14ac:dyDescent="0.2">
      <c r="A130" t="s">
        <v>60</v>
      </c>
      <c r="B130" t="s">
        <v>21</v>
      </c>
      <c r="C130" s="2">
        <v>156</v>
      </c>
      <c r="D130" s="2">
        <v>121</v>
      </c>
      <c r="E130" s="2">
        <v>191</v>
      </c>
      <c r="F130" s="2">
        <v>180</v>
      </c>
      <c r="G130" s="2">
        <v>54</v>
      </c>
      <c r="H130" s="2">
        <v>184</v>
      </c>
      <c r="I130" s="2">
        <v>83</v>
      </c>
      <c r="J130" s="2">
        <v>114</v>
      </c>
      <c r="K130" s="2">
        <v>180</v>
      </c>
      <c r="L130" s="2">
        <v>135</v>
      </c>
      <c r="M130" s="2">
        <v>75</v>
      </c>
      <c r="N130" s="2">
        <v>221</v>
      </c>
      <c r="O130" s="2">
        <v>90</v>
      </c>
      <c r="P130" s="2">
        <v>59</v>
      </c>
      <c r="Q130" s="2">
        <v>240</v>
      </c>
      <c r="R130" s="2">
        <v>49</v>
      </c>
      <c r="S130" s="2">
        <v>10</v>
      </c>
      <c r="T130" s="2">
        <v>75</v>
      </c>
      <c r="U130" s="2">
        <v>52</v>
      </c>
      <c r="V130" s="2">
        <v>60</v>
      </c>
      <c r="W130" s="2">
        <v>129</v>
      </c>
      <c r="X130" s="2">
        <v>71</v>
      </c>
      <c r="Y130" s="2">
        <v>60</v>
      </c>
      <c r="Z130" s="2">
        <v>24</v>
      </c>
      <c r="AA130" s="2">
        <v>62</v>
      </c>
      <c r="AB130" s="2">
        <v>40</v>
      </c>
      <c r="AD130" t="str">
        <f t="shared" ref="AD130:AD193" si="57">A131</f>
        <v>Mgg07</v>
      </c>
      <c r="AE130" t="str">
        <f t="shared" ref="AE130:AE193" si="58">B131</f>
        <v>OOS</v>
      </c>
      <c r="AF130">
        <f t="shared" ref="AF130:AF193" si="59">C131</f>
        <v>8.6330934999999998E-2</v>
      </c>
      <c r="AG130">
        <f t="shared" ref="AG130:AG193" si="60">D131</f>
        <v>7.8571428999999998E-2</v>
      </c>
      <c r="AH130">
        <f t="shared" ref="AH130:AH193" si="61">E131</f>
        <v>6.6225169999999996E-3</v>
      </c>
      <c r="AI130">
        <f t="shared" ref="AI130:AI193" si="62">F131</f>
        <v>6.8493151000000002E-2</v>
      </c>
      <c r="AJ130">
        <f t="shared" ref="AJ130:AJ193" si="63">G131</f>
        <v>2.2388060000000001E-2</v>
      </c>
      <c r="AK130">
        <f t="shared" ref="AK130:AK193" si="64">H131</f>
        <v>0</v>
      </c>
      <c r="AL130">
        <f t="shared" ref="AL130:AL193" si="65">I131</f>
        <v>0.115942029</v>
      </c>
      <c r="AM130">
        <f t="shared" ref="AM130:AM193" si="66">J131</f>
        <v>5.6737588999999998E-2</v>
      </c>
      <c r="AN130">
        <f t="shared" ref="AN130:AN193" si="67">K131</f>
        <v>5.7692307999999998E-2</v>
      </c>
      <c r="AO130">
        <f t="shared" ref="AO130:AO193" si="68">L131</f>
        <v>4.7297297000000002E-2</v>
      </c>
      <c r="AP130">
        <f t="shared" ref="AP130:AP193" si="69">M131</f>
        <v>6.8965517000000004E-2</v>
      </c>
      <c r="AQ130">
        <f t="shared" ref="AQ130:AQ193" si="70">N131</f>
        <v>0.11038961</v>
      </c>
      <c r="AR130">
        <f t="shared" ref="AR130:AR193" si="71">O131</f>
        <v>3.2894737E-2</v>
      </c>
      <c r="AS130">
        <f t="shared" ref="AS130:AS193" si="72">P131</f>
        <v>0</v>
      </c>
      <c r="AT130">
        <f t="shared" ref="AT130:AT193" si="73">Q131</f>
        <v>0</v>
      </c>
      <c r="AU130">
        <f t="shared" ref="AU130:AU193" si="74">R131</f>
        <v>6.5789474000000001E-2</v>
      </c>
      <c r="AV130">
        <f t="shared" ref="AV130:AV193" si="75">S131</f>
        <v>0</v>
      </c>
      <c r="AW130">
        <f t="shared" ref="AW130:AW193" si="76">T131</f>
        <v>8.1081080999999999E-2</v>
      </c>
      <c r="AX130">
        <f t="shared" ref="AX130:AX193" si="77">U131</f>
        <v>8.7591241E-2</v>
      </c>
      <c r="AY130">
        <f t="shared" ref="AY130:AY193" si="78">V131</f>
        <v>8.7837838000000001E-2</v>
      </c>
      <c r="AZ130">
        <f t="shared" ref="AZ130:AZ193" si="79">W131</f>
        <v>5.3333332999999997E-2</v>
      </c>
      <c r="BA130">
        <f t="shared" ref="BA130:BA193" si="80">X131</f>
        <v>8.6956519999999999E-3</v>
      </c>
      <c r="BB130">
        <f t="shared" ref="BB130:BB193" si="81">Y131</f>
        <v>0</v>
      </c>
      <c r="BC130">
        <f t="shared" ref="BC130:BC193" si="82">Z131</f>
        <v>0</v>
      </c>
      <c r="BD130">
        <f t="shared" ref="BD130:BD193" si="83">AA131</f>
        <v>1.980198E-2</v>
      </c>
      <c r="BE130">
        <f t="shared" ref="BE130:BE193" si="84">AB131</f>
        <v>4.1666666999999998E-2</v>
      </c>
    </row>
    <row r="131" spans="1:57" x14ac:dyDescent="0.2">
      <c r="A131" t="s">
        <v>60</v>
      </c>
      <c r="B131" t="s">
        <v>13</v>
      </c>
      <c r="C131" s="2">
        <v>8.6330934999999998E-2</v>
      </c>
      <c r="D131" s="2">
        <v>7.8571428999999998E-2</v>
      </c>
      <c r="E131" s="2">
        <v>6.6225169999999996E-3</v>
      </c>
      <c r="F131" s="2">
        <v>6.8493151000000002E-2</v>
      </c>
      <c r="G131" s="2">
        <v>2.2388060000000001E-2</v>
      </c>
      <c r="H131" s="2">
        <v>0</v>
      </c>
      <c r="I131" s="2">
        <v>0.115942029</v>
      </c>
      <c r="J131" s="2">
        <v>5.6737588999999998E-2</v>
      </c>
      <c r="K131" s="2">
        <v>5.7692307999999998E-2</v>
      </c>
      <c r="L131" s="2">
        <v>4.7297297000000002E-2</v>
      </c>
      <c r="M131" s="2">
        <v>6.8965517000000004E-2</v>
      </c>
      <c r="N131" s="2">
        <v>0.11038961</v>
      </c>
      <c r="O131" s="2">
        <v>3.2894737E-2</v>
      </c>
      <c r="P131" s="2">
        <v>0</v>
      </c>
      <c r="Q131" s="2">
        <v>0</v>
      </c>
      <c r="R131" s="2">
        <v>6.5789474000000001E-2</v>
      </c>
      <c r="S131" s="2">
        <v>0</v>
      </c>
      <c r="T131" s="2">
        <v>8.1081080999999999E-2</v>
      </c>
      <c r="U131" s="2">
        <v>8.7591241E-2</v>
      </c>
      <c r="V131" s="2">
        <v>8.7837838000000001E-2</v>
      </c>
      <c r="W131" s="2">
        <v>5.3333332999999997E-2</v>
      </c>
      <c r="X131" s="2">
        <v>8.6956519999999999E-3</v>
      </c>
      <c r="Y131" s="2">
        <v>0</v>
      </c>
      <c r="Z131" s="2">
        <v>0</v>
      </c>
      <c r="AA131" s="2">
        <v>1.980198E-2</v>
      </c>
      <c r="AB131" s="2">
        <v>4.1666666999999998E-2</v>
      </c>
      <c r="AD131" t="str">
        <f t="shared" si="57"/>
        <v>Mgg07</v>
      </c>
      <c r="AE131" t="str">
        <f t="shared" si="58"/>
        <v>Outlet_Database</v>
      </c>
      <c r="AF131">
        <f t="shared" si="59"/>
        <v>0</v>
      </c>
      <c r="AG131">
        <f t="shared" si="60"/>
        <v>0</v>
      </c>
      <c r="AH131">
        <f t="shared" si="61"/>
        <v>0</v>
      </c>
      <c r="AI131">
        <f t="shared" si="62"/>
        <v>0</v>
      </c>
      <c r="AJ131">
        <f t="shared" si="63"/>
        <v>0</v>
      </c>
      <c r="AK131">
        <f t="shared" si="64"/>
        <v>0</v>
      </c>
      <c r="AL131">
        <f t="shared" si="65"/>
        <v>0</v>
      </c>
      <c r="AM131">
        <f t="shared" si="66"/>
        <v>0</v>
      </c>
      <c r="AN131">
        <f t="shared" si="67"/>
        <v>0</v>
      </c>
      <c r="AO131">
        <f t="shared" si="68"/>
        <v>0</v>
      </c>
      <c r="AP131">
        <f t="shared" si="69"/>
        <v>0</v>
      </c>
      <c r="AQ131">
        <f t="shared" si="70"/>
        <v>0</v>
      </c>
      <c r="AR131">
        <f t="shared" si="71"/>
        <v>0</v>
      </c>
      <c r="AS131">
        <f t="shared" si="72"/>
        <v>0</v>
      </c>
      <c r="AT131">
        <f t="shared" si="73"/>
        <v>0</v>
      </c>
      <c r="AU131">
        <f t="shared" si="74"/>
        <v>0</v>
      </c>
      <c r="AV131">
        <f t="shared" si="75"/>
        <v>0</v>
      </c>
      <c r="AW131">
        <f t="shared" si="76"/>
        <v>0</v>
      </c>
      <c r="AX131">
        <f t="shared" si="77"/>
        <v>0</v>
      </c>
      <c r="AY131">
        <f t="shared" si="78"/>
        <v>0</v>
      </c>
      <c r="AZ131">
        <f t="shared" si="79"/>
        <v>0</v>
      </c>
      <c r="BA131">
        <f t="shared" si="80"/>
        <v>0</v>
      </c>
      <c r="BB131">
        <f t="shared" si="81"/>
        <v>0</v>
      </c>
      <c r="BC131">
        <f t="shared" si="82"/>
        <v>0</v>
      </c>
      <c r="BD131">
        <f t="shared" si="83"/>
        <v>0</v>
      </c>
      <c r="BE131">
        <f t="shared" si="84"/>
        <v>0</v>
      </c>
    </row>
    <row r="132" spans="1:57" x14ac:dyDescent="0.2">
      <c r="A132" t="s">
        <v>60</v>
      </c>
      <c r="B132" t="s">
        <v>31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D132" t="str">
        <f t="shared" si="57"/>
        <v>Mgg07</v>
      </c>
      <c r="AE132" t="str">
        <f t="shared" si="58"/>
        <v>OV</v>
      </c>
      <c r="AF132">
        <f t="shared" si="59"/>
        <v>0</v>
      </c>
      <c r="AG132">
        <f t="shared" si="60"/>
        <v>0</v>
      </c>
      <c r="AH132">
        <f t="shared" si="61"/>
        <v>0</v>
      </c>
      <c r="AI132">
        <f t="shared" si="62"/>
        <v>0</v>
      </c>
      <c r="AJ132">
        <f t="shared" si="63"/>
        <v>0</v>
      </c>
      <c r="AK132">
        <f t="shared" si="64"/>
        <v>0</v>
      </c>
      <c r="AL132">
        <f t="shared" si="65"/>
        <v>0</v>
      </c>
      <c r="AM132">
        <f t="shared" si="66"/>
        <v>0</v>
      </c>
      <c r="AN132">
        <f t="shared" si="67"/>
        <v>0</v>
      </c>
      <c r="AO132">
        <f t="shared" si="68"/>
        <v>0</v>
      </c>
      <c r="AP132">
        <f t="shared" si="69"/>
        <v>0</v>
      </c>
      <c r="AQ132">
        <f t="shared" si="70"/>
        <v>0</v>
      </c>
      <c r="AR132">
        <f t="shared" si="71"/>
        <v>0</v>
      </c>
      <c r="AS132">
        <f t="shared" si="72"/>
        <v>0</v>
      </c>
      <c r="AT132">
        <f t="shared" si="73"/>
        <v>0</v>
      </c>
      <c r="AU132">
        <f t="shared" si="74"/>
        <v>0</v>
      </c>
      <c r="AV132">
        <f t="shared" si="75"/>
        <v>0</v>
      </c>
      <c r="AW132">
        <f t="shared" si="76"/>
        <v>0</v>
      </c>
      <c r="AX132">
        <f t="shared" si="77"/>
        <v>0</v>
      </c>
      <c r="AY132">
        <f t="shared" si="78"/>
        <v>0</v>
      </c>
      <c r="AZ132">
        <f t="shared" si="79"/>
        <v>0</v>
      </c>
      <c r="BA132">
        <f t="shared" si="80"/>
        <v>0</v>
      </c>
      <c r="BB132">
        <f t="shared" si="81"/>
        <v>0</v>
      </c>
      <c r="BC132">
        <f t="shared" si="82"/>
        <v>0</v>
      </c>
      <c r="BD132">
        <f t="shared" si="83"/>
        <v>0</v>
      </c>
      <c r="BE132">
        <f t="shared" si="84"/>
        <v>0</v>
      </c>
    </row>
    <row r="133" spans="1:57" x14ac:dyDescent="0.2">
      <c r="A133" t="s">
        <v>60</v>
      </c>
      <c r="B133" t="s">
        <v>30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D133" t="str">
        <f t="shared" si="57"/>
        <v>Mgg07</v>
      </c>
      <c r="AE133" t="str">
        <f t="shared" si="58"/>
        <v>Rata2_Canvas_Plan/Hari</v>
      </c>
      <c r="AF133">
        <f t="shared" si="59"/>
        <v>40</v>
      </c>
      <c r="AG133">
        <f t="shared" si="60"/>
        <v>40</v>
      </c>
      <c r="AH133">
        <f t="shared" si="61"/>
        <v>41.6</v>
      </c>
      <c r="AI133">
        <f t="shared" si="62"/>
        <v>31.2</v>
      </c>
      <c r="AJ133">
        <f t="shared" si="63"/>
        <v>1.2</v>
      </c>
      <c r="AK133">
        <f t="shared" si="64"/>
        <v>39.4</v>
      </c>
      <c r="AL133">
        <f t="shared" si="65"/>
        <v>21.6</v>
      </c>
      <c r="AM133">
        <f t="shared" si="66"/>
        <v>40</v>
      </c>
      <c r="AN133">
        <f t="shared" si="67"/>
        <v>40</v>
      </c>
      <c r="AO133">
        <f t="shared" si="68"/>
        <v>40</v>
      </c>
      <c r="AP133">
        <f t="shared" si="69"/>
        <v>35.799999999999997</v>
      </c>
      <c r="AQ133">
        <f t="shared" si="70"/>
        <v>39.799999999999997</v>
      </c>
      <c r="AR133">
        <f t="shared" si="71"/>
        <v>40</v>
      </c>
      <c r="AS133">
        <f t="shared" si="72"/>
        <v>34</v>
      </c>
      <c r="AT133">
        <f t="shared" si="73"/>
        <v>35.4</v>
      </c>
      <c r="AU133">
        <f t="shared" si="74"/>
        <v>40</v>
      </c>
      <c r="AV133">
        <f t="shared" si="75"/>
        <v>40</v>
      </c>
      <c r="AW133">
        <f t="shared" si="76"/>
        <v>40</v>
      </c>
      <c r="AX133">
        <f t="shared" si="77"/>
        <v>40</v>
      </c>
      <c r="AY133">
        <f t="shared" si="78"/>
        <v>39.799999999999997</v>
      </c>
      <c r="AZ133">
        <f t="shared" si="79"/>
        <v>33.6</v>
      </c>
      <c r="BA133">
        <f t="shared" si="80"/>
        <v>40</v>
      </c>
      <c r="BB133">
        <f t="shared" si="81"/>
        <v>40.666666667000001</v>
      </c>
      <c r="BC133">
        <f t="shared" si="82"/>
        <v>31</v>
      </c>
      <c r="BD133">
        <f t="shared" si="83"/>
        <v>40</v>
      </c>
      <c r="BE133">
        <f t="shared" si="84"/>
        <v>1</v>
      </c>
    </row>
    <row r="134" spans="1:57" x14ac:dyDescent="0.2">
      <c r="A134" t="s">
        <v>60</v>
      </c>
      <c r="B134" t="s">
        <v>19</v>
      </c>
      <c r="C134" s="2">
        <v>40</v>
      </c>
      <c r="D134" s="2">
        <v>40</v>
      </c>
      <c r="E134" s="2">
        <v>41.6</v>
      </c>
      <c r="F134" s="2">
        <v>31.2</v>
      </c>
      <c r="G134" s="2">
        <v>1.2</v>
      </c>
      <c r="H134" s="2">
        <v>39.4</v>
      </c>
      <c r="I134" s="2">
        <v>21.6</v>
      </c>
      <c r="J134" s="2">
        <v>40</v>
      </c>
      <c r="K134" s="2">
        <v>40</v>
      </c>
      <c r="L134" s="2">
        <v>40</v>
      </c>
      <c r="M134" s="2">
        <v>35.799999999999997</v>
      </c>
      <c r="N134" s="2">
        <v>39.799999999999997</v>
      </c>
      <c r="O134" s="2">
        <v>40</v>
      </c>
      <c r="P134" s="2">
        <v>34</v>
      </c>
      <c r="Q134" s="2">
        <v>35.4</v>
      </c>
      <c r="R134" s="2">
        <v>40</v>
      </c>
      <c r="S134" s="2">
        <v>40</v>
      </c>
      <c r="T134" s="2">
        <v>40</v>
      </c>
      <c r="U134" s="2">
        <v>40</v>
      </c>
      <c r="V134" s="2">
        <v>39.799999999999997</v>
      </c>
      <c r="W134" s="2">
        <v>33.6</v>
      </c>
      <c r="X134" s="2">
        <v>40</v>
      </c>
      <c r="Y134" s="2">
        <v>40.666666667000001</v>
      </c>
      <c r="Z134" s="2">
        <v>31</v>
      </c>
      <c r="AA134" s="2">
        <v>40</v>
      </c>
      <c r="AB134" s="2">
        <v>1</v>
      </c>
      <c r="AD134" t="str">
        <f t="shared" si="57"/>
        <v>Mgg07</v>
      </c>
      <c r="AE134" t="str">
        <f t="shared" si="58"/>
        <v>Rata-rata_Kunjungan/Hari</v>
      </c>
      <c r="AF134">
        <f t="shared" si="59"/>
        <v>27.8</v>
      </c>
      <c r="AG134">
        <f t="shared" si="60"/>
        <v>28</v>
      </c>
      <c r="AH134">
        <f t="shared" si="61"/>
        <v>30.2</v>
      </c>
      <c r="AI134">
        <f t="shared" si="62"/>
        <v>29.2</v>
      </c>
      <c r="AJ134">
        <f t="shared" si="63"/>
        <v>26.8</v>
      </c>
      <c r="AK134">
        <f t="shared" si="64"/>
        <v>28.6</v>
      </c>
      <c r="AL134">
        <f t="shared" si="65"/>
        <v>13.8</v>
      </c>
      <c r="AM134">
        <f t="shared" si="66"/>
        <v>28.2</v>
      </c>
      <c r="AN134">
        <f t="shared" si="67"/>
        <v>31.2</v>
      </c>
      <c r="AO134">
        <f t="shared" si="68"/>
        <v>29.6</v>
      </c>
      <c r="AP134">
        <f t="shared" si="69"/>
        <v>29</v>
      </c>
      <c r="AQ134">
        <f t="shared" si="70"/>
        <v>30.8</v>
      </c>
      <c r="AR134">
        <f t="shared" si="71"/>
        <v>30.4</v>
      </c>
      <c r="AS134">
        <f t="shared" si="72"/>
        <v>11.4</v>
      </c>
      <c r="AT134">
        <f t="shared" si="73"/>
        <v>27</v>
      </c>
      <c r="AU134">
        <f t="shared" si="74"/>
        <v>19</v>
      </c>
      <c r="AV134">
        <f t="shared" si="75"/>
        <v>20</v>
      </c>
      <c r="AW134">
        <f t="shared" si="76"/>
        <v>22.2</v>
      </c>
      <c r="AX134">
        <f t="shared" si="77"/>
        <v>27.4</v>
      </c>
      <c r="AY134">
        <f t="shared" si="78"/>
        <v>29.6</v>
      </c>
      <c r="AZ134">
        <f t="shared" si="79"/>
        <v>30</v>
      </c>
      <c r="BA134">
        <f t="shared" si="80"/>
        <v>23</v>
      </c>
      <c r="BB134">
        <f t="shared" si="81"/>
        <v>20.333333332999999</v>
      </c>
      <c r="BC134">
        <f t="shared" si="82"/>
        <v>22.666666667000001</v>
      </c>
      <c r="BD134">
        <f t="shared" si="83"/>
        <v>25.25</v>
      </c>
      <c r="BE134">
        <f t="shared" si="84"/>
        <v>24</v>
      </c>
    </row>
    <row r="135" spans="1:57" x14ac:dyDescent="0.2">
      <c r="A135" t="s">
        <v>60</v>
      </c>
      <c r="B135" t="s">
        <v>22</v>
      </c>
      <c r="C135" s="2">
        <v>27.8</v>
      </c>
      <c r="D135" s="2">
        <v>28</v>
      </c>
      <c r="E135" s="2">
        <v>30.2</v>
      </c>
      <c r="F135" s="2">
        <v>29.2</v>
      </c>
      <c r="G135" s="2">
        <v>26.8</v>
      </c>
      <c r="H135" s="2">
        <v>28.6</v>
      </c>
      <c r="I135" s="2">
        <v>13.8</v>
      </c>
      <c r="J135" s="2">
        <v>28.2</v>
      </c>
      <c r="K135" s="2">
        <v>31.2</v>
      </c>
      <c r="L135" s="2">
        <v>29.6</v>
      </c>
      <c r="M135" s="2">
        <v>29</v>
      </c>
      <c r="N135" s="2">
        <v>30.8</v>
      </c>
      <c r="O135" s="2">
        <v>30.4</v>
      </c>
      <c r="P135" s="2">
        <v>11.4</v>
      </c>
      <c r="Q135" s="2">
        <v>27</v>
      </c>
      <c r="R135" s="2">
        <v>19</v>
      </c>
      <c r="S135" s="2">
        <v>20</v>
      </c>
      <c r="T135" s="2">
        <v>22.2</v>
      </c>
      <c r="U135" s="2">
        <v>27.4</v>
      </c>
      <c r="V135" s="2">
        <v>29.6</v>
      </c>
      <c r="W135" s="2">
        <v>30</v>
      </c>
      <c r="X135" s="2">
        <v>23</v>
      </c>
      <c r="Y135" s="2">
        <v>20.333333332999999</v>
      </c>
      <c r="Z135" s="2">
        <v>22.666666667000001</v>
      </c>
      <c r="AA135" s="2">
        <v>25.25</v>
      </c>
      <c r="AB135" s="2">
        <v>24</v>
      </c>
      <c r="AD135" t="str">
        <f t="shared" si="57"/>
        <v>Mgg07</v>
      </c>
      <c r="AE135" t="str">
        <f t="shared" si="58"/>
        <v>Realisasi_Canvas_Plan</v>
      </c>
      <c r="AF135">
        <f t="shared" si="59"/>
        <v>0.66500000000000004</v>
      </c>
      <c r="AG135">
        <f t="shared" si="60"/>
        <v>0.71499999999999997</v>
      </c>
      <c r="AH135">
        <f t="shared" si="61"/>
        <v>0.72596153799999996</v>
      </c>
      <c r="AI135">
        <f t="shared" si="62"/>
        <v>0.85897435899999997</v>
      </c>
      <c r="AJ135">
        <f t="shared" si="63"/>
        <v>1</v>
      </c>
      <c r="AK135">
        <f t="shared" si="64"/>
        <v>0.64467005099999997</v>
      </c>
      <c r="AL135">
        <f t="shared" si="65"/>
        <v>0.71296296299999995</v>
      </c>
      <c r="AM135">
        <f t="shared" si="66"/>
        <v>0.69</v>
      </c>
      <c r="AN135">
        <f t="shared" si="67"/>
        <v>0.77</v>
      </c>
      <c r="AO135">
        <f t="shared" si="68"/>
        <v>0.74</v>
      </c>
      <c r="AP135">
        <f t="shared" si="69"/>
        <v>0.32402234600000002</v>
      </c>
      <c r="AQ135">
        <f t="shared" si="70"/>
        <v>0.763819095</v>
      </c>
      <c r="AR135">
        <f t="shared" si="71"/>
        <v>0.76</v>
      </c>
      <c r="AS135">
        <f t="shared" si="72"/>
        <v>0.41176470599999998</v>
      </c>
      <c r="AT135">
        <f t="shared" si="73"/>
        <v>0.75141242900000005</v>
      </c>
      <c r="AU135">
        <f t="shared" si="74"/>
        <v>0.48125000000000001</v>
      </c>
      <c r="AV135">
        <f t="shared" si="75"/>
        <v>0.5</v>
      </c>
      <c r="AW135">
        <f t="shared" si="76"/>
        <v>0.56499999999999995</v>
      </c>
      <c r="AX135">
        <f t="shared" si="77"/>
        <v>0.68500000000000005</v>
      </c>
      <c r="AY135">
        <f t="shared" si="78"/>
        <v>0.76884422100000005</v>
      </c>
      <c r="AZ135">
        <f t="shared" si="79"/>
        <v>0.76190476200000001</v>
      </c>
      <c r="BA135">
        <f t="shared" si="80"/>
        <v>0.57999999999999996</v>
      </c>
      <c r="BB135">
        <f t="shared" si="81"/>
        <v>0.63114754100000003</v>
      </c>
      <c r="BC135">
        <f t="shared" si="82"/>
        <v>0.79569892499999995</v>
      </c>
      <c r="BD135">
        <f t="shared" si="83"/>
        <v>0.63124999999999998</v>
      </c>
      <c r="BE135">
        <f t="shared" si="84"/>
        <v>0</v>
      </c>
    </row>
    <row r="136" spans="1:57" x14ac:dyDescent="0.2">
      <c r="A136" t="s">
        <v>60</v>
      </c>
      <c r="B136" t="s">
        <v>18</v>
      </c>
      <c r="C136" s="2">
        <v>0.66500000000000004</v>
      </c>
      <c r="D136" s="2">
        <v>0.71499999999999997</v>
      </c>
      <c r="E136" s="2">
        <v>0.72596153799999996</v>
      </c>
      <c r="F136" s="2">
        <v>0.85897435899999997</v>
      </c>
      <c r="G136" s="2">
        <v>1</v>
      </c>
      <c r="H136" s="2">
        <v>0.64467005099999997</v>
      </c>
      <c r="I136" s="2">
        <v>0.71296296299999995</v>
      </c>
      <c r="J136" s="2">
        <v>0.69</v>
      </c>
      <c r="K136" s="2">
        <v>0.77</v>
      </c>
      <c r="L136" s="2">
        <v>0.74</v>
      </c>
      <c r="M136" s="2">
        <v>0.32402234600000002</v>
      </c>
      <c r="N136" s="2">
        <v>0.763819095</v>
      </c>
      <c r="O136" s="2">
        <v>0.76</v>
      </c>
      <c r="P136" s="2">
        <v>0.41176470599999998</v>
      </c>
      <c r="Q136" s="2">
        <v>0.75141242900000005</v>
      </c>
      <c r="R136" s="2">
        <v>0.48125000000000001</v>
      </c>
      <c r="S136" s="2">
        <v>0.5</v>
      </c>
      <c r="T136" s="2">
        <v>0.56499999999999995</v>
      </c>
      <c r="U136" s="2">
        <v>0.68500000000000005</v>
      </c>
      <c r="V136" s="2">
        <v>0.76884422100000005</v>
      </c>
      <c r="W136" s="2">
        <v>0.76190476200000001</v>
      </c>
      <c r="X136" s="2">
        <v>0.57999999999999996</v>
      </c>
      <c r="Y136" s="2">
        <v>0.63114754100000003</v>
      </c>
      <c r="Z136" s="2">
        <v>0.79569892499999995</v>
      </c>
      <c r="AA136" s="2">
        <v>0.63124999999999998</v>
      </c>
      <c r="AB136" s="2">
        <v>0</v>
      </c>
      <c r="AD136" t="str">
        <f t="shared" si="57"/>
        <v>Mgg07</v>
      </c>
      <c r="AE136" t="str">
        <f t="shared" si="58"/>
        <v>RO</v>
      </c>
      <c r="AF136">
        <f t="shared" si="59"/>
        <v>0.17985611500000001</v>
      </c>
      <c r="AG136">
        <f t="shared" si="60"/>
        <v>0.18571428600000001</v>
      </c>
      <c r="AH136">
        <f t="shared" si="61"/>
        <v>0.205298013</v>
      </c>
      <c r="AI136">
        <f t="shared" si="62"/>
        <v>0.17123287700000001</v>
      </c>
      <c r="AJ136">
        <f t="shared" si="63"/>
        <v>4.4776119000000003E-2</v>
      </c>
      <c r="AK136">
        <f t="shared" si="64"/>
        <v>0.167832168</v>
      </c>
      <c r="AL136">
        <f t="shared" si="65"/>
        <v>0.246376812</v>
      </c>
      <c r="AM136">
        <f t="shared" si="66"/>
        <v>0.19858155999999999</v>
      </c>
      <c r="AN136">
        <f t="shared" si="67"/>
        <v>0.17307692299999999</v>
      </c>
      <c r="AO136">
        <f t="shared" si="68"/>
        <v>0.18243243200000001</v>
      </c>
      <c r="AP136">
        <f t="shared" si="69"/>
        <v>0.12413793100000001</v>
      </c>
      <c r="AQ136">
        <f t="shared" si="70"/>
        <v>0.26623376599999998</v>
      </c>
      <c r="AR136">
        <f t="shared" si="71"/>
        <v>0.131578947</v>
      </c>
      <c r="AS136">
        <f t="shared" si="72"/>
        <v>0.14035087700000001</v>
      </c>
      <c r="AT136">
        <f t="shared" si="73"/>
        <v>0.2</v>
      </c>
      <c r="AU136">
        <f t="shared" si="74"/>
        <v>0.144736842</v>
      </c>
      <c r="AV136">
        <f t="shared" si="75"/>
        <v>0.05</v>
      </c>
      <c r="AW136">
        <f t="shared" si="76"/>
        <v>0.144144144</v>
      </c>
      <c r="AX136">
        <f t="shared" si="77"/>
        <v>0.109489051</v>
      </c>
      <c r="AY136">
        <f t="shared" si="78"/>
        <v>0.10135135100000001</v>
      </c>
      <c r="AZ136">
        <f t="shared" si="79"/>
        <v>0.146666667</v>
      </c>
      <c r="BA136">
        <f t="shared" si="80"/>
        <v>0.139130435</v>
      </c>
      <c r="BB136">
        <f t="shared" si="81"/>
        <v>0.14754098399999999</v>
      </c>
      <c r="BC136">
        <f t="shared" si="82"/>
        <v>0.102941176</v>
      </c>
      <c r="BD136">
        <f t="shared" si="83"/>
        <v>0.11881188099999999</v>
      </c>
      <c r="BE136">
        <f t="shared" si="84"/>
        <v>6.6666666999999999E-2</v>
      </c>
    </row>
    <row r="137" spans="1:57" x14ac:dyDescent="0.2">
      <c r="A137" t="s">
        <v>60</v>
      </c>
      <c r="B137" t="s">
        <v>14</v>
      </c>
      <c r="C137" s="2">
        <v>0.17985611500000001</v>
      </c>
      <c r="D137" s="2">
        <v>0.18571428600000001</v>
      </c>
      <c r="E137" s="2">
        <v>0.205298013</v>
      </c>
      <c r="F137" s="2">
        <v>0.17123287700000001</v>
      </c>
      <c r="G137" s="2">
        <v>4.4776119000000003E-2</v>
      </c>
      <c r="H137" s="2">
        <v>0.167832168</v>
      </c>
      <c r="I137" s="2">
        <v>0.246376812</v>
      </c>
      <c r="J137" s="2">
        <v>0.19858155999999999</v>
      </c>
      <c r="K137" s="2">
        <v>0.17307692299999999</v>
      </c>
      <c r="L137" s="2">
        <v>0.18243243200000001</v>
      </c>
      <c r="M137" s="2">
        <v>0.12413793100000001</v>
      </c>
      <c r="N137" s="2">
        <v>0.26623376599999998</v>
      </c>
      <c r="O137" s="2">
        <v>0.131578947</v>
      </c>
      <c r="P137" s="2">
        <v>0.14035087700000001</v>
      </c>
      <c r="Q137" s="2">
        <v>0.2</v>
      </c>
      <c r="R137" s="2">
        <v>0.144736842</v>
      </c>
      <c r="S137" s="2">
        <v>0.05</v>
      </c>
      <c r="T137" s="2">
        <v>0.144144144</v>
      </c>
      <c r="U137" s="2">
        <v>0.109489051</v>
      </c>
      <c r="V137" s="2">
        <v>0.10135135100000001</v>
      </c>
      <c r="W137" s="2">
        <v>0.146666667</v>
      </c>
      <c r="X137" s="2">
        <v>0.139130435</v>
      </c>
      <c r="Y137" s="2">
        <v>0.14754098399999999</v>
      </c>
      <c r="Z137" s="2">
        <v>0.102941176</v>
      </c>
      <c r="AA137" s="2">
        <v>0.11881188099999999</v>
      </c>
      <c r="AB137" s="2">
        <v>6.6666666999999999E-2</v>
      </c>
      <c r="AD137" t="str">
        <f t="shared" si="57"/>
        <v>Mgg07</v>
      </c>
      <c r="AE137" t="str">
        <f t="shared" si="58"/>
        <v>TDN_Sebelum</v>
      </c>
      <c r="AF137">
        <f t="shared" si="59"/>
        <v>0.72661870500000003</v>
      </c>
      <c r="AG137">
        <f t="shared" si="60"/>
        <v>0.88571428600000002</v>
      </c>
      <c r="AH137">
        <f t="shared" si="61"/>
        <v>0.98013245000000004</v>
      </c>
      <c r="AI137">
        <f t="shared" si="62"/>
        <v>0.81506849299999995</v>
      </c>
      <c r="AJ137">
        <f t="shared" si="63"/>
        <v>0.77611940300000004</v>
      </c>
      <c r="AK137">
        <f t="shared" si="64"/>
        <v>0.98601398600000001</v>
      </c>
      <c r="AL137">
        <f t="shared" si="65"/>
        <v>0.47826087</v>
      </c>
      <c r="AM137">
        <f t="shared" si="66"/>
        <v>0.92907801400000001</v>
      </c>
      <c r="AN137">
        <f t="shared" si="67"/>
        <v>0.87820512799999995</v>
      </c>
      <c r="AO137">
        <f t="shared" si="68"/>
        <v>0.905405405</v>
      </c>
      <c r="AP137">
        <f t="shared" si="69"/>
        <v>0.57241379299999995</v>
      </c>
      <c r="AQ137">
        <f t="shared" si="70"/>
        <v>0.88311688300000002</v>
      </c>
      <c r="AR137">
        <f t="shared" si="71"/>
        <v>0.96052631600000005</v>
      </c>
      <c r="AS137">
        <f t="shared" si="72"/>
        <v>0.57894736800000002</v>
      </c>
      <c r="AT137">
        <f t="shared" si="73"/>
        <v>1</v>
      </c>
      <c r="AU137">
        <f t="shared" si="74"/>
        <v>0.86842105300000005</v>
      </c>
      <c r="AV137">
        <f t="shared" si="75"/>
        <v>1</v>
      </c>
      <c r="AW137">
        <f t="shared" si="76"/>
        <v>0.79279279300000005</v>
      </c>
      <c r="AX137">
        <f t="shared" si="77"/>
        <v>0.72992700700000002</v>
      </c>
      <c r="AY137">
        <f t="shared" si="78"/>
        <v>0.912162162</v>
      </c>
      <c r="AZ137">
        <f t="shared" si="79"/>
        <v>0.81333333299999999</v>
      </c>
      <c r="BA137">
        <f t="shared" si="80"/>
        <v>0.982608696</v>
      </c>
      <c r="BB137">
        <f t="shared" si="81"/>
        <v>0.85245901599999996</v>
      </c>
      <c r="BC137">
        <f t="shared" si="82"/>
        <v>0.985294118</v>
      </c>
      <c r="BD137">
        <f t="shared" si="83"/>
        <v>0.96039604000000001</v>
      </c>
      <c r="BE137">
        <f t="shared" si="84"/>
        <v>0.133333333</v>
      </c>
    </row>
    <row r="138" spans="1:57" x14ac:dyDescent="0.2">
      <c r="A138" t="s">
        <v>60</v>
      </c>
      <c r="B138" t="s">
        <v>17</v>
      </c>
      <c r="C138" s="2">
        <v>0.72661870500000003</v>
      </c>
      <c r="D138" s="2">
        <v>0.88571428600000002</v>
      </c>
      <c r="E138" s="2">
        <v>0.98013245000000004</v>
      </c>
      <c r="F138" s="2">
        <v>0.81506849299999995</v>
      </c>
      <c r="G138" s="2">
        <v>0.77611940300000004</v>
      </c>
      <c r="H138" s="2">
        <v>0.98601398600000001</v>
      </c>
      <c r="I138" s="2">
        <v>0.47826087</v>
      </c>
      <c r="J138" s="2">
        <v>0.92907801400000001</v>
      </c>
      <c r="K138" s="2">
        <v>0.87820512799999995</v>
      </c>
      <c r="L138" s="2">
        <v>0.905405405</v>
      </c>
      <c r="M138" s="2">
        <v>0.57241379299999995</v>
      </c>
      <c r="N138" s="2">
        <v>0.88311688300000002</v>
      </c>
      <c r="O138" s="2">
        <v>0.96052631600000005</v>
      </c>
      <c r="P138" s="2">
        <v>0.57894736800000002</v>
      </c>
      <c r="Q138" s="2">
        <v>1</v>
      </c>
      <c r="R138" s="2">
        <v>0.86842105300000005</v>
      </c>
      <c r="S138" s="2">
        <v>1</v>
      </c>
      <c r="T138" s="2">
        <v>0.79279279300000005</v>
      </c>
      <c r="U138" s="2">
        <v>0.72992700700000002</v>
      </c>
      <c r="V138" s="2">
        <v>0.912162162</v>
      </c>
      <c r="W138" s="2">
        <v>0.81333333299999999</v>
      </c>
      <c r="X138" s="2">
        <v>0.982608696</v>
      </c>
      <c r="Y138" s="2">
        <v>0.85245901599999996</v>
      </c>
      <c r="Z138" s="2">
        <v>0.985294118</v>
      </c>
      <c r="AA138" s="2">
        <v>0.96039604000000001</v>
      </c>
      <c r="AB138" s="2">
        <v>0.133333333</v>
      </c>
      <c r="AD138" t="str">
        <f t="shared" si="57"/>
        <v>Mgg07</v>
      </c>
      <c r="AE138" t="str">
        <f t="shared" si="58"/>
        <v>TDN_Sesudah</v>
      </c>
      <c r="AF138">
        <f t="shared" si="59"/>
        <v>0.81294964000000003</v>
      </c>
      <c r="AG138">
        <f t="shared" si="60"/>
        <v>0.96428571399999996</v>
      </c>
      <c r="AH138">
        <f t="shared" si="61"/>
        <v>0.98675496699999998</v>
      </c>
      <c r="AI138">
        <f t="shared" si="62"/>
        <v>0.88356164400000003</v>
      </c>
      <c r="AJ138">
        <f t="shared" si="63"/>
        <v>0.79850746299999997</v>
      </c>
      <c r="AK138">
        <f t="shared" si="64"/>
        <v>0.98601398600000001</v>
      </c>
      <c r="AL138">
        <f t="shared" si="65"/>
        <v>0.59420289900000001</v>
      </c>
      <c r="AM138">
        <f t="shared" si="66"/>
        <v>0.98581560300000004</v>
      </c>
      <c r="AN138">
        <f t="shared" si="67"/>
        <v>0.93589743599999997</v>
      </c>
      <c r="AO138">
        <f t="shared" si="68"/>
        <v>0.95945945899999996</v>
      </c>
      <c r="AP138">
        <f t="shared" si="69"/>
        <v>0.64137931000000004</v>
      </c>
      <c r="AQ138">
        <f t="shared" si="70"/>
        <v>1</v>
      </c>
      <c r="AR138">
        <f t="shared" si="71"/>
        <v>0.99342105300000005</v>
      </c>
      <c r="AS138">
        <f t="shared" si="72"/>
        <v>0.57894736800000002</v>
      </c>
      <c r="AT138">
        <f t="shared" si="73"/>
        <v>1</v>
      </c>
      <c r="AU138">
        <f t="shared" si="74"/>
        <v>0.93421052599999999</v>
      </c>
      <c r="AV138">
        <f t="shared" si="75"/>
        <v>1</v>
      </c>
      <c r="AW138">
        <f t="shared" si="76"/>
        <v>0.87387387400000005</v>
      </c>
      <c r="AX138">
        <f t="shared" si="77"/>
        <v>0.81751824799999995</v>
      </c>
      <c r="AY138">
        <f t="shared" si="78"/>
        <v>1</v>
      </c>
      <c r="AZ138">
        <f t="shared" si="79"/>
        <v>0.86666666699999995</v>
      </c>
      <c r="BA138">
        <f t="shared" si="80"/>
        <v>0.991304348</v>
      </c>
      <c r="BB138">
        <f t="shared" si="81"/>
        <v>0.85245901599999996</v>
      </c>
      <c r="BC138">
        <f t="shared" si="82"/>
        <v>0.985294118</v>
      </c>
      <c r="BD138">
        <f t="shared" si="83"/>
        <v>0.99009901</v>
      </c>
      <c r="BE138">
        <f t="shared" si="84"/>
        <v>0.18333333299999999</v>
      </c>
    </row>
    <row r="139" spans="1:57" x14ac:dyDescent="0.2">
      <c r="A139" t="s">
        <v>60</v>
      </c>
      <c r="B139" t="s">
        <v>16</v>
      </c>
      <c r="C139" s="2">
        <v>0.81294964000000003</v>
      </c>
      <c r="D139" s="2">
        <v>0.96428571399999996</v>
      </c>
      <c r="E139" s="2">
        <v>0.98675496699999998</v>
      </c>
      <c r="F139" s="2">
        <v>0.88356164400000003</v>
      </c>
      <c r="G139" s="2">
        <v>0.79850746299999997</v>
      </c>
      <c r="H139" s="2">
        <v>0.98601398600000001</v>
      </c>
      <c r="I139" s="2">
        <v>0.59420289900000001</v>
      </c>
      <c r="J139" s="2">
        <v>0.98581560300000004</v>
      </c>
      <c r="K139" s="2">
        <v>0.93589743599999997</v>
      </c>
      <c r="L139" s="2">
        <v>0.95945945899999996</v>
      </c>
      <c r="M139" s="2">
        <v>0.64137931000000004</v>
      </c>
      <c r="N139" s="2">
        <v>1</v>
      </c>
      <c r="O139" s="2">
        <v>0.99342105300000005</v>
      </c>
      <c r="P139" s="2">
        <v>0.57894736800000002</v>
      </c>
      <c r="Q139" s="2">
        <v>1</v>
      </c>
      <c r="R139" s="2">
        <v>0.93421052599999999</v>
      </c>
      <c r="S139" s="2">
        <v>1</v>
      </c>
      <c r="T139" s="2">
        <v>0.87387387400000005</v>
      </c>
      <c r="U139" s="2">
        <v>0.81751824799999995</v>
      </c>
      <c r="V139" s="2">
        <v>1</v>
      </c>
      <c r="W139" s="2">
        <v>0.86666666699999995</v>
      </c>
      <c r="X139" s="2">
        <v>0.991304348</v>
      </c>
      <c r="Y139" s="2">
        <v>0.85245901599999996</v>
      </c>
      <c r="Z139" s="2">
        <v>0.985294118</v>
      </c>
      <c r="AA139" s="2">
        <v>0.99009901</v>
      </c>
      <c r="AB139" s="2">
        <v>0.18333333299999999</v>
      </c>
      <c r="AD139" t="str">
        <f t="shared" si="57"/>
        <v>Mgg07</v>
      </c>
      <c r="AE139" t="str">
        <f t="shared" si="58"/>
        <v>Tidak_Beli_Ada_Aktif</v>
      </c>
      <c r="AF139">
        <f t="shared" si="59"/>
        <v>0.63309352500000005</v>
      </c>
      <c r="AG139">
        <f t="shared" si="60"/>
        <v>0.77857142899999998</v>
      </c>
      <c r="AH139">
        <f t="shared" si="61"/>
        <v>0.78145695400000004</v>
      </c>
      <c r="AI139">
        <f t="shared" si="62"/>
        <v>0.71232876700000003</v>
      </c>
      <c r="AJ139">
        <f t="shared" si="63"/>
        <v>0.753731343</v>
      </c>
      <c r="AK139">
        <f t="shared" si="64"/>
        <v>0.81818181800000001</v>
      </c>
      <c r="AL139">
        <f t="shared" si="65"/>
        <v>0.34782608700000001</v>
      </c>
      <c r="AM139">
        <f t="shared" si="66"/>
        <v>0.78723404299999999</v>
      </c>
      <c r="AN139">
        <f t="shared" si="67"/>
        <v>0.76282051299999998</v>
      </c>
      <c r="AO139">
        <f t="shared" si="68"/>
        <v>0.77027027000000003</v>
      </c>
      <c r="AP139">
        <f t="shared" si="69"/>
        <v>0.517241379</v>
      </c>
      <c r="AQ139">
        <f t="shared" si="70"/>
        <v>0.72727272700000001</v>
      </c>
      <c r="AR139">
        <f t="shared" si="71"/>
        <v>0.86184210500000002</v>
      </c>
      <c r="AS139">
        <f t="shared" si="72"/>
        <v>0.43859649099999998</v>
      </c>
      <c r="AT139">
        <f t="shared" si="73"/>
        <v>0.8</v>
      </c>
      <c r="AU139">
        <f t="shared" si="74"/>
        <v>0.78947368399999995</v>
      </c>
      <c r="AV139">
        <f t="shared" si="75"/>
        <v>0.95</v>
      </c>
      <c r="AW139">
        <f t="shared" si="76"/>
        <v>0.72972972999999997</v>
      </c>
      <c r="AX139">
        <f t="shared" si="77"/>
        <v>0.708029197</v>
      </c>
      <c r="AY139">
        <f t="shared" si="78"/>
        <v>0.89864864899999997</v>
      </c>
      <c r="AZ139">
        <f t="shared" si="79"/>
        <v>0.72</v>
      </c>
      <c r="BA139">
        <f t="shared" si="80"/>
        <v>0.85217391300000001</v>
      </c>
      <c r="BB139">
        <f t="shared" si="81"/>
        <v>0.704918033</v>
      </c>
      <c r="BC139">
        <f t="shared" si="82"/>
        <v>0.88235294099999995</v>
      </c>
      <c r="BD139">
        <f t="shared" si="83"/>
        <v>0.86138613900000005</v>
      </c>
      <c r="BE139">
        <f t="shared" si="84"/>
        <v>0.108333333</v>
      </c>
    </row>
    <row r="140" spans="1:57" x14ac:dyDescent="0.2">
      <c r="A140" t="s">
        <v>60</v>
      </c>
      <c r="B140" t="s">
        <v>25</v>
      </c>
      <c r="C140" s="2">
        <v>0.63309352500000005</v>
      </c>
      <c r="D140" s="2">
        <v>0.77857142899999998</v>
      </c>
      <c r="E140" s="2">
        <v>0.78145695400000004</v>
      </c>
      <c r="F140" s="2">
        <v>0.71232876700000003</v>
      </c>
      <c r="G140" s="2">
        <v>0.753731343</v>
      </c>
      <c r="H140" s="2">
        <v>0.81818181800000001</v>
      </c>
      <c r="I140" s="2">
        <v>0.34782608700000001</v>
      </c>
      <c r="J140" s="2">
        <v>0.78723404299999999</v>
      </c>
      <c r="K140" s="2">
        <v>0.76282051299999998</v>
      </c>
      <c r="L140" s="2">
        <v>0.77027027000000003</v>
      </c>
      <c r="M140" s="2">
        <v>0.517241379</v>
      </c>
      <c r="N140" s="2">
        <v>0.72727272700000001</v>
      </c>
      <c r="O140" s="2">
        <v>0.86184210500000002</v>
      </c>
      <c r="P140" s="2">
        <v>0.43859649099999998</v>
      </c>
      <c r="Q140" s="2">
        <v>0.8</v>
      </c>
      <c r="R140" s="2">
        <v>0.78947368399999995</v>
      </c>
      <c r="S140" s="2">
        <v>0.95</v>
      </c>
      <c r="T140" s="2">
        <v>0.72972972999999997</v>
      </c>
      <c r="U140" s="2">
        <v>0.708029197</v>
      </c>
      <c r="V140" s="2">
        <v>0.89864864899999997</v>
      </c>
      <c r="W140" s="2">
        <v>0.72</v>
      </c>
      <c r="X140" s="2">
        <v>0.85217391300000001</v>
      </c>
      <c r="Y140" s="2">
        <v>0.704918033</v>
      </c>
      <c r="Z140" s="2">
        <v>0.88235294099999995</v>
      </c>
      <c r="AA140" s="2">
        <v>0.86138613900000005</v>
      </c>
      <c r="AB140" s="2">
        <v>0.108333333</v>
      </c>
      <c r="AD140" t="str">
        <f t="shared" si="57"/>
        <v>Mgg07</v>
      </c>
      <c r="AE140" t="str">
        <f t="shared" si="58"/>
        <v>Tidak_Beli_Ada_Pasif</v>
      </c>
      <c r="AF140">
        <f t="shared" si="59"/>
        <v>0</v>
      </c>
      <c r="AG140">
        <f t="shared" si="60"/>
        <v>0</v>
      </c>
      <c r="AH140">
        <f t="shared" si="61"/>
        <v>0</v>
      </c>
      <c r="AI140">
        <f t="shared" si="62"/>
        <v>0</v>
      </c>
      <c r="AJ140">
        <f t="shared" si="63"/>
        <v>0</v>
      </c>
      <c r="AK140">
        <f t="shared" si="64"/>
        <v>0</v>
      </c>
      <c r="AL140">
        <f t="shared" si="65"/>
        <v>0</v>
      </c>
      <c r="AM140">
        <f t="shared" si="66"/>
        <v>0</v>
      </c>
      <c r="AN140">
        <f t="shared" si="67"/>
        <v>0</v>
      </c>
      <c r="AO140">
        <f t="shared" si="68"/>
        <v>0</v>
      </c>
      <c r="AP140">
        <f t="shared" si="69"/>
        <v>0</v>
      </c>
      <c r="AQ140">
        <f t="shared" si="70"/>
        <v>0</v>
      </c>
      <c r="AR140">
        <f t="shared" si="71"/>
        <v>0</v>
      </c>
      <c r="AS140">
        <f t="shared" si="72"/>
        <v>0</v>
      </c>
      <c r="AT140">
        <f t="shared" si="73"/>
        <v>0</v>
      </c>
      <c r="AU140">
        <f t="shared" si="74"/>
        <v>0</v>
      </c>
      <c r="AV140">
        <f t="shared" si="75"/>
        <v>0</v>
      </c>
      <c r="AW140">
        <f t="shared" si="76"/>
        <v>0</v>
      </c>
      <c r="AX140">
        <f t="shared" si="77"/>
        <v>0</v>
      </c>
      <c r="AY140">
        <f t="shared" si="78"/>
        <v>0</v>
      </c>
      <c r="AZ140">
        <f t="shared" si="79"/>
        <v>0</v>
      </c>
      <c r="BA140">
        <f t="shared" si="80"/>
        <v>0</v>
      </c>
      <c r="BB140">
        <f t="shared" si="81"/>
        <v>0</v>
      </c>
      <c r="BC140">
        <f t="shared" si="82"/>
        <v>0</v>
      </c>
      <c r="BD140">
        <f t="shared" si="83"/>
        <v>0</v>
      </c>
      <c r="BE140">
        <f t="shared" si="84"/>
        <v>0</v>
      </c>
    </row>
    <row r="141" spans="1:57" x14ac:dyDescent="0.2">
      <c r="A141" t="s">
        <v>60</v>
      </c>
      <c r="B141" t="s">
        <v>24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D141" t="str">
        <f t="shared" si="57"/>
        <v>Mgg07</v>
      </c>
      <c r="AE141" t="str">
        <f t="shared" si="58"/>
        <v>Tidak_Beli_Kosong</v>
      </c>
      <c r="AF141">
        <f t="shared" si="59"/>
        <v>0.18705036</v>
      </c>
      <c r="AG141">
        <f t="shared" si="60"/>
        <v>3.5714285999999998E-2</v>
      </c>
      <c r="AH141">
        <f t="shared" si="61"/>
        <v>1.3245033E-2</v>
      </c>
      <c r="AI141">
        <f t="shared" si="62"/>
        <v>0.11643835600000001</v>
      </c>
      <c r="AJ141">
        <f t="shared" si="63"/>
        <v>0.201492537</v>
      </c>
      <c r="AK141">
        <f t="shared" si="64"/>
        <v>1.3986014E-2</v>
      </c>
      <c r="AL141">
        <f t="shared" si="65"/>
        <v>0.40579710099999999</v>
      </c>
      <c r="AM141">
        <f t="shared" si="66"/>
        <v>1.4184397E-2</v>
      </c>
      <c r="AN141">
        <f t="shared" si="67"/>
        <v>6.4102564000000001E-2</v>
      </c>
      <c r="AO141">
        <f t="shared" si="68"/>
        <v>4.0540540999999999E-2</v>
      </c>
      <c r="AP141">
        <f t="shared" si="69"/>
        <v>0.35862069000000002</v>
      </c>
      <c r="AQ141">
        <f t="shared" si="70"/>
        <v>0</v>
      </c>
      <c r="AR141">
        <f t="shared" si="71"/>
        <v>6.5789469999999999E-3</v>
      </c>
      <c r="AS141">
        <f t="shared" si="72"/>
        <v>0.42105263199999998</v>
      </c>
      <c r="AT141">
        <f t="shared" si="73"/>
        <v>0</v>
      </c>
      <c r="AU141">
        <f t="shared" si="74"/>
        <v>6.5789474000000001E-2</v>
      </c>
      <c r="AV141">
        <f t="shared" si="75"/>
        <v>0</v>
      </c>
      <c r="AW141">
        <f t="shared" si="76"/>
        <v>0.12612612600000001</v>
      </c>
      <c r="AX141">
        <f t="shared" si="77"/>
        <v>0.182481752</v>
      </c>
      <c r="AY141">
        <f t="shared" si="78"/>
        <v>0</v>
      </c>
      <c r="AZ141">
        <f t="shared" si="79"/>
        <v>0.133333333</v>
      </c>
      <c r="BA141">
        <f t="shared" si="80"/>
        <v>8.6956519999999999E-3</v>
      </c>
      <c r="BB141">
        <f t="shared" si="81"/>
        <v>0.14754098399999999</v>
      </c>
      <c r="BC141">
        <f t="shared" si="82"/>
        <v>1.4705882E-2</v>
      </c>
      <c r="BD141">
        <f t="shared" si="83"/>
        <v>9.9009900000000001E-3</v>
      </c>
      <c r="BE141">
        <f t="shared" si="84"/>
        <v>0.81666666700000001</v>
      </c>
    </row>
    <row r="142" spans="1:57" x14ac:dyDescent="0.2">
      <c r="A142" t="s">
        <v>60</v>
      </c>
      <c r="B142" t="s">
        <v>23</v>
      </c>
      <c r="C142" s="2">
        <v>0.18705036</v>
      </c>
      <c r="D142" s="2">
        <v>3.5714285999999998E-2</v>
      </c>
      <c r="E142" s="2">
        <v>1.3245033E-2</v>
      </c>
      <c r="F142" s="2">
        <v>0.11643835600000001</v>
      </c>
      <c r="G142" s="2">
        <v>0.201492537</v>
      </c>
      <c r="H142" s="2">
        <v>1.3986014E-2</v>
      </c>
      <c r="I142" s="2">
        <v>0.40579710099999999</v>
      </c>
      <c r="J142" s="2">
        <v>1.4184397E-2</v>
      </c>
      <c r="K142" s="2">
        <v>6.4102564000000001E-2</v>
      </c>
      <c r="L142" s="2">
        <v>4.0540540999999999E-2</v>
      </c>
      <c r="M142" s="2">
        <v>0.35862069000000002</v>
      </c>
      <c r="N142" s="2">
        <v>0</v>
      </c>
      <c r="O142" s="2">
        <v>6.5789469999999999E-3</v>
      </c>
      <c r="P142" s="2">
        <v>0.42105263199999998</v>
      </c>
      <c r="Q142" s="2">
        <v>0</v>
      </c>
      <c r="R142" s="2">
        <v>6.5789474000000001E-2</v>
      </c>
      <c r="S142" s="2">
        <v>0</v>
      </c>
      <c r="T142" s="2">
        <v>0.12612612600000001</v>
      </c>
      <c r="U142" s="2">
        <v>0.182481752</v>
      </c>
      <c r="V142" s="2">
        <v>0</v>
      </c>
      <c r="W142" s="2">
        <v>0.133333333</v>
      </c>
      <c r="X142" s="2">
        <v>8.6956519999999999E-3</v>
      </c>
      <c r="Y142" s="2">
        <v>0.14754098399999999</v>
      </c>
      <c r="Z142" s="2">
        <v>1.4705882E-2</v>
      </c>
      <c r="AA142" s="2">
        <v>9.9009900000000001E-3</v>
      </c>
      <c r="AB142" s="2">
        <v>0.81666666700000001</v>
      </c>
      <c r="AD142" t="str">
        <f t="shared" si="57"/>
        <v>Mgg08</v>
      </c>
      <c r="AE142" t="str">
        <f t="shared" si="58"/>
        <v>Avg_Beli_(Bungkus)</v>
      </c>
      <c r="AF142">
        <f t="shared" si="59"/>
        <v>5.48</v>
      </c>
      <c r="AG142">
        <f t="shared" si="60"/>
        <v>4.8666666669999996</v>
      </c>
      <c r="AH142">
        <f t="shared" si="61"/>
        <v>4.5185185189999997</v>
      </c>
      <c r="AI142">
        <f t="shared" si="62"/>
        <v>6.96</v>
      </c>
      <c r="AJ142">
        <f t="shared" si="63"/>
        <v>5.076923077</v>
      </c>
      <c r="AK142">
        <f t="shared" si="64"/>
        <v>10.37037037</v>
      </c>
      <c r="AL142">
        <f t="shared" si="65"/>
        <v>4.5333333329999999</v>
      </c>
      <c r="AM142">
        <f t="shared" si="66"/>
        <v>5.1818181819999998</v>
      </c>
      <c r="AN142">
        <f t="shared" si="67"/>
        <v>8.2941176470000002</v>
      </c>
      <c r="AO142">
        <f t="shared" si="68"/>
        <v>6.4166666670000003</v>
      </c>
      <c r="AP142">
        <f t="shared" si="69"/>
        <v>6.7272727269999999</v>
      </c>
      <c r="AQ142">
        <f t="shared" si="70"/>
        <v>5.6666666670000003</v>
      </c>
      <c r="AR142">
        <f t="shared" si="71"/>
        <v>6.5333333329999999</v>
      </c>
      <c r="AS142">
        <f t="shared" si="72"/>
        <v>5.5</v>
      </c>
      <c r="AT142">
        <f t="shared" si="73"/>
        <v>7.5294117649999999</v>
      </c>
      <c r="AU142">
        <f t="shared" si="74"/>
        <v>3.5238095239999998</v>
      </c>
      <c r="AV142">
        <f t="shared" si="75"/>
        <v>6.565217391</v>
      </c>
      <c r="AW142">
        <f t="shared" si="76"/>
        <v>3</v>
      </c>
      <c r="AX142">
        <f t="shared" si="77"/>
        <v>5.592592593</v>
      </c>
      <c r="AY142">
        <f t="shared" si="78"/>
        <v>10</v>
      </c>
      <c r="AZ142">
        <f t="shared" si="79"/>
        <v>8.5161290320000003</v>
      </c>
      <c r="BA142">
        <f t="shared" si="80"/>
        <v>3</v>
      </c>
      <c r="BB142">
        <f t="shared" si="81"/>
        <v>6</v>
      </c>
      <c r="BC142">
        <f t="shared" si="82"/>
        <v>0</v>
      </c>
      <c r="BD142">
        <f t="shared" si="83"/>
        <v>3.733333333</v>
      </c>
      <c r="BE142">
        <f t="shared" si="84"/>
        <v>2.3333333330000001</v>
      </c>
    </row>
    <row r="143" spans="1:57" x14ac:dyDescent="0.2">
      <c r="A143" t="s">
        <v>61</v>
      </c>
      <c r="B143" t="s">
        <v>20</v>
      </c>
      <c r="C143" s="2">
        <v>5.48</v>
      </c>
      <c r="D143" s="2">
        <v>4.8666666669999996</v>
      </c>
      <c r="E143" s="2">
        <v>4.5185185189999997</v>
      </c>
      <c r="F143" s="2">
        <v>6.96</v>
      </c>
      <c r="G143" s="2">
        <v>5.076923077</v>
      </c>
      <c r="H143" s="2">
        <v>10.37037037</v>
      </c>
      <c r="I143" s="2">
        <v>4.5333333329999999</v>
      </c>
      <c r="J143" s="2">
        <v>5.1818181819999998</v>
      </c>
      <c r="K143" s="2">
        <v>8.2941176470000002</v>
      </c>
      <c r="L143" s="2">
        <v>6.4166666670000003</v>
      </c>
      <c r="M143" s="2">
        <v>6.7272727269999999</v>
      </c>
      <c r="N143" s="2">
        <v>5.6666666670000003</v>
      </c>
      <c r="O143" s="2">
        <v>6.5333333329999999</v>
      </c>
      <c r="P143" s="2">
        <v>5.5</v>
      </c>
      <c r="Q143" s="2">
        <v>7.5294117649999999</v>
      </c>
      <c r="R143" s="2">
        <v>3.5238095239999998</v>
      </c>
      <c r="S143" s="2">
        <v>6.565217391</v>
      </c>
      <c r="T143" s="2">
        <v>3</v>
      </c>
      <c r="U143" s="2">
        <v>5.592592593</v>
      </c>
      <c r="V143" s="2">
        <v>10</v>
      </c>
      <c r="W143" s="2">
        <v>8.5161290320000003</v>
      </c>
      <c r="X143" s="2">
        <v>3</v>
      </c>
      <c r="Y143" s="2">
        <v>6</v>
      </c>
      <c r="Z143" s="2"/>
      <c r="AA143" s="2">
        <v>3.733333333</v>
      </c>
      <c r="AB143" s="2">
        <v>2.3333333330000001</v>
      </c>
      <c r="AD143" t="str">
        <f t="shared" si="57"/>
        <v>Mgg08</v>
      </c>
      <c r="AE143" t="str">
        <f t="shared" si="58"/>
        <v>Beli_Ada</v>
      </c>
      <c r="AF143">
        <f t="shared" si="59"/>
        <v>0.127516779</v>
      </c>
      <c r="AG143">
        <f t="shared" si="60"/>
        <v>0.11409395999999999</v>
      </c>
      <c r="AH143">
        <f t="shared" si="61"/>
        <v>0.17218543</v>
      </c>
      <c r="AI143">
        <f t="shared" si="62"/>
        <v>0.12666666700000001</v>
      </c>
      <c r="AJ143">
        <f t="shared" si="63"/>
        <v>4.6357615999999997E-2</v>
      </c>
      <c r="AK143">
        <f t="shared" si="64"/>
        <v>0.191489362</v>
      </c>
      <c r="AL143">
        <f t="shared" si="65"/>
        <v>6.4102564000000001E-2</v>
      </c>
      <c r="AM143">
        <f t="shared" si="66"/>
        <v>0.10666666700000001</v>
      </c>
      <c r="AN143">
        <f t="shared" si="67"/>
        <v>0.08</v>
      </c>
      <c r="AO143">
        <f t="shared" si="68"/>
        <v>0.12837837799999999</v>
      </c>
      <c r="AP143">
        <f t="shared" si="69"/>
        <v>6.6666666999999999E-2</v>
      </c>
      <c r="AQ143">
        <f t="shared" si="70"/>
        <v>0.12987013</v>
      </c>
      <c r="AR143">
        <f t="shared" si="71"/>
        <v>0.119205298</v>
      </c>
      <c r="AS143">
        <f t="shared" si="72"/>
        <v>0.18831168799999998</v>
      </c>
      <c r="AT143">
        <f t="shared" si="73"/>
        <v>0.125</v>
      </c>
      <c r="AU143">
        <f t="shared" si="74"/>
        <v>9.5238094999999995E-2</v>
      </c>
      <c r="AV143">
        <f t="shared" si="75"/>
        <v>9.6551724000000005E-2</v>
      </c>
      <c r="AW143">
        <f t="shared" si="76"/>
        <v>5.4054053999999997E-2</v>
      </c>
      <c r="AX143">
        <f t="shared" si="77"/>
        <v>9.3333333000000004E-2</v>
      </c>
      <c r="AY143">
        <f t="shared" si="78"/>
        <v>0</v>
      </c>
      <c r="AZ143">
        <f t="shared" si="79"/>
        <v>0.17105263200000001</v>
      </c>
      <c r="BA143">
        <f t="shared" si="80"/>
        <v>0.11805555600000001</v>
      </c>
      <c r="BB143">
        <f t="shared" si="81"/>
        <v>0.103896104</v>
      </c>
      <c r="BC143">
        <f t="shared" si="82"/>
        <v>0</v>
      </c>
      <c r="BD143">
        <f t="shared" si="83"/>
        <v>6.7114093999999999E-2</v>
      </c>
      <c r="BE143">
        <f t="shared" si="84"/>
        <v>0</v>
      </c>
    </row>
    <row r="144" spans="1:57" x14ac:dyDescent="0.2">
      <c r="A144" t="s">
        <v>61</v>
      </c>
      <c r="B144" t="s">
        <v>28</v>
      </c>
      <c r="C144" s="2">
        <v>0.127516779</v>
      </c>
      <c r="D144" s="2">
        <v>0.11409395999999999</v>
      </c>
      <c r="E144" s="2">
        <v>0.17218543</v>
      </c>
      <c r="F144" s="2">
        <v>0.12666666700000001</v>
      </c>
      <c r="G144" s="2">
        <v>4.6357615999999997E-2</v>
      </c>
      <c r="H144" s="2">
        <v>0.191489362</v>
      </c>
      <c r="I144" s="2">
        <v>6.4102564000000001E-2</v>
      </c>
      <c r="J144" s="2">
        <v>0.10666666700000001</v>
      </c>
      <c r="K144" s="2">
        <v>0.08</v>
      </c>
      <c r="L144" s="2">
        <v>0.12837837799999999</v>
      </c>
      <c r="M144" s="2">
        <v>6.6666666999999999E-2</v>
      </c>
      <c r="N144" s="2">
        <v>0.12987013</v>
      </c>
      <c r="O144" s="2">
        <v>0.119205298</v>
      </c>
      <c r="P144" s="2">
        <v>0.18831168799999998</v>
      </c>
      <c r="Q144" s="2">
        <v>0.125</v>
      </c>
      <c r="R144" s="2">
        <v>9.5238094999999995E-2</v>
      </c>
      <c r="S144" s="2">
        <v>9.6551724000000005E-2</v>
      </c>
      <c r="T144" s="2">
        <v>5.4054053999999997E-2</v>
      </c>
      <c r="U144" s="2">
        <v>9.3333333000000004E-2</v>
      </c>
      <c r="V144" s="2">
        <v>0</v>
      </c>
      <c r="W144" s="2">
        <v>0.17105263200000001</v>
      </c>
      <c r="X144" s="2">
        <v>0.11805555600000001</v>
      </c>
      <c r="Y144" s="2">
        <v>0.103896104</v>
      </c>
      <c r="Z144" s="2"/>
      <c r="AA144" s="2">
        <v>6.7114093999999999E-2</v>
      </c>
      <c r="AB144" s="2">
        <v>0</v>
      </c>
      <c r="AD144" t="str">
        <f t="shared" si="57"/>
        <v>Mgg08</v>
      </c>
      <c r="AE144" t="str">
        <f t="shared" si="58"/>
        <v>Beli_Kosong_Baru</v>
      </c>
      <c r="AF144">
        <f t="shared" si="59"/>
        <v>0</v>
      </c>
      <c r="AG144">
        <f t="shared" si="60"/>
        <v>0</v>
      </c>
      <c r="AH144">
        <f t="shared" si="61"/>
        <v>0</v>
      </c>
      <c r="AI144">
        <f t="shared" si="62"/>
        <v>0</v>
      </c>
      <c r="AJ144">
        <f t="shared" si="63"/>
        <v>0</v>
      </c>
      <c r="AK144">
        <f t="shared" si="64"/>
        <v>0</v>
      </c>
      <c r="AL144">
        <f t="shared" si="65"/>
        <v>1.2820513E-2</v>
      </c>
      <c r="AM144">
        <f t="shared" si="66"/>
        <v>0</v>
      </c>
      <c r="AN144">
        <f t="shared" si="67"/>
        <v>0</v>
      </c>
      <c r="AO144">
        <f t="shared" si="68"/>
        <v>0</v>
      </c>
      <c r="AP144">
        <f t="shared" si="69"/>
        <v>0</v>
      </c>
      <c r="AQ144">
        <f t="shared" si="70"/>
        <v>0</v>
      </c>
      <c r="AR144">
        <f t="shared" si="71"/>
        <v>6.6225169999999996E-3</v>
      </c>
      <c r="AS144">
        <f t="shared" si="72"/>
        <v>0</v>
      </c>
      <c r="AT144">
        <f t="shared" si="73"/>
        <v>0</v>
      </c>
      <c r="AU144">
        <f t="shared" si="74"/>
        <v>0</v>
      </c>
      <c r="AV144">
        <f t="shared" si="75"/>
        <v>0</v>
      </c>
      <c r="AW144">
        <f t="shared" si="76"/>
        <v>0</v>
      </c>
      <c r="AX144">
        <f t="shared" si="77"/>
        <v>0</v>
      </c>
      <c r="AY144">
        <f t="shared" si="78"/>
        <v>0</v>
      </c>
      <c r="AZ144">
        <f t="shared" si="79"/>
        <v>0</v>
      </c>
      <c r="BA144">
        <f t="shared" si="80"/>
        <v>6.9444440000000001E-3</v>
      </c>
      <c r="BB144">
        <f t="shared" si="81"/>
        <v>0</v>
      </c>
      <c r="BC144">
        <f t="shared" si="82"/>
        <v>0</v>
      </c>
      <c r="BD144">
        <f t="shared" si="83"/>
        <v>0</v>
      </c>
      <c r="BE144">
        <f t="shared" si="84"/>
        <v>7.7464789000000006E-2</v>
      </c>
    </row>
    <row r="145" spans="1:57" x14ac:dyDescent="0.2">
      <c r="A145" t="s">
        <v>61</v>
      </c>
      <c r="B145" t="s">
        <v>27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1.2820513E-2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6.6225169999999996E-3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6.9444440000000001E-3</v>
      </c>
      <c r="Y145" s="2">
        <v>0</v>
      </c>
      <c r="Z145" s="2"/>
      <c r="AA145" s="2">
        <v>0</v>
      </c>
      <c r="AB145" s="2">
        <v>7.7464789000000006E-2</v>
      </c>
      <c r="AD145" t="str">
        <f t="shared" si="57"/>
        <v>Mgg08</v>
      </c>
      <c r="AE145" t="str">
        <f t="shared" si="58"/>
        <v>Beli_Kosong_Tambah</v>
      </c>
      <c r="AF145">
        <f t="shared" si="59"/>
        <v>4.0268456000000001E-2</v>
      </c>
      <c r="AG145">
        <f t="shared" si="60"/>
        <v>8.7248322000000003E-2</v>
      </c>
      <c r="AH145">
        <f t="shared" si="61"/>
        <v>6.6225169999999996E-3</v>
      </c>
      <c r="AI145">
        <f t="shared" si="62"/>
        <v>0.04</v>
      </c>
      <c r="AJ145">
        <f t="shared" si="63"/>
        <v>3.9735099000000003E-2</v>
      </c>
      <c r="AK145">
        <f t="shared" si="64"/>
        <v>0</v>
      </c>
      <c r="AL145">
        <f t="shared" si="65"/>
        <v>0.115384615</v>
      </c>
      <c r="AM145">
        <f t="shared" si="66"/>
        <v>0.18666666700000001</v>
      </c>
      <c r="AN145">
        <f t="shared" si="67"/>
        <v>3.3333333E-2</v>
      </c>
      <c r="AO145">
        <f t="shared" si="68"/>
        <v>3.3783783999999997E-2</v>
      </c>
      <c r="AP145">
        <f t="shared" si="69"/>
        <v>6.6666670000000003E-3</v>
      </c>
      <c r="AQ145">
        <f t="shared" si="70"/>
        <v>6.4935065E-2</v>
      </c>
      <c r="AR145">
        <f t="shared" si="71"/>
        <v>7.2847681999999997E-2</v>
      </c>
      <c r="AS145">
        <f t="shared" si="72"/>
        <v>0.102597402</v>
      </c>
      <c r="AT145">
        <f t="shared" si="73"/>
        <v>0</v>
      </c>
      <c r="AU145">
        <f t="shared" si="74"/>
        <v>4.7619047999999997E-2</v>
      </c>
      <c r="AV145">
        <f t="shared" si="75"/>
        <v>6.2068966000000003E-2</v>
      </c>
      <c r="AW145">
        <f t="shared" si="76"/>
        <v>6.7567567999999995E-2</v>
      </c>
      <c r="AX145">
        <f t="shared" si="77"/>
        <v>8.6666667000000003E-2</v>
      </c>
      <c r="AY145">
        <f t="shared" si="78"/>
        <v>0.125</v>
      </c>
      <c r="AZ145">
        <f t="shared" si="79"/>
        <v>3.2894737E-2</v>
      </c>
      <c r="BA145">
        <f t="shared" si="80"/>
        <v>2.0833332999999999E-2</v>
      </c>
      <c r="BB145">
        <f t="shared" si="81"/>
        <v>0</v>
      </c>
      <c r="BC145">
        <f t="shared" si="82"/>
        <v>0</v>
      </c>
      <c r="BD145">
        <f t="shared" si="83"/>
        <v>3.3557047E-2</v>
      </c>
      <c r="BE145">
        <f t="shared" si="84"/>
        <v>2.8169013999999999E-2</v>
      </c>
    </row>
    <row r="146" spans="1:57" x14ac:dyDescent="0.2">
      <c r="A146" t="s">
        <v>61</v>
      </c>
      <c r="B146" t="s">
        <v>26</v>
      </c>
      <c r="C146" s="2">
        <v>4.0268456000000001E-2</v>
      </c>
      <c r="D146" s="2">
        <v>8.7248322000000003E-2</v>
      </c>
      <c r="E146" s="2">
        <v>6.6225169999999996E-3</v>
      </c>
      <c r="F146" s="2">
        <v>0.04</v>
      </c>
      <c r="G146" s="2">
        <v>3.9735099000000003E-2</v>
      </c>
      <c r="H146" s="2">
        <v>0</v>
      </c>
      <c r="I146" s="2">
        <v>0.115384615</v>
      </c>
      <c r="J146" s="2">
        <v>0.18666666700000001</v>
      </c>
      <c r="K146" s="2">
        <v>3.3333333E-2</v>
      </c>
      <c r="L146" s="2">
        <v>3.3783783999999997E-2</v>
      </c>
      <c r="M146" s="2">
        <v>6.6666670000000003E-3</v>
      </c>
      <c r="N146" s="2">
        <v>6.4935065E-2</v>
      </c>
      <c r="O146" s="2">
        <v>7.2847681999999997E-2</v>
      </c>
      <c r="P146" s="2">
        <v>0.102597402</v>
      </c>
      <c r="Q146" s="2">
        <v>0</v>
      </c>
      <c r="R146" s="2">
        <v>4.7619047999999997E-2</v>
      </c>
      <c r="S146" s="2">
        <v>6.2068966000000003E-2</v>
      </c>
      <c r="T146" s="2">
        <v>6.7567567999999995E-2</v>
      </c>
      <c r="U146" s="2">
        <v>8.6666667000000003E-2</v>
      </c>
      <c r="V146" s="2">
        <v>0.125</v>
      </c>
      <c r="W146" s="2">
        <v>3.2894737E-2</v>
      </c>
      <c r="X146" s="2">
        <v>2.0833332999999999E-2</v>
      </c>
      <c r="Y146" s="2">
        <v>0</v>
      </c>
      <c r="Z146" s="2"/>
      <c r="AA146" s="2">
        <v>3.3557047E-2</v>
      </c>
      <c r="AB146" s="2">
        <v>2.8169013999999999E-2</v>
      </c>
      <c r="AD146" t="str">
        <f t="shared" si="57"/>
        <v>Mgg08</v>
      </c>
      <c r="AE146" t="str">
        <f t="shared" si="58"/>
        <v>Call</v>
      </c>
      <c r="AF146">
        <f t="shared" si="59"/>
        <v>149</v>
      </c>
      <c r="AG146">
        <f t="shared" si="60"/>
        <v>149</v>
      </c>
      <c r="AH146">
        <f t="shared" si="61"/>
        <v>151</v>
      </c>
      <c r="AI146">
        <f t="shared" si="62"/>
        <v>150</v>
      </c>
      <c r="AJ146">
        <f t="shared" si="63"/>
        <v>151</v>
      </c>
      <c r="AK146">
        <f t="shared" si="64"/>
        <v>141</v>
      </c>
      <c r="AL146">
        <f t="shared" si="65"/>
        <v>78</v>
      </c>
      <c r="AM146">
        <f t="shared" si="66"/>
        <v>150</v>
      </c>
      <c r="AN146">
        <f t="shared" si="67"/>
        <v>150</v>
      </c>
      <c r="AO146">
        <f t="shared" si="68"/>
        <v>148</v>
      </c>
      <c r="AP146">
        <f t="shared" si="69"/>
        <v>150</v>
      </c>
      <c r="AQ146">
        <f t="shared" si="70"/>
        <v>154</v>
      </c>
      <c r="AR146">
        <f t="shared" si="71"/>
        <v>151</v>
      </c>
      <c r="AS146">
        <f t="shared" si="72"/>
        <v>57</v>
      </c>
      <c r="AT146">
        <f t="shared" si="73"/>
        <v>136</v>
      </c>
      <c r="AU146">
        <f t="shared" si="74"/>
        <v>147</v>
      </c>
      <c r="AV146">
        <f t="shared" si="75"/>
        <v>145</v>
      </c>
      <c r="AW146">
        <f t="shared" si="76"/>
        <v>148</v>
      </c>
      <c r="AX146">
        <f t="shared" si="77"/>
        <v>150</v>
      </c>
      <c r="AY146">
        <f t="shared" si="78"/>
        <v>32</v>
      </c>
      <c r="AZ146">
        <f t="shared" si="79"/>
        <v>152</v>
      </c>
      <c r="BA146">
        <f t="shared" si="80"/>
        <v>144</v>
      </c>
      <c r="BB146">
        <f t="shared" si="81"/>
        <v>77</v>
      </c>
      <c r="BC146">
        <f t="shared" si="82"/>
        <v>0</v>
      </c>
      <c r="BD146">
        <f t="shared" si="83"/>
        <v>149</v>
      </c>
      <c r="BE146">
        <f t="shared" si="84"/>
        <v>142</v>
      </c>
    </row>
    <row r="147" spans="1:57" x14ac:dyDescent="0.2">
      <c r="A147" t="s">
        <v>61</v>
      </c>
      <c r="B147" t="s">
        <v>29</v>
      </c>
      <c r="C147" s="2">
        <v>149</v>
      </c>
      <c r="D147" s="2">
        <v>149</v>
      </c>
      <c r="E147" s="2">
        <v>151</v>
      </c>
      <c r="F147" s="2">
        <v>150</v>
      </c>
      <c r="G147" s="2">
        <v>151</v>
      </c>
      <c r="H147" s="2">
        <v>141</v>
      </c>
      <c r="I147" s="2">
        <v>78</v>
      </c>
      <c r="J147" s="2">
        <v>150</v>
      </c>
      <c r="K147" s="2">
        <v>150</v>
      </c>
      <c r="L147" s="2">
        <v>148</v>
      </c>
      <c r="M147" s="2">
        <v>150</v>
      </c>
      <c r="N147" s="2">
        <v>154</v>
      </c>
      <c r="O147" s="2">
        <v>151</v>
      </c>
      <c r="P147" s="2">
        <v>57</v>
      </c>
      <c r="Q147" s="2">
        <v>136</v>
      </c>
      <c r="R147" s="2">
        <v>147</v>
      </c>
      <c r="S147" s="2">
        <v>145</v>
      </c>
      <c r="T147" s="2">
        <v>148</v>
      </c>
      <c r="U147" s="2">
        <v>150</v>
      </c>
      <c r="V147" s="2">
        <v>32</v>
      </c>
      <c r="W147" s="2">
        <v>152</v>
      </c>
      <c r="X147" s="2">
        <v>144</v>
      </c>
      <c r="Y147" s="2">
        <v>77</v>
      </c>
      <c r="Z147" s="2"/>
      <c r="AA147" s="2">
        <v>149</v>
      </c>
      <c r="AB147" s="2">
        <v>142</v>
      </c>
      <c r="AD147" t="str">
        <f t="shared" si="57"/>
        <v>Mgg08</v>
      </c>
      <c r="AE147" t="str">
        <f t="shared" si="58"/>
        <v>EC</v>
      </c>
      <c r="AF147">
        <f t="shared" si="59"/>
        <v>0.167785235</v>
      </c>
      <c r="AG147">
        <f t="shared" si="60"/>
        <v>0.20134228200000001</v>
      </c>
      <c r="AH147">
        <f t="shared" si="61"/>
        <v>0.17880794699999999</v>
      </c>
      <c r="AI147">
        <f t="shared" si="62"/>
        <v>0.16666666699999999</v>
      </c>
      <c r="AJ147">
        <f t="shared" si="63"/>
        <v>8.6092715E-2</v>
      </c>
      <c r="AK147">
        <f t="shared" si="64"/>
        <v>0.191489362</v>
      </c>
      <c r="AL147">
        <f t="shared" si="65"/>
        <v>0.192307692</v>
      </c>
      <c r="AM147">
        <f t="shared" si="66"/>
        <v>0.29333333299999997</v>
      </c>
      <c r="AN147">
        <f t="shared" si="67"/>
        <v>0.11333333299999999</v>
      </c>
      <c r="AO147">
        <f t="shared" si="68"/>
        <v>0.162162162</v>
      </c>
      <c r="AP147">
        <f t="shared" si="69"/>
        <v>7.3333333000000001E-2</v>
      </c>
      <c r="AQ147">
        <f t="shared" si="70"/>
        <v>0.19480519499999999</v>
      </c>
      <c r="AR147">
        <f t="shared" si="71"/>
        <v>0.19867549700000001</v>
      </c>
      <c r="AS147">
        <f t="shared" si="72"/>
        <v>0.29090909100000001</v>
      </c>
      <c r="AT147">
        <f t="shared" si="73"/>
        <v>0.125</v>
      </c>
      <c r="AU147">
        <f t="shared" si="74"/>
        <v>0.14285714299999999</v>
      </c>
      <c r="AV147">
        <f t="shared" si="75"/>
        <v>0.15862069000000001</v>
      </c>
      <c r="AW147">
        <f t="shared" si="76"/>
        <v>0.121621622</v>
      </c>
      <c r="AX147">
        <f t="shared" si="77"/>
        <v>0.18</v>
      </c>
      <c r="AY147">
        <f t="shared" si="78"/>
        <v>0.125</v>
      </c>
      <c r="AZ147">
        <f t="shared" si="79"/>
        <v>0.20394736799999999</v>
      </c>
      <c r="BA147">
        <f t="shared" si="80"/>
        <v>0.14583333300000001</v>
      </c>
      <c r="BB147">
        <f t="shared" si="81"/>
        <v>0.103896104</v>
      </c>
      <c r="BC147">
        <f t="shared" si="82"/>
        <v>0</v>
      </c>
      <c r="BD147">
        <f t="shared" si="83"/>
        <v>0.10067114100000001</v>
      </c>
      <c r="BE147">
        <f t="shared" si="84"/>
        <v>0.105633803</v>
      </c>
    </row>
    <row r="148" spans="1:57" x14ac:dyDescent="0.2">
      <c r="A148" t="s">
        <v>61</v>
      </c>
      <c r="B148" t="s">
        <v>8</v>
      </c>
      <c r="C148" s="2">
        <v>0.167785235</v>
      </c>
      <c r="D148" s="2">
        <v>0.20134228200000001</v>
      </c>
      <c r="E148" s="2">
        <v>0.17880794699999999</v>
      </c>
      <c r="F148" s="2">
        <v>0.16666666699999999</v>
      </c>
      <c r="G148" s="2">
        <v>8.6092715E-2</v>
      </c>
      <c r="H148" s="2">
        <v>0.191489362</v>
      </c>
      <c r="I148" s="2">
        <v>0.192307692</v>
      </c>
      <c r="J148" s="2">
        <v>0.29333333299999997</v>
      </c>
      <c r="K148" s="2">
        <v>0.11333333299999999</v>
      </c>
      <c r="L148" s="2">
        <v>0.162162162</v>
      </c>
      <c r="M148" s="2">
        <v>7.3333333000000001E-2</v>
      </c>
      <c r="N148" s="2">
        <v>0.19480519499999999</v>
      </c>
      <c r="O148" s="2">
        <v>0.19867549700000001</v>
      </c>
      <c r="P148" s="2">
        <v>0.29090909100000001</v>
      </c>
      <c r="Q148" s="2">
        <v>0.125</v>
      </c>
      <c r="R148" s="2">
        <v>0.14285714299999999</v>
      </c>
      <c r="S148" s="2">
        <v>0.15862069000000001</v>
      </c>
      <c r="T148" s="2">
        <v>0.121621622</v>
      </c>
      <c r="U148" s="2">
        <v>0.18</v>
      </c>
      <c r="V148" s="2">
        <v>0.125</v>
      </c>
      <c r="W148" s="2">
        <v>0.20394736799999999</v>
      </c>
      <c r="X148" s="2">
        <v>0.14583333300000001</v>
      </c>
      <c r="Y148" s="2">
        <v>0.103896104</v>
      </c>
      <c r="Z148" s="2"/>
      <c r="AA148" s="2">
        <v>0.10067114100000001</v>
      </c>
      <c r="AB148" s="2">
        <v>0.105633803</v>
      </c>
      <c r="AD148" t="str">
        <f t="shared" si="57"/>
        <v>Mgg08</v>
      </c>
      <c r="AE148" t="str">
        <f t="shared" si="58"/>
        <v>Jual_Batang</v>
      </c>
      <c r="AF148">
        <f t="shared" si="59"/>
        <v>0</v>
      </c>
      <c r="AG148">
        <f t="shared" si="60"/>
        <v>1.3422819000000001E-2</v>
      </c>
      <c r="AH148">
        <f t="shared" si="61"/>
        <v>0</v>
      </c>
      <c r="AI148">
        <f t="shared" si="62"/>
        <v>0</v>
      </c>
      <c r="AJ148">
        <f t="shared" si="63"/>
        <v>0</v>
      </c>
      <c r="AK148">
        <f t="shared" si="64"/>
        <v>0</v>
      </c>
      <c r="AL148">
        <f t="shared" si="65"/>
        <v>0.243589744</v>
      </c>
      <c r="AM148">
        <f t="shared" si="66"/>
        <v>0</v>
      </c>
      <c r="AN148">
        <f t="shared" si="67"/>
        <v>0</v>
      </c>
      <c r="AO148">
        <f t="shared" si="68"/>
        <v>0</v>
      </c>
      <c r="AP148">
        <f t="shared" si="69"/>
        <v>0</v>
      </c>
      <c r="AQ148">
        <f t="shared" si="70"/>
        <v>0</v>
      </c>
      <c r="AR148">
        <f t="shared" si="71"/>
        <v>0</v>
      </c>
      <c r="AS148">
        <f t="shared" si="72"/>
        <v>0</v>
      </c>
      <c r="AT148">
        <f t="shared" si="73"/>
        <v>0</v>
      </c>
      <c r="AU148">
        <f t="shared" si="74"/>
        <v>0</v>
      </c>
      <c r="AV148">
        <f t="shared" si="75"/>
        <v>1</v>
      </c>
      <c r="AW148">
        <f t="shared" si="76"/>
        <v>0</v>
      </c>
      <c r="AX148">
        <f t="shared" si="77"/>
        <v>0</v>
      </c>
      <c r="AY148">
        <f t="shared" si="78"/>
        <v>0</v>
      </c>
      <c r="AZ148">
        <f t="shared" si="79"/>
        <v>0</v>
      </c>
      <c r="BA148">
        <f t="shared" si="80"/>
        <v>0</v>
      </c>
      <c r="BB148">
        <f t="shared" si="81"/>
        <v>0</v>
      </c>
      <c r="BC148">
        <f t="shared" si="82"/>
        <v>0</v>
      </c>
      <c r="BD148">
        <f t="shared" si="83"/>
        <v>0</v>
      </c>
      <c r="BE148">
        <f t="shared" si="84"/>
        <v>0</v>
      </c>
    </row>
    <row r="149" spans="1:57" x14ac:dyDescent="0.2">
      <c r="A149" t="s">
        <v>61</v>
      </c>
      <c r="B149" t="s">
        <v>15</v>
      </c>
      <c r="C149" s="2">
        <v>0</v>
      </c>
      <c r="D149" s="2">
        <v>1.3422819000000001E-2</v>
      </c>
      <c r="E149" s="2">
        <v>0</v>
      </c>
      <c r="F149" s="2">
        <v>0</v>
      </c>
      <c r="G149" s="2">
        <v>0</v>
      </c>
      <c r="H149" s="2">
        <v>0</v>
      </c>
      <c r="I149" s="2">
        <v>0.243589744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/>
      <c r="AA149" s="2">
        <v>0</v>
      </c>
      <c r="AB149" s="2">
        <v>0</v>
      </c>
      <c r="AD149" t="str">
        <f t="shared" si="57"/>
        <v>Mgg08</v>
      </c>
      <c r="AE149" t="str">
        <f t="shared" si="58"/>
        <v>Omset_Bungkus</v>
      </c>
      <c r="AF149">
        <f t="shared" si="59"/>
        <v>137</v>
      </c>
      <c r="AG149">
        <f t="shared" si="60"/>
        <v>146</v>
      </c>
      <c r="AH149">
        <f t="shared" si="61"/>
        <v>122</v>
      </c>
      <c r="AI149">
        <f t="shared" si="62"/>
        <v>174</v>
      </c>
      <c r="AJ149">
        <f t="shared" si="63"/>
        <v>66</v>
      </c>
      <c r="AK149">
        <f t="shared" si="64"/>
        <v>280</v>
      </c>
      <c r="AL149">
        <f t="shared" si="65"/>
        <v>68</v>
      </c>
      <c r="AM149">
        <f t="shared" si="66"/>
        <v>228</v>
      </c>
      <c r="AN149">
        <f t="shared" si="67"/>
        <v>141</v>
      </c>
      <c r="AO149">
        <f t="shared" si="68"/>
        <v>154</v>
      </c>
      <c r="AP149">
        <f t="shared" si="69"/>
        <v>74</v>
      </c>
      <c r="AQ149">
        <f t="shared" si="70"/>
        <v>170</v>
      </c>
      <c r="AR149">
        <f t="shared" si="71"/>
        <v>196</v>
      </c>
      <c r="AS149">
        <f t="shared" si="72"/>
        <v>26</v>
      </c>
      <c r="AT149">
        <f t="shared" si="73"/>
        <v>128</v>
      </c>
      <c r="AU149">
        <f t="shared" si="74"/>
        <v>74</v>
      </c>
      <c r="AV149">
        <f t="shared" si="75"/>
        <v>151</v>
      </c>
      <c r="AW149">
        <f t="shared" si="76"/>
        <v>54</v>
      </c>
      <c r="AX149">
        <f t="shared" si="77"/>
        <v>151</v>
      </c>
      <c r="AY149">
        <f t="shared" si="78"/>
        <v>40</v>
      </c>
      <c r="AZ149">
        <f t="shared" si="79"/>
        <v>264</v>
      </c>
      <c r="BA149">
        <f t="shared" si="80"/>
        <v>63</v>
      </c>
      <c r="BB149">
        <f t="shared" si="81"/>
        <v>48</v>
      </c>
      <c r="BC149">
        <f t="shared" si="82"/>
        <v>0</v>
      </c>
      <c r="BD149">
        <f t="shared" si="83"/>
        <v>56</v>
      </c>
      <c r="BE149">
        <f t="shared" si="84"/>
        <v>35</v>
      </c>
    </row>
    <row r="150" spans="1:57" x14ac:dyDescent="0.2">
      <c r="A150" t="s">
        <v>61</v>
      </c>
      <c r="B150" t="s">
        <v>21</v>
      </c>
      <c r="C150" s="2">
        <v>137</v>
      </c>
      <c r="D150" s="2">
        <v>146</v>
      </c>
      <c r="E150" s="2">
        <v>122</v>
      </c>
      <c r="F150" s="2">
        <v>174</v>
      </c>
      <c r="G150" s="2">
        <v>66</v>
      </c>
      <c r="H150" s="2">
        <v>280</v>
      </c>
      <c r="I150" s="2">
        <v>68</v>
      </c>
      <c r="J150" s="2">
        <v>228</v>
      </c>
      <c r="K150" s="2">
        <v>141</v>
      </c>
      <c r="L150" s="2">
        <v>154</v>
      </c>
      <c r="M150" s="2">
        <v>74</v>
      </c>
      <c r="N150" s="2">
        <v>170</v>
      </c>
      <c r="O150" s="2">
        <v>196</v>
      </c>
      <c r="P150" s="2">
        <v>26</v>
      </c>
      <c r="Q150" s="2">
        <v>128</v>
      </c>
      <c r="R150" s="2">
        <v>74</v>
      </c>
      <c r="S150" s="2">
        <v>151</v>
      </c>
      <c r="T150" s="2">
        <v>54</v>
      </c>
      <c r="U150" s="2">
        <v>151</v>
      </c>
      <c r="V150" s="2">
        <v>40</v>
      </c>
      <c r="W150" s="2">
        <v>264</v>
      </c>
      <c r="X150" s="2">
        <v>63</v>
      </c>
      <c r="Y150" s="2">
        <v>48</v>
      </c>
      <c r="Z150" s="2"/>
      <c r="AA150" s="2">
        <v>56</v>
      </c>
      <c r="AB150" s="2">
        <v>35</v>
      </c>
      <c r="AD150" t="str">
        <f t="shared" si="57"/>
        <v>Mgg08</v>
      </c>
      <c r="AE150" t="str">
        <f t="shared" si="58"/>
        <v>OOS</v>
      </c>
      <c r="AF150">
        <f t="shared" si="59"/>
        <v>4.0268456000000001E-2</v>
      </c>
      <c r="AG150">
        <f t="shared" si="60"/>
        <v>8.7248322000000003E-2</v>
      </c>
      <c r="AH150">
        <f t="shared" si="61"/>
        <v>6.6225169999999996E-3</v>
      </c>
      <c r="AI150">
        <f t="shared" si="62"/>
        <v>0.04</v>
      </c>
      <c r="AJ150">
        <f t="shared" si="63"/>
        <v>3.9735099000000003E-2</v>
      </c>
      <c r="AK150">
        <f t="shared" si="64"/>
        <v>0</v>
      </c>
      <c r="AL150">
        <f t="shared" si="65"/>
        <v>0.115384615</v>
      </c>
      <c r="AM150">
        <f t="shared" si="66"/>
        <v>0.18666666700000001</v>
      </c>
      <c r="AN150">
        <f t="shared" si="67"/>
        <v>3.3333333E-2</v>
      </c>
      <c r="AO150">
        <f t="shared" si="68"/>
        <v>3.3783783999999997E-2</v>
      </c>
      <c r="AP150">
        <f t="shared" si="69"/>
        <v>6.6666670000000003E-3</v>
      </c>
      <c r="AQ150">
        <f t="shared" si="70"/>
        <v>6.4935065E-2</v>
      </c>
      <c r="AR150">
        <f t="shared" si="71"/>
        <v>7.2847681999999997E-2</v>
      </c>
      <c r="AS150">
        <f t="shared" si="72"/>
        <v>0.102597402</v>
      </c>
      <c r="AT150">
        <f t="shared" si="73"/>
        <v>0</v>
      </c>
      <c r="AU150">
        <f t="shared" si="74"/>
        <v>4.7619047999999997E-2</v>
      </c>
      <c r="AV150">
        <f t="shared" si="75"/>
        <v>6.2068966000000003E-2</v>
      </c>
      <c r="AW150">
        <f t="shared" si="76"/>
        <v>6.7567567999999995E-2</v>
      </c>
      <c r="AX150">
        <f t="shared" si="77"/>
        <v>8.6666667000000003E-2</v>
      </c>
      <c r="AY150">
        <f t="shared" si="78"/>
        <v>0.125</v>
      </c>
      <c r="AZ150">
        <f t="shared" si="79"/>
        <v>3.2894737E-2</v>
      </c>
      <c r="BA150">
        <f t="shared" si="80"/>
        <v>2.0833332999999999E-2</v>
      </c>
      <c r="BB150">
        <f t="shared" si="81"/>
        <v>0</v>
      </c>
      <c r="BC150">
        <f t="shared" si="82"/>
        <v>0</v>
      </c>
      <c r="BD150">
        <f t="shared" si="83"/>
        <v>3.3557047E-2</v>
      </c>
      <c r="BE150">
        <f t="shared" si="84"/>
        <v>2.8169013999999999E-2</v>
      </c>
    </row>
    <row r="151" spans="1:57" x14ac:dyDescent="0.2">
      <c r="A151" t="s">
        <v>61</v>
      </c>
      <c r="B151" t="s">
        <v>13</v>
      </c>
      <c r="C151" s="2">
        <v>4.0268456000000001E-2</v>
      </c>
      <c r="D151" s="2">
        <v>8.7248322000000003E-2</v>
      </c>
      <c r="E151" s="2">
        <v>6.6225169999999996E-3</v>
      </c>
      <c r="F151" s="2">
        <v>0.04</v>
      </c>
      <c r="G151" s="2">
        <v>3.9735099000000003E-2</v>
      </c>
      <c r="H151" s="2">
        <v>0</v>
      </c>
      <c r="I151" s="2">
        <v>0.115384615</v>
      </c>
      <c r="J151" s="2">
        <v>0.18666666700000001</v>
      </c>
      <c r="K151" s="2">
        <v>3.3333333E-2</v>
      </c>
      <c r="L151" s="2">
        <v>3.3783783999999997E-2</v>
      </c>
      <c r="M151" s="2">
        <v>6.6666670000000003E-3</v>
      </c>
      <c r="N151" s="2">
        <v>6.4935065E-2</v>
      </c>
      <c r="O151" s="2">
        <v>7.2847681999999997E-2</v>
      </c>
      <c r="P151" s="2">
        <v>0.102597402</v>
      </c>
      <c r="Q151" s="2">
        <v>0</v>
      </c>
      <c r="R151" s="2">
        <v>4.7619047999999997E-2</v>
      </c>
      <c r="S151" s="2">
        <v>6.2068966000000003E-2</v>
      </c>
      <c r="T151" s="2">
        <v>6.7567567999999995E-2</v>
      </c>
      <c r="U151" s="2">
        <v>8.6666667000000003E-2</v>
      </c>
      <c r="V151" s="2">
        <v>0.125</v>
      </c>
      <c r="W151" s="2">
        <v>3.2894737E-2</v>
      </c>
      <c r="X151" s="2">
        <v>2.0833332999999999E-2</v>
      </c>
      <c r="Y151" s="2">
        <v>0</v>
      </c>
      <c r="Z151" s="2"/>
      <c r="AA151" s="2">
        <v>3.3557047E-2</v>
      </c>
      <c r="AB151" s="2">
        <v>2.8169013999999999E-2</v>
      </c>
      <c r="AD151" t="str">
        <f t="shared" si="57"/>
        <v>Mgg08</v>
      </c>
      <c r="AE151" t="str">
        <f t="shared" si="58"/>
        <v>Outlet_Database</v>
      </c>
      <c r="AF151">
        <f t="shared" si="59"/>
        <v>0</v>
      </c>
      <c r="AG151">
        <f t="shared" si="60"/>
        <v>0</v>
      </c>
      <c r="AH151">
        <f t="shared" si="61"/>
        <v>0</v>
      </c>
      <c r="AI151">
        <f t="shared" si="62"/>
        <v>0</v>
      </c>
      <c r="AJ151">
        <f t="shared" si="63"/>
        <v>0</v>
      </c>
      <c r="AK151">
        <f t="shared" si="64"/>
        <v>0</v>
      </c>
      <c r="AL151">
        <f t="shared" si="65"/>
        <v>0</v>
      </c>
      <c r="AM151">
        <f t="shared" si="66"/>
        <v>0</v>
      </c>
      <c r="AN151">
        <f t="shared" si="67"/>
        <v>0</v>
      </c>
      <c r="AO151">
        <f t="shared" si="68"/>
        <v>0</v>
      </c>
      <c r="AP151">
        <f t="shared" si="69"/>
        <v>0</v>
      </c>
      <c r="AQ151">
        <f t="shared" si="70"/>
        <v>0</v>
      </c>
      <c r="AR151">
        <f t="shared" si="71"/>
        <v>0</v>
      </c>
      <c r="AS151">
        <f t="shared" si="72"/>
        <v>0</v>
      </c>
      <c r="AT151">
        <f t="shared" si="73"/>
        <v>0</v>
      </c>
      <c r="AU151">
        <f t="shared" si="74"/>
        <v>0</v>
      </c>
      <c r="AV151">
        <f t="shared" si="75"/>
        <v>0</v>
      </c>
      <c r="AW151">
        <f t="shared" si="76"/>
        <v>0</v>
      </c>
      <c r="AX151">
        <f t="shared" si="77"/>
        <v>0</v>
      </c>
      <c r="AY151">
        <f t="shared" si="78"/>
        <v>0</v>
      </c>
      <c r="AZ151">
        <f t="shared" si="79"/>
        <v>0</v>
      </c>
      <c r="BA151">
        <f t="shared" si="80"/>
        <v>0</v>
      </c>
      <c r="BB151">
        <f t="shared" si="81"/>
        <v>0</v>
      </c>
      <c r="BC151">
        <f t="shared" si="82"/>
        <v>0</v>
      </c>
      <c r="BD151">
        <f t="shared" si="83"/>
        <v>0</v>
      </c>
      <c r="BE151">
        <f t="shared" si="84"/>
        <v>0</v>
      </c>
    </row>
    <row r="152" spans="1:57" x14ac:dyDescent="0.2">
      <c r="A152" t="s">
        <v>61</v>
      </c>
      <c r="B152" t="s">
        <v>31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/>
      <c r="AA152" s="2">
        <v>0</v>
      </c>
      <c r="AB152" s="2">
        <v>0</v>
      </c>
      <c r="AD152" t="str">
        <f t="shared" si="57"/>
        <v>Mgg08</v>
      </c>
      <c r="AE152" t="str">
        <f t="shared" si="58"/>
        <v>OV</v>
      </c>
      <c r="AF152">
        <f t="shared" si="59"/>
        <v>0</v>
      </c>
      <c r="AG152">
        <f t="shared" si="60"/>
        <v>0</v>
      </c>
      <c r="AH152">
        <f t="shared" si="61"/>
        <v>0</v>
      </c>
      <c r="AI152">
        <f t="shared" si="62"/>
        <v>0</v>
      </c>
      <c r="AJ152">
        <f t="shared" si="63"/>
        <v>0</v>
      </c>
      <c r="AK152">
        <f t="shared" si="64"/>
        <v>0</v>
      </c>
      <c r="AL152">
        <f t="shared" si="65"/>
        <v>0</v>
      </c>
      <c r="AM152">
        <f t="shared" si="66"/>
        <v>0</v>
      </c>
      <c r="AN152">
        <f t="shared" si="67"/>
        <v>0</v>
      </c>
      <c r="AO152">
        <f t="shared" si="68"/>
        <v>0</v>
      </c>
      <c r="AP152">
        <f t="shared" si="69"/>
        <v>0</v>
      </c>
      <c r="AQ152">
        <f t="shared" si="70"/>
        <v>0</v>
      </c>
      <c r="AR152">
        <f t="shared" si="71"/>
        <v>0</v>
      </c>
      <c r="AS152">
        <f t="shared" si="72"/>
        <v>0</v>
      </c>
      <c r="AT152">
        <f t="shared" si="73"/>
        <v>0</v>
      </c>
      <c r="AU152">
        <f t="shared" si="74"/>
        <v>0</v>
      </c>
      <c r="AV152">
        <f t="shared" si="75"/>
        <v>0</v>
      </c>
      <c r="AW152">
        <f t="shared" si="76"/>
        <v>0</v>
      </c>
      <c r="AX152">
        <f t="shared" si="77"/>
        <v>0</v>
      </c>
      <c r="AY152">
        <f t="shared" si="78"/>
        <v>0</v>
      </c>
      <c r="AZ152">
        <f t="shared" si="79"/>
        <v>0</v>
      </c>
      <c r="BA152">
        <f t="shared" si="80"/>
        <v>0</v>
      </c>
      <c r="BB152">
        <f t="shared" si="81"/>
        <v>0</v>
      </c>
      <c r="BC152">
        <f t="shared" si="82"/>
        <v>0</v>
      </c>
      <c r="BD152">
        <f t="shared" si="83"/>
        <v>0</v>
      </c>
      <c r="BE152">
        <f t="shared" si="84"/>
        <v>0</v>
      </c>
    </row>
    <row r="153" spans="1:57" x14ac:dyDescent="0.2">
      <c r="A153" t="s">
        <v>61</v>
      </c>
      <c r="B153" t="s">
        <v>30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/>
      <c r="AA153" s="2">
        <v>0</v>
      </c>
      <c r="AB153" s="2">
        <v>0</v>
      </c>
      <c r="AD153" t="str">
        <f t="shared" si="57"/>
        <v>Mgg08</v>
      </c>
      <c r="AE153" t="str">
        <f t="shared" si="58"/>
        <v>Rata2_Canvas_Plan/Hari</v>
      </c>
      <c r="AF153">
        <f t="shared" si="59"/>
        <v>40</v>
      </c>
      <c r="AG153">
        <f t="shared" si="60"/>
        <v>40</v>
      </c>
      <c r="AH153">
        <f t="shared" si="61"/>
        <v>42.8</v>
      </c>
      <c r="AI153">
        <f t="shared" si="62"/>
        <v>33.6</v>
      </c>
      <c r="AJ153">
        <f t="shared" si="63"/>
        <v>38</v>
      </c>
      <c r="AK153">
        <f t="shared" si="64"/>
        <v>43.2</v>
      </c>
      <c r="AL153">
        <f t="shared" si="65"/>
        <v>22.6</v>
      </c>
      <c r="AM153">
        <f t="shared" si="66"/>
        <v>40</v>
      </c>
      <c r="AN153">
        <f t="shared" si="67"/>
        <v>40</v>
      </c>
      <c r="AO153">
        <f t="shared" si="68"/>
        <v>40</v>
      </c>
      <c r="AP153">
        <f t="shared" si="69"/>
        <v>35.799999999999997</v>
      </c>
      <c r="AQ153">
        <f t="shared" si="70"/>
        <v>39.799999999999997</v>
      </c>
      <c r="AR153">
        <f t="shared" si="71"/>
        <v>40</v>
      </c>
      <c r="AS153">
        <f t="shared" si="72"/>
        <v>67.083333332999999</v>
      </c>
      <c r="AT153">
        <f t="shared" si="73"/>
        <v>37.6</v>
      </c>
      <c r="AU153">
        <f t="shared" si="74"/>
        <v>40</v>
      </c>
      <c r="AV153">
        <f t="shared" si="75"/>
        <v>40</v>
      </c>
      <c r="AW153">
        <f t="shared" si="76"/>
        <v>40</v>
      </c>
      <c r="AX153">
        <f t="shared" si="77"/>
        <v>36.6</v>
      </c>
      <c r="AY153">
        <f t="shared" si="78"/>
        <v>40</v>
      </c>
      <c r="AZ153">
        <f t="shared" si="79"/>
        <v>36.200000000000003</v>
      </c>
      <c r="BA153">
        <f t="shared" si="80"/>
        <v>40</v>
      </c>
      <c r="BB153">
        <f t="shared" si="81"/>
        <v>42.666666667000001</v>
      </c>
      <c r="BC153">
        <f t="shared" si="82"/>
        <v>0</v>
      </c>
      <c r="BD153">
        <f t="shared" si="83"/>
        <v>40</v>
      </c>
      <c r="BE153">
        <f t="shared" si="84"/>
        <v>26</v>
      </c>
    </row>
    <row r="154" spans="1:57" x14ac:dyDescent="0.2">
      <c r="A154" t="s">
        <v>61</v>
      </c>
      <c r="B154" t="s">
        <v>19</v>
      </c>
      <c r="C154" s="2">
        <v>40</v>
      </c>
      <c r="D154" s="2">
        <v>40</v>
      </c>
      <c r="E154" s="2">
        <v>42.8</v>
      </c>
      <c r="F154" s="2">
        <v>33.6</v>
      </c>
      <c r="G154" s="2">
        <v>38</v>
      </c>
      <c r="H154" s="2">
        <v>43.2</v>
      </c>
      <c r="I154" s="2">
        <v>22.6</v>
      </c>
      <c r="J154" s="2">
        <v>40</v>
      </c>
      <c r="K154" s="2">
        <v>40</v>
      </c>
      <c r="L154" s="2">
        <v>40</v>
      </c>
      <c r="M154" s="2">
        <v>35.799999999999997</v>
      </c>
      <c r="N154" s="2">
        <v>39.799999999999997</v>
      </c>
      <c r="O154" s="2">
        <v>40</v>
      </c>
      <c r="P154" s="2">
        <v>67.083333332999999</v>
      </c>
      <c r="Q154" s="2">
        <v>37.6</v>
      </c>
      <c r="R154" s="2">
        <v>40</v>
      </c>
      <c r="S154" s="2">
        <v>40</v>
      </c>
      <c r="T154" s="2">
        <v>40</v>
      </c>
      <c r="U154" s="2">
        <v>36.6</v>
      </c>
      <c r="V154" s="2">
        <v>40</v>
      </c>
      <c r="W154" s="2">
        <v>36.200000000000003</v>
      </c>
      <c r="X154" s="2">
        <v>40</v>
      </c>
      <c r="Y154" s="2">
        <v>42.666666667000001</v>
      </c>
      <c r="Z154" s="2"/>
      <c r="AA154" s="2">
        <v>40</v>
      </c>
      <c r="AB154" s="2">
        <v>26</v>
      </c>
      <c r="AD154" t="str">
        <f t="shared" si="57"/>
        <v>Mgg08</v>
      </c>
      <c r="AE154" t="str">
        <f t="shared" si="58"/>
        <v>Rata-rata_Kunjungan/Hari</v>
      </c>
      <c r="AF154">
        <f t="shared" si="59"/>
        <v>29.8</v>
      </c>
      <c r="AG154">
        <f t="shared" si="60"/>
        <v>29.8</v>
      </c>
      <c r="AH154">
        <f t="shared" si="61"/>
        <v>30.2</v>
      </c>
      <c r="AI154">
        <f t="shared" si="62"/>
        <v>30</v>
      </c>
      <c r="AJ154">
        <f t="shared" si="63"/>
        <v>30.2</v>
      </c>
      <c r="AK154">
        <f t="shared" si="64"/>
        <v>28.2</v>
      </c>
      <c r="AL154">
        <f t="shared" si="65"/>
        <v>15.6</v>
      </c>
      <c r="AM154">
        <f t="shared" si="66"/>
        <v>30</v>
      </c>
      <c r="AN154">
        <f t="shared" si="67"/>
        <v>30</v>
      </c>
      <c r="AO154">
        <f t="shared" si="68"/>
        <v>29.6</v>
      </c>
      <c r="AP154">
        <f t="shared" si="69"/>
        <v>30</v>
      </c>
      <c r="AQ154">
        <f t="shared" si="70"/>
        <v>30.8</v>
      </c>
      <c r="AR154">
        <f t="shared" si="71"/>
        <v>30.2</v>
      </c>
      <c r="AS154">
        <f t="shared" si="72"/>
        <v>17.166666667000001</v>
      </c>
      <c r="AT154">
        <f t="shared" si="73"/>
        <v>27.2</v>
      </c>
      <c r="AU154">
        <f t="shared" si="74"/>
        <v>29.4</v>
      </c>
      <c r="AV154">
        <f t="shared" si="75"/>
        <v>29</v>
      </c>
      <c r="AW154">
        <f t="shared" si="76"/>
        <v>29.6</v>
      </c>
      <c r="AX154">
        <f t="shared" si="77"/>
        <v>30</v>
      </c>
      <c r="AY154">
        <f t="shared" si="78"/>
        <v>32</v>
      </c>
      <c r="AZ154">
        <f t="shared" si="79"/>
        <v>30.4</v>
      </c>
      <c r="BA154">
        <f t="shared" si="80"/>
        <v>28.8</v>
      </c>
      <c r="BB154">
        <f t="shared" si="81"/>
        <v>25.666666667000001</v>
      </c>
      <c r="BC154">
        <f t="shared" si="82"/>
        <v>0</v>
      </c>
      <c r="BD154">
        <f t="shared" si="83"/>
        <v>29.8</v>
      </c>
      <c r="BE154">
        <f t="shared" si="84"/>
        <v>28.4</v>
      </c>
    </row>
    <row r="155" spans="1:57" x14ac:dyDescent="0.2">
      <c r="A155" t="s">
        <v>61</v>
      </c>
      <c r="B155" t="s">
        <v>22</v>
      </c>
      <c r="C155" s="2">
        <v>29.8</v>
      </c>
      <c r="D155" s="2">
        <v>29.8</v>
      </c>
      <c r="E155" s="2">
        <v>30.2</v>
      </c>
      <c r="F155" s="2">
        <v>30</v>
      </c>
      <c r="G155" s="2">
        <v>30.2</v>
      </c>
      <c r="H155" s="2">
        <v>28.2</v>
      </c>
      <c r="I155" s="2">
        <v>15.6</v>
      </c>
      <c r="J155" s="2">
        <v>30</v>
      </c>
      <c r="K155" s="2">
        <v>30</v>
      </c>
      <c r="L155" s="2">
        <v>29.6</v>
      </c>
      <c r="M155" s="2">
        <v>30</v>
      </c>
      <c r="N155" s="2">
        <v>30.8</v>
      </c>
      <c r="O155" s="2">
        <v>30.2</v>
      </c>
      <c r="P155" s="2">
        <v>17.166666667000001</v>
      </c>
      <c r="Q155" s="2">
        <v>27.2</v>
      </c>
      <c r="R155" s="2">
        <v>29.4</v>
      </c>
      <c r="S155" s="2">
        <v>29</v>
      </c>
      <c r="T155" s="2">
        <v>29.6</v>
      </c>
      <c r="U155" s="2">
        <v>30</v>
      </c>
      <c r="V155" s="2">
        <v>32</v>
      </c>
      <c r="W155" s="2">
        <v>30.4</v>
      </c>
      <c r="X155" s="2">
        <v>28.8</v>
      </c>
      <c r="Y155" s="2">
        <v>25.666666667000001</v>
      </c>
      <c r="Z155" s="2"/>
      <c r="AA155" s="2">
        <v>29.8</v>
      </c>
      <c r="AB155" s="2">
        <v>28.4</v>
      </c>
      <c r="AD155" t="str">
        <f t="shared" si="57"/>
        <v>Mgg08</v>
      </c>
      <c r="AE155" t="str">
        <f t="shared" si="58"/>
        <v>Realisasi_Canvas_Plan</v>
      </c>
      <c r="AF155">
        <f t="shared" si="59"/>
        <v>0.72499999999999998</v>
      </c>
      <c r="AG155">
        <f t="shared" si="60"/>
        <v>0.745</v>
      </c>
      <c r="AH155">
        <f t="shared" si="61"/>
        <v>0.71028037399999999</v>
      </c>
      <c r="AI155">
        <f t="shared" si="62"/>
        <v>0.821428571</v>
      </c>
      <c r="AJ155">
        <f t="shared" si="63"/>
        <v>0.68421052599999999</v>
      </c>
      <c r="AK155">
        <f t="shared" si="64"/>
        <v>0.66666666699999999</v>
      </c>
      <c r="AL155">
        <f t="shared" si="65"/>
        <v>0.69911504400000002</v>
      </c>
      <c r="AM155">
        <f t="shared" si="66"/>
        <v>0.67500000000000004</v>
      </c>
      <c r="AN155">
        <f t="shared" si="67"/>
        <v>0.72499999999999998</v>
      </c>
      <c r="AO155">
        <f t="shared" si="68"/>
        <v>0.745</v>
      </c>
      <c r="AP155">
        <f t="shared" si="69"/>
        <v>0.81564245800000001</v>
      </c>
      <c r="AQ155">
        <f t="shared" si="70"/>
        <v>0.80402010099999999</v>
      </c>
      <c r="AR155">
        <f t="shared" si="71"/>
        <v>0.75</v>
      </c>
      <c r="AS155">
        <f t="shared" si="72"/>
        <v>1.060869566</v>
      </c>
      <c r="AT155">
        <f t="shared" si="73"/>
        <v>0.654255319</v>
      </c>
      <c r="AU155">
        <f t="shared" si="74"/>
        <v>0.745</v>
      </c>
      <c r="AV155">
        <f t="shared" si="75"/>
        <v>0.755</v>
      </c>
      <c r="AW155">
        <f t="shared" si="76"/>
        <v>0.745</v>
      </c>
      <c r="AX155">
        <f t="shared" si="77"/>
        <v>0.74316939900000001</v>
      </c>
      <c r="AY155">
        <f t="shared" si="78"/>
        <v>0.8</v>
      </c>
      <c r="AZ155">
        <f t="shared" si="79"/>
        <v>0.71270718200000005</v>
      </c>
      <c r="BA155">
        <f t="shared" si="80"/>
        <v>0.74</v>
      </c>
      <c r="BB155">
        <f t="shared" si="81"/>
        <v>0.7421875</v>
      </c>
      <c r="BC155">
        <f t="shared" si="82"/>
        <v>0</v>
      </c>
      <c r="BD155">
        <f t="shared" si="83"/>
        <v>0.75</v>
      </c>
      <c r="BE155">
        <f t="shared" si="84"/>
        <v>0.63076923100000004</v>
      </c>
    </row>
    <row r="156" spans="1:57" x14ac:dyDescent="0.2">
      <c r="A156" t="s">
        <v>61</v>
      </c>
      <c r="B156" t="s">
        <v>18</v>
      </c>
      <c r="C156" s="2">
        <v>0.72499999999999998</v>
      </c>
      <c r="D156" s="2">
        <v>0.745</v>
      </c>
      <c r="E156" s="2">
        <v>0.71028037399999999</v>
      </c>
      <c r="F156" s="2">
        <v>0.821428571</v>
      </c>
      <c r="G156" s="2">
        <v>0.68421052599999999</v>
      </c>
      <c r="H156" s="2">
        <v>0.66666666699999999</v>
      </c>
      <c r="I156" s="2">
        <v>0.69911504400000002</v>
      </c>
      <c r="J156" s="2">
        <v>0.67500000000000004</v>
      </c>
      <c r="K156" s="2">
        <v>0.72499999999999998</v>
      </c>
      <c r="L156" s="2">
        <v>0.745</v>
      </c>
      <c r="M156" s="2">
        <v>0.81564245800000001</v>
      </c>
      <c r="N156" s="2">
        <v>0.80402010099999999</v>
      </c>
      <c r="O156" s="2">
        <v>0.75</v>
      </c>
      <c r="P156" s="2">
        <v>1.060869566</v>
      </c>
      <c r="Q156" s="2">
        <v>0.654255319</v>
      </c>
      <c r="R156" s="2">
        <v>0.745</v>
      </c>
      <c r="S156" s="2">
        <v>0.755</v>
      </c>
      <c r="T156" s="2">
        <v>0.745</v>
      </c>
      <c r="U156" s="2">
        <v>0.74316939900000001</v>
      </c>
      <c r="V156" s="2">
        <v>0.8</v>
      </c>
      <c r="W156" s="2">
        <v>0.71270718200000005</v>
      </c>
      <c r="X156" s="2">
        <v>0.74</v>
      </c>
      <c r="Y156" s="2">
        <v>0.7421875</v>
      </c>
      <c r="Z156" s="2"/>
      <c r="AA156" s="2">
        <v>0.75</v>
      </c>
      <c r="AB156" s="2">
        <v>0.63076923100000004</v>
      </c>
      <c r="AD156" t="str">
        <f t="shared" si="57"/>
        <v>Mgg08</v>
      </c>
      <c r="AE156" t="str">
        <f t="shared" si="58"/>
        <v>RO</v>
      </c>
      <c r="AF156">
        <f t="shared" si="59"/>
        <v>0.167785235</v>
      </c>
      <c r="AG156">
        <f t="shared" si="60"/>
        <v>0.20134228200000001</v>
      </c>
      <c r="AH156">
        <f t="shared" si="61"/>
        <v>0.17880794699999999</v>
      </c>
      <c r="AI156">
        <f t="shared" si="62"/>
        <v>0.16666666699999999</v>
      </c>
      <c r="AJ156">
        <f t="shared" si="63"/>
        <v>8.6092715E-2</v>
      </c>
      <c r="AK156">
        <f t="shared" si="64"/>
        <v>0.191489362</v>
      </c>
      <c r="AL156">
        <f t="shared" si="65"/>
        <v>0.179487179</v>
      </c>
      <c r="AM156">
        <f t="shared" si="66"/>
        <v>0.29333333299999997</v>
      </c>
      <c r="AN156">
        <f t="shared" si="67"/>
        <v>0.11333333299999999</v>
      </c>
      <c r="AO156">
        <f t="shared" si="68"/>
        <v>0.162162162</v>
      </c>
      <c r="AP156">
        <f t="shared" si="69"/>
        <v>7.3333333000000001E-2</v>
      </c>
      <c r="AQ156">
        <f t="shared" si="70"/>
        <v>0.19480519499999999</v>
      </c>
      <c r="AR156">
        <f t="shared" si="71"/>
        <v>0.19205298000000001</v>
      </c>
      <c r="AS156">
        <f t="shared" si="72"/>
        <v>0.29090909100000001</v>
      </c>
      <c r="AT156">
        <f t="shared" si="73"/>
        <v>0.125</v>
      </c>
      <c r="AU156">
        <f t="shared" si="74"/>
        <v>0.14285714299999999</v>
      </c>
      <c r="AV156">
        <f t="shared" si="75"/>
        <v>0.15862069000000001</v>
      </c>
      <c r="AW156">
        <f t="shared" si="76"/>
        <v>0.121621622</v>
      </c>
      <c r="AX156">
        <f t="shared" si="77"/>
        <v>0.18</v>
      </c>
      <c r="AY156">
        <f t="shared" si="78"/>
        <v>0.125</v>
      </c>
      <c r="AZ156">
        <f t="shared" si="79"/>
        <v>0.20394736799999999</v>
      </c>
      <c r="BA156">
        <f t="shared" si="80"/>
        <v>0.13888888899999999</v>
      </c>
      <c r="BB156">
        <f t="shared" si="81"/>
        <v>0.103896104</v>
      </c>
      <c r="BC156">
        <f t="shared" si="82"/>
        <v>0</v>
      </c>
      <c r="BD156">
        <f t="shared" si="83"/>
        <v>0.10067114100000001</v>
      </c>
      <c r="BE156">
        <f t="shared" si="84"/>
        <v>2.8169013999999999E-2</v>
      </c>
    </row>
    <row r="157" spans="1:57" x14ac:dyDescent="0.2">
      <c r="A157" t="s">
        <v>61</v>
      </c>
      <c r="B157" t="s">
        <v>14</v>
      </c>
      <c r="C157" s="2">
        <v>0.167785235</v>
      </c>
      <c r="D157" s="2">
        <v>0.20134228200000001</v>
      </c>
      <c r="E157" s="2">
        <v>0.17880794699999999</v>
      </c>
      <c r="F157" s="2">
        <v>0.16666666699999999</v>
      </c>
      <c r="G157" s="2">
        <v>8.6092715E-2</v>
      </c>
      <c r="H157" s="2">
        <v>0.191489362</v>
      </c>
      <c r="I157" s="2">
        <v>0.179487179</v>
      </c>
      <c r="J157" s="2">
        <v>0.29333333299999997</v>
      </c>
      <c r="K157" s="2">
        <v>0.11333333299999999</v>
      </c>
      <c r="L157" s="2">
        <v>0.162162162</v>
      </c>
      <c r="M157" s="2">
        <v>7.3333333000000001E-2</v>
      </c>
      <c r="N157" s="2">
        <v>0.19480519499999999</v>
      </c>
      <c r="O157" s="2">
        <v>0.19205298000000001</v>
      </c>
      <c r="P157" s="2">
        <v>0.29090909100000001</v>
      </c>
      <c r="Q157" s="2">
        <v>0.125</v>
      </c>
      <c r="R157" s="2">
        <v>0.14285714299999999</v>
      </c>
      <c r="S157" s="2">
        <v>0.15862069000000001</v>
      </c>
      <c r="T157" s="2">
        <v>0.121621622</v>
      </c>
      <c r="U157" s="2">
        <v>0.18</v>
      </c>
      <c r="V157" s="2">
        <v>0.125</v>
      </c>
      <c r="W157" s="2">
        <v>0.20394736799999999</v>
      </c>
      <c r="X157" s="2">
        <v>0.13888888899999999</v>
      </c>
      <c r="Y157" s="2">
        <v>0.103896104</v>
      </c>
      <c r="Z157" s="2"/>
      <c r="AA157" s="2">
        <v>0.10067114100000001</v>
      </c>
      <c r="AB157" s="2">
        <v>2.8169013999999999E-2</v>
      </c>
      <c r="AD157" t="str">
        <f t="shared" si="57"/>
        <v>Mgg08</v>
      </c>
      <c r="AE157" t="str">
        <f t="shared" si="58"/>
        <v>TDN_Sebelum</v>
      </c>
      <c r="AF157">
        <f t="shared" si="59"/>
        <v>0.93959731499999999</v>
      </c>
      <c r="AG157">
        <f t="shared" si="60"/>
        <v>0.81879194600000005</v>
      </c>
      <c r="AH157">
        <f t="shared" si="61"/>
        <v>0.98675496699999998</v>
      </c>
      <c r="AI157">
        <f t="shared" si="62"/>
        <v>0.83333333300000001</v>
      </c>
      <c r="AJ157">
        <f t="shared" si="63"/>
        <v>0.56953642400000004</v>
      </c>
      <c r="AK157">
        <f t="shared" si="64"/>
        <v>0.96453900699999995</v>
      </c>
      <c r="AL157">
        <f t="shared" si="65"/>
        <v>0.43589743600000003</v>
      </c>
      <c r="AM157">
        <f t="shared" si="66"/>
        <v>0.81333333299999999</v>
      </c>
      <c r="AN157">
        <f t="shared" si="67"/>
        <v>0.86666666699999995</v>
      </c>
      <c r="AO157">
        <f t="shared" si="68"/>
        <v>0.925675676</v>
      </c>
      <c r="AP157">
        <f t="shared" si="69"/>
        <v>0.573333333</v>
      </c>
      <c r="AQ157">
        <f t="shared" si="70"/>
        <v>0.928571429</v>
      </c>
      <c r="AR157">
        <f t="shared" si="71"/>
        <v>0.90728476800000002</v>
      </c>
      <c r="AS157">
        <f t="shared" si="72"/>
        <v>1.2766233769999999</v>
      </c>
      <c r="AT157">
        <f t="shared" si="73"/>
        <v>0.99264705900000005</v>
      </c>
      <c r="AU157">
        <f t="shared" si="74"/>
        <v>0.86394557800000005</v>
      </c>
      <c r="AV157">
        <f t="shared" si="75"/>
        <v>0.93103448300000002</v>
      </c>
      <c r="AW157">
        <f t="shared" si="76"/>
        <v>0.71621621599999996</v>
      </c>
      <c r="AX157">
        <f t="shared" si="77"/>
        <v>0.90666666699999998</v>
      </c>
      <c r="AY157">
        <f t="shared" si="78"/>
        <v>0.875</v>
      </c>
      <c r="AZ157">
        <f t="shared" si="79"/>
        <v>0.89473684200000003</v>
      </c>
      <c r="BA157">
        <f t="shared" si="80"/>
        <v>0.91666666699999999</v>
      </c>
      <c r="BB157">
        <f t="shared" si="81"/>
        <v>0.70129870100000002</v>
      </c>
      <c r="BC157">
        <f t="shared" si="82"/>
        <v>0</v>
      </c>
      <c r="BD157">
        <f t="shared" si="83"/>
        <v>0.94630872499999996</v>
      </c>
      <c r="BE157">
        <f t="shared" si="84"/>
        <v>0.24647887299999999</v>
      </c>
    </row>
    <row r="158" spans="1:57" x14ac:dyDescent="0.2">
      <c r="A158" t="s">
        <v>61</v>
      </c>
      <c r="B158" t="s">
        <v>17</v>
      </c>
      <c r="C158" s="2">
        <v>0.93959731499999999</v>
      </c>
      <c r="D158" s="2">
        <v>0.81879194600000005</v>
      </c>
      <c r="E158" s="2">
        <v>0.98675496699999998</v>
      </c>
      <c r="F158" s="2">
        <v>0.83333333300000001</v>
      </c>
      <c r="G158" s="2">
        <v>0.56953642400000004</v>
      </c>
      <c r="H158" s="2">
        <v>0.96453900699999995</v>
      </c>
      <c r="I158" s="2">
        <v>0.43589743600000003</v>
      </c>
      <c r="J158" s="2">
        <v>0.81333333299999999</v>
      </c>
      <c r="K158" s="2">
        <v>0.86666666699999995</v>
      </c>
      <c r="L158" s="2">
        <v>0.925675676</v>
      </c>
      <c r="M158" s="2">
        <v>0.573333333</v>
      </c>
      <c r="N158" s="2">
        <v>0.928571429</v>
      </c>
      <c r="O158" s="2">
        <v>0.90728476800000002</v>
      </c>
      <c r="P158" s="2">
        <v>1.2766233769999999</v>
      </c>
      <c r="Q158" s="2">
        <v>0.99264705900000005</v>
      </c>
      <c r="R158" s="2">
        <v>0.86394557800000005</v>
      </c>
      <c r="S158" s="2">
        <v>0.93103448300000002</v>
      </c>
      <c r="T158" s="2">
        <v>0.71621621599999996</v>
      </c>
      <c r="U158" s="2">
        <v>0.90666666699999998</v>
      </c>
      <c r="V158" s="2">
        <v>0.875</v>
      </c>
      <c r="W158" s="2">
        <v>0.89473684200000003</v>
      </c>
      <c r="X158" s="2">
        <v>0.91666666699999999</v>
      </c>
      <c r="Y158" s="2">
        <v>0.70129870100000002</v>
      </c>
      <c r="Z158" s="2"/>
      <c r="AA158" s="2">
        <v>0.94630872499999996</v>
      </c>
      <c r="AB158" s="2">
        <v>0.24647887299999999</v>
      </c>
      <c r="AD158" t="str">
        <f t="shared" si="57"/>
        <v>Mgg08</v>
      </c>
      <c r="AE158" t="str">
        <f t="shared" si="58"/>
        <v>TDN_Sesudah</v>
      </c>
      <c r="AF158">
        <f t="shared" si="59"/>
        <v>0.97986577200000002</v>
      </c>
      <c r="AG158">
        <f t="shared" si="60"/>
        <v>0.90604026800000004</v>
      </c>
      <c r="AH158">
        <f t="shared" si="61"/>
        <v>0.99337748299999995</v>
      </c>
      <c r="AI158">
        <f t="shared" si="62"/>
        <v>0.87333333300000004</v>
      </c>
      <c r="AJ158">
        <f t="shared" si="63"/>
        <v>0.60927152299999998</v>
      </c>
      <c r="AK158">
        <f t="shared" si="64"/>
        <v>0.96453900699999995</v>
      </c>
      <c r="AL158">
        <f t="shared" si="65"/>
        <v>0.55128205100000005</v>
      </c>
      <c r="AM158">
        <f t="shared" si="66"/>
        <v>1</v>
      </c>
      <c r="AN158">
        <f t="shared" si="67"/>
        <v>0.9</v>
      </c>
      <c r="AO158">
        <f t="shared" si="68"/>
        <v>0.95945945899999996</v>
      </c>
      <c r="AP158">
        <f t="shared" si="69"/>
        <v>0.57999999999999996</v>
      </c>
      <c r="AQ158">
        <f t="shared" si="70"/>
        <v>0.99350649400000002</v>
      </c>
      <c r="AR158">
        <f t="shared" si="71"/>
        <v>0.98675496699999998</v>
      </c>
      <c r="AS158">
        <f t="shared" si="72"/>
        <v>1.3792207790000002</v>
      </c>
      <c r="AT158">
        <f t="shared" si="73"/>
        <v>0.99264705900000005</v>
      </c>
      <c r="AU158">
        <f t="shared" si="74"/>
        <v>0.91156462599999999</v>
      </c>
      <c r="AV158">
        <f t="shared" si="75"/>
        <v>0.99310344800000006</v>
      </c>
      <c r="AW158">
        <f t="shared" si="76"/>
        <v>0.78378378400000004</v>
      </c>
      <c r="AX158">
        <f t="shared" si="77"/>
        <v>0.99333333300000004</v>
      </c>
      <c r="AY158">
        <f t="shared" si="78"/>
        <v>1</v>
      </c>
      <c r="AZ158">
        <f t="shared" si="79"/>
        <v>0.92763157900000004</v>
      </c>
      <c r="BA158">
        <f t="shared" si="80"/>
        <v>0.94444444400000005</v>
      </c>
      <c r="BB158">
        <f t="shared" si="81"/>
        <v>0.70129870100000002</v>
      </c>
      <c r="BC158">
        <f t="shared" si="82"/>
        <v>0</v>
      </c>
      <c r="BD158">
        <f t="shared" si="83"/>
        <v>0.97986577200000002</v>
      </c>
      <c r="BE158">
        <f t="shared" si="84"/>
        <v>0.35211267600000001</v>
      </c>
    </row>
    <row r="159" spans="1:57" x14ac:dyDescent="0.2">
      <c r="A159" t="s">
        <v>61</v>
      </c>
      <c r="B159" t="s">
        <v>16</v>
      </c>
      <c r="C159" s="2">
        <v>0.97986577200000002</v>
      </c>
      <c r="D159" s="2">
        <v>0.90604026800000004</v>
      </c>
      <c r="E159" s="2">
        <v>0.99337748299999995</v>
      </c>
      <c r="F159" s="2">
        <v>0.87333333300000004</v>
      </c>
      <c r="G159" s="2">
        <v>0.60927152299999998</v>
      </c>
      <c r="H159" s="2">
        <v>0.96453900699999995</v>
      </c>
      <c r="I159" s="2">
        <v>0.55128205100000005</v>
      </c>
      <c r="J159" s="2">
        <v>1</v>
      </c>
      <c r="K159" s="2">
        <v>0.9</v>
      </c>
      <c r="L159" s="2">
        <v>0.95945945899999996</v>
      </c>
      <c r="M159" s="2">
        <v>0.57999999999999996</v>
      </c>
      <c r="N159" s="2">
        <v>0.99350649400000002</v>
      </c>
      <c r="O159" s="2">
        <v>0.98675496699999998</v>
      </c>
      <c r="P159" s="2">
        <v>1.3792207790000002</v>
      </c>
      <c r="Q159" s="2">
        <v>0.99264705900000005</v>
      </c>
      <c r="R159" s="2">
        <v>0.91156462599999999</v>
      </c>
      <c r="S159" s="2">
        <v>0.99310344800000006</v>
      </c>
      <c r="T159" s="2">
        <v>0.78378378400000004</v>
      </c>
      <c r="U159" s="2">
        <v>0.99333333300000004</v>
      </c>
      <c r="V159" s="2">
        <v>1</v>
      </c>
      <c r="W159" s="2">
        <v>0.92763157900000004</v>
      </c>
      <c r="X159" s="2">
        <v>0.94444444400000005</v>
      </c>
      <c r="Y159" s="2">
        <v>0.70129870100000002</v>
      </c>
      <c r="Z159" s="2"/>
      <c r="AA159" s="2">
        <v>0.97986577200000002</v>
      </c>
      <c r="AB159" s="2">
        <v>0.35211267600000001</v>
      </c>
      <c r="AD159" t="str">
        <f t="shared" si="57"/>
        <v>Mgg08</v>
      </c>
      <c r="AE159" t="str">
        <f t="shared" si="58"/>
        <v>Tidak_Beli_Ada_Aktif</v>
      </c>
      <c r="AF159">
        <f t="shared" si="59"/>
        <v>0.81208053700000005</v>
      </c>
      <c r="AG159">
        <f t="shared" si="60"/>
        <v>0.70469798699999997</v>
      </c>
      <c r="AH159">
        <f t="shared" si="61"/>
        <v>0.81456953600000004</v>
      </c>
      <c r="AI159">
        <f t="shared" si="62"/>
        <v>0.70666666700000003</v>
      </c>
      <c r="AJ159">
        <f t="shared" si="63"/>
        <v>0.52317880800000005</v>
      </c>
      <c r="AK159">
        <f t="shared" si="64"/>
        <v>0.77304964499999995</v>
      </c>
      <c r="AL159">
        <f t="shared" si="65"/>
        <v>0.371794872</v>
      </c>
      <c r="AM159">
        <f t="shared" si="66"/>
        <v>0.70666666700000003</v>
      </c>
      <c r="AN159">
        <f t="shared" si="67"/>
        <v>0.78666666699999999</v>
      </c>
      <c r="AO159">
        <f t="shared" si="68"/>
        <v>0.79729729699999996</v>
      </c>
      <c r="AP159">
        <f t="shared" si="69"/>
        <v>0.50666666699999996</v>
      </c>
      <c r="AQ159">
        <f t="shared" si="70"/>
        <v>0.79870129899999998</v>
      </c>
      <c r="AR159">
        <f t="shared" si="71"/>
        <v>0.78807947</v>
      </c>
      <c r="AS159">
        <f t="shared" si="72"/>
        <v>1.0883116880000001</v>
      </c>
      <c r="AT159">
        <f t="shared" si="73"/>
        <v>0.86764705900000005</v>
      </c>
      <c r="AU159">
        <f t="shared" si="74"/>
        <v>0.76870748300000002</v>
      </c>
      <c r="AV159">
        <f t="shared" si="75"/>
        <v>0.83448275900000002</v>
      </c>
      <c r="AW159">
        <f t="shared" si="76"/>
        <v>0.662162162</v>
      </c>
      <c r="AX159">
        <f t="shared" si="77"/>
        <v>0.81333333299999999</v>
      </c>
      <c r="AY159">
        <f t="shared" si="78"/>
        <v>0.875</v>
      </c>
      <c r="AZ159">
        <f t="shared" si="79"/>
        <v>0.72368421100000002</v>
      </c>
      <c r="BA159">
        <f t="shared" si="80"/>
        <v>0.79861111100000004</v>
      </c>
      <c r="BB159">
        <f t="shared" si="81"/>
        <v>0.59740259699999998</v>
      </c>
      <c r="BC159">
        <f t="shared" si="82"/>
        <v>0</v>
      </c>
      <c r="BD159">
        <f t="shared" si="83"/>
        <v>0.87919463099999995</v>
      </c>
      <c r="BE159">
        <f t="shared" si="84"/>
        <v>0.24647887299999999</v>
      </c>
    </row>
    <row r="160" spans="1:57" x14ac:dyDescent="0.2">
      <c r="A160" t="s">
        <v>61</v>
      </c>
      <c r="B160" t="s">
        <v>25</v>
      </c>
      <c r="C160" s="2">
        <v>0.81208053700000005</v>
      </c>
      <c r="D160" s="2">
        <v>0.70469798699999997</v>
      </c>
      <c r="E160" s="2">
        <v>0.81456953600000004</v>
      </c>
      <c r="F160" s="2">
        <v>0.70666666700000003</v>
      </c>
      <c r="G160" s="2">
        <v>0.52317880800000005</v>
      </c>
      <c r="H160" s="2">
        <v>0.77304964499999995</v>
      </c>
      <c r="I160" s="2">
        <v>0.371794872</v>
      </c>
      <c r="J160" s="2">
        <v>0.70666666700000003</v>
      </c>
      <c r="K160" s="2">
        <v>0.78666666699999999</v>
      </c>
      <c r="L160" s="2">
        <v>0.79729729699999996</v>
      </c>
      <c r="M160" s="2">
        <v>0.50666666699999996</v>
      </c>
      <c r="N160" s="2">
        <v>0.79870129899999998</v>
      </c>
      <c r="O160" s="2">
        <v>0.78807947</v>
      </c>
      <c r="P160" s="2">
        <v>1.0883116880000001</v>
      </c>
      <c r="Q160" s="2">
        <v>0.86764705900000005</v>
      </c>
      <c r="R160" s="2">
        <v>0.76870748300000002</v>
      </c>
      <c r="S160" s="2">
        <v>0.83448275900000002</v>
      </c>
      <c r="T160" s="2">
        <v>0.662162162</v>
      </c>
      <c r="U160" s="2">
        <v>0.81333333299999999</v>
      </c>
      <c r="V160" s="2">
        <v>0.875</v>
      </c>
      <c r="W160" s="2">
        <v>0.72368421100000002</v>
      </c>
      <c r="X160" s="2">
        <v>0.79861111100000004</v>
      </c>
      <c r="Y160" s="2">
        <v>0.59740259699999998</v>
      </c>
      <c r="Z160" s="2"/>
      <c r="AA160" s="2">
        <v>0.87919463099999995</v>
      </c>
      <c r="AB160" s="2">
        <v>0.24647887299999999</v>
      </c>
      <c r="AD160" t="str">
        <f t="shared" si="57"/>
        <v>Mgg08</v>
      </c>
      <c r="AE160" t="str">
        <f t="shared" si="58"/>
        <v>Tidak_Beli_Ada_Pasif</v>
      </c>
      <c r="AF160">
        <f t="shared" si="59"/>
        <v>0</v>
      </c>
      <c r="AG160">
        <f t="shared" si="60"/>
        <v>0</v>
      </c>
      <c r="AH160">
        <f t="shared" si="61"/>
        <v>0</v>
      </c>
      <c r="AI160">
        <f t="shared" si="62"/>
        <v>0</v>
      </c>
      <c r="AJ160">
        <f t="shared" si="63"/>
        <v>0</v>
      </c>
      <c r="AK160">
        <f t="shared" si="64"/>
        <v>0</v>
      </c>
      <c r="AL160">
        <f t="shared" si="65"/>
        <v>0</v>
      </c>
      <c r="AM160">
        <f t="shared" si="66"/>
        <v>0</v>
      </c>
      <c r="AN160">
        <f t="shared" si="67"/>
        <v>0</v>
      </c>
      <c r="AO160">
        <f t="shared" si="68"/>
        <v>0</v>
      </c>
      <c r="AP160">
        <f t="shared" si="69"/>
        <v>0</v>
      </c>
      <c r="AQ160">
        <f t="shared" si="70"/>
        <v>0</v>
      </c>
      <c r="AR160">
        <f t="shared" si="71"/>
        <v>0</v>
      </c>
      <c r="AS160">
        <f t="shared" si="72"/>
        <v>0</v>
      </c>
      <c r="AT160">
        <f t="shared" si="73"/>
        <v>0</v>
      </c>
      <c r="AU160">
        <f t="shared" si="74"/>
        <v>0</v>
      </c>
      <c r="AV160">
        <f t="shared" si="75"/>
        <v>0</v>
      </c>
      <c r="AW160">
        <f t="shared" si="76"/>
        <v>0</v>
      </c>
      <c r="AX160">
        <f t="shared" si="77"/>
        <v>0</v>
      </c>
      <c r="AY160">
        <f t="shared" si="78"/>
        <v>0</v>
      </c>
      <c r="AZ160">
        <f t="shared" si="79"/>
        <v>0</v>
      </c>
      <c r="BA160">
        <f t="shared" si="80"/>
        <v>0</v>
      </c>
      <c r="BB160">
        <f t="shared" si="81"/>
        <v>0</v>
      </c>
      <c r="BC160">
        <f t="shared" si="82"/>
        <v>0</v>
      </c>
      <c r="BD160">
        <f t="shared" si="83"/>
        <v>0</v>
      </c>
      <c r="BE160">
        <f t="shared" si="84"/>
        <v>0</v>
      </c>
    </row>
    <row r="161" spans="1:57" x14ac:dyDescent="0.2">
      <c r="A161" t="s">
        <v>61</v>
      </c>
      <c r="B161" t="s">
        <v>24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/>
      <c r="AA161" s="2">
        <v>0</v>
      </c>
      <c r="AB161" s="2">
        <v>0</v>
      </c>
      <c r="AD161" t="str">
        <f t="shared" si="57"/>
        <v>Mgg08</v>
      </c>
      <c r="AE161" t="str">
        <f t="shared" si="58"/>
        <v>Tidak_Beli_Kosong</v>
      </c>
      <c r="AF161">
        <f t="shared" si="59"/>
        <v>2.0134228000000001E-2</v>
      </c>
      <c r="AG161">
        <f t="shared" si="60"/>
        <v>9.3959732000000004E-2</v>
      </c>
      <c r="AH161">
        <f t="shared" si="61"/>
        <v>6.6225169999999996E-3</v>
      </c>
      <c r="AI161">
        <f t="shared" si="62"/>
        <v>0.12666666700000001</v>
      </c>
      <c r="AJ161">
        <f t="shared" si="63"/>
        <v>0.39072847700000002</v>
      </c>
      <c r="AK161">
        <f t="shared" si="64"/>
        <v>3.5460993000000003E-2</v>
      </c>
      <c r="AL161">
        <f t="shared" si="65"/>
        <v>0.448717949</v>
      </c>
      <c r="AM161">
        <f t="shared" si="66"/>
        <v>0</v>
      </c>
      <c r="AN161">
        <f t="shared" si="67"/>
        <v>0.1</v>
      </c>
      <c r="AO161">
        <f t="shared" si="68"/>
        <v>4.0540540999999999E-2</v>
      </c>
      <c r="AP161">
        <f t="shared" si="69"/>
        <v>0.42</v>
      </c>
      <c r="AQ161">
        <f t="shared" si="70"/>
        <v>6.4935059999999996E-3</v>
      </c>
      <c r="AR161">
        <f t="shared" si="71"/>
        <v>1.3245033E-2</v>
      </c>
      <c r="AS161">
        <f t="shared" si="72"/>
        <v>0.62077922100000005</v>
      </c>
      <c r="AT161">
        <f t="shared" si="73"/>
        <v>7.352941E-3</v>
      </c>
      <c r="AU161">
        <f t="shared" si="74"/>
        <v>8.8435373999999997E-2</v>
      </c>
      <c r="AV161">
        <f t="shared" si="75"/>
        <v>6.8965520000000002E-3</v>
      </c>
      <c r="AW161">
        <f t="shared" si="76"/>
        <v>0.21621621599999999</v>
      </c>
      <c r="AX161">
        <f t="shared" si="77"/>
        <v>6.6666670000000003E-3</v>
      </c>
      <c r="AY161">
        <f t="shared" si="78"/>
        <v>0</v>
      </c>
      <c r="AZ161">
        <f t="shared" si="79"/>
        <v>7.2368421000000002E-2</v>
      </c>
      <c r="BA161">
        <f t="shared" si="80"/>
        <v>5.5555555999999999E-2</v>
      </c>
      <c r="BB161">
        <f t="shared" si="81"/>
        <v>0.29870129899999998</v>
      </c>
      <c r="BC161">
        <f t="shared" si="82"/>
        <v>0</v>
      </c>
      <c r="BD161">
        <f t="shared" si="83"/>
        <v>2.0134228000000001E-2</v>
      </c>
      <c r="BE161">
        <f t="shared" si="84"/>
        <v>0.64788732400000004</v>
      </c>
    </row>
    <row r="162" spans="1:57" x14ac:dyDescent="0.2">
      <c r="A162" t="s">
        <v>61</v>
      </c>
      <c r="B162" t="s">
        <v>23</v>
      </c>
      <c r="C162" s="2">
        <v>2.0134228000000001E-2</v>
      </c>
      <c r="D162" s="2">
        <v>9.3959732000000004E-2</v>
      </c>
      <c r="E162" s="2">
        <v>6.6225169999999996E-3</v>
      </c>
      <c r="F162" s="2">
        <v>0.12666666700000001</v>
      </c>
      <c r="G162" s="2">
        <v>0.39072847700000002</v>
      </c>
      <c r="H162" s="2">
        <v>3.5460993000000003E-2</v>
      </c>
      <c r="I162" s="2">
        <v>0.448717949</v>
      </c>
      <c r="J162" s="2">
        <v>0</v>
      </c>
      <c r="K162" s="2">
        <v>0.1</v>
      </c>
      <c r="L162" s="2">
        <v>4.0540540999999999E-2</v>
      </c>
      <c r="M162" s="2">
        <v>0.42</v>
      </c>
      <c r="N162" s="2">
        <v>6.4935059999999996E-3</v>
      </c>
      <c r="O162" s="2">
        <v>1.3245033E-2</v>
      </c>
      <c r="P162" s="2">
        <v>0.62077922100000005</v>
      </c>
      <c r="Q162" s="2">
        <v>7.352941E-3</v>
      </c>
      <c r="R162" s="2">
        <v>8.8435373999999997E-2</v>
      </c>
      <c r="S162" s="2">
        <v>6.8965520000000002E-3</v>
      </c>
      <c r="T162" s="2">
        <v>0.21621621599999999</v>
      </c>
      <c r="U162" s="2">
        <v>6.6666670000000003E-3</v>
      </c>
      <c r="V162" s="2">
        <v>0</v>
      </c>
      <c r="W162" s="2">
        <v>7.2368421000000002E-2</v>
      </c>
      <c r="X162" s="2">
        <v>5.5555555999999999E-2</v>
      </c>
      <c r="Y162" s="2">
        <v>0.29870129899999998</v>
      </c>
      <c r="Z162" s="2"/>
      <c r="AA162" s="2">
        <v>2.0134228000000001E-2</v>
      </c>
      <c r="AB162" s="2">
        <v>0.64788732400000004</v>
      </c>
      <c r="AD162" t="str">
        <f t="shared" si="57"/>
        <v>Mgg09</v>
      </c>
      <c r="AE162" t="str">
        <f t="shared" si="58"/>
        <v>Avg_Beli_(Bungkus)</v>
      </c>
      <c r="AF162">
        <f t="shared" si="59"/>
        <v>4.7058823529999998</v>
      </c>
      <c r="AG162">
        <f t="shared" si="60"/>
        <v>4.7272727269999999</v>
      </c>
      <c r="AH162">
        <f t="shared" si="61"/>
        <v>7.7894736839999998</v>
      </c>
      <c r="AI162">
        <f t="shared" si="62"/>
        <v>8.03125</v>
      </c>
      <c r="AJ162">
        <f t="shared" si="63"/>
        <v>1.90625</v>
      </c>
      <c r="AK162">
        <f t="shared" si="64"/>
        <v>7.44</v>
      </c>
      <c r="AL162">
        <f t="shared" si="65"/>
        <v>3.6666666669999999</v>
      </c>
      <c r="AM162">
        <f t="shared" si="66"/>
        <v>3.488888889</v>
      </c>
      <c r="AN162">
        <f t="shared" si="67"/>
        <v>4.8709677420000004</v>
      </c>
      <c r="AO162">
        <f t="shared" si="68"/>
        <v>4.0666666669999998</v>
      </c>
      <c r="AP162">
        <f t="shared" si="69"/>
        <v>3.625</v>
      </c>
      <c r="AQ162">
        <f t="shared" si="70"/>
        <v>5.45</v>
      </c>
      <c r="AR162">
        <f t="shared" si="71"/>
        <v>2.888888889</v>
      </c>
      <c r="AS162">
        <f t="shared" si="72"/>
        <v>3.1</v>
      </c>
      <c r="AT162">
        <f t="shared" si="73"/>
        <v>7.8333333329999997</v>
      </c>
      <c r="AU162">
        <f t="shared" si="74"/>
        <v>7</v>
      </c>
      <c r="AV162">
        <f t="shared" si="75"/>
        <v>5.3125</v>
      </c>
      <c r="AW162">
        <f t="shared" si="76"/>
        <v>5.1111111109999996</v>
      </c>
      <c r="AX162">
        <f t="shared" si="77"/>
        <v>3.1875</v>
      </c>
      <c r="AY162">
        <f t="shared" si="78"/>
        <v>5.0476190479999996</v>
      </c>
      <c r="AZ162">
        <f t="shared" si="79"/>
        <v>5.7142857139999998</v>
      </c>
      <c r="BA162">
        <f t="shared" si="80"/>
        <v>3.7391304349999999</v>
      </c>
      <c r="BB162">
        <f t="shared" si="81"/>
        <v>5.1666666670000003</v>
      </c>
      <c r="BC162">
        <f t="shared" si="82"/>
        <v>0</v>
      </c>
      <c r="BD162">
        <f t="shared" si="83"/>
        <v>4.8181818180000002</v>
      </c>
      <c r="BE162">
        <f t="shared" si="84"/>
        <v>2</v>
      </c>
    </row>
    <row r="163" spans="1:57" x14ac:dyDescent="0.2">
      <c r="A163" t="s">
        <v>62</v>
      </c>
      <c r="B163" t="s">
        <v>20</v>
      </c>
      <c r="C163" s="2">
        <v>4.7058823529999998</v>
      </c>
      <c r="D163" s="2">
        <v>4.7272727269999999</v>
      </c>
      <c r="E163" s="2">
        <v>7.7894736839999998</v>
      </c>
      <c r="F163" s="2">
        <v>8.03125</v>
      </c>
      <c r="G163" s="2">
        <v>1.90625</v>
      </c>
      <c r="H163" s="2">
        <v>7.44</v>
      </c>
      <c r="I163" s="2">
        <v>3.6666666669999999</v>
      </c>
      <c r="J163" s="2">
        <v>3.488888889</v>
      </c>
      <c r="K163" s="2">
        <v>4.8709677420000004</v>
      </c>
      <c r="L163" s="2">
        <v>4.0666666669999998</v>
      </c>
      <c r="M163" s="2">
        <v>3.625</v>
      </c>
      <c r="N163" s="2">
        <v>5.45</v>
      </c>
      <c r="O163" s="2">
        <v>2.888888889</v>
      </c>
      <c r="P163" s="2">
        <v>3.1</v>
      </c>
      <c r="Q163" s="2">
        <v>7.8333333329999997</v>
      </c>
      <c r="R163" s="2">
        <v>7</v>
      </c>
      <c r="S163" s="2">
        <v>5.3125</v>
      </c>
      <c r="T163" s="2">
        <v>5.1111111109999996</v>
      </c>
      <c r="U163" s="2">
        <v>3.1875</v>
      </c>
      <c r="V163" s="2">
        <v>5.0476190479999996</v>
      </c>
      <c r="W163" s="2">
        <v>5.7142857139999998</v>
      </c>
      <c r="X163" s="2">
        <v>3.7391304349999999</v>
      </c>
      <c r="Y163" s="2">
        <v>5.1666666670000003</v>
      </c>
      <c r="Z163" s="2"/>
      <c r="AA163" s="2">
        <v>4.8181818180000002</v>
      </c>
      <c r="AB163" s="2">
        <v>2</v>
      </c>
      <c r="AD163" t="str">
        <f t="shared" si="57"/>
        <v>Mgg09</v>
      </c>
      <c r="AE163" t="str">
        <f t="shared" si="58"/>
        <v>Beli_Ada</v>
      </c>
      <c r="AF163">
        <f t="shared" si="59"/>
        <v>6.3380281999999996E-2</v>
      </c>
      <c r="AG163">
        <f t="shared" si="60"/>
        <v>7.9136690999999995E-2</v>
      </c>
      <c r="AH163">
        <f t="shared" si="61"/>
        <v>0.23178807900000001</v>
      </c>
      <c r="AI163">
        <f t="shared" si="62"/>
        <v>0.14388489199999999</v>
      </c>
      <c r="AJ163">
        <f t="shared" si="63"/>
        <v>0.100775194</v>
      </c>
      <c r="AK163">
        <f t="shared" si="64"/>
        <v>0.204918033</v>
      </c>
      <c r="AL163">
        <f t="shared" si="65"/>
        <v>5.4794520999999999E-2</v>
      </c>
      <c r="AM163">
        <f t="shared" si="66"/>
        <v>0.13793103400000001</v>
      </c>
      <c r="AN163">
        <f t="shared" si="67"/>
        <v>7.5342465999999997E-2</v>
      </c>
      <c r="AO163">
        <f t="shared" si="68"/>
        <v>0.121621622</v>
      </c>
      <c r="AP163">
        <f t="shared" si="69"/>
        <v>3.0534351000000001E-2</v>
      </c>
      <c r="AQ163">
        <f t="shared" si="70"/>
        <v>0.15789473700000001</v>
      </c>
      <c r="AR163">
        <f t="shared" si="71"/>
        <v>9.1503267999999999E-2</v>
      </c>
      <c r="AS163">
        <f t="shared" si="72"/>
        <v>0.14754098399999999</v>
      </c>
      <c r="AT163">
        <f t="shared" si="73"/>
        <v>0.12857142899999999</v>
      </c>
      <c r="AU163">
        <f t="shared" si="74"/>
        <v>9.1603053000000004E-2</v>
      </c>
      <c r="AV163">
        <f t="shared" si="75"/>
        <v>6.8027211000000004E-2</v>
      </c>
      <c r="AW163">
        <f t="shared" si="76"/>
        <v>7.1428570999999996E-2</v>
      </c>
      <c r="AX163">
        <f t="shared" si="77"/>
        <v>5.9602649000000001E-2</v>
      </c>
      <c r="AY163">
        <f t="shared" si="78"/>
        <v>1.8749999999999999E-2</v>
      </c>
      <c r="AZ163">
        <f t="shared" si="79"/>
        <v>7.4324323999999997E-2</v>
      </c>
      <c r="BA163">
        <f t="shared" si="80"/>
        <v>0.16197183100000001</v>
      </c>
      <c r="BB163">
        <f t="shared" si="81"/>
        <v>9.6774193999999994E-2</v>
      </c>
      <c r="BC163">
        <f t="shared" si="82"/>
        <v>0</v>
      </c>
      <c r="BD163">
        <f t="shared" si="83"/>
        <v>0.112676056</v>
      </c>
      <c r="BE163">
        <f t="shared" si="84"/>
        <v>6.8965520000000002E-3</v>
      </c>
    </row>
    <row r="164" spans="1:57" x14ac:dyDescent="0.2">
      <c r="A164" t="s">
        <v>62</v>
      </c>
      <c r="B164" t="s">
        <v>28</v>
      </c>
      <c r="C164" s="2">
        <v>6.3380281999999996E-2</v>
      </c>
      <c r="D164" s="2">
        <v>7.9136690999999995E-2</v>
      </c>
      <c r="E164" s="2">
        <v>0.23178807900000001</v>
      </c>
      <c r="F164" s="2">
        <v>0.14388489199999999</v>
      </c>
      <c r="G164" s="2">
        <v>0.100775194</v>
      </c>
      <c r="H164" s="2">
        <v>0.204918033</v>
      </c>
      <c r="I164" s="2">
        <v>5.4794520999999999E-2</v>
      </c>
      <c r="J164" s="2">
        <v>0.13793103400000001</v>
      </c>
      <c r="K164" s="2">
        <v>7.5342465999999997E-2</v>
      </c>
      <c r="L164" s="2">
        <v>0.121621622</v>
      </c>
      <c r="M164" s="2">
        <v>3.0534351000000001E-2</v>
      </c>
      <c r="N164" s="2">
        <v>0.15789473700000001</v>
      </c>
      <c r="O164" s="2">
        <v>9.1503267999999999E-2</v>
      </c>
      <c r="P164" s="2">
        <v>0.14754098399999999</v>
      </c>
      <c r="Q164" s="2">
        <v>0.12857142899999999</v>
      </c>
      <c r="R164" s="2">
        <v>9.1603053000000004E-2</v>
      </c>
      <c r="S164" s="2">
        <v>6.8027211000000004E-2</v>
      </c>
      <c r="T164" s="2">
        <v>7.1428570999999996E-2</v>
      </c>
      <c r="U164" s="2">
        <v>5.9602649000000001E-2</v>
      </c>
      <c r="V164" s="2">
        <v>1.8749999999999999E-2</v>
      </c>
      <c r="W164" s="2">
        <v>7.4324323999999997E-2</v>
      </c>
      <c r="X164" s="2">
        <v>0.16197183100000001</v>
      </c>
      <c r="Y164" s="2">
        <v>9.6774193999999994E-2</v>
      </c>
      <c r="Z164" s="2"/>
      <c r="AA164" s="2">
        <v>0.112676056</v>
      </c>
      <c r="AB164" s="2">
        <v>6.8965520000000002E-3</v>
      </c>
      <c r="AD164" t="str">
        <f t="shared" si="57"/>
        <v>Mgg09</v>
      </c>
      <c r="AE164" t="str">
        <f t="shared" si="58"/>
        <v>Beli_Kosong_Baru</v>
      </c>
      <c r="AF164">
        <f t="shared" si="59"/>
        <v>0</v>
      </c>
      <c r="AG164">
        <f t="shared" si="60"/>
        <v>0</v>
      </c>
      <c r="AH164">
        <f t="shared" si="61"/>
        <v>6.6225169999999996E-3</v>
      </c>
      <c r="AI164">
        <f t="shared" si="62"/>
        <v>0</v>
      </c>
      <c r="AJ164">
        <f t="shared" si="63"/>
        <v>0</v>
      </c>
      <c r="AK164">
        <f t="shared" si="64"/>
        <v>0</v>
      </c>
      <c r="AL164">
        <f t="shared" si="65"/>
        <v>0</v>
      </c>
      <c r="AM164">
        <f t="shared" si="66"/>
        <v>0</v>
      </c>
      <c r="AN164">
        <f t="shared" si="67"/>
        <v>0</v>
      </c>
      <c r="AO164">
        <f t="shared" si="68"/>
        <v>6.7567570000000004E-3</v>
      </c>
      <c r="AP164">
        <f t="shared" si="69"/>
        <v>0</v>
      </c>
      <c r="AQ164">
        <f t="shared" si="70"/>
        <v>0</v>
      </c>
      <c r="AR164">
        <f t="shared" si="71"/>
        <v>0</v>
      </c>
      <c r="AS164">
        <f t="shared" si="72"/>
        <v>0</v>
      </c>
      <c r="AT164">
        <f t="shared" si="73"/>
        <v>0</v>
      </c>
      <c r="AU164">
        <f t="shared" si="74"/>
        <v>0</v>
      </c>
      <c r="AV164">
        <f t="shared" si="75"/>
        <v>0</v>
      </c>
      <c r="AW164">
        <f t="shared" si="76"/>
        <v>0</v>
      </c>
      <c r="AX164">
        <f t="shared" si="77"/>
        <v>0</v>
      </c>
      <c r="AY164">
        <f t="shared" si="78"/>
        <v>0</v>
      </c>
      <c r="AZ164">
        <f t="shared" si="79"/>
        <v>0</v>
      </c>
      <c r="BA164">
        <f t="shared" si="80"/>
        <v>0</v>
      </c>
      <c r="BB164">
        <f t="shared" si="81"/>
        <v>0</v>
      </c>
      <c r="BC164">
        <f t="shared" si="82"/>
        <v>0</v>
      </c>
      <c r="BD164">
        <f t="shared" si="83"/>
        <v>7.0422540000000004E-3</v>
      </c>
      <c r="BE164">
        <f t="shared" si="84"/>
        <v>0</v>
      </c>
    </row>
    <row r="165" spans="1:57" x14ac:dyDescent="0.2">
      <c r="A165" t="s">
        <v>62</v>
      </c>
      <c r="B165" t="s">
        <v>27</v>
      </c>
      <c r="C165" s="2">
        <v>0</v>
      </c>
      <c r="D165" s="2">
        <v>0</v>
      </c>
      <c r="E165" s="2">
        <v>6.6225169999999996E-3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6.7567570000000004E-3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/>
      <c r="AA165" s="2">
        <v>7.0422540000000004E-3</v>
      </c>
      <c r="AB165" s="2">
        <v>0</v>
      </c>
      <c r="AD165" t="str">
        <f t="shared" si="57"/>
        <v>Mgg09</v>
      </c>
      <c r="AE165" t="str">
        <f t="shared" si="58"/>
        <v>Beli_Kosong_Tambah</v>
      </c>
      <c r="AF165">
        <f t="shared" si="59"/>
        <v>5.6338027999999998E-2</v>
      </c>
      <c r="AG165">
        <f t="shared" si="60"/>
        <v>7.9136690999999995E-2</v>
      </c>
      <c r="AH165">
        <f t="shared" si="61"/>
        <v>1.3245033E-2</v>
      </c>
      <c r="AI165">
        <f t="shared" si="62"/>
        <v>8.6330934999999998E-2</v>
      </c>
      <c r="AJ165">
        <f t="shared" si="63"/>
        <v>0.14728682200000001</v>
      </c>
      <c r="AK165">
        <f t="shared" si="64"/>
        <v>0</v>
      </c>
      <c r="AL165">
        <f t="shared" si="65"/>
        <v>0.109589041</v>
      </c>
      <c r="AM165">
        <f t="shared" si="66"/>
        <v>0.17241379300000001</v>
      </c>
      <c r="AN165">
        <f t="shared" si="67"/>
        <v>0.136986301</v>
      </c>
      <c r="AO165">
        <f t="shared" si="68"/>
        <v>7.4324323999999997E-2</v>
      </c>
      <c r="AP165">
        <f t="shared" si="69"/>
        <v>9.1603053000000004E-2</v>
      </c>
      <c r="AQ165">
        <f t="shared" si="70"/>
        <v>0.105263158</v>
      </c>
      <c r="AR165">
        <f t="shared" si="71"/>
        <v>8.4967319999999999E-2</v>
      </c>
      <c r="AS165">
        <f t="shared" si="72"/>
        <v>1.6393443000000001E-2</v>
      </c>
      <c r="AT165">
        <f t="shared" si="73"/>
        <v>0</v>
      </c>
      <c r="AU165">
        <f t="shared" si="74"/>
        <v>5.3435114999999998E-2</v>
      </c>
      <c r="AV165">
        <f t="shared" si="75"/>
        <v>4.0816326999999999E-2</v>
      </c>
      <c r="AW165">
        <f t="shared" si="76"/>
        <v>7.1428570999999996E-2</v>
      </c>
      <c r="AX165">
        <f t="shared" si="77"/>
        <v>4.6357615999999997E-2</v>
      </c>
      <c r="AY165">
        <f t="shared" si="78"/>
        <v>0.1125</v>
      </c>
      <c r="AZ165">
        <f t="shared" si="79"/>
        <v>2.027027E-2</v>
      </c>
      <c r="BA165">
        <f t="shared" si="80"/>
        <v>0</v>
      </c>
      <c r="BB165">
        <f t="shared" si="81"/>
        <v>0</v>
      </c>
      <c r="BC165">
        <f t="shared" si="82"/>
        <v>0</v>
      </c>
      <c r="BD165">
        <f t="shared" si="83"/>
        <v>3.5211267999999997E-2</v>
      </c>
      <c r="BE165">
        <f t="shared" si="84"/>
        <v>2.7586207000000001E-2</v>
      </c>
    </row>
    <row r="166" spans="1:57" x14ac:dyDescent="0.2">
      <c r="A166" t="s">
        <v>62</v>
      </c>
      <c r="B166" t="s">
        <v>26</v>
      </c>
      <c r="C166" s="2">
        <v>5.6338027999999998E-2</v>
      </c>
      <c r="D166" s="2">
        <v>7.9136690999999995E-2</v>
      </c>
      <c r="E166" s="2">
        <v>1.3245033E-2</v>
      </c>
      <c r="F166" s="2">
        <v>8.6330934999999998E-2</v>
      </c>
      <c r="G166" s="2">
        <v>0.14728682200000001</v>
      </c>
      <c r="H166" s="2">
        <v>0</v>
      </c>
      <c r="I166" s="2">
        <v>0.109589041</v>
      </c>
      <c r="J166" s="2">
        <v>0.17241379300000001</v>
      </c>
      <c r="K166" s="2">
        <v>0.136986301</v>
      </c>
      <c r="L166" s="2">
        <v>7.4324323999999997E-2</v>
      </c>
      <c r="M166" s="2">
        <v>9.1603053000000004E-2</v>
      </c>
      <c r="N166" s="2">
        <v>0.105263158</v>
      </c>
      <c r="O166" s="2">
        <v>8.4967319999999999E-2</v>
      </c>
      <c r="P166" s="2">
        <v>1.6393443000000001E-2</v>
      </c>
      <c r="Q166" s="2">
        <v>0</v>
      </c>
      <c r="R166" s="2">
        <v>5.3435114999999998E-2</v>
      </c>
      <c r="S166" s="2">
        <v>4.0816326999999999E-2</v>
      </c>
      <c r="T166" s="2">
        <v>7.1428570999999996E-2</v>
      </c>
      <c r="U166" s="2">
        <v>4.6357615999999997E-2</v>
      </c>
      <c r="V166" s="2">
        <v>0.1125</v>
      </c>
      <c r="W166" s="2">
        <v>2.027027E-2</v>
      </c>
      <c r="X166" s="2">
        <v>0</v>
      </c>
      <c r="Y166" s="2">
        <v>0</v>
      </c>
      <c r="Z166" s="2"/>
      <c r="AA166" s="2">
        <v>3.5211267999999997E-2</v>
      </c>
      <c r="AB166" s="2">
        <v>2.7586207000000001E-2</v>
      </c>
      <c r="AD166" t="str">
        <f t="shared" si="57"/>
        <v>Mgg09</v>
      </c>
      <c r="AE166" t="str">
        <f t="shared" si="58"/>
        <v>Call</v>
      </c>
      <c r="AF166">
        <f t="shared" si="59"/>
        <v>142</v>
      </c>
      <c r="AG166">
        <f t="shared" si="60"/>
        <v>139</v>
      </c>
      <c r="AH166">
        <f t="shared" si="61"/>
        <v>151</v>
      </c>
      <c r="AI166">
        <f t="shared" si="62"/>
        <v>139</v>
      </c>
      <c r="AJ166">
        <f t="shared" si="63"/>
        <v>129</v>
      </c>
      <c r="AK166">
        <f t="shared" si="64"/>
        <v>122</v>
      </c>
      <c r="AL166">
        <f t="shared" si="65"/>
        <v>73</v>
      </c>
      <c r="AM166">
        <f t="shared" si="66"/>
        <v>145</v>
      </c>
      <c r="AN166">
        <f t="shared" si="67"/>
        <v>146</v>
      </c>
      <c r="AO166">
        <f t="shared" si="68"/>
        <v>148</v>
      </c>
      <c r="AP166">
        <f t="shared" si="69"/>
        <v>131</v>
      </c>
      <c r="AQ166">
        <f t="shared" si="70"/>
        <v>152</v>
      </c>
      <c r="AR166">
        <f t="shared" si="71"/>
        <v>153</v>
      </c>
      <c r="AS166">
        <f t="shared" si="72"/>
        <v>61</v>
      </c>
      <c r="AT166">
        <f t="shared" si="73"/>
        <v>140</v>
      </c>
      <c r="AU166">
        <f t="shared" si="74"/>
        <v>131</v>
      </c>
      <c r="AV166">
        <f t="shared" si="75"/>
        <v>147</v>
      </c>
      <c r="AW166">
        <f t="shared" si="76"/>
        <v>126</v>
      </c>
      <c r="AX166">
        <f t="shared" si="77"/>
        <v>151</v>
      </c>
      <c r="AY166">
        <f t="shared" si="78"/>
        <v>160</v>
      </c>
      <c r="AZ166">
        <f t="shared" si="79"/>
        <v>148</v>
      </c>
      <c r="BA166">
        <f t="shared" si="80"/>
        <v>142</v>
      </c>
      <c r="BB166">
        <f t="shared" si="81"/>
        <v>124</v>
      </c>
      <c r="BC166">
        <f t="shared" si="82"/>
        <v>0</v>
      </c>
      <c r="BD166">
        <f t="shared" si="83"/>
        <v>142</v>
      </c>
      <c r="BE166">
        <f t="shared" si="84"/>
        <v>145</v>
      </c>
    </row>
    <row r="167" spans="1:57" x14ac:dyDescent="0.2">
      <c r="A167" t="s">
        <v>62</v>
      </c>
      <c r="B167" t="s">
        <v>29</v>
      </c>
      <c r="C167" s="2">
        <v>142</v>
      </c>
      <c r="D167" s="2">
        <v>139</v>
      </c>
      <c r="E167" s="2">
        <v>151</v>
      </c>
      <c r="F167" s="2">
        <v>139</v>
      </c>
      <c r="G167" s="2">
        <v>129</v>
      </c>
      <c r="H167" s="2">
        <v>122</v>
      </c>
      <c r="I167" s="2">
        <v>73</v>
      </c>
      <c r="J167" s="2">
        <v>145</v>
      </c>
      <c r="K167" s="2">
        <v>146</v>
      </c>
      <c r="L167" s="2">
        <v>148</v>
      </c>
      <c r="M167" s="2">
        <v>131</v>
      </c>
      <c r="N167" s="2">
        <v>152</v>
      </c>
      <c r="O167" s="2">
        <v>153</v>
      </c>
      <c r="P167" s="2">
        <v>61</v>
      </c>
      <c r="Q167" s="2">
        <v>140</v>
      </c>
      <c r="R167" s="2">
        <v>131</v>
      </c>
      <c r="S167" s="2">
        <v>147</v>
      </c>
      <c r="T167" s="2">
        <v>126</v>
      </c>
      <c r="U167" s="2">
        <v>151</v>
      </c>
      <c r="V167" s="2">
        <v>160</v>
      </c>
      <c r="W167" s="2">
        <v>148</v>
      </c>
      <c r="X167" s="2">
        <v>142</v>
      </c>
      <c r="Y167" s="2">
        <v>124</v>
      </c>
      <c r="Z167" s="2"/>
      <c r="AA167" s="2">
        <v>142</v>
      </c>
      <c r="AB167" s="2">
        <v>145</v>
      </c>
      <c r="AD167" t="str">
        <f t="shared" si="57"/>
        <v>Mgg09</v>
      </c>
      <c r="AE167" t="str">
        <f t="shared" si="58"/>
        <v>EC</v>
      </c>
      <c r="AF167">
        <f t="shared" si="59"/>
        <v>0.11971830999999999</v>
      </c>
      <c r="AG167">
        <f t="shared" si="60"/>
        <v>0.15827338099999999</v>
      </c>
      <c r="AH167">
        <f t="shared" si="61"/>
        <v>0.25165562899999999</v>
      </c>
      <c r="AI167">
        <f t="shared" si="62"/>
        <v>0.23021582700000001</v>
      </c>
      <c r="AJ167">
        <f t="shared" si="63"/>
        <v>0.248062016</v>
      </c>
      <c r="AK167">
        <f t="shared" si="64"/>
        <v>0.204918033</v>
      </c>
      <c r="AL167">
        <f t="shared" si="65"/>
        <v>0.16438356200000001</v>
      </c>
      <c r="AM167">
        <f t="shared" si="66"/>
        <v>0.31034482800000002</v>
      </c>
      <c r="AN167">
        <f t="shared" si="67"/>
        <v>0.212328767</v>
      </c>
      <c r="AO167">
        <f t="shared" si="68"/>
        <v>0.20270270300000001</v>
      </c>
      <c r="AP167">
        <f t="shared" si="69"/>
        <v>0.122137405</v>
      </c>
      <c r="AQ167">
        <f t="shared" si="70"/>
        <v>0.26315789499999998</v>
      </c>
      <c r="AR167">
        <f t="shared" si="71"/>
        <v>0.17647058800000001</v>
      </c>
      <c r="AS167">
        <f t="shared" si="72"/>
        <v>0.16393442599999999</v>
      </c>
      <c r="AT167">
        <f t="shared" si="73"/>
        <v>0.12857142899999999</v>
      </c>
      <c r="AU167">
        <f t="shared" si="74"/>
        <v>0.145038168</v>
      </c>
      <c r="AV167">
        <f t="shared" si="75"/>
        <v>0.108843537</v>
      </c>
      <c r="AW167">
        <f t="shared" si="76"/>
        <v>0.14285714299999999</v>
      </c>
      <c r="AX167">
        <f t="shared" si="77"/>
        <v>0.105960265</v>
      </c>
      <c r="AY167">
        <f t="shared" si="78"/>
        <v>0.13125000000000001</v>
      </c>
      <c r="AZ167">
        <f t="shared" si="79"/>
        <v>9.4594595000000004E-2</v>
      </c>
      <c r="BA167">
        <f t="shared" si="80"/>
        <v>0.16197183100000001</v>
      </c>
      <c r="BB167">
        <f t="shared" si="81"/>
        <v>9.6774193999999994E-2</v>
      </c>
      <c r="BC167">
        <f t="shared" si="82"/>
        <v>0</v>
      </c>
      <c r="BD167">
        <f t="shared" si="83"/>
        <v>0.15492957700000001</v>
      </c>
      <c r="BE167">
        <f t="shared" si="84"/>
        <v>3.4482759000000002E-2</v>
      </c>
    </row>
    <row r="168" spans="1:57" x14ac:dyDescent="0.2">
      <c r="A168" t="s">
        <v>62</v>
      </c>
      <c r="B168" t="s">
        <v>8</v>
      </c>
      <c r="C168" s="2">
        <v>0.11971830999999999</v>
      </c>
      <c r="D168" s="2">
        <v>0.15827338099999999</v>
      </c>
      <c r="E168" s="2">
        <v>0.25165562899999999</v>
      </c>
      <c r="F168" s="2">
        <v>0.23021582700000001</v>
      </c>
      <c r="G168" s="2">
        <v>0.248062016</v>
      </c>
      <c r="H168" s="2">
        <v>0.204918033</v>
      </c>
      <c r="I168" s="2">
        <v>0.16438356200000001</v>
      </c>
      <c r="J168" s="2">
        <v>0.31034482800000002</v>
      </c>
      <c r="K168" s="2">
        <v>0.212328767</v>
      </c>
      <c r="L168" s="2">
        <v>0.20270270300000001</v>
      </c>
      <c r="M168" s="2">
        <v>0.122137405</v>
      </c>
      <c r="N168" s="2">
        <v>0.26315789499999998</v>
      </c>
      <c r="O168" s="2">
        <v>0.17647058800000001</v>
      </c>
      <c r="P168" s="2">
        <v>0.16393442599999999</v>
      </c>
      <c r="Q168" s="2">
        <v>0.12857142899999999</v>
      </c>
      <c r="R168" s="2">
        <v>0.145038168</v>
      </c>
      <c r="S168" s="2">
        <v>0.108843537</v>
      </c>
      <c r="T168" s="2">
        <v>0.14285714299999999</v>
      </c>
      <c r="U168" s="2">
        <v>0.105960265</v>
      </c>
      <c r="V168" s="2">
        <v>0.13125000000000001</v>
      </c>
      <c r="W168" s="2">
        <v>9.4594595000000004E-2</v>
      </c>
      <c r="X168" s="2">
        <v>0.16197183100000001</v>
      </c>
      <c r="Y168" s="2">
        <v>9.6774193999999994E-2</v>
      </c>
      <c r="Z168" s="2"/>
      <c r="AA168" s="2">
        <v>0.15492957700000001</v>
      </c>
      <c r="AB168" s="2">
        <v>3.4482759000000002E-2</v>
      </c>
      <c r="AD168" t="str">
        <f t="shared" si="57"/>
        <v>Mgg09</v>
      </c>
      <c r="AE168" t="str">
        <f t="shared" si="58"/>
        <v>Jual_Batang</v>
      </c>
      <c r="AF168">
        <f t="shared" si="59"/>
        <v>0</v>
      </c>
      <c r="AG168">
        <f t="shared" si="60"/>
        <v>0</v>
      </c>
      <c r="AH168">
        <f t="shared" si="61"/>
        <v>0</v>
      </c>
      <c r="AI168">
        <f t="shared" si="62"/>
        <v>0</v>
      </c>
      <c r="AJ168">
        <f t="shared" si="63"/>
        <v>0</v>
      </c>
      <c r="AK168">
        <f t="shared" si="64"/>
        <v>0</v>
      </c>
      <c r="AL168">
        <f t="shared" si="65"/>
        <v>0.43835616399999999</v>
      </c>
      <c r="AM168">
        <f t="shared" si="66"/>
        <v>0</v>
      </c>
      <c r="AN168">
        <f t="shared" si="67"/>
        <v>0</v>
      </c>
      <c r="AO168">
        <f t="shared" si="68"/>
        <v>0</v>
      </c>
      <c r="AP168">
        <f t="shared" si="69"/>
        <v>0</v>
      </c>
      <c r="AQ168">
        <f t="shared" si="70"/>
        <v>0</v>
      </c>
      <c r="AR168">
        <f t="shared" si="71"/>
        <v>0</v>
      </c>
      <c r="AS168">
        <f t="shared" si="72"/>
        <v>0</v>
      </c>
      <c r="AT168">
        <f t="shared" si="73"/>
        <v>0</v>
      </c>
      <c r="AU168">
        <f t="shared" si="74"/>
        <v>0</v>
      </c>
      <c r="AV168">
        <f t="shared" si="75"/>
        <v>1</v>
      </c>
      <c r="AW168">
        <f t="shared" si="76"/>
        <v>0</v>
      </c>
      <c r="AX168">
        <f t="shared" si="77"/>
        <v>0</v>
      </c>
      <c r="AY168">
        <f t="shared" si="78"/>
        <v>0</v>
      </c>
      <c r="AZ168">
        <f t="shared" si="79"/>
        <v>0</v>
      </c>
      <c r="BA168">
        <f t="shared" si="80"/>
        <v>0</v>
      </c>
      <c r="BB168">
        <f t="shared" si="81"/>
        <v>0</v>
      </c>
      <c r="BC168">
        <f t="shared" si="82"/>
        <v>0</v>
      </c>
      <c r="BD168">
        <f t="shared" si="83"/>
        <v>0</v>
      </c>
      <c r="BE168">
        <f t="shared" si="84"/>
        <v>0</v>
      </c>
    </row>
    <row r="169" spans="1:57" x14ac:dyDescent="0.2">
      <c r="A169" t="s">
        <v>62</v>
      </c>
      <c r="B169" t="s">
        <v>15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0.43835616399999999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1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/>
      <c r="AA169" s="2">
        <v>0</v>
      </c>
      <c r="AB169" s="2">
        <v>0</v>
      </c>
      <c r="AD169" t="str">
        <f t="shared" si="57"/>
        <v>Mgg09</v>
      </c>
      <c r="AE169" t="str">
        <f t="shared" si="58"/>
        <v>Omset_Bungkus</v>
      </c>
      <c r="AF169">
        <f t="shared" si="59"/>
        <v>80</v>
      </c>
      <c r="AG169">
        <f t="shared" si="60"/>
        <v>104</v>
      </c>
      <c r="AH169">
        <f t="shared" si="61"/>
        <v>296</v>
      </c>
      <c r="AI169">
        <f t="shared" si="62"/>
        <v>257</v>
      </c>
      <c r="AJ169">
        <f t="shared" si="63"/>
        <v>61</v>
      </c>
      <c r="AK169">
        <f t="shared" si="64"/>
        <v>186</v>
      </c>
      <c r="AL169">
        <f t="shared" si="65"/>
        <v>44</v>
      </c>
      <c r="AM169">
        <f t="shared" si="66"/>
        <v>157</v>
      </c>
      <c r="AN169">
        <f t="shared" si="67"/>
        <v>151</v>
      </c>
      <c r="AO169">
        <f t="shared" si="68"/>
        <v>122</v>
      </c>
      <c r="AP169">
        <f t="shared" si="69"/>
        <v>58</v>
      </c>
      <c r="AQ169">
        <f t="shared" si="70"/>
        <v>218</v>
      </c>
      <c r="AR169">
        <f t="shared" si="71"/>
        <v>78</v>
      </c>
      <c r="AS169">
        <f t="shared" si="72"/>
        <v>31</v>
      </c>
      <c r="AT169">
        <f t="shared" si="73"/>
        <v>141</v>
      </c>
      <c r="AU169">
        <f t="shared" si="74"/>
        <v>133</v>
      </c>
      <c r="AV169">
        <f t="shared" si="75"/>
        <v>85</v>
      </c>
      <c r="AW169">
        <f t="shared" si="76"/>
        <v>92</v>
      </c>
      <c r="AX169">
        <f t="shared" si="77"/>
        <v>51</v>
      </c>
      <c r="AY169">
        <f t="shared" si="78"/>
        <v>106</v>
      </c>
      <c r="AZ169">
        <f t="shared" si="79"/>
        <v>80</v>
      </c>
      <c r="BA169">
        <f t="shared" si="80"/>
        <v>86</v>
      </c>
      <c r="BB169">
        <f t="shared" si="81"/>
        <v>62</v>
      </c>
      <c r="BC169">
        <f t="shared" si="82"/>
        <v>0</v>
      </c>
      <c r="BD169">
        <f t="shared" si="83"/>
        <v>106</v>
      </c>
      <c r="BE169">
        <f t="shared" si="84"/>
        <v>10</v>
      </c>
    </row>
    <row r="170" spans="1:57" x14ac:dyDescent="0.2">
      <c r="A170" t="s">
        <v>62</v>
      </c>
      <c r="B170" t="s">
        <v>21</v>
      </c>
      <c r="C170" s="2">
        <v>80</v>
      </c>
      <c r="D170" s="2">
        <v>104</v>
      </c>
      <c r="E170" s="2">
        <v>296</v>
      </c>
      <c r="F170" s="2">
        <v>257</v>
      </c>
      <c r="G170" s="2">
        <v>61</v>
      </c>
      <c r="H170" s="2">
        <v>186</v>
      </c>
      <c r="I170" s="2">
        <v>44</v>
      </c>
      <c r="J170" s="2">
        <v>157</v>
      </c>
      <c r="K170" s="2">
        <v>151</v>
      </c>
      <c r="L170" s="2">
        <v>122</v>
      </c>
      <c r="M170" s="2">
        <v>58</v>
      </c>
      <c r="N170" s="2">
        <v>218</v>
      </c>
      <c r="O170" s="2">
        <v>78</v>
      </c>
      <c r="P170" s="2">
        <v>31</v>
      </c>
      <c r="Q170" s="2">
        <v>141</v>
      </c>
      <c r="R170" s="2">
        <v>133</v>
      </c>
      <c r="S170" s="2">
        <v>85</v>
      </c>
      <c r="T170" s="2">
        <v>92</v>
      </c>
      <c r="U170" s="2">
        <v>51</v>
      </c>
      <c r="V170" s="2">
        <v>106</v>
      </c>
      <c r="W170" s="2">
        <v>80</v>
      </c>
      <c r="X170" s="2">
        <v>86</v>
      </c>
      <c r="Y170" s="2">
        <v>62</v>
      </c>
      <c r="Z170" s="2"/>
      <c r="AA170" s="2">
        <v>106</v>
      </c>
      <c r="AB170" s="2">
        <v>10</v>
      </c>
      <c r="AD170" t="str">
        <f t="shared" si="57"/>
        <v>Mgg09</v>
      </c>
      <c r="AE170" t="str">
        <f t="shared" si="58"/>
        <v>OOS</v>
      </c>
      <c r="AF170">
        <f t="shared" si="59"/>
        <v>5.6338027999999998E-2</v>
      </c>
      <c r="AG170">
        <f t="shared" si="60"/>
        <v>7.9136690999999995E-2</v>
      </c>
      <c r="AH170">
        <f t="shared" si="61"/>
        <v>1.3245033E-2</v>
      </c>
      <c r="AI170">
        <f t="shared" si="62"/>
        <v>8.6330934999999998E-2</v>
      </c>
      <c r="AJ170">
        <f t="shared" si="63"/>
        <v>0.14728682200000001</v>
      </c>
      <c r="AK170">
        <f t="shared" si="64"/>
        <v>0</v>
      </c>
      <c r="AL170">
        <f t="shared" si="65"/>
        <v>0.109589041</v>
      </c>
      <c r="AM170">
        <f t="shared" si="66"/>
        <v>0.17241379300000001</v>
      </c>
      <c r="AN170">
        <f t="shared" si="67"/>
        <v>0.136986301</v>
      </c>
      <c r="AO170">
        <f t="shared" si="68"/>
        <v>7.4324323999999997E-2</v>
      </c>
      <c r="AP170">
        <f t="shared" si="69"/>
        <v>9.1603053000000004E-2</v>
      </c>
      <c r="AQ170">
        <f t="shared" si="70"/>
        <v>0.105263158</v>
      </c>
      <c r="AR170">
        <f t="shared" si="71"/>
        <v>8.4967319999999999E-2</v>
      </c>
      <c r="AS170">
        <f t="shared" si="72"/>
        <v>1.6393443000000001E-2</v>
      </c>
      <c r="AT170">
        <f t="shared" si="73"/>
        <v>0</v>
      </c>
      <c r="AU170">
        <f t="shared" si="74"/>
        <v>5.3435114999999998E-2</v>
      </c>
      <c r="AV170">
        <f t="shared" si="75"/>
        <v>4.0816326999999999E-2</v>
      </c>
      <c r="AW170">
        <f t="shared" si="76"/>
        <v>7.1428570999999996E-2</v>
      </c>
      <c r="AX170">
        <f t="shared" si="77"/>
        <v>4.6357615999999997E-2</v>
      </c>
      <c r="AY170">
        <f t="shared" si="78"/>
        <v>0.1125</v>
      </c>
      <c r="AZ170">
        <f t="shared" si="79"/>
        <v>2.027027E-2</v>
      </c>
      <c r="BA170">
        <f t="shared" si="80"/>
        <v>0</v>
      </c>
      <c r="BB170">
        <f t="shared" si="81"/>
        <v>0</v>
      </c>
      <c r="BC170">
        <f t="shared" si="82"/>
        <v>0</v>
      </c>
      <c r="BD170">
        <f t="shared" si="83"/>
        <v>3.5211267999999997E-2</v>
      </c>
      <c r="BE170">
        <f t="shared" si="84"/>
        <v>2.7586207000000001E-2</v>
      </c>
    </row>
    <row r="171" spans="1:57" x14ac:dyDescent="0.2">
      <c r="A171" t="s">
        <v>62</v>
      </c>
      <c r="B171" t="s">
        <v>13</v>
      </c>
      <c r="C171" s="2">
        <v>5.6338027999999998E-2</v>
      </c>
      <c r="D171" s="2">
        <v>7.9136690999999995E-2</v>
      </c>
      <c r="E171" s="2">
        <v>1.3245033E-2</v>
      </c>
      <c r="F171" s="2">
        <v>8.6330934999999998E-2</v>
      </c>
      <c r="G171" s="2">
        <v>0.14728682200000001</v>
      </c>
      <c r="H171" s="2">
        <v>0</v>
      </c>
      <c r="I171" s="2">
        <v>0.109589041</v>
      </c>
      <c r="J171" s="2">
        <v>0.17241379300000001</v>
      </c>
      <c r="K171" s="2">
        <v>0.136986301</v>
      </c>
      <c r="L171" s="2">
        <v>7.4324323999999997E-2</v>
      </c>
      <c r="M171" s="2">
        <v>9.1603053000000004E-2</v>
      </c>
      <c r="N171" s="2">
        <v>0.105263158</v>
      </c>
      <c r="O171" s="2">
        <v>8.4967319999999999E-2</v>
      </c>
      <c r="P171" s="2">
        <v>1.6393443000000001E-2</v>
      </c>
      <c r="Q171" s="2">
        <v>0</v>
      </c>
      <c r="R171" s="2">
        <v>5.3435114999999998E-2</v>
      </c>
      <c r="S171" s="2">
        <v>4.0816326999999999E-2</v>
      </c>
      <c r="T171" s="2">
        <v>7.1428570999999996E-2</v>
      </c>
      <c r="U171" s="2">
        <v>4.6357615999999997E-2</v>
      </c>
      <c r="V171" s="2">
        <v>0.1125</v>
      </c>
      <c r="W171" s="2">
        <v>2.027027E-2</v>
      </c>
      <c r="X171" s="2">
        <v>0</v>
      </c>
      <c r="Y171" s="2">
        <v>0</v>
      </c>
      <c r="Z171" s="2"/>
      <c r="AA171" s="2">
        <v>3.5211267999999997E-2</v>
      </c>
      <c r="AB171" s="2">
        <v>2.7586207000000001E-2</v>
      </c>
      <c r="AD171" t="str">
        <f t="shared" si="57"/>
        <v>Mgg09</v>
      </c>
      <c r="AE171" t="str">
        <f t="shared" si="58"/>
        <v>Outlet_Database</v>
      </c>
      <c r="AF171">
        <f t="shared" si="59"/>
        <v>0</v>
      </c>
      <c r="AG171">
        <f t="shared" si="60"/>
        <v>0</v>
      </c>
      <c r="AH171">
        <f t="shared" si="61"/>
        <v>0</v>
      </c>
      <c r="AI171">
        <f t="shared" si="62"/>
        <v>0</v>
      </c>
      <c r="AJ171">
        <f t="shared" si="63"/>
        <v>0</v>
      </c>
      <c r="AK171">
        <f t="shared" si="64"/>
        <v>0</v>
      </c>
      <c r="AL171">
        <f t="shared" si="65"/>
        <v>0</v>
      </c>
      <c r="AM171">
        <f t="shared" si="66"/>
        <v>0</v>
      </c>
      <c r="AN171">
        <f t="shared" si="67"/>
        <v>0</v>
      </c>
      <c r="AO171">
        <f t="shared" si="68"/>
        <v>0</v>
      </c>
      <c r="AP171">
        <f t="shared" si="69"/>
        <v>0</v>
      </c>
      <c r="AQ171">
        <f t="shared" si="70"/>
        <v>0</v>
      </c>
      <c r="AR171">
        <f t="shared" si="71"/>
        <v>0</v>
      </c>
      <c r="AS171">
        <f t="shared" si="72"/>
        <v>0</v>
      </c>
      <c r="AT171">
        <f t="shared" si="73"/>
        <v>0</v>
      </c>
      <c r="AU171">
        <f t="shared" si="74"/>
        <v>0</v>
      </c>
      <c r="AV171">
        <f t="shared" si="75"/>
        <v>0</v>
      </c>
      <c r="AW171">
        <f t="shared" si="76"/>
        <v>0</v>
      </c>
      <c r="AX171">
        <f t="shared" si="77"/>
        <v>0</v>
      </c>
      <c r="AY171">
        <f t="shared" si="78"/>
        <v>0</v>
      </c>
      <c r="AZ171">
        <f t="shared" si="79"/>
        <v>0</v>
      </c>
      <c r="BA171">
        <f t="shared" si="80"/>
        <v>0</v>
      </c>
      <c r="BB171">
        <f t="shared" si="81"/>
        <v>0</v>
      </c>
      <c r="BC171">
        <f t="shared" si="82"/>
        <v>0</v>
      </c>
      <c r="BD171">
        <f t="shared" si="83"/>
        <v>0</v>
      </c>
      <c r="BE171">
        <f t="shared" si="84"/>
        <v>0</v>
      </c>
    </row>
    <row r="172" spans="1:57" x14ac:dyDescent="0.2">
      <c r="A172" t="s">
        <v>62</v>
      </c>
      <c r="B172" t="s">
        <v>31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/>
      <c r="AA172" s="2">
        <v>0</v>
      </c>
      <c r="AB172" s="2">
        <v>0</v>
      </c>
      <c r="AD172" t="str">
        <f t="shared" si="57"/>
        <v>Mgg09</v>
      </c>
      <c r="AE172" t="str">
        <f t="shared" si="58"/>
        <v>OV</v>
      </c>
      <c r="AF172">
        <f t="shared" si="59"/>
        <v>0</v>
      </c>
      <c r="AG172">
        <f t="shared" si="60"/>
        <v>0</v>
      </c>
      <c r="AH172">
        <f t="shared" si="61"/>
        <v>0</v>
      </c>
      <c r="AI172">
        <f t="shared" si="62"/>
        <v>0</v>
      </c>
      <c r="AJ172">
        <f t="shared" si="63"/>
        <v>0</v>
      </c>
      <c r="AK172">
        <f t="shared" si="64"/>
        <v>0</v>
      </c>
      <c r="AL172">
        <f t="shared" si="65"/>
        <v>0</v>
      </c>
      <c r="AM172">
        <f t="shared" si="66"/>
        <v>0</v>
      </c>
      <c r="AN172">
        <f t="shared" si="67"/>
        <v>0</v>
      </c>
      <c r="AO172">
        <f t="shared" si="68"/>
        <v>0</v>
      </c>
      <c r="AP172">
        <f t="shared" si="69"/>
        <v>0</v>
      </c>
      <c r="AQ172">
        <f t="shared" si="70"/>
        <v>0</v>
      </c>
      <c r="AR172">
        <f t="shared" si="71"/>
        <v>0</v>
      </c>
      <c r="AS172">
        <f t="shared" si="72"/>
        <v>0</v>
      </c>
      <c r="AT172">
        <f t="shared" si="73"/>
        <v>0</v>
      </c>
      <c r="AU172">
        <f t="shared" si="74"/>
        <v>0</v>
      </c>
      <c r="AV172">
        <f t="shared" si="75"/>
        <v>0</v>
      </c>
      <c r="AW172">
        <f t="shared" si="76"/>
        <v>0</v>
      </c>
      <c r="AX172">
        <f t="shared" si="77"/>
        <v>0</v>
      </c>
      <c r="AY172">
        <f t="shared" si="78"/>
        <v>0</v>
      </c>
      <c r="AZ172">
        <f t="shared" si="79"/>
        <v>0</v>
      </c>
      <c r="BA172">
        <f t="shared" si="80"/>
        <v>0</v>
      </c>
      <c r="BB172">
        <f t="shared" si="81"/>
        <v>0</v>
      </c>
      <c r="BC172">
        <f t="shared" si="82"/>
        <v>0</v>
      </c>
      <c r="BD172">
        <f t="shared" si="83"/>
        <v>0</v>
      </c>
      <c r="BE172">
        <f t="shared" si="84"/>
        <v>0</v>
      </c>
    </row>
    <row r="173" spans="1:57" x14ac:dyDescent="0.2">
      <c r="A173" t="s">
        <v>62</v>
      </c>
      <c r="B173" t="s">
        <v>30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/>
      <c r="AA173" s="2">
        <v>0</v>
      </c>
      <c r="AB173" s="2">
        <v>0</v>
      </c>
      <c r="AD173" t="str">
        <f t="shared" si="57"/>
        <v>Mgg09</v>
      </c>
      <c r="AE173" t="str">
        <f t="shared" si="58"/>
        <v>Rata2_Canvas_Plan/Hari</v>
      </c>
      <c r="AF173">
        <f t="shared" si="59"/>
        <v>40</v>
      </c>
      <c r="AG173">
        <f t="shared" si="60"/>
        <v>40</v>
      </c>
      <c r="AH173">
        <f t="shared" si="61"/>
        <v>41.6</v>
      </c>
      <c r="AI173">
        <f t="shared" si="62"/>
        <v>30.2</v>
      </c>
      <c r="AJ173">
        <f t="shared" si="63"/>
        <v>3.4</v>
      </c>
      <c r="AK173">
        <f t="shared" si="64"/>
        <v>41</v>
      </c>
      <c r="AL173">
        <f t="shared" si="65"/>
        <v>21.6</v>
      </c>
      <c r="AM173">
        <f t="shared" si="66"/>
        <v>40</v>
      </c>
      <c r="AN173">
        <f t="shared" si="67"/>
        <v>40</v>
      </c>
      <c r="AO173">
        <f t="shared" si="68"/>
        <v>40</v>
      </c>
      <c r="AP173">
        <f t="shared" si="69"/>
        <v>18</v>
      </c>
      <c r="AQ173">
        <f t="shared" si="70"/>
        <v>40</v>
      </c>
      <c r="AR173">
        <f t="shared" si="71"/>
        <v>40</v>
      </c>
      <c r="AS173">
        <f t="shared" si="72"/>
        <v>34</v>
      </c>
      <c r="AT173">
        <f t="shared" si="73"/>
        <v>35.4</v>
      </c>
      <c r="AU173">
        <f t="shared" si="74"/>
        <v>40</v>
      </c>
      <c r="AV173">
        <f t="shared" si="75"/>
        <v>40</v>
      </c>
      <c r="AW173">
        <f t="shared" si="76"/>
        <v>40</v>
      </c>
      <c r="AX173">
        <f t="shared" si="77"/>
        <v>40</v>
      </c>
      <c r="AY173">
        <f t="shared" si="78"/>
        <v>39.799999999999997</v>
      </c>
      <c r="AZ173">
        <f t="shared" si="79"/>
        <v>33.6</v>
      </c>
      <c r="BA173">
        <f t="shared" si="80"/>
        <v>40</v>
      </c>
      <c r="BB173">
        <f t="shared" si="81"/>
        <v>44.4</v>
      </c>
      <c r="BC173">
        <f t="shared" si="82"/>
        <v>0</v>
      </c>
      <c r="BD173">
        <f t="shared" si="83"/>
        <v>40</v>
      </c>
      <c r="BE173">
        <f t="shared" si="84"/>
        <v>1</v>
      </c>
    </row>
    <row r="174" spans="1:57" x14ac:dyDescent="0.2">
      <c r="A174" t="s">
        <v>62</v>
      </c>
      <c r="B174" t="s">
        <v>19</v>
      </c>
      <c r="C174" s="2">
        <v>40</v>
      </c>
      <c r="D174" s="2">
        <v>40</v>
      </c>
      <c r="E174" s="2">
        <v>41.6</v>
      </c>
      <c r="F174" s="2">
        <v>30.2</v>
      </c>
      <c r="G174" s="2">
        <v>3.4</v>
      </c>
      <c r="H174" s="2">
        <v>41</v>
      </c>
      <c r="I174" s="2">
        <v>21.6</v>
      </c>
      <c r="J174" s="2">
        <v>40</v>
      </c>
      <c r="K174" s="2">
        <v>40</v>
      </c>
      <c r="L174" s="2">
        <v>40</v>
      </c>
      <c r="M174" s="2">
        <v>18</v>
      </c>
      <c r="N174" s="2">
        <v>40</v>
      </c>
      <c r="O174" s="2">
        <v>40</v>
      </c>
      <c r="P174" s="2">
        <v>34</v>
      </c>
      <c r="Q174" s="2">
        <v>35.4</v>
      </c>
      <c r="R174" s="2">
        <v>40</v>
      </c>
      <c r="S174" s="2">
        <v>40</v>
      </c>
      <c r="T174" s="2">
        <v>40</v>
      </c>
      <c r="U174" s="2">
        <v>40</v>
      </c>
      <c r="V174" s="2">
        <v>39.799999999999997</v>
      </c>
      <c r="W174" s="2">
        <v>33.6</v>
      </c>
      <c r="X174" s="2">
        <v>40</v>
      </c>
      <c r="Y174" s="2">
        <v>44.4</v>
      </c>
      <c r="Z174" s="2"/>
      <c r="AA174" s="2">
        <v>40</v>
      </c>
      <c r="AB174" s="2">
        <v>1</v>
      </c>
      <c r="AD174" t="str">
        <f t="shared" si="57"/>
        <v>Mgg09</v>
      </c>
      <c r="AE174" t="str">
        <f t="shared" si="58"/>
        <v>Rata-rata_Kunjungan/Hari</v>
      </c>
      <c r="AF174">
        <f t="shared" si="59"/>
        <v>28.4</v>
      </c>
      <c r="AG174">
        <f t="shared" si="60"/>
        <v>27.8</v>
      </c>
      <c r="AH174">
        <f t="shared" si="61"/>
        <v>30.2</v>
      </c>
      <c r="AI174">
        <f t="shared" si="62"/>
        <v>27.8</v>
      </c>
      <c r="AJ174">
        <f t="shared" si="63"/>
        <v>25.8</v>
      </c>
      <c r="AK174">
        <f t="shared" si="64"/>
        <v>24.4</v>
      </c>
      <c r="AL174">
        <f t="shared" si="65"/>
        <v>14.6</v>
      </c>
      <c r="AM174">
        <f t="shared" si="66"/>
        <v>29</v>
      </c>
      <c r="AN174">
        <f t="shared" si="67"/>
        <v>29.2</v>
      </c>
      <c r="AO174">
        <f t="shared" si="68"/>
        <v>29.6</v>
      </c>
      <c r="AP174">
        <f t="shared" si="69"/>
        <v>26.2</v>
      </c>
      <c r="AQ174">
        <f t="shared" si="70"/>
        <v>30.4</v>
      </c>
      <c r="AR174">
        <f t="shared" si="71"/>
        <v>30.6</v>
      </c>
      <c r="AS174">
        <f t="shared" si="72"/>
        <v>12.2</v>
      </c>
      <c r="AT174">
        <f t="shared" si="73"/>
        <v>28</v>
      </c>
      <c r="AU174">
        <f t="shared" si="74"/>
        <v>26.2</v>
      </c>
      <c r="AV174">
        <f t="shared" si="75"/>
        <v>29.4</v>
      </c>
      <c r="AW174">
        <f t="shared" si="76"/>
        <v>25.2</v>
      </c>
      <c r="AX174">
        <f t="shared" si="77"/>
        <v>30.2</v>
      </c>
      <c r="AY174">
        <f t="shared" si="78"/>
        <v>32</v>
      </c>
      <c r="AZ174">
        <f t="shared" si="79"/>
        <v>29.6</v>
      </c>
      <c r="BA174">
        <f t="shared" si="80"/>
        <v>28.4</v>
      </c>
      <c r="BB174">
        <f t="shared" si="81"/>
        <v>24.8</v>
      </c>
      <c r="BC174">
        <f t="shared" si="82"/>
        <v>0</v>
      </c>
      <c r="BD174">
        <f t="shared" si="83"/>
        <v>28.4</v>
      </c>
      <c r="BE174">
        <f t="shared" si="84"/>
        <v>29</v>
      </c>
    </row>
    <row r="175" spans="1:57" x14ac:dyDescent="0.2">
      <c r="A175" t="s">
        <v>62</v>
      </c>
      <c r="B175" t="s">
        <v>22</v>
      </c>
      <c r="C175" s="2">
        <v>28.4</v>
      </c>
      <c r="D175" s="2">
        <v>27.8</v>
      </c>
      <c r="E175" s="2">
        <v>30.2</v>
      </c>
      <c r="F175" s="2">
        <v>27.8</v>
      </c>
      <c r="G175" s="2">
        <v>25.8</v>
      </c>
      <c r="H175" s="2">
        <v>24.4</v>
      </c>
      <c r="I175" s="2">
        <v>14.6</v>
      </c>
      <c r="J175" s="2">
        <v>29</v>
      </c>
      <c r="K175" s="2">
        <v>29.2</v>
      </c>
      <c r="L175" s="2">
        <v>29.6</v>
      </c>
      <c r="M175" s="2">
        <v>26.2</v>
      </c>
      <c r="N175" s="2">
        <v>30.4</v>
      </c>
      <c r="O175" s="2">
        <v>30.6</v>
      </c>
      <c r="P175" s="2">
        <v>12.2</v>
      </c>
      <c r="Q175" s="2">
        <v>28</v>
      </c>
      <c r="R175" s="2">
        <v>26.2</v>
      </c>
      <c r="S175" s="2">
        <v>29.4</v>
      </c>
      <c r="T175" s="2">
        <v>25.2</v>
      </c>
      <c r="U175" s="2">
        <v>30.2</v>
      </c>
      <c r="V175" s="2">
        <v>32</v>
      </c>
      <c r="W175" s="2">
        <v>29.6</v>
      </c>
      <c r="X175" s="2">
        <v>28.4</v>
      </c>
      <c r="Y175" s="2">
        <v>24.8</v>
      </c>
      <c r="Z175" s="2"/>
      <c r="AA175" s="2">
        <v>28.4</v>
      </c>
      <c r="AB175" s="2">
        <v>29</v>
      </c>
      <c r="AD175" t="str">
        <f t="shared" si="57"/>
        <v>Mgg09</v>
      </c>
      <c r="AE175" t="str">
        <f t="shared" si="58"/>
        <v>Realisasi_Canvas_Plan</v>
      </c>
      <c r="AF175">
        <f t="shared" si="59"/>
        <v>0.47499999999999998</v>
      </c>
      <c r="AG175">
        <f t="shared" si="60"/>
        <v>0.69499999999999995</v>
      </c>
      <c r="AH175">
        <f t="shared" si="61"/>
        <v>0.72596153799999996</v>
      </c>
      <c r="AI175">
        <f t="shared" si="62"/>
        <v>0.894039735</v>
      </c>
      <c r="AJ175">
        <f t="shared" si="63"/>
        <v>0.764705882</v>
      </c>
      <c r="AK175">
        <f t="shared" si="64"/>
        <v>0.59512195099999998</v>
      </c>
      <c r="AL175">
        <f t="shared" si="65"/>
        <v>0.72222222199999997</v>
      </c>
      <c r="AM175">
        <f t="shared" si="66"/>
        <v>0.625</v>
      </c>
      <c r="AN175">
        <f t="shared" si="67"/>
        <v>0.71499999999999997</v>
      </c>
      <c r="AO175">
        <f t="shared" si="68"/>
        <v>0.71499999999999997</v>
      </c>
      <c r="AP175">
        <f t="shared" si="69"/>
        <v>0.71111111100000002</v>
      </c>
      <c r="AQ175">
        <f t="shared" si="70"/>
        <v>0.74</v>
      </c>
      <c r="AR175">
        <f t="shared" si="71"/>
        <v>0.73499999999999999</v>
      </c>
      <c r="AS175">
        <f t="shared" si="72"/>
        <v>0.382352941</v>
      </c>
      <c r="AT175">
        <f t="shared" si="73"/>
        <v>0.42372881400000001</v>
      </c>
      <c r="AU175">
        <f t="shared" si="74"/>
        <v>0.66</v>
      </c>
      <c r="AV175">
        <f t="shared" si="75"/>
        <v>0.755</v>
      </c>
      <c r="AW175">
        <f t="shared" si="76"/>
        <v>0.63</v>
      </c>
      <c r="AX175">
        <f t="shared" si="77"/>
        <v>0.70499999999999996</v>
      </c>
      <c r="AY175">
        <f t="shared" si="78"/>
        <v>0.82412060300000001</v>
      </c>
      <c r="AZ175">
        <f t="shared" si="79"/>
        <v>0.86309523799999999</v>
      </c>
      <c r="BA175">
        <f t="shared" si="80"/>
        <v>0.71</v>
      </c>
      <c r="BB175">
        <f t="shared" si="81"/>
        <v>0.68018018000000002</v>
      </c>
      <c r="BC175">
        <f t="shared" si="82"/>
        <v>0</v>
      </c>
      <c r="BD175">
        <f t="shared" si="83"/>
        <v>0.71499999999999997</v>
      </c>
      <c r="BE175">
        <f t="shared" si="84"/>
        <v>0</v>
      </c>
    </row>
    <row r="176" spans="1:57" x14ac:dyDescent="0.2">
      <c r="A176" t="s">
        <v>62</v>
      </c>
      <c r="B176" t="s">
        <v>18</v>
      </c>
      <c r="C176" s="2">
        <v>0.47499999999999998</v>
      </c>
      <c r="D176" s="2">
        <v>0.69499999999999995</v>
      </c>
      <c r="E176" s="2">
        <v>0.72596153799999996</v>
      </c>
      <c r="F176" s="2">
        <v>0.894039735</v>
      </c>
      <c r="G176" s="2">
        <v>0.764705882</v>
      </c>
      <c r="H176" s="2">
        <v>0.59512195099999998</v>
      </c>
      <c r="I176" s="2">
        <v>0.72222222199999997</v>
      </c>
      <c r="J176" s="2">
        <v>0.625</v>
      </c>
      <c r="K176" s="2">
        <v>0.71499999999999997</v>
      </c>
      <c r="L176" s="2">
        <v>0.71499999999999997</v>
      </c>
      <c r="M176" s="2">
        <v>0.71111111100000002</v>
      </c>
      <c r="N176" s="2">
        <v>0.74</v>
      </c>
      <c r="O176" s="2">
        <v>0.73499999999999999</v>
      </c>
      <c r="P176" s="2">
        <v>0.382352941</v>
      </c>
      <c r="Q176" s="2">
        <v>0.42372881400000001</v>
      </c>
      <c r="R176" s="2">
        <v>0.66</v>
      </c>
      <c r="S176" s="2">
        <v>0.755</v>
      </c>
      <c r="T176" s="2">
        <v>0.63</v>
      </c>
      <c r="U176" s="2">
        <v>0.70499999999999996</v>
      </c>
      <c r="V176" s="2">
        <v>0.82412060300000001</v>
      </c>
      <c r="W176" s="2">
        <v>0.86309523799999999</v>
      </c>
      <c r="X176" s="2">
        <v>0.71</v>
      </c>
      <c r="Y176" s="2">
        <v>0.68018018000000002</v>
      </c>
      <c r="Z176" s="2"/>
      <c r="AA176" s="2">
        <v>0.71499999999999997</v>
      </c>
      <c r="AB176" s="2">
        <v>0</v>
      </c>
      <c r="AD176" t="str">
        <f t="shared" si="57"/>
        <v>Mgg09</v>
      </c>
      <c r="AE176" t="str">
        <f t="shared" si="58"/>
        <v>RO</v>
      </c>
      <c r="AF176">
        <f t="shared" si="59"/>
        <v>0.11971830999999999</v>
      </c>
      <c r="AG176">
        <f t="shared" si="60"/>
        <v>0.15827338099999999</v>
      </c>
      <c r="AH176">
        <f t="shared" si="61"/>
        <v>0.245033113</v>
      </c>
      <c r="AI176">
        <f t="shared" si="62"/>
        <v>0.23021582700000001</v>
      </c>
      <c r="AJ176">
        <f t="shared" si="63"/>
        <v>0.248062016</v>
      </c>
      <c r="AK176">
        <f t="shared" si="64"/>
        <v>0.204918033</v>
      </c>
      <c r="AL176">
        <f t="shared" si="65"/>
        <v>0.16438356200000001</v>
      </c>
      <c r="AM176">
        <f t="shared" si="66"/>
        <v>0.31034482800000002</v>
      </c>
      <c r="AN176">
        <f t="shared" si="67"/>
        <v>0.212328767</v>
      </c>
      <c r="AO176">
        <f t="shared" si="68"/>
        <v>0.19594594600000001</v>
      </c>
      <c r="AP176">
        <f t="shared" si="69"/>
        <v>0.122137405</v>
      </c>
      <c r="AQ176">
        <f t="shared" si="70"/>
        <v>0.26315789499999998</v>
      </c>
      <c r="AR176">
        <f t="shared" si="71"/>
        <v>0.17647058800000001</v>
      </c>
      <c r="AS176">
        <f t="shared" si="72"/>
        <v>0.16393442599999999</v>
      </c>
      <c r="AT176">
        <f t="shared" si="73"/>
        <v>0.12857142899999999</v>
      </c>
      <c r="AU176">
        <f t="shared" si="74"/>
        <v>0.145038168</v>
      </c>
      <c r="AV176">
        <f t="shared" si="75"/>
        <v>0.108843537</v>
      </c>
      <c r="AW176">
        <f t="shared" si="76"/>
        <v>0.14285714299999999</v>
      </c>
      <c r="AX176">
        <f t="shared" si="77"/>
        <v>0.105960265</v>
      </c>
      <c r="AY176">
        <f t="shared" si="78"/>
        <v>0.13125000000000001</v>
      </c>
      <c r="AZ176">
        <f t="shared" si="79"/>
        <v>9.4594595000000004E-2</v>
      </c>
      <c r="BA176">
        <f t="shared" si="80"/>
        <v>0.16197183100000001</v>
      </c>
      <c r="BB176">
        <f t="shared" si="81"/>
        <v>9.6774193999999994E-2</v>
      </c>
      <c r="BC176">
        <f t="shared" si="82"/>
        <v>0</v>
      </c>
      <c r="BD176">
        <f t="shared" si="83"/>
        <v>0.14788732399999999</v>
      </c>
      <c r="BE176">
        <f t="shared" si="84"/>
        <v>3.4482759000000002E-2</v>
      </c>
    </row>
    <row r="177" spans="1:57" x14ac:dyDescent="0.2">
      <c r="A177" t="s">
        <v>62</v>
      </c>
      <c r="B177" t="s">
        <v>14</v>
      </c>
      <c r="C177" s="2">
        <v>0.11971830999999999</v>
      </c>
      <c r="D177" s="2">
        <v>0.15827338099999999</v>
      </c>
      <c r="E177" s="2">
        <v>0.245033113</v>
      </c>
      <c r="F177" s="2">
        <v>0.23021582700000001</v>
      </c>
      <c r="G177" s="2">
        <v>0.248062016</v>
      </c>
      <c r="H177" s="2">
        <v>0.204918033</v>
      </c>
      <c r="I177" s="2">
        <v>0.16438356200000001</v>
      </c>
      <c r="J177" s="2">
        <v>0.31034482800000002</v>
      </c>
      <c r="K177" s="2">
        <v>0.212328767</v>
      </c>
      <c r="L177" s="2">
        <v>0.19594594600000001</v>
      </c>
      <c r="M177" s="2">
        <v>0.122137405</v>
      </c>
      <c r="N177" s="2">
        <v>0.26315789499999998</v>
      </c>
      <c r="O177" s="2">
        <v>0.17647058800000001</v>
      </c>
      <c r="P177" s="2">
        <v>0.16393442599999999</v>
      </c>
      <c r="Q177" s="2">
        <v>0.12857142899999999</v>
      </c>
      <c r="R177" s="2">
        <v>0.145038168</v>
      </c>
      <c r="S177" s="2">
        <v>0.108843537</v>
      </c>
      <c r="T177" s="2">
        <v>0.14285714299999999</v>
      </c>
      <c r="U177" s="2">
        <v>0.105960265</v>
      </c>
      <c r="V177" s="2">
        <v>0.13125000000000001</v>
      </c>
      <c r="W177" s="2">
        <v>9.4594595000000004E-2</v>
      </c>
      <c r="X177" s="2">
        <v>0.16197183100000001</v>
      </c>
      <c r="Y177" s="2">
        <v>9.6774193999999994E-2</v>
      </c>
      <c r="Z177" s="2"/>
      <c r="AA177" s="2">
        <v>0.14788732399999999</v>
      </c>
      <c r="AB177" s="2">
        <v>3.4482759000000002E-2</v>
      </c>
      <c r="AD177" t="str">
        <f t="shared" si="57"/>
        <v>Mgg09</v>
      </c>
      <c r="AE177" t="str">
        <f t="shared" si="58"/>
        <v>TDN_Sebelum</v>
      </c>
      <c r="AF177">
        <f t="shared" si="59"/>
        <v>0.86619718300000004</v>
      </c>
      <c r="AG177">
        <f t="shared" si="60"/>
        <v>0.82733812900000003</v>
      </c>
      <c r="AH177">
        <f t="shared" si="61"/>
        <v>0.93377483400000005</v>
      </c>
      <c r="AI177">
        <f t="shared" si="62"/>
        <v>0.81294964000000003</v>
      </c>
      <c r="AJ177">
        <f t="shared" si="63"/>
        <v>0.643410853</v>
      </c>
      <c r="AK177">
        <f t="shared" si="64"/>
        <v>0.98360655699999999</v>
      </c>
      <c r="AL177">
        <f t="shared" si="65"/>
        <v>0.53424657499999995</v>
      </c>
      <c r="AM177">
        <f t="shared" si="66"/>
        <v>0.82068965500000002</v>
      </c>
      <c r="AN177">
        <f t="shared" si="67"/>
        <v>0.63013698600000001</v>
      </c>
      <c r="AO177">
        <f t="shared" si="68"/>
        <v>0.80405405399999996</v>
      </c>
      <c r="AP177">
        <f t="shared" si="69"/>
        <v>0.49618320599999999</v>
      </c>
      <c r="AQ177">
        <f t="shared" si="70"/>
        <v>0.89473684200000003</v>
      </c>
      <c r="AR177">
        <f t="shared" si="71"/>
        <v>0.89542483699999997</v>
      </c>
      <c r="AS177">
        <f t="shared" si="72"/>
        <v>0.50819672100000002</v>
      </c>
      <c r="AT177">
        <f t="shared" si="73"/>
        <v>1</v>
      </c>
      <c r="AU177">
        <f t="shared" si="74"/>
        <v>0.90076335900000004</v>
      </c>
      <c r="AV177">
        <f t="shared" si="75"/>
        <v>0.95918367299999996</v>
      </c>
      <c r="AW177">
        <f t="shared" si="76"/>
        <v>0.80952380999999995</v>
      </c>
      <c r="AX177">
        <f t="shared" si="77"/>
        <v>0.71523178799999998</v>
      </c>
      <c r="AY177">
        <f t="shared" si="78"/>
        <v>0.88749999999999996</v>
      </c>
      <c r="AZ177">
        <f t="shared" si="79"/>
        <v>0.85810810800000004</v>
      </c>
      <c r="BA177">
        <f t="shared" si="80"/>
        <v>0.95070422499999996</v>
      </c>
      <c r="BB177">
        <f t="shared" si="81"/>
        <v>0.75</v>
      </c>
      <c r="BC177">
        <f t="shared" si="82"/>
        <v>0</v>
      </c>
      <c r="BD177">
        <f t="shared" si="83"/>
        <v>0.93661971799999999</v>
      </c>
      <c r="BE177">
        <f t="shared" si="84"/>
        <v>0.11724137900000001</v>
      </c>
    </row>
    <row r="178" spans="1:57" x14ac:dyDescent="0.2">
      <c r="A178" t="s">
        <v>62</v>
      </c>
      <c r="B178" t="s">
        <v>17</v>
      </c>
      <c r="C178" s="2">
        <v>0.86619718300000004</v>
      </c>
      <c r="D178" s="2">
        <v>0.82733812900000003</v>
      </c>
      <c r="E178" s="2">
        <v>0.93377483400000005</v>
      </c>
      <c r="F178" s="2">
        <v>0.81294964000000003</v>
      </c>
      <c r="G178" s="2">
        <v>0.643410853</v>
      </c>
      <c r="H178" s="2">
        <v>0.98360655699999999</v>
      </c>
      <c r="I178" s="2">
        <v>0.53424657499999995</v>
      </c>
      <c r="J178" s="2">
        <v>0.82068965500000002</v>
      </c>
      <c r="K178" s="2">
        <v>0.63013698600000001</v>
      </c>
      <c r="L178" s="2">
        <v>0.80405405399999996</v>
      </c>
      <c r="M178" s="2">
        <v>0.49618320599999999</v>
      </c>
      <c r="N178" s="2">
        <v>0.89473684200000003</v>
      </c>
      <c r="O178" s="2">
        <v>0.89542483699999997</v>
      </c>
      <c r="P178" s="2">
        <v>0.50819672100000002</v>
      </c>
      <c r="Q178" s="2">
        <v>1</v>
      </c>
      <c r="R178" s="2">
        <v>0.90076335900000004</v>
      </c>
      <c r="S178" s="2">
        <v>0.95918367299999996</v>
      </c>
      <c r="T178" s="2">
        <v>0.80952380999999995</v>
      </c>
      <c r="U178" s="2">
        <v>0.71523178799999998</v>
      </c>
      <c r="V178" s="2">
        <v>0.88749999999999996</v>
      </c>
      <c r="W178" s="2">
        <v>0.85810810800000004</v>
      </c>
      <c r="X178" s="2">
        <v>0.95070422499999996</v>
      </c>
      <c r="Y178" s="2">
        <v>0.75</v>
      </c>
      <c r="Z178" s="2"/>
      <c r="AA178" s="2">
        <v>0.93661971799999999</v>
      </c>
      <c r="AB178" s="2">
        <v>0.11724137900000001</v>
      </c>
      <c r="AD178" t="str">
        <f t="shared" si="57"/>
        <v>Mgg09</v>
      </c>
      <c r="AE178" t="str">
        <f t="shared" si="58"/>
        <v>TDN_Sesudah</v>
      </c>
      <c r="AF178">
        <f t="shared" si="59"/>
        <v>0.92253521100000002</v>
      </c>
      <c r="AG178">
        <f t="shared" si="60"/>
        <v>0.90647482000000001</v>
      </c>
      <c r="AH178">
        <f t="shared" si="61"/>
        <v>0.95364238400000001</v>
      </c>
      <c r="AI178">
        <f t="shared" si="62"/>
        <v>0.899280576</v>
      </c>
      <c r="AJ178">
        <f t="shared" si="63"/>
        <v>0.79069767400000002</v>
      </c>
      <c r="AK178">
        <f t="shared" si="64"/>
        <v>0.98360655699999999</v>
      </c>
      <c r="AL178">
        <f t="shared" si="65"/>
        <v>0.64383561600000005</v>
      </c>
      <c r="AM178">
        <f t="shared" si="66"/>
        <v>0.99310344800000006</v>
      </c>
      <c r="AN178">
        <f t="shared" si="67"/>
        <v>0.76712328799999996</v>
      </c>
      <c r="AO178">
        <f t="shared" si="68"/>
        <v>0.88513513499999996</v>
      </c>
      <c r="AP178">
        <f t="shared" si="69"/>
        <v>0.58778626</v>
      </c>
      <c r="AQ178">
        <f t="shared" si="70"/>
        <v>1</v>
      </c>
      <c r="AR178">
        <f t="shared" si="71"/>
        <v>0.98039215700000004</v>
      </c>
      <c r="AS178">
        <f t="shared" si="72"/>
        <v>0.52459016400000003</v>
      </c>
      <c r="AT178">
        <f t="shared" si="73"/>
        <v>1</v>
      </c>
      <c r="AU178">
        <f t="shared" si="74"/>
        <v>0.95419847300000005</v>
      </c>
      <c r="AV178">
        <f t="shared" si="75"/>
        <v>1</v>
      </c>
      <c r="AW178">
        <f t="shared" si="76"/>
        <v>0.88095238099999995</v>
      </c>
      <c r="AX178">
        <f t="shared" si="77"/>
        <v>0.76158940399999997</v>
      </c>
      <c r="AY178">
        <f t="shared" si="78"/>
        <v>1</v>
      </c>
      <c r="AZ178">
        <f t="shared" si="79"/>
        <v>0.87837837799999996</v>
      </c>
      <c r="BA178">
        <f t="shared" si="80"/>
        <v>0.95070422499999996</v>
      </c>
      <c r="BB178">
        <f t="shared" si="81"/>
        <v>0.75</v>
      </c>
      <c r="BC178">
        <f t="shared" si="82"/>
        <v>0</v>
      </c>
      <c r="BD178">
        <f t="shared" si="83"/>
        <v>0.97887323900000001</v>
      </c>
      <c r="BE178">
        <f t="shared" si="84"/>
        <v>0.14482758600000001</v>
      </c>
    </row>
    <row r="179" spans="1:57" x14ac:dyDescent="0.2">
      <c r="A179" t="s">
        <v>62</v>
      </c>
      <c r="B179" t="s">
        <v>16</v>
      </c>
      <c r="C179" s="2">
        <v>0.92253521100000002</v>
      </c>
      <c r="D179" s="2">
        <v>0.90647482000000001</v>
      </c>
      <c r="E179" s="2">
        <v>0.95364238400000001</v>
      </c>
      <c r="F179" s="2">
        <v>0.899280576</v>
      </c>
      <c r="G179" s="2">
        <v>0.79069767400000002</v>
      </c>
      <c r="H179" s="2">
        <v>0.98360655699999999</v>
      </c>
      <c r="I179" s="2">
        <v>0.64383561600000005</v>
      </c>
      <c r="J179" s="2">
        <v>0.99310344800000006</v>
      </c>
      <c r="K179" s="2">
        <v>0.76712328799999996</v>
      </c>
      <c r="L179" s="2">
        <v>0.88513513499999996</v>
      </c>
      <c r="M179" s="2">
        <v>0.58778626</v>
      </c>
      <c r="N179" s="2">
        <v>1</v>
      </c>
      <c r="O179" s="2">
        <v>0.98039215700000004</v>
      </c>
      <c r="P179" s="2">
        <v>0.52459016400000003</v>
      </c>
      <c r="Q179" s="2">
        <v>1</v>
      </c>
      <c r="R179" s="2">
        <v>0.95419847300000005</v>
      </c>
      <c r="S179" s="2">
        <v>1</v>
      </c>
      <c r="T179" s="2">
        <v>0.88095238099999995</v>
      </c>
      <c r="U179" s="2">
        <v>0.76158940399999997</v>
      </c>
      <c r="V179" s="2">
        <v>1</v>
      </c>
      <c r="W179" s="2">
        <v>0.87837837799999996</v>
      </c>
      <c r="X179" s="2">
        <v>0.95070422499999996</v>
      </c>
      <c r="Y179" s="2">
        <v>0.75</v>
      </c>
      <c r="Z179" s="2"/>
      <c r="AA179" s="2">
        <v>0.97887323900000001</v>
      </c>
      <c r="AB179" s="2">
        <v>0.14482758600000001</v>
      </c>
      <c r="AD179" t="str">
        <f t="shared" si="57"/>
        <v>Mgg09</v>
      </c>
      <c r="AE179" t="str">
        <f t="shared" si="58"/>
        <v>Tidak_Beli_Ada_Aktif</v>
      </c>
      <c r="AF179">
        <f t="shared" si="59"/>
        <v>0.80281690100000003</v>
      </c>
      <c r="AG179">
        <f t="shared" si="60"/>
        <v>0.74820143900000002</v>
      </c>
      <c r="AH179">
        <f t="shared" si="61"/>
        <v>0.70198675499999996</v>
      </c>
      <c r="AI179">
        <f t="shared" si="62"/>
        <v>0.66906474800000004</v>
      </c>
      <c r="AJ179">
        <f t="shared" si="63"/>
        <v>0.54263565899999999</v>
      </c>
      <c r="AK179">
        <f t="shared" si="64"/>
        <v>0.77868852499999996</v>
      </c>
      <c r="AL179">
        <f t="shared" si="65"/>
        <v>0.47945205499999999</v>
      </c>
      <c r="AM179">
        <f t="shared" si="66"/>
        <v>0.68275862099999995</v>
      </c>
      <c r="AN179">
        <f t="shared" si="67"/>
        <v>0.55479452100000004</v>
      </c>
      <c r="AO179">
        <f t="shared" si="68"/>
        <v>0.68243243200000003</v>
      </c>
      <c r="AP179">
        <f t="shared" si="69"/>
        <v>0.46564885499999997</v>
      </c>
      <c r="AQ179">
        <f t="shared" si="70"/>
        <v>0.73684210500000002</v>
      </c>
      <c r="AR179">
        <f t="shared" si="71"/>
        <v>0.803921569</v>
      </c>
      <c r="AS179">
        <f t="shared" si="72"/>
        <v>0.360655738</v>
      </c>
      <c r="AT179">
        <f t="shared" si="73"/>
        <v>0.87142857100000004</v>
      </c>
      <c r="AU179">
        <f t="shared" si="74"/>
        <v>0.80916030500000002</v>
      </c>
      <c r="AV179">
        <f t="shared" si="75"/>
        <v>0.89115646299999995</v>
      </c>
      <c r="AW179">
        <f t="shared" si="76"/>
        <v>0.73809523799999999</v>
      </c>
      <c r="AX179">
        <f t="shared" si="77"/>
        <v>0.65562913899999997</v>
      </c>
      <c r="AY179">
        <f t="shared" si="78"/>
        <v>0.86875000000000002</v>
      </c>
      <c r="AZ179">
        <f t="shared" si="79"/>
        <v>0.78378378400000004</v>
      </c>
      <c r="BA179">
        <f t="shared" si="80"/>
        <v>0.78873239399999995</v>
      </c>
      <c r="BB179">
        <f t="shared" si="81"/>
        <v>0.65322580600000002</v>
      </c>
      <c r="BC179">
        <f t="shared" si="82"/>
        <v>0</v>
      </c>
      <c r="BD179">
        <f t="shared" si="83"/>
        <v>0.82394366200000002</v>
      </c>
      <c r="BE179">
        <f t="shared" si="84"/>
        <v>0.11034482800000001</v>
      </c>
    </row>
    <row r="180" spans="1:57" x14ac:dyDescent="0.2">
      <c r="A180" t="s">
        <v>62</v>
      </c>
      <c r="B180" t="s">
        <v>25</v>
      </c>
      <c r="C180" s="2">
        <v>0.80281690100000003</v>
      </c>
      <c r="D180" s="2">
        <v>0.74820143900000002</v>
      </c>
      <c r="E180" s="2">
        <v>0.70198675499999996</v>
      </c>
      <c r="F180" s="2">
        <v>0.66906474800000004</v>
      </c>
      <c r="G180" s="2">
        <v>0.54263565899999999</v>
      </c>
      <c r="H180" s="2">
        <v>0.77868852499999996</v>
      </c>
      <c r="I180" s="2">
        <v>0.47945205499999999</v>
      </c>
      <c r="J180" s="2">
        <v>0.68275862099999995</v>
      </c>
      <c r="K180" s="2">
        <v>0.55479452100000004</v>
      </c>
      <c r="L180" s="2">
        <v>0.68243243200000003</v>
      </c>
      <c r="M180" s="2">
        <v>0.46564885499999997</v>
      </c>
      <c r="N180" s="2">
        <v>0.73684210500000002</v>
      </c>
      <c r="O180" s="2">
        <v>0.803921569</v>
      </c>
      <c r="P180" s="2">
        <v>0.360655738</v>
      </c>
      <c r="Q180" s="2">
        <v>0.87142857100000004</v>
      </c>
      <c r="R180" s="2">
        <v>0.80916030500000002</v>
      </c>
      <c r="S180" s="2">
        <v>0.89115646299999995</v>
      </c>
      <c r="T180" s="2">
        <v>0.73809523799999999</v>
      </c>
      <c r="U180" s="2">
        <v>0.65562913899999997</v>
      </c>
      <c r="V180" s="2">
        <v>0.86875000000000002</v>
      </c>
      <c r="W180" s="2">
        <v>0.78378378400000004</v>
      </c>
      <c r="X180" s="2">
        <v>0.78873239399999995</v>
      </c>
      <c r="Y180" s="2">
        <v>0.65322580600000002</v>
      </c>
      <c r="Z180" s="2"/>
      <c r="AA180" s="2">
        <v>0.82394366200000002</v>
      </c>
      <c r="AB180" s="2">
        <v>0.11034482800000001</v>
      </c>
      <c r="AD180" t="str">
        <f t="shared" si="57"/>
        <v>Mgg09</v>
      </c>
      <c r="AE180" t="str">
        <f t="shared" si="58"/>
        <v>Tidak_Beli_Ada_Pasif</v>
      </c>
      <c r="AF180">
        <f t="shared" si="59"/>
        <v>0</v>
      </c>
      <c r="AG180">
        <f t="shared" si="60"/>
        <v>0</v>
      </c>
      <c r="AH180">
        <f t="shared" si="61"/>
        <v>0</v>
      </c>
      <c r="AI180">
        <f t="shared" si="62"/>
        <v>0</v>
      </c>
      <c r="AJ180">
        <f t="shared" si="63"/>
        <v>0</v>
      </c>
      <c r="AK180">
        <f t="shared" si="64"/>
        <v>0</v>
      </c>
      <c r="AL180">
        <f t="shared" si="65"/>
        <v>0</v>
      </c>
      <c r="AM180">
        <f t="shared" si="66"/>
        <v>0</v>
      </c>
      <c r="AN180">
        <f t="shared" si="67"/>
        <v>0</v>
      </c>
      <c r="AO180">
        <f t="shared" si="68"/>
        <v>0</v>
      </c>
      <c r="AP180">
        <f t="shared" si="69"/>
        <v>0</v>
      </c>
      <c r="AQ180">
        <f t="shared" si="70"/>
        <v>0</v>
      </c>
      <c r="AR180">
        <f t="shared" si="71"/>
        <v>0</v>
      </c>
      <c r="AS180">
        <f t="shared" si="72"/>
        <v>0</v>
      </c>
      <c r="AT180">
        <f t="shared" si="73"/>
        <v>0</v>
      </c>
      <c r="AU180">
        <f t="shared" si="74"/>
        <v>0</v>
      </c>
      <c r="AV180">
        <f t="shared" si="75"/>
        <v>0</v>
      </c>
      <c r="AW180">
        <f t="shared" si="76"/>
        <v>0</v>
      </c>
      <c r="AX180">
        <f t="shared" si="77"/>
        <v>0</v>
      </c>
      <c r="AY180">
        <f t="shared" si="78"/>
        <v>0</v>
      </c>
      <c r="AZ180">
        <f t="shared" si="79"/>
        <v>0</v>
      </c>
      <c r="BA180">
        <f t="shared" si="80"/>
        <v>0</v>
      </c>
      <c r="BB180">
        <f t="shared" si="81"/>
        <v>0</v>
      </c>
      <c r="BC180">
        <f t="shared" si="82"/>
        <v>0</v>
      </c>
      <c r="BD180">
        <f t="shared" si="83"/>
        <v>0</v>
      </c>
      <c r="BE180">
        <f t="shared" si="84"/>
        <v>0</v>
      </c>
    </row>
    <row r="181" spans="1:57" x14ac:dyDescent="0.2">
      <c r="A181" t="s">
        <v>62</v>
      </c>
      <c r="B181" t="s">
        <v>24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/>
      <c r="AA181" s="2">
        <v>0</v>
      </c>
      <c r="AB181" s="2">
        <v>0</v>
      </c>
      <c r="AD181" t="str">
        <f t="shared" si="57"/>
        <v>Mgg09</v>
      </c>
      <c r="AE181" t="str">
        <f t="shared" si="58"/>
        <v>Tidak_Beli_Kosong</v>
      </c>
      <c r="AF181">
        <f t="shared" si="59"/>
        <v>7.7464789000000006E-2</v>
      </c>
      <c r="AG181">
        <f t="shared" si="60"/>
        <v>9.3525179999999999E-2</v>
      </c>
      <c r="AH181">
        <f t="shared" si="61"/>
        <v>4.6357615999999997E-2</v>
      </c>
      <c r="AI181">
        <f t="shared" si="62"/>
        <v>0.100719424</v>
      </c>
      <c r="AJ181">
        <f t="shared" si="63"/>
        <v>0.20930232600000001</v>
      </c>
      <c r="AK181">
        <f t="shared" si="64"/>
        <v>1.6393443000000001E-2</v>
      </c>
      <c r="AL181">
        <f t="shared" si="65"/>
        <v>0.356164384</v>
      </c>
      <c r="AM181">
        <f t="shared" si="66"/>
        <v>6.8965520000000002E-3</v>
      </c>
      <c r="AN181">
        <f t="shared" si="67"/>
        <v>0.23287671200000001</v>
      </c>
      <c r="AO181">
        <f t="shared" si="68"/>
        <v>0.114864865</v>
      </c>
      <c r="AP181">
        <f t="shared" si="69"/>
        <v>0.41221374</v>
      </c>
      <c r="AQ181">
        <f t="shared" si="70"/>
        <v>0</v>
      </c>
      <c r="AR181">
        <f t="shared" si="71"/>
        <v>1.9607843E-2</v>
      </c>
      <c r="AS181">
        <f t="shared" si="72"/>
        <v>0.47540983599999997</v>
      </c>
      <c r="AT181">
        <f t="shared" si="73"/>
        <v>0</v>
      </c>
      <c r="AU181">
        <f t="shared" si="74"/>
        <v>4.5801527000000002E-2</v>
      </c>
      <c r="AV181">
        <f t="shared" si="75"/>
        <v>0</v>
      </c>
      <c r="AW181">
        <f t="shared" si="76"/>
        <v>0.11904761899999999</v>
      </c>
      <c r="AX181">
        <f t="shared" si="77"/>
        <v>0.238410596</v>
      </c>
      <c r="AY181">
        <f t="shared" si="78"/>
        <v>0</v>
      </c>
      <c r="AZ181">
        <f t="shared" si="79"/>
        <v>0.121621622</v>
      </c>
      <c r="BA181">
        <f t="shared" si="80"/>
        <v>4.9295775E-2</v>
      </c>
      <c r="BB181">
        <f t="shared" si="81"/>
        <v>0.25</v>
      </c>
      <c r="BC181">
        <f t="shared" si="82"/>
        <v>0</v>
      </c>
      <c r="BD181">
        <f t="shared" si="83"/>
        <v>2.1126761000000001E-2</v>
      </c>
      <c r="BE181">
        <f t="shared" si="84"/>
        <v>0.85517241399999999</v>
      </c>
    </row>
    <row r="182" spans="1:57" x14ac:dyDescent="0.2">
      <c r="A182" t="s">
        <v>62</v>
      </c>
      <c r="B182" t="s">
        <v>23</v>
      </c>
      <c r="C182" s="2">
        <v>7.7464789000000006E-2</v>
      </c>
      <c r="D182" s="2">
        <v>9.3525179999999999E-2</v>
      </c>
      <c r="E182" s="2">
        <v>4.6357615999999997E-2</v>
      </c>
      <c r="F182" s="2">
        <v>0.100719424</v>
      </c>
      <c r="G182" s="2">
        <v>0.20930232600000001</v>
      </c>
      <c r="H182" s="2">
        <v>1.6393443000000001E-2</v>
      </c>
      <c r="I182" s="2">
        <v>0.356164384</v>
      </c>
      <c r="J182" s="2">
        <v>6.8965520000000002E-3</v>
      </c>
      <c r="K182" s="2">
        <v>0.23287671200000001</v>
      </c>
      <c r="L182" s="2">
        <v>0.114864865</v>
      </c>
      <c r="M182" s="2">
        <v>0.41221374</v>
      </c>
      <c r="N182" s="2">
        <v>0</v>
      </c>
      <c r="O182" s="2">
        <v>1.9607843E-2</v>
      </c>
      <c r="P182" s="2">
        <v>0.47540983599999997</v>
      </c>
      <c r="Q182" s="2">
        <v>0</v>
      </c>
      <c r="R182" s="2">
        <v>4.5801527000000002E-2</v>
      </c>
      <c r="S182" s="2">
        <v>0</v>
      </c>
      <c r="T182" s="2">
        <v>0.11904761899999999</v>
      </c>
      <c r="U182" s="2">
        <v>0.238410596</v>
      </c>
      <c r="V182" s="2">
        <v>0</v>
      </c>
      <c r="W182" s="2">
        <v>0.121621622</v>
      </c>
      <c r="X182" s="2">
        <v>4.9295775E-2</v>
      </c>
      <c r="Y182" s="2">
        <v>0.25</v>
      </c>
      <c r="Z182" s="2"/>
      <c r="AA182" s="2">
        <v>2.1126761000000001E-2</v>
      </c>
      <c r="AB182" s="2">
        <v>0.85517241399999999</v>
      </c>
      <c r="AD182" t="str">
        <f t="shared" si="57"/>
        <v>Mgg10</v>
      </c>
      <c r="AE182" t="str">
        <f t="shared" si="58"/>
        <v>Avg_Beli_(Bungkus)</v>
      </c>
      <c r="AF182">
        <f t="shared" si="59"/>
        <v>5.8</v>
      </c>
      <c r="AG182">
        <f t="shared" si="60"/>
        <v>3.64</v>
      </c>
      <c r="AH182">
        <f t="shared" si="61"/>
        <v>5.6666666670000003</v>
      </c>
      <c r="AI182">
        <f t="shared" si="62"/>
        <v>7.3157894739999998</v>
      </c>
      <c r="AJ182">
        <f t="shared" si="63"/>
        <v>6</v>
      </c>
      <c r="AK182">
        <f t="shared" si="64"/>
        <v>8.2352941180000006</v>
      </c>
      <c r="AL182">
        <f t="shared" si="65"/>
        <v>2.8421052630000001</v>
      </c>
      <c r="AM182">
        <f t="shared" si="66"/>
        <v>3.2749999999999999</v>
      </c>
      <c r="AN182">
        <f t="shared" si="67"/>
        <v>6.5405405410000004</v>
      </c>
      <c r="AO182">
        <f t="shared" si="68"/>
        <v>5.4285714289999998</v>
      </c>
      <c r="AP182">
        <f t="shared" si="69"/>
        <v>2.4285714289999998</v>
      </c>
      <c r="AQ182">
        <f t="shared" si="70"/>
        <v>6</v>
      </c>
      <c r="AR182">
        <f t="shared" si="71"/>
        <v>4.9428571430000003</v>
      </c>
      <c r="AS182">
        <f t="shared" si="72"/>
        <v>5</v>
      </c>
      <c r="AT182">
        <f t="shared" si="73"/>
        <v>6</v>
      </c>
      <c r="AU182">
        <f t="shared" si="74"/>
        <v>4.28</v>
      </c>
      <c r="AV182">
        <f t="shared" si="75"/>
        <v>4.769230769</v>
      </c>
      <c r="AW182">
        <f t="shared" si="76"/>
        <v>7</v>
      </c>
      <c r="AX182">
        <f t="shared" si="77"/>
        <v>7.4</v>
      </c>
      <c r="AY182">
        <f t="shared" si="78"/>
        <v>5.1739130429999998</v>
      </c>
      <c r="AZ182">
        <f t="shared" si="79"/>
        <v>10.666666666999999</v>
      </c>
      <c r="BA182">
        <f t="shared" si="80"/>
        <v>4.733333333</v>
      </c>
      <c r="BB182">
        <f t="shared" si="81"/>
        <v>4.9090909089999997</v>
      </c>
      <c r="BC182">
        <f t="shared" si="82"/>
        <v>12</v>
      </c>
      <c r="BD182">
        <f t="shared" si="83"/>
        <v>4.2727272730000001</v>
      </c>
      <c r="BE182">
        <f t="shared" si="84"/>
        <v>2.2352941180000001</v>
      </c>
    </row>
    <row r="183" spans="1:57" x14ac:dyDescent="0.2">
      <c r="A183" t="s">
        <v>63</v>
      </c>
      <c r="B183" t="s">
        <v>20</v>
      </c>
      <c r="C183" s="2">
        <v>5.8</v>
      </c>
      <c r="D183" s="2">
        <v>3.64</v>
      </c>
      <c r="E183" s="2">
        <v>5.6666666670000003</v>
      </c>
      <c r="F183" s="2">
        <v>7.3157894739999998</v>
      </c>
      <c r="G183" s="2">
        <v>6</v>
      </c>
      <c r="H183" s="2">
        <v>8.2352941180000006</v>
      </c>
      <c r="I183" s="2">
        <v>2.8421052630000001</v>
      </c>
      <c r="J183" s="2">
        <v>3.2749999999999999</v>
      </c>
      <c r="K183" s="2">
        <v>6.5405405410000004</v>
      </c>
      <c r="L183" s="2">
        <v>5.4285714289999998</v>
      </c>
      <c r="M183" s="2">
        <v>2.4285714289999998</v>
      </c>
      <c r="N183" s="2">
        <v>6</v>
      </c>
      <c r="O183" s="2">
        <v>4.9428571430000003</v>
      </c>
      <c r="P183" s="2">
        <v>5</v>
      </c>
      <c r="Q183" s="2">
        <v>6</v>
      </c>
      <c r="R183" s="2">
        <v>4.28</v>
      </c>
      <c r="S183" s="2">
        <v>4.769230769</v>
      </c>
      <c r="T183" s="2">
        <v>7</v>
      </c>
      <c r="U183" s="2">
        <v>7.4</v>
      </c>
      <c r="V183" s="2">
        <v>5.1739130429999998</v>
      </c>
      <c r="W183" s="2">
        <v>10.666666666999999</v>
      </c>
      <c r="X183" s="2">
        <v>4.733333333</v>
      </c>
      <c r="Y183" s="2">
        <v>4.9090909089999997</v>
      </c>
      <c r="Z183" s="2">
        <v>12</v>
      </c>
      <c r="AA183" s="2">
        <v>4.2727272730000001</v>
      </c>
      <c r="AB183" s="2">
        <v>2.2352941180000001</v>
      </c>
      <c r="AD183" t="str">
        <f t="shared" si="57"/>
        <v>Mgg10</v>
      </c>
      <c r="AE183" t="str">
        <f t="shared" si="58"/>
        <v>Beli_Ada</v>
      </c>
      <c r="AF183">
        <f t="shared" si="59"/>
        <v>0.10135135100000001</v>
      </c>
      <c r="AG183">
        <f t="shared" si="60"/>
        <v>6.2937063000000001E-2</v>
      </c>
      <c r="AH183">
        <f t="shared" si="61"/>
        <v>0.21333333300000001</v>
      </c>
      <c r="AI183">
        <f t="shared" si="62"/>
        <v>0.112903226</v>
      </c>
      <c r="AJ183">
        <f t="shared" si="63"/>
        <v>2.3809523999999999E-2</v>
      </c>
      <c r="AK183">
        <f t="shared" si="64"/>
        <v>0.120567376</v>
      </c>
      <c r="AL183">
        <f t="shared" si="65"/>
        <v>0.113924051</v>
      </c>
      <c r="AM183">
        <f t="shared" si="66"/>
        <v>0.11888111899999999</v>
      </c>
      <c r="AN183">
        <f t="shared" si="67"/>
        <v>0.11333333299999999</v>
      </c>
      <c r="AO183">
        <f t="shared" si="68"/>
        <v>0.104166667</v>
      </c>
      <c r="AP183">
        <f t="shared" si="69"/>
        <v>4.3478260999999997E-2</v>
      </c>
      <c r="AQ183">
        <f t="shared" si="70"/>
        <v>5.9602649000000001E-2</v>
      </c>
      <c r="AR183">
        <f t="shared" si="71"/>
        <v>0.120805369</v>
      </c>
      <c r="AS183">
        <f t="shared" si="72"/>
        <v>0.21693121700000001</v>
      </c>
      <c r="AT183">
        <f t="shared" si="73"/>
        <v>0.15328467200000001</v>
      </c>
      <c r="AU183">
        <f t="shared" si="74"/>
        <v>0.12230215799999999</v>
      </c>
      <c r="AV183">
        <f t="shared" si="75"/>
        <v>5.0847457999999998E-2</v>
      </c>
      <c r="AW183">
        <f t="shared" si="76"/>
        <v>8.9552239000000006E-2</v>
      </c>
      <c r="AX183">
        <f t="shared" si="77"/>
        <v>7.5187970000000007E-2</v>
      </c>
      <c r="AY183">
        <f t="shared" si="78"/>
        <v>3.0303030000000002E-2</v>
      </c>
      <c r="AZ183">
        <f t="shared" si="79"/>
        <v>0.130434783</v>
      </c>
      <c r="BA183">
        <f t="shared" si="80"/>
        <v>0.21804511300000001</v>
      </c>
      <c r="BB183">
        <f t="shared" si="81"/>
        <v>0.11</v>
      </c>
      <c r="BC183">
        <f t="shared" si="82"/>
        <v>4.0983606999999998E-2</v>
      </c>
      <c r="BD183">
        <f t="shared" si="83"/>
        <v>4.1095890000000003E-2</v>
      </c>
      <c r="BE183">
        <f t="shared" si="84"/>
        <v>8.0000000000000002E-3</v>
      </c>
    </row>
    <row r="184" spans="1:57" x14ac:dyDescent="0.2">
      <c r="A184" t="s">
        <v>63</v>
      </c>
      <c r="B184" t="s">
        <v>28</v>
      </c>
      <c r="C184" s="2">
        <v>0.10135135100000001</v>
      </c>
      <c r="D184" s="2">
        <v>6.2937063000000001E-2</v>
      </c>
      <c r="E184" s="2">
        <v>0.21333333300000001</v>
      </c>
      <c r="F184" s="2">
        <v>0.112903226</v>
      </c>
      <c r="G184" s="2">
        <v>2.3809523999999999E-2</v>
      </c>
      <c r="H184" s="2">
        <v>0.120567376</v>
      </c>
      <c r="I184" s="2">
        <v>0.113924051</v>
      </c>
      <c r="J184" s="2">
        <v>0.11888111899999999</v>
      </c>
      <c r="K184" s="2">
        <v>0.11333333299999999</v>
      </c>
      <c r="L184" s="2">
        <v>0.104166667</v>
      </c>
      <c r="M184" s="2">
        <v>4.3478260999999997E-2</v>
      </c>
      <c r="N184" s="2">
        <v>5.9602649000000001E-2</v>
      </c>
      <c r="O184" s="2">
        <v>0.120805369</v>
      </c>
      <c r="P184" s="2">
        <v>0.21693121700000001</v>
      </c>
      <c r="Q184" s="2">
        <v>0.15328467200000001</v>
      </c>
      <c r="R184" s="2">
        <v>0.12230215799999999</v>
      </c>
      <c r="S184" s="2">
        <v>5.0847457999999998E-2</v>
      </c>
      <c r="T184" s="2">
        <v>8.9552239000000006E-2</v>
      </c>
      <c r="U184" s="2">
        <v>7.5187970000000007E-2</v>
      </c>
      <c r="V184" s="2">
        <v>3.0303030000000002E-2</v>
      </c>
      <c r="W184" s="2">
        <v>0.130434783</v>
      </c>
      <c r="X184" s="2">
        <v>0.21804511300000001</v>
      </c>
      <c r="Y184" s="2">
        <v>0.11</v>
      </c>
      <c r="Z184" s="2">
        <v>4.0983606999999998E-2</v>
      </c>
      <c r="AA184" s="2">
        <v>4.1095890000000003E-2</v>
      </c>
      <c r="AB184" s="2">
        <v>8.0000000000000002E-3</v>
      </c>
      <c r="AD184" t="str">
        <f t="shared" si="57"/>
        <v>Mgg10</v>
      </c>
      <c r="AE184" t="str">
        <f t="shared" si="58"/>
        <v>Beli_Kosong_Baru</v>
      </c>
      <c r="AF184">
        <f t="shared" si="59"/>
        <v>0</v>
      </c>
      <c r="AG184">
        <f t="shared" si="60"/>
        <v>6.9930069999999999E-3</v>
      </c>
      <c r="AH184">
        <f t="shared" si="61"/>
        <v>0</v>
      </c>
      <c r="AI184">
        <f t="shared" si="62"/>
        <v>0</v>
      </c>
      <c r="AJ184">
        <f t="shared" si="63"/>
        <v>0</v>
      </c>
      <c r="AK184">
        <f t="shared" si="64"/>
        <v>0</v>
      </c>
      <c r="AL184">
        <f t="shared" si="65"/>
        <v>0</v>
      </c>
      <c r="AM184">
        <f t="shared" si="66"/>
        <v>0</v>
      </c>
      <c r="AN184">
        <f t="shared" si="67"/>
        <v>0</v>
      </c>
      <c r="AO184">
        <f t="shared" si="68"/>
        <v>6.9444440000000001E-3</v>
      </c>
      <c r="AP184">
        <f t="shared" si="69"/>
        <v>0</v>
      </c>
      <c r="AQ184">
        <f t="shared" si="70"/>
        <v>0</v>
      </c>
      <c r="AR184">
        <f t="shared" si="71"/>
        <v>1.3422819000000001E-2</v>
      </c>
      <c r="AS184">
        <f t="shared" si="72"/>
        <v>0</v>
      </c>
      <c r="AT184">
        <f t="shared" si="73"/>
        <v>0</v>
      </c>
      <c r="AU184">
        <f t="shared" si="74"/>
        <v>0</v>
      </c>
      <c r="AV184">
        <f t="shared" si="75"/>
        <v>0</v>
      </c>
      <c r="AW184">
        <f t="shared" si="76"/>
        <v>0</v>
      </c>
      <c r="AX184">
        <f t="shared" si="77"/>
        <v>0</v>
      </c>
      <c r="AY184">
        <f t="shared" si="78"/>
        <v>0</v>
      </c>
      <c r="AZ184">
        <f t="shared" si="79"/>
        <v>0</v>
      </c>
      <c r="BA184">
        <f t="shared" si="80"/>
        <v>0</v>
      </c>
      <c r="BB184">
        <f t="shared" si="81"/>
        <v>0</v>
      </c>
      <c r="BC184">
        <f t="shared" si="82"/>
        <v>0</v>
      </c>
      <c r="BD184">
        <f t="shared" si="83"/>
        <v>1.369863E-2</v>
      </c>
      <c r="BE184">
        <f t="shared" si="84"/>
        <v>5.6000000000000001E-2</v>
      </c>
    </row>
    <row r="185" spans="1:57" x14ac:dyDescent="0.2">
      <c r="A185" t="s">
        <v>63</v>
      </c>
      <c r="B185" t="s">
        <v>27</v>
      </c>
      <c r="C185" s="2">
        <v>0</v>
      </c>
      <c r="D185" s="2">
        <v>6.9930069999999999E-3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6.9444440000000001E-3</v>
      </c>
      <c r="M185" s="2">
        <v>0</v>
      </c>
      <c r="N185" s="2">
        <v>0</v>
      </c>
      <c r="O185" s="2">
        <v>1.3422819000000001E-2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1.369863E-2</v>
      </c>
      <c r="AB185" s="2">
        <v>5.6000000000000001E-2</v>
      </c>
      <c r="AD185" t="str">
        <f t="shared" si="57"/>
        <v>Mgg10</v>
      </c>
      <c r="AE185" t="str">
        <f t="shared" si="58"/>
        <v>Beli_Kosong_Tambah</v>
      </c>
      <c r="AF185">
        <f t="shared" si="59"/>
        <v>3.3783783999999997E-2</v>
      </c>
      <c r="AG185">
        <f t="shared" si="60"/>
        <v>0.104895105</v>
      </c>
      <c r="AH185">
        <f t="shared" si="61"/>
        <v>6.6666670000000003E-3</v>
      </c>
      <c r="AI185">
        <f t="shared" si="62"/>
        <v>4.0322581000000003E-2</v>
      </c>
      <c r="AJ185">
        <f t="shared" si="63"/>
        <v>2.3809523999999999E-2</v>
      </c>
      <c r="AK185">
        <f t="shared" si="64"/>
        <v>0</v>
      </c>
      <c r="AL185">
        <f t="shared" si="65"/>
        <v>0.12658227799999999</v>
      </c>
      <c r="AM185">
        <f t="shared" si="66"/>
        <v>0.16083916100000001</v>
      </c>
      <c r="AN185">
        <f t="shared" si="67"/>
        <v>0.133333333</v>
      </c>
      <c r="AO185">
        <f t="shared" si="68"/>
        <v>0.18055555600000001</v>
      </c>
      <c r="AP185">
        <f t="shared" si="69"/>
        <v>7.246377E-3</v>
      </c>
      <c r="AQ185">
        <f t="shared" si="70"/>
        <v>9.2715231999999995E-2</v>
      </c>
      <c r="AR185">
        <f t="shared" si="71"/>
        <v>0.10067114100000001</v>
      </c>
      <c r="AS185">
        <f t="shared" si="72"/>
        <v>0.13968253999999999</v>
      </c>
      <c r="AT185">
        <f t="shared" si="73"/>
        <v>2.189781E-2</v>
      </c>
      <c r="AU185">
        <f t="shared" si="74"/>
        <v>5.7553957000000003E-2</v>
      </c>
      <c r="AV185">
        <f t="shared" si="75"/>
        <v>5.9322034000000003E-2</v>
      </c>
      <c r="AW185">
        <f t="shared" si="76"/>
        <v>5.2238805999999999E-2</v>
      </c>
      <c r="AX185">
        <f t="shared" si="77"/>
        <v>3.7593985000000003E-2</v>
      </c>
      <c r="AY185">
        <f t="shared" si="78"/>
        <v>0.109090909</v>
      </c>
      <c r="AZ185">
        <f t="shared" si="79"/>
        <v>6.5217391E-2</v>
      </c>
      <c r="BA185">
        <f t="shared" si="80"/>
        <v>7.5187969999999998E-3</v>
      </c>
      <c r="BB185">
        <f t="shared" si="81"/>
        <v>0</v>
      </c>
      <c r="BC185">
        <f t="shared" si="82"/>
        <v>0</v>
      </c>
      <c r="BD185">
        <f t="shared" si="83"/>
        <v>2.0547945000000001E-2</v>
      </c>
      <c r="BE185">
        <f t="shared" si="84"/>
        <v>7.1999999999999995E-2</v>
      </c>
    </row>
    <row r="186" spans="1:57" x14ac:dyDescent="0.2">
      <c r="A186" t="s">
        <v>63</v>
      </c>
      <c r="B186" t="s">
        <v>26</v>
      </c>
      <c r="C186" s="2">
        <v>3.3783783999999997E-2</v>
      </c>
      <c r="D186" s="2">
        <v>0.104895105</v>
      </c>
      <c r="E186" s="2">
        <v>6.6666670000000003E-3</v>
      </c>
      <c r="F186" s="2">
        <v>4.0322581000000003E-2</v>
      </c>
      <c r="G186" s="2">
        <v>2.3809523999999999E-2</v>
      </c>
      <c r="H186" s="2">
        <v>0</v>
      </c>
      <c r="I186" s="2">
        <v>0.12658227799999999</v>
      </c>
      <c r="J186" s="2">
        <v>0.16083916100000001</v>
      </c>
      <c r="K186" s="2">
        <v>0.133333333</v>
      </c>
      <c r="L186" s="2">
        <v>0.18055555600000001</v>
      </c>
      <c r="M186" s="2">
        <v>7.246377E-3</v>
      </c>
      <c r="N186" s="2">
        <v>9.2715231999999995E-2</v>
      </c>
      <c r="O186" s="2">
        <v>0.10067114100000001</v>
      </c>
      <c r="P186" s="2">
        <v>0.13968253999999999</v>
      </c>
      <c r="Q186" s="2">
        <v>2.189781E-2</v>
      </c>
      <c r="R186" s="2">
        <v>5.7553957000000003E-2</v>
      </c>
      <c r="S186" s="2">
        <v>5.9322034000000003E-2</v>
      </c>
      <c r="T186" s="2">
        <v>5.2238805999999999E-2</v>
      </c>
      <c r="U186" s="2">
        <v>3.7593985000000003E-2</v>
      </c>
      <c r="V186" s="2">
        <v>0.109090909</v>
      </c>
      <c r="W186" s="2">
        <v>6.5217391E-2</v>
      </c>
      <c r="X186" s="2">
        <v>7.5187969999999998E-3</v>
      </c>
      <c r="Y186" s="2">
        <v>0</v>
      </c>
      <c r="Z186" s="2">
        <v>0</v>
      </c>
      <c r="AA186" s="2">
        <v>2.0547945000000001E-2</v>
      </c>
      <c r="AB186" s="2">
        <v>7.1999999999999995E-2</v>
      </c>
      <c r="AD186" t="str">
        <f t="shared" si="57"/>
        <v>Mgg10</v>
      </c>
      <c r="AE186" t="str">
        <f t="shared" si="58"/>
        <v>Call</v>
      </c>
      <c r="AF186">
        <f t="shared" si="59"/>
        <v>148</v>
      </c>
      <c r="AG186">
        <f t="shared" si="60"/>
        <v>143</v>
      </c>
      <c r="AH186">
        <f t="shared" si="61"/>
        <v>150</v>
      </c>
      <c r="AI186">
        <f t="shared" si="62"/>
        <v>124</v>
      </c>
      <c r="AJ186">
        <f t="shared" si="63"/>
        <v>126</v>
      </c>
      <c r="AK186">
        <f t="shared" si="64"/>
        <v>141</v>
      </c>
      <c r="AL186">
        <f t="shared" si="65"/>
        <v>79</v>
      </c>
      <c r="AM186">
        <f t="shared" si="66"/>
        <v>143</v>
      </c>
      <c r="AN186">
        <f t="shared" si="67"/>
        <v>150</v>
      </c>
      <c r="AO186">
        <f t="shared" si="68"/>
        <v>144</v>
      </c>
      <c r="AP186">
        <f t="shared" si="69"/>
        <v>138</v>
      </c>
      <c r="AQ186">
        <f t="shared" si="70"/>
        <v>151</v>
      </c>
      <c r="AR186">
        <f t="shared" si="71"/>
        <v>149</v>
      </c>
      <c r="AS186">
        <f t="shared" si="72"/>
        <v>62</v>
      </c>
      <c r="AT186">
        <f t="shared" si="73"/>
        <v>137</v>
      </c>
      <c r="AU186">
        <f t="shared" si="74"/>
        <v>139</v>
      </c>
      <c r="AV186">
        <f t="shared" si="75"/>
        <v>118</v>
      </c>
      <c r="AW186">
        <f t="shared" si="76"/>
        <v>134</v>
      </c>
      <c r="AX186">
        <f t="shared" si="77"/>
        <v>133</v>
      </c>
      <c r="AY186">
        <f t="shared" si="78"/>
        <v>165</v>
      </c>
      <c r="AZ186">
        <f t="shared" si="79"/>
        <v>138</v>
      </c>
      <c r="BA186">
        <f t="shared" si="80"/>
        <v>133</v>
      </c>
      <c r="BB186">
        <f t="shared" si="81"/>
        <v>100</v>
      </c>
      <c r="BC186">
        <f t="shared" si="82"/>
        <v>122</v>
      </c>
      <c r="BD186">
        <f t="shared" si="83"/>
        <v>146</v>
      </c>
      <c r="BE186">
        <f t="shared" si="84"/>
        <v>125</v>
      </c>
    </row>
    <row r="187" spans="1:57" x14ac:dyDescent="0.2">
      <c r="A187" t="s">
        <v>63</v>
      </c>
      <c r="B187" t="s">
        <v>29</v>
      </c>
      <c r="C187" s="2">
        <v>148</v>
      </c>
      <c r="D187" s="2">
        <v>143</v>
      </c>
      <c r="E187" s="2">
        <v>150</v>
      </c>
      <c r="F187" s="2">
        <v>124</v>
      </c>
      <c r="G187" s="2">
        <v>126</v>
      </c>
      <c r="H187" s="2">
        <v>141</v>
      </c>
      <c r="I187" s="2">
        <v>79</v>
      </c>
      <c r="J187" s="2">
        <v>143</v>
      </c>
      <c r="K187" s="2">
        <v>150</v>
      </c>
      <c r="L187" s="2">
        <v>144</v>
      </c>
      <c r="M187" s="2">
        <v>138</v>
      </c>
      <c r="N187" s="2">
        <v>151</v>
      </c>
      <c r="O187" s="2">
        <v>149</v>
      </c>
      <c r="P187" s="2">
        <v>62</v>
      </c>
      <c r="Q187" s="2">
        <v>137</v>
      </c>
      <c r="R187" s="2">
        <v>139</v>
      </c>
      <c r="S187" s="2">
        <v>118</v>
      </c>
      <c r="T187" s="2">
        <v>134</v>
      </c>
      <c r="U187" s="2">
        <v>133</v>
      </c>
      <c r="V187" s="2">
        <v>165</v>
      </c>
      <c r="W187" s="2">
        <v>138</v>
      </c>
      <c r="X187" s="2">
        <v>133</v>
      </c>
      <c r="Y187" s="2">
        <v>100</v>
      </c>
      <c r="Z187" s="2">
        <v>122</v>
      </c>
      <c r="AA187" s="2">
        <v>146</v>
      </c>
      <c r="AB187" s="2">
        <v>125</v>
      </c>
      <c r="AD187" t="str">
        <f t="shared" si="57"/>
        <v>Mgg10</v>
      </c>
      <c r="AE187" t="str">
        <f t="shared" si="58"/>
        <v>EC</v>
      </c>
      <c r="AF187">
        <f t="shared" si="59"/>
        <v>0.13513513499999999</v>
      </c>
      <c r="AG187">
        <f t="shared" si="60"/>
        <v>0.174825175</v>
      </c>
      <c r="AH187">
        <f t="shared" si="61"/>
        <v>0.22</v>
      </c>
      <c r="AI187">
        <f t="shared" si="62"/>
        <v>0.15322580599999999</v>
      </c>
      <c r="AJ187">
        <f t="shared" si="63"/>
        <v>4.7619047999999997E-2</v>
      </c>
      <c r="AK187">
        <f t="shared" si="64"/>
        <v>0.120567376</v>
      </c>
      <c r="AL187">
        <f t="shared" si="65"/>
        <v>0.24050632899999999</v>
      </c>
      <c r="AM187">
        <f t="shared" si="66"/>
        <v>0.27972027999999999</v>
      </c>
      <c r="AN187">
        <f t="shared" si="67"/>
        <v>0.24666666700000001</v>
      </c>
      <c r="AO187">
        <f t="shared" si="68"/>
        <v>0.29166666699999999</v>
      </c>
      <c r="AP187">
        <f t="shared" si="69"/>
        <v>5.0724638000000002E-2</v>
      </c>
      <c r="AQ187">
        <f t="shared" si="70"/>
        <v>0.15231788099999999</v>
      </c>
      <c r="AR187">
        <f t="shared" si="71"/>
        <v>0.23489932899999999</v>
      </c>
      <c r="AS187">
        <f t="shared" si="72"/>
        <v>0.356613756</v>
      </c>
      <c r="AT187">
        <f t="shared" si="73"/>
        <v>0.175182482</v>
      </c>
      <c r="AU187">
        <f t="shared" si="74"/>
        <v>0.17985611500000001</v>
      </c>
      <c r="AV187">
        <f t="shared" si="75"/>
        <v>0.11016949199999999</v>
      </c>
      <c r="AW187">
        <f t="shared" si="76"/>
        <v>0.141791045</v>
      </c>
      <c r="AX187">
        <f t="shared" si="77"/>
        <v>0.112781955</v>
      </c>
      <c r="AY187">
        <f t="shared" si="78"/>
        <v>0.13939393899999999</v>
      </c>
      <c r="AZ187">
        <f t="shared" si="79"/>
        <v>0.19565217400000001</v>
      </c>
      <c r="BA187">
        <f t="shared" si="80"/>
        <v>0.22556391000000001</v>
      </c>
      <c r="BB187">
        <f t="shared" si="81"/>
        <v>0.11</v>
      </c>
      <c r="BC187">
        <f t="shared" si="82"/>
        <v>4.0983606999999998E-2</v>
      </c>
      <c r="BD187">
        <f t="shared" si="83"/>
        <v>7.5342465999999997E-2</v>
      </c>
      <c r="BE187">
        <f t="shared" si="84"/>
        <v>0.13600000000000001</v>
      </c>
    </row>
    <row r="188" spans="1:57" x14ac:dyDescent="0.2">
      <c r="A188" t="s">
        <v>63</v>
      </c>
      <c r="B188" t="s">
        <v>8</v>
      </c>
      <c r="C188" s="2">
        <v>0.13513513499999999</v>
      </c>
      <c r="D188" s="2">
        <v>0.174825175</v>
      </c>
      <c r="E188" s="2">
        <v>0.22</v>
      </c>
      <c r="F188" s="2">
        <v>0.15322580599999999</v>
      </c>
      <c r="G188" s="2">
        <v>4.7619047999999997E-2</v>
      </c>
      <c r="H188" s="2">
        <v>0.120567376</v>
      </c>
      <c r="I188" s="2">
        <v>0.24050632899999999</v>
      </c>
      <c r="J188" s="2">
        <v>0.27972027999999999</v>
      </c>
      <c r="K188" s="2">
        <v>0.24666666700000001</v>
      </c>
      <c r="L188" s="2">
        <v>0.29166666699999999</v>
      </c>
      <c r="M188" s="2">
        <v>5.0724638000000002E-2</v>
      </c>
      <c r="N188" s="2">
        <v>0.15231788099999999</v>
      </c>
      <c r="O188" s="2">
        <v>0.23489932899999999</v>
      </c>
      <c r="P188" s="2">
        <v>0.356613756</v>
      </c>
      <c r="Q188" s="2">
        <v>0.175182482</v>
      </c>
      <c r="R188" s="2">
        <v>0.17985611500000001</v>
      </c>
      <c r="S188" s="2">
        <v>0.11016949199999999</v>
      </c>
      <c r="T188" s="2">
        <v>0.141791045</v>
      </c>
      <c r="U188" s="2">
        <v>0.112781955</v>
      </c>
      <c r="V188" s="2">
        <v>0.13939393899999999</v>
      </c>
      <c r="W188" s="2">
        <v>0.19565217400000001</v>
      </c>
      <c r="X188" s="2">
        <v>0.22556391000000001</v>
      </c>
      <c r="Y188" s="2">
        <v>0.11</v>
      </c>
      <c r="Z188" s="2">
        <v>4.0983606999999998E-2</v>
      </c>
      <c r="AA188" s="2">
        <v>7.5342465999999997E-2</v>
      </c>
      <c r="AB188" s="2">
        <v>0.13600000000000001</v>
      </c>
      <c r="AD188" t="str">
        <f t="shared" si="57"/>
        <v>Mgg10</v>
      </c>
      <c r="AE188" t="str">
        <f t="shared" si="58"/>
        <v>Jual_Batang</v>
      </c>
      <c r="AF188">
        <f t="shared" si="59"/>
        <v>0</v>
      </c>
      <c r="AG188">
        <f t="shared" si="60"/>
        <v>0</v>
      </c>
      <c r="AH188">
        <f t="shared" si="61"/>
        <v>0</v>
      </c>
      <c r="AI188">
        <f t="shared" si="62"/>
        <v>0</v>
      </c>
      <c r="AJ188">
        <f t="shared" si="63"/>
        <v>0</v>
      </c>
      <c r="AK188">
        <f t="shared" si="64"/>
        <v>0</v>
      </c>
      <c r="AL188">
        <f t="shared" si="65"/>
        <v>0.24050632899999999</v>
      </c>
      <c r="AM188">
        <f t="shared" si="66"/>
        <v>0</v>
      </c>
      <c r="AN188">
        <f t="shared" si="67"/>
        <v>0</v>
      </c>
      <c r="AO188">
        <f t="shared" si="68"/>
        <v>0</v>
      </c>
      <c r="AP188">
        <f t="shared" si="69"/>
        <v>0</v>
      </c>
      <c r="AQ188">
        <f t="shared" si="70"/>
        <v>0</v>
      </c>
      <c r="AR188">
        <f t="shared" si="71"/>
        <v>0</v>
      </c>
      <c r="AS188">
        <f t="shared" si="72"/>
        <v>0</v>
      </c>
      <c r="AT188">
        <f t="shared" si="73"/>
        <v>0</v>
      </c>
      <c r="AU188">
        <f t="shared" si="74"/>
        <v>0</v>
      </c>
      <c r="AV188">
        <f t="shared" si="75"/>
        <v>1</v>
      </c>
      <c r="AW188">
        <f t="shared" si="76"/>
        <v>0</v>
      </c>
      <c r="AX188">
        <f t="shared" si="77"/>
        <v>0</v>
      </c>
      <c r="AY188">
        <f t="shared" si="78"/>
        <v>0</v>
      </c>
      <c r="AZ188">
        <f t="shared" si="79"/>
        <v>0</v>
      </c>
      <c r="BA188">
        <f t="shared" si="80"/>
        <v>0</v>
      </c>
      <c r="BB188">
        <f t="shared" si="81"/>
        <v>0</v>
      </c>
      <c r="BC188">
        <f t="shared" si="82"/>
        <v>0</v>
      </c>
      <c r="BD188">
        <f t="shared" si="83"/>
        <v>0</v>
      </c>
      <c r="BE188">
        <f t="shared" si="84"/>
        <v>0</v>
      </c>
    </row>
    <row r="189" spans="1:57" x14ac:dyDescent="0.2">
      <c r="A189" t="s">
        <v>63</v>
      </c>
      <c r="B189" t="s">
        <v>15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0.24050632899999999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D189" t="str">
        <f t="shared" si="57"/>
        <v>Mgg10</v>
      </c>
      <c r="AE189" t="str">
        <f t="shared" si="58"/>
        <v>Omset_Bungkus</v>
      </c>
      <c r="AF189">
        <f t="shared" si="59"/>
        <v>116</v>
      </c>
      <c r="AG189">
        <f t="shared" si="60"/>
        <v>91</v>
      </c>
      <c r="AH189">
        <f t="shared" si="61"/>
        <v>187</v>
      </c>
      <c r="AI189">
        <f t="shared" si="62"/>
        <v>139</v>
      </c>
      <c r="AJ189">
        <f t="shared" si="63"/>
        <v>36</v>
      </c>
      <c r="AK189">
        <f t="shared" si="64"/>
        <v>140</v>
      </c>
      <c r="AL189">
        <f t="shared" si="65"/>
        <v>54</v>
      </c>
      <c r="AM189">
        <f t="shared" si="66"/>
        <v>131</v>
      </c>
      <c r="AN189">
        <f t="shared" si="67"/>
        <v>242</v>
      </c>
      <c r="AO189">
        <f t="shared" si="68"/>
        <v>228</v>
      </c>
      <c r="AP189">
        <f t="shared" si="69"/>
        <v>17</v>
      </c>
      <c r="AQ189">
        <f t="shared" si="70"/>
        <v>138</v>
      </c>
      <c r="AR189">
        <f t="shared" si="71"/>
        <v>173</v>
      </c>
      <c r="AS189">
        <f t="shared" si="72"/>
        <v>27</v>
      </c>
      <c r="AT189">
        <f t="shared" si="73"/>
        <v>144</v>
      </c>
      <c r="AU189">
        <f t="shared" si="74"/>
        <v>107</v>
      </c>
      <c r="AV189">
        <f t="shared" si="75"/>
        <v>62</v>
      </c>
      <c r="AW189">
        <f t="shared" si="76"/>
        <v>133</v>
      </c>
      <c r="AX189">
        <f t="shared" si="77"/>
        <v>111</v>
      </c>
      <c r="AY189">
        <f t="shared" si="78"/>
        <v>119</v>
      </c>
      <c r="AZ189">
        <f t="shared" si="79"/>
        <v>288</v>
      </c>
      <c r="BA189">
        <f t="shared" si="80"/>
        <v>142</v>
      </c>
      <c r="BB189">
        <f t="shared" si="81"/>
        <v>54</v>
      </c>
      <c r="BC189">
        <f t="shared" si="82"/>
        <v>60</v>
      </c>
      <c r="BD189">
        <f t="shared" si="83"/>
        <v>47</v>
      </c>
      <c r="BE189">
        <f t="shared" si="84"/>
        <v>38</v>
      </c>
    </row>
    <row r="190" spans="1:57" x14ac:dyDescent="0.2">
      <c r="A190" t="s">
        <v>63</v>
      </c>
      <c r="B190" t="s">
        <v>21</v>
      </c>
      <c r="C190" s="2">
        <v>116</v>
      </c>
      <c r="D190" s="2">
        <v>91</v>
      </c>
      <c r="E190" s="2">
        <v>187</v>
      </c>
      <c r="F190" s="2">
        <v>139</v>
      </c>
      <c r="G190" s="2">
        <v>36</v>
      </c>
      <c r="H190" s="2">
        <v>140</v>
      </c>
      <c r="I190" s="2">
        <v>54</v>
      </c>
      <c r="J190" s="2">
        <v>131</v>
      </c>
      <c r="K190" s="2">
        <v>242</v>
      </c>
      <c r="L190" s="2">
        <v>228</v>
      </c>
      <c r="M190" s="2">
        <v>17</v>
      </c>
      <c r="N190" s="2">
        <v>138</v>
      </c>
      <c r="O190" s="2">
        <v>173</v>
      </c>
      <c r="P190" s="2">
        <v>27</v>
      </c>
      <c r="Q190" s="2">
        <v>144</v>
      </c>
      <c r="R190" s="2">
        <v>107</v>
      </c>
      <c r="S190" s="2">
        <v>62</v>
      </c>
      <c r="T190" s="2">
        <v>133</v>
      </c>
      <c r="U190" s="2">
        <v>111</v>
      </c>
      <c r="V190" s="2">
        <v>119</v>
      </c>
      <c r="W190" s="2">
        <v>288</v>
      </c>
      <c r="X190" s="2">
        <v>142</v>
      </c>
      <c r="Y190" s="2">
        <v>54</v>
      </c>
      <c r="Z190" s="2">
        <v>60</v>
      </c>
      <c r="AA190" s="2">
        <v>47</v>
      </c>
      <c r="AB190" s="2">
        <v>38</v>
      </c>
      <c r="AD190" t="str">
        <f t="shared" si="57"/>
        <v>Mgg10</v>
      </c>
      <c r="AE190" t="str">
        <f t="shared" si="58"/>
        <v>OOS</v>
      </c>
      <c r="AF190">
        <f t="shared" si="59"/>
        <v>3.3783783999999997E-2</v>
      </c>
      <c r="AG190">
        <f t="shared" si="60"/>
        <v>0.104895105</v>
      </c>
      <c r="AH190">
        <f t="shared" si="61"/>
        <v>6.6666670000000003E-3</v>
      </c>
      <c r="AI190">
        <f t="shared" si="62"/>
        <v>4.0322581000000003E-2</v>
      </c>
      <c r="AJ190">
        <f t="shared" si="63"/>
        <v>2.3809523999999999E-2</v>
      </c>
      <c r="AK190">
        <f t="shared" si="64"/>
        <v>0</v>
      </c>
      <c r="AL190">
        <f t="shared" si="65"/>
        <v>0.12658227799999999</v>
      </c>
      <c r="AM190">
        <f t="shared" si="66"/>
        <v>0.16083916100000001</v>
      </c>
      <c r="AN190">
        <f t="shared" si="67"/>
        <v>0.133333333</v>
      </c>
      <c r="AO190">
        <f t="shared" si="68"/>
        <v>0.18055555600000001</v>
      </c>
      <c r="AP190">
        <f t="shared" si="69"/>
        <v>7.246377E-3</v>
      </c>
      <c r="AQ190">
        <f t="shared" si="70"/>
        <v>9.2715231999999995E-2</v>
      </c>
      <c r="AR190">
        <f t="shared" si="71"/>
        <v>0.10067114100000001</v>
      </c>
      <c r="AS190">
        <f t="shared" si="72"/>
        <v>0.13968253999999999</v>
      </c>
      <c r="AT190">
        <f t="shared" si="73"/>
        <v>2.189781E-2</v>
      </c>
      <c r="AU190">
        <f t="shared" si="74"/>
        <v>5.7553957000000003E-2</v>
      </c>
      <c r="AV190">
        <f t="shared" si="75"/>
        <v>5.9322034000000003E-2</v>
      </c>
      <c r="AW190">
        <f t="shared" si="76"/>
        <v>5.2238805999999999E-2</v>
      </c>
      <c r="AX190">
        <f t="shared" si="77"/>
        <v>3.7593985000000003E-2</v>
      </c>
      <c r="AY190">
        <f t="shared" si="78"/>
        <v>0.109090909</v>
      </c>
      <c r="AZ190">
        <f t="shared" si="79"/>
        <v>6.5217391E-2</v>
      </c>
      <c r="BA190">
        <f t="shared" si="80"/>
        <v>7.5187969999999998E-3</v>
      </c>
      <c r="BB190">
        <f t="shared" si="81"/>
        <v>0</v>
      </c>
      <c r="BC190">
        <f t="shared" si="82"/>
        <v>0</v>
      </c>
      <c r="BD190">
        <f t="shared" si="83"/>
        <v>2.0547945000000001E-2</v>
      </c>
      <c r="BE190">
        <f t="shared" si="84"/>
        <v>7.1999999999999995E-2</v>
      </c>
    </row>
    <row r="191" spans="1:57" x14ac:dyDescent="0.2">
      <c r="A191" t="s">
        <v>63</v>
      </c>
      <c r="B191" t="s">
        <v>13</v>
      </c>
      <c r="C191" s="2">
        <v>3.3783783999999997E-2</v>
      </c>
      <c r="D191" s="2">
        <v>0.104895105</v>
      </c>
      <c r="E191" s="2">
        <v>6.6666670000000003E-3</v>
      </c>
      <c r="F191" s="2">
        <v>4.0322581000000003E-2</v>
      </c>
      <c r="G191" s="2">
        <v>2.3809523999999999E-2</v>
      </c>
      <c r="H191" s="2">
        <v>0</v>
      </c>
      <c r="I191" s="2">
        <v>0.12658227799999999</v>
      </c>
      <c r="J191" s="2">
        <v>0.16083916100000001</v>
      </c>
      <c r="K191" s="2">
        <v>0.133333333</v>
      </c>
      <c r="L191" s="2">
        <v>0.18055555600000001</v>
      </c>
      <c r="M191" s="2">
        <v>7.246377E-3</v>
      </c>
      <c r="N191" s="2">
        <v>9.2715231999999995E-2</v>
      </c>
      <c r="O191" s="2">
        <v>0.10067114100000001</v>
      </c>
      <c r="P191" s="2">
        <v>0.13968253999999999</v>
      </c>
      <c r="Q191" s="2">
        <v>2.189781E-2</v>
      </c>
      <c r="R191" s="2">
        <v>5.7553957000000003E-2</v>
      </c>
      <c r="S191" s="2">
        <v>5.9322034000000003E-2</v>
      </c>
      <c r="T191" s="2">
        <v>5.2238805999999999E-2</v>
      </c>
      <c r="U191" s="2">
        <v>3.7593985000000003E-2</v>
      </c>
      <c r="V191" s="2">
        <v>0.109090909</v>
      </c>
      <c r="W191" s="2">
        <v>6.5217391E-2</v>
      </c>
      <c r="X191" s="2">
        <v>7.5187969999999998E-3</v>
      </c>
      <c r="Y191" s="2">
        <v>0</v>
      </c>
      <c r="Z191" s="2">
        <v>0</v>
      </c>
      <c r="AA191" s="2">
        <v>2.0547945000000001E-2</v>
      </c>
      <c r="AB191" s="2">
        <v>7.1999999999999995E-2</v>
      </c>
      <c r="AD191" t="str">
        <f t="shared" si="57"/>
        <v>Mgg10</v>
      </c>
      <c r="AE191" t="str">
        <f t="shared" si="58"/>
        <v>Outlet_Database</v>
      </c>
      <c r="AF191">
        <f t="shared" si="59"/>
        <v>0</v>
      </c>
      <c r="AG191">
        <f t="shared" si="60"/>
        <v>0</v>
      </c>
      <c r="AH191">
        <f t="shared" si="61"/>
        <v>0</v>
      </c>
      <c r="AI191">
        <f t="shared" si="62"/>
        <v>0</v>
      </c>
      <c r="AJ191">
        <f t="shared" si="63"/>
        <v>0</v>
      </c>
      <c r="AK191">
        <f t="shared" si="64"/>
        <v>0</v>
      </c>
      <c r="AL191">
        <f t="shared" si="65"/>
        <v>0</v>
      </c>
      <c r="AM191">
        <f t="shared" si="66"/>
        <v>0</v>
      </c>
      <c r="AN191">
        <f t="shared" si="67"/>
        <v>0</v>
      </c>
      <c r="AO191">
        <f t="shared" si="68"/>
        <v>0</v>
      </c>
      <c r="AP191">
        <f t="shared" si="69"/>
        <v>0</v>
      </c>
      <c r="AQ191">
        <f t="shared" si="70"/>
        <v>0</v>
      </c>
      <c r="AR191">
        <f t="shared" si="71"/>
        <v>0</v>
      </c>
      <c r="AS191">
        <f t="shared" si="72"/>
        <v>0</v>
      </c>
      <c r="AT191">
        <f t="shared" si="73"/>
        <v>0</v>
      </c>
      <c r="AU191">
        <f t="shared" si="74"/>
        <v>0</v>
      </c>
      <c r="AV191">
        <f t="shared" si="75"/>
        <v>0</v>
      </c>
      <c r="AW191">
        <f t="shared" si="76"/>
        <v>0</v>
      </c>
      <c r="AX191">
        <f t="shared" si="77"/>
        <v>0</v>
      </c>
      <c r="AY191">
        <f t="shared" si="78"/>
        <v>0</v>
      </c>
      <c r="AZ191">
        <f t="shared" si="79"/>
        <v>0</v>
      </c>
      <c r="BA191">
        <f t="shared" si="80"/>
        <v>0</v>
      </c>
      <c r="BB191">
        <f t="shared" si="81"/>
        <v>0</v>
      </c>
      <c r="BC191">
        <f t="shared" si="82"/>
        <v>0</v>
      </c>
      <c r="BD191">
        <f t="shared" si="83"/>
        <v>0</v>
      </c>
      <c r="BE191">
        <f t="shared" si="84"/>
        <v>0</v>
      </c>
    </row>
    <row r="192" spans="1:57" x14ac:dyDescent="0.2">
      <c r="A192" t="s">
        <v>63</v>
      </c>
      <c r="B192" t="s">
        <v>31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D192" t="str">
        <f t="shared" si="57"/>
        <v>Mgg10</v>
      </c>
      <c r="AE192" t="str">
        <f t="shared" si="58"/>
        <v>OV</v>
      </c>
      <c r="AF192">
        <f t="shared" si="59"/>
        <v>0</v>
      </c>
      <c r="AG192">
        <f t="shared" si="60"/>
        <v>0</v>
      </c>
      <c r="AH192">
        <f t="shared" si="61"/>
        <v>0</v>
      </c>
      <c r="AI192">
        <f t="shared" si="62"/>
        <v>0</v>
      </c>
      <c r="AJ192">
        <f t="shared" si="63"/>
        <v>0</v>
      </c>
      <c r="AK192">
        <f t="shared" si="64"/>
        <v>0</v>
      </c>
      <c r="AL192">
        <f t="shared" si="65"/>
        <v>0</v>
      </c>
      <c r="AM192">
        <f t="shared" si="66"/>
        <v>0</v>
      </c>
      <c r="AN192">
        <f t="shared" si="67"/>
        <v>0</v>
      </c>
      <c r="AO192">
        <f t="shared" si="68"/>
        <v>0</v>
      </c>
      <c r="AP192">
        <f t="shared" si="69"/>
        <v>0</v>
      </c>
      <c r="AQ192">
        <f t="shared" si="70"/>
        <v>0</v>
      </c>
      <c r="AR192">
        <f t="shared" si="71"/>
        <v>0</v>
      </c>
      <c r="AS192">
        <f t="shared" si="72"/>
        <v>0</v>
      </c>
      <c r="AT192">
        <f t="shared" si="73"/>
        <v>0</v>
      </c>
      <c r="AU192">
        <f t="shared" si="74"/>
        <v>0</v>
      </c>
      <c r="AV192">
        <f t="shared" si="75"/>
        <v>0</v>
      </c>
      <c r="AW192">
        <f t="shared" si="76"/>
        <v>0</v>
      </c>
      <c r="AX192">
        <f t="shared" si="77"/>
        <v>0</v>
      </c>
      <c r="AY192">
        <f t="shared" si="78"/>
        <v>0</v>
      </c>
      <c r="AZ192">
        <f t="shared" si="79"/>
        <v>0</v>
      </c>
      <c r="BA192">
        <f t="shared" si="80"/>
        <v>0</v>
      </c>
      <c r="BB192">
        <f t="shared" si="81"/>
        <v>0</v>
      </c>
      <c r="BC192">
        <f t="shared" si="82"/>
        <v>0</v>
      </c>
      <c r="BD192">
        <f t="shared" si="83"/>
        <v>0</v>
      </c>
      <c r="BE192">
        <f t="shared" si="84"/>
        <v>0</v>
      </c>
    </row>
    <row r="193" spans="1:57" x14ac:dyDescent="0.2">
      <c r="A193" t="s">
        <v>63</v>
      </c>
      <c r="B193" t="s">
        <v>30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D193" t="str">
        <f t="shared" si="57"/>
        <v>Mgg10</v>
      </c>
      <c r="AE193" t="str">
        <f t="shared" si="58"/>
        <v>Rata2_Canvas_Plan/Hari</v>
      </c>
      <c r="AF193">
        <f t="shared" si="59"/>
        <v>40</v>
      </c>
      <c r="AG193">
        <f t="shared" si="60"/>
        <v>40</v>
      </c>
      <c r="AH193">
        <f t="shared" si="61"/>
        <v>42.8</v>
      </c>
      <c r="AI193">
        <f t="shared" si="62"/>
        <v>33.25</v>
      </c>
      <c r="AJ193">
        <f t="shared" si="63"/>
        <v>40.75</v>
      </c>
      <c r="AK193">
        <f t="shared" si="64"/>
        <v>43.2</v>
      </c>
      <c r="AL193">
        <f t="shared" si="65"/>
        <v>22.6</v>
      </c>
      <c r="AM193">
        <f t="shared" si="66"/>
        <v>40</v>
      </c>
      <c r="AN193">
        <f t="shared" si="67"/>
        <v>40</v>
      </c>
      <c r="AO193">
        <f t="shared" si="68"/>
        <v>40</v>
      </c>
      <c r="AP193">
        <f t="shared" si="69"/>
        <v>36.75</v>
      </c>
      <c r="AQ193">
        <f t="shared" si="70"/>
        <v>39.799999999999997</v>
      </c>
      <c r="AR193">
        <f t="shared" si="71"/>
        <v>40</v>
      </c>
      <c r="AS193">
        <f t="shared" si="72"/>
        <v>76.666666665999998</v>
      </c>
      <c r="AT193">
        <f t="shared" si="73"/>
        <v>37.6</v>
      </c>
      <c r="AU193">
        <f t="shared" si="74"/>
        <v>40</v>
      </c>
      <c r="AV193">
        <f t="shared" si="75"/>
        <v>40</v>
      </c>
      <c r="AW193">
        <f t="shared" si="76"/>
        <v>40</v>
      </c>
      <c r="AX193">
        <f t="shared" si="77"/>
        <v>37.75</v>
      </c>
      <c r="AY193">
        <f t="shared" si="78"/>
        <v>40</v>
      </c>
      <c r="AZ193">
        <f t="shared" si="79"/>
        <v>36</v>
      </c>
      <c r="BA193">
        <f t="shared" si="80"/>
        <v>40</v>
      </c>
      <c r="BB193">
        <f t="shared" si="81"/>
        <v>42.5</v>
      </c>
      <c r="BC193">
        <f t="shared" si="82"/>
        <v>37.25</v>
      </c>
      <c r="BD193">
        <f t="shared" si="83"/>
        <v>40</v>
      </c>
      <c r="BE193">
        <f t="shared" si="84"/>
        <v>29.75</v>
      </c>
    </row>
    <row r="194" spans="1:57" x14ac:dyDescent="0.2">
      <c r="A194" t="s">
        <v>63</v>
      </c>
      <c r="B194" t="s">
        <v>19</v>
      </c>
      <c r="C194" s="2">
        <v>40</v>
      </c>
      <c r="D194" s="2">
        <v>40</v>
      </c>
      <c r="E194" s="2">
        <v>42.8</v>
      </c>
      <c r="F194" s="2">
        <v>33.25</v>
      </c>
      <c r="G194" s="2">
        <v>40.75</v>
      </c>
      <c r="H194" s="2">
        <v>43.2</v>
      </c>
      <c r="I194" s="2">
        <v>22.6</v>
      </c>
      <c r="J194" s="2">
        <v>40</v>
      </c>
      <c r="K194" s="2">
        <v>40</v>
      </c>
      <c r="L194" s="2">
        <v>40</v>
      </c>
      <c r="M194" s="2">
        <v>36.75</v>
      </c>
      <c r="N194" s="2">
        <v>39.799999999999997</v>
      </c>
      <c r="O194" s="2">
        <v>40</v>
      </c>
      <c r="P194" s="2">
        <v>76.666666665999998</v>
      </c>
      <c r="Q194" s="2">
        <v>37.6</v>
      </c>
      <c r="R194" s="2">
        <v>40</v>
      </c>
      <c r="S194" s="2">
        <v>40</v>
      </c>
      <c r="T194" s="2">
        <v>40</v>
      </c>
      <c r="U194" s="2">
        <v>37.75</v>
      </c>
      <c r="V194" s="2">
        <v>40</v>
      </c>
      <c r="W194" s="2">
        <v>36</v>
      </c>
      <c r="X194" s="2">
        <v>40</v>
      </c>
      <c r="Y194" s="2">
        <v>42.5</v>
      </c>
      <c r="Z194" s="2">
        <v>37.25</v>
      </c>
      <c r="AA194" s="2">
        <v>40</v>
      </c>
      <c r="AB194" s="2">
        <v>29.75</v>
      </c>
      <c r="AD194" t="str">
        <f t="shared" ref="AD194:AD257" si="85">A195</f>
        <v>Mgg10</v>
      </c>
      <c r="AE194" t="str">
        <f t="shared" ref="AE194:AE257" si="86">B195</f>
        <v>Rata-rata_Kunjungan/Hari</v>
      </c>
      <c r="AF194">
        <f t="shared" ref="AF194:AF257" si="87">C195</f>
        <v>29.6</v>
      </c>
      <c r="AG194">
        <f t="shared" ref="AG194:AG257" si="88">D195</f>
        <v>28.6</v>
      </c>
      <c r="AH194">
        <f t="shared" ref="AH194:AH257" si="89">E195</f>
        <v>30</v>
      </c>
      <c r="AI194">
        <f t="shared" ref="AI194:AI257" si="90">F195</f>
        <v>31</v>
      </c>
      <c r="AJ194">
        <f t="shared" ref="AJ194:AJ257" si="91">G195</f>
        <v>31.5</v>
      </c>
      <c r="AK194">
        <f t="shared" ref="AK194:AK257" si="92">H195</f>
        <v>28.2</v>
      </c>
      <c r="AL194">
        <f t="shared" ref="AL194:AL257" si="93">I195</f>
        <v>15.8</v>
      </c>
      <c r="AM194">
        <f t="shared" ref="AM194:AM257" si="94">J195</f>
        <v>28.6</v>
      </c>
      <c r="AN194">
        <f t="shared" ref="AN194:AN257" si="95">K195</f>
        <v>30</v>
      </c>
      <c r="AO194">
        <f t="shared" ref="AO194:AO257" si="96">L195</f>
        <v>28.8</v>
      </c>
      <c r="AP194">
        <f t="shared" ref="AP194:AP257" si="97">M195</f>
        <v>34.5</v>
      </c>
      <c r="AQ194">
        <f t="shared" ref="AQ194:AQ257" si="98">N195</f>
        <v>30.2</v>
      </c>
      <c r="AR194">
        <f t="shared" ref="AR194:AR257" si="99">O195</f>
        <v>29.8</v>
      </c>
      <c r="AS194">
        <f t="shared" ref="AS194:AS257" si="100">P195</f>
        <v>20.666666667000001</v>
      </c>
      <c r="AT194">
        <f t="shared" ref="AT194:AT257" si="101">Q195</f>
        <v>27.4</v>
      </c>
      <c r="AU194">
        <f t="shared" ref="AU194:AU257" si="102">R195</f>
        <v>27.8</v>
      </c>
      <c r="AV194">
        <f t="shared" ref="AV194:AV257" si="103">S195</f>
        <v>29.5</v>
      </c>
      <c r="AW194">
        <f t="shared" ref="AW194:AW257" si="104">T195</f>
        <v>26.8</v>
      </c>
      <c r="AX194">
        <f t="shared" ref="AX194:AX257" si="105">U195</f>
        <v>33.25</v>
      </c>
      <c r="AY194">
        <f t="shared" ref="AY194:AY257" si="106">V195</f>
        <v>33</v>
      </c>
      <c r="AZ194">
        <f t="shared" ref="AZ194:AZ257" si="107">W195</f>
        <v>34.5</v>
      </c>
      <c r="BA194">
        <f t="shared" ref="BA194:BA257" si="108">X195</f>
        <v>26.6</v>
      </c>
      <c r="BB194">
        <f t="shared" ref="BB194:BB257" si="109">Y195</f>
        <v>25</v>
      </c>
      <c r="BC194">
        <f t="shared" ref="BC194:BC257" si="110">Z195</f>
        <v>30.5</v>
      </c>
      <c r="BD194">
        <f t="shared" ref="BD194:BD257" si="111">AA195</f>
        <v>29.2</v>
      </c>
      <c r="BE194">
        <f t="shared" ref="BE194:BE257" si="112">AB195</f>
        <v>31.25</v>
      </c>
    </row>
    <row r="195" spans="1:57" x14ac:dyDescent="0.2">
      <c r="A195" t="s">
        <v>63</v>
      </c>
      <c r="B195" t="s">
        <v>22</v>
      </c>
      <c r="C195" s="2">
        <v>29.6</v>
      </c>
      <c r="D195" s="2">
        <v>28.6</v>
      </c>
      <c r="E195" s="2">
        <v>30</v>
      </c>
      <c r="F195" s="2">
        <v>31</v>
      </c>
      <c r="G195" s="2">
        <v>31.5</v>
      </c>
      <c r="H195" s="2">
        <v>28.2</v>
      </c>
      <c r="I195" s="2">
        <v>15.8</v>
      </c>
      <c r="J195" s="2">
        <v>28.6</v>
      </c>
      <c r="K195" s="2">
        <v>30</v>
      </c>
      <c r="L195" s="2">
        <v>28.8</v>
      </c>
      <c r="M195" s="2">
        <v>34.5</v>
      </c>
      <c r="N195" s="2">
        <v>30.2</v>
      </c>
      <c r="O195" s="2">
        <v>29.8</v>
      </c>
      <c r="P195" s="2">
        <v>20.666666667000001</v>
      </c>
      <c r="Q195" s="2">
        <v>27.4</v>
      </c>
      <c r="R195" s="2">
        <v>27.8</v>
      </c>
      <c r="S195" s="2">
        <v>29.5</v>
      </c>
      <c r="T195" s="2">
        <v>26.8</v>
      </c>
      <c r="U195" s="2">
        <v>33.25</v>
      </c>
      <c r="V195" s="2">
        <v>33</v>
      </c>
      <c r="W195" s="2">
        <v>34.5</v>
      </c>
      <c r="X195" s="2">
        <v>26.6</v>
      </c>
      <c r="Y195" s="2">
        <v>25</v>
      </c>
      <c r="Z195" s="2">
        <v>30.5</v>
      </c>
      <c r="AA195" s="2">
        <v>29.2</v>
      </c>
      <c r="AB195" s="2">
        <v>31.25</v>
      </c>
      <c r="AD195" t="str">
        <f t="shared" si="85"/>
        <v>Mgg10</v>
      </c>
      <c r="AE195" t="str">
        <f t="shared" si="86"/>
        <v>Realisasi_Canvas_Plan</v>
      </c>
      <c r="AF195">
        <f t="shared" si="87"/>
        <v>0.52500000000000002</v>
      </c>
      <c r="AG195">
        <f t="shared" si="88"/>
        <v>0.71</v>
      </c>
      <c r="AH195">
        <f t="shared" si="89"/>
        <v>0.71028037399999999</v>
      </c>
      <c r="AI195">
        <f t="shared" si="90"/>
        <v>0.90977443599999996</v>
      </c>
      <c r="AJ195">
        <f t="shared" si="91"/>
        <v>0.59509202500000002</v>
      </c>
      <c r="AK195">
        <f t="shared" si="92"/>
        <v>0.54629629599999996</v>
      </c>
      <c r="AL195">
        <f t="shared" si="93"/>
        <v>0.707964602</v>
      </c>
      <c r="AM195">
        <f t="shared" si="94"/>
        <v>0.62</v>
      </c>
      <c r="AN195">
        <f t="shared" si="95"/>
        <v>0.65</v>
      </c>
      <c r="AO195">
        <f t="shared" si="96"/>
        <v>0.67500000000000004</v>
      </c>
      <c r="AP195">
        <f t="shared" si="97"/>
        <v>0.90476190499999998</v>
      </c>
      <c r="AQ195">
        <f t="shared" si="98"/>
        <v>0.74874371900000003</v>
      </c>
      <c r="AR195">
        <f t="shared" si="99"/>
        <v>0.72</v>
      </c>
      <c r="AS195">
        <f t="shared" si="100"/>
        <v>0.85217391399999998</v>
      </c>
      <c r="AT195">
        <f t="shared" si="101"/>
        <v>0.67553191499999998</v>
      </c>
      <c r="AU195">
        <f t="shared" si="102"/>
        <v>0.7</v>
      </c>
      <c r="AV195">
        <f t="shared" si="103"/>
        <v>0.75</v>
      </c>
      <c r="AW195">
        <f t="shared" si="104"/>
        <v>0.68</v>
      </c>
      <c r="AX195">
        <f t="shared" si="105"/>
        <v>0.71523178799999998</v>
      </c>
      <c r="AY195">
        <f t="shared" si="106"/>
        <v>0.83499999999999996</v>
      </c>
      <c r="AZ195">
        <f t="shared" si="107"/>
        <v>0.81944444400000005</v>
      </c>
      <c r="BA195">
        <f t="shared" si="108"/>
        <v>0.68500000000000005</v>
      </c>
      <c r="BB195">
        <f t="shared" si="109"/>
        <v>0.72352941199999998</v>
      </c>
      <c r="BC195">
        <f t="shared" si="110"/>
        <v>0.86577181199999997</v>
      </c>
      <c r="BD195">
        <f t="shared" si="111"/>
        <v>0.73499999999999999</v>
      </c>
      <c r="BE195">
        <f t="shared" si="112"/>
        <v>0.64705882400000003</v>
      </c>
    </row>
    <row r="196" spans="1:57" x14ac:dyDescent="0.2">
      <c r="A196" t="s">
        <v>63</v>
      </c>
      <c r="B196" t="s">
        <v>18</v>
      </c>
      <c r="C196" s="2">
        <v>0.52500000000000002</v>
      </c>
      <c r="D196" s="2">
        <v>0.71</v>
      </c>
      <c r="E196" s="2">
        <v>0.71028037399999999</v>
      </c>
      <c r="F196" s="2">
        <v>0.90977443599999996</v>
      </c>
      <c r="G196" s="2">
        <v>0.59509202500000002</v>
      </c>
      <c r="H196" s="2">
        <v>0.54629629599999996</v>
      </c>
      <c r="I196" s="2">
        <v>0.707964602</v>
      </c>
      <c r="J196" s="2">
        <v>0.62</v>
      </c>
      <c r="K196" s="2">
        <v>0.65</v>
      </c>
      <c r="L196" s="2">
        <v>0.67500000000000004</v>
      </c>
      <c r="M196" s="2">
        <v>0.90476190499999998</v>
      </c>
      <c r="N196" s="2">
        <v>0.74874371900000003</v>
      </c>
      <c r="O196" s="2">
        <v>0.72</v>
      </c>
      <c r="P196" s="2">
        <v>0.85217391399999998</v>
      </c>
      <c r="Q196" s="2">
        <v>0.67553191499999998</v>
      </c>
      <c r="R196" s="2">
        <v>0.7</v>
      </c>
      <c r="S196" s="2">
        <v>0.75</v>
      </c>
      <c r="T196" s="2">
        <v>0.68</v>
      </c>
      <c r="U196" s="2">
        <v>0.71523178799999998</v>
      </c>
      <c r="V196" s="2">
        <v>0.83499999999999996</v>
      </c>
      <c r="W196" s="2">
        <v>0.81944444400000005</v>
      </c>
      <c r="X196" s="2">
        <v>0.68500000000000005</v>
      </c>
      <c r="Y196" s="2">
        <v>0.72352941199999998</v>
      </c>
      <c r="Z196" s="2">
        <v>0.86577181199999997</v>
      </c>
      <c r="AA196" s="2">
        <v>0.73499999999999999</v>
      </c>
      <c r="AB196" s="2">
        <v>0.64705882400000003</v>
      </c>
      <c r="AD196" t="str">
        <f t="shared" si="85"/>
        <v>Mgg10</v>
      </c>
      <c r="AE196" t="str">
        <f t="shared" si="86"/>
        <v>RO</v>
      </c>
      <c r="AF196">
        <f t="shared" si="87"/>
        <v>0.13513513499999999</v>
      </c>
      <c r="AG196">
        <f t="shared" si="88"/>
        <v>0.167832168</v>
      </c>
      <c r="AH196">
        <f t="shared" si="89"/>
        <v>0.22</v>
      </c>
      <c r="AI196">
        <f t="shared" si="90"/>
        <v>0.15322580599999999</v>
      </c>
      <c r="AJ196">
        <f t="shared" si="91"/>
        <v>4.7619047999999997E-2</v>
      </c>
      <c r="AK196">
        <f t="shared" si="92"/>
        <v>0.120567376</v>
      </c>
      <c r="AL196">
        <f t="shared" si="93"/>
        <v>0.24050632899999999</v>
      </c>
      <c r="AM196">
        <f t="shared" si="94"/>
        <v>0.27972027999999999</v>
      </c>
      <c r="AN196">
        <f t="shared" si="95"/>
        <v>0.24666666700000001</v>
      </c>
      <c r="AO196">
        <f t="shared" si="96"/>
        <v>0.28472222200000002</v>
      </c>
      <c r="AP196">
        <f t="shared" si="97"/>
        <v>5.0724638000000002E-2</v>
      </c>
      <c r="AQ196">
        <f t="shared" si="98"/>
        <v>0.15231788099999999</v>
      </c>
      <c r="AR196">
        <f t="shared" si="99"/>
        <v>0.22147650999999999</v>
      </c>
      <c r="AS196">
        <f t="shared" si="100"/>
        <v>0.356613756</v>
      </c>
      <c r="AT196">
        <f t="shared" si="101"/>
        <v>0.175182482</v>
      </c>
      <c r="AU196">
        <f t="shared" si="102"/>
        <v>0.17985611500000001</v>
      </c>
      <c r="AV196">
        <f t="shared" si="103"/>
        <v>0.11016949199999999</v>
      </c>
      <c r="AW196">
        <f t="shared" si="104"/>
        <v>0.141791045</v>
      </c>
      <c r="AX196">
        <f t="shared" si="105"/>
        <v>0.112781955</v>
      </c>
      <c r="AY196">
        <f t="shared" si="106"/>
        <v>0.13939393899999999</v>
      </c>
      <c r="AZ196">
        <f t="shared" si="107"/>
        <v>0.19565217400000001</v>
      </c>
      <c r="BA196">
        <f t="shared" si="108"/>
        <v>0.22556391000000001</v>
      </c>
      <c r="BB196">
        <f t="shared" si="109"/>
        <v>0.11</v>
      </c>
      <c r="BC196">
        <f t="shared" si="110"/>
        <v>4.0983606999999998E-2</v>
      </c>
      <c r="BD196">
        <f t="shared" si="111"/>
        <v>6.1643836E-2</v>
      </c>
      <c r="BE196">
        <f t="shared" si="112"/>
        <v>0.08</v>
      </c>
    </row>
    <row r="197" spans="1:57" x14ac:dyDescent="0.2">
      <c r="A197" t="s">
        <v>63</v>
      </c>
      <c r="B197" t="s">
        <v>14</v>
      </c>
      <c r="C197" s="2">
        <v>0.13513513499999999</v>
      </c>
      <c r="D197" s="2">
        <v>0.167832168</v>
      </c>
      <c r="E197" s="2">
        <v>0.22</v>
      </c>
      <c r="F197" s="2">
        <v>0.15322580599999999</v>
      </c>
      <c r="G197" s="2">
        <v>4.7619047999999997E-2</v>
      </c>
      <c r="H197" s="2">
        <v>0.120567376</v>
      </c>
      <c r="I197" s="2">
        <v>0.24050632899999999</v>
      </c>
      <c r="J197" s="2">
        <v>0.27972027999999999</v>
      </c>
      <c r="K197" s="2">
        <v>0.24666666700000001</v>
      </c>
      <c r="L197" s="2">
        <v>0.28472222200000002</v>
      </c>
      <c r="M197" s="2">
        <v>5.0724638000000002E-2</v>
      </c>
      <c r="N197" s="2">
        <v>0.15231788099999999</v>
      </c>
      <c r="O197" s="2">
        <v>0.22147650999999999</v>
      </c>
      <c r="P197" s="2">
        <v>0.356613756</v>
      </c>
      <c r="Q197" s="2">
        <v>0.175182482</v>
      </c>
      <c r="R197" s="2">
        <v>0.17985611500000001</v>
      </c>
      <c r="S197" s="2">
        <v>0.11016949199999999</v>
      </c>
      <c r="T197" s="2">
        <v>0.141791045</v>
      </c>
      <c r="U197" s="2">
        <v>0.112781955</v>
      </c>
      <c r="V197" s="2">
        <v>0.13939393899999999</v>
      </c>
      <c r="W197" s="2">
        <v>0.19565217400000001</v>
      </c>
      <c r="X197" s="2">
        <v>0.22556391000000001</v>
      </c>
      <c r="Y197" s="2">
        <v>0.11</v>
      </c>
      <c r="Z197" s="2">
        <v>4.0983606999999998E-2</v>
      </c>
      <c r="AA197" s="2">
        <v>6.1643836E-2</v>
      </c>
      <c r="AB197" s="2">
        <v>0.08</v>
      </c>
      <c r="AD197" t="str">
        <f t="shared" si="85"/>
        <v>Mgg10</v>
      </c>
      <c r="AE197" t="str">
        <f t="shared" si="86"/>
        <v>TDN_Sebelum</v>
      </c>
      <c r="AF197">
        <f t="shared" si="87"/>
        <v>0.81756756799999997</v>
      </c>
      <c r="AG197">
        <f t="shared" si="88"/>
        <v>0.71328671300000002</v>
      </c>
      <c r="AH197">
        <f t="shared" si="89"/>
        <v>0.97333333300000002</v>
      </c>
      <c r="AI197">
        <f t="shared" si="90"/>
        <v>0.81451612900000003</v>
      </c>
      <c r="AJ197">
        <f t="shared" si="91"/>
        <v>0.63492063499999996</v>
      </c>
      <c r="AK197">
        <f t="shared" si="92"/>
        <v>0.96453900699999995</v>
      </c>
      <c r="AL197">
        <f t="shared" si="93"/>
        <v>0.41772151899999999</v>
      </c>
      <c r="AM197">
        <f t="shared" si="94"/>
        <v>0.83916083900000005</v>
      </c>
      <c r="AN197">
        <f t="shared" si="95"/>
        <v>0.68</v>
      </c>
      <c r="AO197">
        <f t="shared" si="96"/>
        <v>0.71527777800000003</v>
      </c>
      <c r="AP197">
        <f t="shared" si="97"/>
        <v>0.57246376799999998</v>
      </c>
      <c r="AQ197">
        <f t="shared" si="98"/>
        <v>0.894039735</v>
      </c>
      <c r="AR197">
        <f t="shared" si="99"/>
        <v>0.86577181199999997</v>
      </c>
      <c r="AS197">
        <f t="shared" si="100"/>
        <v>1.035978836</v>
      </c>
      <c r="AT197">
        <f t="shared" si="101"/>
        <v>0.97080292000000001</v>
      </c>
      <c r="AU197">
        <f t="shared" si="102"/>
        <v>0.90647482000000001</v>
      </c>
      <c r="AV197">
        <f t="shared" si="103"/>
        <v>0.93220338999999997</v>
      </c>
      <c r="AW197">
        <f t="shared" si="104"/>
        <v>0.86567164200000002</v>
      </c>
      <c r="AX197">
        <f t="shared" si="105"/>
        <v>0.95488721799999998</v>
      </c>
      <c r="AY197">
        <f t="shared" si="106"/>
        <v>0.89090909100000004</v>
      </c>
      <c r="AZ197">
        <f t="shared" si="107"/>
        <v>0.87681159399999997</v>
      </c>
      <c r="BA197">
        <f t="shared" si="108"/>
        <v>0.97744360900000005</v>
      </c>
      <c r="BB197">
        <f t="shared" si="109"/>
        <v>0.74</v>
      </c>
      <c r="BC197">
        <f t="shared" si="110"/>
        <v>0.99180327899999998</v>
      </c>
      <c r="BD197">
        <f t="shared" si="111"/>
        <v>0.93835616399999999</v>
      </c>
      <c r="BE197">
        <f t="shared" si="112"/>
        <v>0.29599999999999999</v>
      </c>
    </row>
    <row r="198" spans="1:57" x14ac:dyDescent="0.2">
      <c r="A198" t="s">
        <v>63</v>
      </c>
      <c r="B198" t="s">
        <v>17</v>
      </c>
      <c r="C198" s="2">
        <v>0.81756756799999997</v>
      </c>
      <c r="D198" s="2">
        <v>0.71328671300000002</v>
      </c>
      <c r="E198" s="2">
        <v>0.97333333300000002</v>
      </c>
      <c r="F198" s="2">
        <v>0.81451612900000003</v>
      </c>
      <c r="G198" s="2">
        <v>0.63492063499999996</v>
      </c>
      <c r="H198" s="2">
        <v>0.96453900699999995</v>
      </c>
      <c r="I198" s="2">
        <v>0.41772151899999999</v>
      </c>
      <c r="J198" s="2">
        <v>0.83916083900000005</v>
      </c>
      <c r="K198" s="2">
        <v>0.68</v>
      </c>
      <c r="L198" s="2">
        <v>0.71527777800000003</v>
      </c>
      <c r="M198" s="2">
        <v>0.57246376799999998</v>
      </c>
      <c r="N198" s="2">
        <v>0.894039735</v>
      </c>
      <c r="O198" s="2">
        <v>0.86577181199999997</v>
      </c>
      <c r="P198" s="2">
        <v>1.035978836</v>
      </c>
      <c r="Q198" s="2">
        <v>0.97080292000000001</v>
      </c>
      <c r="R198" s="2">
        <v>0.90647482000000001</v>
      </c>
      <c r="S198" s="2">
        <v>0.93220338999999997</v>
      </c>
      <c r="T198" s="2">
        <v>0.86567164200000002</v>
      </c>
      <c r="U198" s="2">
        <v>0.95488721799999998</v>
      </c>
      <c r="V198" s="2">
        <v>0.89090909100000004</v>
      </c>
      <c r="W198" s="2">
        <v>0.87681159399999997</v>
      </c>
      <c r="X198" s="2">
        <v>0.97744360900000005</v>
      </c>
      <c r="Y198" s="2">
        <v>0.74</v>
      </c>
      <c r="Z198" s="2">
        <v>0.99180327899999998</v>
      </c>
      <c r="AA198" s="2">
        <v>0.93835616399999999</v>
      </c>
      <c r="AB198" s="2">
        <v>0.29599999999999999</v>
      </c>
      <c r="AD198" t="str">
        <f t="shared" si="85"/>
        <v>Mgg10</v>
      </c>
      <c r="AE198" t="str">
        <f t="shared" si="86"/>
        <v>TDN_Sesudah</v>
      </c>
      <c r="AF198">
        <f t="shared" si="87"/>
        <v>0.85135135100000003</v>
      </c>
      <c r="AG198">
        <f t="shared" si="88"/>
        <v>0.82517482499999995</v>
      </c>
      <c r="AH198">
        <f t="shared" si="89"/>
        <v>0.98</v>
      </c>
      <c r="AI198">
        <f t="shared" si="90"/>
        <v>0.85483871</v>
      </c>
      <c r="AJ198">
        <f t="shared" si="91"/>
        <v>0.65873015899999998</v>
      </c>
      <c r="AK198">
        <f t="shared" si="92"/>
        <v>0.96453900699999995</v>
      </c>
      <c r="AL198">
        <f t="shared" si="93"/>
        <v>0.54430379699999998</v>
      </c>
      <c r="AM198">
        <f t="shared" si="94"/>
        <v>1</v>
      </c>
      <c r="AN198">
        <f t="shared" si="95"/>
        <v>0.81333333299999999</v>
      </c>
      <c r="AO198">
        <f t="shared" si="96"/>
        <v>0.90277777800000003</v>
      </c>
      <c r="AP198">
        <f t="shared" si="97"/>
        <v>0.57971014499999995</v>
      </c>
      <c r="AQ198">
        <f t="shared" si="98"/>
        <v>0.98675496699999998</v>
      </c>
      <c r="AR198">
        <f t="shared" si="99"/>
        <v>0.97986577200000002</v>
      </c>
      <c r="AS198">
        <f t="shared" si="100"/>
        <v>1.1756613759999999</v>
      </c>
      <c r="AT198">
        <f t="shared" si="101"/>
        <v>0.99270073000000003</v>
      </c>
      <c r="AU198">
        <f t="shared" si="102"/>
        <v>0.964028777</v>
      </c>
      <c r="AV198">
        <f t="shared" si="103"/>
        <v>0.99152542399999999</v>
      </c>
      <c r="AW198">
        <f t="shared" si="104"/>
        <v>0.91791044799999999</v>
      </c>
      <c r="AX198">
        <f t="shared" si="105"/>
        <v>0.99248120299999998</v>
      </c>
      <c r="AY198">
        <f t="shared" si="106"/>
        <v>1</v>
      </c>
      <c r="AZ198">
        <f t="shared" si="107"/>
        <v>0.94202898599999996</v>
      </c>
      <c r="BA198">
        <f t="shared" si="108"/>
        <v>0.98496240599999996</v>
      </c>
      <c r="BB198">
        <f t="shared" si="109"/>
        <v>0.74</v>
      </c>
      <c r="BC198">
        <f t="shared" si="110"/>
        <v>0.99180327899999998</v>
      </c>
      <c r="BD198">
        <f t="shared" si="111"/>
        <v>0.97260274000000002</v>
      </c>
      <c r="BE198">
        <f t="shared" si="112"/>
        <v>0.42399999999999999</v>
      </c>
    </row>
    <row r="199" spans="1:57" x14ac:dyDescent="0.2">
      <c r="A199" t="s">
        <v>63</v>
      </c>
      <c r="B199" t="s">
        <v>16</v>
      </c>
      <c r="C199" s="2">
        <v>0.85135135100000003</v>
      </c>
      <c r="D199" s="2">
        <v>0.82517482499999995</v>
      </c>
      <c r="E199" s="2">
        <v>0.98</v>
      </c>
      <c r="F199" s="2">
        <v>0.85483871</v>
      </c>
      <c r="G199" s="2">
        <v>0.65873015899999998</v>
      </c>
      <c r="H199" s="2">
        <v>0.96453900699999995</v>
      </c>
      <c r="I199" s="2">
        <v>0.54430379699999998</v>
      </c>
      <c r="J199" s="2">
        <v>1</v>
      </c>
      <c r="K199" s="2">
        <v>0.81333333299999999</v>
      </c>
      <c r="L199" s="2">
        <v>0.90277777800000003</v>
      </c>
      <c r="M199" s="2">
        <v>0.57971014499999995</v>
      </c>
      <c r="N199" s="2">
        <v>0.98675496699999998</v>
      </c>
      <c r="O199" s="2">
        <v>0.97986577200000002</v>
      </c>
      <c r="P199" s="2">
        <v>1.1756613759999999</v>
      </c>
      <c r="Q199" s="2">
        <v>0.99270073000000003</v>
      </c>
      <c r="R199" s="2">
        <v>0.964028777</v>
      </c>
      <c r="S199" s="2">
        <v>0.99152542399999999</v>
      </c>
      <c r="T199" s="2">
        <v>0.91791044799999999</v>
      </c>
      <c r="U199" s="2">
        <v>0.99248120299999998</v>
      </c>
      <c r="V199" s="2">
        <v>1</v>
      </c>
      <c r="W199" s="2">
        <v>0.94202898599999996</v>
      </c>
      <c r="X199" s="2">
        <v>0.98496240599999996</v>
      </c>
      <c r="Y199" s="2">
        <v>0.74</v>
      </c>
      <c r="Z199" s="2">
        <v>0.99180327899999998</v>
      </c>
      <c r="AA199" s="2">
        <v>0.97260274000000002</v>
      </c>
      <c r="AB199" s="2">
        <v>0.42399999999999999</v>
      </c>
      <c r="AD199" t="str">
        <f t="shared" si="85"/>
        <v>Mgg10</v>
      </c>
      <c r="AE199" t="str">
        <f t="shared" si="86"/>
        <v>Tidak_Beli_Ada_Aktif</v>
      </c>
      <c r="AF199">
        <f t="shared" si="87"/>
        <v>0.71621621599999996</v>
      </c>
      <c r="AG199">
        <f t="shared" si="88"/>
        <v>0.65034965</v>
      </c>
      <c r="AH199">
        <f t="shared" si="89"/>
        <v>0.76</v>
      </c>
      <c r="AI199">
        <f t="shared" si="90"/>
        <v>0.70161290300000001</v>
      </c>
      <c r="AJ199">
        <f t="shared" si="91"/>
        <v>0.61111111100000004</v>
      </c>
      <c r="AK199">
        <f t="shared" si="92"/>
        <v>0.84397163100000006</v>
      </c>
      <c r="AL199">
        <f t="shared" si="93"/>
        <v>0.30379746800000001</v>
      </c>
      <c r="AM199">
        <f t="shared" si="94"/>
        <v>0.72027971999999996</v>
      </c>
      <c r="AN199">
        <f t="shared" si="95"/>
        <v>0.56666666700000001</v>
      </c>
      <c r="AO199">
        <f t="shared" si="96"/>
        <v>0.61111111100000004</v>
      </c>
      <c r="AP199">
        <f t="shared" si="97"/>
        <v>0.52898550700000002</v>
      </c>
      <c r="AQ199">
        <f t="shared" si="98"/>
        <v>0.83443708599999999</v>
      </c>
      <c r="AR199">
        <f t="shared" si="99"/>
        <v>0.74496644300000003</v>
      </c>
      <c r="AS199">
        <f t="shared" si="100"/>
        <v>0.819047619</v>
      </c>
      <c r="AT199">
        <f t="shared" si="101"/>
        <v>0.81751824799999995</v>
      </c>
      <c r="AU199">
        <f t="shared" si="102"/>
        <v>0.78417266200000002</v>
      </c>
      <c r="AV199">
        <f t="shared" si="103"/>
        <v>0.88135593199999995</v>
      </c>
      <c r="AW199">
        <f t="shared" si="104"/>
        <v>0.77611940300000004</v>
      </c>
      <c r="AX199">
        <f t="shared" si="105"/>
        <v>0.87969924799999999</v>
      </c>
      <c r="AY199">
        <f t="shared" si="106"/>
        <v>0.86060606100000003</v>
      </c>
      <c r="AZ199">
        <f t="shared" si="107"/>
        <v>0.74637681199999995</v>
      </c>
      <c r="BA199">
        <f t="shared" si="108"/>
        <v>0.75939849599999998</v>
      </c>
      <c r="BB199">
        <f t="shared" si="109"/>
        <v>0.63</v>
      </c>
      <c r="BC199">
        <f t="shared" si="110"/>
        <v>0.95081967199999995</v>
      </c>
      <c r="BD199">
        <f t="shared" si="111"/>
        <v>0.89726027399999997</v>
      </c>
      <c r="BE199">
        <f t="shared" si="112"/>
        <v>0.28000000000000003</v>
      </c>
    </row>
    <row r="200" spans="1:57" x14ac:dyDescent="0.2">
      <c r="A200" t="s">
        <v>63</v>
      </c>
      <c r="B200" t="s">
        <v>25</v>
      </c>
      <c r="C200" s="2">
        <v>0.71621621599999996</v>
      </c>
      <c r="D200" s="2">
        <v>0.65034965</v>
      </c>
      <c r="E200" s="2">
        <v>0.76</v>
      </c>
      <c r="F200" s="2">
        <v>0.70161290300000001</v>
      </c>
      <c r="G200" s="2">
        <v>0.61111111100000004</v>
      </c>
      <c r="H200" s="2">
        <v>0.84397163100000006</v>
      </c>
      <c r="I200" s="2">
        <v>0.30379746800000001</v>
      </c>
      <c r="J200" s="2">
        <v>0.72027971999999996</v>
      </c>
      <c r="K200" s="2">
        <v>0.56666666700000001</v>
      </c>
      <c r="L200" s="2">
        <v>0.61111111100000004</v>
      </c>
      <c r="M200" s="2">
        <v>0.52898550700000002</v>
      </c>
      <c r="N200" s="2">
        <v>0.83443708599999999</v>
      </c>
      <c r="O200" s="2">
        <v>0.74496644300000003</v>
      </c>
      <c r="P200" s="2">
        <v>0.819047619</v>
      </c>
      <c r="Q200" s="2">
        <v>0.81751824799999995</v>
      </c>
      <c r="R200" s="2">
        <v>0.78417266200000002</v>
      </c>
      <c r="S200" s="2">
        <v>0.88135593199999995</v>
      </c>
      <c r="T200" s="2">
        <v>0.77611940300000004</v>
      </c>
      <c r="U200" s="2">
        <v>0.87969924799999999</v>
      </c>
      <c r="V200" s="2">
        <v>0.86060606100000003</v>
      </c>
      <c r="W200" s="2">
        <v>0.74637681199999995</v>
      </c>
      <c r="X200" s="2">
        <v>0.75939849599999998</v>
      </c>
      <c r="Y200" s="2">
        <v>0.63</v>
      </c>
      <c r="Z200" s="2">
        <v>0.95081967199999995</v>
      </c>
      <c r="AA200" s="2">
        <v>0.89726027399999997</v>
      </c>
      <c r="AB200" s="2">
        <v>0.28000000000000003</v>
      </c>
      <c r="AD200" t="str">
        <f t="shared" si="85"/>
        <v>Mgg10</v>
      </c>
      <c r="AE200" t="str">
        <f t="shared" si="86"/>
        <v>Tidak_Beli_Ada_Pasif</v>
      </c>
      <c r="AF200">
        <f t="shared" si="87"/>
        <v>0</v>
      </c>
      <c r="AG200">
        <f t="shared" si="88"/>
        <v>0</v>
      </c>
      <c r="AH200">
        <f t="shared" si="89"/>
        <v>0</v>
      </c>
      <c r="AI200">
        <f t="shared" si="90"/>
        <v>0</v>
      </c>
      <c r="AJ200">
        <f t="shared" si="91"/>
        <v>0</v>
      </c>
      <c r="AK200">
        <f t="shared" si="92"/>
        <v>0</v>
      </c>
      <c r="AL200">
        <f t="shared" si="93"/>
        <v>0</v>
      </c>
      <c r="AM200">
        <f t="shared" si="94"/>
        <v>0</v>
      </c>
      <c r="AN200">
        <f t="shared" si="95"/>
        <v>0</v>
      </c>
      <c r="AO200">
        <f t="shared" si="96"/>
        <v>0</v>
      </c>
      <c r="AP200">
        <f t="shared" si="97"/>
        <v>0</v>
      </c>
      <c r="AQ200">
        <f t="shared" si="98"/>
        <v>0</v>
      </c>
      <c r="AR200">
        <f t="shared" si="99"/>
        <v>0</v>
      </c>
      <c r="AS200">
        <f t="shared" si="100"/>
        <v>0</v>
      </c>
      <c r="AT200">
        <f t="shared" si="101"/>
        <v>0</v>
      </c>
      <c r="AU200">
        <f t="shared" si="102"/>
        <v>0</v>
      </c>
      <c r="AV200">
        <f t="shared" si="103"/>
        <v>0</v>
      </c>
      <c r="AW200">
        <f t="shared" si="104"/>
        <v>0</v>
      </c>
      <c r="AX200">
        <f t="shared" si="105"/>
        <v>0</v>
      </c>
      <c r="AY200">
        <f t="shared" si="106"/>
        <v>0</v>
      </c>
      <c r="AZ200">
        <f t="shared" si="107"/>
        <v>0</v>
      </c>
      <c r="BA200">
        <f t="shared" si="108"/>
        <v>0</v>
      </c>
      <c r="BB200">
        <f t="shared" si="109"/>
        <v>0</v>
      </c>
      <c r="BC200">
        <f t="shared" si="110"/>
        <v>0</v>
      </c>
      <c r="BD200">
        <f t="shared" si="111"/>
        <v>0</v>
      </c>
      <c r="BE200">
        <f t="shared" si="112"/>
        <v>8.0000000000000002E-3</v>
      </c>
    </row>
    <row r="201" spans="1:57" x14ac:dyDescent="0.2">
      <c r="A201" t="s">
        <v>63</v>
      </c>
      <c r="B201" t="s">
        <v>24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8.0000000000000002E-3</v>
      </c>
      <c r="AD201" t="str">
        <f t="shared" si="85"/>
        <v>Mgg10</v>
      </c>
      <c r="AE201" t="str">
        <f t="shared" si="86"/>
        <v>Tidak_Beli_Kosong</v>
      </c>
      <c r="AF201">
        <f t="shared" si="87"/>
        <v>0.14864864899999999</v>
      </c>
      <c r="AG201">
        <f t="shared" si="88"/>
        <v>0.174825175</v>
      </c>
      <c r="AH201">
        <f t="shared" si="89"/>
        <v>0.02</v>
      </c>
      <c r="AI201">
        <f t="shared" si="90"/>
        <v>0.14516129</v>
      </c>
      <c r="AJ201">
        <f t="shared" si="91"/>
        <v>0.34126984100000002</v>
      </c>
      <c r="AK201">
        <f t="shared" si="92"/>
        <v>3.5460993000000003E-2</v>
      </c>
      <c r="AL201">
        <f t="shared" si="93"/>
        <v>0.45569620300000002</v>
      </c>
      <c r="AM201">
        <f t="shared" si="94"/>
        <v>0</v>
      </c>
      <c r="AN201">
        <f t="shared" si="95"/>
        <v>0.18666666700000001</v>
      </c>
      <c r="AO201">
        <f t="shared" si="96"/>
        <v>9.7222221999999997E-2</v>
      </c>
      <c r="AP201">
        <f t="shared" si="97"/>
        <v>0.42028985499999999</v>
      </c>
      <c r="AQ201">
        <f t="shared" si="98"/>
        <v>1.3245033E-2</v>
      </c>
      <c r="AR201">
        <f t="shared" si="99"/>
        <v>2.0134228000000001E-2</v>
      </c>
      <c r="AS201">
        <f t="shared" si="100"/>
        <v>0.82433862399999991</v>
      </c>
      <c r="AT201">
        <f t="shared" si="101"/>
        <v>7.2992700000000001E-3</v>
      </c>
      <c r="AU201">
        <f t="shared" si="102"/>
        <v>3.5971222999999997E-2</v>
      </c>
      <c r="AV201">
        <f t="shared" si="103"/>
        <v>8.4745759999999993E-3</v>
      </c>
      <c r="AW201">
        <f t="shared" si="104"/>
        <v>8.2089551999999996E-2</v>
      </c>
      <c r="AX201">
        <f t="shared" si="105"/>
        <v>7.5187969999999998E-3</v>
      </c>
      <c r="AY201">
        <f t="shared" si="106"/>
        <v>0</v>
      </c>
      <c r="AZ201">
        <f t="shared" si="107"/>
        <v>5.7971014000000001E-2</v>
      </c>
      <c r="BA201">
        <f t="shared" si="108"/>
        <v>1.5037594E-2</v>
      </c>
      <c r="BB201">
        <f t="shared" si="109"/>
        <v>0.26</v>
      </c>
      <c r="BC201">
        <f t="shared" si="110"/>
        <v>8.1967210000000006E-3</v>
      </c>
      <c r="BD201">
        <f t="shared" si="111"/>
        <v>2.739726E-2</v>
      </c>
      <c r="BE201">
        <f t="shared" si="112"/>
        <v>0.57599999999999996</v>
      </c>
    </row>
    <row r="202" spans="1:57" x14ac:dyDescent="0.2">
      <c r="A202" t="s">
        <v>63</v>
      </c>
      <c r="B202" t="s">
        <v>23</v>
      </c>
      <c r="C202" s="2">
        <v>0.14864864899999999</v>
      </c>
      <c r="D202" s="2">
        <v>0.174825175</v>
      </c>
      <c r="E202" s="2">
        <v>0.02</v>
      </c>
      <c r="F202" s="2">
        <v>0.14516129</v>
      </c>
      <c r="G202" s="2">
        <v>0.34126984100000002</v>
      </c>
      <c r="H202" s="2">
        <v>3.5460993000000003E-2</v>
      </c>
      <c r="I202" s="2">
        <v>0.45569620300000002</v>
      </c>
      <c r="J202" s="2">
        <v>0</v>
      </c>
      <c r="K202" s="2">
        <v>0.18666666700000001</v>
      </c>
      <c r="L202" s="2">
        <v>9.7222221999999997E-2</v>
      </c>
      <c r="M202" s="2">
        <v>0.42028985499999999</v>
      </c>
      <c r="N202" s="2">
        <v>1.3245033E-2</v>
      </c>
      <c r="O202" s="2">
        <v>2.0134228000000001E-2</v>
      </c>
      <c r="P202" s="2">
        <v>0.82433862399999991</v>
      </c>
      <c r="Q202" s="2">
        <v>7.2992700000000001E-3</v>
      </c>
      <c r="R202" s="2">
        <v>3.5971222999999997E-2</v>
      </c>
      <c r="S202" s="2">
        <v>8.4745759999999993E-3</v>
      </c>
      <c r="T202" s="2">
        <v>8.2089551999999996E-2</v>
      </c>
      <c r="U202" s="2">
        <v>7.5187969999999998E-3</v>
      </c>
      <c r="V202" s="2">
        <v>0</v>
      </c>
      <c r="W202" s="2">
        <v>5.7971014000000001E-2</v>
      </c>
      <c r="X202" s="2">
        <v>1.5037594E-2</v>
      </c>
      <c r="Y202" s="2">
        <v>0.26</v>
      </c>
      <c r="Z202" s="2">
        <v>8.1967210000000006E-3</v>
      </c>
      <c r="AA202" s="2">
        <v>2.739726E-2</v>
      </c>
      <c r="AB202" s="2">
        <v>0.57599999999999996</v>
      </c>
      <c r="AD202" t="str">
        <f t="shared" si="85"/>
        <v>Mgg11</v>
      </c>
      <c r="AE202" t="str">
        <f t="shared" si="86"/>
        <v>Avg_Beli_(Bungkus)</v>
      </c>
      <c r="AF202">
        <f t="shared" si="87"/>
        <v>6.8275862070000004</v>
      </c>
      <c r="AG202">
        <f t="shared" si="88"/>
        <v>5.25</v>
      </c>
      <c r="AH202">
        <f t="shared" si="89"/>
        <v>8.4857142860000003</v>
      </c>
      <c r="AI202">
        <f t="shared" si="90"/>
        <v>7.8571428570000004</v>
      </c>
      <c r="AJ202">
        <f t="shared" si="91"/>
        <v>4.4285714289999998</v>
      </c>
      <c r="AK202">
        <f t="shared" si="92"/>
        <v>9.3913043480000002</v>
      </c>
      <c r="AL202">
        <f t="shared" si="93"/>
        <v>5.1111111109999996</v>
      </c>
      <c r="AM202">
        <f t="shared" si="94"/>
        <v>4.0273972599999999</v>
      </c>
      <c r="AN202">
        <f t="shared" si="95"/>
        <v>6.8571428570000004</v>
      </c>
      <c r="AO202">
        <f t="shared" si="96"/>
        <v>6.6774193549999996</v>
      </c>
      <c r="AP202">
        <f t="shared" si="97"/>
        <v>6.5</v>
      </c>
      <c r="AQ202">
        <f t="shared" si="98"/>
        <v>5.6470588240000001</v>
      </c>
      <c r="AR202">
        <f t="shared" si="99"/>
        <v>3.6333333329999999</v>
      </c>
      <c r="AS202">
        <f t="shared" si="100"/>
        <v>3.1428571430000001</v>
      </c>
      <c r="AT202">
        <f t="shared" si="101"/>
        <v>6.8260869570000002</v>
      </c>
      <c r="AU202">
        <f t="shared" si="102"/>
        <v>6.565217391</v>
      </c>
      <c r="AV202">
        <f t="shared" si="103"/>
        <v>6.2</v>
      </c>
      <c r="AW202">
        <f t="shared" si="104"/>
        <v>5</v>
      </c>
      <c r="AX202">
        <f t="shared" si="105"/>
        <v>6.6842105260000002</v>
      </c>
      <c r="AY202">
        <f t="shared" si="106"/>
        <v>3.263157895</v>
      </c>
      <c r="AZ202">
        <f t="shared" si="107"/>
        <v>10.034482758999999</v>
      </c>
      <c r="BA202">
        <f t="shared" si="108"/>
        <v>4.4193548390000004</v>
      </c>
      <c r="BB202">
        <f t="shared" si="109"/>
        <v>3.4666666670000001</v>
      </c>
      <c r="BC202">
        <f t="shared" si="110"/>
        <v>3.5</v>
      </c>
      <c r="BD202">
        <f t="shared" si="111"/>
        <v>5.0833333329999997</v>
      </c>
      <c r="BE202">
        <f t="shared" si="112"/>
        <v>4.6190476189999998</v>
      </c>
    </row>
    <row r="203" spans="1:57" x14ac:dyDescent="0.2">
      <c r="A203" t="s">
        <v>64</v>
      </c>
      <c r="B203" t="s">
        <v>20</v>
      </c>
      <c r="C203" s="2">
        <v>6.8275862070000004</v>
      </c>
      <c r="D203" s="2">
        <v>5.25</v>
      </c>
      <c r="E203" s="2">
        <v>8.4857142860000003</v>
      </c>
      <c r="F203" s="2">
        <v>7.8571428570000004</v>
      </c>
      <c r="G203" s="2">
        <v>4.4285714289999998</v>
      </c>
      <c r="H203" s="2">
        <v>9.3913043480000002</v>
      </c>
      <c r="I203" s="2">
        <v>5.1111111109999996</v>
      </c>
      <c r="J203" s="2">
        <v>4.0273972599999999</v>
      </c>
      <c r="K203" s="2">
        <v>6.8571428570000004</v>
      </c>
      <c r="L203" s="2">
        <v>6.6774193549999996</v>
      </c>
      <c r="M203" s="2">
        <v>6.5</v>
      </c>
      <c r="N203" s="2">
        <v>5.6470588240000001</v>
      </c>
      <c r="O203" s="2">
        <v>3.6333333329999999</v>
      </c>
      <c r="P203" s="2">
        <v>3.1428571430000001</v>
      </c>
      <c r="Q203" s="2">
        <v>6.8260869570000002</v>
      </c>
      <c r="R203" s="2">
        <v>6.565217391</v>
      </c>
      <c r="S203" s="2">
        <v>6.2</v>
      </c>
      <c r="T203" s="2">
        <v>5</v>
      </c>
      <c r="U203" s="2">
        <v>6.6842105260000002</v>
      </c>
      <c r="V203" s="2">
        <v>3.263157895</v>
      </c>
      <c r="W203" s="2">
        <v>10.034482758999999</v>
      </c>
      <c r="X203" s="2">
        <v>4.4193548390000004</v>
      </c>
      <c r="Y203" s="2">
        <v>3.4666666670000001</v>
      </c>
      <c r="Z203" s="2">
        <v>3.5</v>
      </c>
      <c r="AA203" s="2">
        <v>5.0833333329999997</v>
      </c>
      <c r="AB203" s="2">
        <v>4.6190476189999998</v>
      </c>
      <c r="AD203" t="str">
        <f t="shared" si="85"/>
        <v>Mgg11</v>
      </c>
      <c r="AE203" t="str">
        <f t="shared" si="86"/>
        <v>Beli_Ada</v>
      </c>
      <c r="AF203">
        <f t="shared" si="87"/>
        <v>0.15555555600000001</v>
      </c>
      <c r="AG203">
        <f t="shared" si="88"/>
        <v>0.120567376</v>
      </c>
      <c r="AH203">
        <f t="shared" si="89"/>
        <v>0.19736842099999999</v>
      </c>
      <c r="AI203">
        <f t="shared" si="90"/>
        <v>0.108527132</v>
      </c>
      <c r="AJ203">
        <f t="shared" si="91"/>
        <v>3.2894737E-2</v>
      </c>
      <c r="AK203">
        <f t="shared" si="92"/>
        <v>0.18548387099999999</v>
      </c>
      <c r="AL203">
        <f t="shared" si="93"/>
        <v>4.3478260999999997E-2</v>
      </c>
      <c r="AM203">
        <f t="shared" si="94"/>
        <v>0.32704402500000002</v>
      </c>
      <c r="AN203">
        <f t="shared" si="95"/>
        <v>0.174825175</v>
      </c>
      <c r="AO203">
        <f t="shared" si="96"/>
        <v>0.1</v>
      </c>
      <c r="AP203">
        <f t="shared" si="97"/>
        <v>5.1948052000000002E-2</v>
      </c>
      <c r="AQ203">
        <f t="shared" si="98"/>
        <v>0.243421053</v>
      </c>
      <c r="AR203">
        <f t="shared" si="99"/>
        <v>9.9337748000000003E-2</v>
      </c>
      <c r="AS203">
        <f t="shared" si="100"/>
        <v>0.14000000000000001</v>
      </c>
      <c r="AT203">
        <f t="shared" si="101"/>
        <v>0.157024793</v>
      </c>
      <c r="AU203">
        <f t="shared" si="102"/>
        <v>0.106870229</v>
      </c>
      <c r="AV203">
        <f t="shared" si="103"/>
        <v>6.1643836E-2</v>
      </c>
      <c r="AW203">
        <f t="shared" si="104"/>
        <v>5.8394161E-2</v>
      </c>
      <c r="AX203">
        <f t="shared" si="105"/>
        <v>7.9710144999999996E-2</v>
      </c>
      <c r="AY203">
        <f t="shared" si="106"/>
        <v>4.8275862000000003E-2</v>
      </c>
      <c r="AZ203">
        <f t="shared" si="107"/>
        <v>0.18382352900000001</v>
      </c>
      <c r="BA203">
        <f t="shared" si="108"/>
        <v>0.20567375900000001</v>
      </c>
      <c r="BB203">
        <f t="shared" si="109"/>
        <v>0.12295082</v>
      </c>
      <c r="BC203">
        <f t="shared" si="110"/>
        <v>0.100775194</v>
      </c>
      <c r="BD203">
        <f t="shared" si="111"/>
        <v>0.131578947</v>
      </c>
      <c r="BE203">
        <f t="shared" si="112"/>
        <v>6.8750000000000006E-2</v>
      </c>
    </row>
    <row r="204" spans="1:57" x14ac:dyDescent="0.2">
      <c r="A204" t="s">
        <v>64</v>
      </c>
      <c r="B204" t="s">
        <v>28</v>
      </c>
      <c r="C204" s="2">
        <v>0.15555555600000001</v>
      </c>
      <c r="D204" s="2">
        <v>0.120567376</v>
      </c>
      <c r="E204" s="2">
        <v>0.19736842099999999</v>
      </c>
      <c r="F204" s="2">
        <v>0.108527132</v>
      </c>
      <c r="G204" s="2">
        <v>3.2894737E-2</v>
      </c>
      <c r="H204" s="2">
        <v>0.18548387099999999</v>
      </c>
      <c r="I204" s="2">
        <v>4.3478260999999997E-2</v>
      </c>
      <c r="J204" s="2">
        <v>0.32704402500000002</v>
      </c>
      <c r="K204" s="2">
        <v>0.174825175</v>
      </c>
      <c r="L204" s="2">
        <v>0.1</v>
      </c>
      <c r="M204" s="2">
        <v>5.1948052000000002E-2</v>
      </c>
      <c r="N204" s="2">
        <v>0.243421053</v>
      </c>
      <c r="O204" s="2">
        <v>9.9337748000000003E-2</v>
      </c>
      <c r="P204" s="2">
        <v>0.14000000000000001</v>
      </c>
      <c r="Q204" s="2">
        <v>0.157024793</v>
      </c>
      <c r="R204" s="2">
        <v>0.106870229</v>
      </c>
      <c r="S204" s="2">
        <v>6.1643836E-2</v>
      </c>
      <c r="T204" s="2">
        <v>5.8394161E-2</v>
      </c>
      <c r="U204" s="2">
        <v>7.9710144999999996E-2</v>
      </c>
      <c r="V204" s="2">
        <v>4.8275862000000003E-2</v>
      </c>
      <c r="W204" s="2">
        <v>0.18382352900000001</v>
      </c>
      <c r="X204" s="2">
        <v>0.20567375900000001</v>
      </c>
      <c r="Y204" s="2">
        <v>0.12295082</v>
      </c>
      <c r="Z204" s="2">
        <v>0.100775194</v>
      </c>
      <c r="AA204" s="2">
        <v>0.131578947</v>
      </c>
      <c r="AB204" s="2">
        <v>6.8750000000000006E-2</v>
      </c>
      <c r="AD204" t="str">
        <f t="shared" si="85"/>
        <v>Mgg11</v>
      </c>
      <c r="AE204" t="str">
        <f t="shared" si="86"/>
        <v>Beli_Kosong_Baru</v>
      </c>
      <c r="AF204">
        <f t="shared" si="87"/>
        <v>0</v>
      </c>
      <c r="AG204">
        <f t="shared" si="88"/>
        <v>0</v>
      </c>
      <c r="AH204">
        <f t="shared" si="89"/>
        <v>0</v>
      </c>
      <c r="AI204">
        <f t="shared" si="90"/>
        <v>0</v>
      </c>
      <c r="AJ204">
        <f t="shared" si="91"/>
        <v>0</v>
      </c>
      <c r="AK204">
        <f t="shared" si="92"/>
        <v>0</v>
      </c>
      <c r="AL204">
        <f t="shared" si="93"/>
        <v>0</v>
      </c>
      <c r="AM204">
        <f t="shared" si="94"/>
        <v>0</v>
      </c>
      <c r="AN204">
        <f t="shared" si="95"/>
        <v>0</v>
      </c>
      <c r="AO204">
        <f t="shared" si="96"/>
        <v>0</v>
      </c>
      <c r="AP204">
        <f t="shared" si="97"/>
        <v>0</v>
      </c>
      <c r="AQ204">
        <f t="shared" si="98"/>
        <v>0</v>
      </c>
      <c r="AR204">
        <f t="shared" si="99"/>
        <v>6.6225169999999996E-3</v>
      </c>
      <c r="AS204">
        <f t="shared" si="100"/>
        <v>0</v>
      </c>
      <c r="AT204">
        <f t="shared" si="101"/>
        <v>2.4793388E-2</v>
      </c>
      <c r="AU204">
        <f t="shared" si="102"/>
        <v>0</v>
      </c>
      <c r="AV204">
        <f t="shared" si="103"/>
        <v>0</v>
      </c>
      <c r="AW204">
        <f t="shared" si="104"/>
        <v>0</v>
      </c>
      <c r="AX204">
        <f t="shared" si="105"/>
        <v>0</v>
      </c>
      <c r="AY204">
        <f t="shared" si="106"/>
        <v>0</v>
      </c>
      <c r="AZ204">
        <f t="shared" si="107"/>
        <v>0</v>
      </c>
      <c r="BA204">
        <f t="shared" si="108"/>
        <v>0</v>
      </c>
      <c r="BB204">
        <f t="shared" si="109"/>
        <v>0</v>
      </c>
      <c r="BC204">
        <f t="shared" si="110"/>
        <v>0</v>
      </c>
      <c r="BD204">
        <f t="shared" si="111"/>
        <v>0</v>
      </c>
      <c r="BE204">
        <f t="shared" si="112"/>
        <v>0</v>
      </c>
    </row>
    <row r="205" spans="1:57" x14ac:dyDescent="0.2">
      <c r="A205" t="s">
        <v>64</v>
      </c>
      <c r="B205" t="s">
        <v>27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6.6225169999999996E-3</v>
      </c>
      <c r="P205" s="2">
        <v>0</v>
      </c>
      <c r="Q205" s="2">
        <v>2.4793388E-2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D205" t="str">
        <f t="shared" si="85"/>
        <v>Mgg11</v>
      </c>
      <c r="AE205" t="str">
        <f t="shared" si="86"/>
        <v>Beli_Kosong_Tambah</v>
      </c>
      <c r="AF205">
        <f t="shared" si="87"/>
        <v>5.9259259000000002E-2</v>
      </c>
      <c r="AG205">
        <f t="shared" si="88"/>
        <v>0.106382979</v>
      </c>
      <c r="AH205">
        <f t="shared" si="89"/>
        <v>3.2894737E-2</v>
      </c>
      <c r="AI205">
        <f t="shared" si="90"/>
        <v>5.4263565999999999E-2</v>
      </c>
      <c r="AJ205">
        <f t="shared" si="91"/>
        <v>5.9210525999999999E-2</v>
      </c>
      <c r="AK205">
        <f t="shared" si="92"/>
        <v>0</v>
      </c>
      <c r="AL205">
        <f t="shared" si="93"/>
        <v>8.6956521999999994E-2</v>
      </c>
      <c r="AM205">
        <f t="shared" si="94"/>
        <v>0.132075472</v>
      </c>
      <c r="AN205">
        <f t="shared" si="95"/>
        <v>0.167832168</v>
      </c>
      <c r="AO205">
        <f t="shared" si="96"/>
        <v>0.10666666700000001</v>
      </c>
      <c r="AP205">
        <f t="shared" si="97"/>
        <v>5.1948052000000002E-2</v>
      </c>
      <c r="AQ205">
        <f t="shared" si="98"/>
        <v>9.2105263000000007E-2</v>
      </c>
      <c r="AR205">
        <f t="shared" si="99"/>
        <v>9.2715231999999995E-2</v>
      </c>
      <c r="AS205">
        <f t="shared" si="100"/>
        <v>0</v>
      </c>
      <c r="AT205">
        <f t="shared" si="101"/>
        <v>8.2644629999999997E-3</v>
      </c>
      <c r="AU205">
        <f t="shared" si="102"/>
        <v>6.8702289999999999E-2</v>
      </c>
      <c r="AV205">
        <f t="shared" si="103"/>
        <v>7.5342465999999997E-2</v>
      </c>
      <c r="AW205">
        <f t="shared" si="104"/>
        <v>2.189781E-2</v>
      </c>
      <c r="AX205">
        <f t="shared" si="105"/>
        <v>5.7971014000000001E-2</v>
      </c>
      <c r="AY205">
        <f t="shared" si="106"/>
        <v>8.2758621000000004E-2</v>
      </c>
      <c r="AZ205">
        <f t="shared" si="107"/>
        <v>2.9411764999999999E-2</v>
      </c>
      <c r="BA205">
        <f t="shared" si="108"/>
        <v>1.4184397E-2</v>
      </c>
      <c r="BB205">
        <f t="shared" si="109"/>
        <v>0</v>
      </c>
      <c r="BC205">
        <f t="shared" si="110"/>
        <v>2.3255814E-2</v>
      </c>
      <c r="BD205">
        <f t="shared" si="111"/>
        <v>2.6315788999999999E-2</v>
      </c>
      <c r="BE205">
        <f t="shared" si="112"/>
        <v>6.25E-2</v>
      </c>
    </row>
    <row r="206" spans="1:57" x14ac:dyDescent="0.2">
      <c r="A206" t="s">
        <v>64</v>
      </c>
      <c r="B206" t="s">
        <v>26</v>
      </c>
      <c r="C206" s="2">
        <v>5.9259259000000002E-2</v>
      </c>
      <c r="D206" s="2">
        <v>0.106382979</v>
      </c>
      <c r="E206" s="2">
        <v>3.2894737E-2</v>
      </c>
      <c r="F206" s="2">
        <v>5.4263565999999999E-2</v>
      </c>
      <c r="G206" s="2">
        <v>5.9210525999999999E-2</v>
      </c>
      <c r="H206" s="2">
        <v>0</v>
      </c>
      <c r="I206" s="2">
        <v>8.6956521999999994E-2</v>
      </c>
      <c r="J206" s="2">
        <v>0.132075472</v>
      </c>
      <c r="K206" s="2">
        <v>0.167832168</v>
      </c>
      <c r="L206" s="2">
        <v>0.10666666700000001</v>
      </c>
      <c r="M206" s="2">
        <v>5.1948052000000002E-2</v>
      </c>
      <c r="N206" s="2">
        <v>9.2105263000000007E-2</v>
      </c>
      <c r="O206" s="2">
        <v>9.2715231999999995E-2</v>
      </c>
      <c r="P206" s="2">
        <v>0</v>
      </c>
      <c r="Q206" s="2">
        <v>8.2644629999999997E-3</v>
      </c>
      <c r="R206" s="2">
        <v>6.8702289999999999E-2</v>
      </c>
      <c r="S206" s="2">
        <v>7.5342465999999997E-2</v>
      </c>
      <c r="T206" s="2">
        <v>2.189781E-2</v>
      </c>
      <c r="U206" s="2">
        <v>5.7971014000000001E-2</v>
      </c>
      <c r="V206" s="2">
        <v>8.2758621000000004E-2</v>
      </c>
      <c r="W206" s="2">
        <v>2.9411764999999999E-2</v>
      </c>
      <c r="X206" s="2">
        <v>1.4184397E-2</v>
      </c>
      <c r="Y206" s="2">
        <v>0</v>
      </c>
      <c r="Z206" s="2">
        <v>2.3255814E-2</v>
      </c>
      <c r="AA206" s="2">
        <v>2.6315788999999999E-2</v>
      </c>
      <c r="AB206" s="2">
        <v>6.25E-2</v>
      </c>
      <c r="AD206" t="str">
        <f t="shared" si="85"/>
        <v>Mgg11</v>
      </c>
      <c r="AE206" t="str">
        <f t="shared" si="86"/>
        <v>Call</v>
      </c>
      <c r="AF206">
        <f t="shared" si="87"/>
        <v>135</v>
      </c>
      <c r="AG206">
        <f t="shared" si="88"/>
        <v>141</v>
      </c>
      <c r="AH206">
        <f t="shared" si="89"/>
        <v>152</v>
      </c>
      <c r="AI206">
        <f t="shared" si="90"/>
        <v>129</v>
      </c>
      <c r="AJ206">
        <f t="shared" si="91"/>
        <v>152</v>
      </c>
      <c r="AK206">
        <f t="shared" si="92"/>
        <v>124</v>
      </c>
      <c r="AL206">
        <f t="shared" si="93"/>
        <v>70</v>
      </c>
      <c r="AM206">
        <f t="shared" si="94"/>
        <v>159</v>
      </c>
      <c r="AN206">
        <f t="shared" si="95"/>
        <v>143</v>
      </c>
      <c r="AO206">
        <f t="shared" si="96"/>
        <v>150</v>
      </c>
      <c r="AP206">
        <f t="shared" si="97"/>
        <v>77</v>
      </c>
      <c r="AQ206">
        <f t="shared" si="98"/>
        <v>152</v>
      </c>
      <c r="AR206">
        <f t="shared" si="99"/>
        <v>151</v>
      </c>
      <c r="AS206">
        <f t="shared" si="100"/>
        <v>50</v>
      </c>
      <c r="AT206">
        <f t="shared" si="101"/>
        <v>121</v>
      </c>
      <c r="AU206">
        <f t="shared" si="102"/>
        <v>131</v>
      </c>
      <c r="AV206">
        <f t="shared" si="103"/>
        <v>146</v>
      </c>
      <c r="AW206">
        <f t="shared" si="104"/>
        <v>137</v>
      </c>
      <c r="AX206">
        <f t="shared" si="105"/>
        <v>138</v>
      </c>
      <c r="AY206">
        <f t="shared" si="106"/>
        <v>145</v>
      </c>
      <c r="AZ206">
        <f t="shared" si="107"/>
        <v>136</v>
      </c>
      <c r="BA206">
        <f t="shared" si="108"/>
        <v>141</v>
      </c>
      <c r="BB206">
        <f t="shared" si="109"/>
        <v>122</v>
      </c>
      <c r="BC206">
        <f t="shared" si="110"/>
        <v>129</v>
      </c>
      <c r="BD206">
        <f t="shared" si="111"/>
        <v>152</v>
      </c>
      <c r="BE206">
        <f t="shared" si="112"/>
        <v>160</v>
      </c>
    </row>
    <row r="207" spans="1:57" x14ac:dyDescent="0.2">
      <c r="A207" t="s">
        <v>64</v>
      </c>
      <c r="B207" t="s">
        <v>29</v>
      </c>
      <c r="C207" s="2">
        <v>135</v>
      </c>
      <c r="D207" s="2">
        <v>141</v>
      </c>
      <c r="E207" s="2">
        <v>152</v>
      </c>
      <c r="F207" s="2">
        <v>129</v>
      </c>
      <c r="G207" s="2">
        <v>152</v>
      </c>
      <c r="H207" s="2">
        <v>124</v>
      </c>
      <c r="I207" s="2">
        <v>70</v>
      </c>
      <c r="J207" s="2">
        <v>159</v>
      </c>
      <c r="K207" s="2">
        <v>143</v>
      </c>
      <c r="L207" s="2">
        <v>150</v>
      </c>
      <c r="M207" s="2">
        <v>77</v>
      </c>
      <c r="N207" s="2">
        <v>152</v>
      </c>
      <c r="O207" s="2">
        <v>151</v>
      </c>
      <c r="P207" s="2">
        <v>50</v>
      </c>
      <c r="Q207" s="2">
        <v>121</v>
      </c>
      <c r="R207" s="2">
        <v>131</v>
      </c>
      <c r="S207" s="2">
        <v>146</v>
      </c>
      <c r="T207" s="2">
        <v>137</v>
      </c>
      <c r="U207" s="2">
        <v>138</v>
      </c>
      <c r="V207" s="2">
        <v>145</v>
      </c>
      <c r="W207" s="2">
        <v>136</v>
      </c>
      <c r="X207" s="2">
        <v>141</v>
      </c>
      <c r="Y207" s="2">
        <v>122</v>
      </c>
      <c r="Z207" s="2">
        <v>129</v>
      </c>
      <c r="AA207" s="2">
        <v>152</v>
      </c>
      <c r="AB207" s="2">
        <v>160</v>
      </c>
      <c r="AD207" t="str">
        <f t="shared" si="85"/>
        <v>Mgg11</v>
      </c>
      <c r="AE207" t="str">
        <f t="shared" si="86"/>
        <v>EC</v>
      </c>
      <c r="AF207">
        <f t="shared" si="87"/>
        <v>0.21481481499999999</v>
      </c>
      <c r="AG207">
        <f t="shared" si="88"/>
        <v>0.22695035499999999</v>
      </c>
      <c r="AH207">
        <f t="shared" si="89"/>
        <v>0.230263158</v>
      </c>
      <c r="AI207">
        <f t="shared" si="90"/>
        <v>0.16279069800000001</v>
      </c>
      <c r="AJ207">
        <f t="shared" si="91"/>
        <v>9.2105263000000007E-2</v>
      </c>
      <c r="AK207">
        <f t="shared" si="92"/>
        <v>0.18548387099999999</v>
      </c>
      <c r="AL207">
        <f t="shared" si="93"/>
        <v>0.130434783</v>
      </c>
      <c r="AM207">
        <f t="shared" si="94"/>
        <v>0.45911949699999999</v>
      </c>
      <c r="AN207">
        <f t="shared" si="95"/>
        <v>0.342657343</v>
      </c>
      <c r="AO207">
        <f t="shared" si="96"/>
        <v>0.206666667</v>
      </c>
      <c r="AP207">
        <f t="shared" si="97"/>
        <v>0.103896104</v>
      </c>
      <c r="AQ207">
        <f t="shared" si="98"/>
        <v>0.33552631599999999</v>
      </c>
      <c r="AR207">
        <f t="shared" si="99"/>
        <v>0.19867549700000001</v>
      </c>
      <c r="AS207">
        <f t="shared" si="100"/>
        <v>0.14000000000000001</v>
      </c>
      <c r="AT207">
        <f t="shared" si="101"/>
        <v>0.19008264499999999</v>
      </c>
      <c r="AU207">
        <f t="shared" si="102"/>
        <v>0.17557251900000001</v>
      </c>
      <c r="AV207">
        <f t="shared" si="103"/>
        <v>0.136986301</v>
      </c>
      <c r="AW207">
        <f t="shared" si="104"/>
        <v>8.0291971000000004E-2</v>
      </c>
      <c r="AX207">
        <f t="shared" si="105"/>
        <v>0.137681159</v>
      </c>
      <c r="AY207">
        <f t="shared" si="106"/>
        <v>0.13103448300000001</v>
      </c>
      <c r="AZ207">
        <f t="shared" si="107"/>
        <v>0.21323529399999999</v>
      </c>
      <c r="BA207">
        <f t="shared" si="108"/>
        <v>0.219858156</v>
      </c>
      <c r="BB207">
        <f t="shared" si="109"/>
        <v>0.12295082</v>
      </c>
      <c r="BC207">
        <f t="shared" si="110"/>
        <v>0.124031008</v>
      </c>
      <c r="BD207">
        <f t="shared" si="111"/>
        <v>0.15789473700000001</v>
      </c>
      <c r="BE207">
        <f t="shared" si="112"/>
        <v>0.13125000000000001</v>
      </c>
    </row>
    <row r="208" spans="1:57" x14ac:dyDescent="0.2">
      <c r="A208" t="s">
        <v>64</v>
      </c>
      <c r="B208" t="s">
        <v>8</v>
      </c>
      <c r="C208" s="2">
        <v>0.21481481499999999</v>
      </c>
      <c r="D208" s="2">
        <v>0.22695035499999999</v>
      </c>
      <c r="E208" s="2">
        <v>0.230263158</v>
      </c>
      <c r="F208" s="2">
        <v>0.16279069800000001</v>
      </c>
      <c r="G208" s="2">
        <v>9.2105263000000007E-2</v>
      </c>
      <c r="H208" s="2">
        <v>0.18548387099999999</v>
      </c>
      <c r="I208" s="2">
        <v>0.130434783</v>
      </c>
      <c r="J208" s="2">
        <v>0.45911949699999999</v>
      </c>
      <c r="K208" s="2">
        <v>0.342657343</v>
      </c>
      <c r="L208" s="2">
        <v>0.206666667</v>
      </c>
      <c r="M208" s="2">
        <v>0.103896104</v>
      </c>
      <c r="N208" s="2">
        <v>0.33552631599999999</v>
      </c>
      <c r="O208" s="2">
        <v>0.19867549700000001</v>
      </c>
      <c r="P208" s="2">
        <v>0.14000000000000001</v>
      </c>
      <c r="Q208" s="2">
        <v>0.19008264499999999</v>
      </c>
      <c r="R208" s="2">
        <v>0.17557251900000001</v>
      </c>
      <c r="S208" s="2">
        <v>0.136986301</v>
      </c>
      <c r="T208" s="2">
        <v>8.0291971000000004E-2</v>
      </c>
      <c r="U208" s="2">
        <v>0.137681159</v>
      </c>
      <c r="V208" s="2">
        <v>0.13103448300000001</v>
      </c>
      <c r="W208" s="2">
        <v>0.21323529399999999</v>
      </c>
      <c r="X208" s="2">
        <v>0.219858156</v>
      </c>
      <c r="Y208" s="2">
        <v>0.12295082</v>
      </c>
      <c r="Z208" s="2">
        <v>0.124031008</v>
      </c>
      <c r="AA208" s="2">
        <v>0.15789473700000001</v>
      </c>
      <c r="AB208" s="2">
        <v>0.13125000000000001</v>
      </c>
      <c r="AD208" t="str">
        <f t="shared" si="85"/>
        <v>Mgg11</v>
      </c>
      <c r="AE208" t="str">
        <f t="shared" si="86"/>
        <v>Jual_Batang</v>
      </c>
      <c r="AF208">
        <f t="shared" si="87"/>
        <v>0</v>
      </c>
      <c r="AG208">
        <f t="shared" si="88"/>
        <v>0</v>
      </c>
      <c r="AH208">
        <f t="shared" si="89"/>
        <v>0</v>
      </c>
      <c r="AI208">
        <f t="shared" si="90"/>
        <v>0</v>
      </c>
      <c r="AJ208">
        <f t="shared" si="91"/>
        <v>0</v>
      </c>
      <c r="AK208">
        <f t="shared" si="92"/>
        <v>0</v>
      </c>
      <c r="AL208">
        <f t="shared" si="93"/>
        <v>0.40579710099999999</v>
      </c>
      <c r="AM208">
        <f t="shared" si="94"/>
        <v>0</v>
      </c>
      <c r="AN208">
        <f t="shared" si="95"/>
        <v>0</v>
      </c>
      <c r="AO208">
        <f t="shared" si="96"/>
        <v>0</v>
      </c>
      <c r="AP208">
        <f t="shared" si="97"/>
        <v>0</v>
      </c>
      <c r="AQ208">
        <f t="shared" si="98"/>
        <v>0</v>
      </c>
      <c r="AR208">
        <f t="shared" si="99"/>
        <v>0</v>
      </c>
      <c r="AS208">
        <f t="shared" si="100"/>
        <v>0</v>
      </c>
      <c r="AT208">
        <f t="shared" si="101"/>
        <v>0</v>
      </c>
      <c r="AU208">
        <f t="shared" si="102"/>
        <v>0</v>
      </c>
      <c r="AV208">
        <f t="shared" si="103"/>
        <v>1</v>
      </c>
      <c r="AW208">
        <f t="shared" si="104"/>
        <v>0</v>
      </c>
      <c r="AX208">
        <f t="shared" si="105"/>
        <v>0</v>
      </c>
      <c r="AY208">
        <f t="shared" si="106"/>
        <v>0</v>
      </c>
      <c r="AZ208">
        <f t="shared" si="107"/>
        <v>0</v>
      </c>
      <c r="BA208">
        <f t="shared" si="108"/>
        <v>0</v>
      </c>
      <c r="BB208">
        <f t="shared" si="109"/>
        <v>0</v>
      </c>
      <c r="BC208">
        <f t="shared" si="110"/>
        <v>0</v>
      </c>
      <c r="BD208">
        <f t="shared" si="111"/>
        <v>0</v>
      </c>
      <c r="BE208">
        <f t="shared" si="112"/>
        <v>0</v>
      </c>
    </row>
    <row r="209" spans="1:57" x14ac:dyDescent="0.2">
      <c r="A209" t="s">
        <v>64</v>
      </c>
      <c r="B209" t="s">
        <v>15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0.40579710099999999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D209" t="str">
        <f t="shared" si="85"/>
        <v>Mgg11</v>
      </c>
      <c r="AE209" t="str">
        <f t="shared" si="86"/>
        <v>Omset_Bungkus</v>
      </c>
      <c r="AF209">
        <f t="shared" si="87"/>
        <v>198</v>
      </c>
      <c r="AG209">
        <f t="shared" si="88"/>
        <v>168</v>
      </c>
      <c r="AH209">
        <f t="shared" si="89"/>
        <v>297</v>
      </c>
      <c r="AI209">
        <f t="shared" si="90"/>
        <v>165</v>
      </c>
      <c r="AJ209">
        <f t="shared" si="91"/>
        <v>62</v>
      </c>
      <c r="AK209">
        <f t="shared" si="92"/>
        <v>216</v>
      </c>
      <c r="AL209">
        <f t="shared" si="93"/>
        <v>46</v>
      </c>
      <c r="AM209">
        <f t="shared" si="94"/>
        <v>294</v>
      </c>
      <c r="AN209">
        <f t="shared" si="95"/>
        <v>336</v>
      </c>
      <c r="AO209">
        <f t="shared" si="96"/>
        <v>207</v>
      </c>
      <c r="AP209">
        <f t="shared" si="97"/>
        <v>52</v>
      </c>
      <c r="AQ209">
        <f t="shared" si="98"/>
        <v>288</v>
      </c>
      <c r="AR209">
        <f t="shared" si="99"/>
        <v>109</v>
      </c>
      <c r="AS209">
        <f t="shared" si="100"/>
        <v>22</v>
      </c>
      <c r="AT209">
        <f t="shared" si="101"/>
        <v>157</v>
      </c>
      <c r="AU209">
        <f t="shared" si="102"/>
        <v>151</v>
      </c>
      <c r="AV209">
        <f t="shared" si="103"/>
        <v>124</v>
      </c>
      <c r="AW209">
        <f t="shared" si="104"/>
        <v>55</v>
      </c>
      <c r="AX209">
        <f t="shared" si="105"/>
        <v>127</v>
      </c>
      <c r="AY209">
        <f t="shared" si="106"/>
        <v>62</v>
      </c>
      <c r="AZ209">
        <f t="shared" si="107"/>
        <v>291</v>
      </c>
      <c r="BA209">
        <f t="shared" si="108"/>
        <v>137</v>
      </c>
      <c r="BB209">
        <f t="shared" si="109"/>
        <v>52</v>
      </c>
      <c r="BC209">
        <f t="shared" si="110"/>
        <v>56</v>
      </c>
      <c r="BD209">
        <f t="shared" si="111"/>
        <v>122</v>
      </c>
      <c r="BE209">
        <f t="shared" si="112"/>
        <v>97</v>
      </c>
    </row>
    <row r="210" spans="1:57" x14ac:dyDescent="0.2">
      <c r="A210" t="s">
        <v>64</v>
      </c>
      <c r="B210" t="s">
        <v>21</v>
      </c>
      <c r="C210" s="2">
        <v>198</v>
      </c>
      <c r="D210" s="2">
        <v>168</v>
      </c>
      <c r="E210" s="2">
        <v>297</v>
      </c>
      <c r="F210" s="2">
        <v>165</v>
      </c>
      <c r="G210" s="2">
        <v>62</v>
      </c>
      <c r="H210" s="2">
        <v>216</v>
      </c>
      <c r="I210" s="2">
        <v>46</v>
      </c>
      <c r="J210" s="2">
        <v>294</v>
      </c>
      <c r="K210" s="2">
        <v>336</v>
      </c>
      <c r="L210" s="2">
        <v>207</v>
      </c>
      <c r="M210" s="2">
        <v>52</v>
      </c>
      <c r="N210" s="2">
        <v>288</v>
      </c>
      <c r="O210" s="2">
        <v>109</v>
      </c>
      <c r="P210" s="2">
        <v>22</v>
      </c>
      <c r="Q210" s="2">
        <v>157</v>
      </c>
      <c r="R210" s="2">
        <v>151</v>
      </c>
      <c r="S210" s="2">
        <v>124</v>
      </c>
      <c r="T210" s="2">
        <v>55</v>
      </c>
      <c r="U210" s="2">
        <v>127</v>
      </c>
      <c r="V210" s="2">
        <v>62</v>
      </c>
      <c r="W210" s="2">
        <v>291</v>
      </c>
      <c r="X210" s="2">
        <v>137</v>
      </c>
      <c r="Y210" s="2">
        <v>52</v>
      </c>
      <c r="Z210" s="2">
        <v>56</v>
      </c>
      <c r="AA210" s="2">
        <v>122</v>
      </c>
      <c r="AB210" s="2">
        <v>97</v>
      </c>
      <c r="AD210" t="str">
        <f t="shared" si="85"/>
        <v>Mgg11</v>
      </c>
      <c r="AE210" t="str">
        <f t="shared" si="86"/>
        <v>OOS</v>
      </c>
      <c r="AF210">
        <f t="shared" si="87"/>
        <v>5.9259259000000002E-2</v>
      </c>
      <c r="AG210">
        <f t="shared" si="88"/>
        <v>0.106382979</v>
      </c>
      <c r="AH210">
        <f t="shared" si="89"/>
        <v>3.2894737E-2</v>
      </c>
      <c r="AI210">
        <f t="shared" si="90"/>
        <v>5.4263565999999999E-2</v>
      </c>
      <c r="AJ210">
        <f t="shared" si="91"/>
        <v>5.9210525999999999E-2</v>
      </c>
      <c r="AK210">
        <f t="shared" si="92"/>
        <v>0</v>
      </c>
      <c r="AL210">
        <f t="shared" si="93"/>
        <v>8.6956521999999994E-2</v>
      </c>
      <c r="AM210">
        <f t="shared" si="94"/>
        <v>0.132075472</v>
      </c>
      <c r="AN210">
        <f t="shared" si="95"/>
        <v>0.167832168</v>
      </c>
      <c r="AO210">
        <f t="shared" si="96"/>
        <v>0.10666666700000001</v>
      </c>
      <c r="AP210">
        <f t="shared" si="97"/>
        <v>5.1948052000000002E-2</v>
      </c>
      <c r="AQ210">
        <f t="shared" si="98"/>
        <v>9.2105263000000007E-2</v>
      </c>
      <c r="AR210">
        <f t="shared" si="99"/>
        <v>9.2715231999999995E-2</v>
      </c>
      <c r="AS210">
        <f t="shared" si="100"/>
        <v>0</v>
      </c>
      <c r="AT210">
        <f t="shared" si="101"/>
        <v>8.2644629999999997E-3</v>
      </c>
      <c r="AU210">
        <f t="shared" si="102"/>
        <v>6.8702289999999999E-2</v>
      </c>
      <c r="AV210">
        <f t="shared" si="103"/>
        <v>7.5342465999999997E-2</v>
      </c>
      <c r="AW210">
        <f t="shared" si="104"/>
        <v>2.189781E-2</v>
      </c>
      <c r="AX210">
        <f t="shared" si="105"/>
        <v>5.7971014000000001E-2</v>
      </c>
      <c r="AY210">
        <f t="shared" si="106"/>
        <v>8.2758621000000004E-2</v>
      </c>
      <c r="AZ210">
        <f t="shared" si="107"/>
        <v>2.9411764999999999E-2</v>
      </c>
      <c r="BA210">
        <f t="shared" si="108"/>
        <v>1.4184397E-2</v>
      </c>
      <c r="BB210">
        <f t="shared" si="109"/>
        <v>0</v>
      </c>
      <c r="BC210">
        <f t="shared" si="110"/>
        <v>2.3255814E-2</v>
      </c>
      <c r="BD210">
        <f t="shared" si="111"/>
        <v>2.6315788999999999E-2</v>
      </c>
      <c r="BE210">
        <f t="shared" si="112"/>
        <v>6.25E-2</v>
      </c>
    </row>
    <row r="211" spans="1:57" x14ac:dyDescent="0.2">
      <c r="A211" t="s">
        <v>64</v>
      </c>
      <c r="B211" t="s">
        <v>13</v>
      </c>
      <c r="C211" s="2">
        <v>5.9259259000000002E-2</v>
      </c>
      <c r="D211" s="2">
        <v>0.106382979</v>
      </c>
      <c r="E211" s="2">
        <v>3.2894737E-2</v>
      </c>
      <c r="F211" s="2">
        <v>5.4263565999999999E-2</v>
      </c>
      <c r="G211" s="2">
        <v>5.9210525999999999E-2</v>
      </c>
      <c r="H211" s="2">
        <v>0</v>
      </c>
      <c r="I211" s="2">
        <v>8.6956521999999994E-2</v>
      </c>
      <c r="J211" s="2">
        <v>0.132075472</v>
      </c>
      <c r="K211" s="2">
        <v>0.167832168</v>
      </c>
      <c r="L211" s="2">
        <v>0.10666666700000001</v>
      </c>
      <c r="M211" s="2">
        <v>5.1948052000000002E-2</v>
      </c>
      <c r="N211" s="2">
        <v>9.2105263000000007E-2</v>
      </c>
      <c r="O211" s="2">
        <v>9.2715231999999995E-2</v>
      </c>
      <c r="P211" s="2">
        <v>0</v>
      </c>
      <c r="Q211" s="2">
        <v>8.2644629999999997E-3</v>
      </c>
      <c r="R211" s="2">
        <v>6.8702289999999999E-2</v>
      </c>
      <c r="S211" s="2">
        <v>7.5342465999999997E-2</v>
      </c>
      <c r="T211" s="2">
        <v>2.189781E-2</v>
      </c>
      <c r="U211" s="2">
        <v>5.7971014000000001E-2</v>
      </c>
      <c r="V211" s="2">
        <v>8.2758621000000004E-2</v>
      </c>
      <c r="W211" s="2">
        <v>2.9411764999999999E-2</v>
      </c>
      <c r="X211" s="2">
        <v>1.4184397E-2</v>
      </c>
      <c r="Y211" s="2">
        <v>0</v>
      </c>
      <c r="Z211" s="2">
        <v>2.3255814E-2</v>
      </c>
      <c r="AA211" s="2">
        <v>2.6315788999999999E-2</v>
      </c>
      <c r="AB211" s="2">
        <v>6.25E-2</v>
      </c>
      <c r="AD211" t="str">
        <f t="shared" si="85"/>
        <v>Mgg11</v>
      </c>
      <c r="AE211" t="str">
        <f t="shared" si="86"/>
        <v>Outlet_Database</v>
      </c>
      <c r="AF211">
        <f t="shared" si="87"/>
        <v>0</v>
      </c>
      <c r="AG211">
        <f t="shared" si="88"/>
        <v>0</v>
      </c>
      <c r="AH211">
        <f t="shared" si="89"/>
        <v>0</v>
      </c>
      <c r="AI211">
        <f t="shared" si="90"/>
        <v>0</v>
      </c>
      <c r="AJ211">
        <f t="shared" si="91"/>
        <v>0</v>
      </c>
      <c r="AK211">
        <f t="shared" si="92"/>
        <v>0</v>
      </c>
      <c r="AL211">
        <f t="shared" si="93"/>
        <v>0</v>
      </c>
      <c r="AM211">
        <f t="shared" si="94"/>
        <v>0</v>
      </c>
      <c r="AN211">
        <f t="shared" si="95"/>
        <v>0</v>
      </c>
      <c r="AO211">
        <f t="shared" si="96"/>
        <v>0</v>
      </c>
      <c r="AP211">
        <f t="shared" si="97"/>
        <v>0</v>
      </c>
      <c r="AQ211">
        <f t="shared" si="98"/>
        <v>0</v>
      </c>
      <c r="AR211">
        <f t="shared" si="99"/>
        <v>0</v>
      </c>
      <c r="AS211">
        <f t="shared" si="100"/>
        <v>0</v>
      </c>
      <c r="AT211">
        <f t="shared" si="101"/>
        <v>0</v>
      </c>
      <c r="AU211">
        <f t="shared" si="102"/>
        <v>0</v>
      </c>
      <c r="AV211">
        <f t="shared" si="103"/>
        <v>0</v>
      </c>
      <c r="AW211">
        <f t="shared" si="104"/>
        <v>0</v>
      </c>
      <c r="AX211">
        <f t="shared" si="105"/>
        <v>0</v>
      </c>
      <c r="AY211">
        <f t="shared" si="106"/>
        <v>0</v>
      </c>
      <c r="AZ211">
        <f t="shared" si="107"/>
        <v>0</v>
      </c>
      <c r="BA211">
        <f t="shared" si="108"/>
        <v>0</v>
      </c>
      <c r="BB211">
        <f t="shared" si="109"/>
        <v>0</v>
      </c>
      <c r="BC211">
        <f t="shared" si="110"/>
        <v>0</v>
      </c>
      <c r="BD211">
        <f t="shared" si="111"/>
        <v>0</v>
      </c>
      <c r="BE211">
        <f t="shared" si="112"/>
        <v>0</v>
      </c>
    </row>
    <row r="212" spans="1:57" x14ac:dyDescent="0.2">
      <c r="A212" t="s">
        <v>64</v>
      </c>
      <c r="B212" t="s">
        <v>31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D212" t="str">
        <f t="shared" si="85"/>
        <v>Mgg11</v>
      </c>
      <c r="AE212" t="str">
        <f t="shared" si="86"/>
        <v>OV</v>
      </c>
      <c r="AF212">
        <f t="shared" si="87"/>
        <v>0</v>
      </c>
      <c r="AG212">
        <f t="shared" si="88"/>
        <v>0</v>
      </c>
      <c r="AH212">
        <f t="shared" si="89"/>
        <v>0</v>
      </c>
      <c r="AI212">
        <f t="shared" si="90"/>
        <v>0</v>
      </c>
      <c r="AJ212">
        <f t="shared" si="91"/>
        <v>0</v>
      </c>
      <c r="AK212">
        <f t="shared" si="92"/>
        <v>0</v>
      </c>
      <c r="AL212">
        <f t="shared" si="93"/>
        <v>0</v>
      </c>
      <c r="AM212">
        <f t="shared" si="94"/>
        <v>0</v>
      </c>
      <c r="AN212">
        <f t="shared" si="95"/>
        <v>0</v>
      </c>
      <c r="AO212">
        <f t="shared" si="96"/>
        <v>0</v>
      </c>
      <c r="AP212">
        <f t="shared" si="97"/>
        <v>0</v>
      </c>
      <c r="AQ212">
        <f t="shared" si="98"/>
        <v>0</v>
      </c>
      <c r="AR212">
        <f t="shared" si="99"/>
        <v>0</v>
      </c>
      <c r="AS212">
        <f t="shared" si="100"/>
        <v>0</v>
      </c>
      <c r="AT212">
        <f t="shared" si="101"/>
        <v>0</v>
      </c>
      <c r="AU212">
        <f t="shared" si="102"/>
        <v>0</v>
      </c>
      <c r="AV212">
        <f t="shared" si="103"/>
        <v>0</v>
      </c>
      <c r="AW212">
        <f t="shared" si="104"/>
        <v>0</v>
      </c>
      <c r="AX212">
        <f t="shared" si="105"/>
        <v>0</v>
      </c>
      <c r="AY212">
        <f t="shared" si="106"/>
        <v>0</v>
      </c>
      <c r="AZ212">
        <f t="shared" si="107"/>
        <v>0</v>
      </c>
      <c r="BA212">
        <f t="shared" si="108"/>
        <v>0</v>
      </c>
      <c r="BB212">
        <f t="shared" si="109"/>
        <v>0</v>
      </c>
      <c r="BC212">
        <f t="shared" si="110"/>
        <v>0</v>
      </c>
      <c r="BD212">
        <f t="shared" si="111"/>
        <v>0</v>
      </c>
      <c r="BE212">
        <f t="shared" si="112"/>
        <v>0</v>
      </c>
    </row>
    <row r="213" spans="1:57" x14ac:dyDescent="0.2">
      <c r="A213" t="s">
        <v>64</v>
      </c>
      <c r="B213" t="s">
        <v>30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D213" t="str">
        <f t="shared" si="85"/>
        <v>Mgg11</v>
      </c>
      <c r="AE213" t="str">
        <f t="shared" si="86"/>
        <v>Rata2_Canvas_Plan/Hari</v>
      </c>
      <c r="AF213">
        <f t="shared" si="87"/>
        <v>40</v>
      </c>
      <c r="AG213">
        <f t="shared" si="88"/>
        <v>40</v>
      </c>
      <c r="AH213">
        <f t="shared" si="89"/>
        <v>41.6</v>
      </c>
      <c r="AI213">
        <f t="shared" si="90"/>
        <v>30.2</v>
      </c>
      <c r="AJ213">
        <f t="shared" si="91"/>
        <v>38</v>
      </c>
      <c r="AK213">
        <f t="shared" si="92"/>
        <v>41</v>
      </c>
      <c r="AL213">
        <f t="shared" si="93"/>
        <v>129.6</v>
      </c>
      <c r="AM213">
        <f t="shared" si="94"/>
        <v>40</v>
      </c>
      <c r="AN213">
        <f t="shared" si="95"/>
        <v>40</v>
      </c>
      <c r="AO213">
        <f t="shared" si="96"/>
        <v>40</v>
      </c>
      <c r="AP213">
        <f t="shared" si="97"/>
        <v>38.333333332999999</v>
      </c>
      <c r="AQ213">
        <f t="shared" si="98"/>
        <v>40</v>
      </c>
      <c r="AR213">
        <f t="shared" si="99"/>
        <v>40</v>
      </c>
      <c r="AS213">
        <f t="shared" si="100"/>
        <v>34</v>
      </c>
      <c r="AT213">
        <f t="shared" si="101"/>
        <v>35.4</v>
      </c>
      <c r="AU213">
        <f t="shared" si="102"/>
        <v>40</v>
      </c>
      <c r="AV213">
        <f t="shared" si="103"/>
        <v>40</v>
      </c>
      <c r="AW213">
        <f t="shared" si="104"/>
        <v>40</v>
      </c>
      <c r="AX213">
        <f t="shared" si="105"/>
        <v>40</v>
      </c>
      <c r="AY213">
        <f t="shared" si="106"/>
        <v>40</v>
      </c>
      <c r="AZ213">
        <f t="shared" si="107"/>
        <v>33.6</v>
      </c>
      <c r="BA213">
        <f t="shared" si="108"/>
        <v>40</v>
      </c>
      <c r="BB213">
        <f t="shared" si="109"/>
        <v>44.4</v>
      </c>
      <c r="BC213">
        <f t="shared" si="110"/>
        <v>33.4</v>
      </c>
      <c r="BD213">
        <f t="shared" si="111"/>
        <v>40</v>
      </c>
      <c r="BE213">
        <f t="shared" si="112"/>
        <v>37</v>
      </c>
    </row>
    <row r="214" spans="1:57" x14ac:dyDescent="0.2">
      <c r="A214" t="s">
        <v>64</v>
      </c>
      <c r="B214" t="s">
        <v>19</v>
      </c>
      <c r="C214" s="2">
        <v>40</v>
      </c>
      <c r="D214" s="2">
        <v>40</v>
      </c>
      <c r="E214" s="2">
        <v>41.6</v>
      </c>
      <c r="F214" s="2">
        <v>30.2</v>
      </c>
      <c r="G214" s="2">
        <v>38</v>
      </c>
      <c r="H214" s="2">
        <v>41</v>
      </c>
      <c r="I214" s="2">
        <v>129.6</v>
      </c>
      <c r="J214" s="2">
        <v>40</v>
      </c>
      <c r="K214" s="2">
        <v>40</v>
      </c>
      <c r="L214" s="2">
        <v>40</v>
      </c>
      <c r="M214" s="2">
        <v>38.333333332999999</v>
      </c>
      <c r="N214" s="2">
        <v>40</v>
      </c>
      <c r="O214" s="2">
        <v>40</v>
      </c>
      <c r="P214" s="2">
        <v>34</v>
      </c>
      <c r="Q214" s="2">
        <v>35.4</v>
      </c>
      <c r="R214" s="2">
        <v>40</v>
      </c>
      <c r="S214" s="2">
        <v>40</v>
      </c>
      <c r="T214" s="2">
        <v>40</v>
      </c>
      <c r="U214" s="2">
        <v>40</v>
      </c>
      <c r="V214" s="2">
        <v>40</v>
      </c>
      <c r="W214" s="2">
        <v>33.6</v>
      </c>
      <c r="X214" s="2">
        <v>40</v>
      </c>
      <c r="Y214" s="2">
        <v>44.4</v>
      </c>
      <c r="Z214" s="2">
        <v>33.4</v>
      </c>
      <c r="AA214" s="2">
        <v>40</v>
      </c>
      <c r="AB214" s="2">
        <v>37</v>
      </c>
      <c r="AD214" t="str">
        <f t="shared" si="85"/>
        <v>Mgg11</v>
      </c>
      <c r="AE214" t="str">
        <f t="shared" si="86"/>
        <v>Rata-rata_Kunjungan/Hari</v>
      </c>
      <c r="AF214">
        <f t="shared" si="87"/>
        <v>27</v>
      </c>
      <c r="AG214">
        <f t="shared" si="88"/>
        <v>28.2</v>
      </c>
      <c r="AH214">
        <f t="shared" si="89"/>
        <v>30.4</v>
      </c>
      <c r="AI214">
        <f t="shared" si="90"/>
        <v>25.8</v>
      </c>
      <c r="AJ214">
        <f t="shared" si="91"/>
        <v>30.4</v>
      </c>
      <c r="AK214">
        <f t="shared" si="92"/>
        <v>24.8</v>
      </c>
      <c r="AL214">
        <f t="shared" si="93"/>
        <v>14.8</v>
      </c>
      <c r="AM214">
        <f t="shared" si="94"/>
        <v>31.8</v>
      </c>
      <c r="AN214">
        <f t="shared" si="95"/>
        <v>28.6</v>
      </c>
      <c r="AO214">
        <f t="shared" si="96"/>
        <v>30</v>
      </c>
      <c r="AP214">
        <f t="shared" si="97"/>
        <v>25.666666667000001</v>
      </c>
      <c r="AQ214">
        <f t="shared" si="98"/>
        <v>30.4</v>
      </c>
      <c r="AR214">
        <f t="shared" si="99"/>
        <v>30.2</v>
      </c>
      <c r="AS214">
        <f t="shared" si="100"/>
        <v>10</v>
      </c>
      <c r="AT214">
        <f t="shared" si="101"/>
        <v>24.2</v>
      </c>
      <c r="AU214">
        <f t="shared" si="102"/>
        <v>26.2</v>
      </c>
      <c r="AV214">
        <f t="shared" si="103"/>
        <v>29.2</v>
      </c>
      <c r="AW214">
        <f t="shared" si="104"/>
        <v>27.4</v>
      </c>
      <c r="AX214">
        <f t="shared" si="105"/>
        <v>27.6</v>
      </c>
      <c r="AY214">
        <f t="shared" si="106"/>
        <v>29</v>
      </c>
      <c r="AZ214">
        <f t="shared" si="107"/>
        <v>27.2</v>
      </c>
      <c r="BA214">
        <f t="shared" si="108"/>
        <v>28.2</v>
      </c>
      <c r="BB214">
        <f t="shared" si="109"/>
        <v>24.4</v>
      </c>
      <c r="BC214">
        <f t="shared" si="110"/>
        <v>25.8</v>
      </c>
      <c r="BD214">
        <f t="shared" si="111"/>
        <v>30.4</v>
      </c>
      <c r="BE214">
        <f t="shared" si="112"/>
        <v>32</v>
      </c>
    </row>
    <row r="215" spans="1:57" x14ac:dyDescent="0.2">
      <c r="A215" t="s">
        <v>64</v>
      </c>
      <c r="B215" t="s">
        <v>22</v>
      </c>
      <c r="C215" s="2">
        <v>27</v>
      </c>
      <c r="D215" s="2">
        <v>28.2</v>
      </c>
      <c r="E215" s="2">
        <v>30.4</v>
      </c>
      <c r="F215" s="2">
        <v>25.8</v>
      </c>
      <c r="G215" s="2">
        <v>30.4</v>
      </c>
      <c r="H215" s="2">
        <v>24.8</v>
      </c>
      <c r="I215" s="2">
        <v>14.8</v>
      </c>
      <c r="J215" s="2">
        <v>31.8</v>
      </c>
      <c r="K215" s="2">
        <v>28.6</v>
      </c>
      <c r="L215" s="2">
        <v>30</v>
      </c>
      <c r="M215" s="2">
        <v>25.666666667000001</v>
      </c>
      <c r="N215" s="2">
        <v>30.4</v>
      </c>
      <c r="O215" s="2">
        <v>30.2</v>
      </c>
      <c r="P215" s="2">
        <v>10</v>
      </c>
      <c r="Q215" s="2">
        <v>24.2</v>
      </c>
      <c r="R215" s="2">
        <v>26.2</v>
      </c>
      <c r="S215" s="2">
        <v>29.2</v>
      </c>
      <c r="T215" s="2">
        <v>27.4</v>
      </c>
      <c r="U215" s="2">
        <v>27.6</v>
      </c>
      <c r="V215" s="2">
        <v>29</v>
      </c>
      <c r="W215" s="2">
        <v>27.2</v>
      </c>
      <c r="X215" s="2">
        <v>28.2</v>
      </c>
      <c r="Y215" s="2">
        <v>24.4</v>
      </c>
      <c r="Z215" s="2">
        <v>25.8</v>
      </c>
      <c r="AA215" s="2">
        <v>30.4</v>
      </c>
      <c r="AB215" s="2">
        <v>32</v>
      </c>
      <c r="AD215" t="str">
        <f t="shared" si="85"/>
        <v>Mgg11</v>
      </c>
      <c r="AE215" t="str">
        <f t="shared" si="86"/>
        <v>Realisasi_Canvas_Plan</v>
      </c>
      <c r="AF215">
        <f t="shared" si="87"/>
        <v>0.61499999999999999</v>
      </c>
      <c r="AG215">
        <f t="shared" si="88"/>
        <v>0.71499999999999997</v>
      </c>
      <c r="AH215">
        <f t="shared" si="89"/>
        <v>0.73076923100000002</v>
      </c>
      <c r="AI215">
        <f t="shared" si="90"/>
        <v>0.84105960300000004</v>
      </c>
      <c r="AJ215">
        <f t="shared" si="91"/>
        <v>0.76315789499999998</v>
      </c>
      <c r="AK215">
        <f t="shared" si="92"/>
        <v>0.58536585399999996</v>
      </c>
      <c r="AL215">
        <f t="shared" si="93"/>
        <v>1.3703703700000001</v>
      </c>
      <c r="AM215">
        <f t="shared" si="94"/>
        <v>0.8</v>
      </c>
      <c r="AN215">
        <f t="shared" si="95"/>
        <v>0.71499999999999997</v>
      </c>
      <c r="AO215">
        <f t="shared" si="96"/>
        <v>0.65500000000000003</v>
      </c>
      <c r="AP215">
        <f t="shared" si="97"/>
        <v>0.65217391300000005</v>
      </c>
      <c r="AQ215">
        <f t="shared" si="98"/>
        <v>0.72499999999999998</v>
      </c>
      <c r="AR215">
        <f t="shared" si="99"/>
        <v>0.73</v>
      </c>
      <c r="AS215">
        <f t="shared" si="100"/>
        <v>0.32352941200000002</v>
      </c>
      <c r="AT215">
        <f t="shared" si="101"/>
        <v>0.64406779700000005</v>
      </c>
      <c r="AU215">
        <f t="shared" si="102"/>
        <v>0.65500000000000003</v>
      </c>
      <c r="AV215">
        <f t="shared" si="103"/>
        <v>0.76</v>
      </c>
      <c r="AW215">
        <f t="shared" si="104"/>
        <v>0.69</v>
      </c>
      <c r="AX215">
        <f t="shared" si="105"/>
        <v>0.59</v>
      </c>
      <c r="AY215">
        <f t="shared" si="106"/>
        <v>0.75</v>
      </c>
      <c r="AZ215">
        <f t="shared" si="107"/>
        <v>0.68452380999999995</v>
      </c>
      <c r="BA215">
        <f t="shared" si="108"/>
        <v>0.69499999999999995</v>
      </c>
      <c r="BB215">
        <f t="shared" si="109"/>
        <v>0.662162162</v>
      </c>
      <c r="BC215">
        <f t="shared" si="110"/>
        <v>0.79640718600000004</v>
      </c>
      <c r="BD215">
        <f t="shared" si="111"/>
        <v>0.76500000000000001</v>
      </c>
      <c r="BE215">
        <f t="shared" si="112"/>
        <v>0.70810810800000001</v>
      </c>
    </row>
    <row r="216" spans="1:57" x14ac:dyDescent="0.2">
      <c r="A216" t="s">
        <v>64</v>
      </c>
      <c r="B216" t="s">
        <v>18</v>
      </c>
      <c r="C216" s="2">
        <v>0.61499999999999999</v>
      </c>
      <c r="D216" s="2">
        <v>0.71499999999999997</v>
      </c>
      <c r="E216" s="2">
        <v>0.73076923100000002</v>
      </c>
      <c r="F216" s="2">
        <v>0.84105960300000004</v>
      </c>
      <c r="G216" s="2">
        <v>0.76315789499999998</v>
      </c>
      <c r="H216" s="2">
        <v>0.58536585399999996</v>
      </c>
      <c r="I216" s="2">
        <v>1.3703703700000001</v>
      </c>
      <c r="J216" s="2">
        <v>0.8</v>
      </c>
      <c r="K216" s="2">
        <v>0.71499999999999997</v>
      </c>
      <c r="L216" s="2">
        <v>0.65500000000000003</v>
      </c>
      <c r="M216" s="2">
        <v>0.65217391300000005</v>
      </c>
      <c r="N216" s="2">
        <v>0.72499999999999998</v>
      </c>
      <c r="O216" s="2">
        <v>0.73</v>
      </c>
      <c r="P216" s="2">
        <v>0.32352941200000002</v>
      </c>
      <c r="Q216" s="2">
        <v>0.64406779700000005</v>
      </c>
      <c r="R216" s="2">
        <v>0.65500000000000003</v>
      </c>
      <c r="S216" s="2">
        <v>0.76</v>
      </c>
      <c r="T216" s="2">
        <v>0.69</v>
      </c>
      <c r="U216" s="2">
        <v>0.59</v>
      </c>
      <c r="V216" s="2">
        <v>0.75</v>
      </c>
      <c r="W216" s="2">
        <v>0.68452380999999995</v>
      </c>
      <c r="X216" s="2">
        <v>0.69499999999999995</v>
      </c>
      <c r="Y216" s="2">
        <v>0.662162162</v>
      </c>
      <c r="Z216" s="2">
        <v>0.79640718600000004</v>
      </c>
      <c r="AA216" s="2">
        <v>0.76500000000000001</v>
      </c>
      <c r="AB216" s="2">
        <v>0.70810810800000001</v>
      </c>
      <c r="AD216" t="str">
        <f t="shared" si="85"/>
        <v>Mgg11</v>
      </c>
      <c r="AE216" t="str">
        <f t="shared" si="86"/>
        <v>RO</v>
      </c>
      <c r="AF216">
        <f t="shared" si="87"/>
        <v>0.21481481499999999</v>
      </c>
      <c r="AG216">
        <f t="shared" si="88"/>
        <v>0.22695035499999999</v>
      </c>
      <c r="AH216">
        <f t="shared" si="89"/>
        <v>0.230263158</v>
      </c>
      <c r="AI216">
        <f t="shared" si="90"/>
        <v>0.16279069800000001</v>
      </c>
      <c r="AJ216">
        <f t="shared" si="91"/>
        <v>9.2105263000000007E-2</v>
      </c>
      <c r="AK216">
        <f t="shared" si="92"/>
        <v>0.18548387099999999</v>
      </c>
      <c r="AL216">
        <f t="shared" si="93"/>
        <v>0.130434783</v>
      </c>
      <c r="AM216">
        <f t="shared" si="94"/>
        <v>0.45911949699999999</v>
      </c>
      <c r="AN216">
        <f t="shared" si="95"/>
        <v>0.342657343</v>
      </c>
      <c r="AO216">
        <f t="shared" si="96"/>
        <v>0.206666667</v>
      </c>
      <c r="AP216">
        <f t="shared" si="97"/>
        <v>0.103896104</v>
      </c>
      <c r="AQ216">
        <f t="shared" si="98"/>
        <v>0.33552631599999999</v>
      </c>
      <c r="AR216">
        <f t="shared" si="99"/>
        <v>0.19205298000000001</v>
      </c>
      <c r="AS216">
        <f t="shared" si="100"/>
        <v>0.14000000000000001</v>
      </c>
      <c r="AT216">
        <f t="shared" si="101"/>
        <v>0.165289256</v>
      </c>
      <c r="AU216">
        <f t="shared" si="102"/>
        <v>0.17557251900000001</v>
      </c>
      <c r="AV216">
        <f t="shared" si="103"/>
        <v>0.136986301</v>
      </c>
      <c r="AW216">
        <f t="shared" si="104"/>
        <v>8.0291971000000004E-2</v>
      </c>
      <c r="AX216">
        <f t="shared" si="105"/>
        <v>0.137681159</v>
      </c>
      <c r="AY216">
        <f t="shared" si="106"/>
        <v>0.13103448300000001</v>
      </c>
      <c r="AZ216">
        <f t="shared" si="107"/>
        <v>0.21323529399999999</v>
      </c>
      <c r="BA216">
        <f t="shared" si="108"/>
        <v>0.219858156</v>
      </c>
      <c r="BB216">
        <f t="shared" si="109"/>
        <v>0.12295082</v>
      </c>
      <c r="BC216">
        <f t="shared" si="110"/>
        <v>0.124031008</v>
      </c>
      <c r="BD216">
        <f t="shared" si="111"/>
        <v>0.15789473700000001</v>
      </c>
      <c r="BE216">
        <f t="shared" si="112"/>
        <v>0.13125000000000001</v>
      </c>
    </row>
    <row r="217" spans="1:57" x14ac:dyDescent="0.2">
      <c r="A217" t="s">
        <v>64</v>
      </c>
      <c r="B217" t="s">
        <v>14</v>
      </c>
      <c r="C217" s="2">
        <v>0.21481481499999999</v>
      </c>
      <c r="D217" s="2">
        <v>0.22695035499999999</v>
      </c>
      <c r="E217" s="2">
        <v>0.230263158</v>
      </c>
      <c r="F217" s="2">
        <v>0.16279069800000001</v>
      </c>
      <c r="G217" s="2">
        <v>9.2105263000000007E-2</v>
      </c>
      <c r="H217" s="2">
        <v>0.18548387099999999</v>
      </c>
      <c r="I217" s="2">
        <v>0.130434783</v>
      </c>
      <c r="J217" s="2">
        <v>0.45911949699999999</v>
      </c>
      <c r="K217" s="2">
        <v>0.342657343</v>
      </c>
      <c r="L217" s="2">
        <v>0.206666667</v>
      </c>
      <c r="M217" s="2">
        <v>0.103896104</v>
      </c>
      <c r="N217" s="2">
        <v>0.33552631599999999</v>
      </c>
      <c r="O217" s="2">
        <v>0.19205298000000001</v>
      </c>
      <c r="P217" s="2">
        <v>0.14000000000000001</v>
      </c>
      <c r="Q217" s="2">
        <v>0.165289256</v>
      </c>
      <c r="R217" s="2">
        <v>0.17557251900000001</v>
      </c>
      <c r="S217" s="2">
        <v>0.136986301</v>
      </c>
      <c r="T217" s="2">
        <v>8.0291971000000004E-2</v>
      </c>
      <c r="U217" s="2">
        <v>0.137681159</v>
      </c>
      <c r="V217" s="2">
        <v>0.13103448300000001</v>
      </c>
      <c r="W217" s="2">
        <v>0.21323529399999999</v>
      </c>
      <c r="X217" s="2">
        <v>0.219858156</v>
      </c>
      <c r="Y217" s="2">
        <v>0.12295082</v>
      </c>
      <c r="Z217" s="2">
        <v>0.124031008</v>
      </c>
      <c r="AA217" s="2">
        <v>0.15789473700000001</v>
      </c>
      <c r="AB217" s="2">
        <v>0.13125000000000001</v>
      </c>
      <c r="AD217" t="str">
        <f t="shared" si="85"/>
        <v>Mgg11</v>
      </c>
      <c r="AE217" t="str">
        <f t="shared" si="86"/>
        <v>TDN_Sebelum</v>
      </c>
      <c r="AF217">
        <f t="shared" si="87"/>
        <v>0.89629629600000005</v>
      </c>
      <c r="AG217">
        <f t="shared" si="88"/>
        <v>0.83687943300000001</v>
      </c>
      <c r="AH217">
        <f t="shared" si="89"/>
        <v>0.92763157900000004</v>
      </c>
      <c r="AI217">
        <f t="shared" si="90"/>
        <v>0.79069767400000002</v>
      </c>
      <c r="AJ217">
        <f t="shared" si="91"/>
        <v>0.57894736800000002</v>
      </c>
      <c r="AK217">
        <f t="shared" si="92"/>
        <v>1</v>
      </c>
      <c r="AL217">
        <f t="shared" si="93"/>
        <v>0.56521739100000001</v>
      </c>
      <c r="AM217">
        <f t="shared" si="94"/>
        <v>0.86792452799999997</v>
      </c>
      <c r="AN217">
        <f t="shared" si="95"/>
        <v>0.76923076899999998</v>
      </c>
      <c r="AO217">
        <f t="shared" si="96"/>
        <v>0.82666666700000002</v>
      </c>
      <c r="AP217">
        <f t="shared" si="97"/>
        <v>0.71428571399999996</v>
      </c>
      <c r="AQ217">
        <f t="shared" si="98"/>
        <v>0.90789473700000001</v>
      </c>
      <c r="AR217">
        <f t="shared" si="99"/>
        <v>0.87417218500000005</v>
      </c>
      <c r="AS217">
        <f t="shared" si="100"/>
        <v>0.57999999999999996</v>
      </c>
      <c r="AT217">
        <f t="shared" si="101"/>
        <v>0.95041322299999997</v>
      </c>
      <c r="AU217">
        <f t="shared" si="102"/>
        <v>0.85496183199999998</v>
      </c>
      <c r="AV217">
        <f t="shared" si="103"/>
        <v>0.92465753399999995</v>
      </c>
      <c r="AW217">
        <f t="shared" si="104"/>
        <v>0.76642335800000005</v>
      </c>
      <c r="AX217">
        <f t="shared" si="105"/>
        <v>0.82608695700000001</v>
      </c>
      <c r="AY217">
        <f t="shared" si="106"/>
        <v>0.91724137900000002</v>
      </c>
      <c r="AZ217">
        <f t="shared" si="107"/>
        <v>0.860294118</v>
      </c>
      <c r="BA217">
        <f t="shared" si="108"/>
        <v>0.97872340400000002</v>
      </c>
      <c r="BB217">
        <f t="shared" si="109"/>
        <v>0.95901639299999997</v>
      </c>
      <c r="BC217">
        <f t="shared" si="110"/>
        <v>0.84496123999999995</v>
      </c>
      <c r="BD217">
        <f t="shared" si="111"/>
        <v>0.96052631600000005</v>
      </c>
      <c r="BE217">
        <f t="shared" si="112"/>
        <v>0.67500000000000004</v>
      </c>
    </row>
    <row r="218" spans="1:57" x14ac:dyDescent="0.2">
      <c r="A218" t="s">
        <v>64</v>
      </c>
      <c r="B218" t="s">
        <v>17</v>
      </c>
      <c r="C218" s="2">
        <v>0.89629629600000005</v>
      </c>
      <c r="D218" s="2">
        <v>0.83687943300000001</v>
      </c>
      <c r="E218" s="2">
        <v>0.92763157900000004</v>
      </c>
      <c r="F218" s="2">
        <v>0.79069767400000002</v>
      </c>
      <c r="G218" s="2">
        <v>0.57894736800000002</v>
      </c>
      <c r="H218" s="2">
        <v>1</v>
      </c>
      <c r="I218" s="2">
        <v>0.56521739100000001</v>
      </c>
      <c r="J218" s="2">
        <v>0.86792452799999997</v>
      </c>
      <c r="K218" s="2">
        <v>0.76923076899999998</v>
      </c>
      <c r="L218" s="2">
        <v>0.82666666700000002</v>
      </c>
      <c r="M218" s="2">
        <v>0.71428571399999996</v>
      </c>
      <c r="N218" s="2">
        <v>0.90789473700000001</v>
      </c>
      <c r="O218" s="2">
        <v>0.87417218500000005</v>
      </c>
      <c r="P218" s="2">
        <v>0.57999999999999996</v>
      </c>
      <c r="Q218" s="2">
        <v>0.95041322299999997</v>
      </c>
      <c r="R218" s="2">
        <v>0.85496183199999998</v>
      </c>
      <c r="S218" s="2">
        <v>0.92465753399999995</v>
      </c>
      <c r="T218" s="2">
        <v>0.76642335800000005</v>
      </c>
      <c r="U218" s="2">
        <v>0.82608695700000001</v>
      </c>
      <c r="V218" s="2">
        <v>0.91724137900000002</v>
      </c>
      <c r="W218" s="2">
        <v>0.860294118</v>
      </c>
      <c r="X218" s="2">
        <v>0.97872340400000002</v>
      </c>
      <c r="Y218" s="2">
        <v>0.95901639299999997</v>
      </c>
      <c r="Z218" s="2">
        <v>0.84496123999999995</v>
      </c>
      <c r="AA218" s="2">
        <v>0.96052631600000005</v>
      </c>
      <c r="AB218" s="2">
        <v>0.67500000000000004</v>
      </c>
      <c r="AD218" t="str">
        <f t="shared" si="85"/>
        <v>Mgg11</v>
      </c>
      <c r="AE218" t="str">
        <f t="shared" si="86"/>
        <v>TDN_Sesudah</v>
      </c>
      <c r="AF218">
        <f t="shared" si="87"/>
        <v>0.95555555599999997</v>
      </c>
      <c r="AG218">
        <f t="shared" si="88"/>
        <v>0.94326241099999997</v>
      </c>
      <c r="AH218">
        <f t="shared" si="89"/>
        <v>0.96052631600000005</v>
      </c>
      <c r="AI218">
        <f t="shared" si="90"/>
        <v>0.84496123999999995</v>
      </c>
      <c r="AJ218">
        <f t="shared" si="91"/>
        <v>0.63815789499999998</v>
      </c>
      <c r="AK218">
        <f t="shared" si="92"/>
        <v>1</v>
      </c>
      <c r="AL218">
        <f t="shared" si="93"/>
        <v>0.65217391300000005</v>
      </c>
      <c r="AM218">
        <f t="shared" si="94"/>
        <v>1</v>
      </c>
      <c r="AN218">
        <f t="shared" si="95"/>
        <v>0.93706293699999998</v>
      </c>
      <c r="AO218">
        <f t="shared" si="96"/>
        <v>0.93333333299999999</v>
      </c>
      <c r="AP218">
        <f t="shared" si="97"/>
        <v>0.76623376600000004</v>
      </c>
      <c r="AQ218">
        <f t="shared" si="98"/>
        <v>1</v>
      </c>
      <c r="AR218">
        <f t="shared" si="99"/>
        <v>0.97350993399999997</v>
      </c>
      <c r="AS218">
        <f t="shared" si="100"/>
        <v>0.57999999999999996</v>
      </c>
      <c r="AT218">
        <f t="shared" si="101"/>
        <v>0.983471074</v>
      </c>
      <c r="AU218">
        <f t="shared" si="102"/>
        <v>0.92366412200000003</v>
      </c>
      <c r="AV218">
        <f t="shared" si="103"/>
        <v>1</v>
      </c>
      <c r="AW218">
        <f t="shared" si="104"/>
        <v>0.78832116799999996</v>
      </c>
      <c r="AX218">
        <f t="shared" si="105"/>
        <v>0.88405797100000005</v>
      </c>
      <c r="AY218">
        <f t="shared" si="106"/>
        <v>1</v>
      </c>
      <c r="AZ218">
        <f t="shared" si="107"/>
        <v>0.889705882</v>
      </c>
      <c r="BA218">
        <f t="shared" si="108"/>
        <v>0.99290780099999998</v>
      </c>
      <c r="BB218">
        <f t="shared" si="109"/>
        <v>0.95901639299999997</v>
      </c>
      <c r="BC218">
        <f t="shared" si="110"/>
        <v>0.86821705400000004</v>
      </c>
      <c r="BD218">
        <f t="shared" si="111"/>
        <v>0.98684210500000002</v>
      </c>
      <c r="BE218">
        <f t="shared" si="112"/>
        <v>0.73750000000000004</v>
      </c>
    </row>
    <row r="219" spans="1:57" x14ac:dyDescent="0.2">
      <c r="A219" t="s">
        <v>64</v>
      </c>
      <c r="B219" t="s">
        <v>16</v>
      </c>
      <c r="C219" s="2">
        <v>0.95555555599999997</v>
      </c>
      <c r="D219" s="2">
        <v>0.94326241099999997</v>
      </c>
      <c r="E219" s="2">
        <v>0.96052631600000005</v>
      </c>
      <c r="F219" s="2">
        <v>0.84496123999999995</v>
      </c>
      <c r="G219" s="2">
        <v>0.63815789499999998</v>
      </c>
      <c r="H219" s="2">
        <v>1</v>
      </c>
      <c r="I219" s="2">
        <v>0.65217391300000005</v>
      </c>
      <c r="J219" s="2">
        <v>1</v>
      </c>
      <c r="K219" s="2">
        <v>0.93706293699999998</v>
      </c>
      <c r="L219" s="2">
        <v>0.93333333299999999</v>
      </c>
      <c r="M219" s="2">
        <v>0.76623376600000004</v>
      </c>
      <c r="N219" s="2">
        <v>1</v>
      </c>
      <c r="O219" s="2">
        <v>0.97350993399999997</v>
      </c>
      <c r="P219" s="2">
        <v>0.57999999999999996</v>
      </c>
      <c r="Q219" s="2">
        <v>0.983471074</v>
      </c>
      <c r="R219" s="2">
        <v>0.92366412200000003</v>
      </c>
      <c r="S219" s="2">
        <v>1</v>
      </c>
      <c r="T219" s="2">
        <v>0.78832116799999996</v>
      </c>
      <c r="U219" s="2">
        <v>0.88405797100000005</v>
      </c>
      <c r="V219" s="2">
        <v>1</v>
      </c>
      <c r="W219" s="2">
        <v>0.889705882</v>
      </c>
      <c r="X219" s="2">
        <v>0.99290780099999998</v>
      </c>
      <c r="Y219" s="2">
        <v>0.95901639299999997</v>
      </c>
      <c r="Z219" s="2">
        <v>0.86821705400000004</v>
      </c>
      <c r="AA219" s="2">
        <v>0.98684210500000002</v>
      </c>
      <c r="AB219" s="2">
        <v>0.73750000000000004</v>
      </c>
      <c r="AD219" t="str">
        <f t="shared" si="85"/>
        <v>Mgg11</v>
      </c>
      <c r="AE219" t="str">
        <f t="shared" si="86"/>
        <v>Tidak_Beli_Ada_Aktif</v>
      </c>
      <c r="AF219">
        <f t="shared" si="87"/>
        <v>0.74074074099999998</v>
      </c>
      <c r="AG219">
        <f t="shared" si="88"/>
        <v>0.716312057</v>
      </c>
      <c r="AH219">
        <f t="shared" si="89"/>
        <v>0.73026315799999997</v>
      </c>
      <c r="AI219">
        <f t="shared" si="90"/>
        <v>0.68217054300000002</v>
      </c>
      <c r="AJ219">
        <f t="shared" si="91"/>
        <v>0.54605263199999998</v>
      </c>
      <c r="AK219">
        <f t="shared" si="92"/>
        <v>0.81451612900000003</v>
      </c>
      <c r="AL219">
        <f t="shared" si="93"/>
        <v>0.52173913000000005</v>
      </c>
      <c r="AM219">
        <f t="shared" si="94"/>
        <v>0.54088050300000001</v>
      </c>
      <c r="AN219">
        <f t="shared" si="95"/>
        <v>0.59440559400000004</v>
      </c>
      <c r="AO219">
        <f t="shared" si="96"/>
        <v>0.72666666700000004</v>
      </c>
      <c r="AP219">
        <f t="shared" si="97"/>
        <v>0.66233766199999999</v>
      </c>
      <c r="AQ219">
        <f t="shared" si="98"/>
        <v>0.66447368399999995</v>
      </c>
      <c r="AR219">
        <f t="shared" si="99"/>
        <v>0.77483443699999999</v>
      </c>
      <c r="AS219">
        <f t="shared" si="100"/>
        <v>0.44</v>
      </c>
      <c r="AT219">
        <f t="shared" si="101"/>
        <v>0.79338843000000003</v>
      </c>
      <c r="AU219">
        <f t="shared" si="102"/>
        <v>0.74809160299999999</v>
      </c>
      <c r="AV219">
        <f t="shared" si="103"/>
        <v>0.86301369900000002</v>
      </c>
      <c r="AW219">
        <f t="shared" si="104"/>
        <v>0.708029197</v>
      </c>
      <c r="AX219">
        <f t="shared" si="105"/>
        <v>0.74637681199999995</v>
      </c>
      <c r="AY219">
        <f t="shared" si="106"/>
        <v>0.86896551700000002</v>
      </c>
      <c r="AZ219">
        <f t="shared" si="107"/>
        <v>0.67647058800000004</v>
      </c>
      <c r="BA219">
        <f t="shared" si="108"/>
        <v>0.77304964499999995</v>
      </c>
      <c r="BB219">
        <f t="shared" si="109"/>
        <v>0.83606557400000003</v>
      </c>
      <c r="BC219">
        <f t="shared" si="110"/>
        <v>0.74418604700000002</v>
      </c>
      <c r="BD219">
        <f t="shared" si="111"/>
        <v>0.82894736800000002</v>
      </c>
      <c r="BE219">
        <f t="shared" si="112"/>
        <v>0.60624999999999996</v>
      </c>
    </row>
    <row r="220" spans="1:57" x14ac:dyDescent="0.2">
      <c r="A220" t="s">
        <v>64</v>
      </c>
      <c r="B220" t="s">
        <v>25</v>
      </c>
      <c r="C220" s="2">
        <v>0.74074074099999998</v>
      </c>
      <c r="D220" s="2">
        <v>0.716312057</v>
      </c>
      <c r="E220" s="2">
        <v>0.73026315799999997</v>
      </c>
      <c r="F220" s="2">
        <v>0.68217054300000002</v>
      </c>
      <c r="G220" s="2">
        <v>0.54605263199999998</v>
      </c>
      <c r="H220" s="2">
        <v>0.81451612900000003</v>
      </c>
      <c r="I220" s="2">
        <v>0.52173913000000005</v>
      </c>
      <c r="J220" s="2">
        <v>0.54088050300000001</v>
      </c>
      <c r="K220" s="2">
        <v>0.59440559400000004</v>
      </c>
      <c r="L220" s="2">
        <v>0.72666666700000004</v>
      </c>
      <c r="M220" s="2">
        <v>0.66233766199999999</v>
      </c>
      <c r="N220" s="2">
        <v>0.66447368399999995</v>
      </c>
      <c r="O220" s="2">
        <v>0.77483443699999999</v>
      </c>
      <c r="P220" s="2">
        <v>0.44</v>
      </c>
      <c r="Q220" s="2">
        <v>0.79338843000000003</v>
      </c>
      <c r="R220" s="2">
        <v>0.74809160299999999</v>
      </c>
      <c r="S220" s="2">
        <v>0.86301369900000002</v>
      </c>
      <c r="T220" s="2">
        <v>0.708029197</v>
      </c>
      <c r="U220" s="2">
        <v>0.74637681199999995</v>
      </c>
      <c r="V220" s="2">
        <v>0.86896551700000002</v>
      </c>
      <c r="W220" s="2">
        <v>0.67647058800000004</v>
      </c>
      <c r="X220" s="2">
        <v>0.77304964499999995</v>
      </c>
      <c r="Y220" s="2">
        <v>0.83606557400000003</v>
      </c>
      <c r="Z220" s="2">
        <v>0.74418604700000002</v>
      </c>
      <c r="AA220" s="2">
        <v>0.82894736800000002</v>
      </c>
      <c r="AB220" s="2">
        <v>0.60624999999999996</v>
      </c>
      <c r="AD220" t="str">
        <f t="shared" si="85"/>
        <v>Mgg11</v>
      </c>
      <c r="AE220" t="str">
        <f t="shared" si="86"/>
        <v>Tidak_Beli_Ada_Pasif</v>
      </c>
      <c r="AF220">
        <f t="shared" si="87"/>
        <v>0</v>
      </c>
      <c r="AG220">
        <f t="shared" si="88"/>
        <v>0</v>
      </c>
      <c r="AH220">
        <f t="shared" si="89"/>
        <v>0</v>
      </c>
      <c r="AI220">
        <f t="shared" si="90"/>
        <v>0</v>
      </c>
      <c r="AJ220">
        <f t="shared" si="91"/>
        <v>0</v>
      </c>
      <c r="AK220">
        <f t="shared" si="92"/>
        <v>0</v>
      </c>
      <c r="AL220">
        <f t="shared" si="93"/>
        <v>0</v>
      </c>
      <c r="AM220">
        <f t="shared" si="94"/>
        <v>0</v>
      </c>
      <c r="AN220">
        <f t="shared" si="95"/>
        <v>0</v>
      </c>
      <c r="AO220">
        <f t="shared" si="96"/>
        <v>0</v>
      </c>
      <c r="AP220">
        <f t="shared" si="97"/>
        <v>0</v>
      </c>
      <c r="AQ220">
        <f t="shared" si="98"/>
        <v>0</v>
      </c>
      <c r="AR220">
        <f t="shared" si="99"/>
        <v>0</v>
      </c>
      <c r="AS220">
        <f t="shared" si="100"/>
        <v>0</v>
      </c>
      <c r="AT220">
        <f t="shared" si="101"/>
        <v>0</v>
      </c>
      <c r="AU220">
        <f t="shared" si="102"/>
        <v>0</v>
      </c>
      <c r="AV220">
        <f t="shared" si="103"/>
        <v>0</v>
      </c>
      <c r="AW220">
        <f t="shared" si="104"/>
        <v>0</v>
      </c>
      <c r="AX220">
        <f t="shared" si="105"/>
        <v>0</v>
      </c>
      <c r="AY220">
        <f t="shared" si="106"/>
        <v>0</v>
      </c>
      <c r="AZ220">
        <f t="shared" si="107"/>
        <v>0</v>
      </c>
      <c r="BA220">
        <f t="shared" si="108"/>
        <v>0</v>
      </c>
      <c r="BB220">
        <f t="shared" si="109"/>
        <v>0</v>
      </c>
      <c r="BC220">
        <f t="shared" si="110"/>
        <v>0</v>
      </c>
      <c r="BD220">
        <f t="shared" si="111"/>
        <v>0</v>
      </c>
      <c r="BE220">
        <f t="shared" si="112"/>
        <v>0</v>
      </c>
    </row>
    <row r="221" spans="1:57" x14ac:dyDescent="0.2">
      <c r="A221" t="s">
        <v>64</v>
      </c>
      <c r="B221" t="s">
        <v>24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D221" t="str">
        <f t="shared" si="85"/>
        <v>Mgg11</v>
      </c>
      <c r="AE221" t="str">
        <f t="shared" si="86"/>
        <v>Tidak_Beli_Kosong</v>
      </c>
      <c r="AF221">
        <f t="shared" si="87"/>
        <v>4.4444444E-2</v>
      </c>
      <c r="AG221">
        <f t="shared" si="88"/>
        <v>5.6737588999999998E-2</v>
      </c>
      <c r="AH221">
        <f t="shared" si="89"/>
        <v>3.9473684000000002E-2</v>
      </c>
      <c r="AI221">
        <f t="shared" si="90"/>
        <v>0.15503876</v>
      </c>
      <c r="AJ221">
        <f t="shared" si="91"/>
        <v>0.36184210500000002</v>
      </c>
      <c r="AK221">
        <f t="shared" si="92"/>
        <v>0</v>
      </c>
      <c r="AL221">
        <f t="shared" si="93"/>
        <v>1.3478260870000001</v>
      </c>
      <c r="AM221">
        <f t="shared" si="94"/>
        <v>0</v>
      </c>
      <c r="AN221">
        <f t="shared" si="95"/>
        <v>6.2937063000000001E-2</v>
      </c>
      <c r="AO221">
        <f t="shared" si="96"/>
        <v>6.6666666999999999E-2</v>
      </c>
      <c r="AP221">
        <f t="shared" si="97"/>
        <v>0.23376623399999999</v>
      </c>
      <c r="AQ221">
        <f t="shared" si="98"/>
        <v>0</v>
      </c>
      <c r="AR221">
        <f t="shared" si="99"/>
        <v>2.6490066E-2</v>
      </c>
      <c r="AS221">
        <f t="shared" si="100"/>
        <v>0.42</v>
      </c>
      <c r="AT221">
        <f t="shared" si="101"/>
        <v>1.6528925999999999E-2</v>
      </c>
      <c r="AU221">
        <f t="shared" si="102"/>
        <v>7.6335877999999996E-2</v>
      </c>
      <c r="AV221">
        <f t="shared" si="103"/>
        <v>0</v>
      </c>
      <c r="AW221">
        <f t="shared" si="104"/>
        <v>0.21167883200000001</v>
      </c>
      <c r="AX221">
        <f t="shared" si="105"/>
        <v>0.115942029</v>
      </c>
      <c r="AY221">
        <f t="shared" si="106"/>
        <v>0</v>
      </c>
      <c r="AZ221">
        <f t="shared" si="107"/>
        <v>0.110294118</v>
      </c>
      <c r="BA221">
        <f t="shared" si="108"/>
        <v>7.0921990000000004E-3</v>
      </c>
      <c r="BB221">
        <f t="shared" si="109"/>
        <v>4.0983606999999998E-2</v>
      </c>
      <c r="BC221">
        <f t="shared" si="110"/>
        <v>0.13178294600000001</v>
      </c>
      <c r="BD221">
        <f t="shared" si="111"/>
        <v>1.3157894999999999E-2</v>
      </c>
      <c r="BE221">
        <f t="shared" si="112"/>
        <v>0.26250000000000001</v>
      </c>
    </row>
    <row r="222" spans="1:57" x14ac:dyDescent="0.2">
      <c r="A222" t="s">
        <v>64</v>
      </c>
      <c r="B222" t="s">
        <v>23</v>
      </c>
      <c r="C222" s="2">
        <v>4.4444444E-2</v>
      </c>
      <c r="D222" s="2">
        <v>5.6737588999999998E-2</v>
      </c>
      <c r="E222" s="2">
        <v>3.9473684000000002E-2</v>
      </c>
      <c r="F222" s="2">
        <v>0.15503876</v>
      </c>
      <c r="G222" s="2">
        <v>0.36184210500000002</v>
      </c>
      <c r="H222" s="2">
        <v>0</v>
      </c>
      <c r="I222" s="2">
        <v>1.3478260870000001</v>
      </c>
      <c r="J222" s="2">
        <v>0</v>
      </c>
      <c r="K222" s="2">
        <v>6.2937063000000001E-2</v>
      </c>
      <c r="L222" s="2">
        <v>6.6666666999999999E-2</v>
      </c>
      <c r="M222" s="2">
        <v>0.23376623399999999</v>
      </c>
      <c r="N222" s="2">
        <v>0</v>
      </c>
      <c r="O222" s="2">
        <v>2.6490066E-2</v>
      </c>
      <c r="P222" s="2">
        <v>0.42</v>
      </c>
      <c r="Q222" s="2">
        <v>1.6528925999999999E-2</v>
      </c>
      <c r="R222" s="2">
        <v>7.6335877999999996E-2</v>
      </c>
      <c r="S222" s="2">
        <v>0</v>
      </c>
      <c r="T222" s="2">
        <v>0.21167883200000001</v>
      </c>
      <c r="U222" s="2">
        <v>0.115942029</v>
      </c>
      <c r="V222" s="2">
        <v>0</v>
      </c>
      <c r="W222" s="2">
        <v>0.110294118</v>
      </c>
      <c r="X222" s="2">
        <v>7.0921990000000004E-3</v>
      </c>
      <c r="Y222" s="2">
        <v>4.0983606999999998E-2</v>
      </c>
      <c r="Z222" s="2">
        <v>0.13178294600000001</v>
      </c>
      <c r="AA222" s="2">
        <v>1.3157894999999999E-2</v>
      </c>
      <c r="AB222" s="2">
        <v>0.26250000000000001</v>
      </c>
      <c r="AD222" t="str">
        <f t="shared" si="85"/>
        <v>Mgg12</v>
      </c>
      <c r="AE222" t="str">
        <f t="shared" si="86"/>
        <v>Avg_Beli_(Bungkus)</v>
      </c>
      <c r="AF222">
        <f t="shared" si="87"/>
        <v>8.6111111109999996</v>
      </c>
      <c r="AG222">
        <f t="shared" si="88"/>
        <v>5.0434782609999997</v>
      </c>
      <c r="AH222">
        <f t="shared" si="89"/>
        <v>5.7142857139999998</v>
      </c>
      <c r="AI222">
        <f t="shared" si="90"/>
        <v>8.0416666669999994</v>
      </c>
      <c r="AJ222">
        <f t="shared" si="91"/>
        <v>5.324324324</v>
      </c>
      <c r="AK222">
        <f t="shared" si="92"/>
        <v>6.6666666670000003</v>
      </c>
      <c r="AL222">
        <f t="shared" si="93"/>
        <v>2.7272727269999999</v>
      </c>
      <c r="AM222">
        <f t="shared" si="94"/>
        <v>4.8196721309999999</v>
      </c>
      <c r="AN222">
        <f t="shared" si="95"/>
        <v>5.9565217390000003</v>
      </c>
      <c r="AO222">
        <f t="shared" si="96"/>
        <v>4.2413793100000001</v>
      </c>
      <c r="AP222">
        <f t="shared" si="97"/>
        <v>9.7352941180000006</v>
      </c>
      <c r="AQ222">
        <f t="shared" si="98"/>
        <v>5.4249999999999998</v>
      </c>
      <c r="AR222">
        <f t="shared" si="99"/>
        <v>9.0833333330000006</v>
      </c>
      <c r="AS222">
        <f t="shared" si="100"/>
        <v>6.3</v>
      </c>
      <c r="AT222">
        <f t="shared" si="101"/>
        <v>8.75</v>
      </c>
      <c r="AU222">
        <f t="shared" si="102"/>
        <v>4.8518518520000002</v>
      </c>
      <c r="AV222">
        <f t="shared" si="103"/>
        <v>4.8333333329999997</v>
      </c>
      <c r="AW222">
        <f t="shared" si="104"/>
        <v>4.4285714289999998</v>
      </c>
      <c r="AX222">
        <f t="shared" si="105"/>
        <v>6.75</v>
      </c>
      <c r="AY222">
        <f t="shared" si="106"/>
        <v>4.565217391</v>
      </c>
      <c r="AZ222">
        <f t="shared" si="107"/>
        <v>4</v>
      </c>
      <c r="BA222">
        <f t="shared" si="108"/>
        <v>3.9333333330000002</v>
      </c>
      <c r="BB222">
        <f t="shared" si="109"/>
        <v>13.909090909</v>
      </c>
      <c r="BC222">
        <f t="shared" si="110"/>
        <v>4.84</v>
      </c>
      <c r="BD222">
        <f t="shared" si="111"/>
        <v>2.615384615</v>
      </c>
      <c r="BE222">
        <f t="shared" si="112"/>
        <v>6.8620689659999998</v>
      </c>
    </row>
    <row r="223" spans="1:57" x14ac:dyDescent="0.2">
      <c r="A223" t="s">
        <v>65</v>
      </c>
      <c r="B223" t="s">
        <v>20</v>
      </c>
      <c r="C223" s="2">
        <v>8.6111111109999996</v>
      </c>
      <c r="D223" s="2">
        <v>5.0434782609999997</v>
      </c>
      <c r="E223" s="2">
        <v>5.7142857139999998</v>
      </c>
      <c r="F223" s="2">
        <v>8.0416666669999994</v>
      </c>
      <c r="G223" s="2">
        <v>5.324324324</v>
      </c>
      <c r="H223" s="2">
        <v>6.6666666670000003</v>
      </c>
      <c r="I223" s="2">
        <v>2.7272727269999999</v>
      </c>
      <c r="J223" s="2">
        <v>4.8196721309999999</v>
      </c>
      <c r="K223" s="2">
        <v>5.9565217390000003</v>
      </c>
      <c r="L223" s="2">
        <v>4.2413793100000001</v>
      </c>
      <c r="M223" s="2">
        <v>9.7352941180000006</v>
      </c>
      <c r="N223" s="2">
        <v>5.4249999999999998</v>
      </c>
      <c r="O223" s="2">
        <v>9.0833333330000006</v>
      </c>
      <c r="P223" s="2">
        <v>6.3</v>
      </c>
      <c r="Q223" s="2">
        <v>8.75</v>
      </c>
      <c r="R223" s="2">
        <v>4.8518518520000002</v>
      </c>
      <c r="S223" s="2">
        <v>4.8333333329999997</v>
      </c>
      <c r="T223" s="2">
        <v>4.4285714289999998</v>
      </c>
      <c r="U223" s="2">
        <v>6.75</v>
      </c>
      <c r="V223" s="2">
        <v>4.565217391</v>
      </c>
      <c r="W223" s="2">
        <v>4</v>
      </c>
      <c r="X223" s="2">
        <v>3.9333333330000002</v>
      </c>
      <c r="Y223" s="2">
        <v>13.909090909</v>
      </c>
      <c r="Z223" s="2">
        <v>4.84</v>
      </c>
      <c r="AA223" s="2">
        <v>2.615384615</v>
      </c>
      <c r="AB223" s="2">
        <v>6.8620689659999998</v>
      </c>
      <c r="AD223" t="str">
        <f t="shared" si="85"/>
        <v>Mgg12</v>
      </c>
      <c r="AE223" t="str">
        <f t="shared" si="86"/>
        <v>Beli_Ada</v>
      </c>
      <c r="AF223">
        <f t="shared" si="87"/>
        <v>0.12</v>
      </c>
      <c r="AG223">
        <f t="shared" si="88"/>
        <v>0.11450381699999999</v>
      </c>
      <c r="AH223">
        <f t="shared" si="89"/>
        <v>0.16101694899999999</v>
      </c>
      <c r="AI223">
        <f t="shared" si="90"/>
        <v>0.12676056299999999</v>
      </c>
      <c r="AJ223">
        <f t="shared" si="91"/>
        <v>0.17557251900000001</v>
      </c>
      <c r="AK223">
        <f t="shared" si="92"/>
        <v>9.6774193999999994E-2</v>
      </c>
      <c r="AL223">
        <f t="shared" si="93"/>
        <v>6.6666666999999999E-2</v>
      </c>
      <c r="AM223">
        <f t="shared" si="94"/>
        <v>0.205298013</v>
      </c>
      <c r="AN223">
        <f t="shared" si="95"/>
        <v>0.163265306</v>
      </c>
      <c r="AO223">
        <f t="shared" si="96"/>
        <v>0.165289256</v>
      </c>
      <c r="AP223">
        <f t="shared" si="97"/>
        <v>0.18881118899999999</v>
      </c>
      <c r="AQ223">
        <f t="shared" si="98"/>
        <v>0.18666666700000001</v>
      </c>
      <c r="AR223">
        <f t="shared" si="99"/>
        <v>0.17880794699999999</v>
      </c>
      <c r="AS223">
        <f t="shared" si="100"/>
        <v>0.33043478300000001</v>
      </c>
      <c r="AT223">
        <f t="shared" si="101"/>
        <v>3.0534351000000001E-2</v>
      </c>
      <c r="AU223">
        <f t="shared" si="102"/>
        <v>0.105263158</v>
      </c>
      <c r="AV223">
        <f t="shared" si="103"/>
        <v>0.10135135100000001</v>
      </c>
      <c r="AW223">
        <f t="shared" si="104"/>
        <v>6.8181818000000005E-2</v>
      </c>
      <c r="AX223">
        <f t="shared" si="105"/>
        <v>4.7169810999999999E-2</v>
      </c>
      <c r="AY223">
        <f t="shared" si="106"/>
        <v>5.3691274999999997E-2</v>
      </c>
      <c r="AZ223">
        <f t="shared" si="107"/>
        <v>4.4444444E-2</v>
      </c>
      <c r="BA223">
        <f t="shared" si="108"/>
        <v>0.21969696999999999</v>
      </c>
      <c r="BB223">
        <f t="shared" si="109"/>
        <v>0.12359550599999999</v>
      </c>
      <c r="BC223">
        <f t="shared" si="110"/>
        <v>0.16666666699999999</v>
      </c>
      <c r="BD223">
        <f t="shared" si="111"/>
        <v>8.0536913000000002E-2</v>
      </c>
      <c r="BE223">
        <f t="shared" si="112"/>
        <v>5.6962024999999999E-2</v>
      </c>
    </row>
    <row r="224" spans="1:57" x14ac:dyDescent="0.2">
      <c r="A224" t="s">
        <v>65</v>
      </c>
      <c r="B224" t="s">
        <v>28</v>
      </c>
      <c r="C224" s="2">
        <v>0.12</v>
      </c>
      <c r="D224" s="2">
        <v>0.11450381699999999</v>
      </c>
      <c r="E224" s="2">
        <v>0.16101694899999999</v>
      </c>
      <c r="F224" s="2">
        <v>0.12676056299999999</v>
      </c>
      <c r="G224" s="2">
        <v>0.17557251900000001</v>
      </c>
      <c r="H224" s="2">
        <v>9.6774193999999994E-2</v>
      </c>
      <c r="I224" s="2">
        <v>6.6666666999999999E-2</v>
      </c>
      <c r="J224" s="2">
        <v>0.205298013</v>
      </c>
      <c r="K224" s="2">
        <v>0.163265306</v>
      </c>
      <c r="L224" s="2">
        <v>0.165289256</v>
      </c>
      <c r="M224" s="2">
        <v>0.18881118899999999</v>
      </c>
      <c r="N224" s="2">
        <v>0.18666666700000001</v>
      </c>
      <c r="O224" s="2">
        <v>0.17880794699999999</v>
      </c>
      <c r="P224" s="2">
        <v>0.33043478300000001</v>
      </c>
      <c r="Q224" s="2">
        <v>3.0534351000000001E-2</v>
      </c>
      <c r="R224" s="2">
        <v>0.105263158</v>
      </c>
      <c r="S224" s="2">
        <v>0.10135135100000001</v>
      </c>
      <c r="T224" s="2">
        <v>6.8181818000000005E-2</v>
      </c>
      <c r="U224" s="2">
        <v>4.7169810999999999E-2</v>
      </c>
      <c r="V224" s="2">
        <v>5.3691274999999997E-2</v>
      </c>
      <c r="W224" s="2">
        <v>4.4444444E-2</v>
      </c>
      <c r="X224" s="2">
        <v>0.21969696999999999</v>
      </c>
      <c r="Y224" s="2">
        <v>0.12359550599999999</v>
      </c>
      <c r="Z224" s="2">
        <v>0.16666666699999999</v>
      </c>
      <c r="AA224" s="2">
        <v>8.0536913000000002E-2</v>
      </c>
      <c r="AB224" s="2">
        <v>5.6962024999999999E-2</v>
      </c>
      <c r="AD224" t="str">
        <f t="shared" si="85"/>
        <v>Mgg12</v>
      </c>
      <c r="AE224" t="str">
        <f t="shared" si="86"/>
        <v>Beli_Kosong_Baru</v>
      </c>
      <c r="AF224">
        <f t="shared" si="87"/>
        <v>0</v>
      </c>
      <c r="AG224">
        <f t="shared" si="88"/>
        <v>0</v>
      </c>
      <c r="AH224">
        <f t="shared" si="89"/>
        <v>0</v>
      </c>
      <c r="AI224">
        <f t="shared" si="90"/>
        <v>0</v>
      </c>
      <c r="AJ224">
        <f t="shared" si="91"/>
        <v>0</v>
      </c>
      <c r="AK224">
        <f t="shared" si="92"/>
        <v>0</v>
      </c>
      <c r="AL224">
        <f t="shared" si="93"/>
        <v>0</v>
      </c>
      <c r="AM224">
        <f t="shared" si="94"/>
        <v>0</v>
      </c>
      <c r="AN224">
        <f t="shared" si="95"/>
        <v>6.8027210000000003E-3</v>
      </c>
      <c r="AO224">
        <f t="shared" si="96"/>
        <v>0</v>
      </c>
      <c r="AP224">
        <f t="shared" si="97"/>
        <v>0</v>
      </c>
      <c r="AQ224">
        <f t="shared" si="98"/>
        <v>0</v>
      </c>
      <c r="AR224">
        <f t="shared" si="99"/>
        <v>0</v>
      </c>
      <c r="AS224">
        <f t="shared" si="100"/>
        <v>0</v>
      </c>
      <c r="AT224">
        <f t="shared" si="101"/>
        <v>0</v>
      </c>
      <c r="AU224">
        <f t="shared" si="102"/>
        <v>0</v>
      </c>
      <c r="AV224">
        <f t="shared" si="103"/>
        <v>0</v>
      </c>
      <c r="AW224">
        <f t="shared" si="104"/>
        <v>7.5757580000000001E-3</v>
      </c>
      <c r="AX224">
        <f t="shared" si="105"/>
        <v>0</v>
      </c>
      <c r="AY224">
        <f t="shared" si="106"/>
        <v>0</v>
      </c>
      <c r="AZ224">
        <f t="shared" si="107"/>
        <v>0</v>
      </c>
      <c r="BA224">
        <f t="shared" si="108"/>
        <v>0</v>
      </c>
      <c r="BB224">
        <f t="shared" si="109"/>
        <v>0</v>
      </c>
      <c r="BC224">
        <f t="shared" si="110"/>
        <v>8.3333330000000001E-3</v>
      </c>
      <c r="BD224">
        <f t="shared" si="111"/>
        <v>6.7114089999999998E-3</v>
      </c>
      <c r="BE224">
        <f t="shared" si="112"/>
        <v>6.3291140000000003E-3</v>
      </c>
    </row>
    <row r="225" spans="1:57" x14ac:dyDescent="0.2">
      <c r="A225" t="s">
        <v>65</v>
      </c>
      <c r="B225" t="s">
        <v>27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6.8027210000000003E-3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7.5757580000000001E-3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8.3333330000000001E-3</v>
      </c>
      <c r="AA225" s="2">
        <v>6.7114089999999998E-3</v>
      </c>
      <c r="AB225" s="2">
        <v>6.3291140000000003E-3</v>
      </c>
      <c r="AD225" t="str">
        <f t="shared" si="85"/>
        <v>Mgg12</v>
      </c>
      <c r="AE225" t="str">
        <f t="shared" si="86"/>
        <v>Beli_Kosong_Tambah</v>
      </c>
      <c r="AF225">
        <f t="shared" si="87"/>
        <v>0.06</v>
      </c>
      <c r="AG225">
        <f t="shared" si="88"/>
        <v>6.1068702000000002E-2</v>
      </c>
      <c r="AH225">
        <f t="shared" si="89"/>
        <v>1.6949153000000002E-2</v>
      </c>
      <c r="AI225">
        <f t="shared" si="90"/>
        <v>4.2253521000000002E-2</v>
      </c>
      <c r="AJ225">
        <f t="shared" si="91"/>
        <v>0.106870229</v>
      </c>
      <c r="AK225">
        <f t="shared" si="92"/>
        <v>0</v>
      </c>
      <c r="AL225">
        <f t="shared" si="93"/>
        <v>0.08</v>
      </c>
      <c r="AM225">
        <f t="shared" si="94"/>
        <v>0.19867549700000001</v>
      </c>
      <c r="AN225">
        <f t="shared" si="95"/>
        <v>0.14285714299999999</v>
      </c>
      <c r="AO225">
        <f t="shared" si="96"/>
        <v>7.4380164999999998E-2</v>
      </c>
      <c r="AP225">
        <f t="shared" si="97"/>
        <v>4.8951049000000003E-2</v>
      </c>
      <c r="AQ225">
        <f t="shared" si="98"/>
        <v>0.08</v>
      </c>
      <c r="AR225">
        <f t="shared" si="99"/>
        <v>5.9602649000000001E-2</v>
      </c>
      <c r="AS225">
        <f t="shared" si="100"/>
        <v>0.12919254699999999</v>
      </c>
      <c r="AT225">
        <f t="shared" si="101"/>
        <v>0</v>
      </c>
      <c r="AU225">
        <f t="shared" si="102"/>
        <v>9.7744361000000002E-2</v>
      </c>
      <c r="AV225">
        <f t="shared" si="103"/>
        <v>6.0810810999999999E-2</v>
      </c>
      <c r="AW225">
        <f t="shared" si="104"/>
        <v>8.3333332999999996E-2</v>
      </c>
      <c r="AX225">
        <f t="shared" si="105"/>
        <v>2.8301887000000001E-2</v>
      </c>
      <c r="AY225">
        <f t="shared" si="106"/>
        <v>0.10067114100000001</v>
      </c>
      <c r="AZ225">
        <f t="shared" si="107"/>
        <v>1.1111111E-2</v>
      </c>
      <c r="BA225">
        <f t="shared" si="108"/>
        <v>7.5757580000000001E-3</v>
      </c>
      <c r="BB225">
        <f t="shared" si="109"/>
        <v>0</v>
      </c>
      <c r="BC225">
        <f t="shared" si="110"/>
        <v>3.3333333E-2</v>
      </c>
      <c r="BD225">
        <f t="shared" si="111"/>
        <v>0</v>
      </c>
      <c r="BE225">
        <f t="shared" si="112"/>
        <v>0.120253165</v>
      </c>
    </row>
    <row r="226" spans="1:57" x14ac:dyDescent="0.2">
      <c r="A226" t="s">
        <v>65</v>
      </c>
      <c r="B226" t="s">
        <v>26</v>
      </c>
      <c r="C226" s="2">
        <v>0.06</v>
      </c>
      <c r="D226" s="2">
        <v>6.1068702000000002E-2</v>
      </c>
      <c r="E226" s="2">
        <v>1.6949153000000002E-2</v>
      </c>
      <c r="F226" s="2">
        <v>4.2253521000000002E-2</v>
      </c>
      <c r="G226" s="2">
        <v>0.106870229</v>
      </c>
      <c r="H226" s="2">
        <v>0</v>
      </c>
      <c r="I226" s="2">
        <v>0.08</v>
      </c>
      <c r="J226" s="2">
        <v>0.19867549700000001</v>
      </c>
      <c r="K226" s="2">
        <v>0.14285714299999999</v>
      </c>
      <c r="L226" s="2">
        <v>7.4380164999999998E-2</v>
      </c>
      <c r="M226" s="2">
        <v>4.8951049000000003E-2</v>
      </c>
      <c r="N226" s="2">
        <v>0.08</v>
      </c>
      <c r="O226" s="2">
        <v>5.9602649000000001E-2</v>
      </c>
      <c r="P226" s="2">
        <v>0.12919254699999999</v>
      </c>
      <c r="Q226" s="2">
        <v>0</v>
      </c>
      <c r="R226" s="2">
        <v>9.7744361000000002E-2</v>
      </c>
      <c r="S226" s="2">
        <v>6.0810810999999999E-2</v>
      </c>
      <c r="T226" s="2">
        <v>8.3333332999999996E-2</v>
      </c>
      <c r="U226" s="2">
        <v>2.8301887000000001E-2</v>
      </c>
      <c r="V226" s="2">
        <v>0.10067114100000001</v>
      </c>
      <c r="W226" s="2">
        <v>1.1111111E-2</v>
      </c>
      <c r="X226" s="2">
        <v>7.5757580000000001E-3</v>
      </c>
      <c r="Y226" s="2">
        <v>0</v>
      </c>
      <c r="Z226" s="2">
        <v>3.3333333E-2</v>
      </c>
      <c r="AA226" s="2">
        <v>0</v>
      </c>
      <c r="AB226" s="2">
        <v>0.120253165</v>
      </c>
      <c r="AD226" t="str">
        <f t="shared" si="85"/>
        <v>Mgg12</v>
      </c>
      <c r="AE226" t="str">
        <f t="shared" si="86"/>
        <v>Call</v>
      </c>
      <c r="AF226">
        <f t="shared" si="87"/>
        <v>100</v>
      </c>
      <c r="AG226">
        <f t="shared" si="88"/>
        <v>131</v>
      </c>
      <c r="AH226">
        <f t="shared" si="89"/>
        <v>118</v>
      </c>
      <c r="AI226">
        <f t="shared" si="90"/>
        <v>142</v>
      </c>
      <c r="AJ226">
        <f t="shared" si="91"/>
        <v>131</v>
      </c>
      <c r="AK226">
        <f t="shared" si="92"/>
        <v>124</v>
      </c>
      <c r="AL226">
        <f t="shared" si="93"/>
        <v>75</v>
      </c>
      <c r="AM226">
        <f t="shared" si="94"/>
        <v>151</v>
      </c>
      <c r="AN226">
        <f t="shared" si="95"/>
        <v>147</v>
      </c>
      <c r="AO226">
        <f t="shared" si="96"/>
        <v>121</v>
      </c>
      <c r="AP226">
        <f t="shared" si="97"/>
        <v>143</v>
      </c>
      <c r="AQ226">
        <f t="shared" si="98"/>
        <v>150</v>
      </c>
      <c r="AR226">
        <f t="shared" si="99"/>
        <v>151</v>
      </c>
      <c r="AS226">
        <f t="shared" si="100"/>
        <v>58</v>
      </c>
      <c r="AT226">
        <f t="shared" si="101"/>
        <v>131</v>
      </c>
      <c r="AU226">
        <f t="shared" si="102"/>
        <v>133</v>
      </c>
      <c r="AV226">
        <f t="shared" si="103"/>
        <v>148</v>
      </c>
      <c r="AW226">
        <f t="shared" si="104"/>
        <v>132</v>
      </c>
      <c r="AX226">
        <f t="shared" si="105"/>
        <v>106</v>
      </c>
      <c r="AY226">
        <f t="shared" si="106"/>
        <v>149</v>
      </c>
      <c r="AZ226">
        <f t="shared" si="107"/>
        <v>90</v>
      </c>
      <c r="BA226">
        <f t="shared" si="108"/>
        <v>132</v>
      </c>
      <c r="BB226">
        <f t="shared" si="109"/>
        <v>89</v>
      </c>
      <c r="BC226">
        <f t="shared" si="110"/>
        <v>120</v>
      </c>
      <c r="BD226">
        <f t="shared" si="111"/>
        <v>149</v>
      </c>
      <c r="BE226">
        <f t="shared" si="112"/>
        <v>158</v>
      </c>
    </row>
    <row r="227" spans="1:57" x14ac:dyDescent="0.2">
      <c r="A227" t="s">
        <v>65</v>
      </c>
      <c r="B227" t="s">
        <v>29</v>
      </c>
      <c r="C227" s="2">
        <v>100</v>
      </c>
      <c r="D227" s="2">
        <v>131</v>
      </c>
      <c r="E227" s="2">
        <v>118</v>
      </c>
      <c r="F227" s="2">
        <v>142</v>
      </c>
      <c r="G227" s="2">
        <v>131</v>
      </c>
      <c r="H227" s="2">
        <v>124</v>
      </c>
      <c r="I227" s="2">
        <v>75</v>
      </c>
      <c r="J227" s="2">
        <v>151</v>
      </c>
      <c r="K227" s="2">
        <v>147</v>
      </c>
      <c r="L227" s="2">
        <v>121</v>
      </c>
      <c r="M227" s="2">
        <v>143</v>
      </c>
      <c r="N227" s="2">
        <v>150</v>
      </c>
      <c r="O227" s="2">
        <v>151</v>
      </c>
      <c r="P227" s="2">
        <v>58</v>
      </c>
      <c r="Q227" s="2">
        <v>131</v>
      </c>
      <c r="R227" s="2">
        <v>133</v>
      </c>
      <c r="S227" s="2">
        <v>148</v>
      </c>
      <c r="T227" s="2">
        <v>132</v>
      </c>
      <c r="U227" s="2">
        <v>106</v>
      </c>
      <c r="V227" s="2">
        <v>149</v>
      </c>
      <c r="W227" s="2">
        <v>90</v>
      </c>
      <c r="X227" s="2">
        <v>132</v>
      </c>
      <c r="Y227" s="2">
        <v>89</v>
      </c>
      <c r="Z227" s="2">
        <v>120</v>
      </c>
      <c r="AA227" s="2">
        <v>149</v>
      </c>
      <c r="AB227" s="2">
        <v>158</v>
      </c>
      <c r="AD227" t="str">
        <f t="shared" si="85"/>
        <v>Mgg12</v>
      </c>
      <c r="AE227" t="str">
        <f t="shared" si="86"/>
        <v>EC</v>
      </c>
      <c r="AF227">
        <f t="shared" si="87"/>
        <v>0.18</v>
      </c>
      <c r="AG227">
        <f t="shared" si="88"/>
        <v>0.17557251900000001</v>
      </c>
      <c r="AH227">
        <f t="shared" si="89"/>
        <v>0.17796610199999999</v>
      </c>
      <c r="AI227">
        <f t="shared" si="90"/>
        <v>0.16901408500000001</v>
      </c>
      <c r="AJ227">
        <f t="shared" si="91"/>
        <v>0.28244274800000002</v>
      </c>
      <c r="AK227">
        <f t="shared" si="92"/>
        <v>9.6774193999999994E-2</v>
      </c>
      <c r="AL227">
        <f t="shared" si="93"/>
        <v>0.146666667</v>
      </c>
      <c r="AM227">
        <f t="shared" si="94"/>
        <v>0.40397350999999998</v>
      </c>
      <c r="AN227">
        <f t="shared" si="95"/>
        <v>0.31292516999999997</v>
      </c>
      <c r="AO227">
        <f t="shared" si="96"/>
        <v>0.23966942099999999</v>
      </c>
      <c r="AP227">
        <f t="shared" si="97"/>
        <v>0.23776223799999999</v>
      </c>
      <c r="AQ227">
        <f t="shared" si="98"/>
        <v>0.26666666700000002</v>
      </c>
      <c r="AR227">
        <f t="shared" si="99"/>
        <v>0.238410596</v>
      </c>
      <c r="AS227">
        <f t="shared" si="100"/>
        <v>0.45962732899999997</v>
      </c>
      <c r="AT227">
        <f t="shared" si="101"/>
        <v>3.0534351000000001E-2</v>
      </c>
      <c r="AU227">
        <f t="shared" si="102"/>
        <v>0.203007519</v>
      </c>
      <c r="AV227">
        <f t="shared" si="103"/>
        <v>0.162162162</v>
      </c>
      <c r="AW227">
        <f t="shared" si="104"/>
        <v>0.159090909</v>
      </c>
      <c r="AX227">
        <f t="shared" si="105"/>
        <v>7.5471698000000004E-2</v>
      </c>
      <c r="AY227">
        <f t="shared" si="106"/>
        <v>0.154362416</v>
      </c>
      <c r="AZ227">
        <f t="shared" si="107"/>
        <v>5.5555555999999999E-2</v>
      </c>
      <c r="BA227">
        <f t="shared" si="108"/>
        <v>0.22727272700000001</v>
      </c>
      <c r="BB227">
        <f t="shared" si="109"/>
        <v>0.12359550599999999</v>
      </c>
      <c r="BC227">
        <f t="shared" si="110"/>
        <v>0.20833333300000001</v>
      </c>
      <c r="BD227">
        <f t="shared" si="111"/>
        <v>8.7248322000000003E-2</v>
      </c>
      <c r="BE227">
        <f t="shared" si="112"/>
        <v>0.18354430399999999</v>
      </c>
    </row>
    <row r="228" spans="1:57" x14ac:dyDescent="0.2">
      <c r="A228" t="s">
        <v>65</v>
      </c>
      <c r="B228" t="s">
        <v>8</v>
      </c>
      <c r="C228" s="2">
        <v>0.18</v>
      </c>
      <c r="D228" s="2">
        <v>0.17557251900000001</v>
      </c>
      <c r="E228" s="2">
        <v>0.17796610199999999</v>
      </c>
      <c r="F228" s="2">
        <v>0.16901408500000001</v>
      </c>
      <c r="G228" s="2">
        <v>0.28244274800000002</v>
      </c>
      <c r="H228" s="2">
        <v>9.6774193999999994E-2</v>
      </c>
      <c r="I228" s="2">
        <v>0.146666667</v>
      </c>
      <c r="J228" s="2">
        <v>0.40397350999999998</v>
      </c>
      <c r="K228" s="2">
        <v>0.31292516999999997</v>
      </c>
      <c r="L228" s="2">
        <v>0.23966942099999999</v>
      </c>
      <c r="M228" s="2">
        <v>0.23776223799999999</v>
      </c>
      <c r="N228" s="2">
        <v>0.26666666700000002</v>
      </c>
      <c r="O228" s="2">
        <v>0.238410596</v>
      </c>
      <c r="P228" s="2">
        <v>0.45962732899999997</v>
      </c>
      <c r="Q228" s="2">
        <v>3.0534351000000001E-2</v>
      </c>
      <c r="R228" s="2">
        <v>0.203007519</v>
      </c>
      <c r="S228" s="2">
        <v>0.162162162</v>
      </c>
      <c r="T228" s="2">
        <v>0.159090909</v>
      </c>
      <c r="U228" s="2">
        <v>7.5471698000000004E-2</v>
      </c>
      <c r="V228" s="2">
        <v>0.154362416</v>
      </c>
      <c r="W228" s="2">
        <v>5.5555555999999999E-2</v>
      </c>
      <c r="X228" s="2">
        <v>0.22727272700000001</v>
      </c>
      <c r="Y228" s="2">
        <v>0.12359550599999999</v>
      </c>
      <c r="Z228" s="2">
        <v>0.20833333300000001</v>
      </c>
      <c r="AA228" s="2">
        <v>8.7248322000000003E-2</v>
      </c>
      <c r="AB228" s="2">
        <v>0.18354430399999999</v>
      </c>
      <c r="AD228" t="str">
        <f t="shared" si="85"/>
        <v>Mgg12</v>
      </c>
      <c r="AE228" t="str">
        <f t="shared" si="86"/>
        <v>Jual_Batang</v>
      </c>
      <c r="AF228">
        <f t="shared" si="87"/>
        <v>0</v>
      </c>
      <c r="AG228">
        <f t="shared" si="88"/>
        <v>7.6335880000000002E-3</v>
      </c>
      <c r="AH228">
        <f t="shared" si="89"/>
        <v>0</v>
      </c>
      <c r="AI228">
        <f t="shared" si="90"/>
        <v>0</v>
      </c>
      <c r="AJ228">
        <f t="shared" si="91"/>
        <v>0</v>
      </c>
      <c r="AK228">
        <f t="shared" si="92"/>
        <v>0</v>
      </c>
      <c r="AL228">
        <f t="shared" si="93"/>
        <v>0.24</v>
      </c>
      <c r="AM228">
        <f t="shared" si="94"/>
        <v>0</v>
      </c>
      <c r="AN228">
        <f t="shared" si="95"/>
        <v>0</v>
      </c>
      <c r="AO228">
        <f t="shared" si="96"/>
        <v>0</v>
      </c>
      <c r="AP228">
        <f t="shared" si="97"/>
        <v>0</v>
      </c>
      <c r="AQ228">
        <f t="shared" si="98"/>
        <v>0</v>
      </c>
      <c r="AR228">
        <f t="shared" si="99"/>
        <v>0</v>
      </c>
      <c r="AS228">
        <f t="shared" si="100"/>
        <v>0</v>
      </c>
      <c r="AT228">
        <f t="shared" si="101"/>
        <v>0</v>
      </c>
      <c r="AU228">
        <f t="shared" si="102"/>
        <v>0</v>
      </c>
      <c r="AV228">
        <f t="shared" si="103"/>
        <v>1</v>
      </c>
      <c r="AW228">
        <f t="shared" si="104"/>
        <v>0</v>
      </c>
      <c r="AX228">
        <f t="shared" si="105"/>
        <v>0</v>
      </c>
      <c r="AY228">
        <f t="shared" si="106"/>
        <v>0</v>
      </c>
      <c r="AZ228">
        <f t="shared" si="107"/>
        <v>0</v>
      </c>
      <c r="BA228">
        <f t="shared" si="108"/>
        <v>0</v>
      </c>
      <c r="BB228">
        <f t="shared" si="109"/>
        <v>0</v>
      </c>
      <c r="BC228">
        <f t="shared" si="110"/>
        <v>0</v>
      </c>
      <c r="BD228">
        <f t="shared" si="111"/>
        <v>0</v>
      </c>
      <c r="BE228">
        <f t="shared" si="112"/>
        <v>0</v>
      </c>
    </row>
    <row r="229" spans="1:57" x14ac:dyDescent="0.2">
      <c r="A229" t="s">
        <v>65</v>
      </c>
      <c r="B229" t="s">
        <v>15</v>
      </c>
      <c r="C229" s="2">
        <v>0</v>
      </c>
      <c r="D229" s="2">
        <v>7.6335880000000002E-3</v>
      </c>
      <c r="E229" s="2">
        <v>0</v>
      </c>
      <c r="F229" s="2">
        <v>0</v>
      </c>
      <c r="G229" s="2">
        <v>0</v>
      </c>
      <c r="H229" s="2">
        <v>0</v>
      </c>
      <c r="I229" s="2">
        <v>0.24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D229" t="str">
        <f t="shared" si="85"/>
        <v>Mgg12</v>
      </c>
      <c r="AE229" t="str">
        <f t="shared" si="86"/>
        <v>Omset_Bungkus</v>
      </c>
      <c r="AF229">
        <f t="shared" si="87"/>
        <v>155</v>
      </c>
      <c r="AG229">
        <f t="shared" si="88"/>
        <v>116</v>
      </c>
      <c r="AH229">
        <f t="shared" si="89"/>
        <v>120</v>
      </c>
      <c r="AI229">
        <f t="shared" si="90"/>
        <v>193</v>
      </c>
      <c r="AJ229">
        <f t="shared" si="91"/>
        <v>197</v>
      </c>
      <c r="AK229">
        <f t="shared" si="92"/>
        <v>80</v>
      </c>
      <c r="AL229">
        <f t="shared" si="93"/>
        <v>30</v>
      </c>
      <c r="AM229">
        <f t="shared" si="94"/>
        <v>294</v>
      </c>
      <c r="AN229">
        <f t="shared" si="95"/>
        <v>274</v>
      </c>
      <c r="AO229">
        <f t="shared" si="96"/>
        <v>123</v>
      </c>
      <c r="AP229">
        <f t="shared" si="97"/>
        <v>331</v>
      </c>
      <c r="AQ229">
        <f t="shared" si="98"/>
        <v>217</v>
      </c>
      <c r="AR229">
        <f t="shared" si="99"/>
        <v>327</v>
      </c>
      <c r="AS229">
        <f t="shared" si="100"/>
        <v>39</v>
      </c>
      <c r="AT229">
        <f t="shared" si="101"/>
        <v>35</v>
      </c>
      <c r="AU229">
        <f t="shared" si="102"/>
        <v>131</v>
      </c>
      <c r="AV229">
        <f t="shared" si="103"/>
        <v>116</v>
      </c>
      <c r="AW229">
        <f t="shared" si="104"/>
        <v>93</v>
      </c>
      <c r="AX229">
        <f t="shared" si="105"/>
        <v>54</v>
      </c>
      <c r="AY229">
        <f t="shared" si="106"/>
        <v>105</v>
      </c>
      <c r="AZ229">
        <f t="shared" si="107"/>
        <v>20</v>
      </c>
      <c r="BA229">
        <f t="shared" si="108"/>
        <v>118</v>
      </c>
      <c r="BB229">
        <f t="shared" si="109"/>
        <v>153</v>
      </c>
      <c r="BC229">
        <f t="shared" si="110"/>
        <v>121</v>
      </c>
      <c r="BD229">
        <f t="shared" si="111"/>
        <v>34</v>
      </c>
      <c r="BE229">
        <f t="shared" si="112"/>
        <v>199</v>
      </c>
    </row>
    <row r="230" spans="1:57" x14ac:dyDescent="0.2">
      <c r="A230" t="s">
        <v>65</v>
      </c>
      <c r="B230" t="s">
        <v>21</v>
      </c>
      <c r="C230" s="2">
        <v>155</v>
      </c>
      <c r="D230" s="2">
        <v>116</v>
      </c>
      <c r="E230" s="2">
        <v>120</v>
      </c>
      <c r="F230" s="2">
        <v>193</v>
      </c>
      <c r="G230" s="2">
        <v>197</v>
      </c>
      <c r="H230" s="2">
        <v>80</v>
      </c>
      <c r="I230" s="2">
        <v>30</v>
      </c>
      <c r="J230" s="2">
        <v>294</v>
      </c>
      <c r="K230" s="2">
        <v>274</v>
      </c>
      <c r="L230" s="2">
        <v>123</v>
      </c>
      <c r="M230" s="2">
        <v>331</v>
      </c>
      <c r="N230" s="2">
        <v>217</v>
      </c>
      <c r="O230" s="2">
        <v>327</v>
      </c>
      <c r="P230" s="2">
        <v>39</v>
      </c>
      <c r="Q230" s="2">
        <v>35</v>
      </c>
      <c r="R230" s="2">
        <v>131</v>
      </c>
      <c r="S230" s="2">
        <v>116</v>
      </c>
      <c r="T230" s="2">
        <v>93</v>
      </c>
      <c r="U230" s="2">
        <v>54</v>
      </c>
      <c r="V230" s="2">
        <v>105</v>
      </c>
      <c r="W230" s="2">
        <v>20</v>
      </c>
      <c r="X230" s="2">
        <v>118</v>
      </c>
      <c r="Y230" s="2">
        <v>153</v>
      </c>
      <c r="Z230" s="2">
        <v>121</v>
      </c>
      <c r="AA230" s="2">
        <v>34</v>
      </c>
      <c r="AB230" s="2">
        <v>199</v>
      </c>
      <c r="AD230" t="str">
        <f t="shared" si="85"/>
        <v>Mgg12</v>
      </c>
      <c r="AE230" t="str">
        <f t="shared" si="86"/>
        <v>OOS</v>
      </c>
      <c r="AF230">
        <f t="shared" si="87"/>
        <v>0.06</v>
      </c>
      <c r="AG230">
        <f t="shared" si="88"/>
        <v>6.1068702000000002E-2</v>
      </c>
      <c r="AH230">
        <f t="shared" si="89"/>
        <v>1.6949153000000002E-2</v>
      </c>
      <c r="AI230">
        <f t="shared" si="90"/>
        <v>4.2253521000000002E-2</v>
      </c>
      <c r="AJ230">
        <f t="shared" si="91"/>
        <v>0.106870229</v>
      </c>
      <c r="AK230">
        <f t="shared" si="92"/>
        <v>0</v>
      </c>
      <c r="AL230">
        <f t="shared" si="93"/>
        <v>0.08</v>
      </c>
      <c r="AM230">
        <f t="shared" si="94"/>
        <v>0.19867549700000001</v>
      </c>
      <c r="AN230">
        <f t="shared" si="95"/>
        <v>0.14285714299999999</v>
      </c>
      <c r="AO230">
        <f t="shared" si="96"/>
        <v>7.4380164999999998E-2</v>
      </c>
      <c r="AP230">
        <f t="shared" si="97"/>
        <v>4.8951049000000003E-2</v>
      </c>
      <c r="AQ230">
        <f t="shared" si="98"/>
        <v>0.08</v>
      </c>
      <c r="AR230">
        <f t="shared" si="99"/>
        <v>5.9602649000000001E-2</v>
      </c>
      <c r="AS230">
        <f t="shared" si="100"/>
        <v>0.12919254699999999</v>
      </c>
      <c r="AT230">
        <f t="shared" si="101"/>
        <v>0</v>
      </c>
      <c r="AU230">
        <f t="shared" si="102"/>
        <v>9.7744361000000002E-2</v>
      </c>
      <c r="AV230">
        <f t="shared" si="103"/>
        <v>6.0810810999999999E-2</v>
      </c>
      <c r="AW230">
        <f t="shared" si="104"/>
        <v>8.3333332999999996E-2</v>
      </c>
      <c r="AX230">
        <f t="shared" si="105"/>
        <v>2.8301887000000001E-2</v>
      </c>
      <c r="AY230">
        <f t="shared" si="106"/>
        <v>0.10067114100000001</v>
      </c>
      <c r="AZ230">
        <f t="shared" si="107"/>
        <v>1.1111111E-2</v>
      </c>
      <c r="BA230">
        <f t="shared" si="108"/>
        <v>7.5757580000000001E-3</v>
      </c>
      <c r="BB230">
        <f t="shared" si="109"/>
        <v>0</v>
      </c>
      <c r="BC230">
        <f t="shared" si="110"/>
        <v>3.3333333E-2</v>
      </c>
      <c r="BD230">
        <f t="shared" si="111"/>
        <v>0</v>
      </c>
      <c r="BE230">
        <f t="shared" si="112"/>
        <v>0.120253165</v>
      </c>
    </row>
    <row r="231" spans="1:57" x14ac:dyDescent="0.2">
      <c r="A231" t="s">
        <v>65</v>
      </c>
      <c r="B231" t="s">
        <v>13</v>
      </c>
      <c r="C231" s="2">
        <v>0.06</v>
      </c>
      <c r="D231" s="2">
        <v>6.1068702000000002E-2</v>
      </c>
      <c r="E231" s="2">
        <v>1.6949153000000002E-2</v>
      </c>
      <c r="F231" s="2">
        <v>4.2253521000000002E-2</v>
      </c>
      <c r="G231" s="2">
        <v>0.106870229</v>
      </c>
      <c r="H231" s="2">
        <v>0</v>
      </c>
      <c r="I231" s="2">
        <v>0.08</v>
      </c>
      <c r="J231" s="2">
        <v>0.19867549700000001</v>
      </c>
      <c r="K231" s="2">
        <v>0.14285714299999999</v>
      </c>
      <c r="L231" s="2">
        <v>7.4380164999999998E-2</v>
      </c>
      <c r="M231" s="2">
        <v>4.8951049000000003E-2</v>
      </c>
      <c r="N231" s="2">
        <v>0.08</v>
      </c>
      <c r="O231" s="2">
        <v>5.9602649000000001E-2</v>
      </c>
      <c r="P231" s="2">
        <v>0.12919254699999999</v>
      </c>
      <c r="Q231" s="2">
        <v>0</v>
      </c>
      <c r="R231" s="2">
        <v>9.7744361000000002E-2</v>
      </c>
      <c r="S231" s="2">
        <v>6.0810810999999999E-2</v>
      </c>
      <c r="T231" s="2">
        <v>8.3333332999999996E-2</v>
      </c>
      <c r="U231" s="2">
        <v>2.8301887000000001E-2</v>
      </c>
      <c r="V231" s="2">
        <v>0.10067114100000001</v>
      </c>
      <c r="W231" s="2">
        <v>1.1111111E-2</v>
      </c>
      <c r="X231" s="2">
        <v>7.5757580000000001E-3</v>
      </c>
      <c r="Y231" s="2">
        <v>0</v>
      </c>
      <c r="Z231" s="2">
        <v>3.3333333E-2</v>
      </c>
      <c r="AA231" s="2">
        <v>0</v>
      </c>
      <c r="AB231" s="2">
        <v>0.120253165</v>
      </c>
      <c r="AD231" t="str">
        <f t="shared" si="85"/>
        <v>Mgg12</v>
      </c>
      <c r="AE231" t="str">
        <f t="shared" si="86"/>
        <v>Outlet_Database</v>
      </c>
      <c r="AF231">
        <f t="shared" si="87"/>
        <v>0</v>
      </c>
      <c r="AG231">
        <f t="shared" si="88"/>
        <v>0</v>
      </c>
      <c r="AH231">
        <f t="shared" si="89"/>
        <v>0</v>
      </c>
      <c r="AI231">
        <f t="shared" si="90"/>
        <v>0</v>
      </c>
      <c r="AJ231">
        <f t="shared" si="91"/>
        <v>0</v>
      </c>
      <c r="AK231">
        <f t="shared" si="92"/>
        <v>0</v>
      </c>
      <c r="AL231">
        <f t="shared" si="93"/>
        <v>0</v>
      </c>
      <c r="AM231">
        <f t="shared" si="94"/>
        <v>0</v>
      </c>
      <c r="AN231">
        <f t="shared" si="95"/>
        <v>0</v>
      </c>
      <c r="AO231">
        <f t="shared" si="96"/>
        <v>0</v>
      </c>
      <c r="AP231">
        <f t="shared" si="97"/>
        <v>0</v>
      </c>
      <c r="AQ231">
        <f t="shared" si="98"/>
        <v>0</v>
      </c>
      <c r="AR231">
        <f t="shared" si="99"/>
        <v>0</v>
      </c>
      <c r="AS231">
        <f t="shared" si="100"/>
        <v>0</v>
      </c>
      <c r="AT231">
        <f t="shared" si="101"/>
        <v>0</v>
      </c>
      <c r="AU231">
        <f t="shared" si="102"/>
        <v>0</v>
      </c>
      <c r="AV231">
        <f t="shared" si="103"/>
        <v>0</v>
      </c>
      <c r="AW231">
        <f t="shared" si="104"/>
        <v>0</v>
      </c>
      <c r="AX231">
        <f t="shared" si="105"/>
        <v>0</v>
      </c>
      <c r="AY231">
        <f t="shared" si="106"/>
        <v>0</v>
      </c>
      <c r="AZ231">
        <f t="shared" si="107"/>
        <v>0</v>
      </c>
      <c r="BA231">
        <f t="shared" si="108"/>
        <v>0</v>
      </c>
      <c r="BB231">
        <f t="shared" si="109"/>
        <v>0</v>
      </c>
      <c r="BC231">
        <f t="shared" si="110"/>
        <v>0</v>
      </c>
      <c r="BD231">
        <f t="shared" si="111"/>
        <v>0</v>
      </c>
      <c r="BE231">
        <f t="shared" si="112"/>
        <v>0</v>
      </c>
    </row>
    <row r="232" spans="1:57" x14ac:dyDescent="0.2">
      <c r="A232" t="s">
        <v>65</v>
      </c>
      <c r="B232" t="s">
        <v>31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D232" t="str">
        <f t="shared" si="85"/>
        <v>Mgg12</v>
      </c>
      <c r="AE232" t="str">
        <f t="shared" si="86"/>
        <v>OV</v>
      </c>
      <c r="AF232">
        <f t="shared" si="87"/>
        <v>0</v>
      </c>
      <c r="AG232">
        <f t="shared" si="88"/>
        <v>0</v>
      </c>
      <c r="AH232">
        <f t="shared" si="89"/>
        <v>0</v>
      </c>
      <c r="AI232">
        <f t="shared" si="90"/>
        <v>0</v>
      </c>
      <c r="AJ232">
        <f t="shared" si="91"/>
        <v>0</v>
      </c>
      <c r="AK232">
        <f t="shared" si="92"/>
        <v>0</v>
      </c>
      <c r="AL232">
        <f t="shared" si="93"/>
        <v>0</v>
      </c>
      <c r="AM232">
        <f t="shared" si="94"/>
        <v>0</v>
      </c>
      <c r="AN232">
        <f t="shared" si="95"/>
        <v>0</v>
      </c>
      <c r="AO232">
        <f t="shared" si="96"/>
        <v>0</v>
      </c>
      <c r="AP232">
        <f t="shared" si="97"/>
        <v>0</v>
      </c>
      <c r="AQ232">
        <f t="shared" si="98"/>
        <v>0</v>
      </c>
      <c r="AR232">
        <f t="shared" si="99"/>
        <v>0</v>
      </c>
      <c r="AS232">
        <f t="shared" si="100"/>
        <v>0</v>
      </c>
      <c r="AT232">
        <f t="shared" si="101"/>
        <v>0</v>
      </c>
      <c r="AU232">
        <f t="shared" si="102"/>
        <v>0</v>
      </c>
      <c r="AV232">
        <f t="shared" si="103"/>
        <v>0</v>
      </c>
      <c r="AW232">
        <f t="shared" si="104"/>
        <v>0</v>
      </c>
      <c r="AX232">
        <f t="shared" si="105"/>
        <v>0</v>
      </c>
      <c r="AY232">
        <f t="shared" si="106"/>
        <v>0</v>
      </c>
      <c r="AZ232">
        <f t="shared" si="107"/>
        <v>0</v>
      </c>
      <c r="BA232">
        <f t="shared" si="108"/>
        <v>0</v>
      </c>
      <c r="BB232">
        <f t="shared" si="109"/>
        <v>0</v>
      </c>
      <c r="BC232">
        <f t="shared" si="110"/>
        <v>0</v>
      </c>
      <c r="BD232">
        <f t="shared" si="111"/>
        <v>0</v>
      </c>
      <c r="BE232">
        <f t="shared" si="112"/>
        <v>0</v>
      </c>
    </row>
    <row r="233" spans="1:57" x14ac:dyDescent="0.2">
      <c r="A233" t="s">
        <v>65</v>
      </c>
      <c r="B233" t="s">
        <v>30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D233" t="str">
        <f t="shared" si="85"/>
        <v>Mgg12</v>
      </c>
      <c r="AE233" t="str">
        <f t="shared" si="86"/>
        <v>Rata2_Canvas_Plan/Hari</v>
      </c>
      <c r="AF233">
        <f t="shared" si="87"/>
        <v>40</v>
      </c>
      <c r="AG233">
        <f t="shared" si="88"/>
        <v>40</v>
      </c>
      <c r="AH233">
        <f t="shared" si="89"/>
        <v>43.25</v>
      </c>
      <c r="AI233">
        <f t="shared" si="90"/>
        <v>33.4</v>
      </c>
      <c r="AJ233">
        <f t="shared" si="91"/>
        <v>36.6</v>
      </c>
      <c r="AK233">
        <f t="shared" si="92"/>
        <v>50.6</v>
      </c>
      <c r="AL233">
        <f t="shared" si="93"/>
        <v>22.6</v>
      </c>
      <c r="AM233">
        <f t="shared" si="94"/>
        <v>40</v>
      </c>
      <c r="AN233">
        <f t="shared" si="95"/>
        <v>40</v>
      </c>
      <c r="AO233">
        <f t="shared" si="96"/>
        <v>40</v>
      </c>
      <c r="AP233">
        <f t="shared" si="97"/>
        <v>36.200000000000003</v>
      </c>
      <c r="AQ233">
        <f t="shared" si="98"/>
        <v>40</v>
      </c>
      <c r="AR233">
        <f t="shared" si="99"/>
        <v>40</v>
      </c>
      <c r="AS233">
        <f t="shared" si="100"/>
        <v>67.083333332999999</v>
      </c>
      <c r="AT233">
        <f t="shared" si="101"/>
        <v>32.6</v>
      </c>
      <c r="AU233">
        <f t="shared" si="102"/>
        <v>40</v>
      </c>
      <c r="AV233">
        <f t="shared" si="103"/>
        <v>40</v>
      </c>
      <c r="AW233">
        <f t="shared" si="104"/>
        <v>40</v>
      </c>
      <c r="AX233">
        <f t="shared" si="105"/>
        <v>22.5</v>
      </c>
      <c r="AY233">
        <f t="shared" si="106"/>
        <v>40</v>
      </c>
      <c r="AZ233">
        <f t="shared" si="107"/>
        <v>37.333333332999999</v>
      </c>
      <c r="BA233">
        <f t="shared" si="108"/>
        <v>40</v>
      </c>
      <c r="BB233">
        <f t="shared" si="109"/>
        <v>47.25</v>
      </c>
      <c r="BC233">
        <f t="shared" si="110"/>
        <v>37.6</v>
      </c>
      <c r="BD233">
        <f t="shared" si="111"/>
        <v>40</v>
      </c>
      <c r="BE233">
        <f t="shared" si="112"/>
        <v>37.4</v>
      </c>
    </row>
    <row r="234" spans="1:57" x14ac:dyDescent="0.2">
      <c r="A234" t="s">
        <v>65</v>
      </c>
      <c r="B234" t="s">
        <v>19</v>
      </c>
      <c r="C234" s="2">
        <v>40</v>
      </c>
      <c r="D234" s="2">
        <v>40</v>
      </c>
      <c r="E234" s="2">
        <v>43.25</v>
      </c>
      <c r="F234" s="2">
        <v>33.4</v>
      </c>
      <c r="G234" s="2">
        <v>36.6</v>
      </c>
      <c r="H234" s="2">
        <v>50.6</v>
      </c>
      <c r="I234" s="2">
        <v>22.6</v>
      </c>
      <c r="J234" s="2">
        <v>40</v>
      </c>
      <c r="K234" s="2">
        <v>40</v>
      </c>
      <c r="L234" s="2">
        <v>40</v>
      </c>
      <c r="M234" s="2">
        <v>36.200000000000003</v>
      </c>
      <c r="N234" s="2">
        <v>40</v>
      </c>
      <c r="O234" s="2">
        <v>40</v>
      </c>
      <c r="P234" s="2">
        <v>67.083333332999999</v>
      </c>
      <c r="Q234" s="2">
        <v>32.6</v>
      </c>
      <c r="R234" s="2">
        <v>40</v>
      </c>
      <c r="S234" s="2">
        <v>40</v>
      </c>
      <c r="T234" s="2">
        <v>40</v>
      </c>
      <c r="U234" s="2">
        <v>22.5</v>
      </c>
      <c r="V234" s="2">
        <v>40</v>
      </c>
      <c r="W234" s="2">
        <v>37.333333332999999</v>
      </c>
      <c r="X234" s="2">
        <v>40</v>
      </c>
      <c r="Y234" s="2">
        <v>47.25</v>
      </c>
      <c r="Z234" s="2">
        <v>37.6</v>
      </c>
      <c r="AA234" s="2">
        <v>40</v>
      </c>
      <c r="AB234" s="2">
        <v>37.4</v>
      </c>
      <c r="AD234" t="str">
        <f t="shared" si="85"/>
        <v>Mgg12</v>
      </c>
      <c r="AE234" t="str">
        <f t="shared" si="86"/>
        <v>Rata-rata_Kunjungan/Hari</v>
      </c>
      <c r="AF234">
        <f t="shared" si="87"/>
        <v>20</v>
      </c>
      <c r="AG234">
        <f t="shared" si="88"/>
        <v>26.2</v>
      </c>
      <c r="AH234">
        <f t="shared" si="89"/>
        <v>29.5</v>
      </c>
      <c r="AI234">
        <f t="shared" si="90"/>
        <v>28.4</v>
      </c>
      <c r="AJ234">
        <f t="shared" si="91"/>
        <v>26.2</v>
      </c>
      <c r="AK234">
        <f t="shared" si="92"/>
        <v>24.8</v>
      </c>
      <c r="AL234">
        <f t="shared" si="93"/>
        <v>15</v>
      </c>
      <c r="AM234">
        <f t="shared" si="94"/>
        <v>30.2</v>
      </c>
      <c r="AN234">
        <f t="shared" si="95"/>
        <v>29.4</v>
      </c>
      <c r="AO234">
        <f t="shared" si="96"/>
        <v>24.2</v>
      </c>
      <c r="AP234">
        <f t="shared" si="97"/>
        <v>28.6</v>
      </c>
      <c r="AQ234">
        <f t="shared" si="98"/>
        <v>30</v>
      </c>
      <c r="AR234">
        <f t="shared" si="99"/>
        <v>30.2</v>
      </c>
      <c r="AS234">
        <f t="shared" si="100"/>
        <v>17.416666667000001</v>
      </c>
      <c r="AT234">
        <f t="shared" si="101"/>
        <v>26.2</v>
      </c>
      <c r="AU234">
        <f t="shared" si="102"/>
        <v>26.6</v>
      </c>
      <c r="AV234">
        <f t="shared" si="103"/>
        <v>29.6</v>
      </c>
      <c r="AW234">
        <f t="shared" si="104"/>
        <v>26.4</v>
      </c>
      <c r="AX234">
        <f t="shared" si="105"/>
        <v>26.5</v>
      </c>
      <c r="AY234">
        <f t="shared" si="106"/>
        <v>29.8</v>
      </c>
      <c r="AZ234">
        <f t="shared" si="107"/>
        <v>30</v>
      </c>
      <c r="BA234">
        <f t="shared" si="108"/>
        <v>26.4</v>
      </c>
      <c r="BB234">
        <f t="shared" si="109"/>
        <v>22.25</v>
      </c>
      <c r="BC234">
        <f t="shared" si="110"/>
        <v>24</v>
      </c>
      <c r="BD234">
        <f t="shared" si="111"/>
        <v>29.8</v>
      </c>
      <c r="BE234">
        <f t="shared" si="112"/>
        <v>31.6</v>
      </c>
    </row>
    <row r="235" spans="1:57" x14ac:dyDescent="0.2">
      <c r="A235" t="s">
        <v>65</v>
      </c>
      <c r="B235" t="s">
        <v>22</v>
      </c>
      <c r="C235" s="2">
        <v>20</v>
      </c>
      <c r="D235" s="2">
        <v>26.2</v>
      </c>
      <c r="E235" s="2">
        <v>29.5</v>
      </c>
      <c r="F235" s="2">
        <v>28.4</v>
      </c>
      <c r="G235" s="2">
        <v>26.2</v>
      </c>
      <c r="H235" s="2">
        <v>24.8</v>
      </c>
      <c r="I235" s="2">
        <v>15</v>
      </c>
      <c r="J235" s="2">
        <v>30.2</v>
      </c>
      <c r="K235" s="2">
        <v>29.4</v>
      </c>
      <c r="L235" s="2">
        <v>24.2</v>
      </c>
      <c r="M235" s="2">
        <v>28.6</v>
      </c>
      <c r="N235" s="2">
        <v>30</v>
      </c>
      <c r="O235" s="2">
        <v>30.2</v>
      </c>
      <c r="P235" s="2">
        <v>17.416666667000001</v>
      </c>
      <c r="Q235" s="2">
        <v>26.2</v>
      </c>
      <c r="R235" s="2">
        <v>26.6</v>
      </c>
      <c r="S235" s="2">
        <v>29.6</v>
      </c>
      <c r="T235" s="2">
        <v>26.4</v>
      </c>
      <c r="U235" s="2">
        <v>26.5</v>
      </c>
      <c r="V235" s="2">
        <v>29.8</v>
      </c>
      <c r="W235" s="2">
        <v>30</v>
      </c>
      <c r="X235" s="2">
        <v>26.4</v>
      </c>
      <c r="Y235" s="2">
        <v>22.25</v>
      </c>
      <c r="Z235" s="2">
        <v>24</v>
      </c>
      <c r="AA235" s="2">
        <v>29.8</v>
      </c>
      <c r="AB235" s="2">
        <v>31.6</v>
      </c>
      <c r="AD235" t="str">
        <f t="shared" si="85"/>
        <v>Mgg12</v>
      </c>
      <c r="AE235" t="str">
        <f t="shared" si="86"/>
        <v>Realisasi_Canvas_Plan</v>
      </c>
      <c r="AF235">
        <f t="shared" si="87"/>
        <v>0.47499999999999998</v>
      </c>
      <c r="AG235">
        <f t="shared" si="88"/>
        <v>0.64500000000000002</v>
      </c>
      <c r="AH235">
        <f t="shared" si="89"/>
        <v>0.65317919099999999</v>
      </c>
      <c r="AI235">
        <f t="shared" si="90"/>
        <v>0.820359281</v>
      </c>
      <c r="AJ235">
        <f t="shared" si="91"/>
        <v>0.72131147500000004</v>
      </c>
      <c r="AK235">
        <f t="shared" si="92"/>
        <v>4.743083E-2</v>
      </c>
      <c r="AL235">
        <f t="shared" si="93"/>
        <v>0.67256637200000002</v>
      </c>
      <c r="AM235">
        <f t="shared" si="94"/>
        <v>0.755</v>
      </c>
      <c r="AN235">
        <f t="shared" si="95"/>
        <v>0.57999999999999996</v>
      </c>
      <c r="AO235">
        <f t="shared" si="96"/>
        <v>0.57499999999999996</v>
      </c>
      <c r="AP235">
        <f t="shared" si="97"/>
        <v>0.784530387</v>
      </c>
      <c r="AQ235">
        <f t="shared" si="98"/>
        <v>0.71</v>
      </c>
      <c r="AR235">
        <f t="shared" si="99"/>
        <v>0.72</v>
      </c>
      <c r="AS235">
        <f t="shared" si="100"/>
        <v>0.991304348</v>
      </c>
      <c r="AT235">
        <f t="shared" si="101"/>
        <v>0.20858895699999999</v>
      </c>
      <c r="AU235">
        <f t="shared" si="102"/>
        <v>0.67500000000000004</v>
      </c>
      <c r="AV235">
        <f t="shared" si="103"/>
        <v>0.76</v>
      </c>
      <c r="AW235">
        <f t="shared" si="104"/>
        <v>0.66</v>
      </c>
      <c r="AX235">
        <f t="shared" si="105"/>
        <v>0.87777777800000001</v>
      </c>
      <c r="AY235">
        <f t="shared" si="106"/>
        <v>0.75</v>
      </c>
      <c r="AZ235">
        <f t="shared" si="107"/>
        <v>0.78571428600000004</v>
      </c>
      <c r="BA235">
        <f t="shared" si="108"/>
        <v>0.67</v>
      </c>
      <c r="BB235">
        <f t="shared" si="109"/>
        <v>0.49206349199999999</v>
      </c>
      <c r="BC235">
        <f t="shared" si="110"/>
        <v>0.62765957400000005</v>
      </c>
      <c r="BD235">
        <f t="shared" si="111"/>
        <v>0.755</v>
      </c>
      <c r="BE235">
        <f t="shared" si="112"/>
        <v>0.69518716599999997</v>
      </c>
    </row>
    <row r="236" spans="1:57" x14ac:dyDescent="0.2">
      <c r="A236" t="s">
        <v>65</v>
      </c>
      <c r="B236" t="s">
        <v>18</v>
      </c>
      <c r="C236" s="2">
        <v>0.47499999999999998</v>
      </c>
      <c r="D236" s="2">
        <v>0.64500000000000002</v>
      </c>
      <c r="E236" s="2">
        <v>0.65317919099999999</v>
      </c>
      <c r="F236" s="2">
        <v>0.820359281</v>
      </c>
      <c r="G236" s="2">
        <v>0.72131147500000004</v>
      </c>
      <c r="H236" s="2">
        <v>4.743083E-2</v>
      </c>
      <c r="I236" s="2">
        <v>0.67256637200000002</v>
      </c>
      <c r="J236" s="2">
        <v>0.755</v>
      </c>
      <c r="K236" s="2">
        <v>0.57999999999999996</v>
      </c>
      <c r="L236" s="2">
        <v>0.57499999999999996</v>
      </c>
      <c r="M236" s="2">
        <v>0.784530387</v>
      </c>
      <c r="N236" s="2">
        <v>0.71</v>
      </c>
      <c r="O236" s="2">
        <v>0.72</v>
      </c>
      <c r="P236" s="2">
        <v>0.991304348</v>
      </c>
      <c r="Q236" s="2">
        <v>0.20858895699999999</v>
      </c>
      <c r="R236" s="2">
        <v>0.67500000000000004</v>
      </c>
      <c r="S236" s="2">
        <v>0.76</v>
      </c>
      <c r="T236" s="2">
        <v>0.66</v>
      </c>
      <c r="U236" s="2">
        <v>0.87777777800000001</v>
      </c>
      <c r="V236" s="2">
        <v>0.75</v>
      </c>
      <c r="W236" s="2">
        <v>0.78571428600000004</v>
      </c>
      <c r="X236" s="2">
        <v>0.67</v>
      </c>
      <c r="Y236" s="2">
        <v>0.49206349199999999</v>
      </c>
      <c r="Z236" s="2">
        <v>0.62765957400000005</v>
      </c>
      <c r="AA236" s="2">
        <v>0.755</v>
      </c>
      <c r="AB236" s="2">
        <v>0.69518716599999997</v>
      </c>
      <c r="AD236" t="str">
        <f t="shared" si="85"/>
        <v>Mgg12</v>
      </c>
      <c r="AE236" t="str">
        <f t="shared" si="86"/>
        <v>RO</v>
      </c>
      <c r="AF236">
        <f t="shared" si="87"/>
        <v>0.18</v>
      </c>
      <c r="AG236">
        <f t="shared" si="88"/>
        <v>0.17557251900000001</v>
      </c>
      <c r="AH236">
        <f t="shared" si="89"/>
        <v>0.17796610199999999</v>
      </c>
      <c r="AI236">
        <f t="shared" si="90"/>
        <v>0.16901408500000001</v>
      </c>
      <c r="AJ236">
        <f t="shared" si="91"/>
        <v>0.28244274800000002</v>
      </c>
      <c r="AK236">
        <f t="shared" si="92"/>
        <v>9.6774193999999994E-2</v>
      </c>
      <c r="AL236">
        <f t="shared" si="93"/>
        <v>0.146666667</v>
      </c>
      <c r="AM236">
        <f t="shared" si="94"/>
        <v>0.40397350999999998</v>
      </c>
      <c r="AN236">
        <f t="shared" si="95"/>
        <v>0.30612244900000002</v>
      </c>
      <c r="AO236">
        <f t="shared" si="96"/>
        <v>0.23966942099999999</v>
      </c>
      <c r="AP236">
        <f t="shared" si="97"/>
        <v>0.23776223799999999</v>
      </c>
      <c r="AQ236">
        <f t="shared" si="98"/>
        <v>0.26666666700000002</v>
      </c>
      <c r="AR236">
        <f t="shared" si="99"/>
        <v>0.238410596</v>
      </c>
      <c r="AS236">
        <f t="shared" si="100"/>
        <v>0.45962732899999997</v>
      </c>
      <c r="AT236">
        <f t="shared" si="101"/>
        <v>3.0534351000000001E-2</v>
      </c>
      <c r="AU236">
        <f t="shared" si="102"/>
        <v>0.203007519</v>
      </c>
      <c r="AV236">
        <f t="shared" si="103"/>
        <v>0.162162162</v>
      </c>
      <c r="AW236">
        <f t="shared" si="104"/>
        <v>0.15151515199999999</v>
      </c>
      <c r="AX236">
        <f t="shared" si="105"/>
        <v>7.5471698000000004E-2</v>
      </c>
      <c r="AY236">
        <f t="shared" si="106"/>
        <v>0.154362416</v>
      </c>
      <c r="AZ236">
        <f t="shared" si="107"/>
        <v>5.5555555999999999E-2</v>
      </c>
      <c r="BA236">
        <f t="shared" si="108"/>
        <v>0.22727272700000001</v>
      </c>
      <c r="BB236">
        <f t="shared" si="109"/>
        <v>0.12359550599999999</v>
      </c>
      <c r="BC236">
        <f t="shared" si="110"/>
        <v>0.2</v>
      </c>
      <c r="BD236">
        <f t="shared" si="111"/>
        <v>8.0536913000000002E-2</v>
      </c>
      <c r="BE236">
        <f t="shared" si="112"/>
        <v>0.17721518999999999</v>
      </c>
    </row>
    <row r="237" spans="1:57" x14ac:dyDescent="0.2">
      <c r="A237" t="s">
        <v>65</v>
      </c>
      <c r="B237" t="s">
        <v>14</v>
      </c>
      <c r="C237" s="2">
        <v>0.18</v>
      </c>
      <c r="D237" s="2">
        <v>0.17557251900000001</v>
      </c>
      <c r="E237" s="2">
        <v>0.17796610199999999</v>
      </c>
      <c r="F237" s="2">
        <v>0.16901408500000001</v>
      </c>
      <c r="G237" s="2">
        <v>0.28244274800000002</v>
      </c>
      <c r="H237" s="2">
        <v>9.6774193999999994E-2</v>
      </c>
      <c r="I237" s="2">
        <v>0.146666667</v>
      </c>
      <c r="J237" s="2">
        <v>0.40397350999999998</v>
      </c>
      <c r="K237" s="2">
        <v>0.30612244900000002</v>
      </c>
      <c r="L237" s="2">
        <v>0.23966942099999999</v>
      </c>
      <c r="M237" s="2">
        <v>0.23776223799999999</v>
      </c>
      <c r="N237" s="2">
        <v>0.26666666700000002</v>
      </c>
      <c r="O237" s="2">
        <v>0.238410596</v>
      </c>
      <c r="P237" s="2">
        <v>0.45962732899999997</v>
      </c>
      <c r="Q237" s="2">
        <v>3.0534351000000001E-2</v>
      </c>
      <c r="R237" s="2">
        <v>0.203007519</v>
      </c>
      <c r="S237" s="2">
        <v>0.162162162</v>
      </c>
      <c r="T237" s="2">
        <v>0.15151515199999999</v>
      </c>
      <c r="U237" s="2">
        <v>7.5471698000000004E-2</v>
      </c>
      <c r="V237" s="2">
        <v>0.154362416</v>
      </c>
      <c r="W237" s="2">
        <v>5.5555555999999999E-2</v>
      </c>
      <c r="X237" s="2">
        <v>0.22727272700000001</v>
      </c>
      <c r="Y237" s="2">
        <v>0.12359550599999999</v>
      </c>
      <c r="Z237" s="2">
        <v>0.2</v>
      </c>
      <c r="AA237" s="2">
        <v>8.0536913000000002E-2</v>
      </c>
      <c r="AB237" s="2">
        <v>0.17721518999999999</v>
      </c>
      <c r="AD237" t="str">
        <f t="shared" si="85"/>
        <v>Mgg12</v>
      </c>
      <c r="AE237" t="str">
        <f t="shared" si="86"/>
        <v>TDN_Sebelum</v>
      </c>
      <c r="AF237">
        <f t="shared" si="87"/>
        <v>0.93</v>
      </c>
      <c r="AG237">
        <f t="shared" si="88"/>
        <v>0.90839694699999995</v>
      </c>
      <c r="AH237">
        <f t="shared" si="89"/>
        <v>0.97457627099999999</v>
      </c>
      <c r="AI237">
        <f t="shared" si="90"/>
        <v>0.75352112699999996</v>
      </c>
      <c r="AJ237">
        <f t="shared" si="91"/>
        <v>0.87786259499999997</v>
      </c>
      <c r="AK237">
        <f t="shared" si="92"/>
        <v>0.85483871</v>
      </c>
      <c r="AL237">
        <f t="shared" si="93"/>
        <v>0.50666666699999996</v>
      </c>
      <c r="AM237">
        <f t="shared" si="94"/>
        <v>0.80132450300000002</v>
      </c>
      <c r="AN237">
        <f t="shared" si="95"/>
        <v>0.73469387799999997</v>
      </c>
      <c r="AO237">
        <f t="shared" si="96"/>
        <v>0.85123966900000003</v>
      </c>
      <c r="AP237">
        <f t="shared" si="97"/>
        <v>0.88111888100000002</v>
      </c>
      <c r="AQ237">
        <f t="shared" si="98"/>
        <v>0.92</v>
      </c>
      <c r="AR237">
        <f t="shared" si="99"/>
        <v>0.92052980100000004</v>
      </c>
      <c r="AS237">
        <f t="shared" si="100"/>
        <v>1.07826087</v>
      </c>
      <c r="AT237">
        <f t="shared" si="101"/>
        <v>0.86259542</v>
      </c>
      <c r="AU237">
        <f t="shared" si="102"/>
        <v>0.81203007500000002</v>
      </c>
      <c r="AV237">
        <f t="shared" si="103"/>
        <v>0.93918918900000004</v>
      </c>
      <c r="AW237">
        <f t="shared" si="104"/>
        <v>0.67424242400000001</v>
      </c>
      <c r="AX237">
        <f t="shared" si="105"/>
        <v>0.46226415100000001</v>
      </c>
      <c r="AY237">
        <f t="shared" si="106"/>
        <v>0.89932885900000004</v>
      </c>
      <c r="AZ237">
        <f t="shared" si="107"/>
        <v>0.57777777799999996</v>
      </c>
      <c r="BA237">
        <f t="shared" si="108"/>
        <v>0.946969697</v>
      </c>
      <c r="BB237">
        <f t="shared" si="109"/>
        <v>1</v>
      </c>
      <c r="BC237">
        <f t="shared" si="110"/>
        <v>0.78333333299999997</v>
      </c>
      <c r="BD237">
        <f t="shared" si="111"/>
        <v>0.95973154400000005</v>
      </c>
      <c r="BE237">
        <f t="shared" si="112"/>
        <v>0.67721518999999997</v>
      </c>
    </row>
    <row r="238" spans="1:57" x14ac:dyDescent="0.2">
      <c r="A238" t="s">
        <v>65</v>
      </c>
      <c r="B238" t="s">
        <v>17</v>
      </c>
      <c r="C238" s="2">
        <v>0.93</v>
      </c>
      <c r="D238" s="2">
        <v>0.90839694699999995</v>
      </c>
      <c r="E238" s="2">
        <v>0.97457627099999999</v>
      </c>
      <c r="F238" s="2">
        <v>0.75352112699999996</v>
      </c>
      <c r="G238" s="2">
        <v>0.87786259499999997</v>
      </c>
      <c r="H238" s="2">
        <v>0.85483871</v>
      </c>
      <c r="I238" s="2">
        <v>0.50666666699999996</v>
      </c>
      <c r="J238" s="2">
        <v>0.80132450300000002</v>
      </c>
      <c r="K238" s="2">
        <v>0.73469387799999997</v>
      </c>
      <c r="L238" s="2">
        <v>0.85123966900000003</v>
      </c>
      <c r="M238" s="2">
        <v>0.88111888100000002</v>
      </c>
      <c r="N238" s="2">
        <v>0.92</v>
      </c>
      <c r="O238" s="2">
        <v>0.92052980100000004</v>
      </c>
      <c r="P238" s="2">
        <v>1.07826087</v>
      </c>
      <c r="Q238" s="2">
        <v>0.86259542</v>
      </c>
      <c r="R238" s="2">
        <v>0.81203007500000002</v>
      </c>
      <c r="S238" s="2">
        <v>0.93918918900000004</v>
      </c>
      <c r="T238" s="2">
        <v>0.67424242400000001</v>
      </c>
      <c r="U238" s="2">
        <v>0.46226415100000001</v>
      </c>
      <c r="V238" s="2">
        <v>0.89932885900000004</v>
      </c>
      <c r="W238" s="2">
        <v>0.57777777799999996</v>
      </c>
      <c r="X238" s="2">
        <v>0.946969697</v>
      </c>
      <c r="Y238" s="2">
        <v>1</v>
      </c>
      <c r="Z238" s="2">
        <v>0.78333333299999997</v>
      </c>
      <c r="AA238" s="2">
        <v>0.95973154400000005</v>
      </c>
      <c r="AB238" s="2">
        <v>0.67721518999999997</v>
      </c>
      <c r="AD238" t="str">
        <f t="shared" si="85"/>
        <v>Mgg12</v>
      </c>
      <c r="AE238" t="str">
        <f t="shared" si="86"/>
        <v>TDN_Sesudah</v>
      </c>
      <c r="AF238">
        <f t="shared" si="87"/>
        <v>0.99</v>
      </c>
      <c r="AG238">
        <f t="shared" si="88"/>
        <v>0.96946564899999998</v>
      </c>
      <c r="AH238">
        <f t="shared" si="89"/>
        <v>0.99152542399999999</v>
      </c>
      <c r="AI238">
        <f t="shared" si="90"/>
        <v>0.79577464799999997</v>
      </c>
      <c r="AJ238">
        <f t="shared" si="91"/>
        <v>0.98473282399999995</v>
      </c>
      <c r="AK238">
        <f t="shared" si="92"/>
        <v>0.85483871</v>
      </c>
      <c r="AL238">
        <f t="shared" si="93"/>
        <v>0.58666666700000003</v>
      </c>
      <c r="AM238">
        <f t="shared" si="94"/>
        <v>1</v>
      </c>
      <c r="AN238">
        <f t="shared" si="95"/>
        <v>0.88435374099999997</v>
      </c>
      <c r="AO238">
        <f t="shared" si="96"/>
        <v>0.925619835</v>
      </c>
      <c r="AP238">
        <f t="shared" si="97"/>
        <v>0.93006993000000004</v>
      </c>
      <c r="AQ238">
        <f t="shared" si="98"/>
        <v>1</v>
      </c>
      <c r="AR238">
        <f t="shared" si="99"/>
        <v>0.98013245000000004</v>
      </c>
      <c r="AS238">
        <f t="shared" si="100"/>
        <v>1.2074534159999999</v>
      </c>
      <c r="AT238">
        <f t="shared" si="101"/>
        <v>0.86259542</v>
      </c>
      <c r="AU238">
        <f t="shared" si="102"/>
        <v>0.90977443599999996</v>
      </c>
      <c r="AV238">
        <f t="shared" si="103"/>
        <v>1</v>
      </c>
      <c r="AW238">
        <f t="shared" si="104"/>
        <v>0.765151515</v>
      </c>
      <c r="AX238">
        <f t="shared" si="105"/>
        <v>0.49056603799999998</v>
      </c>
      <c r="AY238">
        <f t="shared" si="106"/>
        <v>1</v>
      </c>
      <c r="AZ238">
        <f t="shared" si="107"/>
        <v>0.58888888900000003</v>
      </c>
      <c r="BA238">
        <f t="shared" si="108"/>
        <v>0.95454545499999999</v>
      </c>
      <c r="BB238">
        <f t="shared" si="109"/>
        <v>1</v>
      </c>
      <c r="BC238">
        <f t="shared" si="110"/>
        <v>0.82499999999999996</v>
      </c>
      <c r="BD238">
        <f t="shared" si="111"/>
        <v>0.96644295300000005</v>
      </c>
      <c r="BE238">
        <f t="shared" si="112"/>
        <v>0.80379746799999996</v>
      </c>
    </row>
    <row r="239" spans="1:57" x14ac:dyDescent="0.2">
      <c r="A239" t="s">
        <v>65</v>
      </c>
      <c r="B239" t="s">
        <v>16</v>
      </c>
      <c r="C239" s="2">
        <v>0.99</v>
      </c>
      <c r="D239" s="2">
        <v>0.96946564899999998</v>
      </c>
      <c r="E239" s="2">
        <v>0.99152542399999999</v>
      </c>
      <c r="F239" s="2">
        <v>0.79577464799999997</v>
      </c>
      <c r="G239" s="2">
        <v>0.98473282399999995</v>
      </c>
      <c r="H239" s="2">
        <v>0.85483871</v>
      </c>
      <c r="I239" s="2">
        <v>0.58666666700000003</v>
      </c>
      <c r="J239" s="2">
        <v>1</v>
      </c>
      <c r="K239" s="2">
        <v>0.88435374099999997</v>
      </c>
      <c r="L239" s="2">
        <v>0.925619835</v>
      </c>
      <c r="M239" s="2">
        <v>0.93006993000000004</v>
      </c>
      <c r="N239" s="2">
        <v>1</v>
      </c>
      <c r="O239" s="2">
        <v>0.98013245000000004</v>
      </c>
      <c r="P239" s="2">
        <v>1.2074534159999999</v>
      </c>
      <c r="Q239" s="2">
        <v>0.86259542</v>
      </c>
      <c r="R239" s="2">
        <v>0.90977443599999996</v>
      </c>
      <c r="S239" s="2">
        <v>1</v>
      </c>
      <c r="T239" s="2">
        <v>0.765151515</v>
      </c>
      <c r="U239" s="2">
        <v>0.49056603799999998</v>
      </c>
      <c r="V239" s="2">
        <v>1</v>
      </c>
      <c r="W239" s="2">
        <v>0.58888888900000003</v>
      </c>
      <c r="X239" s="2">
        <v>0.95454545499999999</v>
      </c>
      <c r="Y239" s="2">
        <v>1</v>
      </c>
      <c r="Z239" s="2">
        <v>0.82499999999999996</v>
      </c>
      <c r="AA239" s="2">
        <v>0.96644295300000005</v>
      </c>
      <c r="AB239" s="2">
        <v>0.80379746799999996</v>
      </c>
      <c r="AD239" t="str">
        <f t="shared" si="85"/>
        <v>Mgg12</v>
      </c>
      <c r="AE239" t="str">
        <f t="shared" si="86"/>
        <v>Tidak_Beli_Ada_Aktif</v>
      </c>
      <c r="AF239">
        <f t="shared" si="87"/>
        <v>0.81</v>
      </c>
      <c r="AG239">
        <f t="shared" si="88"/>
        <v>0.79389312999999995</v>
      </c>
      <c r="AH239">
        <f t="shared" si="89"/>
        <v>0.81355932200000003</v>
      </c>
      <c r="AI239">
        <f t="shared" si="90"/>
        <v>0.62676056300000005</v>
      </c>
      <c r="AJ239">
        <f t="shared" si="91"/>
        <v>0.70229007600000004</v>
      </c>
      <c r="AK239">
        <f t="shared" si="92"/>
        <v>0.75806451600000002</v>
      </c>
      <c r="AL239">
        <f t="shared" si="93"/>
        <v>0.44</v>
      </c>
      <c r="AM239">
        <f t="shared" si="94"/>
        <v>0.59602648999999996</v>
      </c>
      <c r="AN239">
        <f t="shared" si="95"/>
        <v>0.571428571</v>
      </c>
      <c r="AO239">
        <f t="shared" si="96"/>
        <v>0.68595041300000004</v>
      </c>
      <c r="AP239">
        <f t="shared" si="97"/>
        <v>0.69230769199999997</v>
      </c>
      <c r="AQ239">
        <f t="shared" si="98"/>
        <v>0.73333333300000003</v>
      </c>
      <c r="AR239">
        <f t="shared" si="99"/>
        <v>0.74172185400000001</v>
      </c>
      <c r="AS239">
        <f t="shared" si="100"/>
        <v>0.74782608699999997</v>
      </c>
      <c r="AT239">
        <f t="shared" si="101"/>
        <v>0.83206106899999999</v>
      </c>
      <c r="AU239">
        <f t="shared" si="102"/>
        <v>0.70676691700000005</v>
      </c>
      <c r="AV239">
        <f t="shared" si="103"/>
        <v>0.837837838</v>
      </c>
      <c r="AW239">
        <f t="shared" si="104"/>
        <v>0.606060606</v>
      </c>
      <c r="AX239">
        <f t="shared" si="105"/>
        <v>0.41509434000000001</v>
      </c>
      <c r="AY239">
        <f t="shared" si="106"/>
        <v>0.845637584</v>
      </c>
      <c r="AZ239">
        <f t="shared" si="107"/>
        <v>0.53333333299999997</v>
      </c>
      <c r="BA239">
        <f t="shared" si="108"/>
        <v>0.72727272700000001</v>
      </c>
      <c r="BB239">
        <f t="shared" si="109"/>
        <v>0.87640449399999998</v>
      </c>
      <c r="BC239">
        <f t="shared" si="110"/>
        <v>0.61666666699999995</v>
      </c>
      <c r="BD239">
        <f t="shared" si="111"/>
        <v>0.87919463099999995</v>
      </c>
      <c r="BE239">
        <f t="shared" si="112"/>
        <v>0.62025316500000005</v>
      </c>
    </row>
    <row r="240" spans="1:57" x14ac:dyDescent="0.2">
      <c r="A240" t="s">
        <v>65</v>
      </c>
      <c r="B240" t="s">
        <v>25</v>
      </c>
      <c r="C240" s="2">
        <v>0.81</v>
      </c>
      <c r="D240" s="2">
        <v>0.79389312999999995</v>
      </c>
      <c r="E240" s="2">
        <v>0.81355932200000003</v>
      </c>
      <c r="F240" s="2">
        <v>0.62676056300000005</v>
      </c>
      <c r="G240" s="2">
        <v>0.70229007600000004</v>
      </c>
      <c r="H240" s="2">
        <v>0.75806451600000002</v>
      </c>
      <c r="I240" s="2">
        <v>0.44</v>
      </c>
      <c r="J240" s="2">
        <v>0.59602648999999996</v>
      </c>
      <c r="K240" s="2">
        <v>0.571428571</v>
      </c>
      <c r="L240" s="2">
        <v>0.68595041300000004</v>
      </c>
      <c r="M240" s="2">
        <v>0.69230769199999997</v>
      </c>
      <c r="N240" s="2">
        <v>0.73333333300000003</v>
      </c>
      <c r="O240" s="2">
        <v>0.74172185400000001</v>
      </c>
      <c r="P240" s="2">
        <v>0.74782608699999997</v>
      </c>
      <c r="Q240" s="2">
        <v>0.83206106899999999</v>
      </c>
      <c r="R240" s="2">
        <v>0.70676691700000005</v>
      </c>
      <c r="S240" s="2">
        <v>0.837837838</v>
      </c>
      <c r="T240" s="2">
        <v>0.606060606</v>
      </c>
      <c r="U240" s="2">
        <v>0.41509434000000001</v>
      </c>
      <c r="V240" s="2">
        <v>0.845637584</v>
      </c>
      <c r="W240" s="2">
        <v>0.53333333299999997</v>
      </c>
      <c r="X240" s="2">
        <v>0.72727272700000001</v>
      </c>
      <c r="Y240" s="2">
        <v>0.87640449399999998</v>
      </c>
      <c r="Z240" s="2">
        <v>0.61666666699999995</v>
      </c>
      <c r="AA240" s="2">
        <v>0.87919463099999995</v>
      </c>
      <c r="AB240" s="2">
        <v>0.62025316500000005</v>
      </c>
      <c r="AD240" t="str">
        <f t="shared" si="85"/>
        <v>Mgg12</v>
      </c>
      <c r="AE240" t="str">
        <f t="shared" si="86"/>
        <v>Tidak_Beli_Ada_Pasif</v>
      </c>
      <c r="AF240">
        <f t="shared" si="87"/>
        <v>0</v>
      </c>
      <c r="AG240">
        <f t="shared" si="88"/>
        <v>0</v>
      </c>
      <c r="AH240">
        <f t="shared" si="89"/>
        <v>0</v>
      </c>
      <c r="AI240">
        <f t="shared" si="90"/>
        <v>0</v>
      </c>
      <c r="AJ240">
        <f t="shared" si="91"/>
        <v>0</v>
      </c>
      <c r="AK240">
        <f t="shared" si="92"/>
        <v>0</v>
      </c>
      <c r="AL240">
        <f t="shared" si="93"/>
        <v>0</v>
      </c>
      <c r="AM240">
        <f t="shared" si="94"/>
        <v>0</v>
      </c>
      <c r="AN240">
        <f t="shared" si="95"/>
        <v>0</v>
      </c>
      <c r="AO240">
        <f t="shared" si="96"/>
        <v>0</v>
      </c>
      <c r="AP240">
        <f t="shared" si="97"/>
        <v>0</v>
      </c>
      <c r="AQ240">
        <f t="shared" si="98"/>
        <v>0</v>
      </c>
      <c r="AR240">
        <f t="shared" si="99"/>
        <v>0</v>
      </c>
      <c r="AS240">
        <f t="shared" si="100"/>
        <v>0</v>
      </c>
      <c r="AT240">
        <f t="shared" si="101"/>
        <v>0</v>
      </c>
      <c r="AU240">
        <f t="shared" si="102"/>
        <v>0</v>
      </c>
      <c r="AV240">
        <f t="shared" si="103"/>
        <v>0</v>
      </c>
      <c r="AW240">
        <f t="shared" si="104"/>
        <v>0</v>
      </c>
      <c r="AX240">
        <f t="shared" si="105"/>
        <v>0</v>
      </c>
      <c r="AY240">
        <f t="shared" si="106"/>
        <v>0</v>
      </c>
      <c r="AZ240">
        <f t="shared" si="107"/>
        <v>0</v>
      </c>
      <c r="BA240">
        <f t="shared" si="108"/>
        <v>0</v>
      </c>
      <c r="BB240">
        <f t="shared" si="109"/>
        <v>0</v>
      </c>
      <c r="BC240">
        <f t="shared" si="110"/>
        <v>0</v>
      </c>
      <c r="BD240">
        <f t="shared" si="111"/>
        <v>0</v>
      </c>
      <c r="BE240">
        <f t="shared" si="112"/>
        <v>0</v>
      </c>
    </row>
    <row r="241" spans="1:57" x14ac:dyDescent="0.2">
      <c r="A241" t="s">
        <v>65</v>
      </c>
      <c r="B241" t="s">
        <v>24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D241" t="str">
        <f t="shared" si="85"/>
        <v>Mgg12</v>
      </c>
      <c r="AE241" t="str">
        <f t="shared" si="86"/>
        <v>Tidak_Beli_Kosong</v>
      </c>
      <c r="AF241">
        <f t="shared" si="87"/>
        <v>0.01</v>
      </c>
      <c r="AG241">
        <f t="shared" si="88"/>
        <v>3.0534351000000001E-2</v>
      </c>
      <c r="AH241">
        <f t="shared" si="89"/>
        <v>8.4745759999999993E-3</v>
      </c>
      <c r="AI241">
        <f t="shared" si="90"/>
        <v>0.204225352</v>
      </c>
      <c r="AJ241">
        <f t="shared" si="91"/>
        <v>1.5267176E-2</v>
      </c>
      <c r="AK241">
        <f t="shared" si="92"/>
        <v>0.14516129</v>
      </c>
      <c r="AL241">
        <f t="shared" si="93"/>
        <v>0.41333333300000002</v>
      </c>
      <c r="AM241">
        <f t="shared" si="94"/>
        <v>0</v>
      </c>
      <c r="AN241">
        <f t="shared" si="95"/>
        <v>0.115646259</v>
      </c>
      <c r="AO241">
        <f t="shared" si="96"/>
        <v>7.4380164999999998E-2</v>
      </c>
      <c r="AP241">
        <f t="shared" si="97"/>
        <v>6.9930069999999997E-2</v>
      </c>
      <c r="AQ241">
        <f t="shared" si="98"/>
        <v>0</v>
      </c>
      <c r="AR241">
        <f t="shared" si="99"/>
        <v>1.9867550000000001E-2</v>
      </c>
      <c r="AS241">
        <f t="shared" si="100"/>
        <v>0.792546584</v>
      </c>
      <c r="AT241">
        <f t="shared" si="101"/>
        <v>0.13740458</v>
      </c>
      <c r="AU241">
        <f t="shared" si="102"/>
        <v>9.0225563999999994E-2</v>
      </c>
      <c r="AV241">
        <f t="shared" si="103"/>
        <v>0</v>
      </c>
      <c r="AW241">
        <f t="shared" si="104"/>
        <v>0.234848485</v>
      </c>
      <c r="AX241">
        <f t="shared" si="105"/>
        <v>0.50943396200000002</v>
      </c>
      <c r="AY241">
        <f t="shared" si="106"/>
        <v>0</v>
      </c>
      <c r="AZ241">
        <f t="shared" si="107"/>
        <v>0.41111111099999997</v>
      </c>
      <c r="BA241">
        <f t="shared" si="108"/>
        <v>4.5454544999999999E-2</v>
      </c>
      <c r="BB241">
        <f t="shared" si="109"/>
        <v>0</v>
      </c>
      <c r="BC241">
        <f t="shared" si="110"/>
        <v>0.17499999999999999</v>
      </c>
      <c r="BD241">
        <f t="shared" si="111"/>
        <v>3.3557047E-2</v>
      </c>
      <c r="BE241">
        <f t="shared" si="112"/>
        <v>0.19620253200000001</v>
      </c>
    </row>
    <row r="242" spans="1:57" x14ac:dyDescent="0.2">
      <c r="A242" t="s">
        <v>65</v>
      </c>
      <c r="B242" t="s">
        <v>23</v>
      </c>
      <c r="C242" s="2">
        <v>0.01</v>
      </c>
      <c r="D242" s="2">
        <v>3.0534351000000001E-2</v>
      </c>
      <c r="E242" s="2">
        <v>8.4745759999999993E-3</v>
      </c>
      <c r="F242" s="2">
        <v>0.204225352</v>
      </c>
      <c r="G242" s="2">
        <v>1.5267176E-2</v>
      </c>
      <c r="H242" s="2">
        <v>0.14516129</v>
      </c>
      <c r="I242" s="2">
        <v>0.41333333300000002</v>
      </c>
      <c r="J242" s="2">
        <v>0</v>
      </c>
      <c r="K242" s="2">
        <v>0.115646259</v>
      </c>
      <c r="L242" s="2">
        <v>7.4380164999999998E-2</v>
      </c>
      <c r="M242" s="2">
        <v>6.9930069999999997E-2</v>
      </c>
      <c r="N242" s="2">
        <v>0</v>
      </c>
      <c r="O242" s="2">
        <v>1.9867550000000001E-2</v>
      </c>
      <c r="P242" s="2">
        <v>0.792546584</v>
      </c>
      <c r="Q242" s="2">
        <v>0.13740458</v>
      </c>
      <c r="R242" s="2">
        <v>9.0225563999999994E-2</v>
      </c>
      <c r="S242" s="2">
        <v>0</v>
      </c>
      <c r="T242" s="2">
        <v>0.234848485</v>
      </c>
      <c r="U242" s="2">
        <v>0.50943396200000002</v>
      </c>
      <c r="V242" s="2">
        <v>0</v>
      </c>
      <c r="W242" s="2">
        <v>0.41111111099999997</v>
      </c>
      <c r="X242" s="2">
        <v>4.5454544999999999E-2</v>
      </c>
      <c r="Y242" s="2">
        <v>0</v>
      </c>
      <c r="Z242" s="2">
        <v>0.17499999999999999</v>
      </c>
      <c r="AA242" s="2">
        <v>3.3557047E-2</v>
      </c>
      <c r="AB242" s="2">
        <v>0.19620253200000001</v>
      </c>
      <c r="AD242" t="str">
        <f t="shared" si="85"/>
        <v>Mgg13</v>
      </c>
      <c r="AE242" t="str">
        <f t="shared" si="86"/>
        <v>Avg_Beli_(Bungkus)</v>
      </c>
      <c r="AF242">
        <f t="shared" si="87"/>
        <v>4.5555555559999998</v>
      </c>
      <c r="AG242">
        <f t="shared" si="88"/>
        <v>3.4</v>
      </c>
      <c r="AH242">
        <f t="shared" si="89"/>
        <v>2.8571428569999999</v>
      </c>
      <c r="AI242">
        <f t="shared" si="90"/>
        <v>6.266666667</v>
      </c>
      <c r="AJ242">
        <f t="shared" si="91"/>
        <v>8.9285714289999998</v>
      </c>
      <c r="AK242">
        <f t="shared" si="92"/>
        <v>4.2105263160000002</v>
      </c>
      <c r="AL242">
        <f t="shared" si="93"/>
        <v>3.846153846</v>
      </c>
      <c r="AM242">
        <f t="shared" si="94"/>
        <v>3.3692307690000001</v>
      </c>
      <c r="AN242">
        <f t="shared" si="95"/>
        <v>5.6896551720000001</v>
      </c>
      <c r="AO242">
        <f t="shared" si="96"/>
        <v>6.6590909089999997</v>
      </c>
      <c r="AP242">
        <f t="shared" si="97"/>
        <v>9.5161290320000003</v>
      </c>
      <c r="AQ242">
        <f t="shared" si="98"/>
        <v>5.6744186049999996</v>
      </c>
      <c r="AR242">
        <f t="shared" si="99"/>
        <v>2.774193548</v>
      </c>
      <c r="AS242">
        <f t="shared" si="100"/>
        <v>2.9333333330000002</v>
      </c>
      <c r="AT242">
        <f t="shared" si="101"/>
        <v>3.0833333330000001</v>
      </c>
      <c r="AU242">
        <f t="shared" si="102"/>
        <v>3.636363636</v>
      </c>
      <c r="AV242">
        <f t="shared" si="103"/>
        <v>4.75</v>
      </c>
      <c r="AW242">
        <f t="shared" si="104"/>
        <v>4.9285714289999998</v>
      </c>
      <c r="AX242">
        <f t="shared" si="105"/>
        <v>4.5</v>
      </c>
      <c r="AY242">
        <f t="shared" si="106"/>
        <v>4.538461538</v>
      </c>
      <c r="AZ242">
        <f t="shared" si="107"/>
        <v>10</v>
      </c>
      <c r="BA242">
        <f t="shared" si="108"/>
        <v>3.19047619</v>
      </c>
      <c r="BB242">
        <f t="shared" si="109"/>
        <v>7.1333333330000004</v>
      </c>
      <c r="BC242">
        <f t="shared" si="110"/>
        <v>6.4210526320000003</v>
      </c>
      <c r="BD242">
        <f t="shared" si="111"/>
        <v>4.8235294120000001</v>
      </c>
      <c r="BE242">
        <f t="shared" si="112"/>
        <v>4.651162791</v>
      </c>
    </row>
    <row r="243" spans="1:57" x14ac:dyDescent="0.2">
      <c r="A243" t="s">
        <v>66</v>
      </c>
      <c r="B243" t="s">
        <v>20</v>
      </c>
      <c r="C243" s="2">
        <v>4.5555555559999998</v>
      </c>
      <c r="D243" s="2">
        <v>3.4</v>
      </c>
      <c r="E243" s="2">
        <v>2.8571428569999999</v>
      </c>
      <c r="F243" s="2">
        <v>6.266666667</v>
      </c>
      <c r="G243" s="2">
        <v>8.9285714289999998</v>
      </c>
      <c r="H243" s="2">
        <v>4.2105263160000002</v>
      </c>
      <c r="I243" s="2">
        <v>3.846153846</v>
      </c>
      <c r="J243" s="2">
        <v>3.3692307690000001</v>
      </c>
      <c r="K243" s="2">
        <v>5.6896551720000001</v>
      </c>
      <c r="L243" s="2">
        <v>6.6590909089999997</v>
      </c>
      <c r="M243" s="2">
        <v>9.5161290320000003</v>
      </c>
      <c r="N243" s="2">
        <v>5.6744186049999996</v>
      </c>
      <c r="O243" s="2">
        <v>2.774193548</v>
      </c>
      <c r="P243" s="2">
        <v>2.9333333330000002</v>
      </c>
      <c r="Q243" s="2">
        <v>3.0833333330000001</v>
      </c>
      <c r="R243" s="2">
        <v>3.636363636</v>
      </c>
      <c r="S243" s="2">
        <v>4.75</v>
      </c>
      <c r="T243" s="2">
        <v>4.9285714289999998</v>
      </c>
      <c r="U243" s="2">
        <v>4.5</v>
      </c>
      <c r="V243" s="2">
        <v>4.538461538</v>
      </c>
      <c r="W243" s="2">
        <v>10</v>
      </c>
      <c r="X243" s="2">
        <v>3.19047619</v>
      </c>
      <c r="Y243" s="2">
        <v>7.1333333330000004</v>
      </c>
      <c r="Z243" s="2">
        <v>6.4210526320000003</v>
      </c>
      <c r="AA243" s="2">
        <v>4.8235294120000001</v>
      </c>
      <c r="AB243" s="2">
        <v>4.651162791</v>
      </c>
      <c r="AD243" t="str">
        <f t="shared" si="85"/>
        <v>Mgg13</v>
      </c>
      <c r="AE243" t="str">
        <f t="shared" si="86"/>
        <v>Beli_Ada</v>
      </c>
      <c r="AF243">
        <f t="shared" si="87"/>
        <v>4.9645389999999998E-2</v>
      </c>
      <c r="AG243">
        <f t="shared" si="88"/>
        <v>7.4626866E-2</v>
      </c>
      <c r="AH243">
        <f t="shared" si="89"/>
        <v>4.0540540999999999E-2</v>
      </c>
      <c r="AI243">
        <f t="shared" si="90"/>
        <v>0.136986301</v>
      </c>
      <c r="AJ243">
        <f t="shared" si="91"/>
        <v>3.7313433E-2</v>
      </c>
      <c r="AK243">
        <f t="shared" si="92"/>
        <v>0.15833333299999999</v>
      </c>
      <c r="AL243">
        <f t="shared" si="93"/>
        <v>5.7971014000000001E-2</v>
      </c>
      <c r="AM243">
        <f t="shared" si="94"/>
        <v>0.28104575199999998</v>
      </c>
      <c r="AN243">
        <f t="shared" si="95"/>
        <v>6.8027211000000004E-2</v>
      </c>
      <c r="AO243">
        <f t="shared" si="96"/>
        <v>0.222222222</v>
      </c>
      <c r="AP243">
        <f t="shared" si="97"/>
        <v>0.15384615400000001</v>
      </c>
      <c r="AQ243">
        <f t="shared" si="98"/>
        <v>0.21621621599999999</v>
      </c>
      <c r="AR243">
        <f t="shared" si="99"/>
        <v>0.12837837799999999</v>
      </c>
      <c r="AS243">
        <f t="shared" si="100"/>
        <v>0.22413793100000001</v>
      </c>
      <c r="AT243">
        <f t="shared" si="101"/>
        <v>2.8571428999999999E-2</v>
      </c>
      <c r="AU243">
        <f t="shared" si="102"/>
        <v>7.5630251999999995E-2</v>
      </c>
      <c r="AV243">
        <f t="shared" si="103"/>
        <v>6.7796609999999993E-2</v>
      </c>
      <c r="AW243">
        <f t="shared" si="104"/>
        <v>2.5000000000000001E-2</v>
      </c>
      <c r="AX243">
        <f t="shared" si="105"/>
        <v>4.8780487999999997E-2</v>
      </c>
      <c r="AY243">
        <f t="shared" si="106"/>
        <v>3.4883720999999999E-2</v>
      </c>
      <c r="AZ243">
        <f t="shared" si="107"/>
        <v>7.8651684999999999E-2</v>
      </c>
      <c r="BA243">
        <f t="shared" si="108"/>
        <v>0.16535433099999999</v>
      </c>
      <c r="BB243">
        <f t="shared" si="109"/>
        <v>0.24369747899999999</v>
      </c>
      <c r="BC243">
        <f t="shared" si="110"/>
        <v>0.143939394</v>
      </c>
      <c r="BD243">
        <f t="shared" si="111"/>
        <v>0.116666667</v>
      </c>
      <c r="BE243">
        <f t="shared" si="112"/>
        <v>0.11801242200000001</v>
      </c>
    </row>
    <row r="244" spans="1:57" x14ac:dyDescent="0.2">
      <c r="A244" t="s">
        <v>66</v>
      </c>
      <c r="B244" t="s">
        <v>28</v>
      </c>
      <c r="C244" s="2">
        <v>4.9645389999999998E-2</v>
      </c>
      <c r="D244" s="2">
        <v>7.4626866E-2</v>
      </c>
      <c r="E244" s="2">
        <v>4.0540540999999999E-2</v>
      </c>
      <c r="F244" s="2">
        <v>0.136986301</v>
      </c>
      <c r="G244" s="2">
        <v>3.7313433E-2</v>
      </c>
      <c r="H244" s="2">
        <v>0.15833333299999999</v>
      </c>
      <c r="I244" s="2">
        <v>5.7971014000000001E-2</v>
      </c>
      <c r="J244" s="2">
        <v>0.28104575199999998</v>
      </c>
      <c r="K244" s="2">
        <v>6.8027211000000004E-2</v>
      </c>
      <c r="L244" s="2">
        <v>0.222222222</v>
      </c>
      <c r="M244" s="2">
        <v>0.15384615400000001</v>
      </c>
      <c r="N244" s="2">
        <v>0.21621621599999999</v>
      </c>
      <c r="O244" s="2">
        <v>0.12837837799999999</v>
      </c>
      <c r="P244" s="2">
        <v>0.22413793100000001</v>
      </c>
      <c r="Q244" s="2">
        <v>2.8571428999999999E-2</v>
      </c>
      <c r="R244" s="2">
        <v>7.5630251999999995E-2</v>
      </c>
      <c r="S244" s="2">
        <v>6.7796609999999993E-2</v>
      </c>
      <c r="T244" s="2">
        <v>2.5000000000000001E-2</v>
      </c>
      <c r="U244" s="2">
        <v>4.8780487999999997E-2</v>
      </c>
      <c r="V244" s="2">
        <v>3.4883720999999999E-2</v>
      </c>
      <c r="W244" s="2">
        <v>7.8651684999999999E-2</v>
      </c>
      <c r="X244" s="2">
        <v>0.16535433099999999</v>
      </c>
      <c r="Y244" s="2">
        <v>0.24369747899999999</v>
      </c>
      <c r="Z244" s="2">
        <v>0.143939394</v>
      </c>
      <c r="AA244" s="2">
        <v>0.116666667</v>
      </c>
      <c r="AB244" s="2">
        <v>0.11801242200000001</v>
      </c>
      <c r="AD244" t="str">
        <f t="shared" si="85"/>
        <v>Mgg13</v>
      </c>
      <c r="AE244" t="str">
        <f t="shared" si="86"/>
        <v>Beli_Kosong_Baru</v>
      </c>
      <c r="AF244">
        <f t="shared" si="87"/>
        <v>0</v>
      </c>
      <c r="AG244">
        <f t="shared" si="88"/>
        <v>0</v>
      </c>
      <c r="AH244">
        <f t="shared" si="89"/>
        <v>1.3513514000000001E-2</v>
      </c>
      <c r="AI244">
        <f t="shared" si="90"/>
        <v>0</v>
      </c>
      <c r="AJ244">
        <f t="shared" si="91"/>
        <v>0</v>
      </c>
      <c r="AK244">
        <f t="shared" si="92"/>
        <v>0</v>
      </c>
      <c r="AL244">
        <f t="shared" si="93"/>
        <v>0</v>
      </c>
      <c r="AM244">
        <f t="shared" si="94"/>
        <v>0</v>
      </c>
      <c r="AN244">
        <f t="shared" si="95"/>
        <v>0</v>
      </c>
      <c r="AO244">
        <f t="shared" si="96"/>
        <v>0</v>
      </c>
      <c r="AP244">
        <f t="shared" si="97"/>
        <v>0</v>
      </c>
      <c r="AQ244">
        <f t="shared" si="98"/>
        <v>0</v>
      </c>
      <c r="AR244">
        <f t="shared" si="99"/>
        <v>0</v>
      </c>
      <c r="AS244">
        <f t="shared" si="100"/>
        <v>0</v>
      </c>
      <c r="AT244">
        <f t="shared" si="101"/>
        <v>0</v>
      </c>
      <c r="AU244">
        <f t="shared" si="102"/>
        <v>0</v>
      </c>
      <c r="AV244">
        <f t="shared" si="103"/>
        <v>8.4745759999999993E-3</v>
      </c>
      <c r="AW244">
        <f t="shared" si="104"/>
        <v>0</v>
      </c>
      <c r="AX244">
        <f t="shared" si="105"/>
        <v>0</v>
      </c>
      <c r="AY244">
        <f t="shared" si="106"/>
        <v>1.1627907E-2</v>
      </c>
      <c r="AZ244">
        <f t="shared" si="107"/>
        <v>0</v>
      </c>
      <c r="BA244">
        <f t="shared" si="108"/>
        <v>0</v>
      </c>
      <c r="BB244">
        <f t="shared" si="109"/>
        <v>8.4033609999999998E-3</v>
      </c>
      <c r="BC244">
        <f t="shared" si="110"/>
        <v>0</v>
      </c>
      <c r="BD244">
        <f t="shared" si="111"/>
        <v>8.3333330000000001E-3</v>
      </c>
      <c r="BE244">
        <f t="shared" si="112"/>
        <v>1.242236E-2</v>
      </c>
    </row>
    <row r="245" spans="1:57" x14ac:dyDescent="0.2">
      <c r="A245" t="s">
        <v>66</v>
      </c>
      <c r="B245" t="s">
        <v>27</v>
      </c>
      <c r="C245" s="2">
        <v>0</v>
      </c>
      <c r="D245" s="2">
        <v>0</v>
      </c>
      <c r="E245" s="2">
        <v>1.3513514000000001E-2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8.4745759999999993E-3</v>
      </c>
      <c r="T245" s="2">
        <v>0</v>
      </c>
      <c r="U245" s="2">
        <v>0</v>
      </c>
      <c r="V245" s="2">
        <v>1.1627907E-2</v>
      </c>
      <c r="W245" s="2">
        <v>0</v>
      </c>
      <c r="X245" s="2">
        <v>0</v>
      </c>
      <c r="Y245" s="2">
        <v>8.4033609999999998E-3</v>
      </c>
      <c r="Z245" s="2">
        <v>0</v>
      </c>
      <c r="AA245" s="2">
        <v>8.3333330000000001E-3</v>
      </c>
      <c r="AB245" s="2">
        <v>1.242236E-2</v>
      </c>
      <c r="AD245" t="str">
        <f t="shared" si="85"/>
        <v>Mgg13</v>
      </c>
      <c r="AE245" t="str">
        <f t="shared" si="86"/>
        <v>Beli_Kosong_Tambah</v>
      </c>
      <c r="AF245">
        <f t="shared" si="87"/>
        <v>7.8014184E-2</v>
      </c>
      <c r="AG245">
        <f t="shared" si="88"/>
        <v>0.11194029899999999</v>
      </c>
      <c r="AH245">
        <f t="shared" si="89"/>
        <v>0.18243243200000001</v>
      </c>
      <c r="AI245">
        <f t="shared" si="90"/>
        <v>6.8493151000000002E-2</v>
      </c>
      <c r="AJ245">
        <f t="shared" si="91"/>
        <v>6.7164179000000004E-2</v>
      </c>
      <c r="AK245">
        <f t="shared" si="92"/>
        <v>0</v>
      </c>
      <c r="AL245">
        <f t="shared" si="93"/>
        <v>0.130434783</v>
      </c>
      <c r="AM245">
        <f t="shared" si="94"/>
        <v>0.14379085</v>
      </c>
      <c r="AN245">
        <f t="shared" si="95"/>
        <v>0.129251701</v>
      </c>
      <c r="AO245">
        <f t="shared" si="96"/>
        <v>8.3333332999999996E-2</v>
      </c>
      <c r="AP245">
        <f t="shared" si="97"/>
        <v>6.2937063000000001E-2</v>
      </c>
      <c r="AQ245">
        <f t="shared" si="98"/>
        <v>7.4324323999999997E-2</v>
      </c>
      <c r="AR245">
        <f t="shared" si="99"/>
        <v>8.1081080999999999E-2</v>
      </c>
      <c r="AS245">
        <f t="shared" si="100"/>
        <v>3.4482759000000002E-2</v>
      </c>
      <c r="AT245">
        <f t="shared" si="101"/>
        <v>0.14285714299999999</v>
      </c>
      <c r="AU245">
        <f t="shared" si="102"/>
        <v>0.109243697</v>
      </c>
      <c r="AV245">
        <f t="shared" si="103"/>
        <v>5.9322034000000003E-2</v>
      </c>
      <c r="AW245">
        <f t="shared" si="104"/>
        <v>9.1666666999999993E-2</v>
      </c>
      <c r="AX245">
        <f t="shared" si="105"/>
        <v>3.2520325000000003E-2</v>
      </c>
      <c r="AY245">
        <f t="shared" si="106"/>
        <v>0.10465116300000001</v>
      </c>
      <c r="AZ245">
        <f t="shared" si="107"/>
        <v>1.1235955000000001E-2</v>
      </c>
      <c r="BA245">
        <f t="shared" si="108"/>
        <v>0</v>
      </c>
      <c r="BB245">
        <f t="shared" si="109"/>
        <v>0</v>
      </c>
      <c r="BC245">
        <f t="shared" si="110"/>
        <v>0</v>
      </c>
      <c r="BD245">
        <f t="shared" si="111"/>
        <v>1.6666667E-2</v>
      </c>
      <c r="BE245">
        <f t="shared" si="112"/>
        <v>0.13664596300000001</v>
      </c>
    </row>
    <row r="246" spans="1:57" x14ac:dyDescent="0.2">
      <c r="A246" t="s">
        <v>66</v>
      </c>
      <c r="B246" t="s">
        <v>26</v>
      </c>
      <c r="C246" s="2">
        <v>7.8014184E-2</v>
      </c>
      <c r="D246" s="2">
        <v>0.11194029899999999</v>
      </c>
      <c r="E246" s="2">
        <v>0.18243243200000001</v>
      </c>
      <c r="F246" s="2">
        <v>6.8493151000000002E-2</v>
      </c>
      <c r="G246" s="2">
        <v>6.7164179000000004E-2</v>
      </c>
      <c r="H246" s="2">
        <v>0</v>
      </c>
      <c r="I246" s="2">
        <v>0.130434783</v>
      </c>
      <c r="J246" s="2">
        <v>0.14379085</v>
      </c>
      <c r="K246" s="2">
        <v>0.129251701</v>
      </c>
      <c r="L246" s="2">
        <v>8.3333332999999996E-2</v>
      </c>
      <c r="M246" s="2">
        <v>6.2937063000000001E-2</v>
      </c>
      <c r="N246" s="2">
        <v>7.4324323999999997E-2</v>
      </c>
      <c r="O246" s="2">
        <v>8.1081080999999999E-2</v>
      </c>
      <c r="P246" s="2">
        <v>3.4482759000000002E-2</v>
      </c>
      <c r="Q246" s="2">
        <v>0.14285714299999999</v>
      </c>
      <c r="R246" s="2">
        <v>0.109243697</v>
      </c>
      <c r="S246" s="2">
        <v>5.9322034000000003E-2</v>
      </c>
      <c r="T246" s="2">
        <v>9.1666666999999993E-2</v>
      </c>
      <c r="U246" s="2">
        <v>3.2520325000000003E-2</v>
      </c>
      <c r="V246" s="2">
        <v>0.10465116300000001</v>
      </c>
      <c r="W246" s="2">
        <v>1.1235955000000001E-2</v>
      </c>
      <c r="X246" s="2">
        <v>0</v>
      </c>
      <c r="Y246" s="2">
        <v>0</v>
      </c>
      <c r="Z246" s="2">
        <v>0</v>
      </c>
      <c r="AA246" s="2">
        <v>1.6666667E-2</v>
      </c>
      <c r="AB246" s="2">
        <v>0.13664596300000001</v>
      </c>
      <c r="AD246" t="str">
        <f t="shared" si="85"/>
        <v>Mgg13</v>
      </c>
      <c r="AE246" t="str">
        <f t="shared" si="86"/>
        <v>Call</v>
      </c>
      <c r="AF246">
        <f t="shared" si="87"/>
        <v>141</v>
      </c>
      <c r="AG246">
        <f t="shared" si="88"/>
        <v>134</v>
      </c>
      <c r="AH246">
        <f t="shared" si="89"/>
        <v>148</v>
      </c>
      <c r="AI246">
        <f t="shared" si="90"/>
        <v>73</v>
      </c>
      <c r="AJ246">
        <f t="shared" si="91"/>
        <v>134</v>
      </c>
      <c r="AK246">
        <f t="shared" si="92"/>
        <v>120</v>
      </c>
      <c r="AL246">
        <f t="shared" si="93"/>
        <v>70</v>
      </c>
      <c r="AM246">
        <f t="shared" si="94"/>
        <v>153</v>
      </c>
      <c r="AN246">
        <f t="shared" si="95"/>
        <v>147</v>
      </c>
      <c r="AO246">
        <f t="shared" si="96"/>
        <v>144</v>
      </c>
      <c r="AP246">
        <f t="shared" si="97"/>
        <v>143</v>
      </c>
      <c r="AQ246">
        <f t="shared" si="98"/>
        <v>148</v>
      </c>
      <c r="AR246">
        <f t="shared" si="99"/>
        <v>148</v>
      </c>
      <c r="AS246">
        <f t="shared" si="100"/>
        <v>58</v>
      </c>
      <c r="AT246">
        <f t="shared" si="101"/>
        <v>70</v>
      </c>
      <c r="AU246">
        <f t="shared" si="102"/>
        <v>119</v>
      </c>
      <c r="AV246">
        <f t="shared" si="103"/>
        <v>118</v>
      </c>
      <c r="AW246">
        <f t="shared" si="104"/>
        <v>120</v>
      </c>
      <c r="AX246">
        <f t="shared" si="105"/>
        <v>123</v>
      </c>
      <c r="AY246">
        <f t="shared" si="106"/>
        <v>86</v>
      </c>
      <c r="AZ246">
        <f t="shared" si="107"/>
        <v>89</v>
      </c>
      <c r="BA246">
        <f t="shared" si="108"/>
        <v>127</v>
      </c>
      <c r="BB246">
        <f t="shared" si="109"/>
        <v>119</v>
      </c>
      <c r="BC246">
        <f t="shared" si="110"/>
        <v>132</v>
      </c>
      <c r="BD246">
        <f t="shared" si="111"/>
        <v>120</v>
      </c>
      <c r="BE246">
        <f t="shared" si="112"/>
        <v>161</v>
      </c>
    </row>
    <row r="247" spans="1:57" x14ac:dyDescent="0.2">
      <c r="A247" t="s">
        <v>66</v>
      </c>
      <c r="B247" t="s">
        <v>29</v>
      </c>
      <c r="C247" s="2">
        <v>141</v>
      </c>
      <c r="D247" s="2">
        <v>134</v>
      </c>
      <c r="E247" s="2">
        <v>148</v>
      </c>
      <c r="F247" s="2">
        <v>73</v>
      </c>
      <c r="G247" s="2">
        <v>134</v>
      </c>
      <c r="H247" s="2">
        <v>120</v>
      </c>
      <c r="I247" s="2">
        <v>70</v>
      </c>
      <c r="J247" s="2">
        <v>153</v>
      </c>
      <c r="K247" s="2">
        <v>147</v>
      </c>
      <c r="L247" s="2">
        <v>144</v>
      </c>
      <c r="M247" s="2">
        <v>143</v>
      </c>
      <c r="N247" s="2">
        <v>148</v>
      </c>
      <c r="O247" s="2">
        <v>148</v>
      </c>
      <c r="P247" s="2">
        <v>58</v>
      </c>
      <c r="Q247" s="2">
        <v>70</v>
      </c>
      <c r="R247" s="2">
        <v>119</v>
      </c>
      <c r="S247" s="2">
        <v>118</v>
      </c>
      <c r="T247" s="2">
        <v>120</v>
      </c>
      <c r="U247" s="2">
        <v>123</v>
      </c>
      <c r="V247" s="2">
        <v>86</v>
      </c>
      <c r="W247" s="2">
        <v>89</v>
      </c>
      <c r="X247" s="2">
        <v>127</v>
      </c>
      <c r="Y247" s="2">
        <v>119</v>
      </c>
      <c r="Z247" s="2">
        <v>132</v>
      </c>
      <c r="AA247" s="2">
        <v>120</v>
      </c>
      <c r="AB247" s="2">
        <v>161</v>
      </c>
      <c r="AD247" t="str">
        <f t="shared" si="85"/>
        <v>Mgg13</v>
      </c>
      <c r="AE247" t="str">
        <f t="shared" si="86"/>
        <v>EC</v>
      </c>
      <c r="AF247">
        <f t="shared" si="87"/>
        <v>0.127659574</v>
      </c>
      <c r="AG247">
        <f t="shared" si="88"/>
        <v>0.18656716400000001</v>
      </c>
      <c r="AH247">
        <f t="shared" si="89"/>
        <v>0.236486486</v>
      </c>
      <c r="AI247">
        <f t="shared" si="90"/>
        <v>0.20547945200000001</v>
      </c>
      <c r="AJ247">
        <f t="shared" si="91"/>
        <v>0.104477612</v>
      </c>
      <c r="AK247">
        <f t="shared" si="92"/>
        <v>0.15833333299999999</v>
      </c>
      <c r="AL247">
        <f t="shared" si="93"/>
        <v>0.18840579700000001</v>
      </c>
      <c r="AM247">
        <f t="shared" si="94"/>
        <v>0.42483660099999998</v>
      </c>
      <c r="AN247">
        <f t="shared" si="95"/>
        <v>0.197278912</v>
      </c>
      <c r="AO247">
        <f t="shared" si="96"/>
        <v>0.30555555600000001</v>
      </c>
      <c r="AP247">
        <f t="shared" si="97"/>
        <v>0.216783217</v>
      </c>
      <c r="AQ247">
        <f t="shared" si="98"/>
        <v>0.29054054099999999</v>
      </c>
      <c r="AR247">
        <f t="shared" si="99"/>
        <v>0.20945945899999999</v>
      </c>
      <c r="AS247">
        <f t="shared" si="100"/>
        <v>0.25862068999999999</v>
      </c>
      <c r="AT247">
        <f t="shared" si="101"/>
        <v>0.171428571</v>
      </c>
      <c r="AU247">
        <f t="shared" si="102"/>
        <v>0.18487395000000001</v>
      </c>
      <c r="AV247">
        <f t="shared" si="103"/>
        <v>0.13559321999999999</v>
      </c>
      <c r="AW247">
        <f t="shared" si="104"/>
        <v>0.116666667</v>
      </c>
      <c r="AX247">
        <f t="shared" si="105"/>
        <v>8.1300813E-2</v>
      </c>
      <c r="AY247">
        <f t="shared" si="106"/>
        <v>0.15116279099999999</v>
      </c>
      <c r="AZ247">
        <f t="shared" si="107"/>
        <v>8.9887640000000005E-2</v>
      </c>
      <c r="BA247">
        <f t="shared" si="108"/>
        <v>0.16535433099999999</v>
      </c>
      <c r="BB247">
        <f t="shared" si="109"/>
        <v>0.25210083999999999</v>
      </c>
      <c r="BC247">
        <f t="shared" si="110"/>
        <v>0.143939394</v>
      </c>
      <c r="BD247">
        <f t="shared" si="111"/>
        <v>0.141666667</v>
      </c>
      <c r="BE247">
        <f t="shared" si="112"/>
        <v>0.26708074500000001</v>
      </c>
    </row>
    <row r="248" spans="1:57" x14ac:dyDescent="0.2">
      <c r="A248" t="s">
        <v>66</v>
      </c>
      <c r="B248" t="s">
        <v>8</v>
      </c>
      <c r="C248" s="2">
        <v>0.127659574</v>
      </c>
      <c r="D248" s="2">
        <v>0.18656716400000001</v>
      </c>
      <c r="E248" s="2">
        <v>0.236486486</v>
      </c>
      <c r="F248" s="2">
        <v>0.20547945200000001</v>
      </c>
      <c r="G248" s="2">
        <v>0.104477612</v>
      </c>
      <c r="H248" s="2">
        <v>0.15833333299999999</v>
      </c>
      <c r="I248" s="2">
        <v>0.18840579700000001</v>
      </c>
      <c r="J248" s="2">
        <v>0.42483660099999998</v>
      </c>
      <c r="K248" s="2">
        <v>0.197278912</v>
      </c>
      <c r="L248" s="2">
        <v>0.30555555600000001</v>
      </c>
      <c r="M248" s="2">
        <v>0.216783217</v>
      </c>
      <c r="N248" s="2">
        <v>0.29054054099999999</v>
      </c>
      <c r="O248" s="2">
        <v>0.20945945899999999</v>
      </c>
      <c r="P248" s="2">
        <v>0.25862068999999999</v>
      </c>
      <c r="Q248" s="2">
        <v>0.171428571</v>
      </c>
      <c r="R248" s="2">
        <v>0.18487395000000001</v>
      </c>
      <c r="S248" s="2">
        <v>0.13559321999999999</v>
      </c>
      <c r="T248" s="2">
        <v>0.116666667</v>
      </c>
      <c r="U248" s="2">
        <v>8.1300813E-2</v>
      </c>
      <c r="V248" s="2">
        <v>0.15116279099999999</v>
      </c>
      <c r="W248" s="2">
        <v>8.9887640000000005E-2</v>
      </c>
      <c r="X248" s="2">
        <v>0.16535433099999999</v>
      </c>
      <c r="Y248" s="2">
        <v>0.25210083999999999</v>
      </c>
      <c r="Z248" s="2">
        <v>0.143939394</v>
      </c>
      <c r="AA248" s="2">
        <v>0.141666667</v>
      </c>
      <c r="AB248" s="2">
        <v>0.26708074500000001</v>
      </c>
      <c r="AD248" t="str">
        <f t="shared" si="85"/>
        <v>Mgg13</v>
      </c>
      <c r="AE248" t="str">
        <f t="shared" si="86"/>
        <v>Jual_Batang</v>
      </c>
      <c r="AF248">
        <f t="shared" si="87"/>
        <v>0</v>
      </c>
      <c r="AG248">
        <f t="shared" si="88"/>
        <v>0</v>
      </c>
      <c r="AH248">
        <f t="shared" si="89"/>
        <v>0</v>
      </c>
      <c r="AI248">
        <f t="shared" si="90"/>
        <v>0</v>
      </c>
      <c r="AJ248">
        <f t="shared" si="91"/>
        <v>0</v>
      </c>
      <c r="AK248">
        <f t="shared" si="92"/>
        <v>0</v>
      </c>
      <c r="AL248">
        <f t="shared" si="93"/>
        <v>0.43478260899999999</v>
      </c>
      <c r="AM248">
        <f t="shared" si="94"/>
        <v>0</v>
      </c>
      <c r="AN248">
        <f t="shared" si="95"/>
        <v>0</v>
      </c>
      <c r="AO248">
        <f t="shared" si="96"/>
        <v>0</v>
      </c>
      <c r="AP248">
        <f t="shared" si="97"/>
        <v>0</v>
      </c>
      <c r="AQ248">
        <f t="shared" si="98"/>
        <v>0</v>
      </c>
      <c r="AR248">
        <f t="shared" si="99"/>
        <v>0</v>
      </c>
      <c r="AS248">
        <f t="shared" si="100"/>
        <v>0</v>
      </c>
      <c r="AT248">
        <f t="shared" si="101"/>
        <v>0</v>
      </c>
      <c r="AU248">
        <f t="shared" si="102"/>
        <v>0</v>
      </c>
      <c r="AV248">
        <f t="shared" si="103"/>
        <v>1</v>
      </c>
      <c r="AW248">
        <f t="shared" si="104"/>
        <v>0</v>
      </c>
      <c r="AX248">
        <f t="shared" si="105"/>
        <v>0</v>
      </c>
      <c r="AY248">
        <f t="shared" si="106"/>
        <v>0</v>
      </c>
      <c r="AZ248">
        <f t="shared" si="107"/>
        <v>0</v>
      </c>
      <c r="BA248">
        <f t="shared" si="108"/>
        <v>0</v>
      </c>
      <c r="BB248">
        <f t="shared" si="109"/>
        <v>0</v>
      </c>
      <c r="BC248">
        <f t="shared" si="110"/>
        <v>0</v>
      </c>
      <c r="BD248">
        <f t="shared" si="111"/>
        <v>0</v>
      </c>
      <c r="BE248">
        <f t="shared" si="112"/>
        <v>0</v>
      </c>
    </row>
    <row r="249" spans="1:57" x14ac:dyDescent="0.2">
      <c r="A249" t="s">
        <v>66</v>
      </c>
      <c r="B249" t="s">
        <v>15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0.43478260899999999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D249" t="str">
        <f t="shared" si="85"/>
        <v>Mgg13</v>
      </c>
      <c r="AE249" t="str">
        <f t="shared" si="86"/>
        <v>Omset_Bungkus</v>
      </c>
      <c r="AF249">
        <f t="shared" si="87"/>
        <v>82</v>
      </c>
      <c r="AG249">
        <f t="shared" si="88"/>
        <v>85</v>
      </c>
      <c r="AH249">
        <f t="shared" si="89"/>
        <v>100</v>
      </c>
      <c r="AI249">
        <f t="shared" si="90"/>
        <v>94</v>
      </c>
      <c r="AJ249">
        <f t="shared" si="91"/>
        <v>125</v>
      </c>
      <c r="AK249">
        <f t="shared" si="92"/>
        <v>80</v>
      </c>
      <c r="AL249">
        <f t="shared" si="93"/>
        <v>50</v>
      </c>
      <c r="AM249">
        <f t="shared" si="94"/>
        <v>219</v>
      </c>
      <c r="AN249">
        <f t="shared" si="95"/>
        <v>165</v>
      </c>
      <c r="AO249">
        <f t="shared" si="96"/>
        <v>293</v>
      </c>
      <c r="AP249">
        <f t="shared" si="97"/>
        <v>295</v>
      </c>
      <c r="AQ249">
        <f t="shared" si="98"/>
        <v>244</v>
      </c>
      <c r="AR249">
        <f t="shared" si="99"/>
        <v>86</v>
      </c>
      <c r="AS249">
        <f t="shared" si="100"/>
        <v>44</v>
      </c>
      <c r="AT249">
        <f t="shared" si="101"/>
        <v>37</v>
      </c>
      <c r="AU249">
        <f t="shared" si="102"/>
        <v>80</v>
      </c>
      <c r="AV249">
        <f t="shared" si="103"/>
        <v>76</v>
      </c>
      <c r="AW249">
        <f t="shared" si="104"/>
        <v>69</v>
      </c>
      <c r="AX249">
        <f t="shared" si="105"/>
        <v>45</v>
      </c>
      <c r="AY249">
        <f t="shared" si="106"/>
        <v>59</v>
      </c>
      <c r="AZ249">
        <f t="shared" si="107"/>
        <v>80</v>
      </c>
      <c r="BA249">
        <f t="shared" si="108"/>
        <v>67</v>
      </c>
      <c r="BB249">
        <f t="shared" si="109"/>
        <v>214</v>
      </c>
      <c r="BC249">
        <f t="shared" si="110"/>
        <v>122</v>
      </c>
      <c r="BD249">
        <f t="shared" si="111"/>
        <v>82</v>
      </c>
      <c r="BE249">
        <f t="shared" si="112"/>
        <v>200</v>
      </c>
    </row>
    <row r="250" spans="1:57" x14ac:dyDescent="0.2">
      <c r="A250" t="s">
        <v>66</v>
      </c>
      <c r="B250" t="s">
        <v>21</v>
      </c>
      <c r="C250" s="2">
        <v>82</v>
      </c>
      <c r="D250" s="2">
        <v>85</v>
      </c>
      <c r="E250" s="2">
        <v>100</v>
      </c>
      <c r="F250" s="2">
        <v>94</v>
      </c>
      <c r="G250" s="2">
        <v>125</v>
      </c>
      <c r="H250" s="2">
        <v>80</v>
      </c>
      <c r="I250" s="2">
        <v>50</v>
      </c>
      <c r="J250" s="2">
        <v>219</v>
      </c>
      <c r="K250" s="2">
        <v>165</v>
      </c>
      <c r="L250" s="2">
        <v>293</v>
      </c>
      <c r="M250" s="2">
        <v>295</v>
      </c>
      <c r="N250" s="2">
        <v>244</v>
      </c>
      <c r="O250" s="2">
        <v>86</v>
      </c>
      <c r="P250" s="2">
        <v>44</v>
      </c>
      <c r="Q250" s="2">
        <v>37</v>
      </c>
      <c r="R250" s="2">
        <v>80</v>
      </c>
      <c r="S250" s="2">
        <v>76</v>
      </c>
      <c r="T250" s="2">
        <v>69</v>
      </c>
      <c r="U250" s="2">
        <v>45</v>
      </c>
      <c r="V250" s="2">
        <v>59</v>
      </c>
      <c r="W250" s="2">
        <v>80</v>
      </c>
      <c r="X250" s="2">
        <v>67</v>
      </c>
      <c r="Y250" s="2">
        <v>214</v>
      </c>
      <c r="Z250" s="2">
        <v>122</v>
      </c>
      <c r="AA250" s="2">
        <v>82</v>
      </c>
      <c r="AB250" s="2">
        <v>200</v>
      </c>
      <c r="AD250" t="str">
        <f t="shared" si="85"/>
        <v>Mgg13</v>
      </c>
      <c r="AE250" t="str">
        <f t="shared" si="86"/>
        <v>OOS</v>
      </c>
      <c r="AF250">
        <f t="shared" si="87"/>
        <v>7.8014184E-2</v>
      </c>
      <c r="AG250">
        <f t="shared" si="88"/>
        <v>0.11194029899999999</v>
      </c>
      <c r="AH250">
        <f t="shared" si="89"/>
        <v>0.18243243200000001</v>
      </c>
      <c r="AI250">
        <f t="shared" si="90"/>
        <v>6.8493151000000002E-2</v>
      </c>
      <c r="AJ250">
        <f t="shared" si="91"/>
        <v>6.7164179000000004E-2</v>
      </c>
      <c r="AK250">
        <f t="shared" si="92"/>
        <v>0</v>
      </c>
      <c r="AL250">
        <f t="shared" si="93"/>
        <v>0.130434783</v>
      </c>
      <c r="AM250">
        <f t="shared" si="94"/>
        <v>0.14379085</v>
      </c>
      <c r="AN250">
        <f t="shared" si="95"/>
        <v>0.129251701</v>
      </c>
      <c r="AO250">
        <f t="shared" si="96"/>
        <v>8.3333332999999996E-2</v>
      </c>
      <c r="AP250">
        <f t="shared" si="97"/>
        <v>6.2937063000000001E-2</v>
      </c>
      <c r="AQ250">
        <f t="shared" si="98"/>
        <v>7.4324323999999997E-2</v>
      </c>
      <c r="AR250">
        <f t="shared" si="99"/>
        <v>8.1081080999999999E-2</v>
      </c>
      <c r="AS250">
        <f t="shared" si="100"/>
        <v>3.4482759000000002E-2</v>
      </c>
      <c r="AT250">
        <f t="shared" si="101"/>
        <v>0.14285714299999999</v>
      </c>
      <c r="AU250">
        <f t="shared" si="102"/>
        <v>0.109243697</v>
      </c>
      <c r="AV250">
        <f t="shared" si="103"/>
        <v>5.9322034000000003E-2</v>
      </c>
      <c r="AW250">
        <f t="shared" si="104"/>
        <v>9.1666666999999993E-2</v>
      </c>
      <c r="AX250">
        <f t="shared" si="105"/>
        <v>3.2520325000000003E-2</v>
      </c>
      <c r="AY250">
        <f t="shared" si="106"/>
        <v>0.10465116300000001</v>
      </c>
      <c r="AZ250">
        <f t="shared" si="107"/>
        <v>1.1235955000000001E-2</v>
      </c>
      <c r="BA250">
        <f t="shared" si="108"/>
        <v>0</v>
      </c>
      <c r="BB250">
        <f t="shared" si="109"/>
        <v>0</v>
      </c>
      <c r="BC250">
        <f t="shared" si="110"/>
        <v>0</v>
      </c>
      <c r="BD250">
        <f t="shared" si="111"/>
        <v>1.6666667E-2</v>
      </c>
      <c r="BE250">
        <f t="shared" si="112"/>
        <v>0.13664596300000001</v>
      </c>
    </row>
    <row r="251" spans="1:57" x14ac:dyDescent="0.2">
      <c r="A251" t="s">
        <v>66</v>
      </c>
      <c r="B251" t="s">
        <v>13</v>
      </c>
      <c r="C251" s="2">
        <v>7.8014184E-2</v>
      </c>
      <c r="D251" s="2">
        <v>0.11194029899999999</v>
      </c>
      <c r="E251" s="2">
        <v>0.18243243200000001</v>
      </c>
      <c r="F251" s="2">
        <v>6.8493151000000002E-2</v>
      </c>
      <c r="G251" s="2">
        <v>6.7164179000000004E-2</v>
      </c>
      <c r="H251" s="2">
        <v>0</v>
      </c>
      <c r="I251" s="2">
        <v>0.130434783</v>
      </c>
      <c r="J251" s="2">
        <v>0.14379085</v>
      </c>
      <c r="K251" s="2">
        <v>0.129251701</v>
      </c>
      <c r="L251" s="2">
        <v>8.3333332999999996E-2</v>
      </c>
      <c r="M251" s="2">
        <v>6.2937063000000001E-2</v>
      </c>
      <c r="N251" s="2">
        <v>7.4324323999999997E-2</v>
      </c>
      <c r="O251" s="2">
        <v>8.1081080999999999E-2</v>
      </c>
      <c r="P251" s="2">
        <v>3.4482759000000002E-2</v>
      </c>
      <c r="Q251" s="2">
        <v>0.14285714299999999</v>
      </c>
      <c r="R251" s="2">
        <v>0.109243697</v>
      </c>
      <c r="S251" s="2">
        <v>5.9322034000000003E-2</v>
      </c>
      <c r="T251" s="2">
        <v>9.1666666999999993E-2</v>
      </c>
      <c r="U251" s="2">
        <v>3.2520325000000003E-2</v>
      </c>
      <c r="V251" s="2">
        <v>0.10465116300000001</v>
      </c>
      <c r="W251" s="2">
        <v>1.1235955000000001E-2</v>
      </c>
      <c r="X251" s="2">
        <v>0</v>
      </c>
      <c r="Y251" s="2">
        <v>0</v>
      </c>
      <c r="Z251" s="2">
        <v>0</v>
      </c>
      <c r="AA251" s="2">
        <v>1.6666667E-2</v>
      </c>
      <c r="AB251" s="2">
        <v>0.13664596300000001</v>
      </c>
      <c r="AD251" t="str">
        <f t="shared" si="85"/>
        <v>Mgg13</v>
      </c>
      <c r="AE251" t="str">
        <f t="shared" si="86"/>
        <v>Outlet_Database</v>
      </c>
      <c r="AF251">
        <f t="shared" si="87"/>
        <v>0</v>
      </c>
      <c r="AG251">
        <f t="shared" si="88"/>
        <v>0</v>
      </c>
      <c r="AH251">
        <f t="shared" si="89"/>
        <v>0</v>
      </c>
      <c r="AI251">
        <f t="shared" si="90"/>
        <v>0</v>
      </c>
      <c r="AJ251">
        <f t="shared" si="91"/>
        <v>0</v>
      </c>
      <c r="AK251">
        <f t="shared" si="92"/>
        <v>0</v>
      </c>
      <c r="AL251">
        <f t="shared" si="93"/>
        <v>0</v>
      </c>
      <c r="AM251">
        <f t="shared" si="94"/>
        <v>0</v>
      </c>
      <c r="AN251">
        <f t="shared" si="95"/>
        <v>0</v>
      </c>
      <c r="AO251">
        <f t="shared" si="96"/>
        <v>0</v>
      </c>
      <c r="AP251">
        <f t="shared" si="97"/>
        <v>0</v>
      </c>
      <c r="AQ251">
        <f t="shared" si="98"/>
        <v>0</v>
      </c>
      <c r="AR251">
        <f t="shared" si="99"/>
        <v>0</v>
      </c>
      <c r="AS251">
        <f t="shared" si="100"/>
        <v>0</v>
      </c>
      <c r="AT251">
        <f t="shared" si="101"/>
        <v>0</v>
      </c>
      <c r="AU251">
        <f t="shared" si="102"/>
        <v>0</v>
      </c>
      <c r="AV251">
        <f t="shared" si="103"/>
        <v>0</v>
      </c>
      <c r="AW251">
        <f t="shared" si="104"/>
        <v>0</v>
      </c>
      <c r="AX251">
        <f t="shared" si="105"/>
        <v>0</v>
      </c>
      <c r="AY251">
        <f t="shared" si="106"/>
        <v>0</v>
      </c>
      <c r="AZ251">
        <f t="shared" si="107"/>
        <v>0</v>
      </c>
      <c r="BA251">
        <f t="shared" si="108"/>
        <v>0</v>
      </c>
      <c r="BB251">
        <f t="shared" si="109"/>
        <v>0</v>
      </c>
      <c r="BC251">
        <f t="shared" si="110"/>
        <v>0</v>
      </c>
      <c r="BD251">
        <f t="shared" si="111"/>
        <v>0</v>
      </c>
      <c r="BE251">
        <f t="shared" si="112"/>
        <v>0</v>
      </c>
    </row>
    <row r="252" spans="1:57" x14ac:dyDescent="0.2">
      <c r="A252" t="s">
        <v>66</v>
      </c>
      <c r="B252" t="s">
        <v>31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D252" t="str">
        <f t="shared" si="85"/>
        <v>Mgg13</v>
      </c>
      <c r="AE252" t="str">
        <f t="shared" si="86"/>
        <v>OV</v>
      </c>
      <c r="AF252">
        <f t="shared" si="87"/>
        <v>0</v>
      </c>
      <c r="AG252">
        <f t="shared" si="88"/>
        <v>0</v>
      </c>
      <c r="AH252">
        <f t="shared" si="89"/>
        <v>0</v>
      </c>
      <c r="AI252">
        <f t="shared" si="90"/>
        <v>0</v>
      </c>
      <c r="AJ252">
        <f t="shared" si="91"/>
        <v>0</v>
      </c>
      <c r="AK252">
        <f t="shared" si="92"/>
        <v>0</v>
      </c>
      <c r="AL252">
        <f t="shared" si="93"/>
        <v>0</v>
      </c>
      <c r="AM252">
        <f t="shared" si="94"/>
        <v>0</v>
      </c>
      <c r="AN252">
        <f t="shared" si="95"/>
        <v>0</v>
      </c>
      <c r="AO252">
        <f t="shared" si="96"/>
        <v>0</v>
      </c>
      <c r="AP252">
        <f t="shared" si="97"/>
        <v>0</v>
      </c>
      <c r="AQ252">
        <f t="shared" si="98"/>
        <v>0</v>
      </c>
      <c r="AR252">
        <f t="shared" si="99"/>
        <v>0</v>
      </c>
      <c r="AS252">
        <f t="shared" si="100"/>
        <v>0</v>
      </c>
      <c r="AT252">
        <f t="shared" si="101"/>
        <v>0</v>
      </c>
      <c r="AU252">
        <f t="shared" si="102"/>
        <v>0</v>
      </c>
      <c r="AV252">
        <f t="shared" si="103"/>
        <v>0</v>
      </c>
      <c r="AW252">
        <f t="shared" si="104"/>
        <v>0</v>
      </c>
      <c r="AX252">
        <f t="shared" si="105"/>
        <v>0</v>
      </c>
      <c r="AY252">
        <f t="shared" si="106"/>
        <v>0</v>
      </c>
      <c r="AZ252">
        <f t="shared" si="107"/>
        <v>0</v>
      </c>
      <c r="BA252">
        <f t="shared" si="108"/>
        <v>0</v>
      </c>
      <c r="BB252">
        <f t="shared" si="109"/>
        <v>0</v>
      </c>
      <c r="BC252">
        <f t="shared" si="110"/>
        <v>0</v>
      </c>
      <c r="BD252">
        <f t="shared" si="111"/>
        <v>0</v>
      </c>
      <c r="BE252">
        <f t="shared" si="112"/>
        <v>0</v>
      </c>
    </row>
    <row r="253" spans="1:57" x14ac:dyDescent="0.2">
      <c r="A253" t="s">
        <v>66</v>
      </c>
      <c r="B253" t="s">
        <v>30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D253" t="str">
        <f t="shared" si="85"/>
        <v>Mgg13</v>
      </c>
      <c r="AE253" t="str">
        <f t="shared" si="86"/>
        <v>Rata2_Canvas_Plan/Hari</v>
      </c>
      <c r="AF253">
        <f t="shared" si="87"/>
        <v>40</v>
      </c>
      <c r="AG253">
        <f t="shared" si="88"/>
        <v>40</v>
      </c>
      <c r="AH253">
        <f t="shared" si="89"/>
        <v>0</v>
      </c>
      <c r="AI253">
        <f t="shared" si="90"/>
        <v>28.666666667000001</v>
      </c>
      <c r="AJ253">
        <f t="shared" si="91"/>
        <v>40.4</v>
      </c>
      <c r="AK253">
        <f t="shared" si="92"/>
        <v>47.6</v>
      </c>
      <c r="AL253">
        <f t="shared" si="93"/>
        <v>129.6</v>
      </c>
      <c r="AM253">
        <f t="shared" si="94"/>
        <v>40</v>
      </c>
      <c r="AN253">
        <f t="shared" si="95"/>
        <v>40</v>
      </c>
      <c r="AO253">
        <f t="shared" si="96"/>
        <v>40</v>
      </c>
      <c r="AP253">
        <f t="shared" si="97"/>
        <v>33.6</v>
      </c>
      <c r="AQ253">
        <f t="shared" si="98"/>
        <v>40</v>
      </c>
      <c r="AR253">
        <f t="shared" si="99"/>
        <v>40</v>
      </c>
      <c r="AS253">
        <f t="shared" si="100"/>
        <v>26.4</v>
      </c>
      <c r="AT253">
        <f t="shared" si="101"/>
        <v>29.666666667000001</v>
      </c>
      <c r="AU253">
        <f t="shared" si="102"/>
        <v>40</v>
      </c>
      <c r="AV253">
        <f t="shared" si="103"/>
        <v>40</v>
      </c>
      <c r="AW253">
        <f t="shared" si="104"/>
        <v>40</v>
      </c>
      <c r="AX253">
        <f t="shared" si="105"/>
        <v>36</v>
      </c>
      <c r="AY253">
        <f t="shared" si="106"/>
        <v>40</v>
      </c>
      <c r="AZ253">
        <f t="shared" si="107"/>
        <v>39</v>
      </c>
      <c r="BA253">
        <f t="shared" si="108"/>
        <v>40</v>
      </c>
      <c r="BB253">
        <f t="shared" si="109"/>
        <v>38.200000000000003</v>
      </c>
      <c r="BC253">
        <f t="shared" si="110"/>
        <v>35.4</v>
      </c>
      <c r="BD253">
        <f t="shared" si="111"/>
        <v>40</v>
      </c>
      <c r="BE253">
        <f t="shared" si="112"/>
        <v>37</v>
      </c>
    </row>
    <row r="254" spans="1:57" x14ac:dyDescent="0.2">
      <c r="A254" t="s">
        <v>66</v>
      </c>
      <c r="B254" t="s">
        <v>19</v>
      </c>
      <c r="C254" s="2">
        <v>40</v>
      </c>
      <c r="D254" s="2">
        <v>40</v>
      </c>
      <c r="E254" s="2">
        <v>0</v>
      </c>
      <c r="F254" s="2">
        <v>28.666666667000001</v>
      </c>
      <c r="G254" s="2">
        <v>40.4</v>
      </c>
      <c r="H254" s="2">
        <v>47.6</v>
      </c>
      <c r="I254" s="2">
        <v>129.6</v>
      </c>
      <c r="J254" s="2">
        <v>40</v>
      </c>
      <c r="K254" s="2">
        <v>40</v>
      </c>
      <c r="L254" s="2">
        <v>40</v>
      </c>
      <c r="M254" s="2">
        <v>33.6</v>
      </c>
      <c r="N254" s="2">
        <v>40</v>
      </c>
      <c r="O254" s="2">
        <v>40</v>
      </c>
      <c r="P254" s="2">
        <v>26.4</v>
      </c>
      <c r="Q254" s="2">
        <v>29.666666667000001</v>
      </c>
      <c r="R254" s="2">
        <v>40</v>
      </c>
      <c r="S254" s="2">
        <v>40</v>
      </c>
      <c r="T254" s="2">
        <v>40</v>
      </c>
      <c r="U254" s="2">
        <v>36</v>
      </c>
      <c r="V254" s="2">
        <v>40</v>
      </c>
      <c r="W254" s="2">
        <v>39</v>
      </c>
      <c r="X254" s="2">
        <v>40</v>
      </c>
      <c r="Y254" s="2">
        <v>38.200000000000003</v>
      </c>
      <c r="Z254" s="2">
        <v>35.4</v>
      </c>
      <c r="AA254" s="2">
        <v>40</v>
      </c>
      <c r="AB254" s="2">
        <v>37</v>
      </c>
      <c r="AD254" t="str">
        <f t="shared" si="85"/>
        <v>Mgg13</v>
      </c>
      <c r="AE254" t="str">
        <f t="shared" si="86"/>
        <v>Rata-rata_Kunjungan/Hari</v>
      </c>
      <c r="AF254">
        <f t="shared" si="87"/>
        <v>28.2</v>
      </c>
      <c r="AG254">
        <f t="shared" si="88"/>
        <v>26.8</v>
      </c>
      <c r="AH254">
        <f t="shared" si="89"/>
        <v>29.6</v>
      </c>
      <c r="AI254">
        <f t="shared" si="90"/>
        <v>24.333333332999999</v>
      </c>
      <c r="AJ254">
        <f t="shared" si="91"/>
        <v>26.8</v>
      </c>
      <c r="AK254">
        <f t="shared" si="92"/>
        <v>24</v>
      </c>
      <c r="AL254">
        <f t="shared" si="93"/>
        <v>14.8</v>
      </c>
      <c r="AM254">
        <f t="shared" si="94"/>
        <v>30.6</v>
      </c>
      <c r="AN254">
        <f t="shared" si="95"/>
        <v>29.4</v>
      </c>
      <c r="AO254">
        <f t="shared" si="96"/>
        <v>28.8</v>
      </c>
      <c r="AP254">
        <f t="shared" si="97"/>
        <v>28.6</v>
      </c>
      <c r="AQ254">
        <f t="shared" si="98"/>
        <v>29.6</v>
      </c>
      <c r="AR254">
        <f t="shared" si="99"/>
        <v>29.6</v>
      </c>
      <c r="AS254">
        <f t="shared" si="100"/>
        <v>11.6</v>
      </c>
      <c r="AT254">
        <f t="shared" si="101"/>
        <v>23.333333332999999</v>
      </c>
      <c r="AU254">
        <f t="shared" si="102"/>
        <v>29.75</v>
      </c>
      <c r="AV254">
        <f t="shared" si="103"/>
        <v>29.5</v>
      </c>
      <c r="AW254">
        <f t="shared" si="104"/>
        <v>30</v>
      </c>
      <c r="AX254">
        <f t="shared" si="105"/>
        <v>30.75</v>
      </c>
      <c r="AY254">
        <f t="shared" si="106"/>
        <v>28.666666667000001</v>
      </c>
      <c r="AZ254">
        <f t="shared" si="107"/>
        <v>29.666666667000001</v>
      </c>
      <c r="BA254">
        <f t="shared" si="108"/>
        <v>31.75</v>
      </c>
      <c r="BB254">
        <f t="shared" si="109"/>
        <v>23.8</v>
      </c>
      <c r="BC254">
        <f t="shared" si="110"/>
        <v>26.4</v>
      </c>
      <c r="BD254">
        <f t="shared" si="111"/>
        <v>30</v>
      </c>
      <c r="BE254">
        <f t="shared" si="112"/>
        <v>32.200000000000003</v>
      </c>
    </row>
    <row r="255" spans="1:57" x14ac:dyDescent="0.2">
      <c r="A255" t="s">
        <v>66</v>
      </c>
      <c r="B255" t="s">
        <v>22</v>
      </c>
      <c r="C255" s="2">
        <v>28.2</v>
      </c>
      <c r="D255" s="2">
        <v>26.8</v>
      </c>
      <c r="E255" s="2">
        <v>29.6</v>
      </c>
      <c r="F255" s="2">
        <v>24.333333332999999</v>
      </c>
      <c r="G255" s="2">
        <v>26.8</v>
      </c>
      <c r="H255" s="2">
        <v>24</v>
      </c>
      <c r="I255" s="2">
        <v>14.8</v>
      </c>
      <c r="J255" s="2">
        <v>30.6</v>
      </c>
      <c r="K255" s="2">
        <v>29.4</v>
      </c>
      <c r="L255" s="2">
        <v>28.8</v>
      </c>
      <c r="M255" s="2">
        <v>28.6</v>
      </c>
      <c r="N255" s="2">
        <v>29.6</v>
      </c>
      <c r="O255" s="2">
        <v>29.6</v>
      </c>
      <c r="P255" s="2">
        <v>11.6</v>
      </c>
      <c r="Q255" s="2">
        <v>23.333333332999999</v>
      </c>
      <c r="R255" s="2">
        <v>29.75</v>
      </c>
      <c r="S255" s="2">
        <v>29.5</v>
      </c>
      <c r="T255" s="2">
        <v>30</v>
      </c>
      <c r="U255" s="2">
        <v>30.75</v>
      </c>
      <c r="V255" s="2">
        <v>28.666666667000001</v>
      </c>
      <c r="W255" s="2">
        <v>29.666666667000001</v>
      </c>
      <c r="X255" s="2">
        <v>31.75</v>
      </c>
      <c r="Y255" s="2">
        <v>23.8</v>
      </c>
      <c r="Z255" s="2">
        <v>26.4</v>
      </c>
      <c r="AA255" s="2">
        <v>30</v>
      </c>
      <c r="AB255" s="2">
        <v>32.200000000000003</v>
      </c>
      <c r="AD255" t="str">
        <f t="shared" si="85"/>
        <v>Mgg13</v>
      </c>
      <c r="AE255" t="str">
        <f t="shared" si="86"/>
        <v>Realisasi_Canvas_Plan</v>
      </c>
      <c r="AF255">
        <f t="shared" si="87"/>
        <v>0.66500000000000004</v>
      </c>
      <c r="AG255">
        <f t="shared" si="88"/>
        <v>0.64</v>
      </c>
      <c r="AH255">
        <f t="shared" si="89"/>
        <v>0</v>
      </c>
      <c r="AI255">
        <f t="shared" si="90"/>
        <v>0.74418604700000002</v>
      </c>
      <c r="AJ255">
        <f t="shared" si="91"/>
        <v>0.58910891099999996</v>
      </c>
      <c r="AK255">
        <f t="shared" si="92"/>
        <v>0.53781512600000003</v>
      </c>
      <c r="AL255">
        <f t="shared" si="93"/>
        <v>1.3703703700000001</v>
      </c>
      <c r="AM255">
        <f t="shared" si="94"/>
        <v>0.72499999999999998</v>
      </c>
      <c r="AN255">
        <f t="shared" si="95"/>
        <v>0.71</v>
      </c>
      <c r="AO255">
        <f t="shared" si="96"/>
        <v>0.46</v>
      </c>
      <c r="AP255">
        <f t="shared" si="97"/>
        <v>0.76190476200000001</v>
      </c>
      <c r="AQ255">
        <f t="shared" si="98"/>
        <v>0.72499999999999998</v>
      </c>
      <c r="AR255">
        <f t="shared" si="99"/>
        <v>0.71</v>
      </c>
      <c r="AS255">
        <f t="shared" si="100"/>
        <v>0.462121212</v>
      </c>
      <c r="AT255">
        <f t="shared" si="101"/>
        <v>0.68539325799999995</v>
      </c>
      <c r="AU255">
        <f t="shared" si="102"/>
        <v>0.75</v>
      </c>
      <c r="AV255">
        <f t="shared" si="103"/>
        <v>0.75</v>
      </c>
      <c r="AW255">
        <f t="shared" si="104"/>
        <v>0.75</v>
      </c>
      <c r="AX255">
        <f t="shared" si="105"/>
        <v>0.84722222199999997</v>
      </c>
      <c r="AY255">
        <f t="shared" si="106"/>
        <v>0.75</v>
      </c>
      <c r="AZ255">
        <f t="shared" si="107"/>
        <v>0.75213675199999996</v>
      </c>
      <c r="BA255">
        <f t="shared" si="108"/>
        <v>0.79374999999999996</v>
      </c>
      <c r="BB255">
        <f t="shared" si="109"/>
        <v>0.623036649</v>
      </c>
      <c r="BC255">
        <f t="shared" si="110"/>
        <v>0.75141242900000005</v>
      </c>
      <c r="BD255">
        <f t="shared" si="111"/>
        <v>0.75624999999999998</v>
      </c>
      <c r="BE255">
        <f t="shared" si="112"/>
        <v>0.81081081099999996</v>
      </c>
    </row>
    <row r="256" spans="1:57" x14ac:dyDescent="0.2">
      <c r="A256" t="s">
        <v>66</v>
      </c>
      <c r="B256" t="s">
        <v>18</v>
      </c>
      <c r="C256" s="2">
        <v>0.66500000000000004</v>
      </c>
      <c r="D256" s="2">
        <v>0.64</v>
      </c>
      <c r="E256" s="2">
        <v>0</v>
      </c>
      <c r="F256" s="2">
        <v>0.74418604700000002</v>
      </c>
      <c r="G256" s="2">
        <v>0.58910891099999996</v>
      </c>
      <c r="H256" s="2">
        <v>0.53781512600000003</v>
      </c>
      <c r="I256" s="2">
        <v>1.3703703700000001</v>
      </c>
      <c r="J256" s="2">
        <v>0.72499999999999998</v>
      </c>
      <c r="K256" s="2">
        <v>0.71</v>
      </c>
      <c r="L256" s="2">
        <v>0.46</v>
      </c>
      <c r="M256" s="2">
        <v>0.76190476200000001</v>
      </c>
      <c r="N256" s="2">
        <v>0.72499999999999998</v>
      </c>
      <c r="O256" s="2">
        <v>0.71</v>
      </c>
      <c r="P256" s="2">
        <v>0.462121212</v>
      </c>
      <c r="Q256" s="2">
        <v>0.68539325799999995</v>
      </c>
      <c r="R256" s="2">
        <v>0.75</v>
      </c>
      <c r="S256" s="2">
        <v>0.75</v>
      </c>
      <c r="T256" s="2">
        <v>0.75</v>
      </c>
      <c r="U256" s="2">
        <v>0.84722222199999997</v>
      </c>
      <c r="V256" s="2">
        <v>0.75</v>
      </c>
      <c r="W256" s="2">
        <v>0.75213675199999996</v>
      </c>
      <c r="X256" s="2">
        <v>0.79374999999999996</v>
      </c>
      <c r="Y256" s="2">
        <v>0.623036649</v>
      </c>
      <c r="Z256" s="2">
        <v>0.75141242900000005</v>
      </c>
      <c r="AA256" s="2">
        <v>0.75624999999999998</v>
      </c>
      <c r="AB256" s="2">
        <v>0.81081081099999996</v>
      </c>
      <c r="AD256" t="str">
        <f t="shared" si="85"/>
        <v>Mgg13</v>
      </c>
      <c r="AE256" t="str">
        <f t="shared" si="86"/>
        <v>RO</v>
      </c>
      <c r="AF256">
        <f t="shared" si="87"/>
        <v>0.127659574</v>
      </c>
      <c r="AG256">
        <f t="shared" si="88"/>
        <v>0.18656716400000001</v>
      </c>
      <c r="AH256">
        <f t="shared" si="89"/>
        <v>0.22297297299999999</v>
      </c>
      <c r="AI256">
        <f t="shared" si="90"/>
        <v>0.20547945200000001</v>
      </c>
      <c r="AJ256">
        <f t="shared" si="91"/>
        <v>0.104477612</v>
      </c>
      <c r="AK256">
        <f t="shared" si="92"/>
        <v>0.15833333299999999</v>
      </c>
      <c r="AL256">
        <f t="shared" si="93"/>
        <v>0.18840579700000001</v>
      </c>
      <c r="AM256">
        <f t="shared" si="94"/>
        <v>0.42483660099999998</v>
      </c>
      <c r="AN256">
        <f t="shared" si="95"/>
        <v>0.197278912</v>
      </c>
      <c r="AO256">
        <f t="shared" si="96"/>
        <v>0.30555555600000001</v>
      </c>
      <c r="AP256">
        <f t="shared" si="97"/>
        <v>0.216783217</v>
      </c>
      <c r="AQ256">
        <f t="shared" si="98"/>
        <v>0.29054054099999999</v>
      </c>
      <c r="AR256">
        <f t="shared" si="99"/>
        <v>0.20945945899999999</v>
      </c>
      <c r="AS256">
        <f t="shared" si="100"/>
        <v>0.25862068999999999</v>
      </c>
      <c r="AT256">
        <f t="shared" si="101"/>
        <v>0.171428571</v>
      </c>
      <c r="AU256">
        <f t="shared" si="102"/>
        <v>0.18487395000000001</v>
      </c>
      <c r="AV256">
        <f t="shared" si="103"/>
        <v>0.127118644</v>
      </c>
      <c r="AW256">
        <f t="shared" si="104"/>
        <v>0.116666667</v>
      </c>
      <c r="AX256">
        <f t="shared" si="105"/>
        <v>8.1300813E-2</v>
      </c>
      <c r="AY256">
        <f t="shared" si="106"/>
        <v>0.139534884</v>
      </c>
      <c r="AZ256">
        <f t="shared" si="107"/>
        <v>8.9887640000000005E-2</v>
      </c>
      <c r="BA256">
        <f t="shared" si="108"/>
        <v>0.16535433099999999</v>
      </c>
      <c r="BB256">
        <f t="shared" si="109"/>
        <v>0.24369747899999999</v>
      </c>
      <c r="BC256">
        <f t="shared" si="110"/>
        <v>0.143939394</v>
      </c>
      <c r="BD256">
        <f t="shared" si="111"/>
        <v>0.133333333</v>
      </c>
      <c r="BE256">
        <f t="shared" si="112"/>
        <v>0.25465838499999999</v>
      </c>
    </row>
    <row r="257" spans="1:57" x14ac:dyDescent="0.2">
      <c r="A257" t="s">
        <v>66</v>
      </c>
      <c r="B257" t="s">
        <v>14</v>
      </c>
      <c r="C257" s="2">
        <v>0.127659574</v>
      </c>
      <c r="D257" s="2">
        <v>0.18656716400000001</v>
      </c>
      <c r="E257" s="2">
        <v>0.22297297299999999</v>
      </c>
      <c r="F257" s="2">
        <v>0.20547945200000001</v>
      </c>
      <c r="G257" s="2">
        <v>0.104477612</v>
      </c>
      <c r="H257" s="2">
        <v>0.15833333299999999</v>
      </c>
      <c r="I257" s="2">
        <v>0.18840579700000001</v>
      </c>
      <c r="J257" s="2">
        <v>0.42483660099999998</v>
      </c>
      <c r="K257" s="2">
        <v>0.197278912</v>
      </c>
      <c r="L257" s="2">
        <v>0.30555555600000001</v>
      </c>
      <c r="M257" s="2">
        <v>0.216783217</v>
      </c>
      <c r="N257" s="2">
        <v>0.29054054099999999</v>
      </c>
      <c r="O257" s="2">
        <v>0.20945945899999999</v>
      </c>
      <c r="P257" s="2">
        <v>0.25862068999999999</v>
      </c>
      <c r="Q257" s="2">
        <v>0.171428571</v>
      </c>
      <c r="R257" s="2">
        <v>0.18487395000000001</v>
      </c>
      <c r="S257" s="2">
        <v>0.127118644</v>
      </c>
      <c r="T257" s="2">
        <v>0.116666667</v>
      </c>
      <c r="U257" s="2">
        <v>8.1300813E-2</v>
      </c>
      <c r="V257" s="2">
        <v>0.139534884</v>
      </c>
      <c r="W257" s="2">
        <v>8.9887640000000005E-2</v>
      </c>
      <c r="X257" s="2">
        <v>0.16535433099999999</v>
      </c>
      <c r="Y257" s="2">
        <v>0.24369747899999999</v>
      </c>
      <c r="Z257" s="2">
        <v>0.143939394</v>
      </c>
      <c r="AA257" s="2">
        <v>0.133333333</v>
      </c>
      <c r="AB257" s="2">
        <v>0.25465838499999999</v>
      </c>
      <c r="AD257" t="str">
        <f t="shared" si="85"/>
        <v>Mgg13</v>
      </c>
      <c r="AE257" t="str">
        <f t="shared" si="86"/>
        <v>TDN_Sebelum</v>
      </c>
      <c r="AF257">
        <f t="shared" si="87"/>
        <v>0.79432624100000004</v>
      </c>
      <c r="AG257">
        <f t="shared" si="88"/>
        <v>0.78358209000000001</v>
      </c>
      <c r="AH257">
        <f t="shared" si="89"/>
        <v>0.28378378399999998</v>
      </c>
      <c r="AI257">
        <f t="shared" si="90"/>
        <v>0.72602739699999996</v>
      </c>
      <c r="AJ257">
        <f t="shared" si="91"/>
        <v>0.86567164200000002</v>
      </c>
      <c r="AK257">
        <f t="shared" si="92"/>
        <v>0.95833333300000001</v>
      </c>
      <c r="AL257">
        <f t="shared" si="93"/>
        <v>0.47826087</v>
      </c>
      <c r="AM257">
        <f t="shared" si="94"/>
        <v>0.85620914999999997</v>
      </c>
      <c r="AN257">
        <f t="shared" si="95"/>
        <v>0.60544217700000003</v>
      </c>
      <c r="AO257">
        <f t="shared" si="96"/>
        <v>0.79166666699999999</v>
      </c>
      <c r="AP257">
        <f t="shared" si="97"/>
        <v>0.77622377600000003</v>
      </c>
      <c r="AQ257">
        <f t="shared" si="98"/>
        <v>0.925675676</v>
      </c>
      <c r="AR257">
        <f t="shared" si="99"/>
        <v>0.88513513499999996</v>
      </c>
      <c r="AS257">
        <f t="shared" si="100"/>
        <v>0.53448275899999997</v>
      </c>
      <c r="AT257">
        <f t="shared" si="101"/>
        <v>0.32857142900000003</v>
      </c>
      <c r="AU257">
        <f t="shared" si="102"/>
        <v>0.78991596600000002</v>
      </c>
      <c r="AV257">
        <f t="shared" si="103"/>
        <v>0.93220338999999997</v>
      </c>
      <c r="AW257">
        <f t="shared" si="104"/>
        <v>0.77500000000000002</v>
      </c>
      <c r="AX257">
        <f t="shared" si="105"/>
        <v>0.53658536599999995</v>
      </c>
      <c r="AY257">
        <f t="shared" si="106"/>
        <v>0.88372092999999996</v>
      </c>
      <c r="AZ257">
        <f t="shared" si="107"/>
        <v>0.65168539299999995</v>
      </c>
      <c r="BA257">
        <f t="shared" si="108"/>
        <v>0.93700787399999996</v>
      </c>
      <c r="BB257">
        <f t="shared" si="109"/>
        <v>0.99159663899999995</v>
      </c>
      <c r="BC257">
        <f t="shared" si="110"/>
        <v>0.97727272700000001</v>
      </c>
      <c r="BD257">
        <f t="shared" si="111"/>
        <v>0.95833333300000001</v>
      </c>
      <c r="BE257">
        <f t="shared" si="112"/>
        <v>0.83229813699999999</v>
      </c>
    </row>
    <row r="258" spans="1:57" x14ac:dyDescent="0.2">
      <c r="A258" t="s">
        <v>66</v>
      </c>
      <c r="B258" t="s">
        <v>17</v>
      </c>
      <c r="C258" s="2">
        <v>0.79432624100000004</v>
      </c>
      <c r="D258" s="2">
        <v>0.78358209000000001</v>
      </c>
      <c r="E258" s="2">
        <v>0.28378378399999998</v>
      </c>
      <c r="F258" s="2">
        <v>0.72602739699999996</v>
      </c>
      <c r="G258" s="2">
        <v>0.86567164200000002</v>
      </c>
      <c r="H258" s="2">
        <v>0.95833333300000001</v>
      </c>
      <c r="I258" s="2">
        <v>0.47826087</v>
      </c>
      <c r="J258" s="2">
        <v>0.85620914999999997</v>
      </c>
      <c r="K258" s="2">
        <v>0.60544217700000003</v>
      </c>
      <c r="L258" s="2">
        <v>0.79166666699999999</v>
      </c>
      <c r="M258" s="2">
        <v>0.77622377600000003</v>
      </c>
      <c r="N258" s="2">
        <v>0.925675676</v>
      </c>
      <c r="O258" s="2">
        <v>0.88513513499999996</v>
      </c>
      <c r="P258" s="2">
        <v>0.53448275899999997</v>
      </c>
      <c r="Q258" s="2">
        <v>0.32857142900000003</v>
      </c>
      <c r="R258" s="2">
        <v>0.78991596600000002</v>
      </c>
      <c r="S258" s="2">
        <v>0.93220338999999997</v>
      </c>
      <c r="T258" s="2">
        <v>0.77500000000000002</v>
      </c>
      <c r="U258" s="2">
        <v>0.53658536599999995</v>
      </c>
      <c r="V258" s="2">
        <v>0.88372092999999996</v>
      </c>
      <c r="W258" s="2">
        <v>0.65168539299999995</v>
      </c>
      <c r="X258" s="2">
        <v>0.93700787399999996</v>
      </c>
      <c r="Y258" s="2">
        <v>0.99159663899999995</v>
      </c>
      <c r="Z258" s="2">
        <v>0.97727272700000001</v>
      </c>
      <c r="AA258" s="2">
        <v>0.95833333300000001</v>
      </c>
      <c r="AB258" s="2">
        <v>0.83229813699999999</v>
      </c>
      <c r="AD258" t="str">
        <f t="shared" ref="AD258:AD321" si="113">A259</f>
        <v>Mgg13</v>
      </c>
      <c r="AE258" t="str">
        <f t="shared" ref="AE258:AE321" si="114">B259</f>
        <v>TDN_Sesudah</v>
      </c>
      <c r="AF258">
        <f t="shared" ref="AF258:AF321" si="115">C259</f>
        <v>0.87234042599999995</v>
      </c>
      <c r="AG258">
        <f t="shared" ref="AG258:AG321" si="116">D259</f>
        <v>0.89552238799999995</v>
      </c>
      <c r="AH258">
        <f t="shared" ref="AH258:AH321" si="117">E259</f>
        <v>0.47972973000000002</v>
      </c>
      <c r="AI258">
        <f t="shared" ref="AI258:AI321" si="118">F259</f>
        <v>0.79452054800000005</v>
      </c>
      <c r="AJ258">
        <f t="shared" ref="AJ258:AJ321" si="119">G259</f>
        <v>0.93283582099999995</v>
      </c>
      <c r="AK258">
        <f t="shared" ref="AK258:AK321" si="120">H259</f>
        <v>0.95833333300000001</v>
      </c>
      <c r="AL258">
        <f t="shared" ref="AL258:AL321" si="121">I259</f>
        <v>0.60869565199999998</v>
      </c>
      <c r="AM258">
        <f t="shared" ref="AM258:AM321" si="122">J259</f>
        <v>1</v>
      </c>
      <c r="AN258">
        <f t="shared" ref="AN258:AN321" si="123">K259</f>
        <v>0.73469387799999997</v>
      </c>
      <c r="AO258">
        <f t="shared" ref="AO258:AO321" si="124">L259</f>
        <v>0.875</v>
      </c>
      <c r="AP258">
        <f t="shared" ref="AP258:AP321" si="125">M259</f>
        <v>0.83916083900000005</v>
      </c>
      <c r="AQ258">
        <f t="shared" ref="AQ258:AQ321" si="126">N259</f>
        <v>1</v>
      </c>
      <c r="AR258">
        <f t="shared" ref="AR258:AR321" si="127">O259</f>
        <v>0.96621621599999996</v>
      </c>
      <c r="AS258">
        <f t="shared" ref="AS258:AS321" si="128">P259</f>
        <v>0.56896551699999998</v>
      </c>
      <c r="AT258">
        <f t="shared" ref="AT258:AT321" si="129">Q259</f>
        <v>0.47142857100000002</v>
      </c>
      <c r="AU258">
        <f t="shared" ref="AU258:AU321" si="130">R259</f>
        <v>0.89915966400000003</v>
      </c>
      <c r="AV258">
        <f t="shared" ref="AV258:AV321" si="131">S259</f>
        <v>1</v>
      </c>
      <c r="AW258">
        <f t="shared" ref="AW258:AW321" si="132">T259</f>
        <v>0.86666666699999995</v>
      </c>
      <c r="AX258">
        <f t="shared" ref="AX258:AX321" si="133">U259</f>
        <v>0.56910569099999997</v>
      </c>
      <c r="AY258">
        <f t="shared" ref="AY258:AY321" si="134">V259</f>
        <v>1</v>
      </c>
      <c r="AZ258">
        <f t="shared" ref="AZ258:AZ321" si="135">W259</f>
        <v>0.66292134800000002</v>
      </c>
      <c r="BA258">
        <f t="shared" ref="BA258:BA321" si="136">X259</f>
        <v>0.93700787399999996</v>
      </c>
      <c r="BB258">
        <f t="shared" ref="BB258:BB321" si="137">Y259</f>
        <v>1</v>
      </c>
      <c r="BC258">
        <f t="shared" ref="BC258:BC321" si="138">Z259</f>
        <v>0.97727272700000001</v>
      </c>
      <c r="BD258">
        <f t="shared" ref="BD258:BD321" si="139">AA259</f>
        <v>0.98333333300000003</v>
      </c>
      <c r="BE258">
        <f t="shared" ref="BE258:BE321" si="140">AB259</f>
        <v>0.98136646000000005</v>
      </c>
    </row>
    <row r="259" spans="1:57" x14ac:dyDescent="0.2">
      <c r="A259" t="s">
        <v>66</v>
      </c>
      <c r="B259" t="s">
        <v>16</v>
      </c>
      <c r="C259" s="2">
        <v>0.87234042599999995</v>
      </c>
      <c r="D259" s="2">
        <v>0.89552238799999995</v>
      </c>
      <c r="E259" s="2">
        <v>0.47972973000000002</v>
      </c>
      <c r="F259" s="2">
        <v>0.79452054800000005</v>
      </c>
      <c r="G259" s="2">
        <v>0.93283582099999995</v>
      </c>
      <c r="H259" s="2">
        <v>0.95833333300000001</v>
      </c>
      <c r="I259" s="2">
        <v>0.60869565199999998</v>
      </c>
      <c r="J259" s="2">
        <v>1</v>
      </c>
      <c r="K259" s="2">
        <v>0.73469387799999997</v>
      </c>
      <c r="L259" s="2">
        <v>0.875</v>
      </c>
      <c r="M259" s="2">
        <v>0.83916083900000005</v>
      </c>
      <c r="N259" s="2">
        <v>1</v>
      </c>
      <c r="O259" s="2">
        <v>0.96621621599999996</v>
      </c>
      <c r="P259" s="2">
        <v>0.56896551699999998</v>
      </c>
      <c r="Q259" s="2">
        <v>0.47142857100000002</v>
      </c>
      <c r="R259" s="2">
        <v>0.89915966400000003</v>
      </c>
      <c r="S259" s="2">
        <v>1</v>
      </c>
      <c r="T259" s="2">
        <v>0.86666666699999995</v>
      </c>
      <c r="U259" s="2">
        <v>0.56910569099999997</v>
      </c>
      <c r="V259" s="2">
        <v>1</v>
      </c>
      <c r="W259" s="2">
        <v>0.66292134800000002</v>
      </c>
      <c r="X259" s="2">
        <v>0.93700787399999996</v>
      </c>
      <c r="Y259" s="2">
        <v>1</v>
      </c>
      <c r="Z259" s="2">
        <v>0.97727272700000001</v>
      </c>
      <c r="AA259" s="2">
        <v>0.98333333300000003</v>
      </c>
      <c r="AB259" s="2">
        <v>0.98136646000000005</v>
      </c>
      <c r="AD259" t="str">
        <f t="shared" si="113"/>
        <v>Mgg13</v>
      </c>
      <c r="AE259" t="str">
        <f t="shared" si="114"/>
        <v>Tidak_Beli_Ada_Aktif</v>
      </c>
      <c r="AF259">
        <f t="shared" si="115"/>
        <v>0.74468085100000003</v>
      </c>
      <c r="AG259">
        <f t="shared" si="116"/>
        <v>0.70895522399999999</v>
      </c>
      <c r="AH259">
        <f t="shared" si="117"/>
        <v>0.243243243</v>
      </c>
      <c r="AI259">
        <f t="shared" si="118"/>
        <v>0.58904109599999999</v>
      </c>
      <c r="AJ259">
        <f t="shared" si="119"/>
        <v>0.82835820900000001</v>
      </c>
      <c r="AK259">
        <f t="shared" si="120"/>
        <v>0.8</v>
      </c>
      <c r="AL259">
        <f t="shared" si="121"/>
        <v>0.42028985499999999</v>
      </c>
      <c r="AM259">
        <f t="shared" si="122"/>
        <v>0.57516339900000002</v>
      </c>
      <c r="AN259">
        <f t="shared" si="123"/>
        <v>0.53741496600000005</v>
      </c>
      <c r="AO259">
        <f t="shared" si="124"/>
        <v>0.56944444400000005</v>
      </c>
      <c r="AP259">
        <f t="shared" si="125"/>
        <v>0.62237762200000002</v>
      </c>
      <c r="AQ259">
        <f t="shared" si="126"/>
        <v>0.70945945899999996</v>
      </c>
      <c r="AR259">
        <f t="shared" si="127"/>
        <v>0.756756757</v>
      </c>
      <c r="AS259">
        <f t="shared" si="128"/>
        <v>0.31034482800000002</v>
      </c>
      <c r="AT259">
        <f t="shared" si="129"/>
        <v>0.3</v>
      </c>
      <c r="AU259">
        <f t="shared" si="130"/>
        <v>0.71428571399999996</v>
      </c>
      <c r="AV259">
        <f t="shared" si="131"/>
        <v>0.86440678000000004</v>
      </c>
      <c r="AW259">
        <f t="shared" si="132"/>
        <v>0.75</v>
      </c>
      <c r="AX259">
        <f t="shared" si="133"/>
        <v>0.487804878</v>
      </c>
      <c r="AY259">
        <f t="shared" si="134"/>
        <v>0.84883720900000004</v>
      </c>
      <c r="AZ259">
        <f t="shared" si="135"/>
        <v>0.57303370799999997</v>
      </c>
      <c r="BA259">
        <f t="shared" si="136"/>
        <v>0.771653543</v>
      </c>
      <c r="BB259">
        <f t="shared" si="137"/>
        <v>0.74789916000000001</v>
      </c>
      <c r="BC259">
        <f t="shared" si="138"/>
        <v>0.83333333300000001</v>
      </c>
      <c r="BD259">
        <f t="shared" si="139"/>
        <v>0.84166666700000003</v>
      </c>
      <c r="BE259">
        <f t="shared" si="140"/>
        <v>0.70807453399999998</v>
      </c>
    </row>
    <row r="260" spans="1:57" x14ac:dyDescent="0.2">
      <c r="A260" t="s">
        <v>66</v>
      </c>
      <c r="B260" t="s">
        <v>25</v>
      </c>
      <c r="C260" s="2">
        <v>0.74468085100000003</v>
      </c>
      <c r="D260" s="2">
        <v>0.70895522399999999</v>
      </c>
      <c r="E260" s="2">
        <v>0.243243243</v>
      </c>
      <c r="F260" s="2">
        <v>0.58904109599999999</v>
      </c>
      <c r="G260" s="2">
        <v>0.82835820900000001</v>
      </c>
      <c r="H260" s="2">
        <v>0.8</v>
      </c>
      <c r="I260" s="2">
        <v>0.42028985499999999</v>
      </c>
      <c r="J260" s="2">
        <v>0.57516339900000002</v>
      </c>
      <c r="K260" s="2">
        <v>0.53741496600000005</v>
      </c>
      <c r="L260" s="2">
        <v>0.56944444400000005</v>
      </c>
      <c r="M260" s="2">
        <v>0.62237762200000002</v>
      </c>
      <c r="N260" s="2">
        <v>0.70945945899999996</v>
      </c>
      <c r="O260" s="2">
        <v>0.756756757</v>
      </c>
      <c r="P260" s="2">
        <v>0.31034482800000002</v>
      </c>
      <c r="Q260" s="2">
        <v>0.3</v>
      </c>
      <c r="R260" s="2">
        <v>0.71428571399999996</v>
      </c>
      <c r="S260" s="2">
        <v>0.86440678000000004</v>
      </c>
      <c r="T260" s="2">
        <v>0.75</v>
      </c>
      <c r="U260" s="2">
        <v>0.487804878</v>
      </c>
      <c r="V260" s="2">
        <v>0.84883720900000004</v>
      </c>
      <c r="W260" s="2">
        <v>0.57303370799999997</v>
      </c>
      <c r="X260" s="2">
        <v>0.771653543</v>
      </c>
      <c r="Y260" s="2">
        <v>0.74789916000000001</v>
      </c>
      <c r="Z260" s="2">
        <v>0.83333333300000001</v>
      </c>
      <c r="AA260" s="2">
        <v>0.84166666700000003</v>
      </c>
      <c r="AB260" s="2">
        <v>0.70807453399999998</v>
      </c>
      <c r="AD260" t="str">
        <f t="shared" si="113"/>
        <v>Mgg13</v>
      </c>
      <c r="AE260" t="str">
        <f t="shared" si="114"/>
        <v>Tidak_Beli_Ada_Pasif</v>
      </c>
      <c r="AF260">
        <f t="shared" si="115"/>
        <v>0</v>
      </c>
      <c r="AG260">
        <f t="shared" si="116"/>
        <v>0</v>
      </c>
      <c r="AH260">
        <f t="shared" si="117"/>
        <v>0</v>
      </c>
      <c r="AI260">
        <f t="shared" si="118"/>
        <v>0</v>
      </c>
      <c r="AJ260">
        <f t="shared" si="119"/>
        <v>0</v>
      </c>
      <c r="AK260">
        <f t="shared" si="120"/>
        <v>0</v>
      </c>
      <c r="AL260">
        <f t="shared" si="121"/>
        <v>0</v>
      </c>
      <c r="AM260">
        <f t="shared" si="122"/>
        <v>0</v>
      </c>
      <c r="AN260">
        <f t="shared" si="123"/>
        <v>0</v>
      </c>
      <c r="AO260">
        <f t="shared" si="124"/>
        <v>0</v>
      </c>
      <c r="AP260">
        <f t="shared" si="125"/>
        <v>0</v>
      </c>
      <c r="AQ260">
        <f t="shared" si="126"/>
        <v>0</v>
      </c>
      <c r="AR260">
        <f t="shared" si="127"/>
        <v>0</v>
      </c>
      <c r="AS260">
        <f t="shared" si="128"/>
        <v>0</v>
      </c>
      <c r="AT260">
        <f t="shared" si="129"/>
        <v>0</v>
      </c>
      <c r="AU260">
        <f t="shared" si="130"/>
        <v>0</v>
      </c>
      <c r="AV260">
        <f t="shared" si="131"/>
        <v>0</v>
      </c>
      <c r="AW260">
        <f t="shared" si="132"/>
        <v>0</v>
      </c>
      <c r="AX260">
        <f t="shared" si="133"/>
        <v>0</v>
      </c>
      <c r="AY260">
        <f t="shared" si="134"/>
        <v>0</v>
      </c>
      <c r="AZ260">
        <f t="shared" si="135"/>
        <v>0</v>
      </c>
      <c r="BA260">
        <f t="shared" si="136"/>
        <v>0</v>
      </c>
      <c r="BB260">
        <f t="shared" si="137"/>
        <v>0</v>
      </c>
      <c r="BC260">
        <f t="shared" si="138"/>
        <v>0</v>
      </c>
      <c r="BD260">
        <f t="shared" si="139"/>
        <v>0</v>
      </c>
      <c r="BE260">
        <f t="shared" si="140"/>
        <v>6.2111800000000002E-3</v>
      </c>
    </row>
    <row r="261" spans="1:57" x14ac:dyDescent="0.2">
      <c r="A261" t="s">
        <v>66</v>
      </c>
      <c r="B261" t="s">
        <v>24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6.2111800000000002E-3</v>
      </c>
      <c r="AD261" t="str">
        <f t="shared" si="113"/>
        <v>Mgg13</v>
      </c>
      <c r="AE261" t="str">
        <f t="shared" si="114"/>
        <v>Tidak_Beli_Kosong</v>
      </c>
      <c r="AF261">
        <f t="shared" si="115"/>
        <v>0.127659574</v>
      </c>
      <c r="AG261">
        <f t="shared" si="116"/>
        <v>0.104477612</v>
      </c>
      <c r="AH261">
        <f t="shared" si="117"/>
        <v>0.52027027000000003</v>
      </c>
      <c r="AI261">
        <f t="shared" si="118"/>
        <v>0.20547945200000001</v>
      </c>
      <c r="AJ261">
        <f t="shared" si="119"/>
        <v>6.7164179000000004E-2</v>
      </c>
      <c r="AK261">
        <f t="shared" si="120"/>
        <v>4.1666666999999998E-2</v>
      </c>
      <c r="AL261">
        <f t="shared" si="121"/>
        <v>1.391304348</v>
      </c>
      <c r="AM261">
        <f t="shared" si="122"/>
        <v>0</v>
      </c>
      <c r="AN261">
        <f t="shared" si="123"/>
        <v>0.26530612199999998</v>
      </c>
      <c r="AO261">
        <f t="shared" si="124"/>
        <v>0.125</v>
      </c>
      <c r="AP261">
        <f t="shared" si="125"/>
        <v>0.16083916100000001</v>
      </c>
      <c r="AQ261">
        <f t="shared" si="126"/>
        <v>0</v>
      </c>
      <c r="AR261">
        <f t="shared" si="127"/>
        <v>3.3783783999999997E-2</v>
      </c>
      <c r="AS261">
        <f t="shared" si="128"/>
        <v>0.43103448300000002</v>
      </c>
      <c r="AT261">
        <f t="shared" si="129"/>
        <v>0.52857142899999998</v>
      </c>
      <c r="AU261">
        <f t="shared" si="130"/>
        <v>0.100840336</v>
      </c>
      <c r="AV261">
        <f t="shared" si="131"/>
        <v>0</v>
      </c>
      <c r="AW261">
        <f t="shared" si="132"/>
        <v>0.133333333</v>
      </c>
      <c r="AX261">
        <f t="shared" si="133"/>
        <v>0.43089430899999998</v>
      </c>
      <c r="AY261">
        <f t="shared" si="134"/>
        <v>0</v>
      </c>
      <c r="AZ261">
        <f t="shared" si="135"/>
        <v>0.33707865199999998</v>
      </c>
      <c r="BA261">
        <f t="shared" si="136"/>
        <v>6.2992125999999996E-2</v>
      </c>
      <c r="BB261">
        <f t="shared" si="137"/>
        <v>0</v>
      </c>
      <c r="BC261">
        <f t="shared" si="138"/>
        <v>2.2727272999999999E-2</v>
      </c>
      <c r="BD261">
        <f t="shared" si="139"/>
        <v>1.6666667E-2</v>
      </c>
      <c r="BE261">
        <f t="shared" si="140"/>
        <v>1.8633540000000001E-2</v>
      </c>
    </row>
    <row r="262" spans="1:57" x14ac:dyDescent="0.2">
      <c r="A262" t="s">
        <v>66</v>
      </c>
      <c r="B262" t="s">
        <v>23</v>
      </c>
      <c r="C262" s="2">
        <v>0.127659574</v>
      </c>
      <c r="D262" s="2">
        <v>0.104477612</v>
      </c>
      <c r="E262" s="2">
        <v>0.52027027000000003</v>
      </c>
      <c r="F262" s="2">
        <v>0.20547945200000001</v>
      </c>
      <c r="G262" s="2">
        <v>6.7164179000000004E-2</v>
      </c>
      <c r="H262" s="2">
        <v>4.1666666999999998E-2</v>
      </c>
      <c r="I262" s="2">
        <v>1.391304348</v>
      </c>
      <c r="J262" s="2">
        <v>0</v>
      </c>
      <c r="K262" s="2">
        <v>0.26530612199999998</v>
      </c>
      <c r="L262" s="2">
        <v>0.125</v>
      </c>
      <c r="M262" s="2">
        <v>0.16083916100000001</v>
      </c>
      <c r="N262" s="2">
        <v>0</v>
      </c>
      <c r="O262" s="2">
        <v>3.3783783999999997E-2</v>
      </c>
      <c r="P262" s="2">
        <v>0.43103448300000002</v>
      </c>
      <c r="Q262" s="2">
        <v>0.52857142899999998</v>
      </c>
      <c r="R262" s="2">
        <v>0.100840336</v>
      </c>
      <c r="S262" s="2">
        <v>0</v>
      </c>
      <c r="T262" s="2">
        <v>0.133333333</v>
      </c>
      <c r="U262" s="2">
        <v>0.43089430899999998</v>
      </c>
      <c r="V262" s="2">
        <v>0</v>
      </c>
      <c r="W262" s="2">
        <v>0.33707865199999998</v>
      </c>
      <c r="X262" s="2">
        <v>6.2992125999999996E-2</v>
      </c>
      <c r="Y262" s="2">
        <v>0</v>
      </c>
      <c r="Z262" s="2">
        <v>2.2727272999999999E-2</v>
      </c>
      <c r="AA262" s="2">
        <v>1.6666667E-2</v>
      </c>
      <c r="AB262" s="2">
        <v>1.8633540000000001E-2</v>
      </c>
      <c r="AD262" t="str">
        <f t="shared" si="113"/>
        <v>Mgg14</v>
      </c>
      <c r="AE262" t="str">
        <f t="shared" si="114"/>
        <v>Avg_Beli_(Bungkus)</v>
      </c>
      <c r="AF262">
        <f t="shared" si="115"/>
        <v>4.8108108109999996</v>
      </c>
      <c r="AG262">
        <f t="shared" si="116"/>
        <v>5.9166666670000003</v>
      </c>
      <c r="AH262">
        <f t="shared" si="117"/>
        <v>4.1764705879999999</v>
      </c>
      <c r="AI262">
        <f t="shared" si="118"/>
        <v>9.1818181820000007</v>
      </c>
      <c r="AJ262">
        <f t="shared" si="119"/>
        <v>6.375</v>
      </c>
      <c r="AK262">
        <f t="shared" si="120"/>
        <v>4.5833333329999997</v>
      </c>
      <c r="AL262">
        <f t="shared" si="121"/>
        <v>4.8</v>
      </c>
      <c r="AM262">
        <f t="shared" si="122"/>
        <v>3.7894736839999998</v>
      </c>
      <c r="AN262">
        <f t="shared" si="123"/>
        <v>7.4193548390000004</v>
      </c>
      <c r="AO262">
        <f t="shared" si="124"/>
        <v>5.233333333</v>
      </c>
      <c r="AP262">
        <f t="shared" si="125"/>
        <v>10.242424242</v>
      </c>
      <c r="AQ262">
        <f t="shared" si="126"/>
        <v>7.09375</v>
      </c>
      <c r="AR262">
        <f t="shared" si="127"/>
        <v>5.3478260869999996</v>
      </c>
      <c r="AS262">
        <f t="shared" si="128"/>
        <v>6.3333333329999997</v>
      </c>
      <c r="AT262">
        <f t="shared" si="129"/>
        <v>5</v>
      </c>
      <c r="AU262">
        <f t="shared" si="130"/>
        <v>0</v>
      </c>
      <c r="AV262">
        <f t="shared" si="131"/>
        <v>0</v>
      </c>
      <c r="AW262">
        <f t="shared" si="132"/>
        <v>0</v>
      </c>
      <c r="AX262">
        <f t="shared" si="133"/>
        <v>0</v>
      </c>
      <c r="AY262">
        <f t="shared" si="134"/>
        <v>0</v>
      </c>
      <c r="AZ262">
        <f t="shared" si="135"/>
        <v>0</v>
      </c>
      <c r="BA262">
        <f t="shared" si="136"/>
        <v>0</v>
      </c>
      <c r="BB262">
        <f t="shared" si="137"/>
        <v>11.25</v>
      </c>
      <c r="BC262">
        <f t="shared" si="138"/>
        <v>4.8235294120000001</v>
      </c>
      <c r="BD262">
        <f t="shared" si="139"/>
        <v>0</v>
      </c>
      <c r="BE262">
        <f t="shared" si="140"/>
        <v>5.2093023260000004</v>
      </c>
    </row>
    <row r="263" spans="1:57" x14ac:dyDescent="0.2">
      <c r="A263" t="s">
        <v>67</v>
      </c>
      <c r="B263" t="s">
        <v>20</v>
      </c>
      <c r="C263" s="2">
        <v>4.8108108109999996</v>
      </c>
      <c r="D263" s="2">
        <v>5.9166666670000003</v>
      </c>
      <c r="E263" s="2">
        <v>4.1764705879999999</v>
      </c>
      <c r="F263" s="2">
        <v>9.1818181820000007</v>
      </c>
      <c r="G263" s="2">
        <v>6.375</v>
      </c>
      <c r="H263" s="2">
        <v>4.5833333329999997</v>
      </c>
      <c r="I263" s="2">
        <v>4.8</v>
      </c>
      <c r="J263" s="2">
        <v>3.7894736839999998</v>
      </c>
      <c r="K263" s="2">
        <v>7.4193548390000004</v>
      </c>
      <c r="L263" s="2">
        <v>5.233333333</v>
      </c>
      <c r="M263" s="2">
        <v>10.242424242</v>
      </c>
      <c r="N263" s="2">
        <v>7.09375</v>
      </c>
      <c r="O263" s="2">
        <v>5.3478260869999996</v>
      </c>
      <c r="P263" s="2">
        <v>6.3333333329999997</v>
      </c>
      <c r="Q263" s="2">
        <v>5</v>
      </c>
      <c r="R263" s="2"/>
      <c r="S263" s="2"/>
      <c r="T263" s="2"/>
      <c r="U263" s="2"/>
      <c r="V263" s="2"/>
      <c r="W263" s="2"/>
      <c r="X263" s="2"/>
      <c r="Y263" s="2">
        <v>11.25</v>
      </c>
      <c r="Z263" s="2">
        <v>4.8235294120000001</v>
      </c>
      <c r="AA263" s="2"/>
      <c r="AB263" s="2">
        <v>5.2093023260000004</v>
      </c>
      <c r="AD263" t="str">
        <f t="shared" si="113"/>
        <v>Mgg14</v>
      </c>
      <c r="AE263" t="str">
        <f t="shared" si="114"/>
        <v>Beli_Ada</v>
      </c>
      <c r="AF263">
        <f t="shared" si="115"/>
        <v>0.231884058</v>
      </c>
      <c r="AG263">
        <f t="shared" si="116"/>
        <v>9.2857143000000003E-2</v>
      </c>
      <c r="AH263">
        <f t="shared" si="117"/>
        <v>1.5151515000000001E-2</v>
      </c>
      <c r="AI263">
        <f t="shared" si="118"/>
        <v>0.107692308</v>
      </c>
      <c r="AJ263">
        <f t="shared" si="119"/>
        <v>0.15037594000000001</v>
      </c>
      <c r="AK263">
        <f t="shared" si="120"/>
        <v>6.4000000000000001E-2</v>
      </c>
      <c r="AL263">
        <f t="shared" si="121"/>
        <v>1.9607843E-2</v>
      </c>
      <c r="AM263">
        <f t="shared" si="122"/>
        <v>7.4324323999999997E-2</v>
      </c>
      <c r="AN263">
        <f t="shared" si="123"/>
        <v>7.5342465999999997E-2</v>
      </c>
      <c r="AO263">
        <f t="shared" si="124"/>
        <v>0.149659864</v>
      </c>
      <c r="AP263">
        <f t="shared" si="125"/>
        <v>0.215384615</v>
      </c>
      <c r="AQ263">
        <f t="shared" si="126"/>
        <v>0.15231788099999999</v>
      </c>
      <c r="AR263">
        <f t="shared" si="127"/>
        <v>7.4829932000000002E-2</v>
      </c>
      <c r="AS263">
        <f t="shared" si="128"/>
        <v>0.23225806500000001</v>
      </c>
      <c r="AT263">
        <f t="shared" si="129"/>
        <v>3.2520325000000003E-2</v>
      </c>
      <c r="AU263">
        <f t="shared" si="130"/>
        <v>0</v>
      </c>
      <c r="AV263">
        <f t="shared" si="131"/>
        <v>0</v>
      </c>
      <c r="AW263">
        <f t="shared" si="132"/>
        <v>0</v>
      </c>
      <c r="AX263">
        <f t="shared" si="133"/>
        <v>0</v>
      </c>
      <c r="AY263">
        <f t="shared" si="134"/>
        <v>0</v>
      </c>
      <c r="AZ263">
        <f t="shared" si="135"/>
        <v>0</v>
      </c>
      <c r="BA263">
        <f t="shared" si="136"/>
        <v>0</v>
      </c>
      <c r="BB263">
        <f t="shared" si="137"/>
        <v>0.125</v>
      </c>
      <c r="BC263">
        <f t="shared" si="138"/>
        <v>0.137096774</v>
      </c>
      <c r="BD263">
        <f t="shared" si="139"/>
        <v>0</v>
      </c>
      <c r="BE263">
        <f t="shared" si="140"/>
        <v>0.10067114100000001</v>
      </c>
    </row>
    <row r="264" spans="1:57" x14ac:dyDescent="0.2">
      <c r="A264" t="s">
        <v>67</v>
      </c>
      <c r="B264" t="s">
        <v>28</v>
      </c>
      <c r="C264" s="2">
        <v>0.231884058</v>
      </c>
      <c r="D264" s="2">
        <v>9.2857143000000003E-2</v>
      </c>
      <c r="E264" s="2">
        <v>1.5151515000000001E-2</v>
      </c>
      <c r="F264" s="2">
        <v>0.107692308</v>
      </c>
      <c r="G264" s="2">
        <v>0.15037594000000001</v>
      </c>
      <c r="H264" s="2">
        <v>6.4000000000000001E-2</v>
      </c>
      <c r="I264" s="2">
        <v>1.9607843E-2</v>
      </c>
      <c r="J264" s="2">
        <v>7.4324323999999997E-2</v>
      </c>
      <c r="K264" s="2">
        <v>7.5342465999999997E-2</v>
      </c>
      <c r="L264" s="2">
        <v>0.149659864</v>
      </c>
      <c r="M264" s="2">
        <v>0.215384615</v>
      </c>
      <c r="N264" s="2">
        <v>0.15231788099999999</v>
      </c>
      <c r="O264" s="2">
        <v>7.4829932000000002E-2</v>
      </c>
      <c r="P264" s="2">
        <v>0.23225806500000001</v>
      </c>
      <c r="Q264" s="2">
        <v>3.2520325000000003E-2</v>
      </c>
      <c r="R264" s="2"/>
      <c r="S264" s="2"/>
      <c r="T264" s="2"/>
      <c r="U264" s="2"/>
      <c r="V264" s="2"/>
      <c r="W264" s="2"/>
      <c r="X264" s="2"/>
      <c r="Y264" s="2">
        <v>0.125</v>
      </c>
      <c r="Z264" s="2">
        <v>0.137096774</v>
      </c>
      <c r="AA264" s="2"/>
      <c r="AB264" s="2">
        <v>0.10067114100000001</v>
      </c>
      <c r="AD264" t="str">
        <f t="shared" si="113"/>
        <v>Mgg14</v>
      </c>
      <c r="AE264" t="str">
        <f t="shared" si="114"/>
        <v>Beli_Kosong_Baru</v>
      </c>
      <c r="AF264">
        <f t="shared" si="115"/>
        <v>0</v>
      </c>
      <c r="AG264">
        <f t="shared" si="116"/>
        <v>0</v>
      </c>
      <c r="AH264">
        <f t="shared" si="117"/>
        <v>0.113636364</v>
      </c>
      <c r="AI264">
        <f t="shared" si="118"/>
        <v>0</v>
      </c>
      <c r="AJ264">
        <f t="shared" si="119"/>
        <v>7.5187969999999998E-3</v>
      </c>
      <c r="AK264">
        <f t="shared" si="120"/>
        <v>0</v>
      </c>
      <c r="AL264">
        <f t="shared" si="121"/>
        <v>0</v>
      </c>
      <c r="AM264">
        <f t="shared" si="122"/>
        <v>0</v>
      </c>
      <c r="AN264">
        <f t="shared" si="123"/>
        <v>0</v>
      </c>
      <c r="AO264">
        <f t="shared" si="124"/>
        <v>0</v>
      </c>
      <c r="AP264">
        <f t="shared" si="125"/>
        <v>0</v>
      </c>
      <c r="AQ264">
        <f t="shared" si="126"/>
        <v>6.6225169999999996E-3</v>
      </c>
      <c r="AR264">
        <f t="shared" si="127"/>
        <v>0</v>
      </c>
      <c r="AS264">
        <f t="shared" si="128"/>
        <v>0</v>
      </c>
      <c r="AT264">
        <f t="shared" si="129"/>
        <v>0</v>
      </c>
      <c r="AU264">
        <f t="shared" si="130"/>
        <v>0</v>
      </c>
      <c r="AV264">
        <f t="shared" si="131"/>
        <v>0</v>
      </c>
      <c r="AW264">
        <f t="shared" si="132"/>
        <v>0</v>
      </c>
      <c r="AX264">
        <f t="shared" si="133"/>
        <v>0</v>
      </c>
      <c r="AY264">
        <f t="shared" si="134"/>
        <v>0</v>
      </c>
      <c r="AZ264">
        <f t="shared" si="135"/>
        <v>0</v>
      </c>
      <c r="BA264">
        <f t="shared" si="136"/>
        <v>0</v>
      </c>
      <c r="BB264">
        <f t="shared" si="137"/>
        <v>0</v>
      </c>
      <c r="BC264">
        <f t="shared" si="138"/>
        <v>0</v>
      </c>
      <c r="BD264">
        <f t="shared" si="139"/>
        <v>0</v>
      </c>
      <c r="BE264">
        <f t="shared" si="140"/>
        <v>6.7114089999999998E-3</v>
      </c>
    </row>
    <row r="265" spans="1:57" x14ac:dyDescent="0.2">
      <c r="A265" t="s">
        <v>67</v>
      </c>
      <c r="B265" t="s">
        <v>27</v>
      </c>
      <c r="C265" s="2">
        <v>0</v>
      </c>
      <c r="D265" s="2">
        <v>0</v>
      </c>
      <c r="E265" s="2">
        <v>0.113636364</v>
      </c>
      <c r="F265" s="2">
        <v>0</v>
      </c>
      <c r="G265" s="2">
        <v>7.5187969999999998E-3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6.6225169999999996E-3</v>
      </c>
      <c r="O265" s="2">
        <v>0</v>
      </c>
      <c r="P265" s="2">
        <v>0</v>
      </c>
      <c r="Q265" s="2">
        <v>0</v>
      </c>
      <c r="R265" s="2"/>
      <c r="S265" s="2"/>
      <c r="T265" s="2"/>
      <c r="U265" s="2"/>
      <c r="V265" s="2"/>
      <c r="W265" s="2"/>
      <c r="X265" s="2"/>
      <c r="Y265" s="2">
        <v>0</v>
      </c>
      <c r="Z265" s="2">
        <v>0</v>
      </c>
      <c r="AA265" s="2"/>
      <c r="AB265" s="2">
        <v>6.7114089999999998E-3</v>
      </c>
      <c r="AD265" t="str">
        <f t="shared" si="113"/>
        <v>Mgg14</v>
      </c>
      <c r="AE265" t="str">
        <f t="shared" si="114"/>
        <v>Beli_Kosong_Tambah</v>
      </c>
      <c r="AF265">
        <f t="shared" si="115"/>
        <v>3.6231883999999999E-2</v>
      </c>
      <c r="AG265">
        <f t="shared" si="116"/>
        <v>7.8571428999999998E-2</v>
      </c>
      <c r="AH265">
        <f t="shared" si="117"/>
        <v>0</v>
      </c>
      <c r="AI265">
        <f t="shared" si="118"/>
        <v>6.1538462000000002E-2</v>
      </c>
      <c r="AJ265">
        <f t="shared" si="119"/>
        <v>8.2706767E-2</v>
      </c>
      <c r="AK265">
        <f t="shared" si="120"/>
        <v>3.2000000000000001E-2</v>
      </c>
      <c r="AL265">
        <f t="shared" si="121"/>
        <v>7.8431372999999999E-2</v>
      </c>
      <c r="AM265">
        <f t="shared" si="122"/>
        <v>0.18243243200000001</v>
      </c>
      <c r="AN265">
        <f t="shared" si="123"/>
        <v>0.136986301</v>
      </c>
      <c r="AO265">
        <f t="shared" si="124"/>
        <v>5.4421769000000002E-2</v>
      </c>
      <c r="AP265">
        <f t="shared" si="125"/>
        <v>3.8461538000000003E-2</v>
      </c>
      <c r="AQ265">
        <f t="shared" si="126"/>
        <v>5.2980131999999999E-2</v>
      </c>
      <c r="AR265">
        <f t="shared" si="127"/>
        <v>8.1632652999999999E-2</v>
      </c>
      <c r="AS265">
        <f t="shared" si="128"/>
        <v>0</v>
      </c>
      <c r="AT265">
        <f t="shared" si="129"/>
        <v>8.9430893999999997E-2</v>
      </c>
      <c r="AU265">
        <f t="shared" si="130"/>
        <v>0</v>
      </c>
      <c r="AV265">
        <f t="shared" si="131"/>
        <v>0</v>
      </c>
      <c r="AW265">
        <f t="shared" si="132"/>
        <v>0</v>
      </c>
      <c r="AX265">
        <f t="shared" si="133"/>
        <v>0</v>
      </c>
      <c r="AY265">
        <f t="shared" si="134"/>
        <v>0</v>
      </c>
      <c r="AZ265">
        <f t="shared" si="135"/>
        <v>0</v>
      </c>
      <c r="BA265">
        <f t="shared" si="136"/>
        <v>0</v>
      </c>
      <c r="BB265">
        <f t="shared" si="137"/>
        <v>0</v>
      </c>
      <c r="BC265">
        <f t="shared" si="138"/>
        <v>0</v>
      </c>
      <c r="BD265">
        <f t="shared" si="139"/>
        <v>0</v>
      </c>
      <c r="BE265">
        <f t="shared" si="140"/>
        <v>0.18120805400000001</v>
      </c>
    </row>
    <row r="266" spans="1:57" x14ac:dyDescent="0.2">
      <c r="A266" t="s">
        <v>67</v>
      </c>
      <c r="B266" t="s">
        <v>26</v>
      </c>
      <c r="C266" s="2">
        <v>3.6231883999999999E-2</v>
      </c>
      <c r="D266" s="2">
        <v>7.8571428999999998E-2</v>
      </c>
      <c r="E266" s="2">
        <v>0</v>
      </c>
      <c r="F266" s="2">
        <v>6.1538462000000002E-2</v>
      </c>
      <c r="G266" s="2">
        <v>8.2706767E-2</v>
      </c>
      <c r="H266" s="2">
        <v>3.2000000000000001E-2</v>
      </c>
      <c r="I266" s="2">
        <v>7.8431372999999999E-2</v>
      </c>
      <c r="J266" s="2">
        <v>0.18243243200000001</v>
      </c>
      <c r="K266" s="2">
        <v>0.136986301</v>
      </c>
      <c r="L266" s="2">
        <v>5.4421769000000002E-2</v>
      </c>
      <c r="M266" s="2">
        <v>3.8461538000000003E-2</v>
      </c>
      <c r="N266" s="2">
        <v>5.2980131999999999E-2</v>
      </c>
      <c r="O266" s="2">
        <v>8.1632652999999999E-2</v>
      </c>
      <c r="P266" s="2">
        <v>0</v>
      </c>
      <c r="Q266" s="2">
        <v>8.9430893999999997E-2</v>
      </c>
      <c r="R266" s="2"/>
      <c r="S266" s="2"/>
      <c r="T266" s="2"/>
      <c r="U266" s="2"/>
      <c r="V266" s="2"/>
      <c r="W266" s="2"/>
      <c r="X266" s="2"/>
      <c r="Y266" s="2">
        <v>0</v>
      </c>
      <c r="Z266" s="2">
        <v>0</v>
      </c>
      <c r="AA266" s="2"/>
      <c r="AB266" s="2">
        <v>0.18120805400000001</v>
      </c>
      <c r="AD266" t="str">
        <f t="shared" si="113"/>
        <v>Mgg14</v>
      </c>
      <c r="AE266" t="str">
        <f t="shared" si="114"/>
        <v>Call</v>
      </c>
      <c r="AF266">
        <f t="shared" si="115"/>
        <v>138</v>
      </c>
      <c r="AG266">
        <f t="shared" si="116"/>
        <v>140</v>
      </c>
      <c r="AH266">
        <f t="shared" si="117"/>
        <v>132</v>
      </c>
      <c r="AI266">
        <f t="shared" si="118"/>
        <v>130</v>
      </c>
      <c r="AJ266">
        <f t="shared" si="119"/>
        <v>133</v>
      </c>
      <c r="AK266">
        <f t="shared" si="120"/>
        <v>125</v>
      </c>
      <c r="AL266">
        <f t="shared" si="121"/>
        <v>51</v>
      </c>
      <c r="AM266">
        <f t="shared" si="122"/>
        <v>148</v>
      </c>
      <c r="AN266">
        <f t="shared" si="123"/>
        <v>146</v>
      </c>
      <c r="AO266">
        <f t="shared" si="124"/>
        <v>147</v>
      </c>
      <c r="AP266">
        <f t="shared" si="125"/>
        <v>130</v>
      </c>
      <c r="AQ266">
        <f t="shared" si="126"/>
        <v>151</v>
      </c>
      <c r="AR266">
        <f t="shared" si="127"/>
        <v>147</v>
      </c>
      <c r="AS266">
        <f t="shared" si="128"/>
        <v>46</v>
      </c>
      <c r="AT266">
        <f t="shared" si="129"/>
        <v>123</v>
      </c>
      <c r="AU266">
        <f t="shared" si="130"/>
        <v>0</v>
      </c>
      <c r="AV266">
        <f t="shared" si="131"/>
        <v>0</v>
      </c>
      <c r="AW266">
        <f t="shared" si="132"/>
        <v>0</v>
      </c>
      <c r="AX266">
        <f t="shared" si="133"/>
        <v>0</v>
      </c>
      <c r="AY266">
        <f t="shared" si="134"/>
        <v>0</v>
      </c>
      <c r="AZ266">
        <f t="shared" si="135"/>
        <v>0</v>
      </c>
      <c r="BA266">
        <f t="shared" si="136"/>
        <v>0</v>
      </c>
      <c r="BB266">
        <f t="shared" si="137"/>
        <v>128</v>
      </c>
      <c r="BC266">
        <f t="shared" si="138"/>
        <v>124</v>
      </c>
      <c r="BD266">
        <f t="shared" si="139"/>
        <v>0</v>
      </c>
      <c r="BE266">
        <f t="shared" si="140"/>
        <v>149</v>
      </c>
    </row>
    <row r="267" spans="1:57" x14ac:dyDescent="0.2">
      <c r="A267" t="s">
        <v>67</v>
      </c>
      <c r="B267" t="s">
        <v>29</v>
      </c>
      <c r="C267" s="2">
        <v>138</v>
      </c>
      <c r="D267" s="2">
        <v>140</v>
      </c>
      <c r="E267" s="2">
        <v>132</v>
      </c>
      <c r="F267" s="2">
        <v>130</v>
      </c>
      <c r="G267" s="2">
        <v>133</v>
      </c>
      <c r="H267" s="2">
        <v>125</v>
      </c>
      <c r="I267" s="2">
        <v>51</v>
      </c>
      <c r="J267" s="2">
        <v>148</v>
      </c>
      <c r="K267" s="2">
        <v>146</v>
      </c>
      <c r="L267" s="2">
        <v>147</v>
      </c>
      <c r="M267" s="2">
        <v>130</v>
      </c>
      <c r="N267" s="2">
        <v>151</v>
      </c>
      <c r="O267" s="2">
        <v>147</v>
      </c>
      <c r="P267" s="2">
        <v>46</v>
      </c>
      <c r="Q267" s="2">
        <v>123</v>
      </c>
      <c r="R267" s="2"/>
      <c r="S267" s="2"/>
      <c r="T267" s="2"/>
      <c r="U267" s="2"/>
      <c r="V267" s="2"/>
      <c r="W267" s="2"/>
      <c r="X267" s="2"/>
      <c r="Y267" s="2">
        <v>128</v>
      </c>
      <c r="Z267" s="2">
        <v>124</v>
      </c>
      <c r="AA267" s="2"/>
      <c r="AB267" s="2">
        <v>149</v>
      </c>
      <c r="AD267" t="str">
        <f t="shared" si="113"/>
        <v>Mgg14</v>
      </c>
      <c r="AE267" t="str">
        <f t="shared" si="114"/>
        <v>EC</v>
      </c>
      <c r="AF267">
        <f t="shared" si="115"/>
        <v>0.268115942</v>
      </c>
      <c r="AG267">
        <f t="shared" si="116"/>
        <v>0.171428571</v>
      </c>
      <c r="AH267">
        <f t="shared" si="117"/>
        <v>0.12878787899999999</v>
      </c>
      <c r="AI267">
        <f t="shared" si="118"/>
        <v>0.169230769</v>
      </c>
      <c r="AJ267">
        <f t="shared" si="119"/>
        <v>0.24060150399999999</v>
      </c>
      <c r="AK267">
        <f t="shared" si="120"/>
        <v>9.6000000000000002E-2</v>
      </c>
      <c r="AL267">
        <f t="shared" si="121"/>
        <v>9.8039215999999998E-2</v>
      </c>
      <c r="AM267">
        <f t="shared" si="122"/>
        <v>0.256756757</v>
      </c>
      <c r="AN267">
        <f t="shared" si="123"/>
        <v>0.212328767</v>
      </c>
      <c r="AO267">
        <f t="shared" si="124"/>
        <v>0.20408163300000001</v>
      </c>
      <c r="AP267">
        <f t="shared" si="125"/>
        <v>0.25384615399999999</v>
      </c>
      <c r="AQ267">
        <f t="shared" si="126"/>
        <v>0.21192053</v>
      </c>
      <c r="AR267">
        <f t="shared" si="127"/>
        <v>0.15646258499999999</v>
      </c>
      <c r="AS267">
        <f t="shared" si="128"/>
        <v>0.23225806500000001</v>
      </c>
      <c r="AT267">
        <f t="shared" si="129"/>
        <v>0.12195122</v>
      </c>
      <c r="AU267">
        <f t="shared" si="130"/>
        <v>0</v>
      </c>
      <c r="AV267">
        <f t="shared" si="131"/>
        <v>0</v>
      </c>
      <c r="AW267">
        <f t="shared" si="132"/>
        <v>0</v>
      </c>
      <c r="AX267">
        <f t="shared" si="133"/>
        <v>0</v>
      </c>
      <c r="AY267">
        <f t="shared" si="134"/>
        <v>0</v>
      </c>
      <c r="AZ267">
        <f t="shared" si="135"/>
        <v>0</v>
      </c>
      <c r="BA267">
        <f t="shared" si="136"/>
        <v>0</v>
      </c>
      <c r="BB267">
        <f t="shared" si="137"/>
        <v>0.125</v>
      </c>
      <c r="BC267">
        <f t="shared" si="138"/>
        <v>0.137096774</v>
      </c>
      <c r="BD267">
        <f t="shared" si="139"/>
        <v>0</v>
      </c>
      <c r="BE267">
        <f t="shared" si="140"/>
        <v>0.28859060399999997</v>
      </c>
    </row>
    <row r="268" spans="1:57" x14ac:dyDescent="0.2">
      <c r="A268" t="s">
        <v>67</v>
      </c>
      <c r="B268" t="s">
        <v>8</v>
      </c>
      <c r="C268" s="2">
        <v>0.268115942</v>
      </c>
      <c r="D268" s="2">
        <v>0.171428571</v>
      </c>
      <c r="E268" s="2">
        <v>0.12878787899999999</v>
      </c>
      <c r="F268" s="2">
        <v>0.169230769</v>
      </c>
      <c r="G268" s="2">
        <v>0.24060150399999999</v>
      </c>
      <c r="H268" s="2">
        <v>9.6000000000000002E-2</v>
      </c>
      <c r="I268" s="2">
        <v>9.8039215999999998E-2</v>
      </c>
      <c r="J268" s="2">
        <v>0.256756757</v>
      </c>
      <c r="K268" s="2">
        <v>0.212328767</v>
      </c>
      <c r="L268" s="2">
        <v>0.20408163300000001</v>
      </c>
      <c r="M268" s="2">
        <v>0.25384615399999999</v>
      </c>
      <c r="N268" s="2">
        <v>0.21192053</v>
      </c>
      <c r="O268" s="2">
        <v>0.15646258499999999</v>
      </c>
      <c r="P268" s="2">
        <v>0.23225806500000001</v>
      </c>
      <c r="Q268" s="2">
        <v>0.12195122</v>
      </c>
      <c r="R268" s="2"/>
      <c r="S268" s="2"/>
      <c r="T268" s="2"/>
      <c r="U268" s="2"/>
      <c r="V268" s="2"/>
      <c r="W268" s="2"/>
      <c r="X268" s="2"/>
      <c r="Y268" s="2">
        <v>0.125</v>
      </c>
      <c r="Z268" s="2">
        <v>0.137096774</v>
      </c>
      <c r="AA268" s="2"/>
      <c r="AB268" s="2">
        <v>0.28859060399999997</v>
      </c>
      <c r="AD268" t="str">
        <f t="shared" si="113"/>
        <v>Mgg14</v>
      </c>
      <c r="AE268" t="str">
        <f t="shared" si="114"/>
        <v>Jual_Batang</v>
      </c>
      <c r="AF268">
        <f t="shared" si="115"/>
        <v>0</v>
      </c>
      <c r="AG268">
        <f t="shared" si="116"/>
        <v>0</v>
      </c>
      <c r="AH268">
        <f t="shared" si="117"/>
        <v>0</v>
      </c>
      <c r="AI268">
        <f t="shared" si="118"/>
        <v>0</v>
      </c>
      <c r="AJ268">
        <f t="shared" si="119"/>
        <v>0</v>
      </c>
      <c r="AK268">
        <f t="shared" si="120"/>
        <v>0</v>
      </c>
      <c r="AL268">
        <f t="shared" si="121"/>
        <v>0.21568627500000001</v>
      </c>
      <c r="AM268">
        <f t="shared" si="122"/>
        <v>0</v>
      </c>
      <c r="AN268">
        <f t="shared" si="123"/>
        <v>0</v>
      </c>
      <c r="AO268">
        <f t="shared" si="124"/>
        <v>0</v>
      </c>
      <c r="AP268">
        <f t="shared" si="125"/>
        <v>0</v>
      </c>
      <c r="AQ268">
        <f t="shared" si="126"/>
        <v>0</v>
      </c>
      <c r="AR268">
        <f t="shared" si="127"/>
        <v>0</v>
      </c>
      <c r="AS268">
        <f t="shared" si="128"/>
        <v>6.6666666999999999E-2</v>
      </c>
      <c r="AT268">
        <f t="shared" si="129"/>
        <v>0</v>
      </c>
      <c r="AU268">
        <f t="shared" si="130"/>
        <v>0</v>
      </c>
      <c r="AV268">
        <f t="shared" si="131"/>
        <v>0</v>
      </c>
      <c r="AW268">
        <f t="shared" si="132"/>
        <v>0</v>
      </c>
      <c r="AX268">
        <f t="shared" si="133"/>
        <v>0</v>
      </c>
      <c r="AY268">
        <f t="shared" si="134"/>
        <v>0</v>
      </c>
      <c r="AZ268">
        <f t="shared" si="135"/>
        <v>0</v>
      </c>
      <c r="BA268">
        <f t="shared" si="136"/>
        <v>0</v>
      </c>
      <c r="BB268">
        <f t="shared" si="137"/>
        <v>0</v>
      </c>
      <c r="BC268">
        <f t="shared" si="138"/>
        <v>0</v>
      </c>
      <c r="BD268">
        <f t="shared" si="139"/>
        <v>0</v>
      </c>
      <c r="BE268">
        <f t="shared" si="140"/>
        <v>0</v>
      </c>
    </row>
    <row r="269" spans="1:57" x14ac:dyDescent="0.2">
      <c r="A269" t="s">
        <v>67</v>
      </c>
      <c r="B269" t="s">
        <v>15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0.21568627500000001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6.6666666999999999E-2</v>
      </c>
      <c r="Q269" s="2">
        <v>0</v>
      </c>
      <c r="R269" s="2"/>
      <c r="S269" s="2"/>
      <c r="T269" s="2"/>
      <c r="U269" s="2"/>
      <c r="V269" s="2"/>
      <c r="W269" s="2"/>
      <c r="X269" s="2"/>
      <c r="Y269" s="2">
        <v>0</v>
      </c>
      <c r="Z269" s="2">
        <v>0</v>
      </c>
      <c r="AA269" s="2"/>
      <c r="AB269" s="2">
        <v>0</v>
      </c>
      <c r="AD269" t="str">
        <f t="shared" si="113"/>
        <v>Mgg14</v>
      </c>
      <c r="AE269" t="str">
        <f t="shared" si="114"/>
        <v>Omset_Bungkus</v>
      </c>
      <c r="AF269">
        <f t="shared" si="115"/>
        <v>178</v>
      </c>
      <c r="AG269">
        <f t="shared" si="116"/>
        <v>142</v>
      </c>
      <c r="AH269">
        <f t="shared" si="117"/>
        <v>71</v>
      </c>
      <c r="AI269">
        <f t="shared" si="118"/>
        <v>202</v>
      </c>
      <c r="AJ269">
        <f t="shared" si="119"/>
        <v>204</v>
      </c>
      <c r="AK269">
        <f t="shared" si="120"/>
        <v>55</v>
      </c>
      <c r="AL269">
        <f t="shared" si="121"/>
        <v>24</v>
      </c>
      <c r="AM269">
        <f t="shared" si="122"/>
        <v>144</v>
      </c>
      <c r="AN269">
        <f t="shared" si="123"/>
        <v>230</v>
      </c>
      <c r="AO269">
        <f t="shared" si="124"/>
        <v>157</v>
      </c>
      <c r="AP269">
        <f t="shared" si="125"/>
        <v>338</v>
      </c>
      <c r="AQ269">
        <f t="shared" si="126"/>
        <v>227</v>
      </c>
      <c r="AR269">
        <f t="shared" si="127"/>
        <v>123</v>
      </c>
      <c r="AS269">
        <f t="shared" si="128"/>
        <v>15</v>
      </c>
      <c r="AT269">
        <f t="shared" si="129"/>
        <v>75</v>
      </c>
      <c r="AU269">
        <f t="shared" si="130"/>
        <v>0</v>
      </c>
      <c r="AV269">
        <f t="shared" si="131"/>
        <v>0</v>
      </c>
      <c r="AW269">
        <f t="shared" si="132"/>
        <v>0</v>
      </c>
      <c r="AX269">
        <f t="shared" si="133"/>
        <v>0</v>
      </c>
      <c r="AY269">
        <f t="shared" si="134"/>
        <v>0</v>
      </c>
      <c r="AZ269">
        <f t="shared" si="135"/>
        <v>0</v>
      </c>
      <c r="BA269">
        <f t="shared" si="136"/>
        <v>0</v>
      </c>
      <c r="BB269">
        <f t="shared" si="137"/>
        <v>180</v>
      </c>
      <c r="BC269">
        <f t="shared" si="138"/>
        <v>82</v>
      </c>
      <c r="BD269">
        <f t="shared" si="139"/>
        <v>0</v>
      </c>
      <c r="BE269">
        <f t="shared" si="140"/>
        <v>224</v>
      </c>
    </row>
    <row r="270" spans="1:57" x14ac:dyDescent="0.2">
      <c r="A270" t="s">
        <v>67</v>
      </c>
      <c r="B270" t="s">
        <v>21</v>
      </c>
      <c r="C270" s="2">
        <v>178</v>
      </c>
      <c r="D270" s="2">
        <v>142</v>
      </c>
      <c r="E270" s="2">
        <v>71</v>
      </c>
      <c r="F270" s="2">
        <v>202</v>
      </c>
      <c r="G270" s="2">
        <v>204</v>
      </c>
      <c r="H270" s="2">
        <v>55</v>
      </c>
      <c r="I270" s="2">
        <v>24</v>
      </c>
      <c r="J270" s="2">
        <v>144</v>
      </c>
      <c r="K270" s="2">
        <v>230</v>
      </c>
      <c r="L270" s="2">
        <v>157</v>
      </c>
      <c r="M270" s="2">
        <v>338</v>
      </c>
      <c r="N270" s="2">
        <v>227</v>
      </c>
      <c r="O270" s="2">
        <v>123</v>
      </c>
      <c r="P270" s="2">
        <v>15</v>
      </c>
      <c r="Q270" s="2">
        <v>75</v>
      </c>
      <c r="R270" s="2"/>
      <c r="S270" s="2"/>
      <c r="T270" s="2"/>
      <c r="U270" s="2"/>
      <c r="V270" s="2"/>
      <c r="W270" s="2"/>
      <c r="X270" s="2"/>
      <c r="Y270" s="2">
        <v>180</v>
      </c>
      <c r="Z270" s="2">
        <v>82</v>
      </c>
      <c r="AA270" s="2"/>
      <c r="AB270" s="2">
        <v>224</v>
      </c>
      <c r="AD270" t="str">
        <f t="shared" si="113"/>
        <v>Mgg14</v>
      </c>
      <c r="AE270" t="str">
        <f t="shared" si="114"/>
        <v>OOS</v>
      </c>
      <c r="AF270">
        <f t="shared" si="115"/>
        <v>3.6231883999999999E-2</v>
      </c>
      <c r="AG270">
        <f t="shared" si="116"/>
        <v>7.8571428999999998E-2</v>
      </c>
      <c r="AH270">
        <f t="shared" si="117"/>
        <v>0</v>
      </c>
      <c r="AI270">
        <f t="shared" si="118"/>
        <v>6.1538462000000002E-2</v>
      </c>
      <c r="AJ270">
        <f t="shared" si="119"/>
        <v>8.2706767E-2</v>
      </c>
      <c r="AK270">
        <f t="shared" si="120"/>
        <v>3.2000000000000001E-2</v>
      </c>
      <c r="AL270">
        <f t="shared" si="121"/>
        <v>7.8431372999999999E-2</v>
      </c>
      <c r="AM270">
        <f t="shared" si="122"/>
        <v>0.18243243200000001</v>
      </c>
      <c r="AN270">
        <f t="shared" si="123"/>
        <v>0.136986301</v>
      </c>
      <c r="AO270">
        <f t="shared" si="124"/>
        <v>5.4421769000000002E-2</v>
      </c>
      <c r="AP270">
        <f t="shared" si="125"/>
        <v>3.8461538000000003E-2</v>
      </c>
      <c r="AQ270">
        <f t="shared" si="126"/>
        <v>5.2980131999999999E-2</v>
      </c>
      <c r="AR270">
        <f t="shared" si="127"/>
        <v>8.1632652999999999E-2</v>
      </c>
      <c r="AS270">
        <f t="shared" si="128"/>
        <v>0</v>
      </c>
      <c r="AT270">
        <f t="shared" si="129"/>
        <v>8.9430893999999997E-2</v>
      </c>
      <c r="AU270">
        <f t="shared" si="130"/>
        <v>0</v>
      </c>
      <c r="AV270">
        <f t="shared" si="131"/>
        <v>0</v>
      </c>
      <c r="AW270">
        <f t="shared" si="132"/>
        <v>0</v>
      </c>
      <c r="AX270">
        <f t="shared" si="133"/>
        <v>0</v>
      </c>
      <c r="AY270">
        <f t="shared" si="134"/>
        <v>0</v>
      </c>
      <c r="AZ270">
        <f t="shared" si="135"/>
        <v>0</v>
      </c>
      <c r="BA270">
        <f t="shared" si="136"/>
        <v>0</v>
      </c>
      <c r="BB270">
        <f t="shared" si="137"/>
        <v>0</v>
      </c>
      <c r="BC270">
        <f t="shared" si="138"/>
        <v>0</v>
      </c>
      <c r="BD270">
        <f t="shared" si="139"/>
        <v>0</v>
      </c>
      <c r="BE270">
        <f t="shared" si="140"/>
        <v>0.18120805400000001</v>
      </c>
    </row>
    <row r="271" spans="1:57" x14ac:dyDescent="0.2">
      <c r="A271" t="s">
        <v>67</v>
      </c>
      <c r="B271" t="s">
        <v>13</v>
      </c>
      <c r="C271" s="2">
        <v>3.6231883999999999E-2</v>
      </c>
      <c r="D271" s="2">
        <v>7.8571428999999998E-2</v>
      </c>
      <c r="E271" s="2">
        <v>0</v>
      </c>
      <c r="F271" s="2">
        <v>6.1538462000000002E-2</v>
      </c>
      <c r="G271" s="2">
        <v>8.2706767E-2</v>
      </c>
      <c r="H271" s="2">
        <v>3.2000000000000001E-2</v>
      </c>
      <c r="I271" s="2">
        <v>7.8431372999999999E-2</v>
      </c>
      <c r="J271" s="2">
        <v>0.18243243200000001</v>
      </c>
      <c r="K271" s="2">
        <v>0.136986301</v>
      </c>
      <c r="L271" s="2">
        <v>5.4421769000000002E-2</v>
      </c>
      <c r="M271" s="2">
        <v>3.8461538000000003E-2</v>
      </c>
      <c r="N271" s="2">
        <v>5.2980131999999999E-2</v>
      </c>
      <c r="O271" s="2">
        <v>8.1632652999999999E-2</v>
      </c>
      <c r="P271" s="2">
        <v>0</v>
      </c>
      <c r="Q271" s="2">
        <v>8.9430893999999997E-2</v>
      </c>
      <c r="R271" s="2"/>
      <c r="S271" s="2"/>
      <c r="T271" s="2"/>
      <c r="U271" s="2"/>
      <c r="V271" s="2"/>
      <c r="W271" s="2"/>
      <c r="X271" s="2"/>
      <c r="Y271" s="2">
        <v>0</v>
      </c>
      <c r="Z271" s="2">
        <v>0</v>
      </c>
      <c r="AA271" s="2"/>
      <c r="AB271" s="2">
        <v>0.18120805400000001</v>
      </c>
      <c r="AD271" t="str">
        <f t="shared" si="113"/>
        <v>Mgg14</v>
      </c>
      <c r="AE271" t="str">
        <f t="shared" si="114"/>
        <v>Outlet_Database</v>
      </c>
      <c r="AF271">
        <f t="shared" si="115"/>
        <v>0</v>
      </c>
      <c r="AG271">
        <f t="shared" si="116"/>
        <v>0</v>
      </c>
      <c r="AH271">
        <f t="shared" si="117"/>
        <v>0</v>
      </c>
      <c r="AI271">
        <f t="shared" si="118"/>
        <v>0</v>
      </c>
      <c r="AJ271">
        <f t="shared" si="119"/>
        <v>0</v>
      </c>
      <c r="AK271">
        <f t="shared" si="120"/>
        <v>0</v>
      </c>
      <c r="AL271">
        <f t="shared" si="121"/>
        <v>0</v>
      </c>
      <c r="AM271">
        <f t="shared" si="122"/>
        <v>0</v>
      </c>
      <c r="AN271">
        <f t="shared" si="123"/>
        <v>0</v>
      </c>
      <c r="AO271">
        <f t="shared" si="124"/>
        <v>0</v>
      </c>
      <c r="AP271">
        <f t="shared" si="125"/>
        <v>0</v>
      </c>
      <c r="AQ271">
        <f t="shared" si="126"/>
        <v>0</v>
      </c>
      <c r="AR271">
        <f t="shared" si="127"/>
        <v>0</v>
      </c>
      <c r="AS271">
        <f t="shared" si="128"/>
        <v>0</v>
      </c>
      <c r="AT271">
        <f t="shared" si="129"/>
        <v>0</v>
      </c>
      <c r="AU271">
        <f t="shared" si="130"/>
        <v>0</v>
      </c>
      <c r="AV271">
        <f t="shared" si="131"/>
        <v>0</v>
      </c>
      <c r="AW271">
        <f t="shared" si="132"/>
        <v>0</v>
      </c>
      <c r="AX271">
        <f t="shared" si="133"/>
        <v>0</v>
      </c>
      <c r="AY271">
        <f t="shared" si="134"/>
        <v>0</v>
      </c>
      <c r="AZ271">
        <f t="shared" si="135"/>
        <v>0</v>
      </c>
      <c r="BA271">
        <f t="shared" si="136"/>
        <v>0</v>
      </c>
      <c r="BB271">
        <f t="shared" si="137"/>
        <v>0</v>
      </c>
      <c r="BC271">
        <f t="shared" si="138"/>
        <v>0</v>
      </c>
      <c r="BD271">
        <f t="shared" si="139"/>
        <v>0</v>
      </c>
      <c r="BE271">
        <f t="shared" si="140"/>
        <v>0</v>
      </c>
    </row>
    <row r="272" spans="1:57" x14ac:dyDescent="0.2">
      <c r="A272" t="s">
        <v>67</v>
      </c>
      <c r="B272" t="s">
        <v>31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/>
      <c r="S272" s="2"/>
      <c r="T272" s="2"/>
      <c r="U272" s="2"/>
      <c r="V272" s="2"/>
      <c r="W272" s="2"/>
      <c r="X272" s="2"/>
      <c r="Y272" s="2">
        <v>0</v>
      </c>
      <c r="Z272" s="2">
        <v>0</v>
      </c>
      <c r="AA272" s="2"/>
      <c r="AB272" s="2">
        <v>0</v>
      </c>
      <c r="AD272" t="str">
        <f t="shared" si="113"/>
        <v>Mgg14</v>
      </c>
      <c r="AE272" t="str">
        <f t="shared" si="114"/>
        <v>OV</v>
      </c>
      <c r="AF272">
        <f t="shared" si="115"/>
        <v>0</v>
      </c>
      <c r="AG272">
        <f t="shared" si="116"/>
        <v>0</v>
      </c>
      <c r="AH272">
        <f t="shared" si="117"/>
        <v>0</v>
      </c>
      <c r="AI272">
        <f t="shared" si="118"/>
        <v>0</v>
      </c>
      <c r="AJ272">
        <f t="shared" si="119"/>
        <v>0</v>
      </c>
      <c r="AK272">
        <f t="shared" si="120"/>
        <v>0</v>
      </c>
      <c r="AL272">
        <f t="shared" si="121"/>
        <v>0</v>
      </c>
      <c r="AM272">
        <f t="shared" si="122"/>
        <v>0</v>
      </c>
      <c r="AN272">
        <f t="shared" si="123"/>
        <v>0</v>
      </c>
      <c r="AO272">
        <f t="shared" si="124"/>
        <v>0</v>
      </c>
      <c r="AP272">
        <f t="shared" si="125"/>
        <v>0</v>
      </c>
      <c r="AQ272">
        <f t="shared" si="126"/>
        <v>0</v>
      </c>
      <c r="AR272">
        <f t="shared" si="127"/>
        <v>0</v>
      </c>
      <c r="AS272">
        <f t="shared" si="128"/>
        <v>0</v>
      </c>
      <c r="AT272">
        <f t="shared" si="129"/>
        <v>0</v>
      </c>
      <c r="AU272">
        <f t="shared" si="130"/>
        <v>0</v>
      </c>
      <c r="AV272">
        <f t="shared" si="131"/>
        <v>0</v>
      </c>
      <c r="AW272">
        <f t="shared" si="132"/>
        <v>0</v>
      </c>
      <c r="AX272">
        <f t="shared" si="133"/>
        <v>0</v>
      </c>
      <c r="AY272">
        <f t="shared" si="134"/>
        <v>0</v>
      </c>
      <c r="AZ272">
        <f t="shared" si="135"/>
        <v>0</v>
      </c>
      <c r="BA272">
        <f t="shared" si="136"/>
        <v>0</v>
      </c>
      <c r="BB272">
        <f t="shared" si="137"/>
        <v>0</v>
      </c>
      <c r="BC272">
        <f t="shared" si="138"/>
        <v>0</v>
      </c>
      <c r="BD272">
        <f t="shared" si="139"/>
        <v>0</v>
      </c>
      <c r="BE272">
        <f t="shared" si="140"/>
        <v>0</v>
      </c>
    </row>
    <row r="273" spans="1:57" x14ac:dyDescent="0.2">
      <c r="A273" t="s">
        <v>67</v>
      </c>
      <c r="B273" t="s">
        <v>30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/>
      <c r="S273" s="2"/>
      <c r="T273" s="2"/>
      <c r="U273" s="2"/>
      <c r="V273" s="2"/>
      <c r="W273" s="2"/>
      <c r="X273" s="2"/>
      <c r="Y273" s="2">
        <v>0</v>
      </c>
      <c r="Z273" s="2">
        <v>0</v>
      </c>
      <c r="AA273" s="2"/>
      <c r="AB273" s="2">
        <v>0</v>
      </c>
      <c r="AD273" t="str">
        <f t="shared" si="113"/>
        <v>Mgg14</v>
      </c>
      <c r="AE273" t="str">
        <f t="shared" si="114"/>
        <v>Rata2_Canvas_Plan/Hari</v>
      </c>
      <c r="AF273">
        <f t="shared" si="115"/>
        <v>40</v>
      </c>
      <c r="AG273">
        <f t="shared" si="116"/>
        <v>40</v>
      </c>
      <c r="AH273">
        <f t="shared" si="117"/>
        <v>42.8</v>
      </c>
      <c r="AI273">
        <f t="shared" si="118"/>
        <v>33.6</v>
      </c>
      <c r="AJ273">
        <f t="shared" si="119"/>
        <v>36.6</v>
      </c>
      <c r="AK273">
        <f t="shared" si="120"/>
        <v>34.4</v>
      </c>
      <c r="AL273">
        <f t="shared" si="121"/>
        <v>22.6</v>
      </c>
      <c r="AM273">
        <f t="shared" si="122"/>
        <v>40</v>
      </c>
      <c r="AN273">
        <f t="shared" si="123"/>
        <v>40</v>
      </c>
      <c r="AO273">
        <f t="shared" si="124"/>
        <v>40</v>
      </c>
      <c r="AP273">
        <f t="shared" si="125"/>
        <v>35.6</v>
      </c>
      <c r="AQ273">
        <f t="shared" si="126"/>
        <v>40</v>
      </c>
      <c r="AR273">
        <f t="shared" si="127"/>
        <v>40</v>
      </c>
      <c r="AS273">
        <f t="shared" si="128"/>
        <v>60.666666667000001</v>
      </c>
      <c r="AT273">
        <f t="shared" si="129"/>
        <v>29.2</v>
      </c>
      <c r="AU273">
        <f t="shared" si="130"/>
        <v>0</v>
      </c>
      <c r="AV273">
        <f t="shared" si="131"/>
        <v>0</v>
      </c>
      <c r="AW273">
        <f t="shared" si="132"/>
        <v>0</v>
      </c>
      <c r="AX273">
        <f t="shared" si="133"/>
        <v>0</v>
      </c>
      <c r="AY273">
        <f t="shared" si="134"/>
        <v>0</v>
      </c>
      <c r="AZ273">
        <f t="shared" si="135"/>
        <v>0</v>
      </c>
      <c r="BA273">
        <f t="shared" si="136"/>
        <v>0</v>
      </c>
      <c r="BB273">
        <f t="shared" si="137"/>
        <v>40.6</v>
      </c>
      <c r="BC273">
        <f t="shared" si="138"/>
        <v>37.6</v>
      </c>
      <c r="BD273">
        <f t="shared" si="139"/>
        <v>0</v>
      </c>
      <c r="BE273">
        <f t="shared" si="140"/>
        <v>37.4</v>
      </c>
    </row>
    <row r="274" spans="1:57" x14ac:dyDescent="0.2">
      <c r="A274" t="s">
        <v>67</v>
      </c>
      <c r="B274" t="s">
        <v>19</v>
      </c>
      <c r="C274" s="2">
        <v>40</v>
      </c>
      <c r="D274" s="2">
        <v>40</v>
      </c>
      <c r="E274" s="2">
        <v>42.8</v>
      </c>
      <c r="F274" s="2">
        <v>33.6</v>
      </c>
      <c r="G274" s="2">
        <v>36.6</v>
      </c>
      <c r="H274" s="2">
        <v>34.4</v>
      </c>
      <c r="I274" s="2">
        <v>22.6</v>
      </c>
      <c r="J274" s="2">
        <v>40</v>
      </c>
      <c r="K274" s="2">
        <v>40</v>
      </c>
      <c r="L274" s="2">
        <v>40</v>
      </c>
      <c r="M274" s="2">
        <v>35.6</v>
      </c>
      <c r="N274" s="2">
        <v>40</v>
      </c>
      <c r="O274" s="2">
        <v>40</v>
      </c>
      <c r="P274" s="2">
        <v>60.666666667000001</v>
      </c>
      <c r="Q274" s="2">
        <v>29.2</v>
      </c>
      <c r="R274" s="2"/>
      <c r="S274" s="2"/>
      <c r="T274" s="2"/>
      <c r="U274" s="2"/>
      <c r="V274" s="2"/>
      <c r="W274" s="2"/>
      <c r="X274" s="2"/>
      <c r="Y274" s="2">
        <v>40.6</v>
      </c>
      <c r="Z274" s="2">
        <v>37.6</v>
      </c>
      <c r="AA274" s="2"/>
      <c r="AB274" s="2">
        <v>37.4</v>
      </c>
      <c r="AD274" t="str">
        <f t="shared" si="113"/>
        <v>Mgg14</v>
      </c>
      <c r="AE274" t="str">
        <f t="shared" si="114"/>
        <v>Rata-rata_Kunjungan/Hari</v>
      </c>
      <c r="AF274">
        <f t="shared" si="115"/>
        <v>27.6</v>
      </c>
      <c r="AG274">
        <f t="shared" si="116"/>
        <v>28</v>
      </c>
      <c r="AH274">
        <f t="shared" si="117"/>
        <v>26.4</v>
      </c>
      <c r="AI274">
        <f t="shared" si="118"/>
        <v>26</v>
      </c>
      <c r="AJ274">
        <f t="shared" si="119"/>
        <v>26.6</v>
      </c>
      <c r="AK274">
        <f t="shared" si="120"/>
        <v>25</v>
      </c>
      <c r="AL274">
        <f t="shared" si="121"/>
        <v>10.199999999999999</v>
      </c>
      <c r="AM274">
        <f t="shared" si="122"/>
        <v>29.6</v>
      </c>
      <c r="AN274">
        <f t="shared" si="123"/>
        <v>29.2</v>
      </c>
      <c r="AO274">
        <f t="shared" si="124"/>
        <v>29.4</v>
      </c>
      <c r="AP274">
        <f t="shared" si="125"/>
        <v>26</v>
      </c>
      <c r="AQ274">
        <f t="shared" si="126"/>
        <v>30.2</v>
      </c>
      <c r="AR274">
        <f t="shared" si="127"/>
        <v>29.4</v>
      </c>
      <c r="AS274">
        <f t="shared" si="128"/>
        <v>14.083333333000001</v>
      </c>
      <c r="AT274">
        <f t="shared" si="129"/>
        <v>24.6</v>
      </c>
      <c r="AU274">
        <f t="shared" si="130"/>
        <v>0</v>
      </c>
      <c r="AV274">
        <f t="shared" si="131"/>
        <v>0</v>
      </c>
      <c r="AW274">
        <f t="shared" si="132"/>
        <v>0</v>
      </c>
      <c r="AX274">
        <f t="shared" si="133"/>
        <v>0</v>
      </c>
      <c r="AY274">
        <f t="shared" si="134"/>
        <v>0</v>
      </c>
      <c r="AZ274">
        <f t="shared" si="135"/>
        <v>0</v>
      </c>
      <c r="BA274">
        <f t="shared" si="136"/>
        <v>0</v>
      </c>
      <c r="BB274">
        <f t="shared" si="137"/>
        <v>25.6</v>
      </c>
      <c r="BC274">
        <f t="shared" si="138"/>
        <v>24.8</v>
      </c>
      <c r="BD274">
        <f t="shared" si="139"/>
        <v>0</v>
      </c>
      <c r="BE274">
        <f t="shared" si="140"/>
        <v>29.8</v>
      </c>
    </row>
    <row r="275" spans="1:57" x14ac:dyDescent="0.2">
      <c r="A275" t="s">
        <v>67</v>
      </c>
      <c r="B275" t="s">
        <v>22</v>
      </c>
      <c r="C275" s="2">
        <v>27.6</v>
      </c>
      <c r="D275" s="2">
        <v>28</v>
      </c>
      <c r="E275" s="2">
        <v>26.4</v>
      </c>
      <c r="F275" s="2">
        <v>26</v>
      </c>
      <c r="G275" s="2">
        <v>26.6</v>
      </c>
      <c r="H275" s="2">
        <v>25</v>
      </c>
      <c r="I275" s="2">
        <v>10.199999999999999</v>
      </c>
      <c r="J275" s="2">
        <v>29.6</v>
      </c>
      <c r="K275" s="2">
        <v>29.2</v>
      </c>
      <c r="L275" s="2">
        <v>29.4</v>
      </c>
      <c r="M275" s="2">
        <v>26</v>
      </c>
      <c r="N275" s="2">
        <v>30.2</v>
      </c>
      <c r="O275" s="2">
        <v>29.4</v>
      </c>
      <c r="P275" s="2">
        <v>14.083333333000001</v>
      </c>
      <c r="Q275" s="2">
        <v>24.6</v>
      </c>
      <c r="R275" s="2"/>
      <c r="S275" s="2"/>
      <c r="T275" s="2"/>
      <c r="U275" s="2"/>
      <c r="V275" s="2"/>
      <c r="W275" s="2"/>
      <c r="X275" s="2"/>
      <c r="Y275" s="2">
        <v>25.6</v>
      </c>
      <c r="Z275" s="2">
        <v>24.8</v>
      </c>
      <c r="AA275" s="2"/>
      <c r="AB275" s="2">
        <v>29.8</v>
      </c>
      <c r="AD275" t="str">
        <f t="shared" si="113"/>
        <v>Mgg14</v>
      </c>
      <c r="AE275" t="str">
        <f t="shared" si="114"/>
        <v>Realisasi_Canvas_Plan</v>
      </c>
      <c r="AF275">
        <f t="shared" si="115"/>
        <v>0.63</v>
      </c>
      <c r="AG275">
        <f t="shared" si="116"/>
        <v>0.67500000000000004</v>
      </c>
      <c r="AH275">
        <f t="shared" si="117"/>
        <v>0</v>
      </c>
      <c r="AI275">
        <f t="shared" si="118"/>
        <v>0.76785714299999996</v>
      </c>
      <c r="AJ275">
        <f t="shared" si="119"/>
        <v>0.73770491800000004</v>
      </c>
      <c r="AK275">
        <f t="shared" si="120"/>
        <v>0.33720930199999999</v>
      </c>
      <c r="AL275">
        <f t="shared" si="121"/>
        <v>0.15044247799999999</v>
      </c>
      <c r="AM275">
        <f t="shared" si="122"/>
        <v>0.68500000000000005</v>
      </c>
      <c r="AN275">
        <f t="shared" si="123"/>
        <v>0.71499999999999997</v>
      </c>
      <c r="AO275">
        <f t="shared" si="124"/>
        <v>0.625</v>
      </c>
      <c r="AP275">
        <f t="shared" si="125"/>
        <v>0.71910112400000004</v>
      </c>
      <c r="AQ275">
        <f t="shared" si="126"/>
        <v>0.73499999999999999</v>
      </c>
      <c r="AR275">
        <f t="shared" si="127"/>
        <v>0.7</v>
      </c>
      <c r="AS275">
        <f t="shared" si="128"/>
        <v>0.48076922999999999</v>
      </c>
      <c r="AT275">
        <f t="shared" si="129"/>
        <v>0.69178082200000002</v>
      </c>
      <c r="AU275">
        <f t="shared" si="130"/>
        <v>0</v>
      </c>
      <c r="AV275">
        <f t="shared" si="131"/>
        <v>0</v>
      </c>
      <c r="AW275">
        <f t="shared" si="132"/>
        <v>0</v>
      </c>
      <c r="AX275">
        <f t="shared" si="133"/>
        <v>0</v>
      </c>
      <c r="AY275">
        <f t="shared" si="134"/>
        <v>0</v>
      </c>
      <c r="AZ275">
        <f t="shared" si="135"/>
        <v>0</v>
      </c>
      <c r="BA275">
        <f t="shared" si="136"/>
        <v>0</v>
      </c>
      <c r="BB275">
        <f t="shared" si="137"/>
        <v>0.66502463099999998</v>
      </c>
      <c r="BC275">
        <f t="shared" si="138"/>
        <v>0.65957446799999997</v>
      </c>
      <c r="BD275">
        <f t="shared" si="139"/>
        <v>0</v>
      </c>
      <c r="BE275">
        <f t="shared" si="140"/>
        <v>0.73262032099999996</v>
      </c>
    </row>
    <row r="276" spans="1:57" x14ac:dyDescent="0.2">
      <c r="A276" t="s">
        <v>67</v>
      </c>
      <c r="B276" t="s">
        <v>18</v>
      </c>
      <c r="C276" s="2">
        <v>0.63</v>
      </c>
      <c r="D276" s="2">
        <v>0.67500000000000004</v>
      </c>
      <c r="E276" s="2">
        <v>0</v>
      </c>
      <c r="F276" s="2">
        <v>0.76785714299999996</v>
      </c>
      <c r="G276" s="2">
        <v>0.73770491800000004</v>
      </c>
      <c r="H276" s="2">
        <v>0.33720930199999999</v>
      </c>
      <c r="I276" s="2">
        <v>0.15044247799999999</v>
      </c>
      <c r="J276" s="2">
        <v>0.68500000000000005</v>
      </c>
      <c r="K276" s="2">
        <v>0.71499999999999997</v>
      </c>
      <c r="L276" s="2">
        <v>0.625</v>
      </c>
      <c r="M276" s="2">
        <v>0.71910112400000004</v>
      </c>
      <c r="N276" s="2">
        <v>0.73499999999999999</v>
      </c>
      <c r="O276" s="2">
        <v>0.7</v>
      </c>
      <c r="P276" s="2">
        <v>0.48076922999999999</v>
      </c>
      <c r="Q276" s="2">
        <v>0.69178082200000002</v>
      </c>
      <c r="R276" s="2"/>
      <c r="S276" s="2"/>
      <c r="T276" s="2"/>
      <c r="U276" s="2"/>
      <c r="V276" s="2"/>
      <c r="W276" s="2"/>
      <c r="X276" s="2"/>
      <c r="Y276" s="2">
        <v>0.66502463099999998</v>
      </c>
      <c r="Z276" s="2">
        <v>0.65957446799999997</v>
      </c>
      <c r="AA276" s="2"/>
      <c r="AB276" s="2">
        <v>0.73262032099999996</v>
      </c>
      <c r="AD276" t="str">
        <f t="shared" si="113"/>
        <v>Mgg14</v>
      </c>
      <c r="AE276" t="str">
        <f t="shared" si="114"/>
        <v>RO</v>
      </c>
      <c r="AF276">
        <f t="shared" si="115"/>
        <v>0.268115942</v>
      </c>
      <c r="AG276">
        <f t="shared" si="116"/>
        <v>0.171428571</v>
      </c>
      <c r="AH276">
        <f t="shared" si="117"/>
        <v>1.5151515000000001E-2</v>
      </c>
      <c r="AI276">
        <f t="shared" si="118"/>
        <v>0.169230769</v>
      </c>
      <c r="AJ276">
        <f t="shared" si="119"/>
        <v>0.233082707</v>
      </c>
      <c r="AK276">
        <f t="shared" si="120"/>
        <v>9.6000000000000002E-2</v>
      </c>
      <c r="AL276">
        <f t="shared" si="121"/>
        <v>9.8039215999999998E-2</v>
      </c>
      <c r="AM276">
        <f t="shared" si="122"/>
        <v>0.256756757</v>
      </c>
      <c r="AN276">
        <f t="shared" si="123"/>
        <v>0.212328767</v>
      </c>
      <c r="AO276">
        <f t="shared" si="124"/>
        <v>0.20408163300000001</v>
      </c>
      <c r="AP276">
        <f t="shared" si="125"/>
        <v>0.25384615399999999</v>
      </c>
      <c r="AQ276">
        <f t="shared" si="126"/>
        <v>0.205298013</v>
      </c>
      <c r="AR276">
        <f t="shared" si="127"/>
        <v>0.15646258499999999</v>
      </c>
      <c r="AS276">
        <f t="shared" si="128"/>
        <v>0.23225806500000001</v>
      </c>
      <c r="AT276">
        <f t="shared" si="129"/>
        <v>0.12195122</v>
      </c>
      <c r="AU276">
        <f t="shared" si="130"/>
        <v>0</v>
      </c>
      <c r="AV276">
        <f t="shared" si="131"/>
        <v>0</v>
      </c>
      <c r="AW276">
        <f t="shared" si="132"/>
        <v>0</v>
      </c>
      <c r="AX276">
        <f t="shared" si="133"/>
        <v>0</v>
      </c>
      <c r="AY276">
        <f t="shared" si="134"/>
        <v>0</v>
      </c>
      <c r="AZ276">
        <f t="shared" si="135"/>
        <v>0</v>
      </c>
      <c r="BA276">
        <f t="shared" si="136"/>
        <v>0</v>
      </c>
      <c r="BB276">
        <f t="shared" si="137"/>
        <v>0.125</v>
      </c>
      <c r="BC276">
        <f t="shared" si="138"/>
        <v>0.137096774</v>
      </c>
      <c r="BD276">
        <f t="shared" si="139"/>
        <v>0</v>
      </c>
      <c r="BE276">
        <f t="shared" si="140"/>
        <v>0.28187919500000003</v>
      </c>
    </row>
    <row r="277" spans="1:57" x14ac:dyDescent="0.2">
      <c r="A277" t="s">
        <v>67</v>
      </c>
      <c r="B277" t="s">
        <v>14</v>
      </c>
      <c r="C277" s="2">
        <v>0.268115942</v>
      </c>
      <c r="D277" s="2">
        <v>0.171428571</v>
      </c>
      <c r="E277" s="2">
        <v>1.5151515000000001E-2</v>
      </c>
      <c r="F277" s="2">
        <v>0.169230769</v>
      </c>
      <c r="G277" s="2">
        <v>0.233082707</v>
      </c>
      <c r="H277" s="2">
        <v>9.6000000000000002E-2</v>
      </c>
      <c r="I277" s="2">
        <v>9.8039215999999998E-2</v>
      </c>
      <c r="J277" s="2">
        <v>0.256756757</v>
      </c>
      <c r="K277" s="2">
        <v>0.212328767</v>
      </c>
      <c r="L277" s="2">
        <v>0.20408163300000001</v>
      </c>
      <c r="M277" s="2">
        <v>0.25384615399999999</v>
      </c>
      <c r="N277" s="2">
        <v>0.205298013</v>
      </c>
      <c r="O277" s="2">
        <v>0.15646258499999999</v>
      </c>
      <c r="P277" s="2">
        <v>0.23225806500000001</v>
      </c>
      <c r="Q277" s="2">
        <v>0.12195122</v>
      </c>
      <c r="R277" s="2"/>
      <c r="S277" s="2"/>
      <c r="T277" s="2"/>
      <c r="U277" s="2"/>
      <c r="V277" s="2"/>
      <c r="W277" s="2"/>
      <c r="X277" s="2"/>
      <c r="Y277" s="2">
        <v>0.125</v>
      </c>
      <c r="Z277" s="2">
        <v>0.137096774</v>
      </c>
      <c r="AA277" s="2"/>
      <c r="AB277" s="2">
        <v>0.28187919500000003</v>
      </c>
      <c r="AD277" t="str">
        <f t="shared" si="113"/>
        <v>Mgg14</v>
      </c>
      <c r="AE277" t="str">
        <f t="shared" si="114"/>
        <v>TDN_Sebelum</v>
      </c>
      <c r="AF277">
        <f t="shared" si="115"/>
        <v>0.95652173900000004</v>
      </c>
      <c r="AG277">
        <f t="shared" si="116"/>
        <v>0.79285714299999999</v>
      </c>
      <c r="AH277">
        <f t="shared" si="117"/>
        <v>0.159090909</v>
      </c>
      <c r="AI277">
        <f t="shared" si="118"/>
        <v>0.79230769199999995</v>
      </c>
      <c r="AJ277">
        <f t="shared" si="119"/>
        <v>0.90977443599999996</v>
      </c>
      <c r="AK277">
        <f t="shared" si="120"/>
        <v>0.88800000000000001</v>
      </c>
      <c r="AL277">
        <f t="shared" si="121"/>
        <v>0.50980392200000002</v>
      </c>
      <c r="AM277">
        <f t="shared" si="122"/>
        <v>0.81756756799999997</v>
      </c>
      <c r="AN277">
        <f t="shared" si="123"/>
        <v>0.69863013699999998</v>
      </c>
      <c r="AO277">
        <f t="shared" si="124"/>
        <v>0.78911564599999995</v>
      </c>
      <c r="AP277">
        <f t="shared" si="125"/>
        <v>0.89230769200000004</v>
      </c>
      <c r="AQ277">
        <f t="shared" si="126"/>
        <v>0.93377483400000005</v>
      </c>
      <c r="AR277">
        <f t="shared" si="127"/>
        <v>0.90476190499999998</v>
      </c>
      <c r="AS277">
        <f t="shared" si="128"/>
        <v>1.0494623650000001</v>
      </c>
      <c r="AT277">
        <f t="shared" si="129"/>
        <v>0.43089430899999998</v>
      </c>
      <c r="AU277">
        <f t="shared" si="130"/>
        <v>0</v>
      </c>
      <c r="AV277">
        <f t="shared" si="131"/>
        <v>0</v>
      </c>
      <c r="AW277">
        <f t="shared" si="132"/>
        <v>0</v>
      </c>
      <c r="AX277">
        <f t="shared" si="133"/>
        <v>0</v>
      </c>
      <c r="AY277">
        <f t="shared" si="134"/>
        <v>0</v>
      </c>
      <c r="AZ277">
        <f t="shared" si="135"/>
        <v>0</v>
      </c>
      <c r="BA277">
        <f t="shared" si="136"/>
        <v>0</v>
      </c>
      <c r="BB277">
        <f t="shared" si="137"/>
        <v>0.953125</v>
      </c>
      <c r="BC277">
        <f t="shared" si="138"/>
        <v>0.99193548399999998</v>
      </c>
      <c r="BD277">
        <f t="shared" si="139"/>
        <v>0</v>
      </c>
      <c r="BE277">
        <f t="shared" si="140"/>
        <v>0.79865771799999996</v>
      </c>
    </row>
    <row r="278" spans="1:57" x14ac:dyDescent="0.2">
      <c r="A278" t="s">
        <v>67</v>
      </c>
      <c r="B278" t="s">
        <v>17</v>
      </c>
      <c r="C278" s="2">
        <v>0.95652173900000004</v>
      </c>
      <c r="D278" s="2">
        <v>0.79285714299999999</v>
      </c>
      <c r="E278" s="2">
        <v>0.159090909</v>
      </c>
      <c r="F278" s="2">
        <v>0.79230769199999995</v>
      </c>
      <c r="G278" s="2">
        <v>0.90977443599999996</v>
      </c>
      <c r="H278" s="2">
        <v>0.88800000000000001</v>
      </c>
      <c r="I278" s="2">
        <v>0.50980392200000002</v>
      </c>
      <c r="J278" s="2">
        <v>0.81756756799999997</v>
      </c>
      <c r="K278" s="2">
        <v>0.69863013699999998</v>
      </c>
      <c r="L278" s="2">
        <v>0.78911564599999995</v>
      </c>
      <c r="M278" s="2">
        <v>0.89230769200000004</v>
      </c>
      <c r="N278" s="2">
        <v>0.93377483400000005</v>
      </c>
      <c r="O278" s="2">
        <v>0.90476190499999998</v>
      </c>
      <c r="P278" s="2">
        <v>1.0494623650000001</v>
      </c>
      <c r="Q278" s="2">
        <v>0.43089430899999998</v>
      </c>
      <c r="R278" s="2"/>
      <c r="S278" s="2"/>
      <c r="T278" s="2"/>
      <c r="U278" s="2"/>
      <c r="V278" s="2"/>
      <c r="W278" s="2"/>
      <c r="X278" s="2"/>
      <c r="Y278" s="2">
        <v>0.953125</v>
      </c>
      <c r="Z278" s="2">
        <v>0.99193548399999998</v>
      </c>
      <c r="AA278" s="2"/>
      <c r="AB278" s="2">
        <v>0.79865771799999996</v>
      </c>
      <c r="AD278" t="str">
        <f t="shared" si="113"/>
        <v>Mgg14</v>
      </c>
      <c r="AE278" t="str">
        <f t="shared" si="114"/>
        <v>TDN_Sesudah</v>
      </c>
      <c r="AF278">
        <f t="shared" si="115"/>
        <v>0.99275362300000003</v>
      </c>
      <c r="AG278">
        <f t="shared" si="116"/>
        <v>0.87142857100000004</v>
      </c>
      <c r="AH278">
        <f t="shared" si="117"/>
        <v>0.27272727299999999</v>
      </c>
      <c r="AI278">
        <f t="shared" si="118"/>
        <v>0.85384615399999997</v>
      </c>
      <c r="AJ278">
        <f t="shared" si="119"/>
        <v>1</v>
      </c>
      <c r="AK278">
        <f t="shared" si="120"/>
        <v>0.92</v>
      </c>
      <c r="AL278">
        <f t="shared" si="121"/>
        <v>0.58823529399999996</v>
      </c>
      <c r="AM278">
        <f t="shared" si="122"/>
        <v>1</v>
      </c>
      <c r="AN278">
        <f t="shared" si="123"/>
        <v>0.83561643799999996</v>
      </c>
      <c r="AO278">
        <f t="shared" si="124"/>
        <v>0.84353741500000001</v>
      </c>
      <c r="AP278">
        <f t="shared" si="125"/>
        <v>0.93076923099999997</v>
      </c>
      <c r="AQ278">
        <f t="shared" si="126"/>
        <v>0.99337748299999995</v>
      </c>
      <c r="AR278">
        <f t="shared" si="127"/>
        <v>0.98639455799999998</v>
      </c>
      <c r="AS278">
        <f t="shared" si="128"/>
        <v>1.0494623650000001</v>
      </c>
      <c r="AT278">
        <f t="shared" si="129"/>
        <v>0.52032520299999996</v>
      </c>
      <c r="AU278">
        <f t="shared" si="130"/>
        <v>0</v>
      </c>
      <c r="AV278">
        <f t="shared" si="131"/>
        <v>0</v>
      </c>
      <c r="AW278">
        <f t="shared" si="132"/>
        <v>0</v>
      </c>
      <c r="AX278">
        <f t="shared" si="133"/>
        <v>0</v>
      </c>
      <c r="AY278">
        <f t="shared" si="134"/>
        <v>0</v>
      </c>
      <c r="AZ278">
        <f t="shared" si="135"/>
        <v>0</v>
      </c>
      <c r="BA278">
        <f t="shared" si="136"/>
        <v>0</v>
      </c>
      <c r="BB278">
        <f t="shared" si="137"/>
        <v>0.953125</v>
      </c>
      <c r="BC278">
        <f t="shared" si="138"/>
        <v>0.99193548399999998</v>
      </c>
      <c r="BD278">
        <f t="shared" si="139"/>
        <v>0</v>
      </c>
      <c r="BE278">
        <f t="shared" si="140"/>
        <v>0.98657718100000003</v>
      </c>
    </row>
    <row r="279" spans="1:57" x14ac:dyDescent="0.2">
      <c r="A279" t="s">
        <v>67</v>
      </c>
      <c r="B279" t="s">
        <v>16</v>
      </c>
      <c r="C279" s="2">
        <v>0.99275362300000003</v>
      </c>
      <c r="D279" s="2">
        <v>0.87142857100000004</v>
      </c>
      <c r="E279" s="2">
        <v>0.27272727299999999</v>
      </c>
      <c r="F279" s="2">
        <v>0.85384615399999997</v>
      </c>
      <c r="G279" s="2">
        <v>1</v>
      </c>
      <c r="H279" s="2">
        <v>0.92</v>
      </c>
      <c r="I279" s="2">
        <v>0.58823529399999996</v>
      </c>
      <c r="J279" s="2">
        <v>1</v>
      </c>
      <c r="K279" s="2">
        <v>0.83561643799999996</v>
      </c>
      <c r="L279" s="2">
        <v>0.84353741500000001</v>
      </c>
      <c r="M279" s="2">
        <v>0.93076923099999997</v>
      </c>
      <c r="N279" s="2">
        <v>0.99337748299999995</v>
      </c>
      <c r="O279" s="2">
        <v>0.98639455799999998</v>
      </c>
      <c r="P279" s="2">
        <v>1.0494623650000001</v>
      </c>
      <c r="Q279" s="2">
        <v>0.52032520299999996</v>
      </c>
      <c r="R279" s="2"/>
      <c r="S279" s="2"/>
      <c r="T279" s="2"/>
      <c r="U279" s="2"/>
      <c r="V279" s="2"/>
      <c r="W279" s="2"/>
      <c r="X279" s="2"/>
      <c r="Y279" s="2">
        <v>0.953125</v>
      </c>
      <c r="Z279" s="2">
        <v>0.99193548399999998</v>
      </c>
      <c r="AA279" s="2"/>
      <c r="AB279" s="2">
        <v>0.98657718100000003</v>
      </c>
      <c r="AD279" t="str">
        <f t="shared" si="113"/>
        <v>Mgg14</v>
      </c>
      <c r="AE279" t="str">
        <f t="shared" si="114"/>
        <v>Tidak_Beli_Ada_Aktif</v>
      </c>
      <c r="AF279">
        <f t="shared" si="115"/>
        <v>0.72463768100000003</v>
      </c>
      <c r="AG279">
        <f t="shared" si="116"/>
        <v>0.7</v>
      </c>
      <c r="AH279">
        <f t="shared" si="117"/>
        <v>0.143939394</v>
      </c>
      <c r="AI279">
        <f t="shared" si="118"/>
        <v>0.68461538499999997</v>
      </c>
      <c r="AJ279">
        <f t="shared" si="119"/>
        <v>0.75939849599999998</v>
      </c>
      <c r="AK279">
        <f t="shared" si="120"/>
        <v>0.82399999999999995</v>
      </c>
      <c r="AL279">
        <f t="shared" si="121"/>
        <v>0.49019607799999998</v>
      </c>
      <c r="AM279">
        <f t="shared" si="122"/>
        <v>0.743243243</v>
      </c>
      <c r="AN279">
        <f t="shared" si="123"/>
        <v>0.62328767100000004</v>
      </c>
      <c r="AO279">
        <f t="shared" si="124"/>
        <v>0.63945578199999997</v>
      </c>
      <c r="AP279">
        <f t="shared" si="125"/>
        <v>0.67692307699999998</v>
      </c>
      <c r="AQ279">
        <f t="shared" si="126"/>
        <v>0.78145695400000004</v>
      </c>
      <c r="AR279">
        <f t="shared" si="127"/>
        <v>0.82993197299999999</v>
      </c>
      <c r="AS279">
        <f t="shared" si="128"/>
        <v>0.81720430100000008</v>
      </c>
      <c r="AT279">
        <f t="shared" si="129"/>
        <v>0.39837398400000001</v>
      </c>
      <c r="AU279">
        <f t="shared" si="130"/>
        <v>0</v>
      </c>
      <c r="AV279">
        <f t="shared" si="131"/>
        <v>0</v>
      </c>
      <c r="AW279">
        <f t="shared" si="132"/>
        <v>0</v>
      </c>
      <c r="AX279">
        <f t="shared" si="133"/>
        <v>0</v>
      </c>
      <c r="AY279">
        <f t="shared" si="134"/>
        <v>0</v>
      </c>
      <c r="AZ279">
        <f t="shared" si="135"/>
        <v>0</v>
      </c>
      <c r="BA279">
        <f t="shared" si="136"/>
        <v>0</v>
      </c>
      <c r="BB279">
        <f t="shared" si="137"/>
        <v>0.828125</v>
      </c>
      <c r="BC279">
        <f t="shared" si="138"/>
        <v>0.85483871</v>
      </c>
      <c r="BD279">
        <f t="shared" si="139"/>
        <v>0</v>
      </c>
      <c r="BE279">
        <f t="shared" si="140"/>
        <v>0.697986577</v>
      </c>
    </row>
    <row r="280" spans="1:57" x14ac:dyDescent="0.2">
      <c r="A280" t="s">
        <v>67</v>
      </c>
      <c r="B280" t="s">
        <v>25</v>
      </c>
      <c r="C280" s="2">
        <v>0.72463768100000003</v>
      </c>
      <c r="D280" s="2">
        <v>0.7</v>
      </c>
      <c r="E280" s="2">
        <v>0.143939394</v>
      </c>
      <c r="F280" s="2">
        <v>0.68461538499999997</v>
      </c>
      <c r="G280" s="2">
        <v>0.75939849599999998</v>
      </c>
      <c r="H280" s="2">
        <v>0.82399999999999995</v>
      </c>
      <c r="I280" s="2">
        <v>0.49019607799999998</v>
      </c>
      <c r="J280" s="2">
        <v>0.743243243</v>
      </c>
      <c r="K280" s="2">
        <v>0.62328767100000004</v>
      </c>
      <c r="L280" s="2">
        <v>0.63945578199999997</v>
      </c>
      <c r="M280" s="2">
        <v>0.67692307699999998</v>
      </c>
      <c r="N280" s="2">
        <v>0.78145695400000004</v>
      </c>
      <c r="O280" s="2">
        <v>0.82993197299999999</v>
      </c>
      <c r="P280" s="2">
        <v>0.81720430100000008</v>
      </c>
      <c r="Q280" s="2">
        <v>0.39837398400000001</v>
      </c>
      <c r="R280" s="2"/>
      <c r="S280" s="2"/>
      <c r="T280" s="2"/>
      <c r="U280" s="2"/>
      <c r="V280" s="2"/>
      <c r="W280" s="2"/>
      <c r="X280" s="2"/>
      <c r="Y280" s="2">
        <v>0.828125</v>
      </c>
      <c r="Z280" s="2">
        <v>0.85483871</v>
      </c>
      <c r="AA280" s="2"/>
      <c r="AB280" s="2">
        <v>0.697986577</v>
      </c>
      <c r="AD280" t="str">
        <f t="shared" si="113"/>
        <v>Mgg14</v>
      </c>
      <c r="AE280" t="str">
        <f t="shared" si="114"/>
        <v>Tidak_Beli_Ada_Pasif</v>
      </c>
      <c r="AF280">
        <f t="shared" si="115"/>
        <v>0</v>
      </c>
      <c r="AG280">
        <f t="shared" si="116"/>
        <v>0</v>
      </c>
      <c r="AH280">
        <f t="shared" si="117"/>
        <v>0</v>
      </c>
      <c r="AI280">
        <f t="shared" si="118"/>
        <v>0</v>
      </c>
      <c r="AJ280">
        <f t="shared" si="119"/>
        <v>0</v>
      </c>
      <c r="AK280">
        <f t="shared" si="120"/>
        <v>0</v>
      </c>
      <c r="AL280">
        <f t="shared" si="121"/>
        <v>0</v>
      </c>
      <c r="AM280">
        <f t="shared" si="122"/>
        <v>0</v>
      </c>
      <c r="AN280">
        <f t="shared" si="123"/>
        <v>0</v>
      </c>
      <c r="AO280">
        <f t="shared" si="124"/>
        <v>0</v>
      </c>
      <c r="AP280">
        <f t="shared" si="125"/>
        <v>0</v>
      </c>
      <c r="AQ280">
        <f t="shared" si="126"/>
        <v>0</v>
      </c>
      <c r="AR280">
        <f t="shared" si="127"/>
        <v>0</v>
      </c>
      <c r="AS280">
        <f t="shared" si="128"/>
        <v>0</v>
      </c>
      <c r="AT280">
        <f t="shared" si="129"/>
        <v>0</v>
      </c>
      <c r="AU280">
        <f t="shared" si="130"/>
        <v>0</v>
      </c>
      <c r="AV280">
        <f t="shared" si="131"/>
        <v>0</v>
      </c>
      <c r="AW280">
        <f t="shared" si="132"/>
        <v>0</v>
      </c>
      <c r="AX280">
        <f t="shared" si="133"/>
        <v>0</v>
      </c>
      <c r="AY280">
        <f t="shared" si="134"/>
        <v>0</v>
      </c>
      <c r="AZ280">
        <f t="shared" si="135"/>
        <v>0</v>
      </c>
      <c r="BA280">
        <f t="shared" si="136"/>
        <v>0</v>
      </c>
      <c r="BB280">
        <f t="shared" si="137"/>
        <v>0</v>
      </c>
      <c r="BC280">
        <f t="shared" si="138"/>
        <v>0</v>
      </c>
      <c r="BD280">
        <f t="shared" si="139"/>
        <v>0</v>
      </c>
      <c r="BE280">
        <f t="shared" si="140"/>
        <v>0</v>
      </c>
    </row>
    <row r="281" spans="1:57" x14ac:dyDescent="0.2">
      <c r="A281" t="s">
        <v>67</v>
      </c>
      <c r="B281" t="s">
        <v>24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/>
      <c r="S281" s="2"/>
      <c r="T281" s="2"/>
      <c r="U281" s="2"/>
      <c r="V281" s="2"/>
      <c r="W281" s="2"/>
      <c r="X281" s="2"/>
      <c r="Y281" s="2">
        <v>0</v>
      </c>
      <c r="Z281" s="2">
        <v>0</v>
      </c>
      <c r="AA281" s="2"/>
      <c r="AB281" s="2">
        <v>0</v>
      </c>
      <c r="AD281" t="str">
        <f t="shared" si="113"/>
        <v>Mgg14</v>
      </c>
      <c r="AE281" t="str">
        <f t="shared" si="114"/>
        <v>Tidak_Beli_Kosong</v>
      </c>
      <c r="AF281">
        <f t="shared" si="115"/>
        <v>7.246377E-3</v>
      </c>
      <c r="AG281">
        <f t="shared" si="116"/>
        <v>0.12857142899999999</v>
      </c>
      <c r="AH281">
        <f t="shared" si="117"/>
        <v>0.72727272700000001</v>
      </c>
      <c r="AI281">
        <f t="shared" si="118"/>
        <v>0.146153846</v>
      </c>
      <c r="AJ281">
        <f t="shared" si="119"/>
        <v>0</v>
      </c>
      <c r="AK281">
        <f t="shared" si="120"/>
        <v>0.08</v>
      </c>
      <c r="AL281">
        <f t="shared" si="121"/>
        <v>0.41176470599999998</v>
      </c>
      <c r="AM281">
        <f t="shared" si="122"/>
        <v>0</v>
      </c>
      <c r="AN281">
        <f t="shared" si="123"/>
        <v>0.16438356200000001</v>
      </c>
      <c r="AO281">
        <f t="shared" si="124"/>
        <v>0.15646258499999999</v>
      </c>
      <c r="AP281">
        <f t="shared" si="125"/>
        <v>6.9230768999999998E-2</v>
      </c>
      <c r="AQ281">
        <f t="shared" si="126"/>
        <v>6.6225169999999996E-3</v>
      </c>
      <c r="AR281">
        <f t="shared" si="127"/>
        <v>1.3605442000000001E-2</v>
      </c>
      <c r="AS281">
        <f t="shared" si="128"/>
        <v>0.95053763499999999</v>
      </c>
      <c r="AT281">
        <f t="shared" si="129"/>
        <v>0.47967479699999999</v>
      </c>
      <c r="AU281">
        <f t="shared" si="130"/>
        <v>0</v>
      </c>
      <c r="AV281">
        <f t="shared" si="131"/>
        <v>0</v>
      </c>
      <c r="AW281">
        <f t="shared" si="132"/>
        <v>0</v>
      </c>
      <c r="AX281">
        <f t="shared" si="133"/>
        <v>0</v>
      </c>
      <c r="AY281">
        <f t="shared" si="134"/>
        <v>0</v>
      </c>
      <c r="AZ281">
        <f t="shared" si="135"/>
        <v>0</v>
      </c>
      <c r="BA281">
        <f t="shared" si="136"/>
        <v>0</v>
      </c>
      <c r="BB281">
        <f t="shared" si="137"/>
        <v>4.6875E-2</v>
      </c>
      <c r="BC281">
        <f t="shared" si="138"/>
        <v>8.0645160000000007E-3</v>
      </c>
      <c r="BD281">
        <f t="shared" si="139"/>
        <v>0</v>
      </c>
      <c r="BE281">
        <f t="shared" si="140"/>
        <v>1.3422819000000001E-2</v>
      </c>
    </row>
    <row r="282" spans="1:57" x14ac:dyDescent="0.2">
      <c r="A282" t="s">
        <v>67</v>
      </c>
      <c r="B282" t="s">
        <v>23</v>
      </c>
      <c r="C282" s="2">
        <v>7.246377E-3</v>
      </c>
      <c r="D282" s="2">
        <v>0.12857142899999999</v>
      </c>
      <c r="E282" s="2">
        <v>0.72727272700000001</v>
      </c>
      <c r="F282" s="2">
        <v>0.146153846</v>
      </c>
      <c r="G282" s="2">
        <v>0</v>
      </c>
      <c r="H282" s="2">
        <v>0.08</v>
      </c>
      <c r="I282" s="2">
        <v>0.41176470599999998</v>
      </c>
      <c r="J282" s="2">
        <v>0</v>
      </c>
      <c r="K282" s="2">
        <v>0.16438356200000001</v>
      </c>
      <c r="L282" s="2">
        <v>0.15646258499999999</v>
      </c>
      <c r="M282" s="2">
        <v>6.9230768999999998E-2</v>
      </c>
      <c r="N282" s="2">
        <v>6.6225169999999996E-3</v>
      </c>
      <c r="O282" s="2">
        <v>1.3605442000000001E-2</v>
      </c>
      <c r="P282" s="2">
        <v>0.95053763499999999</v>
      </c>
      <c r="Q282" s="2">
        <v>0.47967479699999999</v>
      </c>
      <c r="R282" s="2"/>
      <c r="S282" s="2"/>
      <c r="T282" s="2"/>
      <c r="U282" s="2"/>
      <c r="V282" s="2"/>
      <c r="W282" s="2"/>
      <c r="X282" s="2"/>
      <c r="Y282" s="2">
        <v>4.6875E-2</v>
      </c>
      <c r="Z282" s="2">
        <v>8.0645160000000007E-3</v>
      </c>
      <c r="AA282" s="2"/>
      <c r="AB282" s="2">
        <v>1.3422819000000001E-2</v>
      </c>
      <c r="AD282" t="str">
        <f t="shared" si="113"/>
        <v>Mgg15</v>
      </c>
      <c r="AE282" t="str">
        <f t="shared" si="114"/>
        <v>Avg_Beli_(Bungkus)</v>
      </c>
      <c r="AF282">
        <f t="shared" si="115"/>
        <v>7.5666666669999998</v>
      </c>
      <c r="AG282">
        <f t="shared" si="116"/>
        <v>6.2162162160000003</v>
      </c>
      <c r="AH282">
        <f t="shared" si="117"/>
        <v>5.9743589740000003</v>
      </c>
      <c r="AI282">
        <f t="shared" si="118"/>
        <v>7.766666667</v>
      </c>
      <c r="AJ282">
        <f t="shared" si="119"/>
        <v>4.3499999999999996</v>
      </c>
      <c r="AK282">
        <f t="shared" si="120"/>
        <v>7.9565217390000003</v>
      </c>
      <c r="AL282">
        <f t="shared" si="121"/>
        <v>4.3333333329999997</v>
      </c>
      <c r="AM282">
        <f t="shared" si="122"/>
        <v>6.875</v>
      </c>
      <c r="AN282">
        <f t="shared" si="123"/>
        <v>6.2195121950000001</v>
      </c>
      <c r="AO282">
        <f t="shared" si="124"/>
        <v>4</v>
      </c>
      <c r="AP282">
        <f t="shared" si="125"/>
        <v>9.15</v>
      </c>
      <c r="AQ282">
        <f t="shared" si="126"/>
        <v>6.6857142859999996</v>
      </c>
      <c r="AR282">
        <f t="shared" si="127"/>
        <v>4.6470588240000001</v>
      </c>
      <c r="AS282">
        <f t="shared" si="128"/>
        <v>4.8</v>
      </c>
      <c r="AT282">
        <f t="shared" si="129"/>
        <v>6.7391304349999999</v>
      </c>
      <c r="AU282">
        <f t="shared" si="130"/>
        <v>0</v>
      </c>
      <c r="AV282">
        <f t="shared" si="131"/>
        <v>0</v>
      </c>
      <c r="AW282">
        <f t="shared" si="132"/>
        <v>0</v>
      </c>
      <c r="AX282">
        <f t="shared" si="133"/>
        <v>0</v>
      </c>
      <c r="AY282">
        <f t="shared" si="134"/>
        <v>0</v>
      </c>
      <c r="AZ282">
        <f t="shared" si="135"/>
        <v>0</v>
      </c>
      <c r="BA282">
        <f t="shared" si="136"/>
        <v>0</v>
      </c>
      <c r="BB282">
        <f t="shared" si="137"/>
        <v>0</v>
      </c>
      <c r="BC282">
        <f t="shared" si="138"/>
        <v>0</v>
      </c>
      <c r="BD282">
        <f t="shared" si="139"/>
        <v>0</v>
      </c>
      <c r="BE282">
        <f t="shared" si="140"/>
        <v>6.04</v>
      </c>
    </row>
    <row r="283" spans="1:57" x14ac:dyDescent="0.2">
      <c r="A283" t="s">
        <v>68</v>
      </c>
      <c r="B283" t="s">
        <v>20</v>
      </c>
      <c r="C283" s="2">
        <v>7.5666666669999998</v>
      </c>
      <c r="D283" s="2">
        <v>6.2162162160000003</v>
      </c>
      <c r="E283" s="2">
        <v>5.9743589740000003</v>
      </c>
      <c r="F283" s="2">
        <v>7.766666667</v>
      </c>
      <c r="G283" s="2">
        <v>4.3499999999999996</v>
      </c>
      <c r="H283" s="2">
        <v>7.9565217390000003</v>
      </c>
      <c r="I283" s="2">
        <v>4.3333333329999997</v>
      </c>
      <c r="J283" s="2">
        <v>6.875</v>
      </c>
      <c r="K283" s="2">
        <v>6.2195121950000001</v>
      </c>
      <c r="L283" s="2">
        <v>4</v>
      </c>
      <c r="M283" s="2">
        <v>9.15</v>
      </c>
      <c r="N283" s="2">
        <v>6.6857142859999996</v>
      </c>
      <c r="O283" s="2">
        <v>4.6470588240000001</v>
      </c>
      <c r="P283" s="2">
        <v>4.8</v>
      </c>
      <c r="Q283" s="2">
        <v>6.7391304349999999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>
        <v>6.04</v>
      </c>
      <c r="AD283" t="str">
        <f t="shared" si="113"/>
        <v>Mgg15</v>
      </c>
      <c r="AE283" t="str">
        <f t="shared" si="114"/>
        <v>Beli_Ada</v>
      </c>
      <c r="AF283">
        <f t="shared" si="115"/>
        <v>0.175182482</v>
      </c>
      <c r="AG283">
        <f t="shared" si="116"/>
        <v>0.17647058800000001</v>
      </c>
      <c r="AH283">
        <f t="shared" si="117"/>
        <v>0.18709677399999999</v>
      </c>
      <c r="AI283">
        <f t="shared" si="118"/>
        <v>0.11965812000000001</v>
      </c>
      <c r="AJ283">
        <f t="shared" si="119"/>
        <v>0.122807018</v>
      </c>
      <c r="AK283">
        <f t="shared" si="120"/>
        <v>0.16666666699999999</v>
      </c>
      <c r="AL283">
        <f t="shared" si="121"/>
        <v>0.130434783</v>
      </c>
      <c r="AM283">
        <f t="shared" si="122"/>
        <v>0.117647059</v>
      </c>
      <c r="AN283">
        <f t="shared" si="123"/>
        <v>0.140939597</v>
      </c>
      <c r="AO283">
        <f t="shared" si="124"/>
        <v>0.14788732399999999</v>
      </c>
      <c r="AP283">
        <f t="shared" si="125"/>
        <v>0.130841121</v>
      </c>
      <c r="AQ283">
        <f t="shared" si="126"/>
        <v>0.17333333300000001</v>
      </c>
      <c r="AR283">
        <f t="shared" si="127"/>
        <v>5.2631578999999998E-2</v>
      </c>
      <c r="AS283">
        <f t="shared" si="128"/>
        <v>0.1875</v>
      </c>
      <c r="AT283">
        <f t="shared" si="129"/>
        <v>0.16030534399999999</v>
      </c>
      <c r="AU283">
        <f t="shared" si="130"/>
        <v>0</v>
      </c>
      <c r="AV283">
        <f t="shared" si="131"/>
        <v>0</v>
      </c>
      <c r="AW283">
        <f t="shared" si="132"/>
        <v>0</v>
      </c>
      <c r="AX283">
        <f t="shared" si="133"/>
        <v>0</v>
      </c>
      <c r="AY283">
        <f t="shared" si="134"/>
        <v>0</v>
      </c>
      <c r="AZ283">
        <f t="shared" si="135"/>
        <v>0</v>
      </c>
      <c r="BA283">
        <f t="shared" si="136"/>
        <v>0</v>
      </c>
      <c r="BB283">
        <f t="shared" si="137"/>
        <v>0</v>
      </c>
      <c r="BC283">
        <f t="shared" si="138"/>
        <v>0</v>
      </c>
      <c r="BD283">
        <f t="shared" si="139"/>
        <v>0</v>
      </c>
      <c r="BE283">
        <f t="shared" si="140"/>
        <v>8.6956521999999994E-2</v>
      </c>
    </row>
    <row r="284" spans="1:57" x14ac:dyDescent="0.2">
      <c r="A284" t="s">
        <v>68</v>
      </c>
      <c r="B284" t="s">
        <v>28</v>
      </c>
      <c r="C284" s="2">
        <v>0.175182482</v>
      </c>
      <c r="D284" s="2">
        <v>0.17647058800000001</v>
      </c>
      <c r="E284" s="2">
        <v>0.18709677399999999</v>
      </c>
      <c r="F284" s="2">
        <v>0.11965812000000001</v>
      </c>
      <c r="G284" s="2">
        <v>0.122807018</v>
      </c>
      <c r="H284" s="2">
        <v>0.16666666699999999</v>
      </c>
      <c r="I284" s="2">
        <v>0.130434783</v>
      </c>
      <c r="J284" s="2">
        <v>0.117647059</v>
      </c>
      <c r="K284" s="2">
        <v>0.140939597</v>
      </c>
      <c r="L284" s="2">
        <v>0.14788732399999999</v>
      </c>
      <c r="M284" s="2">
        <v>0.130841121</v>
      </c>
      <c r="N284" s="2">
        <v>0.17333333300000001</v>
      </c>
      <c r="O284" s="2">
        <v>5.2631578999999998E-2</v>
      </c>
      <c r="P284" s="2">
        <v>0.1875</v>
      </c>
      <c r="Q284" s="2">
        <v>0.16030534399999999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>
        <v>8.6956521999999994E-2</v>
      </c>
      <c r="AD284" t="str">
        <f t="shared" si="113"/>
        <v>Mgg15</v>
      </c>
      <c r="AE284" t="str">
        <f t="shared" si="114"/>
        <v>Beli_Kosong_Baru</v>
      </c>
      <c r="AF284">
        <f t="shared" si="115"/>
        <v>0</v>
      </c>
      <c r="AG284">
        <f t="shared" si="116"/>
        <v>7.352941E-3</v>
      </c>
      <c r="AH284">
        <f t="shared" si="117"/>
        <v>0</v>
      </c>
      <c r="AI284">
        <f t="shared" si="118"/>
        <v>0</v>
      </c>
      <c r="AJ284">
        <f t="shared" si="119"/>
        <v>0</v>
      </c>
      <c r="AK284">
        <f t="shared" si="120"/>
        <v>7.5757580000000001E-3</v>
      </c>
      <c r="AL284">
        <f t="shared" si="121"/>
        <v>0</v>
      </c>
      <c r="AM284">
        <f t="shared" si="122"/>
        <v>0</v>
      </c>
      <c r="AN284">
        <f t="shared" si="123"/>
        <v>1.3422819000000001E-2</v>
      </c>
      <c r="AO284">
        <f t="shared" si="124"/>
        <v>0</v>
      </c>
      <c r="AP284">
        <f t="shared" si="125"/>
        <v>0</v>
      </c>
      <c r="AQ284">
        <f t="shared" si="126"/>
        <v>0</v>
      </c>
      <c r="AR284">
        <f t="shared" si="127"/>
        <v>0</v>
      </c>
      <c r="AS284">
        <f t="shared" si="128"/>
        <v>0</v>
      </c>
      <c r="AT284">
        <f t="shared" si="129"/>
        <v>7.6335880000000002E-3</v>
      </c>
      <c r="AU284">
        <f t="shared" si="130"/>
        <v>0</v>
      </c>
      <c r="AV284">
        <f t="shared" si="131"/>
        <v>0</v>
      </c>
      <c r="AW284">
        <f t="shared" si="132"/>
        <v>0</v>
      </c>
      <c r="AX284">
        <f t="shared" si="133"/>
        <v>0</v>
      </c>
      <c r="AY284">
        <f t="shared" si="134"/>
        <v>0</v>
      </c>
      <c r="AZ284">
        <f t="shared" si="135"/>
        <v>0</v>
      </c>
      <c r="BA284">
        <f t="shared" si="136"/>
        <v>0</v>
      </c>
      <c r="BB284">
        <f t="shared" si="137"/>
        <v>0</v>
      </c>
      <c r="BC284">
        <f t="shared" si="138"/>
        <v>0</v>
      </c>
      <c r="BD284">
        <f t="shared" si="139"/>
        <v>0</v>
      </c>
      <c r="BE284">
        <f t="shared" si="140"/>
        <v>7.246377E-3</v>
      </c>
    </row>
    <row r="285" spans="1:57" x14ac:dyDescent="0.2">
      <c r="A285" t="s">
        <v>68</v>
      </c>
      <c r="B285" t="s">
        <v>27</v>
      </c>
      <c r="C285" s="2">
        <v>0</v>
      </c>
      <c r="D285" s="2">
        <v>7.352941E-3</v>
      </c>
      <c r="E285" s="2">
        <v>0</v>
      </c>
      <c r="F285" s="2">
        <v>0</v>
      </c>
      <c r="G285" s="2">
        <v>0</v>
      </c>
      <c r="H285" s="2">
        <v>7.5757580000000001E-3</v>
      </c>
      <c r="I285" s="2">
        <v>0</v>
      </c>
      <c r="J285" s="2">
        <v>0</v>
      </c>
      <c r="K285" s="2">
        <v>1.3422819000000001E-2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7.6335880000000002E-3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>
        <v>7.246377E-3</v>
      </c>
      <c r="AD285" t="str">
        <f t="shared" si="113"/>
        <v>Mgg15</v>
      </c>
      <c r="AE285" t="str">
        <f t="shared" si="114"/>
        <v>Beli_Kosong_Tambah</v>
      </c>
      <c r="AF285">
        <f t="shared" si="115"/>
        <v>4.379562E-2</v>
      </c>
      <c r="AG285">
        <f t="shared" si="116"/>
        <v>8.8235294000000006E-2</v>
      </c>
      <c r="AH285">
        <f t="shared" si="117"/>
        <v>6.4516129000000005E-2</v>
      </c>
      <c r="AI285">
        <f t="shared" si="118"/>
        <v>0.136752137</v>
      </c>
      <c r="AJ285">
        <f t="shared" si="119"/>
        <v>5.2631578999999998E-2</v>
      </c>
      <c r="AK285">
        <f t="shared" si="120"/>
        <v>0</v>
      </c>
      <c r="AL285">
        <f t="shared" si="121"/>
        <v>6.5217391E-2</v>
      </c>
      <c r="AM285">
        <f t="shared" si="122"/>
        <v>9.1503267999999999E-2</v>
      </c>
      <c r="AN285">
        <f t="shared" si="123"/>
        <v>0.120805369</v>
      </c>
      <c r="AO285">
        <f t="shared" si="124"/>
        <v>6.3380281999999996E-2</v>
      </c>
      <c r="AP285">
        <f t="shared" si="125"/>
        <v>5.6074765999999998E-2</v>
      </c>
      <c r="AQ285">
        <f t="shared" si="126"/>
        <v>0.06</v>
      </c>
      <c r="AR285">
        <f t="shared" si="127"/>
        <v>5.9210525999999999E-2</v>
      </c>
      <c r="AS285">
        <f t="shared" si="128"/>
        <v>2.0833332999999999E-2</v>
      </c>
      <c r="AT285">
        <f t="shared" si="129"/>
        <v>7.6335880000000002E-3</v>
      </c>
      <c r="AU285">
        <f t="shared" si="130"/>
        <v>0</v>
      </c>
      <c r="AV285">
        <f t="shared" si="131"/>
        <v>0</v>
      </c>
      <c r="AW285">
        <f t="shared" si="132"/>
        <v>0</v>
      </c>
      <c r="AX285">
        <f t="shared" si="133"/>
        <v>0</v>
      </c>
      <c r="AY285">
        <f t="shared" si="134"/>
        <v>0</v>
      </c>
      <c r="AZ285">
        <f t="shared" si="135"/>
        <v>0</v>
      </c>
      <c r="BA285">
        <f t="shared" si="136"/>
        <v>0</v>
      </c>
      <c r="BB285">
        <f t="shared" si="137"/>
        <v>0</v>
      </c>
      <c r="BC285">
        <f t="shared" si="138"/>
        <v>0</v>
      </c>
      <c r="BD285">
        <f t="shared" si="139"/>
        <v>0</v>
      </c>
      <c r="BE285">
        <f t="shared" si="140"/>
        <v>8.6956521999999994E-2</v>
      </c>
    </row>
    <row r="286" spans="1:57" x14ac:dyDescent="0.2">
      <c r="A286" t="s">
        <v>68</v>
      </c>
      <c r="B286" t="s">
        <v>26</v>
      </c>
      <c r="C286" s="2">
        <v>4.379562E-2</v>
      </c>
      <c r="D286" s="2">
        <v>8.8235294000000006E-2</v>
      </c>
      <c r="E286" s="2">
        <v>6.4516129000000005E-2</v>
      </c>
      <c r="F286" s="2">
        <v>0.136752137</v>
      </c>
      <c r="G286" s="2">
        <v>5.2631578999999998E-2</v>
      </c>
      <c r="H286" s="2">
        <v>0</v>
      </c>
      <c r="I286" s="2">
        <v>6.5217391E-2</v>
      </c>
      <c r="J286" s="2">
        <v>9.1503267999999999E-2</v>
      </c>
      <c r="K286" s="2">
        <v>0.120805369</v>
      </c>
      <c r="L286" s="2">
        <v>6.3380281999999996E-2</v>
      </c>
      <c r="M286" s="2">
        <v>5.6074765999999998E-2</v>
      </c>
      <c r="N286" s="2">
        <v>0.06</v>
      </c>
      <c r="O286" s="2">
        <v>5.9210525999999999E-2</v>
      </c>
      <c r="P286" s="2">
        <v>2.0833332999999999E-2</v>
      </c>
      <c r="Q286" s="2">
        <v>7.6335880000000002E-3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>
        <v>8.6956521999999994E-2</v>
      </c>
      <c r="AD286" t="str">
        <f t="shared" si="113"/>
        <v>Mgg15</v>
      </c>
      <c r="AE286" t="str">
        <f t="shared" si="114"/>
        <v>Call</v>
      </c>
      <c r="AF286">
        <f t="shared" si="115"/>
        <v>137</v>
      </c>
      <c r="AG286">
        <f t="shared" si="116"/>
        <v>136</v>
      </c>
      <c r="AH286">
        <f t="shared" si="117"/>
        <v>155</v>
      </c>
      <c r="AI286">
        <f t="shared" si="118"/>
        <v>117</v>
      </c>
      <c r="AJ286">
        <f t="shared" si="119"/>
        <v>114</v>
      </c>
      <c r="AK286">
        <f t="shared" si="120"/>
        <v>132</v>
      </c>
      <c r="AL286">
        <f t="shared" si="121"/>
        <v>48</v>
      </c>
      <c r="AM286">
        <f t="shared" si="122"/>
        <v>153</v>
      </c>
      <c r="AN286">
        <f t="shared" si="123"/>
        <v>149</v>
      </c>
      <c r="AO286">
        <f t="shared" si="124"/>
        <v>142</v>
      </c>
      <c r="AP286">
        <f t="shared" si="125"/>
        <v>107</v>
      </c>
      <c r="AQ286">
        <f t="shared" si="126"/>
        <v>150</v>
      </c>
      <c r="AR286">
        <f t="shared" si="127"/>
        <v>152</v>
      </c>
      <c r="AS286">
        <f t="shared" si="128"/>
        <v>48</v>
      </c>
      <c r="AT286">
        <f t="shared" si="129"/>
        <v>131</v>
      </c>
      <c r="AU286">
        <f t="shared" si="130"/>
        <v>0</v>
      </c>
      <c r="AV286">
        <f t="shared" si="131"/>
        <v>0</v>
      </c>
      <c r="AW286">
        <f t="shared" si="132"/>
        <v>0</v>
      </c>
      <c r="AX286">
        <f t="shared" si="133"/>
        <v>0</v>
      </c>
      <c r="AY286">
        <f t="shared" si="134"/>
        <v>0</v>
      </c>
      <c r="AZ286">
        <f t="shared" si="135"/>
        <v>0</v>
      </c>
      <c r="BA286">
        <f t="shared" si="136"/>
        <v>0</v>
      </c>
      <c r="BB286">
        <f t="shared" si="137"/>
        <v>0</v>
      </c>
      <c r="BC286">
        <f t="shared" si="138"/>
        <v>0</v>
      </c>
      <c r="BD286">
        <f t="shared" si="139"/>
        <v>0</v>
      </c>
      <c r="BE286">
        <f t="shared" si="140"/>
        <v>138</v>
      </c>
    </row>
    <row r="287" spans="1:57" x14ac:dyDescent="0.2">
      <c r="A287" t="s">
        <v>68</v>
      </c>
      <c r="B287" t="s">
        <v>29</v>
      </c>
      <c r="C287" s="2">
        <v>137</v>
      </c>
      <c r="D287" s="2">
        <v>136</v>
      </c>
      <c r="E287" s="2">
        <v>155</v>
      </c>
      <c r="F287" s="2">
        <v>117</v>
      </c>
      <c r="G287" s="2">
        <v>114</v>
      </c>
      <c r="H287" s="2">
        <v>132</v>
      </c>
      <c r="I287" s="2">
        <v>48</v>
      </c>
      <c r="J287" s="2">
        <v>153</v>
      </c>
      <c r="K287" s="2">
        <v>149</v>
      </c>
      <c r="L287" s="2">
        <v>142</v>
      </c>
      <c r="M287" s="2">
        <v>107</v>
      </c>
      <c r="N287" s="2">
        <v>150</v>
      </c>
      <c r="O287" s="2">
        <v>152</v>
      </c>
      <c r="P287" s="2">
        <v>48</v>
      </c>
      <c r="Q287" s="2">
        <v>131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>
        <v>138</v>
      </c>
      <c r="AD287" t="str">
        <f t="shared" si="113"/>
        <v>Mgg15</v>
      </c>
      <c r="AE287" t="str">
        <f t="shared" si="114"/>
        <v>EC</v>
      </c>
      <c r="AF287">
        <f t="shared" si="115"/>
        <v>0.21897810200000001</v>
      </c>
      <c r="AG287">
        <f t="shared" si="116"/>
        <v>0.27205882399999998</v>
      </c>
      <c r="AH287">
        <f t="shared" si="117"/>
        <v>0.251612903</v>
      </c>
      <c r="AI287">
        <f t="shared" si="118"/>
        <v>0.256410256</v>
      </c>
      <c r="AJ287">
        <f t="shared" si="119"/>
        <v>0.175438596</v>
      </c>
      <c r="AK287">
        <f t="shared" si="120"/>
        <v>0.17424242400000001</v>
      </c>
      <c r="AL287">
        <f t="shared" si="121"/>
        <v>0.19565217400000001</v>
      </c>
      <c r="AM287">
        <f t="shared" si="122"/>
        <v>0.209150327</v>
      </c>
      <c r="AN287">
        <f t="shared" si="123"/>
        <v>0.275167785</v>
      </c>
      <c r="AO287">
        <f t="shared" si="124"/>
        <v>0.211267606</v>
      </c>
      <c r="AP287">
        <f t="shared" si="125"/>
        <v>0.186915888</v>
      </c>
      <c r="AQ287">
        <f t="shared" si="126"/>
        <v>0.233333333</v>
      </c>
      <c r="AR287">
        <f t="shared" si="127"/>
        <v>0.111842105</v>
      </c>
      <c r="AS287">
        <f t="shared" si="128"/>
        <v>0.20833333300000001</v>
      </c>
      <c r="AT287">
        <f t="shared" si="129"/>
        <v>0.17557251900000001</v>
      </c>
      <c r="AU287">
        <f t="shared" si="130"/>
        <v>0</v>
      </c>
      <c r="AV287">
        <f t="shared" si="131"/>
        <v>0</v>
      </c>
      <c r="AW287">
        <f t="shared" si="132"/>
        <v>0</v>
      </c>
      <c r="AX287">
        <f t="shared" si="133"/>
        <v>0</v>
      </c>
      <c r="AY287">
        <f t="shared" si="134"/>
        <v>0</v>
      </c>
      <c r="AZ287">
        <f t="shared" si="135"/>
        <v>0</v>
      </c>
      <c r="BA287">
        <f t="shared" si="136"/>
        <v>0</v>
      </c>
      <c r="BB287">
        <f t="shared" si="137"/>
        <v>0</v>
      </c>
      <c r="BC287">
        <f t="shared" si="138"/>
        <v>0</v>
      </c>
      <c r="BD287">
        <f t="shared" si="139"/>
        <v>0</v>
      </c>
      <c r="BE287">
        <f t="shared" si="140"/>
        <v>0.18115941999999999</v>
      </c>
    </row>
    <row r="288" spans="1:57" x14ac:dyDescent="0.2">
      <c r="A288" t="s">
        <v>68</v>
      </c>
      <c r="B288" t="s">
        <v>8</v>
      </c>
      <c r="C288" s="2">
        <v>0.21897810200000001</v>
      </c>
      <c r="D288" s="2">
        <v>0.27205882399999998</v>
      </c>
      <c r="E288" s="2">
        <v>0.251612903</v>
      </c>
      <c r="F288" s="2">
        <v>0.256410256</v>
      </c>
      <c r="G288" s="2">
        <v>0.175438596</v>
      </c>
      <c r="H288" s="2">
        <v>0.17424242400000001</v>
      </c>
      <c r="I288" s="2">
        <v>0.19565217400000001</v>
      </c>
      <c r="J288" s="2">
        <v>0.209150327</v>
      </c>
      <c r="K288" s="2">
        <v>0.275167785</v>
      </c>
      <c r="L288" s="2">
        <v>0.211267606</v>
      </c>
      <c r="M288" s="2">
        <v>0.186915888</v>
      </c>
      <c r="N288" s="2">
        <v>0.233333333</v>
      </c>
      <c r="O288" s="2">
        <v>0.111842105</v>
      </c>
      <c r="P288" s="2">
        <v>0.20833333300000001</v>
      </c>
      <c r="Q288" s="2">
        <v>0.17557251900000001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>
        <v>0.18115941999999999</v>
      </c>
      <c r="AD288" t="str">
        <f t="shared" si="113"/>
        <v>Mgg15</v>
      </c>
      <c r="AE288" t="str">
        <f t="shared" si="114"/>
        <v>Jual_Batang</v>
      </c>
      <c r="AF288">
        <f t="shared" si="115"/>
        <v>0</v>
      </c>
      <c r="AG288">
        <f t="shared" si="116"/>
        <v>0</v>
      </c>
      <c r="AH288">
        <f t="shared" si="117"/>
        <v>0</v>
      </c>
      <c r="AI288">
        <f t="shared" si="118"/>
        <v>0</v>
      </c>
      <c r="AJ288">
        <f t="shared" si="119"/>
        <v>0</v>
      </c>
      <c r="AK288">
        <f t="shared" si="120"/>
        <v>0</v>
      </c>
      <c r="AL288">
        <f t="shared" si="121"/>
        <v>0.34782608700000001</v>
      </c>
      <c r="AM288">
        <f t="shared" si="122"/>
        <v>0</v>
      </c>
      <c r="AN288">
        <f t="shared" si="123"/>
        <v>0</v>
      </c>
      <c r="AO288">
        <f t="shared" si="124"/>
        <v>0</v>
      </c>
      <c r="AP288">
        <f t="shared" si="125"/>
        <v>0</v>
      </c>
      <c r="AQ288">
        <f t="shared" si="126"/>
        <v>0</v>
      </c>
      <c r="AR288">
        <f t="shared" si="127"/>
        <v>0</v>
      </c>
      <c r="AS288">
        <f t="shared" si="128"/>
        <v>0</v>
      </c>
      <c r="AT288">
        <f t="shared" si="129"/>
        <v>0</v>
      </c>
      <c r="AU288">
        <f t="shared" si="130"/>
        <v>0</v>
      </c>
      <c r="AV288">
        <f t="shared" si="131"/>
        <v>0</v>
      </c>
      <c r="AW288">
        <f t="shared" si="132"/>
        <v>0</v>
      </c>
      <c r="AX288">
        <f t="shared" si="133"/>
        <v>0</v>
      </c>
      <c r="AY288">
        <f t="shared" si="134"/>
        <v>0</v>
      </c>
      <c r="AZ288">
        <f t="shared" si="135"/>
        <v>0</v>
      </c>
      <c r="BA288">
        <f t="shared" si="136"/>
        <v>0</v>
      </c>
      <c r="BB288">
        <f t="shared" si="137"/>
        <v>0</v>
      </c>
      <c r="BC288">
        <f t="shared" si="138"/>
        <v>0</v>
      </c>
      <c r="BD288">
        <f t="shared" si="139"/>
        <v>0</v>
      </c>
      <c r="BE288">
        <f t="shared" si="140"/>
        <v>0</v>
      </c>
    </row>
    <row r="289" spans="1:57" x14ac:dyDescent="0.2">
      <c r="A289" t="s">
        <v>68</v>
      </c>
      <c r="B289" t="s">
        <v>15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0.34782608700000001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>
        <v>0</v>
      </c>
      <c r="AD289" t="str">
        <f t="shared" si="113"/>
        <v>Mgg15</v>
      </c>
      <c r="AE289" t="str">
        <f t="shared" si="114"/>
        <v>Omset_Bungkus</v>
      </c>
      <c r="AF289">
        <f t="shared" si="115"/>
        <v>227</v>
      </c>
      <c r="AG289">
        <f t="shared" si="116"/>
        <v>230</v>
      </c>
      <c r="AH289">
        <f t="shared" si="117"/>
        <v>233</v>
      </c>
      <c r="AI289">
        <f t="shared" si="118"/>
        <v>233</v>
      </c>
      <c r="AJ289">
        <f t="shared" si="119"/>
        <v>87</v>
      </c>
      <c r="AK289">
        <f t="shared" si="120"/>
        <v>183</v>
      </c>
      <c r="AL289">
        <f t="shared" si="121"/>
        <v>39</v>
      </c>
      <c r="AM289">
        <f t="shared" si="122"/>
        <v>220</v>
      </c>
      <c r="AN289">
        <f t="shared" si="123"/>
        <v>255</v>
      </c>
      <c r="AO289">
        <f t="shared" si="124"/>
        <v>120</v>
      </c>
      <c r="AP289">
        <f t="shared" si="125"/>
        <v>183</v>
      </c>
      <c r="AQ289">
        <f t="shared" si="126"/>
        <v>234</v>
      </c>
      <c r="AR289">
        <f t="shared" si="127"/>
        <v>79</v>
      </c>
      <c r="AS289">
        <f t="shared" si="128"/>
        <v>48</v>
      </c>
      <c r="AT289">
        <f t="shared" si="129"/>
        <v>155</v>
      </c>
      <c r="AU289">
        <f t="shared" si="130"/>
        <v>0</v>
      </c>
      <c r="AV289">
        <f t="shared" si="131"/>
        <v>0</v>
      </c>
      <c r="AW289">
        <f t="shared" si="132"/>
        <v>0</v>
      </c>
      <c r="AX289">
        <f t="shared" si="133"/>
        <v>0</v>
      </c>
      <c r="AY289">
        <f t="shared" si="134"/>
        <v>0</v>
      </c>
      <c r="AZ289">
        <f t="shared" si="135"/>
        <v>0</v>
      </c>
      <c r="BA289">
        <f t="shared" si="136"/>
        <v>0</v>
      </c>
      <c r="BB289">
        <f t="shared" si="137"/>
        <v>0</v>
      </c>
      <c r="BC289">
        <f t="shared" si="138"/>
        <v>0</v>
      </c>
      <c r="BD289">
        <f t="shared" si="139"/>
        <v>0</v>
      </c>
      <c r="BE289">
        <f t="shared" si="140"/>
        <v>151</v>
      </c>
    </row>
    <row r="290" spans="1:57" x14ac:dyDescent="0.2">
      <c r="A290" t="s">
        <v>68</v>
      </c>
      <c r="B290" t="s">
        <v>21</v>
      </c>
      <c r="C290" s="2">
        <v>227</v>
      </c>
      <c r="D290" s="2">
        <v>230</v>
      </c>
      <c r="E290" s="2">
        <v>233</v>
      </c>
      <c r="F290" s="2">
        <v>233</v>
      </c>
      <c r="G290" s="2">
        <v>87</v>
      </c>
      <c r="H290" s="2">
        <v>183</v>
      </c>
      <c r="I290" s="2">
        <v>39</v>
      </c>
      <c r="J290" s="2">
        <v>220</v>
      </c>
      <c r="K290" s="2">
        <v>255</v>
      </c>
      <c r="L290" s="2">
        <v>120</v>
      </c>
      <c r="M290" s="2">
        <v>183</v>
      </c>
      <c r="N290" s="2">
        <v>234</v>
      </c>
      <c r="O290" s="2">
        <v>79</v>
      </c>
      <c r="P290" s="2">
        <v>48</v>
      </c>
      <c r="Q290" s="2">
        <v>155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>
        <v>151</v>
      </c>
      <c r="AD290" t="str">
        <f t="shared" si="113"/>
        <v>Mgg15</v>
      </c>
      <c r="AE290" t="str">
        <f t="shared" si="114"/>
        <v>OOS</v>
      </c>
      <c r="AF290">
        <f t="shared" si="115"/>
        <v>4.379562E-2</v>
      </c>
      <c r="AG290">
        <f t="shared" si="116"/>
        <v>8.8235294000000006E-2</v>
      </c>
      <c r="AH290">
        <f t="shared" si="117"/>
        <v>6.4516129000000005E-2</v>
      </c>
      <c r="AI290">
        <f t="shared" si="118"/>
        <v>0.136752137</v>
      </c>
      <c r="AJ290">
        <f t="shared" si="119"/>
        <v>5.2631578999999998E-2</v>
      </c>
      <c r="AK290">
        <f t="shared" si="120"/>
        <v>0</v>
      </c>
      <c r="AL290">
        <f t="shared" si="121"/>
        <v>6.5217391E-2</v>
      </c>
      <c r="AM290">
        <f t="shared" si="122"/>
        <v>9.1503267999999999E-2</v>
      </c>
      <c r="AN290">
        <f t="shared" si="123"/>
        <v>0.120805369</v>
      </c>
      <c r="AO290">
        <f t="shared" si="124"/>
        <v>6.3380281999999996E-2</v>
      </c>
      <c r="AP290">
        <f t="shared" si="125"/>
        <v>5.6074765999999998E-2</v>
      </c>
      <c r="AQ290">
        <f t="shared" si="126"/>
        <v>0.06</v>
      </c>
      <c r="AR290">
        <f t="shared" si="127"/>
        <v>5.9210525999999999E-2</v>
      </c>
      <c r="AS290">
        <f t="shared" si="128"/>
        <v>2.0833332999999999E-2</v>
      </c>
      <c r="AT290">
        <f t="shared" si="129"/>
        <v>7.6335880000000002E-3</v>
      </c>
      <c r="AU290">
        <f t="shared" si="130"/>
        <v>0</v>
      </c>
      <c r="AV290">
        <f t="shared" si="131"/>
        <v>0</v>
      </c>
      <c r="AW290">
        <f t="shared" si="132"/>
        <v>0</v>
      </c>
      <c r="AX290">
        <f t="shared" si="133"/>
        <v>0</v>
      </c>
      <c r="AY290">
        <f t="shared" si="134"/>
        <v>0</v>
      </c>
      <c r="AZ290">
        <f t="shared" si="135"/>
        <v>0</v>
      </c>
      <c r="BA290">
        <f t="shared" si="136"/>
        <v>0</v>
      </c>
      <c r="BB290">
        <f t="shared" si="137"/>
        <v>0</v>
      </c>
      <c r="BC290">
        <f t="shared" si="138"/>
        <v>0</v>
      </c>
      <c r="BD290">
        <f t="shared" si="139"/>
        <v>0</v>
      </c>
      <c r="BE290">
        <f t="shared" si="140"/>
        <v>8.6956521999999994E-2</v>
      </c>
    </row>
    <row r="291" spans="1:57" x14ac:dyDescent="0.2">
      <c r="A291" t="s">
        <v>68</v>
      </c>
      <c r="B291" t="s">
        <v>13</v>
      </c>
      <c r="C291" s="2">
        <v>4.379562E-2</v>
      </c>
      <c r="D291" s="2">
        <v>8.8235294000000006E-2</v>
      </c>
      <c r="E291" s="2">
        <v>6.4516129000000005E-2</v>
      </c>
      <c r="F291" s="2">
        <v>0.136752137</v>
      </c>
      <c r="G291" s="2">
        <v>5.2631578999999998E-2</v>
      </c>
      <c r="H291" s="2">
        <v>0</v>
      </c>
      <c r="I291" s="2">
        <v>6.5217391E-2</v>
      </c>
      <c r="J291" s="2">
        <v>9.1503267999999999E-2</v>
      </c>
      <c r="K291" s="2">
        <v>0.120805369</v>
      </c>
      <c r="L291" s="2">
        <v>6.3380281999999996E-2</v>
      </c>
      <c r="M291" s="2">
        <v>5.6074765999999998E-2</v>
      </c>
      <c r="N291" s="2">
        <v>0.06</v>
      </c>
      <c r="O291" s="2">
        <v>5.9210525999999999E-2</v>
      </c>
      <c r="P291" s="2">
        <v>2.0833332999999999E-2</v>
      </c>
      <c r="Q291" s="2">
        <v>7.6335880000000002E-3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>
        <v>8.6956521999999994E-2</v>
      </c>
      <c r="AD291" t="str">
        <f t="shared" si="113"/>
        <v>Mgg15</v>
      </c>
      <c r="AE291" t="str">
        <f t="shared" si="114"/>
        <v>Outlet_Database</v>
      </c>
      <c r="AF291">
        <f t="shared" si="115"/>
        <v>0</v>
      </c>
      <c r="AG291">
        <f t="shared" si="116"/>
        <v>0</v>
      </c>
      <c r="AH291">
        <f t="shared" si="117"/>
        <v>0</v>
      </c>
      <c r="AI291">
        <f t="shared" si="118"/>
        <v>0</v>
      </c>
      <c r="AJ291">
        <f t="shared" si="119"/>
        <v>0</v>
      </c>
      <c r="AK291">
        <f t="shared" si="120"/>
        <v>0</v>
      </c>
      <c r="AL291">
        <f t="shared" si="121"/>
        <v>0</v>
      </c>
      <c r="AM291">
        <f t="shared" si="122"/>
        <v>0</v>
      </c>
      <c r="AN291">
        <f t="shared" si="123"/>
        <v>0</v>
      </c>
      <c r="AO291">
        <f t="shared" si="124"/>
        <v>0</v>
      </c>
      <c r="AP291">
        <f t="shared" si="125"/>
        <v>0</v>
      </c>
      <c r="AQ291">
        <f t="shared" si="126"/>
        <v>0</v>
      </c>
      <c r="AR291">
        <f t="shared" si="127"/>
        <v>0</v>
      </c>
      <c r="AS291">
        <f t="shared" si="128"/>
        <v>0</v>
      </c>
      <c r="AT291">
        <f t="shared" si="129"/>
        <v>0</v>
      </c>
      <c r="AU291">
        <f t="shared" si="130"/>
        <v>0</v>
      </c>
      <c r="AV291">
        <f t="shared" si="131"/>
        <v>0</v>
      </c>
      <c r="AW291">
        <f t="shared" si="132"/>
        <v>0</v>
      </c>
      <c r="AX291">
        <f t="shared" si="133"/>
        <v>0</v>
      </c>
      <c r="AY291">
        <f t="shared" si="134"/>
        <v>0</v>
      </c>
      <c r="AZ291">
        <f t="shared" si="135"/>
        <v>0</v>
      </c>
      <c r="BA291">
        <f t="shared" si="136"/>
        <v>0</v>
      </c>
      <c r="BB291">
        <f t="shared" si="137"/>
        <v>0</v>
      </c>
      <c r="BC291">
        <f t="shared" si="138"/>
        <v>0</v>
      </c>
      <c r="BD291">
        <f t="shared" si="139"/>
        <v>0</v>
      </c>
      <c r="BE291">
        <f t="shared" si="140"/>
        <v>0</v>
      </c>
    </row>
    <row r="292" spans="1:57" x14ac:dyDescent="0.2">
      <c r="A292" t="s">
        <v>68</v>
      </c>
      <c r="B292" t="s">
        <v>31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>
        <v>0</v>
      </c>
      <c r="AD292" t="str">
        <f t="shared" si="113"/>
        <v>Mgg15</v>
      </c>
      <c r="AE292" t="str">
        <f t="shared" si="114"/>
        <v>OV</v>
      </c>
      <c r="AF292">
        <f t="shared" si="115"/>
        <v>0</v>
      </c>
      <c r="AG292">
        <f t="shared" si="116"/>
        <v>0</v>
      </c>
      <c r="AH292">
        <f t="shared" si="117"/>
        <v>0</v>
      </c>
      <c r="AI292">
        <f t="shared" si="118"/>
        <v>0</v>
      </c>
      <c r="AJ292">
        <f t="shared" si="119"/>
        <v>0</v>
      </c>
      <c r="AK292">
        <f t="shared" si="120"/>
        <v>0</v>
      </c>
      <c r="AL292">
        <f t="shared" si="121"/>
        <v>0</v>
      </c>
      <c r="AM292">
        <f t="shared" si="122"/>
        <v>0</v>
      </c>
      <c r="AN292">
        <f t="shared" si="123"/>
        <v>0</v>
      </c>
      <c r="AO292">
        <f t="shared" si="124"/>
        <v>0</v>
      </c>
      <c r="AP292">
        <f t="shared" si="125"/>
        <v>0</v>
      </c>
      <c r="AQ292">
        <f t="shared" si="126"/>
        <v>0</v>
      </c>
      <c r="AR292">
        <f t="shared" si="127"/>
        <v>0</v>
      </c>
      <c r="AS292">
        <f t="shared" si="128"/>
        <v>0</v>
      </c>
      <c r="AT292">
        <f t="shared" si="129"/>
        <v>0</v>
      </c>
      <c r="AU292">
        <f t="shared" si="130"/>
        <v>0</v>
      </c>
      <c r="AV292">
        <f t="shared" si="131"/>
        <v>0</v>
      </c>
      <c r="AW292">
        <f t="shared" si="132"/>
        <v>0</v>
      </c>
      <c r="AX292">
        <f t="shared" si="133"/>
        <v>0</v>
      </c>
      <c r="AY292">
        <f t="shared" si="134"/>
        <v>0</v>
      </c>
      <c r="AZ292">
        <f t="shared" si="135"/>
        <v>0</v>
      </c>
      <c r="BA292">
        <f t="shared" si="136"/>
        <v>0</v>
      </c>
      <c r="BB292">
        <f t="shared" si="137"/>
        <v>0</v>
      </c>
      <c r="BC292">
        <f t="shared" si="138"/>
        <v>0</v>
      </c>
      <c r="BD292">
        <f t="shared" si="139"/>
        <v>0</v>
      </c>
      <c r="BE292">
        <f t="shared" si="140"/>
        <v>0</v>
      </c>
    </row>
    <row r="293" spans="1:57" x14ac:dyDescent="0.2">
      <c r="A293" t="s">
        <v>68</v>
      </c>
      <c r="B293" t="s">
        <v>30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>
        <v>0</v>
      </c>
      <c r="AD293" t="str">
        <f t="shared" si="113"/>
        <v>Mgg15</v>
      </c>
      <c r="AE293" t="str">
        <f t="shared" si="114"/>
        <v>Rata2_Canvas_Plan/Hari</v>
      </c>
      <c r="AF293">
        <f t="shared" si="115"/>
        <v>40</v>
      </c>
      <c r="AG293">
        <f t="shared" si="116"/>
        <v>40</v>
      </c>
      <c r="AH293">
        <f t="shared" si="117"/>
        <v>41.6</v>
      </c>
      <c r="AI293">
        <f t="shared" si="118"/>
        <v>31.25</v>
      </c>
      <c r="AJ293">
        <f t="shared" si="119"/>
        <v>41</v>
      </c>
      <c r="AK293">
        <f t="shared" si="120"/>
        <v>34</v>
      </c>
      <c r="AL293">
        <f t="shared" si="121"/>
        <v>129.6</v>
      </c>
      <c r="AM293">
        <f t="shared" si="122"/>
        <v>40</v>
      </c>
      <c r="AN293">
        <f t="shared" si="123"/>
        <v>40</v>
      </c>
      <c r="AO293">
        <f t="shared" si="124"/>
        <v>40</v>
      </c>
      <c r="AP293">
        <f t="shared" si="125"/>
        <v>35.75</v>
      </c>
      <c r="AQ293">
        <f t="shared" si="126"/>
        <v>40</v>
      </c>
      <c r="AR293">
        <f t="shared" si="127"/>
        <v>40</v>
      </c>
      <c r="AS293">
        <f t="shared" si="128"/>
        <v>20</v>
      </c>
      <c r="AT293">
        <f t="shared" si="129"/>
        <v>33.200000000000003</v>
      </c>
      <c r="AU293">
        <f t="shared" si="130"/>
        <v>0</v>
      </c>
      <c r="AV293">
        <f t="shared" si="131"/>
        <v>0</v>
      </c>
      <c r="AW293">
        <f t="shared" si="132"/>
        <v>0</v>
      </c>
      <c r="AX293">
        <f t="shared" si="133"/>
        <v>0</v>
      </c>
      <c r="AY293">
        <f t="shared" si="134"/>
        <v>0</v>
      </c>
      <c r="AZ293">
        <f t="shared" si="135"/>
        <v>0</v>
      </c>
      <c r="BA293">
        <f t="shared" si="136"/>
        <v>0</v>
      </c>
      <c r="BB293">
        <f t="shared" si="137"/>
        <v>0</v>
      </c>
      <c r="BC293">
        <f t="shared" si="138"/>
        <v>0</v>
      </c>
      <c r="BD293">
        <f t="shared" si="139"/>
        <v>0</v>
      </c>
      <c r="BE293">
        <f t="shared" si="140"/>
        <v>38.5</v>
      </c>
    </row>
    <row r="294" spans="1:57" x14ac:dyDescent="0.2">
      <c r="A294" t="s">
        <v>68</v>
      </c>
      <c r="B294" t="s">
        <v>19</v>
      </c>
      <c r="C294" s="2">
        <v>40</v>
      </c>
      <c r="D294" s="2">
        <v>40</v>
      </c>
      <c r="E294" s="2">
        <v>41.6</v>
      </c>
      <c r="F294" s="2">
        <v>31.25</v>
      </c>
      <c r="G294" s="2">
        <v>41</v>
      </c>
      <c r="H294" s="2">
        <v>34</v>
      </c>
      <c r="I294" s="2">
        <v>129.6</v>
      </c>
      <c r="J294" s="2">
        <v>40</v>
      </c>
      <c r="K294" s="2">
        <v>40</v>
      </c>
      <c r="L294" s="2">
        <v>40</v>
      </c>
      <c r="M294" s="2">
        <v>35.75</v>
      </c>
      <c r="N294" s="2">
        <v>40</v>
      </c>
      <c r="O294" s="2">
        <v>40</v>
      </c>
      <c r="P294" s="2">
        <v>20</v>
      </c>
      <c r="Q294" s="2">
        <v>33.200000000000003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>
        <v>38.5</v>
      </c>
      <c r="AD294" t="str">
        <f t="shared" si="113"/>
        <v>Mgg15</v>
      </c>
      <c r="AE294" t="str">
        <f t="shared" si="114"/>
        <v>Rata-rata_Kunjungan/Hari</v>
      </c>
      <c r="AF294">
        <f t="shared" si="115"/>
        <v>27.4</v>
      </c>
      <c r="AG294">
        <f t="shared" si="116"/>
        <v>27.2</v>
      </c>
      <c r="AH294">
        <f t="shared" si="117"/>
        <v>31</v>
      </c>
      <c r="AI294">
        <f t="shared" si="118"/>
        <v>29.25</v>
      </c>
      <c r="AJ294">
        <f t="shared" si="119"/>
        <v>28.5</v>
      </c>
      <c r="AK294">
        <f t="shared" si="120"/>
        <v>26.4</v>
      </c>
      <c r="AL294">
        <f t="shared" si="121"/>
        <v>11.2</v>
      </c>
      <c r="AM294">
        <f t="shared" si="122"/>
        <v>30.6</v>
      </c>
      <c r="AN294">
        <f t="shared" si="123"/>
        <v>29.8</v>
      </c>
      <c r="AO294">
        <f t="shared" si="124"/>
        <v>28.4</v>
      </c>
      <c r="AP294">
        <f t="shared" si="125"/>
        <v>26.75</v>
      </c>
      <c r="AQ294">
        <f t="shared" si="126"/>
        <v>30</v>
      </c>
      <c r="AR294">
        <f t="shared" si="127"/>
        <v>30.4</v>
      </c>
      <c r="AS294">
        <f t="shared" si="128"/>
        <v>9.6</v>
      </c>
      <c r="AT294">
        <f t="shared" si="129"/>
        <v>26.2</v>
      </c>
      <c r="AU294">
        <f t="shared" si="130"/>
        <v>0</v>
      </c>
      <c r="AV294">
        <f t="shared" si="131"/>
        <v>0</v>
      </c>
      <c r="AW294">
        <f t="shared" si="132"/>
        <v>0</v>
      </c>
      <c r="AX294">
        <f t="shared" si="133"/>
        <v>0</v>
      </c>
      <c r="AY294">
        <f t="shared" si="134"/>
        <v>0</v>
      </c>
      <c r="AZ294">
        <f t="shared" si="135"/>
        <v>0</v>
      </c>
      <c r="BA294">
        <f t="shared" si="136"/>
        <v>0</v>
      </c>
      <c r="BB294">
        <f t="shared" si="137"/>
        <v>0</v>
      </c>
      <c r="BC294">
        <f t="shared" si="138"/>
        <v>0</v>
      </c>
      <c r="BD294">
        <f t="shared" si="139"/>
        <v>0</v>
      </c>
      <c r="BE294">
        <f t="shared" si="140"/>
        <v>34.5</v>
      </c>
    </row>
    <row r="295" spans="1:57" x14ac:dyDescent="0.2">
      <c r="A295" t="s">
        <v>68</v>
      </c>
      <c r="B295" t="s">
        <v>22</v>
      </c>
      <c r="C295" s="2">
        <v>27.4</v>
      </c>
      <c r="D295" s="2">
        <v>27.2</v>
      </c>
      <c r="E295" s="2">
        <v>31</v>
      </c>
      <c r="F295" s="2">
        <v>29.25</v>
      </c>
      <c r="G295" s="2">
        <v>28.5</v>
      </c>
      <c r="H295" s="2">
        <v>26.4</v>
      </c>
      <c r="I295" s="2">
        <v>11.2</v>
      </c>
      <c r="J295" s="2">
        <v>30.6</v>
      </c>
      <c r="K295" s="2">
        <v>29.8</v>
      </c>
      <c r="L295" s="2">
        <v>28.4</v>
      </c>
      <c r="M295" s="2">
        <v>26.75</v>
      </c>
      <c r="N295" s="2">
        <v>30</v>
      </c>
      <c r="O295" s="2">
        <v>30.4</v>
      </c>
      <c r="P295" s="2">
        <v>9.6</v>
      </c>
      <c r="Q295" s="2">
        <v>26.2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>
        <v>34.5</v>
      </c>
      <c r="AD295" t="str">
        <f t="shared" si="113"/>
        <v>Mgg15</v>
      </c>
      <c r="AE295" t="str">
        <f t="shared" si="114"/>
        <v>Realisasi_Canvas_Plan</v>
      </c>
      <c r="AF295">
        <f t="shared" si="115"/>
        <v>0.66</v>
      </c>
      <c r="AG295">
        <f t="shared" si="116"/>
        <v>0.67500000000000004</v>
      </c>
      <c r="AH295">
        <f t="shared" si="117"/>
        <v>0.61538461499999997</v>
      </c>
      <c r="AI295">
        <f t="shared" si="118"/>
        <v>0.872</v>
      </c>
      <c r="AJ295">
        <f t="shared" si="119"/>
        <v>0.615853659</v>
      </c>
      <c r="AK295">
        <f t="shared" si="120"/>
        <v>0.77058823499999995</v>
      </c>
      <c r="AL295">
        <f t="shared" si="121"/>
        <v>0.38888888799999999</v>
      </c>
      <c r="AM295">
        <f t="shared" si="122"/>
        <v>0.76</v>
      </c>
      <c r="AN295">
        <f t="shared" si="123"/>
        <v>0.745</v>
      </c>
      <c r="AO295">
        <f t="shared" si="124"/>
        <v>0.67</v>
      </c>
      <c r="AP295">
        <f t="shared" si="125"/>
        <v>0.70629370599999997</v>
      </c>
      <c r="AQ295">
        <f t="shared" si="126"/>
        <v>0.74</v>
      </c>
      <c r="AR295">
        <f t="shared" si="127"/>
        <v>0.745</v>
      </c>
      <c r="AS295">
        <f t="shared" si="128"/>
        <v>0.48</v>
      </c>
      <c r="AT295">
        <f t="shared" si="129"/>
        <v>0.77710843399999996</v>
      </c>
      <c r="AU295">
        <f t="shared" si="130"/>
        <v>0</v>
      </c>
      <c r="AV295">
        <f t="shared" si="131"/>
        <v>0</v>
      </c>
      <c r="AW295">
        <f t="shared" si="132"/>
        <v>0</v>
      </c>
      <c r="AX295">
        <f t="shared" si="133"/>
        <v>0</v>
      </c>
      <c r="AY295">
        <f t="shared" si="134"/>
        <v>0</v>
      </c>
      <c r="AZ295">
        <f t="shared" si="135"/>
        <v>0</v>
      </c>
      <c r="BA295">
        <f t="shared" si="136"/>
        <v>0</v>
      </c>
      <c r="BB295">
        <f t="shared" si="137"/>
        <v>0</v>
      </c>
      <c r="BC295">
        <f t="shared" si="138"/>
        <v>0</v>
      </c>
      <c r="BD295">
        <f t="shared" si="139"/>
        <v>0</v>
      </c>
      <c r="BE295">
        <f t="shared" si="140"/>
        <v>0.87662337700000004</v>
      </c>
    </row>
    <row r="296" spans="1:57" x14ac:dyDescent="0.2">
      <c r="A296" t="s">
        <v>68</v>
      </c>
      <c r="B296" t="s">
        <v>18</v>
      </c>
      <c r="C296" s="2">
        <v>0.66</v>
      </c>
      <c r="D296" s="2">
        <v>0.67500000000000004</v>
      </c>
      <c r="E296" s="2">
        <v>0.61538461499999997</v>
      </c>
      <c r="F296" s="2">
        <v>0.872</v>
      </c>
      <c r="G296" s="2">
        <v>0.615853659</v>
      </c>
      <c r="H296" s="2">
        <v>0.77058823499999995</v>
      </c>
      <c r="I296" s="2">
        <v>0.38888888799999999</v>
      </c>
      <c r="J296" s="2">
        <v>0.76</v>
      </c>
      <c r="K296" s="2">
        <v>0.745</v>
      </c>
      <c r="L296" s="2">
        <v>0.67</v>
      </c>
      <c r="M296" s="2">
        <v>0.70629370599999997</v>
      </c>
      <c r="N296" s="2">
        <v>0.74</v>
      </c>
      <c r="O296" s="2">
        <v>0.745</v>
      </c>
      <c r="P296" s="2">
        <v>0.48</v>
      </c>
      <c r="Q296" s="2">
        <v>0.77710843399999996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>
        <v>0.87662337700000004</v>
      </c>
      <c r="AD296" t="str">
        <f t="shared" si="113"/>
        <v>Mgg15</v>
      </c>
      <c r="AE296" t="str">
        <f t="shared" si="114"/>
        <v>RO</v>
      </c>
      <c r="AF296">
        <f t="shared" si="115"/>
        <v>0.21897810200000001</v>
      </c>
      <c r="AG296">
        <f t="shared" si="116"/>
        <v>0.264705882</v>
      </c>
      <c r="AH296">
        <f t="shared" si="117"/>
        <v>0.251612903</v>
      </c>
      <c r="AI296">
        <f t="shared" si="118"/>
        <v>0.256410256</v>
      </c>
      <c r="AJ296">
        <f t="shared" si="119"/>
        <v>0.175438596</v>
      </c>
      <c r="AK296">
        <f t="shared" si="120"/>
        <v>0.16666666699999999</v>
      </c>
      <c r="AL296">
        <f t="shared" si="121"/>
        <v>0.19565217400000001</v>
      </c>
      <c r="AM296">
        <f t="shared" si="122"/>
        <v>0.209150327</v>
      </c>
      <c r="AN296">
        <f t="shared" si="123"/>
        <v>0.26174496600000002</v>
      </c>
      <c r="AO296">
        <f t="shared" si="124"/>
        <v>0.211267606</v>
      </c>
      <c r="AP296">
        <f t="shared" si="125"/>
        <v>0.186915888</v>
      </c>
      <c r="AQ296">
        <f t="shared" si="126"/>
        <v>0.233333333</v>
      </c>
      <c r="AR296">
        <f t="shared" si="127"/>
        <v>0.111842105</v>
      </c>
      <c r="AS296">
        <f t="shared" si="128"/>
        <v>0.20833333300000001</v>
      </c>
      <c r="AT296">
        <f t="shared" si="129"/>
        <v>0.16793893100000001</v>
      </c>
      <c r="AU296">
        <f t="shared" si="130"/>
        <v>0</v>
      </c>
      <c r="AV296">
        <f t="shared" si="131"/>
        <v>0</v>
      </c>
      <c r="AW296">
        <f t="shared" si="132"/>
        <v>0</v>
      </c>
      <c r="AX296">
        <f t="shared" si="133"/>
        <v>0</v>
      </c>
      <c r="AY296">
        <f t="shared" si="134"/>
        <v>0</v>
      </c>
      <c r="AZ296">
        <f t="shared" si="135"/>
        <v>0</v>
      </c>
      <c r="BA296">
        <f t="shared" si="136"/>
        <v>0</v>
      </c>
      <c r="BB296">
        <f t="shared" si="137"/>
        <v>0</v>
      </c>
      <c r="BC296">
        <f t="shared" si="138"/>
        <v>0</v>
      </c>
      <c r="BD296">
        <f t="shared" si="139"/>
        <v>0</v>
      </c>
      <c r="BE296">
        <f t="shared" si="140"/>
        <v>0.17391304299999999</v>
      </c>
    </row>
    <row r="297" spans="1:57" x14ac:dyDescent="0.2">
      <c r="A297" t="s">
        <v>68</v>
      </c>
      <c r="B297" t="s">
        <v>14</v>
      </c>
      <c r="C297" s="2">
        <v>0.21897810200000001</v>
      </c>
      <c r="D297" s="2">
        <v>0.264705882</v>
      </c>
      <c r="E297" s="2">
        <v>0.251612903</v>
      </c>
      <c r="F297" s="2">
        <v>0.256410256</v>
      </c>
      <c r="G297" s="2">
        <v>0.175438596</v>
      </c>
      <c r="H297" s="2">
        <v>0.16666666699999999</v>
      </c>
      <c r="I297" s="2">
        <v>0.19565217400000001</v>
      </c>
      <c r="J297" s="2">
        <v>0.209150327</v>
      </c>
      <c r="K297" s="2">
        <v>0.26174496600000002</v>
      </c>
      <c r="L297" s="2">
        <v>0.211267606</v>
      </c>
      <c r="M297" s="2">
        <v>0.186915888</v>
      </c>
      <c r="N297" s="2">
        <v>0.233333333</v>
      </c>
      <c r="O297" s="2">
        <v>0.111842105</v>
      </c>
      <c r="P297" s="2">
        <v>0.20833333300000001</v>
      </c>
      <c r="Q297" s="2">
        <v>0.16793893100000001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>
        <v>0.17391304299999999</v>
      </c>
      <c r="AD297" t="str">
        <f t="shared" si="113"/>
        <v>Mgg15</v>
      </c>
      <c r="AE297" t="str">
        <f t="shared" si="114"/>
        <v>TDN_Sebelum</v>
      </c>
      <c r="AF297">
        <f t="shared" si="115"/>
        <v>0.91970802900000004</v>
      </c>
      <c r="AG297">
        <f t="shared" si="116"/>
        <v>0.85294117599999997</v>
      </c>
      <c r="AH297">
        <f t="shared" si="117"/>
        <v>0.88387096799999998</v>
      </c>
      <c r="AI297">
        <f t="shared" si="118"/>
        <v>0.76068376100000001</v>
      </c>
      <c r="AJ297">
        <f t="shared" si="119"/>
        <v>0.80701754400000003</v>
      </c>
      <c r="AK297">
        <f t="shared" si="120"/>
        <v>0.96969696999999999</v>
      </c>
      <c r="AL297">
        <f t="shared" si="121"/>
        <v>0.54347826099999996</v>
      </c>
      <c r="AM297">
        <f t="shared" si="122"/>
        <v>0.90849673200000003</v>
      </c>
      <c r="AN297">
        <f t="shared" si="123"/>
        <v>0.78523489899999999</v>
      </c>
      <c r="AO297">
        <f t="shared" si="124"/>
        <v>0.86619718300000004</v>
      </c>
      <c r="AP297">
        <f t="shared" si="125"/>
        <v>0.81308411199999997</v>
      </c>
      <c r="AQ297">
        <f t="shared" si="126"/>
        <v>0.94</v>
      </c>
      <c r="AR297">
        <f t="shared" si="127"/>
        <v>0.93421052599999999</v>
      </c>
      <c r="AS297">
        <f t="shared" si="128"/>
        <v>0.58333333300000001</v>
      </c>
      <c r="AT297">
        <f t="shared" si="129"/>
        <v>0.98473282399999995</v>
      </c>
      <c r="AU297">
        <f t="shared" si="130"/>
        <v>0</v>
      </c>
      <c r="AV297">
        <f t="shared" si="131"/>
        <v>0</v>
      </c>
      <c r="AW297">
        <f t="shared" si="132"/>
        <v>0</v>
      </c>
      <c r="AX297">
        <f t="shared" si="133"/>
        <v>0</v>
      </c>
      <c r="AY297">
        <f t="shared" si="134"/>
        <v>0</v>
      </c>
      <c r="AZ297">
        <f t="shared" si="135"/>
        <v>0</v>
      </c>
      <c r="BA297">
        <f t="shared" si="136"/>
        <v>0</v>
      </c>
      <c r="BB297">
        <f t="shared" si="137"/>
        <v>0</v>
      </c>
      <c r="BC297">
        <f t="shared" si="138"/>
        <v>0</v>
      </c>
      <c r="BD297">
        <f t="shared" si="139"/>
        <v>0</v>
      </c>
      <c r="BE297">
        <f t="shared" si="140"/>
        <v>0.81884058000000004</v>
      </c>
    </row>
    <row r="298" spans="1:57" x14ac:dyDescent="0.2">
      <c r="A298" t="s">
        <v>68</v>
      </c>
      <c r="B298" t="s">
        <v>17</v>
      </c>
      <c r="C298" s="2">
        <v>0.91970802900000004</v>
      </c>
      <c r="D298" s="2">
        <v>0.85294117599999997</v>
      </c>
      <c r="E298" s="2">
        <v>0.88387096799999998</v>
      </c>
      <c r="F298" s="2">
        <v>0.76068376100000001</v>
      </c>
      <c r="G298" s="2">
        <v>0.80701754400000003</v>
      </c>
      <c r="H298" s="2">
        <v>0.96969696999999999</v>
      </c>
      <c r="I298" s="2">
        <v>0.54347826099999996</v>
      </c>
      <c r="J298" s="2">
        <v>0.90849673200000003</v>
      </c>
      <c r="K298" s="2">
        <v>0.78523489899999999</v>
      </c>
      <c r="L298" s="2">
        <v>0.86619718300000004</v>
      </c>
      <c r="M298" s="2">
        <v>0.81308411199999997</v>
      </c>
      <c r="N298" s="2">
        <v>0.94</v>
      </c>
      <c r="O298" s="2">
        <v>0.93421052599999999</v>
      </c>
      <c r="P298" s="2">
        <v>0.58333333300000001</v>
      </c>
      <c r="Q298" s="2">
        <v>0.98473282399999995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>
        <v>0.81884058000000004</v>
      </c>
      <c r="AD298" t="str">
        <f t="shared" si="113"/>
        <v>Mgg15</v>
      </c>
      <c r="AE298" t="str">
        <f t="shared" si="114"/>
        <v>TDN_Sesudah</v>
      </c>
      <c r="AF298">
        <f t="shared" si="115"/>
        <v>0.96350365000000004</v>
      </c>
      <c r="AG298">
        <f t="shared" si="116"/>
        <v>0.94852941199999996</v>
      </c>
      <c r="AH298">
        <f t="shared" si="117"/>
        <v>0.94838709700000001</v>
      </c>
      <c r="AI298">
        <f t="shared" si="118"/>
        <v>0.89743589700000004</v>
      </c>
      <c r="AJ298">
        <f t="shared" si="119"/>
        <v>0.85964912299999996</v>
      </c>
      <c r="AK298">
        <f t="shared" si="120"/>
        <v>0.97727272700000001</v>
      </c>
      <c r="AL298">
        <f t="shared" si="121"/>
        <v>0.60869565199999998</v>
      </c>
      <c r="AM298">
        <f t="shared" si="122"/>
        <v>1</v>
      </c>
      <c r="AN298">
        <f t="shared" si="123"/>
        <v>0.91946308700000001</v>
      </c>
      <c r="AO298">
        <f t="shared" si="124"/>
        <v>0.92957746500000005</v>
      </c>
      <c r="AP298">
        <f t="shared" si="125"/>
        <v>0.869158879</v>
      </c>
      <c r="AQ298">
        <f t="shared" si="126"/>
        <v>1</v>
      </c>
      <c r="AR298">
        <f t="shared" si="127"/>
        <v>0.99342105300000005</v>
      </c>
      <c r="AS298">
        <f t="shared" si="128"/>
        <v>0.60416666699999999</v>
      </c>
      <c r="AT298">
        <f t="shared" si="129"/>
        <v>1</v>
      </c>
      <c r="AU298">
        <f t="shared" si="130"/>
        <v>0</v>
      </c>
      <c r="AV298">
        <f t="shared" si="131"/>
        <v>0</v>
      </c>
      <c r="AW298">
        <f t="shared" si="132"/>
        <v>0</v>
      </c>
      <c r="AX298">
        <f t="shared" si="133"/>
        <v>0</v>
      </c>
      <c r="AY298">
        <f t="shared" si="134"/>
        <v>0</v>
      </c>
      <c r="AZ298">
        <f t="shared" si="135"/>
        <v>0</v>
      </c>
      <c r="BA298">
        <f t="shared" si="136"/>
        <v>0</v>
      </c>
      <c r="BB298">
        <f t="shared" si="137"/>
        <v>0</v>
      </c>
      <c r="BC298">
        <f t="shared" si="138"/>
        <v>0</v>
      </c>
      <c r="BD298">
        <f t="shared" si="139"/>
        <v>0</v>
      </c>
      <c r="BE298">
        <f t="shared" si="140"/>
        <v>0.91304347799999996</v>
      </c>
    </row>
    <row r="299" spans="1:57" x14ac:dyDescent="0.2">
      <c r="A299" t="s">
        <v>68</v>
      </c>
      <c r="B299" t="s">
        <v>16</v>
      </c>
      <c r="C299" s="2">
        <v>0.96350365000000004</v>
      </c>
      <c r="D299" s="2">
        <v>0.94852941199999996</v>
      </c>
      <c r="E299" s="2">
        <v>0.94838709700000001</v>
      </c>
      <c r="F299" s="2">
        <v>0.89743589700000004</v>
      </c>
      <c r="G299" s="2">
        <v>0.85964912299999996</v>
      </c>
      <c r="H299" s="2">
        <v>0.97727272700000001</v>
      </c>
      <c r="I299" s="2">
        <v>0.60869565199999998</v>
      </c>
      <c r="J299" s="2">
        <v>1</v>
      </c>
      <c r="K299" s="2">
        <v>0.91946308700000001</v>
      </c>
      <c r="L299" s="2">
        <v>0.92957746500000005</v>
      </c>
      <c r="M299" s="2">
        <v>0.869158879</v>
      </c>
      <c r="N299" s="2">
        <v>1</v>
      </c>
      <c r="O299" s="2">
        <v>0.99342105300000005</v>
      </c>
      <c r="P299" s="2">
        <v>0.60416666699999999</v>
      </c>
      <c r="Q299" s="2">
        <v>1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>
        <v>0.91304347799999996</v>
      </c>
      <c r="AD299" t="str">
        <f t="shared" si="113"/>
        <v>Mgg15</v>
      </c>
      <c r="AE299" t="str">
        <f t="shared" si="114"/>
        <v>Tidak_Beli_Ada_Aktif</v>
      </c>
      <c r="AF299">
        <f t="shared" si="115"/>
        <v>0.74452554699999995</v>
      </c>
      <c r="AG299">
        <f t="shared" si="116"/>
        <v>0.67647058800000004</v>
      </c>
      <c r="AH299">
        <f t="shared" si="117"/>
        <v>0.69677419399999996</v>
      </c>
      <c r="AI299">
        <f t="shared" si="118"/>
        <v>0.64102564100000003</v>
      </c>
      <c r="AJ299">
        <f t="shared" si="119"/>
        <v>0.68421052599999999</v>
      </c>
      <c r="AK299">
        <f t="shared" si="120"/>
        <v>0.803030303</v>
      </c>
      <c r="AL299">
        <f t="shared" si="121"/>
        <v>0.41304347800000002</v>
      </c>
      <c r="AM299">
        <f t="shared" si="122"/>
        <v>0.79084967299999998</v>
      </c>
      <c r="AN299">
        <f t="shared" si="123"/>
        <v>0.64429530199999996</v>
      </c>
      <c r="AO299">
        <f t="shared" si="124"/>
        <v>0.71830985899999999</v>
      </c>
      <c r="AP299">
        <f t="shared" si="125"/>
        <v>0.68224299099999997</v>
      </c>
      <c r="AQ299">
        <f t="shared" si="126"/>
        <v>0.76666666699999997</v>
      </c>
      <c r="AR299">
        <f t="shared" si="127"/>
        <v>0.88157894699999995</v>
      </c>
      <c r="AS299">
        <f t="shared" si="128"/>
        <v>0.39583333300000001</v>
      </c>
      <c r="AT299">
        <f t="shared" si="129"/>
        <v>0.82442748099999996</v>
      </c>
      <c r="AU299">
        <f t="shared" si="130"/>
        <v>0</v>
      </c>
      <c r="AV299">
        <f t="shared" si="131"/>
        <v>0</v>
      </c>
      <c r="AW299">
        <f t="shared" si="132"/>
        <v>0</v>
      </c>
      <c r="AX299">
        <f t="shared" si="133"/>
        <v>0</v>
      </c>
      <c r="AY299">
        <f t="shared" si="134"/>
        <v>0</v>
      </c>
      <c r="AZ299">
        <f t="shared" si="135"/>
        <v>0</v>
      </c>
      <c r="BA299">
        <f t="shared" si="136"/>
        <v>0</v>
      </c>
      <c r="BB299">
        <f t="shared" si="137"/>
        <v>0</v>
      </c>
      <c r="BC299">
        <f t="shared" si="138"/>
        <v>0</v>
      </c>
      <c r="BD299">
        <f t="shared" si="139"/>
        <v>0</v>
      </c>
      <c r="BE299">
        <f t="shared" si="140"/>
        <v>0.731884058</v>
      </c>
    </row>
    <row r="300" spans="1:57" x14ac:dyDescent="0.2">
      <c r="A300" t="s">
        <v>68</v>
      </c>
      <c r="B300" t="s">
        <v>25</v>
      </c>
      <c r="C300" s="2">
        <v>0.74452554699999995</v>
      </c>
      <c r="D300" s="2">
        <v>0.67647058800000004</v>
      </c>
      <c r="E300" s="2">
        <v>0.69677419399999996</v>
      </c>
      <c r="F300" s="2">
        <v>0.64102564100000003</v>
      </c>
      <c r="G300" s="2">
        <v>0.68421052599999999</v>
      </c>
      <c r="H300" s="2">
        <v>0.803030303</v>
      </c>
      <c r="I300" s="2">
        <v>0.41304347800000002</v>
      </c>
      <c r="J300" s="2">
        <v>0.79084967299999998</v>
      </c>
      <c r="K300" s="2">
        <v>0.64429530199999996</v>
      </c>
      <c r="L300" s="2">
        <v>0.71830985899999999</v>
      </c>
      <c r="M300" s="2">
        <v>0.68224299099999997</v>
      </c>
      <c r="N300" s="2">
        <v>0.76666666699999997</v>
      </c>
      <c r="O300" s="2">
        <v>0.88157894699999995</v>
      </c>
      <c r="P300" s="2">
        <v>0.39583333300000001</v>
      </c>
      <c r="Q300" s="2">
        <v>0.82442748099999996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>
        <v>0.731884058</v>
      </c>
      <c r="AD300" t="str">
        <f t="shared" si="113"/>
        <v>Mgg15</v>
      </c>
      <c r="AE300" t="str">
        <f t="shared" si="114"/>
        <v>Tidak_Beli_Ada_Pasif</v>
      </c>
      <c r="AF300">
        <f t="shared" si="115"/>
        <v>0</v>
      </c>
      <c r="AG300">
        <f t="shared" si="116"/>
        <v>0</v>
      </c>
      <c r="AH300">
        <f t="shared" si="117"/>
        <v>0</v>
      </c>
      <c r="AI300">
        <f t="shared" si="118"/>
        <v>0</v>
      </c>
      <c r="AJ300">
        <f t="shared" si="119"/>
        <v>0</v>
      </c>
      <c r="AK300">
        <f t="shared" si="120"/>
        <v>0</v>
      </c>
      <c r="AL300">
        <f t="shared" si="121"/>
        <v>0</v>
      </c>
      <c r="AM300">
        <f t="shared" si="122"/>
        <v>0</v>
      </c>
      <c r="AN300">
        <f t="shared" si="123"/>
        <v>0</v>
      </c>
      <c r="AO300">
        <f t="shared" si="124"/>
        <v>0</v>
      </c>
      <c r="AP300">
        <f t="shared" si="125"/>
        <v>0</v>
      </c>
      <c r="AQ300">
        <f t="shared" si="126"/>
        <v>0</v>
      </c>
      <c r="AR300">
        <f t="shared" si="127"/>
        <v>0</v>
      </c>
      <c r="AS300">
        <f t="shared" si="128"/>
        <v>0</v>
      </c>
      <c r="AT300">
        <f t="shared" si="129"/>
        <v>0</v>
      </c>
      <c r="AU300">
        <f t="shared" si="130"/>
        <v>0</v>
      </c>
      <c r="AV300">
        <f t="shared" si="131"/>
        <v>0</v>
      </c>
      <c r="AW300">
        <f t="shared" si="132"/>
        <v>0</v>
      </c>
      <c r="AX300">
        <f t="shared" si="133"/>
        <v>0</v>
      </c>
      <c r="AY300">
        <f t="shared" si="134"/>
        <v>0</v>
      </c>
      <c r="AZ300">
        <f t="shared" si="135"/>
        <v>0</v>
      </c>
      <c r="BA300">
        <f t="shared" si="136"/>
        <v>0</v>
      </c>
      <c r="BB300">
        <f t="shared" si="137"/>
        <v>0</v>
      </c>
      <c r="BC300">
        <f t="shared" si="138"/>
        <v>0</v>
      </c>
      <c r="BD300">
        <f t="shared" si="139"/>
        <v>0</v>
      </c>
      <c r="BE300">
        <f t="shared" si="140"/>
        <v>0</v>
      </c>
    </row>
    <row r="301" spans="1:57" x14ac:dyDescent="0.2">
      <c r="A301" t="s">
        <v>68</v>
      </c>
      <c r="B301" t="s">
        <v>24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>
        <v>0</v>
      </c>
      <c r="AD301" t="str">
        <f t="shared" si="113"/>
        <v>Mgg15</v>
      </c>
      <c r="AE301" t="str">
        <f t="shared" si="114"/>
        <v>Tidak_Beli_Kosong</v>
      </c>
      <c r="AF301">
        <f t="shared" si="115"/>
        <v>3.6496349999999997E-2</v>
      </c>
      <c r="AG301">
        <f t="shared" si="116"/>
        <v>5.1470587999999998E-2</v>
      </c>
      <c r="AH301">
        <f t="shared" si="117"/>
        <v>5.1612903000000002E-2</v>
      </c>
      <c r="AI301">
        <f t="shared" si="118"/>
        <v>0.102564103</v>
      </c>
      <c r="AJ301">
        <f t="shared" si="119"/>
        <v>0.14035087700000001</v>
      </c>
      <c r="AK301">
        <f t="shared" si="120"/>
        <v>2.2727272999999999E-2</v>
      </c>
      <c r="AL301">
        <f t="shared" si="121"/>
        <v>1.391304348</v>
      </c>
      <c r="AM301">
        <f t="shared" si="122"/>
        <v>0</v>
      </c>
      <c r="AN301">
        <f t="shared" si="123"/>
        <v>8.0536913000000002E-2</v>
      </c>
      <c r="AO301">
        <f t="shared" si="124"/>
        <v>7.0422534999999994E-2</v>
      </c>
      <c r="AP301">
        <f t="shared" si="125"/>
        <v>0.130841121</v>
      </c>
      <c r="AQ301">
        <f t="shared" si="126"/>
        <v>0</v>
      </c>
      <c r="AR301">
        <f t="shared" si="127"/>
        <v>6.5789469999999999E-3</v>
      </c>
      <c r="AS301">
        <f t="shared" si="128"/>
        <v>0.39583333300000001</v>
      </c>
      <c r="AT301">
        <f t="shared" si="129"/>
        <v>0</v>
      </c>
      <c r="AU301">
        <f t="shared" si="130"/>
        <v>0</v>
      </c>
      <c r="AV301">
        <f t="shared" si="131"/>
        <v>0</v>
      </c>
      <c r="AW301">
        <f t="shared" si="132"/>
        <v>0</v>
      </c>
      <c r="AX301">
        <f t="shared" si="133"/>
        <v>0</v>
      </c>
      <c r="AY301">
        <f t="shared" si="134"/>
        <v>0</v>
      </c>
      <c r="AZ301">
        <f t="shared" si="135"/>
        <v>0</v>
      </c>
      <c r="BA301">
        <f t="shared" si="136"/>
        <v>0</v>
      </c>
      <c r="BB301">
        <f t="shared" si="137"/>
        <v>0</v>
      </c>
      <c r="BC301">
        <f t="shared" si="138"/>
        <v>0</v>
      </c>
      <c r="BD301">
        <f t="shared" si="139"/>
        <v>0</v>
      </c>
      <c r="BE301">
        <f t="shared" si="140"/>
        <v>8.6956521999999994E-2</v>
      </c>
    </row>
    <row r="302" spans="1:57" x14ac:dyDescent="0.2">
      <c r="A302" t="s">
        <v>68</v>
      </c>
      <c r="B302" t="s">
        <v>23</v>
      </c>
      <c r="C302" s="2">
        <v>3.6496349999999997E-2</v>
      </c>
      <c r="D302" s="2">
        <v>5.1470587999999998E-2</v>
      </c>
      <c r="E302" s="2">
        <v>5.1612903000000002E-2</v>
      </c>
      <c r="F302" s="2">
        <v>0.102564103</v>
      </c>
      <c r="G302" s="2">
        <v>0.14035087700000001</v>
      </c>
      <c r="H302" s="2">
        <v>2.2727272999999999E-2</v>
      </c>
      <c r="I302" s="2">
        <v>1.391304348</v>
      </c>
      <c r="J302" s="2">
        <v>0</v>
      </c>
      <c r="K302" s="2">
        <v>8.0536913000000002E-2</v>
      </c>
      <c r="L302" s="2">
        <v>7.0422534999999994E-2</v>
      </c>
      <c r="M302" s="2">
        <v>0.130841121</v>
      </c>
      <c r="N302" s="2">
        <v>0</v>
      </c>
      <c r="O302" s="2">
        <v>6.5789469999999999E-3</v>
      </c>
      <c r="P302" s="2">
        <v>0.39583333300000001</v>
      </c>
      <c r="Q302" s="2">
        <v>0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>
        <v>8.6956521999999994E-2</v>
      </c>
      <c r="AD302" t="str">
        <f t="shared" si="113"/>
        <v>Mgg16</v>
      </c>
      <c r="AE302" t="str">
        <f t="shared" si="114"/>
        <v>Avg_Beli_(Bungkus)</v>
      </c>
      <c r="AF302">
        <f t="shared" si="115"/>
        <v>6.3793103450000004</v>
      </c>
      <c r="AG302">
        <f t="shared" si="116"/>
        <v>5.371428571</v>
      </c>
      <c r="AH302">
        <f t="shared" si="117"/>
        <v>4.7551020409999998</v>
      </c>
      <c r="AI302">
        <f t="shared" si="118"/>
        <v>6.103448276</v>
      </c>
      <c r="AJ302">
        <f t="shared" si="119"/>
        <v>5.3529411759999999</v>
      </c>
      <c r="AK302">
        <f t="shared" si="120"/>
        <v>5.8870967739999998</v>
      </c>
      <c r="AL302">
        <f t="shared" si="121"/>
        <v>3.1428571430000001</v>
      </c>
      <c r="AM302">
        <f t="shared" si="122"/>
        <v>6.9512195119999998</v>
      </c>
      <c r="AN302">
        <f t="shared" si="123"/>
        <v>6.236842105</v>
      </c>
      <c r="AO302">
        <f t="shared" si="124"/>
        <v>8.5250000000000004</v>
      </c>
      <c r="AP302">
        <f t="shared" si="125"/>
        <v>7.730769231</v>
      </c>
      <c r="AQ302">
        <f t="shared" si="126"/>
        <v>6.9705882350000001</v>
      </c>
      <c r="AR302">
        <f t="shared" si="127"/>
        <v>7.1851851849999999</v>
      </c>
      <c r="AS302">
        <f t="shared" si="128"/>
        <v>8</v>
      </c>
      <c r="AT302">
        <f t="shared" si="129"/>
        <v>4.6086956519999998</v>
      </c>
      <c r="AU302">
        <f t="shared" si="130"/>
        <v>0</v>
      </c>
      <c r="AV302">
        <f t="shared" si="131"/>
        <v>0</v>
      </c>
      <c r="AW302">
        <f t="shared" si="132"/>
        <v>0</v>
      </c>
      <c r="AX302">
        <f t="shared" si="133"/>
        <v>0</v>
      </c>
      <c r="AY302">
        <f t="shared" si="134"/>
        <v>0</v>
      </c>
      <c r="AZ302">
        <f t="shared" si="135"/>
        <v>0</v>
      </c>
      <c r="BA302">
        <f t="shared" si="136"/>
        <v>0</v>
      </c>
      <c r="BB302">
        <f t="shared" si="137"/>
        <v>0</v>
      </c>
      <c r="BC302">
        <f t="shared" si="138"/>
        <v>0</v>
      </c>
      <c r="BD302">
        <f t="shared" si="139"/>
        <v>0</v>
      </c>
      <c r="BE302">
        <f t="shared" si="140"/>
        <v>5.2857142860000002</v>
      </c>
    </row>
    <row r="303" spans="1:57" x14ac:dyDescent="0.2">
      <c r="A303" t="s">
        <v>69</v>
      </c>
      <c r="B303" t="s">
        <v>20</v>
      </c>
      <c r="C303" s="2">
        <v>6.3793103450000004</v>
      </c>
      <c r="D303" s="2">
        <v>5.371428571</v>
      </c>
      <c r="E303" s="2">
        <v>4.7551020409999998</v>
      </c>
      <c r="F303" s="2">
        <v>6.103448276</v>
      </c>
      <c r="G303" s="2">
        <v>5.3529411759999999</v>
      </c>
      <c r="H303" s="2">
        <v>5.8870967739999998</v>
      </c>
      <c r="I303" s="2">
        <v>3.1428571430000001</v>
      </c>
      <c r="J303" s="2">
        <v>6.9512195119999998</v>
      </c>
      <c r="K303" s="2">
        <v>6.236842105</v>
      </c>
      <c r="L303" s="2">
        <v>8.5250000000000004</v>
      </c>
      <c r="M303" s="2">
        <v>7.730769231</v>
      </c>
      <c r="N303" s="2">
        <v>6.9705882350000001</v>
      </c>
      <c r="O303" s="2">
        <v>7.1851851849999999</v>
      </c>
      <c r="P303" s="2">
        <v>8</v>
      </c>
      <c r="Q303" s="2">
        <v>4.6086956519999998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>
        <v>5.2857142860000002</v>
      </c>
      <c r="AD303" t="str">
        <f t="shared" si="113"/>
        <v>Mgg16</v>
      </c>
      <c r="AE303" t="str">
        <f t="shared" si="114"/>
        <v>Beli_Ada</v>
      </c>
      <c r="AF303">
        <f t="shared" si="115"/>
        <v>0.21374045799999999</v>
      </c>
      <c r="AG303">
        <f t="shared" si="116"/>
        <v>0.14184397200000001</v>
      </c>
      <c r="AH303">
        <f t="shared" si="117"/>
        <v>0.24183006500000001</v>
      </c>
      <c r="AI303">
        <f t="shared" si="118"/>
        <v>0.159292035</v>
      </c>
      <c r="AJ303">
        <f t="shared" si="119"/>
        <v>0.22131147500000001</v>
      </c>
      <c r="AK303">
        <f t="shared" si="120"/>
        <v>0.46923076899999999</v>
      </c>
      <c r="AL303">
        <f t="shared" si="121"/>
        <v>2.2727272999999999E-2</v>
      </c>
      <c r="AM303">
        <f t="shared" si="122"/>
        <v>0.13513513499999999</v>
      </c>
      <c r="AN303">
        <f t="shared" si="123"/>
        <v>0.127516779</v>
      </c>
      <c r="AO303">
        <f t="shared" si="124"/>
        <v>0.197183099</v>
      </c>
      <c r="AP303">
        <f t="shared" si="125"/>
        <v>0.212121212</v>
      </c>
      <c r="AQ303">
        <f t="shared" si="126"/>
        <v>0.149659864</v>
      </c>
      <c r="AR303">
        <f t="shared" si="127"/>
        <v>0.15131578900000001</v>
      </c>
      <c r="AS303">
        <f t="shared" si="128"/>
        <v>0.311111111</v>
      </c>
      <c r="AT303">
        <f t="shared" si="129"/>
        <v>0.11627907</v>
      </c>
      <c r="AU303">
        <f t="shared" si="130"/>
        <v>0</v>
      </c>
      <c r="AV303">
        <f t="shared" si="131"/>
        <v>0</v>
      </c>
      <c r="AW303">
        <f t="shared" si="132"/>
        <v>0</v>
      </c>
      <c r="AX303">
        <f t="shared" si="133"/>
        <v>0</v>
      </c>
      <c r="AY303">
        <f t="shared" si="134"/>
        <v>0</v>
      </c>
      <c r="AZ303">
        <f t="shared" si="135"/>
        <v>0</v>
      </c>
      <c r="BA303">
        <f t="shared" si="136"/>
        <v>0</v>
      </c>
      <c r="BB303">
        <f t="shared" si="137"/>
        <v>0</v>
      </c>
      <c r="BC303">
        <f t="shared" si="138"/>
        <v>0</v>
      </c>
      <c r="BD303">
        <f t="shared" si="139"/>
        <v>0</v>
      </c>
      <c r="BE303">
        <f t="shared" si="140"/>
        <v>0.12598425199999999</v>
      </c>
    </row>
    <row r="304" spans="1:57" x14ac:dyDescent="0.2">
      <c r="A304" t="s">
        <v>69</v>
      </c>
      <c r="B304" t="s">
        <v>28</v>
      </c>
      <c r="C304" s="2">
        <v>0.21374045799999999</v>
      </c>
      <c r="D304" s="2">
        <v>0.14184397200000001</v>
      </c>
      <c r="E304" s="2">
        <v>0.24183006500000001</v>
      </c>
      <c r="F304" s="2">
        <v>0.159292035</v>
      </c>
      <c r="G304" s="2">
        <v>0.22131147500000001</v>
      </c>
      <c r="H304" s="2">
        <v>0.46923076899999999</v>
      </c>
      <c r="I304" s="2">
        <v>2.2727272999999999E-2</v>
      </c>
      <c r="J304" s="2">
        <v>0.13513513499999999</v>
      </c>
      <c r="K304" s="2">
        <v>0.127516779</v>
      </c>
      <c r="L304" s="2">
        <v>0.197183099</v>
      </c>
      <c r="M304" s="2">
        <v>0.212121212</v>
      </c>
      <c r="N304" s="2">
        <v>0.149659864</v>
      </c>
      <c r="O304" s="2">
        <v>0.15131578900000001</v>
      </c>
      <c r="P304" s="2">
        <v>0.311111111</v>
      </c>
      <c r="Q304" s="2">
        <v>0.11627907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>
        <v>0.12598425199999999</v>
      </c>
      <c r="AD304" t="str">
        <f t="shared" si="113"/>
        <v>Mgg16</v>
      </c>
      <c r="AE304" t="str">
        <f t="shared" si="114"/>
        <v>Beli_Kosong_Baru</v>
      </c>
      <c r="AF304">
        <f t="shared" si="115"/>
        <v>0</v>
      </c>
      <c r="AG304">
        <f t="shared" si="116"/>
        <v>0</v>
      </c>
      <c r="AH304">
        <f t="shared" si="117"/>
        <v>6.5359479999999998E-3</v>
      </c>
      <c r="AI304">
        <f t="shared" si="118"/>
        <v>0</v>
      </c>
      <c r="AJ304">
        <f t="shared" si="119"/>
        <v>0</v>
      </c>
      <c r="AK304">
        <f t="shared" si="120"/>
        <v>0</v>
      </c>
      <c r="AL304">
        <f t="shared" si="121"/>
        <v>2.2727272999999999E-2</v>
      </c>
      <c r="AM304">
        <f t="shared" si="122"/>
        <v>0</v>
      </c>
      <c r="AN304">
        <f t="shared" si="123"/>
        <v>0</v>
      </c>
      <c r="AO304">
        <f t="shared" si="124"/>
        <v>0</v>
      </c>
      <c r="AP304">
        <f t="shared" si="125"/>
        <v>0</v>
      </c>
      <c r="AQ304">
        <f t="shared" si="126"/>
        <v>0</v>
      </c>
      <c r="AR304">
        <f t="shared" si="127"/>
        <v>0</v>
      </c>
      <c r="AS304">
        <f t="shared" si="128"/>
        <v>0</v>
      </c>
      <c r="AT304">
        <f t="shared" si="129"/>
        <v>0</v>
      </c>
      <c r="AU304">
        <f t="shared" si="130"/>
        <v>0</v>
      </c>
      <c r="AV304">
        <f t="shared" si="131"/>
        <v>0</v>
      </c>
      <c r="AW304">
        <f t="shared" si="132"/>
        <v>0</v>
      </c>
      <c r="AX304">
        <f t="shared" si="133"/>
        <v>0</v>
      </c>
      <c r="AY304">
        <f t="shared" si="134"/>
        <v>0</v>
      </c>
      <c r="AZ304">
        <f t="shared" si="135"/>
        <v>0</v>
      </c>
      <c r="BA304">
        <f t="shared" si="136"/>
        <v>0</v>
      </c>
      <c r="BB304">
        <f t="shared" si="137"/>
        <v>0</v>
      </c>
      <c r="BC304">
        <f t="shared" si="138"/>
        <v>0</v>
      </c>
      <c r="BD304">
        <f t="shared" si="139"/>
        <v>0</v>
      </c>
      <c r="BE304">
        <f t="shared" si="140"/>
        <v>0</v>
      </c>
    </row>
    <row r="305" spans="1:57" x14ac:dyDescent="0.2">
      <c r="A305" t="s">
        <v>69</v>
      </c>
      <c r="B305" t="s">
        <v>27</v>
      </c>
      <c r="C305" s="2">
        <v>0</v>
      </c>
      <c r="D305" s="2">
        <v>0</v>
      </c>
      <c r="E305" s="2">
        <v>6.5359479999999998E-3</v>
      </c>
      <c r="F305" s="2">
        <v>0</v>
      </c>
      <c r="G305" s="2">
        <v>0</v>
      </c>
      <c r="H305" s="2">
        <v>0</v>
      </c>
      <c r="I305" s="2">
        <v>2.2727272999999999E-2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>
        <v>0</v>
      </c>
      <c r="AD305" t="str">
        <f t="shared" si="113"/>
        <v>Mgg16</v>
      </c>
      <c r="AE305" t="str">
        <f t="shared" si="114"/>
        <v>Beli_Kosong_Tambah</v>
      </c>
      <c r="AF305">
        <f t="shared" si="115"/>
        <v>7.6335880000000002E-3</v>
      </c>
      <c r="AG305">
        <f t="shared" si="116"/>
        <v>0.106382979</v>
      </c>
      <c r="AH305">
        <f t="shared" si="117"/>
        <v>7.1895424999999999E-2</v>
      </c>
      <c r="AI305">
        <f t="shared" si="118"/>
        <v>9.7345133E-2</v>
      </c>
      <c r="AJ305">
        <f t="shared" si="119"/>
        <v>5.7377048999999999E-2</v>
      </c>
      <c r="AK305">
        <f t="shared" si="120"/>
        <v>7.6923080000000001E-3</v>
      </c>
      <c r="AL305">
        <f t="shared" si="121"/>
        <v>0.113636364</v>
      </c>
      <c r="AM305">
        <f t="shared" si="122"/>
        <v>0.14189189199999999</v>
      </c>
      <c r="AN305">
        <f t="shared" si="123"/>
        <v>0.127516779</v>
      </c>
      <c r="AO305">
        <f t="shared" si="124"/>
        <v>8.4507042000000004E-2</v>
      </c>
      <c r="AP305">
        <f t="shared" si="125"/>
        <v>5.0505051000000002E-2</v>
      </c>
      <c r="AQ305">
        <f t="shared" si="126"/>
        <v>8.1632652999999999E-2</v>
      </c>
      <c r="AR305">
        <f t="shared" si="127"/>
        <v>2.6315788999999999E-2</v>
      </c>
      <c r="AS305">
        <f t="shared" si="128"/>
        <v>0</v>
      </c>
      <c r="AT305">
        <f t="shared" si="129"/>
        <v>6.2015503999999999E-2</v>
      </c>
      <c r="AU305">
        <f t="shared" si="130"/>
        <v>0</v>
      </c>
      <c r="AV305">
        <f t="shared" si="131"/>
        <v>0</v>
      </c>
      <c r="AW305">
        <f t="shared" si="132"/>
        <v>0</v>
      </c>
      <c r="AX305">
        <f t="shared" si="133"/>
        <v>0</v>
      </c>
      <c r="AY305">
        <f t="shared" si="134"/>
        <v>0</v>
      </c>
      <c r="AZ305">
        <f t="shared" si="135"/>
        <v>0</v>
      </c>
      <c r="BA305">
        <f t="shared" si="136"/>
        <v>0</v>
      </c>
      <c r="BB305">
        <f t="shared" si="137"/>
        <v>0</v>
      </c>
      <c r="BC305">
        <f t="shared" si="138"/>
        <v>0</v>
      </c>
      <c r="BD305">
        <f t="shared" si="139"/>
        <v>0</v>
      </c>
      <c r="BE305">
        <f t="shared" si="140"/>
        <v>0.149606299</v>
      </c>
    </row>
    <row r="306" spans="1:57" x14ac:dyDescent="0.2">
      <c r="A306" t="s">
        <v>69</v>
      </c>
      <c r="B306" t="s">
        <v>26</v>
      </c>
      <c r="C306" s="2">
        <v>7.6335880000000002E-3</v>
      </c>
      <c r="D306" s="2">
        <v>0.106382979</v>
      </c>
      <c r="E306" s="2">
        <v>7.1895424999999999E-2</v>
      </c>
      <c r="F306" s="2">
        <v>9.7345133E-2</v>
      </c>
      <c r="G306" s="2">
        <v>5.7377048999999999E-2</v>
      </c>
      <c r="H306" s="2">
        <v>7.6923080000000001E-3</v>
      </c>
      <c r="I306" s="2">
        <v>0.113636364</v>
      </c>
      <c r="J306" s="2">
        <v>0.14189189199999999</v>
      </c>
      <c r="K306" s="2">
        <v>0.127516779</v>
      </c>
      <c r="L306" s="2">
        <v>8.4507042000000004E-2</v>
      </c>
      <c r="M306" s="2">
        <v>5.0505051000000002E-2</v>
      </c>
      <c r="N306" s="2">
        <v>8.1632652999999999E-2</v>
      </c>
      <c r="O306" s="2">
        <v>2.6315788999999999E-2</v>
      </c>
      <c r="P306" s="2">
        <v>0</v>
      </c>
      <c r="Q306" s="2">
        <v>6.2015503999999999E-2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>
        <v>0.149606299</v>
      </c>
      <c r="AD306" t="str">
        <f t="shared" si="113"/>
        <v>Mgg16</v>
      </c>
      <c r="AE306" t="str">
        <f t="shared" si="114"/>
        <v>Call</v>
      </c>
      <c r="AF306">
        <f t="shared" si="115"/>
        <v>131</v>
      </c>
      <c r="AG306">
        <f t="shared" si="116"/>
        <v>141</v>
      </c>
      <c r="AH306">
        <f t="shared" si="117"/>
        <v>153</v>
      </c>
      <c r="AI306">
        <f t="shared" si="118"/>
        <v>113</v>
      </c>
      <c r="AJ306">
        <f t="shared" si="119"/>
        <v>122</v>
      </c>
      <c r="AK306">
        <f t="shared" si="120"/>
        <v>130</v>
      </c>
      <c r="AL306">
        <f t="shared" si="121"/>
        <v>44</v>
      </c>
      <c r="AM306">
        <f t="shared" si="122"/>
        <v>148</v>
      </c>
      <c r="AN306">
        <f t="shared" si="123"/>
        <v>149</v>
      </c>
      <c r="AO306">
        <f t="shared" si="124"/>
        <v>142</v>
      </c>
      <c r="AP306">
        <f t="shared" si="125"/>
        <v>99</v>
      </c>
      <c r="AQ306">
        <f t="shared" si="126"/>
        <v>147</v>
      </c>
      <c r="AR306">
        <f t="shared" si="127"/>
        <v>152</v>
      </c>
      <c r="AS306">
        <f t="shared" si="128"/>
        <v>14</v>
      </c>
      <c r="AT306">
        <f t="shared" si="129"/>
        <v>129</v>
      </c>
      <c r="AU306">
        <f t="shared" si="130"/>
        <v>0</v>
      </c>
      <c r="AV306">
        <f t="shared" si="131"/>
        <v>0</v>
      </c>
      <c r="AW306">
        <f t="shared" si="132"/>
        <v>0</v>
      </c>
      <c r="AX306">
        <f t="shared" si="133"/>
        <v>0</v>
      </c>
      <c r="AY306">
        <f t="shared" si="134"/>
        <v>0</v>
      </c>
      <c r="AZ306">
        <f t="shared" si="135"/>
        <v>0</v>
      </c>
      <c r="BA306">
        <f t="shared" si="136"/>
        <v>0</v>
      </c>
      <c r="BB306">
        <f t="shared" si="137"/>
        <v>0</v>
      </c>
      <c r="BC306">
        <f t="shared" si="138"/>
        <v>0</v>
      </c>
      <c r="BD306">
        <f t="shared" si="139"/>
        <v>0</v>
      </c>
      <c r="BE306">
        <f t="shared" si="140"/>
        <v>127</v>
      </c>
    </row>
    <row r="307" spans="1:57" x14ac:dyDescent="0.2">
      <c r="A307" t="s">
        <v>69</v>
      </c>
      <c r="B307" t="s">
        <v>29</v>
      </c>
      <c r="C307" s="2">
        <v>131</v>
      </c>
      <c r="D307" s="2">
        <v>141</v>
      </c>
      <c r="E307" s="2">
        <v>153</v>
      </c>
      <c r="F307" s="2">
        <v>113</v>
      </c>
      <c r="G307" s="2">
        <v>122</v>
      </c>
      <c r="H307" s="2">
        <v>130</v>
      </c>
      <c r="I307" s="2">
        <v>44</v>
      </c>
      <c r="J307" s="2">
        <v>148</v>
      </c>
      <c r="K307" s="2">
        <v>149</v>
      </c>
      <c r="L307" s="2">
        <v>142</v>
      </c>
      <c r="M307" s="2">
        <v>99</v>
      </c>
      <c r="N307" s="2">
        <v>147</v>
      </c>
      <c r="O307" s="2">
        <v>152</v>
      </c>
      <c r="P307" s="2">
        <v>14</v>
      </c>
      <c r="Q307" s="2">
        <v>129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>
        <v>127</v>
      </c>
      <c r="AD307" t="str">
        <f t="shared" si="113"/>
        <v>Mgg16</v>
      </c>
      <c r="AE307" t="str">
        <f t="shared" si="114"/>
        <v>EC</v>
      </c>
      <c r="AF307">
        <f t="shared" si="115"/>
        <v>0.22137404599999999</v>
      </c>
      <c r="AG307">
        <f t="shared" si="116"/>
        <v>0.24822695</v>
      </c>
      <c r="AH307">
        <f t="shared" si="117"/>
        <v>0.32026143800000001</v>
      </c>
      <c r="AI307">
        <f t="shared" si="118"/>
        <v>0.25663716800000003</v>
      </c>
      <c r="AJ307">
        <f t="shared" si="119"/>
        <v>0.27868852500000002</v>
      </c>
      <c r="AK307">
        <f t="shared" si="120"/>
        <v>0.47692307699999997</v>
      </c>
      <c r="AL307">
        <f t="shared" si="121"/>
        <v>0.159090909</v>
      </c>
      <c r="AM307">
        <f t="shared" si="122"/>
        <v>0.27702702699999998</v>
      </c>
      <c r="AN307">
        <f t="shared" si="123"/>
        <v>0.25503355700000002</v>
      </c>
      <c r="AO307">
        <f t="shared" si="124"/>
        <v>0.28169014100000001</v>
      </c>
      <c r="AP307">
        <f t="shared" si="125"/>
        <v>0.26262626300000003</v>
      </c>
      <c r="AQ307">
        <f t="shared" si="126"/>
        <v>0.231292517</v>
      </c>
      <c r="AR307">
        <f t="shared" si="127"/>
        <v>0.17763157900000001</v>
      </c>
      <c r="AS307">
        <f t="shared" si="128"/>
        <v>0.311111111</v>
      </c>
      <c r="AT307">
        <f t="shared" si="129"/>
        <v>0.17829457400000001</v>
      </c>
      <c r="AU307">
        <f t="shared" si="130"/>
        <v>0</v>
      </c>
      <c r="AV307">
        <f t="shared" si="131"/>
        <v>0</v>
      </c>
      <c r="AW307">
        <f t="shared" si="132"/>
        <v>0</v>
      </c>
      <c r="AX307">
        <f t="shared" si="133"/>
        <v>0</v>
      </c>
      <c r="AY307">
        <f t="shared" si="134"/>
        <v>0</v>
      </c>
      <c r="AZ307">
        <f t="shared" si="135"/>
        <v>0</v>
      </c>
      <c r="BA307">
        <f t="shared" si="136"/>
        <v>0</v>
      </c>
      <c r="BB307">
        <f t="shared" si="137"/>
        <v>0</v>
      </c>
      <c r="BC307">
        <f t="shared" si="138"/>
        <v>0</v>
      </c>
      <c r="BD307">
        <f t="shared" si="139"/>
        <v>0</v>
      </c>
      <c r="BE307">
        <f t="shared" si="140"/>
        <v>0.27559055100000002</v>
      </c>
    </row>
    <row r="308" spans="1:57" x14ac:dyDescent="0.2">
      <c r="A308" t="s">
        <v>69</v>
      </c>
      <c r="B308" t="s">
        <v>8</v>
      </c>
      <c r="C308" s="2">
        <v>0.22137404599999999</v>
      </c>
      <c r="D308" s="2">
        <v>0.24822695</v>
      </c>
      <c r="E308" s="2">
        <v>0.32026143800000001</v>
      </c>
      <c r="F308" s="2">
        <v>0.25663716800000003</v>
      </c>
      <c r="G308" s="2">
        <v>0.27868852500000002</v>
      </c>
      <c r="H308" s="2">
        <v>0.47692307699999997</v>
      </c>
      <c r="I308" s="2">
        <v>0.159090909</v>
      </c>
      <c r="J308" s="2">
        <v>0.27702702699999998</v>
      </c>
      <c r="K308" s="2">
        <v>0.25503355700000002</v>
      </c>
      <c r="L308" s="2">
        <v>0.28169014100000001</v>
      </c>
      <c r="M308" s="2">
        <v>0.26262626300000003</v>
      </c>
      <c r="N308" s="2">
        <v>0.231292517</v>
      </c>
      <c r="O308" s="2">
        <v>0.17763157900000001</v>
      </c>
      <c r="P308" s="2">
        <v>0.311111111</v>
      </c>
      <c r="Q308" s="2">
        <v>0.17829457400000001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>
        <v>0.27559055100000002</v>
      </c>
      <c r="AD308" t="str">
        <f t="shared" si="113"/>
        <v>Mgg16</v>
      </c>
      <c r="AE308" t="str">
        <f t="shared" si="114"/>
        <v>Jual_Batang</v>
      </c>
      <c r="AF308">
        <f t="shared" si="115"/>
        <v>0</v>
      </c>
      <c r="AG308">
        <f t="shared" si="116"/>
        <v>0</v>
      </c>
      <c r="AH308">
        <f t="shared" si="117"/>
        <v>0</v>
      </c>
      <c r="AI308">
        <f t="shared" si="118"/>
        <v>0</v>
      </c>
      <c r="AJ308">
        <f t="shared" si="119"/>
        <v>0</v>
      </c>
      <c r="AK308">
        <f t="shared" si="120"/>
        <v>0</v>
      </c>
      <c r="AL308">
        <f t="shared" si="121"/>
        <v>0.22727272700000001</v>
      </c>
      <c r="AM308">
        <f t="shared" si="122"/>
        <v>0</v>
      </c>
      <c r="AN308">
        <f t="shared" si="123"/>
        <v>0</v>
      </c>
      <c r="AO308">
        <f t="shared" si="124"/>
        <v>0</v>
      </c>
      <c r="AP308">
        <f t="shared" si="125"/>
        <v>0</v>
      </c>
      <c r="AQ308">
        <f t="shared" si="126"/>
        <v>0</v>
      </c>
      <c r="AR308">
        <f t="shared" si="127"/>
        <v>0</v>
      </c>
      <c r="AS308">
        <f t="shared" si="128"/>
        <v>0</v>
      </c>
      <c r="AT308">
        <f t="shared" si="129"/>
        <v>0</v>
      </c>
      <c r="AU308">
        <f t="shared" si="130"/>
        <v>0</v>
      </c>
      <c r="AV308">
        <f t="shared" si="131"/>
        <v>0</v>
      </c>
      <c r="AW308">
        <f t="shared" si="132"/>
        <v>0</v>
      </c>
      <c r="AX308">
        <f t="shared" si="133"/>
        <v>0</v>
      </c>
      <c r="AY308">
        <f t="shared" si="134"/>
        <v>0</v>
      </c>
      <c r="AZ308">
        <f t="shared" si="135"/>
        <v>0</v>
      </c>
      <c r="BA308">
        <f t="shared" si="136"/>
        <v>0</v>
      </c>
      <c r="BB308">
        <f t="shared" si="137"/>
        <v>0</v>
      </c>
      <c r="BC308">
        <f t="shared" si="138"/>
        <v>0</v>
      </c>
      <c r="BD308">
        <f t="shared" si="139"/>
        <v>0</v>
      </c>
      <c r="BE308">
        <f t="shared" si="140"/>
        <v>0</v>
      </c>
    </row>
    <row r="309" spans="1:57" x14ac:dyDescent="0.2">
      <c r="A309" t="s">
        <v>69</v>
      </c>
      <c r="B309" t="s">
        <v>15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0.22727272700000001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>
        <v>0</v>
      </c>
      <c r="AD309" t="str">
        <f t="shared" si="113"/>
        <v>Mgg16</v>
      </c>
      <c r="AE309" t="str">
        <f t="shared" si="114"/>
        <v>Omset_Bungkus</v>
      </c>
      <c r="AF309">
        <f t="shared" si="115"/>
        <v>185</v>
      </c>
      <c r="AG309">
        <f t="shared" si="116"/>
        <v>188</v>
      </c>
      <c r="AH309">
        <f t="shared" si="117"/>
        <v>233</v>
      </c>
      <c r="AI309">
        <f t="shared" si="118"/>
        <v>177</v>
      </c>
      <c r="AJ309">
        <f t="shared" si="119"/>
        <v>182</v>
      </c>
      <c r="AK309">
        <f t="shared" si="120"/>
        <v>365</v>
      </c>
      <c r="AL309">
        <f t="shared" si="121"/>
        <v>22</v>
      </c>
      <c r="AM309">
        <f t="shared" si="122"/>
        <v>285</v>
      </c>
      <c r="AN309">
        <f t="shared" si="123"/>
        <v>237</v>
      </c>
      <c r="AO309">
        <f t="shared" si="124"/>
        <v>341</v>
      </c>
      <c r="AP309">
        <f t="shared" si="125"/>
        <v>201</v>
      </c>
      <c r="AQ309">
        <f t="shared" si="126"/>
        <v>237</v>
      </c>
      <c r="AR309">
        <f t="shared" si="127"/>
        <v>194</v>
      </c>
      <c r="AS309">
        <f t="shared" si="128"/>
        <v>8</v>
      </c>
      <c r="AT309">
        <f t="shared" si="129"/>
        <v>106</v>
      </c>
      <c r="AU309">
        <f t="shared" si="130"/>
        <v>0</v>
      </c>
      <c r="AV309">
        <f t="shared" si="131"/>
        <v>0</v>
      </c>
      <c r="AW309">
        <f t="shared" si="132"/>
        <v>0</v>
      </c>
      <c r="AX309">
        <f t="shared" si="133"/>
        <v>0</v>
      </c>
      <c r="AY309">
        <f t="shared" si="134"/>
        <v>0</v>
      </c>
      <c r="AZ309">
        <f t="shared" si="135"/>
        <v>0</v>
      </c>
      <c r="BA309">
        <f t="shared" si="136"/>
        <v>0</v>
      </c>
      <c r="BB309">
        <f t="shared" si="137"/>
        <v>0</v>
      </c>
      <c r="BC309">
        <f t="shared" si="138"/>
        <v>0</v>
      </c>
      <c r="BD309">
        <f t="shared" si="139"/>
        <v>0</v>
      </c>
      <c r="BE309">
        <f t="shared" si="140"/>
        <v>185</v>
      </c>
    </row>
    <row r="310" spans="1:57" x14ac:dyDescent="0.2">
      <c r="A310" t="s">
        <v>69</v>
      </c>
      <c r="B310" t="s">
        <v>21</v>
      </c>
      <c r="C310" s="2">
        <v>185</v>
      </c>
      <c r="D310" s="2">
        <v>188</v>
      </c>
      <c r="E310" s="2">
        <v>233</v>
      </c>
      <c r="F310" s="2">
        <v>177</v>
      </c>
      <c r="G310" s="2">
        <v>182</v>
      </c>
      <c r="H310" s="2">
        <v>365</v>
      </c>
      <c r="I310" s="2">
        <v>22</v>
      </c>
      <c r="J310" s="2">
        <v>285</v>
      </c>
      <c r="K310" s="2">
        <v>237</v>
      </c>
      <c r="L310" s="2">
        <v>341</v>
      </c>
      <c r="M310" s="2">
        <v>201</v>
      </c>
      <c r="N310" s="2">
        <v>237</v>
      </c>
      <c r="O310" s="2">
        <v>194</v>
      </c>
      <c r="P310" s="2">
        <v>8</v>
      </c>
      <c r="Q310" s="2">
        <v>106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>
        <v>185</v>
      </c>
      <c r="AD310" t="str">
        <f t="shared" si="113"/>
        <v>Mgg16</v>
      </c>
      <c r="AE310" t="str">
        <f t="shared" si="114"/>
        <v>OOS</v>
      </c>
      <c r="AF310">
        <f t="shared" si="115"/>
        <v>7.6335880000000002E-3</v>
      </c>
      <c r="AG310">
        <f t="shared" si="116"/>
        <v>0.106382979</v>
      </c>
      <c r="AH310">
        <f t="shared" si="117"/>
        <v>7.1895424999999999E-2</v>
      </c>
      <c r="AI310">
        <f t="shared" si="118"/>
        <v>9.7345133E-2</v>
      </c>
      <c r="AJ310">
        <f t="shared" si="119"/>
        <v>5.7377048999999999E-2</v>
      </c>
      <c r="AK310">
        <f t="shared" si="120"/>
        <v>7.6923080000000001E-3</v>
      </c>
      <c r="AL310">
        <f t="shared" si="121"/>
        <v>0.113636364</v>
      </c>
      <c r="AM310">
        <f t="shared" si="122"/>
        <v>0.14189189199999999</v>
      </c>
      <c r="AN310">
        <f t="shared" si="123"/>
        <v>0.127516779</v>
      </c>
      <c r="AO310">
        <f t="shared" si="124"/>
        <v>8.4507042000000004E-2</v>
      </c>
      <c r="AP310">
        <f t="shared" si="125"/>
        <v>5.0505051000000002E-2</v>
      </c>
      <c r="AQ310">
        <f t="shared" si="126"/>
        <v>8.1632652999999999E-2</v>
      </c>
      <c r="AR310">
        <f t="shared" si="127"/>
        <v>2.6315788999999999E-2</v>
      </c>
      <c r="AS310">
        <f t="shared" si="128"/>
        <v>0</v>
      </c>
      <c r="AT310">
        <f t="shared" si="129"/>
        <v>6.2015503999999999E-2</v>
      </c>
      <c r="AU310">
        <f t="shared" si="130"/>
        <v>0</v>
      </c>
      <c r="AV310">
        <f t="shared" si="131"/>
        <v>0</v>
      </c>
      <c r="AW310">
        <f t="shared" si="132"/>
        <v>0</v>
      </c>
      <c r="AX310">
        <f t="shared" si="133"/>
        <v>0</v>
      </c>
      <c r="AY310">
        <f t="shared" si="134"/>
        <v>0</v>
      </c>
      <c r="AZ310">
        <f t="shared" si="135"/>
        <v>0</v>
      </c>
      <c r="BA310">
        <f t="shared" si="136"/>
        <v>0</v>
      </c>
      <c r="BB310">
        <f t="shared" si="137"/>
        <v>0</v>
      </c>
      <c r="BC310">
        <f t="shared" si="138"/>
        <v>0</v>
      </c>
      <c r="BD310">
        <f t="shared" si="139"/>
        <v>0</v>
      </c>
      <c r="BE310">
        <f t="shared" si="140"/>
        <v>0.149606299</v>
      </c>
    </row>
    <row r="311" spans="1:57" x14ac:dyDescent="0.2">
      <c r="A311" t="s">
        <v>69</v>
      </c>
      <c r="B311" t="s">
        <v>13</v>
      </c>
      <c r="C311" s="2">
        <v>7.6335880000000002E-3</v>
      </c>
      <c r="D311" s="2">
        <v>0.106382979</v>
      </c>
      <c r="E311" s="2">
        <v>7.1895424999999999E-2</v>
      </c>
      <c r="F311" s="2">
        <v>9.7345133E-2</v>
      </c>
      <c r="G311" s="2">
        <v>5.7377048999999999E-2</v>
      </c>
      <c r="H311" s="2">
        <v>7.6923080000000001E-3</v>
      </c>
      <c r="I311" s="2">
        <v>0.113636364</v>
      </c>
      <c r="J311" s="2">
        <v>0.14189189199999999</v>
      </c>
      <c r="K311" s="2">
        <v>0.127516779</v>
      </c>
      <c r="L311" s="2">
        <v>8.4507042000000004E-2</v>
      </c>
      <c r="M311" s="2">
        <v>5.0505051000000002E-2</v>
      </c>
      <c r="N311" s="2">
        <v>8.1632652999999999E-2</v>
      </c>
      <c r="O311" s="2">
        <v>2.6315788999999999E-2</v>
      </c>
      <c r="P311" s="2">
        <v>0</v>
      </c>
      <c r="Q311" s="2">
        <v>6.2015503999999999E-2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>
        <v>0.149606299</v>
      </c>
      <c r="AD311" t="str">
        <f t="shared" si="113"/>
        <v>Mgg16</v>
      </c>
      <c r="AE311" t="str">
        <f t="shared" si="114"/>
        <v>Outlet_Database</v>
      </c>
      <c r="AF311">
        <f t="shared" si="115"/>
        <v>0</v>
      </c>
      <c r="AG311">
        <f t="shared" si="116"/>
        <v>0</v>
      </c>
      <c r="AH311">
        <f t="shared" si="117"/>
        <v>0</v>
      </c>
      <c r="AI311">
        <f t="shared" si="118"/>
        <v>0</v>
      </c>
      <c r="AJ311">
        <f t="shared" si="119"/>
        <v>0</v>
      </c>
      <c r="AK311">
        <f t="shared" si="120"/>
        <v>0</v>
      </c>
      <c r="AL311">
        <f t="shared" si="121"/>
        <v>0</v>
      </c>
      <c r="AM311">
        <f t="shared" si="122"/>
        <v>0</v>
      </c>
      <c r="AN311">
        <f t="shared" si="123"/>
        <v>0</v>
      </c>
      <c r="AO311">
        <f t="shared" si="124"/>
        <v>0</v>
      </c>
      <c r="AP311">
        <f t="shared" si="125"/>
        <v>0</v>
      </c>
      <c r="AQ311">
        <f t="shared" si="126"/>
        <v>0</v>
      </c>
      <c r="AR311">
        <f t="shared" si="127"/>
        <v>0</v>
      </c>
      <c r="AS311">
        <f t="shared" si="128"/>
        <v>0</v>
      </c>
      <c r="AT311">
        <f t="shared" si="129"/>
        <v>0</v>
      </c>
      <c r="AU311">
        <f t="shared" si="130"/>
        <v>0</v>
      </c>
      <c r="AV311">
        <f t="shared" si="131"/>
        <v>0</v>
      </c>
      <c r="AW311">
        <f t="shared" si="132"/>
        <v>0</v>
      </c>
      <c r="AX311">
        <f t="shared" si="133"/>
        <v>0</v>
      </c>
      <c r="AY311">
        <f t="shared" si="134"/>
        <v>0</v>
      </c>
      <c r="AZ311">
        <f t="shared" si="135"/>
        <v>0</v>
      </c>
      <c r="BA311">
        <f t="shared" si="136"/>
        <v>0</v>
      </c>
      <c r="BB311">
        <f t="shared" si="137"/>
        <v>0</v>
      </c>
      <c r="BC311">
        <f t="shared" si="138"/>
        <v>0</v>
      </c>
      <c r="BD311">
        <f t="shared" si="139"/>
        <v>0</v>
      </c>
      <c r="BE311">
        <f t="shared" si="140"/>
        <v>0</v>
      </c>
    </row>
    <row r="312" spans="1:57" x14ac:dyDescent="0.2">
      <c r="A312" t="s">
        <v>69</v>
      </c>
      <c r="B312" t="s">
        <v>31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>
        <v>0</v>
      </c>
      <c r="AD312" t="str">
        <f t="shared" si="113"/>
        <v>Mgg16</v>
      </c>
      <c r="AE312" t="str">
        <f t="shared" si="114"/>
        <v>OV</v>
      </c>
      <c r="AF312">
        <f t="shared" si="115"/>
        <v>0</v>
      </c>
      <c r="AG312">
        <f t="shared" si="116"/>
        <v>0</v>
      </c>
      <c r="AH312">
        <f t="shared" si="117"/>
        <v>0</v>
      </c>
      <c r="AI312">
        <f t="shared" si="118"/>
        <v>0</v>
      </c>
      <c r="AJ312">
        <f t="shared" si="119"/>
        <v>0</v>
      </c>
      <c r="AK312">
        <f t="shared" si="120"/>
        <v>0</v>
      </c>
      <c r="AL312">
        <f t="shared" si="121"/>
        <v>0</v>
      </c>
      <c r="AM312">
        <f t="shared" si="122"/>
        <v>0</v>
      </c>
      <c r="AN312">
        <f t="shared" si="123"/>
        <v>0</v>
      </c>
      <c r="AO312">
        <f t="shared" si="124"/>
        <v>0</v>
      </c>
      <c r="AP312">
        <f t="shared" si="125"/>
        <v>0</v>
      </c>
      <c r="AQ312">
        <f t="shared" si="126"/>
        <v>0</v>
      </c>
      <c r="AR312">
        <f t="shared" si="127"/>
        <v>0</v>
      </c>
      <c r="AS312">
        <f t="shared" si="128"/>
        <v>0</v>
      </c>
      <c r="AT312">
        <f t="shared" si="129"/>
        <v>0</v>
      </c>
      <c r="AU312">
        <f t="shared" si="130"/>
        <v>0</v>
      </c>
      <c r="AV312">
        <f t="shared" si="131"/>
        <v>0</v>
      </c>
      <c r="AW312">
        <f t="shared" si="132"/>
        <v>0</v>
      </c>
      <c r="AX312">
        <f t="shared" si="133"/>
        <v>0</v>
      </c>
      <c r="AY312">
        <f t="shared" si="134"/>
        <v>0</v>
      </c>
      <c r="AZ312">
        <f t="shared" si="135"/>
        <v>0</v>
      </c>
      <c r="BA312">
        <f t="shared" si="136"/>
        <v>0</v>
      </c>
      <c r="BB312">
        <f t="shared" si="137"/>
        <v>0</v>
      </c>
      <c r="BC312">
        <f t="shared" si="138"/>
        <v>0</v>
      </c>
      <c r="BD312">
        <f t="shared" si="139"/>
        <v>0</v>
      </c>
      <c r="BE312">
        <f t="shared" si="140"/>
        <v>0</v>
      </c>
    </row>
    <row r="313" spans="1:57" x14ac:dyDescent="0.2">
      <c r="A313" t="s">
        <v>69</v>
      </c>
      <c r="B313" t="s">
        <v>30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>
        <v>0</v>
      </c>
      <c r="AD313" t="str">
        <f t="shared" si="113"/>
        <v>Mgg16</v>
      </c>
      <c r="AE313" t="str">
        <f t="shared" si="114"/>
        <v>Rata2_Canvas_Plan/Hari</v>
      </c>
      <c r="AF313">
        <f t="shared" si="115"/>
        <v>40</v>
      </c>
      <c r="AG313">
        <f t="shared" si="116"/>
        <v>40</v>
      </c>
      <c r="AH313">
        <f t="shared" si="117"/>
        <v>73.2</v>
      </c>
      <c r="AI313">
        <f t="shared" si="118"/>
        <v>33.6</v>
      </c>
      <c r="AJ313">
        <f t="shared" si="119"/>
        <v>36.6</v>
      </c>
      <c r="AK313">
        <f t="shared" si="120"/>
        <v>42.4</v>
      </c>
      <c r="AL313">
        <f t="shared" si="121"/>
        <v>22.6</v>
      </c>
      <c r="AM313">
        <f t="shared" si="122"/>
        <v>40</v>
      </c>
      <c r="AN313">
        <f t="shared" si="123"/>
        <v>40</v>
      </c>
      <c r="AO313">
        <f t="shared" si="124"/>
        <v>40</v>
      </c>
      <c r="AP313">
        <f t="shared" si="125"/>
        <v>36.4</v>
      </c>
      <c r="AQ313">
        <f t="shared" si="126"/>
        <v>40</v>
      </c>
      <c r="AR313">
        <f t="shared" si="127"/>
        <v>40</v>
      </c>
      <c r="AS313">
        <f t="shared" si="128"/>
        <v>45</v>
      </c>
      <c r="AT313">
        <f t="shared" si="129"/>
        <v>33.4</v>
      </c>
      <c r="AU313">
        <f t="shared" si="130"/>
        <v>0</v>
      </c>
      <c r="AV313">
        <f t="shared" si="131"/>
        <v>0</v>
      </c>
      <c r="AW313">
        <f t="shared" si="132"/>
        <v>0</v>
      </c>
      <c r="AX313">
        <f t="shared" si="133"/>
        <v>0</v>
      </c>
      <c r="AY313">
        <f t="shared" si="134"/>
        <v>0</v>
      </c>
      <c r="AZ313">
        <f t="shared" si="135"/>
        <v>0</v>
      </c>
      <c r="BA313">
        <f t="shared" si="136"/>
        <v>0</v>
      </c>
      <c r="BB313">
        <f t="shared" si="137"/>
        <v>0</v>
      </c>
      <c r="BC313">
        <f t="shared" si="138"/>
        <v>0</v>
      </c>
      <c r="BD313">
        <f t="shared" si="139"/>
        <v>0</v>
      </c>
      <c r="BE313">
        <f t="shared" si="140"/>
        <v>37</v>
      </c>
    </row>
    <row r="314" spans="1:57" x14ac:dyDescent="0.2">
      <c r="A314" t="s">
        <v>69</v>
      </c>
      <c r="B314" t="s">
        <v>19</v>
      </c>
      <c r="C314" s="2">
        <v>40</v>
      </c>
      <c r="D314" s="2">
        <v>40</v>
      </c>
      <c r="E314" s="2">
        <v>73.2</v>
      </c>
      <c r="F314" s="2">
        <v>33.6</v>
      </c>
      <c r="G314" s="2">
        <v>36.6</v>
      </c>
      <c r="H314" s="2">
        <v>42.4</v>
      </c>
      <c r="I314" s="2">
        <v>22.6</v>
      </c>
      <c r="J314" s="2">
        <v>40</v>
      </c>
      <c r="K314" s="2">
        <v>40</v>
      </c>
      <c r="L314" s="2">
        <v>40</v>
      </c>
      <c r="M314" s="2">
        <v>36.4</v>
      </c>
      <c r="N314" s="2">
        <v>40</v>
      </c>
      <c r="O314" s="2">
        <v>40</v>
      </c>
      <c r="P314" s="2">
        <v>45</v>
      </c>
      <c r="Q314" s="2">
        <v>33.4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>
        <v>37</v>
      </c>
      <c r="AD314" t="str">
        <f t="shared" si="113"/>
        <v>Mgg16</v>
      </c>
      <c r="AE314" t="str">
        <f t="shared" si="114"/>
        <v>Rata-rata_Kunjungan/Hari</v>
      </c>
      <c r="AF314">
        <f t="shared" si="115"/>
        <v>26.2</v>
      </c>
      <c r="AG314">
        <f t="shared" si="116"/>
        <v>28.2</v>
      </c>
      <c r="AH314">
        <f t="shared" si="117"/>
        <v>30.6</v>
      </c>
      <c r="AI314">
        <f t="shared" si="118"/>
        <v>22.6</v>
      </c>
      <c r="AJ314">
        <f t="shared" si="119"/>
        <v>24.4</v>
      </c>
      <c r="AK314">
        <f t="shared" si="120"/>
        <v>26</v>
      </c>
      <c r="AL314">
        <f t="shared" si="121"/>
        <v>8.8000000000000007</v>
      </c>
      <c r="AM314">
        <f t="shared" si="122"/>
        <v>29.6</v>
      </c>
      <c r="AN314">
        <f t="shared" si="123"/>
        <v>29.8</v>
      </c>
      <c r="AO314">
        <f t="shared" si="124"/>
        <v>28.4</v>
      </c>
      <c r="AP314">
        <f t="shared" si="125"/>
        <v>19.8</v>
      </c>
      <c r="AQ314">
        <f t="shared" si="126"/>
        <v>29.4</v>
      </c>
      <c r="AR314">
        <f t="shared" si="127"/>
        <v>30.4</v>
      </c>
      <c r="AS314">
        <f t="shared" si="128"/>
        <v>9.5</v>
      </c>
      <c r="AT314">
        <f t="shared" si="129"/>
        <v>25.8</v>
      </c>
      <c r="AU314">
        <f t="shared" si="130"/>
        <v>0</v>
      </c>
      <c r="AV314">
        <f t="shared" si="131"/>
        <v>0</v>
      </c>
      <c r="AW314">
        <f t="shared" si="132"/>
        <v>0</v>
      </c>
      <c r="AX314">
        <f t="shared" si="133"/>
        <v>0</v>
      </c>
      <c r="AY314">
        <f t="shared" si="134"/>
        <v>0</v>
      </c>
      <c r="AZ314">
        <f t="shared" si="135"/>
        <v>0</v>
      </c>
      <c r="BA314">
        <f t="shared" si="136"/>
        <v>0</v>
      </c>
      <c r="BB314">
        <f t="shared" si="137"/>
        <v>0</v>
      </c>
      <c r="BC314">
        <f t="shared" si="138"/>
        <v>0</v>
      </c>
      <c r="BD314">
        <f t="shared" si="139"/>
        <v>0</v>
      </c>
      <c r="BE314">
        <f t="shared" si="140"/>
        <v>25.4</v>
      </c>
    </row>
    <row r="315" spans="1:57" x14ac:dyDescent="0.2">
      <c r="A315" t="s">
        <v>69</v>
      </c>
      <c r="B315" t="s">
        <v>22</v>
      </c>
      <c r="C315" s="2">
        <v>26.2</v>
      </c>
      <c r="D315" s="2">
        <v>28.2</v>
      </c>
      <c r="E315" s="2">
        <v>30.6</v>
      </c>
      <c r="F315" s="2">
        <v>22.6</v>
      </c>
      <c r="G315" s="2">
        <v>24.4</v>
      </c>
      <c r="H315" s="2">
        <v>26</v>
      </c>
      <c r="I315" s="2">
        <v>8.8000000000000007</v>
      </c>
      <c r="J315" s="2">
        <v>29.6</v>
      </c>
      <c r="K315" s="2">
        <v>29.8</v>
      </c>
      <c r="L315" s="2">
        <v>28.4</v>
      </c>
      <c r="M315" s="2">
        <v>19.8</v>
      </c>
      <c r="N315" s="2">
        <v>29.4</v>
      </c>
      <c r="O315" s="2">
        <v>30.4</v>
      </c>
      <c r="P315" s="2">
        <v>9.5</v>
      </c>
      <c r="Q315" s="2">
        <v>25.8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>
        <v>25.4</v>
      </c>
      <c r="AD315" t="str">
        <f t="shared" si="113"/>
        <v>Mgg16</v>
      </c>
      <c r="AE315" t="str">
        <f t="shared" si="114"/>
        <v>Realisasi_Canvas_Plan</v>
      </c>
      <c r="AF315">
        <f t="shared" si="115"/>
        <v>0.65500000000000003</v>
      </c>
      <c r="AG315">
        <f t="shared" si="116"/>
        <v>0.7</v>
      </c>
      <c r="AH315">
        <f t="shared" si="117"/>
        <v>0.409836066</v>
      </c>
      <c r="AI315">
        <f t="shared" si="118"/>
        <v>0.66666666699999999</v>
      </c>
      <c r="AJ315">
        <f t="shared" si="119"/>
        <v>0.63934426200000005</v>
      </c>
      <c r="AK315">
        <f t="shared" si="120"/>
        <v>0.59905660400000005</v>
      </c>
      <c r="AL315">
        <f t="shared" si="121"/>
        <v>0.26548672600000001</v>
      </c>
      <c r="AM315">
        <f t="shared" si="122"/>
        <v>0.745</v>
      </c>
      <c r="AN315">
        <f t="shared" si="123"/>
        <v>0.68500000000000005</v>
      </c>
      <c r="AO315">
        <f t="shared" si="124"/>
        <v>0.66</v>
      </c>
      <c r="AP315">
        <f t="shared" si="125"/>
        <v>0.53846153799999996</v>
      </c>
      <c r="AQ315">
        <f t="shared" si="126"/>
        <v>0.73499999999999999</v>
      </c>
      <c r="AR315">
        <f t="shared" si="127"/>
        <v>0.74</v>
      </c>
      <c r="AS315">
        <f t="shared" si="128"/>
        <v>0.733333334</v>
      </c>
      <c r="AT315">
        <f t="shared" si="129"/>
        <v>0.71257484999999998</v>
      </c>
      <c r="AU315">
        <f t="shared" si="130"/>
        <v>0</v>
      </c>
      <c r="AV315">
        <f t="shared" si="131"/>
        <v>0</v>
      </c>
      <c r="AW315">
        <f t="shared" si="132"/>
        <v>0</v>
      </c>
      <c r="AX315">
        <f t="shared" si="133"/>
        <v>0</v>
      </c>
      <c r="AY315">
        <f t="shared" si="134"/>
        <v>0</v>
      </c>
      <c r="AZ315">
        <f t="shared" si="135"/>
        <v>0</v>
      </c>
      <c r="BA315">
        <f t="shared" si="136"/>
        <v>0</v>
      </c>
      <c r="BB315">
        <f t="shared" si="137"/>
        <v>0</v>
      </c>
      <c r="BC315">
        <f t="shared" si="138"/>
        <v>0</v>
      </c>
      <c r="BD315">
        <f t="shared" si="139"/>
        <v>0</v>
      </c>
      <c r="BE315">
        <f t="shared" si="140"/>
        <v>0.64324324300000002</v>
      </c>
    </row>
    <row r="316" spans="1:57" x14ac:dyDescent="0.2">
      <c r="A316" t="s">
        <v>69</v>
      </c>
      <c r="B316" t="s">
        <v>18</v>
      </c>
      <c r="C316" s="2">
        <v>0.65500000000000003</v>
      </c>
      <c r="D316" s="2">
        <v>0.7</v>
      </c>
      <c r="E316" s="2">
        <v>0.409836066</v>
      </c>
      <c r="F316" s="2">
        <v>0.66666666699999999</v>
      </c>
      <c r="G316" s="2">
        <v>0.63934426200000005</v>
      </c>
      <c r="H316" s="2">
        <v>0.59905660400000005</v>
      </c>
      <c r="I316" s="2">
        <v>0.26548672600000001</v>
      </c>
      <c r="J316" s="2">
        <v>0.745</v>
      </c>
      <c r="K316" s="2">
        <v>0.68500000000000005</v>
      </c>
      <c r="L316" s="2">
        <v>0.66</v>
      </c>
      <c r="M316" s="2">
        <v>0.53846153799999996</v>
      </c>
      <c r="N316" s="2">
        <v>0.73499999999999999</v>
      </c>
      <c r="O316" s="2">
        <v>0.74</v>
      </c>
      <c r="P316" s="2">
        <v>0.733333334</v>
      </c>
      <c r="Q316" s="2">
        <v>0.71257484999999998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>
        <v>0.64324324300000002</v>
      </c>
      <c r="AD316" t="str">
        <f t="shared" si="113"/>
        <v>Mgg16</v>
      </c>
      <c r="AE316" t="str">
        <f t="shared" si="114"/>
        <v>RO</v>
      </c>
      <c r="AF316">
        <f t="shared" si="115"/>
        <v>0.22137404599999999</v>
      </c>
      <c r="AG316">
        <f t="shared" si="116"/>
        <v>0.24822695</v>
      </c>
      <c r="AH316">
        <f t="shared" si="117"/>
        <v>0.31372549</v>
      </c>
      <c r="AI316">
        <f t="shared" si="118"/>
        <v>0.25663716800000003</v>
      </c>
      <c r="AJ316">
        <f t="shared" si="119"/>
        <v>0.27868852500000002</v>
      </c>
      <c r="AK316">
        <f t="shared" si="120"/>
        <v>0.47692307699999997</v>
      </c>
      <c r="AL316">
        <f t="shared" si="121"/>
        <v>0.13636363600000001</v>
      </c>
      <c r="AM316">
        <f t="shared" si="122"/>
        <v>0.27702702699999998</v>
      </c>
      <c r="AN316">
        <f t="shared" si="123"/>
        <v>0.25503355700000002</v>
      </c>
      <c r="AO316">
        <f t="shared" si="124"/>
        <v>0.28169014100000001</v>
      </c>
      <c r="AP316">
        <f t="shared" si="125"/>
        <v>0.26262626300000003</v>
      </c>
      <c r="AQ316">
        <f t="shared" si="126"/>
        <v>0.231292517</v>
      </c>
      <c r="AR316">
        <f t="shared" si="127"/>
        <v>0.17763157900000001</v>
      </c>
      <c r="AS316">
        <f t="shared" si="128"/>
        <v>0.311111111</v>
      </c>
      <c r="AT316">
        <f t="shared" si="129"/>
        <v>0.17829457400000001</v>
      </c>
      <c r="AU316">
        <f t="shared" si="130"/>
        <v>0</v>
      </c>
      <c r="AV316">
        <f t="shared" si="131"/>
        <v>0</v>
      </c>
      <c r="AW316">
        <f t="shared" si="132"/>
        <v>0</v>
      </c>
      <c r="AX316">
        <f t="shared" si="133"/>
        <v>0</v>
      </c>
      <c r="AY316">
        <f t="shared" si="134"/>
        <v>0</v>
      </c>
      <c r="AZ316">
        <f t="shared" si="135"/>
        <v>0</v>
      </c>
      <c r="BA316">
        <f t="shared" si="136"/>
        <v>0</v>
      </c>
      <c r="BB316">
        <f t="shared" si="137"/>
        <v>0</v>
      </c>
      <c r="BC316">
        <f t="shared" si="138"/>
        <v>0</v>
      </c>
      <c r="BD316">
        <f t="shared" si="139"/>
        <v>0</v>
      </c>
      <c r="BE316">
        <f t="shared" si="140"/>
        <v>0.27559055100000002</v>
      </c>
    </row>
    <row r="317" spans="1:57" x14ac:dyDescent="0.2">
      <c r="A317" t="s">
        <v>69</v>
      </c>
      <c r="B317" t="s">
        <v>14</v>
      </c>
      <c r="C317" s="2">
        <v>0.22137404599999999</v>
      </c>
      <c r="D317" s="2">
        <v>0.24822695</v>
      </c>
      <c r="E317" s="2">
        <v>0.31372549</v>
      </c>
      <c r="F317" s="2">
        <v>0.25663716800000003</v>
      </c>
      <c r="G317" s="2">
        <v>0.27868852500000002</v>
      </c>
      <c r="H317" s="2">
        <v>0.47692307699999997</v>
      </c>
      <c r="I317" s="2">
        <v>0.13636363600000001</v>
      </c>
      <c r="J317" s="2">
        <v>0.27702702699999998</v>
      </c>
      <c r="K317" s="2">
        <v>0.25503355700000002</v>
      </c>
      <c r="L317" s="2">
        <v>0.28169014100000001</v>
      </c>
      <c r="M317" s="2">
        <v>0.26262626300000003</v>
      </c>
      <c r="N317" s="2">
        <v>0.231292517</v>
      </c>
      <c r="O317" s="2">
        <v>0.17763157900000001</v>
      </c>
      <c r="P317" s="2">
        <v>0.311111111</v>
      </c>
      <c r="Q317" s="2">
        <v>0.17829457400000001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>
        <v>0.27559055100000002</v>
      </c>
      <c r="AD317" t="str">
        <f t="shared" si="113"/>
        <v>Mgg16</v>
      </c>
      <c r="AE317" t="str">
        <f t="shared" si="114"/>
        <v>TDN_Sebelum</v>
      </c>
      <c r="AF317">
        <f t="shared" si="115"/>
        <v>0.99236641199999998</v>
      </c>
      <c r="AG317">
        <f t="shared" si="116"/>
        <v>0.86524822700000004</v>
      </c>
      <c r="AH317">
        <f t="shared" si="117"/>
        <v>0.88235294099999995</v>
      </c>
      <c r="AI317">
        <f t="shared" si="118"/>
        <v>0.81415929200000003</v>
      </c>
      <c r="AJ317">
        <f t="shared" si="119"/>
        <v>0.92622950800000003</v>
      </c>
      <c r="AK317">
        <f t="shared" si="120"/>
        <v>0.99230769200000002</v>
      </c>
      <c r="AL317">
        <f t="shared" si="121"/>
        <v>0.43181818199999999</v>
      </c>
      <c r="AM317">
        <f t="shared" si="122"/>
        <v>0.85810810800000004</v>
      </c>
      <c r="AN317">
        <f t="shared" si="123"/>
        <v>0.77852348999999998</v>
      </c>
      <c r="AO317">
        <f t="shared" si="124"/>
        <v>0.85211267599999996</v>
      </c>
      <c r="AP317">
        <f t="shared" si="125"/>
        <v>0.89898989900000004</v>
      </c>
      <c r="AQ317">
        <f t="shared" si="126"/>
        <v>0.918367347</v>
      </c>
      <c r="AR317">
        <f t="shared" si="127"/>
        <v>0.96052631600000005</v>
      </c>
      <c r="AS317">
        <f t="shared" si="128"/>
        <v>1.066666667</v>
      </c>
      <c r="AT317">
        <f t="shared" si="129"/>
        <v>0.813953488</v>
      </c>
      <c r="AU317">
        <f t="shared" si="130"/>
        <v>0</v>
      </c>
      <c r="AV317">
        <f t="shared" si="131"/>
        <v>0</v>
      </c>
      <c r="AW317">
        <f t="shared" si="132"/>
        <v>0</v>
      </c>
      <c r="AX317">
        <f t="shared" si="133"/>
        <v>0</v>
      </c>
      <c r="AY317">
        <f t="shared" si="134"/>
        <v>0</v>
      </c>
      <c r="AZ317">
        <f t="shared" si="135"/>
        <v>0</v>
      </c>
      <c r="BA317">
        <f t="shared" si="136"/>
        <v>0</v>
      </c>
      <c r="BB317">
        <f t="shared" si="137"/>
        <v>0</v>
      </c>
      <c r="BC317">
        <f t="shared" si="138"/>
        <v>0</v>
      </c>
      <c r="BD317">
        <f t="shared" si="139"/>
        <v>0</v>
      </c>
      <c r="BE317">
        <f t="shared" si="140"/>
        <v>0.74803149599999996</v>
      </c>
    </row>
    <row r="318" spans="1:57" x14ac:dyDescent="0.2">
      <c r="A318" t="s">
        <v>69</v>
      </c>
      <c r="B318" t="s">
        <v>17</v>
      </c>
      <c r="C318" s="2">
        <v>0.99236641199999998</v>
      </c>
      <c r="D318" s="2">
        <v>0.86524822700000004</v>
      </c>
      <c r="E318" s="2">
        <v>0.88235294099999995</v>
      </c>
      <c r="F318" s="2">
        <v>0.81415929200000003</v>
      </c>
      <c r="G318" s="2">
        <v>0.92622950800000003</v>
      </c>
      <c r="H318" s="2">
        <v>0.99230769200000002</v>
      </c>
      <c r="I318" s="2">
        <v>0.43181818199999999</v>
      </c>
      <c r="J318" s="2">
        <v>0.85810810800000004</v>
      </c>
      <c r="K318" s="2">
        <v>0.77852348999999998</v>
      </c>
      <c r="L318" s="2">
        <v>0.85211267599999996</v>
      </c>
      <c r="M318" s="2">
        <v>0.89898989900000004</v>
      </c>
      <c r="N318" s="2">
        <v>0.918367347</v>
      </c>
      <c r="O318" s="2">
        <v>0.96052631600000005</v>
      </c>
      <c r="P318" s="2">
        <v>1.066666667</v>
      </c>
      <c r="Q318" s="2">
        <v>0.813953488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>
        <v>0.74803149599999996</v>
      </c>
      <c r="AD318" t="str">
        <f t="shared" si="113"/>
        <v>Mgg16</v>
      </c>
      <c r="AE318" t="str">
        <f t="shared" si="114"/>
        <v>TDN_Sesudah</v>
      </c>
      <c r="AF318">
        <f t="shared" si="115"/>
        <v>1</v>
      </c>
      <c r="AG318">
        <f t="shared" si="116"/>
        <v>0.97163120599999997</v>
      </c>
      <c r="AH318">
        <f t="shared" si="117"/>
        <v>0.96078431399999997</v>
      </c>
      <c r="AI318">
        <f t="shared" si="118"/>
        <v>0.91150442499999995</v>
      </c>
      <c r="AJ318">
        <f t="shared" si="119"/>
        <v>0.98360655699999999</v>
      </c>
      <c r="AK318">
        <f t="shared" si="120"/>
        <v>1</v>
      </c>
      <c r="AL318">
        <f t="shared" si="121"/>
        <v>0.56818181800000001</v>
      </c>
      <c r="AM318">
        <f t="shared" si="122"/>
        <v>1</v>
      </c>
      <c r="AN318">
        <f t="shared" si="123"/>
        <v>0.90604026800000004</v>
      </c>
      <c r="AO318">
        <f t="shared" si="124"/>
        <v>0.93661971799999999</v>
      </c>
      <c r="AP318">
        <f t="shared" si="125"/>
        <v>0.94949494899999998</v>
      </c>
      <c r="AQ318">
        <f t="shared" si="126"/>
        <v>1</v>
      </c>
      <c r="AR318">
        <f t="shared" si="127"/>
        <v>0.98684210500000002</v>
      </c>
      <c r="AS318">
        <f t="shared" si="128"/>
        <v>1.066666667</v>
      </c>
      <c r="AT318">
        <f t="shared" si="129"/>
        <v>0.875968992</v>
      </c>
      <c r="AU318">
        <f t="shared" si="130"/>
        <v>0</v>
      </c>
      <c r="AV318">
        <f t="shared" si="131"/>
        <v>0</v>
      </c>
      <c r="AW318">
        <f t="shared" si="132"/>
        <v>0</v>
      </c>
      <c r="AX318">
        <f t="shared" si="133"/>
        <v>0</v>
      </c>
      <c r="AY318">
        <f t="shared" si="134"/>
        <v>0</v>
      </c>
      <c r="AZ318">
        <f t="shared" si="135"/>
        <v>0</v>
      </c>
      <c r="BA318">
        <f t="shared" si="136"/>
        <v>0</v>
      </c>
      <c r="BB318">
        <f t="shared" si="137"/>
        <v>0</v>
      </c>
      <c r="BC318">
        <f t="shared" si="138"/>
        <v>0</v>
      </c>
      <c r="BD318">
        <f t="shared" si="139"/>
        <v>0</v>
      </c>
      <c r="BE318">
        <f t="shared" si="140"/>
        <v>0.89763779499999996</v>
      </c>
    </row>
    <row r="319" spans="1:57" x14ac:dyDescent="0.2">
      <c r="A319" t="s">
        <v>69</v>
      </c>
      <c r="B319" t="s">
        <v>16</v>
      </c>
      <c r="C319" s="2">
        <v>1</v>
      </c>
      <c r="D319" s="2">
        <v>0.97163120599999997</v>
      </c>
      <c r="E319" s="2">
        <v>0.96078431399999997</v>
      </c>
      <c r="F319" s="2">
        <v>0.91150442499999995</v>
      </c>
      <c r="G319" s="2">
        <v>0.98360655699999999</v>
      </c>
      <c r="H319" s="2">
        <v>1</v>
      </c>
      <c r="I319" s="2">
        <v>0.56818181800000001</v>
      </c>
      <c r="J319" s="2">
        <v>1</v>
      </c>
      <c r="K319" s="2">
        <v>0.90604026800000004</v>
      </c>
      <c r="L319" s="2">
        <v>0.93661971799999999</v>
      </c>
      <c r="M319" s="2">
        <v>0.94949494899999998</v>
      </c>
      <c r="N319" s="2">
        <v>1</v>
      </c>
      <c r="O319" s="2">
        <v>0.98684210500000002</v>
      </c>
      <c r="P319" s="2">
        <v>1.066666667</v>
      </c>
      <c r="Q319" s="2">
        <v>0.875968992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>
        <v>0.89763779499999996</v>
      </c>
      <c r="AD319" t="str">
        <f t="shared" si="113"/>
        <v>Mgg16</v>
      </c>
      <c r="AE319" t="str">
        <f t="shared" si="114"/>
        <v>Tidak_Beli_Ada_Aktif</v>
      </c>
      <c r="AF319">
        <f t="shared" si="115"/>
        <v>0.77862595400000001</v>
      </c>
      <c r="AG319">
        <f t="shared" si="116"/>
        <v>0.72340425500000005</v>
      </c>
      <c r="AH319">
        <f t="shared" si="117"/>
        <v>0.64052287600000002</v>
      </c>
      <c r="AI319">
        <f t="shared" si="118"/>
        <v>0.65486725700000004</v>
      </c>
      <c r="AJ319">
        <f t="shared" si="119"/>
        <v>0.704918033</v>
      </c>
      <c r="AK319">
        <f t="shared" si="120"/>
        <v>0.52307692299999997</v>
      </c>
      <c r="AL319">
        <f t="shared" si="121"/>
        <v>0.43181818199999999</v>
      </c>
      <c r="AM319">
        <f t="shared" si="122"/>
        <v>0.72297297299999996</v>
      </c>
      <c r="AN319">
        <f t="shared" si="123"/>
        <v>0.65100671099999996</v>
      </c>
      <c r="AO319">
        <f t="shared" si="124"/>
        <v>0.65492957699999998</v>
      </c>
      <c r="AP319">
        <f t="shared" si="125"/>
        <v>0.68686868700000003</v>
      </c>
      <c r="AQ319">
        <f t="shared" si="126"/>
        <v>0.76870748300000002</v>
      </c>
      <c r="AR319">
        <f t="shared" si="127"/>
        <v>0.80921052599999999</v>
      </c>
      <c r="AS319">
        <f t="shared" si="128"/>
        <v>0.75555555600000002</v>
      </c>
      <c r="AT319">
        <f t="shared" si="129"/>
        <v>0.69767441900000005</v>
      </c>
      <c r="AU319">
        <f t="shared" si="130"/>
        <v>0</v>
      </c>
      <c r="AV319">
        <f t="shared" si="131"/>
        <v>0</v>
      </c>
      <c r="AW319">
        <f t="shared" si="132"/>
        <v>0</v>
      </c>
      <c r="AX319">
        <f t="shared" si="133"/>
        <v>0</v>
      </c>
      <c r="AY319">
        <f t="shared" si="134"/>
        <v>0</v>
      </c>
      <c r="AZ319">
        <f t="shared" si="135"/>
        <v>0</v>
      </c>
      <c r="BA319">
        <f t="shared" si="136"/>
        <v>0</v>
      </c>
      <c r="BB319">
        <f t="shared" si="137"/>
        <v>0</v>
      </c>
      <c r="BC319">
        <f t="shared" si="138"/>
        <v>0</v>
      </c>
      <c r="BD319">
        <f t="shared" si="139"/>
        <v>0</v>
      </c>
      <c r="BE319">
        <f t="shared" si="140"/>
        <v>0.622047244</v>
      </c>
    </row>
    <row r="320" spans="1:57" x14ac:dyDescent="0.2">
      <c r="A320" t="s">
        <v>69</v>
      </c>
      <c r="B320" t="s">
        <v>25</v>
      </c>
      <c r="C320" s="2">
        <v>0.77862595400000001</v>
      </c>
      <c r="D320" s="2">
        <v>0.72340425500000005</v>
      </c>
      <c r="E320" s="2">
        <v>0.64052287600000002</v>
      </c>
      <c r="F320" s="2">
        <v>0.65486725700000004</v>
      </c>
      <c r="G320" s="2">
        <v>0.704918033</v>
      </c>
      <c r="H320" s="2">
        <v>0.52307692299999997</v>
      </c>
      <c r="I320" s="2">
        <v>0.43181818199999999</v>
      </c>
      <c r="J320" s="2">
        <v>0.72297297299999996</v>
      </c>
      <c r="K320" s="2">
        <v>0.65100671099999996</v>
      </c>
      <c r="L320" s="2">
        <v>0.65492957699999998</v>
      </c>
      <c r="M320" s="2">
        <v>0.68686868700000003</v>
      </c>
      <c r="N320" s="2">
        <v>0.76870748300000002</v>
      </c>
      <c r="O320" s="2">
        <v>0.80921052599999999</v>
      </c>
      <c r="P320" s="2">
        <v>0.75555555600000002</v>
      </c>
      <c r="Q320" s="2">
        <v>0.69767441900000005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>
        <v>0.622047244</v>
      </c>
      <c r="AD320" t="str">
        <f t="shared" si="113"/>
        <v>Mgg16</v>
      </c>
      <c r="AE320" t="str">
        <f t="shared" si="114"/>
        <v>Tidak_Beli_Ada_Pasif</v>
      </c>
      <c r="AF320">
        <f t="shared" si="115"/>
        <v>0</v>
      </c>
      <c r="AG320">
        <f t="shared" si="116"/>
        <v>0</v>
      </c>
      <c r="AH320">
        <f t="shared" si="117"/>
        <v>0</v>
      </c>
      <c r="AI320">
        <f t="shared" si="118"/>
        <v>0</v>
      </c>
      <c r="AJ320">
        <f t="shared" si="119"/>
        <v>0</v>
      </c>
      <c r="AK320">
        <f t="shared" si="120"/>
        <v>0</v>
      </c>
      <c r="AL320">
        <f t="shared" si="121"/>
        <v>0</v>
      </c>
      <c r="AM320">
        <f t="shared" si="122"/>
        <v>0</v>
      </c>
      <c r="AN320">
        <f t="shared" si="123"/>
        <v>0</v>
      </c>
      <c r="AO320">
        <f t="shared" si="124"/>
        <v>0</v>
      </c>
      <c r="AP320">
        <f t="shared" si="125"/>
        <v>0</v>
      </c>
      <c r="AQ320">
        <f t="shared" si="126"/>
        <v>0</v>
      </c>
      <c r="AR320">
        <f t="shared" si="127"/>
        <v>0</v>
      </c>
      <c r="AS320">
        <f t="shared" si="128"/>
        <v>0</v>
      </c>
      <c r="AT320">
        <f t="shared" si="129"/>
        <v>0</v>
      </c>
      <c r="AU320">
        <f t="shared" si="130"/>
        <v>0</v>
      </c>
      <c r="AV320">
        <f t="shared" si="131"/>
        <v>0</v>
      </c>
      <c r="AW320">
        <f t="shared" si="132"/>
        <v>0</v>
      </c>
      <c r="AX320">
        <f t="shared" si="133"/>
        <v>0</v>
      </c>
      <c r="AY320">
        <f t="shared" si="134"/>
        <v>0</v>
      </c>
      <c r="AZ320">
        <f t="shared" si="135"/>
        <v>0</v>
      </c>
      <c r="BA320">
        <f t="shared" si="136"/>
        <v>0</v>
      </c>
      <c r="BB320">
        <f t="shared" si="137"/>
        <v>0</v>
      </c>
      <c r="BC320">
        <f t="shared" si="138"/>
        <v>0</v>
      </c>
      <c r="BD320">
        <f t="shared" si="139"/>
        <v>0</v>
      </c>
      <c r="BE320">
        <f t="shared" si="140"/>
        <v>0</v>
      </c>
    </row>
    <row r="321" spans="1:57" x14ac:dyDescent="0.2">
      <c r="A321" t="s">
        <v>69</v>
      </c>
      <c r="B321" t="s">
        <v>24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>
        <v>0</v>
      </c>
      <c r="AD321" t="str">
        <f t="shared" si="113"/>
        <v>Mgg16</v>
      </c>
      <c r="AE321" t="str">
        <f t="shared" si="114"/>
        <v>Tidak_Beli_Kosong</v>
      </c>
      <c r="AF321">
        <f t="shared" si="115"/>
        <v>0</v>
      </c>
      <c r="AG321">
        <f t="shared" si="116"/>
        <v>2.8368793999999999E-2</v>
      </c>
      <c r="AH321">
        <f t="shared" si="117"/>
        <v>3.9215686E-2</v>
      </c>
      <c r="AI321">
        <f t="shared" si="118"/>
        <v>8.8495575000000007E-2</v>
      </c>
      <c r="AJ321">
        <f t="shared" si="119"/>
        <v>1.6393443000000001E-2</v>
      </c>
      <c r="AK321">
        <f t="shared" si="120"/>
        <v>0</v>
      </c>
      <c r="AL321">
        <f t="shared" si="121"/>
        <v>0.45454545499999999</v>
      </c>
      <c r="AM321">
        <f t="shared" si="122"/>
        <v>0</v>
      </c>
      <c r="AN321">
        <f t="shared" si="123"/>
        <v>9.3959732000000004E-2</v>
      </c>
      <c r="AO321">
        <f t="shared" si="124"/>
        <v>6.3380281999999996E-2</v>
      </c>
      <c r="AP321">
        <f t="shared" si="125"/>
        <v>5.0505051000000002E-2</v>
      </c>
      <c r="AQ321">
        <f t="shared" si="126"/>
        <v>0</v>
      </c>
      <c r="AR321">
        <f t="shared" si="127"/>
        <v>1.3157894999999999E-2</v>
      </c>
      <c r="AS321">
        <f t="shared" si="128"/>
        <v>0.93333333299999999</v>
      </c>
      <c r="AT321">
        <f t="shared" si="129"/>
        <v>0.124031008</v>
      </c>
      <c r="AU321">
        <f t="shared" si="130"/>
        <v>0</v>
      </c>
      <c r="AV321">
        <f t="shared" si="131"/>
        <v>0</v>
      </c>
      <c r="AW321">
        <f t="shared" si="132"/>
        <v>0</v>
      </c>
      <c r="AX321">
        <f t="shared" si="133"/>
        <v>0</v>
      </c>
      <c r="AY321">
        <f t="shared" si="134"/>
        <v>0</v>
      </c>
      <c r="AZ321">
        <f t="shared" si="135"/>
        <v>0</v>
      </c>
      <c r="BA321">
        <f t="shared" si="136"/>
        <v>0</v>
      </c>
      <c r="BB321">
        <f t="shared" si="137"/>
        <v>0</v>
      </c>
      <c r="BC321">
        <f t="shared" si="138"/>
        <v>0</v>
      </c>
      <c r="BD321">
        <f t="shared" si="139"/>
        <v>0</v>
      </c>
      <c r="BE321">
        <f t="shared" si="140"/>
        <v>0.102362205</v>
      </c>
    </row>
    <row r="322" spans="1:57" x14ac:dyDescent="0.2">
      <c r="A322" t="s">
        <v>69</v>
      </c>
      <c r="B322" t="s">
        <v>23</v>
      </c>
      <c r="C322" s="2">
        <v>0</v>
      </c>
      <c r="D322" s="2">
        <v>2.8368793999999999E-2</v>
      </c>
      <c r="E322" s="2">
        <v>3.9215686E-2</v>
      </c>
      <c r="F322" s="2">
        <v>8.8495575000000007E-2</v>
      </c>
      <c r="G322" s="2">
        <v>1.6393443000000001E-2</v>
      </c>
      <c r="H322" s="2">
        <v>0</v>
      </c>
      <c r="I322" s="2">
        <v>0.45454545499999999</v>
      </c>
      <c r="J322" s="2">
        <v>0</v>
      </c>
      <c r="K322" s="2">
        <v>9.3959732000000004E-2</v>
      </c>
      <c r="L322" s="2">
        <v>6.3380281999999996E-2</v>
      </c>
      <c r="M322" s="2">
        <v>5.0505051000000002E-2</v>
      </c>
      <c r="N322" s="2">
        <v>0</v>
      </c>
      <c r="O322" s="2">
        <v>1.3157894999999999E-2</v>
      </c>
      <c r="P322" s="2">
        <v>0.93333333299999999</v>
      </c>
      <c r="Q322" s="2">
        <v>0.124031008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>
        <v>0.102362205</v>
      </c>
      <c r="AD322" t="str">
        <f t="shared" ref="AD322:AD385" si="141">A323</f>
        <v>Mgg17</v>
      </c>
      <c r="AE322" t="str">
        <f t="shared" ref="AE322:AE385" si="142">B323</f>
        <v>Avg_Beli_(Bungkus)</v>
      </c>
      <c r="AF322">
        <f t="shared" ref="AF322:AF385" si="143">C323</f>
        <v>0</v>
      </c>
      <c r="AG322">
        <f t="shared" ref="AG322:AG385" si="144">D323</f>
        <v>6.3695652169999999</v>
      </c>
      <c r="AH322">
        <f t="shared" ref="AH322:AH385" si="145">E323</f>
        <v>0</v>
      </c>
      <c r="AI322">
        <f t="shared" ref="AI322:AI385" si="146">F323</f>
        <v>0</v>
      </c>
      <c r="AJ322">
        <f t="shared" ref="AJ322:AJ385" si="147">G323</f>
        <v>4.3870967739999998</v>
      </c>
      <c r="AK322">
        <f t="shared" ref="AK322:AK385" si="148">H323</f>
        <v>0</v>
      </c>
      <c r="AL322">
        <f t="shared" ref="AL322:AL385" si="149">I323</f>
        <v>4.3636363640000004</v>
      </c>
      <c r="AM322">
        <f t="shared" ref="AM322:AM385" si="150">J323</f>
        <v>0</v>
      </c>
      <c r="AN322">
        <f t="shared" ref="AN322:AN385" si="151">K323</f>
        <v>8.848484848</v>
      </c>
      <c r="AO322">
        <f t="shared" ref="AO322:AO385" si="152">L323</f>
        <v>0</v>
      </c>
      <c r="AP322">
        <f t="shared" ref="AP322:AP385" si="153">M323</f>
        <v>0</v>
      </c>
      <c r="AQ322">
        <f t="shared" ref="AQ322:AQ385" si="154">N323</f>
        <v>6.4878048780000004</v>
      </c>
      <c r="AR322">
        <f t="shared" ref="AR322:AR385" si="155">O323</f>
        <v>6.7826086959999996</v>
      </c>
      <c r="AS322">
        <f t="shared" ref="AS322:AS385" si="156">P323</f>
        <v>6</v>
      </c>
      <c r="AT322">
        <f t="shared" ref="AT322:AT385" si="157">Q323</f>
        <v>0</v>
      </c>
      <c r="AU322">
        <f t="shared" ref="AU322:AU385" si="158">R323</f>
        <v>0</v>
      </c>
      <c r="AV322">
        <f t="shared" ref="AV322:AV385" si="159">S323</f>
        <v>0</v>
      </c>
      <c r="AW322">
        <f t="shared" ref="AW322:AW385" si="160">T323</f>
        <v>0</v>
      </c>
      <c r="AX322">
        <f t="shared" ref="AX322:AX385" si="161">U323</f>
        <v>0</v>
      </c>
      <c r="AY322">
        <f t="shared" ref="AY322:AY385" si="162">V323</f>
        <v>0</v>
      </c>
      <c r="AZ322">
        <f t="shared" ref="AZ322:AZ385" si="163">W323</f>
        <v>0</v>
      </c>
      <c r="BA322">
        <f t="shared" ref="BA322:BA385" si="164">X323</f>
        <v>0</v>
      </c>
      <c r="BB322">
        <f t="shared" ref="BB322:BB385" si="165">Y323</f>
        <v>0</v>
      </c>
      <c r="BC322">
        <f t="shared" ref="BC322:BC385" si="166">Z323</f>
        <v>0</v>
      </c>
      <c r="BD322">
        <f t="shared" ref="BD322:BD385" si="167">AA323</f>
        <v>0</v>
      </c>
      <c r="BE322">
        <f t="shared" ref="BE322:BE385" si="168">AB323</f>
        <v>0</v>
      </c>
    </row>
    <row r="323" spans="1:57" x14ac:dyDescent="0.2">
      <c r="A323" t="s">
        <v>70</v>
      </c>
      <c r="B323" t="s">
        <v>20</v>
      </c>
      <c r="C323" s="2"/>
      <c r="D323" s="2">
        <v>6.3695652169999999</v>
      </c>
      <c r="E323" s="2"/>
      <c r="F323" s="2"/>
      <c r="G323" s="2">
        <v>4.3870967739999998</v>
      </c>
      <c r="H323" s="2"/>
      <c r="I323" s="2">
        <v>4.3636363640000004</v>
      </c>
      <c r="J323" s="2"/>
      <c r="K323" s="2">
        <v>8.848484848</v>
      </c>
      <c r="L323" s="2"/>
      <c r="M323" s="2"/>
      <c r="N323" s="2">
        <v>6.4878048780000004</v>
      </c>
      <c r="O323" s="2">
        <v>6.7826086959999996</v>
      </c>
      <c r="P323" s="2">
        <v>6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D323" t="str">
        <f t="shared" si="141"/>
        <v>Mgg17</v>
      </c>
      <c r="AE323" t="str">
        <f t="shared" si="142"/>
        <v>Beli_Ada</v>
      </c>
      <c r="AF323">
        <f t="shared" si="143"/>
        <v>0</v>
      </c>
      <c r="AG323">
        <f t="shared" si="144"/>
        <v>0.25547445299999999</v>
      </c>
      <c r="AH323">
        <f t="shared" si="145"/>
        <v>0</v>
      </c>
      <c r="AI323">
        <f t="shared" si="146"/>
        <v>0</v>
      </c>
      <c r="AJ323">
        <f t="shared" si="147"/>
        <v>0.20909090899999999</v>
      </c>
      <c r="AK323">
        <f t="shared" si="148"/>
        <v>0</v>
      </c>
      <c r="AL323">
        <f t="shared" si="149"/>
        <v>0.163265306</v>
      </c>
      <c r="AM323">
        <f t="shared" si="150"/>
        <v>0</v>
      </c>
      <c r="AN323">
        <f t="shared" si="151"/>
        <v>0.10666666700000001</v>
      </c>
      <c r="AO323">
        <f t="shared" si="152"/>
        <v>0</v>
      </c>
      <c r="AP323">
        <f t="shared" si="153"/>
        <v>0</v>
      </c>
      <c r="AQ323">
        <f t="shared" si="154"/>
        <v>0.21854304599999999</v>
      </c>
      <c r="AR323">
        <f t="shared" si="155"/>
        <v>0.21111111099999999</v>
      </c>
      <c r="AS323">
        <f t="shared" si="156"/>
        <v>0.171428571</v>
      </c>
      <c r="AT323">
        <f t="shared" si="157"/>
        <v>0</v>
      </c>
      <c r="AU323">
        <f t="shared" si="158"/>
        <v>0</v>
      </c>
      <c r="AV323">
        <f t="shared" si="159"/>
        <v>0</v>
      </c>
      <c r="AW323">
        <f t="shared" si="160"/>
        <v>0</v>
      </c>
      <c r="AX323">
        <f t="shared" si="161"/>
        <v>0</v>
      </c>
      <c r="AY323">
        <f t="shared" si="162"/>
        <v>0</v>
      </c>
      <c r="AZ323">
        <f t="shared" si="163"/>
        <v>0</v>
      </c>
      <c r="BA323">
        <f t="shared" si="164"/>
        <v>0</v>
      </c>
      <c r="BB323">
        <f t="shared" si="165"/>
        <v>0</v>
      </c>
      <c r="BC323">
        <f t="shared" si="166"/>
        <v>0</v>
      </c>
      <c r="BD323">
        <f t="shared" si="167"/>
        <v>0</v>
      </c>
      <c r="BE323">
        <f t="shared" si="168"/>
        <v>0</v>
      </c>
    </row>
    <row r="324" spans="1:57" x14ac:dyDescent="0.2">
      <c r="A324" t="s">
        <v>70</v>
      </c>
      <c r="B324" t="s">
        <v>28</v>
      </c>
      <c r="C324" s="2"/>
      <c r="D324" s="2">
        <v>0.25547445299999999</v>
      </c>
      <c r="E324" s="2"/>
      <c r="F324" s="2"/>
      <c r="G324" s="2">
        <v>0.20909090899999999</v>
      </c>
      <c r="H324" s="2"/>
      <c r="I324" s="2">
        <v>0.163265306</v>
      </c>
      <c r="J324" s="2"/>
      <c r="K324" s="2">
        <v>0.10666666700000001</v>
      </c>
      <c r="L324" s="2"/>
      <c r="M324" s="2"/>
      <c r="N324" s="2">
        <v>0.21854304599999999</v>
      </c>
      <c r="O324" s="2">
        <v>0.21111111099999999</v>
      </c>
      <c r="P324" s="2">
        <v>0.171428571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D324" t="str">
        <f t="shared" si="141"/>
        <v>Mgg17</v>
      </c>
      <c r="AE324" t="str">
        <f t="shared" si="142"/>
        <v>Beli_Kosong_Baru</v>
      </c>
      <c r="AF324">
        <f t="shared" si="143"/>
        <v>0</v>
      </c>
      <c r="AG324">
        <f t="shared" si="144"/>
        <v>0</v>
      </c>
      <c r="AH324">
        <f t="shared" si="145"/>
        <v>0</v>
      </c>
      <c r="AI324">
        <f t="shared" si="146"/>
        <v>0</v>
      </c>
      <c r="AJ324">
        <f t="shared" si="147"/>
        <v>0</v>
      </c>
      <c r="AK324">
        <f t="shared" si="148"/>
        <v>0</v>
      </c>
      <c r="AL324">
        <f t="shared" si="149"/>
        <v>0</v>
      </c>
      <c r="AM324">
        <f t="shared" si="150"/>
        <v>0</v>
      </c>
      <c r="AN324">
        <f t="shared" si="151"/>
        <v>0</v>
      </c>
      <c r="AO324">
        <f t="shared" si="152"/>
        <v>0</v>
      </c>
      <c r="AP324">
        <f t="shared" si="153"/>
        <v>0</v>
      </c>
      <c r="AQ324">
        <f t="shared" si="154"/>
        <v>0</v>
      </c>
      <c r="AR324">
        <f t="shared" si="155"/>
        <v>1.1111111E-2</v>
      </c>
      <c r="AS324">
        <f t="shared" si="156"/>
        <v>0</v>
      </c>
      <c r="AT324">
        <f t="shared" si="157"/>
        <v>0</v>
      </c>
      <c r="AU324">
        <f t="shared" si="158"/>
        <v>0</v>
      </c>
      <c r="AV324">
        <f t="shared" si="159"/>
        <v>0</v>
      </c>
      <c r="AW324">
        <f t="shared" si="160"/>
        <v>0</v>
      </c>
      <c r="AX324">
        <f t="shared" si="161"/>
        <v>0</v>
      </c>
      <c r="AY324">
        <f t="shared" si="162"/>
        <v>0</v>
      </c>
      <c r="AZ324">
        <f t="shared" si="163"/>
        <v>0</v>
      </c>
      <c r="BA324">
        <f t="shared" si="164"/>
        <v>0</v>
      </c>
      <c r="BB324">
        <f t="shared" si="165"/>
        <v>0</v>
      </c>
      <c r="BC324">
        <f t="shared" si="166"/>
        <v>0</v>
      </c>
      <c r="BD324">
        <f t="shared" si="167"/>
        <v>0</v>
      </c>
      <c r="BE324">
        <f t="shared" si="168"/>
        <v>0</v>
      </c>
    </row>
    <row r="325" spans="1:57" x14ac:dyDescent="0.2">
      <c r="A325" t="s">
        <v>70</v>
      </c>
      <c r="B325" t="s">
        <v>27</v>
      </c>
      <c r="C325" s="2"/>
      <c r="D325" s="2">
        <v>0</v>
      </c>
      <c r="E325" s="2"/>
      <c r="F325" s="2"/>
      <c r="G325" s="2">
        <v>0</v>
      </c>
      <c r="H325" s="2"/>
      <c r="I325" s="2">
        <v>0</v>
      </c>
      <c r="J325" s="2"/>
      <c r="K325" s="2">
        <v>0</v>
      </c>
      <c r="L325" s="2"/>
      <c r="M325" s="2"/>
      <c r="N325" s="2">
        <v>0</v>
      </c>
      <c r="O325" s="2">
        <v>1.1111111E-2</v>
      </c>
      <c r="P325" s="2">
        <v>0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D325" t="str">
        <f t="shared" si="141"/>
        <v>Mgg17</v>
      </c>
      <c r="AE325" t="str">
        <f t="shared" si="142"/>
        <v>Beli_Kosong_Tambah</v>
      </c>
      <c r="AF325">
        <f t="shared" si="143"/>
        <v>0</v>
      </c>
      <c r="AG325">
        <f t="shared" si="144"/>
        <v>8.0291971000000004E-2</v>
      </c>
      <c r="AH325">
        <f t="shared" si="145"/>
        <v>0</v>
      </c>
      <c r="AI325">
        <f t="shared" si="146"/>
        <v>0</v>
      </c>
      <c r="AJ325">
        <f t="shared" si="147"/>
        <v>7.2727272999999995E-2</v>
      </c>
      <c r="AK325">
        <f t="shared" si="148"/>
        <v>0</v>
      </c>
      <c r="AL325">
        <f t="shared" si="149"/>
        <v>6.1224489999999999E-2</v>
      </c>
      <c r="AM325">
        <f t="shared" si="150"/>
        <v>0</v>
      </c>
      <c r="AN325">
        <f t="shared" si="151"/>
        <v>0.11333333299999999</v>
      </c>
      <c r="AO325">
        <f t="shared" si="152"/>
        <v>0</v>
      </c>
      <c r="AP325">
        <f t="shared" si="153"/>
        <v>0</v>
      </c>
      <c r="AQ325">
        <f t="shared" si="154"/>
        <v>5.2980131999999999E-2</v>
      </c>
      <c r="AR325">
        <f t="shared" si="155"/>
        <v>3.3333333E-2</v>
      </c>
      <c r="AS325">
        <f t="shared" si="156"/>
        <v>0</v>
      </c>
      <c r="AT325">
        <f t="shared" si="157"/>
        <v>0</v>
      </c>
      <c r="AU325">
        <f t="shared" si="158"/>
        <v>0</v>
      </c>
      <c r="AV325">
        <f t="shared" si="159"/>
        <v>0</v>
      </c>
      <c r="AW325">
        <f t="shared" si="160"/>
        <v>0</v>
      </c>
      <c r="AX325">
        <f t="shared" si="161"/>
        <v>0</v>
      </c>
      <c r="AY325">
        <f t="shared" si="162"/>
        <v>0</v>
      </c>
      <c r="AZ325">
        <f t="shared" si="163"/>
        <v>0</v>
      </c>
      <c r="BA325">
        <f t="shared" si="164"/>
        <v>0</v>
      </c>
      <c r="BB325">
        <f t="shared" si="165"/>
        <v>0</v>
      </c>
      <c r="BC325">
        <f t="shared" si="166"/>
        <v>0</v>
      </c>
      <c r="BD325">
        <f t="shared" si="167"/>
        <v>0</v>
      </c>
      <c r="BE325">
        <f t="shared" si="168"/>
        <v>0</v>
      </c>
    </row>
    <row r="326" spans="1:57" x14ac:dyDescent="0.2">
      <c r="A326" t="s">
        <v>70</v>
      </c>
      <c r="B326" t="s">
        <v>26</v>
      </c>
      <c r="C326" s="2"/>
      <c r="D326" s="2">
        <v>8.0291971000000004E-2</v>
      </c>
      <c r="E326" s="2"/>
      <c r="F326" s="2"/>
      <c r="G326" s="2">
        <v>7.2727272999999995E-2</v>
      </c>
      <c r="H326" s="2"/>
      <c r="I326" s="2">
        <v>6.1224489999999999E-2</v>
      </c>
      <c r="J326" s="2"/>
      <c r="K326" s="2">
        <v>0.11333333299999999</v>
      </c>
      <c r="L326" s="2"/>
      <c r="M326" s="2"/>
      <c r="N326" s="2">
        <v>5.2980131999999999E-2</v>
      </c>
      <c r="O326" s="2">
        <v>3.3333333E-2</v>
      </c>
      <c r="P326" s="2">
        <v>0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D326" t="str">
        <f t="shared" si="141"/>
        <v>Mgg17</v>
      </c>
      <c r="AE326" t="str">
        <f t="shared" si="142"/>
        <v>Call</v>
      </c>
      <c r="AF326">
        <f t="shared" si="143"/>
        <v>0</v>
      </c>
      <c r="AG326">
        <f t="shared" si="144"/>
        <v>137</v>
      </c>
      <c r="AH326">
        <f t="shared" si="145"/>
        <v>0</v>
      </c>
      <c r="AI326">
        <f t="shared" si="146"/>
        <v>0</v>
      </c>
      <c r="AJ326">
        <f t="shared" si="147"/>
        <v>110</v>
      </c>
      <c r="AK326">
        <f t="shared" si="148"/>
        <v>0</v>
      </c>
      <c r="AL326">
        <f t="shared" si="149"/>
        <v>49</v>
      </c>
      <c r="AM326">
        <f t="shared" si="150"/>
        <v>0</v>
      </c>
      <c r="AN326">
        <f t="shared" si="151"/>
        <v>150</v>
      </c>
      <c r="AO326">
        <f t="shared" si="152"/>
        <v>0</v>
      </c>
      <c r="AP326">
        <f t="shared" si="153"/>
        <v>0</v>
      </c>
      <c r="AQ326">
        <f t="shared" si="154"/>
        <v>151</v>
      </c>
      <c r="AR326">
        <f t="shared" si="155"/>
        <v>90</v>
      </c>
      <c r="AS326">
        <f t="shared" si="156"/>
        <v>35</v>
      </c>
      <c r="AT326">
        <f t="shared" si="157"/>
        <v>0</v>
      </c>
      <c r="AU326">
        <f t="shared" si="158"/>
        <v>0</v>
      </c>
      <c r="AV326">
        <f t="shared" si="159"/>
        <v>0</v>
      </c>
      <c r="AW326">
        <f t="shared" si="160"/>
        <v>0</v>
      </c>
      <c r="AX326">
        <f t="shared" si="161"/>
        <v>0</v>
      </c>
      <c r="AY326">
        <f t="shared" si="162"/>
        <v>0</v>
      </c>
      <c r="AZ326">
        <f t="shared" si="163"/>
        <v>0</v>
      </c>
      <c r="BA326">
        <f t="shared" si="164"/>
        <v>0</v>
      </c>
      <c r="BB326">
        <f t="shared" si="165"/>
        <v>0</v>
      </c>
      <c r="BC326">
        <f t="shared" si="166"/>
        <v>0</v>
      </c>
      <c r="BD326">
        <f t="shared" si="167"/>
        <v>0</v>
      </c>
      <c r="BE326">
        <f t="shared" si="168"/>
        <v>0</v>
      </c>
    </row>
    <row r="327" spans="1:57" x14ac:dyDescent="0.2">
      <c r="A327" t="s">
        <v>70</v>
      </c>
      <c r="B327" t="s">
        <v>29</v>
      </c>
      <c r="C327" s="2"/>
      <c r="D327" s="2">
        <v>137</v>
      </c>
      <c r="E327" s="2"/>
      <c r="F327" s="2"/>
      <c r="G327" s="2">
        <v>110</v>
      </c>
      <c r="H327" s="2"/>
      <c r="I327" s="2">
        <v>49</v>
      </c>
      <c r="J327" s="2"/>
      <c r="K327" s="2">
        <v>150</v>
      </c>
      <c r="L327" s="2"/>
      <c r="M327" s="2"/>
      <c r="N327" s="2">
        <v>151</v>
      </c>
      <c r="O327" s="2">
        <v>90</v>
      </c>
      <c r="P327" s="2">
        <v>35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D327" t="str">
        <f t="shared" si="141"/>
        <v>Mgg17</v>
      </c>
      <c r="AE327" t="str">
        <f t="shared" si="142"/>
        <v>EC</v>
      </c>
      <c r="AF327">
        <f t="shared" si="143"/>
        <v>0</v>
      </c>
      <c r="AG327">
        <f t="shared" si="144"/>
        <v>0.33576642299999998</v>
      </c>
      <c r="AH327">
        <f t="shared" si="145"/>
        <v>0</v>
      </c>
      <c r="AI327">
        <f t="shared" si="146"/>
        <v>0</v>
      </c>
      <c r="AJ327">
        <f t="shared" si="147"/>
        <v>0.28181818199999997</v>
      </c>
      <c r="AK327">
        <f t="shared" si="148"/>
        <v>0</v>
      </c>
      <c r="AL327">
        <f t="shared" si="149"/>
        <v>0.22448979599999999</v>
      </c>
      <c r="AM327">
        <f t="shared" si="150"/>
        <v>0</v>
      </c>
      <c r="AN327">
        <f t="shared" si="151"/>
        <v>0.22</v>
      </c>
      <c r="AO327">
        <f t="shared" si="152"/>
        <v>0</v>
      </c>
      <c r="AP327">
        <f t="shared" si="153"/>
        <v>0</v>
      </c>
      <c r="AQ327">
        <f t="shared" si="154"/>
        <v>0.271523179</v>
      </c>
      <c r="AR327">
        <f t="shared" si="155"/>
        <v>0.25555555600000002</v>
      </c>
      <c r="AS327">
        <f t="shared" si="156"/>
        <v>0.171428571</v>
      </c>
      <c r="AT327">
        <f t="shared" si="157"/>
        <v>0</v>
      </c>
      <c r="AU327">
        <f t="shared" si="158"/>
        <v>0</v>
      </c>
      <c r="AV327">
        <f t="shared" si="159"/>
        <v>0</v>
      </c>
      <c r="AW327">
        <f t="shared" si="160"/>
        <v>0</v>
      </c>
      <c r="AX327">
        <f t="shared" si="161"/>
        <v>0</v>
      </c>
      <c r="AY327">
        <f t="shared" si="162"/>
        <v>0</v>
      </c>
      <c r="AZ327">
        <f t="shared" si="163"/>
        <v>0</v>
      </c>
      <c r="BA327">
        <f t="shared" si="164"/>
        <v>0</v>
      </c>
      <c r="BB327">
        <f t="shared" si="165"/>
        <v>0</v>
      </c>
      <c r="BC327">
        <f t="shared" si="166"/>
        <v>0</v>
      </c>
      <c r="BD327">
        <f t="shared" si="167"/>
        <v>0</v>
      </c>
      <c r="BE327">
        <f t="shared" si="168"/>
        <v>0</v>
      </c>
    </row>
    <row r="328" spans="1:57" x14ac:dyDescent="0.2">
      <c r="A328" t="s">
        <v>70</v>
      </c>
      <c r="B328" t="s">
        <v>8</v>
      </c>
      <c r="C328" s="2"/>
      <c r="D328" s="2">
        <v>0.33576642299999998</v>
      </c>
      <c r="E328" s="2"/>
      <c r="F328" s="2"/>
      <c r="G328" s="2">
        <v>0.28181818199999997</v>
      </c>
      <c r="H328" s="2"/>
      <c r="I328" s="2">
        <v>0.22448979599999999</v>
      </c>
      <c r="J328" s="2"/>
      <c r="K328" s="2">
        <v>0.22</v>
      </c>
      <c r="L328" s="2"/>
      <c r="M328" s="2"/>
      <c r="N328" s="2">
        <v>0.271523179</v>
      </c>
      <c r="O328" s="2">
        <v>0.25555555600000002</v>
      </c>
      <c r="P328" s="2">
        <v>0.171428571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D328" t="str">
        <f t="shared" si="141"/>
        <v>Mgg17</v>
      </c>
      <c r="AE328" t="str">
        <f t="shared" si="142"/>
        <v>Jual_Batang</v>
      </c>
      <c r="AF328">
        <f t="shared" si="143"/>
        <v>0</v>
      </c>
      <c r="AG328">
        <f t="shared" si="144"/>
        <v>0</v>
      </c>
      <c r="AH328">
        <f t="shared" si="145"/>
        <v>0</v>
      </c>
      <c r="AI328">
        <f t="shared" si="146"/>
        <v>0</v>
      </c>
      <c r="AJ328">
        <f t="shared" si="147"/>
        <v>0</v>
      </c>
      <c r="AK328">
        <f t="shared" si="148"/>
        <v>0</v>
      </c>
      <c r="AL328">
        <f t="shared" si="149"/>
        <v>0.346938776</v>
      </c>
      <c r="AM328">
        <f t="shared" si="150"/>
        <v>0</v>
      </c>
      <c r="AN328">
        <f t="shared" si="151"/>
        <v>0</v>
      </c>
      <c r="AO328">
        <f t="shared" si="152"/>
        <v>0</v>
      </c>
      <c r="AP328">
        <f t="shared" si="153"/>
        <v>0</v>
      </c>
      <c r="AQ328">
        <f t="shared" si="154"/>
        <v>0</v>
      </c>
      <c r="AR328">
        <f t="shared" si="155"/>
        <v>0</v>
      </c>
      <c r="AS328">
        <f t="shared" si="156"/>
        <v>0</v>
      </c>
      <c r="AT328">
        <f t="shared" si="157"/>
        <v>0</v>
      </c>
      <c r="AU328">
        <f t="shared" si="158"/>
        <v>0</v>
      </c>
      <c r="AV328">
        <f t="shared" si="159"/>
        <v>0</v>
      </c>
      <c r="AW328">
        <f t="shared" si="160"/>
        <v>0</v>
      </c>
      <c r="AX328">
        <f t="shared" si="161"/>
        <v>0</v>
      </c>
      <c r="AY328">
        <f t="shared" si="162"/>
        <v>0</v>
      </c>
      <c r="AZ328">
        <f t="shared" si="163"/>
        <v>0</v>
      </c>
      <c r="BA328">
        <f t="shared" si="164"/>
        <v>0</v>
      </c>
      <c r="BB328">
        <f t="shared" si="165"/>
        <v>0</v>
      </c>
      <c r="BC328">
        <f t="shared" si="166"/>
        <v>0</v>
      </c>
      <c r="BD328">
        <f t="shared" si="167"/>
        <v>0</v>
      </c>
      <c r="BE328">
        <f t="shared" si="168"/>
        <v>0</v>
      </c>
    </row>
    <row r="329" spans="1:57" x14ac:dyDescent="0.2">
      <c r="A329" t="s">
        <v>70</v>
      </c>
      <c r="B329" t="s">
        <v>15</v>
      </c>
      <c r="C329" s="2"/>
      <c r="D329" s="2">
        <v>0</v>
      </c>
      <c r="E329" s="2"/>
      <c r="F329" s="2"/>
      <c r="G329" s="2">
        <v>0</v>
      </c>
      <c r="H329" s="2"/>
      <c r="I329" s="2">
        <v>0.346938776</v>
      </c>
      <c r="J329" s="2"/>
      <c r="K329" s="2">
        <v>0</v>
      </c>
      <c r="L329" s="2"/>
      <c r="M329" s="2"/>
      <c r="N329" s="2">
        <v>0</v>
      </c>
      <c r="O329" s="2">
        <v>0</v>
      </c>
      <c r="P329" s="2">
        <v>0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D329" t="str">
        <f t="shared" si="141"/>
        <v>Mgg17</v>
      </c>
      <c r="AE329" t="str">
        <f t="shared" si="142"/>
        <v>Omset_Bungkus</v>
      </c>
      <c r="AF329">
        <f t="shared" si="143"/>
        <v>0</v>
      </c>
      <c r="AG329">
        <f t="shared" si="144"/>
        <v>293</v>
      </c>
      <c r="AH329">
        <f t="shared" si="145"/>
        <v>0</v>
      </c>
      <c r="AI329">
        <f t="shared" si="146"/>
        <v>0</v>
      </c>
      <c r="AJ329">
        <f t="shared" si="147"/>
        <v>136</v>
      </c>
      <c r="AK329">
        <f t="shared" si="148"/>
        <v>0</v>
      </c>
      <c r="AL329">
        <f t="shared" si="149"/>
        <v>48</v>
      </c>
      <c r="AM329">
        <f t="shared" si="150"/>
        <v>0</v>
      </c>
      <c r="AN329">
        <f t="shared" si="151"/>
        <v>292</v>
      </c>
      <c r="AO329">
        <f t="shared" si="152"/>
        <v>0</v>
      </c>
      <c r="AP329">
        <f t="shared" si="153"/>
        <v>0</v>
      </c>
      <c r="AQ329">
        <f t="shared" si="154"/>
        <v>266</v>
      </c>
      <c r="AR329">
        <f t="shared" si="155"/>
        <v>156</v>
      </c>
      <c r="AS329">
        <f t="shared" si="156"/>
        <v>36</v>
      </c>
      <c r="AT329">
        <f t="shared" si="157"/>
        <v>0</v>
      </c>
      <c r="AU329">
        <f t="shared" si="158"/>
        <v>0</v>
      </c>
      <c r="AV329">
        <f t="shared" si="159"/>
        <v>0</v>
      </c>
      <c r="AW329">
        <f t="shared" si="160"/>
        <v>0</v>
      </c>
      <c r="AX329">
        <f t="shared" si="161"/>
        <v>0</v>
      </c>
      <c r="AY329">
        <f t="shared" si="162"/>
        <v>0</v>
      </c>
      <c r="AZ329">
        <f t="shared" si="163"/>
        <v>0</v>
      </c>
      <c r="BA329">
        <f t="shared" si="164"/>
        <v>0</v>
      </c>
      <c r="BB329">
        <f t="shared" si="165"/>
        <v>0</v>
      </c>
      <c r="BC329">
        <f t="shared" si="166"/>
        <v>0</v>
      </c>
      <c r="BD329">
        <f t="shared" si="167"/>
        <v>0</v>
      </c>
      <c r="BE329">
        <f t="shared" si="168"/>
        <v>0</v>
      </c>
    </row>
    <row r="330" spans="1:57" x14ac:dyDescent="0.2">
      <c r="A330" t="s">
        <v>70</v>
      </c>
      <c r="B330" t="s">
        <v>21</v>
      </c>
      <c r="C330" s="2"/>
      <c r="D330" s="2">
        <v>293</v>
      </c>
      <c r="E330" s="2"/>
      <c r="F330" s="2"/>
      <c r="G330" s="2">
        <v>136</v>
      </c>
      <c r="H330" s="2"/>
      <c r="I330" s="2">
        <v>48</v>
      </c>
      <c r="J330" s="2"/>
      <c r="K330" s="2">
        <v>292</v>
      </c>
      <c r="L330" s="2"/>
      <c r="M330" s="2"/>
      <c r="N330" s="2">
        <v>266</v>
      </c>
      <c r="O330" s="2">
        <v>156</v>
      </c>
      <c r="P330" s="2">
        <v>36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D330" t="str">
        <f t="shared" si="141"/>
        <v>Mgg17</v>
      </c>
      <c r="AE330" t="str">
        <f t="shared" si="142"/>
        <v>OOS</v>
      </c>
      <c r="AF330">
        <f t="shared" si="143"/>
        <v>0</v>
      </c>
      <c r="AG330">
        <f t="shared" si="144"/>
        <v>8.0291971000000004E-2</v>
      </c>
      <c r="AH330">
        <f t="shared" si="145"/>
        <v>0</v>
      </c>
      <c r="AI330">
        <f t="shared" si="146"/>
        <v>0</v>
      </c>
      <c r="AJ330">
        <f t="shared" si="147"/>
        <v>7.2727272999999995E-2</v>
      </c>
      <c r="AK330">
        <f t="shared" si="148"/>
        <v>0</v>
      </c>
      <c r="AL330">
        <f t="shared" si="149"/>
        <v>6.1224489999999999E-2</v>
      </c>
      <c r="AM330">
        <f t="shared" si="150"/>
        <v>0</v>
      </c>
      <c r="AN330">
        <f t="shared" si="151"/>
        <v>0.11333333299999999</v>
      </c>
      <c r="AO330">
        <f t="shared" si="152"/>
        <v>0</v>
      </c>
      <c r="AP330">
        <f t="shared" si="153"/>
        <v>0</v>
      </c>
      <c r="AQ330">
        <f t="shared" si="154"/>
        <v>5.2980131999999999E-2</v>
      </c>
      <c r="AR330">
        <f t="shared" si="155"/>
        <v>3.3333333E-2</v>
      </c>
      <c r="AS330">
        <f t="shared" si="156"/>
        <v>0</v>
      </c>
      <c r="AT330">
        <f t="shared" si="157"/>
        <v>0</v>
      </c>
      <c r="AU330">
        <f t="shared" si="158"/>
        <v>0</v>
      </c>
      <c r="AV330">
        <f t="shared" si="159"/>
        <v>0</v>
      </c>
      <c r="AW330">
        <f t="shared" si="160"/>
        <v>0</v>
      </c>
      <c r="AX330">
        <f t="shared" si="161"/>
        <v>0</v>
      </c>
      <c r="AY330">
        <f t="shared" si="162"/>
        <v>0</v>
      </c>
      <c r="AZ330">
        <f t="shared" si="163"/>
        <v>0</v>
      </c>
      <c r="BA330">
        <f t="shared" si="164"/>
        <v>0</v>
      </c>
      <c r="BB330">
        <f t="shared" si="165"/>
        <v>0</v>
      </c>
      <c r="BC330">
        <f t="shared" si="166"/>
        <v>0</v>
      </c>
      <c r="BD330">
        <f t="shared" si="167"/>
        <v>0</v>
      </c>
      <c r="BE330">
        <f t="shared" si="168"/>
        <v>0</v>
      </c>
    </row>
    <row r="331" spans="1:57" x14ac:dyDescent="0.2">
      <c r="A331" t="s">
        <v>70</v>
      </c>
      <c r="B331" t="s">
        <v>13</v>
      </c>
      <c r="C331" s="2"/>
      <c r="D331" s="2">
        <v>8.0291971000000004E-2</v>
      </c>
      <c r="E331" s="2"/>
      <c r="F331" s="2"/>
      <c r="G331" s="2">
        <v>7.2727272999999995E-2</v>
      </c>
      <c r="H331" s="2"/>
      <c r="I331" s="2">
        <v>6.1224489999999999E-2</v>
      </c>
      <c r="J331" s="2"/>
      <c r="K331" s="2">
        <v>0.11333333299999999</v>
      </c>
      <c r="L331" s="2"/>
      <c r="M331" s="2"/>
      <c r="N331" s="2">
        <v>5.2980131999999999E-2</v>
      </c>
      <c r="O331" s="2">
        <v>3.3333333E-2</v>
      </c>
      <c r="P331" s="2">
        <v>0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D331" t="str">
        <f t="shared" si="141"/>
        <v>Mgg17</v>
      </c>
      <c r="AE331" t="str">
        <f t="shared" si="142"/>
        <v>Outlet_Database</v>
      </c>
      <c r="AF331">
        <f t="shared" si="143"/>
        <v>0</v>
      </c>
      <c r="AG331">
        <f t="shared" si="144"/>
        <v>0</v>
      </c>
      <c r="AH331">
        <f t="shared" si="145"/>
        <v>0</v>
      </c>
      <c r="AI331">
        <f t="shared" si="146"/>
        <v>0</v>
      </c>
      <c r="AJ331">
        <f t="shared" si="147"/>
        <v>0</v>
      </c>
      <c r="AK331">
        <f t="shared" si="148"/>
        <v>0</v>
      </c>
      <c r="AL331">
        <f t="shared" si="149"/>
        <v>0</v>
      </c>
      <c r="AM331">
        <f t="shared" si="150"/>
        <v>0</v>
      </c>
      <c r="AN331">
        <f t="shared" si="151"/>
        <v>0</v>
      </c>
      <c r="AO331">
        <f t="shared" si="152"/>
        <v>0</v>
      </c>
      <c r="AP331">
        <f t="shared" si="153"/>
        <v>0</v>
      </c>
      <c r="AQ331">
        <f t="shared" si="154"/>
        <v>0</v>
      </c>
      <c r="AR331">
        <f t="shared" si="155"/>
        <v>0</v>
      </c>
      <c r="AS331">
        <f t="shared" si="156"/>
        <v>0</v>
      </c>
      <c r="AT331">
        <f t="shared" si="157"/>
        <v>0</v>
      </c>
      <c r="AU331">
        <f t="shared" si="158"/>
        <v>0</v>
      </c>
      <c r="AV331">
        <f t="shared" si="159"/>
        <v>0</v>
      </c>
      <c r="AW331">
        <f t="shared" si="160"/>
        <v>0</v>
      </c>
      <c r="AX331">
        <f t="shared" si="161"/>
        <v>0</v>
      </c>
      <c r="AY331">
        <f t="shared" si="162"/>
        <v>0</v>
      </c>
      <c r="AZ331">
        <f t="shared" si="163"/>
        <v>0</v>
      </c>
      <c r="BA331">
        <f t="shared" si="164"/>
        <v>0</v>
      </c>
      <c r="BB331">
        <f t="shared" si="165"/>
        <v>0</v>
      </c>
      <c r="BC331">
        <f t="shared" si="166"/>
        <v>0</v>
      </c>
      <c r="BD331">
        <f t="shared" si="167"/>
        <v>0</v>
      </c>
      <c r="BE331">
        <f t="shared" si="168"/>
        <v>0</v>
      </c>
    </row>
    <row r="332" spans="1:57" x14ac:dyDescent="0.2">
      <c r="A332" t="s">
        <v>70</v>
      </c>
      <c r="B332" t="s">
        <v>31</v>
      </c>
      <c r="C332" s="2"/>
      <c r="D332" s="2">
        <v>0</v>
      </c>
      <c r="E332" s="2"/>
      <c r="F332" s="2"/>
      <c r="G332" s="2">
        <v>0</v>
      </c>
      <c r="H332" s="2"/>
      <c r="I332" s="2">
        <v>0</v>
      </c>
      <c r="J332" s="2"/>
      <c r="K332" s="2">
        <v>0</v>
      </c>
      <c r="L332" s="2"/>
      <c r="M332" s="2"/>
      <c r="N332" s="2">
        <v>0</v>
      </c>
      <c r="O332" s="2">
        <v>0</v>
      </c>
      <c r="P332" s="2">
        <v>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D332" t="str">
        <f t="shared" si="141"/>
        <v>Mgg17</v>
      </c>
      <c r="AE332" t="str">
        <f t="shared" si="142"/>
        <v>OV</v>
      </c>
      <c r="AF332">
        <f t="shared" si="143"/>
        <v>0</v>
      </c>
      <c r="AG332">
        <f t="shared" si="144"/>
        <v>0</v>
      </c>
      <c r="AH332">
        <f t="shared" si="145"/>
        <v>0</v>
      </c>
      <c r="AI332">
        <f t="shared" si="146"/>
        <v>0</v>
      </c>
      <c r="AJ332">
        <f t="shared" si="147"/>
        <v>0</v>
      </c>
      <c r="AK332">
        <f t="shared" si="148"/>
        <v>0</v>
      </c>
      <c r="AL332">
        <f t="shared" si="149"/>
        <v>0</v>
      </c>
      <c r="AM332">
        <f t="shared" si="150"/>
        <v>0</v>
      </c>
      <c r="AN332">
        <f t="shared" si="151"/>
        <v>0</v>
      </c>
      <c r="AO332">
        <f t="shared" si="152"/>
        <v>0</v>
      </c>
      <c r="AP332">
        <f t="shared" si="153"/>
        <v>0</v>
      </c>
      <c r="AQ332">
        <f t="shared" si="154"/>
        <v>0</v>
      </c>
      <c r="AR332">
        <f t="shared" si="155"/>
        <v>0</v>
      </c>
      <c r="AS332">
        <f t="shared" si="156"/>
        <v>0</v>
      </c>
      <c r="AT332">
        <f t="shared" si="157"/>
        <v>0</v>
      </c>
      <c r="AU332">
        <f t="shared" si="158"/>
        <v>0</v>
      </c>
      <c r="AV332">
        <f t="shared" si="159"/>
        <v>0</v>
      </c>
      <c r="AW332">
        <f t="shared" si="160"/>
        <v>0</v>
      </c>
      <c r="AX332">
        <f t="shared" si="161"/>
        <v>0</v>
      </c>
      <c r="AY332">
        <f t="shared" si="162"/>
        <v>0</v>
      </c>
      <c r="AZ332">
        <f t="shared" si="163"/>
        <v>0</v>
      </c>
      <c r="BA332">
        <f t="shared" si="164"/>
        <v>0</v>
      </c>
      <c r="BB332">
        <f t="shared" si="165"/>
        <v>0</v>
      </c>
      <c r="BC332">
        <f t="shared" si="166"/>
        <v>0</v>
      </c>
      <c r="BD332">
        <f t="shared" si="167"/>
        <v>0</v>
      </c>
      <c r="BE332">
        <f t="shared" si="168"/>
        <v>0</v>
      </c>
    </row>
    <row r="333" spans="1:57" x14ac:dyDescent="0.2">
      <c r="A333" t="s">
        <v>70</v>
      </c>
      <c r="B333" t="s">
        <v>30</v>
      </c>
      <c r="C333" s="2"/>
      <c r="D333" s="2">
        <v>0</v>
      </c>
      <c r="E333" s="2"/>
      <c r="F333" s="2"/>
      <c r="G333" s="2">
        <v>0</v>
      </c>
      <c r="H333" s="2"/>
      <c r="I333" s="2">
        <v>0</v>
      </c>
      <c r="J333" s="2"/>
      <c r="K333" s="2">
        <v>0</v>
      </c>
      <c r="L333" s="2"/>
      <c r="M333" s="2"/>
      <c r="N333" s="2">
        <v>0</v>
      </c>
      <c r="O333" s="2">
        <v>0</v>
      </c>
      <c r="P333" s="2"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D333" t="str">
        <f t="shared" si="141"/>
        <v>Mgg17</v>
      </c>
      <c r="AE333" t="str">
        <f t="shared" si="142"/>
        <v>Rata2_Canvas_Plan/Hari</v>
      </c>
      <c r="AF333">
        <f t="shared" si="143"/>
        <v>0</v>
      </c>
      <c r="AG333">
        <f t="shared" si="144"/>
        <v>40</v>
      </c>
      <c r="AH333">
        <f t="shared" si="145"/>
        <v>0</v>
      </c>
      <c r="AI333">
        <f t="shared" si="146"/>
        <v>0</v>
      </c>
      <c r="AJ333">
        <f t="shared" si="147"/>
        <v>30</v>
      </c>
      <c r="AK333">
        <f t="shared" si="148"/>
        <v>0</v>
      </c>
      <c r="AL333">
        <f t="shared" si="149"/>
        <v>21.6</v>
      </c>
      <c r="AM333">
        <f t="shared" si="150"/>
        <v>0</v>
      </c>
      <c r="AN333">
        <f t="shared" si="151"/>
        <v>40</v>
      </c>
      <c r="AO333">
        <f t="shared" si="152"/>
        <v>0</v>
      </c>
      <c r="AP333">
        <f t="shared" si="153"/>
        <v>0</v>
      </c>
      <c r="AQ333">
        <f t="shared" si="154"/>
        <v>40</v>
      </c>
      <c r="AR333">
        <f t="shared" si="155"/>
        <v>40</v>
      </c>
      <c r="AS333">
        <f t="shared" si="156"/>
        <v>19.75</v>
      </c>
      <c r="AT333">
        <f t="shared" si="157"/>
        <v>0</v>
      </c>
      <c r="AU333">
        <f t="shared" si="158"/>
        <v>0</v>
      </c>
      <c r="AV333">
        <f t="shared" si="159"/>
        <v>0</v>
      </c>
      <c r="AW333">
        <f t="shared" si="160"/>
        <v>0</v>
      </c>
      <c r="AX333">
        <f t="shared" si="161"/>
        <v>0</v>
      </c>
      <c r="AY333">
        <f t="shared" si="162"/>
        <v>0</v>
      </c>
      <c r="AZ333">
        <f t="shared" si="163"/>
        <v>0</v>
      </c>
      <c r="BA333">
        <f t="shared" si="164"/>
        <v>0</v>
      </c>
      <c r="BB333">
        <f t="shared" si="165"/>
        <v>0</v>
      </c>
      <c r="BC333">
        <f t="shared" si="166"/>
        <v>0</v>
      </c>
      <c r="BD333">
        <f t="shared" si="167"/>
        <v>0</v>
      </c>
      <c r="BE333">
        <f t="shared" si="168"/>
        <v>0</v>
      </c>
    </row>
    <row r="334" spans="1:57" x14ac:dyDescent="0.2">
      <c r="A334" t="s">
        <v>70</v>
      </c>
      <c r="B334" t="s">
        <v>19</v>
      </c>
      <c r="C334" s="2"/>
      <c r="D334" s="2">
        <v>40</v>
      </c>
      <c r="E334" s="2"/>
      <c r="F334" s="2"/>
      <c r="G334" s="2">
        <v>30</v>
      </c>
      <c r="H334" s="2"/>
      <c r="I334" s="2">
        <v>21.6</v>
      </c>
      <c r="J334" s="2"/>
      <c r="K334" s="2">
        <v>40</v>
      </c>
      <c r="L334" s="2"/>
      <c r="M334" s="2"/>
      <c r="N334" s="2">
        <v>40</v>
      </c>
      <c r="O334" s="2">
        <v>40</v>
      </c>
      <c r="P334" s="2">
        <v>19.75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D334" t="str">
        <f t="shared" si="141"/>
        <v>Mgg17</v>
      </c>
      <c r="AE334" t="str">
        <f t="shared" si="142"/>
        <v>Rata-rata_Kunjungan/Hari</v>
      </c>
      <c r="AF334">
        <f t="shared" si="143"/>
        <v>0</v>
      </c>
      <c r="AG334">
        <f t="shared" si="144"/>
        <v>27.4</v>
      </c>
      <c r="AH334">
        <f t="shared" si="145"/>
        <v>0</v>
      </c>
      <c r="AI334">
        <f t="shared" si="146"/>
        <v>0</v>
      </c>
      <c r="AJ334">
        <f t="shared" si="147"/>
        <v>27.5</v>
      </c>
      <c r="AK334">
        <f t="shared" si="148"/>
        <v>0</v>
      </c>
      <c r="AL334">
        <f t="shared" si="149"/>
        <v>9.8000000000000007</v>
      </c>
      <c r="AM334">
        <f t="shared" si="150"/>
        <v>0</v>
      </c>
      <c r="AN334">
        <f t="shared" si="151"/>
        <v>30</v>
      </c>
      <c r="AO334">
        <f t="shared" si="152"/>
        <v>0</v>
      </c>
      <c r="AP334">
        <f t="shared" si="153"/>
        <v>0</v>
      </c>
      <c r="AQ334">
        <f t="shared" si="154"/>
        <v>30.2</v>
      </c>
      <c r="AR334">
        <f t="shared" si="155"/>
        <v>30</v>
      </c>
      <c r="AS334">
        <f t="shared" si="156"/>
        <v>8.75</v>
      </c>
      <c r="AT334">
        <f t="shared" si="157"/>
        <v>0</v>
      </c>
      <c r="AU334">
        <f t="shared" si="158"/>
        <v>0</v>
      </c>
      <c r="AV334">
        <f t="shared" si="159"/>
        <v>0</v>
      </c>
      <c r="AW334">
        <f t="shared" si="160"/>
        <v>0</v>
      </c>
      <c r="AX334">
        <f t="shared" si="161"/>
        <v>0</v>
      </c>
      <c r="AY334">
        <f t="shared" si="162"/>
        <v>0</v>
      </c>
      <c r="AZ334">
        <f t="shared" si="163"/>
        <v>0</v>
      </c>
      <c r="BA334">
        <f t="shared" si="164"/>
        <v>0</v>
      </c>
      <c r="BB334">
        <f t="shared" si="165"/>
        <v>0</v>
      </c>
      <c r="BC334">
        <f t="shared" si="166"/>
        <v>0</v>
      </c>
      <c r="BD334">
        <f t="shared" si="167"/>
        <v>0</v>
      </c>
      <c r="BE334">
        <f t="shared" si="168"/>
        <v>0</v>
      </c>
    </row>
    <row r="335" spans="1:57" x14ac:dyDescent="0.2">
      <c r="A335" t="s">
        <v>70</v>
      </c>
      <c r="B335" t="s">
        <v>22</v>
      </c>
      <c r="C335" s="2"/>
      <c r="D335" s="2">
        <v>27.4</v>
      </c>
      <c r="E335" s="2"/>
      <c r="F335" s="2"/>
      <c r="G335" s="2">
        <v>27.5</v>
      </c>
      <c r="H335" s="2"/>
      <c r="I335" s="2">
        <v>9.8000000000000007</v>
      </c>
      <c r="J335" s="2"/>
      <c r="K335" s="2">
        <v>30</v>
      </c>
      <c r="L335" s="2"/>
      <c r="M335" s="2"/>
      <c r="N335" s="2">
        <v>30.2</v>
      </c>
      <c r="O335" s="2">
        <v>30</v>
      </c>
      <c r="P335" s="2">
        <v>8.75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D335" t="str">
        <f t="shared" si="141"/>
        <v>Mgg17</v>
      </c>
      <c r="AE335" t="str">
        <f t="shared" si="142"/>
        <v>Realisasi_Canvas_Plan</v>
      </c>
      <c r="AF335">
        <f t="shared" si="143"/>
        <v>0</v>
      </c>
      <c r="AG335">
        <f t="shared" si="144"/>
        <v>0.67500000000000004</v>
      </c>
      <c r="AH335">
        <f t="shared" si="145"/>
        <v>0</v>
      </c>
      <c r="AI335">
        <f t="shared" si="146"/>
        <v>0</v>
      </c>
      <c r="AJ335">
        <f t="shared" si="147"/>
        <v>0.60833333300000003</v>
      </c>
      <c r="AK335">
        <f t="shared" si="148"/>
        <v>0</v>
      </c>
      <c r="AL335">
        <f t="shared" si="149"/>
        <v>0.37962963</v>
      </c>
      <c r="AM335">
        <f t="shared" si="150"/>
        <v>0</v>
      </c>
      <c r="AN335">
        <f t="shared" si="151"/>
        <v>0.71499999999999997</v>
      </c>
      <c r="AO335">
        <f t="shared" si="152"/>
        <v>0</v>
      </c>
      <c r="AP335">
        <f t="shared" si="153"/>
        <v>0</v>
      </c>
      <c r="AQ335">
        <f t="shared" si="154"/>
        <v>0.74</v>
      </c>
      <c r="AR335">
        <f t="shared" si="155"/>
        <v>0.73333333300000003</v>
      </c>
      <c r="AS335">
        <f t="shared" si="156"/>
        <v>0.392405063</v>
      </c>
      <c r="AT335">
        <f t="shared" si="157"/>
        <v>0</v>
      </c>
      <c r="AU335">
        <f t="shared" si="158"/>
        <v>0</v>
      </c>
      <c r="AV335">
        <f t="shared" si="159"/>
        <v>0</v>
      </c>
      <c r="AW335">
        <f t="shared" si="160"/>
        <v>0</v>
      </c>
      <c r="AX335">
        <f t="shared" si="161"/>
        <v>0</v>
      </c>
      <c r="AY335">
        <f t="shared" si="162"/>
        <v>0</v>
      </c>
      <c r="AZ335">
        <f t="shared" si="163"/>
        <v>0</v>
      </c>
      <c r="BA335">
        <f t="shared" si="164"/>
        <v>0</v>
      </c>
      <c r="BB335">
        <f t="shared" si="165"/>
        <v>0</v>
      </c>
      <c r="BC335">
        <f t="shared" si="166"/>
        <v>0</v>
      </c>
      <c r="BD335">
        <f t="shared" si="167"/>
        <v>0</v>
      </c>
      <c r="BE335">
        <f t="shared" si="168"/>
        <v>0</v>
      </c>
    </row>
    <row r="336" spans="1:57" x14ac:dyDescent="0.2">
      <c r="A336" t="s">
        <v>70</v>
      </c>
      <c r="B336" t="s">
        <v>18</v>
      </c>
      <c r="C336" s="2"/>
      <c r="D336" s="2">
        <v>0.67500000000000004</v>
      </c>
      <c r="E336" s="2"/>
      <c r="F336" s="2"/>
      <c r="G336" s="2">
        <v>0.60833333300000003</v>
      </c>
      <c r="H336" s="2"/>
      <c r="I336" s="2">
        <v>0.37962963</v>
      </c>
      <c r="J336" s="2"/>
      <c r="K336" s="2">
        <v>0.71499999999999997</v>
      </c>
      <c r="L336" s="2"/>
      <c r="M336" s="2"/>
      <c r="N336" s="2">
        <v>0.74</v>
      </c>
      <c r="O336" s="2">
        <v>0.73333333300000003</v>
      </c>
      <c r="P336" s="2">
        <v>0.392405063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D336" t="str">
        <f t="shared" si="141"/>
        <v>Mgg17</v>
      </c>
      <c r="AE336" t="str">
        <f t="shared" si="142"/>
        <v>RO</v>
      </c>
      <c r="AF336">
        <f t="shared" si="143"/>
        <v>0</v>
      </c>
      <c r="AG336">
        <f t="shared" si="144"/>
        <v>0.33576642299999998</v>
      </c>
      <c r="AH336">
        <f t="shared" si="145"/>
        <v>0</v>
      </c>
      <c r="AI336">
        <f t="shared" si="146"/>
        <v>0</v>
      </c>
      <c r="AJ336">
        <f t="shared" si="147"/>
        <v>0.28181818199999997</v>
      </c>
      <c r="AK336">
        <f t="shared" si="148"/>
        <v>0</v>
      </c>
      <c r="AL336">
        <f t="shared" si="149"/>
        <v>0.22448979599999999</v>
      </c>
      <c r="AM336">
        <f t="shared" si="150"/>
        <v>0</v>
      </c>
      <c r="AN336">
        <f t="shared" si="151"/>
        <v>0.22</v>
      </c>
      <c r="AO336">
        <f t="shared" si="152"/>
        <v>0</v>
      </c>
      <c r="AP336">
        <f t="shared" si="153"/>
        <v>0</v>
      </c>
      <c r="AQ336">
        <f t="shared" si="154"/>
        <v>0.271523179</v>
      </c>
      <c r="AR336">
        <f t="shared" si="155"/>
        <v>0.24444444400000001</v>
      </c>
      <c r="AS336">
        <f t="shared" si="156"/>
        <v>0.171428571</v>
      </c>
      <c r="AT336">
        <f t="shared" si="157"/>
        <v>0</v>
      </c>
      <c r="AU336">
        <f t="shared" si="158"/>
        <v>0</v>
      </c>
      <c r="AV336">
        <f t="shared" si="159"/>
        <v>0</v>
      </c>
      <c r="AW336">
        <f t="shared" si="160"/>
        <v>0</v>
      </c>
      <c r="AX336">
        <f t="shared" si="161"/>
        <v>0</v>
      </c>
      <c r="AY336">
        <f t="shared" si="162"/>
        <v>0</v>
      </c>
      <c r="AZ336">
        <f t="shared" si="163"/>
        <v>0</v>
      </c>
      <c r="BA336">
        <f t="shared" si="164"/>
        <v>0</v>
      </c>
      <c r="BB336">
        <f t="shared" si="165"/>
        <v>0</v>
      </c>
      <c r="BC336">
        <f t="shared" si="166"/>
        <v>0</v>
      </c>
      <c r="BD336">
        <f t="shared" si="167"/>
        <v>0</v>
      </c>
      <c r="BE336">
        <f t="shared" si="168"/>
        <v>0</v>
      </c>
    </row>
    <row r="337" spans="1:57" x14ac:dyDescent="0.2">
      <c r="A337" t="s">
        <v>70</v>
      </c>
      <c r="B337" t="s">
        <v>14</v>
      </c>
      <c r="C337" s="2"/>
      <c r="D337" s="2">
        <v>0.33576642299999998</v>
      </c>
      <c r="E337" s="2"/>
      <c r="F337" s="2"/>
      <c r="G337" s="2">
        <v>0.28181818199999997</v>
      </c>
      <c r="H337" s="2"/>
      <c r="I337" s="2">
        <v>0.22448979599999999</v>
      </c>
      <c r="J337" s="2"/>
      <c r="K337" s="2">
        <v>0.22</v>
      </c>
      <c r="L337" s="2"/>
      <c r="M337" s="2"/>
      <c r="N337" s="2">
        <v>0.271523179</v>
      </c>
      <c r="O337" s="2">
        <v>0.24444444400000001</v>
      </c>
      <c r="P337" s="2">
        <v>0.171428571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D337" t="str">
        <f t="shared" si="141"/>
        <v>Mgg17</v>
      </c>
      <c r="AE337" t="str">
        <f t="shared" si="142"/>
        <v>TDN_Sebelum</v>
      </c>
      <c r="AF337">
        <f t="shared" si="143"/>
        <v>0</v>
      </c>
      <c r="AG337">
        <f t="shared" si="144"/>
        <v>0.89781021900000002</v>
      </c>
      <c r="AH337">
        <f t="shared" si="145"/>
        <v>0</v>
      </c>
      <c r="AI337">
        <f t="shared" si="146"/>
        <v>0</v>
      </c>
      <c r="AJ337">
        <f t="shared" si="147"/>
        <v>0.87272727299999997</v>
      </c>
      <c r="AK337">
        <f t="shared" si="148"/>
        <v>0</v>
      </c>
      <c r="AL337">
        <f t="shared" si="149"/>
        <v>0.571428571</v>
      </c>
      <c r="AM337">
        <f t="shared" si="150"/>
        <v>0</v>
      </c>
      <c r="AN337">
        <f t="shared" si="151"/>
        <v>0.74666666699999995</v>
      </c>
      <c r="AO337">
        <f t="shared" si="152"/>
        <v>0</v>
      </c>
      <c r="AP337">
        <f t="shared" si="153"/>
        <v>0</v>
      </c>
      <c r="AQ337">
        <f t="shared" si="154"/>
        <v>0.94039735099999999</v>
      </c>
      <c r="AR337">
        <f t="shared" si="155"/>
        <v>0.94444444400000005</v>
      </c>
      <c r="AS337">
        <f t="shared" si="156"/>
        <v>0.514285714</v>
      </c>
      <c r="AT337">
        <f t="shared" si="157"/>
        <v>0</v>
      </c>
      <c r="AU337">
        <f t="shared" si="158"/>
        <v>0</v>
      </c>
      <c r="AV337">
        <f t="shared" si="159"/>
        <v>0</v>
      </c>
      <c r="AW337">
        <f t="shared" si="160"/>
        <v>0</v>
      </c>
      <c r="AX337">
        <f t="shared" si="161"/>
        <v>0</v>
      </c>
      <c r="AY337">
        <f t="shared" si="162"/>
        <v>0</v>
      </c>
      <c r="AZ337">
        <f t="shared" si="163"/>
        <v>0</v>
      </c>
      <c r="BA337">
        <f t="shared" si="164"/>
        <v>0</v>
      </c>
      <c r="BB337">
        <f t="shared" si="165"/>
        <v>0</v>
      </c>
      <c r="BC337">
        <f t="shared" si="166"/>
        <v>0</v>
      </c>
      <c r="BD337">
        <f t="shared" si="167"/>
        <v>0</v>
      </c>
      <c r="BE337">
        <f t="shared" si="168"/>
        <v>0</v>
      </c>
    </row>
    <row r="338" spans="1:57" x14ac:dyDescent="0.2">
      <c r="A338" t="s">
        <v>70</v>
      </c>
      <c r="B338" t="s">
        <v>17</v>
      </c>
      <c r="C338" s="2"/>
      <c r="D338" s="2">
        <v>0.89781021900000002</v>
      </c>
      <c r="E338" s="2"/>
      <c r="F338" s="2"/>
      <c r="G338" s="2">
        <v>0.87272727299999997</v>
      </c>
      <c r="H338" s="2"/>
      <c r="I338" s="2">
        <v>0.571428571</v>
      </c>
      <c r="J338" s="2"/>
      <c r="K338" s="2">
        <v>0.74666666699999995</v>
      </c>
      <c r="L338" s="2"/>
      <c r="M338" s="2"/>
      <c r="N338" s="2">
        <v>0.94039735099999999</v>
      </c>
      <c r="O338" s="2">
        <v>0.94444444400000005</v>
      </c>
      <c r="P338" s="2">
        <v>0.514285714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D338" t="str">
        <f t="shared" si="141"/>
        <v>Mgg17</v>
      </c>
      <c r="AE338" t="str">
        <f t="shared" si="142"/>
        <v>TDN_Sesudah</v>
      </c>
      <c r="AF338">
        <f t="shared" si="143"/>
        <v>0</v>
      </c>
      <c r="AG338">
        <f t="shared" si="144"/>
        <v>0.97810218999999998</v>
      </c>
      <c r="AH338">
        <f t="shared" si="145"/>
        <v>0</v>
      </c>
      <c r="AI338">
        <f t="shared" si="146"/>
        <v>0</v>
      </c>
      <c r="AJ338">
        <f t="shared" si="147"/>
        <v>0.94545454500000004</v>
      </c>
      <c r="AK338">
        <f t="shared" si="148"/>
        <v>0</v>
      </c>
      <c r="AL338">
        <f t="shared" si="149"/>
        <v>0.63265306099999996</v>
      </c>
      <c r="AM338">
        <f t="shared" si="150"/>
        <v>0</v>
      </c>
      <c r="AN338">
        <f t="shared" si="151"/>
        <v>0.86</v>
      </c>
      <c r="AO338">
        <f t="shared" si="152"/>
        <v>0</v>
      </c>
      <c r="AP338">
        <f t="shared" si="153"/>
        <v>0</v>
      </c>
      <c r="AQ338">
        <f t="shared" si="154"/>
        <v>0.99337748299999995</v>
      </c>
      <c r="AR338">
        <f t="shared" si="155"/>
        <v>0.98888888900000005</v>
      </c>
      <c r="AS338">
        <f t="shared" si="156"/>
        <v>0.514285714</v>
      </c>
      <c r="AT338">
        <f t="shared" si="157"/>
        <v>0</v>
      </c>
      <c r="AU338">
        <f t="shared" si="158"/>
        <v>0</v>
      </c>
      <c r="AV338">
        <f t="shared" si="159"/>
        <v>0</v>
      </c>
      <c r="AW338">
        <f t="shared" si="160"/>
        <v>0</v>
      </c>
      <c r="AX338">
        <f t="shared" si="161"/>
        <v>0</v>
      </c>
      <c r="AY338">
        <f t="shared" si="162"/>
        <v>0</v>
      </c>
      <c r="AZ338">
        <f t="shared" si="163"/>
        <v>0</v>
      </c>
      <c r="BA338">
        <f t="shared" si="164"/>
        <v>0</v>
      </c>
      <c r="BB338">
        <f t="shared" si="165"/>
        <v>0</v>
      </c>
      <c r="BC338">
        <f t="shared" si="166"/>
        <v>0</v>
      </c>
      <c r="BD338">
        <f t="shared" si="167"/>
        <v>0</v>
      </c>
      <c r="BE338">
        <f t="shared" si="168"/>
        <v>0</v>
      </c>
    </row>
    <row r="339" spans="1:57" x14ac:dyDescent="0.2">
      <c r="A339" t="s">
        <v>70</v>
      </c>
      <c r="B339" t="s">
        <v>16</v>
      </c>
      <c r="C339" s="2"/>
      <c r="D339" s="2">
        <v>0.97810218999999998</v>
      </c>
      <c r="E339" s="2"/>
      <c r="F339" s="2"/>
      <c r="G339" s="2">
        <v>0.94545454500000004</v>
      </c>
      <c r="H339" s="2"/>
      <c r="I339" s="2">
        <v>0.63265306099999996</v>
      </c>
      <c r="J339" s="2"/>
      <c r="K339" s="2">
        <v>0.86</v>
      </c>
      <c r="L339" s="2"/>
      <c r="M339" s="2"/>
      <c r="N339" s="2">
        <v>0.99337748299999995</v>
      </c>
      <c r="O339" s="2">
        <v>0.98888888900000005</v>
      </c>
      <c r="P339" s="2">
        <v>0.514285714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D339" t="str">
        <f t="shared" si="141"/>
        <v>Mgg17</v>
      </c>
      <c r="AE339" t="str">
        <f t="shared" si="142"/>
        <v>Tidak_Beli_Ada_Aktif</v>
      </c>
      <c r="AF339">
        <f t="shared" si="143"/>
        <v>0</v>
      </c>
      <c r="AG339">
        <f t="shared" si="144"/>
        <v>0.64233576599999997</v>
      </c>
      <c r="AH339">
        <f t="shared" si="145"/>
        <v>0</v>
      </c>
      <c r="AI339">
        <f t="shared" si="146"/>
        <v>0</v>
      </c>
      <c r="AJ339">
        <f t="shared" si="147"/>
        <v>0.66363636400000003</v>
      </c>
      <c r="AK339">
        <f t="shared" si="148"/>
        <v>0</v>
      </c>
      <c r="AL339">
        <f t="shared" si="149"/>
        <v>0.408163265</v>
      </c>
      <c r="AM339">
        <f t="shared" si="150"/>
        <v>0</v>
      </c>
      <c r="AN339">
        <f t="shared" si="151"/>
        <v>0.64</v>
      </c>
      <c r="AO339">
        <f t="shared" si="152"/>
        <v>0</v>
      </c>
      <c r="AP339">
        <f t="shared" si="153"/>
        <v>0</v>
      </c>
      <c r="AQ339">
        <f t="shared" si="154"/>
        <v>0.72185430500000003</v>
      </c>
      <c r="AR339">
        <f t="shared" si="155"/>
        <v>0.73333333300000003</v>
      </c>
      <c r="AS339">
        <f t="shared" si="156"/>
        <v>0.34285714299999998</v>
      </c>
      <c r="AT339">
        <f t="shared" si="157"/>
        <v>0</v>
      </c>
      <c r="AU339">
        <f t="shared" si="158"/>
        <v>0</v>
      </c>
      <c r="AV339">
        <f t="shared" si="159"/>
        <v>0</v>
      </c>
      <c r="AW339">
        <f t="shared" si="160"/>
        <v>0</v>
      </c>
      <c r="AX339">
        <f t="shared" si="161"/>
        <v>0</v>
      </c>
      <c r="AY339">
        <f t="shared" si="162"/>
        <v>0</v>
      </c>
      <c r="AZ339">
        <f t="shared" si="163"/>
        <v>0</v>
      </c>
      <c r="BA339">
        <f t="shared" si="164"/>
        <v>0</v>
      </c>
      <c r="BB339">
        <f t="shared" si="165"/>
        <v>0</v>
      </c>
      <c r="BC339">
        <f t="shared" si="166"/>
        <v>0</v>
      </c>
      <c r="BD339">
        <f t="shared" si="167"/>
        <v>0</v>
      </c>
      <c r="BE339">
        <f t="shared" si="168"/>
        <v>0</v>
      </c>
    </row>
    <row r="340" spans="1:57" x14ac:dyDescent="0.2">
      <c r="A340" t="s">
        <v>70</v>
      </c>
      <c r="B340" t="s">
        <v>25</v>
      </c>
      <c r="C340" s="2"/>
      <c r="D340" s="2">
        <v>0.64233576599999997</v>
      </c>
      <c r="E340" s="2"/>
      <c r="F340" s="2"/>
      <c r="G340" s="2">
        <v>0.66363636400000003</v>
      </c>
      <c r="H340" s="2"/>
      <c r="I340" s="2">
        <v>0.408163265</v>
      </c>
      <c r="J340" s="2"/>
      <c r="K340" s="2">
        <v>0.64</v>
      </c>
      <c r="L340" s="2"/>
      <c r="M340" s="2"/>
      <c r="N340" s="2">
        <v>0.72185430500000003</v>
      </c>
      <c r="O340" s="2">
        <v>0.73333333300000003</v>
      </c>
      <c r="P340" s="2">
        <v>0.34285714299999998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D340" t="str">
        <f t="shared" si="141"/>
        <v>Mgg17</v>
      </c>
      <c r="AE340" t="str">
        <f t="shared" si="142"/>
        <v>Tidak_Beli_Ada_Pasif</v>
      </c>
      <c r="AF340">
        <f t="shared" si="143"/>
        <v>0</v>
      </c>
      <c r="AG340">
        <f t="shared" si="144"/>
        <v>0</v>
      </c>
      <c r="AH340">
        <f t="shared" si="145"/>
        <v>0</v>
      </c>
      <c r="AI340">
        <f t="shared" si="146"/>
        <v>0</v>
      </c>
      <c r="AJ340">
        <f t="shared" si="147"/>
        <v>0</v>
      </c>
      <c r="AK340">
        <f t="shared" si="148"/>
        <v>0</v>
      </c>
      <c r="AL340">
        <f t="shared" si="149"/>
        <v>0</v>
      </c>
      <c r="AM340">
        <f t="shared" si="150"/>
        <v>0</v>
      </c>
      <c r="AN340">
        <f t="shared" si="151"/>
        <v>0</v>
      </c>
      <c r="AO340">
        <f t="shared" si="152"/>
        <v>0</v>
      </c>
      <c r="AP340">
        <f t="shared" si="153"/>
        <v>0</v>
      </c>
      <c r="AQ340">
        <f t="shared" si="154"/>
        <v>0</v>
      </c>
      <c r="AR340">
        <f t="shared" si="155"/>
        <v>0</v>
      </c>
      <c r="AS340">
        <f t="shared" si="156"/>
        <v>0</v>
      </c>
      <c r="AT340">
        <f t="shared" si="157"/>
        <v>0</v>
      </c>
      <c r="AU340">
        <f t="shared" si="158"/>
        <v>0</v>
      </c>
      <c r="AV340">
        <f t="shared" si="159"/>
        <v>0</v>
      </c>
      <c r="AW340">
        <f t="shared" si="160"/>
        <v>0</v>
      </c>
      <c r="AX340">
        <f t="shared" si="161"/>
        <v>0</v>
      </c>
      <c r="AY340">
        <f t="shared" si="162"/>
        <v>0</v>
      </c>
      <c r="AZ340">
        <f t="shared" si="163"/>
        <v>0</v>
      </c>
      <c r="BA340">
        <f t="shared" si="164"/>
        <v>0</v>
      </c>
      <c r="BB340">
        <f t="shared" si="165"/>
        <v>0</v>
      </c>
      <c r="BC340">
        <f t="shared" si="166"/>
        <v>0</v>
      </c>
      <c r="BD340">
        <f t="shared" si="167"/>
        <v>0</v>
      </c>
      <c r="BE340">
        <f t="shared" si="168"/>
        <v>0</v>
      </c>
    </row>
    <row r="341" spans="1:57" x14ac:dyDescent="0.2">
      <c r="A341" t="s">
        <v>70</v>
      </c>
      <c r="B341" t="s">
        <v>24</v>
      </c>
      <c r="C341" s="2"/>
      <c r="D341" s="2">
        <v>0</v>
      </c>
      <c r="E341" s="2"/>
      <c r="F341" s="2"/>
      <c r="G341" s="2">
        <v>0</v>
      </c>
      <c r="H341" s="2"/>
      <c r="I341" s="2">
        <v>0</v>
      </c>
      <c r="J341" s="2"/>
      <c r="K341" s="2">
        <v>0</v>
      </c>
      <c r="L341" s="2"/>
      <c r="M341" s="2"/>
      <c r="N341" s="2">
        <v>0</v>
      </c>
      <c r="O341" s="2">
        <v>0</v>
      </c>
      <c r="P341" s="2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D341" t="str">
        <f t="shared" si="141"/>
        <v>Mgg17</v>
      </c>
      <c r="AE341" t="str">
        <f t="shared" si="142"/>
        <v>Tidak_Beli_Kosong</v>
      </c>
      <c r="AF341">
        <f t="shared" si="143"/>
        <v>0</v>
      </c>
      <c r="AG341">
        <f t="shared" si="144"/>
        <v>2.189781E-2</v>
      </c>
      <c r="AH341">
        <f t="shared" si="145"/>
        <v>0</v>
      </c>
      <c r="AI341">
        <f t="shared" si="146"/>
        <v>0</v>
      </c>
      <c r="AJ341">
        <f t="shared" si="147"/>
        <v>5.4545455E-2</v>
      </c>
      <c r="AK341">
        <f t="shared" si="148"/>
        <v>0</v>
      </c>
      <c r="AL341">
        <f t="shared" si="149"/>
        <v>0.36734693899999998</v>
      </c>
      <c r="AM341">
        <f t="shared" si="150"/>
        <v>0</v>
      </c>
      <c r="AN341">
        <f t="shared" si="151"/>
        <v>0.14000000000000001</v>
      </c>
      <c r="AO341">
        <f t="shared" si="152"/>
        <v>0</v>
      </c>
      <c r="AP341">
        <f t="shared" si="153"/>
        <v>0</v>
      </c>
      <c r="AQ341">
        <f t="shared" si="154"/>
        <v>6.6225169999999996E-3</v>
      </c>
      <c r="AR341">
        <f t="shared" si="155"/>
        <v>1.1111111E-2</v>
      </c>
      <c r="AS341">
        <f t="shared" si="156"/>
        <v>0.485714286</v>
      </c>
      <c r="AT341">
        <f t="shared" si="157"/>
        <v>0</v>
      </c>
      <c r="AU341">
        <f t="shared" si="158"/>
        <v>0</v>
      </c>
      <c r="AV341">
        <f t="shared" si="159"/>
        <v>0</v>
      </c>
      <c r="AW341">
        <f t="shared" si="160"/>
        <v>0</v>
      </c>
      <c r="AX341">
        <f t="shared" si="161"/>
        <v>0</v>
      </c>
      <c r="AY341">
        <f t="shared" si="162"/>
        <v>0</v>
      </c>
      <c r="AZ341">
        <f t="shared" si="163"/>
        <v>0</v>
      </c>
      <c r="BA341">
        <f t="shared" si="164"/>
        <v>0</v>
      </c>
      <c r="BB341">
        <f t="shared" si="165"/>
        <v>0</v>
      </c>
      <c r="BC341">
        <f t="shared" si="166"/>
        <v>0</v>
      </c>
      <c r="BD341">
        <f t="shared" si="167"/>
        <v>0</v>
      </c>
      <c r="BE341">
        <f t="shared" si="168"/>
        <v>0</v>
      </c>
    </row>
    <row r="342" spans="1:57" x14ac:dyDescent="0.2">
      <c r="A342" t="s">
        <v>70</v>
      </c>
      <c r="B342" t="s">
        <v>23</v>
      </c>
      <c r="C342" s="2"/>
      <c r="D342" s="2">
        <v>2.189781E-2</v>
      </c>
      <c r="E342" s="2"/>
      <c r="F342" s="2"/>
      <c r="G342" s="2">
        <v>5.4545455E-2</v>
      </c>
      <c r="H342" s="2"/>
      <c r="I342" s="2">
        <v>0.36734693899999998</v>
      </c>
      <c r="J342" s="2"/>
      <c r="K342" s="2">
        <v>0.14000000000000001</v>
      </c>
      <c r="L342" s="2"/>
      <c r="M342" s="2"/>
      <c r="N342" s="2">
        <v>6.6225169999999996E-3</v>
      </c>
      <c r="O342" s="2">
        <v>1.1111111E-2</v>
      </c>
      <c r="P342" s="2">
        <v>0.485714286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D342" t="str">
        <f t="shared" si="141"/>
        <v>Mgg19</v>
      </c>
      <c r="AE342" t="str">
        <f t="shared" si="142"/>
        <v>Avg_Beli_(Bungkus)</v>
      </c>
      <c r="AF342">
        <f t="shared" si="143"/>
        <v>4.461538462</v>
      </c>
      <c r="AG342">
        <f t="shared" si="144"/>
        <v>5.5555555559999998</v>
      </c>
      <c r="AH342">
        <f t="shared" si="145"/>
        <v>5.442307692</v>
      </c>
      <c r="AI342">
        <f t="shared" si="146"/>
        <v>6.1612903230000002</v>
      </c>
      <c r="AJ342">
        <f t="shared" si="147"/>
        <v>4.875</v>
      </c>
      <c r="AK342">
        <f t="shared" si="148"/>
        <v>9.5500000000000007</v>
      </c>
      <c r="AL342">
        <f t="shared" si="149"/>
        <v>3.8125</v>
      </c>
      <c r="AM342">
        <f t="shared" si="150"/>
        <v>3.3478260870000001</v>
      </c>
      <c r="AN342">
        <f t="shared" si="151"/>
        <v>6.1333333330000004</v>
      </c>
      <c r="AO342">
        <f t="shared" si="152"/>
        <v>3.4848484850000001</v>
      </c>
      <c r="AP342">
        <f t="shared" si="153"/>
        <v>22.166666667000001</v>
      </c>
      <c r="AQ342">
        <f t="shared" si="154"/>
        <v>6.2195121950000001</v>
      </c>
      <c r="AR342">
        <f t="shared" si="155"/>
        <v>4.1818181819999998</v>
      </c>
      <c r="AS342">
        <f t="shared" si="156"/>
        <v>3.888888889</v>
      </c>
      <c r="AT342">
        <f t="shared" si="157"/>
        <v>7.538461538</v>
      </c>
      <c r="AU342">
        <f t="shared" si="158"/>
        <v>0</v>
      </c>
      <c r="AV342">
        <f t="shared" si="159"/>
        <v>0</v>
      </c>
      <c r="AW342">
        <f t="shared" si="160"/>
        <v>0</v>
      </c>
      <c r="AX342">
        <f t="shared" si="161"/>
        <v>0</v>
      </c>
      <c r="AY342">
        <f t="shared" si="162"/>
        <v>0</v>
      </c>
      <c r="AZ342">
        <f t="shared" si="163"/>
        <v>0</v>
      </c>
      <c r="BA342">
        <f t="shared" si="164"/>
        <v>0</v>
      </c>
      <c r="BB342">
        <f t="shared" si="165"/>
        <v>0</v>
      </c>
      <c r="BC342">
        <f t="shared" si="166"/>
        <v>0</v>
      </c>
      <c r="BD342">
        <f t="shared" si="167"/>
        <v>0</v>
      </c>
      <c r="BE342">
        <f t="shared" si="168"/>
        <v>5.448275862</v>
      </c>
    </row>
    <row r="343" spans="1:57" x14ac:dyDescent="0.2">
      <c r="A343" t="s">
        <v>71</v>
      </c>
      <c r="B343" t="s">
        <v>20</v>
      </c>
      <c r="C343" s="2">
        <v>4.461538462</v>
      </c>
      <c r="D343" s="2">
        <v>5.5555555559999998</v>
      </c>
      <c r="E343" s="2">
        <v>5.442307692</v>
      </c>
      <c r="F343" s="2">
        <v>6.1612903230000002</v>
      </c>
      <c r="G343" s="2">
        <v>4.875</v>
      </c>
      <c r="H343" s="2">
        <v>9.5500000000000007</v>
      </c>
      <c r="I343" s="2">
        <v>3.8125</v>
      </c>
      <c r="J343" s="2">
        <v>3.3478260870000001</v>
      </c>
      <c r="K343" s="2">
        <v>6.1333333330000004</v>
      </c>
      <c r="L343" s="2">
        <v>3.4848484850000001</v>
      </c>
      <c r="M343" s="2">
        <v>22.166666667000001</v>
      </c>
      <c r="N343" s="2">
        <v>6.2195121950000001</v>
      </c>
      <c r="O343" s="2">
        <v>4.1818181819999998</v>
      </c>
      <c r="P343" s="2">
        <v>3.888888889</v>
      </c>
      <c r="Q343" s="2">
        <v>7.538461538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>
        <v>5.448275862</v>
      </c>
      <c r="AD343" t="str">
        <f t="shared" si="141"/>
        <v>Mgg19</v>
      </c>
      <c r="AE343" t="str">
        <f t="shared" si="142"/>
        <v>Beli_Ada</v>
      </c>
      <c r="AF343">
        <f t="shared" si="143"/>
        <v>0.12962963</v>
      </c>
      <c r="AG343">
        <f t="shared" si="144"/>
        <v>0.16279069800000001</v>
      </c>
      <c r="AH343">
        <f t="shared" si="145"/>
        <v>0.368421053</v>
      </c>
      <c r="AI343">
        <f t="shared" si="146"/>
        <v>0.23376623399999999</v>
      </c>
      <c r="AJ343">
        <f t="shared" si="147"/>
        <v>0.26785714300000002</v>
      </c>
      <c r="AK343">
        <f t="shared" si="148"/>
        <v>0.35576923100000002</v>
      </c>
      <c r="AL343">
        <f t="shared" si="149"/>
        <v>8.0645161000000007E-2</v>
      </c>
      <c r="AM343">
        <f t="shared" si="150"/>
        <v>0.337837838</v>
      </c>
      <c r="AN343">
        <f t="shared" si="151"/>
        <v>0.140939597</v>
      </c>
      <c r="AO343">
        <f t="shared" si="152"/>
        <v>0.376923077</v>
      </c>
      <c r="AP343">
        <f t="shared" si="153"/>
        <v>0.14423076900000001</v>
      </c>
      <c r="AQ343">
        <f t="shared" si="154"/>
        <v>0.20408163300000001</v>
      </c>
      <c r="AR343">
        <f t="shared" si="155"/>
        <v>0.15231788099999999</v>
      </c>
      <c r="AS343">
        <f t="shared" si="156"/>
        <v>0.18181818199999999</v>
      </c>
      <c r="AT343">
        <f t="shared" si="157"/>
        <v>0.12121212100000001</v>
      </c>
      <c r="AU343">
        <f t="shared" si="158"/>
        <v>0</v>
      </c>
      <c r="AV343">
        <f t="shared" si="159"/>
        <v>0</v>
      </c>
      <c r="AW343">
        <f t="shared" si="160"/>
        <v>0</v>
      </c>
      <c r="AX343">
        <f t="shared" si="161"/>
        <v>0</v>
      </c>
      <c r="AY343">
        <f t="shared" si="162"/>
        <v>0</v>
      </c>
      <c r="AZ343">
        <f t="shared" si="163"/>
        <v>0</v>
      </c>
      <c r="BA343">
        <f t="shared" si="164"/>
        <v>0</v>
      </c>
      <c r="BB343">
        <f t="shared" si="165"/>
        <v>0</v>
      </c>
      <c r="BC343">
        <f t="shared" si="166"/>
        <v>0</v>
      </c>
      <c r="BD343">
        <f t="shared" si="167"/>
        <v>0</v>
      </c>
      <c r="BE343">
        <f t="shared" si="168"/>
        <v>0.23376623399999999</v>
      </c>
    </row>
    <row r="344" spans="1:57" x14ac:dyDescent="0.2">
      <c r="A344" t="s">
        <v>71</v>
      </c>
      <c r="B344" t="s">
        <v>28</v>
      </c>
      <c r="C344" s="2">
        <v>0.12962963</v>
      </c>
      <c r="D344" s="2">
        <v>0.16279069800000001</v>
      </c>
      <c r="E344" s="2">
        <v>0.368421053</v>
      </c>
      <c r="F344" s="2">
        <v>0.23376623399999999</v>
      </c>
      <c r="G344" s="2">
        <v>0.26785714300000002</v>
      </c>
      <c r="H344" s="2">
        <v>0.35576923100000002</v>
      </c>
      <c r="I344" s="2">
        <v>8.0645161000000007E-2</v>
      </c>
      <c r="J344" s="2">
        <v>0.337837838</v>
      </c>
      <c r="K344" s="2">
        <v>0.140939597</v>
      </c>
      <c r="L344" s="2">
        <v>0.376923077</v>
      </c>
      <c r="M344" s="2">
        <v>0.14423076900000001</v>
      </c>
      <c r="N344" s="2">
        <v>0.20408163300000001</v>
      </c>
      <c r="O344" s="2">
        <v>0.15231788099999999</v>
      </c>
      <c r="P344" s="2">
        <v>0.18181818199999999</v>
      </c>
      <c r="Q344" s="2">
        <v>0.12121212100000001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>
        <v>0.23376623399999999</v>
      </c>
      <c r="AD344" t="str">
        <f t="shared" si="141"/>
        <v>Mgg19</v>
      </c>
      <c r="AE344" t="str">
        <f t="shared" si="142"/>
        <v>Beli_Kosong_Baru</v>
      </c>
      <c r="AF344">
        <f t="shared" si="143"/>
        <v>9.2592590000000006E-3</v>
      </c>
      <c r="AG344">
        <f t="shared" si="144"/>
        <v>0</v>
      </c>
      <c r="AH344">
        <f t="shared" si="145"/>
        <v>0</v>
      </c>
      <c r="AI344">
        <f t="shared" si="146"/>
        <v>0</v>
      </c>
      <c r="AJ344">
        <f t="shared" si="147"/>
        <v>0</v>
      </c>
      <c r="AK344">
        <f t="shared" si="148"/>
        <v>0</v>
      </c>
      <c r="AL344">
        <f t="shared" si="149"/>
        <v>0</v>
      </c>
      <c r="AM344">
        <f t="shared" si="150"/>
        <v>0</v>
      </c>
      <c r="AN344">
        <f t="shared" si="151"/>
        <v>0</v>
      </c>
      <c r="AO344">
        <f t="shared" si="152"/>
        <v>0</v>
      </c>
      <c r="AP344">
        <f t="shared" si="153"/>
        <v>0</v>
      </c>
      <c r="AQ344">
        <f t="shared" si="154"/>
        <v>0</v>
      </c>
      <c r="AR344">
        <f t="shared" si="155"/>
        <v>0</v>
      </c>
      <c r="AS344">
        <f t="shared" si="156"/>
        <v>0</v>
      </c>
      <c r="AT344">
        <f t="shared" si="157"/>
        <v>1.0101010000000001E-2</v>
      </c>
      <c r="AU344">
        <f t="shared" si="158"/>
        <v>0</v>
      </c>
      <c r="AV344">
        <f t="shared" si="159"/>
        <v>0</v>
      </c>
      <c r="AW344">
        <f t="shared" si="160"/>
        <v>0</v>
      </c>
      <c r="AX344">
        <f t="shared" si="161"/>
        <v>0</v>
      </c>
      <c r="AY344">
        <f t="shared" si="162"/>
        <v>0</v>
      </c>
      <c r="AZ344">
        <f t="shared" si="163"/>
        <v>0</v>
      </c>
      <c r="BA344">
        <f t="shared" si="164"/>
        <v>0</v>
      </c>
      <c r="BB344">
        <f t="shared" si="165"/>
        <v>0</v>
      </c>
      <c r="BC344">
        <f t="shared" si="166"/>
        <v>0</v>
      </c>
      <c r="BD344">
        <f t="shared" si="167"/>
        <v>0</v>
      </c>
      <c r="BE344">
        <f t="shared" si="168"/>
        <v>1.2987013E-2</v>
      </c>
    </row>
    <row r="345" spans="1:57" x14ac:dyDescent="0.2">
      <c r="A345" t="s">
        <v>71</v>
      </c>
      <c r="B345" t="s">
        <v>27</v>
      </c>
      <c r="C345" s="2">
        <v>9.2592590000000006E-3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1.0101010000000001E-2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>
        <v>1.2987013E-2</v>
      </c>
      <c r="AD345" t="str">
        <f t="shared" si="141"/>
        <v>Mgg19</v>
      </c>
      <c r="AE345" t="str">
        <f t="shared" si="142"/>
        <v>Beli_Kosong_Tambah</v>
      </c>
      <c r="AF345">
        <f t="shared" si="143"/>
        <v>0.10185185200000001</v>
      </c>
      <c r="AG345">
        <f t="shared" si="144"/>
        <v>0.11627907</v>
      </c>
      <c r="AH345">
        <f t="shared" si="145"/>
        <v>2.2556390999999999E-2</v>
      </c>
      <c r="AI345">
        <f t="shared" si="146"/>
        <v>0.168831169</v>
      </c>
      <c r="AJ345">
        <f t="shared" si="147"/>
        <v>8.9285714000000002E-2</v>
      </c>
      <c r="AK345">
        <f t="shared" si="148"/>
        <v>2.8846153999999999E-2</v>
      </c>
      <c r="AL345">
        <f t="shared" si="149"/>
        <v>0.177419355</v>
      </c>
      <c r="AM345">
        <f t="shared" si="150"/>
        <v>0.12837837799999999</v>
      </c>
      <c r="AN345">
        <f t="shared" si="151"/>
        <v>0.161073826</v>
      </c>
      <c r="AO345">
        <f t="shared" si="152"/>
        <v>0.13076923100000001</v>
      </c>
      <c r="AP345">
        <f t="shared" si="153"/>
        <v>2.8846153999999999E-2</v>
      </c>
      <c r="AQ345">
        <f t="shared" si="154"/>
        <v>7.4829932000000002E-2</v>
      </c>
      <c r="AR345">
        <f t="shared" si="155"/>
        <v>6.6225166000000002E-2</v>
      </c>
      <c r="AS345">
        <f t="shared" si="156"/>
        <v>2.2727272999999999E-2</v>
      </c>
      <c r="AT345">
        <f t="shared" si="157"/>
        <v>0</v>
      </c>
      <c r="AU345">
        <f t="shared" si="158"/>
        <v>0</v>
      </c>
      <c r="AV345">
        <f t="shared" si="159"/>
        <v>0</v>
      </c>
      <c r="AW345">
        <f t="shared" si="160"/>
        <v>0</v>
      </c>
      <c r="AX345">
        <f t="shared" si="161"/>
        <v>0</v>
      </c>
      <c r="AY345">
        <f t="shared" si="162"/>
        <v>0</v>
      </c>
      <c r="AZ345">
        <f t="shared" si="163"/>
        <v>0</v>
      </c>
      <c r="BA345">
        <f t="shared" si="164"/>
        <v>0</v>
      </c>
      <c r="BB345">
        <f t="shared" si="165"/>
        <v>0</v>
      </c>
      <c r="BC345">
        <f t="shared" si="166"/>
        <v>0</v>
      </c>
      <c r="BD345">
        <f t="shared" si="167"/>
        <v>0</v>
      </c>
      <c r="BE345">
        <f t="shared" si="168"/>
        <v>0.12987013</v>
      </c>
    </row>
    <row r="346" spans="1:57" x14ac:dyDescent="0.2">
      <c r="A346" t="s">
        <v>71</v>
      </c>
      <c r="B346" t="s">
        <v>26</v>
      </c>
      <c r="C346" s="2">
        <v>0.10185185200000001</v>
      </c>
      <c r="D346" s="2">
        <v>0.11627907</v>
      </c>
      <c r="E346" s="2">
        <v>2.2556390999999999E-2</v>
      </c>
      <c r="F346" s="2">
        <v>0.168831169</v>
      </c>
      <c r="G346" s="2">
        <v>8.9285714000000002E-2</v>
      </c>
      <c r="H346" s="2">
        <v>2.8846153999999999E-2</v>
      </c>
      <c r="I346" s="2">
        <v>0.177419355</v>
      </c>
      <c r="J346" s="2">
        <v>0.12837837799999999</v>
      </c>
      <c r="K346" s="2">
        <v>0.161073826</v>
      </c>
      <c r="L346" s="2">
        <v>0.13076923100000001</v>
      </c>
      <c r="M346" s="2">
        <v>2.8846153999999999E-2</v>
      </c>
      <c r="N346" s="2">
        <v>7.4829932000000002E-2</v>
      </c>
      <c r="O346" s="2">
        <v>6.6225166000000002E-2</v>
      </c>
      <c r="P346" s="2">
        <v>2.2727272999999999E-2</v>
      </c>
      <c r="Q346" s="2">
        <v>0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>
        <v>0.12987013</v>
      </c>
      <c r="AD346" t="str">
        <f t="shared" si="141"/>
        <v>Mgg19</v>
      </c>
      <c r="AE346" t="str">
        <f t="shared" si="142"/>
        <v>Call</v>
      </c>
      <c r="AF346">
        <f t="shared" si="143"/>
        <v>108</v>
      </c>
      <c r="AG346">
        <f t="shared" si="144"/>
        <v>129</v>
      </c>
      <c r="AH346">
        <f t="shared" si="145"/>
        <v>133</v>
      </c>
      <c r="AI346">
        <f t="shared" si="146"/>
        <v>77</v>
      </c>
      <c r="AJ346">
        <f t="shared" si="147"/>
        <v>112</v>
      </c>
      <c r="AK346">
        <f t="shared" si="148"/>
        <v>104</v>
      </c>
      <c r="AL346">
        <f t="shared" si="149"/>
        <v>62</v>
      </c>
      <c r="AM346">
        <f t="shared" si="150"/>
        <v>148</v>
      </c>
      <c r="AN346">
        <f t="shared" si="151"/>
        <v>149</v>
      </c>
      <c r="AO346">
        <f t="shared" si="152"/>
        <v>130</v>
      </c>
      <c r="AP346">
        <f t="shared" si="153"/>
        <v>104</v>
      </c>
      <c r="AQ346">
        <f t="shared" si="154"/>
        <v>147</v>
      </c>
      <c r="AR346">
        <f t="shared" si="155"/>
        <v>151</v>
      </c>
      <c r="AS346">
        <f t="shared" si="156"/>
        <v>44</v>
      </c>
      <c r="AT346">
        <f t="shared" si="157"/>
        <v>99</v>
      </c>
      <c r="AU346">
        <f t="shared" si="158"/>
        <v>0</v>
      </c>
      <c r="AV346">
        <f t="shared" si="159"/>
        <v>0</v>
      </c>
      <c r="AW346">
        <f t="shared" si="160"/>
        <v>0</v>
      </c>
      <c r="AX346">
        <f t="shared" si="161"/>
        <v>0</v>
      </c>
      <c r="AY346">
        <f t="shared" si="162"/>
        <v>0</v>
      </c>
      <c r="AZ346">
        <f t="shared" si="163"/>
        <v>0</v>
      </c>
      <c r="BA346">
        <f t="shared" si="164"/>
        <v>0</v>
      </c>
      <c r="BB346">
        <f t="shared" si="165"/>
        <v>0</v>
      </c>
      <c r="BC346">
        <f t="shared" si="166"/>
        <v>0</v>
      </c>
      <c r="BD346">
        <f t="shared" si="167"/>
        <v>0</v>
      </c>
      <c r="BE346">
        <f t="shared" si="168"/>
        <v>77</v>
      </c>
    </row>
    <row r="347" spans="1:57" x14ac:dyDescent="0.2">
      <c r="A347" t="s">
        <v>71</v>
      </c>
      <c r="B347" t="s">
        <v>29</v>
      </c>
      <c r="C347" s="2">
        <v>108</v>
      </c>
      <c r="D347" s="2">
        <v>129</v>
      </c>
      <c r="E347" s="2">
        <v>133</v>
      </c>
      <c r="F347" s="2">
        <v>77</v>
      </c>
      <c r="G347" s="2">
        <v>112</v>
      </c>
      <c r="H347" s="2">
        <v>104</v>
      </c>
      <c r="I347" s="2">
        <v>62</v>
      </c>
      <c r="J347" s="2">
        <v>148</v>
      </c>
      <c r="K347" s="2">
        <v>149</v>
      </c>
      <c r="L347" s="2">
        <v>130</v>
      </c>
      <c r="M347" s="2">
        <v>104</v>
      </c>
      <c r="N347" s="2">
        <v>147</v>
      </c>
      <c r="O347" s="2">
        <v>151</v>
      </c>
      <c r="P347" s="2">
        <v>44</v>
      </c>
      <c r="Q347" s="2">
        <v>99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>
        <v>77</v>
      </c>
      <c r="AD347" t="str">
        <f t="shared" si="141"/>
        <v>Mgg19</v>
      </c>
      <c r="AE347" t="str">
        <f t="shared" si="142"/>
        <v>EC</v>
      </c>
      <c r="AF347">
        <f t="shared" si="143"/>
        <v>0.24074074100000001</v>
      </c>
      <c r="AG347">
        <f t="shared" si="144"/>
        <v>0.27906976700000002</v>
      </c>
      <c r="AH347">
        <f t="shared" si="145"/>
        <v>0.39097744400000001</v>
      </c>
      <c r="AI347">
        <f t="shared" si="146"/>
        <v>0.40259740300000002</v>
      </c>
      <c r="AJ347">
        <f t="shared" si="147"/>
        <v>0.35714285699999998</v>
      </c>
      <c r="AK347">
        <f t="shared" si="148"/>
        <v>0.38461538499999998</v>
      </c>
      <c r="AL347">
        <f t="shared" si="149"/>
        <v>0.25806451600000002</v>
      </c>
      <c r="AM347">
        <f t="shared" si="150"/>
        <v>0.46621621600000002</v>
      </c>
      <c r="AN347">
        <f t="shared" si="151"/>
        <v>0.302013423</v>
      </c>
      <c r="AO347">
        <f t="shared" si="152"/>
        <v>0.50769230799999998</v>
      </c>
      <c r="AP347">
        <f t="shared" si="153"/>
        <v>0.17307692299999999</v>
      </c>
      <c r="AQ347">
        <f t="shared" si="154"/>
        <v>0.27891156499999997</v>
      </c>
      <c r="AR347">
        <f t="shared" si="155"/>
        <v>0.21854304599999999</v>
      </c>
      <c r="AS347">
        <f t="shared" si="156"/>
        <v>0.20454545499999999</v>
      </c>
      <c r="AT347">
        <f t="shared" si="157"/>
        <v>0.131313131</v>
      </c>
      <c r="AU347">
        <f t="shared" si="158"/>
        <v>0</v>
      </c>
      <c r="AV347">
        <f t="shared" si="159"/>
        <v>0</v>
      </c>
      <c r="AW347">
        <f t="shared" si="160"/>
        <v>0</v>
      </c>
      <c r="AX347">
        <f t="shared" si="161"/>
        <v>0</v>
      </c>
      <c r="AY347">
        <f t="shared" si="162"/>
        <v>0</v>
      </c>
      <c r="AZ347">
        <f t="shared" si="163"/>
        <v>0</v>
      </c>
      <c r="BA347">
        <f t="shared" si="164"/>
        <v>0</v>
      </c>
      <c r="BB347">
        <f t="shared" si="165"/>
        <v>0</v>
      </c>
      <c r="BC347">
        <f t="shared" si="166"/>
        <v>0</v>
      </c>
      <c r="BD347">
        <f t="shared" si="167"/>
        <v>0</v>
      </c>
      <c r="BE347">
        <f t="shared" si="168"/>
        <v>0.37662337699999998</v>
      </c>
    </row>
    <row r="348" spans="1:57" x14ac:dyDescent="0.2">
      <c r="A348" t="s">
        <v>71</v>
      </c>
      <c r="B348" t="s">
        <v>8</v>
      </c>
      <c r="C348" s="2">
        <v>0.24074074100000001</v>
      </c>
      <c r="D348" s="2">
        <v>0.27906976700000002</v>
      </c>
      <c r="E348" s="2">
        <v>0.39097744400000001</v>
      </c>
      <c r="F348" s="2">
        <v>0.40259740300000002</v>
      </c>
      <c r="G348" s="2">
        <v>0.35714285699999998</v>
      </c>
      <c r="H348" s="2">
        <v>0.38461538499999998</v>
      </c>
      <c r="I348" s="2">
        <v>0.25806451600000002</v>
      </c>
      <c r="J348" s="2">
        <v>0.46621621600000002</v>
      </c>
      <c r="K348" s="2">
        <v>0.302013423</v>
      </c>
      <c r="L348" s="2">
        <v>0.50769230799999998</v>
      </c>
      <c r="M348" s="2">
        <v>0.17307692299999999</v>
      </c>
      <c r="N348" s="2">
        <v>0.27891156499999997</v>
      </c>
      <c r="O348" s="2">
        <v>0.21854304599999999</v>
      </c>
      <c r="P348" s="2">
        <v>0.20454545499999999</v>
      </c>
      <c r="Q348" s="2">
        <v>0.131313131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>
        <v>0.37662337699999998</v>
      </c>
      <c r="AD348" t="str">
        <f t="shared" si="141"/>
        <v>Mgg19</v>
      </c>
      <c r="AE348" t="str">
        <f t="shared" si="142"/>
        <v>Jual_Batang</v>
      </c>
      <c r="AF348">
        <f t="shared" si="143"/>
        <v>0</v>
      </c>
      <c r="AG348">
        <f t="shared" si="144"/>
        <v>0</v>
      </c>
      <c r="AH348">
        <f t="shared" si="145"/>
        <v>0</v>
      </c>
      <c r="AI348">
        <f t="shared" si="146"/>
        <v>0</v>
      </c>
      <c r="AJ348">
        <f t="shared" si="147"/>
        <v>0</v>
      </c>
      <c r="AK348">
        <f t="shared" si="148"/>
        <v>0</v>
      </c>
      <c r="AL348">
        <f t="shared" si="149"/>
        <v>0.24193548400000001</v>
      </c>
      <c r="AM348">
        <f t="shared" si="150"/>
        <v>0</v>
      </c>
      <c r="AN348">
        <f t="shared" si="151"/>
        <v>0</v>
      </c>
      <c r="AO348">
        <f t="shared" si="152"/>
        <v>0</v>
      </c>
      <c r="AP348">
        <f t="shared" si="153"/>
        <v>0</v>
      </c>
      <c r="AQ348">
        <f t="shared" si="154"/>
        <v>0</v>
      </c>
      <c r="AR348">
        <f t="shared" si="155"/>
        <v>0</v>
      </c>
      <c r="AS348">
        <f t="shared" si="156"/>
        <v>0</v>
      </c>
      <c r="AT348">
        <f t="shared" si="157"/>
        <v>0</v>
      </c>
      <c r="AU348">
        <f t="shared" si="158"/>
        <v>0</v>
      </c>
      <c r="AV348">
        <f t="shared" si="159"/>
        <v>0</v>
      </c>
      <c r="AW348">
        <f t="shared" si="160"/>
        <v>0</v>
      </c>
      <c r="AX348">
        <f t="shared" si="161"/>
        <v>0</v>
      </c>
      <c r="AY348">
        <f t="shared" si="162"/>
        <v>0</v>
      </c>
      <c r="AZ348">
        <f t="shared" si="163"/>
        <v>0</v>
      </c>
      <c r="BA348">
        <f t="shared" si="164"/>
        <v>0</v>
      </c>
      <c r="BB348">
        <f t="shared" si="165"/>
        <v>0</v>
      </c>
      <c r="BC348">
        <f t="shared" si="166"/>
        <v>0</v>
      </c>
      <c r="BD348">
        <f t="shared" si="167"/>
        <v>0</v>
      </c>
      <c r="BE348">
        <f t="shared" si="168"/>
        <v>0</v>
      </c>
    </row>
    <row r="349" spans="1:57" x14ac:dyDescent="0.2">
      <c r="A349" t="s">
        <v>71</v>
      </c>
      <c r="B349" t="s">
        <v>15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0.24193548400000001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>
        <v>0</v>
      </c>
      <c r="AD349" t="str">
        <f t="shared" si="141"/>
        <v>Mgg19</v>
      </c>
      <c r="AE349" t="str">
        <f t="shared" si="142"/>
        <v>Omset_Bungkus</v>
      </c>
      <c r="AF349">
        <f t="shared" si="143"/>
        <v>116</v>
      </c>
      <c r="AG349">
        <f t="shared" si="144"/>
        <v>200</v>
      </c>
      <c r="AH349">
        <f t="shared" si="145"/>
        <v>283</v>
      </c>
      <c r="AI349">
        <f t="shared" si="146"/>
        <v>191</v>
      </c>
      <c r="AJ349">
        <f t="shared" si="147"/>
        <v>195</v>
      </c>
      <c r="AK349">
        <f t="shared" si="148"/>
        <v>382</v>
      </c>
      <c r="AL349">
        <f t="shared" si="149"/>
        <v>61</v>
      </c>
      <c r="AM349">
        <f t="shared" si="150"/>
        <v>231</v>
      </c>
      <c r="AN349">
        <f t="shared" si="151"/>
        <v>276</v>
      </c>
      <c r="AO349">
        <f t="shared" si="152"/>
        <v>230</v>
      </c>
      <c r="AP349">
        <f t="shared" si="153"/>
        <v>399</v>
      </c>
      <c r="AQ349">
        <f t="shared" si="154"/>
        <v>255</v>
      </c>
      <c r="AR349">
        <f t="shared" si="155"/>
        <v>138</v>
      </c>
      <c r="AS349">
        <f t="shared" si="156"/>
        <v>35</v>
      </c>
      <c r="AT349">
        <f t="shared" si="157"/>
        <v>98</v>
      </c>
      <c r="AU349">
        <f t="shared" si="158"/>
        <v>0</v>
      </c>
      <c r="AV349">
        <f t="shared" si="159"/>
        <v>0</v>
      </c>
      <c r="AW349">
        <f t="shared" si="160"/>
        <v>0</v>
      </c>
      <c r="AX349">
        <f t="shared" si="161"/>
        <v>0</v>
      </c>
      <c r="AY349">
        <f t="shared" si="162"/>
        <v>0</v>
      </c>
      <c r="AZ349">
        <f t="shared" si="163"/>
        <v>0</v>
      </c>
      <c r="BA349">
        <f t="shared" si="164"/>
        <v>0</v>
      </c>
      <c r="BB349">
        <f t="shared" si="165"/>
        <v>0</v>
      </c>
      <c r="BC349">
        <f t="shared" si="166"/>
        <v>0</v>
      </c>
      <c r="BD349">
        <f t="shared" si="167"/>
        <v>0</v>
      </c>
      <c r="BE349">
        <f t="shared" si="168"/>
        <v>158</v>
      </c>
    </row>
    <row r="350" spans="1:57" x14ac:dyDescent="0.2">
      <c r="A350" t="s">
        <v>71</v>
      </c>
      <c r="B350" t="s">
        <v>21</v>
      </c>
      <c r="C350" s="2">
        <v>116</v>
      </c>
      <c r="D350" s="2">
        <v>200</v>
      </c>
      <c r="E350" s="2">
        <v>283</v>
      </c>
      <c r="F350" s="2">
        <v>191</v>
      </c>
      <c r="G350" s="2">
        <v>195</v>
      </c>
      <c r="H350" s="2">
        <v>382</v>
      </c>
      <c r="I350" s="2">
        <v>61</v>
      </c>
      <c r="J350" s="2">
        <v>231</v>
      </c>
      <c r="K350" s="2">
        <v>276</v>
      </c>
      <c r="L350" s="2">
        <v>230</v>
      </c>
      <c r="M350" s="2">
        <v>399</v>
      </c>
      <c r="N350" s="2">
        <v>255</v>
      </c>
      <c r="O350" s="2">
        <v>138</v>
      </c>
      <c r="P350" s="2">
        <v>35</v>
      </c>
      <c r="Q350" s="2">
        <v>98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>
        <v>158</v>
      </c>
      <c r="AD350" t="str">
        <f t="shared" si="141"/>
        <v>Mgg19</v>
      </c>
      <c r="AE350" t="str">
        <f t="shared" si="142"/>
        <v>OOS</v>
      </c>
      <c r="AF350">
        <f t="shared" si="143"/>
        <v>0.10185185200000001</v>
      </c>
      <c r="AG350">
        <f t="shared" si="144"/>
        <v>0.11627907</v>
      </c>
      <c r="AH350">
        <f t="shared" si="145"/>
        <v>2.2556390999999999E-2</v>
      </c>
      <c r="AI350">
        <f t="shared" si="146"/>
        <v>0.168831169</v>
      </c>
      <c r="AJ350">
        <f t="shared" si="147"/>
        <v>8.9285714000000002E-2</v>
      </c>
      <c r="AK350">
        <f t="shared" si="148"/>
        <v>2.8846153999999999E-2</v>
      </c>
      <c r="AL350">
        <f t="shared" si="149"/>
        <v>0.177419355</v>
      </c>
      <c r="AM350">
        <f t="shared" si="150"/>
        <v>0.12837837799999999</v>
      </c>
      <c r="AN350">
        <f t="shared" si="151"/>
        <v>0.161073826</v>
      </c>
      <c r="AO350">
        <f t="shared" si="152"/>
        <v>0.13076923100000001</v>
      </c>
      <c r="AP350">
        <f t="shared" si="153"/>
        <v>2.8846153999999999E-2</v>
      </c>
      <c r="AQ350">
        <f t="shared" si="154"/>
        <v>7.4829932000000002E-2</v>
      </c>
      <c r="AR350">
        <f t="shared" si="155"/>
        <v>6.6225166000000002E-2</v>
      </c>
      <c r="AS350">
        <f t="shared" si="156"/>
        <v>2.2727272999999999E-2</v>
      </c>
      <c r="AT350">
        <f t="shared" si="157"/>
        <v>0</v>
      </c>
      <c r="AU350">
        <f t="shared" si="158"/>
        <v>0</v>
      </c>
      <c r="AV350">
        <f t="shared" si="159"/>
        <v>0</v>
      </c>
      <c r="AW350">
        <f t="shared" si="160"/>
        <v>0</v>
      </c>
      <c r="AX350">
        <f t="shared" si="161"/>
        <v>0</v>
      </c>
      <c r="AY350">
        <f t="shared" si="162"/>
        <v>0</v>
      </c>
      <c r="AZ350">
        <f t="shared" si="163"/>
        <v>0</v>
      </c>
      <c r="BA350">
        <f t="shared" si="164"/>
        <v>0</v>
      </c>
      <c r="BB350">
        <f t="shared" si="165"/>
        <v>0</v>
      </c>
      <c r="BC350">
        <f t="shared" si="166"/>
        <v>0</v>
      </c>
      <c r="BD350">
        <f t="shared" si="167"/>
        <v>0</v>
      </c>
      <c r="BE350">
        <f t="shared" si="168"/>
        <v>0.12987013</v>
      </c>
    </row>
    <row r="351" spans="1:57" x14ac:dyDescent="0.2">
      <c r="A351" t="s">
        <v>71</v>
      </c>
      <c r="B351" t="s">
        <v>13</v>
      </c>
      <c r="C351" s="2">
        <v>0.10185185200000001</v>
      </c>
      <c r="D351" s="2">
        <v>0.11627907</v>
      </c>
      <c r="E351" s="2">
        <v>2.2556390999999999E-2</v>
      </c>
      <c r="F351" s="2">
        <v>0.168831169</v>
      </c>
      <c r="G351" s="2">
        <v>8.9285714000000002E-2</v>
      </c>
      <c r="H351" s="2">
        <v>2.8846153999999999E-2</v>
      </c>
      <c r="I351" s="2">
        <v>0.177419355</v>
      </c>
      <c r="J351" s="2">
        <v>0.12837837799999999</v>
      </c>
      <c r="K351" s="2">
        <v>0.161073826</v>
      </c>
      <c r="L351" s="2">
        <v>0.13076923100000001</v>
      </c>
      <c r="M351" s="2">
        <v>2.8846153999999999E-2</v>
      </c>
      <c r="N351" s="2">
        <v>7.4829932000000002E-2</v>
      </c>
      <c r="O351" s="2">
        <v>6.6225166000000002E-2</v>
      </c>
      <c r="P351" s="2">
        <v>2.2727272999999999E-2</v>
      </c>
      <c r="Q351" s="2">
        <v>0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>
        <v>0.12987013</v>
      </c>
      <c r="AD351" t="str">
        <f t="shared" si="141"/>
        <v>Mgg19</v>
      </c>
      <c r="AE351" t="str">
        <f t="shared" si="142"/>
        <v>Outlet_Database</v>
      </c>
      <c r="AF351">
        <f t="shared" si="143"/>
        <v>0</v>
      </c>
      <c r="AG351">
        <f t="shared" si="144"/>
        <v>0</v>
      </c>
      <c r="AH351">
        <f t="shared" si="145"/>
        <v>0</v>
      </c>
      <c r="AI351">
        <f t="shared" si="146"/>
        <v>0</v>
      </c>
      <c r="AJ351">
        <f t="shared" si="147"/>
        <v>0</v>
      </c>
      <c r="AK351">
        <f t="shared" si="148"/>
        <v>0</v>
      </c>
      <c r="AL351">
        <f t="shared" si="149"/>
        <v>0</v>
      </c>
      <c r="AM351">
        <f t="shared" si="150"/>
        <v>0</v>
      </c>
      <c r="AN351">
        <f t="shared" si="151"/>
        <v>0</v>
      </c>
      <c r="AO351">
        <f t="shared" si="152"/>
        <v>0</v>
      </c>
      <c r="AP351">
        <f t="shared" si="153"/>
        <v>0</v>
      </c>
      <c r="AQ351">
        <f t="shared" si="154"/>
        <v>0</v>
      </c>
      <c r="AR351">
        <f t="shared" si="155"/>
        <v>0</v>
      </c>
      <c r="AS351">
        <f t="shared" si="156"/>
        <v>0</v>
      </c>
      <c r="AT351">
        <f t="shared" si="157"/>
        <v>0</v>
      </c>
      <c r="AU351">
        <f t="shared" si="158"/>
        <v>0</v>
      </c>
      <c r="AV351">
        <f t="shared" si="159"/>
        <v>0</v>
      </c>
      <c r="AW351">
        <f t="shared" si="160"/>
        <v>0</v>
      </c>
      <c r="AX351">
        <f t="shared" si="161"/>
        <v>0</v>
      </c>
      <c r="AY351">
        <f t="shared" si="162"/>
        <v>0</v>
      </c>
      <c r="AZ351">
        <f t="shared" si="163"/>
        <v>0</v>
      </c>
      <c r="BA351">
        <f t="shared" si="164"/>
        <v>0</v>
      </c>
      <c r="BB351">
        <f t="shared" si="165"/>
        <v>0</v>
      </c>
      <c r="BC351">
        <f t="shared" si="166"/>
        <v>0</v>
      </c>
      <c r="BD351">
        <f t="shared" si="167"/>
        <v>0</v>
      </c>
      <c r="BE351">
        <f t="shared" si="168"/>
        <v>0</v>
      </c>
    </row>
    <row r="352" spans="1:57" x14ac:dyDescent="0.2">
      <c r="A352" t="s">
        <v>71</v>
      </c>
      <c r="B352" t="s">
        <v>31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>
        <v>0</v>
      </c>
      <c r="AD352" t="str">
        <f t="shared" si="141"/>
        <v>Mgg19</v>
      </c>
      <c r="AE352" t="str">
        <f t="shared" si="142"/>
        <v>OV</v>
      </c>
      <c r="AF352">
        <f t="shared" si="143"/>
        <v>0</v>
      </c>
      <c r="AG352">
        <f t="shared" si="144"/>
        <v>0</v>
      </c>
      <c r="AH352">
        <f t="shared" si="145"/>
        <v>0</v>
      </c>
      <c r="AI352">
        <f t="shared" si="146"/>
        <v>0</v>
      </c>
      <c r="AJ352">
        <f t="shared" si="147"/>
        <v>0</v>
      </c>
      <c r="AK352">
        <f t="shared" si="148"/>
        <v>0</v>
      </c>
      <c r="AL352">
        <f t="shared" si="149"/>
        <v>0</v>
      </c>
      <c r="AM352">
        <f t="shared" si="150"/>
        <v>0</v>
      </c>
      <c r="AN352">
        <f t="shared" si="151"/>
        <v>0</v>
      </c>
      <c r="AO352">
        <f t="shared" si="152"/>
        <v>0</v>
      </c>
      <c r="AP352">
        <f t="shared" si="153"/>
        <v>0</v>
      </c>
      <c r="AQ352">
        <f t="shared" si="154"/>
        <v>0</v>
      </c>
      <c r="AR352">
        <f t="shared" si="155"/>
        <v>0</v>
      </c>
      <c r="AS352">
        <f t="shared" si="156"/>
        <v>0</v>
      </c>
      <c r="AT352">
        <f t="shared" si="157"/>
        <v>0</v>
      </c>
      <c r="AU352">
        <f t="shared" si="158"/>
        <v>0</v>
      </c>
      <c r="AV352">
        <f t="shared" si="159"/>
        <v>0</v>
      </c>
      <c r="AW352">
        <f t="shared" si="160"/>
        <v>0</v>
      </c>
      <c r="AX352">
        <f t="shared" si="161"/>
        <v>0</v>
      </c>
      <c r="AY352">
        <f t="shared" si="162"/>
        <v>0</v>
      </c>
      <c r="AZ352">
        <f t="shared" si="163"/>
        <v>0</v>
      </c>
      <c r="BA352">
        <f t="shared" si="164"/>
        <v>0</v>
      </c>
      <c r="BB352">
        <f t="shared" si="165"/>
        <v>0</v>
      </c>
      <c r="BC352">
        <f t="shared" si="166"/>
        <v>0</v>
      </c>
      <c r="BD352">
        <f t="shared" si="167"/>
        <v>0</v>
      </c>
      <c r="BE352">
        <f t="shared" si="168"/>
        <v>0</v>
      </c>
    </row>
    <row r="353" spans="1:57" x14ac:dyDescent="0.2">
      <c r="A353" t="s">
        <v>71</v>
      </c>
      <c r="B353" t="s">
        <v>30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>
        <v>0</v>
      </c>
      <c r="AD353" t="str">
        <f t="shared" si="141"/>
        <v>Mgg19</v>
      </c>
      <c r="AE353" t="str">
        <f t="shared" si="142"/>
        <v>Rata2_Canvas_Plan/Hari</v>
      </c>
      <c r="AF353">
        <f t="shared" si="143"/>
        <v>40</v>
      </c>
      <c r="AG353">
        <f t="shared" si="144"/>
        <v>40</v>
      </c>
      <c r="AH353">
        <f t="shared" si="145"/>
        <v>41.4</v>
      </c>
      <c r="AI353">
        <f t="shared" si="146"/>
        <v>30.75</v>
      </c>
      <c r="AJ353">
        <f t="shared" si="147"/>
        <v>32.200000000000003</v>
      </c>
      <c r="AK353">
        <f t="shared" si="148"/>
        <v>34.200000000000003</v>
      </c>
      <c r="AL353">
        <f t="shared" si="149"/>
        <v>20</v>
      </c>
      <c r="AM353">
        <f t="shared" si="150"/>
        <v>40</v>
      </c>
      <c r="AN353">
        <f t="shared" si="151"/>
        <v>40</v>
      </c>
      <c r="AO353">
        <f t="shared" si="152"/>
        <v>40</v>
      </c>
      <c r="AP353">
        <f t="shared" si="153"/>
        <v>36.4</v>
      </c>
      <c r="AQ353">
        <f t="shared" si="154"/>
        <v>40</v>
      </c>
      <c r="AR353">
        <f t="shared" si="155"/>
        <v>40</v>
      </c>
      <c r="AS353">
        <f t="shared" si="156"/>
        <v>20</v>
      </c>
      <c r="AT353">
        <f t="shared" si="157"/>
        <v>33</v>
      </c>
      <c r="AU353">
        <f t="shared" si="158"/>
        <v>0</v>
      </c>
      <c r="AV353">
        <f t="shared" si="159"/>
        <v>0</v>
      </c>
      <c r="AW353">
        <f t="shared" si="160"/>
        <v>0</v>
      </c>
      <c r="AX353">
        <f t="shared" si="161"/>
        <v>0</v>
      </c>
      <c r="AY353">
        <f t="shared" si="162"/>
        <v>0</v>
      </c>
      <c r="AZ353">
        <f t="shared" si="163"/>
        <v>0</v>
      </c>
      <c r="BA353">
        <f t="shared" si="164"/>
        <v>0</v>
      </c>
      <c r="BB353">
        <f t="shared" si="165"/>
        <v>0</v>
      </c>
      <c r="BC353">
        <f t="shared" si="166"/>
        <v>0</v>
      </c>
      <c r="BD353">
        <f t="shared" si="167"/>
        <v>0</v>
      </c>
      <c r="BE353">
        <f t="shared" si="168"/>
        <v>37.5</v>
      </c>
    </row>
    <row r="354" spans="1:57" x14ac:dyDescent="0.2">
      <c r="A354" t="s">
        <v>71</v>
      </c>
      <c r="B354" t="s">
        <v>19</v>
      </c>
      <c r="C354" s="2">
        <v>40</v>
      </c>
      <c r="D354" s="2">
        <v>40</v>
      </c>
      <c r="E354" s="2">
        <v>41.4</v>
      </c>
      <c r="F354" s="2">
        <v>30.75</v>
      </c>
      <c r="G354" s="2">
        <v>32.200000000000003</v>
      </c>
      <c r="H354" s="2">
        <v>34.200000000000003</v>
      </c>
      <c r="I354" s="2">
        <v>20</v>
      </c>
      <c r="J354" s="2">
        <v>40</v>
      </c>
      <c r="K354" s="2">
        <v>40</v>
      </c>
      <c r="L354" s="2">
        <v>40</v>
      </c>
      <c r="M354" s="2">
        <v>36.4</v>
      </c>
      <c r="N354" s="2">
        <v>40</v>
      </c>
      <c r="O354" s="2">
        <v>40</v>
      </c>
      <c r="P354" s="2">
        <v>20</v>
      </c>
      <c r="Q354" s="2">
        <v>33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>
        <v>37.5</v>
      </c>
      <c r="AD354" t="str">
        <f t="shared" si="141"/>
        <v>Mgg19</v>
      </c>
      <c r="AE354" t="str">
        <f t="shared" si="142"/>
        <v>Rata-rata_Kunjungan/Hari</v>
      </c>
      <c r="AF354">
        <f t="shared" si="143"/>
        <v>27</v>
      </c>
      <c r="AG354">
        <f t="shared" si="144"/>
        <v>25.8</v>
      </c>
      <c r="AH354">
        <f t="shared" si="145"/>
        <v>26.6</v>
      </c>
      <c r="AI354">
        <f t="shared" si="146"/>
        <v>19.25</v>
      </c>
      <c r="AJ354">
        <f t="shared" si="147"/>
        <v>22.4</v>
      </c>
      <c r="AK354">
        <f t="shared" si="148"/>
        <v>20.8</v>
      </c>
      <c r="AL354">
        <f t="shared" si="149"/>
        <v>12.4</v>
      </c>
      <c r="AM354">
        <f t="shared" si="150"/>
        <v>29.6</v>
      </c>
      <c r="AN354">
        <f t="shared" si="151"/>
        <v>29.8</v>
      </c>
      <c r="AO354">
        <f t="shared" si="152"/>
        <v>26</v>
      </c>
      <c r="AP354">
        <f t="shared" si="153"/>
        <v>20.8</v>
      </c>
      <c r="AQ354">
        <f t="shared" si="154"/>
        <v>29.4</v>
      </c>
      <c r="AR354">
        <f t="shared" si="155"/>
        <v>30.2</v>
      </c>
      <c r="AS354">
        <f t="shared" si="156"/>
        <v>8.8000000000000007</v>
      </c>
      <c r="AT354">
        <f t="shared" si="157"/>
        <v>24.75</v>
      </c>
      <c r="AU354">
        <f t="shared" si="158"/>
        <v>0</v>
      </c>
      <c r="AV354">
        <f t="shared" si="159"/>
        <v>0</v>
      </c>
      <c r="AW354">
        <f t="shared" si="160"/>
        <v>0</v>
      </c>
      <c r="AX354">
        <f t="shared" si="161"/>
        <v>0</v>
      </c>
      <c r="AY354">
        <f t="shared" si="162"/>
        <v>0</v>
      </c>
      <c r="AZ354">
        <f t="shared" si="163"/>
        <v>0</v>
      </c>
      <c r="BA354">
        <f t="shared" si="164"/>
        <v>0</v>
      </c>
      <c r="BB354">
        <f t="shared" si="165"/>
        <v>0</v>
      </c>
      <c r="BC354">
        <f t="shared" si="166"/>
        <v>0</v>
      </c>
      <c r="BD354">
        <f t="shared" si="167"/>
        <v>0</v>
      </c>
      <c r="BE354">
        <f t="shared" si="168"/>
        <v>19.25</v>
      </c>
    </row>
    <row r="355" spans="1:57" x14ac:dyDescent="0.2">
      <c r="A355" t="s">
        <v>71</v>
      </c>
      <c r="B355" t="s">
        <v>22</v>
      </c>
      <c r="C355" s="2">
        <v>27</v>
      </c>
      <c r="D355" s="2">
        <v>25.8</v>
      </c>
      <c r="E355" s="2">
        <v>26.6</v>
      </c>
      <c r="F355" s="2">
        <v>19.25</v>
      </c>
      <c r="G355" s="2">
        <v>22.4</v>
      </c>
      <c r="H355" s="2">
        <v>20.8</v>
      </c>
      <c r="I355" s="2">
        <v>12.4</v>
      </c>
      <c r="J355" s="2">
        <v>29.6</v>
      </c>
      <c r="K355" s="2">
        <v>29.8</v>
      </c>
      <c r="L355" s="2">
        <v>26</v>
      </c>
      <c r="M355" s="2">
        <v>20.8</v>
      </c>
      <c r="N355" s="2">
        <v>29.4</v>
      </c>
      <c r="O355" s="2">
        <v>30.2</v>
      </c>
      <c r="P355" s="2">
        <v>8.8000000000000007</v>
      </c>
      <c r="Q355" s="2">
        <v>24.75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>
        <v>19.25</v>
      </c>
      <c r="AD355" t="str">
        <f t="shared" si="141"/>
        <v>Mgg19</v>
      </c>
      <c r="AE355" t="str">
        <f t="shared" si="142"/>
        <v>Realisasi_Canvas_Plan</v>
      </c>
      <c r="AF355">
        <f t="shared" si="143"/>
        <v>0.66874999999999996</v>
      </c>
      <c r="AG355">
        <f t="shared" si="144"/>
        <v>0.625</v>
      </c>
      <c r="AH355">
        <f t="shared" si="145"/>
        <v>0.63285024199999995</v>
      </c>
      <c r="AI355">
        <f t="shared" si="146"/>
        <v>0.59349593499999997</v>
      </c>
      <c r="AJ355">
        <f t="shared" si="147"/>
        <v>0.62111801200000005</v>
      </c>
      <c r="AK355">
        <f t="shared" si="148"/>
        <v>0.57309941499999995</v>
      </c>
      <c r="AL355">
        <f t="shared" si="149"/>
        <v>0.59</v>
      </c>
      <c r="AM355">
        <f t="shared" si="150"/>
        <v>0.72</v>
      </c>
      <c r="AN355">
        <f t="shared" si="151"/>
        <v>0.71499999999999997</v>
      </c>
      <c r="AO355">
        <f t="shared" si="152"/>
        <v>0.63500000000000001</v>
      </c>
      <c r="AP355">
        <f t="shared" si="153"/>
        <v>0.56593406599999996</v>
      </c>
      <c r="AQ355">
        <f t="shared" si="154"/>
        <v>0.68500000000000005</v>
      </c>
      <c r="AR355">
        <f t="shared" si="155"/>
        <v>0.745</v>
      </c>
      <c r="AS355">
        <f t="shared" si="156"/>
        <v>0.44</v>
      </c>
      <c r="AT355">
        <f t="shared" si="157"/>
        <v>0.74242424200000001</v>
      </c>
      <c r="AU355">
        <f t="shared" si="158"/>
        <v>0</v>
      </c>
      <c r="AV355">
        <f t="shared" si="159"/>
        <v>0</v>
      </c>
      <c r="AW355">
        <f t="shared" si="160"/>
        <v>0</v>
      </c>
      <c r="AX355">
        <f t="shared" si="161"/>
        <v>0</v>
      </c>
      <c r="AY355">
        <f t="shared" si="162"/>
        <v>0</v>
      </c>
      <c r="AZ355">
        <f t="shared" si="163"/>
        <v>0</v>
      </c>
      <c r="BA355">
        <f t="shared" si="164"/>
        <v>0</v>
      </c>
      <c r="BB355">
        <f t="shared" si="165"/>
        <v>0</v>
      </c>
      <c r="BC355">
        <f t="shared" si="166"/>
        <v>0</v>
      </c>
      <c r="BD355">
        <f t="shared" si="167"/>
        <v>0</v>
      </c>
      <c r="BE355">
        <f t="shared" si="168"/>
        <v>0.5</v>
      </c>
    </row>
    <row r="356" spans="1:57" x14ac:dyDescent="0.2">
      <c r="A356" t="s">
        <v>71</v>
      </c>
      <c r="B356" t="s">
        <v>18</v>
      </c>
      <c r="C356" s="2">
        <v>0.66874999999999996</v>
      </c>
      <c r="D356" s="2">
        <v>0.625</v>
      </c>
      <c r="E356" s="2">
        <v>0.63285024199999995</v>
      </c>
      <c r="F356" s="2">
        <v>0.59349593499999997</v>
      </c>
      <c r="G356" s="2">
        <v>0.62111801200000005</v>
      </c>
      <c r="H356" s="2">
        <v>0.57309941499999995</v>
      </c>
      <c r="I356" s="2">
        <v>0.59</v>
      </c>
      <c r="J356" s="2">
        <v>0.72</v>
      </c>
      <c r="K356" s="2">
        <v>0.71499999999999997</v>
      </c>
      <c r="L356" s="2">
        <v>0.63500000000000001</v>
      </c>
      <c r="M356" s="2">
        <v>0.56593406599999996</v>
      </c>
      <c r="N356" s="2">
        <v>0.68500000000000005</v>
      </c>
      <c r="O356" s="2">
        <v>0.745</v>
      </c>
      <c r="P356" s="2">
        <v>0.44</v>
      </c>
      <c r="Q356" s="2">
        <v>0.74242424200000001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>
        <v>0.5</v>
      </c>
      <c r="AD356" t="str">
        <f t="shared" si="141"/>
        <v>Mgg19</v>
      </c>
      <c r="AE356" t="str">
        <f t="shared" si="142"/>
        <v>RO</v>
      </c>
      <c r="AF356">
        <f t="shared" si="143"/>
        <v>0.23148148099999999</v>
      </c>
      <c r="AG356">
        <f t="shared" si="144"/>
        <v>0.27906976700000002</v>
      </c>
      <c r="AH356">
        <f t="shared" si="145"/>
        <v>0.39097744400000001</v>
      </c>
      <c r="AI356">
        <f t="shared" si="146"/>
        <v>0.40259740300000002</v>
      </c>
      <c r="AJ356">
        <f t="shared" si="147"/>
        <v>0.35714285699999998</v>
      </c>
      <c r="AK356">
        <f t="shared" si="148"/>
        <v>0.38461538499999998</v>
      </c>
      <c r="AL356">
        <f t="shared" si="149"/>
        <v>0.25806451600000002</v>
      </c>
      <c r="AM356">
        <f t="shared" si="150"/>
        <v>0.46621621600000002</v>
      </c>
      <c r="AN356">
        <f t="shared" si="151"/>
        <v>0.302013423</v>
      </c>
      <c r="AO356">
        <f t="shared" si="152"/>
        <v>0.50769230799999998</v>
      </c>
      <c r="AP356">
        <f t="shared" si="153"/>
        <v>0.17307692299999999</v>
      </c>
      <c r="AQ356">
        <f t="shared" si="154"/>
        <v>0.27891156499999997</v>
      </c>
      <c r="AR356">
        <f t="shared" si="155"/>
        <v>0.21854304599999999</v>
      </c>
      <c r="AS356">
        <f t="shared" si="156"/>
        <v>0.20454545499999999</v>
      </c>
      <c r="AT356">
        <f t="shared" si="157"/>
        <v>0.12121212100000001</v>
      </c>
      <c r="AU356">
        <f t="shared" si="158"/>
        <v>0</v>
      </c>
      <c r="AV356">
        <f t="shared" si="159"/>
        <v>0</v>
      </c>
      <c r="AW356">
        <f t="shared" si="160"/>
        <v>0</v>
      </c>
      <c r="AX356">
        <f t="shared" si="161"/>
        <v>0</v>
      </c>
      <c r="AY356">
        <f t="shared" si="162"/>
        <v>0</v>
      </c>
      <c r="AZ356">
        <f t="shared" si="163"/>
        <v>0</v>
      </c>
      <c r="BA356">
        <f t="shared" si="164"/>
        <v>0</v>
      </c>
      <c r="BB356">
        <f t="shared" si="165"/>
        <v>0</v>
      </c>
      <c r="BC356">
        <f t="shared" si="166"/>
        <v>0</v>
      </c>
      <c r="BD356">
        <f t="shared" si="167"/>
        <v>0</v>
      </c>
      <c r="BE356">
        <f t="shared" si="168"/>
        <v>0.36363636399999999</v>
      </c>
    </row>
    <row r="357" spans="1:57" x14ac:dyDescent="0.2">
      <c r="A357" t="s">
        <v>71</v>
      </c>
      <c r="B357" t="s">
        <v>14</v>
      </c>
      <c r="C357" s="2">
        <v>0.23148148099999999</v>
      </c>
      <c r="D357" s="2">
        <v>0.27906976700000002</v>
      </c>
      <c r="E357" s="2">
        <v>0.39097744400000001</v>
      </c>
      <c r="F357" s="2">
        <v>0.40259740300000002</v>
      </c>
      <c r="G357" s="2">
        <v>0.35714285699999998</v>
      </c>
      <c r="H357" s="2">
        <v>0.38461538499999998</v>
      </c>
      <c r="I357" s="2">
        <v>0.25806451600000002</v>
      </c>
      <c r="J357" s="2">
        <v>0.46621621600000002</v>
      </c>
      <c r="K357" s="2">
        <v>0.302013423</v>
      </c>
      <c r="L357" s="2">
        <v>0.50769230799999998</v>
      </c>
      <c r="M357" s="2">
        <v>0.17307692299999999</v>
      </c>
      <c r="N357" s="2">
        <v>0.27891156499999997</v>
      </c>
      <c r="O357" s="2">
        <v>0.21854304599999999</v>
      </c>
      <c r="P357" s="2">
        <v>0.20454545499999999</v>
      </c>
      <c r="Q357" s="2">
        <v>0.12121212100000001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>
        <v>0.36363636399999999</v>
      </c>
      <c r="AD357" t="str">
        <f t="shared" si="141"/>
        <v>Mgg19</v>
      </c>
      <c r="AE357" t="str">
        <f t="shared" si="142"/>
        <v>TDN_Sebelum</v>
      </c>
      <c r="AF357">
        <f t="shared" si="143"/>
        <v>0.79629629599999996</v>
      </c>
      <c r="AG357">
        <f t="shared" si="144"/>
        <v>0.84496123999999995</v>
      </c>
      <c r="AH357">
        <f t="shared" si="145"/>
        <v>0.95488721799999998</v>
      </c>
      <c r="AI357">
        <f t="shared" si="146"/>
        <v>0.72727272700000001</v>
      </c>
      <c r="AJ357">
        <f t="shared" si="147"/>
        <v>0.883928571</v>
      </c>
      <c r="AK357">
        <f t="shared" si="148"/>
        <v>0.97115384599999999</v>
      </c>
      <c r="AL357">
        <f t="shared" si="149"/>
        <v>0.41935483899999998</v>
      </c>
      <c r="AM357">
        <f t="shared" si="150"/>
        <v>0.87162162200000004</v>
      </c>
      <c r="AN357">
        <f t="shared" si="151"/>
        <v>0.76510067100000001</v>
      </c>
      <c r="AO357">
        <f t="shared" si="152"/>
        <v>0.83846153800000001</v>
      </c>
      <c r="AP357">
        <f t="shared" si="153"/>
        <v>0.94230769199999997</v>
      </c>
      <c r="AQ357">
        <f t="shared" si="154"/>
        <v>0.90476190499999998</v>
      </c>
      <c r="AR357">
        <f t="shared" si="155"/>
        <v>0.90728476800000002</v>
      </c>
      <c r="AS357">
        <f t="shared" si="156"/>
        <v>0.54545454500000001</v>
      </c>
      <c r="AT357">
        <f t="shared" si="157"/>
        <v>0.98989899000000003</v>
      </c>
      <c r="AU357">
        <f t="shared" si="158"/>
        <v>0</v>
      </c>
      <c r="AV357">
        <f t="shared" si="159"/>
        <v>0</v>
      </c>
      <c r="AW357">
        <f t="shared" si="160"/>
        <v>0</v>
      </c>
      <c r="AX357">
        <f t="shared" si="161"/>
        <v>0</v>
      </c>
      <c r="AY357">
        <f t="shared" si="162"/>
        <v>0</v>
      </c>
      <c r="AZ357">
        <f t="shared" si="163"/>
        <v>0</v>
      </c>
      <c r="BA357">
        <f t="shared" si="164"/>
        <v>0</v>
      </c>
      <c r="BB357">
        <f t="shared" si="165"/>
        <v>0</v>
      </c>
      <c r="BC357">
        <f t="shared" si="166"/>
        <v>0</v>
      </c>
      <c r="BD357">
        <f t="shared" si="167"/>
        <v>0</v>
      </c>
      <c r="BE357">
        <f t="shared" si="168"/>
        <v>0.84415584399999999</v>
      </c>
    </row>
    <row r="358" spans="1:57" x14ac:dyDescent="0.2">
      <c r="A358" t="s">
        <v>71</v>
      </c>
      <c r="B358" t="s">
        <v>17</v>
      </c>
      <c r="C358" s="2">
        <v>0.79629629599999996</v>
      </c>
      <c r="D358" s="2">
        <v>0.84496123999999995</v>
      </c>
      <c r="E358" s="2">
        <v>0.95488721799999998</v>
      </c>
      <c r="F358" s="2">
        <v>0.72727272700000001</v>
      </c>
      <c r="G358" s="2">
        <v>0.883928571</v>
      </c>
      <c r="H358" s="2">
        <v>0.97115384599999999</v>
      </c>
      <c r="I358" s="2">
        <v>0.41935483899999998</v>
      </c>
      <c r="J358" s="2">
        <v>0.87162162200000004</v>
      </c>
      <c r="K358" s="2">
        <v>0.76510067100000001</v>
      </c>
      <c r="L358" s="2">
        <v>0.83846153800000001</v>
      </c>
      <c r="M358" s="2">
        <v>0.94230769199999997</v>
      </c>
      <c r="N358" s="2">
        <v>0.90476190499999998</v>
      </c>
      <c r="O358" s="2">
        <v>0.90728476800000002</v>
      </c>
      <c r="P358" s="2">
        <v>0.54545454500000001</v>
      </c>
      <c r="Q358" s="2">
        <v>0.98989899000000003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>
        <v>0.84415584399999999</v>
      </c>
      <c r="AD358" t="str">
        <f t="shared" si="141"/>
        <v>Mgg19</v>
      </c>
      <c r="AE358" t="str">
        <f t="shared" si="142"/>
        <v>TDN_Sesudah</v>
      </c>
      <c r="AF358">
        <f t="shared" si="143"/>
        <v>0.907407407</v>
      </c>
      <c r="AG358">
        <f t="shared" si="144"/>
        <v>0.96124030999999999</v>
      </c>
      <c r="AH358">
        <f t="shared" si="145"/>
        <v>0.97744360900000005</v>
      </c>
      <c r="AI358">
        <f t="shared" si="146"/>
        <v>0.89610389599999996</v>
      </c>
      <c r="AJ358">
        <f t="shared" si="147"/>
        <v>0.97321428600000004</v>
      </c>
      <c r="AK358">
        <f t="shared" si="148"/>
        <v>1</v>
      </c>
      <c r="AL358">
        <f t="shared" si="149"/>
        <v>0.59677419399999998</v>
      </c>
      <c r="AM358">
        <f t="shared" si="150"/>
        <v>1</v>
      </c>
      <c r="AN358">
        <f t="shared" si="151"/>
        <v>0.92617449699999999</v>
      </c>
      <c r="AO358">
        <f t="shared" si="152"/>
        <v>0.96923076900000005</v>
      </c>
      <c r="AP358">
        <f t="shared" si="153"/>
        <v>0.97115384599999999</v>
      </c>
      <c r="AQ358">
        <f t="shared" si="154"/>
        <v>0.97959183699999997</v>
      </c>
      <c r="AR358">
        <f t="shared" si="155"/>
        <v>0.97350993399999997</v>
      </c>
      <c r="AS358">
        <f t="shared" si="156"/>
        <v>0.56818181800000001</v>
      </c>
      <c r="AT358">
        <f t="shared" si="157"/>
        <v>1</v>
      </c>
      <c r="AU358">
        <f t="shared" si="158"/>
        <v>0</v>
      </c>
      <c r="AV358">
        <f t="shared" si="159"/>
        <v>0</v>
      </c>
      <c r="AW358">
        <f t="shared" si="160"/>
        <v>0</v>
      </c>
      <c r="AX358">
        <f t="shared" si="161"/>
        <v>0</v>
      </c>
      <c r="AY358">
        <f t="shared" si="162"/>
        <v>0</v>
      </c>
      <c r="AZ358">
        <f t="shared" si="163"/>
        <v>0</v>
      </c>
      <c r="BA358">
        <f t="shared" si="164"/>
        <v>0</v>
      </c>
      <c r="BB358">
        <f t="shared" si="165"/>
        <v>0</v>
      </c>
      <c r="BC358">
        <f t="shared" si="166"/>
        <v>0</v>
      </c>
      <c r="BD358">
        <f t="shared" si="167"/>
        <v>0</v>
      </c>
      <c r="BE358">
        <f t="shared" si="168"/>
        <v>0.98701298699999995</v>
      </c>
    </row>
    <row r="359" spans="1:57" x14ac:dyDescent="0.2">
      <c r="A359" t="s">
        <v>71</v>
      </c>
      <c r="B359" t="s">
        <v>16</v>
      </c>
      <c r="C359" s="2">
        <v>0.907407407</v>
      </c>
      <c r="D359" s="2">
        <v>0.96124030999999999</v>
      </c>
      <c r="E359" s="2">
        <v>0.97744360900000005</v>
      </c>
      <c r="F359" s="2">
        <v>0.89610389599999996</v>
      </c>
      <c r="G359" s="2">
        <v>0.97321428600000004</v>
      </c>
      <c r="H359" s="2">
        <v>1</v>
      </c>
      <c r="I359" s="2">
        <v>0.59677419399999998</v>
      </c>
      <c r="J359" s="2">
        <v>1</v>
      </c>
      <c r="K359" s="2">
        <v>0.92617449699999999</v>
      </c>
      <c r="L359" s="2">
        <v>0.96923076900000005</v>
      </c>
      <c r="M359" s="2">
        <v>0.97115384599999999</v>
      </c>
      <c r="N359" s="2">
        <v>0.97959183699999997</v>
      </c>
      <c r="O359" s="2">
        <v>0.97350993399999997</v>
      </c>
      <c r="P359" s="2">
        <v>0.56818181800000001</v>
      </c>
      <c r="Q359" s="2">
        <v>1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>
        <v>0.98701298699999995</v>
      </c>
      <c r="AD359" t="str">
        <f t="shared" si="141"/>
        <v>Mgg19</v>
      </c>
      <c r="AE359" t="str">
        <f t="shared" si="142"/>
        <v>Tidak_Beli_Ada_Aktif</v>
      </c>
      <c r="AF359">
        <f t="shared" si="143"/>
        <v>0.66666666699999999</v>
      </c>
      <c r="AG359">
        <f t="shared" si="144"/>
        <v>0.68217054300000002</v>
      </c>
      <c r="AH359">
        <f t="shared" si="145"/>
        <v>0.58646616500000004</v>
      </c>
      <c r="AI359">
        <f t="shared" si="146"/>
        <v>0.49350649400000002</v>
      </c>
      <c r="AJ359">
        <f t="shared" si="147"/>
        <v>0.616071429</v>
      </c>
      <c r="AK359">
        <f t="shared" si="148"/>
        <v>0.61538461499999997</v>
      </c>
      <c r="AL359">
        <f t="shared" si="149"/>
        <v>0.33870967699999999</v>
      </c>
      <c r="AM359">
        <f t="shared" si="150"/>
        <v>0.53378378400000004</v>
      </c>
      <c r="AN359">
        <f t="shared" si="151"/>
        <v>0.62416107399999998</v>
      </c>
      <c r="AO359">
        <f t="shared" si="152"/>
        <v>0.46153846199999998</v>
      </c>
      <c r="AP359">
        <f t="shared" si="153"/>
        <v>0.79807692299999999</v>
      </c>
      <c r="AQ359">
        <f t="shared" si="154"/>
        <v>0.70068027200000005</v>
      </c>
      <c r="AR359">
        <f t="shared" si="155"/>
        <v>0.75496688700000003</v>
      </c>
      <c r="AS359">
        <f t="shared" si="156"/>
        <v>0.36363636399999999</v>
      </c>
      <c r="AT359">
        <f t="shared" si="157"/>
        <v>0.86868686900000003</v>
      </c>
      <c r="AU359">
        <f t="shared" si="158"/>
        <v>0</v>
      </c>
      <c r="AV359">
        <f t="shared" si="159"/>
        <v>0</v>
      </c>
      <c r="AW359">
        <f t="shared" si="160"/>
        <v>0</v>
      </c>
      <c r="AX359">
        <f t="shared" si="161"/>
        <v>0</v>
      </c>
      <c r="AY359">
        <f t="shared" si="162"/>
        <v>0</v>
      </c>
      <c r="AZ359">
        <f t="shared" si="163"/>
        <v>0</v>
      </c>
      <c r="BA359">
        <f t="shared" si="164"/>
        <v>0</v>
      </c>
      <c r="BB359">
        <f t="shared" si="165"/>
        <v>0</v>
      </c>
      <c r="BC359">
        <f t="shared" si="166"/>
        <v>0</v>
      </c>
      <c r="BD359">
        <f t="shared" si="167"/>
        <v>0</v>
      </c>
      <c r="BE359">
        <f t="shared" si="168"/>
        <v>0.61038961000000003</v>
      </c>
    </row>
    <row r="360" spans="1:57" x14ac:dyDescent="0.2">
      <c r="A360" t="s">
        <v>71</v>
      </c>
      <c r="B360" t="s">
        <v>25</v>
      </c>
      <c r="C360" s="2">
        <v>0.66666666699999999</v>
      </c>
      <c r="D360" s="2">
        <v>0.68217054300000002</v>
      </c>
      <c r="E360" s="2">
        <v>0.58646616500000004</v>
      </c>
      <c r="F360" s="2">
        <v>0.49350649400000002</v>
      </c>
      <c r="G360" s="2">
        <v>0.616071429</v>
      </c>
      <c r="H360" s="2">
        <v>0.61538461499999997</v>
      </c>
      <c r="I360" s="2">
        <v>0.33870967699999999</v>
      </c>
      <c r="J360" s="2">
        <v>0.53378378400000004</v>
      </c>
      <c r="K360" s="2">
        <v>0.62416107399999998</v>
      </c>
      <c r="L360" s="2">
        <v>0.46153846199999998</v>
      </c>
      <c r="M360" s="2">
        <v>0.79807692299999999</v>
      </c>
      <c r="N360" s="2">
        <v>0.70068027200000005</v>
      </c>
      <c r="O360" s="2">
        <v>0.75496688700000003</v>
      </c>
      <c r="P360" s="2">
        <v>0.36363636399999999</v>
      </c>
      <c r="Q360" s="2">
        <v>0.86868686900000003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>
        <v>0.61038961000000003</v>
      </c>
      <c r="AD360" t="str">
        <f t="shared" si="141"/>
        <v>Mgg19</v>
      </c>
      <c r="AE360" t="str">
        <f t="shared" si="142"/>
        <v>Tidak_Beli_Ada_Pasif</v>
      </c>
      <c r="AF360">
        <f t="shared" si="143"/>
        <v>0</v>
      </c>
      <c r="AG360">
        <f t="shared" si="144"/>
        <v>0</v>
      </c>
      <c r="AH360">
        <f t="shared" si="145"/>
        <v>0</v>
      </c>
      <c r="AI360">
        <f t="shared" si="146"/>
        <v>0</v>
      </c>
      <c r="AJ360">
        <f t="shared" si="147"/>
        <v>0</v>
      </c>
      <c r="AK360">
        <f t="shared" si="148"/>
        <v>0</v>
      </c>
      <c r="AL360">
        <f t="shared" si="149"/>
        <v>0</v>
      </c>
      <c r="AM360">
        <f t="shared" si="150"/>
        <v>0</v>
      </c>
      <c r="AN360">
        <f t="shared" si="151"/>
        <v>0</v>
      </c>
      <c r="AO360">
        <f t="shared" si="152"/>
        <v>0</v>
      </c>
      <c r="AP360">
        <f t="shared" si="153"/>
        <v>0</v>
      </c>
      <c r="AQ360">
        <f t="shared" si="154"/>
        <v>0</v>
      </c>
      <c r="AR360">
        <f t="shared" si="155"/>
        <v>0</v>
      </c>
      <c r="AS360">
        <f t="shared" si="156"/>
        <v>0</v>
      </c>
      <c r="AT360">
        <f t="shared" si="157"/>
        <v>0</v>
      </c>
      <c r="AU360">
        <f t="shared" si="158"/>
        <v>0</v>
      </c>
      <c r="AV360">
        <f t="shared" si="159"/>
        <v>0</v>
      </c>
      <c r="AW360">
        <f t="shared" si="160"/>
        <v>0</v>
      </c>
      <c r="AX360">
        <f t="shared" si="161"/>
        <v>0</v>
      </c>
      <c r="AY360">
        <f t="shared" si="162"/>
        <v>0</v>
      </c>
      <c r="AZ360">
        <f t="shared" si="163"/>
        <v>0</v>
      </c>
      <c r="BA360">
        <f t="shared" si="164"/>
        <v>0</v>
      </c>
      <c r="BB360">
        <f t="shared" si="165"/>
        <v>0</v>
      </c>
      <c r="BC360">
        <f t="shared" si="166"/>
        <v>0</v>
      </c>
      <c r="BD360">
        <f t="shared" si="167"/>
        <v>0</v>
      </c>
      <c r="BE360">
        <f t="shared" si="168"/>
        <v>0</v>
      </c>
    </row>
    <row r="361" spans="1:57" x14ac:dyDescent="0.2">
      <c r="A361" t="s">
        <v>71</v>
      </c>
      <c r="B361" t="s">
        <v>24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>
        <v>0</v>
      </c>
      <c r="AD361" t="str">
        <f t="shared" si="141"/>
        <v>Mgg19</v>
      </c>
      <c r="AE361" t="str">
        <f t="shared" si="142"/>
        <v>Tidak_Beli_Kosong</v>
      </c>
      <c r="AF361">
        <f t="shared" si="143"/>
        <v>9.2592593000000001E-2</v>
      </c>
      <c r="AG361">
        <f t="shared" si="144"/>
        <v>3.8759689999999999E-2</v>
      </c>
      <c r="AH361">
        <f t="shared" si="145"/>
        <v>2.2556390999999999E-2</v>
      </c>
      <c r="AI361">
        <f t="shared" si="146"/>
        <v>0.103896104</v>
      </c>
      <c r="AJ361">
        <f t="shared" si="147"/>
        <v>2.6785713999999999E-2</v>
      </c>
      <c r="AK361">
        <f t="shared" si="148"/>
        <v>0</v>
      </c>
      <c r="AL361">
        <f t="shared" si="149"/>
        <v>0.40322580600000002</v>
      </c>
      <c r="AM361">
        <f t="shared" si="150"/>
        <v>0</v>
      </c>
      <c r="AN361">
        <f t="shared" si="151"/>
        <v>7.3825503000000001E-2</v>
      </c>
      <c r="AO361">
        <f t="shared" si="152"/>
        <v>3.0769231000000001E-2</v>
      </c>
      <c r="AP361">
        <f t="shared" si="153"/>
        <v>2.8846153999999999E-2</v>
      </c>
      <c r="AQ361">
        <f t="shared" si="154"/>
        <v>2.0408163E-2</v>
      </c>
      <c r="AR361">
        <f t="shared" si="155"/>
        <v>2.6490066E-2</v>
      </c>
      <c r="AS361">
        <f t="shared" si="156"/>
        <v>0.43181818199999999</v>
      </c>
      <c r="AT361">
        <f t="shared" si="157"/>
        <v>0</v>
      </c>
      <c r="AU361">
        <f t="shared" si="158"/>
        <v>0</v>
      </c>
      <c r="AV361">
        <f t="shared" si="159"/>
        <v>0</v>
      </c>
      <c r="AW361">
        <f t="shared" si="160"/>
        <v>0</v>
      </c>
      <c r="AX361">
        <f t="shared" si="161"/>
        <v>0</v>
      </c>
      <c r="AY361">
        <f t="shared" si="162"/>
        <v>0</v>
      </c>
      <c r="AZ361">
        <f t="shared" si="163"/>
        <v>0</v>
      </c>
      <c r="BA361">
        <f t="shared" si="164"/>
        <v>0</v>
      </c>
      <c r="BB361">
        <f t="shared" si="165"/>
        <v>0</v>
      </c>
      <c r="BC361">
        <f t="shared" si="166"/>
        <v>0</v>
      </c>
      <c r="BD361">
        <f t="shared" si="167"/>
        <v>0</v>
      </c>
      <c r="BE361">
        <f t="shared" si="168"/>
        <v>1.2987013E-2</v>
      </c>
    </row>
    <row r="362" spans="1:57" x14ac:dyDescent="0.2">
      <c r="A362" t="s">
        <v>71</v>
      </c>
      <c r="B362" t="s">
        <v>23</v>
      </c>
      <c r="C362" s="2">
        <v>9.2592593000000001E-2</v>
      </c>
      <c r="D362" s="2">
        <v>3.8759689999999999E-2</v>
      </c>
      <c r="E362" s="2">
        <v>2.2556390999999999E-2</v>
      </c>
      <c r="F362" s="2">
        <v>0.103896104</v>
      </c>
      <c r="G362" s="2">
        <v>2.6785713999999999E-2</v>
      </c>
      <c r="H362" s="2">
        <v>0</v>
      </c>
      <c r="I362" s="2">
        <v>0.40322580600000002</v>
      </c>
      <c r="J362" s="2">
        <v>0</v>
      </c>
      <c r="K362" s="2">
        <v>7.3825503000000001E-2</v>
      </c>
      <c r="L362" s="2">
        <v>3.0769231000000001E-2</v>
      </c>
      <c r="M362" s="2">
        <v>2.8846153999999999E-2</v>
      </c>
      <c r="N362" s="2">
        <v>2.0408163E-2</v>
      </c>
      <c r="O362" s="2">
        <v>2.6490066E-2</v>
      </c>
      <c r="P362" s="2">
        <v>0.43181818199999999</v>
      </c>
      <c r="Q362" s="2">
        <v>0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>
        <v>1.2987013E-2</v>
      </c>
      <c r="AD362" t="str">
        <f t="shared" si="141"/>
        <v>Mgg20</v>
      </c>
      <c r="AE362" t="str">
        <f t="shared" si="142"/>
        <v>Avg_Beli_(Bungkus)</v>
      </c>
      <c r="AF362">
        <f t="shared" si="143"/>
        <v>6.9</v>
      </c>
      <c r="AG362">
        <f t="shared" si="144"/>
        <v>4.8644067800000004</v>
      </c>
      <c r="AH362">
        <f t="shared" si="145"/>
        <v>5.6666666670000003</v>
      </c>
      <c r="AI362">
        <f t="shared" si="146"/>
        <v>7.1428571429999996</v>
      </c>
      <c r="AJ362">
        <f t="shared" si="147"/>
        <v>4.0540540539999999</v>
      </c>
      <c r="AK362">
        <f t="shared" si="148"/>
        <v>9.2894736840000007</v>
      </c>
      <c r="AL362">
        <f t="shared" si="149"/>
        <v>3.846153846</v>
      </c>
      <c r="AM362">
        <f t="shared" si="150"/>
        <v>4.8727272729999997</v>
      </c>
      <c r="AN362">
        <f t="shared" si="151"/>
        <v>7.5686274510000002</v>
      </c>
      <c r="AO362">
        <f t="shared" si="152"/>
        <v>3.7941176470000002</v>
      </c>
      <c r="AP362">
        <f t="shared" si="153"/>
        <v>7.6842105260000002</v>
      </c>
      <c r="AQ362">
        <f t="shared" si="154"/>
        <v>6.1351351349999996</v>
      </c>
      <c r="AR362">
        <f t="shared" si="155"/>
        <v>7.4375</v>
      </c>
      <c r="AS362">
        <f t="shared" si="156"/>
        <v>5</v>
      </c>
      <c r="AT362">
        <f t="shared" si="157"/>
        <v>5.9090909089999997</v>
      </c>
      <c r="AU362">
        <f t="shared" si="158"/>
        <v>0</v>
      </c>
      <c r="AV362">
        <f t="shared" si="159"/>
        <v>0</v>
      </c>
      <c r="AW362">
        <f t="shared" si="160"/>
        <v>0</v>
      </c>
      <c r="AX362">
        <f t="shared" si="161"/>
        <v>4.3888888890000004</v>
      </c>
      <c r="AY362">
        <f t="shared" si="162"/>
        <v>0</v>
      </c>
      <c r="AZ362">
        <f t="shared" si="163"/>
        <v>0</v>
      </c>
      <c r="BA362">
        <f t="shared" si="164"/>
        <v>0</v>
      </c>
      <c r="BB362">
        <f t="shared" si="165"/>
        <v>4.5</v>
      </c>
      <c r="BC362">
        <f t="shared" si="166"/>
        <v>2.375</v>
      </c>
      <c r="BD362">
        <f t="shared" si="167"/>
        <v>0</v>
      </c>
      <c r="BE362">
        <f t="shared" si="168"/>
        <v>3.9215686270000001</v>
      </c>
    </row>
    <row r="363" spans="1:57" x14ac:dyDescent="0.2">
      <c r="A363" t="s">
        <v>72</v>
      </c>
      <c r="B363" t="s">
        <v>20</v>
      </c>
      <c r="C363" s="2">
        <v>6.9</v>
      </c>
      <c r="D363" s="2">
        <v>4.8644067800000004</v>
      </c>
      <c r="E363" s="2">
        <v>5.6666666670000003</v>
      </c>
      <c r="F363" s="2">
        <v>7.1428571429999996</v>
      </c>
      <c r="G363" s="2">
        <v>4.0540540539999999</v>
      </c>
      <c r="H363" s="2">
        <v>9.2894736840000007</v>
      </c>
      <c r="I363" s="2">
        <v>3.846153846</v>
      </c>
      <c r="J363" s="2">
        <v>4.8727272729999997</v>
      </c>
      <c r="K363" s="2">
        <v>7.5686274510000002</v>
      </c>
      <c r="L363" s="2">
        <v>3.7941176470000002</v>
      </c>
      <c r="M363" s="2">
        <v>7.6842105260000002</v>
      </c>
      <c r="N363" s="2">
        <v>6.1351351349999996</v>
      </c>
      <c r="O363" s="2">
        <v>7.4375</v>
      </c>
      <c r="P363" s="2">
        <v>5</v>
      </c>
      <c r="Q363" s="2">
        <v>5.9090909089999997</v>
      </c>
      <c r="R363" s="2"/>
      <c r="S363" s="2"/>
      <c r="T363" s="2"/>
      <c r="U363" s="2">
        <v>4.3888888890000004</v>
      </c>
      <c r="V363" s="2"/>
      <c r="W363" s="2"/>
      <c r="X363" s="2"/>
      <c r="Y363" s="2">
        <v>4.5</v>
      </c>
      <c r="Z363" s="2">
        <v>2.375</v>
      </c>
      <c r="AA363" s="2"/>
      <c r="AB363" s="2">
        <v>3.9215686270000001</v>
      </c>
      <c r="AD363" t="str">
        <f t="shared" si="141"/>
        <v>Mgg20</v>
      </c>
      <c r="AE363" t="str">
        <f t="shared" si="142"/>
        <v>Beli_Ada</v>
      </c>
      <c r="AF363">
        <f t="shared" si="143"/>
        <v>0.19327731100000001</v>
      </c>
      <c r="AG363">
        <f t="shared" si="144"/>
        <v>0.25409836099999999</v>
      </c>
      <c r="AH363">
        <f t="shared" si="145"/>
        <v>0.29931972800000001</v>
      </c>
      <c r="AI363">
        <f t="shared" si="146"/>
        <v>0.229357798</v>
      </c>
      <c r="AJ363">
        <f t="shared" si="147"/>
        <v>9.4488189E-2</v>
      </c>
      <c r="AK363">
        <f t="shared" si="148"/>
        <v>0.28030303000000001</v>
      </c>
      <c r="AL363">
        <f t="shared" si="149"/>
        <v>7.5949367000000004E-2</v>
      </c>
      <c r="AM363">
        <f t="shared" si="150"/>
        <v>0.24827586200000001</v>
      </c>
      <c r="AN363">
        <f t="shared" si="151"/>
        <v>0.113475177</v>
      </c>
      <c r="AO363">
        <f t="shared" si="152"/>
        <v>0.58666666700000003</v>
      </c>
      <c r="AP363">
        <f t="shared" si="153"/>
        <v>0.294736842</v>
      </c>
      <c r="AQ363">
        <f t="shared" si="154"/>
        <v>0.18120805400000001</v>
      </c>
      <c r="AR363">
        <f t="shared" si="155"/>
        <v>0.14685314699999999</v>
      </c>
      <c r="AS363">
        <f t="shared" si="156"/>
        <v>0.1875</v>
      </c>
      <c r="AT363">
        <f t="shared" si="157"/>
        <v>0.24060150399999999</v>
      </c>
      <c r="AU363">
        <f t="shared" si="158"/>
        <v>0</v>
      </c>
      <c r="AV363">
        <f t="shared" si="159"/>
        <v>0</v>
      </c>
      <c r="AW363">
        <f t="shared" si="160"/>
        <v>0</v>
      </c>
      <c r="AX363">
        <f t="shared" si="161"/>
        <v>9.5238094999999995E-2</v>
      </c>
      <c r="AY363">
        <f t="shared" si="162"/>
        <v>0</v>
      </c>
      <c r="AZ363">
        <f t="shared" si="163"/>
        <v>0</v>
      </c>
      <c r="BA363">
        <f t="shared" si="164"/>
        <v>0</v>
      </c>
      <c r="BB363">
        <f t="shared" si="165"/>
        <v>8.0645161000000007E-2</v>
      </c>
      <c r="BC363">
        <f t="shared" si="166"/>
        <v>0.186046512</v>
      </c>
      <c r="BD363">
        <f t="shared" si="167"/>
        <v>0</v>
      </c>
      <c r="BE363">
        <f t="shared" si="168"/>
        <v>0.108333333</v>
      </c>
    </row>
    <row r="364" spans="1:57" x14ac:dyDescent="0.2">
      <c r="A364" t="s">
        <v>72</v>
      </c>
      <c r="B364" t="s">
        <v>28</v>
      </c>
      <c r="C364" s="2">
        <v>0.19327731100000001</v>
      </c>
      <c r="D364" s="2">
        <v>0.25409836099999999</v>
      </c>
      <c r="E364" s="2">
        <v>0.29931972800000001</v>
      </c>
      <c r="F364" s="2">
        <v>0.229357798</v>
      </c>
      <c r="G364" s="2">
        <v>9.4488189E-2</v>
      </c>
      <c r="H364" s="2">
        <v>0.28030303000000001</v>
      </c>
      <c r="I364" s="2">
        <v>7.5949367000000004E-2</v>
      </c>
      <c r="J364" s="2">
        <v>0.24827586200000001</v>
      </c>
      <c r="K364" s="2">
        <v>0.113475177</v>
      </c>
      <c r="L364" s="2">
        <v>0.58666666700000003</v>
      </c>
      <c r="M364" s="2">
        <v>0.294736842</v>
      </c>
      <c r="N364" s="2">
        <v>0.18120805400000001</v>
      </c>
      <c r="O364" s="2">
        <v>0.14685314699999999</v>
      </c>
      <c r="P364" s="2">
        <v>0.1875</v>
      </c>
      <c r="Q364" s="2">
        <v>0.24060150399999999</v>
      </c>
      <c r="R364" s="2"/>
      <c r="S364" s="2"/>
      <c r="T364" s="2"/>
      <c r="U364" s="2">
        <v>9.5238094999999995E-2</v>
      </c>
      <c r="V364" s="2"/>
      <c r="W364" s="2"/>
      <c r="X364" s="2"/>
      <c r="Y364" s="2">
        <v>8.0645161000000007E-2</v>
      </c>
      <c r="Z364" s="2">
        <v>0.186046512</v>
      </c>
      <c r="AA364" s="2"/>
      <c r="AB364" s="2">
        <v>0.108333333</v>
      </c>
      <c r="AD364" t="str">
        <f t="shared" si="141"/>
        <v>Mgg20</v>
      </c>
      <c r="AE364" t="str">
        <f t="shared" si="142"/>
        <v>Beli_Kosong_Baru</v>
      </c>
      <c r="AF364">
        <f t="shared" si="143"/>
        <v>0</v>
      </c>
      <c r="AG364">
        <f t="shared" si="144"/>
        <v>0</v>
      </c>
      <c r="AH364">
        <f t="shared" si="145"/>
        <v>6.8027210000000003E-3</v>
      </c>
      <c r="AI364">
        <f t="shared" si="146"/>
        <v>0</v>
      </c>
      <c r="AJ364">
        <f t="shared" si="147"/>
        <v>7.8740159999999993E-3</v>
      </c>
      <c r="AK364">
        <f t="shared" si="148"/>
        <v>0</v>
      </c>
      <c r="AL364">
        <f t="shared" si="149"/>
        <v>0</v>
      </c>
      <c r="AM364">
        <f t="shared" si="150"/>
        <v>6.8965520000000002E-3</v>
      </c>
      <c r="AN364">
        <f t="shared" si="151"/>
        <v>0</v>
      </c>
      <c r="AO364">
        <f t="shared" si="152"/>
        <v>0</v>
      </c>
      <c r="AP364">
        <f t="shared" si="153"/>
        <v>0</v>
      </c>
      <c r="AQ364">
        <f t="shared" si="154"/>
        <v>0</v>
      </c>
      <c r="AR364">
        <f t="shared" si="155"/>
        <v>6.9930069999999999E-3</v>
      </c>
      <c r="AS364">
        <f t="shared" si="156"/>
        <v>0</v>
      </c>
      <c r="AT364">
        <f t="shared" si="157"/>
        <v>0</v>
      </c>
      <c r="AU364">
        <f t="shared" si="158"/>
        <v>0</v>
      </c>
      <c r="AV364">
        <f t="shared" si="159"/>
        <v>0</v>
      </c>
      <c r="AW364">
        <f t="shared" si="160"/>
        <v>0</v>
      </c>
      <c r="AX364">
        <f t="shared" si="161"/>
        <v>0</v>
      </c>
      <c r="AY364">
        <f t="shared" si="162"/>
        <v>0</v>
      </c>
      <c r="AZ364">
        <f t="shared" si="163"/>
        <v>0</v>
      </c>
      <c r="BA364">
        <f t="shared" si="164"/>
        <v>0</v>
      </c>
      <c r="BB364">
        <f t="shared" si="165"/>
        <v>1.6129032000000001E-2</v>
      </c>
      <c r="BC364">
        <f t="shared" si="166"/>
        <v>0</v>
      </c>
      <c r="BD364">
        <f t="shared" si="167"/>
        <v>0</v>
      </c>
      <c r="BE364">
        <f t="shared" si="168"/>
        <v>0</v>
      </c>
    </row>
    <row r="365" spans="1:57" x14ac:dyDescent="0.2">
      <c r="A365" t="s">
        <v>72</v>
      </c>
      <c r="B365" t="s">
        <v>27</v>
      </c>
      <c r="C365" s="2">
        <v>0</v>
      </c>
      <c r="D365" s="2">
        <v>0</v>
      </c>
      <c r="E365" s="2">
        <v>6.8027210000000003E-3</v>
      </c>
      <c r="F365" s="2">
        <v>0</v>
      </c>
      <c r="G365" s="2">
        <v>7.8740159999999993E-3</v>
      </c>
      <c r="H365" s="2">
        <v>0</v>
      </c>
      <c r="I365" s="2">
        <v>0</v>
      </c>
      <c r="J365" s="2">
        <v>6.8965520000000002E-3</v>
      </c>
      <c r="K365" s="2">
        <v>0</v>
      </c>
      <c r="L365" s="2">
        <v>0</v>
      </c>
      <c r="M365" s="2">
        <v>0</v>
      </c>
      <c r="N365" s="2">
        <v>0</v>
      </c>
      <c r="O365" s="2">
        <v>6.9930069999999999E-3</v>
      </c>
      <c r="P365" s="2">
        <v>0</v>
      </c>
      <c r="Q365" s="2">
        <v>0</v>
      </c>
      <c r="R365" s="2"/>
      <c r="S365" s="2"/>
      <c r="T365" s="2"/>
      <c r="U365" s="2">
        <v>0</v>
      </c>
      <c r="V365" s="2"/>
      <c r="W365" s="2"/>
      <c r="X365" s="2"/>
      <c r="Y365" s="2">
        <v>1.6129032000000001E-2</v>
      </c>
      <c r="Z365" s="2">
        <v>0</v>
      </c>
      <c r="AA365" s="2"/>
      <c r="AB365" s="2">
        <v>0</v>
      </c>
      <c r="AD365" t="str">
        <f t="shared" si="141"/>
        <v>Mgg20</v>
      </c>
      <c r="AE365" t="str">
        <f t="shared" si="142"/>
        <v>Beli_Kosong_Tambah</v>
      </c>
      <c r="AF365">
        <f t="shared" si="143"/>
        <v>5.8823528999999999E-2</v>
      </c>
      <c r="AG365">
        <f t="shared" si="144"/>
        <v>0.229508197</v>
      </c>
      <c r="AH365">
        <f t="shared" si="145"/>
        <v>4.0816326999999999E-2</v>
      </c>
      <c r="AI365">
        <f t="shared" si="146"/>
        <v>0.155963303</v>
      </c>
      <c r="AJ365">
        <f t="shared" si="147"/>
        <v>0.188976378</v>
      </c>
      <c r="AK365">
        <f t="shared" si="148"/>
        <v>7.5757580000000001E-3</v>
      </c>
      <c r="AL365">
        <f t="shared" si="149"/>
        <v>8.8607594999999997E-2</v>
      </c>
      <c r="AM365">
        <f t="shared" si="150"/>
        <v>0.12413793100000001</v>
      </c>
      <c r="AN365">
        <f t="shared" si="151"/>
        <v>0.24822695</v>
      </c>
      <c r="AO365">
        <f t="shared" si="152"/>
        <v>9.3333333000000004E-2</v>
      </c>
      <c r="AP365">
        <f t="shared" si="153"/>
        <v>0.105263158</v>
      </c>
      <c r="AQ365">
        <f t="shared" si="154"/>
        <v>6.7114093999999999E-2</v>
      </c>
      <c r="AR365">
        <f t="shared" si="155"/>
        <v>6.9930069999999997E-2</v>
      </c>
      <c r="AS365">
        <f t="shared" si="156"/>
        <v>0</v>
      </c>
      <c r="AT365">
        <f t="shared" si="157"/>
        <v>7.5187969999999998E-3</v>
      </c>
      <c r="AU365">
        <f t="shared" si="158"/>
        <v>0</v>
      </c>
      <c r="AV365">
        <f t="shared" si="159"/>
        <v>0</v>
      </c>
      <c r="AW365">
        <f t="shared" si="160"/>
        <v>0</v>
      </c>
      <c r="AX365">
        <f t="shared" si="161"/>
        <v>4.7619047999999997E-2</v>
      </c>
      <c r="AY365">
        <f t="shared" si="162"/>
        <v>0</v>
      </c>
      <c r="AZ365">
        <f t="shared" si="163"/>
        <v>0</v>
      </c>
      <c r="BA365">
        <f t="shared" si="164"/>
        <v>0</v>
      </c>
      <c r="BB365">
        <f t="shared" si="165"/>
        <v>0</v>
      </c>
      <c r="BC365">
        <f t="shared" si="166"/>
        <v>0</v>
      </c>
      <c r="BD365">
        <f t="shared" si="167"/>
        <v>0</v>
      </c>
      <c r="BE365">
        <f t="shared" si="168"/>
        <v>0.31666666700000001</v>
      </c>
    </row>
    <row r="366" spans="1:57" x14ac:dyDescent="0.2">
      <c r="A366" t="s">
        <v>72</v>
      </c>
      <c r="B366" t="s">
        <v>26</v>
      </c>
      <c r="C366" s="2">
        <v>5.8823528999999999E-2</v>
      </c>
      <c r="D366" s="2">
        <v>0.229508197</v>
      </c>
      <c r="E366" s="2">
        <v>4.0816326999999999E-2</v>
      </c>
      <c r="F366" s="2">
        <v>0.155963303</v>
      </c>
      <c r="G366" s="2">
        <v>0.188976378</v>
      </c>
      <c r="H366" s="2">
        <v>7.5757580000000001E-3</v>
      </c>
      <c r="I366" s="2">
        <v>8.8607594999999997E-2</v>
      </c>
      <c r="J366" s="2">
        <v>0.12413793100000001</v>
      </c>
      <c r="K366" s="2">
        <v>0.24822695</v>
      </c>
      <c r="L366" s="2">
        <v>9.3333333000000004E-2</v>
      </c>
      <c r="M366" s="2">
        <v>0.105263158</v>
      </c>
      <c r="N366" s="2">
        <v>6.7114093999999999E-2</v>
      </c>
      <c r="O366" s="2">
        <v>6.9930069999999997E-2</v>
      </c>
      <c r="P366" s="2">
        <v>0</v>
      </c>
      <c r="Q366" s="2">
        <v>7.5187969999999998E-3</v>
      </c>
      <c r="R366" s="2"/>
      <c r="S366" s="2"/>
      <c r="T366" s="2"/>
      <c r="U366" s="2">
        <v>4.7619047999999997E-2</v>
      </c>
      <c r="V366" s="2"/>
      <c r="W366" s="2"/>
      <c r="X366" s="2"/>
      <c r="Y366" s="2">
        <v>0</v>
      </c>
      <c r="Z366" s="2">
        <v>0</v>
      </c>
      <c r="AA366" s="2"/>
      <c r="AB366" s="2">
        <v>0.31666666700000001</v>
      </c>
      <c r="AD366" t="str">
        <f t="shared" si="141"/>
        <v>Mgg20</v>
      </c>
      <c r="AE366" t="str">
        <f t="shared" si="142"/>
        <v>Call</v>
      </c>
      <c r="AF366">
        <f t="shared" si="143"/>
        <v>119</v>
      </c>
      <c r="AG366">
        <f t="shared" si="144"/>
        <v>122</v>
      </c>
      <c r="AH366">
        <f t="shared" si="145"/>
        <v>147</v>
      </c>
      <c r="AI366">
        <f t="shared" si="146"/>
        <v>109</v>
      </c>
      <c r="AJ366">
        <f t="shared" si="147"/>
        <v>127</v>
      </c>
      <c r="AK366">
        <f t="shared" si="148"/>
        <v>132</v>
      </c>
      <c r="AL366">
        <f t="shared" si="149"/>
        <v>79</v>
      </c>
      <c r="AM366">
        <f t="shared" si="150"/>
        <v>145</v>
      </c>
      <c r="AN366">
        <f t="shared" si="151"/>
        <v>141</v>
      </c>
      <c r="AO366">
        <f t="shared" si="152"/>
        <v>150</v>
      </c>
      <c r="AP366">
        <f t="shared" si="153"/>
        <v>95</v>
      </c>
      <c r="AQ366">
        <f t="shared" si="154"/>
        <v>149</v>
      </c>
      <c r="AR366">
        <f t="shared" si="155"/>
        <v>143</v>
      </c>
      <c r="AS366">
        <f t="shared" si="156"/>
        <v>53</v>
      </c>
      <c r="AT366">
        <f t="shared" si="157"/>
        <v>133</v>
      </c>
      <c r="AU366">
        <f t="shared" si="158"/>
        <v>0</v>
      </c>
      <c r="AV366">
        <f t="shared" si="159"/>
        <v>0</v>
      </c>
      <c r="AW366">
        <f t="shared" si="160"/>
        <v>0</v>
      </c>
      <c r="AX366">
        <f t="shared" si="161"/>
        <v>126</v>
      </c>
      <c r="AY366">
        <f t="shared" si="162"/>
        <v>0</v>
      </c>
      <c r="AZ366">
        <f t="shared" si="163"/>
        <v>0</v>
      </c>
      <c r="BA366">
        <f t="shared" si="164"/>
        <v>0</v>
      </c>
      <c r="BB366">
        <f t="shared" si="165"/>
        <v>62</v>
      </c>
      <c r="BC366">
        <f t="shared" si="166"/>
        <v>43</v>
      </c>
      <c r="BD366">
        <f t="shared" si="167"/>
        <v>0</v>
      </c>
      <c r="BE366">
        <f t="shared" si="168"/>
        <v>120</v>
      </c>
    </row>
    <row r="367" spans="1:57" x14ac:dyDescent="0.2">
      <c r="A367" t="s">
        <v>72</v>
      </c>
      <c r="B367" t="s">
        <v>29</v>
      </c>
      <c r="C367" s="2">
        <v>119</v>
      </c>
      <c r="D367" s="2">
        <v>122</v>
      </c>
      <c r="E367" s="2">
        <v>147</v>
      </c>
      <c r="F367" s="2">
        <v>109</v>
      </c>
      <c r="G367" s="2">
        <v>127</v>
      </c>
      <c r="H367" s="2">
        <v>132</v>
      </c>
      <c r="I367" s="2">
        <v>79</v>
      </c>
      <c r="J367" s="2">
        <v>145</v>
      </c>
      <c r="K367" s="2">
        <v>141</v>
      </c>
      <c r="L367" s="2">
        <v>150</v>
      </c>
      <c r="M367" s="2">
        <v>95</v>
      </c>
      <c r="N367" s="2">
        <v>149</v>
      </c>
      <c r="O367" s="2">
        <v>143</v>
      </c>
      <c r="P367" s="2">
        <v>53</v>
      </c>
      <c r="Q367" s="2">
        <v>133</v>
      </c>
      <c r="R367" s="2"/>
      <c r="S367" s="2"/>
      <c r="T367" s="2"/>
      <c r="U367" s="2">
        <v>126</v>
      </c>
      <c r="V367" s="2"/>
      <c r="W367" s="2"/>
      <c r="X367" s="2"/>
      <c r="Y367" s="2">
        <v>62</v>
      </c>
      <c r="Z367" s="2">
        <v>43</v>
      </c>
      <c r="AA367" s="2"/>
      <c r="AB367" s="2">
        <v>120</v>
      </c>
      <c r="AD367" t="str">
        <f t="shared" si="141"/>
        <v>Mgg20</v>
      </c>
      <c r="AE367" t="str">
        <f t="shared" si="142"/>
        <v>EC</v>
      </c>
      <c r="AF367">
        <f t="shared" si="143"/>
        <v>0.25210083999999999</v>
      </c>
      <c r="AG367">
        <f t="shared" si="144"/>
        <v>0.48360655699999999</v>
      </c>
      <c r="AH367">
        <f t="shared" si="145"/>
        <v>0.346938776</v>
      </c>
      <c r="AI367">
        <f t="shared" si="146"/>
        <v>0.385321101</v>
      </c>
      <c r="AJ367">
        <f t="shared" si="147"/>
        <v>0.29133858299999998</v>
      </c>
      <c r="AK367">
        <f t="shared" si="148"/>
        <v>0.287878788</v>
      </c>
      <c r="AL367">
        <f t="shared" si="149"/>
        <v>0.164556962</v>
      </c>
      <c r="AM367">
        <f t="shared" si="150"/>
        <v>0.37931034499999999</v>
      </c>
      <c r="AN367">
        <f t="shared" si="151"/>
        <v>0.36170212800000001</v>
      </c>
      <c r="AO367">
        <f t="shared" si="152"/>
        <v>0.68</v>
      </c>
      <c r="AP367">
        <f t="shared" si="153"/>
        <v>0.4</v>
      </c>
      <c r="AQ367">
        <f t="shared" si="154"/>
        <v>0.24832214799999999</v>
      </c>
      <c r="AR367">
        <f t="shared" si="155"/>
        <v>0.223776224</v>
      </c>
      <c r="AS367">
        <f t="shared" si="156"/>
        <v>0.1875</v>
      </c>
      <c r="AT367">
        <f t="shared" si="157"/>
        <v>0.24812030099999999</v>
      </c>
      <c r="AU367">
        <f t="shared" si="158"/>
        <v>0</v>
      </c>
      <c r="AV367">
        <f t="shared" si="159"/>
        <v>0</v>
      </c>
      <c r="AW367">
        <f t="shared" si="160"/>
        <v>0</v>
      </c>
      <c r="AX367">
        <f t="shared" si="161"/>
        <v>0.14285714299999999</v>
      </c>
      <c r="AY367">
        <f t="shared" si="162"/>
        <v>0</v>
      </c>
      <c r="AZ367">
        <f t="shared" si="163"/>
        <v>0</v>
      </c>
      <c r="BA367">
        <f t="shared" si="164"/>
        <v>0</v>
      </c>
      <c r="BB367">
        <f t="shared" si="165"/>
        <v>9.6774193999999994E-2</v>
      </c>
      <c r="BC367">
        <f t="shared" si="166"/>
        <v>0.186046512</v>
      </c>
      <c r="BD367">
        <f t="shared" si="167"/>
        <v>0</v>
      </c>
      <c r="BE367">
        <f t="shared" si="168"/>
        <v>0.42499999999999999</v>
      </c>
    </row>
    <row r="368" spans="1:57" x14ac:dyDescent="0.2">
      <c r="A368" t="s">
        <v>72</v>
      </c>
      <c r="B368" t="s">
        <v>8</v>
      </c>
      <c r="C368" s="2">
        <v>0.25210083999999999</v>
      </c>
      <c r="D368" s="2">
        <v>0.48360655699999999</v>
      </c>
      <c r="E368" s="2">
        <v>0.346938776</v>
      </c>
      <c r="F368" s="2">
        <v>0.385321101</v>
      </c>
      <c r="G368" s="2">
        <v>0.29133858299999998</v>
      </c>
      <c r="H368" s="2">
        <v>0.287878788</v>
      </c>
      <c r="I368" s="2">
        <v>0.164556962</v>
      </c>
      <c r="J368" s="2">
        <v>0.37931034499999999</v>
      </c>
      <c r="K368" s="2">
        <v>0.36170212800000001</v>
      </c>
      <c r="L368" s="2">
        <v>0.68</v>
      </c>
      <c r="M368" s="2">
        <v>0.4</v>
      </c>
      <c r="N368" s="2">
        <v>0.24832214799999999</v>
      </c>
      <c r="O368" s="2">
        <v>0.223776224</v>
      </c>
      <c r="P368" s="2">
        <v>0.1875</v>
      </c>
      <c r="Q368" s="2">
        <v>0.24812030099999999</v>
      </c>
      <c r="R368" s="2"/>
      <c r="S368" s="2"/>
      <c r="T368" s="2"/>
      <c r="U368" s="2">
        <v>0.14285714299999999</v>
      </c>
      <c r="V368" s="2"/>
      <c r="W368" s="2"/>
      <c r="X368" s="2"/>
      <c r="Y368" s="2">
        <v>9.6774193999999994E-2</v>
      </c>
      <c r="Z368" s="2">
        <v>0.186046512</v>
      </c>
      <c r="AA368" s="2"/>
      <c r="AB368" s="2">
        <v>0.42499999999999999</v>
      </c>
      <c r="AD368" t="str">
        <f t="shared" si="141"/>
        <v>Mgg20</v>
      </c>
      <c r="AE368" t="str">
        <f t="shared" si="142"/>
        <v>Jual_Batang</v>
      </c>
      <c r="AF368">
        <f t="shared" si="143"/>
        <v>0</v>
      </c>
      <c r="AG368">
        <f t="shared" si="144"/>
        <v>8.1967210000000006E-3</v>
      </c>
      <c r="AH368">
        <f t="shared" si="145"/>
        <v>0</v>
      </c>
      <c r="AI368">
        <f t="shared" si="146"/>
        <v>0</v>
      </c>
      <c r="AJ368">
        <f t="shared" si="147"/>
        <v>0</v>
      </c>
      <c r="AK368">
        <f t="shared" si="148"/>
        <v>0</v>
      </c>
      <c r="AL368">
        <f t="shared" si="149"/>
        <v>0.215189873</v>
      </c>
      <c r="AM368">
        <f t="shared" si="150"/>
        <v>0</v>
      </c>
      <c r="AN368">
        <f t="shared" si="151"/>
        <v>0</v>
      </c>
      <c r="AO368">
        <f t="shared" si="152"/>
        <v>0</v>
      </c>
      <c r="AP368">
        <f t="shared" si="153"/>
        <v>0</v>
      </c>
      <c r="AQ368">
        <f t="shared" si="154"/>
        <v>0</v>
      </c>
      <c r="AR368">
        <f t="shared" si="155"/>
        <v>0</v>
      </c>
      <c r="AS368">
        <f t="shared" si="156"/>
        <v>0</v>
      </c>
      <c r="AT368">
        <f t="shared" si="157"/>
        <v>0</v>
      </c>
      <c r="AU368">
        <f t="shared" si="158"/>
        <v>0</v>
      </c>
      <c r="AV368">
        <f t="shared" si="159"/>
        <v>0</v>
      </c>
      <c r="AW368">
        <f t="shared" si="160"/>
        <v>0</v>
      </c>
      <c r="AX368">
        <f t="shared" si="161"/>
        <v>0</v>
      </c>
      <c r="AY368">
        <f t="shared" si="162"/>
        <v>0</v>
      </c>
      <c r="AZ368">
        <f t="shared" si="163"/>
        <v>0</v>
      </c>
      <c r="BA368">
        <f t="shared" si="164"/>
        <v>0</v>
      </c>
      <c r="BB368">
        <f t="shared" si="165"/>
        <v>0</v>
      </c>
      <c r="BC368">
        <f t="shared" si="166"/>
        <v>0</v>
      </c>
      <c r="BD368">
        <f t="shared" si="167"/>
        <v>0</v>
      </c>
      <c r="BE368">
        <f t="shared" si="168"/>
        <v>0</v>
      </c>
    </row>
    <row r="369" spans="1:57" x14ac:dyDescent="0.2">
      <c r="A369" t="s">
        <v>72</v>
      </c>
      <c r="B369" t="s">
        <v>15</v>
      </c>
      <c r="C369" s="2">
        <v>0</v>
      </c>
      <c r="D369" s="2">
        <v>8.1967210000000006E-3</v>
      </c>
      <c r="E369" s="2">
        <v>0</v>
      </c>
      <c r="F369" s="2">
        <v>0</v>
      </c>
      <c r="G369" s="2">
        <v>0</v>
      </c>
      <c r="H369" s="2">
        <v>0</v>
      </c>
      <c r="I369" s="2">
        <v>0.215189873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/>
      <c r="S369" s="2"/>
      <c r="T369" s="2"/>
      <c r="U369" s="2">
        <v>0</v>
      </c>
      <c r="V369" s="2"/>
      <c r="W369" s="2"/>
      <c r="X369" s="2"/>
      <c r="Y369" s="2">
        <v>0</v>
      </c>
      <c r="Z369" s="2">
        <v>0</v>
      </c>
      <c r="AA369" s="2"/>
      <c r="AB369" s="2">
        <v>0</v>
      </c>
      <c r="AD369" t="str">
        <f t="shared" si="141"/>
        <v>Mgg20</v>
      </c>
      <c r="AE369" t="str">
        <f t="shared" si="142"/>
        <v>Omset_Bungkus</v>
      </c>
      <c r="AF369">
        <f t="shared" si="143"/>
        <v>207</v>
      </c>
      <c r="AG369">
        <f t="shared" si="144"/>
        <v>287</v>
      </c>
      <c r="AH369">
        <f t="shared" si="145"/>
        <v>289</v>
      </c>
      <c r="AI369">
        <f t="shared" si="146"/>
        <v>300</v>
      </c>
      <c r="AJ369">
        <f t="shared" si="147"/>
        <v>150</v>
      </c>
      <c r="AK369">
        <f t="shared" si="148"/>
        <v>353</v>
      </c>
      <c r="AL369">
        <f t="shared" si="149"/>
        <v>50</v>
      </c>
      <c r="AM369">
        <f t="shared" si="150"/>
        <v>268</v>
      </c>
      <c r="AN369">
        <f t="shared" si="151"/>
        <v>386</v>
      </c>
      <c r="AO369">
        <f t="shared" si="152"/>
        <v>387</v>
      </c>
      <c r="AP369">
        <f t="shared" si="153"/>
        <v>292</v>
      </c>
      <c r="AQ369">
        <f t="shared" si="154"/>
        <v>227</v>
      </c>
      <c r="AR369">
        <f t="shared" si="155"/>
        <v>238</v>
      </c>
      <c r="AS369">
        <f t="shared" si="156"/>
        <v>15</v>
      </c>
      <c r="AT369">
        <f t="shared" si="157"/>
        <v>195</v>
      </c>
      <c r="AU369">
        <f t="shared" si="158"/>
        <v>0</v>
      </c>
      <c r="AV369">
        <f t="shared" si="159"/>
        <v>0</v>
      </c>
      <c r="AW369">
        <f t="shared" si="160"/>
        <v>0</v>
      </c>
      <c r="AX369">
        <f t="shared" si="161"/>
        <v>79</v>
      </c>
      <c r="AY369">
        <f t="shared" si="162"/>
        <v>0</v>
      </c>
      <c r="AZ369">
        <f t="shared" si="163"/>
        <v>0</v>
      </c>
      <c r="BA369">
        <f t="shared" si="164"/>
        <v>0</v>
      </c>
      <c r="BB369">
        <f t="shared" si="165"/>
        <v>27</v>
      </c>
      <c r="BC369">
        <f t="shared" si="166"/>
        <v>19</v>
      </c>
      <c r="BD369">
        <f t="shared" si="167"/>
        <v>0</v>
      </c>
      <c r="BE369">
        <f t="shared" si="168"/>
        <v>200</v>
      </c>
    </row>
    <row r="370" spans="1:57" x14ac:dyDescent="0.2">
      <c r="A370" t="s">
        <v>72</v>
      </c>
      <c r="B370" t="s">
        <v>21</v>
      </c>
      <c r="C370" s="2">
        <v>207</v>
      </c>
      <c r="D370" s="2">
        <v>287</v>
      </c>
      <c r="E370" s="2">
        <v>289</v>
      </c>
      <c r="F370" s="2">
        <v>300</v>
      </c>
      <c r="G370" s="2">
        <v>150</v>
      </c>
      <c r="H370" s="2">
        <v>353</v>
      </c>
      <c r="I370" s="2">
        <v>50</v>
      </c>
      <c r="J370" s="2">
        <v>268</v>
      </c>
      <c r="K370" s="2">
        <v>386</v>
      </c>
      <c r="L370" s="2">
        <v>387</v>
      </c>
      <c r="M370" s="2">
        <v>292</v>
      </c>
      <c r="N370" s="2">
        <v>227</v>
      </c>
      <c r="O370" s="2">
        <v>238</v>
      </c>
      <c r="P370" s="2">
        <v>15</v>
      </c>
      <c r="Q370" s="2">
        <v>195</v>
      </c>
      <c r="R370" s="2"/>
      <c r="S370" s="2"/>
      <c r="T370" s="2"/>
      <c r="U370" s="2">
        <v>79</v>
      </c>
      <c r="V370" s="2"/>
      <c r="W370" s="2"/>
      <c r="X370" s="2"/>
      <c r="Y370" s="2">
        <v>27</v>
      </c>
      <c r="Z370" s="2">
        <v>19</v>
      </c>
      <c r="AA370" s="2"/>
      <c r="AB370" s="2">
        <v>200</v>
      </c>
      <c r="AD370" t="str">
        <f t="shared" si="141"/>
        <v>Mgg20</v>
      </c>
      <c r="AE370" t="str">
        <f t="shared" si="142"/>
        <v>OOS</v>
      </c>
      <c r="AF370">
        <f t="shared" si="143"/>
        <v>5.8823528999999999E-2</v>
      </c>
      <c r="AG370">
        <f t="shared" si="144"/>
        <v>0.229508197</v>
      </c>
      <c r="AH370">
        <f t="shared" si="145"/>
        <v>4.0816326999999999E-2</v>
      </c>
      <c r="AI370">
        <f t="shared" si="146"/>
        <v>0.155963303</v>
      </c>
      <c r="AJ370">
        <f t="shared" si="147"/>
        <v>0.188976378</v>
      </c>
      <c r="AK370">
        <f t="shared" si="148"/>
        <v>7.5757580000000001E-3</v>
      </c>
      <c r="AL370">
        <f t="shared" si="149"/>
        <v>8.8607594999999997E-2</v>
      </c>
      <c r="AM370">
        <f t="shared" si="150"/>
        <v>0.12413793100000001</v>
      </c>
      <c r="AN370">
        <f t="shared" si="151"/>
        <v>0.24822695</v>
      </c>
      <c r="AO370">
        <f t="shared" si="152"/>
        <v>9.3333333000000004E-2</v>
      </c>
      <c r="AP370">
        <f t="shared" si="153"/>
        <v>0.105263158</v>
      </c>
      <c r="AQ370">
        <f t="shared" si="154"/>
        <v>6.7114093999999999E-2</v>
      </c>
      <c r="AR370">
        <f t="shared" si="155"/>
        <v>6.9930069999999997E-2</v>
      </c>
      <c r="AS370">
        <f t="shared" si="156"/>
        <v>0</v>
      </c>
      <c r="AT370">
        <f t="shared" si="157"/>
        <v>7.5187969999999998E-3</v>
      </c>
      <c r="AU370">
        <f t="shared" si="158"/>
        <v>0</v>
      </c>
      <c r="AV370">
        <f t="shared" si="159"/>
        <v>0</v>
      </c>
      <c r="AW370">
        <f t="shared" si="160"/>
        <v>0</v>
      </c>
      <c r="AX370">
        <f t="shared" si="161"/>
        <v>4.7619047999999997E-2</v>
      </c>
      <c r="AY370">
        <f t="shared" si="162"/>
        <v>0</v>
      </c>
      <c r="AZ370">
        <f t="shared" si="163"/>
        <v>0</v>
      </c>
      <c r="BA370">
        <f t="shared" si="164"/>
        <v>0</v>
      </c>
      <c r="BB370">
        <f t="shared" si="165"/>
        <v>0</v>
      </c>
      <c r="BC370">
        <f t="shared" si="166"/>
        <v>0</v>
      </c>
      <c r="BD370">
        <f t="shared" si="167"/>
        <v>0</v>
      </c>
      <c r="BE370">
        <f t="shared" si="168"/>
        <v>0.31666666700000001</v>
      </c>
    </row>
    <row r="371" spans="1:57" x14ac:dyDescent="0.2">
      <c r="A371" t="s">
        <v>72</v>
      </c>
      <c r="B371" t="s">
        <v>13</v>
      </c>
      <c r="C371" s="2">
        <v>5.8823528999999999E-2</v>
      </c>
      <c r="D371" s="2">
        <v>0.229508197</v>
      </c>
      <c r="E371" s="2">
        <v>4.0816326999999999E-2</v>
      </c>
      <c r="F371" s="2">
        <v>0.155963303</v>
      </c>
      <c r="G371" s="2">
        <v>0.188976378</v>
      </c>
      <c r="H371" s="2">
        <v>7.5757580000000001E-3</v>
      </c>
      <c r="I371" s="2">
        <v>8.8607594999999997E-2</v>
      </c>
      <c r="J371" s="2">
        <v>0.12413793100000001</v>
      </c>
      <c r="K371" s="2">
        <v>0.24822695</v>
      </c>
      <c r="L371" s="2">
        <v>9.3333333000000004E-2</v>
      </c>
      <c r="M371" s="2">
        <v>0.105263158</v>
      </c>
      <c r="N371" s="2">
        <v>6.7114093999999999E-2</v>
      </c>
      <c r="O371" s="2">
        <v>6.9930069999999997E-2</v>
      </c>
      <c r="P371" s="2">
        <v>0</v>
      </c>
      <c r="Q371" s="2">
        <v>7.5187969999999998E-3</v>
      </c>
      <c r="R371" s="2"/>
      <c r="S371" s="2"/>
      <c r="T371" s="2"/>
      <c r="U371" s="2">
        <v>4.7619047999999997E-2</v>
      </c>
      <c r="V371" s="2"/>
      <c r="W371" s="2"/>
      <c r="X371" s="2"/>
      <c r="Y371" s="2">
        <v>0</v>
      </c>
      <c r="Z371" s="2">
        <v>0</v>
      </c>
      <c r="AA371" s="2"/>
      <c r="AB371" s="2">
        <v>0.31666666700000001</v>
      </c>
      <c r="AD371" t="str">
        <f t="shared" si="141"/>
        <v>Mgg20</v>
      </c>
      <c r="AE371" t="str">
        <f t="shared" si="142"/>
        <v>Outlet_Database</v>
      </c>
      <c r="AF371">
        <f t="shared" si="143"/>
        <v>0</v>
      </c>
      <c r="AG371">
        <f t="shared" si="144"/>
        <v>0</v>
      </c>
      <c r="AH371">
        <f t="shared" si="145"/>
        <v>0</v>
      </c>
      <c r="AI371">
        <f t="shared" si="146"/>
        <v>0</v>
      </c>
      <c r="AJ371">
        <f t="shared" si="147"/>
        <v>0</v>
      </c>
      <c r="AK371">
        <f t="shared" si="148"/>
        <v>0</v>
      </c>
      <c r="AL371">
        <f t="shared" si="149"/>
        <v>0</v>
      </c>
      <c r="AM371">
        <f t="shared" si="150"/>
        <v>0</v>
      </c>
      <c r="AN371">
        <f t="shared" si="151"/>
        <v>0</v>
      </c>
      <c r="AO371">
        <f t="shared" si="152"/>
        <v>0</v>
      </c>
      <c r="AP371">
        <f t="shared" si="153"/>
        <v>0</v>
      </c>
      <c r="AQ371">
        <f t="shared" si="154"/>
        <v>0</v>
      </c>
      <c r="AR371">
        <f t="shared" si="155"/>
        <v>0</v>
      </c>
      <c r="AS371">
        <f t="shared" si="156"/>
        <v>0</v>
      </c>
      <c r="AT371">
        <f t="shared" si="157"/>
        <v>0</v>
      </c>
      <c r="AU371">
        <f t="shared" si="158"/>
        <v>0</v>
      </c>
      <c r="AV371">
        <f t="shared" si="159"/>
        <v>0</v>
      </c>
      <c r="AW371">
        <f t="shared" si="160"/>
        <v>0</v>
      </c>
      <c r="AX371">
        <f t="shared" si="161"/>
        <v>0</v>
      </c>
      <c r="AY371">
        <f t="shared" si="162"/>
        <v>0</v>
      </c>
      <c r="AZ371">
        <f t="shared" si="163"/>
        <v>0</v>
      </c>
      <c r="BA371">
        <f t="shared" si="164"/>
        <v>0</v>
      </c>
      <c r="BB371">
        <f t="shared" si="165"/>
        <v>0</v>
      </c>
      <c r="BC371">
        <f t="shared" si="166"/>
        <v>0</v>
      </c>
      <c r="BD371">
        <f t="shared" si="167"/>
        <v>0</v>
      </c>
      <c r="BE371">
        <f t="shared" si="168"/>
        <v>0</v>
      </c>
    </row>
    <row r="372" spans="1:57" x14ac:dyDescent="0.2">
      <c r="A372" t="s">
        <v>72</v>
      </c>
      <c r="B372" t="s">
        <v>31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/>
      <c r="S372" s="2"/>
      <c r="T372" s="2"/>
      <c r="U372" s="2">
        <v>0</v>
      </c>
      <c r="V372" s="2"/>
      <c r="W372" s="2"/>
      <c r="X372" s="2"/>
      <c r="Y372" s="2">
        <v>0</v>
      </c>
      <c r="Z372" s="2">
        <v>0</v>
      </c>
      <c r="AA372" s="2"/>
      <c r="AB372" s="2">
        <v>0</v>
      </c>
      <c r="AD372" t="str">
        <f t="shared" si="141"/>
        <v>Mgg20</v>
      </c>
      <c r="AE372" t="str">
        <f t="shared" si="142"/>
        <v>OV</v>
      </c>
      <c r="AF372">
        <f t="shared" si="143"/>
        <v>0</v>
      </c>
      <c r="AG372">
        <f t="shared" si="144"/>
        <v>0</v>
      </c>
      <c r="AH372">
        <f t="shared" si="145"/>
        <v>0</v>
      </c>
      <c r="AI372">
        <f t="shared" si="146"/>
        <v>0</v>
      </c>
      <c r="AJ372">
        <f t="shared" si="147"/>
        <v>0</v>
      </c>
      <c r="AK372">
        <f t="shared" si="148"/>
        <v>0</v>
      </c>
      <c r="AL372">
        <f t="shared" si="149"/>
        <v>0</v>
      </c>
      <c r="AM372">
        <f t="shared" si="150"/>
        <v>0</v>
      </c>
      <c r="AN372">
        <f t="shared" si="151"/>
        <v>0</v>
      </c>
      <c r="AO372">
        <f t="shared" si="152"/>
        <v>0</v>
      </c>
      <c r="AP372">
        <f t="shared" si="153"/>
        <v>0</v>
      </c>
      <c r="AQ372">
        <f t="shared" si="154"/>
        <v>0</v>
      </c>
      <c r="AR372">
        <f t="shared" si="155"/>
        <v>0</v>
      </c>
      <c r="AS372">
        <f t="shared" si="156"/>
        <v>0</v>
      </c>
      <c r="AT372">
        <f t="shared" si="157"/>
        <v>0</v>
      </c>
      <c r="AU372">
        <f t="shared" si="158"/>
        <v>0</v>
      </c>
      <c r="AV372">
        <f t="shared" si="159"/>
        <v>0</v>
      </c>
      <c r="AW372">
        <f t="shared" si="160"/>
        <v>0</v>
      </c>
      <c r="AX372">
        <f t="shared" si="161"/>
        <v>0</v>
      </c>
      <c r="AY372">
        <f t="shared" si="162"/>
        <v>0</v>
      </c>
      <c r="AZ372">
        <f t="shared" si="163"/>
        <v>0</v>
      </c>
      <c r="BA372">
        <f t="shared" si="164"/>
        <v>0</v>
      </c>
      <c r="BB372">
        <f t="shared" si="165"/>
        <v>0</v>
      </c>
      <c r="BC372">
        <f t="shared" si="166"/>
        <v>0</v>
      </c>
      <c r="BD372">
        <f t="shared" si="167"/>
        <v>0</v>
      </c>
      <c r="BE372">
        <f t="shared" si="168"/>
        <v>0</v>
      </c>
    </row>
    <row r="373" spans="1:57" x14ac:dyDescent="0.2">
      <c r="A373" t="s">
        <v>72</v>
      </c>
      <c r="B373" t="s">
        <v>30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/>
      <c r="S373" s="2"/>
      <c r="T373" s="2"/>
      <c r="U373" s="2">
        <v>0</v>
      </c>
      <c r="V373" s="2"/>
      <c r="W373" s="2"/>
      <c r="X373" s="2"/>
      <c r="Y373" s="2">
        <v>0</v>
      </c>
      <c r="Z373" s="2">
        <v>0</v>
      </c>
      <c r="AA373" s="2"/>
      <c r="AB373" s="2">
        <v>0</v>
      </c>
      <c r="AD373" t="str">
        <f t="shared" si="141"/>
        <v>Mgg20</v>
      </c>
      <c r="AE373" t="str">
        <f t="shared" si="142"/>
        <v>Rata2_Canvas_Plan/Hari</v>
      </c>
      <c r="AF373">
        <f t="shared" si="143"/>
        <v>40</v>
      </c>
      <c r="AG373">
        <f t="shared" si="144"/>
        <v>40</v>
      </c>
      <c r="AH373">
        <f t="shared" si="145"/>
        <v>38.799999999999997</v>
      </c>
      <c r="AI373">
        <f t="shared" si="146"/>
        <v>33</v>
      </c>
      <c r="AJ373">
        <f t="shared" si="147"/>
        <v>40.4</v>
      </c>
      <c r="AK373">
        <f t="shared" si="148"/>
        <v>42.6</v>
      </c>
      <c r="AL373">
        <f t="shared" si="149"/>
        <v>17.600000000000001</v>
      </c>
      <c r="AM373">
        <f t="shared" si="150"/>
        <v>40</v>
      </c>
      <c r="AN373">
        <f t="shared" si="151"/>
        <v>40</v>
      </c>
      <c r="AO373">
        <f t="shared" si="152"/>
        <v>40</v>
      </c>
      <c r="AP373">
        <f t="shared" si="153"/>
        <v>34.5</v>
      </c>
      <c r="AQ373">
        <f t="shared" si="154"/>
        <v>40</v>
      </c>
      <c r="AR373">
        <f t="shared" si="155"/>
        <v>40</v>
      </c>
      <c r="AS373">
        <f t="shared" si="156"/>
        <v>50.75</v>
      </c>
      <c r="AT373">
        <f t="shared" si="157"/>
        <v>35.6</v>
      </c>
      <c r="AU373">
        <f t="shared" si="158"/>
        <v>0</v>
      </c>
      <c r="AV373">
        <f t="shared" si="159"/>
        <v>0</v>
      </c>
      <c r="AW373">
        <f t="shared" si="160"/>
        <v>0</v>
      </c>
      <c r="AX373">
        <f t="shared" si="161"/>
        <v>33.6</v>
      </c>
      <c r="AY373">
        <f t="shared" si="162"/>
        <v>0</v>
      </c>
      <c r="AZ373">
        <f t="shared" si="163"/>
        <v>0</v>
      </c>
      <c r="BA373">
        <f t="shared" si="164"/>
        <v>0</v>
      </c>
      <c r="BB373">
        <f t="shared" si="165"/>
        <v>38.666666667000001</v>
      </c>
      <c r="BC373">
        <f t="shared" si="166"/>
        <v>23</v>
      </c>
      <c r="BD373">
        <f t="shared" si="167"/>
        <v>0</v>
      </c>
      <c r="BE373">
        <f t="shared" si="168"/>
        <v>36.799999999999997</v>
      </c>
    </row>
    <row r="374" spans="1:57" x14ac:dyDescent="0.2">
      <c r="A374" t="s">
        <v>72</v>
      </c>
      <c r="B374" t="s">
        <v>19</v>
      </c>
      <c r="C374" s="2">
        <v>40</v>
      </c>
      <c r="D374" s="2">
        <v>40</v>
      </c>
      <c r="E374" s="2">
        <v>38.799999999999997</v>
      </c>
      <c r="F374" s="2">
        <v>33</v>
      </c>
      <c r="G374" s="2">
        <v>40.4</v>
      </c>
      <c r="H374" s="2">
        <v>42.6</v>
      </c>
      <c r="I374" s="2">
        <v>17.600000000000001</v>
      </c>
      <c r="J374" s="2">
        <v>40</v>
      </c>
      <c r="K374" s="2">
        <v>40</v>
      </c>
      <c r="L374" s="2">
        <v>40</v>
      </c>
      <c r="M374" s="2">
        <v>34.5</v>
      </c>
      <c r="N374" s="2">
        <v>40</v>
      </c>
      <c r="O374" s="2">
        <v>40</v>
      </c>
      <c r="P374" s="2">
        <v>50.75</v>
      </c>
      <c r="Q374" s="2">
        <v>35.6</v>
      </c>
      <c r="R374" s="2"/>
      <c r="S374" s="2"/>
      <c r="T374" s="2"/>
      <c r="U374" s="2">
        <v>33.6</v>
      </c>
      <c r="V374" s="2"/>
      <c r="W374" s="2"/>
      <c r="X374" s="2"/>
      <c r="Y374" s="2">
        <v>38.666666667000001</v>
      </c>
      <c r="Z374" s="2">
        <v>23</v>
      </c>
      <c r="AA374" s="2"/>
      <c r="AB374" s="2">
        <v>36.799999999999997</v>
      </c>
      <c r="AD374" t="str">
        <f t="shared" si="141"/>
        <v>Mgg20</v>
      </c>
      <c r="AE374" t="str">
        <f t="shared" si="142"/>
        <v>Rata-rata_Kunjungan/Hari</v>
      </c>
      <c r="AF374">
        <f t="shared" si="143"/>
        <v>23.8</v>
      </c>
      <c r="AG374">
        <f t="shared" si="144"/>
        <v>24.4</v>
      </c>
      <c r="AH374">
        <f t="shared" si="145"/>
        <v>29.4</v>
      </c>
      <c r="AI374">
        <f t="shared" si="146"/>
        <v>27.25</v>
      </c>
      <c r="AJ374">
        <f t="shared" si="147"/>
        <v>25.4</v>
      </c>
      <c r="AK374">
        <f t="shared" si="148"/>
        <v>26.4</v>
      </c>
      <c r="AL374">
        <f t="shared" si="149"/>
        <v>15.8</v>
      </c>
      <c r="AM374">
        <f t="shared" si="150"/>
        <v>29</v>
      </c>
      <c r="AN374">
        <f t="shared" si="151"/>
        <v>28.2</v>
      </c>
      <c r="AO374">
        <f t="shared" si="152"/>
        <v>30</v>
      </c>
      <c r="AP374">
        <f t="shared" si="153"/>
        <v>23.75</v>
      </c>
      <c r="AQ374">
        <f t="shared" si="154"/>
        <v>29.8</v>
      </c>
      <c r="AR374">
        <f t="shared" si="155"/>
        <v>28.6</v>
      </c>
      <c r="AS374">
        <f t="shared" si="156"/>
        <v>16.333333332999999</v>
      </c>
      <c r="AT374">
        <f t="shared" si="157"/>
        <v>26.6</v>
      </c>
      <c r="AU374">
        <f t="shared" si="158"/>
        <v>0</v>
      </c>
      <c r="AV374">
        <f t="shared" si="159"/>
        <v>0</v>
      </c>
      <c r="AW374">
        <f t="shared" si="160"/>
        <v>0</v>
      </c>
      <c r="AX374">
        <f t="shared" si="161"/>
        <v>25.2</v>
      </c>
      <c r="AY374">
        <f t="shared" si="162"/>
        <v>0</v>
      </c>
      <c r="AZ374">
        <f t="shared" si="163"/>
        <v>0</v>
      </c>
      <c r="BA374">
        <f t="shared" si="164"/>
        <v>0</v>
      </c>
      <c r="BB374">
        <f t="shared" si="165"/>
        <v>20.666666667000001</v>
      </c>
      <c r="BC374">
        <f t="shared" si="166"/>
        <v>21.5</v>
      </c>
      <c r="BD374">
        <f t="shared" si="167"/>
        <v>0</v>
      </c>
      <c r="BE374">
        <f t="shared" si="168"/>
        <v>24</v>
      </c>
    </row>
    <row r="375" spans="1:57" x14ac:dyDescent="0.2">
      <c r="A375" t="s">
        <v>72</v>
      </c>
      <c r="B375" t="s">
        <v>22</v>
      </c>
      <c r="C375" s="2">
        <v>23.8</v>
      </c>
      <c r="D375" s="2">
        <v>24.4</v>
      </c>
      <c r="E375" s="2">
        <v>29.4</v>
      </c>
      <c r="F375" s="2">
        <v>27.25</v>
      </c>
      <c r="G375" s="2">
        <v>25.4</v>
      </c>
      <c r="H375" s="2">
        <v>26.4</v>
      </c>
      <c r="I375" s="2">
        <v>15.8</v>
      </c>
      <c r="J375" s="2">
        <v>29</v>
      </c>
      <c r="K375" s="2">
        <v>28.2</v>
      </c>
      <c r="L375" s="2">
        <v>30</v>
      </c>
      <c r="M375" s="2">
        <v>23.75</v>
      </c>
      <c r="N375" s="2">
        <v>29.8</v>
      </c>
      <c r="O375" s="2">
        <v>28.6</v>
      </c>
      <c r="P375" s="2">
        <v>16.333333332999999</v>
      </c>
      <c r="Q375" s="2">
        <v>26.6</v>
      </c>
      <c r="R375" s="2"/>
      <c r="S375" s="2"/>
      <c r="T375" s="2"/>
      <c r="U375" s="2">
        <v>25.2</v>
      </c>
      <c r="V375" s="2"/>
      <c r="W375" s="2"/>
      <c r="X375" s="2"/>
      <c r="Y375" s="2">
        <v>20.666666667000001</v>
      </c>
      <c r="Z375" s="2">
        <v>21.5</v>
      </c>
      <c r="AA375" s="2"/>
      <c r="AB375" s="2">
        <v>24</v>
      </c>
      <c r="AD375" t="str">
        <f t="shared" si="141"/>
        <v>Mgg20</v>
      </c>
      <c r="AE375" t="str">
        <f t="shared" si="142"/>
        <v>Realisasi_Canvas_Plan</v>
      </c>
      <c r="AF375">
        <f t="shared" si="143"/>
        <v>0.56499999999999995</v>
      </c>
      <c r="AG375">
        <f t="shared" si="144"/>
        <v>0.57499999999999996</v>
      </c>
      <c r="AH375">
        <f t="shared" si="145"/>
        <v>0.72680412400000005</v>
      </c>
      <c r="AI375">
        <f t="shared" si="146"/>
        <v>0.81060606099999999</v>
      </c>
      <c r="AJ375">
        <f t="shared" si="147"/>
        <v>0.55940594099999996</v>
      </c>
      <c r="AK375">
        <f t="shared" si="148"/>
        <v>0.61502347400000001</v>
      </c>
      <c r="AL375">
        <f t="shared" si="149"/>
        <v>0.840909091</v>
      </c>
      <c r="AM375">
        <f t="shared" si="150"/>
        <v>0.69499999999999995</v>
      </c>
      <c r="AN375">
        <f t="shared" si="151"/>
        <v>0.66500000000000004</v>
      </c>
      <c r="AO375">
        <f t="shared" si="152"/>
        <v>0.67500000000000004</v>
      </c>
      <c r="AP375">
        <f t="shared" si="153"/>
        <v>0.65217391300000005</v>
      </c>
      <c r="AQ375">
        <f t="shared" si="154"/>
        <v>0.73499999999999999</v>
      </c>
      <c r="AR375">
        <f t="shared" si="155"/>
        <v>0.63500000000000001</v>
      </c>
      <c r="AS375">
        <f t="shared" si="156"/>
        <v>1.1954022980000001</v>
      </c>
      <c r="AT375">
        <f t="shared" si="157"/>
        <v>0.71348314599999996</v>
      </c>
      <c r="AU375">
        <f t="shared" si="158"/>
        <v>0</v>
      </c>
      <c r="AV375">
        <f t="shared" si="159"/>
        <v>0</v>
      </c>
      <c r="AW375">
        <f t="shared" si="160"/>
        <v>0</v>
      </c>
      <c r="AX375">
        <f t="shared" si="161"/>
        <v>0.75</v>
      </c>
      <c r="AY375">
        <f t="shared" si="162"/>
        <v>0</v>
      </c>
      <c r="AZ375">
        <f t="shared" si="163"/>
        <v>0</v>
      </c>
      <c r="BA375">
        <f t="shared" si="164"/>
        <v>0</v>
      </c>
      <c r="BB375">
        <f t="shared" si="165"/>
        <v>0.54310344799999999</v>
      </c>
      <c r="BC375">
        <f t="shared" si="166"/>
        <v>0.93478260899999999</v>
      </c>
      <c r="BD375">
        <f t="shared" si="167"/>
        <v>0</v>
      </c>
      <c r="BE375">
        <f t="shared" si="168"/>
        <v>0.46739130400000001</v>
      </c>
    </row>
    <row r="376" spans="1:57" x14ac:dyDescent="0.2">
      <c r="A376" t="s">
        <v>72</v>
      </c>
      <c r="B376" t="s">
        <v>18</v>
      </c>
      <c r="C376" s="2">
        <v>0.56499999999999995</v>
      </c>
      <c r="D376" s="2">
        <v>0.57499999999999996</v>
      </c>
      <c r="E376" s="2">
        <v>0.72680412400000005</v>
      </c>
      <c r="F376" s="2">
        <v>0.81060606099999999</v>
      </c>
      <c r="G376" s="2">
        <v>0.55940594099999996</v>
      </c>
      <c r="H376" s="2">
        <v>0.61502347400000001</v>
      </c>
      <c r="I376" s="2">
        <v>0.840909091</v>
      </c>
      <c r="J376" s="2">
        <v>0.69499999999999995</v>
      </c>
      <c r="K376" s="2">
        <v>0.66500000000000004</v>
      </c>
      <c r="L376" s="2">
        <v>0.67500000000000004</v>
      </c>
      <c r="M376" s="2">
        <v>0.65217391300000005</v>
      </c>
      <c r="N376" s="2">
        <v>0.73499999999999999</v>
      </c>
      <c r="O376" s="2">
        <v>0.63500000000000001</v>
      </c>
      <c r="P376" s="2">
        <v>1.1954022980000001</v>
      </c>
      <c r="Q376" s="2">
        <v>0.71348314599999996</v>
      </c>
      <c r="R376" s="2"/>
      <c r="S376" s="2"/>
      <c r="T376" s="2"/>
      <c r="U376" s="2">
        <v>0.75</v>
      </c>
      <c r="V376" s="2"/>
      <c r="W376" s="2"/>
      <c r="X376" s="2"/>
      <c r="Y376" s="2">
        <v>0.54310344799999999</v>
      </c>
      <c r="Z376" s="2">
        <v>0.93478260899999999</v>
      </c>
      <c r="AA376" s="2"/>
      <c r="AB376" s="2">
        <v>0.46739130400000001</v>
      </c>
      <c r="AD376" t="str">
        <f t="shared" si="141"/>
        <v>Mgg20</v>
      </c>
      <c r="AE376" t="str">
        <f t="shared" si="142"/>
        <v>RO</v>
      </c>
      <c r="AF376">
        <f t="shared" si="143"/>
        <v>0.25210083999999999</v>
      </c>
      <c r="AG376">
        <f t="shared" si="144"/>
        <v>0.48360655699999999</v>
      </c>
      <c r="AH376">
        <f t="shared" si="145"/>
        <v>0.34013605400000002</v>
      </c>
      <c r="AI376">
        <f t="shared" si="146"/>
        <v>0.385321101</v>
      </c>
      <c r="AJ376">
        <f t="shared" si="147"/>
        <v>0.283464567</v>
      </c>
      <c r="AK376">
        <f t="shared" si="148"/>
        <v>0.287878788</v>
      </c>
      <c r="AL376">
        <f t="shared" si="149"/>
        <v>0.164556962</v>
      </c>
      <c r="AM376">
        <f t="shared" si="150"/>
        <v>0.37241379299999999</v>
      </c>
      <c r="AN376">
        <f t="shared" si="151"/>
        <v>0.36170212800000001</v>
      </c>
      <c r="AO376">
        <f t="shared" si="152"/>
        <v>0.68</v>
      </c>
      <c r="AP376">
        <f t="shared" si="153"/>
        <v>0.4</v>
      </c>
      <c r="AQ376">
        <f t="shared" si="154"/>
        <v>0.24832214799999999</v>
      </c>
      <c r="AR376">
        <f t="shared" si="155"/>
        <v>0.216783217</v>
      </c>
      <c r="AS376">
        <f t="shared" si="156"/>
        <v>0.1875</v>
      </c>
      <c r="AT376">
        <f t="shared" si="157"/>
        <v>0.24812030099999999</v>
      </c>
      <c r="AU376">
        <f t="shared" si="158"/>
        <v>0</v>
      </c>
      <c r="AV376">
        <f t="shared" si="159"/>
        <v>0</v>
      </c>
      <c r="AW376">
        <f t="shared" si="160"/>
        <v>0</v>
      </c>
      <c r="AX376">
        <f t="shared" si="161"/>
        <v>0.14285714299999999</v>
      </c>
      <c r="AY376">
        <f t="shared" si="162"/>
        <v>0</v>
      </c>
      <c r="AZ376">
        <f t="shared" si="163"/>
        <v>0</v>
      </c>
      <c r="BA376">
        <f t="shared" si="164"/>
        <v>0</v>
      </c>
      <c r="BB376">
        <f t="shared" si="165"/>
        <v>8.0645161000000007E-2</v>
      </c>
      <c r="BC376">
        <f t="shared" si="166"/>
        <v>0.186046512</v>
      </c>
      <c r="BD376">
        <f t="shared" si="167"/>
        <v>0</v>
      </c>
      <c r="BE376">
        <f t="shared" si="168"/>
        <v>0.42499999999999999</v>
      </c>
    </row>
    <row r="377" spans="1:57" x14ac:dyDescent="0.2">
      <c r="A377" t="s">
        <v>72</v>
      </c>
      <c r="B377" t="s">
        <v>14</v>
      </c>
      <c r="C377" s="2">
        <v>0.25210083999999999</v>
      </c>
      <c r="D377" s="2">
        <v>0.48360655699999999</v>
      </c>
      <c r="E377" s="2">
        <v>0.34013605400000002</v>
      </c>
      <c r="F377" s="2">
        <v>0.385321101</v>
      </c>
      <c r="G377" s="2">
        <v>0.283464567</v>
      </c>
      <c r="H377" s="2">
        <v>0.287878788</v>
      </c>
      <c r="I377" s="2">
        <v>0.164556962</v>
      </c>
      <c r="J377" s="2">
        <v>0.37241379299999999</v>
      </c>
      <c r="K377" s="2">
        <v>0.36170212800000001</v>
      </c>
      <c r="L377" s="2">
        <v>0.68</v>
      </c>
      <c r="M377" s="2">
        <v>0.4</v>
      </c>
      <c r="N377" s="2">
        <v>0.24832214799999999</v>
      </c>
      <c r="O377" s="2">
        <v>0.216783217</v>
      </c>
      <c r="P377" s="2">
        <v>0.1875</v>
      </c>
      <c r="Q377" s="2">
        <v>0.24812030099999999</v>
      </c>
      <c r="R377" s="2"/>
      <c r="S377" s="2"/>
      <c r="T377" s="2"/>
      <c r="U377" s="2">
        <v>0.14285714299999999</v>
      </c>
      <c r="V377" s="2"/>
      <c r="W377" s="2"/>
      <c r="X377" s="2"/>
      <c r="Y377" s="2">
        <v>8.0645161000000007E-2</v>
      </c>
      <c r="Z377" s="2">
        <v>0.186046512</v>
      </c>
      <c r="AA377" s="2"/>
      <c r="AB377" s="2">
        <v>0.42499999999999999</v>
      </c>
      <c r="AD377" t="str">
        <f t="shared" si="141"/>
        <v>Mgg20</v>
      </c>
      <c r="AE377" t="str">
        <f t="shared" si="142"/>
        <v>TDN_Sebelum</v>
      </c>
      <c r="AF377">
        <f t="shared" si="143"/>
        <v>0.92436974800000005</v>
      </c>
      <c r="AG377">
        <f t="shared" si="144"/>
        <v>0.72950819700000002</v>
      </c>
      <c r="AH377">
        <f t="shared" si="145"/>
        <v>0.93197278900000002</v>
      </c>
      <c r="AI377">
        <f t="shared" si="146"/>
        <v>0.72477064199999996</v>
      </c>
      <c r="AJ377">
        <f t="shared" si="147"/>
        <v>0.700787402</v>
      </c>
      <c r="AK377">
        <f t="shared" si="148"/>
        <v>0.96969696999999999</v>
      </c>
      <c r="AL377">
        <f t="shared" si="149"/>
        <v>0.50632911400000002</v>
      </c>
      <c r="AM377">
        <f t="shared" si="150"/>
        <v>0.85517241399999999</v>
      </c>
      <c r="AN377">
        <f t="shared" si="151"/>
        <v>0.65957446799999997</v>
      </c>
      <c r="AO377">
        <f t="shared" si="152"/>
        <v>0.85333333300000003</v>
      </c>
      <c r="AP377">
        <f t="shared" si="153"/>
        <v>0.83157894700000001</v>
      </c>
      <c r="AQ377">
        <f t="shared" si="154"/>
        <v>0.91946308700000001</v>
      </c>
      <c r="AR377">
        <f t="shared" si="155"/>
        <v>0.91608391600000005</v>
      </c>
      <c r="AS377">
        <f t="shared" si="156"/>
        <v>1.2736486490000001</v>
      </c>
      <c r="AT377">
        <f t="shared" si="157"/>
        <v>0.98496240599999996</v>
      </c>
      <c r="AU377">
        <f t="shared" si="158"/>
        <v>0</v>
      </c>
      <c r="AV377">
        <f t="shared" si="159"/>
        <v>0</v>
      </c>
      <c r="AW377">
        <f t="shared" si="160"/>
        <v>0</v>
      </c>
      <c r="AX377">
        <f t="shared" si="161"/>
        <v>0.53174603200000004</v>
      </c>
      <c r="AY377">
        <f t="shared" si="162"/>
        <v>0</v>
      </c>
      <c r="AZ377">
        <f t="shared" si="163"/>
        <v>0</v>
      </c>
      <c r="BA377">
        <f t="shared" si="164"/>
        <v>0</v>
      </c>
      <c r="BB377">
        <f t="shared" si="165"/>
        <v>0.69354838699999999</v>
      </c>
      <c r="BC377">
        <f t="shared" si="166"/>
        <v>1</v>
      </c>
      <c r="BD377">
        <f t="shared" si="167"/>
        <v>0</v>
      </c>
      <c r="BE377">
        <f t="shared" si="168"/>
        <v>0.66666666699999999</v>
      </c>
    </row>
    <row r="378" spans="1:57" x14ac:dyDescent="0.2">
      <c r="A378" t="s">
        <v>72</v>
      </c>
      <c r="B378" t="s">
        <v>17</v>
      </c>
      <c r="C378" s="2">
        <v>0.92436974800000005</v>
      </c>
      <c r="D378" s="2">
        <v>0.72950819700000002</v>
      </c>
      <c r="E378" s="2">
        <v>0.93197278900000002</v>
      </c>
      <c r="F378" s="2">
        <v>0.72477064199999996</v>
      </c>
      <c r="G378" s="2">
        <v>0.700787402</v>
      </c>
      <c r="H378" s="2">
        <v>0.96969696999999999</v>
      </c>
      <c r="I378" s="2">
        <v>0.50632911400000002</v>
      </c>
      <c r="J378" s="2">
        <v>0.85517241399999999</v>
      </c>
      <c r="K378" s="2">
        <v>0.65957446799999997</v>
      </c>
      <c r="L378" s="2">
        <v>0.85333333300000003</v>
      </c>
      <c r="M378" s="2">
        <v>0.83157894700000001</v>
      </c>
      <c r="N378" s="2">
        <v>0.91946308700000001</v>
      </c>
      <c r="O378" s="2">
        <v>0.91608391600000005</v>
      </c>
      <c r="P378" s="2">
        <v>1.2736486490000001</v>
      </c>
      <c r="Q378" s="2">
        <v>0.98496240599999996</v>
      </c>
      <c r="R378" s="2"/>
      <c r="S378" s="2"/>
      <c r="T378" s="2"/>
      <c r="U378" s="2">
        <v>0.53174603200000004</v>
      </c>
      <c r="V378" s="2"/>
      <c r="W378" s="2"/>
      <c r="X378" s="2"/>
      <c r="Y378" s="2">
        <v>0.69354838699999999</v>
      </c>
      <c r="Z378" s="2">
        <v>1</v>
      </c>
      <c r="AA378" s="2"/>
      <c r="AB378" s="2">
        <v>0.66666666699999999</v>
      </c>
      <c r="AD378" t="str">
        <f t="shared" si="141"/>
        <v>Mgg20</v>
      </c>
      <c r="AE378" t="str">
        <f t="shared" si="142"/>
        <v>TDN_Sesudah</v>
      </c>
      <c r="AF378">
        <f t="shared" si="143"/>
        <v>0.98319327700000003</v>
      </c>
      <c r="AG378">
        <f t="shared" si="144"/>
        <v>0.95901639299999997</v>
      </c>
      <c r="AH378">
        <f t="shared" si="145"/>
        <v>0.97959183699999997</v>
      </c>
      <c r="AI378">
        <f t="shared" si="146"/>
        <v>0.88073394500000002</v>
      </c>
      <c r="AJ378">
        <f t="shared" si="147"/>
        <v>0.89763779499999996</v>
      </c>
      <c r="AK378">
        <f t="shared" si="148"/>
        <v>0.97727272700000001</v>
      </c>
      <c r="AL378">
        <f t="shared" si="149"/>
        <v>0.59493670899999995</v>
      </c>
      <c r="AM378">
        <f t="shared" si="150"/>
        <v>0.98620689699999997</v>
      </c>
      <c r="AN378">
        <f t="shared" si="151"/>
        <v>0.90780141800000003</v>
      </c>
      <c r="AO378">
        <f t="shared" si="152"/>
        <v>0.94666666700000002</v>
      </c>
      <c r="AP378">
        <f t="shared" si="153"/>
        <v>0.93684210499999998</v>
      </c>
      <c r="AQ378">
        <f t="shared" si="154"/>
        <v>0.98657718100000003</v>
      </c>
      <c r="AR378">
        <f t="shared" si="155"/>
        <v>0.99300699299999995</v>
      </c>
      <c r="AS378">
        <f t="shared" si="156"/>
        <v>1.2736486490000001</v>
      </c>
      <c r="AT378">
        <f t="shared" si="157"/>
        <v>0.99248120299999998</v>
      </c>
      <c r="AU378">
        <f t="shared" si="158"/>
        <v>0</v>
      </c>
      <c r="AV378">
        <f t="shared" si="159"/>
        <v>0</v>
      </c>
      <c r="AW378">
        <f t="shared" si="160"/>
        <v>0</v>
      </c>
      <c r="AX378">
        <f t="shared" si="161"/>
        <v>0.57936507900000001</v>
      </c>
      <c r="AY378">
        <f t="shared" si="162"/>
        <v>0</v>
      </c>
      <c r="AZ378">
        <f t="shared" si="163"/>
        <v>0</v>
      </c>
      <c r="BA378">
        <f t="shared" si="164"/>
        <v>0</v>
      </c>
      <c r="BB378">
        <f t="shared" si="165"/>
        <v>0.70967741900000003</v>
      </c>
      <c r="BC378">
        <f t="shared" si="166"/>
        <v>1</v>
      </c>
      <c r="BD378">
        <f t="shared" si="167"/>
        <v>0</v>
      </c>
      <c r="BE378">
        <f t="shared" si="168"/>
        <v>0.98333333300000003</v>
      </c>
    </row>
    <row r="379" spans="1:57" x14ac:dyDescent="0.2">
      <c r="A379" t="s">
        <v>72</v>
      </c>
      <c r="B379" t="s">
        <v>16</v>
      </c>
      <c r="C379" s="2">
        <v>0.98319327700000003</v>
      </c>
      <c r="D379" s="2">
        <v>0.95901639299999997</v>
      </c>
      <c r="E379" s="2">
        <v>0.97959183699999997</v>
      </c>
      <c r="F379" s="2">
        <v>0.88073394500000002</v>
      </c>
      <c r="G379" s="2">
        <v>0.89763779499999996</v>
      </c>
      <c r="H379" s="2">
        <v>0.97727272700000001</v>
      </c>
      <c r="I379" s="2">
        <v>0.59493670899999995</v>
      </c>
      <c r="J379" s="2">
        <v>0.98620689699999997</v>
      </c>
      <c r="K379" s="2">
        <v>0.90780141800000003</v>
      </c>
      <c r="L379" s="2">
        <v>0.94666666700000002</v>
      </c>
      <c r="M379" s="2">
        <v>0.93684210499999998</v>
      </c>
      <c r="N379" s="2">
        <v>0.98657718100000003</v>
      </c>
      <c r="O379" s="2">
        <v>0.99300699299999995</v>
      </c>
      <c r="P379" s="2">
        <v>1.2736486490000001</v>
      </c>
      <c r="Q379" s="2">
        <v>0.99248120299999998</v>
      </c>
      <c r="R379" s="2"/>
      <c r="S379" s="2"/>
      <c r="T379" s="2"/>
      <c r="U379" s="2">
        <v>0.57936507900000001</v>
      </c>
      <c r="V379" s="2"/>
      <c r="W379" s="2"/>
      <c r="X379" s="2"/>
      <c r="Y379" s="2">
        <v>0.70967741900000003</v>
      </c>
      <c r="Z379" s="2">
        <v>1</v>
      </c>
      <c r="AA379" s="2"/>
      <c r="AB379" s="2">
        <v>0.98333333300000003</v>
      </c>
      <c r="AD379" t="str">
        <f t="shared" si="141"/>
        <v>Mgg20</v>
      </c>
      <c r="AE379" t="str">
        <f t="shared" si="142"/>
        <v>Tidak_Beli_Ada_Aktif</v>
      </c>
      <c r="AF379">
        <f t="shared" si="143"/>
        <v>0.73109243700000004</v>
      </c>
      <c r="AG379">
        <f t="shared" si="144"/>
        <v>0.47540983599999997</v>
      </c>
      <c r="AH379">
        <f t="shared" si="145"/>
        <v>0.63265306099999996</v>
      </c>
      <c r="AI379">
        <f t="shared" si="146"/>
        <v>0.49541284400000002</v>
      </c>
      <c r="AJ379">
        <f t="shared" si="147"/>
        <v>0.606299213</v>
      </c>
      <c r="AK379">
        <f t="shared" si="148"/>
        <v>0.68939393900000001</v>
      </c>
      <c r="AL379">
        <f t="shared" si="149"/>
        <v>0.43037974699999998</v>
      </c>
      <c r="AM379">
        <f t="shared" si="150"/>
        <v>0.60689655200000003</v>
      </c>
      <c r="AN379">
        <f t="shared" si="151"/>
        <v>0.53900709199999997</v>
      </c>
      <c r="AO379">
        <f t="shared" si="152"/>
        <v>0.26666666700000002</v>
      </c>
      <c r="AP379">
        <f t="shared" si="153"/>
        <v>0.53684210499999996</v>
      </c>
      <c r="AQ379">
        <f t="shared" si="154"/>
        <v>0.73825503400000003</v>
      </c>
      <c r="AR379">
        <f t="shared" si="155"/>
        <v>0.76923076899999998</v>
      </c>
      <c r="AS379">
        <f t="shared" si="156"/>
        <v>1.0861486490000001</v>
      </c>
      <c r="AT379">
        <f t="shared" si="157"/>
        <v>0.74436090200000005</v>
      </c>
      <c r="AU379">
        <f t="shared" si="158"/>
        <v>0</v>
      </c>
      <c r="AV379">
        <f t="shared" si="159"/>
        <v>0</v>
      </c>
      <c r="AW379">
        <f t="shared" si="160"/>
        <v>0</v>
      </c>
      <c r="AX379">
        <f t="shared" si="161"/>
        <v>0.43650793700000001</v>
      </c>
      <c r="AY379">
        <f t="shared" si="162"/>
        <v>0</v>
      </c>
      <c r="AZ379">
        <f t="shared" si="163"/>
        <v>0</v>
      </c>
      <c r="BA379">
        <f t="shared" si="164"/>
        <v>0</v>
      </c>
      <c r="BB379">
        <f t="shared" si="165"/>
        <v>0.61290322600000002</v>
      </c>
      <c r="BC379">
        <f t="shared" si="166"/>
        <v>0.813953488</v>
      </c>
      <c r="BD379">
        <f t="shared" si="167"/>
        <v>0</v>
      </c>
      <c r="BE379">
        <f t="shared" si="168"/>
        <v>0.55000000000000004</v>
      </c>
    </row>
    <row r="380" spans="1:57" x14ac:dyDescent="0.2">
      <c r="A380" t="s">
        <v>72</v>
      </c>
      <c r="B380" t="s">
        <v>25</v>
      </c>
      <c r="C380" s="2">
        <v>0.73109243700000004</v>
      </c>
      <c r="D380" s="2">
        <v>0.47540983599999997</v>
      </c>
      <c r="E380" s="2">
        <v>0.63265306099999996</v>
      </c>
      <c r="F380" s="2">
        <v>0.49541284400000002</v>
      </c>
      <c r="G380" s="2">
        <v>0.606299213</v>
      </c>
      <c r="H380" s="2">
        <v>0.68939393900000001</v>
      </c>
      <c r="I380" s="2">
        <v>0.43037974699999998</v>
      </c>
      <c r="J380" s="2">
        <v>0.60689655200000003</v>
      </c>
      <c r="K380" s="2">
        <v>0.53900709199999997</v>
      </c>
      <c r="L380" s="2">
        <v>0.26666666700000002</v>
      </c>
      <c r="M380" s="2">
        <v>0.53684210499999996</v>
      </c>
      <c r="N380" s="2">
        <v>0.73825503400000003</v>
      </c>
      <c r="O380" s="2">
        <v>0.76923076899999998</v>
      </c>
      <c r="P380" s="2">
        <v>1.0861486490000001</v>
      </c>
      <c r="Q380" s="2">
        <v>0.74436090200000005</v>
      </c>
      <c r="R380" s="2"/>
      <c r="S380" s="2"/>
      <c r="T380" s="2"/>
      <c r="U380" s="2">
        <v>0.43650793700000001</v>
      </c>
      <c r="V380" s="2"/>
      <c r="W380" s="2"/>
      <c r="X380" s="2"/>
      <c r="Y380" s="2">
        <v>0.61290322600000002</v>
      </c>
      <c r="Z380" s="2">
        <v>0.813953488</v>
      </c>
      <c r="AA380" s="2"/>
      <c r="AB380" s="2">
        <v>0.55000000000000004</v>
      </c>
      <c r="AD380" t="str">
        <f t="shared" si="141"/>
        <v>Mgg20</v>
      </c>
      <c r="AE380" t="str">
        <f t="shared" si="142"/>
        <v>Tidak_Beli_Ada_Pasif</v>
      </c>
      <c r="AF380">
        <f t="shared" si="143"/>
        <v>0</v>
      </c>
      <c r="AG380">
        <f t="shared" si="144"/>
        <v>0</v>
      </c>
      <c r="AH380">
        <f t="shared" si="145"/>
        <v>0</v>
      </c>
      <c r="AI380">
        <f t="shared" si="146"/>
        <v>0</v>
      </c>
      <c r="AJ380">
        <f t="shared" si="147"/>
        <v>0</v>
      </c>
      <c r="AK380">
        <f t="shared" si="148"/>
        <v>0</v>
      </c>
      <c r="AL380">
        <f t="shared" si="149"/>
        <v>0</v>
      </c>
      <c r="AM380">
        <f t="shared" si="150"/>
        <v>0</v>
      </c>
      <c r="AN380">
        <f t="shared" si="151"/>
        <v>7.0921990000000004E-3</v>
      </c>
      <c r="AO380">
        <f t="shared" si="152"/>
        <v>0</v>
      </c>
      <c r="AP380">
        <f t="shared" si="153"/>
        <v>0</v>
      </c>
      <c r="AQ380">
        <f t="shared" si="154"/>
        <v>0</v>
      </c>
      <c r="AR380">
        <f t="shared" si="155"/>
        <v>0</v>
      </c>
      <c r="AS380">
        <f t="shared" si="156"/>
        <v>0</v>
      </c>
      <c r="AT380">
        <f t="shared" si="157"/>
        <v>0</v>
      </c>
      <c r="AU380">
        <f t="shared" si="158"/>
        <v>0</v>
      </c>
      <c r="AV380">
        <f t="shared" si="159"/>
        <v>0</v>
      </c>
      <c r="AW380">
        <f t="shared" si="160"/>
        <v>0</v>
      </c>
      <c r="AX380">
        <f t="shared" si="161"/>
        <v>0</v>
      </c>
      <c r="AY380">
        <f t="shared" si="162"/>
        <v>0</v>
      </c>
      <c r="AZ380">
        <f t="shared" si="163"/>
        <v>0</v>
      </c>
      <c r="BA380">
        <f t="shared" si="164"/>
        <v>0</v>
      </c>
      <c r="BB380">
        <f t="shared" si="165"/>
        <v>0</v>
      </c>
      <c r="BC380">
        <f t="shared" si="166"/>
        <v>0</v>
      </c>
      <c r="BD380">
        <f t="shared" si="167"/>
        <v>0</v>
      </c>
      <c r="BE380">
        <f t="shared" si="168"/>
        <v>8.3333330000000001E-3</v>
      </c>
    </row>
    <row r="381" spans="1:57" x14ac:dyDescent="0.2">
      <c r="A381" t="s">
        <v>72</v>
      </c>
      <c r="B381" t="s">
        <v>24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7.0921990000000004E-3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/>
      <c r="S381" s="2"/>
      <c r="T381" s="2"/>
      <c r="U381" s="2">
        <v>0</v>
      </c>
      <c r="V381" s="2"/>
      <c r="W381" s="2"/>
      <c r="X381" s="2"/>
      <c r="Y381" s="2">
        <v>0</v>
      </c>
      <c r="Z381" s="2">
        <v>0</v>
      </c>
      <c r="AA381" s="2"/>
      <c r="AB381" s="2">
        <v>8.3333330000000001E-3</v>
      </c>
      <c r="AD381" t="str">
        <f t="shared" si="141"/>
        <v>Mgg20</v>
      </c>
      <c r="AE381" t="str">
        <f t="shared" si="142"/>
        <v>Tidak_Beli_Kosong</v>
      </c>
      <c r="AF381">
        <f t="shared" si="143"/>
        <v>1.6806722999999999E-2</v>
      </c>
      <c r="AG381">
        <f t="shared" si="144"/>
        <v>4.0983606999999998E-2</v>
      </c>
      <c r="AH381">
        <f t="shared" si="145"/>
        <v>2.0408163E-2</v>
      </c>
      <c r="AI381">
        <f t="shared" si="146"/>
        <v>0.119266055</v>
      </c>
      <c r="AJ381">
        <f t="shared" si="147"/>
        <v>0.102362205</v>
      </c>
      <c r="AK381">
        <f t="shared" si="148"/>
        <v>2.2727272999999999E-2</v>
      </c>
      <c r="AL381">
        <f t="shared" si="149"/>
        <v>0.40506329099999999</v>
      </c>
      <c r="AM381">
        <f t="shared" si="150"/>
        <v>1.3793102999999999E-2</v>
      </c>
      <c r="AN381">
        <f t="shared" si="151"/>
        <v>9.2198582000000001E-2</v>
      </c>
      <c r="AO381">
        <f t="shared" si="152"/>
        <v>5.3333332999999997E-2</v>
      </c>
      <c r="AP381">
        <f t="shared" si="153"/>
        <v>6.3157895000000006E-2</v>
      </c>
      <c r="AQ381">
        <f t="shared" si="154"/>
        <v>1.3422819000000001E-2</v>
      </c>
      <c r="AR381">
        <f t="shared" si="155"/>
        <v>6.9930069999999999E-3</v>
      </c>
      <c r="AS381">
        <f t="shared" si="156"/>
        <v>0.72635135099999992</v>
      </c>
      <c r="AT381">
        <f t="shared" si="157"/>
        <v>7.5187969999999998E-3</v>
      </c>
      <c r="AU381">
        <f t="shared" si="158"/>
        <v>0</v>
      </c>
      <c r="AV381">
        <f t="shared" si="159"/>
        <v>0</v>
      </c>
      <c r="AW381">
        <f t="shared" si="160"/>
        <v>0</v>
      </c>
      <c r="AX381">
        <f t="shared" si="161"/>
        <v>0.42063492099999999</v>
      </c>
      <c r="AY381">
        <f t="shared" si="162"/>
        <v>0</v>
      </c>
      <c r="AZ381">
        <f t="shared" si="163"/>
        <v>0</v>
      </c>
      <c r="BA381">
        <f t="shared" si="164"/>
        <v>0</v>
      </c>
      <c r="BB381">
        <f t="shared" si="165"/>
        <v>0.29032258100000002</v>
      </c>
      <c r="BC381">
        <f t="shared" si="166"/>
        <v>0</v>
      </c>
      <c r="BD381">
        <f t="shared" si="167"/>
        <v>0</v>
      </c>
      <c r="BE381">
        <f t="shared" si="168"/>
        <v>1.6666667E-2</v>
      </c>
    </row>
    <row r="382" spans="1:57" x14ac:dyDescent="0.2">
      <c r="A382" t="s">
        <v>72</v>
      </c>
      <c r="B382" t="s">
        <v>23</v>
      </c>
      <c r="C382" s="2">
        <v>1.6806722999999999E-2</v>
      </c>
      <c r="D382" s="2">
        <v>4.0983606999999998E-2</v>
      </c>
      <c r="E382" s="2">
        <v>2.0408163E-2</v>
      </c>
      <c r="F382" s="2">
        <v>0.119266055</v>
      </c>
      <c r="G382" s="2">
        <v>0.102362205</v>
      </c>
      <c r="H382" s="2">
        <v>2.2727272999999999E-2</v>
      </c>
      <c r="I382" s="2">
        <v>0.40506329099999999</v>
      </c>
      <c r="J382" s="2">
        <v>1.3793102999999999E-2</v>
      </c>
      <c r="K382" s="2">
        <v>9.2198582000000001E-2</v>
      </c>
      <c r="L382" s="2">
        <v>5.3333332999999997E-2</v>
      </c>
      <c r="M382" s="2">
        <v>6.3157895000000006E-2</v>
      </c>
      <c r="N382" s="2">
        <v>1.3422819000000001E-2</v>
      </c>
      <c r="O382" s="2">
        <v>6.9930069999999999E-3</v>
      </c>
      <c r="P382" s="2">
        <v>0.72635135099999992</v>
      </c>
      <c r="Q382" s="2">
        <v>7.5187969999999998E-3</v>
      </c>
      <c r="R382" s="2"/>
      <c r="S382" s="2"/>
      <c r="T382" s="2"/>
      <c r="U382" s="2">
        <v>0.42063492099999999</v>
      </c>
      <c r="V382" s="2"/>
      <c r="W382" s="2"/>
      <c r="X382" s="2"/>
      <c r="Y382" s="2">
        <v>0.29032258100000002</v>
      </c>
      <c r="Z382" s="2">
        <v>0</v>
      </c>
      <c r="AA382" s="2"/>
      <c r="AB382" s="2">
        <v>1.6666667E-2</v>
      </c>
      <c r="AD382" t="str">
        <f t="shared" si="141"/>
        <v>Mgg21</v>
      </c>
      <c r="AE382" t="str">
        <f t="shared" si="142"/>
        <v>Avg_Beli_(Bungkus)</v>
      </c>
      <c r="AF382">
        <f t="shared" si="143"/>
        <v>2.9583333330000001</v>
      </c>
      <c r="AG382">
        <f t="shared" si="144"/>
        <v>4.25</v>
      </c>
      <c r="AH382">
        <f t="shared" si="145"/>
        <v>4.6500000000000004</v>
      </c>
      <c r="AI382">
        <f t="shared" si="146"/>
        <v>6.3111111109999998</v>
      </c>
      <c r="AJ382">
        <f t="shared" si="147"/>
        <v>5.692307692</v>
      </c>
      <c r="AK382">
        <f t="shared" si="148"/>
        <v>6.6666666670000003</v>
      </c>
      <c r="AL382">
        <f t="shared" si="149"/>
        <v>3.263157895</v>
      </c>
      <c r="AM382">
        <f t="shared" si="150"/>
        <v>3.0327868850000002</v>
      </c>
      <c r="AN382">
        <f t="shared" si="151"/>
        <v>6.8636363640000004</v>
      </c>
      <c r="AO382">
        <f t="shared" si="152"/>
        <v>3.3018867919999999</v>
      </c>
      <c r="AP382">
        <f t="shared" si="153"/>
        <v>9.4848484850000006</v>
      </c>
      <c r="AQ382">
        <f t="shared" si="154"/>
        <v>4.9444444440000002</v>
      </c>
      <c r="AR382">
        <f t="shared" si="155"/>
        <v>3.9393939389999999</v>
      </c>
      <c r="AS382">
        <f t="shared" si="156"/>
        <v>5.6666666670000003</v>
      </c>
      <c r="AT382">
        <f t="shared" si="157"/>
        <v>7.3478260869999996</v>
      </c>
      <c r="AU382">
        <f t="shared" si="158"/>
        <v>5.0588235289999997</v>
      </c>
      <c r="AV382">
        <f t="shared" si="159"/>
        <v>7.5</v>
      </c>
      <c r="AW382">
        <f t="shared" si="160"/>
        <v>2.7111111110000001</v>
      </c>
      <c r="AX382">
        <f t="shared" si="161"/>
        <v>4.05</v>
      </c>
      <c r="AY382">
        <f t="shared" si="162"/>
        <v>4.448275862</v>
      </c>
      <c r="AZ382">
        <f t="shared" si="163"/>
        <v>5.75</v>
      </c>
      <c r="BA382">
        <f t="shared" si="164"/>
        <v>3.4736842110000001</v>
      </c>
      <c r="BB382">
        <f t="shared" si="165"/>
        <v>4.1578947370000003</v>
      </c>
      <c r="BC382">
        <f t="shared" si="166"/>
        <v>3.3333333330000001</v>
      </c>
      <c r="BD382">
        <f t="shared" si="167"/>
        <v>4.8863636359999996</v>
      </c>
      <c r="BE382">
        <f t="shared" si="168"/>
        <v>3.9268292680000001</v>
      </c>
    </row>
    <row r="383" spans="1:57" x14ac:dyDescent="0.2">
      <c r="A383" t="s">
        <v>73</v>
      </c>
      <c r="B383" t="s">
        <v>20</v>
      </c>
      <c r="C383" s="2">
        <v>2.9583333330000001</v>
      </c>
      <c r="D383" s="2">
        <v>4.25</v>
      </c>
      <c r="E383" s="2">
        <v>4.6500000000000004</v>
      </c>
      <c r="F383" s="2">
        <v>6.3111111109999998</v>
      </c>
      <c r="G383" s="2">
        <v>5.692307692</v>
      </c>
      <c r="H383" s="2">
        <v>6.6666666670000003</v>
      </c>
      <c r="I383" s="2">
        <v>3.263157895</v>
      </c>
      <c r="J383" s="2">
        <v>3.0327868850000002</v>
      </c>
      <c r="K383" s="2">
        <v>6.8636363640000004</v>
      </c>
      <c r="L383" s="2">
        <v>3.3018867919999999</v>
      </c>
      <c r="M383" s="2">
        <v>9.4848484850000006</v>
      </c>
      <c r="N383" s="2">
        <v>4.9444444440000002</v>
      </c>
      <c r="O383" s="2">
        <v>3.9393939389999999</v>
      </c>
      <c r="P383" s="2">
        <v>5.6666666670000003</v>
      </c>
      <c r="Q383" s="2">
        <v>7.3478260869999996</v>
      </c>
      <c r="R383" s="2">
        <v>5.0588235289999997</v>
      </c>
      <c r="S383" s="2">
        <v>7.5</v>
      </c>
      <c r="T383" s="2">
        <v>2.7111111110000001</v>
      </c>
      <c r="U383" s="2">
        <v>4.05</v>
      </c>
      <c r="V383" s="2">
        <v>4.448275862</v>
      </c>
      <c r="W383" s="2">
        <v>5.75</v>
      </c>
      <c r="X383" s="2">
        <v>3.4736842110000001</v>
      </c>
      <c r="Y383" s="2">
        <v>4.1578947370000003</v>
      </c>
      <c r="Z383" s="2">
        <v>3.3333333330000001</v>
      </c>
      <c r="AA383" s="2">
        <v>4.8863636359999996</v>
      </c>
      <c r="AB383" s="2">
        <v>3.9268292680000001</v>
      </c>
      <c r="AD383" t="str">
        <f t="shared" si="141"/>
        <v>Mgg21</v>
      </c>
      <c r="AE383" t="str">
        <f t="shared" si="142"/>
        <v>Beli_Ada</v>
      </c>
      <c r="AF383">
        <f t="shared" si="143"/>
        <v>0.40350877200000002</v>
      </c>
      <c r="AG383">
        <f t="shared" si="144"/>
        <v>3.7037037000000002E-2</v>
      </c>
      <c r="AH383">
        <f t="shared" si="145"/>
        <v>0.29078014200000002</v>
      </c>
      <c r="AI383">
        <f t="shared" si="146"/>
        <v>0.13636363600000001</v>
      </c>
      <c r="AJ383">
        <f t="shared" si="147"/>
        <v>0.186046512</v>
      </c>
      <c r="AK383">
        <f t="shared" si="148"/>
        <v>0.22307692300000001</v>
      </c>
      <c r="AL383">
        <f t="shared" si="149"/>
        <v>0.10666666700000001</v>
      </c>
      <c r="AM383">
        <f t="shared" si="150"/>
        <v>0.28187919500000003</v>
      </c>
      <c r="AN383">
        <f t="shared" si="151"/>
        <v>5.1282051000000002E-2</v>
      </c>
      <c r="AO383">
        <f t="shared" si="152"/>
        <v>0.64</v>
      </c>
      <c r="AP383">
        <f t="shared" si="153"/>
        <v>0.31460674199999999</v>
      </c>
      <c r="AQ383">
        <f t="shared" si="154"/>
        <v>0.170886076</v>
      </c>
      <c r="AR383">
        <f t="shared" si="155"/>
        <v>0.12666666700000001</v>
      </c>
      <c r="AS383">
        <f t="shared" si="156"/>
        <v>0.196078431</v>
      </c>
      <c r="AT383">
        <f t="shared" si="157"/>
        <v>0.15503876</v>
      </c>
      <c r="AU383">
        <f t="shared" si="158"/>
        <v>7.03125E-2</v>
      </c>
      <c r="AV383">
        <f t="shared" si="159"/>
        <v>0.112676056</v>
      </c>
      <c r="AW383">
        <f t="shared" si="160"/>
        <v>0.242857143</v>
      </c>
      <c r="AX383">
        <f t="shared" si="161"/>
        <v>9.0225563999999994E-2</v>
      </c>
      <c r="AY383">
        <f t="shared" si="162"/>
        <v>8.7248322000000003E-2</v>
      </c>
      <c r="AZ383">
        <f t="shared" si="163"/>
        <v>9.1954022999999996E-2</v>
      </c>
      <c r="BA383">
        <f t="shared" si="164"/>
        <v>0.18181818199999999</v>
      </c>
      <c r="BB383">
        <f t="shared" si="165"/>
        <v>0.140625</v>
      </c>
      <c r="BC383">
        <f t="shared" si="166"/>
        <v>0.04</v>
      </c>
      <c r="BD383">
        <f t="shared" si="167"/>
        <v>0.231292517</v>
      </c>
      <c r="BE383">
        <f t="shared" si="168"/>
        <v>0.101694915</v>
      </c>
    </row>
    <row r="384" spans="1:57" x14ac:dyDescent="0.2">
      <c r="A384" t="s">
        <v>73</v>
      </c>
      <c r="B384" t="s">
        <v>28</v>
      </c>
      <c r="C384" s="2">
        <v>0.40350877200000002</v>
      </c>
      <c r="D384" s="2">
        <v>3.7037037000000002E-2</v>
      </c>
      <c r="E384" s="2">
        <v>0.29078014200000002</v>
      </c>
      <c r="F384" s="2">
        <v>0.13636363600000001</v>
      </c>
      <c r="G384" s="2">
        <v>0.186046512</v>
      </c>
      <c r="H384" s="2">
        <v>0.22307692300000001</v>
      </c>
      <c r="I384" s="2">
        <v>0.10666666700000001</v>
      </c>
      <c r="J384" s="2">
        <v>0.28187919500000003</v>
      </c>
      <c r="K384" s="2">
        <v>5.1282051000000002E-2</v>
      </c>
      <c r="L384" s="2">
        <v>0.64</v>
      </c>
      <c r="M384" s="2">
        <v>0.31460674199999999</v>
      </c>
      <c r="N384" s="2">
        <v>0.170886076</v>
      </c>
      <c r="O384" s="2">
        <v>0.12666666700000001</v>
      </c>
      <c r="P384" s="2">
        <v>0.196078431</v>
      </c>
      <c r="Q384" s="2">
        <v>0.15503876</v>
      </c>
      <c r="R384" s="2">
        <v>7.03125E-2</v>
      </c>
      <c r="S384" s="2">
        <v>0.112676056</v>
      </c>
      <c r="T384" s="2">
        <v>0.242857143</v>
      </c>
      <c r="U384" s="2">
        <v>9.0225563999999994E-2</v>
      </c>
      <c r="V384" s="2">
        <v>8.7248322000000003E-2</v>
      </c>
      <c r="W384" s="2">
        <v>9.1954022999999996E-2</v>
      </c>
      <c r="X384" s="2">
        <v>0.18181818199999999</v>
      </c>
      <c r="Y384" s="2">
        <v>0.140625</v>
      </c>
      <c r="Z384" s="2">
        <v>0.04</v>
      </c>
      <c r="AA384" s="2">
        <v>0.231292517</v>
      </c>
      <c r="AB384" s="2">
        <v>0.101694915</v>
      </c>
      <c r="AD384" t="str">
        <f t="shared" si="141"/>
        <v>Mgg21</v>
      </c>
      <c r="AE384" t="str">
        <f t="shared" si="142"/>
        <v>Beli_Kosong_Baru</v>
      </c>
      <c r="AF384">
        <f t="shared" si="143"/>
        <v>0</v>
      </c>
      <c r="AG384">
        <f t="shared" si="144"/>
        <v>0</v>
      </c>
      <c r="AH384">
        <f t="shared" si="145"/>
        <v>1.4184397E-2</v>
      </c>
      <c r="AI384">
        <f t="shared" si="146"/>
        <v>0</v>
      </c>
      <c r="AJ384">
        <f t="shared" si="147"/>
        <v>0</v>
      </c>
      <c r="AK384">
        <f t="shared" si="148"/>
        <v>0</v>
      </c>
      <c r="AL384">
        <f t="shared" si="149"/>
        <v>0</v>
      </c>
      <c r="AM384">
        <f t="shared" si="150"/>
        <v>0</v>
      </c>
      <c r="AN384">
        <f t="shared" si="151"/>
        <v>0</v>
      </c>
      <c r="AO384">
        <f t="shared" si="152"/>
        <v>0</v>
      </c>
      <c r="AP384">
        <f t="shared" si="153"/>
        <v>0</v>
      </c>
      <c r="AQ384">
        <f t="shared" si="154"/>
        <v>0</v>
      </c>
      <c r="AR384">
        <f t="shared" si="155"/>
        <v>0</v>
      </c>
      <c r="AS384">
        <f t="shared" si="156"/>
        <v>0</v>
      </c>
      <c r="AT384">
        <f t="shared" si="157"/>
        <v>7.7519379999999999E-3</v>
      </c>
      <c r="AU384">
        <f t="shared" si="158"/>
        <v>0</v>
      </c>
      <c r="AV384">
        <f t="shared" si="159"/>
        <v>0</v>
      </c>
      <c r="AW384">
        <f t="shared" si="160"/>
        <v>0</v>
      </c>
      <c r="AX384">
        <f t="shared" si="161"/>
        <v>0</v>
      </c>
      <c r="AY384">
        <f t="shared" si="162"/>
        <v>0</v>
      </c>
      <c r="AZ384">
        <f t="shared" si="163"/>
        <v>0</v>
      </c>
      <c r="BA384">
        <f t="shared" si="164"/>
        <v>0</v>
      </c>
      <c r="BB384">
        <f t="shared" si="165"/>
        <v>7.8125E-3</v>
      </c>
      <c r="BC384">
        <f t="shared" si="166"/>
        <v>0.08</v>
      </c>
      <c r="BD384">
        <f t="shared" si="167"/>
        <v>0</v>
      </c>
      <c r="BE384">
        <f t="shared" si="168"/>
        <v>0</v>
      </c>
    </row>
    <row r="385" spans="1:57" x14ac:dyDescent="0.2">
      <c r="A385" t="s">
        <v>73</v>
      </c>
      <c r="B385" t="s">
        <v>27</v>
      </c>
      <c r="C385" s="2">
        <v>0</v>
      </c>
      <c r="D385" s="2">
        <v>0</v>
      </c>
      <c r="E385" s="2">
        <v>1.4184397E-2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7.7519379999999999E-3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7.8125E-3</v>
      </c>
      <c r="Z385" s="2">
        <v>0.08</v>
      </c>
      <c r="AA385" s="2">
        <v>0</v>
      </c>
      <c r="AB385" s="2">
        <v>0</v>
      </c>
      <c r="AD385" t="str">
        <f t="shared" si="141"/>
        <v>Mgg21</v>
      </c>
      <c r="AE385" t="str">
        <f t="shared" si="142"/>
        <v>Beli_Kosong_Tambah</v>
      </c>
      <c r="AF385">
        <f t="shared" si="143"/>
        <v>1.7543860000000001E-2</v>
      </c>
      <c r="AG385">
        <f t="shared" si="144"/>
        <v>0.111111111</v>
      </c>
      <c r="AH385">
        <f t="shared" si="145"/>
        <v>0.120567376</v>
      </c>
      <c r="AI385">
        <f t="shared" si="146"/>
        <v>0.20454545499999999</v>
      </c>
      <c r="AJ385">
        <f t="shared" si="147"/>
        <v>0.11627907</v>
      </c>
      <c r="AK385">
        <f t="shared" si="148"/>
        <v>3.0769231000000001E-2</v>
      </c>
      <c r="AL385">
        <f t="shared" si="149"/>
        <v>0.146666667</v>
      </c>
      <c r="AM385">
        <f t="shared" si="150"/>
        <v>0.127516779</v>
      </c>
      <c r="AN385">
        <f t="shared" si="151"/>
        <v>0.136752137</v>
      </c>
      <c r="AO385">
        <f t="shared" si="152"/>
        <v>6.6666666999999999E-2</v>
      </c>
      <c r="AP385">
        <f t="shared" si="153"/>
        <v>5.6179775000000001E-2</v>
      </c>
      <c r="AQ385">
        <f t="shared" si="154"/>
        <v>5.6962024999999999E-2</v>
      </c>
      <c r="AR385">
        <f t="shared" si="155"/>
        <v>9.3333333000000004E-2</v>
      </c>
      <c r="AS385">
        <f t="shared" si="156"/>
        <v>3.9215686E-2</v>
      </c>
      <c r="AT385">
        <f t="shared" si="157"/>
        <v>1.5503876E-2</v>
      </c>
      <c r="AU385">
        <f t="shared" si="158"/>
        <v>6.25E-2</v>
      </c>
      <c r="AV385">
        <f t="shared" si="159"/>
        <v>7.0422534999999994E-2</v>
      </c>
      <c r="AW385">
        <f t="shared" si="160"/>
        <v>7.8571428999999998E-2</v>
      </c>
      <c r="AX385">
        <f t="shared" si="161"/>
        <v>6.0150375999999998E-2</v>
      </c>
      <c r="AY385">
        <f t="shared" si="162"/>
        <v>0.10738254999999999</v>
      </c>
      <c r="AZ385">
        <f t="shared" si="163"/>
        <v>4.5977010999999998E-2</v>
      </c>
      <c r="BA385">
        <f t="shared" si="164"/>
        <v>8.3916084000000002E-2</v>
      </c>
      <c r="BB385">
        <f t="shared" si="165"/>
        <v>0</v>
      </c>
      <c r="BC385">
        <f t="shared" si="166"/>
        <v>0</v>
      </c>
      <c r="BD385">
        <f t="shared" si="167"/>
        <v>6.8027211000000004E-2</v>
      </c>
      <c r="BE385">
        <f t="shared" si="168"/>
        <v>0.24576271199999999</v>
      </c>
    </row>
    <row r="386" spans="1:57" x14ac:dyDescent="0.2">
      <c r="A386" t="s">
        <v>73</v>
      </c>
      <c r="B386" t="s">
        <v>26</v>
      </c>
      <c r="C386" s="2">
        <v>1.7543860000000001E-2</v>
      </c>
      <c r="D386" s="2">
        <v>0.111111111</v>
      </c>
      <c r="E386" s="2">
        <v>0.120567376</v>
      </c>
      <c r="F386" s="2">
        <v>0.20454545499999999</v>
      </c>
      <c r="G386" s="2">
        <v>0.11627907</v>
      </c>
      <c r="H386" s="2">
        <v>3.0769231000000001E-2</v>
      </c>
      <c r="I386" s="2">
        <v>0.146666667</v>
      </c>
      <c r="J386" s="2">
        <v>0.127516779</v>
      </c>
      <c r="K386" s="2">
        <v>0.136752137</v>
      </c>
      <c r="L386" s="2">
        <v>6.6666666999999999E-2</v>
      </c>
      <c r="M386" s="2">
        <v>5.6179775000000001E-2</v>
      </c>
      <c r="N386" s="2">
        <v>5.6962024999999999E-2</v>
      </c>
      <c r="O386" s="2">
        <v>9.3333333000000004E-2</v>
      </c>
      <c r="P386" s="2">
        <v>3.9215686E-2</v>
      </c>
      <c r="Q386" s="2">
        <v>1.5503876E-2</v>
      </c>
      <c r="R386" s="2">
        <v>6.25E-2</v>
      </c>
      <c r="S386" s="2">
        <v>7.0422534999999994E-2</v>
      </c>
      <c r="T386" s="2">
        <v>7.8571428999999998E-2</v>
      </c>
      <c r="U386" s="2">
        <v>6.0150375999999998E-2</v>
      </c>
      <c r="V386" s="2">
        <v>0.10738254999999999</v>
      </c>
      <c r="W386" s="2">
        <v>4.5977010999999998E-2</v>
      </c>
      <c r="X386" s="2">
        <v>8.3916084000000002E-2</v>
      </c>
      <c r="Y386" s="2">
        <v>0</v>
      </c>
      <c r="Z386" s="2">
        <v>0</v>
      </c>
      <c r="AA386" s="2">
        <v>6.8027211000000004E-2</v>
      </c>
      <c r="AB386" s="2">
        <v>0.24576271199999999</v>
      </c>
      <c r="AD386" t="str">
        <f t="shared" ref="AD386:AD449" si="169">A387</f>
        <v>Mgg21</v>
      </c>
      <c r="AE386" t="str">
        <f t="shared" ref="AE386:AE449" si="170">B387</f>
        <v>Call</v>
      </c>
      <c r="AF386">
        <f t="shared" ref="AF386:AF449" si="171">C387</f>
        <v>57</v>
      </c>
      <c r="AG386">
        <f t="shared" ref="AG386:AG449" si="172">D387</f>
        <v>108</v>
      </c>
      <c r="AH386">
        <f t="shared" ref="AH386:AH449" si="173">E387</f>
        <v>141</v>
      </c>
      <c r="AI386">
        <f t="shared" ref="AI386:AI449" si="174">F387</f>
        <v>132</v>
      </c>
      <c r="AJ386">
        <f t="shared" ref="AJ386:AJ449" si="175">G387</f>
        <v>129</v>
      </c>
      <c r="AK386">
        <f t="shared" ref="AK386:AK449" si="176">H387</f>
        <v>130</v>
      </c>
      <c r="AL386">
        <f t="shared" ref="AL386:AL449" si="177">I387</f>
        <v>75</v>
      </c>
      <c r="AM386">
        <f t="shared" ref="AM386:AM449" si="178">J387</f>
        <v>149</v>
      </c>
      <c r="AN386">
        <f t="shared" ref="AN386:AN449" si="179">K387</f>
        <v>117</v>
      </c>
      <c r="AO386">
        <f t="shared" ref="AO386:AO449" si="180">L387</f>
        <v>75</v>
      </c>
      <c r="AP386">
        <f t="shared" ref="AP386:AP449" si="181">M387</f>
        <v>89</v>
      </c>
      <c r="AQ386">
        <f t="shared" ref="AQ386:AQ449" si="182">N387</f>
        <v>158</v>
      </c>
      <c r="AR386">
        <f t="shared" ref="AR386:AR449" si="183">O387</f>
        <v>150</v>
      </c>
      <c r="AS386">
        <f t="shared" ref="AS386:AS449" si="184">P387</f>
        <v>51</v>
      </c>
      <c r="AT386">
        <f t="shared" ref="AT386:AT449" si="185">Q387</f>
        <v>129</v>
      </c>
      <c r="AU386">
        <f t="shared" ref="AU386:AU449" si="186">R387</f>
        <v>128</v>
      </c>
      <c r="AV386">
        <f t="shared" ref="AV386:AV449" si="187">S387</f>
        <v>142</v>
      </c>
      <c r="AW386">
        <f t="shared" ref="AW386:AW449" si="188">T387</f>
        <v>140</v>
      </c>
      <c r="AX386">
        <f t="shared" ref="AX386:AX449" si="189">U387</f>
        <v>133</v>
      </c>
      <c r="AY386">
        <f t="shared" ref="AY386:AY449" si="190">V387</f>
        <v>149</v>
      </c>
      <c r="AZ386">
        <f t="shared" ref="AZ386:AZ449" si="191">W387</f>
        <v>87</v>
      </c>
      <c r="BA386">
        <f t="shared" ref="BA386:BA449" si="192">X387</f>
        <v>143</v>
      </c>
      <c r="BB386">
        <f t="shared" ref="BB386:BB449" si="193">Y387</f>
        <v>128</v>
      </c>
      <c r="BC386">
        <f t="shared" ref="BC386:BC449" si="194">Z387</f>
        <v>25</v>
      </c>
      <c r="BD386">
        <f t="shared" ref="BD386:BD449" si="195">AA387</f>
        <v>147</v>
      </c>
      <c r="BE386">
        <f t="shared" ref="BE386:BE449" si="196">AB387</f>
        <v>118</v>
      </c>
    </row>
    <row r="387" spans="1:57" x14ac:dyDescent="0.2">
      <c r="A387" t="s">
        <v>73</v>
      </c>
      <c r="B387" t="s">
        <v>29</v>
      </c>
      <c r="C387" s="2">
        <v>57</v>
      </c>
      <c r="D387" s="2">
        <v>108</v>
      </c>
      <c r="E387" s="2">
        <v>141</v>
      </c>
      <c r="F387" s="2">
        <v>132</v>
      </c>
      <c r="G387" s="2">
        <v>129</v>
      </c>
      <c r="H387" s="2">
        <v>130</v>
      </c>
      <c r="I387" s="2">
        <v>75</v>
      </c>
      <c r="J387" s="2">
        <v>149</v>
      </c>
      <c r="K387" s="2">
        <v>117</v>
      </c>
      <c r="L387" s="2">
        <v>75</v>
      </c>
      <c r="M387" s="2">
        <v>89</v>
      </c>
      <c r="N387" s="2">
        <v>158</v>
      </c>
      <c r="O387" s="2">
        <v>150</v>
      </c>
      <c r="P387" s="2">
        <v>51</v>
      </c>
      <c r="Q387" s="2">
        <v>129</v>
      </c>
      <c r="R387" s="2">
        <v>128</v>
      </c>
      <c r="S387" s="2">
        <v>142</v>
      </c>
      <c r="T387" s="2">
        <v>140</v>
      </c>
      <c r="U387" s="2">
        <v>133</v>
      </c>
      <c r="V387" s="2">
        <v>149</v>
      </c>
      <c r="W387" s="2">
        <v>87</v>
      </c>
      <c r="X387" s="2">
        <v>143</v>
      </c>
      <c r="Y387" s="2">
        <v>128</v>
      </c>
      <c r="Z387" s="2">
        <v>25</v>
      </c>
      <c r="AA387" s="2">
        <v>147</v>
      </c>
      <c r="AB387" s="2">
        <v>118</v>
      </c>
      <c r="AD387" t="str">
        <f t="shared" si="169"/>
        <v>Mgg21</v>
      </c>
      <c r="AE387" t="str">
        <f t="shared" si="170"/>
        <v>EC</v>
      </c>
      <c r="AF387">
        <f t="shared" si="171"/>
        <v>0.42105263199999998</v>
      </c>
      <c r="AG387">
        <f t="shared" si="172"/>
        <v>0.14814814800000001</v>
      </c>
      <c r="AH387">
        <f t="shared" si="173"/>
        <v>0.42553191499999998</v>
      </c>
      <c r="AI387">
        <f t="shared" si="174"/>
        <v>0.340909091</v>
      </c>
      <c r="AJ387">
        <f t="shared" si="175"/>
        <v>0.30232558100000001</v>
      </c>
      <c r="AK387">
        <f t="shared" si="176"/>
        <v>0.25384615399999999</v>
      </c>
      <c r="AL387">
        <f t="shared" si="177"/>
        <v>0.25333333299999999</v>
      </c>
      <c r="AM387">
        <f t="shared" si="178"/>
        <v>0.40939597300000002</v>
      </c>
      <c r="AN387">
        <f t="shared" si="179"/>
        <v>0.18803418799999999</v>
      </c>
      <c r="AO387">
        <f t="shared" si="180"/>
        <v>0.70666666700000003</v>
      </c>
      <c r="AP387">
        <f t="shared" si="181"/>
        <v>0.37078651699999998</v>
      </c>
      <c r="AQ387">
        <f t="shared" si="182"/>
        <v>0.227848101</v>
      </c>
      <c r="AR387">
        <f t="shared" si="183"/>
        <v>0.22</v>
      </c>
      <c r="AS387">
        <f t="shared" si="184"/>
        <v>0.235294118</v>
      </c>
      <c r="AT387">
        <f t="shared" si="185"/>
        <v>0.17829457400000001</v>
      </c>
      <c r="AU387">
        <f t="shared" si="186"/>
        <v>0.1328125</v>
      </c>
      <c r="AV387">
        <f t="shared" si="187"/>
        <v>0.183098592</v>
      </c>
      <c r="AW387">
        <f t="shared" si="188"/>
        <v>0.321428571</v>
      </c>
      <c r="AX387">
        <f t="shared" si="189"/>
        <v>0.15037594000000001</v>
      </c>
      <c r="AY387">
        <f t="shared" si="190"/>
        <v>0.19463087200000001</v>
      </c>
      <c r="AZ387">
        <f t="shared" si="191"/>
        <v>0.13793103400000001</v>
      </c>
      <c r="BA387">
        <f t="shared" si="192"/>
        <v>0.265734266</v>
      </c>
      <c r="BB387">
        <f t="shared" si="193"/>
        <v>0.1484375</v>
      </c>
      <c r="BC387">
        <f t="shared" si="194"/>
        <v>0.12</v>
      </c>
      <c r="BD387">
        <f t="shared" si="195"/>
        <v>0.29931972800000001</v>
      </c>
      <c r="BE387">
        <f t="shared" si="196"/>
        <v>0.34745762699999999</v>
      </c>
    </row>
    <row r="388" spans="1:57" x14ac:dyDescent="0.2">
      <c r="A388" t="s">
        <v>73</v>
      </c>
      <c r="B388" t="s">
        <v>8</v>
      </c>
      <c r="C388" s="2">
        <v>0.42105263199999998</v>
      </c>
      <c r="D388" s="2">
        <v>0.14814814800000001</v>
      </c>
      <c r="E388" s="2">
        <v>0.42553191499999998</v>
      </c>
      <c r="F388" s="2">
        <v>0.340909091</v>
      </c>
      <c r="G388" s="2">
        <v>0.30232558100000001</v>
      </c>
      <c r="H388" s="2">
        <v>0.25384615399999999</v>
      </c>
      <c r="I388" s="2">
        <v>0.25333333299999999</v>
      </c>
      <c r="J388" s="2">
        <v>0.40939597300000002</v>
      </c>
      <c r="K388" s="2">
        <v>0.18803418799999999</v>
      </c>
      <c r="L388" s="2">
        <v>0.70666666700000003</v>
      </c>
      <c r="M388" s="2">
        <v>0.37078651699999998</v>
      </c>
      <c r="N388" s="2">
        <v>0.227848101</v>
      </c>
      <c r="O388" s="2">
        <v>0.22</v>
      </c>
      <c r="P388" s="2">
        <v>0.235294118</v>
      </c>
      <c r="Q388" s="2">
        <v>0.17829457400000001</v>
      </c>
      <c r="R388" s="2">
        <v>0.1328125</v>
      </c>
      <c r="S388" s="2">
        <v>0.183098592</v>
      </c>
      <c r="T388" s="2">
        <v>0.321428571</v>
      </c>
      <c r="U388" s="2">
        <v>0.15037594000000001</v>
      </c>
      <c r="V388" s="2">
        <v>0.19463087200000001</v>
      </c>
      <c r="W388" s="2">
        <v>0.13793103400000001</v>
      </c>
      <c r="X388" s="2">
        <v>0.265734266</v>
      </c>
      <c r="Y388" s="2">
        <v>0.1484375</v>
      </c>
      <c r="Z388" s="2">
        <v>0.12</v>
      </c>
      <c r="AA388" s="2">
        <v>0.29931972800000001</v>
      </c>
      <c r="AB388" s="2">
        <v>0.34745762699999999</v>
      </c>
      <c r="AD388" t="str">
        <f t="shared" si="169"/>
        <v>Mgg21</v>
      </c>
      <c r="AE388" t="str">
        <f t="shared" si="170"/>
        <v>Jual_Batang</v>
      </c>
      <c r="AF388">
        <f t="shared" si="171"/>
        <v>0</v>
      </c>
      <c r="AG388">
        <f t="shared" si="172"/>
        <v>0</v>
      </c>
      <c r="AH388">
        <f t="shared" si="173"/>
        <v>0</v>
      </c>
      <c r="AI388">
        <f t="shared" si="174"/>
        <v>0</v>
      </c>
      <c r="AJ388">
        <f t="shared" si="175"/>
        <v>0</v>
      </c>
      <c r="AK388">
        <f t="shared" si="176"/>
        <v>0</v>
      </c>
      <c r="AL388">
        <f t="shared" si="177"/>
        <v>0.16</v>
      </c>
      <c r="AM388">
        <f t="shared" si="178"/>
        <v>0</v>
      </c>
      <c r="AN388">
        <f t="shared" si="179"/>
        <v>0</v>
      </c>
      <c r="AO388">
        <f t="shared" si="180"/>
        <v>0</v>
      </c>
      <c r="AP388">
        <f t="shared" si="181"/>
        <v>0</v>
      </c>
      <c r="AQ388">
        <f t="shared" si="182"/>
        <v>0</v>
      </c>
      <c r="AR388">
        <f t="shared" si="183"/>
        <v>0</v>
      </c>
      <c r="AS388">
        <f t="shared" si="184"/>
        <v>0</v>
      </c>
      <c r="AT388">
        <f t="shared" si="185"/>
        <v>0</v>
      </c>
      <c r="AU388">
        <f t="shared" si="186"/>
        <v>7.8125E-3</v>
      </c>
      <c r="AV388">
        <f t="shared" si="187"/>
        <v>1</v>
      </c>
      <c r="AW388">
        <f t="shared" si="188"/>
        <v>7.1428569999999999E-3</v>
      </c>
      <c r="AX388">
        <f t="shared" si="189"/>
        <v>0</v>
      </c>
      <c r="AY388">
        <f t="shared" si="190"/>
        <v>0</v>
      </c>
      <c r="AZ388">
        <f t="shared" si="191"/>
        <v>0</v>
      </c>
      <c r="BA388">
        <f t="shared" si="192"/>
        <v>0</v>
      </c>
      <c r="BB388">
        <f t="shared" si="193"/>
        <v>0</v>
      </c>
      <c r="BC388">
        <f t="shared" si="194"/>
        <v>0</v>
      </c>
      <c r="BD388">
        <f t="shared" si="195"/>
        <v>0</v>
      </c>
      <c r="BE388">
        <f t="shared" si="196"/>
        <v>0</v>
      </c>
    </row>
    <row r="389" spans="1:57" x14ac:dyDescent="0.2">
      <c r="A389" t="s">
        <v>73</v>
      </c>
      <c r="B389" t="s">
        <v>15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0.16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7.8125E-3</v>
      </c>
      <c r="S389" s="2">
        <v>1</v>
      </c>
      <c r="T389" s="2">
        <v>7.1428569999999999E-3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D389" t="str">
        <f t="shared" si="169"/>
        <v>Mgg21</v>
      </c>
      <c r="AE389" t="str">
        <f t="shared" si="170"/>
        <v>Omset_Bungkus</v>
      </c>
      <c r="AF389">
        <f t="shared" si="171"/>
        <v>71</v>
      </c>
      <c r="AG389">
        <f t="shared" si="172"/>
        <v>68</v>
      </c>
      <c r="AH389">
        <f t="shared" si="173"/>
        <v>279</v>
      </c>
      <c r="AI389">
        <f t="shared" si="174"/>
        <v>284</v>
      </c>
      <c r="AJ389">
        <f t="shared" si="175"/>
        <v>222</v>
      </c>
      <c r="AK389">
        <f t="shared" si="176"/>
        <v>220</v>
      </c>
      <c r="AL389">
        <f t="shared" si="177"/>
        <v>62</v>
      </c>
      <c r="AM389">
        <f t="shared" si="178"/>
        <v>185</v>
      </c>
      <c r="AN389">
        <f t="shared" si="179"/>
        <v>151</v>
      </c>
      <c r="AO389">
        <f t="shared" si="180"/>
        <v>175</v>
      </c>
      <c r="AP389">
        <f t="shared" si="181"/>
        <v>313</v>
      </c>
      <c r="AQ389">
        <f t="shared" si="182"/>
        <v>178</v>
      </c>
      <c r="AR389">
        <f t="shared" si="183"/>
        <v>130</v>
      </c>
      <c r="AS389">
        <f t="shared" si="184"/>
        <v>68</v>
      </c>
      <c r="AT389">
        <f t="shared" si="185"/>
        <v>169</v>
      </c>
      <c r="AU389">
        <f t="shared" si="186"/>
        <v>86</v>
      </c>
      <c r="AV389">
        <f t="shared" si="187"/>
        <v>195</v>
      </c>
      <c r="AW389">
        <f t="shared" si="188"/>
        <v>122</v>
      </c>
      <c r="AX389">
        <f t="shared" si="189"/>
        <v>81</v>
      </c>
      <c r="AY389">
        <f t="shared" si="190"/>
        <v>129</v>
      </c>
      <c r="AZ389">
        <f t="shared" si="191"/>
        <v>69</v>
      </c>
      <c r="BA389">
        <f t="shared" si="192"/>
        <v>132</v>
      </c>
      <c r="BB389">
        <f t="shared" si="193"/>
        <v>79</v>
      </c>
      <c r="BC389">
        <f t="shared" si="194"/>
        <v>10</v>
      </c>
      <c r="BD389">
        <f t="shared" si="195"/>
        <v>215</v>
      </c>
      <c r="BE389">
        <f t="shared" si="196"/>
        <v>161</v>
      </c>
    </row>
    <row r="390" spans="1:57" x14ac:dyDescent="0.2">
      <c r="A390" t="s">
        <v>73</v>
      </c>
      <c r="B390" t="s">
        <v>21</v>
      </c>
      <c r="C390" s="2">
        <v>71</v>
      </c>
      <c r="D390" s="2">
        <v>68</v>
      </c>
      <c r="E390" s="2">
        <v>279</v>
      </c>
      <c r="F390" s="2">
        <v>284</v>
      </c>
      <c r="G390" s="2">
        <v>222</v>
      </c>
      <c r="H390" s="2">
        <v>220</v>
      </c>
      <c r="I390" s="2">
        <v>62</v>
      </c>
      <c r="J390" s="2">
        <v>185</v>
      </c>
      <c r="K390" s="2">
        <v>151</v>
      </c>
      <c r="L390" s="2">
        <v>175</v>
      </c>
      <c r="M390" s="2">
        <v>313</v>
      </c>
      <c r="N390" s="2">
        <v>178</v>
      </c>
      <c r="O390" s="2">
        <v>130</v>
      </c>
      <c r="P390" s="2">
        <v>68</v>
      </c>
      <c r="Q390" s="2">
        <v>169</v>
      </c>
      <c r="R390" s="2">
        <v>86</v>
      </c>
      <c r="S390" s="2">
        <v>195</v>
      </c>
      <c r="T390" s="2">
        <v>122</v>
      </c>
      <c r="U390" s="2">
        <v>81</v>
      </c>
      <c r="V390" s="2">
        <v>129</v>
      </c>
      <c r="W390" s="2">
        <v>69</v>
      </c>
      <c r="X390" s="2">
        <v>132</v>
      </c>
      <c r="Y390" s="2">
        <v>79</v>
      </c>
      <c r="Z390" s="2">
        <v>10</v>
      </c>
      <c r="AA390" s="2">
        <v>215</v>
      </c>
      <c r="AB390" s="2">
        <v>161</v>
      </c>
      <c r="AD390" t="str">
        <f t="shared" si="169"/>
        <v>Mgg21</v>
      </c>
      <c r="AE390" t="str">
        <f t="shared" si="170"/>
        <v>OOS</v>
      </c>
      <c r="AF390">
        <f t="shared" si="171"/>
        <v>1.7543860000000001E-2</v>
      </c>
      <c r="AG390">
        <f t="shared" si="172"/>
        <v>0.111111111</v>
      </c>
      <c r="AH390">
        <f t="shared" si="173"/>
        <v>0.120567376</v>
      </c>
      <c r="AI390">
        <f t="shared" si="174"/>
        <v>0.20454545499999999</v>
      </c>
      <c r="AJ390">
        <f t="shared" si="175"/>
        <v>0.11627907</v>
      </c>
      <c r="AK390">
        <f t="shared" si="176"/>
        <v>3.0769231000000001E-2</v>
      </c>
      <c r="AL390">
        <f t="shared" si="177"/>
        <v>0.146666667</v>
      </c>
      <c r="AM390">
        <f t="shared" si="178"/>
        <v>0.127516779</v>
      </c>
      <c r="AN390">
        <f t="shared" si="179"/>
        <v>0.136752137</v>
      </c>
      <c r="AO390">
        <f t="shared" si="180"/>
        <v>6.6666666999999999E-2</v>
      </c>
      <c r="AP390">
        <f t="shared" si="181"/>
        <v>5.6179775000000001E-2</v>
      </c>
      <c r="AQ390">
        <f t="shared" si="182"/>
        <v>5.6962024999999999E-2</v>
      </c>
      <c r="AR390">
        <f t="shared" si="183"/>
        <v>9.3333333000000004E-2</v>
      </c>
      <c r="AS390">
        <f t="shared" si="184"/>
        <v>3.9215686E-2</v>
      </c>
      <c r="AT390">
        <f t="shared" si="185"/>
        <v>1.5503876E-2</v>
      </c>
      <c r="AU390">
        <f t="shared" si="186"/>
        <v>6.25E-2</v>
      </c>
      <c r="AV390">
        <f t="shared" si="187"/>
        <v>7.0422534999999994E-2</v>
      </c>
      <c r="AW390">
        <f t="shared" si="188"/>
        <v>7.8571428999999998E-2</v>
      </c>
      <c r="AX390">
        <f t="shared" si="189"/>
        <v>6.0150375999999998E-2</v>
      </c>
      <c r="AY390">
        <f t="shared" si="190"/>
        <v>0.10738254999999999</v>
      </c>
      <c r="AZ390">
        <f t="shared" si="191"/>
        <v>4.5977010999999998E-2</v>
      </c>
      <c r="BA390">
        <f t="shared" si="192"/>
        <v>8.3916084000000002E-2</v>
      </c>
      <c r="BB390">
        <f t="shared" si="193"/>
        <v>0</v>
      </c>
      <c r="BC390">
        <f t="shared" si="194"/>
        <v>0</v>
      </c>
      <c r="BD390">
        <f t="shared" si="195"/>
        <v>6.8027211000000004E-2</v>
      </c>
      <c r="BE390">
        <f t="shared" si="196"/>
        <v>0.24576271199999999</v>
      </c>
    </row>
    <row r="391" spans="1:57" x14ac:dyDescent="0.2">
      <c r="A391" t="s">
        <v>73</v>
      </c>
      <c r="B391" t="s">
        <v>13</v>
      </c>
      <c r="C391" s="2">
        <v>1.7543860000000001E-2</v>
      </c>
      <c r="D391" s="2">
        <v>0.111111111</v>
      </c>
      <c r="E391" s="2">
        <v>0.120567376</v>
      </c>
      <c r="F391" s="2">
        <v>0.20454545499999999</v>
      </c>
      <c r="G391" s="2">
        <v>0.11627907</v>
      </c>
      <c r="H391" s="2">
        <v>3.0769231000000001E-2</v>
      </c>
      <c r="I391" s="2">
        <v>0.146666667</v>
      </c>
      <c r="J391" s="2">
        <v>0.127516779</v>
      </c>
      <c r="K391" s="2">
        <v>0.136752137</v>
      </c>
      <c r="L391" s="2">
        <v>6.6666666999999999E-2</v>
      </c>
      <c r="M391" s="2">
        <v>5.6179775000000001E-2</v>
      </c>
      <c r="N391" s="2">
        <v>5.6962024999999999E-2</v>
      </c>
      <c r="O391" s="2">
        <v>9.3333333000000004E-2</v>
      </c>
      <c r="P391" s="2">
        <v>3.9215686E-2</v>
      </c>
      <c r="Q391" s="2">
        <v>1.5503876E-2</v>
      </c>
      <c r="R391" s="2">
        <v>6.25E-2</v>
      </c>
      <c r="S391" s="2">
        <v>7.0422534999999994E-2</v>
      </c>
      <c r="T391" s="2">
        <v>7.8571428999999998E-2</v>
      </c>
      <c r="U391" s="2">
        <v>6.0150375999999998E-2</v>
      </c>
      <c r="V391" s="2">
        <v>0.10738254999999999</v>
      </c>
      <c r="W391" s="2">
        <v>4.5977010999999998E-2</v>
      </c>
      <c r="X391" s="2">
        <v>8.3916084000000002E-2</v>
      </c>
      <c r="Y391" s="2">
        <v>0</v>
      </c>
      <c r="Z391" s="2">
        <v>0</v>
      </c>
      <c r="AA391" s="2">
        <v>6.8027211000000004E-2</v>
      </c>
      <c r="AB391" s="2">
        <v>0.24576271199999999</v>
      </c>
      <c r="AD391" t="str">
        <f t="shared" si="169"/>
        <v>Mgg21</v>
      </c>
      <c r="AE391" t="str">
        <f t="shared" si="170"/>
        <v>Outlet_Database</v>
      </c>
      <c r="AF391">
        <f t="shared" si="171"/>
        <v>0</v>
      </c>
      <c r="AG391">
        <f t="shared" si="172"/>
        <v>0</v>
      </c>
      <c r="AH391">
        <f t="shared" si="173"/>
        <v>0</v>
      </c>
      <c r="AI391">
        <f t="shared" si="174"/>
        <v>0</v>
      </c>
      <c r="AJ391">
        <f t="shared" si="175"/>
        <v>0</v>
      </c>
      <c r="AK391">
        <f t="shared" si="176"/>
        <v>0</v>
      </c>
      <c r="AL391">
        <f t="shared" si="177"/>
        <v>0</v>
      </c>
      <c r="AM391">
        <f t="shared" si="178"/>
        <v>0</v>
      </c>
      <c r="AN391">
        <f t="shared" si="179"/>
        <v>0</v>
      </c>
      <c r="AO391">
        <f t="shared" si="180"/>
        <v>0</v>
      </c>
      <c r="AP391">
        <f t="shared" si="181"/>
        <v>0</v>
      </c>
      <c r="AQ391">
        <f t="shared" si="182"/>
        <v>0</v>
      </c>
      <c r="AR391">
        <f t="shared" si="183"/>
        <v>0</v>
      </c>
      <c r="AS391">
        <f t="shared" si="184"/>
        <v>0</v>
      </c>
      <c r="AT391">
        <f t="shared" si="185"/>
        <v>0</v>
      </c>
      <c r="AU391">
        <f t="shared" si="186"/>
        <v>0</v>
      </c>
      <c r="AV391">
        <f t="shared" si="187"/>
        <v>0</v>
      </c>
      <c r="AW391">
        <f t="shared" si="188"/>
        <v>0</v>
      </c>
      <c r="AX391">
        <f t="shared" si="189"/>
        <v>0</v>
      </c>
      <c r="AY391">
        <f t="shared" si="190"/>
        <v>0</v>
      </c>
      <c r="AZ391">
        <f t="shared" si="191"/>
        <v>0</v>
      </c>
      <c r="BA391">
        <f t="shared" si="192"/>
        <v>0</v>
      </c>
      <c r="BB391">
        <f t="shared" si="193"/>
        <v>0</v>
      </c>
      <c r="BC391">
        <f t="shared" si="194"/>
        <v>0</v>
      </c>
      <c r="BD391">
        <f t="shared" si="195"/>
        <v>0</v>
      </c>
      <c r="BE391">
        <f t="shared" si="196"/>
        <v>0</v>
      </c>
    </row>
    <row r="392" spans="1:57" x14ac:dyDescent="0.2">
      <c r="A392" t="s">
        <v>73</v>
      </c>
      <c r="B392" t="s">
        <v>31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D392" t="str">
        <f t="shared" si="169"/>
        <v>Mgg21</v>
      </c>
      <c r="AE392" t="str">
        <f t="shared" si="170"/>
        <v>OV</v>
      </c>
      <c r="AF392">
        <f t="shared" si="171"/>
        <v>0</v>
      </c>
      <c r="AG392">
        <f t="shared" si="172"/>
        <v>0</v>
      </c>
      <c r="AH392">
        <f t="shared" si="173"/>
        <v>0</v>
      </c>
      <c r="AI392">
        <f t="shared" si="174"/>
        <v>0</v>
      </c>
      <c r="AJ392">
        <f t="shared" si="175"/>
        <v>0</v>
      </c>
      <c r="AK392">
        <f t="shared" si="176"/>
        <v>0</v>
      </c>
      <c r="AL392">
        <f t="shared" si="177"/>
        <v>0</v>
      </c>
      <c r="AM392">
        <f t="shared" si="178"/>
        <v>0</v>
      </c>
      <c r="AN392">
        <f t="shared" si="179"/>
        <v>0</v>
      </c>
      <c r="AO392">
        <f t="shared" si="180"/>
        <v>0</v>
      </c>
      <c r="AP392">
        <f t="shared" si="181"/>
        <v>0</v>
      </c>
      <c r="AQ392">
        <f t="shared" si="182"/>
        <v>0</v>
      </c>
      <c r="AR392">
        <f t="shared" si="183"/>
        <v>0</v>
      </c>
      <c r="AS392">
        <f t="shared" si="184"/>
        <v>0</v>
      </c>
      <c r="AT392">
        <f t="shared" si="185"/>
        <v>0</v>
      </c>
      <c r="AU392">
        <f t="shared" si="186"/>
        <v>0</v>
      </c>
      <c r="AV392">
        <f t="shared" si="187"/>
        <v>0</v>
      </c>
      <c r="AW392">
        <f t="shared" si="188"/>
        <v>0</v>
      </c>
      <c r="AX392">
        <f t="shared" si="189"/>
        <v>0</v>
      </c>
      <c r="AY392">
        <f t="shared" si="190"/>
        <v>0</v>
      </c>
      <c r="AZ392">
        <f t="shared" si="191"/>
        <v>0</v>
      </c>
      <c r="BA392">
        <f t="shared" si="192"/>
        <v>0</v>
      </c>
      <c r="BB392">
        <f t="shared" si="193"/>
        <v>0</v>
      </c>
      <c r="BC392">
        <f t="shared" si="194"/>
        <v>0</v>
      </c>
      <c r="BD392">
        <f t="shared" si="195"/>
        <v>0</v>
      </c>
      <c r="BE392">
        <f t="shared" si="196"/>
        <v>0</v>
      </c>
    </row>
    <row r="393" spans="1:57" x14ac:dyDescent="0.2">
      <c r="A393" t="s">
        <v>73</v>
      </c>
      <c r="B393" t="s">
        <v>30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D393" t="str">
        <f t="shared" si="169"/>
        <v>Mgg21</v>
      </c>
      <c r="AE393" t="str">
        <f t="shared" si="170"/>
        <v>Rata2_Canvas_Plan/Hari</v>
      </c>
      <c r="AF393">
        <f t="shared" si="171"/>
        <v>40</v>
      </c>
      <c r="AG393">
        <f t="shared" si="172"/>
        <v>40</v>
      </c>
      <c r="AH393">
        <f t="shared" si="173"/>
        <v>38.4</v>
      </c>
      <c r="AI393">
        <f t="shared" si="174"/>
        <v>30.8</v>
      </c>
      <c r="AJ393">
        <f t="shared" si="175"/>
        <v>36.799999999999997</v>
      </c>
      <c r="AK393">
        <f t="shared" si="176"/>
        <v>33</v>
      </c>
      <c r="AL393">
        <f t="shared" si="177"/>
        <v>20</v>
      </c>
      <c r="AM393">
        <f t="shared" si="178"/>
        <v>41</v>
      </c>
      <c r="AN393">
        <f t="shared" si="179"/>
        <v>40</v>
      </c>
      <c r="AO393">
        <f t="shared" si="180"/>
        <v>40</v>
      </c>
      <c r="AP393">
        <f t="shared" si="181"/>
        <v>36.666666667000001</v>
      </c>
      <c r="AQ393">
        <f t="shared" si="182"/>
        <v>40</v>
      </c>
      <c r="AR393">
        <f t="shared" si="183"/>
        <v>40</v>
      </c>
      <c r="AS393">
        <f t="shared" si="184"/>
        <v>20</v>
      </c>
      <c r="AT393">
        <f t="shared" si="185"/>
        <v>33</v>
      </c>
      <c r="AU393">
        <f t="shared" si="186"/>
        <v>40</v>
      </c>
      <c r="AV393">
        <f t="shared" si="187"/>
        <v>40</v>
      </c>
      <c r="AW393">
        <f t="shared" si="188"/>
        <v>40</v>
      </c>
      <c r="AX393">
        <f t="shared" si="189"/>
        <v>33.4</v>
      </c>
      <c r="AY393">
        <f t="shared" si="190"/>
        <v>39.799999999999997</v>
      </c>
      <c r="AZ393">
        <f t="shared" si="191"/>
        <v>35</v>
      </c>
      <c r="BA393">
        <f t="shared" si="192"/>
        <v>40</v>
      </c>
      <c r="BB393">
        <f t="shared" si="193"/>
        <v>48</v>
      </c>
      <c r="BC393">
        <f t="shared" si="194"/>
        <v>32</v>
      </c>
      <c r="BD393">
        <f t="shared" si="195"/>
        <v>40</v>
      </c>
      <c r="BE393">
        <f t="shared" si="196"/>
        <v>36.4</v>
      </c>
    </row>
    <row r="394" spans="1:57" x14ac:dyDescent="0.2">
      <c r="A394" t="s">
        <v>73</v>
      </c>
      <c r="B394" t="s">
        <v>19</v>
      </c>
      <c r="C394" s="2">
        <v>40</v>
      </c>
      <c r="D394" s="2">
        <v>40</v>
      </c>
      <c r="E394" s="2">
        <v>38.4</v>
      </c>
      <c r="F394" s="2">
        <v>30.8</v>
      </c>
      <c r="G394" s="2">
        <v>36.799999999999997</v>
      </c>
      <c r="H394" s="2">
        <v>33</v>
      </c>
      <c r="I394" s="2">
        <v>20</v>
      </c>
      <c r="J394" s="2">
        <v>41</v>
      </c>
      <c r="K394" s="2">
        <v>40</v>
      </c>
      <c r="L394" s="2">
        <v>40</v>
      </c>
      <c r="M394" s="2">
        <v>36.666666667000001</v>
      </c>
      <c r="N394" s="2">
        <v>40</v>
      </c>
      <c r="O394" s="2">
        <v>40</v>
      </c>
      <c r="P394" s="2">
        <v>20</v>
      </c>
      <c r="Q394" s="2">
        <v>33</v>
      </c>
      <c r="R394" s="2">
        <v>40</v>
      </c>
      <c r="S394" s="2">
        <v>40</v>
      </c>
      <c r="T394" s="2">
        <v>40</v>
      </c>
      <c r="U394" s="2">
        <v>33.4</v>
      </c>
      <c r="V394" s="2">
        <v>39.799999999999997</v>
      </c>
      <c r="W394" s="2">
        <v>35</v>
      </c>
      <c r="X394" s="2">
        <v>40</v>
      </c>
      <c r="Y394" s="2">
        <v>48</v>
      </c>
      <c r="Z394" s="2">
        <v>32</v>
      </c>
      <c r="AA394" s="2">
        <v>40</v>
      </c>
      <c r="AB394" s="2">
        <v>36.4</v>
      </c>
      <c r="AD394" t="str">
        <f t="shared" si="169"/>
        <v>Mgg21</v>
      </c>
      <c r="AE394" t="str">
        <f t="shared" si="170"/>
        <v>Rata-rata_Kunjungan/Hari</v>
      </c>
      <c r="AF394">
        <f t="shared" si="171"/>
        <v>11.4</v>
      </c>
      <c r="AG394">
        <f t="shared" si="172"/>
        <v>21.6</v>
      </c>
      <c r="AH394">
        <f t="shared" si="173"/>
        <v>28.2</v>
      </c>
      <c r="AI394">
        <f t="shared" si="174"/>
        <v>26.4</v>
      </c>
      <c r="AJ394">
        <f t="shared" si="175"/>
        <v>25.8</v>
      </c>
      <c r="AK394">
        <f t="shared" si="176"/>
        <v>26</v>
      </c>
      <c r="AL394">
        <f t="shared" si="177"/>
        <v>15</v>
      </c>
      <c r="AM394">
        <f t="shared" si="178"/>
        <v>29.8</v>
      </c>
      <c r="AN394">
        <f t="shared" si="179"/>
        <v>29.25</v>
      </c>
      <c r="AO394">
        <f t="shared" si="180"/>
        <v>15</v>
      </c>
      <c r="AP394">
        <f t="shared" si="181"/>
        <v>29.666666667000001</v>
      </c>
      <c r="AQ394">
        <f t="shared" si="182"/>
        <v>31.6</v>
      </c>
      <c r="AR394">
        <f t="shared" si="183"/>
        <v>30</v>
      </c>
      <c r="AS394">
        <f t="shared" si="184"/>
        <v>10.199999999999999</v>
      </c>
      <c r="AT394">
        <f t="shared" si="185"/>
        <v>25.8</v>
      </c>
      <c r="AU394">
        <f t="shared" si="186"/>
        <v>25.6</v>
      </c>
      <c r="AV394">
        <f t="shared" si="187"/>
        <v>28.4</v>
      </c>
      <c r="AW394">
        <f t="shared" si="188"/>
        <v>28</v>
      </c>
      <c r="AX394">
        <f t="shared" si="189"/>
        <v>26.6</v>
      </c>
      <c r="AY394">
        <f t="shared" si="190"/>
        <v>29.8</v>
      </c>
      <c r="AZ394">
        <f t="shared" si="191"/>
        <v>29</v>
      </c>
      <c r="BA394">
        <f t="shared" si="192"/>
        <v>28.6</v>
      </c>
      <c r="BB394">
        <f t="shared" si="193"/>
        <v>25.6</v>
      </c>
      <c r="BC394">
        <f t="shared" si="194"/>
        <v>12.5</v>
      </c>
      <c r="BD394">
        <f t="shared" si="195"/>
        <v>29.4</v>
      </c>
      <c r="BE394">
        <f t="shared" si="196"/>
        <v>23.6</v>
      </c>
    </row>
    <row r="395" spans="1:57" x14ac:dyDescent="0.2">
      <c r="A395" t="s">
        <v>73</v>
      </c>
      <c r="B395" t="s">
        <v>22</v>
      </c>
      <c r="C395" s="2">
        <v>11.4</v>
      </c>
      <c r="D395" s="2">
        <v>21.6</v>
      </c>
      <c r="E395" s="2">
        <v>28.2</v>
      </c>
      <c r="F395" s="2">
        <v>26.4</v>
      </c>
      <c r="G395" s="2">
        <v>25.8</v>
      </c>
      <c r="H395" s="2">
        <v>26</v>
      </c>
      <c r="I395" s="2">
        <v>15</v>
      </c>
      <c r="J395" s="2">
        <v>29.8</v>
      </c>
      <c r="K395" s="2">
        <v>29.25</v>
      </c>
      <c r="L395" s="2">
        <v>15</v>
      </c>
      <c r="M395" s="2">
        <v>29.666666667000001</v>
      </c>
      <c r="N395" s="2">
        <v>31.6</v>
      </c>
      <c r="O395" s="2">
        <v>30</v>
      </c>
      <c r="P395" s="2">
        <v>10.199999999999999</v>
      </c>
      <c r="Q395" s="2">
        <v>25.8</v>
      </c>
      <c r="R395" s="2">
        <v>25.6</v>
      </c>
      <c r="S395" s="2">
        <v>28.4</v>
      </c>
      <c r="T395" s="2">
        <v>28</v>
      </c>
      <c r="U395" s="2">
        <v>26.6</v>
      </c>
      <c r="V395" s="2">
        <v>29.8</v>
      </c>
      <c r="W395" s="2">
        <v>29</v>
      </c>
      <c r="X395" s="2">
        <v>28.6</v>
      </c>
      <c r="Y395" s="2">
        <v>25.6</v>
      </c>
      <c r="Z395" s="2">
        <v>12.5</v>
      </c>
      <c r="AA395" s="2">
        <v>29.4</v>
      </c>
      <c r="AB395" s="2">
        <v>23.6</v>
      </c>
      <c r="AD395" t="str">
        <f t="shared" si="169"/>
        <v>Mgg21</v>
      </c>
      <c r="AE395" t="str">
        <f t="shared" si="170"/>
        <v>Realisasi_Canvas_Plan</v>
      </c>
      <c r="AF395">
        <f t="shared" si="171"/>
        <v>0.245</v>
      </c>
      <c r="AG395">
        <f t="shared" si="172"/>
        <v>0.48</v>
      </c>
      <c r="AH395">
        <f t="shared" si="173"/>
        <v>0.6875</v>
      </c>
      <c r="AI395">
        <f t="shared" si="174"/>
        <v>0.79220779200000002</v>
      </c>
      <c r="AJ395">
        <f t="shared" si="175"/>
        <v>0.71195652200000004</v>
      </c>
      <c r="AK395">
        <f t="shared" si="176"/>
        <v>0.78181818199999997</v>
      </c>
      <c r="AL395">
        <f t="shared" si="177"/>
        <v>0.68</v>
      </c>
      <c r="AM395">
        <f t="shared" si="178"/>
        <v>0.68780487800000001</v>
      </c>
      <c r="AN395">
        <f t="shared" si="179"/>
        <v>0.55625000000000002</v>
      </c>
      <c r="AO395">
        <f t="shared" si="180"/>
        <v>0.33500000000000002</v>
      </c>
      <c r="AP395">
        <f t="shared" si="181"/>
        <v>0.8</v>
      </c>
      <c r="AQ395">
        <f t="shared" si="182"/>
        <v>0.71</v>
      </c>
      <c r="AR395">
        <f t="shared" si="183"/>
        <v>0.72</v>
      </c>
      <c r="AS395">
        <f t="shared" si="184"/>
        <v>0.51</v>
      </c>
      <c r="AT395">
        <f t="shared" si="185"/>
        <v>0.74545454499999997</v>
      </c>
      <c r="AU395">
        <f t="shared" si="186"/>
        <v>0.64</v>
      </c>
      <c r="AV395">
        <f t="shared" si="187"/>
        <v>0.71</v>
      </c>
      <c r="AW395">
        <f t="shared" si="188"/>
        <v>0.70499999999999996</v>
      </c>
      <c r="AX395">
        <f t="shared" si="189"/>
        <v>0.79640718600000004</v>
      </c>
      <c r="AY395">
        <f t="shared" si="190"/>
        <v>0.75879397000000004</v>
      </c>
      <c r="AZ395">
        <f t="shared" si="191"/>
        <v>0.82857142900000003</v>
      </c>
      <c r="BA395">
        <f t="shared" si="192"/>
        <v>0.73</v>
      </c>
      <c r="BB395">
        <f t="shared" si="193"/>
        <v>0.59583333299999997</v>
      </c>
      <c r="BC395">
        <f t="shared" si="194"/>
        <v>0.390625</v>
      </c>
      <c r="BD395">
        <f t="shared" si="195"/>
        <v>0.75</v>
      </c>
      <c r="BE395">
        <f t="shared" si="196"/>
        <v>0.62637362600000002</v>
      </c>
    </row>
    <row r="396" spans="1:57" x14ac:dyDescent="0.2">
      <c r="A396" t="s">
        <v>73</v>
      </c>
      <c r="B396" t="s">
        <v>18</v>
      </c>
      <c r="C396" s="2">
        <v>0.245</v>
      </c>
      <c r="D396" s="2">
        <v>0.48</v>
      </c>
      <c r="E396" s="2">
        <v>0.6875</v>
      </c>
      <c r="F396" s="2">
        <v>0.79220779200000002</v>
      </c>
      <c r="G396" s="2">
        <v>0.71195652200000004</v>
      </c>
      <c r="H396" s="2">
        <v>0.78181818199999997</v>
      </c>
      <c r="I396" s="2">
        <v>0.68</v>
      </c>
      <c r="J396" s="2">
        <v>0.68780487800000001</v>
      </c>
      <c r="K396" s="2">
        <v>0.55625000000000002</v>
      </c>
      <c r="L396" s="2">
        <v>0.33500000000000002</v>
      </c>
      <c r="M396" s="2">
        <v>0.8</v>
      </c>
      <c r="N396" s="2">
        <v>0.71</v>
      </c>
      <c r="O396" s="2">
        <v>0.72</v>
      </c>
      <c r="P396" s="2">
        <v>0.51</v>
      </c>
      <c r="Q396" s="2">
        <v>0.74545454499999997</v>
      </c>
      <c r="R396" s="2">
        <v>0.64</v>
      </c>
      <c r="S396" s="2">
        <v>0.71</v>
      </c>
      <c r="T396" s="2">
        <v>0.70499999999999996</v>
      </c>
      <c r="U396" s="2">
        <v>0.79640718600000004</v>
      </c>
      <c r="V396" s="2">
        <v>0.75879397000000004</v>
      </c>
      <c r="W396" s="2">
        <v>0.82857142900000003</v>
      </c>
      <c r="X396" s="2">
        <v>0.73</v>
      </c>
      <c r="Y396" s="2">
        <v>0.59583333299999997</v>
      </c>
      <c r="Z396" s="2">
        <v>0.390625</v>
      </c>
      <c r="AA396" s="2">
        <v>0.75</v>
      </c>
      <c r="AB396" s="2">
        <v>0.62637362600000002</v>
      </c>
      <c r="AD396" t="str">
        <f t="shared" si="169"/>
        <v>Mgg21</v>
      </c>
      <c r="AE396" t="str">
        <f t="shared" si="170"/>
        <v>RO</v>
      </c>
      <c r="AF396">
        <f t="shared" si="171"/>
        <v>0.42105263199999998</v>
      </c>
      <c r="AG396">
        <f t="shared" si="172"/>
        <v>0.14814814800000001</v>
      </c>
      <c r="AH396">
        <f t="shared" si="173"/>
        <v>0.41134751800000002</v>
      </c>
      <c r="AI396">
        <f t="shared" si="174"/>
        <v>0.340909091</v>
      </c>
      <c r="AJ396">
        <f t="shared" si="175"/>
        <v>0.30232558100000001</v>
      </c>
      <c r="AK396">
        <f t="shared" si="176"/>
        <v>0.25384615399999999</v>
      </c>
      <c r="AL396">
        <f t="shared" si="177"/>
        <v>0.25333333299999999</v>
      </c>
      <c r="AM396">
        <f t="shared" si="178"/>
        <v>0.40939597300000002</v>
      </c>
      <c r="AN396">
        <f t="shared" si="179"/>
        <v>0.18803418799999999</v>
      </c>
      <c r="AO396">
        <f t="shared" si="180"/>
        <v>0.70666666700000003</v>
      </c>
      <c r="AP396">
        <f t="shared" si="181"/>
        <v>0.37078651699999998</v>
      </c>
      <c r="AQ396">
        <f t="shared" si="182"/>
        <v>0.227848101</v>
      </c>
      <c r="AR396">
        <f t="shared" si="183"/>
        <v>0.22</v>
      </c>
      <c r="AS396">
        <f t="shared" si="184"/>
        <v>0.235294118</v>
      </c>
      <c r="AT396">
        <f t="shared" si="185"/>
        <v>0.170542636</v>
      </c>
      <c r="AU396">
        <f t="shared" si="186"/>
        <v>0.1328125</v>
      </c>
      <c r="AV396">
        <f t="shared" si="187"/>
        <v>0.183098592</v>
      </c>
      <c r="AW396">
        <f t="shared" si="188"/>
        <v>0.321428571</v>
      </c>
      <c r="AX396">
        <f t="shared" si="189"/>
        <v>0.15037594000000001</v>
      </c>
      <c r="AY396">
        <f t="shared" si="190"/>
        <v>0.19463087200000001</v>
      </c>
      <c r="AZ396">
        <f t="shared" si="191"/>
        <v>0.13793103400000001</v>
      </c>
      <c r="BA396">
        <f t="shared" si="192"/>
        <v>0.265734266</v>
      </c>
      <c r="BB396">
        <f t="shared" si="193"/>
        <v>0.140625</v>
      </c>
      <c r="BC396">
        <f t="shared" si="194"/>
        <v>0.04</v>
      </c>
      <c r="BD396">
        <f t="shared" si="195"/>
        <v>0.29931972800000001</v>
      </c>
      <c r="BE396">
        <f t="shared" si="196"/>
        <v>0.34745762699999999</v>
      </c>
    </row>
    <row r="397" spans="1:57" x14ac:dyDescent="0.2">
      <c r="A397" t="s">
        <v>73</v>
      </c>
      <c r="B397" t="s">
        <v>14</v>
      </c>
      <c r="C397" s="2">
        <v>0.42105263199999998</v>
      </c>
      <c r="D397" s="2">
        <v>0.14814814800000001</v>
      </c>
      <c r="E397" s="2">
        <v>0.41134751800000002</v>
      </c>
      <c r="F397" s="2">
        <v>0.340909091</v>
      </c>
      <c r="G397" s="2">
        <v>0.30232558100000001</v>
      </c>
      <c r="H397" s="2">
        <v>0.25384615399999999</v>
      </c>
      <c r="I397" s="2">
        <v>0.25333333299999999</v>
      </c>
      <c r="J397" s="2">
        <v>0.40939597300000002</v>
      </c>
      <c r="K397" s="2">
        <v>0.18803418799999999</v>
      </c>
      <c r="L397" s="2">
        <v>0.70666666700000003</v>
      </c>
      <c r="M397" s="2">
        <v>0.37078651699999998</v>
      </c>
      <c r="N397" s="2">
        <v>0.227848101</v>
      </c>
      <c r="O397" s="2">
        <v>0.22</v>
      </c>
      <c r="P397" s="2">
        <v>0.235294118</v>
      </c>
      <c r="Q397" s="2">
        <v>0.170542636</v>
      </c>
      <c r="R397" s="2">
        <v>0.1328125</v>
      </c>
      <c r="S397" s="2">
        <v>0.183098592</v>
      </c>
      <c r="T397" s="2">
        <v>0.321428571</v>
      </c>
      <c r="U397" s="2">
        <v>0.15037594000000001</v>
      </c>
      <c r="V397" s="2">
        <v>0.19463087200000001</v>
      </c>
      <c r="W397" s="2">
        <v>0.13793103400000001</v>
      </c>
      <c r="X397" s="2">
        <v>0.265734266</v>
      </c>
      <c r="Y397" s="2">
        <v>0.140625</v>
      </c>
      <c r="Z397" s="2">
        <v>0.04</v>
      </c>
      <c r="AA397" s="2">
        <v>0.29931972800000001</v>
      </c>
      <c r="AB397" s="2">
        <v>0.34745762699999999</v>
      </c>
      <c r="AD397" t="str">
        <f t="shared" si="169"/>
        <v>Mgg21</v>
      </c>
      <c r="AE397" t="str">
        <f t="shared" si="170"/>
        <v>TDN_Sebelum</v>
      </c>
      <c r="AF397">
        <f t="shared" si="171"/>
        <v>0.94736842099999996</v>
      </c>
      <c r="AG397">
        <f t="shared" si="172"/>
        <v>0.77777777800000003</v>
      </c>
      <c r="AH397">
        <f t="shared" si="173"/>
        <v>0.84397163100000006</v>
      </c>
      <c r="AI397">
        <f t="shared" si="174"/>
        <v>0.66666666699999999</v>
      </c>
      <c r="AJ397">
        <f t="shared" si="175"/>
        <v>0.875968992</v>
      </c>
      <c r="AK397">
        <f t="shared" si="176"/>
        <v>0.96923076900000005</v>
      </c>
      <c r="AL397">
        <f t="shared" si="177"/>
        <v>0.38666666700000002</v>
      </c>
      <c r="AM397">
        <f t="shared" si="178"/>
        <v>0.85906040299999997</v>
      </c>
      <c r="AN397">
        <f t="shared" si="179"/>
        <v>0.786324786</v>
      </c>
      <c r="AO397">
        <f t="shared" si="180"/>
        <v>0.90666666699999998</v>
      </c>
      <c r="AP397">
        <f t="shared" si="181"/>
        <v>0.92134831500000003</v>
      </c>
      <c r="AQ397">
        <f t="shared" si="182"/>
        <v>0.91772151899999999</v>
      </c>
      <c r="AR397">
        <f t="shared" si="183"/>
        <v>0.88666666699999996</v>
      </c>
      <c r="AS397">
        <f t="shared" si="184"/>
        <v>0.52941176499999998</v>
      </c>
      <c r="AT397">
        <f t="shared" si="185"/>
        <v>0.96899224799999994</v>
      </c>
      <c r="AU397">
        <f t="shared" si="186"/>
        <v>0.71875</v>
      </c>
      <c r="AV397">
        <f t="shared" si="187"/>
        <v>0.91549295799999997</v>
      </c>
      <c r="AW397">
        <f t="shared" si="188"/>
        <v>0.83571428599999997</v>
      </c>
      <c r="AX397">
        <f t="shared" si="189"/>
        <v>0.54135338300000002</v>
      </c>
      <c r="AY397">
        <f t="shared" si="190"/>
        <v>0.89261745000000003</v>
      </c>
      <c r="AZ397">
        <f t="shared" si="191"/>
        <v>0.55172413799999998</v>
      </c>
      <c r="BA397">
        <f t="shared" si="192"/>
        <v>0.78321678299999997</v>
      </c>
      <c r="BB397">
        <f t="shared" si="193"/>
        <v>0.8203125</v>
      </c>
      <c r="BC397">
        <f t="shared" si="194"/>
        <v>0.6</v>
      </c>
      <c r="BD397">
        <f t="shared" si="195"/>
        <v>0.93197278900000002</v>
      </c>
      <c r="BE397">
        <f t="shared" si="196"/>
        <v>0.58474576300000003</v>
      </c>
    </row>
    <row r="398" spans="1:57" x14ac:dyDescent="0.2">
      <c r="A398" t="s">
        <v>73</v>
      </c>
      <c r="B398" t="s">
        <v>17</v>
      </c>
      <c r="C398" s="2">
        <v>0.94736842099999996</v>
      </c>
      <c r="D398" s="2">
        <v>0.77777777800000003</v>
      </c>
      <c r="E398" s="2">
        <v>0.84397163100000006</v>
      </c>
      <c r="F398" s="2">
        <v>0.66666666699999999</v>
      </c>
      <c r="G398" s="2">
        <v>0.875968992</v>
      </c>
      <c r="H398" s="2">
        <v>0.96923076900000005</v>
      </c>
      <c r="I398" s="2">
        <v>0.38666666700000002</v>
      </c>
      <c r="J398" s="2">
        <v>0.85906040299999997</v>
      </c>
      <c r="K398" s="2">
        <v>0.786324786</v>
      </c>
      <c r="L398" s="2">
        <v>0.90666666699999998</v>
      </c>
      <c r="M398" s="2">
        <v>0.92134831500000003</v>
      </c>
      <c r="N398" s="2">
        <v>0.91772151899999999</v>
      </c>
      <c r="O398" s="2">
        <v>0.88666666699999996</v>
      </c>
      <c r="P398" s="2">
        <v>0.52941176499999998</v>
      </c>
      <c r="Q398" s="2">
        <v>0.96899224799999994</v>
      </c>
      <c r="R398" s="2">
        <v>0.71875</v>
      </c>
      <c r="S398" s="2">
        <v>0.91549295799999997</v>
      </c>
      <c r="T398" s="2">
        <v>0.83571428599999997</v>
      </c>
      <c r="U398" s="2">
        <v>0.54135338300000002</v>
      </c>
      <c r="V398" s="2">
        <v>0.89261745000000003</v>
      </c>
      <c r="W398" s="2">
        <v>0.55172413799999998</v>
      </c>
      <c r="X398" s="2">
        <v>0.78321678299999997</v>
      </c>
      <c r="Y398" s="2">
        <v>0.8203125</v>
      </c>
      <c r="Z398" s="2">
        <v>0.6</v>
      </c>
      <c r="AA398" s="2">
        <v>0.93197278900000002</v>
      </c>
      <c r="AB398" s="2">
        <v>0.58474576300000003</v>
      </c>
      <c r="AD398" t="str">
        <f t="shared" si="169"/>
        <v>Mgg21</v>
      </c>
      <c r="AE398" t="str">
        <f t="shared" si="170"/>
        <v>TDN_Sesudah</v>
      </c>
      <c r="AF398">
        <f t="shared" si="171"/>
        <v>0.96491228100000004</v>
      </c>
      <c r="AG398">
        <f t="shared" si="172"/>
        <v>0.88888888899999996</v>
      </c>
      <c r="AH398">
        <f t="shared" si="173"/>
        <v>0.97872340400000002</v>
      </c>
      <c r="AI398">
        <f t="shared" si="174"/>
        <v>0.87121212100000001</v>
      </c>
      <c r="AJ398">
        <f t="shared" si="175"/>
        <v>0.99224806200000004</v>
      </c>
      <c r="AK398">
        <f t="shared" si="176"/>
        <v>1</v>
      </c>
      <c r="AL398">
        <f t="shared" si="177"/>
        <v>0.53333333299999997</v>
      </c>
      <c r="AM398">
        <f t="shared" si="178"/>
        <v>0.98657718100000003</v>
      </c>
      <c r="AN398">
        <f t="shared" si="179"/>
        <v>0.92307692299999999</v>
      </c>
      <c r="AO398">
        <f t="shared" si="180"/>
        <v>0.97333333300000002</v>
      </c>
      <c r="AP398">
        <f t="shared" si="181"/>
        <v>0.97752808999999996</v>
      </c>
      <c r="AQ398">
        <f t="shared" si="182"/>
        <v>0.97468354400000001</v>
      </c>
      <c r="AR398">
        <f t="shared" si="183"/>
        <v>0.98</v>
      </c>
      <c r="AS398">
        <f t="shared" si="184"/>
        <v>0.56862745100000001</v>
      </c>
      <c r="AT398">
        <f t="shared" si="185"/>
        <v>0.99224806200000004</v>
      </c>
      <c r="AU398">
        <f t="shared" si="186"/>
        <v>0.78125</v>
      </c>
      <c r="AV398">
        <f t="shared" si="187"/>
        <v>0.98591549300000003</v>
      </c>
      <c r="AW398">
        <f t="shared" si="188"/>
        <v>0.91428571400000003</v>
      </c>
      <c r="AX398">
        <f t="shared" si="189"/>
        <v>0.60150375899999997</v>
      </c>
      <c r="AY398">
        <f t="shared" si="190"/>
        <v>1</v>
      </c>
      <c r="AZ398">
        <f t="shared" si="191"/>
        <v>0.59770114900000004</v>
      </c>
      <c r="BA398">
        <f t="shared" si="192"/>
        <v>0.86713286700000003</v>
      </c>
      <c r="BB398">
        <f t="shared" si="193"/>
        <v>0.828125</v>
      </c>
      <c r="BC398">
        <f t="shared" si="194"/>
        <v>0.68</v>
      </c>
      <c r="BD398">
        <f t="shared" si="195"/>
        <v>1</v>
      </c>
      <c r="BE398">
        <f t="shared" si="196"/>
        <v>0.83050847500000002</v>
      </c>
    </row>
    <row r="399" spans="1:57" x14ac:dyDescent="0.2">
      <c r="A399" t="s">
        <v>73</v>
      </c>
      <c r="B399" t="s">
        <v>16</v>
      </c>
      <c r="C399" s="2">
        <v>0.96491228100000004</v>
      </c>
      <c r="D399" s="2">
        <v>0.88888888899999996</v>
      </c>
      <c r="E399" s="2">
        <v>0.97872340400000002</v>
      </c>
      <c r="F399" s="2">
        <v>0.87121212100000001</v>
      </c>
      <c r="G399" s="2">
        <v>0.99224806200000004</v>
      </c>
      <c r="H399" s="2">
        <v>1</v>
      </c>
      <c r="I399" s="2">
        <v>0.53333333299999997</v>
      </c>
      <c r="J399" s="2">
        <v>0.98657718100000003</v>
      </c>
      <c r="K399" s="2">
        <v>0.92307692299999999</v>
      </c>
      <c r="L399" s="2">
        <v>0.97333333300000002</v>
      </c>
      <c r="M399" s="2">
        <v>0.97752808999999996</v>
      </c>
      <c r="N399" s="2">
        <v>0.97468354400000001</v>
      </c>
      <c r="O399" s="2">
        <v>0.98</v>
      </c>
      <c r="P399" s="2">
        <v>0.56862745100000001</v>
      </c>
      <c r="Q399" s="2">
        <v>0.99224806200000004</v>
      </c>
      <c r="R399" s="2">
        <v>0.78125</v>
      </c>
      <c r="S399" s="2">
        <v>0.98591549300000003</v>
      </c>
      <c r="T399" s="2">
        <v>0.91428571400000003</v>
      </c>
      <c r="U399" s="2">
        <v>0.60150375899999997</v>
      </c>
      <c r="V399" s="2">
        <v>1</v>
      </c>
      <c r="W399" s="2">
        <v>0.59770114900000004</v>
      </c>
      <c r="X399" s="2">
        <v>0.86713286700000003</v>
      </c>
      <c r="Y399" s="2">
        <v>0.828125</v>
      </c>
      <c r="Z399" s="2">
        <v>0.68</v>
      </c>
      <c r="AA399" s="2">
        <v>1</v>
      </c>
      <c r="AB399" s="2">
        <v>0.83050847500000002</v>
      </c>
      <c r="AD399" t="str">
        <f t="shared" si="169"/>
        <v>Mgg21</v>
      </c>
      <c r="AE399" t="str">
        <f t="shared" si="170"/>
        <v>Tidak_Beli_Ada_Aktif</v>
      </c>
      <c r="AF399">
        <f t="shared" si="171"/>
        <v>0.54385964899999995</v>
      </c>
      <c r="AG399">
        <f t="shared" si="172"/>
        <v>0.74074074099999998</v>
      </c>
      <c r="AH399">
        <f t="shared" si="173"/>
        <v>0.55319148900000004</v>
      </c>
      <c r="AI399">
        <f t="shared" si="174"/>
        <v>0.53030303000000001</v>
      </c>
      <c r="AJ399">
        <f t="shared" si="175"/>
        <v>0.68992248099999998</v>
      </c>
      <c r="AK399">
        <f t="shared" si="176"/>
        <v>0.74615384600000001</v>
      </c>
      <c r="AL399">
        <f t="shared" si="177"/>
        <v>0.28000000000000003</v>
      </c>
      <c r="AM399">
        <f t="shared" si="178"/>
        <v>0.57718120799999995</v>
      </c>
      <c r="AN399">
        <f t="shared" si="179"/>
        <v>0.73504273499999995</v>
      </c>
      <c r="AO399">
        <f t="shared" si="180"/>
        <v>0.26666666700000002</v>
      </c>
      <c r="AP399">
        <f t="shared" si="181"/>
        <v>0.60674157299999998</v>
      </c>
      <c r="AQ399">
        <f t="shared" si="182"/>
        <v>0.74683544300000004</v>
      </c>
      <c r="AR399">
        <f t="shared" si="183"/>
        <v>0.76666666699999997</v>
      </c>
      <c r="AS399">
        <f t="shared" si="184"/>
        <v>0.33333333300000001</v>
      </c>
      <c r="AT399">
        <f t="shared" si="185"/>
        <v>0.813953488</v>
      </c>
      <c r="AU399">
        <f t="shared" si="186"/>
        <v>0.6484375</v>
      </c>
      <c r="AV399">
        <f t="shared" si="187"/>
        <v>0.80281690100000003</v>
      </c>
      <c r="AW399">
        <f t="shared" si="188"/>
        <v>0.59285714300000003</v>
      </c>
      <c r="AX399">
        <f t="shared" si="189"/>
        <v>0.45112782000000001</v>
      </c>
      <c r="AY399">
        <f t="shared" si="190"/>
        <v>0.80536912800000005</v>
      </c>
      <c r="AZ399">
        <f t="shared" si="191"/>
        <v>0.45977011499999998</v>
      </c>
      <c r="BA399">
        <f t="shared" si="192"/>
        <v>0.60139860099999998</v>
      </c>
      <c r="BB399">
        <f t="shared" si="193"/>
        <v>0.6796875</v>
      </c>
      <c r="BC399">
        <f t="shared" si="194"/>
        <v>0.56000000000000005</v>
      </c>
      <c r="BD399">
        <f t="shared" si="195"/>
        <v>0.70068027200000005</v>
      </c>
      <c r="BE399">
        <f t="shared" si="196"/>
        <v>0.48305084700000001</v>
      </c>
    </row>
    <row r="400" spans="1:57" x14ac:dyDescent="0.2">
      <c r="A400" t="s">
        <v>73</v>
      </c>
      <c r="B400" t="s">
        <v>25</v>
      </c>
      <c r="C400" s="2">
        <v>0.54385964899999995</v>
      </c>
      <c r="D400" s="2">
        <v>0.74074074099999998</v>
      </c>
      <c r="E400" s="2">
        <v>0.55319148900000004</v>
      </c>
      <c r="F400" s="2">
        <v>0.53030303000000001</v>
      </c>
      <c r="G400" s="2">
        <v>0.68992248099999998</v>
      </c>
      <c r="H400" s="2">
        <v>0.74615384600000001</v>
      </c>
      <c r="I400" s="2">
        <v>0.28000000000000003</v>
      </c>
      <c r="J400" s="2">
        <v>0.57718120799999995</v>
      </c>
      <c r="K400" s="2">
        <v>0.73504273499999995</v>
      </c>
      <c r="L400" s="2">
        <v>0.26666666700000002</v>
      </c>
      <c r="M400" s="2">
        <v>0.60674157299999998</v>
      </c>
      <c r="N400" s="2">
        <v>0.74683544300000004</v>
      </c>
      <c r="O400" s="2">
        <v>0.76666666699999997</v>
      </c>
      <c r="P400" s="2">
        <v>0.33333333300000001</v>
      </c>
      <c r="Q400" s="2">
        <v>0.813953488</v>
      </c>
      <c r="R400" s="2">
        <v>0.6484375</v>
      </c>
      <c r="S400" s="2">
        <v>0.80281690100000003</v>
      </c>
      <c r="T400" s="2">
        <v>0.59285714300000003</v>
      </c>
      <c r="U400" s="2">
        <v>0.45112782000000001</v>
      </c>
      <c r="V400" s="2">
        <v>0.80536912800000005</v>
      </c>
      <c r="W400" s="2">
        <v>0.45977011499999998</v>
      </c>
      <c r="X400" s="2">
        <v>0.60139860099999998</v>
      </c>
      <c r="Y400" s="2">
        <v>0.6796875</v>
      </c>
      <c r="Z400" s="2">
        <v>0.56000000000000005</v>
      </c>
      <c r="AA400" s="2">
        <v>0.70068027200000005</v>
      </c>
      <c r="AB400" s="2">
        <v>0.48305084700000001</v>
      </c>
      <c r="AD400" t="str">
        <f t="shared" si="169"/>
        <v>Mgg21</v>
      </c>
      <c r="AE400" t="str">
        <f t="shared" si="170"/>
        <v>Tidak_Beli_Ada_Pasif</v>
      </c>
      <c r="AF400">
        <f t="shared" si="171"/>
        <v>0</v>
      </c>
      <c r="AG400">
        <f t="shared" si="172"/>
        <v>0</v>
      </c>
      <c r="AH400">
        <f t="shared" si="173"/>
        <v>0</v>
      </c>
      <c r="AI400">
        <f t="shared" si="174"/>
        <v>0</v>
      </c>
      <c r="AJ400">
        <f t="shared" si="175"/>
        <v>0</v>
      </c>
      <c r="AK400">
        <f t="shared" si="176"/>
        <v>0</v>
      </c>
      <c r="AL400">
        <f t="shared" si="177"/>
        <v>0</v>
      </c>
      <c r="AM400">
        <f t="shared" si="178"/>
        <v>0</v>
      </c>
      <c r="AN400">
        <f t="shared" si="179"/>
        <v>0</v>
      </c>
      <c r="AO400">
        <f t="shared" si="180"/>
        <v>0</v>
      </c>
      <c r="AP400">
        <f t="shared" si="181"/>
        <v>0</v>
      </c>
      <c r="AQ400">
        <f t="shared" si="182"/>
        <v>0</v>
      </c>
      <c r="AR400">
        <f t="shared" si="183"/>
        <v>0</v>
      </c>
      <c r="AS400">
        <f t="shared" si="184"/>
        <v>0</v>
      </c>
      <c r="AT400">
        <f t="shared" si="185"/>
        <v>0</v>
      </c>
      <c r="AU400">
        <f t="shared" si="186"/>
        <v>0</v>
      </c>
      <c r="AV400">
        <f t="shared" si="187"/>
        <v>0</v>
      </c>
      <c r="AW400">
        <f t="shared" si="188"/>
        <v>0</v>
      </c>
      <c r="AX400">
        <f t="shared" si="189"/>
        <v>0</v>
      </c>
      <c r="AY400">
        <f t="shared" si="190"/>
        <v>0</v>
      </c>
      <c r="AZ400">
        <f t="shared" si="191"/>
        <v>0</v>
      </c>
      <c r="BA400">
        <f t="shared" si="192"/>
        <v>0</v>
      </c>
      <c r="BB400">
        <f t="shared" si="193"/>
        <v>0</v>
      </c>
      <c r="BC400">
        <f t="shared" si="194"/>
        <v>0</v>
      </c>
      <c r="BD400">
        <f t="shared" si="195"/>
        <v>0</v>
      </c>
      <c r="BE400">
        <f t="shared" si="196"/>
        <v>0</v>
      </c>
    </row>
    <row r="401" spans="1:57" x14ac:dyDescent="0.2">
      <c r="A401" t="s">
        <v>73</v>
      </c>
      <c r="B401" t="s">
        <v>24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D401" t="str">
        <f t="shared" si="169"/>
        <v>Mgg21</v>
      </c>
      <c r="AE401" t="str">
        <f t="shared" si="170"/>
        <v>Tidak_Beli_Kosong</v>
      </c>
      <c r="AF401">
        <f t="shared" si="171"/>
        <v>3.5087719000000003E-2</v>
      </c>
      <c r="AG401">
        <f t="shared" si="172"/>
        <v>0.111111111</v>
      </c>
      <c r="AH401">
        <f t="shared" si="173"/>
        <v>2.1276595999999998E-2</v>
      </c>
      <c r="AI401">
        <f t="shared" si="174"/>
        <v>0.12878787899999999</v>
      </c>
      <c r="AJ401">
        <f t="shared" si="175"/>
        <v>7.7519379999999999E-3</v>
      </c>
      <c r="AK401">
        <f t="shared" si="176"/>
        <v>0</v>
      </c>
      <c r="AL401">
        <f t="shared" si="177"/>
        <v>0.46666666699999998</v>
      </c>
      <c r="AM401">
        <f t="shared" si="178"/>
        <v>1.3422819000000001E-2</v>
      </c>
      <c r="AN401">
        <f t="shared" si="179"/>
        <v>7.6923077000000006E-2</v>
      </c>
      <c r="AO401">
        <f t="shared" si="180"/>
        <v>2.6666667000000002E-2</v>
      </c>
      <c r="AP401">
        <f t="shared" si="181"/>
        <v>2.2471910000000001E-2</v>
      </c>
      <c r="AQ401">
        <f t="shared" si="182"/>
        <v>2.5316456000000001E-2</v>
      </c>
      <c r="AR401">
        <f t="shared" si="183"/>
        <v>0.02</v>
      </c>
      <c r="AS401">
        <f t="shared" si="184"/>
        <v>0.43137254899999999</v>
      </c>
      <c r="AT401">
        <f t="shared" si="185"/>
        <v>7.7519379999999999E-3</v>
      </c>
      <c r="AU401">
        <f t="shared" si="186"/>
        <v>0.21875</v>
      </c>
      <c r="AV401">
        <f t="shared" si="187"/>
        <v>1.4084507E-2</v>
      </c>
      <c r="AW401">
        <f t="shared" si="188"/>
        <v>8.5714286000000001E-2</v>
      </c>
      <c r="AX401">
        <f t="shared" si="189"/>
        <v>0.39849624099999997</v>
      </c>
      <c r="AY401">
        <f t="shared" si="190"/>
        <v>0</v>
      </c>
      <c r="AZ401">
        <f t="shared" si="191"/>
        <v>0.40229885100000001</v>
      </c>
      <c r="BA401">
        <f t="shared" si="192"/>
        <v>0.132867133</v>
      </c>
      <c r="BB401">
        <f t="shared" si="193"/>
        <v>0.171875</v>
      </c>
      <c r="BC401">
        <f t="shared" si="194"/>
        <v>0.32</v>
      </c>
      <c r="BD401">
        <f t="shared" si="195"/>
        <v>0</v>
      </c>
      <c r="BE401">
        <f t="shared" si="196"/>
        <v>0.169491525</v>
      </c>
    </row>
    <row r="402" spans="1:57" x14ac:dyDescent="0.2">
      <c r="A402" t="s">
        <v>73</v>
      </c>
      <c r="B402" t="s">
        <v>23</v>
      </c>
      <c r="C402" s="2">
        <v>3.5087719000000003E-2</v>
      </c>
      <c r="D402" s="2">
        <v>0.111111111</v>
      </c>
      <c r="E402" s="2">
        <v>2.1276595999999998E-2</v>
      </c>
      <c r="F402" s="2">
        <v>0.12878787899999999</v>
      </c>
      <c r="G402" s="2">
        <v>7.7519379999999999E-3</v>
      </c>
      <c r="H402" s="2">
        <v>0</v>
      </c>
      <c r="I402" s="2">
        <v>0.46666666699999998</v>
      </c>
      <c r="J402" s="2">
        <v>1.3422819000000001E-2</v>
      </c>
      <c r="K402" s="2">
        <v>7.6923077000000006E-2</v>
      </c>
      <c r="L402" s="2">
        <v>2.6666667000000002E-2</v>
      </c>
      <c r="M402" s="2">
        <v>2.2471910000000001E-2</v>
      </c>
      <c r="N402" s="2">
        <v>2.5316456000000001E-2</v>
      </c>
      <c r="O402" s="2">
        <v>0.02</v>
      </c>
      <c r="P402" s="2">
        <v>0.43137254899999999</v>
      </c>
      <c r="Q402" s="2">
        <v>7.7519379999999999E-3</v>
      </c>
      <c r="R402" s="2">
        <v>0.21875</v>
      </c>
      <c r="S402" s="2">
        <v>1.4084507E-2</v>
      </c>
      <c r="T402" s="2">
        <v>8.5714286000000001E-2</v>
      </c>
      <c r="U402" s="2">
        <v>0.39849624099999997</v>
      </c>
      <c r="V402" s="2">
        <v>0</v>
      </c>
      <c r="W402" s="2">
        <v>0.40229885100000001</v>
      </c>
      <c r="X402" s="2">
        <v>0.132867133</v>
      </c>
      <c r="Y402" s="2">
        <v>0.171875</v>
      </c>
      <c r="Z402" s="2">
        <v>0.32</v>
      </c>
      <c r="AA402" s="2">
        <v>0</v>
      </c>
      <c r="AB402" s="2">
        <v>0.169491525</v>
      </c>
      <c r="AD402" t="str">
        <f t="shared" si="169"/>
        <v>Mgg22</v>
      </c>
      <c r="AE402" t="str">
        <f t="shared" si="170"/>
        <v>Avg_Beli_(Bungkus)</v>
      </c>
      <c r="AF402">
        <f t="shared" si="171"/>
        <v>4.8055555559999998</v>
      </c>
      <c r="AG402">
        <f t="shared" si="172"/>
        <v>4.2539682540000001</v>
      </c>
      <c r="AH402">
        <f t="shared" si="173"/>
        <v>3.9027777779999999</v>
      </c>
      <c r="AI402">
        <f t="shared" si="174"/>
        <v>4.84375</v>
      </c>
      <c r="AJ402">
        <f t="shared" si="175"/>
        <v>4.274509804</v>
      </c>
      <c r="AK402">
        <f t="shared" si="176"/>
        <v>6.6666666670000003</v>
      </c>
      <c r="AL402">
        <f t="shared" si="177"/>
        <v>3.4545454549999999</v>
      </c>
      <c r="AM402">
        <f t="shared" si="178"/>
        <v>2.266666667</v>
      </c>
      <c r="AN402">
        <f t="shared" si="179"/>
        <v>5.6097560980000001</v>
      </c>
      <c r="AO402">
        <f t="shared" si="180"/>
        <v>2.6666666669999999</v>
      </c>
      <c r="AP402">
        <f t="shared" si="181"/>
        <v>6.5094339620000001</v>
      </c>
      <c r="AQ402">
        <f t="shared" si="182"/>
        <v>3.4310344829999999</v>
      </c>
      <c r="AR402">
        <f t="shared" si="183"/>
        <v>3.5</v>
      </c>
      <c r="AS402">
        <f t="shared" si="184"/>
        <v>3.846153846</v>
      </c>
      <c r="AT402">
        <f t="shared" si="185"/>
        <v>6.3548387100000001</v>
      </c>
      <c r="AU402">
        <f t="shared" si="186"/>
        <v>3.1176470589999998</v>
      </c>
      <c r="AV402">
        <f t="shared" si="187"/>
        <v>6.5277777779999999</v>
      </c>
      <c r="AW402">
        <f t="shared" si="188"/>
        <v>3.45</v>
      </c>
      <c r="AX402">
        <f t="shared" si="189"/>
        <v>3.375</v>
      </c>
      <c r="AY402">
        <f t="shared" si="190"/>
        <v>3.827586207</v>
      </c>
      <c r="AZ402">
        <f t="shared" si="191"/>
        <v>7.1666666670000003</v>
      </c>
      <c r="BA402">
        <f t="shared" si="192"/>
        <v>3.5405405409999999</v>
      </c>
      <c r="BB402">
        <f t="shared" si="193"/>
        <v>3.4736842110000001</v>
      </c>
      <c r="BC402">
        <f t="shared" si="194"/>
        <v>4.9285714289999998</v>
      </c>
      <c r="BD402">
        <f t="shared" si="195"/>
        <v>3.6133333329999999</v>
      </c>
      <c r="BE402">
        <f t="shared" si="196"/>
        <v>4.9322033899999997</v>
      </c>
    </row>
    <row r="403" spans="1:57" x14ac:dyDescent="0.2">
      <c r="A403" t="s">
        <v>74</v>
      </c>
      <c r="B403" t="s">
        <v>20</v>
      </c>
      <c r="C403" s="2">
        <v>4.8055555559999998</v>
      </c>
      <c r="D403" s="2">
        <v>4.2539682540000001</v>
      </c>
      <c r="E403" s="2">
        <v>3.9027777779999999</v>
      </c>
      <c r="F403" s="2">
        <v>4.84375</v>
      </c>
      <c r="G403" s="2">
        <v>4.274509804</v>
      </c>
      <c r="H403" s="2">
        <v>6.6666666670000003</v>
      </c>
      <c r="I403" s="2">
        <v>3.4545454549999999</v>
      </c>
      <c r="J403" s="2">
        <v>2.266666667</v>
      </c>
      <c r="K403" s="2">
        <v>5.6097560980000001</v>
      </c>
      <c r="L403" s="2">
        <v>2.6666666669999999</v>
      </c>
      <c r="M403" s="2">
        <v>6.5094339620000001</v>
      </c>
      <c r="N403" s="2">
        <v>3.4310344829999999</v>
      </c>
      <c r="O403" s="2">
        <v>3.5</v>
      </c>
      <c r="P403" s="2">
        <v>3.846153846</v>
      </c>
      <c r="Q403" s="2">
        <v>6.3548387100000001</v>
      </c>
      <c r="R403" s="2">
        <v>3.1176470589999998</v>
      </c>
      <c r="S403" s="2">
        <v>6.5277777779999999</v>
      </c>
      <c r="T403" s="2">
        <v>3.45</v>
      </c>
      <c r="U403" s="2">
        <v>3.375</v>
      </c>
      <c r="V403" s="2">
        <v>3.827586207</v>
      </c>
      <c r="W403" s="2">
        <v>7.1666666670000003</v>
      </c>
      <c r="X403" s="2">
        <v>3.5405405409999999</v>
      </c>
      <c r="Y403" s="2">
        <v>3.4736842110000001</v>
      </c>
      <c r="Z403" s="2">
        <v>4.9285714289999998</v>
      </c>
      <c r="AA403" s="2">
        <v>3.6133333329999999</v>
      </c>
      <c r="AB403" s="2">
        <v>4.9322033899999997</v>
      </c>
      <c r="AD403" t="str">
        <f t="shared" si="169"/>
        <v>Mgg22</v>
      </c>
      <c r="AE403" t="str">
        <f t="shared" si="170"/>
        <v>Beli_Ada</v>
      </c>
      <c r="AF403">
        <f t="shared" si="171"/>
        <v>0.16666666699999999</v>
      </c>
      <c r="AG403">
        <f t="shared" si="172"/>
        <v>0.35555555599999999</v>
      </c>
      <c r="AH403">
        <f t="shared" si="173"/>
        <v>0.47972973000000002</v>
      </c>
      <c r="AI403">
        <f t="shared" si="174"/>
        <v>9.7014925000000002E-2</v>
      </c>
      <c r="AJ403">
        <f t="shared" si="175"/>
        <v>0.28125</v>
      </c>
      <c r="AK403">
        <f t="shared" si="176"/>
        <v>0.16800000000000001</v>
      </c>
      <c r="AL403">
        <f t="shared" si="177"/>
        <v>3.4482759000000002E-2</v>
      </c>
      <c r="AM403">
        <f t="shared" si="178"/>
        <v>0.37162162199999998</v>
      </c>
      <c r="AN403">
        <f t="shared" si="179"/>
        <v>0.146666667</v>
      </c>
      <c r="AO403">
        <f t="shared" si="180"/>
        <v>0.35251798600000001</v>
      </c>
      <c r="AP403">
        <f t="shared" si="181"/>
        <v>0.325581395</v>
      </c>
      <c r="AQ403">
        <f t="shared" si="182"/>
        <v>0.31788079499999999</v>
      </c>
      <c r="AR403">
        <f t="shared" si="183"/>
        <v>0.25503355700000002</v>
      </c>
      <c r="AS403">
        <f t="shared" si="184"/>
        <v>0.11904761899999999</v>
      </c>
      <c r="AT403">
        <f t="shared" si="185"/>
        <v>0.22962963</v>
      </c>
      <c r="AU403">
        <f t="shared" si="186"/>
        <v>0.197278912</v>
      </c>
      <c r="AV403">
        <f t="shared" si="187"/>
        <v>0.13725490200000001</v>
      </c>
      <c r="AW403">
        <f t="shared" si="188"/>
        <v>0.19580419600000001</v>
      </c>
      <c r="AX403">
        <f t="shared" si="189"/>
        <v>6.8702289999999999E-2</v>
      </c>
      <c r="AY403">
        <f t="shared" si="190"/>
        <v>0.27333333300000001</v>
      </c>
      <c r="AZ403">
        <f t="shared" si="191"/>
        <v>8.9430893999999997E-2</v>
      </c>
      <c r="BA403">
        <f t="shared" si="192"/>
        <v>0.19285714300000001</v>
      </c>
      <c r="BB403">
        <f t="shared" si="193"/>
        <v>0.132867133</v>
      </c>
      <c r="BC403">
        <f t="shared" si="194"/>
        <v>3.7313433E-2</v>
      </c>
      <c r="BD403">
        <f t="shared" si="195"/>
        <v>0.412162162</v>
      </c>
      <c r="BE403">
        <f t="shared" si="196"/>
        <v>0.146666667</v>
      </c>
    </row>
    <row r="404" spans="1:57" x14ac:dyDescent="0.2">
      <c r="A404" t="s">
        <v>74</v>
      </c>
      <c r="B404" t="s">
        <v>28</v>
      </c>
      <c r="C404" s="2">
        <v>0.16666666699999999</v>
      </c>
      <c r="D404" s="2">
        <v>0.35555555599999999</v>
      </c>
      <c r="E404" s="2">
        <v>0.47972973000000002</v>
      </c>
      <c r="F404" s="2">
        <v>9.7014925000000002E-2</v>
      </c>
      <c r="G404" s="2">
        <v>0.28125</v>
      </c>
      <c r="H404" s="2">
        <v>0.16800000000000001</v>
      </c>
      <c r="I404" s="2">
        <v>3.4482759000000002E-2</v>
      </c>
      <c r="J404" s="2">
        <v>0.37162162199999998</v>
      </c>
      <c r="K404" s="2">
        <v>0.146666667</v>
      </c>
      <c r="L404" s="2">
        <v>0.35251798600000001</v>
      </c>
      <c r="M404" s="2">
        <v>0.325581395</v>
      </c>
      <c r="N404" s="2">
        <v>0.31788079499999999</v>
      </c>
      <c r="O404" s="2">
        <v>0.25503355700000002</v>
      </c>
      <c r="P404" s="2">
        <v>0.11904761899999999</v>
      </c>
      <c r="Q404" s="2">
        <v>0.22962963</v>
      </c>
      <c r="R404" s="2">
        <v>0.197278912</v>
      </c>
      <c r="S404" s="2">
        <v>0.13725490200000001</v>
      </c>
      <c r="T404" s="2">
        <v>0.19580419600000001</v>
      </c>
      <c r="U404" s="2">
        <v>6.8702289999999999E-2</v>
      </c>
      <c r="V404" s="2">
        <v>0.27333333300000001</v>
      </c>
      <c r="W404" s="2">
        <v>8.9430893999999997E-2</v>
      </c>
      <c r="X404" s="2">
        <v>0.19285714300000001</v>
      </c>
      <c r="Y404" s="2">
        <v>0.132867133</v>
      </c>
      <c r="Z404" s="2">
        <v>3.7313433E-2</v>
      </c>
      <c r="AA404" s="2">
        <v>0.412162162</v>
      </c>
      <c r="AB404" s="2">
        <v>0.146666667</v>
      </c>
      <c r="AD404" t="str">
        <f t="shared" si="169"/>
        <v>Mgg22</v>
      </c>
      <c r="AE404" t="str">
        <f t="shared" si="170"/>
        <v>Beli_Kosong_Baru</v>
      </c>
      <c r="AF404">
        <f t="shared" si="171"/>
        <v>0</v>
      </c>
      <c r="AG404">
        <f t="shared" si="172"/>
        <v>7.4074070000000004E-3</v>
      </c>
      <c r="AH404">
        <f t="shared" si="173"/>
        <v>6.7567570000000004E-3</v>
      </c>
      <c r="AI404">
        <f t="shared" si="174"/>
        <v>0</v>
      </c>
      <c r="AJ404">
        <f t="shared" si="175"/>
        <v>0</v>
      </c>
      <c r="AK404">
        <f t="shared" si="176"/>
        <v>0</v>
      </c>
      <c r="AL404">
        <f t="shared" si="177"/>
        <v>0</v>
      </c>
      <c r="AM404">
        <f t="shared" si="178"/>
        <v>0</v>
      </c>
      <c r="AN404">
        <f t="shared" si="179"/>
        <v>0</v>
      </c>
      <c r="AO404">
        <f t="shared" si="180"/>
        <v>0</v>
      </c>
      <c r="AP404">
        <f t="shared" si="181"/>
        <v>0</v>
      </c>
      <c r="AQ404">
        <f t="shared" si="182"/>
        <v>0</v>
      </c>
      <c r="AR404">
        <f t="shared" si="183"/>
        <v>0</v>
      </c>
      <c r="AS404">
        <f t="shared" si="184"/>
        <v>0</v>
      </c>
      <c r="AT404">
        <f t="shared" si="185"/>
        <v>0</v>
      </c>
      <c r="AU404">
        <f t="shared" si="186"/>
        <v>0</v>
      </c>
      <c r="AV404">
        <f t="shared" si="187"/>
        <v>0</v>
      </c>
      <c r="AW404">
        <f t="shared" si="188"/>
        <v>0</v>
      </c>
      <c r="AX404">
        <f t="shared" si="189"/>
        <v>0</v>
      </c>
      <c r="AY404">
        <f t="shared" si="190"/>
        <v>6.6666670000000003E-3</v>
      </c>
      <c r="AZ404">
        <f t="shared" si="191"/>
        <v>8.1300810000000008E-3</v>
      </c>
      <c r="BA404">
        <f t="shared" si="192"/>
        <v>0</v>
      </c>
      <c r="BB404">
        <f t="shared" si="193"/>
        <v>0</v>
      </c>
      <c r="BC404">
        <f t="shared" si="194"/>
        <v>6.7164179000000004E-2</v>
      </c>
      <c r="BD404">
        <f t="shared" si="195"/>
        <v>0</v>
      </c>
      <c r="BE404">
        <f t="shared" si="196"/>
        <v>1.3333332999999999E-2</v>
      </c>
    </row>
    <row r="405" spans="1:57" x14ac:dyDescent="0.2">
      <c r="A405" t="s">
        <v>74</v>
      </c>
      <c r="B405" t="s">
        <v>27</v>
      </c>
      <c r="C405" s="2">
        <v>0</v>
      </c>
      <c r="D405" s="2">
        <v>7.4074070000000004E-3</v>
      </c>
      <c r="E405" s="2">
        <v>6.7567570000000004E-3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6.6666670000000003E-3</v>
      </c>
      <c r="W405" s="2">
        <v>8.1300810000000008E-3</v>
      </c>
      <c r="X405" s="2">
        <v>0</v>
      </c>
      <c r="Y405" s="2">
        <v>0</v>
      </c>
      <c r="Z405" s="2">
        <v>6.7164179000000004E-2</v>
      </c>
      <c r="AA405" s="2">
        <v>0</v>
      </c>
      <c r="AB405" s="2">
        <v>1.3333332999999999E-2</v>
      </c>
      <c r="AD405" t="str">
        <f t="shared" si="169"/>
        <v>Mgg22</v>
      </c>
      <c r="AE405" t="str">
        <f t="shared" si="170"/>
        <v>Beli_Kosong_Tambah</v>
      </c>
      <c r="AF405">
        <f t="shared" si="171"/>
        <v>0.106060606</v>
      </c>
      <c r="AG405">
        <f t="shared" si="172"/>
        <v>0.10370370399999999</v>
      </c>
      <c r="AH405">
        <f t="shared" si="173"/>
        <v>0</v>
      </c>
      <c r="AI405">
        <f t="shared" si="174"/>
        <v>0.141791045</v>
      </c>
      <c r="AJ405">
        <f t="shared" si="175"/>
        <v>0.1171875</v>
      </c>
      <c r="AK405">
        <f t="shared" si="176"/>
        <v>2.4E-2</v>
      </c>
      <c r="AL405">
        <f t="shared" si="177"/>
        <v>9.1954022999999996E-2</v>
      </c>
      <c r="AM405">
        <f t="shared" si="178"/>
        <v>0.13513513499999999</v>
      </c>
      <c r="AN405">
        <f t="shared" si="179"/>
        <v>0.12666666700000001</v>
      </c>
      <c r="AO405">
        <f t="shared" si="180"/>
        <v>0.100719424</v>
      </c>
      <c r="AP405">
        <f t="shared" si="181"/>
        <v>8.5271317999999999E-2</v>
      </c>
      <c r="AQ405">
        <f t="shared" si="182"/>
        <v>6.6225166000000002E-2</v>
      </c>
      <c r="AR405">
        <f t="shared" si="183"/>
        <v>0.10738254999999999</v>
      </c>
      <c r="AS405">
        <f t="shared" si="184"/>
        <v>3.5714285999999998E-2</v>
      </c>
      <c r="AT405">
        <f t="shared" si="185"/>
        <v>0</v>
      </c>
      <c r="AU405">
        <f t="shared" si="186"/>
        <v>0.149659864</v>
      </c>
      <c r="AV405">
        <f t="shared" si="187"/>
        <v>9.8039215999999998E-2</v>
      </c>
      <c r="AW405">
        <f t="shared" si="188"/>
        <v>8.3916084000000002E-2</v>
      </c>
      <c r="AX405">
        <f t="shared" si="189"/>
        <v>5.3435114999999998E-2</v>
      </c>
      <c r="AY405">
        <f t="shared" si="190"/>
        <v>0.10666666700000001</v>
      </c>
      <c r="AZ405">
        <f t="shared" si="191"/>
        <v>0</v>
      </c>
      <c r="BA405">
        <f t="shared" si="192"/>
        <v>7.1428570999999996E-2</v>
      </c>
      <c r="BB405">
        <f t="shared" si="193"/>
        <v>0</v>
      </c>
      <c r="BC405">
        <f t="shared" si="194"/>
        <v>0</v>
      </c>
      <c r="BD405">
        <f t="shared" si="195"/>
        <v>9.4594595000000004E-2</v>
      </c>
      <c r="BE405">
        <f t="shared" si="196"/>
        <v>0.233333333</v>
      </c>
    </row>
    <row r="406" spans="1:57" x14ac:dyDescent="0.2">
      <c r="A406" t="s">
        <v>74</v>
      </c>
      <c r="B406" t="s">
        <v>26</v>
      </c>
      <c r="C406" s="2">
        <v>0.106060606</v>
      </c>
      <c r="D406" s="2">
        <v>0.10370370399999999</v>
      </c>
      <c r="E406" s="2">
        <v>0</v>
      </c>
      <c r="F406" s="2">
        <v>0.141791045</v>
      </c>
      <c r="G406" s="2">
        <v>0.1171875</v>
      </c>
      <c r="H406" s="2">
        <v>2.4E-2</v>
      </c>
      <c r="I406" s="2">
        <v>9.1954022999999996E-2</v>
      </c>
      <c r="J406" s="2">
        <v>0.13513513499999999</v>
      </c>
      <c r="K406" s="2">
        <v>0.12666666700000001</v>
      </c>
      <c r="L406" s="2">
        <v>0.100719424</v>
      </c>
      <c r="M406" s="2">
        <v>8.5271317999999999E-2</v>
      </c>
      <c r="N406" s="2">
        <v>6.6225166000000002E-2</v>
      </c>
      <c r="O406" s="2">
        <v>0.10738254999999999</v>
      </c>
      <c r="P406" s="2">
        <v>3.5714285999999998E-2</v>
      </c>
      <c r="Q406" s="2">
        <v>0</v>
      </c>
      <c r="R406" s="2">
        <v>0.149659864</v>
      </c>
      <c r="S406" s="2">
        <v>9.8039215999999998E-2</v>
      </c>
      <c r="T406" s="2">
        <v>8.3916084000000002E-2</v>
      </c>
      <c r="U406" s="2">
        <v>5.3435114999999998E-2</v>
      </c>
      <c r="V406" s="2">
        <v>0.10666666700000001</v>
      </c>
      <c r="W406" s="2">
        <v>0</v>
      </c>
      <c r="X406" s="2">
        <v>7.1428570999999996E-2</v>
      </c>
      <c r="Y406" s="2">
        <v>0</v>
      </c>
      <c r="Z406" s="2">
        <v>0</v>
      </c>
      <c r="AA406" s="2">
        <v>9.4594595000000004E-2</v>
      </c>
      <c r="AB406" s="2">
        <v>0.233333333</v>
      </c>
      <c r="AD406" t="str">
        <f t="shared" si="169"/>
        <v>Mgg22</v>
      </c>
      <c r="AE406" t="str">
        <f t="shared" si="170"/>
        <v>Call</v>
      </c>
      <c r="AF406">
        <f t="shared" si="171"/>
        <v>132</v>
      </c>
      <c r="AG406">
        <f t="shared" si="172"/>
        <v>135</v>
      </c>
      <c r="AH406">
        <f t="shared" si="173"/>
        <v>148</v>
      </c>
      <c r="AI406">
        <f t="shared" si="174"/>
        <v>134</v>
      </c>
      <c r="AJ406">
        <f t="shared" si="175"/>
        <v>128</v>
      </c>
      <c r="AK406">
        <f t="shared" si="176"/>
        <v>125</v>
      </c>
      <c r="AL406">
        <f t="shared" si="177"/>
        <v>87</v>
      </c>
      <c r="AM406">
        <f t="shared" si="178"/>
        <v>148</v>
      </c>
      <c r="AN406">
        <f t="shared" si="179"/>
        <v>150</v>
      </c>
      <c r="AO406">
        <f t="shared" si="180"/>
        <v>139</v>
      </c>
      <c r="AP406">
        <f t="shared" si="181"/>
        <v>129</v>
      </c>
      <c r="AQ406">
        <f t="shared" si="182"/>
        <v>151</v>
      </c>
      <c r="AR406">
        <f t="shared" si="183"/>
        <v>149</v>
      </c>
      <c r="AS406">
        <f t="shared" si="184"/>
        <v>84</v>
      </c>
      <c r="AT406">
        <f t="shared" si="185"/>
        <v>135</v>
      </c>
      <c r="AU406">
        <f t="shared" si="186"/>
        <v>147</v>
      </c>
      <c r="AV406">
        <f t="shared" si="187"/>
        <v>153</v>
      </c>
      <c r="AW406">
        <f t="shared" si="188"/>
        <v>143</v>
      </c>
      <c r="AX406">
        <f t="shared" si="189"/>
        <v>131</v>
      </c>
      <c r="AY406">
        <f t="shared" si="190"/>
        <v>150</v>
      </c>
      <c r="AZ406">
        <f t="shared" si="191"/>
        <v>123</v>
      </c>
      <c r="BA406">
        <f t="shared" si="192"/>
        <v>140</v>
      </c>
      <c r="BB406">
        <f t="shared" si="193"/>
        <v>143</v>
      </c>
      <c r="BC406">
        <f t="shared" si="194"/>
        <v>134</v>
      </c>
      <c r="BD406">
        <f t="shared" si="195"/>
        <v>148</v>
      </c>
      <c r="BE406">
        <f t="shared" si="196"/>
        <v>150</v>
      </c>
    </row>
    <row r="407" spans="1:57" x14ac:dyDescent="0.2">
      <c r="A407" t="s">
        <v>74</v>
      </c>
      <c r="B407" t="s">
        <v>29</v>
      </c>
      <c r="C407" s="2">
        <v>132</v>
      </c>
      <c r="D407" s="2">
        <v>135</v>
      </c>
      <c r="E407" s="2">
        <v>148</v>
      </c>
      <c r="F407" s="2">
        <v>134</v>
      </c>
      <c r="G407" s="2">
        <v>128</v>
      </c>
      <c r="H407" s="2">
        <v>125</v>
      </c>
      <c r="I407" s="2">
        <v>87</v>
      </c>
      <c r="J407" s="2">
        <v>148</v>
      </c>
      <c r="K407" s="2">
        <v>150</v>
      </c>
      <c r="L407" s="2">
        <v>139</v>
      </c>
      <c r="M407" s="2">
        <v>129</v>
      </c>
      <c r="N407" s="2">
        <v>151</v>
      </c>
      <c r="O407" s="2">
        <v>149</v>
      </c>
      <c r="P407" s="2">
        <v>84</v>
      </c>
      <c r="Q407" s="2">
        <v>135</v>
      </c>
      <c r="R407" s="2">
        <v>147</v>
      </c>
      <c r="S407" s="2">
        <v>153</v>
      </c>
      <c r="T407" s="2">
        <v>143</v>
      </c>
      <c r="U407" s="2">
        <v>131</v>
      </c>
      <c r="V407" s="2">
        <v>150</v>
      </c>
      <c r="W407" s="2">
        <v>123</v>
      </c>
      <c r="X407" s="2">
        <v>140</v>
      </c>
      <c r="Y407" s="2">
        <v>143</v>
      </c>
      <c r="Z407" s="2">
        <v>134</v>
      </c>
      <c r="AA407" s="2">
        <v>148</v>
      </c>
      <c r="AB407" s="2">
        <v>150</v>
      </c>
      <c r="AD407" t="str">
        <f t="shared" si="169"/>
        <v>Mgg22</v>
      </c>
      <c r="AE407" t="str">
        <f t="shared" si="170"/>
        <v>EC</v>
      </c>
      <c r="AF407">
        <f t="shared" si="171"/>
        <v>0.27272727299999999</v>
      </c>
      <c r="AG407">
        <f t="shared" si="172"/>
        <v>0.46666666699999998</v>
      </c>
      <c r="AH407">
        <f t="shared" si="173"/>
        <v>0.486486486</v>
      </c>
      <c r="AI407">
        <f t="shared" si="174"/>
        <v>0.23880597000000001</v>
      </c>
      <c r="AJ407">
        <f t="shared" si="175"/>
        <v>0.3984375</v>
      </c>
      <c r="AK407">
        <f t="shared" si="176"/>
        <v>0.192</v>
      </c>
      <c r="AL407">
        <f t="shared" si="177"/>
        <v>0.126436782</v>
      </c>
      <c r="AM407">
        <f t="shared" si="178"/>
        <v>0.506756757</v>
      </c>
      <c r="AN407">
        <f t="shared" si="179"/>
        <v>0.27333333300000001</v>
      </c>
      <c r="AO407">
        <f t="shared" si="180"/>
        <v>0.45323741000000001</v>
      </c>
      <c r="AP407">
        <f t="shared" si="181"/>
        <v>0.41085271299999998</v>
      </c>
      <c r="AQ407">
        <f t="shared" si="182"/>
        <v>0.38410596000000002</v>
      </c>
      <c r="AR407">
        <f t="shared" si="183"/>
        <v>0.36241610699999999</v>
      </c>
      <c r="AS407">
        <f t="shared" si="184"/>
        <v>0.15476190500000001</v>
      </c>
      <c r="AT407">
        <f t="shared" si="185"/>
        <v>0.22962963</v>
      </c>
      <c r="AU407">
        <f t="shared" si="186"/>
        <v>0.346938776</v>
      </c>
      <c r="AV407">
        <f t="shared" si="187"/>
        <v>0.235294118</v>
      </c>
      <c r="AW407">
        <f t="shared" si="188"/>
        <v>0.27972027999999999</v>
      </c>
      <c r="AX407">
        <f t="shared" si="189"/>
        <v>0.122137405</v>
      </c>
      <c r="AY407">
        <f t="shared" si="190"/>
        <v>0.38666666700000002</v>
      </c>
      <c r="AZ407">
        <f t="shared" si="191"/>
        <v>9.7560975999999994E-2</v>
      </c>
      <c r="BA407">
        <f t="shared" si="192"/>
        <v>0.264285714</v>
      </c>
      <c r="BB407">
        <f t="shared" si="193"/>
        <v>0.132867133</v>
      </c>
      <c r="BC407">
        <f t="shared" si="194"/>
        <v>0.104477612</v>
      </c>
      <c r="BD407">
        <f t="shared" si="195"/>
        <v>0.506756757</v>
      </c>
      <c r="BE407">
        <f t="shared" si="196"/>
        <v>0.39333333300000001</v>
      </c>
    </row>
    <row r="408" spans="1:57" x14ac:dyDescent="0.2">
      <c r="A408" t="s">
        <v>74</v>
      </c>
      <c r="B408" t="s">
        <v>8</v>
      </c>
      <c r="C408" s="2">
        <v>0.27272727299999999</v>
      </c>
      <c r="D408" s="2">
        <v>0.46666666699999998</v>
      </c>
      <c r="E408" s="2">
        <v>0.486486486</v>
      </c>
      <c r="F408" s="2">
        <v>0.23880597000000001</v>
      </c>
      <c r="G408" s="2">
        <v>0.3984375</v>
      </c>
      <c r="H408" s="2">
        <v>0.192</v>
      </c>
      <c r="I408" s="2">
        <v>0.126436782</v>
      </c>
      <c r="J408" s="2">
        <v>0.506756757</v>
      </c>
      <c r="K408" s="2">
        <v>0.27333333300000001</v>
      </c>
      <c r="L408" s="2">
        <v>0.45323741000000001</v>
      </c>
      <c r="M408" s="2">
        <v>0.41085271299999998</v>
      </c>
      <c r="N408" s="2">
        <v>0.38410596000000002</v>
      </c>
      <c r="O408" s="2">
        <v>0.36241610699999999</v>
      </c>
      <c r="P408" s="2">
        <v>0.15476190500000001</v>
      </c>
      <c r="Q408" s="2">
        <v>0.22962963</v>
      </c>
      <c r="R408" s="2">
        <v>0.346938776</v>
      </c>
      <c r="S408" s="2">
        <v>0.235294118</v>
      </c>
      <c r="T408" s="2">
        <v>0.27972027999999999</v>
      </c>
      <c r="U408" s="2">
        <v>0.122137405</v>
      </c>
      <c r="V408" s="2">
        <v>0.38666666700000002</v>
      </c>
      <c r="W408" s="2">
        <v>9.7560975999999994E-2</v>
      </c>
      <c r="X408" s="2">
        <v>0.264285714</v>
      </c>
      <c r="Y408" s="2">
        <v>0.132867133</v>
      </c>
      <c r="Z408" s="2">
        <v>0.104477612</v>
      </c>
      <c r="AA408" s="2">
        <v>0.506756757</v>
      </c>
      <c r="AB408" s="2">
        <v>0.39333333300000001</v>
      </c>
      <c r="AD408" t="str">
        <f t="shared" si="169"/>
        <v>Mgg22</v>
      </c>
      <c r="AE408" t="str">
        <f t="shared" si="170"/>
        <v>Jual_Batang</v>
      </c>
      <c r="AF408">
        <f t="shared" si="171"/>
        <v>0</v>
      </c>
      <c r="AG408">
        <f t="shared" si="172"/>
        <v>2.2222222E-2</v>
      </c>
      <c r="AH408">
        <f t="shared" si="173"/>
        <v>0</v>
      </c>
      <c r="AI408">
        <f t="shared" si="174"/>
        <v>0</v>
      </c>
      <c r="AJ408">
        <f t="shared" si="175"/>
        <v>0</v>
      </c>
      <c r="AK408">
        <f t="shared" si="176"/>
        <v>0</v>
      </c>
      <c r="AL408">
        <f t="shared" si="177"/>
        <v>0.21839080499999999</v>
      </c>
      <c r="AM408">
        <f t="shared" si="178"/>
        <v>0</v>
      </c>
      <c r="AN408">
        <f t="shared" si="179"/>
        <v>0</v>
      </c>
      <c r="AO408">
        <f t="shared" si="180"/>
        <v>0</v>
      </c>
      <c r="AP408">
        <f t="shared" si="181"/>
        <v>0</v>
      </c>
      <c r="AQ408">
        <f t="shared" si="182"/>
        <v>0</v>
      </c>
      <c r="AR408">
        <f t="shared" si="183"/>
        <v>0</v>
      </c>
      <c r="AS408">
        <f t="shared" si="184"/>
        <v>0</v>
      </c>
      <c r="AT408">
        <f t="shared" si="185"/>
        <v>0</v>
      </c>
      <c r="AU408">
        <f t="shared" si="186"/>
        <v>0</v>
      </c>
      <c r="AV408">
        <f t="shared" si="187"/>
        <v>0.75816993499999996</v>
      </c>
      <c r="AW408">
        <f t="shared" si="188"/>
        <v>0</v>
      </c>
      <c r="AX408">
        <f t="shared" si="189"/>
        <v>0</v>
      </c>
      <c r="AY408">
        <f t="shared" si="190"/>
        <v>0</v>
      </c>
      <c r="AZ408">
        <f t="shared" si="191"/>
        <v>0</v>
      </c>
      <c r="BA408">
        <f t="shared" si="192"/>
        <v>0</v>
      </c>
      <c r="BB408">
        <f t="shared" si="193"/>
        <v>0</v>
      </c>
      <c r="BC408">
        <f t="shared" si="194"/>
        <v>0</v>
      </c>
      <c r="BD408">
        <f t="shared" si="195"/>
        <v>0</v>
      </c>
      <c r="BE408">
        <f t="shared" si="196"/>
        <v>0</v>
      </c>
    </row>
    <row r="409" spans="1:57" x14ac:dyDescent="0.2">
      <c r="A409" t="s">
        <v>74</v>
      </c>
      <c r="B409" t="s">
        <v>15</v>
      </c>
      <c r="C409" s="2">
        <v>0</v>
      </c>
      <c r="D409" s="2">
        <v>2.2222222E-2</v>
      </c>
      <c r="E409" s="2">
        <v>0</v>
      </c>
      <c r="F409" s="2">
        <v>0</v>
      </c>
      <c r="G409" s="2">
        <v>0</v>
      </c>
      <c r="H409" s="2">
        <v>0</v>
      </c>
      <c r="I409" s="2">
        <v>0.21839080499999999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0.75816993499999996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D409" t="str">
        <f t="shared" si="169"/>
        <v>Mgg22</v>
      </c>
      <c r="AE409" t="str">
        <f t="shared" si="170"/>
        <v>Omset_Bungkus</v>
      </c>
      <c r="AF409">
        <f t="shared" si="171"/>
        <v>173</v>
      </c>
      <c r="AG409">
        <f t="shared" si="172"/>
        <v>268</v>
      </c>
      <c r="AH409">
        <f t="shared" si="173"/>
        <v>281</v>
      </c>
      <c r="AI409">
        <f t="shared" si="174"/>
        <v>155</v>
      </c>
      <c r="AJ409">
        <f t="shared" si="175"/>
        <v>218</v>
      </c>
      <c r="AK409">
        <f t="shared" si="176"/>
        <v>160</v>
      </c>
      <c r="AL409">
        <f t="shared" si="177"/>
        <v>38</v>
      </c>
      <c r="AM409">
        <f t="shared" si="178"/>
        <v>170</v>
      </c>
      <c r="AN409">
        <f t="shared" si="179"/>
        <v>230</v>
      </c>
      <c r="AO409">
        <f t="shared" si="180"/>
        <v>168</v>
      </c>
      <c r="AP409">
        <f t="shared" si="181"/>
        <v>345</v>
      </c>
      <c r="AQ409">
        <f t="shared" si="182"/>
        <v>199</v>
      </c>
      <c r="AR409">
        <f t="shared" si="183"/>
        <v>189</v>
      </c>
      <c r="AS409">
        <f t="shared" si="184"/>
        <v>50</v>
      </c>
      <c r="AT409">
        <f t="shared" si="185"/>
        <v>197</v>
      </c>
      <c r="AU409">
        <f t="shared" si="186"/>
        <v>159</v>
      </c>
      <c r="AV409">
        <f t="shared" si="187"/>
        <v>235</v>
      </c>
      <c r="AW409">
        <f t="shared" si="188"/>
        <v>138</v>
      </c>
      <c r="AX409">
        <f t="shared" si="189"/>
        <v>54</v>
      </c>
      <c r="AY409">
        <f t="shared" si="190"/>
        <v>222</v>
      </c>
      <c r="AZ409">
        <f t="shared" si="191"/>
        <v>86</v>
      </c>
      <c r="BA409">
        <f t="shared" si="192"/>
        <v>131</v>
      </c>
      <c r="BB409">
        <f t="shared" si="193"/>
        <v>66</v>
      </c>
      <c r="BC409">
        <f t="shared" si="194"/>
        <v>69</v>
      </c>
      <c r="BD409">
        <f t="shared" si="195"/>
        <v>271</v>
      </c>
      <c r="BE409">
        <f t="shared" si="196"/>
        <v>291</v>
      </c>
    </row>
    <row r="410" spans="1:57" x14ac:dyDescent="0.2">
      <c r="A410" t="s">
        <v>74</v>
      </c>
      <c r="B410" t="s">
        <v>21</v>
      </c>
      <c r="C410" s="2">
        <v>173</v>
      </c>
      <c r="D410" s="2">
        <v>268</v>
      </c>
      <c r="E410" s="2">
        <v>281</v>
      </c>
      <c r="F410" s="2">
        <v>155</v>
      </c>
      <c r="G410" s="2">
        <v>218</v>
      </c>
      <c r="H410" s="2">
        <v>160</v>
      </c>
      <c r="I410" s="2">
        <v>38</v>
      </c>
      <c r="J410" s="2">
        <v>170</v>
      </c>
      <c r="K410" s="2">
        <v>230</v>
      </c>
      <c r="L410" s="2">
        <v>168</v>
      </c>
      <c r="M410" s="2">
        <v>345</v>
      </c>
      <c r="N410" s="2">
        <v>199</v>
      </c>
      <c r="O410" s="2">
        <v>189</v>
      </c>
      <c r="P410" s="2">
        <v>50</v>
      </c>
      <c r="Q410" s="2">
        <v>197</v>
      </c>
      <c r="R410" s="2">
        <v>159</v>
      </c>
      <c r="S410" s="2">
        <v>235</v>
      </c>
      <c r="T410" s="2">
        <v>138</v>
      </c>
      <c r="U410" s="2">
        <v>54</v>
      </c>
      <c r="V410" s="2">
        <v>222</v>
      </c>
      <c r="W410" s="2">
        <v>86</v>
      </c>
      <c r="X410" s="2">
        <v>131</v>
      </c>
      <c r="Y410" s="2">
        <v>66</v>
      </c>
      <c r="Z410" s="2">
        <v>69</v>
      </c>
      <c r="AA410" s="2">
        <v>271</v>
      </c>
      <c r="AB410" s="2">
        <v>291</v>
      </c>
      <c r="AD410" t="str">
        <f t="shared" si="169"/>
        <v>Mgg22</v>
      </c>
      <c r="AE410" t="str">
        <f t="shared" si="170"/>
        <v>OOS</v>
      </c>
      <c r="AF410">
        <f t="shared" si="171"/>
        <v>0.106060606</v>
      </c>
      <c r="AG410">
        <f t="shared" si="172"/>
        <v>0.10370370399999999</v>
      </c>
      <c r="AH410">
        <f t="shared" si="173"/>
        <v>0</v>
      </c>
      <c r="AI410">
        <f t="shared" si="174"/>
        <v>0.141791045</v>
      </c>
      <c r="AJ410">
        <f t="shared" si="175"/>
        <v>0.1171875</v>
      </c>
      <c r="AK410">
        <f t="shared" si="176"/>
        <v>2.4E-2</v>
      </c>
      <c r="AL410">
        <f t="shared" si="177"/>
        <v>9.1954022999999996E-2</v>
      </c>
      <c r="AM410">
        <f t="shared" si="178"/>
        <v>0.13513513499999999</v>
      </c>
      <c r="AN410">
        <f t="shared" si="179"/>
        <v>0.12666666700000001</v>
      </c>
      <c r="AO410">
        <f t="shared" si="180"/>
        <v>0.100719424</v>
      </c>
      <c r="AP410">
        <f t="shared" si="181"/>
        <v>8.5271317999999999E-2</v>
      </c>
      <c r="AQ410">
        <f t="shared" si="182"/>
        <v>6.6225166000000002E-2</v>
      </c>
      <c r="AR410">
        <f t="shared" si="183"/>
        <v>0.10738254999999999</v>
      </c>
      <c r="AS410">
        <f t="shared" si="184"/>
        <v>3.5714285999999998E-2</v>
      </c>
      <c r="AT410">
        <f t="shared" si="185"/>
        <v>0</v>
      </c>
      <c r="AU410">
        <f t="shared" si="186"/>
        <v>0.149659864</v>
      </c>
      <c r="AV410">
        <f t="shared" si="187"/>
        <v>9.8039215999999998E-2</v>
      </c>
      <c r="AW410">
        <f t="shared" si="188"/>
        <v>8.3916084000000002E-2</v>
      </c>
      <c r="AX410">
        <f t="shared" si="189"/>
        <v>5.3435114999999998E-2</v>
      </c>
      <c r="AY410">
        <f t="shared" si="190"/>
        <v>0.10666666700000001</v>
      </c>
      <c r="AZ410">
        <f t="shared" si="191"/>
        <v>0</v>
      </c>
      <c r="BA410">
        <f t="shared" si="192"/>
        <v>7.1428570999999996E-2</v>
      </c>
      <c r="BB410">
        <f t="shared" si="193"/>
        <v>0</v>
      </c>
      <c r="BC410">
        <f t="shared" si="194"/>
        <v>0</v>
      </c>
      <c r="BD410">
        <f t="shared" si="195"/>
        <v>9.4594595000000004E-2</v>
      </c>
      <c r="BE410">
        <f t="shared" si="196"/>
        <v>0.233333333</v>
      </c>
    </row>
    <row r="411" spans="1:57" x14ac:dyDescent="0.2">
      <c r="A411" t="s">
        <v>74</v>
      </c>
      <c r="B411" t="s">
        <v>13</v>
      </c>
      <c r="C411" s="2">
        <v>0.106060606</v>
      </c>
      <c r="D411" s="2">
        <v>0.10370370399999999</v>
      </c>
      <c r="E411" s="2">
        <v>0</v>
      </c>
      <c r="F411" s="2">
        <v>0.141791045</v>
      </c>
      <c r="G411" s="2">
        <v>0.1171875</v>
      </c>
      <c r="H411" s="2">
        <v>2.4E-2</v>
      </c>
      <c r="I411" s="2">
        <v>9.1954022999999996E-2</v>
      </c>
      <c r="J411" s="2">
        <v>0.13513513499999999</v>
      </c>
      <c r="K411" s="2">
        <v>0.12666666700000001</v>
      </c>
      <c r="L411" s="2">
        <v>0.100719424</v>
      </c>
      <c r="M411" s="2">
        <v>8.5271317999999999E-2</v>
      </c>
      <c r="N411" s="2">
        <v>6.6225166000000002E-2</v>
      </c>
      <c r="O411" s="2">
        <v>0.10738254999999999</v>
      </c>
      <c r="P411" s="2">
        <v>3.5714285999999998E-2</v>
      </c>
      <c r="Q411" s="2">
        <v>0</v>
      </c>
      <c r="R411" s="2">
        <v>0.149659864</v>
      </c>
      <c r="S411" s="2">
        <v>9.8039215999999998E-2</v>
      </c>
      <c r="T411" s="2">
        <v>8.3916084000000002E-2</v>
      </c>
      <c r="U411" s="2">
        <v>5.3435114999999998E-2</v>
      </c>
      <c r="V411" s="2">
        <v>0.10666666700000001</v>
      </c>
      <c r="W411" s="2">
        <v>0</v>
      </c>
      <c r="X411" s="2">
        <v>7.1428570999999996E-2</v>
      </c>
      <c r="Y411" s="2">
        <v>0</v>
      </c>
      <c r="Z411" s="2">
        <v>0</v>
      </c>
      <c r="AA411" s="2">
        <v>9.4594595000000004E-2</v>
      </c>
      <c r="AB411" s="2">
        <v>0.233333333</v>
      </c>
      <c r="AD411" t="str">
        <f t="shared" si="169"/>
        <v>Mgg22</v>
      </c>
      <c r="AE411" t="str">
        <f t="shared" si="170"/>
        <v>Outlet_Database</v>
      </c>
      <c r="AF411">
        <f t="shared" si="171"/>
        <v>0</v>
      </c>
      <c r="AG411">
        <f t="shared" si="172"/>
        <v>0</v>
      </c>
      <c r="AH411">
        <f t="shared" si="173"/>
        <v>0</v>
      </c>
      <c r="AI411">
        <f t="shared" si="174"/>
        <v>0</v>
      </c>
      <c r="AJ411">
        <f t="shared" si="175"/>
        <v>0</v>
      </c>
      <c r="AK411">
        <f t="shared" si="176"/>
        <v>0</v>
      </c>
      <c r="AL411">
        <f t="shared" si="177"/>
        <v>0</v>
      </c>
      <c r="AM411">
        <f t="shared" si="178"/>
        <v>0</v>
      </c>
      <c r="AN411">
        <f t="shared" si="179"/>
        <v>0</v>
      </c>
      <c r="AO411">
        <f t="shared" si="180"/>
        <v>0</v>
      </c>
      <c r="AP411">
        <f t="shared" si="181"/>
        <v>0</v>
      </c>
      <c r="AQ411">
        <f t="shared" si="182"/>
        <v>0</v>
      </c>
      <c r="AR411">
        <f t="shared" si="183"/>
        <v>0</v>
      </c>
      <c r="AS411">
        <f t="shared" si="184"/>
        <v>0</v>
      </c>
      <c r="AT411">
        <f t="shared" si="185"/>
        <v>0</v>
      </c>
      <c r="AU411">
        <f t="shared" si="186"/>
        <v>0</v>
      </c>
      <c r="AV411">
        <f t="shared" si="187"/>
        <v>0</v>
      </c>
      <c r="AW411">
        <f t="shared" si="188"/>
        <v>0</v>
      </c>
      <c r="AX411">
        <f t="shared" si="189"/>
        <v>0</v>
      </c>
      <c r="AY411">
        <f t="shared" si="190"/>
        <v>0</v>
      </c>
      <c r="AZ411">
        <f t="shared" si="191"/>
        <v>0</v>
      </c>
      <c r="BA411">
        <f t="shared" si="192"/>
        <v>0</v>
      </c>
      <c r="BB411">
        <f t="shared" si="193"/>
        <v>0</v>
      </c>
      <c r="BC411">
        <f t="shared" si="194"/>
        <v>0</v>
      </c>
      <c r="BD411">
        <f t="shared" si="195"/>
        <v>0</v>
      </c>
      <c r="BE411">
        <f t="shared" si="196"/>
        <v>0</v>
      </c>
    </row>
    <row r="412" spans="1:57" x14ac:dyDescent="0.2">
      <c r="A412" t="s">
        <v>74</v>
      </c>
      <c r="B412" t="s">
        <v>31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D412" t="str">
        <f t="shared" si="169"/>
        <v>Mgg22</v>
      </c>
      <c r="AE412" t="str">
        <f t="shared" si="170"/>
        <v>OV</v>
      </c>
      <c r="AF412">
        <f t="shared" si="171"/>
        <v>0</v>
      </c>
      <c r="AG412">
        <f t="shared" si="172"/>
        <v>0</v>
      </c>
      <c r="AH412">
        <f t="shared" si="173"/>
        <v>0</v>
      </c>
      <c r="AI412">
        <f t="shared" si="174"/>
        <v>0</v>
      </c>
      <c r="AJ412">
        <f t="shared" si="175"/>
        <v>0</v>
      </c>
      <c r="AK412">
        <f t="shared" si="176"/>
        <v>0</v>
      </c>
      <c r="AL412">
        <f t="shared" si="177"/>
        <v>0</v>
      </c>
      <c r="AM412">
        <f t="shared" si="178"/>
        <v>0</v>
      </c>
      <c r="AN412">
        <f t="shared" si="179"/>
        <v>0</v>
      </c>
      <c r="AO412">
        <f t="shared" si="180"/>
        <v>0</v>
      </c>
      <c r="AP412">
        <f t="shared" si="181"/>
        <v>0</v>
      </c>
      <c r="AQ412">
        <f t="shared" si="182"/>
        <v>0</v>
      </c>
      <c r="AR412">
        <f t="shared" si="183"/>
        <v>0</v>
      </c>
      <c r="AS412">
        <f t="shared" si="184"/>
        <v>0</v>
      </c>
      <c r="AT412">
        <f t="shared" si="185"/>
        <v>0</v>
      </c>
      <c r="AU412">
        <f t="shared" si="186"/>
        <v>0</v>
      </c>
      <c r="AV412">
        <f t="shared" si="187"/>
        <v>0</v>
      </c>
      <c r="AW412">
        <f t="shared" si="188"/>
        <v>0</v>
      </c>
      <c r="AX412">
        <f t="shared" si="189"/>
        <v>0</v>
      </c>
      <c r="AY412">
        <f t="shared" si="190"/>
        <v>0</v>
      </c>
      <c r="AZ412">
        <f t="shared" si="191"/>
        <v>0</v>
      </c>
      <c r="BA412">
        <f t="shared" si="192"/>
        <v>0</v>
      </c>
      <c r="BB412">
        <f t="shared" si="193"/>
        <v>0</v>
      </c>
      <c r="BC412">
        <f t="shared" si="194"/>
        <v>0</v>
      </c>
      <c r="BD412">
        <f t="shared" si="195"/>
        <v>0</v>
      </c>
      <c r="BE412">
        <f t="shared" si="196"/>
        <v>0</v>
      </c>
    </row>
    <row r="413" spans="1:57" x14ac:dyDescent="0.2">
      <c r="A413" t="s">
        <v>74</v>
      </c>
      <c r="B413" t="s">
        <v>30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D413" t="str">
        <f t="shared" si="169"/>
        <v>Mgg22</v>
      </c>
      <c r="AE413" t="str">
        <f t="shared" si="170"/>
        <v>Rata2_Canvas_Plan/Hari</v>
      </c>
      <c r="AF413">
        <f t="shared" si="171"/>
        <v>40</v>
      </c>
      <c r="AG413">
        <f t="shared" si="172"/>
        <v>40</v>
      </c>
      <c r="AH413">
        <f t="shared" si="173"/>
        <v>33.6</v>
      </c>
      <c r="AI413">
        <f t="shared" si="174"/>
        <v>30.8</v>
      </c>
      <c r="AJ413">
        <f t="shared" si="175"/>
        <v>36.799999999999997</v>
      </c>
      <c r="AK413">
        <f t="shared" si="176"/>
        <v>28</v>
      </c>
      <c r="AL413">
        <f t="shared" si="177"/>
        <v>20</v>
      </c>
      <c r="AM413">
        <f t="shared" si="178"/>
        <v>40</v>
      </c>
      <c r="AN413">
        <f t="shared" si="179"/>
        <v>40</v>
      </c>
      <c r="AO413">
        <f t="shared" si="180"/>
        <v>40</v>
      </c>
      <c r="AP413">
        <f t="shared" si="181"/>
        <v>35.799999999999997</v>
      </c>
      <c r="AQ413">
        <f t="shared" si="182"/>
        <v>40</v>
      </c>
      <c r="AR413">
        <f t="shared" si="183"/>
        <v>40</v>
      </c>
      <c r="AS413">
        <f t="shared" si="184"/>
        <v>20</v>
      </c>
      <c r="AT413">
        <f t="shared" si="185"/>
        <v>33</v>
      </c>
      <c r="AU413">
        <f t="shared" si="186"/>
        <v>40</v>
      </c>
      <c r="AV413">
        <f t="shared" si="187"/>
        <v>40</v>
      </c>
      <c r="AW413">
        <f t="shared" si="188"/>
        <v>40</v>
      </c>
      <c r="AX413">
        <f t="shared" si="189"/>
        <v>35</v>
      </c>
      <c r="AY413">
        <f t="shared" si="190"/>
        <v>40</v>
      </c>
      <c r="AZ413">
        <f t="shared" si="191"/>
        <v>37.4</v>
      </c>
      <c r="BA413">
        <f t="shared" si="192"/>
        <v>40</v>
      </c>
      <c r="BB413">
        <f t="shared" si="193"/>
        <v>38.6</v>
      </c>
      <c r="BC413">
        <f t="shared" si="194"/>
        <v>31.6</v>
      </c>
      <c r="BD413">
        <f t="shared" si="195"/>
        <v>40</v>
      </c>
      <c r="BE413">
        <f t="shared" si="196"/>
        <v>39.75</v>
      </c>
    </row>
    <row r="414" spans="1:57" x14ac:dyDescent="0.2">
      <c r="A414" t="s">
        <v>74</v>
      </c>
      <c r="B414" t="s">
        <v>19</v>
      </c>
      <c r="C414" s="2">
        <v>40</v>
      </c>
      <c r="D414" s="2">
        <v>40</v>
      </c>
      <c r="E414" s="2">
        <v>33.6</v>
      </c>
      <c r="F414" s="2">
        <v>30.8</v>
      </c>
      <c r="G414" s="2">
        <v>36.799999999999997</v>
      </c>
      <c r="H414" s="2">
        <v>28</v>
      </c>
      <c r="I414" s="2">
        <v>20</v>
      </c>
      <c r="J414" s="2">
        <v>40</v>
      </c>
      <c r="K414" s="2">
        <v>40</v>
      </c>
      <c r="L414" s="2">
        <v>40</v>
      </c>
      <c r="M414" s="2">
        <v>35.799999999999997</v>
      </c>
      <c r="N414" s="2">
        <v>40</v>
      </c>
      <c r="O414" s="2">
        <v>40</v>
      </c>
      <c r="P414" s="2">
        <v>20</v>
      </c>
      <c r="Q414" s="2">
        <v>33</v>
      </c>
      <c r="R414" s="2">
        <v>40</v>
      </c>
      <c r="S414" s="2">
        <v>40</v>
      </c>
      <c r="T414" s="2">
        <v>40</v>
      </c>
      <c r="U414" s="2">
        <v>35</v>
      </c>
      <c r="V414" s="2">
        <v>40</v>
      </c>
      <c r="W414" s="2">
        <v>37.4</v>
      </c>
      <c r="X414" s="2">
        <v>40</v>
      </c>
      <c r="Y414" s="2">
        <v>38.6</v>
      </c>
      <c r="Z414" s="2">
        <v>31.6</v>
      </c>
      <c r="AA414" s="2">
        <v>40</v>
      </c>
      <c r="AB414" s="2">
        <v>39.75</v>
      </c>
      <c r="AD414" t="str">
        <f t="shared" si="169"/>
        <v>Mgg22</v>
      </c>
      <c r="AE414" t="str">
        <f t="shared" si="170"/>
        <v>Rata-rata_Kunjungan/Hari</v>
      </c>
      <c r="AF414">
        <f t="shared" si="171"/>
        <v>26.4</v>
      </c>
      <c r="AG414">
        <f t="shared" si="172"/>
        <v>27</v>
      </c>
      <c r="AH414">
        <f t="shared" si="173"/>
        <v>29.6</v>
      </c>
      <c r="AI414">
        <f t="shared" si="174"/>
        <v>26.8</v>
      </c>
      <c r="AJ414">
        <f t="shared" si="175"/>
        <v>25.6</v>
      </c>
      <c r="AK414">
        <f t="shared" si="176"/>
        <v>25</v>
      </c>
      <c r="AL414">
        <f t="shared" si="177"/>
        <v>17.399999999999999</v>
      </c>
      <c r="AM414">
        <f t="shared" si="178"/>
        <v>29.6</v>
      </c>
      <c r="AN414">
        <f t="shared" si="179"/>
        <v>30</v>
      </c>
      <c r="AO414">
        <f t="shared" si="180"/>
        <v>27.8</v>
      </c>
      <c r="AP414">
        <f t="shared" si="181"/>
        <v>25.8</v>
      </c>
      <c r="AQ414">
        <f t="shared" si="182"/>
        <v>30.2</v>
      </c>
      <c r="AR414">
        <f t="shared" si="183"/>
        <v>29.8</v>
      </c>
      <c r="AS414">
        <f t="shared" si="184"/>
        <v>16.8</v>
      </c>
      <c r="AT414">
        <f t="shared" si="185"/>
        <v>27</v>
      </c>
      <c r="AU414">
        <f t="shared" si="186"/>
        <v>29.4</v>
      </c>
      <c r="AV414">
        <f t="shared" si="187"/>
        <v>30.6</v>
      </c>
      <c r="AW414">
        <f t="shared" si="188"/>
        <v>28.6</v>
      </c>
      <c r="AX414">
        <f t="shared" si="189"/>
        <v>26.2</v>
      </c>
      <c r="AY414">
        <f t="shared" si="190"/>
        <v>30</v>
      </c>
      <c r="AZ414">
        <f t="shared" si="191"/>
        <v>24.6</v>
      </c>
      <c r="BA414">
        <f t="shared" si="192"/>
        <v>28</v>
      </c>
      <c r="BB414">
        <f t="shared" si="193"/>
        <v>28.6</v>
      </c>
      <c r="BC414">
        <f t="shared" si="194"/>
        <v>26.8</v>
      </c>
      <c r="BD414">
        <f t="shared" si="195"/>
        <v>29.6</v>
      </c>
      <c r="BE414">
        <f t="shared" si="196"/>
        <v>37.5</v>
      </c>
    </row>
    <row r="415" spans="1:57" x14ac:dyDescent="0.2">
      <c r="A415" t="s">
        <v>74</v>
      </c>
      <c r="B415" t="s">
        <v>22</v>
      </c>
      <c r="C415" s="2">
        <v>26.4</v>
      </c>
      <c r="D415" s="2">
        <v>27</v>
      </c>
      <c r="E415" s="2">
        <v>29.6</v>
      </c>
      <c r="F415" s="2">
        <v>26.8</v>
      </c>
      <c r="G415" s="2">
        <v>25.6</v>
      </c>
      <c r="H415" s="2">
        <v>25</v>
      </c>
      <c r="I415" s="2">
        <v>17.399999999999999</v>
      </c>
      <c r="J415" s="2">
        <v>29.6</v>
      </c>
      <c r="K415" s="2">
        <v>30</v>
      </c>
      <c r="L415" s="2">
        <v>27.8</v>
      </c>
      <c r="M415" s="2">
        <v>25.8</v>
      </c>
      <c r="N415" s="2">
        <v>30.2</v>
      </c>
      <c r="O415" s="2">
        <v>29.8</v>
      </c>
      <c r="P415" s="2">
        <v>16.8</v>
      </c>
      <c r="Q415" s="2">
        <v>27</v>
      </c>
      <c r="R415" s="2">
        <v>29.4</v>
      </c>
      <c r="S415" s="2">
        <v>30.6</v>
      </c>
      <c r="T415" s="2">
        <v>28.6</v>
      </c>
      <c r="U415" s="2">
        <v>26.2</v>
      </c>
      <c r="V415" s="2">
        <v>30</v>
      </c>
      <c r="W415" s="2">
        <v>24.6</v>
      </c>
      <c r="X415" s="2">
        <v>28</v>
      </c>
      <c r="Y415" s="2">
        <v>28.6</v>
      </c>
      <c r="Z415" s="2">
        <v>26.8</v>
      </c>
      <c r="AA415" s="2">
        <v>29.6</v>
      </c>
      <c r="AB415" s="2">
        <v>37.5</v>
      </c>
      <c r="AD415" t="str">
        <f t="shared" si="169"/>
        <v>Mgg22</v>
      </c>
      <c r="AE415" t="str">
        <f t="shared" si="170"/>
        <v>Realisasi_Canvas_Plan</v>
      </c>
      <c r="AF415">
        <f t="shared" si="171"/>
        <v>0.65500000000000003</v>
      </c>
      <c r="AG415">
        <f t="shared" si="172"/>
        <v>0.63500000000000001</v>
      </c>
      <c r="AH415">
        <f t="shared" si="173"/>
        <v>0.85119047599999997</v>
      </c>
      <c r="AI415">
        <f t="shared" si="174"/>
        <v>0.82467532499999996</v>
      </c>
      <c r="AJ415">
        <f t="shared" si="175"/>
        <v>0.69565217400000001</v>
      </c>
      <c r="AK415">
        <f t="shared" si="176"/>
        <v>0.87857142899999996</v>
      </c>
      <c r="AL415">
        <f t="shared" si="177"/>
        <v>0.87</v>
      </c>
      <c r="AM415">
        <f t="shared" si="178"/>
        <v>0.69</v>
      </c>
      <c r="AN415">
        <f t="shared" si="179"/>
        <v>0.73</v>
      </c>
      <c r="AO415">
        <f t="shared" si="180"/>
        <v>0.66500000000000004</v>
      </c>
      <c r="AP415">
        <f t="shared" si="181"/>
        <v>0.72067039099999997</v>
      </c>
      <c r="AQ415">
        <f t="shared" si="182"/>
        <v>0.74</v>
      </c>
      <c r="AR415">
        <f t="shared" si="183"/>
        <v>0.72499999999999998</v>
      </c>
      <c r="AS415">
        <f t="shared" si="184"/>
        <v>0.84</v>
      </c>
      <c r="AT415">
        <f t="shared" si="185"/>
        <v>0.8</v>
      </c>
      <c r="AU415">
        <f t="shared" si="186"/>
        <v>0.73499999999999999</v>
      </c>
      <c r="AV415">
        <f t="shared" si="187"/>
        <v>0.76500000000000001</v>
      </c>
      <c r="AW415">
        <f t="shared" si="188"/>
        <v>0.71499999999999997</v>
      </c>
      <c r="AX415">
        <f t="shared" si="189"/>
        <v>0.74285714300000005</v>
      </c>
      <c r="AY415">
        <f t="shared" si="190"/>
        <v>0.76</v>
      </c>
      <c r="AZ415">
        <f t="shared" si="191"/>
        <v>0.65775401099999997</v>
      </c>
      <c r="BA415">
        <f t="shared" si="192"/>
        <v>0.72</v>
      </c>
      <c r="BB415">
        <f t="shared" si="193"/>
        <v>0.74093264199999997</v>
      </c>
      <c r="BC415">
        <f t="shared" si="194"/>
        <v>0.84810126600000002</v>
      </c>
      <c r="BD415">
        <f t="shared" si="195"/>
        <v>0.75</v>
      </c>
      <c r="BE415">
        <f t="shared" si="196"/>
        <v>0.92452830200000002</v>
      </c>
    </row>
    <row r="416" spans="1:57" x14ac:dyDescent="0.2">
      <c r="A416" t="s">
        <v>74</v>
      </c>
      <c r="B416" t="s">
        <v>18</v>
      </c>
      <c r="C416" s="2">
        <v>0.65500000000000003</v>
      </c>
      <c r="D416" s="2">
        <v>0.63500000000000001</v>
      </c>
      <c r="E416" s="2">
        <v>0.85119047599999997</v>
      </c>
      <c r="F416" s="2">
        <v>0.82467532499999996</v>
      </c>
      <c r="G416" s="2">
        <v>0.69565217400000001</v>
      </c>
      <c r="H416" s="2">
        <v>0.87857142899999996</v>
      </c>
      <c r="I416" s="2">
        <v>0.87</v>
      </c>
      <c r="J416" s="2">
        <v>0.69</v>
      </c>
      <c r="K416" s="2">
        <v>0.73</v>
      </c>
      <c r="L416" s="2">
        <v>0.66500000000000004</v>
      </c>
      <c r="M416" s="2">
        <v>0.72067039099999997</v>
      </c>
      <c r="N416" s="2">
        <v>0.74</v>
      </c>
      <c r="O416" s="2">
        <v>0.72499999999999998</v>
      </c>
      <c r="P416" s="2">
        <v>0.84</v>
      </c>
      <c r="Q416" s="2">
        <v>0.8</v>
      </c>
      <c r="R416" s="2">
        <v>0.73499999999999999</v>
      </c>
      <c r="S416" s="2">
        <v>0.76500000000000001</v>
      </c>
      <c r="T416" s="2">
        <v>0.71499999999999997</v>
      </c>
      <c r="U416" s="2">
        <v>0.74285714300000005</v>
      </c>
      <c r="V416" s="2">
        <v>0.76</v>
      </c>
      <c r="W416" s="2">
        <v>0.65775401099999997</v>
      </c>
      <c r="X416" s="2">
        <v>0.72</v>
      </c>
      <c r="Y416" s="2">
        <v>0.74093264199999997</v>
      </c>
      <c r="Z416" s="2">
        <v>0.84810126600000002</v>
      </c>
      <c r="AA416" s="2">
        <v>0.75</v>
      </c>
      <c r="AB416" s="2">
        <v>0.92452830200000002</v>
      </c>
      <c r="AD416" t="str">
        <f t="shared" si="169"/>
        <v>Mgg22</v>
      </c>
      <c r="AE416" t="str">
        <f t="shared" si="170"/>
        <v>RO</v>
      </c>
      <c r="AF416">
        <f t="shared" si="171"/>
        <v>0.27272727299999999</v>
      </c>
      <c r="AG416">
        <f t="shared" si="172"/>
        <v>0.45925925899999998</v>
      </c>
      <c r="AH416">
        <f t="shared" si="173"/>
        <v>0.47972973000000002</v>
      </c>
      <c r="AI416">
        <f t="shared" si="174"/>
        <v>0.23880597000000001</v>
      </c>
      <c r="AJ416">
        <f t="shared" si="175"/>
        <v>0.3984375</v>
      </c>
      <c r="AK416">
        <f t="shared" si="176"/>
        <v>0.192</v>
      </c>
      <c r="AL416">
        <f t="shared" si="177"/>
        <v>0.126436782</v>
      </c>
      <c r="AM416">
        <f t="shared" si="178"/>
        <v>0.506756757</v>
      </c>
      <c r="AN416">
        <f t="shared" si="179"/>
        <v>0.27333333300000001</v>
      </c>
      <c r="AO416">
        <f t="shared" si="180"/>
        <v>0.45323741000000001</v>
      </c>
      <c r="AP416">
        <f t="shared" si="181"/>
        <v>0.41085271299999998</v>
      </c>
      <c r="AQ416">
        <f t="shared" si="182"/>
        <v>0.38410596000000002</v>
      </c>
      <c r="AR416">
        <f t="shared" si="183"/>
        <v>0.36241610699999999</v>
      </c>
      <c r="AS416">
        <f t="shared" si="184"/>
        <v>0.15476190500000001</v>
      </c>
      <c r="AT416">
        <f t="shared" si="185"/>
        <v>0.22962963</v>
      </c>
      <c r="AU416">
        <f t="shared" si="186"/>
        <v>0.346938776</v>
      </c>
      <c r="AV416">
        <f t="shared" si="187"/>
        <v>0.235294118</v>
      </c>
      <c r="AW416">
        <f t="shared" si="188"/>
        <v>0.27972027999999999</v>
      </c>
      <c r="AX416">
        <f t="shared" si="189"/>
        <v>0.122137405</v>
      </c>
      <c r="AY416">
        <f t="shared" si="190"/>
        <v>0.38</v>
      </c>
      <c r="AZ416">
        <f t="shared" si="191"/>
        <v>8.9430893999999997E-2</v>
      </c>
      <c r="BA416">
        <f t="shared" si="192"/>
        <v>0.264285714</v>
      </c>
      <c r="BB416">
        <f t="shared" si="193"/>
        <v>0.132867133</v>
      </c>
      <c r="BC416">
        <f t="shared" si="194"/>
        <v>3.7313433E-2</v>
      </c>
      <c r="BD416">
        <f t="shared" si="195"/>
        <v>0.506756757</v>
      </c>
      <c r="BE416">
        <f t="shared" si="196"/>
        <v>0.38</v>
      </c>
    </row>
    <row r="417" spans="1:57" x14ac:dyDescent="0.2">
      <c r="A417" t="s">
        <v>74</v>
      </c>
      <c r="B417" t="s">
        <v>14</v>
      </c>
      <c r="C417" s="2">
        <v>0.27272727299999999</v>
      </c>
      <c r="D417" s="2">
        <v>0.45925925899999998</v>
      </c>
      <c r="E417" s="2">
        <v>0.47972973000000002</v>
      </c>
      <c r="F417" s="2">
        <v>0.23880597000000001</v>
      </c>
      <c r="G417" s="2">
        <v>0.3984375</v>
      </c>
      <c r="H417" s="2">
        <v>0.192</v>
      </c>
      <c r="I417" s="2">
        <v>0.126436782</v>
      </c>
      <c r="J417" s="2">
        <v>0.506756757</v>
      </c>
      <c r="K417" s="2">
        <v>0.27333333300000001</v>
      </c>
      <c r="L417" s="2">
        <v>0.45323741000000001</v>
      </c>
      <c r="M417" s="2">
        <v>0.41085271299999998</v>
      </c>
      <c r="N417" s="2">
        <v>0.38410596000000002</v>
      </c>
      <c r="O417" s="2">
        <v>0.36241610699999999</v>
      </c>
      <c r="P417" s="2">
        <v>0.15476190500000001</v>
      </c>
      <c r="Q417" s="2">
        <v>0.22962963</v>
      </c>
      <c r="R417" s="2">
        <v>0.346938776</v>
      </c>
      <c r="S417" s="2">
        <v>0.235294118</v>
      </c>
      <c r="T417" s="2">
        <v>0.27972027999999999</v>
      </c>
      <c r="U417" s="2">
        <v>0.122137405</v>
      </c>
      <c r="V417" s="2">
        <v>0.38</v>
      </c>
      <c r="W417" s="2">
        <v>8.9430893999999997E-2</v>
      </c>
      <c r="X417" s="2">
        <v>0.264285714</v>
      </c>
      <c r="Y417" s="2">
        <v>0.132867133</v>
      </c>
      <c r="Z417" s="2">
        <v>3.7313433E-2</v>
      </c>
      <c r="AA417" s="2">
        <v>0.506756757</v>
      </c>
      <c r="AB417" s="2">
        <v>0.38</v>
      </c>
      <c r="AD417" t="str">
        <f t="shared" si="169"/>
        <v>Mgg22</v>
      </c>
      <c r="AE417" t="str">
        <f t="shared" si="170"/>
        <v>TDN_Sebelum</v>
      </c>
      <c r="AF417">
        <f t="shared" si="171"/>
        <v>0.78030303000000001</v>
      </c>
      <c r="AG417">
        <f t="shared" si="172"/>
        <v>0.859259259</v>
      </c>
      <c r="AH417">
        <f t="shared" si="173"/>
        <v>0.993243243</v>
      </c>
      <c r="AI417">
        <f t="shared" si="174"/>
        <v>0.753731343</v>
      </c>
      <c r="AJ417">
        <f t="shared" si="175"/>
        <v>0.875</v>
      </c>
      <c r="AK417">
        <f t="shared" si="176"/>
        <v>0.97599999999999998</v>
      </c>
      <c r="AL417">
        <f t="shared" si="177"/>
        <v>0.59770114900000004</v>
      </c>
      <c r="AM417">
        <f t="shared" si="178"/>
        <v>0.837837838</v>
      </c>
      <c r="AN417">
        <f t="shared" si="179"/>
        <v>0.81333333299999999</v>
      </c>
      <c r="AO417">
        <f t="shared" si="180"/>
        <v>0.84892086300000003</v>
      </c>
      <c r="AP417">
        <f t="shared" si="181"/>
        <v>0.875968992</v>
      </c>
      <c r="AQ417">
        <f t="shared" si="182"/>
        <v>0.91390728499999996</v>
      </c>
      <c r="AR417">
        <f t="shared" si="183"/>
        <v>0.87919463099999995</v>
      </c>
      <c r="AS417">
        <f t="shared" si="184"/>
        <v>0.44047618999999999</v>
      </c>
      <c r="AT417">
        <f t="shared" si="185"/>
        <v>0.99259259300000002</v>
      </c>
      <c r="AU417">
        <f t="shared" si="186"/>
        <v>0.68707483000000003</v>
      </c>
      <c r="AV417">
        <f t="shared" si="187"/>
        <v>0.869281046</v>
      </c>
      <c r="AW417">
        <f t="shared" si="188"/>
        <v>0.832167832</v>
      </c>
      <c r="AX417">
        <f t="shared" si="189"/>
        <v>0.54961832099999997</v>
      </c>
      <c r="AY417">
        <f t="shared" si="190"/>
        <v>0.88</v>
      </c>
      <c r="AZ417">
        <f t="shared" si="191"/>
        <v>0.70731707300000002</v>
      </c>
      <c r="BA417">
        <f t="shared" si="192"/>
        <v>0.9</v>
      </c>
      <c r="BB417">
        <f t="shared" si="193"/>
        <v>0.86713286700000003</v>
      </c>
      <c r="BC417">
        <f t="shared" si="194"/>
        <v>0.34328358199999998</v>
      </c>
      <c r="BD417">
        <f t="shared" si="195"/>
        <v>0.905405405</v>
      </c>
      <c r="BE417">
        <f t="shared" si="196"/>
        <v>0.75333333300000005</v>
      </c>
    </row>
    <row r="418" spans="1:57" x14ac:dyDescent="0.2">
      <c r="A418" t="s">
        <v>74</v>
      </c>
      <c r="B418" t="s">
        <v>17</v>
      </c>
      <c r="C418" s="2">
        <v>0.78030303000000001</v>
      </c>
      <c r="D418" s="2">
        <v>0.859259259</v>
      </c>
      <c r="E418" s="2">
        <v>0.993243243</v>
      </c>
      <c r="F418" s="2">
        <v>0.753731343</v>
      </c>
      <c r="G418" s="2">
        <v>0.875</v>
      </c>
      <c r="H418" s="2">
        <v>0.97599999999999998</v>
      </c>
      <c r="I418" s="2">
        <v>0.59770114900000004</v>
      </c>
      <c r="J418" s="2">
        <v>0.837837838</v>
      </c>
      <c r="K418" s="2">
        <v>0.81333333299999999</v>
      </c>
      <c r="L418" s="2">
        <v>0.84892086300000003</v>
      </c>
      <c r="M418" s="2">
        <v>0.875968992</v>
      </c>
      <c r="N418" s="2">
        <v>0.91390728499999996</v>
      </c>
      <c r="O418" s="2">
        <v>0.87919463099999995</v>
      </c>
      <c r="P418" s="2">
        <v>0.44047618999999999</v>
      </c>
      <c r="Q418" s="2">
        <v>0.99259259300000002</v>
      </c>
      <c r="R418" s="2">
        <v>0.68707483000000003</v>
      </c>
      <c r="S418" s="2">
        <v>0.869281046</v>
      </c>
      <c r="T418" s="2">
        <v>0.832167832</v>
      </c>
      <c r="U418" s="2">
        <v>0.54961832099999997</v>
      </c>
      <c r="V418" s="2">
        <v>0.88</v>
      </c>
      <c r="W418" s="2">
        <v>0.70731707300000002</v>
      </c>
      <c r="X418" s="2">
        <v>0.9</v>
      </c>
      <c r="Y418" s="2">
        <v>0.86713286700000003</v>
      </c>
      <c r="Z418" s="2">
        <v>0.34328358199999998</v>
      </c>
      <c r="AA418" s="2">
        <v>0.905405405</v>
      </c>
      <c r="AB418" s="2">
        <v>0.75333333300000005</v>
      </c>
      <c r="AD418" t="str">
        <f t="shared" si="169"/>
        <v>Mgg22</v>
      </c>
      <c r="AE418" t="str">
        <f t="shared" si="170"/>
        <v>TDN_Sesudah</v>
      </c>
      <c r="AF418">
        <f t="shared" si="171"/>
        <v>0.88636363600000001</v>
      </c>
      <c r="AG418">
        <f t="shared" si="172"/>
        <v>0.97037037000000004</v>
      </c>
      <c r="AH418">
        <f t="shared" si="173"/>
        <v>1</v>
      </c>
      <c r="AI418">
        <f t="shared" si="174"/>
        <v>0.89552238799999995</v>
      </c>
      <c r="AJ418">
        <f t="shared" si="175"/>
        <v>0.9921875</v>
      </c>
      <c r="AK418">
        <f t="shared" si="176"/>
        <v>1</v>
      </c>
      <c r="AL418">
        <f t="shared" si="177"/>
        <v>0.68965517200000004</v>
      </c>
      <c r="AM418">
        <f t="shared" si="178"/>
        <v>0.97297297299999996</v>
      </c>
      <c r="AN418">
        <f t="shared" si="179"/>
        <v>0.94</v>
      </c>
      <c r="AO418">
        <f t="shared" si="180"/>
        <v>0.949640288</v>
      </c>
      <c r="AP418">
        <f t="shared" si="181"/>
        <v>0.96124030999999999</v>
      </c>
      <c r="AQ418">
        <f t="shared" si="182"/>
        <v>0.98013245000000004</v>
      </c>
      <c r="AR418">
        <f t="shared" si="183"/>
        <v>0.98657718100000003</v>
      </c>
      <c r="AS418">
        <f t="shared" si="184"/>
        <v>0.47619047599999997</v>
      </c>
      <c r="AT418">
        <f t="shared" si="185"/>
        <v>0.99259259300000002</v>
      </c>
      <c r="AU418">
        <f t="shared" si="186"/>
        <v>0.836734694</v>
      </c>
      <c r="AV418">
        <f t="shared" si="187"/>
        <v>0.96732026100000001</v>
      </c>
      <c r="AW418">
        <f t="shared" si="188"/>
        <v>0.91608391600000005</v>
      </c>
      <c r="AX418">
        <f t="shared" si="189"/>
        <v>0.60305343499999997</v>
      </c>
      <c r="AY418">
        <f t="shared" si="190"/>
        <v>0.99333333300000004</v>
      </c>
      <c r="AZ418">
        <f t="shared" si="191"/>
        <v>0.71544715400000003</v>
      </c>
      <c r="BA418">
        <f t="shared" si="192"/>
        <v>0.97142857100000002</v>
      </c>
      <c r="BB418">
        <f t="shared" si="193"/>
        <v>0.86713286700000003</v>
      </c>
      <c r="BC418">
        <f t="shared" si="194"/>
        <v>0.41044776100000002</v>
      </c>
      <c r="BD418">
        <f t="shared" si="195"/>
        <v>1</v>
      </c>
      <c r="BE418">
        <f t="shared" si="196"/>
        <v>1</v>
      </c>
    </row>
    <row r="419" spans="1:57" x14ac:dyDescent="0.2">
      <c r="A419" t="s">
        <v>74</v>
      </c>
      <c r="B419" t="s">
        <v>16</v>
      </c>
      <c r="C419" s="2">
        <v>0.88636363600000001</v>
      </c>
      <c r="D419" s="2">
        <v>0.97037037000000004</v>
      </c>
      <c r="E419" s="2">
        <v>1</v>
      </c>
      <c r="F419" s="2">
        <v>0.89552238799999995</v>
      </c>
      <c r="G419" s="2">
        <v>0.9921875</v>
      </c>
      <c r="H419" s="2">
        <v>1</v>
      </c>
      <c r="I419" s="2">
        <v>0.68965517200000004</v>
      </c>
      <c r="J419" s="2">
        <v>0.97297297299999996</v>
      </c>
      <c r="K419" s="2">
        <v>0.94</v>
      </c>
      <c r="L419" s="2">
        <v>0.949640288</v>
      </c>
      <c r="M419" s="2">
        <v>0.96124030999999999</v>
      </c>
      <c r="N419" s="2">
        <v>0.98013245000000004</v>
      </c>
      <c r="O419" s="2">
        <v>0.98657718100000003</v>
      </c>
      <c r="P419" s="2">
        <v>0.47619047599999997</v>
      </c>
      <c r="Q419" s="2">
        <v>0.99259259300000002</v>
      </c>
      <c r="R419" s="2">
        <v>0.836734694</v>
      </c>
      <c r="S419" s="2">
        <v>0.96732026100000001</v>
      </c>
      <c r="T419" s="2">
        <v>0.91608391600000005</v>
      </c>
      <c r="U419" s="2">
        <v>0.60305343499999997</v>
      </c>
      <c r="V419" s="2">
        <v>0.99333333300000004</v>
      </c>
      <c r="W419" s="2">
        <v>0.71544715400000003</v>
      </c>
      <c r="X419" s="2">
        <v>0.97142857100000002</v>
      </c>
      <c r="Y419" s="2">
        <v>0.86713286700000003</v>
      </c>
      <c r="Z419" s="2">
        <v>0.41044776100000002</v>
      </c>
      <c r="AA419" s="2">
        <v>1</v>
      </c>
      <c r="AB419" s="2">
        <v>1</v>
      </c>
      <c r="AD419" t="str">
        <f t="shared" si="169"/>
        <v>Mgg22</v>
      </c>
      <c r="AE419" t="str">
        <f t="shared" si="170"/>
        <v>Tidak_Beli_Ada_Aktif</v>
      </c>
      <c r="AF419">
        <f t="shared" si="171"/>
        <v>0.61363636399999999</v>
      </c>
      <c r="AG419">
        <f t="shared" si="172"/>
        <v>0.50370370399999997</v>
      </c>
      <c r="AH419">
        <f t="shared" si="173"/>
        <v>0.513513514</v>
      </c>
      <c r="AI419">
        <f t="shared" si="174"/>
        <v>0.65671641800000002</v>
      </c>
      <c r="AJ419">
        <f t="shared" si="175"/>
        <v>0.59375</v>
      </c>
      <c r="AK419">
        <f t="shared" si="176"/>
        <v>0.8</v>
      </c>
      <c r="AL419">
        <f t="shared" si="177"/>
        <v>0.56321839100000004</v>
      </c>
      <c r="AM419">
        <f t="shared" si="178"/>
        <v>0.46621621600000002</v>
      </c>
      <c r="AN419">
        <f t="shared" si="179"/>
        <v>0.66666666699999999</v>
      </c>
      <c r="AO419">
        <f t="shared" si="180"/>
        <v>0.49640287799999999</v>
      </c>
      <c r="AP419">
        <f t="shared" si="181"/>
        <v>0.55038759699999995</v>
      </c>
      <c r="AQ419">
        <f t="shared" si="182"/>
        <v>0.59602648999999996</v>
      </c>
      <c r="AR419">
        <f t="shared" si="183"/>
        <v>0.62416107399999998</v>
      </c>
      <c r="AS419">
        <f t="shared" si="184"/>
        <v>0.321428571</v>
      </c>
      <c r="AT419">
        <f t="shared" si="185"/>
        <v>0.76296296299999999</v>
      </c>
      <c r="AU419">
        <f t="shared" si="186"/>
        <v>0.489795918</v>
      </c>
      <c r="AV419">
        <f t="shared" si="187"/>
        <v>0.72549019599999998</v>
      </c>
      <c r="AW419">
        <f t="shared" si="188"/>
        <v>0.63636363600000001</v>
      </c>
      <c r="AX419">
        <f t="shared" si="189"/>
        <v>0.48091603100000002</v>
      </c>
      <c r="AY419">
        <f t="shared" si="190"/>
        <v>0.60666666700000005</v>
      </c>
      <c r="AZ419">
        <f t="shared" si="191"/>
        <v>0.61788617899999998</v>
      </c>
      <c r="BA419">
        <f t="shared" si="192"/>
        <v>0.70714285700000001</v>
      </c>
      <c r="BB419">
        <f t="shared" si="193"/>
        <v>0.73426573399999995</v>
      </c>
      <c r="BC419">
        <f t="shared" si="194"/>
        <v>0.30597014900000002</v>
      </c>
      <c r="BD419">
        <f t="shared" si="195"/>
        <v>0.493243243</v>
      </c>
      <c r="BE419">
        <f t="shared" si="196"/>
        <v>0.60666666700000005</v>
      </c>
    </row>
    <row r="420" spans="1:57" x14ac:dyDescent="0.2">
      <c r="A420" t="s">
        <v>74</v>
      </c>
      <c r="B420" t="s">
        <v>25</v>
      </c>
      <c r="C420" s="2">
        <v>0.61363636399999999</v>
      </c>
      <c r="D420" s="2">
        <v>0.50370370399999997</v>
      </c>
      <c r="E420" s="2">
        <v>0.513513514</v>
      </c>
      <c r="F420" s="2">
        <v>0.65671641800000002</v>
      </c>
      <c r="G420" s="2">
        <v>0.59375</v>
      </c>
      <c r="H420" s="2">
        <v>0.8</v>
      </c>
      <c r="I420" s="2">
        <v>0.56321839100000004</v>
      </c>
      <c r="J420" s="2">
        <v>0.46621621600000002</v>
      </c>
      <c r="K420" s="2">
        <v>0.66666666699999999</v>
      </c>
      <c r="L420" s="2">
        <v>0.49640287799999999</v>
      </c>
      <c r="M420" s="2">
        <v>0.55038759699999995</v>
      </c>
      <c r="N420" s="2">
        <v>0.59602648999999996</v>
      </c>
      <c r="O420" s="2">
        <v>0.62416107399999998</v>
      </c>
      <c r="P420" s="2">
        <v>0.321428571</v>
      </c>
      <c r="Q420" s="2">
        <v>0.76296296299999999</v>
      </c>
      <c r="R420" s="2">
        <v>0.489795918</v>
      </c>
      <c r="S420" s="2">
        <v>0.72549019599999998</v>
      </c>
      <c r="T420" s="2">
        <v>0.63636363600000001</v>
      </c>
      <c r="U420" s="2">
        <v>0.48091603100000002</v>
      </c>
      <c r="V420" s="2">
        <v>0.60666666700000005</v>
      </c>
      <c r="W420" s="2">
        <v>0.61788617899999998</v>
      </c>
      <c r="X420" s="2">
        <v>0.70714285700000001</v>
      </c>
      <c r="Y420" s="2">
        <v>0.73426573399999995</v>
      </c>
      <c r="Z420" s="2">
        <v>0.30597014900000002</v>
      </c>
      <c r="AA420" s="2">
        <v>0.493243243</v>
      </c>
      <c r="AB420" s="2">
        <v>0.60666666700000005</v>
      </c>
      <c r="AD420" t="str">
        <f t="shared" si="169"/>
        <v>Mgg22</v>
      </c>
      <c r="AE420" t="str">
        <f t="shared" si="170"/>
        <v>Tidak_Beli_Ada_Pasif</v>
      </c>
      <c r="AF420">
        <f t="shared" si="171"/>
        <v>0</v>
      </c>
      <c r="AG420">
        <f t="shared" si="172"/>
        <v>0</v>
      </c>
      <c r="AH420">
        <f t="shared" si="173"/>
        <v>0</v>
      </c>
      <c r="AI420">
        <f t="shared" si="174"/>
        <v>0</v>
      </c>
      <c r="AJ420">
        <f t="shared" si="175"/>
        <v>0</v>
      </c>
      <c r="AK420">
        <f t="shared" si="176"/>
        <v>8.0000000000000002E-3</v>
      </c>
      <c r="AL420">
        <f t="shared" si="177"/>
        <v>0</v>
      </c>
      <c r="AM420">
        <f t="shared" si="178"/>
        <v>0</v>
      </c>
      <c r="AN420">
        <f t="shared" si="179"/>
        <v>0</v>
      </c>
      <c r="AO420">
        <f t="shared" si="180"/>
        <v>0</v>
      </c>
      <c r="AP420">
        <f t="shared" si="181"/>
        <v>0</v>
      </c>
      <c r="AQ420">
        <f t="shared" si="182"/>
        <v>0</v>
      </c>
      <c r="AR420">
        <f t="shared" si="183"/>
        <v>0</v>
      </c>
      <c r="AS420">
        <f t="shared" si="184"/>
        <v>0</v>
      </c>
      <c r="AT420">
        <f t="shared" si="185"/>
        <v>0</v>
      </c>
      <c r="AU420">
        <f t="shared" si="186"/>
        <v>0</v>
      </c>
      <c r="AV420">
        <f t="shared" si="187"/>
        <v>6.5359479999999998E-3</v>
      </c>
      <c r="AW420">
        <f t="shared" si="188"/>
        <v>0</v>
      </c>
      <c r="AX420">
        <f t="shared" si="189"/>
        <v>0</v>
      </c>
      <c r="AY420">
        <f t="shared" si="190"/>
        <v>0</v>
      </c>
      <c r="AZ420">
        <f t="shared" si="191"/>
        <v>0</v>
      </c>
      <c r="BA420">
        <f t="shared" si="192"/>
        <v>0</v>
      </c>
      <c r="BB420">
        <f t="shared" si="193"/>
        <v>0</v>
      </c>
      <c r="BC420">
        <f t="shared" si="194"/>
        <v>0</v>
      </c>
      <c r="BD420">
        <f t="shared" si="195"/>
        <v>0</v>
      </c>
      <c r="BE420">
        <f t="shared" si="196"/>
        <v>0</v>
      </c>
    </row>
    <row r="421" spans="1:57" x14ac:dyDescent="0.2">
      <c r="A421" t="s">
        <v>74</v>
      </c>
      <c r="B421" t="s">
        <v>24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8.0000000000000002E-3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6.5359479999999998E-3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D421" t="str">
        <f t="shared" si="169"/>
        <v>Mgg22</v>
      </c>
      <c r="AE421" t="str">
        <f t="shared" si="170"/>
        <v>Tidak_Beli_Kosong</v>
      </c>
      <c r="AF421">
        <f t="shared" si="171"/>
        <v>0.113636364</v>
      </c>
      <c r="AG421">
        <f t="shared" si="172"/>
        <v>2.9629630000000001E-2</v>
      </c>
      <c r="AH421">
        <f t="shared" si="173"/>
        <v>0</v>
      </c>
      <c r="AI421">
        <f t="shared" si="174"/>
        <v>0.104477612</v>
      </c>
      <c r="AJ421">
        <f t="shared" si="175"/>
        <v>7.8125E-3</v>
      </c>
      <c r="AK421">
        <f t="shared" si="176"/>
        <v>0</v>
      </c>
      <c r="AL421">
        <f t="shared" si="177"/>
        <v>0.31034482800000002</v>
      </c>
      <c r="AM421">
        <f t="shared" si="178"/>
        <v>2.7027026999999999E-2</v>
      </c>
      <c r="AN421">
        <f t="shared" si="179"/>
        <v>0.06</v>
      </c>
      <c r="AO421">
        <f t="shared" si="180"/>
        <v>5.0359712000000001E-2</v>
      </c>
      <c r="AP421">
        <f t="shared" si="181"/>
        <v>3.8759689999999999E-2</v>
      </c>
      <c r="AQ421">
        <f t="shared" si="182"/>
        <v>1.9867550000000001E-2</v>
      </c>
      <c r="AR421">
        <f t="shared" si="183"/>
        <v>1.3422819000000001E-2</v>
      </c>
      <c r="AS421">
        <f t="shared" si="184"/>
        <v>0.52380952400000003</v>
      </c>
      <c r="AT421">
        <f t="shared" si="185"/>
        <v>7.4074070000000004E-3</v>
      </c>
      <c r="AU421">
        <f t="shared" si="186"/>
        <v>0.163265306</v>
      </c>
      <c r="AV421">
        <f t="shared" si="187"/>
        <v>3.2679738999999999E-2</v>
      </c>
      <c r="AW421">
        <f t="shared" si="188"/>
        <v>8.3916084000000002E-2</v>
      </c>
      <c r="AX421">
        <f t="shared" si="189"/>
        <v>0.39694656499999997</v>
      </c>
      <c r="AY421">
        <f t="shared" si="190"/>
        <v>6.6666670000000003E-3</v>
      </c>
      <c r="AZ421">
        <f t="shared" si="191"/>
        <v>0.28455284600000003</v>
      </c>
      <c r="BA421">
        <f t="shared" si="192"/>
        <v>2.8571428999999999E-2</v>
      </c>
      <c r="BB421">
        <f t="shared" si="193"/>
        <v>0.132867133</v>
      </c>
      <c r="BC421">
        <f t="shared" si="194"/>
        <v>0.58955223899999998</v>
      </c>
      <c r="BD421">
        <f t="shared" si="195"/>
        <v>0</v>
      </c>
      <c r="BE421">
        <f t="shared" si="196"/>
        <v>0</v>
      </c>
    </row>
    <row r="422" spans="1:57" x14ac:dyDescent="0.2">
      <c r="A422" t="s">
        <v>74</v>
      </c>
      <c r="B422" t="s">
        <v>23</v>
      </c>
      <c r="C422" s="2">
        <v>0.113636364</v>
      </c>
      <c r="D422" s="2">
        <v>2.9629630000000001E-2</v>
      </c>
      <c r="E422" s="2">
        <v>0</v>
      </c>
      <c r="F422" s="2">
        <v>0.104477612</v>
      </c>
      <c r="G422" s="2">
        <v>7.8125E-3</v>
      </c>
      <c r="H422" s="2">
        <v>0</v>
      </c>
      <c r="I422" s="2">
        <v>0.31034482800000002</v>
      </c>
      <c r="J422" s="2">
        <v>2.7027026999999999E-2</v>
      </c>
      <c r="K422" s="2">
        <v>0.06</v>
      </c>
      <c r="L422" s="2">
        <v>5.0359712000000001E-2</v>
      </c>
      <c r="M422" s="2">
        <v>3.8759689999999999E-2</v>
      </c>
      <c r="N422" s="2">
        <v>1.9867550000000001E-2</v>
      </c>
      <c r="O422" s="2">
        <v>1.3422819000000001E-2</v>
      </c>
      <c r="P422" s="2">
        <v>0.52380952400000003</v>
      </c>
      <c r="Q422" s="2">
        <v>7.4074070000000004E-3</v>
      </c>
      <c r="R422" s="2">
        <v>0.163265306</v>
      </c>
      <c r="S422" s="2">
        <v>3.2679738999999999E-2</v>
      </c>
      <c r="T422" s="2">
        <v>8.3916084000000002E-2</v>
      </c>
      <c r="U422" s="2">
        <v>0.39694656499999997</v>
      </c>
      <c r="V422" s="2">
        <v>6.6666670000000003E-3</v>
      </c>
      <c r="W422" s="2">
        <v>0.28455284600000003</v>
      </c>
      <c r="X422" s="2">
        <v>2.8571428999999999E-2</v>
      </c>
      <c r="Y422" s="2">
        <v>0.132867133</v>
      </c>
      <c r="Z422" s="2">
        <v>0.58955223899999998</v>
      </c>
      <c r="AA422" s="2">
        <v>0</v>
      </c>
      <c r="AB422" s="2">
        <v>0</v>
      </c>
      <c r="AD422" t="str">
        <f t="shared" si="169"/>
        <v>Mgg23</v>
      </c>
      <c r="AE422" t="str">
        <f t="shared" si="170"/>
        <v>Avg_Beli_(Bungkus)</v>
      </c>
      <c r="AF422">
        <f t="shared" si="171"/>
        <v>3.1428571430000001</v>
      </c>
      <c r="AG422">
        <f t="shared" si="172"/>
        <v>3.92</v>
      </c>
      <c r="AH422">
        <f t="shared" si="173"/>
        <v>3.2941176470000002</v>
      </c>
      <c r="AI422">
        <f t="shared" si="174"/>
        <v>7.44</v>
      </c>
      <c r="AJ422">
        <f t="shared" si="175"/>
        <v>2.5</v>
      </c>
      <c r="AK422">
        <f t="shared" si="176"/>
        <v>8.115384615</v>
      </c>
      <c r="AL422">
        <f t="shared" si="177"/>
        <v>3.363636364</v>
      </c>
      <c r="AM422">
        <f t="shared" si="178"/>
        <v>3.5555555559999998</v>
      </c>
      <c r="AN422">
        <f t="shared" si="179"/>
        <v>5.7222222220000001</v>
      </c>
      <c r="AO422">
        <f t="shared" si="180"/>
        <v>2.5625</v>
      </c>
      <c r="AP422">
        <f t="shared" si="181"/>
        <v>4.848484848</v>
      </c>
      <c r="AQ422">
        <f t="shared" si="182"/>
        <v>3.636363636</v>
      </c>
      <c r="AR422">
        <f t="shared" si="183"/>
        <v>5.7058823529999998</v>
      </c>
      <c r="AS422">
        <f t="shared" si="184"/>
        <v>2</v>
      </c>
      <c r="AT422">
        <f t="shared" si="185"/>
        <v>6.3333333329999997</v>
      </c>
      <c r="AU422">
        <f t="shared" si="186"/>
        <v>2.75</v>
      </c>
      <c r="AV422">
        <f t="shared" si="187"/>
        <v>0</v>
      </c>
      <c r="AW422">
        <f t="shared" si="188"/>
        <v>3.48</v>
      </c>
      <c r="AX422">
        <f t="shared" si="189"/>
        <v>4.1666666670000003</v>
      </c>
      <c r="AY422">
        <f t="shared" si="190"/>
        <v>4.615384615</v>
      </c>
      <c r="AZ422">
        <f t="shared" si="191"/>
        <v>10</v>
      </c>
      <c r="BA422">
        <f t="shared" si="192"/>
        <v>2.9333333330000002</v>
      </c>
      <c r="BB422">
        <f t="shared" si="193"/>
        <v>2.8181818179999998</v>
      </c>
      <c r="BC422">
        <f t="shared" si="194"/>
        <v>4.4285714289999998</v>
      </c>
      <c r="BD422">
        <f t="shared" si="195"/>
        <v>3.3529411759999999</v>
      </c>
      <c r="BE422">
        <f t="shared" si="196"/>
        <v>5.5294117649999999</v>
      </c>
    </row>
    <row r="423" spans="1:57" x14ac:dyDescent="0.2">
      <c r="A423" t="s">
        <v>75</v>
      </c>
      <c r="B423" t="s">
        <v>20</v>
      </c>
      <c r="C423" s="2">
        <v>3.1428571430000001</v>
      </c>
      <c r="D423" s="2">
        <v>3.92</v>
      </c>
      <c r="E423" s="2">
        <v>3.2941176470000002</v>
      </c>
      <c r="F423" s="2">
        <v>7.44</v>
      </c>
      <c r="G423" s="2">
        <v>2.5</v>
      </c>
      <c r="H423" s="2">
        <v>8.115384615</v>
      </c>
      <c r="I423" s="2">
        <v>3.363636364</v>
      </c>
      <c r="J423" s="2">
        <v>3.5555555559999998</v>
      </c>
      <c r="K423" s="2">
        <v>5.7222222220000001</v>
      </c>
      <c r="L423" s="2">
        <v>2.5625</v>
      </c>
      <c r="M423" s="2">
        <v>4.848484848</v>
      </c>
      <c r="N423" s="2">
        <v>3.636363636</v>
      </c>
      <c r="O423" s="2">
        <v>5.7058823529999998</v>
      </c>
      <c r="P423" s="2">
        <v>2</v>
      </c>
      <c r="Q423" s="2">
        <v>6.3333333329999997</v>
      </c>
      <c r="R423" s="2">
        <v>2.75</v>
      </c>
      <c r="S423" s="2"/>
      <c r="T423" s="2">
        <v>3.48</v>
      </c>
      <c r="U423" s="2">
        <v>4.1666666670000003</v>
      </c>
      <c r="V423" s="2">
        <v>4.615384615</v>
      </c>
      <c r="W423" s="2">
        <v>10</v>
      </c>
      <c r="X423" s="2">
        <v>2.9333333330000002</v>
      </c>
      <c r="Y423" s="2">
        <v>2.8181818179999998</v>
      </c>
      <c r="Z423" s="2">
        <v>4.4285714289999998</v>
      </c>
      <c r="AA423" s="2">
        <v>3.3529411759999999</v>
      </c>
      <c r="AB423" s="2">
        <v>5.5294117649999999</v>
      </c>
      <c r="AD423" t="str">
        <f t="shared" si="169"/>
        <v>Mgg23</v>
      </c>
      <c r="AE423" t="str">
        <f t="shared" si="170"/>
        <v>Beli_Ada</v>
      </c>
      <c r="AF423">
        <f t="shared" si="171"/>
        <v>0.29787234000000001</v>
      </c>
      <c r="AG423">
        <f t="shared" si="172"/>
        <v>0.16</v>
      </c>
      <c r="AH423">
        <f t="shared" si="173"/>
        <v>0.46788990800000002</v>
      </c>
      <c r="AI423">
        <f t="shared" si="174"/>
        <v>0.21333333300000001</v>
      </c>
      <c r="AJ423">
        <f t="shared" si="175"/>
        <v>0.182692308</v>
      </c>
      <c r="AK423">
        <f t="shared" si="176"/>
        <v>0.37704917999999998</v>
      </c>
      <c r="AL423">
        <f t="shared" si="177"/>
        <v>7.5757575999999993E-2</v>
      </c>
      <c r="AM423">
        <f t="shared" si="178"/>
        <v>0.26506024099999997</v>
      </c>
      <c r="AN423">
        <f t="shared" si="179"/>
        <v>6.6666666999999999E-2</v>
      </c>
      <c r="AO423">
        <f t="shared" si="180"/>
        <v>0.10666666700000001</v>
      </c>
      <c r="AP423">
        <f t="shared" si="181"/>
        <v>0.3</v>
      </c>
      <c r="AQ423">
        <f t="shared" si="182"/>
        <v>0.125</v>
      </c>
      <c r="AR423">
        <f t="shared" si="183"/>
        <v>0.125</v>
      </c>
      <c r="AS423">
        <f t="shared" si="184"/>
        <v>7.1428570999999996E-2</v>
      </c>
      <c r="AT423">
        <f t="shared" si="185"/>
        <v>0.15217391299999999</v>
      </c>
      <c r="AU423">
        <f t="shared" si="186"/>
        <v>5.8252427000000002E-2</v>
      </c>
      <c r="AV423">
        <f t="shared" si="187"/>
        <v>0</v>
      </c>
      <c r="AW423">
        <f t="shared" si="188"/>
        <v>0.149122807</v>
      </c>
      <c r="AX423">
        <f t="shared" si="189"/>
        <v>5.4054053999999997E-2</v>
      </c>
      <c r="AY423">
        <f t="shared" si="190"/>
        <v>0.12605042</v>
      </c>
      <c r="AZ423">
        <f t="shared" si="191"/>
        <v>5.0505051000000002E-2</v>
      </c>
      <c r="BA423">
        <f t="shared" si="192"/>
        <v>0.108433735</v>
      </c>
      <c r="BB423">
        <f t="shared" si="193"/>
        <v>0.101694915</v>
      </c>
      <c r="BC423">
        <f t="shared" si="194"/>
        <v>4.8780487999999997E-2</v>
      </c>
      <c r="BD423">
        <f t="shared" si="195"/>
        <v>8.7719298000000001E-2</v>
      </c>
      <c r="BE423">
        <f t="shared" si="196"/>
        <v>8.9743589999999998E-2</v>
      </c>
    </row>
    <row r="424" spans="1:57" x14ac:dyDescent="0.2">
      <c r="A424" t="s">
        <v>75</v>
      </c>
      <c r="B424" t="s">
        <v>28</v>
      </c>
      <c r="C424" s="2">
        <v>0.29787234000000001</v>
      </c>
      <c r="D424" s="2">
        <v>0.16</v>
      </c>
      <c r="E424" s="2">
        <v>0.46788990800000002</v>
      </c>
      <c r="F424" s="2">
        <v>0.21333333300000001</v>
      </c>
      <c r="G424" s="2">
        <v>0.182692308</v>
      </c>
      <c r="H424" s="2">
        <v>0.37704917999999998</v>
      </c>
      <c r="I424" s="2">
        <v>7.5757575999999993E-2</v>
      </c>
      <c r="J424" s="2">
        <v>0.26506024099999997</v>
      </c>
      <c r="K424" s="2">
        <v>6.6666666999999999E-2</v>
      </c>
      <c r="L424" s="2">
        <v>0.10666666700000001</v>
      </c>
      <c r="M424" s="2">
        <v>0.3</v>
      </c>
      <c r="N424" s="2">
        <v>0.125</v>
      </c>
      <c r="O424" s="2">
        <v>0.125</v>
      </c>
      <c r="P424" s="2">
        <v>7.1428570999999996E-2</v>
      </c>
      <c r="Q424" s="2">
        <v>0.15217391299999999</v>
      </c>
      <c r="R424" s="2">
        <v>5.8252427000000002E-2</v>
      </c>
      <c r="S424" s="2"/>
      <c r="T424" s="2">
        <v>0.149122807</v>
      </c>
      <c r="U424" s="2">
        <v>5.4054053999999997E-2</v>
      </c>
      <c r="V424" s="2">
        <v>0.12605042</v>
      </c>
      <c r="W424" s="2">
        <v>5.0505051000000002E-2</v>
      </c>
      <c r="X424" s="2">
        <v>0.108433735</v>
      </c>
      <c r="Y424" s="2">
        <v>0.101694915</v>
      </c>
      <c r="Z424" s="2">
        <v>4.8780487999999997E-2</v>
      </c>
      <c r="AA424" s="2">
        <v>8.7719298000000001E-2</v>
      </c>
      <c r="AB424" s="2">
        <v>8.9743589999999998E-2</v>
      </c>
      <c r="AD424" t="str">
        <f t="shared" si="169"/>
        <v>Mgg23</v>
      </c>
      <c r="AE424" t="str">
        <f t="shared" si="170"/>
        <v>Beli_Kosong_Baru</v>
      </c>
      <c r="AF424">
        <f t="shared" si="171"/>
        <v>1.0638297999999999E-2</v>
      </c>
      <c r="AG424">
        <f t="shared" si="172"/>
        <v>0</v>
      </c>
      <c r="AH424">
        <f t="shared" si="173"/>
        <v>0</v>
      </c>
      <c r="AI424">
        <f t="shared" si="174"/>
        <v>0</v>
      </c>
      <c r="AJ424">
        <f t="shared" si="175"/>
        <v>0</v>
      </c>
      <c r="AK424">
        <f t="shared" si="176"/>
        <v>0</v>
      </c>
      <c r="AL424">
        <f t="shared" si="177"/>
        <v>0</v>
      </c>
      <c r="AM424">
        <f t="shared" si="178"/>
        <v>0</v>
      </c>
      <c r="AN424">
        <f t="shared" si="179"/>
        <v>0</v>
      </c>
      <c r="AO424">
        <f t="shared" si="180"/>
        <v>0</v>
      </c>
      <c r="AP424">
        <f t="shared" si="181"/>
        <v>0</v>
      </c>
      <c r="AQ424">
        <f t="shared" si="182"/>
        <v>0</v>
      </c>
      <c r="AR424">
        <f t="shared" si="183"/>
        <v>0</v>
      </c>
      <c r="AS424">
        <f t="shared" si="184"/>
        <v>0</v>
      </c>
      <c r="AT424">
        <f t="shared" si="185"/>
        <v>0</v>
      </c>
      <c r="AU424">
        <f t="shared" si="186"/>
        <v>0</v>
      </c>
      <c r="AV424">
        <f t="shared" si="187"/>
        <v>0</v>
      </c>
      <c r="AW424">
        <f t="shared" si="188"/>
        <v>0</v>
      </c>
      <c r="AX424">
        <f t="shared" si="189"/>
        <v>0</v>
      </c>
      <c r="AY424">
        <f t="shared" si="190"/>
        <v>0</v>
      </c>
      <c r="AZ424">
        <f t="shared" si="191"/>
        <v>0</v>
      </c>
      <c r="BA424">
        <f t="shared" si="192"/>
        <v>0</v>
      </c>
      <c r="BB424">
        <f t="shared" si="193"/>
        <v>8.4745763000000002E-2</v>
      </c>
      <c r="BC424">
        <f t="shared" si="194"/>
        <v>3.6585366000000001E-2</v>
      </c>
      <c r="BD424">
        <f t="shared" si="195"/>
        <v>0</v>
      </c>
      <c r="BE424">
        <f t="shared" si="196"/>
        <v>0</v>
      </c>
    </row>
    <row r="425" spans="1:57" x14ac:dyDescent="0.2">
      <c r="A425" t="s">
        <v>75</v>
      </c>
      <c r="B425" t="s">
        <v>27</v>
      </c>
      <c r="C425" s="2">
        <v>1.0638297999999999E-2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/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8.4745763000000002E-2</v>
      </c>
      <c r="Z425" s="2">
        <v>3.6585366000000001E-2</v>
      </c>
      <c r="AA425" s="2">
        <v>0</v>
      </c>
      <c r="AB425" s="2">
        <v>0</v>
      </c>
      <c r="AD425" t="str">
        <f t="shared" si="169"/>
        <v>Mgg23</v>
      </c>
      <c r="AE425" t="str">
        <f t="shared" si="170"/>
        <v>Beli_Kosong_Tambah</v>
      </c>
      <c r="AF425">
        <f t="shared" si="171"/>
        <v>6.3829786999999999E-2</v>
      </c>
      <c r="AG425">
        <f t="shared" si="172"/>
        <v>0.09</v>
      </c>
      <c r="AH425">
        <f t="shared" si="173"/>
        <v>0</v>
      </c>
      <c r="AI425">
        <f t="shared" si="174"/>
        <v>0.12</v>
      </c>
      <c r="AJ425">
        <f t="shared" si="175"/>
        <v>0.125</v>
      </c>
      <c r="AK425">
        <f t="shared" si="176"/>
        <v>4.9180328000000002E-2</v>
      </c>
      <c r="AL425">
        <f t="shared" si="177"/>
        <v>9.0909090999999997E-2</v>
      </c>
      <c r="AM425">
        <f t="shared" si="178"/>
        <v>6.0240964000000001E-2</v>
      </c>
      <c r="AN425">
        <f t="shared" si="179"/>
        <v>8.3333332999999996E-2</v>
      </c>
      <c r="AO425">
        <f t="shared" si="180"/>
        <v>0.10666666700000001</v>
      </c>
      <c r="AP425">
        <f t="shared" si="181"/>
        <v>0.1125</v>
      </c>
      <c r="AQ425">
        <f t="shared" si="182"/>
        <v>5.8333333000000001E-2</v>
      </c>
      <c r="AR425">
        <f t="shared" si="183"/>
        <v>0.15833333299999999</v>
      </c>
      <c r="AS425">
        <f t="shared" si="184"/>
        <v>0</v>
      </c>
      <c r="AT425">
        <f t="shared" si="185"/>
        <v>1.0869564999999999E-2</v>
      </c>
      <c r="AU425">
        <f t="shared" si="186"/>
        <v>9.7087379000000001E-2</v>
      </c>
      <c r="AV425">
        <f t="shared" si="187"/>
        <v>0</v>
      </c>
      <c r="AW425">
        <f t="shared" si="188"/>
        <v>7.0175439000000006E-2</v>
      </c>
      <c r="AX425">
        <f t="shared" si="189"/>
        <v>2.7027026999999999E-2</v>
      </c>
      <c r="AY425">
        <f t="shared" si="190"/>
        <v>9.2436975000000005E-2</v>
      </c>
      <c r="AZ425">
        <f t="shared" si="191"/>
        <v>0</v>
      </c>
      <c r="BA425">
        <f t="shared" si="192"/>
        <v>7.2289157000000007E-2</v>
      </c>
      <c r="BB425">
        <f t="shared" si="193"/>
        <v>0</v>
      </c>
      <c r="BC425">
        <f t="shared" si="194"/>
        <v>0</v>
      </c>
      <c r="BD425">
        <f t="shared" si="195"/>
        <v>0.21052631599999999</v>
      </c>
      <c r="BE425">
        <f t="shared" si="196"/>
        <v>0.128205128</v>
      </c>
    </row>
    <row r="426" spans="1:57" x14ac:dyDescent="0.2">
      <c r="A426" t="s">
        <v>75</v>
      </c>
      <c r="B426" t="s">
        <v>26</v>
      </c>
      <c r="C426" s="2">
        <v>6.3829786999999999E-2</v>
      </c>
      <c r="D426" s="2">
        <v>0.09</v>
      </c>
      <c r="E426" s="2">
        <v>0</v>
      </c>
      <c r="F426" s="2">
        <v>0.12</v>
      </c>
      <c r="G426" s="2">
        <v>0.125</v>
      </c>
      <c r="H426" s="2">
        <v>4.9180328000000002E-2</v>
      </c>
      <c r="I426" s="2">
        <v>9.0909090999999997E-2</v>
      </c>
      <c r="J426" s="2">
        <v>6.0240964000000001E-2</v>
      </c>
      <c r="K426" s="2">
        <v>8.3333332999999996E-2</v>
      </c>
      <c r="L426" s="2">
        <v>0.10666666700000001</v>
      </c>
      <c r="M426" s="2">
        <v>0.1125</v>
      </c>
      <c r="N426" s="2">
        <v>5.8333333000000001E-2</v>
      </c>
      <c r="O426" s="2">
        <v>0.15833333299999999</v>
      </c>
      <c r="P426" s="2">
        <v>0</v>
      </c>
      <c r="Q426" s="2">
        <v>1.0869564999999999E-2</v>
      </c>
      <c r="R426" s="2">
        <v>9.7087379000000001E-2</v>
      </c>
      <c r="S426" s="2"/>
      <c r="T426" s="2">
        <v>7.0175439000000006E-2</v>
      </c>
      <c r="U426" s="2">
        <v>2.7027026999999999E-2</v>
      </c>
      <c r="V426" s="2">
        <v>9.2436975000000005E-2</v>
      </c>
      <c r="W426" s="2">
        <v>0</v>
      </c>
      <c r="X426" s="2">
        <v>7.2289157000000007E-2</v>
      </c>
      <c r="Y426" s="2">
        <v>0</v>
      </c>
      <c r="Z426" s="2">
        <v>0</v>
      </c>
      <c r="AA426" s="2">
        <v>0.21052631599999999</v>
      </c>
      <c r="AB426" s="2">
        <v>0.128205128</v>
      </c>
      <c r="AD426" t="str">
        <f t="shared" si="169"/>
        <v>Mgg23</v>
      </c>
      <c r="AE426" t="str">
        <f t="shared" si="170"/>
        <v>Call</v>
      </c>
      <c r="AF426">
        <f t="shared" si="171"/>
        <v>94</v>
      </c>
      <c r="AG426">
        <f t="shared" si="172"/>
        <v>100</v>
      </c>
      <c r="AH426">
        <f t="shared" si="173"/>
        <v>109</v>
      </c>
      <c r="AI426">
        <f t="shared" si="174"/>
        <v>75</v>
      </c>
      <c r="AJ426">
        <f t="shared" si="175"/>
        <v>104</v>
      </c>
      <c r="AK426">
        <f t="shared" si="176"/>
        <v>61</v>
      </c>
      <c r="AL426">
        <f t="shared" si="177"/>
        <v>66</v>
      </c>
      <c r="AM426">
        <f t="shared" si="178"/>
        <v>83</v>
      </c>
      <c r="AN426">
        <f t="shared" si="179"/>
        <v>120</v>
      </c>
      <c r="AO426">
        <f t="shared" si="180"/>
        <v>75</v>
      </c>
      <c r="AP426">
        <f t="shared" si="181"/>
        <v>80</v>
      </c>
      <c r="AQ426">
        <f t="shared" si="182"/>
        <v>120</v>
      </c>
      <c r="AR426">
        <f t="shared" si="183"/>
        <v>120</v>
      </c>
      <c r="AS426">
        <f t="shared" si="184"/>
        <v>38</v>
      </c>
      <c r="AT426">
        <f t="shared" si="185"/>
        <v>92</v>
      </c>
      <c r="AU426">
        <f t="shared" si="186"/>
        <v>103</v>
      </c>
      <c r="AV426">
        <f t="shared" si="187"/>
        <v>0</v>
      </c>
      <c r="AW426">
        <f t="shared" si="188"/>
        <v>114</v>
      </c>
      <c r="AX426">
        <f t="shared" si="189"/>
        <v>74</v>
      </c>
      <c r="AY426">
        <f t="shared" si="190"/>
        <v>119</v>
      </c>
      <c r="AZ426">
        <f t="shared" si="191"/>
        <v>99</v>
      </c>
      <c r="BA426">
        <f t="shared" si="192"/>
        <v>83</v>
      </c>
      <c r="BB426">
        <f t="shared" si="193"/>
        <v>59</v>
      </c>
      <c r="BC426">
        <f t="shared" si="194"/>
        <v>82</v>
      </c>
      <c r="BD426">
        <f t="shared" si="195"/>
        <v>57</v>
      </c>
      <c r="BE426">
        <f t="shared" si="196"/>
        <v>78</v>
      </c>
    </row>
    <row r="427" spans="1:57" x14ac:dyDescent="0.2">
      <c r="A427" t="s">
        <v>75</v>
      </c>
      <c r="B427" t="s">
        <v>29</v>
      </c>
      <c r="C427" s="2">
        <v>94</v>
      </c>
      <c r="D427" s="2">
        <v>100</v>
      </c>
      <c r="E427" s="2">
        <v>109</v>
      </c>
      <c r="F427" s="2">
        <v>75</v>
      </c>
      <c r="G427" s="2">
        <v>104</v>
      </c>
      <c r="H427" s="2">
        <v>61</v>
      </c>
      <c r="I427" s="2">
        <v>66</v>
      </c>
      <c r="J427" s="2">
        <v>83</v>
      </c>
      <c r="K427" s="2">
        <v>120</v>
      </c>
      <c r="L427" s="2">
        <v>75</v>
      </c>
      <c r="M427" s="2">
        <v>80</v>
      </c>
      <c r="N427" s="2">
        <v>120</v>
      </c>
      <c r="O427" s="2">
        <v>120</v>
      </c>
      <c r="P427" s="2">
        <v>38</v>
      </c>
      <c r="Q427" s="2">
        <v>92</v>
      </c>
      <c r="R427" s="2">
        <v>103</v>
      </c>
      <c r="S427" s="2"/>
      <c r="T427" s="2">
        <v>114</v>
      </c>
      <c r="U427" s="2">
        <v>74</v>
      </c>
      <c r="V427" s="2">
        <v>119</v>
      </c>
      <c r="W427" s="2">
        <v>99</v>
      </c>
      <c r="X427" s="2">
        <v>83</v>
      </c>
      <c r="Y427" s="2">
        <v>59</v>
      </c>
      <c r="Z427" s="2">
        <v>82</v>
      </c>
      <c r="AA427" s="2">
        <v>57</v>
      </c>
      <c r="AB427" s="2">
        <v>78</v>
      </c>
      <c r="AD427" t="str">
        <f t="shared" si="169"/>
        <v>Mgg23</v>
      </c>
      <c r="AE427" t="str">
        <f t="shared" si="170"/>
        <v>EC</v>
      </c>
      <c r="AF427">
        <f t="shared" si="171"/>
        <v>0.372340426</v>
      </c>
      <c r="AG427">
        <f t="shared" si="172"/>
        <v>0.25</v>
      </c>
      <c r="AH427">
        <f t="shared" si="173"/>
        <v>0.46788990800000002</v>
      </c>
      <c r="AI427">
        <f t="shared" si="174"/>
        <v>0.33333333300000001</v>
      </c>
      <c r="AJ427">
        <f t="shared" si="175"/>
        <v>0.30769230800000003</v>
      </c>
      <c r="AK427">
        <f t="shared" si="176"/>
        <v>0.42622950799999998</v>
      </c>
      <c r="AL427">
        <f t="shared" si="177"/>
        <v>0.16666666699999999</v>
      </c>
      <c r="AM427">
        <f t="shared" si="178"/>
        <v>0.32530120499999998</v>
      </c>
      <c r="AN427">
        <f t="shared" si="179"/>
        <v>0.15</v>
      </c>
      <c r="AO427">
        <f t="shared" si="180"/>
        <v>0.21333333300000001</v>
      </c>
      <c r="AP427">
        <f t="shared" si="181"/>
        <v>0.41249999999999998</v>
      </c>
      <c r="AQ427">
        <f t="shared" si="182"/>
        <v>0.18333333299999999</v>
      </c>
      <c r="AR427">
        <f t="shared" si="183"/>
        <v>0.28333333300000002</v>
      </c>
      <c r="AS427">
        <f t="shared" si="184"/>
        <v>7.1428570999999996E-2</v>
      </c>
      <c r="AT427">
        <f t="shared" si="185"/>
        <v>0.16304347799999999</v>
      </c>
      <c r="AU427">
        <f t="shared" si="186"/>
        <v>0.155339806</v>
      </c>
      <c r="AV427">
        <f t="shared" si="187"/>
        <v>0</v>
      </c>
      <c r="AW427">
        <f t="shared" si="188"/>
        <v>0.219298246</v>
      </c>
      <c r="AX427">
        <f t="shared" si="189"/>
        <v>8.1081080999999999E-2</v>
      </c>
      <c r="AY427">
        <f t="shared" si="190"/>
        <v>0.218487395</v>
      </c>
      <c r="AZ427">
        <f t="shared" si="191"/>
        <v>5.0505051000000002E-2</v>
      </c>
      <c r="BA427">
        <f t="shared" si="192"/>
        <v>0.180722892</v>
      </c>
      <c r="BB427">
        <f t="shared" si="193"/>
        <v>0.186440678</v>
      </c>
      <c r="BC427">
        <f t="shared" si="194"/>
        <v>8.5365854000000005E-2</v>
      </c>
      <c r="BD427">
        <f t="shared" si="195"/>
        <v>0.29824561399999999</v>
      </c>
      <c r="BE427">
        <f t="shared" si="196"/>
        <v>0.21794871800000001</v>
      </c>
    </row>
    <row r="428" spans="1:57" x14ac:dyDescent="0.2">
      <c r="A428" t="s">
        <v>75</v>
      </c>
      <c r="B428" t="s">
        <v>8</v>
      </c>
      <c r="C428" s="2">
        <v>0.372340426</v>
      </c>
      <c r="D428" s="2">
        <v>0.25</v>
      </c>
      <c r="E428" s="2">
        <v>0.46788990800000002</v>
      </c>
      <c r="F428" s="2">
        <v>0.33333333300000001</v>
      </c>
      <c r="G428" s="2">
        <v>0.30769230800000003</v>
      </c>
      <c r="H428" s="2">
        <v>0.42622950799999998</v>
      </c>
      <c r="I428" s="2">
        <v>0.16666666699999999</v>
      </c>
      <c r="J428" s="2">
        <v>0.32530120499999998</v>
      </c>
      <c r="K428" s="2">
        <v>0.15</v>
      </c>
      <c r="L428" s="2">
        <v>0.21333333300000001</v>
      </c>
      <c r="M428" s="2">
        <v>0.41249999999999998</v>
      </c>
      <c r="N428" s="2">
        <v>0.18333333299999999</v>
      </c>
      <c r="O428" s="2">
        <v>0.28333333300000002</v>
      </c>
      <c r="P428" s="2">
        <v>7.1428570999999996E-2</v>
      </c>
      <c r="Q428" s="2">
        <v>0.16304347799999999</v>
      </c>
      <c r="R428" s="2">
        <v>0.155339806</v>
      </c>
      <c r="S428" s="2"/>
      <c r="T428" s="2">
        <v>0.219298246</v>
      </c>
      <c r="U428" s="2">
        <v>8.1081080999999999E-2</v>
      </c>
      <c r="V428" s="2">
        <v>0.218487395</v>
      </c>
      <c r="W428" s="2">
        <v>5.0505051000000002E-2</v>
      </c>
      <c r="X428" s="2">
        <v>0.180722892</v>
      </c>
      <c r="Y428" s="2">
        <v>0.186440678</v>
      </c>
      <c r="Z428" s="2">
        <v>8.5365854000000005E-2</v>
      </c>
      <c r="AA428" s="2">
        <v>0.29824561399999999</v>
      </c>
      <c r="AB428" s="2">
        <v>0.21794871800000001</v>
      </c>
      <c r="AD428" t="str">
        <f t="shared" si="169"/>
        <v>Mgg23</v>
      </c>
      <c r="AE428" t="str">
        <f t="shared" si="170"/>
        <v>Jual_Batang</v>
      </c>
      <c r="AF428">
        <f t="shared" si="171"/>
        <v>0</v>
      </c>
      <c r="AG428">
        <f t="shared" si="172"/>
        <v>0</v>
      </c>
      <c r="AH428">
        <f t="shared" si="173"/>
        <v>0</v>
      </c>
      <c r="AI428">
        <f t="shared" si="174"/>
        <v>0</v>
      </c>
      <c r="AJ428">
        <f t="shared" si="175"/>
        <v>0</v>
      </c>
      <c r="AK428">
        <f t="shared" si="176"/>
        <v>0</v>
      </c>
      <c r="AL428">
        <f t="shared" si="177"/>
        <v>0.24242424200000001</v>
      </c>
      <c r="AM428">
        <f t="shared" si="178"/>
        <v>0</v>
      </c>
      <c r="AN428">
        <f t="shared" si="179"/>
        <v>0</v>
      </c>
      <c r="AO428">
        <f t="shared" si="180"/>
        <v>0</v>
      </c>
      <c r="AP428">
        <f t="shared" si="181"/>
        <v>0</v>
      </c>
      <c r="AQ428">
        <f t="shared" si="182"/>
        <v>0</v>
      </c>
      <c r="AR428">
        <f t="shared" si="183"/>
        <v>0</v>
      </c>
      <c r="AS428">
        <f t="shared" si="184"/>
        <v>0</v>
      </c>
      <c r="AT428">
        <f t="shared" si="185"/>
        <v>0</v>
      </c>
      <c r="AU428">
        <f t="shared" si="186"/>
        <v>0</v>
      </c>
      <c r="AV428">
        <f t="shared" si="187"/>
        <v>0</v>
      </c>
      <c r="AW428">
        <f t="shared" si="188"/>
        <v>0</v>
      </c>
      <c r="AX428">
        <f t="shared" si="189"/>
        <v>0</v>
      </c>
      <c r="AY428">
        <f t="shared" si="190"/>
        <v>0</v>
      </c>
      <c r="AZ428">
        <f t="shared" si="191"/>
        <v>0</v>
      </c>
      <c r="BA428">
        <f t="shared" si="192"/>
        <v>0</v>
      </c>
      <c r="BB428">
        <f t="shared" si="193"/>
        <v>0</v>
      </c>
      <c r="BC428">
        <f t="shared" si="194"/>
        <v>0</v>
      </c>
      <c r="BD428">
        <f t="shared" si="195"/>
        <v>0</v>
      </c>
      <c r="BE428">
        <f t="shared" si="196"/>
        <v>0</v>
      </c>
    </row>
    <row r="429" spans="1:57" x14ac:dyDescent="0.2">
      <c r="A429" t="s">
        <v>75</v>
      </c>
      <c r="B429" t="s">
        <v>15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0.24242424200000001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/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D429" t="str">
        <f t="shared" si="169"/>
        <v>Mgg23</v>
      </c>
      <c r="AE429" t="str">
        <f t="shared" si="170"/>
        <v>Omset_Bungkus</v>
      </c>
      <c r="AF429">
        <f t="shared" si="171"/>
        <v>110</v>
      </c>
      <c r="AG429">
        <f t="shared" si="172"/>
        <v>98</v>
      </c>
      <c r="AH429">
        <f t="shared" si="173"/>
        <v>168</v>
      </c>
      <c r="AI429">
        <f t="shared" si="174"/>
        <v>186</v>
      </c>
      <c r="AJ429">
        <f t="shared" si="175"/>
        <v>80</v>
      </c>
      <c r="AK429">
        <f t="shared" si="176"/>
        <v>211</v>
      </c>
      <c r="AL429">
        <f t="shared" si="177"/>
        <v>37</v>
      </c>
      <c r="AM429">
        <f t="shared" si="178"/>
        <v>96</v>
      </c>
      <c r="AN429">
        <f t="shared" si="179"/>
        <v>103</v>
      </c>
      <c r="AO429">
        <f t="shared" si="180"/>
        <v>41</v>
      </c>
      <c r="AP429">
        <f t="shared" si="181"/>
        <v>160</v>
      </c>
      <c r="AQ429">
        <f t="shared" si="182"/>
        <v>80</v>
      </c>
      <c r="AR429">
        <f t="shared" si="183"/>
        <v>194</v>
      </c>
      <c r="AS429">
        <f t="shared" si="184"/>
        <v>2</v>
      </c>
      <c r="AT429">
        <f t="shared" si="185"/>
        <v>95</v>
      </c>
      <c r="AU429">
        <f t="shared" si="186"/>
        <v>44</v>
      </c>
      <c r="AV429">
        <f t="shared" si="187"/>
        <v>0</v>
      </c>
      <c r="AW429">
        <f t="shared" si="188"/>
        <v>87</v>
      </c>
      <c r="AX429">
        <f t="shared" si="189"/>
        <v>25</v>
      </c>
      <c r="AY429">
        <f t="shared" si="190"/>
        <v>120</v>
      </c>
      <c r="AZ429">
        <f t="shared" si="191"/>
        <v>50</v>
      </c>
      <c r="BA429">
        <f t="shared" si="192"/>
        <v>44</v>
      </c>
      <c r="BB429">
        <f t="shared" si="193"/>
        <v>31</v>
      </c>
      <c r="BC429">
        <f t="shared" si="194"/>
        <v>31</v>
      </c>
      <c r="BD429">
        <f t="shared" si="195"/>
        <v>57</v>
      </c>
      <c r="BE429">
        <f t="shared" si="196"/>
        <v>94</v>
      </c>
    </row>
    <row r="430" spans="1:57" x14ac:dyDescent="0.2">
      <c r="A430" t="s">
        <v>75</v>
      </c>
      <c r="B430" t="s">
        <v>21</v>
      </c>
      <c r="C430" s="2">
        <v>110</v>
      </c>
      <c r="D430" s="2">
        <v>98</v>
      </c>
      <c r="E430" s="2">
        <v>168</v>
      </c>
      <c r="F430" s="2">
        <v>186</v>
      </c>
      <c r="G430" s="2">
        <v>80</v>
      </c>
      <c r="H430" s="2">
        <v>211</v>
      </c>
      <c r="I430" s="2">
        <v>37</v>
      </c>
      <c r="J430" s="2">
        <v>96</v>
      </c>
      <c r="K430" s="2">
        <v>103</v>
      </c>
      <c r="L430" s="2">
        <v>41</v>
      </c>
      <c r="M430" s="2">
        <v>160</v>
      </c>
      <c r="N430" s="2">
        <v>80</v>
      </c>
      <c r="O430" s="2">
        <v>194</v>
      </c>
      <c r="P430" s="2">
        <v>2</v>
      </c>
      <c r="Q430" s="2">
        <v>95</v>
      </c>
      <c r="R430" s="2">
        <v>44</v>
      </c>
      <c r="S430" s="2"/>
      <c r="T430" s="2">
        <v>87</v>
      </c>
      <c r="U430" s="2">
        <v>25</v>
      </c>
      <c r="V430" s="2">
        <v>120</v>
      </c>
      <c r="W430" s="2">
        <v>50</v>
      </c>
      <c r="X430" s="2">
        <v>44</v>
      </c>
      <c r="Y430" s="2">
        <v>31</v>
      </c>
      <c r="Z430" s="2">
        <v>31</v>
      </c>
      <c r="AA430" s="2">
        <v>57</v>
      </c>
      <c r="AB430" s="2">
        <v>94</v>
      </c>
      <c r="AD430" t="str">
        <f t="shared" si="169"/>
        <v>Mgg23</v>
      </c>
      <c r="AE430" t="str">
        <f t="shared" si="170"/>
        <v>OOS</v>
      </c>
      <c r="AF430">
        <f t="shared" si="171"/>
        <v>6.3829786999999999E-2</v>
      </c>
      <c r="AG430">
        <f t="shared" si="172"/>
        <v>0.09</v>
      </c>
      <c r="AH430">
        <f t="shared" si="173"/>
        <v>0</v>
      </c>
      <c r="AI430">
        <f t="shared" si="174"/>
        <v>0.12</v>
      </c>
      <c r="AJ430">
        <f t="shared" si="175"/>
        <v>0.125</v>
      </c>
      <c r="AK430">
        <f t="shared" si="176"/>
        <v>4.9180328000000002E-2</v>
      </c>
      <c r="AL430">
        <f t="shared" si="177"/>
        <v>9.0909090999999997E-2</v>
      </c>
      <c r="AM430">
        <f t="shared" si="178"/>
        <v>6.0240964000000001E-2</v>
      </c>
      <c r="AN430">
        <f t="shared" si="179"/>
        <v>8.3333332999999996E-2</v>
      </c>
      <c r="AO430">
        <f t="shared" si="180"/>
        <v>0.10666666700000001</v>
      </c>
      <c r="AP430">
        <f t="shared" si="181"/>
        <v>0.1125</v>
      </c>
      <c r="AQ430">
        <f t="shared" si="182"/>
        <v>5.8333333000000001E-2</v>
      </c>
      <c r="AR430">
        <f t="shared" si="183"/>
        <v>0.15833333299999999</v>
      </c>
      <c r="AS430">
        <f t="shared" si="184"/>
        <v>0</v>
      </c>
      <c r="AT430">
        <f t="shared" si="185"/>
        <v>1.0869564999999999E-2</v>
      </c>
      <c r="AU430">
        <f t="shared" si="186"/>
        <v>9.7087379000000001E-2</v>
      </c>
      <c r="AV430">
        <f t="shared" si="187"/>
        <v>0</v>
      </c>
      <c r="AW430">
        <f t="shared" si="188"/>
        <v>7.0175439000000006E-2</v>
      </c>
      <c r="AX430">
        <f t="shared" si="189"/>
        <v>2.7027026999999999E-2</v>
      </c>
      <c r="AY430">
        <f t="shared" si="190"/>
        <v>9.2436975000000005E-2</v>
      </c>
      <c r="AZ430">
        <f t="shared" si="191"/>
        <v>0</v>
      </c>
      <c r="BA430">
        <f t="shared" si="192"/>
        <v>7.2289157000000007E-2</v>
      </c>
      <c r="BB430">
        <f t="shared" si="193"/>
        <v>0</v>
      </c>
      <c r="BC430">
        <f t="shared" si="194"/>
        <v>0</v>
      </c>
      <c r="BD430">
        <f t="shared" si="195"/>
        <v>0.21052631599999999</v>
      </c>
      <c r="BE430">
        <f t="shared" si="196"/>
        <v>0.128205128</v>
      </c>
    </row>
    <row r="431" spans="1:57" x14ac:dyDescent="0.2">
      <c r="A431" t="s">
        <v>75</v>
      </c>
      <c r="B431" t="s">
        <v>13</v>
      </c>
      <c r="C431" s="2">
        <v>6.3829786999999999E-2</v>
      </c>
      <c r="D431" s="2">
        <v>0.09</v>
      </c>
      <c r="E431" s="2">
        <v>0</v>
      </c>
      <c r="F431" s="2">
        <v>0.12</v>
      </c>
      <c r="G431" s="2">
        <v>0.125</v>
      </c>
      <c r="H431" s="2">
        <v>4.9180328000000002E-2</v>
      </c>
      <c r="I431" s="2">
        <v>9.0909090999999997E-2</v>
      </c>
      <c r="J431" s="2">
        <v>6.0240964000000001E-2</v>
      </c>
      <c r="K431" s="2">
        <v>8.3333332999999996E-2</v>
      </c>
      <c r="L431" s="2">
        <v>0.10666666700000001</v>
      </c>
      <c r="M431" s="2">
        <v>0.1125</v>
      </c>
      <c r="N431" s="2">
        <v>5.8333333000000001E-2</v>
      </c>
      <c r="O431" s="2">
        <v>0.15833333299999999</v>
      </c>
      <c r="P431" s="2">
        <v>0</v>
      </c>
      <c r="Q431" s="2">
        <v>1.0869564999999999E-2</v>
      </c>
      <c r="R431" s="2">
        <v>9.7087379000000001E-2</v>
      </c>
      <c r="S431" s="2"/>
      <c r="T431" s="2">
        <v>7.0175439000000006E-2</v>
      </c>
      <c r="U431" s="2">
        <v>2.7027026999999999E-2</v>
      </c>
      <c r="V431" s="2">
        <v>9.2436975000000005E-2</v>
      </c>
      <c r="W431" s="2">
        <v>0</v>
      </c>
      <c r="X431" s="2">
        <v>7.2289157000000007E-2</v>
      </c>
      <c r="Y431" s="2">
        <v>0</v>
      </c>
      <c r="Z431" s="2">
        <v>0</v>
      </c>
      <c r="AA431" s="2">
        <v>0.21052631599999999</v>
      </c>
      <c r="AB431" s="2">
        <v>0.128205128</v>
      </c>
      <c r="AD431" t="str">
        <f t="shared" si="169"/>
        <v>Mgg23</v>
      </c>
      <c r="AE431" t="str">
        <f t="shared" si="170"/>
        <v>Outlet_Database</v>
      </c>
      <c r="AF431">
        <f t="shared" si="171"/>
        <v>0</v>
      </c>
      <c r="AG431">
        <f t="shared" si="172"/>
        <v>0</v>
      </c>
      <c r="AH431">
        <f t="shared" si="173"/>
        <v>0</v>
      </c>
      <c r="AI431">
        <f t="shared" si="174"/>
        <v>0</v>
      </c>
      <c r="AJ431">
        <f t="shared" si="175"/>
        <v>0</v>
      </c>
      <c r="AK431">
        <f t="shared" si="176"/>
        <v>0</v>
      </c>
      <c r="AL431">
        <f t="shared" si="177"/>
        <v>0</v>
      </c>
      <c r="AM431">
        <f t="shared" si="178"/>
        <v>0</v>
      </c>
      <c r="AN431">
        <f t="shared" si="179"/>
        <v>0</v>
      </c>
      <c r="AO431">
        <f t="shared" si="180"/>
        <v>0</v>
      </c>
      <c r="AP431">
        <f t="shared" si="181"/>
        <v>0</v>
      </c>
      <c r="AQ431">
        <f t="shared" si="182"/>
        <v>0</v>
      </c>
      <c r="AR431">
        <f t="shared" si="183"/>
        <v>0</v>
      </c>
      <c r="AS431">
        <f t="shared" si="184"/>
        <v>0</v>
      </c>
      <c r="AT431">
        <f t="shared" si="185"/>
        <v>0</v>
      </c>
      <c r="AU431">
        <f t="shared" si="186"/>
        <v>0</v>
      </c>
      <c r="AV431">
        <f t="shared" si="187"/>
        <v>0</v>
      </c>
      <c r="AW431">
        <f t="shared" si="188"/>
        <v>0</v>
      </c>
      <c r="AX431">
        <f t="shared" si="189"/>
        <v>0</v>
      </c>
      <c r="AY431">
        <f t="shared" si="190"/>
        <v>0</v>
      </c>
      <c r="AZ431">
        <f t="shared" si="191"/>
        <v>0</v>
      </c>
      <c r="BA431">
        <f t="shared" si="192"/>
        <v>0</v>
      </c>
      <c r="BB431">
        <f t="shared" si="193"/>
        <v>0</v>
      </c>
      <c r="BC431">
        <f t="shared" si="194"/>
        <v>0</v>
      </c>
      <c r="BD431">
        <f t="shared" si="195"/>
        <v>0</v>
      </c>
      <c r="BE431">
        <f t="shared" si="196"/>
        <v>0</v>
      </c>
    </row>
    <row r="432" spans="1:57" x14ac:dyDescent="0.2">
      <c r="A432" t="s">
        <v>75</v>
      </c>
      <c r="B432" t="s">
        <v>31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/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D432" t="str">
        <f t="shared" si="169"/>
        <v>Mgg23</v>
      </c>
      <c r="AE432" t="str">
        <f t="shared" si="170"/>
        <v>OV</v>
      </c>
      <c r="AF432">
        <f t="shared" si="171"/>
        <v>0</v>
      </c>
      <c r="AG432">
        <f t="shared" si="172"/>
        <v>0</v>
      </c>
      <c r="AH432">
        <f t="shared" si="173"/>
        <v>0</v>
      </c>
      <c r="AI432">
        <f t="shared" si="174"/>
        <v>0</v>
      </c>
      <c r="AJ432">
        <f t="shared" si="175"/>
        <v>0</v>
      </c>
      <c r="AK432">
        <f t="shared" si="176"/>
        <v>0</v>
      </c>
      <c r="AL432">
        <f t="shared" si="177"/>
        <v>0</v>
      </c>
      <c r="AM432">
        <f t="shared" si="178"/>
        <v>0</v>
      </c>
      <c r="AN432">
        <f t="shared" si="179"/>
        <v>0</v>
      </c>
      <c r="AO432">
        <f t="shared" si="180"/>
        <v>0</v>
      </c>
      <c r="AP432">
        <f t="shared" si="181"/>
        <v>0</v>
      </c>
      <c r="AQ432">
        <f t="shared" si="182"/>
        <v>0</v>
      </c>
      <c r="AR432">
        <f t="shared" si="183"/>
        <v>0</v>
      </c>
      <c r="AS432">
        <f t="shared" si="184"/>
        <v>0</v>
      </c>
      <c r="AT432">
        <f t="shared" si="185"/>
        <v>0</v>
      </c>
      <c r="AU432">
        <f t="shared" si="186"/>
        <v>0</v>
      </c>
      <c r="AV432">
        <f t="shared" si="187"/>
        <v>0</v>
      </c>
      <c r="AW432">
        <f t="shared" si="188"/>
        <v>0</v>
      </c>
      <c r="AX432">
        <f t="shared" si="189"/>
        <v>0</v>
      </c>
      <c r="AY432">
        <f t="shared" si="190"/>
        <v>0</v>
      </c>
      <c r="AZ432">
        <f t="shared" si="191"/>
        <v>0</v>
      </c>
      <c r="BA432">
        <f t="shared" si="192"/>
        <v>0</v>
      </c>
      <c r="BB432">
        <f t="shared" si="193"/>
        <v>0</v>
      </c>
      <c r="BC432">
        <f t="shared" si="194"/>
        <v>0</v>
      </c>
      <c r="BD432">
        <f t="shared" si="195"/>
        <v>0</v>
      </c>
      <c r="BE432">
        <f t="shared" si="196"/>
        <v>0</v>
      </c>
    </row>
    <row r="433" spans="1:57" x14ac:dyDescent="0.2">
      <c r="A433" t="s">
        <v>75</v>
      </c>
      <c r="B433" t="s">
        <v>30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/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D433" t="str">
        <f t="shared" si="169"/>
        <v>Mgg23</v>
      </c>
      <c r="AE433" t="str">
        <f t="shared" si="170"/>
        <v>Rata2_Canvas_Plan/Hari</v>
      </c>
      <c r="AF433">
        <f t="shared" si="171"/>
        <v>30</v>
      </c>
      <c r="AG433">
        <f t="shared" si="172"/>
        <v>30</v>
      </c>
      <c r="AH433">
        <f t="shared" si="173"/>
        <v>28.25</v>
      </c>
      <c r="AI433">
        <f t="shared" si="174"/>
        <v>22.333333332999999</v>
      </c>
      <c r="AJ433">
        <f t="shared" si="175"/>
        <v>29</v>
      </c>
      <c r="AK433">
        <f t="shared" si="176"/>
        <v>15</v>
      </c>
      <c r="AL433">
        <f t="shared" si="177"/>
        <v>13.75</v>
      </c>
      <c r="AM433">
        <f t="shared" si="178"/>
        <v>26.666666667000001</v>
      </c>
      <c r="AN433">
        <f t="shared" si="179"/>
        <v>30</v>
      </c>
      <c r="AO433">
        <f t="shared" si="180"/>
        <v>26.666666667000001</v>
      </c>
      <c r="AP433">
        <f t="shared" si="181"/>
        <v>21</v>
      </c>
      <c r="AQ433">
        <f t="shared" si="182"/>
        <v>30</v>
      </c>
      <c r="AR433">
        <f t="shared" si="183"/>
        <v>30</v>
      </c>
      <c r="AS433">
        <f t="shared" si="184"/>
        <v>50</v>
      </c>
      <c r="AT433">
        <f t="shared" si="185"/>
        <v>22.5</v>
      </c>
      <c r="AU433">
        <f t="shared" si="186"/>
        <v>30</v>
      </c>
      <c r="AV433">
        <f t="shared" si="187"/>
        <v>0</v>
      </c>
      <c r="AW433">
        <f t="shared" si="188"/>
        <v>30</v>
      </c>
      <c r="AX433">
        <f t="shared" si="189"/>
        <v>20</v>
      </c>
      <c r="AY433">
        <f t="shared" si="190"/>
        <v>30</v>
      </c>
      <c r="AZ433">
        <f t="shared" si="191"/>
        <v>29</v>
      </c>
      <c r="BA433">
        <f t="shared" si="192"/>
        <v>26.666666667000001</v>
      </c>
      <c r="BB433">
        <f t="shared" si="193"/>
        <v>25.333333332999999</v>
      </c>
      <c r="BC433">
        <f t="shared" si="194"/>
        <v>19.75</v>
      </c>
      <c r="BD433">
        <f t="shared" si="195"/>
        <v>20</v>
      </c>
      <c r="BE433">
        <f t="shared" si="196"/>
        <v>22</v>
      </c>
    </row>
    <row r="434" spans="1:57" x14ac:dyDescent="0.2">
      <c r="A434" t="s">
        <v>75</v>
      </c>
      <c r="B434" t="s">
        <v>19</v>
      </c>
      <c r="C434" s="2">
        <v>30</v>
      </c>
      <c r="D434" s="2">
        <v>30</v>
      </c>
      <c r="E434" s="2">
        <v>28.25</v>
      </c>
      <c r="F434" s="2">
        <v>22.333333332999999</v>
      </c>
      <c r="G434" s="2">
        <v>29</v>
      </c>
      <c r="H434" s="2">
        <v>15</v>
      </c>
      <c r="I434" s="2">
        <v>13.75</v>
      </c>
      <c r="J434" s="2">
        <v>26.666666667000001</v>
      </c>
      <c r="K434" s="2">
        <v>30</v>
      </c>
      <c r="L434" s="2">
        <v>26.666666667000001</v>
      </c>
      <c r="M434" s="2">
        <v>21</v>
      </c>
      <c r="N434" s="2">
        <v>30</v>
      </c>
      <c r="O434" s="2">
        <v>30</v>
      </c>
      <c r="P434" s="2">
        <v>50</v>
      </c>
      <c r="Q434" s="2">
        <v>22.5</v>
      </c>
      <c r="R434" s="2">
        <v>30</v>
      </c>
      <c r="S434" s="2"/>
      <c r="T434" s="2">
        <v>30</v>
      </c>
      <c r="U434" s="2">
        <v>20</v>
      </c>
      <c r="V434" s="2">
        <v>30</v>
      </c>
      <c r="W434" s="2">
        <v>29</v>
      </c>
      <c r="X434" s="2">
        <v>26.666666667000001</v>
      </c>
      <c r="Y434" s="2">
        <v>25.333333332999999</v>
      </c>
      <c r="Z434" s="2">
        <v>19.75</v>
      </c>
      <c r="AA434" s="2">
        <v>20</v>
      </c>
      <c r="AB434" s="2">
        <v>22</v>
      </c>
      <c r="AD434" t="str">
        <f t="shared" si="169"/>
        <v>Mgg23</v>
      </c>
      <c r="AE434" t="str">
        <f t="shared" si="170"/>
        <v>Rata-rata_Kunjungan/Hari</v>
      </c>
      <c r="AF434">
        <f t="shared" si="171"/>
        <v>23.5</v>
      </c>
      <c r="AG434">
        <f t="shared" si="172"/>
        <v>25</v>
      </c>
      <c r="AH434">
        <f t="shared" si="173"/>
        <v>27.25</v>
      </c>
      <c r="AI434">
        <f t="shared" si="174"/>
        <v>25</v>
      </c>
      <c r="AJ434">
        <f t="shared" si="175"/>
        <v>26</v>
      </c>
      <c r="AK434">
        <f t="shared" si="176"/>
        <v>20.333333332999999</v>
      </c>
      <c r="AL434">
        <f t="shared" si="177"/>
        <v>16.5</v>
      </c>
      <c r="AM434">
        <f t="shared" si="178"/>
        <v>27.666666667000001</v>
      </c>
      <c r="AN434">
        <f t="shared" si="179"/>
        <v>30</v>
      </c>
      <c r="AO434">
        <f t="shared" si="180"/>
        <v>25</v>
      </c>
      <c r="AP434">
        <f t="shared" si="181"/>
        <v>26.666666667000001</v>
      </c>
      <c r="AQ434">
        <f t="shared" si="182"/>
        <v>30</v>
      </c>
      <c r="AR434">
        <f t="shared" si="183"/>
        <v>30</v>
      </c>
      <c r="AS434">
        <f t="shared" si="184"/>
        <v>19</v>
      </c>
      <c r="AT434">
        <f t="shared" si="185"/>
        <v>23</v>
      </c>
      <c r="AU434">
        <f t="shared" si="186"/>
        <v>25.75</v>
      </c>
      <c r="AV434">
        <f t="shared" si="187"/>
        <v>0</v>
      </c>
      <c r="AW434">
        <f t="shared" si="188"/>
        <v>28.5</v>
      </c>
      <c r="AX434">
        <f t="shared" si="189"/>
        <v>24.666666667000001</v>
      </c>
      <c r="AY434">
        <f t="shared" si="190"/>
        <v>29.75</v>
      </c>
      <c r="AZ434">
        <f t="shared" si="191"/>
        <v>24.75</v>
      </c>
      <c r="BA434">
        <f t="shared" si="192"/>
        <v>27.666666667000001</v>
      </c>
      <c r="BB434">
        <f t="shared" si="193"/>
        <v>19.666666667000001</v>
      </c>
      <c r="BC434">
        <f t="shared" si="194"/>
        <v>20.5</v>
      </c>
      <c r="BD434">
        <f t="shared" si="195"/>
        <v>28.5</v>
      </c>
      <c r="BE434">
        <f t="shared" si="196"/>
        <v>26</v>
      </c>
    </row>
    <row r="435" spans="1:57" x14ac:dyDescent="0.2">
      <c r="A435" t="s">
        <v>75</v>
      </c>
      <c r="B435" t="s">
        <v>22</v>
      </c>
      <c r="C435" s="2">
        <v>23.5</v>
      </c>
      <c r="D435" s="2">
        <v>25</v>
      </c>
      <c r="E435" s="2">
        <v>27.25</v>
      </c>
      <c r="F435" s="2">
        <v>25</v>
      </c>
      <c r="G435" s="2">
        <v>26</v>
      </c>
      <c r="H435" s="2">
        <v>20.333333332999999</v>
      </c>
      <c r="I435" s="2">
        <v>16.5</v>
      </c>
      <c r="J435" s="2">
        <v>27.666666667000001</v>
      </c>
      <c r="K435" s="2">
        <v>30</v>
      </c>
      <c r="L435" s="2">
        <v>25</v>
      </c>
      <c r="M435" s="2">
        <v>26.666666667000001</v>
      </c>
      <c r="N435" s="2">
        <v>30</v>
      </c>
      <c r="O435" s="2">
        <v>30</v>
      </c>
      <c r="P435" s="2">
        <v>19</v>
      </c>
      <c r="Q435" s="2">
        <v>23</v>
      </c>
      <c r="R435" s="2">
        <v>25.75</v>
      </c>
      <c r="S435" s="2"/>
      <c r="T435" s="2">
        <v>28.5</v>
      </c>
      <c r="U435" s="2">
        <v>24.666666667000001</v>
      </c>
      <c r="V435" s="2">
        <v>29.75</v>
      </c>
      <c r="W435" s="2">
        <v>24.75</v>
      </c>
      <c r="X435" s="2">
        <v>27.666666667000001</v>
      </c>
      <c r="Y435" s="2">
        <v>19.666666667000001</v>
      </c>
      <c r="Z435" s="2">
        <v>20.5</v>
      </c>
      <c r="AA435" s="2">
        <v>28.5</v>
      </c>
      <c r="AB435" s="2">
        <v>26</v>
      </c>
      <c r="AD435" t="str">
        <f t="shared" si="169"/>
        <v>Mgg23</v>
      </c>
      <c r="AE435" t="str">
        <f t="shared" si="170"/>
        <v>Realisasi_Canvas_Plan</v>
      </c>
      <c r="AF435">
        <f t="shared" si="171"/>
        <v>0.58333333300000001</v>
      </c>
      <c r="AG435">
        <f t="shared" si="172"/>
        <v>0.55000000000000004</v>
      </c>
      <c r="AH435">
        <f t="shared" si="173"/>
        <v>0.66371681400000004</v>
      </c>
      <c r="AI435">
        <f t="shared" si="174"/>
        <v>0.67164179099999999</v>
      </c>
      <c r="AJ435">
        <f t="shared" si="175"/>
        <v>0.57758620699999996</v>
      </c>
      <c r="AK435">
        <f t="shared" si="176"/>
        <v>0.82222222199999995</v>
      </c>
      <c r="AL435">
        <f t="shared" si="177"/>
        <v>0.74545454499999997</v>
      </c>
      <c r="AM435">
        <f t="shared" si="178"/>
        <v>0.67500000000000004</v>
      </c>
      <c r="AN435">
        <f t="shared" si="179"/>
        <v>0.70833333300000001</v>
      </c>
      <c r="AO435">
        <f t="shared" si="180"/>
        <v>0.52500000000000002</v>
      </c>
      <c r="AP435">
        <f t="shared" si="181"/>
        <v>0.76190476200000001</v>
      </c>
      <c r="AQ435">
        <f t="shared" si="182"/>
        <v>0.71666666700000003</v>
      </c>
      <c r="AR435">
        <f t="shared" si="183"/>
        <v>0.72499999999999998</v>
      </c>
      <c r="AS435">
        <f t="shared" si="184"/>
        <v>1.24</v>
      </c>
      <c r="AT435">
        <f t="shared" si="185"/>
        <v>0.72222222199999997</v>
      </c>
      <c r="AU435">
        <f t="shared" si="186"/>
        <v>0.66666666699999999</v>
      </c>
      <c r="AV435">
        <f t="shared" si="187"/>
        <v>0</v>
      </c>
      <c r="AW435">
        <f t="shared" si="188"/>
        <v>0.7</v>
      </c>
      <c r="AX435">
        <f t="shared" si="189"/>
        <v>0.73333333300000003</v>
      </c>
      <c r="AY435">
        <f t="shared" si="190"/>
        <v>0.78333333299999997</v>
      </c>
      <c r="AZ435">
        <f t="shared" si="191"/>
        <v>0.59482758599999996</v>
      </c>
      <c r="BA435">
        <f t="shared" si="192"/>
        <v>0.66249999999999998</v>
      </c>
      <c r="BB435">
        <f t="shared" si="193"/>
        <v>0.368421053</v>
      </c>
      <c r="BC435">
        <f t="shared" si="194"/>
        <v>0.77215189900000003</v>
      </c>
      <c r="BD435">
        <f t="shared" si="195"/>
        <v>0.75</v>
      </c>
      <c r="BE435">
        <f t="shared" si="196"/>
        <v>0.62121212100000001</v>
      </c>
    </row>
    <row r="436" spans="1:57" x14ac:dyDescent="0.2">
      <c r="A436" t="s">
        <v>75</v>
      </c>
      <c r="B436" t="s">
        <v>18</v>
      </c>
      <c r="C436" s="2">
        <v>0.58333333300000001</v>
      </c>
      <c r="D436" s="2">
        <v>0.55000000000000004</v>
      </c>
      <c r="E436" s="2">
        <v>0.66371681400000004</v>
      </c>
      <c r="F436" s="2">
        <v>0.67164179099999999</v>
      </c>
      <c r="G436" s="2">
        <v>0.57758620699999996</v>
      </c>
      <c r="H436" s="2">
        <v>0.82222222199999995</v>
      </c>
      <c r="I436" s="2">
        <v>0.74545454499999997</v>
      </c>
      <c r="J436" s="2">
        <v>0.67500000000000004</v>
      </c>
      <c r="K436" s="2">
        <v>0.70833333300000001</v>
      </c>
      <c r="L436" s="2">
        <v>0.52500000000000002</v>
      </c>
      <c r="M436" s="2">
        <v>0.76190476200000001</v>
      </c>
      <c r="N436" s="2">
        <v>0.71666666700000003</v>
      </c>
      <c r="O436" s="2">
        <v>0.72499999999999998</v>
      </c>
      <c r="P436" s="2">
        <v>1.24</v>
      </c>
      <c r="Q436" s="2">
        <v>0.72222222199999997</v>
      </c>
      <c r="R436" s="2">
        <v>0.66666666699999999</v>
      </c>
      <c r="S436" s="2"/>
      <c r="T436" s="2">
        <v>0.7</v>
      </c>
      <c r="U436" s="2">
        <v>0.73333333300000003</v>
      </c>
      <c r="V436" s="2">
        <v>0.78333333299999997</v>
      </c>
      <c r="W436" s="2">
        <v>0.59482758599999996</v>
      </c>
      <c r="X436" s="2">
        <v>0.66249999999999998</v>
      </c>
      <c r="Y436" s="2">
        <v>0.368421053</v>
      </c>
      <c r="Z436" s="2">
        <v>0.77215189900000003</v>
      </c>
      <c r="AA436" s="2">
        <v>0.75</v>
      </c>
      <c r="AB436" s="2">
        <v>0.62121212100000001</v>
      </c>
      <c r="AD436" t="str">
        <f t="shared" si="169"/>
        <v>Mgg23</v>
      </c>
      <c r="AE436" t="str">
        <f t="shared" si="170"/>
        <v>RO</v>
      </c>
      <c r="AF436">
        <f t="shared" si="171"/>
        <v>0.36170212800000001</v>
      </c>
      <c r="AG436">
        <f t="shared" si="172"/>
        <v>0.25</v>
      </c>
      <c r="AH436">
        <f t="shared" si="173"/>
        <v>0.46788990800000002</v>
      </c>
      <c r="AI436">
        <f t="shared" si="174"/>
        <v>0.33333333300000001</v>
      </c>
      <c r="AJ436">
        <f t="shared" si="175"/>
        <v>0.30769230800000003</v>
      </c>
      <c r="AK436">
        <f t="shared" si="176"/>
        <v>0.42622950799999998</v>
      </c>
      <c r="AL436">
        <f t="shared" si="177"/>
        <v>0.16666666699999999</v>
      </c>
      <c r="AM436">
        <f t="shared" si="178"/>
        <v>0.32530120499999998</v>
      </c>
      <c r="AN436">
        <f t="shared" si="179"/>
        <v>0.15</v>
      </c>
      <c r="AO436">
        <f t="shared" si="180"/>
        <v>0.21333333300000001</v>
      </c>
      <c r="AP436">
        <f t="shared" si="181"/>
        <v>0.41249999999999998</v>
      </c>
      <c r="AQ436">
        <f t="shared" si="182"/>
        <v>0.18333333299999999</v>
      </c>
      <c r="AR436">
        <f t="shared" si="183"/>
        <v>0.28333333300000002</v>
      </c>
      <c r="AS436">
        <f t="shared" si="184"/>
        <v>7.1428570999999996E-2</v>
      </c>
      <c r="AT436">
        <f t="shared" si="185"/>
        <v>0.16304347799999999</v>
      </c>
      <c r="AU436">
        <f t="shared" si="186"/>
        <v>0.155339806</v>
      </c>
      <c r="AV436">
        <f t="shared" si="187"/>
        <v>0</v>
      </c>
      <c r="AW436">
        <f t="shared" si="188"/>
        <v>0.219298246</v>
      </c>
      <c r="AX436">
        <f t="shared" si="189"/>
        <v>8.1081080999999999E-2</v>
      </c>
      <c r="AY436">
        <f t="shared" si="190"/>
        <v>0.218487395</v>
      </c>
      <c r="AZ436">
        <f t="shared" si="191"/>
        <v>5.0505051000000002E-2</v>
      </c>
      <c r="BA436">
        <f t="shared" si="192"/>
        <v>0.180722892</v>
      </c>
      <c r="BB436">
        <f t="shared" si="193"/>
        <v>0.101694915</v>
      </c>
      <c r="BC436">
        <f t="shared" si="194"/>
        <v>4.8780487999999997E-2</v>
      </c>
      <c r="BD436">
        <f t="shared" si="195"/>
        <v>0.29824561399999999</v>
      </c>
      <c r="BE436">
        <f t="shared" si="196"/>
        <v>0.21794871800000001</v>
      </c>
    </row>
    <row r="437" spans="1:57" x14ac:dyDescent="0.2">
      <c r="A437" t="s">
        <v>75</v>
      </c>
      <c r="B437" t="s">
        <v>14</v>
      </c>
      <c r="C437" s="2">
        <v>0.36170212800000001</v>
      </c>
      <c r="D437" s="2">
        <v>0.25</v>
      </c>
      <c r="E437" s="2">
        <v>0.46788990800000002</v>
      </c>
      <c r="F437" s="2">
        <v>0.33333333300000001</v>
      </c>
      <c r="G437" s="2">
        <v>0.30769230800000003</v>
      </c>
      <c r="H437" s="2">
        <v>0.42622950799999998</v>
      </c>
      <c r="I437" s="2">
        <v>0.16666666699999999</v>
      </c>
      <c r="J437" s="2">
        <v>0.32530120499999998</v>
      </c>
      <c r="K437" s="2">
        <v>0.15</v>
      </c>
      <c r="L437" s="2">
        <v>0.21333333300000001</v>
      </c>
      <c r="M437" s="2">
        <v>0.41249999999999998</v>
      </c>
      <c r="N437" s="2">
        <v>0.18333333299999999</v>
      </c>
      <c r="O437" s="2">
        <v>0.28333333300000002</v>
      </c>
      <c r="P437" s="2">
        <v>7.1428570999999996E-2</v>
      </c>
      <c r="Q437" s="2">
        <v>0.16304347799999999</v>
      </c>
      <c r="R437" s="2">
        <v>0.155339806</v>
      </c>
      <c r="S437" s="2"/>
      <c r="T437" s="2">
        <v>0.219298246</v>
      </c>
      <c r="U437" s="2">
        <v>8.1081080999999999E-2</v>
      </c>
      <c r="V437" s="2">
        <v>0.218487395</v>
      </c>
      <c r="W437" s="2">
        <v>5.0505051000000002E-2</v>
      </c>
      <c r="X437" s="2">
        <v>0.180722892</v>
      </c>
      <c r="Y437" s="2">
        <v>0.101694915</v>
      </c>
      <c r="Z437" s="2">
        <v>4.8780487999999997E-2</v>
      </c>
      <c r="AA437" s="2">
        <v>0.29824561399999999</v>
      </c>
      <c r="AB437" s="2">
        <v>0.21794871800000001</v>
      </c>
      <c r="AD437" t="str">
        <f t="shared" si="169"/>
        <v>Mgg23</v>
      </c>
      <c r="AE437" t="str">
        <f t="shared" si="170"/>
        <v>TDN_Sebelum</v>
      </c>
      <c r="AF437">
        <f t="shared" si="171"/>
        <v>0.82978723399999998</v>
      </c>
      <c r="AG437">
        <f t="shared" si="172"/>
        <v>0.74</v>
      </c>
      <c r="AH437">
        <f t="shared" si="173"/>
        <v>1</v>
      </c>
      <c r="AI437">
        <f t="shared" si="174"/>
        <v>0.77333333299999996</v>
      </c>
      <c r="AJ437">
        <f t="shared" si="175"/>
        <v>0.78846153799999996</v>
      </c>
      <c r="AK437">
        <f t="shared" si="176"/>
        <v>0.95081967199999995</v>
      </c>
      <c r="AL437">
        <f t="shared" si="177"/>
        <v>0.5</v>
      </c>
      <c r="AM437">
        <f t="shared" si="178"/>
        <v>0.87951807199999998</v>
      </c>
      <c r="AN437">
        <f t="shared" si="179"/>
        <v>0.79166666699999999</v>
      </c>
      <c r="AO437">
        <f t="shared" si="180"/>
        <v>0.8</v>
      </c>
      <c r="AP437">
        <f t="shared" si="181"/>
        <v>0.875</v>
      </c>
      <c r="AQ437">
        <f t="shared" si="182"/>
        <v>0.93333333299999999</v>
      </c>
      <c r="AR437">
        <f t="shared" si="183"/>
        <v>0.83333333300000001</v>
      </c>
      <c r="AS437">
        <f t="shared" si="184"/>
        <v>1.452380953</v>
      </c>
      <c r="AT437">
        <f t="shared" si="185"/>
        <v>0.98913043499999997</v>
      </c>
      <c r="AU437">
        <f t="shared" si="186"/>
        <v>0.56310679600000002</v>
      </c>
      <c r="AV437">
        <f t="shared" si="187"/>
        <v>0</v>
      </c>
      <c r="AW437">
        <f t="shared" si="188"/>
        <v>0.80701754400000003</v>
      </c>
      <c r="AX437">
        <f t="shared" si="189"/>
        <v>0.68918918900000004</v>
      </c>
      <c r="AY437">
        <f t="shared" si="190"/>
        <v>0.89075630299999997</v>
      </c>
      <c r="AZ437">
        <f t="shared" si="191"/>
        <v>0.64646464599999998</v>
      </c>
      <c r="BA437">
        <f t="shared" si="192"/>
        <v>0.80722891600000002</v>
      </c>
      <c r="BB437">
        <f t="shared" si="193"/>
        <v>0.49152542399999999</v>
      </c>
      <c r="BC437">
        <f t="shared" si="194"/>
        <v>0.365853659</v>
      </c>
      <c r="BD437">
        <f t="shared" si="195"/>
        <v>0.78947368399999995</v>
      </c>
      <c r="BE437">
        <f t="shared" si="196"/>
        <v>0.78205128199999996</v>
      </c>
    </row>
    <row r="438" spans="1:57" x14ac:dyDescent="0.2">
      <c r="A438" t="s">
        <v>75</v>
      </c>
      <c r="B438" t="s">
        <v>17</v>
      </c>
      <c r="C438" s="2">
        <v>0.82978723399999998</v>
      </c>
      <c r="D438" s="2">
        <v>0.74</v>
      </c>
      <c r="E438" s="2">
        <v>1</v>
      </c>
      <c r="F438" s="2">
        <v>0.77333333299999996</v>
      </c>
      <c r="G438" s="2">
        <v>0.78846153799999996</v>
      </c>
      <c r="H438" s="2">
        <v>0.95081967199999995</v>
      </c>
      <c r="I438" s="2">
        <v>0.5</v>
      </c>
      <c r="J438" s="2">
        <v>0.87951807199999998</v>
      </c>
      <c r="K438" s="2">
        <v>0.79166666699999999</v>
      </c>
      <c r="L438" s="2">
        <v>0.8</v>
      </c>
      <c r="M438" s="2">
        <v>0.875</v>
      </c>
      <c r="N438" s="2">
        <v>0.93333333299999999</v>
      </c>
      <c r="O438" s="2">
        <v>0.83333333300000001</v>
      </c>
      <c r="P438" s="2">
        <v>1.452380953</v>
      </c>
      <c r="Q438" s="2">
        <v>0.98913043499999997</v>
      </c>
      <c r="R438" s="2">
        <v>0.56310679600000002</v>
      </c>
      <c r="S438" s="2"/>
      <c r="T438" s="2">
        <v>0.80701754400000003</v>
      </c>
      <c r="U438" s="2">
        <v>0.68918918900000004</v>
      </c>
      <c r="V438" s="2">
        <v>0.89075630299999997</v>
      </c>
      <c r="W438" s="2">
        <v>0.64646464599999998</v>
      </c>
      <c r="X438" s="2">
        <v>0.80722891600000002</v>
      </c>
      <c r="Y438" s="2">
        <v>0.49152542399999999</v>
      </c>
      <c r="Z438" s="2">
        <v>0.365853659</v>
      </c>
      <c r="AA438" s="2">
        <v>0.78947368399999995</v>
      </c>
      <c r="AB438" s="2">
        <v>0.78205128199999996</v>
      </c>
      <c r="AD438" t="str">
        <f t="shared" si="169"/>
        <v>Mgg23</v>
      </c>
      <c r="AE438" t="str">
        <f t="shared" si="170"/>
        <v>TDN_Sesudah</v>
      </c>
      <c r="AF438">
        <f t="shared" si="171"/>
        <v>0.904255319</v>
      </c>
      <c r="AG438">
        <f t="shared" si="172"/>
        <v>0.83</v>
      </c>
      <c r="AH438">
        <f t="shared" si="173"/>
        <v>1</v>
      </c>
      <c r="AI438">
        <f t="shared" si="174"/>
        <v>0.89333333299999995</v>
      </c>
      <c r="AJ438">
        <f t="shared" si="175"/>
        <v>0.91346153799999996</v>
      </c>
      <c r="AK438">
        <f t="shared" si="176"/>
        <v>1</v>
      </c>
      <c r="AL438">
        <f t="shared" si="177"/>
        <v>0.590909091</v>
      </c>
      <c r="AM438">
        <f t="shared" si="178"/>
        <v>0.93975903599999999</v>
      </c>
      <c r="AN438">
        <f t="shared" si="179"/>
        <v>0.875</v>
      </c>
      <c r="AO438">
        <f t="shared" si="180"/>
        <v>0.90666666699999998</v>
      </c>
      <c r="AP438">
        <f t="shared" si="181"/>
        <v>0.98750000000000004</v>
      </c>
      <c r="AQ438">
        <f t="shared" si="182"/>
        <v>0.99166666699999995</v>
      </c>
      <c r="AR438">
        <f t="shared" si="183"/>
        <v>0.99166666699999995</v>
      </c>
      <c r="AS438">
        <f t="shared" si="184"/>
        <v>1.452380953</v>
      </c>
      <c r="AT438">
        <f t="shared" si="185"/>
        <v>1</v>
      </c>
      <c r="AU438">
        <f t="shared" si="186"/>
        <v>0.66019417499999999</v>
      </c>
      <c r="AV438">
        <f t="shared" si="187"/>
        <v>0</v>
      </c>
      <c r="AW438">
        <f t="shared" si="188"/>
        <v>0.87719298199999995</v>
      </c>
      <c r="AX438">
        <f t="shared" si="189"/>
        <v>0.71621621599999996</v>
      </c>
      <c r="AY438">
        <f t="shared" si="190"/>
        <v>0.98319327700000003</v>
      </c>
      <c r="AZ438">
        <f t="shared" si="191"/>
        <v>0.64646464599999998</v>
      </c>
      <c r="BA438">
        <f t="shared" si="192"/>
        <v>0.87951807199999998</v>
      </c>
      <c r="BB438">
        <f t="shared" si="193"/>
        <v>0.57627118600000005</v>
      </c>
      <c r="BC438">
        <f t="shared" si="194"/>
        <v>0.40243902399999998</v>
      </c>
      <c r="BD438">
        <f t="shared" si="195"/>
        <v>1</v>
      </c>
      <c r="BE438">
        <f t="shared" si="196"/>
        <v>0.91025641000000002</v>
      </c>
    </row>
    <row r="439" spans="1:57" x14ac:dyDescent="0.2">
      <c r="A439" t="s">
        <v>75</v>
      </c>
      <c r="B439" t="s">
        <v>16</v>
      </c>
      <c r="C439" s="2">
        <v>0.904255319</v>
      </c>
      <c r="D439" s="2">
        <v>0.83</v>
      </c>
      <c r="E439" s="2">
        <v>1</v>
      </c>
      <c r="F439" s="2">
        <v>0.89333333299999995</v>
      </c>
      <c r="G439" s="2">
        <v>0.91346153799999996</v>
      </c>
      <c r="H439" s="2">
        <v>1</v>
      </c>
      <c r="I439" s="2">
        <v>0.590909091</v>
      </c>
      <c r="J439" s="2">
        <v>0.93975903599999999</v>
      </c>
      <c r="K439" s="2">
        <v>0.875</v>
      </c>
      <c r="L439" s="2">
        <v>0.90666666699999998</v>
      </c>
      <c r="M439" s="2">
        <v>0.98750000000000004</v>
      </c>
      <c r="N439" s="2">
        <v>0.99166666699999995</v>
      </c>
      <c r="O439" s="2">
        <v>0.99166666699999995</v>
      </c>
      <c r="P439" s="2">
        <v>1.452380953</v>
      </c>
      <c r="Q439" s="2">
        <v>1</v>
      </c>
      <c r="R439" s="2">
        <v>0.66019417499999999</v>
      </c>
      <c r="S439" s="2"/>
      <c r="T439" s="2">
        <v>0.87719298199999995</v>
      </c>
      <c r="U439" s="2">
        <v>0.71621621599999996</v>
      </c>
      <c r="V439" s="2">
        <v>0.98319327700000003</v>
      </c>
      <c r="W439" s="2">
        <v>0.64646464599999998</v>
      </c>
      <c r="X439" s="2">
        <v>0.87951807199999998</v>
      </c>
      <c r="Y439" s="2">
        <v>0.57627118600000005</v>
      </c>
      <c r="Z439" s="2">
        <v>0.40243902399999998</v>
      </c>
      <c r="AA439" s="2">
        <v>1</v>
      </c>
      <c r="AB439" s="2">
        <v>0.91025641000000002</v>
      </c>
      <c r="AD439" t="str">
        <f t="shared" si="169"/>
        <v>Mgg23</v>
      </c>
      <c r="AE439" t="str">
        <f t="shared" si="170"/>
        <v>Tidak_Beli_Ada_Aktif</v>
      </c>
      <c r="AF439">
        <f t="shared" si="171"/>
        <v>0.53191489400000003</v>
      </c>
      <c r="AG439">
        <f t="shared" si="172"/>
        <v>0.57999999999999996</v>
      </c>
      <c r="AH439">
        <f t="shared" si="173"/>
        <v>0.53211009200000003</v>
      </c>
      <c r="AI439">
        <f t="shared" si="174"/>
        <v>0.56000000000000005</v>
      </c>
      <c r="AJ439">
        <f t="shared" si="175"/>
        <v>0.60576923100000002</v>
      </c>
      <c r="AK439">
        <f t="shared" si="176"/>
        <v>0.55737704899999996</v>
      </c>
      <c r="AL439">
        <f t="shared" si="177"/>
        <v>0.42424242400000001</v>
      </c>
      <c r="AM439">
        <f t="shared" si="178"/>
        <v>0.61445783099999995</v>
      </c>
      <c r="AN439">
        <f t="shared" si="179"/>
        <v>0.72499999999999998</v>
      </c>
      <c r="AO439">
        <f t="shared" si="180"/>
        <v>0.693333333</v>
      </c>
      <c r="AP439">
        <f t="shared" si="181"/>
        <v>0.57499999999999996</v>
      </c>
      <c r="AQ439">
        <f t="shared" si="182"/>
        <v>0.80833333299999999</v>
      </c>
      <c r="AR439">
        <f t="shared" si="183"/>
        <v>0.70833333300000001</v>
      </c>
      <c r="AS439">
        <f t="shared" si="184"/>
        <v>1.380952381</v>
      </c>
      <c r="AT439">
        <f t="shared" si="185"/>
        <v>0.83695652200000004</v>
      </c>
      <c r="AU439">
        <f t="shared" si="186"/>
        <v>0.50485436900000003</v>
      </c>
      <c r="AV439">
        <f t="shared" si="187"/>
        <v>0</v>
      </c>
      <c r="AW439">
        <f t="shared" si="188"/>
        <v>0.65789473700000001</v>
      </c>
      <c r="AX439">
        <f t="shared" si="189"/>
        <v>0.63513513499999996</v>
      </c>
      <c r="AY439">
        <f t="shared" si="190"/>
        <v>0.764705882</v>
      </c>
      <c r="AZ439">
        <f t="shared" si="191"/>
        <v>0.59595959600000004</v>
      </c>
      <c r="BA439">
        <f t="shared" si="192"/>
        <v>0.69879518100000004</v>
      </c>
      <c r="BB439">
        <f t="shared" si="193"/>
        <v>0.38983050800000002</v>
      </c>
      <c r="BC439">
        <f t="shared" si="194"/>
        <v>0.31707317099999999</v>
      </c>
      <c r="BD439">
        <f t="shared" si="195"/>
        <v>0.70175438599999995</v>
      </c>
      <c r="BE439">
        <f t="shared" si="196"/>
        <v>0.69230769199999997</v>
      </c>
    </row>
    <row r="440" spans="1:57" x14ac:dyDescent="0.2">
      <c r="A440" t="s">
        <v>75</v>
      </c>
      <c r="B440" t="s">
        <v>25</v>
      </c>
      <c r="C440" s="2">
        <v>0.53191489400000003</v>
      </c>
      <c r="D440" s="2">
        <v>0.57999999999999996</v>
      </c>
      <c r="E440" s="2">
        <v>0.53211009200000003</v>
      </c>
      <c r="F440" s="2">
        <v>0.56000000000000005</v>
      </c>
      <c r="G440" s="2">
        <v>0.60576923100000002</v>
      </c>
      <c r="H440" s="2">
        <v>0.55737704899999996</v>
      </c>
      <c r="I440" s="2">
        <v>0.42424242400000001</v>
      </c>
      <c r="J440" s="2">
        <v>0.61445783099999995</v>
      </c>
      <c r="K440" s="2">
        <v>0.72499999999999998</v>
      </c>
      <c r="L440" s="2">
        <v>0.693333333</v>
      </c>
      <c r="M440" s="2">
        <v>0.57499999999999996</v>
      </c>
      <c r="N440" s="2">
        <v>0.80833333299999999</v>
      </c>
      <c r="O440" s="2">
        <v>0.70833333300000001</v>
      </c>
      <c r="P440" s="2">
        <v>1.380952381</v>
      </c>
      <c r="Q440" s="2">
        <v>0.83695652200000004</v>
      </c>
      <c r="R440" s="2">
        <v>0.50485436900000003</v>
      </c>
      <c r="S440" s="2"/>
      <c r="T440" s="2">
        <v>0.65789473700000001</v>
      </c>
      <c r="U440" s="2">
        <v>0.63513513499999996</v>
      </c>
      <c r="V440" s="2">
        <v>0.764705882</v>
      </c>
      <c r="W440" s="2">
        <v>0.59595959600000004</v>
      </c>
      <c r="X440" s="2">
        <v>0.69879518100000004</v>
      </c>
      <c r="Y440" s="2">
        <v>0.38983050800000002</v>
      </c>
      <c r="Z440" s="2">
        <v>0.31707317099999999</v>
      </c>
      <c r="AA440" s="2">
        <v>0.70175438599999995</v>
      </c>
      <c r="AB440" s="2">
        <v>0.69230769199999997</v>
      </c>
      <c r="AD440" t="str">
        <f t="shared" si="169"/>
        <v>Mgg23</v>
      </c>
      <c r="AE440" t="str">
        <f t="shared" si="170"/>
        <v>Tidak_Beli_Ada_Pasif</v>
      </c>
      <c r="AF440">
        <f t="shared" si="171"/>
        <v>0</v>
      </c>
      <c r="AG440">
        <f t="shared" si="172"/>
        <v>0</v>
      </c>
      <c r="AH440">
        <f t="shared" si="173"/>
        <v>0</v>
      </c>
      <c r="AI440">
        <f t="shared" si="174"/>
        <v>0</v>
      </c>
      <c r="AJ440">
        <f t="shared" si="175"/>
        <v>0</v>
      </c>
      <c r="AK440">
        <f t="shared" si="176"/>
        <v>1.6393443000000001E-2</v>
      </c>
      <c r="AL440">
        <f t="shared" si="177"/>
        <v>0</v>
      </c>
      <c r="AM440">
        <f t="shared" si="178"/>
        <v>0</v>
      </c>
      <c r="AN440">
        <f t="shared" si="179"/>
        <v>0</v>
      </c>
      <c r="AO440">
        <f t="shared" si="180"/>
        <v>0</v>
      </c>
      <c r="AP440">
        <f t="shared" si="181"/>
        <v>0</v>
      </c>
      <c r="AQ440">
        <f t="shared" si="182"/>
        <v>0</v>
      </c>
      <c r="AR440">
        <f t="shared" si="183"/>
        <v>0</v>
      </c>
      <c r="AS440">
        <f t="shared" si="184"/>
        <v>0</v>
      </c>
      <c r="AT440">
        <f t="shared" si="185"/>
        <v>0</v>
      </c>
      <c r="AU440">
        <f t="shared" si="186"/>
        <v>0</v>
      </c>
      <c r="AV440">
        <f t="shared" si="187"/>
        <v>0</v>
      </c>
      <c r="AW440">
        <f t="shared" si="188"/>
        <v>0</v>
      </c>
      <c r="AX440">
        <f t="shared" si="189"/>
        <v>0</v>
      </c>
      <c r="AY440">
        <f t="shared" si="190"/>
        <v>0</v>
      </c>
      <c r="AZ440">
        <f t="shared" si="191"/>
        <v>0</v>
      </c>
      <c r="BA440">
        <f t="shared" si="192"/>
        <v>0</v>
      </c>
      <c r="BB440">
        <f t="shared" si="193"/>
        <v>0</v>
      </c>
      <c r="BC440">
        <f t="shared" si="194"/>
        <v>0</v>
      </c>
      <c r="BD440">
        <f t="shared" si="195"/>
        <v>0</v>
      </c>
      <c r="BE440">
        <f t="shared" si="196"/>
        <v>0</v>
      </c>
    </row>
    <row r="441" spans="1:57" x14ac:dyDescent="0.2">
      <c r="A441" t="s">
        <v>75</v>
      </c>
      <c r="B441" t="s">
        <v>24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1.6393443000000001E-2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/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D441" t="str">
        <f t="shared" si="169"/>
        <v>Mgg23</v>
      </c>
      <c r="AE441" t="str">
        <f t="shared" si="170"/>
        <v>Tidak_Beli_Kosong</v>
      </c>
      <c r="AF441">
        <f t="shared" si="171"/>
        <v>9.5744680999999998E-2</v>
      </c>
      <c r="AG441">
        <f t="shared" si="172"/>
        <v>0.17</v>
      </c>
      <c r="AH441">
        <f t="shared" si="173"/>
        <v>0</v>
      </c>
      <c r="AI441">
        <f t="shared" si="174"/>
        <v>0.10666666700000001</v>
      </c>
      <c r="AJ441">
        <f t="shared" si="175"/>
        <v>8.6538461999999997E-2</v>
      </c>
      <c r="AK441">
        <f t="shared" si="176"/>
        <v>0</v>
      </c>
      <c r="AL441">
        <f t="shared" si="177"/>
        <v>0.409090909</v>
      </c>
      <c r="AM441">
        <f t="shared" si="178"/>
        <v>6.0240964000000001E-2</v>
      </c>
      <c r="AN441">
        <f t="shared" si="179"/>
        <v>0.125</v>
      </c>
      <c r="AO441">
        <f t="shared" si="180"/>
        <v>9.3333333000000004E-2</v>
      </c>
      <c r="AP441">
        <f t="shared" si="181"/>
        <v>1.2500000000000001E-2</v>
      </c>
      <c r="AQ441">
        <f t="shared" si="182"/>
        <v>8.3333330000000001E-3</v>
      </c>
      <c r="AR441">
        <f t="shared" si="183"/>
        <v>8.3333330000000001E-3</v>
      </c>
      <c r="AS441">
        <f t="shared" si="184"/>
        <v>0.54761904699999997</v>
      </c>
      <c r="AT441">
        <f t="shared" si="185"/>
        <v>0</v>
      </c>
      <c r="AU441">
        <f t="shared" si="186"/>
        <v>0.33980582500000001</v>
      </c>
      <c r="AV441">
        <f t="shared" si="187"/>
        <v>0</v>
      </c>
      <c r="AW441">
        <f t="shared" si="188"/>
        <v>0.122807018</v>
      </c>
      <c r="AX441">
        <f t="shared" si="189"/>
        <v>0.28378378399999998</v>
      </c>
      <c r="AY441">
        <f t="shared" si="190"/>
        <v>1.6806722999999999E-2</v>
      </c>
      <c r="AZ441">
        <f t="shared" si="191"/>
        <v>0.35353535400000002</v>
      </c>
      <c r="BA441">
        <f t="shared" si="192"/>
        <v>0.120481928</v>
      </c>
      <c r="BB441">
        <f t="shared" si="193"/>
        <v>0.42372881400000001</v>
      </c>
      <c r="BC441">
        <f t="shared" si="194"/>
        <v>0.59756097600000002</v>
      </c>
      <c r="BD441">
        <f t="shared" si="195"/>
        <v>0</v>
      </c>
      <c r="BE441">
        <f t="shared" si="196"/>
        <v>8.9743589999999998E-2</v>
      </c>
    </row>
    <row r="442" spans="1:57" x14ac:dyDescent="0.2">
      <c r="A442" t="s">
        <v>75</v>
      </c>
      <c r="B442" t="s">
        <v>23</v>
      </c>
      <c r="C442" s="2">
        <v>9.5744680999999998E-2</v>
      </c>
      <c r="D442" s="2">
        <v>0.17</v>
      </c>
      <c r="E442" s="2">
        <v>0</v>
      </c>
      <c r="F442" s="2">
        <v>0.10666666700000001</v>
      </c>
      <c r="G442" s="2">
        <v>8.6538461999999997E-2</v>
      </c>
      <c r="H442" s="2">
        <v>0</v>
      </c>
      <c r="I442" s="2">
        <v>0.409090909</v>
      </c>
      <c r="J442" s="2">
        <v>6.0240964000000001E-2</v>
      </c>
      <c r="K442" s="2">
        <v>0.125</v>
      </c>
      <c r="L442" s="2">
        <v>9.3333333000000004E-2</v>
      </c>
      <c r="M442" s="2">
        <v>1.2500000000000001E-2</v>
      </c>
      <c r="N442" s="2">
        <v>8.3333330000000001E-3</v>
      </c>
      <c r="O442" s="2">
        <v>8.3333330000000001E-3</v>
      </c>
      <c r="P442" s="2">
        <v>0.54761904699999997</v>
      </c>
      <c r="Q442" s="2">
        <v>0</v>
      </c>
      <c r="R442" s="2">
        <v>0.33980582500000001</v>
      </c>
      <c r="S442" s="2"/>
      <c r="T442" s="2">
        <v>0.122807018</v>
      </c>
      <c r="U442" s="2">
        <v>0.28378378399999998</v>
      </c>
      <c r="V442" s="2">
        <v>1.6806722999999999E-2</v>
      </c>
      <c r="W442" s="2">
        <v>0.35353535400000002</v>
      </c>
      <c r="X442" s="2">
        <v>0.120481928</v>
      </c>
      <c r="Y442" s="2">
        <v>0.42372881400000001</v>
      </c>
      <c r="Z442" s="2">
        <v>0.59756097600000002</v>
      </c>
      <c r="AA442" s="2">
        <v>0</v>
      </c>
      <c r="AB442" s="2">
        <v>8.9743589999999998E-2</v>
      </c>
      <c r="AD442" t="str">
        <f t="shared" si="169"/>
        <v>Mgg24</v>
      </c>
      <c r="AE442" t="str">
        <f t="shared" si="170"/>
        <v>Avg_Beli_(Bungkus)</v>
      </c>
      <c r="AF442">
        <f t="shared" si="171"/>
        <v>2.9574468089999999</v>
      </c>
      <c r="AG442">
        <f t="shared" si="172"/>
        <v>2.2772277230000002</v>
      </c>
      <c r="AH442">
        <f t="shared" si="173"/>
        <v>3.1964285710000002</v>
      </c>
      <c r="AI442">
        <f t="shared" si="174"/>
        <v>4.9545454549999999</v>
      </c>
      <c r="AJ442">
        <f t="shared" si="175"/>
        <v>2.1739130430000002</v>
      </c>
      <c r="AK442">
        <f t="shared" si="176"/>
        <v>4</v>
      </c>
      <c r="AL442">
        <f t="shared" si="177"/>
        <v>2.8235294120000001</v>
      </c>
      <c r="AM442">
        <f t="shared" si="178"/>
        <v>2.3333333330000001</v>
      </c>
      <c r="AN442">
        <f t="shared" si="179"/>
        <v>2.5647058820000002</v>
      </c>
      <c r="AO442">
        <f t="shared" si="180"/>
        <v>2.752808989</v>
      </c>
      <c r="AP442">
        <f t="shared" si="181"/>
        <v>3.4561403510000002</v>
      </c>
      <c r="AQ442">
        <f t="shared" si="182"/>
        <v>2.395604396</v>
      </c>
      <c r="AR442">
        <f t="shared" si="183"/>
        <v>3.8282828279999999</v>
      </c>
      <c r="AS442">
        <f t="shared" si="184"/>
        <v>4.1666666669999994</v>
      </c>
      <c r="AT442">
        <f t="shared" si="185"/>
        <v>3.327272727</v>
      </c>
      <c r="AU442">
        <f t="shared" si="186"/>
        <v>2.031746032</v>
      </c>
      <c r="AV442">
        <f t="shared" si="187"/>
        <v>0</v>
      </c>
      <c r="AW442">
        <f t="shared" si="188"/>
        <v>1.8684210530000001</v>
      </c>
      <c r="AX442">
        <f t="shared" si="189"/>
        <v>6.3333333329999997</v>
      </c>
      <c r="AY442">
        <f t="shared" si="190"/>
        <v>2.9375</v>
      </c>
      <c r="AZ442">
        <f t="shared" si="191"/>
        <v>4.4000000000000004</v>
      </c>
      <c r="BA442">
        <f t="shared" si="192"/>
        <v>2.1379310340000002</v>
      </c>
      <c r="BB442">
        <f t="shared" si="193"/>
        <v>1.8333333329999999</v>
      </c>
      <c r="BC442">
        <f t="shared" si="194"/>
        <v>4.5454545450000001</v>
      </c>
      <c r="BD442">
        <f t="shared" si="195"/>
        <v>2.80952381</v>
      </c>
      <c r="BE442">
        <f t="shared" si="196"/>
        <v>2.733333333</v>
      </c>
    </row>
    <row r="443" spans="1:57" x14ac:dyDescent="0.2">
      <c r="A443" t="s">
        <v>76</v>
      </c>
      <c r="B443" t="s">
        <v>20</v>
      </c>
      <c r="C443" s="2">
        <v>2.9574468089999999</v>
      </c>
      <c r="D443" s="2">
        <v>2.2772277230000002</v>
      </c>
      <c r="E443" s="2">
        <v>3.1964285710000002</v>
      </c>
      <c r="F443" s="2">
        <v>4.9545454549999999</v>
      </c>
      <c r="G443" s="2">
        <v>2.1739130430000002</v>
      </c>
      <c r="H443" s="2">
        <v>4</v>
      </c>
      <c r="I443" s="2">
        <v>2.8235294120000001</v>
      </c>
      <c r="J443" s="2">
        <v>2.3333333330000001</v>
      </c>
      <c r="K443" s="2">
        <v>2.5647058820000002</v>
      </c>
      <c r="L443" s="2">
        <v>2.752808989</v>
      </c>
      <c r="M443" s="2">
        <v>3.4561403510000002</v>
      </c>
      <c r="N443" s="2">
        <v>2.395604396</v>
      </c>
      <c r="O443" s="2">
        <v>3.8282828279999999</v>
      </c>
      <c r="P443" s="2">
        <v>4.1666666669999994</v>
      </c>
      <c r="Q443" s="2">
        <v>3.327272727</v>
      </c>
      <c r="R443" s="2">
        <v>2.031746032</v>
      </c>
      <c r="S443" s="2"/>
      <c r="T443" s="2">
        <v>1.8684210530000001</v>
      </c>
      <c r="U443" s="2">
        <v>6.3333333329999997</v>
      </c>
      <c r="V443" s="2">
        <v>2.9375</v>
      </c>
      <c r="W443" s="2">
        <v>4.4000000000000004</v>
      </c>
      <c r="X443" s="2">
        <v>2.1379310340000002</v>
      </c>
      <c r="Y443" s="2">
        <v>1.8333333329999999</v>
      </c>
      <c r="Z443" s="2">
        <v>4.5454545450000001</v>
      </c>
      <c r="AA443" s="2">
        <v>2.80952381</v>
      </c>
      <c r="AB443" s="2">
        <v>2.733333333</v>
      </c>
      <c r="AD443" t="str">
        <f t="shared" si="169"/>
        <v>Mgg24</v>
      </c>
      <c r="AE443" t="str">
        <f t="shared" si="170"/>
        <v>Beli_Ada</v>
      </c>
      <c r="AF443">
        <f t="shared" si="171"/>
        <v>0.58156028400000004</v>
      </c>
      <c r="AG443">
        <f t="shared" si="172"/>
        <v>0.62043795599999996</v>
      </c>
      <c r="AH443">
        <f t="shared" si="173"/>
        <v>0.29870129899999998</v>
      </c>
      <c r="AI443">
        <f t="shared" si="174"/>
        <v>0.144067797</v>
      </c>
      <c r="AJ443">
        <f t="shared" si="175"/>
        <v>0.21739130400000001</v>
      </c>
      <c r="AK443">
        <f t="shared" si="176"/>
        <v>0.312</v>
      </c>
      <c r="AL443">
        <f t="shared" si="177"/>
        <v>6.3291138999999996E-2</v>
      </c>
      <c r="AM443">
        <f t="shared" si="178"/>
        <v>0.52027027000000003</v>
      </c>
      <c r="AN443">
        <f t="shared" si="179"/>
        <v>0.40764331199999998</v>
      </c>
      <c r="AO443">
        <f t="shared" si="180"/>
        <v>0.51034482800000003</v>
      </c>
      <c r="AP443">
        <f t="shared" si="181"/>
        <v>0.30935251800000002</v>
      </c>
      <c r="AQ443">
        <f t="shared" si="182"/>
        <v>0.57615894000000001</v>
      </c>
      <c r="AR443">
        <f t="shared" si="183"/>
        <v>0.57718120799999995</v>
      </c>
      <c r="AS443">
        <f t="shared" si="184"/>
        <v>0.24025974</v>
      </c>
      <c r="AT443">
        <f t="shared" si="185"/>
        <v>0.37410071900000003</v>
      </c>
      <c r="AU443">
        <f t="shared" si="186"/>
        <v>0.36690647500000001</v>
      </c>
      <c r="AV443">
        <f t="shared" si="187"/>
        <v>0</v>
      </c>
      <c r="AW443">
        <f t="shared" si="188"/>
        <v>0.439716312</v>
      </c>
      <c r="AX443">
        <f t="shared" si="189"/>
        <v>4.5454544999999999E-2</v>
      </c>
      <c r="AY443">
        <f t="shared" si="190"/>
        <v>0.46405228799999998</v>
      </c>
      <c r="AZ443">
        <f t="shared" si="191"/>
        <v>6.9306931000000002E-2</v>
      </c>
      <c r="BA443">
        <f t="shared" si="192"/>
        <v>0.37226277400000002</v>
      </c>
      <c r="BB443">
        <f t="shared" si="193"/>
        <v>0.194029851</v>
      </c>
      <c r="BC443">
        <f t="shared" si="194"/>
        <v>8.0808081000000004E-2</v>
      </c>
      <c r="BD443">
        <f t="shared" si="195"/>
        <v>0.63087248299999998</v>
      </c>
      <c r="BE443">
        <f t="shared" si="196"/>
        <v>0.18</v>
      </c>
    </row>
    <row r="444" spans="1:57" x14ac:dyDescent="0.2">
      <c r="A444" t="s">
        <v>76</v>
      </c>
      <c r="B444" t="s">
        <v>28</v>
      </c>
      <c r="C444" s="2">
        <v>0.58156028400000004</v>
      </c>
      <c r="D444" s="2">
        <v>0.62043795599999996</v>
      </c>
      <c r="E444" s="2">
        <v>0.29870129899999998</v>
      </c>
      <c r="F444" s="2">
        <v>0.144067797</v>
      </c>
      <c r="G444" s="2">
        <v>0.21739130400000001</v>
      </c>
      <c r="H444" s="2">
        <v>0.312</v>
      </c>
      <c r="I444" s="2">
        <v>6.3291138999999996E-2</v>
      </c>
      <c r="J444" s="2">
        <v>0.52027027000000003</v>
      </c>
      <c r="K444" s="2">
        <v>0.40764331199999998</v>
      </c>
      <c r="L444" s="2">
        <v>0.51034482800000003</v>
      </c>
      <c r="M444" s="2">
        <v>0.30935251800000002</v>
      </c>
      <c r="N444" s="2">
        <v>0.57615894000000001</v>
      </c>
      <c r="O444" s="2">
        <v>0.57718120799999995</v>
      </c>
      <c r="P444" s="2">
        <v>0.24025974</v>
      </c>
      <c r="Q444" s="2">
        <v>0.37410071900000003</v>
      </c>
      <c r="R444" s="2">
        <v>0.36690647500000001</v>
      </c>
      <c r="S444" s="2"/>
      <c r="T444" s="2">
        <v>0.439716312</v>
      </c>
      <c r="U444" s="2">
        <v>4.5454544999999999E-2</v>
      </c>
      <c r="V444" s="2">
        <v>0.46405228799999998</v>
      </c>
      <c r="W444" s="2">
        <v>6.9306931000000002E-2</v>
      </c>
      <c r="X444" s="2">
        <v>0.37226277400000002</v>
      </c>
      <c r="Y444" s="2">
        <v>0.194029851</v>
      </c>
      <c r="Z444" s="2">
        <v>8.0808081000000004E-2</v>
      </c>
      <c r="AA444" s="2">
        <v>0.63087248299999998</v>
      </c>
      <c r="AB444" s="2">
        <v>0.18</v>
      </c>
      <c r="AD444" t="str">
        <f t="shared" si="169"/>
        <v>Mgg24</v>
      </c>
      <c r="AE444" t="str">
        <f t="shared" si="170"/>
        <v>Beli_Kosong_Baru</v>
      </c>
      <c r="AF444">
        <f t="shared" si="171"/>
        <v>0</v>
      </c>
      <c r="AG444">
        <f t="shared" si="172"/>
        <v>0</v>
      </c>
      <c r="AH444">
        <f t="shared" si="173"/>
        <v>0</v>
      </c>
      <c r="AI444">
        <f t="shared" si="174"/>
        <v>0</v>
      </c>
      <c r="AJ444">
        <f t="shared" si="175"/>
        <v>0</v>
      </c>
      <c r="AK444">
        <f t="shared" si="176"/>
        <v>0</v>
      </c>
      <c r="AL444">
        <f t="shared" si="177"/>
        <v>0</v>
      </c>
      <c r="AM444">
        <f t="shared" si="178"/>
        <v>0</v>
      </c>
      <c r="AN444">
        <f t="shared" si="179"/>
        <v>0</v>
      </c>
      <c r="AO444">
        <f t="shared" si="180"/>
        <v>1.3793102999999999E-2</v>
      </c>
      <c r="AP444">
        <f t="shared" si="181"/>
        <v>0</v>
      </c>
      <c r="AQ444">
        <f t="shared" si="182"/>
        <v>0</v>
      </c>
      <c r="AR444">
        <f t="shared" si="183"/>
        <v>0</v>
      </c>
      <c r="AS444">
        <f t="shared" si="184"/>
        <v>0</v>
      </c>
      <c r="AT444">
        <f t="shared" si="185"/>
        <v>0</v>
      </c>
      <c r="AU444">
        <f t="shared" si="186"/>
        <v>0</v>
      </c>
      <c r="AV444">
        <f t="shared" si="187"/>
        <v>0</v>
      </c>
      <c r="AW444">
        <f t="shared" si="188"/>
        <v>0</v>
      </c>
      <c r="AX444">
        <f t="shared" si="189"/>
        <v>7.5757580000000001E-3</v>
      </c>
      <c r="AY444">
        <f t="shared" si="190"/>
        <v>6.5359479999999998E-3</v>
      </c>
      <c r="AZ444">
        <f t="shared" si="191"/>
        <v>0</v>
      </c>
      <c r="BA444">
        <f t="shared" si="192"/>
        <v>0</v>
      </c>
      <c r="BB444">
        <f t="shared" si="193"/>
        <v>2.9850746000000001E-2</v>
      </c>
      <c r="BC444">
        <f t="shared" si="194"/>
        <v>3.0303030000000002E-2</v>
      </c>
      <c r="BD444">
        <f t="shared" si="195"/>
        <v>0</v>
      </c>
      <c r="BE444">
        <f t="shared" si="196"/>
        <v>0</v>
      </c>
    </row>
    <row r="445" spans="1:57" x14ac:dyDescent="0.2">
      <c r="A445" t="s">
        <v>76</v>
      </c>
      <c r="B445" t="s">
        <v>27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1.3793102999999999E-2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/>
      <c r="T445" s="2">
        <v>0</v>
      </c>
      <c r="U445" s="2">
        <v>7.5757580000000001E-3</v>
      </c>
      <c r="V445" s="2">
        <v>6.5359479999999998E-3</v>
      </c>
      <c r="W445" s="2">
        <v>0</v>
      </c>
      <c r="X445" s="2">
        <v>0</v>
      </c>
      <c r="Y445" s="2">
        <v>2.9850746000000001E-2</v>
      </c>
      <c r="Z445" s="2">
        <v>3.0303030000000002E-2</v>
      </c>
      <c r="AA445" s="2">
        <v>0</v>
      </c>
      <c r="AB445" s="2">
        <v>0</v>
      </c>
      <c r="AD445" t="str">
        <f t="shared" si="169"/>
        <v>Mgg24</v>
      </c>
      <c r="AE445" t="str">
        <f t="shared" si="170"/>
        <v>Beli_Kosong_Tambah</v>
      </c>
      <c r="AF445">
        <f t="shared" si="171"/>
        <v>8.5106382999999994E-2</v>
      </c>
      <c r="AG445">
        <f t="shared" si="172"/>
        <v>0.116788321</v>
      </c>
      <c r="AH445">
        <f t="shared" si="173"/>
        <v>6.4935065E-2</v>
      </c>
      <c r="AI445">
        <f t="shared" si="174"/>
        <v>0.228813559</v>
      </c>
      <c r="AJ445">
        <f t="shared" si="175"/>
        <v>0.115942029</v>
      </c>
      <c r="AK445">
        <f t="shared" si="176"/>
        <v>4.8000000000000001E-2</v>
      </c>
      <c r="AL445">
        <f t="shared" si="177"/>
        <v>0.15189873400000001</v>
      </c>
      <c r="AM445">
        <f t="shared" si="178"/>
        <v>8.7837838000000001E-2</v>
      </c>
      <c r="AN445">
        <f t="shared" si="179"/>
        <v>0.13375796200000001</v>
      </c>
      <c r="AO445">
        <f t="shared" si="180"/>
        <v>8.9655172000000005E-2</v>
      </c>
      <c r="AP445">
        <f t="shared" si="181"/>
        <v>0.100719424</v>
      </c>
      <c r="AQ445">
        <f t="shared" si="182"/>
        <v>2.6490066E-2</v>
      </c>
      <c r="AR445">
        <f t="shared" si="183"/>
        <v>8.7248322000000003E-2</v>
      </c>
      <c r="AS445">
        <f t="shared" si="184"/>
        <v>2.3809523999999999E-2</v>
      </c>
      <c r="AT445">
        <f t="shared" si="185"/>
        <v>2.1582733999999999E-2</v>
      </c>
      <c r="AU445">
        <f t="shared" si="186"/>
        <v>8.6330934999999998E-2</v>
      </c>
      <c r="AV445">
        <f t="shared" si="187"/>
        <v>0</v>
      </c>
      <c r="AW445">
        <f t="shared" si="188"/>
        <v>9.9290779999999995E-2</v>
      </c>
      <c r="AX445">
        <f t="shared" si="189"/>
        <v>3.7878787999999997E-2</v>
      </c>
      <c r="AY445">
        <f t="shared" si="190"/>
        <v>5.2287581999999999E-2</v>
      </c>
      <c r="AZ445">
        <f t="shared" si="191"/>
        <v>2.9702969999999999E-2</v>
      </c>
      <c r="BA445">
        <f t="shared" si="192"/>
        <v>5.1094891000000003E-2</v>
      </c>
      <c r="BB445">
        <f t="shared" si="193"/>
        <v>0</v>
      </c>
      <c r="BC445">
        <f t="shared" si="194"/>
        <v>0</v>
      </c>
      <c r="BD445">
        <f t="shared" si="195"/>
        <v>7.3825503000000001E-2</v>
      </c>
      <c r="BE445">
        <f t="shared" si="196"/>
        <v>0.22</v>
      </c>
    </row>
    <row r="446" spans="1:57" x14ac:dyDescent="0.2">
      <c r="A446" t="s">
        <v>76</v>
      </c>
      <c r="B446" t="s">
        <v>26</v>
      </c>
      <c r="C446" s="2">
        <v>8.5106382999999994E-2</v>
      </c>
      <c r="D446" s="2">
        <v>0.116788321</v>
      </c>
      <c r="E446" s="2">
        <v>6.4935065E-2</v>
      </c>
      <c r="F446" s="2">
        <v>0.228813559</v>
      </c>
      <c r="G446" s="2">
        <v>0.115942029</v>
      </c>
      <c r="H446" s="2">
        <v>4.8000000000000001E-2</v>
      </c>
      <c r="I446" s="2">
        <v>0.15189873400000001</v>
      </c>
      <c r="J446" s="2">
        <v>8.7837838000000001E-2</v>
      </c>
      <c r="K446" s="2">
        <v>0.13375796200000001</v>
      </c>
      <c r="L446" s="2">
        <v>8.9655172000000005E-2</v>
      </c>
      <c r="M446" s="2">
        <v>0.100719424</v>
      </c>
      <c r="N446" s="2">
        <v>2.6490066E-2</v>
      </c>
      <c r="O446" s="2">
        <v>8.7248322000000003E-2</v>
      </c>
      <c r="P446" s="2">
        <v>2.3809523999999999E-2</v>
      </c>
      <c r="Q446" s="2">
        <v>2.1582733999999999E-2</v>
      </c>
      <c r="R446" s="2">
        <v>8.6330934999999998E-2</v>
      </c>
      <c r="S446" s="2"/>
      <c r="T446" s="2">
        <v>9.9290779999999995E-2</v>
      </c>
      <c r="U446" s="2">
        <v>3.7878787999999997E-2</v>
      </c>
      <c r="V446" s="2">
        <v>5.2287581999999999E-2</v>
      </c>
      <c r="W446" s="2">
        <v>2.9702969999999999E-2</v>
      </c>
      <c r="X446" s="2">
        <v>5.1094891000000003E-2</v>
      </c>
      <c r="Y446" s="2">
        <v>0</v>
      </c>
      <c r="Z446" s="2">
        <v>0</v>
      </c>
      <c r="AA446" s="2">
        <v>7.3825503000000001E-2</v>
      </c>
      <c r="AB446" s="2">
        <v>0.22</v>
      </c>
      <c r="AD446" t="str">
        <f t="shared" si="169"/>
        <v>Mgg24</v>
      </c>
      <c r="AE446" t="str">
        <f t="shared" si="170"/>
        <v>Call</v>
      </c>
      <c r="AF446">
        <f t="shared" si="171"/>
        <v>141</v>
      </c>
      <c r="AG446">
        <f t="shared" si="172"/>
        <v>137</v>
      </c>
      <c r="AH446">
        <f t="shared" si="173"/>
        <v>154</v>
      </c>
      <c r="AI446">
        <f t="shared" si="174"/>
        <v>118</v>
      </c>
      <c r="AJ446">
        <f t="shared" si="175"/>
        <v>138</v>
      </c>
      <c r="AK446">
        <f t="shared" si="176"/>
        <v>125</v>
      </c>
      <c r="AL446">
        <f t="shared" si="177"/>
        <v>80</v>
      </c>
      <c r="AM446">
        <f t="shared" si="178"/>
        <v>148</v>
      </c>
      <c r="AN446">
        <f t="shared" si="179"/>
        <v>157</v>
      </c>
      <c r="AO446">
        <f t="shared" si="180"/>
        <v>145</v>
      </c>
      <c r="AP446">
        <f t="shared" si="181"/>
        <v>139</v>
      </c>
      <c r="AQ446">
        <f t="shared" si="182"/>
        <v>151</v>
      </c>
      <c r="AR446">
        <f t="shared" si="183"/>
        <v>149</v>
      </c>
      <c r="AS446">
        <f t="shared" si="184"/>
        <v>75</v>
      </c>
      <c r="AT446">
        <f t="shared" si="185"/>
        <v>139</v>
      </c>
      <c r="AU446">
        <f t="shared" si="186"/>
        <v>139</v>
      </c>
      <c r="AV446">
        <f t="shared" si="187"/>
        <v>0</v>
      </c>
      <c r="AW446">
        <f t="shared" si="188"/>
        <v>141</v>
      </c>
      <c r="AX446">
        <f t="shared" si="189"/>
        <v>132</v>
      </c>
      <c r="AY446">
        <f t="shared" si="190"/>
        <v>153</v>
      </c>
      <c r="AZ446">
        <f t="shared" si="191"/>
        <v>101</v>
      </c>
      <c r="BA446">
        <f t="shared" si="192"/>
        <v>137</v>
      </c>
      <c r="BB446">
        <f t="shared" si="193"/>
        <v>134</v>
      </c>
      <c r="BC446">
        <f t="shared" si="194"/>
        <v>99</v>
      </c>
      <c r="BD446">
        <f t="shared" si="195"/>
        <v>149</v>
      </c>
      <c r="BE446">
        <f t="shared" si="196"/>
        <v>150</v>
      </c>
    </row>
    <row r="447" spans="1:57" x14ac:dyDescent="0.2">
      <c r="A447" t="s">
        <v>76</v>
      </c>
      <c r="B447" t="s">
        <v>29</v>
      </c>
      <c r="C447" s="2">
        <v>141</v>
      </c>
      <c r="D447" s="2">
        <v>137</v>
      </c>
      <c r="E447" s="2">
        <v>154</v>
      </c>
      <c r="F447" s="2">
        <v>118</v>
      </c>
      <c r="G447" s="2">
        <v>138</v>
      </c>
      <c r="H447" s="2">
        <v>125</v>
      </c>
      <c r="I447" s="2">
        <v>80</v>
      </c>
      <c r="J447" s="2">
        <v>148</v>
      </c>
      <c r="K447" s="2">
        <v>157</v>
      </c>
      <c r="L447" s="2">
        <v>145</v>
      </c>
      <c r="M447" s="2">
        <v>139</v>
      </c>
      <c r="N447" s="2">
        <v>151</v>
      </c>
      <c r="O447" s="2">
        <v>149</v>
      </c>
      <c r="P447" s="2">
        <v>75</v>
      </c>
      <c r="Q447" s="2">
        <v>139</v>
      </c>
      <c r="R447" s="2">
        <v>139</v>
      </c>
      <c r="S447" s="2"/>
      <c r="T447" s="2">
        <v>141</v>
      </c>
      <c r="U447" s="2">
        <v>132</v>
      </c>
      <c r="V447" s="2">
        <v>153</v>
      </c>
      <c r="W447" s="2">
        <v>101</v>
      </c>
      <c r="X447" s="2">
        <v>137</v>
      </c>
      <c r="Y447" s="2">
        <v>134</v>
      </c>
      <c r="Z447" s="2">
        <v>99</v>
      </c>
      <c r="AA447" s="2">
        <v>149</v>
      </c>
      <c r="AB447" s="2">
        <v>150</v>
      </c>
      <c r="AD447" t="str">
        <f t="shared" si="169"/>
        <v>Mgg24</v>
      </c>
      <c r="AE447" t="str">
        <f t="shared" si="170"/>
        <v>EC</v>
      </c>
      <c r="AF447">
        <f t="shared" si="171"/>
        <v>0.66666666699999999</v>
      </c>
      <c r="AG447">
        <f t="shared" si="172"/>
        <v>0.73722627699999999</v>
      </c>
      <c r="AH447">
        <f t="shared" si="173"/>
        <v>0.36363636399999999</v>
      </c>
      <c r="AI447">
        <f t="shared" si="174"/>
        <v>0.372881356</v>
      </c>
      <c r="AJ447">
        <f t="shared" si="175"/>
        <v>0.33333333300000001</v>
      </c>
      <c r="AK447">
        <f t="shared" si="176"/>
        <v>0.36</v>
      </c>
      <c r="AL447">
        <f t="shared" si="177"/>
        <v>0.215189873</v>
      </c>
      <c r="AM447">
        <f t="shared" si="178"/>
        <v>0.60810810800000004</v>
      </c>
      <c r="AN447">
        <f t="shared" si="179"/>
        <v>0.54140127400000004</v>
      </c>
      <c r="AO447">
        <f t="shared" si="180"/>
        <v>0.61379310300000001</v>
      </c>
      <c r="AP447">
        <f t="shared" si="181"/>
        <v>0.41007194200000002</v>
      </c>
      <c r="AQ447">
        <f t="shared" si="182"/>
        <v>0.60264900700000001</v>
      </c>
      <c r="AR447">
        <f t="shared" si="183"/>
        <v>0.66442953000000005</v>
      </c>
      <c r="AS447">
        <f t="shared" si="184"/>
        <v>0.26406926399999997</v>
      </c>
      <c r="AT447">
        <f t="shared" si="185"/>
        <v>0.39568345300000002</v>
      </c>
      <c r="AU447">
        <f t="shared" si="186"/>
        <v>0.45323741000000001</v>
      </c>
      <c r="AV447">
        <f t="shared" si="187"/>
        <v>0</v>
      </c>
      <c r="AW447">
        <f t="shared" si="188"/>
        <v>0.53900709199999997</v>
      </c>
      <c r="AX447">
        <f t="shared" si="189"/>
        <v>9.0909090999999997E-2</v>
      </c>
      <c r="AY447">
        <f t="shared" si="190"/>
        <v>0.52287581699999996</v>
      </c>
      <c r="AZ447">
        <f t="shared" si="191"/>
        <v>9.9009900999999997E-2</v>
      </c>
      <c r="BA447">
        <f t="shared" si="192"/>
        <v>0.42335766400000002</v>
      </c>
      <c r="BB447">
        <f t="shared" si="193"/>
        <v>0.22388059699999999</v>
      </c>
      <c r="BC447">
        <f t="shared" si="194"/>
        <v>0.111111111</v>
      </c>
      <c r="BD447">
        <f t="shared" si="195"/>
        <v>0.70469798699999997</v>
      </c>
      <c r="BE447">
        <f t="shared" si="196"/>
        <v>0.4</v>
      </c>
    </row>
    <row r="448" spans="1:57" x14ac:dyDescent="0.2">
      <c r="A448" t="s">
        <v>76</v>
      </c>
      <c r="B448" t="s">
        <v>8</v>
      </c>
      <c r="C448" s="2">
        <v>0.66666666699999999</v>
      </c>
      <c r="D448" s="2">
        <v>0.73722627699999999</v>
      </c>
      <c r="E448" s="2">
        <v>0.36363636399999999</v>
      </c>
      <c r="F448" s="2">
        <v>0.372881356</v>
      </c>
      <c r="G448" s="2">
        <v>0.33333333300000001</v>
      </c>
      <c r="H448" s="2">
        <v>0.36</v>
      </c>
      <c r="I448" s="2">
        <v>0.215189873</v>
      </c>
      <c r="J448" s="2">
        <v>0.60810810800000004</v>
      </c>
      <c r="K448" s="2">
        <v>0.54140127400000004</v>
      </c>
      <c r="L448" s="2">
        <v>0.61379310300000001</v>
      </c>
      <c r="M448" s="2">
        <v>0.41007194200000002</v>
      </c>
      <c r="N448" s="2">
        <v>0.60264900700000001</v>
      </c>
      <c r="O448" s="2">
        <v>0.66442953000000005</v>
      </c>
      <c r="P448" s="2">
        <v>0.26406926399999997</v>
      </c>
      <c r="Q448" s="2">
        <v>0.39568345300000002</v>
      </c>
      <c r="R448" s="2">
        <v>0.45323741000000001</v>
      </c>
      <c r="S448" s="2"/>
      <c r="T448" s="2">
        <v>0.53900709199999997</v>
      </c>
      <c r="U448" s="2">
        <v>9.0909090999999997E-2</v>
      </c>
      <c r="V448" s="2">
        <v>0.52287581699999996</v>
      </c>
      <c r="W448" s="2">
        <v>9.9009900999999997E-2</v>
      </c>
      <c r="X448" s="2">
        <v>0.42335766400000002</v>
      </c>
      <c r="Y448" s="2">
        <v>0.22388059699999999</v>
      </c>
      <c r="Z448" s="2">
        <v>0.111111111</v>
      </c>
      <c r="AA448" s="2">
        <v>0.70469798699999997</v>
      </c>
      <c r="AB448" s="2">
        <v>0.4</v>
      </c>
      <c r="AD448" t="str">
        <f t="shared" si="169"/>
        <v>Mgg24</v>
      </c>
      <c r="AE448" t="str">
        <f t="shared" si="170"/>
        <v>Jual_Batang</v>
      </c>
      <c r="AF448">
        <f t="shared" si="171"/>
        <v>0</v>
      </c>
      <c r="AG448">
        <f t="shared" si="172"/>
        <v>0</v>
      </c>
      <c r="AH448">
        <f t="shared" si="173"/>
        <v>0</v>
      </c>
      <c r="AI448">
        <f t="shared" si="174"/>
        <v>0</v>
      </c>
      <c r="AJ448">
        <f t="shared" si="175"/>
        <v>0</v>
      </c>
      <c r="AK448">
        <f t="shared" si="176"/>
        <v>0</v>
      </c>
      <c r="AL448">
        <f t="shared" si="177"/>
        <v>0.227848101</v>
      </c>
      <c r="AM448">
        <f t="shared" si="178"/>
        <v>0</v>
      </c>
      <c r="AN448">
        <f t="shared" si="179"/>
        <v>0</v>
      </c>
      <c r="AO448">
        <f t="shared" si="180"/>
        <v>0</v>
      </c>
      <c r="AP448">
        <f t="shared" si="181"/>
        <v>0</v>
      </c>
      <c r="AQ448">
        <f t="shared" si="182"/>
        <v>0</v>
      </c>
      <c r="AR448">
        <f t="shared" si="183"/>
        <v>0</v>
      </c>
      <c r="AS448">
        <f t="shared" si="184"/>
        <v>0</v>
      </c>
      <c r="AT448">
        <f t="shared" si="185"/>
        <v>0</v>
      </c>
      <c r="AU448">
        <f t="shared" si="186"/>
        <v>0</v>
      </c>
      <c r="AV448">
        <f t="shared" si="187"/>
        <v>0</v>
      </c>
      <c r="AW448">
        <f t="shared" si="188"/>
        <v>0</v>
      </c>
      <c r="AX448">
        <f t="shared" si="189"/>
        <v>0</v>
      </c>
      <c r="AY448">
        <f t="shared" si="190"/>
        <v>0</v>
      </c>
      <c r="AZ448">
        <f t="shared" si="191"/>
        <v>0</v>
      </c>
      <c r="BA448">
        <f t="shared" si="192"/>
        <v>0</v>
      </c>
      <c r="BB448">
        <f t="shared" si="193"/>
        <v>0</v>
      </c>
      <c r="BC448">
        <f t="shared" si="194"/>
        <v>0</v>
      </c>
      <c r="BD448">
        <f t="shared" si="195"/>
        <v>0</v>
      </c>
      <c r="BE448">
        <f t="shared" si="196"/>
        <v>0</v>
      </c>
    </row>
    <row r="449" spans="1:57" x14ac:dyDescent="0.2">
      <c r="A449" t="s">
        <v>76</v>
      </c>
      <c r="B449" t="s">
        <v>15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0.227848101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/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D449" t="str">
        <f t="shared" si="169"/>
        <v>Mgg24</v>
      </c>
      <c r="AE449" t="str">
        <f t="shared" si="170"/>
        <v>Omset_Bungkus</v>
      </c>
      <c r="AF449">
        <f t="shared" si="171"/>
        <v>278</v>
      </c>
      <c r="AG449">
        <f t="shared" si="172"/>
        <v>230</v>
      </c>
      <c r="AH449">
        <f t="shared" si="173"/>
        <v>179</v>
      </c>
      <c r="AI449">
        <f t="shared" si="174"/>
        <v>218</v>
      </c>
      <c r="AJ449">
        <f t="shared" si="175"/>
        <v>100</v>
      </c>
      <c r="AK449">
        <f t="shared" si="176"/>
        <v>180</v>
      </c>
      <c r="AL449">
        <f t="shared" si="177"/>
        <v>48</v>
      </c>
      <c r="AM449">
        <f t="shared" si="178"/>
        <v>210</v>
      </c>
      <c r="AN449">
        <f t="shared" si="179"/>
        <v>218</v>
      </c>
      <c r="AO449">
        <f t="shared" si="180"/>
        <v>245</v>
      </c>
      <c r="AP449">
        <f t="shared" si="181"/>
        <v>197</v>
      </c>
      <c r="AQ449">
        <f t="shared" si="182"/>
        <v>218</v>
      </c>
      <c r="AR449">
        <f t="shared" si="183"/>
        <v>379</v>
      </c>
      <c r="AS449">
        <f t="shared" si="184"/>
        <v>22</v>
      </c>
      <c r="AT449">
        <f t="shared" si="185"/>
        <v>183</v>
      </c>
      <c r="AU449">
        <f t="shared" si="186"/>
        <v>128</v>
      </c>
      <c r="AV449">
        <f t="shared" si="187"/>
        <v>0</v>
      </c>
      <c r="AW449">
        <f t="shared" si="188"/>
        <v>142</v>
      </c>
      <c r="AX449">
        <f t="shared" si="189"/>
        <v>76</v>
      </c>
      <c r="AY449">
        <f t="shared" si="190"/>
        <v>235</v>
      </c>
      <c r="AZ449">
        <f t="shared" si="191"/>
        <v>44</v>
      </c>
      <c r="BA449">
        <f t="shared" si="192"/>
        <v>124</v>
      </c>
      <c r="BB449">
        <f t="shared" si="193"/>
        <v>55</v>
      </c>
      <c r="BC449">
        <f t="shared" si="194"/>
        <v>50</v>
      </c>
      <c r="BD449">
        <f t="shared" si="195"/>
        <v>295</v>
      </c>
      <c r="BE449">
        <f t="shared" si="196"/>
        <v>164</v>
      </c>
    </row>
    <row r="450" spans="1:57" x14ac:dyDescent="0.2">
      <c r="A450" t="s">
        <v>76</v>
      </c>
      <c r="B450" t="s">
        <v>21</v>
      </c>
      <c r="C450" s="2">
        <v>278</v>
      </c>
      <c r="D450" s="2">
        <v>230</v>
      </c>
      <c r="E450" s="2">
        <v>179</v>
      </c>
      <c r="F450" s="2">
        <v>218</v>
      </c>
      <c r="G450" s="2">
        <v>100</v>
      </c>
      <c r="H450" s="2">
        <v>180</v>
      </c>
      <c r="I450" s="2">
        <v>48</v>
      </c>
      <c r="J450" s="2">
        <v>210</v>
      </c>
      <c r="K450" s="2">
        <v>218</v>
      </c>
      <c r="L450" s="2">
        <v>245</v>
      </c>
      <c r="M450" s="2">
        <v>197</v>
      </c>
      <c r="N450" s="2">
        <v>218</v>
      </c>
      <c r="O450" s="2">
        <v>379</v>
      </c>
      <c r="P450" s="2">
        <v>22</v>
      </c>
      <c r="Q450" s="2">
        <v>183</v>
      </c>
      <c r="R450" s="2">
        <v>128</v>
      </c>
      <c r="S450" s="2"/>
      <c r="T450" s="2">
        <v>142</v>
      </c>
      <c r="U450" s="2">
        <v>76</v>
      </c>
      <c r="V450" s="2">
        <v>235</v>
      </c>
      <c r="W450" s="2">
        <v>44</v>
      </c>
      <c r="X450" s="2">
        <v>124</v>
      </c>
      <c r="Y450" s="2">
        <v>55</v>
      </c>
      <c r="Z450" s="2">
        <v>50</v>
      </c>
      <c r="AA450" s="2">
        <v>295</v>
      </c>
      <c r="AB450" s="2">
        <v>164</v>
      </c>
      <c r="AD450" t="str">
        <f t="shared" ref="AD450:AD501" si="197">A451</f>
        <v>Mgg24</v>
      </c>
      <c r="AE450" t="str">
        <f t="shared" ref="AE450:AE501" si="198">B451</f>
        <v>OOS</v>
      </c>
      <c r="AF450">
        <f t="shared" ref="AF450:AF501" si="199">C451</f>
        <v>8.5106382999999994E-2</v>
      </c>
      <c r="AG450">
        <f t="shared" ref="AG450:AG501" si="200">D451</f>
        <v>0.116788321</v>
      </c>
      <c r="AH450">
        <f t="shared" ref="AH450:AH501" si="201">E451</f>
        <v>6.4935065E-2</v>
      </c>
      <c r="AI450">
        <f t="shared" ref="AI450:AI501" si="202">F451</f>
        <v>0.228813559</v>
      </c>
      <c r="AJ450">
        <f t="shared" ref="AJ450:AJ501" si="203">G451</f>
        <v>0.115942029</v>
      </c>
      <c r="AK450">
        <f t="shared" ref="AK450:AK501" si="204">H451</f>
        <v>4.8000000000000001E-2</v>
      </c>
      <c r="AL450">
        <f t="shared" ref="AL450:AL501" si="205">I451</f>
        <v>0.15189873400000001</v>
      </c>
      <c r="AM450">
        <f t="shared" ref="AM450:AM501" si="206">J451</f>
        <v>8.7837838000000001E-2</v>
      </c>
      <c r="AN450">
        <f t="shared" ref="AN450:AN501" si="207">K451</f>
        <v>0.13375796200000001</v>
      </c>
      <c r="AO450">
        <f t="shared" ref="AO450:AO501" si="208">L451</f>
        <v>8.9655172000000005E-2</v>
      </c>
      <c r="AP450">
        <f t="shared" ref="AP450:AP501" si="209">M451</f>
        <v>0.100719424</v>
      </c>
      <c r="AQ450">
        <f t="shared" ref="AQ450:AQ501" si="210">N451</f>
        <v>2.6490066E-2</v>
      </c>
      <c r="AR450">
        <f t="shared" ref="AR450:AR501" si="211">O451</f>
        <v>8.7248322000000003E-2</v>
      </c>
      <c r="AS450">
        <f t="shared" ref="AS450:AS501" si="212">P451</f>
        <v>2.3809523999999999E-2</v>
      </c>
      <c r="AT450">
        <f t="shared" ref="AT450:AT501" si="213">Q451</f>
        <v>2.1582733999999999E-2</v>
      </c>
      <c r="AU450">
        <f t="shared" ref="AU450:AU501" si="214">R451</f>
        <v>8.6330934999999998E-2</v>
      </c>
      <c r="AV450">
        <f t="shared" ref="AV450:AV501" si="215">S451</f>
        <v>0</v>
      </c>
      <c r="AW450">
        <f t="shared" ref="AW450:AW501" si="216">T451</f>
        <v>9.9290779999999995E-2</v>
      </c>
      <c r="AX450">
        <f t="shared" ref="AX450:AX501" si="217">U451</f>
        <v>3.7878787999999997E-2</v>
      </c>
      <c r="AY450">
        <f t="shared" ref="AY450:AY501" si="218">V451</f>
        <v>5.2287581999999999E-2</v>
      </c>
      <c r="AZ450">
        <f t="shared" ref="AZ450:AZ501" si="219">W451</f>
        <v>2.9702969999999999E-2</v>
      </c>
      <c r="BA450">
        <f t="shared" ref="BA450:BA501" si="220">X451</f>
        <v>5.1094891000000003E-2</v>
      </c>
      <c r="BB450">
        <f t="shared" ref="BB450:BB501" si="221">Y451</f>
        <v>0</v>
      </c>
      <c r="BC450">
        <f t="shared" ref="BC450:BC501" si="222">Z451</f>
        <v>0</v>
      </c>
      <c r="BD450">
        <f t="shared" ref="BD450:BD501" si="223">AA451</f>
        <v>7.3825503000000001E-2</v>
      </c>
      <c r="BE450">
        <f t="shared" ref="BE450:BE501" si="224">AB451</f>
        <v>0.22</v>
      </c>
    </row>
    <row r="451" spans="1:57" x14ac:dyDescent="0.2">
      <c r="A451" t="s">
        <v>76</v>
      </c>
      <c r="B451" t="s">
        <v>13</v>
      </c>
      <c r="C451" s="2">
        <v>8.5106382999999994E-2</v>
      </c>
      <c r="D451" s="2">
        <v>0.116788321</v>
      </c>
      <c r="E451" s="2">
        <v>6.4935065E-2</v>
      </c>
      <c r="F451" s="2">
        <v>0.228813559</v>
      </c>
      <c r="G451" s="2">
        <v>0.115942029</v>
      </c>
      <c r="H451" s="2">
        <v>4.8000000000000001E-2</v>
      </c>
      <c r="I451" s="2">
        <v>0.15189873400000001</v>
      </c>
      <c r="J451" s="2">
        <v>8.7837838000000001E-2</v>
      </c>
      <c r="K451" s="2">
        <v>0.13375796200000001</v>
      </c>
      <c r="L451" s="2">
        <v>8.9655172000000005E-2</v>
      </c>
      <c r="M451" s="2">
        <v>0.100719424</v>
      </c>
      <c r="N451" s="2">
        <v>2.6490066E-2</v>
      </c>
      <c r="O451" s="2">
        <v>8.7248322000000003E-2</v>
      </c>
      <c r="P451" s="2">
        <v>2.3809523999999999E-2</v>
      </c>
      <c r="Q451" s="2">
        <v>2.1582733999999999E-2</v>
      </c>
      <c r="R451" s="2">
        <v>8.6330934999999998E-2</v>
      </c>
      <c r="S451" s="2"/>
      <c r="T451" s="2">
        <v>9.9290779999999995E-2</v>
      </c>
      <c r="U451" s="2">
        <v>3.7878787999999997E-2</v>
      </c>
      <c r="V451" s="2">
        <v>5.2287581999999999E-2</v>
      </c>
      <c r="W451" s="2">
        <v>2.9702969999999999E-2</v>
      </c>
      <c r="X451" s="2">
        <v>5.1094891000000003E-2</v>
      </c>
      <c r="Y451" s="2">
        <v>0</v>
      </c>
      <c r="Z451" s="2">
        <v>0</v>
      </c>
      <c r="AA451" s="2">
        <v>7.3825503000000001E-2</v>
      </c>
      <c r="AB451" s="2">
        <v>0.22</v>
      </c>
      <c r="AD451" t="str">
        <f t="shared" si="197"/>
        <v>Mgg24</v>
      </c>
      <c r="AE451" t="str">
        <f t="shared" si="198"/>
        <v>Outlet_Database</v>
      </c>
      <c r="AF451">
        <f t="shared" si="199"/>
        <v>0</v>
      </c>
      <c r="AG451">
        <f t="shared" si="200"/>
        <v>0</v>
      </c>
      <c r="AH451">
        <f t="shared" si="201"/>
        <v>0</v>
      </c>
      <c r="AI451">
        <f t="shared" si="202"/>
        <v>0</v>
      </c>
      <c r="AJ451">
        <f t="shared" si="203"/>
        <v>0</v>
      </c>
      <c r="AK451">
        <f t="shared" si="204"/>
        <v>0</v>
      </c>
      <c r="AL451">
        <f t="shared" si="205"/>
        <v>0</v>
      </c>
      <c r="AM451">
        <f t="shared" si="206"/>
        <v>0</v>
      </c>
      <c r="AN451">
        <f t="shared" si="207"/>
        <v>0</v>
      </c>
      <c r="AO451">
        <f t="shared" si="208"/>
        <v>0</v>
      </c>
      <c r="AP451">
        <f t="shared" si="209"/>
        <v>0</v>
      </c>
      <c r="AQ451">
        <f t="shared" si="210"/>
        <v>0</v>
      </c>
      <c r="AR451">
        <f t="shared" si="211"/>
        <v>0</v>
      </c>
      <c r="AS451">
        <f t="shared" si="212"/>
        <v>0</v>
      </c>
      <c r="AT451">
        <f t="shared" si="213"/>
        <v>0</v>
      </c>
      <c r="AU451">
        <f t="shared" si="214"/>
        <v>0</v>
      </c>
      <c r="AV451">
        <f t="shared" si="215"/>
        <v>0</v>
      </c>
      <c r="AW451">
        <f t="shared" si="216"/>
        <v>0</v>
      </c>
      <c r="AX451">
        <f t="shared" si="217"/>
        <v>0</v>
      </c>
      <c r="AY451">
        <f t="shared" si="218"/>
        <v>0</v>
      </c>
      <c r="AZ451">
        <f t="shared" si="219"/>
        <v>0</v>
      </c>
      <c r="BA451">
        <f t="shared" si="220"/>
        <v>0</v>
      </c>
      <c r="BB451">
        <f t="shared" si="221"/>
        <v>0</v>
      </c>
      <c r="BC451">
        <f t="shared" si="222"/>
        <v>0</v>
      </c>
      <c r="BD451">
        <f t="shared" si="223"/>
        <v>0</v>
      </c>
      <c r="BE451">
        <f t="shared" si="224"/>
        <v>0</v>
      </c>
    </row>
    <row r="452" spans="1:57" x14ac:dyDescent="0.2">
      <c r="A452" t="s">
        <v>76</v>
      </c>
      <c r="B452" t="s">
        <v>31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/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D452" t="str">
        <f t="shared" si="197"/>
        <v>Mgg24</v>
      </c>
      <c r="AE452" t="str">
        <f t="shared" si="198"/>
        <v>OV</v>
      </c>
      <c r="AF452">
        <f t="shared" si="199"/>
        <v>0</v>
      </c>
      <c r="AG452">
        <f t="shared" si="200"/>
        <v>0</v>
      </c>
      <c r="AH452">
        <f t="shared" si="201"/>
        <v>0</v>
      </c>
      <c r="AI452">
        <f t="shared" si="202"/>
        <v>0</v>
      </c>
      <c r="AJ452">
        <f t="shared" si="203"/>
        <v>0</v>
      </c>
      <c r="AK452">
        <f t="shared" si="204"/>
        <v>0</v>
      </c>
      <c r="AL452">
        <f t="shared" si="205"/>
        <v>0</v>
      </c>
      <c r="AM452">
        <f t="shared" si="206"/>
        <v>0</v>
      </c>
      <c r="AN452">
        <f t="shared" si="207"/>
        <v>0</v>
      </c>
      <c r="AO452">
        <f t="shared" si="208"/>
        <v>0</v>
      </c>
      <c r="AP452">
        <f t="shared" si="209"/>
        <v>0</v>
      </c>
      <c r="AQ452">
        <f t="shared" si="210"/>
        <v>0</v>
      </c>
      <c r="AR452">
        <f t="shared" si="211"/>
        <v>0</v>
      </c>
      <c r="AS452">
        <f t="shared" si="212"/>
        <v>0</v>
      </c>
      <c r="AT452">
        <f t="shared" si="213"/>
        <v>0</v>
      </c>
      <c r="AU452">
        <f t="shared" si="214"/>
        <v>0</v>
      </c>
      <c r="AV452">
        <f t="shared" si="215"/>
        <v>0</v>
      </c>
      <c r="AW452">
        <f t="shared" si="216"/>
        <v>0</v>
      </c>
      <c r="AX452">
        <f t="shared" si="217"/>
        <v>0</v>
      </c>
      <c r="AY452">
        <f t="shared" si="218"/>
        <v>0</v>
      </c>
      <c r="AZ452">
        <f t="shared" si="219"/>
        <v>0</v>
      </c>
      <c r="BA452">
        <f t="shared" si="220"/>
        <v>0</v>
      </c>
      <c r="BB452">
        <f t="shared" si="221"/>
        <v>0</v>
      </c>
      <c r="BC452">
        <f t="shared" si="222"/>
        <v>0</v>
      </c>
      <c r="BD452">
        <f t="shared" si="223"/>
        <v>0</v>
      </c>
      <c r="BE452">
        <f t="shared" si="224"/>
        <v>0</v>
      </c>
    </row>
    <row r="453" spans="1:57" x14ac:dyDescent="0.2">
      <c r="A453" t="s">
        <v>76</v>
      </c>
      <c r="B453" t="s">
        <v>30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/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D453" t="str">
        <f t="shared" si="197"/>
        <v>Mgg24</v>
      </c>
      <c r="AE453" t="str">
        <f t="shared" si="198"/>
        <v>Rata2_Canvas_Plan/Hari</v>
      </c>
      <c r="AF453">
        <f t="shared" si="199"/>
        <v>40</v>
      </c>
      <c r="AG453">
        <f t="shared" si="200"/>
        <v>40</v>
      </c>
      <c r="AH453">
        <f t="shared" si="201"/>
        <v>38</v>
      </c>
      <c r="AI453">
        <f t="shared" si="202"/>
        <v>33.200000000000003</v>
      </c>
      <c r="AJ453">
        <f t="shared" si="203"/>
        <v>35.200000000000003</v>
      </c>
      <c r="AK453">
        <f t="shared" si="204"/>
        <v>29.4</v>
      </c>
      <c r="AL453">
        <f t="shared" si="205"/>
        <v>106.8</v>
      </c>
      <c r="AM453">
        <f t="shared" si="206"/>
        <v>40</v>
      </c>
      <c r="AN453">
        <f t="shared" si="207"/>
        <v>40</v>
      </c>
      <c r="AO453">
        <f t="shared" si="208"/>
        <v>40</v>
      </c>
      <c r="AP453">
        <f t="shared" si="209"/>
        <v>34.4</v>
      </c>
      <c r="AQ453">
        <f t="shared" si="210"/>
        <v>40</v>
      </c>
      <c r="AR453">
        <f t="shared" si="211"/>
        <v>40</v>
      </c>
      <c r="AS453">
        <f t="shared" si="212"/>
        <v>58</v>
      </c>
      <c r="AT453">
        <f t="shared" si="213"/>
        <v>34.799999999999997</v>
      </c>
      <c r="AU453">
        <f t="shared" si="214"/>
        <v>40</v>
      </c>
      <c r="AV453">
        <f t="shared" si="215"/>
        <v>0</v>
      </c>
      <c r="AW453">
        <f t="shared" si="216"/>
        <v>24</v>
      </c>
      <c r="AX453">
        <f t="shared" si="217"/>
        <v>35</v>
      </c>
      <c r="AY453">
        <f t="shared" si="218"/>
        <v>40</v>
      </c>
      <c r="AZ453">
        <f t="shared" si="219"/>
        <v>34.5</v>
      </c>
      <c r="BA453">
        <f t="shared" si="220"/>
        <v>40</v>
      </c>
      <c r="BB453">
        <f t="shared" si="221"/>
        <v>49.2</v>
      </c>
      <c r="BC453">
        <f t="shared" si="222"/>
        <v>27.25</v>
      </c>
      <c r="BD453">
        <f t="shared" si="223"/>
        <v>40</v>
      </c>
      <c r="BE453">
        <f t="shared" si="224"/>
        <v>39.799999999999997</v>
      </c>
    </row>
    <row r="454" spans="1:57" x14ac:dyDescent="0.2">
      <c r="A454" t="s">
        <v>76</v>
      </c>
      <c r="B454" t="s">
        <v>19</v>
      </c>
      <c r="C454" s="2">
        <v>40</v>
      </c>
      <c r="D454" s="2">
        <v>40</v>
      </c>
      <c r="E454" s="2">
        <v>38</v>
      </c>
      <c r="F454" s="2">
        <v>33.200000000000003</v>
      </c>
      <c r="G454" s="2">
        <v>35.200000000000003</v>
      </c>
      <c r="H454" s="2">
        <v>29.4</v>
      </c>
      <c r="I454" s="2">
        <v>106.8</v>
      </c>
      <c r="J454" s="2">
        <v>40</v>
      </c>
      <c r="K454" s="2">
        <v>40</v>
      </c>
      <c r="L454" s="2">
        <v>40</v>
      </c>
      <c r="M454" s="2">
        <v>34.4</v>
      </c>
      <c r="N454" s="2">
        <v>40</v>
      </c>
      <c r="O454" s="2">
        <v>40</v>
      </c>
      <c r="P454" s="2">
        <v>58</v>
      </c>
      <c r="Q454" s="2">
        <v>34.799999999999997</v>
      </c>
      <c r="R454" s="2">
        <v>40</v>
      </c>
      <c r="S454" s="2"/>
      <c r="T454" s="2">
        <v>24</v>
      </c>
      <c r="U454" s="2">
        <v>35</v>
      </c>
      <c r="V454" s="2">
        <v>40</v>
      </c>
      <c r="W454" s="2">
        <v>34.5</v>
      </c>
      <c r="X454" s="2">
        <v>40</v>
      </c>
      <c r="Y454" s="2">
        <v>49.2</v>
      </c>
      <c r="Z454" s="2">
        <v>27.25</v>
      </c>
      <c r="AA454" s="2">
        <v>40</v>
      </c>
      <c r="AB454" s="2">
        <v>39.799999999999997</v>
      </c>
      <c r="AD454" t="str">
        <f t="shared" si="197"/>
        <v>Mgg24</v>
      </c>
      <c r="AE454" t="str">
        <f t="shared" si="198"/>
        <v>Rata-rata_Kunjungan/Hari</v>
      </c>
      <c r="AF454">
        <f t="shared" si="199"/>
        <v>28.2</v>
      </c>
      <c r="AG454">
        <f t="shared" si="200"/>
        <v>27.4</v>
      </c>
      <c r="AH454">
        <f t="shared" si="201"/>
        <v>30.8</v>
      </c>
      <c r="AI454">
        <f t="shared" si="202"/>
        <v>23.6</v>
      </c>
      <c r="AJ454">
        <f t="shared" si="203"/>
        <v>27.6</v>
      </c>
      <c r="AK454">
        <f t="shared" si="204"/>
        <v>25</v>
      </c>
      <c r="AL454">
        <f t="shared" si="205"/>
        <v>16.8</v>
      </c>
      <c r="AM454">
        <f t="shared" si="206"/>
        <v>29.6</v>
      </c>
      <c r="AN454">
        <f t="shared" si="207"/>
        <v>31.4</v>
      </c>
      <c r="AO454">
        <f t="shared" si="208"/>
        <v>29</v>
      </c>
      <c r="AP454">
        <f t="shared" si="209"/>
        <v>27.8</v>
      </c>
      <c r="AQ454">
        <f t="shared" si="210"/>
        <v>30.2</v>
      </c>
      <c r="AR454">
        <f t="shared" si="211"/>
        <v>29.8</v>
      </c>
      <c r="AS454">
        <f t="shared" si="212"/>
        <v>25</v>
      </c>
      <c r="AT454">
        <f t="shared" si="213"/>
        <v>27.8</v>
      </c>
      <c r="AU454">
        <f t="shared" si="214"/>
        <v>27.8</v>
      </c>
      <c r="AV454">
        <f t="shared" si="215"/>
        <v>0</v>
      </c>
      <c r="AW454">
        <f t="shared" si="216"/>
        <v>28.2</v>
      </c>
      <c r="AX454">
        <f t="shared" si="217"/>
        <v>26.4</v>
      </c>
      <c r="AY454">
        <f t="shared" si="218"/>
        <v>30.6</v>
      </c>
      <c r="AZ454">
        <f t="shared" si="219"/>
        <v>25.25</v>
      </c>
      <c r="BA454">
        <f t="shared" si="220"/>
        <v>27.4</v>
      </c>
      <c r="BB454">
        <f t="shared" si="221"/>
        <v>26.8</v>
      </c>
      <c r="BC454">
        <f t="shared" si="222"/>
        <v>24.75</v>
      </c>
      <c r="BD454">
        <f t="shared" si="223"/>
        <v>29.8</v>
      </c>
      <c r="BE454">
        <f t="shared" si="224"/>
        <v>30</v>
      </c>
    </row>
    <row r="455" spans="1:57" x14ac:dyDescent="0.2">
      <c r="A455" t="s">
        <v>76</v>
      </c>
      <c r="B455" t="s">
        <v>22</v>
      </c>
      <c r="C455" s="2">
        <v>28.2</v>
      </c>
      <c r="D455" s="2">
        <v>27.4</v>
      </c>
      <c r="E455" s="2">
        <v>30.8</v>
      </c>
      <c r="F455" s="2">
        <v>23.6</v>
      </c>
      <c r="G455" s="2">
        <v>27.6</v>
      </c>
      <c r="H455" s="2">
        <v>25</v>
      </c>
      <c r="I455" s="2">
        <v>16.8</v>
      </c>
      <c r="J455" s="2">
        <v>29.6</v>
      </c>
      <c r="K455" s="2">
        <v>31.4</v>
      </c>
      <c r="L455" s="2">
        <v>29</v>
      </c>
      <c r="M455" s="2">
        <v>27.8</v>
      </c>
      <c r="N455" s="2">
        <v>30.2</v>
      </c>
      <c r="O455" s="2">
        <v>29.8</v>
      </c>
      <c r="P455" s="2">
        <v>25</v>
      </c>
      <c r="Q455" s="2">
        <v>27.8</v>
      </c>
      <c r="R455" s="2">
        <v>27.8</v>
      </c>
      <c r="S455" s="2"/>
      <c r="T455" s="2">
        <v>28.2</v>
      </c>
      <c r="U455" s="2">
        <v>26.4</v>
      </c>
      <c r="V455" s="2">
        <v>30.6</v>
      </c>
      <c r="W455" s="2">
        <v>25.25</v>
      </c>
      <c r="X455" s="2">
        <v>27.4</v>
      </c>
      <c r="Y455" s="2">
        <v>26.8</v>
      </c>
      <c r="Z455" s="2">
        <v>24.75</v>
      </c>
      <c r="AA455" s="2">
        <v>29.8</v>
      </c>
      <c r="AB455" s="2">
        <v>30</v>
      </c>
      <c r="AD455" t="str">
        <f t="shared" si="197"/>
        <v>Mgg24</v>
      </c>
      <c r="AE455" t="str">
        <f t="shared" si="198"/>
        <v>Realisasi_Canvas_Plan</v>
      </c>
      <c r="AF455">
        <f t="shared" si="199"/>
        <v>0.7</v>
      </c>
      <c r="AG455">
        <f t="shared" si="200"/>
        <v>0.65</v>
      </c>
      <c r="AH455">
        <f t="shared" si="201"/>
        <v>0.78421052599999996</v>
      </c>
      <c r="AI455">
        <f t="shared" si="202"/>
        <v>0.686746988</v>
      </c>
      <c r="AJ455">
        <f t="shared" si="203"/>
        <v>0.715909091</v>
      </c>
      <c r="AK455">
        <f t="shared" si="204"/>
        <v>0.84353741500000001</v>
      </c>
      <c r="AL455">
        <f t="shared" si="205"/>
        <v>1.7752808980000001</v>
      </c>
      <c r="AM455">
        <f t="shared" si="206"/>
        <v>0.745</v>
      </c>
      <c r="AN455">
        <f t="shared" si="207"/>
        <v>0.76500000000000001</v>
      </c>
      <c r="AO455">
        <f t="shared" si="208"/>
        <v>0.71499999999999997</v>
      </c>
      <c r="AP455">
        <f t="shared" si="209"/>
        <v>0.80813953500000002</v>
      </c>
      <c r="AQ455">
        <f t="shared" si="210"/>
        <v>0.75</v>
      </c>
      <c r="AR455">
        <f t="shared" si="211"/>
        <v>0.73499999999999999</v>
      </c>
      <c r="AS455">
        <f t="shared" si="212"/>
        <v>1.701149426</v>
      </c>
      <c r="AT455">
        <f t="shared" si="213"/>
        <v>0.74137931000000001</v>
      </c>
      <c r="AU455">
        <f t="shared" si="214"/>
        <v>0.69499999999999995</v>
      </c>
      <c r="AV455">
        <f t="shared" si="215"/>
        <v>0</v>
      </c>
      <c r="AW455">
        <f t="shared" si="216"/>
        <v>0.75833333300000005</v>
      </c>
      <c r="AX455">
        <f t="shared" si="217"/>
        <v>0.74857142899999995</v>
      </c>
      <c r="AY455">
        <f t="shared" si="218"/>
        <v>0.76500000000000001</v>
      </c>
      <c r="AZ455">
        <f t="shared" si="219"/>
        <v>0.731884058</v>
      </c>
      <c r="BA455">
        <f t="shared" si="220"/>
        <v>0.68500000000000005</v>
      </c>
      <c r="BB455">
        <f t="shared" si="221"/>
        <v>0.54471544699999996</v>
      </c>
      <c r="BC455">
        <f t="shared" si="222"/>
        <v>0.90825688100000002</v>
      </c>
      <c r="BD455">
        <f t="shared" si="223"/>
        <v>0.75</v>
      </c>
      <c r="BE455">
        <f t="shared" si="224"/>
        <v>0.71859296500000003</v>
      </c>
    </row>
    <row r="456" spans="1:57" x14ac:dyDescent="0.2">
      <c r="A456" t="s">
        <v>76</v>
      </c>
      <c r="B456" t="s">
        <v>18</v>
      </c>
      <c r="C456" s="2">
        <v>0.7</v>
      </c>
      <c r="D456" s="2">
        <v>0.65</v>
      </c>
      <c r="E456" s="2">
        <v>0.78421052599999996</v>
      </c>
      <c r="F456" s="2">
        <v>0.686746988</v>
      </c>
      <c r="G456" s="2">
        <v>0.715909091</v>
      </c>
      <c r="H456" s="2">
        <v>0.84353741500000001</v>
      </c>
      <c r="I456" s="2">
        <v>1.7752808980000001</v>
      </c>
      <c r="J456" s="2">
        <v>0.745</v>
      </c>
      <c r="K456" s="2">
        <v>0.76500000000000001</v>
      </c>
      <c r="L456" s="2">
        <v>0.71499999999999997</v>
      </c>
      <c r="M456" s="2">
        <v>0.80813953500000002</v>
      </c>
      <c r="N456" s="2">
        <v>0.75</v>
      </c>
      <c r="O456" s="2">
        <v>0.73499999999999999</v>
      </c>
      <c r="P456" s="2">
        <v>1.701149426</v>
      </c>
      <c r="Q456" s="2">
        <v>0.74137931000000001</v>
      </c>
      <c r="R456" s="2">
        <v>0.69499999999999995</v>
      </c>
      <c r="S456" s="2"/>
      <c r="T456" s="2">
        <v>0.75833333300000005</v>
      </c>
      <c r="U456" s="2">
        <v>0.74857142899999995</v>
      </c>
      <c r="V456" s="2">
        <v>0.76500000000000001</v>
      </c>
      <c r="W456" s="2">
        <v>0.731884058</v>
      </c>
      <c r="X456" s="2">
        <v>0.68500000000000005</v>
      </c>
      <c r="Y456" s="2">
        <v>0.54471544699999996</v>
      </c>
      <c r="Z456" s="2">
        <v>0.90825688100000002</v>
      </c>
      <c r="AA456" s="2">
        <v>0.75</v>
      </c>
      <c r="AB456" s="2">
        <v>0.71859296500000003</v>
      </c>
      <c r="AD456" t="str">
        <f t="shared" si="197"/>
        <v>Mgg24</v>
      </c>
      <c r="AE456" t="str">
        <f t="shared" si="198"/>
        <v>RO</v>
      </c>
      <c r="AF456">
        <f t="shared" si="199"/>
        <v>0.66666666699999999</v>
      </c>
      <c r="AG456">
        <f t="shared" si="200"/>
        <v>0.73722627699999999</v>
      </c>
      <c r="AH456">
        <f t="shared" si="201"/>
        <v>0.36363636399999999</v>
      </c>
      <c r="AI456">
        <f t="shared" si="202"/>
        <v>0.372881356</v>
      </c>
      <c r="AJ456">
        <f t="shared" si="203"/>
        <v>0.33333333300000001</v>
      </c>
      <c r="AK456">
        <f t="shared" si="204"/>
        <v>0.36</v>
      </c>
      <c r="AL456">
        <f t="shared" si="205"/>
        <v>0.215189873</v>
      </c>
      <c r="AM456">
        <f t="shared" si="206"/>
        <v>0.60810810800000004</v>
      </c>
      <c r="AN456">
        <f t="shared" si="207"/>
        <v>0.54140127400000004</v>
      </c>
      <c r="AO456">
        <f t="shared" si="208"/>
        <v>0.6</v>
      </c>
      <c r="AP456">
        <f t="shared" si="209"/>
        <v>0.41007194200000002</v>
      </c>
      <c r="AQ456">
        <f t="shared" si="210"/>
        <v>0.60264900700000001</v>
      </c>
      <c r="AR456">
        <f t="shared" si="211"/>
        <v>0.66442953000000005</v>
      </c>
      <c r="AS456">
        <f t="shared" si="212"/>
        <v>0.26406926399999997</v>
      </c>
      <c r="AT456">
        <f t="shared" si="213"/>
        <v>0.39568345300000002</v>
      </c>
      <c r="AU456">
        <f t="shared" si="214"/>
        <v>0.45323741000000001</v>
      </c>
      <c r="AV456">
        <f t="shared" si="215"/>
        <v>0</v>
      </c>
      <c r="AW456">
        <f t="shared" si="216"/>
        <v>0.53900709199999997</v>
      </c>
      <c r="AX456">
        <f t="shared" si="217"/>
        <v>8.3333332999999996E-2</v>
      </c>
      <c r="AY456">
        <f t="shared" si="218"/>
        <v>0.51633986899999995</v>
      </c>
      <c r="AZ456">
        <f t="shared" si="219"/>
        <v>9.9009900999999997E-2</v>
      </c>
      <c r="BA456">
        <f t="shared" si="220"/>
        <v>0.42335766400000002</v>
      </c>
      <c r="BB456">
        <f t="shared" si="221"/>
        <v>0.194029851</v>
      </c>
      <c r="BC456">
        <f t="shared" si="222"/>
        <v>8.0808081000000004E-2</v>
      </c>
      <c r="BD456">
        <f t="shared" si="223"/>
        <v>0.70469798699999997</v>
      </c>
      <c r="BE456">
        <f t="shared" si="224"/>
        <v>0.4</v>
      </c>
    </row>
    <row r="457" spans="1:57" x14ac:dyDescent="0.2">
      <c r="A457" t="s">
        <v>76</v>
      </c>
      <c r="B457" t="s">
        <v>14</v>
      </c>
      <c r="C457" s="2">
        <v>0.66666666699999999</v>
      </c>
      <c r="D457" s="2">
        <v>0.73722627699999999</v>
      </c>
      <c r="E457" s="2">
        <v>0.36363636399999999</v>
      </c>
      <c r="F457" s="2">
        <v>0.372881356</v>
      </c>
      <c r="G457" s="2">
        <v>0.33333333300000001</v>
      </c>
      <c r="H457" s="2">
        <v>0.36</v>
      </c>
      <c r="I457" s="2">
        <v>0.215189873</v>
      </c>
      <c r="J457" s="2">
        <v>0.60810810800000004</v>
      </c>
      <c r="K457" s="2">
        <v>0.54140127400000004</v>
      </c>
      <c r="L457" s="2">
        <v>0.6</v>
      </c>
      <c r="M457" s="2">
        <v>0.41007194200000002</v>
      </c>
      <c r="N457" s="2">
        <v>0.60264900700000001</v>
      </c>
      <c r="O457" s="2">
        <v>0.66442953000000005</v>
      </c>
      <c r="P457" s="2">
        <v>0.26406926399999997</v>
      </c>
      <c r="Q457" s="2">
        <v>0.39568345300000002</v>
      </c>
      <c r="R457" s="2">
        <v>0.45323741000000001</v>
      </c>
      <c r="S457" s="2"/>
      <c r="T457" s="2">
        <v>0.53900709199999997</v>
      </c>
      <c r="U457" s="2">
        <v>8.3333332999999996E-2</v>
      </c>
      <c r="V457" s="2">
        <v>0.51633986899999995</v>
      </c>
      <c r="W457" s="2">
        <v>9.9009900999999997E-2</v>
      </c>
      <c r="X457" s="2">
        <v>0.42335766400000002</v>
      </c>
      <c r="Y457" s="2">
        <v>0.194029851</v>
      </c>
      <c r="Z457" s="2">
        <v>8.0808081000000004E-2</v>
      </c>
      <c r="AA457" s="2">
        <v>0.70469798699999997</v>
      </c>
      <c r="AB457" s="2">
        <v>0.4</v>
      </c>
      <c r="AD457" t="str">
        <f t="shared" si="197"/>
        <v>Mgg24</v>
      </c>
      <c r="AE457" t="str">
        <f t="shared" si="198"/>
        <v>TDN_Sebelum</v>
      </c>
      <c r="AF457">
        <f t="shared" si="199"/>
        <v>0.90070921999999998</v>
      </c>
      <c r="AG457">
        <f t="shared" si="200"/>
        <v>0.86131386899999995</v>
      </c>
      <c r="AH457">
        <f t="shared" si="201"/>
        <v>0.91558441599999996</v>
      </c>
      <c r="AI457">
        <f t="shared" si="202"/>
        <v>0.728813559</v>
      </c>
      <c r="AJ457">
        <f t="shared" si="203"/>
        <v>0.81884058000000004</v>
      </c>
      <c r="AK457">
        <f t="shared" si="204"/>
        <v>0.95199999999999996</v>
      </c>
      <c r="AL457">
        <f t="shared" si="205"/>
        <v>0.48101265799999998</v>
      </c>
      <c r="AM457">
        <f t="shared" si="206"/>
        <v>0.89189189199999996</v>
      </c>
      <c r="AN457">
        <f t="shared" si="207"/>
        <v>0.85987261100000001</v>
      </c>
      <c r="AO457">
        <f t="shared" si="208"/>
        <v>0.82758620699999996</v>
      </c>
      <c r="AP457">
        <f t="shared" si="209"/>
        <v>0.82014388500000002</v>
      </c>
      <c r="AQ457">
        <f t="shared" si="210"/>
        <v>0.97350993399999997</v>
      </c>
      <c r="AR457">
        <f t="shared" si="211"/>
        <v>0.91275167800000001</v>
      </c>
      <c r="AS457">
        <f t="shared" si="212"/>
        <v>0.97835497900000001</v>
      </c>
      <c r="AT457">
        <f t="shared" si="213"/>
        <v>0.97122302199999999</v>
      </c>
      <c r="AU457">
        <f t="shared" si="214"/>
        <v>0.76978417300000002</v>
      </c>
      <c r="AV457">
        <f t="shared" si="215"/>
        <v>0</v>
      </c>
      <c r="AW457">
        <f t="shared" si="216"/>
        <v>0.83687943300000001</v>
      </c>
      <c r="AX457">
        <f t="shared" si="217"/>
        <v>0.58333333300000001</v>
      </c>
      <c r="AY457">
        <f t="shared" si="218"/>
        <v>0.94117647100000001</v>
      </c>
      <c r="AZ457">
        <f t="shared" si="219"/>
        <v>0.63366336599999995</v>
      </c>
      <c r="BA457">
        <f t="shared" si="220"/>
        <v>0.93430656899999998</v>
      </c>
      <c r="BB457">
        <f t="shared" si="221"/>
        <v>0.68656716399999995</v>
      </c>
      <c r="BC457">
        <f t="shared" si="222"/>
        <v>0.76767676799999995</v>
      </c>
      <c r="BD457">
        <f t="shared" si="223"/>
        <v>0.92617449699999999</v>
      </c>
      <c r="BE457">
        <f t="shared" si="224"/>
        <v>0.78</v>
      </c>
    </row>
    <row r="458" spans="1:57" x14ac:dyDescent="0.2">
      <c r="A458" t="s">
        <v>76</v>
      </c>
      <c r="B458" t="s">
        <v>17</v>
      </c>
      <c r="C458" s="2">
        <v>0.90070921999999998</v>
      </c>
      <c r="D458" s="2">
        <v>0.86131386899999995</v>
      </c>
      <c r="E458" s="2">
        <v>0.91558441599999996</v>
      </c>
      <c r="F458" s="2">
        <v>0.728813559</v>
      </c>
      <c r="G458" s="2">
        <v>0.81884058000000004</v>
      </c>
      <c r="H458" s="2">
        <v>0.95199999999999996</v>
      </c>
      <c r="I458" s="2">
        <v>0.48101265799999998</v>
      </c>
      <c r="J458" s="2">
        <v>0.89189189199999996</v>
      </c>
      <c r="K458" s="2">
        <v>0.85987261100000001</v>
      </c>
      <c r="L458" s="2">
        <v>0.82758620699999996</v>
      </c>
      <c r="M458" s="2">
        <v>0.82014388500000002</v>
      </c>
      <c r="N458" s="2">
        <v>0.97350993399999997</v>
      </c>
      <c r="O458" s="2">
        <v>0.91275167800000001</v>
      </c>
      <c r="P458" s="2">
        <v>0.97835497900000001</v>
      </c>
      <c r="Q458" s="2">
        <v>0.97122302199999999</v>
      </c>
      <c r="R458" s="2">
        <v>0.76978417300000002</v>
      </c>
      <c r="S458" s="2"/>
      <c r="T458" s="2">
        <v>0.83687943300000001</v>
      </c>
      <c r="U458" s="2">
        <v>0.58333333300000001</v>
      </c>
      <c r="V458" s="2">
        <v>0.94117647100000001</v>
      </c>
      <c r="W458" s="2">
        <v>0.63366336599999995</v>
      </c>
      <c r="X458" s="2">
        <v>0.93430656899999998</v>
      </c>
      <c r="Y458" s="2">
        <v>0.68656716399999995</v>
      </c>
      <c r="Z458" s="2">
        <v>0.76767676799999995</v>
      </c>
      <c r="AA458" s="2">
        <v>0.92617449699999999</v>
      </c>
      <c r="AB458" s="2">
        <v>0.78</v>
      </c>
      <c r="AD458" t="str">
        <f t="shared" si="197"/>
        <v>Mgg24</v>
      </c>
      <c r="AE458" t="str">
        <f t="shared" si="198"/>
        <v>TDN_Sesudah</v>
      </c>
      <c r="AF458">
        <f t="shared" si="199"/>
        <v>0.98581560300000004</v>
      </c>
      <c r="AG458">
        <f t="shared" si="200"/>
        <v>0.97810218999999998</v>
      </c>
      <c r="AH458">
        <f t="shared" si="201"/>
        <v>0.98051948099999997</v>
      </c>
      <c r="AI458">
        <f t="shared" si="202"/>
        <v>0.95762711899999997</v>
      </c>
      <c r="AJ458">
        <f t="shared" si="203"/>
        <v>0.93478260899999999</v>
      </c>
      <c r="AK458">
        <f t="shared" si="204"/>
        <v>1</v>
      </c>
      <c r="AL458">
        <f t="shared" si="205"/>
        <v>0.63291139200000002</v>
      </c>
      <c r="AM458">
        <f t="shared" si="206"/>
        <v>0.97972972999999997</v>
      </c>
      <c r="AN458">
        <f t="shared" si="207"/>
        <v>0.99363057300000002</v>
      </c>
      <c r="AO458">
        <f t="shared" si="208"/>
        <v>0.93103448300000002</v>
      </c>
      <c r="AP458">
        <f t="shared" si="209"/>
        <v>0.92086330900000002</v>
      </c>
      <c r="AQ458">
        <f t="shared" si="210"/>
        <v>1</v>
      </c>
      <c r="AR458">
        <f t="shared" si="211"/>
        <v>1</v>
      </c>
      <c r="AS458">
        <f t="shared" si="212"/>
        <v>1.0021645029999999</v>
      </c>
      <c r="AT458">
        <f t="shared" si="213"/>
        <v>0.99280575500000001</v>
      </c>
      <c r="AU458">
        <f t="shared" si="214"/>
        <v>0.85611510800000001</v>
      </c>
      <c r="AV458">
        <f t="shared" si="215"/>
        <v>0</v>
      </c>
      <c r="AW458">
        <f t="shared" si="216"/>
        <v>0.93617021300000003</v>
      </c>
      <c r="AX458">
        <f t="shared" si="217"/>
        <v>0.62878787899999999</v>
      </c>
      <c r="AY458">
        <f t="shared" si="218"/>
        <v>1</v>
      </c>
      <c r="AZ458">
        <f t="shared" si="219"/>
        <v>0.66336633700000003</v>
      </c>
      <c r="BA458">
        <f t="shared" si="220"/>
        <v>0.98540145999999995</v>
      </c>
      <c r="BB458">
        <f t="shared" si="221"/>
        <v>0.71641790999999999</v>
      </c>
      <c r="BC458">
        <f t="shared" si="222"/>
        <v>0.79797979799999996</v>
      </c>
      <c r="BD458">
        <f t="shared" si="223"/>
        <v>1</v>
      </c>
      <c r="BE458">
        <f t="shared" si="224"/>
        <v>1</v>
      </c>
    </row>
    <row r="459" spans="1:57" x14ac:dyDescent="0.2">
      <c r="A459" t="s">
        <v>76</v>
      </c>
      <c r="B459" t="s">
        <v>16</v>
      </c>
      <c r="C459" s="2">
        <v>0.98581560300000004</v>
      </c>
      <c r="D459" s="2">
        <v>0.97810218999999998</v>
      </c>
      <c r="E459" s="2">
        <v>0.98051948099999997</v>
      </c>
      <c r="F459" s="2">
        <v>0.95762711899999997</v>
      </c>
      <c r="G459" s="2">
        <v>0.93478260899999999</v>
      </c>
      <c r="H459" s="2">
        <v>1</v>
      </c>
      <c r="I459" s="2">
        <v>0.63291139200000002</v>
      </c>
      <c r="J459" s="2">
        <v>0.97972972999999997</v>
      </c>
      <c r="K459" s="2">
        <v>0.99363057300000002</v>
      </c>
      <c r="L459" s="2">
        <v>0.93103448300000002</v>
      </c>
      <c r="M459" s="2">
        <v>0.92086330900000002</v>
      </c>
      <c r="N459" s="2">
        <v>1</v>
      </c>
      <c r="O459" s="2">
        <v>1</v>
      </c>
      <c r="P459" s="2">
        <v>1.0021645029999999</v>
      </c>
      <c r="Q459" s="2">
        <v>0.99280575500000001</v>
      </c>
      <c r="R459" s="2">
        <v>0.85611510800000001</v>
      </c>
      <c r="S459" s="2"/>
      <c r="T459" s="2">
        <v>0.93617021300000003</v>
      </c>
      <c r="U459" s="2">
        <v>0.62878787899999999</v>
      </c>
      <c r="V459" s="2">
        <v>1</v>
      </c>
      <c r="W459" s="2">
        <v>0.66336633700000003</v>
      </c>
      <c r="X459" s="2">
        <v>0.98540145999999995</v>
      </c>
      <c r="Y459" s="2">
        <v>0.71641790999999999</v>
      </c>
      <c r="Z459" s="2">
        <v>0.79797979799999996</v>
      </c>
      <c r="AA459" s="2">
        <v>1</v>
      </c>
      <c r="AB459" s="2">
        <v>1</v>
      </c>
      <c r="AD459" t="str">
        <f t="shared" si="197"/>
        <v>Mgg24</v>
      </c>
      <c r="AE459" t="str">
        <f t="shared" si="198"/>
        <v>Tidak_Beli_Ada_Aktif</v>
      </c>
      <c r="AF459">
        <f t="shared" si="199"/>
        <v>0.31914893599999999</v>
      </c>
      <c r="AG459">
        <f t="shared" si="200"/>
        <v>0.240875912</v>
      </c>
      <c r="AH459">
        <f t="shared" si="201"/>
        <v>0.61688311699999998</v>
      </c>
      <c r="AI459">
        <f t="shared" si="202"/>
        <v>0.58474576300000003</v>
      </c>
      <c r="AJ459">
        <f t="shared" si="203"/>
        <v>0.60144927500000001</v>
      </c>
      <c r="AK459">
        <f t="shared" si="204"/>
        <v>0.64</v>
      </c>
      <c r="AL459">
        <f t="shared" si="205"/>
        <v>0.41772151899999999</v>
      </c>
      <c r="AM459">
        <f t="shared" si="206"/>
        <v>0.37162162199999998</v>
      </c>
      <c r="AN459">
        <f t="shared" si="207"/>
        <v>0.45222929899999997</v>
      </c>
      <c r="AO459">
        <f t="shared" si="208"/>
        <v>0.31724137899999999</v>
      </c>
      <c r="AP459">
        <f t="shared" si="209"/>
        <v>0.51079136700000005</v>
      </c>
      <c r="AQ459">
        <f t="shared" si="210"/>
        <v>0.39735099299999999</v>
      </c>
      <c r="AR459">
        <f t="shared" si="211"/>
        <v>0.34228187900000001</v>
      </c>
      <c r="AS459">
        <f t="shared" si="212"/>
        <v>0.73809523799999999</v>
      </c>
      <c r="AT459">
        <f t="shared" si="213"/>
        <v>0.59712230200000005</v>
      </c>
      <c r="AU459">
        <f t="shared" si="214"/>
        <v>0.40287769800000001</v>
      </c>
      <c r="AV459">
        <f t="shared" si="215"/>
        <v>0</v>
      </c>
      <c r="AW459">
        <f t="shared" si="216"/>
        <v>0.39716312100000001</v>
      </c>
      <c r="AX459">
        <f t="shared" si="217"/>
        <v>0.537878788</v>
      </c>
      <c r="AY459">
        <f t="shared" si="218"/>
        <v>0.47712418299999998</v>
      </c>
      <c r="AZ459">
        <f t="shared" si="219"/>
        <v>0.56435643599999996</v>
      </c>
      <c r="BA459">
        <f t="shared" si="220"/>
        <v>0.56204379599999998</v>
      </c>
      <c r="BB459">
        <f t="shared" si="221"/>
        <v>0.49253731299999998</v>
      </c>
      <c r="BC459">
        <f t="shared" si="222"/>
        <v>0.68686868700000003</v>
      </c>
      <c r="BD459">
        <f t="shared" si="223"/>
        <v>0.29530201299999997</v>
      </c>
      <c r="BE459">
        <f t="shared" si="224"/>
        <v>0.6</v>
      </c>
    </row>
    <row r="460" spans="1:57" x14ac:dyDescent="0.2">
      <c r="A460" t="s">
        <v>76</v>
      </c>
      <c r="B460" t="s">
        <v>25</v>
      </c>
      <c r="C460" s="2">
        <v>0.31914893599999999</v>
      </c>
      <c r="D460" s="2">
        <v>0.240875912</v>
      </c>
      <c r="E460" s="2">
        <v>0.61688311699999998</v>
      </c>
      <c r="F460" s="2">
        <v>0.58474576300000003</v>
      </c>
      <c r="G460" s="2">
        <v>0.60144927500000001</v>
      </c>
      <c r="H460" s="2">
        <v>0.64</v>
      </c>
      <c r="I460" s="2">
        <v>0.41772151899999999</v>
      </c>
      <c r="J460" s="2">
        <v>0.37162162199999998</v>
      </c>
      <c r="K460" s="2">
        <v>0.45222929899999997</v>
      </c>
      <c r="L460" s="2">
        <v>0.31724137899999999</v>
      </c>
      <c r="M460" s="2">
        <v>0.51079136700000005</v>
      </c>
      <c r="N460" s="2">
        <v>0.39735099299999999</v>
      </c>
      <c r="O460" s="2">
        <v>0.34228187900000001</v>
      </c>
      <c r="P460" s="2">
        <v>0.73809523799999999</v>
      </c>
      <c r="Q460" s="2">
        <v>0.59712230200000005</v>
      </c>
      <c r="R460" s="2">
        <v>0.40287769800000001</v>
      </c>
      <c r="S460" s="2"/>
      <c r="T460" s="2">
        <v>0.39716312100000001</v>
      </c>
      <c r="U460" s="2">
        <v>0.537878788</v>
      </c>
      <c r="V460" s="2">
        <v>0.47712418299999998</v>
      </c>
      <c r="W460" s="2">
        <v>0.56435643599999996</v>
      </c>
      <c r="X460" s="2">
        <v>0.56204379599999998</v>
      </c>
      <c r="Y460" s="2">
        <v>0.49253731299999998</v>
      </c>
      <c r="Z460" s="2">
        <v>0.68686868700000003</v>
      </c>
      <c r="AA460" s="2">
        <v>0.29530201299999997</v>
      </c>
      <c r="AB460" s="2">
        <v>0.6</v>
      </c>
      <c r="AD460" t="str">
        <f t="shared" si="197"/>
        <v>Mgg24</v>
      </c>
      <c r="AE460" t="str">
        <f t="shared" si="198"/>
        <v>Tidak_Beli_Ada_Pasif</v>
      </c>
      <c r="AF460">
        <f t="shared" si="199"/>
        <v>0</v>
      </c>
      <c r="AG460">
        <f t="shared" si="200"/>
        <v>0</v>
      </c>
      <c r="AH460">
        <f t="shared" si="201"/>
        <v>0</v>
      </c>
      <c r="AI460">
        <f t="shared" si="202"/>
        <v>0</v>
      </c>
      <c r="AJ460">
        <f t="shared" si="203"/>
        <v>0</v>
      </c>
      <c r="AK460">
        <f t="shared" si="204"/>
        <v>0</v>
      </c>
      <c r="AL460">
        <f t="shared" si="205"/>
        <v>0</v>
      </c>
      <c r="AM460">
        <f t="shared" si="206"/>
        <v>0</v>
      </c>
      <c r="AN460">
        <f t="shared" si="207"/>
        <v>0</v>
      </c>
      <c r="AO460">
        <f t="shared" si="208"/>
        <v>0</v>
      </c>
      <c r="AP460">
        <f t="shared" si="209"/>
        <v>0</v>
      </c>
      <c r="AQ460">
        <f t="shared" si="210"/>
        <v>0</v>
      </c>
      <c r="AR460">
        <f t="shared" si="211"/>
        <v>0</v>
      </c>
      <c r="AS460">
        <f t="shared" si="212"/>
        <v>0</v>
      </c>
      <c r="AT460">
        <f t="shared" si="213"/>
        <v>0</v>
      </c>
      <c r="AU460">
        <f t="shared" si="214"/>
        <v>0</v>
      </c>
      <c r="AV460">
        <f t="shared" si="215"/>
        <v>0</v>
      </c>
      <c r="AW460">
        <f t="shared" si="216"/>
        <v>0</v>
      </c>
      <c r="AX460">
        <f t="shared" si="217"/>
        <v>0</v>
      </c>
      <c r="AY460">
        <f t="shared" si="218"/>
        <v>0</v>
      </c>
      <c r="AZ460">
        <f t="shared" si="219"/>
        <v>0</v>
      </c>
      <c r="BA460">
        <f t="shared" si="220"/>
        <v>0</v>
      </c>
      <c r="BB460">
        <f t="shared" si="221"/>
        <v>0</v>
      </c>
      <c r="BC460">
        <f t="shared" si="222"/>
        <v>0</v>
      </c>
      <c r="BD460">
        <f t="shared" si="223"/>
        <v>0</v>
      </c>
      <c r="BE460">
        <f t="shared" si="224"/>
        <v>0</v>
      </c>
    </row>
    <row r="461" spans="1:57" x14ac:dyDescent="0.2">
      <c r="A461" t="s">
        <v>76</v>
      </c>
      <c r="B461" t="s">
        <v>24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/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D461" t="str">
        <f t="shared" si="197"/>
        <v>Mgg24</v>
      </c>
      <c r="AE461" t="str">
        <f t="shared" si="198"/>
        <v>Tidak_Beli_Kosong</v>
      </c>
      <c r="AF461">
        <f t="shared" si="199"/>
        <v>1.4184397E-2</v>
      </c>
      <c r="AG461">
        <f t="shared" si="200"/>
        <v>2.189781E-2</v>
      </c>
      <c r="AH461">
        <f t="shared" si="201"/>
        <v>1.9480519000000002E-2</v>
      </c>
      <c r="AI461">
        <f t="shared" si="202"/>
        <v>4.2372881000000001E-2</v>
      </c>
      <c r="AJ461">
        <f t="shared" si="203"/>
        <v>6.5217391E-2</v>
      </c>
      <c r="AK461">
        <f t="shared" si="204"/>
        <v>0</v>
      </c>
      <c r="AL461">
        <f t="shared" si="205"/>
        <v>1.367088608</v>
      </c>
      <c r="AM461">
        <f t="shared" si="206"/>
        <v>2.027027E-2</v>
      </c>
      <c r="AN461">
        <f t="shared" si="207"/>
        <v>6.3694270000000004E-3</v>
      </c>
      <c r="AO461">
        <f t="shared" si="208"/>
        <v>6.8965517000000004E-2</v>
      </c>
      <c r="AP461">
        <f t="shared" si="209"/>
        <v>7.9136690999999995E-2</v>
      </c>
      <c r="AQ461">
        <f t="shared" si="210"/>
        <v>0</v>
      </c>
      <c r="AR461">
        <f t="shared" si="211"/>
        <v>0</v>
      </c>
      <c r="AS461">
        <f t="shared" si="212"/>
        <v>0.99783549700000007</v>
      </c>
      <c r="AT461">
        <f t="shared" si="213"/>
        <v>7.1942450000000002E-3</v>
      </c>
      <c r="AU461">
        <f t="shared" si="214"/>
        <v>0.14388489199999999</v>
      </c>
      <c r="AV461">
        <f t="shared" si="215"/>
        <v>0</v>
      </c>
      <c r="AW461">
        <f t="shared" si="216"/>
        <v>6.3829786999999999E-2</v>
      </c>
      <c r="AX461">
        <f t="shared" si="217"/>
        <v>0.37121212100000001</v>
      </c>
      <c r="AY461">
        <f t="shared" si="218"/>
        <v>0</v>
      </c>
      <c r="AZ461">
        <f t="shared" si="219"/>
        <v>0.33663366300000003</v>
      </c>
      <c r="BA461">
        <f t="shared" si="220"/>
        <v>1.459854E-2</v>
      </c>
      <c r="BB461">
        <f t="shared" si="221"/>
        <v>0.28358209000000001</v>
      </c>
      <c r="BC461">
        <f t="shared" si="222"/>
        <v>0.20202020200000001</v>
      </c>
      <c r="BD461">
        <f t="shared" si="223"/>
        <v>0</v>
      </c>
      <c r="BE461">
        <f t="shared" si="224"/>
        <v>0</v>
      </c>
    </row>
    <row r="462" spans="1:57" x14ac:dyDescent="0.2">
      <c r="A462" t="s">
        <v>76</v>
      </c>
      <c r="B462" t="s">
        <v>23</v>
      </c>
      <c r="C462" s="2">
        <v>1.4184397E-2</v>
      </c>
      <c r="D462" s="2">
        <v>2.189781E-2</v>
      </c>
      <c r="E462" s="2">
        <v>1.9480519000000002E-2</v>
      </c>
      <c r="F462" s="2">
        <v>4.2372881000000001E-2</v>
      </c>
      <c r="G462" s="2">
        <v>6.5217391E-2</v>
      </c>
      <c r="H462" s="2">
        <v>0</v>
      </c>
      <c r="I462" s="2">
        <v>1.367088608</v>
      </c>
      <c r="J462" s="2">
        <v>2.027027E-2</v>
      </c>
      <c r="K462" s="2">
        <v>6.3694270000000004E-3</v>
      </c>
      <c r="L462" s="2">
        <v>6.8965517000000004E-2</v>
      </c>
      <c r="M462" s="2">
        <v>7.9136690999999995E-2</v>
      </c>
      <c r="N462" s="2">
        <v>0</v>
      </c>
      <c r="O462" s="2">
        <v>0</v>
      </c>
      <c r="P462" s="2">
        <v>0.99783549700000007</v>
      </c>
      <c r="Q462" s="2">
        <v>7.1942450000000002E-3</v>
      </c>
      <c r="R462" s="2">
        <v>0.14388489199999999</v>
      </c>
      <c r="S462" s="2"/>
      <c r="T462" s="2">
        <v>6.3829786999999999E-2</v>
      </c>
      <c r="U462" s="2">
        <v>0.37121212100000001</v>
      </c>
      <c r="V462" s="2">
        <v>0</v>
      </c>
      <c r="W462" s="2">
        <v>0.33663366300000003</v>
      </c>
      <c r="X462" s="2">
        <v>1.459854E-2</v>
      </c>
      <c r="Y462" s="2">
        <v>0.28358209000000001</v>
      </c>
      <c r="Z462" s="2">
        <v>0.20202020200000001</v>
      </c>
      <c r="AA462" s="2">
        <v>0</v>
      </c>
      <c r="AB462" s="2">
        <v>0</v>
      </c>
      <c r="AD462" t="str">
        <f t="shared" si="197"/>
        <v>Mgg25</v>
      </c>
      <c r="AE462" t="str">
        <f t="shared" si="198"/>
        <v>Avg_Beli_(Bungkus)</v>
      </c>
      <c r="AF462">
        <f t="shared" si="199"/>
        <v>2.0109890109999999</v>
      </c>
      <c r="AG462">
        <f t="shared" si="200"/>
        <v>1.6545454550000001</v>
      </c>
      <c r="AH462">
        <f t="shared" si="201"/>
        <v>2.712121212</v>
      </c>
      <c r="AI462">
        <f t="shared" si="202"/>
        <v>7.4117647059999996</v>
      </c>
      <c r="AJ462">
        <f t="shared" si="203"/>
        <v>4.1147540979999997</v>
      </c>
      <c r="AK462">
        <f t="shared" si="204"/>
        <v>4.2615384619999999</v>
      </c>
      <c r="AL462">
        <f t="shared" si="205"/>
        <v>2.64</v>
      </c>
      <c r="AM462">
        <f t="shared" si="206"/>
        <v>2.3012048190000001</v>
      </c>
      <c r="AN462">
        <f t="shared" si="207"/>
        <v>2.8571428569999999</v>
      </c>
      <c r="AO462">
        <f t="shared" si="208"/>
        <v>1.7765957450000001</v>
      </c>
      <c r="AP462">
        <f t="shared" si="209"/>
        <v>6.21875</v>
      </c>
      <c r="AQ462">
        <f t="shared" si="210"/>
        <v>2.6666666669999999</v>
      </c>
      <c r="AR462">
        <f t="shared" si="211"/>
        <v>1.763157895</v>
      </c>
      <c r="AS462">
        <f t="shared" si="212"/>
        <v>4.1111111109999996</v>
      </c>
      <c r="AT462">
        <f t="shared" si="213"/>
        <v>3.1206896550000001</v>
      </c>
      <c r="AU462">
        <f t="shared" si="214"/>
        <v>2.1833333330000002</v>
      </c>
      <c r="AV462">
        <f t="shared" si="215"/>
        <v>2.6703296700000001</v>
      </c>
      <c r="AW462">
        <f t="shared" si="216"/>
        <v>2.1944444440000002</v>
      </c>
      <c r="AX462">
        <f t="shared" si="217"/>
        <v>4.8</v>
      </c>
      <c r="AY462">
        <f t="shared" si="218"/>
        <v>2.1818181820000002</v>
      </c>
      <c r="AZ462">
        <f t="shared" si="219"/>
        <v>3.7142857139999998</v>
      </c>
      <c r="BA462">
        <f t="shared" si="220"/>
        <v>1.759259259</v>
      </c>
      <c r="BB462">
        <f t="shared" si="221"/>
        <v>1.851851852</v>
      </c>
      <c r="BC462">
        <f t="shared" si="222"/>
        <v>3.75</v>
      </c>
      <c r="BD462">
        <f t="shared" si="223"/>
        <v>2.3918918919999999</v>
      </c>
      <c r="BE462">
        <f t="shared" si="224"/>
        <v>2.5094339620000001</v>
      </c>
    </row>
    <row r="463" spans="1:57" x14ac:dyDescent="0.2">
      <c r="A463" t="s">
        <v>77</v>
      </c>
      <c r="B463" t="s">
        <v>20</v>
      </c>
      <c r="C463" s="2">
        <v>2.0109890109999999</v>
      </c>
      <c r="D463" s="2">
        <v>1.6545454550000001</v>
      </c>
      <c r="E463" s="2">
        <v>2.712121212</v>
      </c>
      <c r="F463" s="2">
        <v>7.4117647059999996</v>
      </c>
      <c r="G463" s="2">
        <v>4.1147540979999997</v>
      </c>
      <c r="H463" s="2">
        <v>4.2615384619999999</v>
      </c>
      <c r="I463" s="2">
        <v>2.64</v>
      </c>
      <c r="J463" s="2">
        <v>2.3012048190000001</v>
      </c>
      <c r="K463" s="2">
        <v>2.8571428569999999</v>
      </c>
      <c r="L463" s="2">
        <v>1.7765957450000001</v>
      </c>
      <c r="M463" s="2">
        <v>6.21875</v>
      </c>
      <c r="N463" s="2">
        <v>2.6666666669999999</v>
      </c>
      <c r="O463" s="2">
        <v>1.763157895</v>
      </c>
      <c r="P463" s="2">
        <v>4.1111111109999996</v>
      </c>
      <c r="Q463" s="2">
        <v>3.1206896550000001</v>
      </c>
      <c r="R463" s="2">
        <v>2.1833333330000002</v>
      </c>
      <c r="S463" s="2">
        <v>2.6703296700000001</v>
      </c>
      <c r="T463" s="2">
        <v>2.1944444440000002</v>
      </c>
      <c r="U463" s="2">
        <v>4.8</v>
      </c>
      <c r="V463" s="2">
        <v>2.1818181820000002</v>
      </c>
      <c r="W463" s="2">
        <v>3.7142857139999998</v>
      </c>
      <c r="X463" s="2">
        <v>1.759259259</v>
      </c>
      <c r="Y463" s="2">
        <v>1.851851852</v>
      </c>
      <c r="Z463" s="2">
        <v>3.75</v>
      </c>
      <c r="AA463" s="2">
        <v>2.3918918919999999</v>
      </c>
      <c r="AB463" s="2">
        <v>2.5094339620000001</v>
      </c>
      <c r="AD463" t="str">
        <f t="shared" si="197"/>
        <v>Mgg25</v>
      </c>
      <c r="AE463" t="str">
        <f t="shared" si="198"/>
        <v>Beli_Ada</v>
      </c>
      <c r="AF463">
        <f t="shared" si="199"/>
        <v>0.546666667</v>
      </c>
      <c r="AG463">
        <f t="shared" si="200"/>
        <v>0.573333333</v>
      </c>
      <c r="AH463">
        <f t="shared" si="201"/>
        <v>0.33766233800000001</v>
      </c>
      <c r="AI463">
        <f t="shared" si="202"/>
        <v>0.21323529399999999</v>
      </c>
      <c r="AJ463">
        <f t="shared" si="203"/>
        <v>0.36496350399999999</v>
      </c>
      <c r="AK463">
        <f t="shared" si="204"/>
        <v>0.407407407</v>
      </c>
      <c r="AL463">
        <f t="shared" si="205"/>
        <v>8.6021504999999998E-2</v>
      </c>
      <c r="AM463">
        <f t="shared" si="206"/>
        <v>0.42253521100000002</v>
      </c>
      <c r="AN463">
        <f t="shared" si="207"/>
        <v>0.25503355700000002</v>
      </c>
      <c r="AO463">
        <f t="shared" si="208"/>
        <v>0.486666667</v>
      </c>
      <c r="AP463">
        <f t="shared" si="209"/>
        <v>0.389705882</v>
      </c>
      <c r="AQ463">
        <f t="shared" si="210"/>
        <v>0.46666666699999998</v>
      </c>
      <c r="AR463">
        <f t="shared" si="211"/>
        <v>0.60666666700000005</v>
      </c>
      <c r="AS463">
        <f t="shared" si="212"/>
        <v>6.6666666999999999E-2</v>
      </c>
      <c r="AT463">
        <f t="shared" si="213"/>
        <v>0.41176470599999998</v>
      </c>
      <c r="AU463">
        <f t="shared" si="214"/>
        <v>0.29861111099999998</v>
      </c>
      <c r="AV463">
        <f t="shared" si="215"/>
        <v>0.41176470599999998</v>
      </c>
      <c r="AW463">
        <f t="shared" si="216"/>
        <v>0.35416666699999999</v>
      </c>
      <c r="AX463">
        <f t="shared" si="217"/>
        <v>1.5151515000000001E-2</v>
      </c>
      <c r="AY463">
        <f t="shared" si="218"/>
        <v>0.44666666700000002</v>
      </c>
      <c r="AZ463">
        <f t="shared" si="219"/>
        <v>9.6000000000000002E-2</v>
      </c>
      <c r="BA463">
        <f t="shared" si="220"/>
        <v>0.21323529399999999</v>
      </c>
      <c r="BB463">
        <f t="shared" si="221"/>
        <v>0.171428571</v>
      </c>
      <c r="BC463">
        <f t="shared" si="222"/>
        <v>2.8571428999999999E-2</v>
      </c>
      <c r="BD463">
        <f t="shared" si="223"/>
        <v>0.44247787599999999</v>
      </c>
      <c r="BE463">
        <f t="shared" si="224"/>
        <v>0.1953125</v>
      </c>
    </row>
    <row r="464" spans="1:57" x14ac:dyDescent="0.2">
      <c r="A464" t="s">
        <v>77</v>
      </c>
      <c r="B464" t="s">
        <v>28</v>
      </c>
      <c r="C464" s="2">
        <v>0.546666667</v>
      </c>
      <c r="D464" s="2">
        <v>0.573333333</v>
      </c>
      <c r="E464" s="2">
        <v>0.33766233800000001</v>
      </c>
      <c r="F464" s="2">
        <v>0.21323529399999999</v>
      </c>
      <c r="G464" s="2">
        <v>0.36496350399999999</v>
      </c>
      <c r="H464" s="2">
        <v>0.407407407</v>
      </c>
      <c r="I464" s="2">
        <v>8.6021504999999998E-2</v>
      </c>
      <c r="J464" s="2">
        <v>0.42253521100000002</v>
      </c>
      <c r="K464" s="2">
        <v>0.25503355700000002</v>
      </c>
      <c r="L464" s="2">
        <v>0.486666667</v>
      </c>
      <c r="M464" s="2">
        <v>0.389705882</v>
      </c>
      <c r="N464" s="2">
        <v>0.46666666699999998</v>
      </c>
      <c r="O464" s="2">
        <v>0.60666666700000005</v>
      </c>
      <c r="P464" s="2">
        <v>6.6666666999999999E-2</v>
      </c>
      <c r="Q464" s="2">
        <v>0.41176470599999998</v>
      </c>
      <c r="R464" s="2">
        <v>0.29861111099999998</v>
      </c>
      <c r="S464" s="2">
        <v>0.41176470599999998</v>
      </c>
      <c r="T464" s="2">
        <v>0.35416666699999999</v>
      </c>
      <c r="U464" s="2">
        <v>1.5151515000000001E-2</v>
      </c>
      <c r="V464" s="2">
        <v>0.44666666700000002</v>
      </c>
      <c r="W464" s="2">
        <v>9.6000000000000002E-2</v>
      </c>
      <c r="X464" s="2">
        <v>0.21323529399999999</v>
      </c>
      <c r="Y464" s="2">
        <v>0.171428571</v>
      </c>
      <c r="Z464" s="2">
        <v>2.8571428999999999E-2</v>
      </c>
      <c r="AA464" s="2">
        <v>0.44247787599999999</v>
      </c>
      <c r="AB464" s="2">
        <v>0.1953125</v>
      </c>
      <c r="AD464" t="str">
        <f t="shared" si="197"/>
        <v>Mgg25</v>
      </c>
      <c r="AE464" t="str">
        <f t="shared" si="198"/>
        <v>Beli_Kosong_Baru</v>
      </c>
      <c r="AF464">
        <f t="shared" si="199"/>
        <v>0</v>
      </c>
      <c r="AG464">
        <f t="shared" si="200"/>
        <v>0</v>
      </c>
      <c r="AH464">
        <f t="shared" si="201"/>
        <v>0</v>
      </c>
      <c r="AI464">
        <f t="shared" si="202"/>
        <v>7.352941E-3</v>
      </c>
      <c r="AJ464">
        <f t="shared" si="203"/>
        <v>0</v>
      </c>
      <c r="AK464">
        <f t="shared" si="204"/>
        <v>0</v>
      </c>
      <c r="AL464">
        <f t="shared" si="205"/>
        <v>0</v>
      </c>
      <c r="AM464">
        <f t="shared" si="206"/>
        <v>0</v>
      </c>
      <c r="AN464">
        <f t="shared" si="207"/>
        <v>0</v>
      </c>
      <c r="AO464">
        <f t="shared" si="208"/>
        <v>0</v>
      </c>
      <c r="AP464">
        <f t="shared" si="209"/>
        <v>0</v>
      </c>
      <c r="AQ464">
        <f t="shared" si="210"/>
        <v>0</v>
      </c>
      <c r="AR464">
        <f t="shared" si="211"/>
        <v>0</v>
      </c>
      <c r="AS464">
        <f t="shared" si="212"/>
        <v>0</v>
      </c>
      <c r="AT464">
        <f t="shared" si="213"/>
        <v>0</v>
      </c>
      <c r="AU464">
        <f t="shared" si="214"/>
        <v>0</v>
      </c>
      <c r="AV464">
        <f t="shared" si="215"/>
        <v>0</v>
      </c>
      <c r="AW464">
        <f t="shared" si="216"/>
        <v>0</v>
      </c>
      <c r="AX464">
        <f t="shared" si="217"/>
        <v>0</v>
      </c>
      <c r="AY464">
        <f t="shared" si="218"/>
        <v>0</v>
      </c>
      <c r="AZ464">
        <f t="shared" si="219"/>
        <v>0</v>
      </c>
      <c r="BA464">
        <f t="shared" si="220"/>
        <v>0</v>
      </c>
      <c r="BB464">
        <f t="shared" si="221"/>
        <v>2.1428571E-2</v>
      </c>
      <c r="BC464">
        <f t="shared" si="222"/>
        <v>9.5238100000000006E-3</v>
      </c>
      <c r="BD464">
        <f t="shared" si="223"/>
        <v>0</v>
      </c>
      <c r="BE464">
        <f t="shared" si="224"/>
        <v>0</v>
      </c>
    </row>
    <row r="465" spans="1:57" x14ac:dyDescent="0.2">
      <c r="A465" t="s">
        <v>77</v>
      </c>
      <c r="B465" t="s">
        <v>27</v>
      </c>
      <c r="C465" s="2">
        <v>0</v>
      </c>
      <c r="D465" s="2">
        <v>0</v>
      </c>
      <c r="E465" s="2">
        <v>0</v>
      </c>
      <c r="F465" s="2">
        <v>7.352941E-3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2.1428571E-2</v>
      </c>
      <c r="Z465" s="2">
        <v>9.5238100000000006E-3</v>
      </c>
      <c r="AA465" s="2">
        <v>0</v>
      </c>
      <c r="AB465" s="2">
        <v>0</v>
      </c>
      <c r="AD465" t="str">
        <f t="shared" si="197"/>
        <v>Mgg25</v>
      </c>
      <c r="AE465" t="str">
        <f t="shared" si="198"/>
        <v>Beli_Kosong_Tambah</v>
      </c>
      <c r="AF465">
        <f t="shared" si="199"/>
        <v>0.06</v>
      </c>
      <c r="AG465">
        <f t="shared" si="200"/>
        <v>0.16</v>
      </c>
      <c r="AH465">
        <f t="shared" si="201"/>
        <v>9.0909090999999997E-2</v>
      </c>
      <c r="AI465">
        <f t="shared" si="202"/>
        <v>0.15441176500000001</v>
      </c>
      <c r="AJ465">
        <f t="shared" si="203"/>
        <v>8.0291971000000004E-2</v>
      </c>
      <c r="AK465">
        <f t="shared" si="204"/>
        <v>7.4074074000000004E-2</v>
      </c>
      <c r="AL465">
        <f t="shared" si="205"/>
        <v>0.18279569900000001</v>
      </c>
      <c r="AM465">
        <f t="shared" si="206"/>
        <v>0.16197183100000001</v>
      </c>
      <c r="AN465">
        <f t="shared" si="207"/>
        <v>0.26174496600000002</v>
      </c>
      <c r="AO465">
        <f t="shared" si="208"/>
        <v>0.14000000000000001</v>
      </c>
      <c r="AP465">
        <f t="shared" si="209"/>
        <v>8.0882353000000004E-2</v>
      </c>
      <c r="AQ465">
        <f t="shared" si="210"/>
        <v>9.3333333000000004E-2</v>
      </c>
      <c r="AR465">
        <f t="shared" si="211"/>
        <v>0.15333333299999999</v>
      </c>
      <c r="AS465">
        <f t="shared" si="212"/>
        <v>3.3333333E-2</v>
      </c>
      <c r="AT465">
        <f t="shared" si="213"/>
        <v>1.4705882E-2</v>
      </c>
      <c r="AU465">
        <f t="shared" si="214"/>
        <v>0.11805555600000001</v>
      </c>
      <c r="AV465">
        <f t="shared" si="215"/>
        <v>0.183006536</v>
      </c>
      <c r="AW465">
        <f t="shared" si="216"/>
        <v>0.14583333300000001</v>
      </c>
      <c r="AX465">
        <f t="shared" si="217"/>
        <v>2.2727272999999999E-2</v>
      </c>
      <c r="AY465">
        <f t="shared" si="218"/>
        <v>6.6666666999999999E-2</v>
      </c>
      <c r="AZ465">
        <f t="shared" si="219"/>
        <v>1.6E-2</v>
      </c>
      <c r="BA465">
        <f t="shared" si="220"/>
        <v>0.18382352900000001</v>
      </c>
      <c r="BB465">
        <f t="shared" si="221"/>
        <v>0</v>
      </c>
      <c r="BC465">
        <f t="shared" si="222"/>
        <v>0</v>
      </c>
      <c r="BD465">
        <f t="shared" si="223"/>
        <v>0.21238938099999999</v>
      </c>
      <c r="BE465">
        <f t="shared" si="224"/>
        <v>0.21875</v>
      </c>
    </row>
    <row r="466" spans="1:57" x14ac:dyDescent="0.2">
      <c r="A466" t="s">
        <v>77</v>
      </c>
      <c r="B466" t="s">
        <v>26</v>
      </c>
      <c r="C466" s="2">
        <v>0.06</v>
      </c>
      <c r="D466" s="2">
        <v>0.16</v>
      </c>
      <c r="E466" s="2">
        <v>9.0909090999999997E-2</v>
      </c>
      <c r="F466" s="2">
        <v>0.15441176500000001</v>
      </c>
      <c r="G466" s="2">
        <v>8.0291971000000004E-2</v>
      </c>
      <c r="H466" s="2">
        <v>7.4074074000000004E-2</v>
      </c>
      <c r="I466" s="2">
        <v>0.18279569900000001</v>
      </c>
      <c r="J466" s="2">
        <v>0.16197183100000001</v>
      </c>
      <c r="K466" s="2">
        <v>0.26174496600000002</v>
      </c>
      <c r="L466" s="2">
        <v>0.14000000000000001</v>
      </c>
      <c r="M466" s="2">
        <v>8.0882353000000004E-2</v>
      </c>
      <c r="N466" s="2">
        <v>9.3333333000000004E-2</v>
      </c>
      <c r="O466" s="2">
        <v>0.15333333299999999</v>
      </c>
      <c r="P466" s="2">
        <v>3.3333333E-2</v>
      </c>
      <c r="Q466" s="2">
        <v>1.4705882E-2</v>
      </c>
      <c r="R466" s="2">
        <v>0.11805555600000001</v>
      </c>
      <c r="S466" s="2">
        <v>0.183006536</v>
      </c>
      <c r="T466" s="2">
        <v>0.14583333300000001</v>
      </c>
      <c r="U466" s="2">
        <v>2.2727272999999999E-2</v>
      </c>
      <c r="V466" s="2">
        <v>6.6666666999999999E-2</v>
      </c>
      <c r="W466" s="2">
        <v>1.6E-2</v>
      </c>
      <c r="X466" s="2">
        <v>0.18382352900000001</v>
      </c>
      <c r="Y466" s="2">
        <v>0</v>
      </c>
      <c r="Z466" s="2">
        <v>0</v>
      </c>
      <c r="AA466" s="2">
        <v>0.21238938099999999</v>
      </c>
      <c r="AB466" s="2">
        <v>0.21875</v>
      </c>
      <c r="AD466" t="str">
        <f t="shared" si="197"/>
        <v>Mgg25</v>
      </c>
      <c r="AE466" t="str">
        <f t="shared" si="198"/>
        <v>Call</v>
      </c>
      <c r="AF466">
        <f t="shared" si="199"/>
        <v>150</v>
      </c>
      <c r="AG466">
        <f t="shared" si="200"/>
        <v>150</v>
      </c>
      <c r="AH466">
        <f t="shared" si="201"/>
        <v>154</v>
      </c>
      <c r="AI466">
        <f t="shared" si="202"/>
        <v>136</v>
      </c>
      <c r="AJ466">
        <f t="shared" si="203"/>
        <v>137</v>
      </c>
      <c r="AK466">
        <f t="shared" si="204"/>
        <v>135</v>
      </c>
      <c r="AL466">
        <f t="shared" si="205"/>
        <v>93</v>
      </c>
      <c r="AM466">
        <f t="shared" si="206"/>
        <v>142</v>
      </c>
      <c r="AN466">
        <f t="shared" si="207"/>
        <v>149</v>
      </c>
      <c r="AO466">
        <f t="shared" si="208"/>
        <v>150</v>
      </c>
      <c r="AP466">
        <f t="shared" si="209"/>
        <v>136</v>
      </c>
      <c r="AQ466">
        <f t="shared" si="210"/>
        <v>150</v>
      </c>
      <c r="AR466">
        <f t="shared" si="211"/>
        <v>150</v>
      </c>
      <c r="AS466">
        <f t="shared" si="212"/>
        <v>90</v>
      </c>
      <c r="AT466">
        <f t="shared" si="213"/>
        <v>136</v>
      </c>
      <c r="AU466">
        <f t="shared" si="214"/>
        <v>144</v>
      </c>
      <c r="AV466">
        <f t="shared" si="215"/>
        <v>153</v>
      </c>
      <c r="AW466">
        <f t="shared" si="216"/>
        <v>144</v>
      </c>
      <c r="AX466">
        <f t="shared" si="217"/>
        <v>132</v>
      </c>
      <c r="AY466">
        <f t="shared" si="218"/>
        <v>150</v>
      </c>
      <c r="AZ466">
        <f t="shared" si="219"/>
        <v>125</v>
      </c>
      <c r="BA466">
        <f t="shared" si="220"/>
        <v>136</v>
      </c>
      <c r="BB466">
        <f t="shared" si="221"/>
        <v>140</v>
      </c>
      <c r="BC466">
        <f t="shared" si="222"/>
        <v>105</v>
      </c>
      <c r="BD466">
        <f t="shared" si="223"/>
        <v>113</v>
      </c>
      <c r="BE466">
        <f t="shared" si="224"/>
        <v>128</v>
      </c>
    </row>
    <row r="467" spans="1:57" x14ac:dyDescent="0.2">
      <c r="A467" t="s">
        <v>77</v>
      </c>
      <c r="B467" t="s">
        <v>29</v>
      </c>
      <c r="C467" s="2">
        <v>150</v>
      </c>
      <c r="D467" s="2">
        <v>150</v>
      </c>
      <c r="E467" s="2">
        <v>154</v>
      </c>
      <c r="F467" s="2">
        <v>136</v>
      </c>
      <c r="G467" s="2">
        <v>137</v>
      </c>
      <c r="H467" s="2">
        <v>135</v>
      </c>
      <c r="I467" s="2">
        <v>93</v>
      </c>
      <c r="J467" s="2">
        <v>142</v>
      </c>
      <c r="K467" s="2">
        <v>149</v>
      </c>
      <c r="L467" s="2">
        <v>150</v>
      </c>
      <c r="M467" s="2">
        <v>136</v>
      </c>
      <c r="N467" s="2">
        <v>150</v>
      </c>
      <c r="O467" s="2">
        <v>150</v>
      </c>
      <c r="P467" s="2">
        <v>90</v>
      </c>
      <c r="Q467" s="2">
        <v>136</v>
      </c>
      <c r="R467" s="2">
        <v>144</v>
      </c>
      <c r="S467" s="2">
        <v>153</v>
      </c>
      <c r="T467" s="2">
        <v>144</v>
      </c>
      <c r="U467" s="2">
        <v>132</v>
      </c>
      <c r="V467" s="2">
        <v>150</v>
      </c>
      <c r="W467" s="2">
        <v>125</v>
      </c>
      <c r="X467" s="2">
        <v>136</v>
      </c>
      <c r="Y467" s="2">
        <v>140</v>
      </c>
      <c r="Z467" s="2">
        <v>105</v>
      </c>
      <c r="AA467" s="2">
        <v>113</v>
      </c>
      <c r="AB467" s="2">
        <v>128</v>
      </c>
      <c r="AD467" t="str">
        <f t="shared" si="197"/>
        <v>Mgg25</v>
      </c>
      <c r="AE467" t="str">
        <f t="shared" si="198"/>
        <v>EC</v>
      </c>
      <c r="AF467">
        <f t="shared" si="199"/>
        <v>0.60666666700000005</v>
      </c>
      <c r="AG467">
        <f t="shared" si="200"/>
        <v>0.73333333300000003</v>
      </c>
      <c r="AH467">
        <f t="shared" si="201"/>
        <v>0.428571429</v>
      </c>
      <c r="AI467">
        <f t="shared" si="202"/>
        <v>0.375</v>
      </c>
      <c r="AJ467">
        <f t="shared" si="203"/>
        <v>0.44525547399999998</v>
      </c>
      <c r="AK467">
        <f t="shared" si="204"/>
        <v>0.48148148099999999</v>
      </c>
      <c r="AL467">
        <f t="shared" si="205"/>
        <v>0.26881720399999998</v>
      </c>
      <c r="AM467">
        <f t="shared" si="206"/>
        <v>0.58450704200000003</v>
      </c>
      <c r="AN467">
        <f t="shared" si="207"/>
        <v>0.51677852300000005</v>
      </c>
      <c r="AO467">
        <f t="shared" si="208"/>
        <v>0.62666666699999996</v>
      </c>
      <c r="AP467">
        <f t="shared" si="209"/>
        <v>0.47058823500000002</v>
      </c>
      <c r="AQ467">
        <f t="shared" si="210"/>
        <v>0.56000000000000005</v>
      </c>
      <c r="AR467">
        <f t="shared" si="211"/>
        <v>0.76</v>
      </c>
      <c r="AS467">
        <f t="shared" si="212"/>
        <v>0.1</v>
      </c>
      <c r="AT467">
        <f t="shared" si="213"/>
        <v>0.42647058799999998</v>
      </c>
      <c r="AU467">
        <f t="shared" si="214"/>
        <v>0.41666666699999999</v>
      </c>
      <c r="AV467">
        <f t="shared" si="215"/>
        <v>0.59477124199999998</v>
      </c>
      <c r="AW467">
        <f t="shared" si="216"/>
        <v>0.5</v>
      </c>
      <c r="AX467">
        <f t="shared" si="217"/>
        <v>3.7878787999999997E-2</v>
      </c>
      <c r="AY467">
        <f t="shared" si="218"/>
        <v>0.51333333299999995</v>
      </c>
      <c r="AZ467">
        <f t="shared" si="219"/>
        <v>0.112</v>
      </c>
      <c r="BA467">
        <f t="shared" si="220"/>
        <v>0.39705882399999998</v>
      </c>
      <c r="BB467">
        <f t="shared" si="221"/>
        <v>0.19285714300000001</v>
      </c>
      <c r="BC467">
        <f t="shared" si="222"/>
        <v>3.8095237999999997E-2</v>
      </c>
      <c r="BD467">
        <f t="shared" si="223"/>
        <v>0.65486725700000004</v>
      </c>
      <c r="BE467">
        <f t="shared" si="224"/>
        <v>0.4140625</v>
      </c>
    </row>
    <row r="468" spans="1:57" x14ac:dyDescent="0.2">
      <c r="A468" t="s">
        <v>77</v>
      </c>
      <c r="B468" t="s">
        <v>8</v>
      </c>
      <c r="C468" s="2">
        <v>0.60666666700000005</v>
      </c>
      <c r="D468" s="2">
        <v>0.73333333300000003</v>
      </c>
      <c r="E468" s="2">
        <v>0.428571429</v>
      </c>
      <c r="F468" s="2">
        <v>0.375</v>
      </c>
      <c r="G468" s="2">
        <v>0.44525547399999998</v>
      </c>
      <c r="H468" s="2">
        <v>0.48148148099999999</v>
      </c>
      <c r="I468" s="2">
        <v>0.26881720399999998</v>
      </c>
      <c r="J468" s="2">
        <v>0.58450704200000003</v>
      </c>
      <c r="K468" s="2">
        <v>0.51677852300000005</v>
      </c>
      <c r="L468" s="2">
        <v>0.62666666699999996</v>
      </c>
      <c r="M468" s="2">
        <v>0.47058823500000002</v>
      </c>
      <c r="N468" s="2">
        <v>0.56000000000000005</v>
      </c>
      <c r="O468" s="2">
        <v>0.76</v>
      </c>
      <c r="P468" s="2">
        <v>0.1</v>
      </c>
      <c r="Q468" s="2">
        <v>0.42647058799999998</v>
      </c>
      <c r="R468" s="2">
        <v>0.41666666699999999</v>
      </c>
      <c r="S468" s="2">
        <v>0.59477124199999998</v>
      </c>
      <c r="T468" s="2">
        <v>0.5</v>
      </c>
      <c r="U468" s="2">
        <v>3.7878787999999997E-2</v>
      </c>
      <c r="V468" s="2">
        <v>0.51333333299999995</v>
      </c>
      <c r="W468" s="2">
        <v>0.112</v>
      </c>
      <c r="X468" s="2">
        <v>0.39705882399999998</v>
      </c>
      <c r="Y468" s="2">
        <v>0.19285714300000001</v>
      </c>
      <c r="Z468" s="2">
        <v>3.8095237999999997E-2</v>
      </c>
      <c r="AA468" s="2">
        <v>0.65486725700000004</v>
      </c>
      <c r="AB468" s="2">
        <v>0.4140625</v>
      </c>
      <c r="AD468" t="str">
        <f t="shared" si="197"/>
        <v>Mgg25</v>
      </c>
      <c r="AE468" t="str">
        <f t="shared" si="198"/>
        <v>Jual_Batang</v>
      </c>
      <c r="AF468">
        <f t="shared" si="199"/>
        <v>0</v>
      </c>
      <c r="AG468">
        <f t="shared" si="200"/>
        <v>2.6666667000000002E-2</v>
      </c>
      <c r="AH468">
        <f t="shared" si="201"/>
        <v>0</v>
      </c>
      <c r="AI468">
        <f t="shared" si="202"/>
        <v>0</v>
      </c>
      <c r="AJ468">
        <f t="shared" si="203"/>
        <v>0</v>
      </c>
      <c r="AK468">
        <f t="shared" si="204"/>
        <v>0</v>
      </c>
      <c r="AL468">
        <f t="shared" si="205"/>
        <v>0.12903225800000001</v>
      </c>
      <c r="AM468">
        <f t="shared" si="206"/>
        <v>0</v>
      </c>
      <c r="AN468">
        <f t="shared" si="207"/>
        <v>0</v>
      </c>
      <c r="AO468">
        <f t="shared" si="208"/>
        <v>0</v>
      </c>
      <c r="AP468">
        <f t="shared" si="209"/>
        <v>0</v>
      </c>
      <c r="AQ468">
        <f t="shared" si="210"/>
        <v>0</v>
      </c>
      <c r="AR468">
        <f t="shared" si="211"/>
        <v>0</v>
      </c>
      <c r="AS468">
        <f t="shared" si="212"/>
        <v>0</v>
      </c>
      <c r="AT468">
        <f t="shared" si="213"/>
        <v>0</v>
      </c>
      <c r="AU468">
        <f t="shared" si="214"/>
        <v>0</v>
      </c>
      <c r="AV468">
        <f t="shared" si="215"/>
        <v>1</v>
      </c>
      <c r="AW468">
        <f t="shared" si="216"/>
        <v>0</v>
      </c>
      <c r="AX468">
        <f t="shared" si="217"/>
        <v>0</v>
      </c>
      <c r="AY468">
        <f t="shared" si="218"/>
        <v>0</v>
      </c>
      <c r="AZ468">
        <f t="shared" si="219"/>
        <v>0</v>
      </c>
      <c r="BA468">
        <f t="shared" si="220"/>
        <v>0</v>
      </c>
      <c r="BB468">
        <f t="shared" si="221"/>
        <v>0</v>
      </c>
      <c r="BC468">
        <f t="shared" si="222"/>
        <v>0</v>
      </c>
      <c r="BD468">
        <f t="shared" si="223"/>
        <v>0</v>
      </c>
      <c r="BE468">
        <f t="shared" si="224"/>
        <v>0</v>
      </c>
    </row>
    <row r="469" spans="1:57" x14ac:dyDescent="0.2">
      <c r="A469" t="s">
        <v>77</v>
      </c>
      <c r="B469" t="s">
        <v>15</v>
      </c>
      <c r="C469" s="2">
        <v>0</v>
      </c>
      <c r="D469" s="2">
        <v>2.6666667000000002E-2</v>
      </c>
      <c r="E469" s="2">
        <v>0</v>
      </c>
      <c r="F469" s="2">
        <v>0</v>
      </c>
      <c r="G469" s="2">
        <v>0</v>
      </c>
      <c r="H469" s="2">
        <v>0</v>
      </c>
      <c r="I469" s="2">
        <v>0.12903225800000001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1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D469" t="str">
        <f t="shared" si="197"/>
        <v>Mgg25</v>
      </c>
      <c r="AE469" t="str">
        <f t="shared" si="198"/>
        <v>Omset_Bungkus</v>
      </c>
      <c r="AF469">
        <f t="shared" si="199"/>
        <v>183</v>
      </c>
      <c r="AG469">
        <f t="shared" si="200"/>
        <v>182</v>
      </c>
      <c r="AH469">
        <f t="shared" si="201"/>
        <v>179</v>
      </c>
      <c r="AI469">
        <f t="shared" si="202"/>
        <v>378</v>
      </c>
      <c r="AJ469">
        <f t="shared" si="203"/>
        <v>251</v>
      </c>
      <c r="AK469">
        <f t="shared" si="204"/>
        <v>277</v>
      </c>
      <c r="AL469">
        <f t="shared" si="205"/>
        <v>66</v>
      </c>
      <c r="AM469">
        <f t="shared" si="206"/>
        <v>191</v>
      </c>
      <c r="AN469">
        <f t="shared" si="207"/>
        <v>220</v>
      </c>
      <c r="AO469">
        <f t="shared" si="208"/>
        <v>167</v>
      </c>
      <c r="AP469">
        <f t="shared" si="209"/>
        <v>398</v>
      </c>
      <c r="AQ469">
        <f t="shared" si="210"/>
        <v>224</v>
      </c>
      <c r="AR469">
        <f t="shared" si="211"/>
        <v>201</v>
      </c>
      <c r="AS469">
        <f t="shared" si="212"/>
        <v>37</v>
      </c>
      <c r="AT469">
        <f t="shared" si="213"/>
        <v>181</v>
      </c>
      <c r="AU469">
        <f t="shared" si="214"/>
        <v>131</v>
      </c>
      <c r="AV469">
        <f t="shared" si="215"/>
        <v>243</v>
      </c>
      <c r="AW469">
        <f t="shared" si="216"/>
        <v>158</v>
      </c>
      <c r="AX469">
        <f t="shared" si="217"/>
        <v>24</v>
      </c>
      <c r="AY469">
        <f t="shared" si="218"/>
        <v>168</v>
      </c>
      <c r="AZ469">
        <f t="shared" si="219"/>
        <v>52</v>
      </c>
      <c r="BA469">
        <f t="shared" si="220"/>
        <v>95</v>
      </c>
      <c r="BB469">
        <f t="shared" si="221"/>
        <v>50</v>
      </c>
      <c r="BC469">
        <f t="shared" si="222"/>
        <v>15</v>
      </c>
      <c r="BD469">
        <f t="shared" si="223"/>
        <v>177</v>
      </c>
      <c r="BE469">
        <f t="shared" si="224"/>
        <v>133</v>
      </c>
    </row>
    <row r="470" spans="1:57" x14ac:dyDescent="0.2">
      <c r="A470" t="s">
        <v>77</v>
      </c>
      <c r="B470" t="s">
        <v>21</v>
      </c>
      <c r="C470" s="2">
        <v>183</v>
      </c>
      <c r="D470" s="2">
        <v>182</v>
      </c>
      <c r="E470" s="2">
        <v>179</v>
      </c>
      <c r="F470" s="2">
        <v>378</v>
      </c>
      <c r="G470" s="2">
        <v>251</v>
      </c>
      <c r="H470" s="2">
        <v>277</v>
      </c>
      <c r="I470" s="2">
        <v>66</v>
      </c>
      <c r="J470" s="2">
        <v>191</v>
      </c>
      <c r="K470" s="2">
        <v>220</v>
      </c>
      <c r="L470" s="2">
        <v>167</v>
      </c>
      <c r="M470" s="2">
        <v>398</v>
      </c>
      <c r="N470" s="2">
        <v>224</v>
      </c>
      <c r="O470" s="2">
        <v>201</v>
      </c>
      <c r="P470" s="2">
        <v>37</v>
      </c>
      <c r="Q470" s="2">
        <v>181</v>
      </c>
      <c r="R470" s="2">
        <v>131</v>
      </c>
      <c r="S470" s="2">
        <v>243</v>
      </c>
      <c r="T470" s="2">
        <v>158</v>
      </c>
      <c r="U470" s="2">
        <v>24</v>
      </c>
      <c r="V470" s="2">
        <v>168</v>
      </c>
      <c r="W470" s="2">
        <v>52</v>
      </c>
      <c r="X470" s="2">
        <v>95</v>
      </c>
      <c r="Y470" s="2">
        <v>50</v>
      </c>
      <c r="Z470" s="2">
        <v>15</v>
      </c>
      <c r="AA470" s="2">
        <v>177</v>
      </c>
      <c r="AB470" s="2">
        <v>133</v>
      </c>
      <c r="AD470" t="str">
        <f t="shared" si="197"/>
        <v>Mgg25</v>
      </c>
      <c r="AE470" t="str">
        <f t="shared" si="198"/>
        <v>OOS</v>
      </c>
      <c r="AF470">
        <f t="shared" si="199"/>
        <v>0.06</v>
      </c>
      <c r="AG470">
        <f t="shared" si="200"/>
        <v>0.16</v>
      </c>
      <c r="AH470">
        <f t="shared" si="201"/>
        <v>9.0909090999999997E-2</v>
      </c>
      <c r="AI470">
        <f t="shared" si="202"/>
        <v>0.15441176500000001</v>
      </c>
      <c r="AJ470">
        <f t="shared" si="203"/>
        <v>8.0291971000000004E-2</v>
      </c>
      <c r="AK470">
        <f t="shared" si="204"/>
        <v>7.4074074000000004E-2</v>
      </c>
      <c r="AL470">
        <f t="shared" si="205"/>
        <v>0.18279569900000001</v>
      </c>
      <c r="AM470">
        <f t="shared" si="206"/>
        <v>0.16197183100000001</v>
      </c>
      <c r="AN470">
        <f t="shared" si="207"/>
        <v>0.26174496600000002</v>
      </c>
      <c r="AO470">
        <f t="shared" si="208"/>
        <v>0.14000000000000001</v>
      </c>
      <c r="AP470">
        <f t="shared" si="209"/>
        <v>8.0882353000000004E-2</v>
      </c>
      <c r="AQ470">
        <f t="shared" si="210"/>
        <v>9.3333333000000004E-2</v>
      </c>
      <c r="AR470">
        <f t="shared" si="211"/>
        <v>0.15333333299999999</v>
      </c>
      <c r="AS470">
        <f t="shared" si="212"/>
        <v>3.3333333E-2</v>
      </c>
      <c r="AT470">
        <f t="shared" si="213"/>
        <v>1.4705882E-2</v>
      </c>
      <c r="AU470">
        <f t="shared" si="214"/>
        <v>0.11805555600000001</v>
      </c>
      <c r="AV470">
        <f t="shared" si="215"/>
        <v>0.183006536</v>
      </c>
      <c r="AW470">
        <f t="shared" si="216"/>
        <v>0.14583333300000001</v>
      </c>
      <c r="AX470">
        <f t="shared" si="217"/>
        <v>2.2727272999999999E-2</v>
      </c>
      <c r="AY470">
        <f t="shared" si="218"/>
        <v>6.6666666999999999E-2</v>
      </c>
      <c r="AZ470">
        <f t="shared" si="219"/>
        <v>1.6E-2</v>
      </c>
      <c r="BA470">
        <f t="shared" si="220"/>
        <v>0.18382352900000001</v>
      </c>
      <c r="BB470">
        <f t="shared" si="221"/>
        <v>0</v>
      </c>
      <c r="BC470">
        <f t="shared" si="222"/>
        <v>0</v>
      </c>
      <c r="BD470">
        <f t="shared" si="223"/>
        <v>0.21238938099999999</v>
      </c>
      <c r="BE470">
        <f t="shared" si="224"/>
        <v>0.21875</v>
      </c>
    </row>
    <row r="471" spans="1:57" x14ac:dyDescent="0.2">
      <c r="A471" t="s">
        <v>77</v>
      </c>
      <c r="B471" t="s">
        <v>13</v>
      </c>
      <c r="C471" s="2">
        <v>0.06</v>
      </c>
      <c r="D471" s="2">
        <v>0.16</v>
      </c>
      <c r="E471" s="2">
        <v>9.0909090999999997E-2</v>
      </c>
      <c r="F471" s="2">
        <v>0.15441176500000001</v>
      </c>
      <c r="G471" s="2">
        <v>8.0291971000000004E-2</v>
      </c>
      <c r="H471" s="2">
        <v>7.4074074000000004E-2</v>
      </c>
      <c r="I471" s="2">
        <v>0.18279569900000001</v>
      </c>
      <c r="J471" s="2">
        <v>0.16197183100000001</v>
      </c>
      <c r="K471" s="2">
        <v>0.26174496600000002</v>
      </c>
      <c r="L471" s="2">
        <v>0.14000000000000001</v>
      </c>
      <c r="M471" s="2">
        <v>8.0882353000000004E-2</v>
      </c>
      <c r="N471" s="2">
        <v>9.3333333000000004E-2</v>
      </c>
      <c r="O471" s="2">
        <v>0.15333333299999999</v>
      </c>
      <c r="P471" s="2">
        <v>3.3333333E-2</v>
      </c>
      <c r="Q471" s="2">
        <v>1.4705882E-2</v>
      </c>
      <c r="R471" s="2">
        <v>0.11805555600000001</v>
      </c>
      <c r="S471" s="2">
        <v>0.183006536</v>
      </c>
      <c r="T471" s="2">
        <v>0.14583333300000001</v>
      </c>
      <c r="U471" s="2">
        <v>2.2727272999999999E-2</v>
      </c>
      <c r="V471" s="2">
        <v>6.6666666999999999E-2</v>
      </c>
      <c r="W471" s="2">
        <v>1.6E-2</v>
      </c>
      <c r="X471" s="2">
        <v>0.18382352900000001</v>
      </c>
      <c r="Y471" s="2">
        <v>0</v>
      </c>
      <c r="Z471" s="2">
        <v>0</v>
      </c>
      <c r="AA471" s="2">
        <v>0.21238938099999999</v>
      </c>
      <c r="AB471" s="2">
        <v>0.21875</v>
      </c>
      <c r="AD471" t="str">
        <f t="shared" si="197"/>
        <v>Mgg25</v>
      </c>
      <c r="AE471" t="str">
        <f t="shared" si="198"/>
        <v>Outlet_Database</v>
      </c>
      <c r="AF471">
        <f t="shared" si="199"/>
        <v>0</v>
      </c>
      <c r="AG471">
        <f t="shared" si="200"/>
        <v>0</v>
      </c>
      <c r="AH471">
        <f t="shared" si="201"/>
        <v>0</v>
      </c>
      <c r="AI471">
        <f t="shared" si="202"/>
        <v>0</v>
      </c>
      <c r="AJ471">
        <f t="shared" si="203"/>
        <v>0</v>
      </c>
      <c r="AK471">
        <f t="shared" si="204"/>
        <v>0</v>
      </c>
      <c r="AL471">
        <f t="shared" si="205"/>
        <v>0</v>
      </c>
      <c r="AM471">
        <f t="shared" si="206"/>
        <v>0</v>
      </c>
      <c r="AN471">
        <f t="shared" si="207"/>
        <v>0</v>
      </c>
      <c r="AO471">
        <f t="shared" si="208"/>
        <v>0</v>
      </c>
      <c r="AP471">
        <f t="shared" si="209"/>
        <v>0</v>
      </c>
      <c r="AQ471">
        <f t="shared" si="210"/>
        <v>0</v>
      </c>
      <c r="AR471">
        <f t="shared" si="211"/>
        <v>0</v>
      </c>
      <c r="AS471">
        <f t="shared" si="212"/>
        <v>0</v>
      </c>
      <c r="AT471">
        <f t="shared" si="213"/>
        <v>0</v>
      </c>
      <c r="AU471">
        <f t="shared" si="214"/>
        <v>0</v>
      </c>
      <c r="AV471">
        <f t="shared" si="215"/>
        <v>0</v>
      </c>
      <c r="AW471">
        <f t="shared" si="216"/>
        <v>0</v>
      </c>
      <c r="AX471">
        <f t="shared" si="217"/>
        <v>0</v>
      </c>
      <c r="AY471">
        <f t="shared" si="218"/>
        <v>0</v>
      </c>
      <c r="AZ471">
        <f t="shared" si="219"/>
        <v>0</v>
      </c>
      <c r="BA471">
        <f t="shared" si="220"/>
        <v>0</v>
      </c>
      <c r="BB471">
        <f t="shared" si="221"/>
        <v>0</v>
      </c>
      <c r="BC471">
        <f t="shared" si="222"/>
        <v>0</v>
      </c>
      <c r="BD471">
        <f t="shared" si="223"/>
        <v>0</v>
      </c>
      <c r="BE471">
        <f t="shared" si="224"/>
        <v>0</v>
      </c>
    </row>
    <row r="472" spans="1:57" x14ac:dyDescent="0.2">
      <c r="A472" t="s">
        <v>77</v>
      </c>
      <c r="B472" t="s">
        <v>31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D472" t="str">
        <f t="shared" si="197"/>
        <v>Mgg25</v>
      </c>
      <c r="AE472" t="str">
        <f t="shared" si="198"/>
        <v>OV</v>
      </c>
      <c r="AF472">
        <f t="shared" si="199"/>
        <v>0</v>
      </c>
      <c r="AG472">
        <f t="shared" si="200"/>
        <v>0</v>
      </c>
      <c r="AH472">
        <f t="shared" si="201"/>
        <v>0</v>
      </c>
      <c r="AI472">
        <f t="shared" si="202"/>
        <v>0</v>
      </c>
      <c r="AJ472">
        <f t="shared" si="203"/>
        <v>0</v>
      </c>
      <c r="AK472">
        <f t="shared" si="204"/>
        <v>0</v>
      </c>
      <c r="AL472">
        <f t="shared" si="205"/>
        <v>0</v>
      </c>
      <c r="AM472">
        <f t="shared" si="206"/>
        <v>0</v>
      </c>
      <c r="AN472">
        <f t="shared" si="207"/>
        <v>0</v>
      </c>
      <c r="AO472">
        <f t="shared" si="208"/>
        <v>0</v>
      </c>
      <c r="AP472">
        <f t="shared" si="209"/>
        <v>0</v>
      </c>
      <c r="AQ472">
        <f t="shared" si="210"/>
        <v>0</v>
      </c>
      <c r="AR472">
        <f t="shared" si="211"/>
        <v>0</v>
      </c>
      <c r="AS472">
        <f t="shared" si="212"/>
        <v>0</v>
      </c>
      <c r="AT472">
        <f t="shared" si="213"/>
        <v>0</v>
      </c>
      <c r="AU472">
        <f t="shared" si="214"/>
        <v>0</v>
      </c>
      <c r="AV472">
        <f t="shared" si="215"/>
        <v>0</v>
      </c>
      <c r="AW472">
        <f t="shared" si="216"/>
        <v>0</v>
      </c>
      <c r="AX472">
        <f t="shared" si="217"/>
        <v>0</v>
      </c>
      <c r="AY472">
        <f t="shared" si="218"/>
        <v>0</v>
      </c>
      <c r="AZ472">
        <f t="shared" si="219"/>
        <v>0</v>
      </c>
      <c r="BA472">
        <f t="shared" si="220"/>
        <v>0</v>
      </c>
      <c r="BB472">
        <f t="shared" si="221"/>
        <v>0</v>
      </c>
      <c r="BC472">
        <f t="shared" si="222"/>
        <v>0</v>
      </c>
      <c r="BD472">
        <f t="shared" si="223"/>
        <v>0</v>
      </c>
      <c r="BE472">
        <f t="shared" si="224"/>
        <v>0</v>
      </c>
    </row>
    <row r="473" spans="1:57" x14ac:dyDescent="0.2">
      <c r="A473" t="s">
        <v>77</v>
      </c>
      <c r="B473" t="s">
        <v>30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D473" t="str">
        <f t="shared" si="197"/>
        <v>Mgg25</v>
      </c>
      <c r="AE473" t="str">
        <f t="shared" si="198"/>
        <v>Rata2_Canvas_Plan/Hari</v>
      </c>
      <c r="AF473">
        <f t="shared" si="199"/>
        <v>40</v>
      </c>
      <c r="AG473">
        <f t="shared" si="200"/>
        <v>40</v>
      </c>
      <c r="AH473">
        <f t="shared" si="201"/>
        <v>33.6</v>
      </c>
      <c r="AI473">
        <f t="shared" si="202"/>
        <v>30.4</v>
      </c>
      <c r="AJ473">
        <f t="shared" si="203"/>
        <v>36</v>
      </c>
      <c r="AK473">
        <f t="shared" si="204"/>
        <v>28.8</v>
      </c>
      <c r="AL473">
        <f t="shared" si="205"/>
        <v>19.8</v>
      </c>
      <c r="AM473">
        <f t="shared" si="206"/>
        <v>40</v>
      </c>
      <c r="AN473">
        <f t="shared" si="207"/>
        <v>40</v>
      </c>
      <c r="AO473">
        <f t="shared" si="208"/>
        <v>40</v>
      </c>
      <c r="AP473">
        <f t="shared" si="209"/>
        <v>35.799999999999997</v>
      </c>
      <c r="AQ473">
        <f t="shared" si="210"/>
        <v>40</v>
      </c>
      <c r="AR473">
        <f t="shared" si="211"/>
        <v>40</v>
      </c>
      <c r="AS473">
        <f t="shared" si="212"/>
        <v>20</v>
      </c>
      <c r="AT473">
        <f t="shared" si="213"/>
        <v>33</v>
      </c>
      <c r="AU473">
        <f t="shared" si="214"/>
        <v>61.2</v>
      </c>
      <c r="AV473">
        <f t="shared" si="215"/>
        <v>40</v>
      </c>
      <c r="AW473">
        <f t="shared" si="216"/>
        <v>40</v>
      </c>
      <c r="AX473">
        <f t="shared" si="217"/>
        <v>35</v>
      </c>
      <c r="AY473">
        <f t="shared" si="218"/>
        <v>40</v>
      </c>
      <c r="AZ473">
        <f t="shared" si="219"/>
        <v>37.4</v>
      </c>
      <c r="BA473">
        <f t="shared" si="220"/>
        <v>40</v>
      </c>
      <c r="BB473">
        <f t="shared" si="221"/>
        <v>37.799999999999997</v>
      </c>
      <c r="BC473">
        <f t="shared" si="222"/>
        <v>31.5</v>
      </c>
      <c r="BD473">
        <f t="shared" si="223"/>
        <v>40</v>
      </c>
      <c r="BE473">
        <f t="shared" si="224"/>
        <v>36</v>
      </c>
    </row>
    <row r="474" spans="1:57" x14ac:dyDescent="0.2">
      <c r="A474" t="s">
        <v>77</v>
      </c>
      <c r="B474" t="s">
        <v>19</v>
      </c>
      <c r="C474" s="2">
        <v>40</v>
      </c>
      <c r="D474" s="2">
        <v>40</v>
      </c>
      <c r="E474" s="2">
        <v>33.6</v>
      </c>
      <c r="F474" s="2">
        <v>30.4</v>
      </c>
      <c r="G474" s="2">
        <v>36</v>
      </c>
      <c r="H474" s="2">
        <v>28.8</v>
      </c>
      <c r="I474" s="2">
        <v>19.8</v>
      </c>
      <c r="J474" s="2">
        <v>40</v>
      </c>
      <c r="K474" s="2">
        <v>40</v>
      </c>
      <c r="L474" s="2">
        <v>40</v>
      </c>
      <c r="M474" s="2">
        <v>35.799999999999997</v>
      </c>
      <c r="N474" s="2">
        <v>40</v>
      </c>
      <c r="O474" s="2">
        <v>40</v>
      </c>
      <c r="P474" s="2">
        <v>20</v>
      </c>
      <c r="Q474" s="2">
        <v>33</v>
      </c>
      <c r="R474" s="2">
        <v>61.2</v>
      </c>
      <c r="S474" s="2">
        <v>40</v>
      </c>
      <c r="T474" s="2">
        <v>40</v>
      </c>
      <c r="U474" s="2">
        <v>35</v>
      </c>
      <c r="V474" s="2">
        <v>40</v>
      </c>
      <c r="W474" s="2">
        <v>37.4</v>
      </c>
      <c r="X474" s="2">
        <v>40</v>
      </c>
      <c r="Y474" s="2">
        <v>37.799999999999997</v>
      </c>
      <c r="Z474" s="2">
        <v>31.5</v>
      </c>
      <c r="AA474" s="2">
        <v>40</v>
      </c>
      <c r="AB474" s="2">
        <v>36</v>
      </c>
      <c r="AD474" t="str">
        <f t="shared" si="197"/>
        <v>Mgg25</v>
      </c>
      <c r="AE474" t="str">
        <f t="shared" si="198"/>
        <v>Rata-rata_Kunjungan/Hari</v>
      </c>
      <c r="AF474">
        <f t="shared" si="199"/>
        <v>30</v>
      </c>
      <c r="AG474">
        <f t="shared" si="200"/>
        <v>30</v>
      </c>
      <c r="AH474">
        <f t="shared" si="201"/>
        <v>30.8</v>
      </c>
      <c r="AI474">
        <f t="shared" si="202"/>
        <v>27.2</v>
      </c>
      <c r="AJ474">
        <f t="shared" si="203"/>
        <v>27.4</v>
      </c>
      <c r="AK474">
        <f t="shared" si="204"/>
        <v>27</v>
      </c>
      <c r="AL474">
        <f t="shared" si="205"/>
        <v>18.600000000000001</v>
      </c>
      <c r="AM474">
        <f t="shared" si="206"/>
        <v>28.4</v>
      </c>
      <c r="AN474">
        <f t="shared" si="207"/>
        <v>29.8</v>
      </c>
      <c r="AO474">
        <f t="shared" si="208"/>
        <v>30</v>
      </c>
      <c r="AP474">
        <f t="shared" si="209"/>
        <v>27.2</v>
      </c>
      <c r="AQ474">
        <f t="shared" si="210"/>
        <v>30</v>
      </c>
      <c r="AR474">
        <f t="shared" si="211"/>
        <v>30</v>
      </c>
      <c r="AS474">
        <f t="shared" si="212"/>
        <v>18</v>
      </c>
      <c r="AT474">
        <f t="shared" si="213"/>
        <v>27.2</v>
      </c>
      <c r="AU474">
        <f t="shared" si="214"/>
        <v>28.8</v>
      </c>
      <c r="AV474">
        <f t="shared" si="215"/>
        <v>30.6</v>
      </c>
      <c r="AW474">
        <f t="shared" si="216"/>
        <v>28.8</v>
      </c>
      <c r="AX474">
        <f t="shared" si="217"/>
        <v>26.4</v>
      </c>
      <c r="AY474">
        <f t="shared" si="218"/>
        <v>30</v>
      </c>
      <c r="AZ474">
        <f t="shared" si="219"/>
        <v>25</v>
      </c>
      <c r="BA474">
        <f t="shared" si="220"/>
        <v>27.2</v>
      </c>
      <c r="BB474">
        <f t="shared" si="221"/>
        <v>28</v>
      </c>
      <c r="BC474">
        <f t="shared" si="222"/>
        <v>26.25</v>
      </c>
      <c r="BD474">
        <f t="shared" si="223"/>
        <v>28.25</v>
      </c>
      <c r="BE474">
        <f t="shared" si="224"/>
        <v>25.6</v>
      </c>
    </row>
    <row r="475" spans="1:57" x14ac:dyDescent="0.2">
      <c r="A475" t="s">
        <v>77</v>
      </c>
      <c r="B475" t="s">
        <v>22</v>
      </c>
      <c r="C475" s="2">
        <v>30</v>
      </c>
      <c r="D475" s="2">
        <v>30</v>
      </c>
      <c r="E475" s="2">
        <v>30.8</v>
      </c>
      <c r="F475" s="2">
        <v>27.2</v>
      </c>
      <c r="G475" s="2">
        <v>27.4</v>
      </c>
      <c r="H475" s="2">
        <v>27</v>
      </c>
      <c r="I475" s="2">
        <v>18.600000000000001</v>
      </c>
      <c r="J475" s="2">
        <v>28.4</v>
      </c>
      <c r="K475" s="2">
        <v>29.8</v>
      </c>
      <c r="L475" s="2">
        <v>30</v>
      </c>
      <c r="M475" s="2">
        <v>27.2</v>
      </c>
      <c r="N475" s="2">
        <v>30</v>
      </c>
      <c r="O475" s="2">
        <v>30</v>
      </c>
      <c r="P475" s="2">
        <v>18</v>
      </c>
      <c r="Q475" s="2">
        <v>27.2</v>
      </c>
      <c r="R475" s="2">
        <v>28.8</v>
      </c>
      <c r="S475" s="2">
        <v>30.6</v>
      </c>
      <c r="T475" s="2">
        <v>28.8</v>
      </c>
      <c r="U475" s="2">
        <v>26.4</v>
      </c>
      <c r="V475" s="2">
        <v>30</v>
      </c>
      <c r="W475" s="2">
        <v>25</v>
      </c>
      <c r="X475" s="2">
        <v>27.2</v>
      </c>
      <c r="Y475" s="2">
        <v>28</v>
      </c>
      <c r="Z475" s="2">
        <v>26.25</v>
      </c>
      <c r="AA475" s="2">
        <v>28.25</v>
      </c>
      <c r="AB475" s="2">
        <v>25.6</v>
      </c>
      <c r="AD475" t="str">
        <f t="shared" si="197"/>
        <v>Mgg25</v>
      </c>
      <c r="AE475" t="str">
        <f t="shared" si="198"/>
        <v>Realisasi_Canvas_Plan</v>
      </c>
      <c r="AF475">
        <f t="shared" si="199"/>
        <v>0.72499999999999998</v>
      </c>
      <c r="AG475">
        <f t="shared" si="200"/>
        <v>0.69499999999999995</v>
      </c>
      <c r="AH475">
        <f t="shared" si="201"/>
        <v>0.89880952400000003</v>
      </c>
      <c r="AI475">
        <f t="shared" si="202"/>
        <v>0.84210526299999999</v>
      </c>
      <c r="AJ475">
        <f t="shared" si="203"/>
        <v>0.76111111099999995</v>
      </c>
      <c r="AK475">
        <f t="shared" si="204"/>
        <v>0.91666666699999999</v>
      </c>
      <c r="AL475">
        <f t="shared" si="205"/>
        <v>0.93939393900000001</v>
      </c>
      <c r="AM475">
        <f t="shared" si="206"/>
        <v>0.72499999999999998</v>
      </c>
      <c r="AN475">
        <f t="shared" si="207"/>
        <v>0.70499999999999996</v>
      </c>
      <c r="AO475">
        <f t="shared" si="208"/>
        <v>0.71499999999999997</v>
      </c>
      <c r="AP475">
        <f t="shared" si="209"/>
        <v>0.75977653599999995</v>
      </c>
      <c r="AQ475">
        <f t="shared" si="210"/>
        <v>0.74</v>
      </c>
      <c r="AR475">
        <f t="shared" si="211"/>
        <v>0.72</v>
      </c>
      <c r="AS475">
        <f t="shared" si="212"/>
        <v>0.9</v>
      </c>
      <c r="AT475">
        <f t="shared" si="213"/>
        <v>0.8</v>
      </c>
      <c r="AU475">
        <f t="shared" si="214"/>
        <v>0.47712418299999998</v>
      </c>
      <c r="AV475">
        <f t="shared" si="215"/>
        <v>0.76500000000000001</v>
      </c>
      <c r="AW475">
        <f t="shared" si="216"/>
        <v>0.72</v>
      </c>
      <c r="AX475">
        <f t="shared" si="217"/>
        <v>0.74857142899999995</v>
      </c>
      <c r="AY475">
        <f t="shared" si="218"/>
        <v>0.76</v>
      </c>
      <c r="AZ475">
        <f t="shared" si="219"/>
        <v>0.66844919800000002</v>
      </c>
      <c r="BA475">
        <f t="shared" si="220"/>
        <v>0.69499999999999995</v>
      </c>
      <c r="BB475">
        <f t="shared" si="221"/>
        <v>0.74074074099999998</v>
      </c>
      <c r="BC475">
        <f t="shared" si="222"/>
        <v>0.83333333300000001</v>
      </c>
      <c r="BD475">
        <f t="shared" si="223"/>
        <v>0.75</v>
      </c>
      <c r="BE475">
        <f t="shared" si="224"/>
        <v>0.65</v>
      </c>
    </row>
    <row r="476" spans="1:57" x14ac:dyDescent="0.2">
      <c r="A476" t="s">
        <v>77</v>
      </c>
      <c r="B476" t="s">
        <v>18</v>
      </c>
      <c r="C476" s="2">
        <v>0.72499999999999998</v>
      </c>
      <c r="D476" s="2">
        <v>0.69499999999999995</v>
      </c>
      <c r="E476" s="2">
        <v>0.89880952400000003</v>
      </c>
      <c r="F476" s="2">
        <v>0.84210526299999999</v>
      </c>
      <c r="G476" s="2">
        <v>0.76111111099999995</v>
      </c>
      <c r="H476" s="2">
        <v>0.91666666699999999</v>
      </c>
      <c r="I476" s="2">
        <v>0.93939393900000001</v>
      </c>
      <c r="J476" s="2">
        <v>0.72499999999999998</v>
      </c>
      <c r="K476" s="2">
        <v>0.70499999999999996</v>
      </c>
      <c r="L476" s="2">
        <v>0.71499999999999997</v>
      </c>
      <c r="M476" s="2">
        <v>0.75977653599999995</v>
      </c>
      <c r="N476" s="2">
        <v>0.74</v>
      </c>
      <c r="O476" s="2">
        <v>0.72</v>
      </c>
      <c r="P476" s="2">
        <v>0.9</v>
      </c>
      <c r="Q476" s="2">
        <v>0.8</v>
      </c>
      <c r="R476" s="2">
        <v>0.47712418299999998</v>
      </c>
      <c r="S476" s="2">
        <v>0.76500000000000001</v>
      </c>
      <c r="T476" s="2">
        <v>0.72</v>
      </c>
      <c r="U476" s="2">
        <v>0.74857142899999995</v>
      </c>
      <c r="V476" s="2">
        <v>0.76</v>
      </c>
      <c r="W476" s="2">
        <v>0.66844919800000002</v>
      </c>
      <c r="X476" s="2">
        <v>0.69499999999999995</v>
      </c>
      <c r="Y476" s="2">
        <v>0.74074074099999998</v>
      </c>
      <c r="Z476" s="2">
        <v>0.83333333300000001</v>
      </c>
      <c r="AA476" s="2">
        <v>0.75</v>
      </c>
      <c r="AB476" s="2">
        <v>0.65</v>
      </c>
      <c r="AD476" t="str">
        <f t="shared" si="197"/>
        <v>Mgg25</v>
      </c>
      <c r="AE476" t="str">
        <f t="shared" si="198"/>
        <v>RO</v>
      </c>
      <c r="AF476">
        <f t="shared" si="199"/>
        <v>0.60666666700000005</v>
      </c>
      <c r="AG476">
        <f t="shared" si="200"/>
        <v>0.73333333300000003</v>
      </c>
      <c r="AH476">
        <f t="shared" si="201"/>
        <v>0.428571429</v>
      </c>
      <c r="AI476">
        <f t="shared" si="202"/>
        <v>0.367647059</v>
      </c>
      <c r="AJ476">
        <f t="shared" si="203"/>
        <v>0.44525547399999998</v>
      </c>
      <c r="AK476">
        <f t="shared" si="204"/>
        <v>0.48148148099999999</v>
      </c>
      <c r="AL476">
        <f t="shared" si="205"/>
        <v>0.26881720399999998</v>
      </c>
      <c r="AM476">
        <f t="shared" si="206"/>
        <v>0.58450704200000003</v>
      </c>
      <c r="AN476">
        <f t="shared" si="207"/>
        <v>0.51677852300000005</v>
      </c>
      <c r="AO476">
        <f t="shared" si="208"/>
        <v>0.62666666699999996</v>
      </c>
      <c r="AP476">
        <f t="shared" si="209"/>
        <v>0.47058823500000002</v>
      </c>
      <c r="AQ476">
        <f t="shared" si="210"/>
        <v>0.56000000000000005</v>
      </c>
      <c r="AR476">
        <f t="shared" si="211"/>
        <v>0.76</v>
      </c>
      <c r="AS476">
        <f t="shared" si="212"/>
        <v>0.1</v>
      </c>
      <c r="AT476">
        <f t="shared" si="213"/>
        <v>0.42647058799999998</v>
      </c>
      <c r="AU476">
        <f t="shared" si="214"/>
        <v>0.41666666699999999</v>
      </c>
      <c r="AV476">
        <f t="shared" si="215"/>
        <v>0.59477124199999998</v>
      </c>
      <c r="AW476">
        <f t="shared" si="216"/>
        <v>0.5</v>
      </c>
      <c r="AX476">
        <f t="shared" si="217"/>
        <v>3.7878787999999997E-2</v>
      </c>
      <c r="AY476">
        <f t="shared" si="218"/>
        <v>0.51333333299999995</v>
      </c>
      <c r="AZ476">
        <f t="shared" si="219"/>
        <v>0.112</v>
      </c>
      <c r="BA476">
        <f t="shared" si="220"/>
        <v>0.39705882399999998</v>
      </c>
      <c r="BB476">
        <f t="shared" si="221"/>
        <v>0.171428571</v>
      </c>
      <c r="BC476">
        <f t="shared" si="222"/>
        <v>2.8571428999999999E-2</v>
      </c>
      <c r="BD476">
        <f t="shared" si="223"/>
        <v>0.65486725700000004</v>
      </c>
      <c r="BE476">
        <f t="shared" si="224"/>
        <v>0.4140625</v>
      </c>
    </row>
    <row r="477" spans="1:57" x14ac:dyDescent="0.2">
      <c r="A477" t="s">
        <v>77</v>
      </c>
      <c r="B477" t="s">
        <v>14</v>
      </c>
      <c r="C477" s="2">
        <v>0.60666666700000005</v>
      </c>
      <c r="D477" s="2">
        <v>0.73333333300000003</v>
      </c>
      <c r="E477" s="2">
        <v>0.428571429</v>
      </c>
      <c r="F477" s="2">
        <v>0.367647059</v>
      </c>
      <c r="G477" s="2">
        <v>0.44525547399999998</v>
      </c>
      <c r="H477" s="2">
        <v>0.48148148099999999</v>
      </c>
      <c r="I477" s="2">
        <v>0.26881720399999998</v>
      </c>
      <c r="J477" s="2">
        <v>0.58450704200000003</v>
      </c>
      <c r="K477" s="2">
        <v>0.51677852300000005</v>
      </c>
      <c r="L477" s="2">
        <v>0.62666666699999996</v>
      </c>
      <c r="M477" s="2">
        <v>0.47058823500000002</v>
      </c>
      <c r="N477" s="2">
        <v>0.56000000000000005</v>
      </c>
      <c r="O477" s="2">
        <v>0.76</v>
      </c>
      <c r="P477" s="2">
        <v>0.1</v>
      </c>
      <c r="Q477" s="2">
        <v>0.42647058799999998</v>
      </c>
      <c r="R477" s="2">
        <v>0.41666666699999999</v>
      </c>
      <c r="S477" s="2">
        <v>0.59477124199999998</v>
      </c>
      <c r="T477" s="2">
        <v>0.5</v>
      </c>
      <c r="U477" s="2">
        <v>3.7878787999999997E-2</v>
      </c>
      <c r="V477" s="2">
        <v>0.51333333299999995</v>
      </c>
      <c r="W477" s="2">
        <v>0.112</v>
      </c>
      <c r="X477" s="2">
        <v>0.39705882399999998</v>
      </c>
      <c r="Y477" s="2">
        <v>0.171428571</v>
      </c>
      <c r="Z477" s="2">
        <v>2.8571428999999999E-2</v>
      </c>
      <c r="AA477" s="2">
        <v>0.65486725700000004</v>
      </c>
      <c r="AB477" s="2">
        <v>0.4140625</v>
      </c>
      <c r="AD477" t="str">
        <f t="shared" si="197"/>
        <v>Mgg25</v>
      </c>
      <c r="AE477" t="str">
        <f t="shared" si="198"/>
        <v>TDN_Sebelum</v>
      </c>
      <c r="AF477">
        <f t="shared" si="199"/>
        <v>0.9</v>
      </c>
      <c r="AG477">
        <f t="shared" si="200"/>
        <v>0.8</v>
      </c>
      <c r="AH477">
        <f t="shared" si="201"/>
        <v>0.909090909</v>
      </c>
      <c r="AI477">
        <f t="shared" si="202"/>
        <v>0.77205882400000003</v>
      </c>
      <c r="AJ477">
        <f t="shared" si="203"/>
        <v>0.90510948899999999</v>
      </c>
      <c r="AK477">
        <f t="shared" si="204"/>
        <v>0.92592592600000001</v>
      </c>
      <c r="AL477">
        <f t="shared" si="205"/>
        <v>0.43010752699999999</v>
      </c>
      <c r="AM477">
        <f t="shared" si="206"/>
        <v>0.82394366200000002</v>
      </c>
      <c r="AN477">
        <f t="shared" si="207"/>
        <v>0.63758389299999996</v>
      </c>
      <c r="AO477">
        <f t="shared" si="208"/>
        <v>0.76</v>
      </c>
      <c r="AP477">
        <f t="shared" si="209"/>
        <v>0.88235294099999995</v>
      </c>
      <c r="AQ477">
        <f t="shared" si="210"/>
        <v>0.90666666699999998</v>
      </c>
      <c r="AR477">
        <f t="shared" si="211"/>
        <v>0.82</v>
      </c>
      <c r="AS477">
        <f t="shared" si="212"/>
        <v>0.47777777799999999</v>
      </c>
      <c r="AT477">
        <f t="shared" si="213"/>
        <v>0.985294118</v>
      </c>
      <c r="AU477">
        <f t="shared" si="214"/>
        <v>0.70138888899999996</v>
      </c>
      <c r="AV477">
        <f t="shared" si="215"/>
        <v>0.77777777800000003</v>
      </c>
      <c r="AW477">
        <f t="shared" si="216"/>
        <v>0.75694444400000005</v>
      </c>
      <c r="AX477">
        <f t="shared" si="217"/>
        <v>0.61363636399999999</v>
      </c>
      <c r="AY477">
        <f t="shared" si="218"/>
        <v>0.93333333299999999</v>
      </c>
      <c r="AZ477">
        <f t="shared" si="219"/>
        <v>0.71199999999999997</v>
      </c>
      <c r="BA477">
        <f t="shared" si="220"/>
        <v>0.72058823500000002</v>
      </c>
      <c r="BB477">
        <f t="shared" si="221"/>
        <v>0.80714285699999999</v>
      </c>
      <c r="BC477">
        <f t="shared" si="222"/>
        <v>0.695238095</v>
      </c>
      <c r="BD477">
        <f t="shared" si="223"/>
        <v>0.78761061899999996</v>
      </c>
      <c r="BE477">
        <f t="shared" si="224"/>
        <v>0.7421875</v>
      </c>
    </row>
    <row r="478" spans="1:57" x14ac:dyDescent="0.2">
      <c r="A478" t="s">
        <v>77</v>
      </c>
      <c r="B478" t="s">
        <v>17</v>
      </c>
      <c r="C478" s="2">
        <v>0.9</v>
      </c>
      <c r="D478" s="2">
        <v>0.8</v>
      </c>
      <c r="E478" s="2">
        <v>0.909090909</v>
      </c>
      <c r="F478" s="2">
        <v>0.77205882400000003</v>
      </c>
      <c r="G478" s="2">
        <v>0.90510948899999999</v>
      </c>
      <c r="H478" s="2">
        <v>0.92592592600000001</v>
      </c>
      <c r="I478" s="2">
        <v>0.43010752699999999</v>
      </c>
      <c r="J478" s="2">
        <v>0.82394366200000002</v>
      </c>
      <c r="K478" s="2">
        <v>0.63758389299999996</v>
      </c>
      <c r="L478" s="2">
        <v>0.76</v>
      </c>
      <c r="M478" s="2">
        <v>0.88235294099999995</v>
      </c>
      <c r="N478" s="2">
        <v>0.90666666699999998</v>
      </c>
      <c r="O478" s="2">
        <v>0.82</v>
      </c>
      <c r="P478" s="2">
        <v>0.47777777799999999</v>
      </c>
      <c r="Q478" s="2">
        <v>0.985294118</v>
      </c>
      <c r="R478" s="2">
        <v>0.70138888899999996</v>
      </c>
      <c r="S478" s="2">
        <v>0.77777777800000003</v>
      </c>
      <c r="T478" s="2">
        <v>0.75694444400000005</v>
      </c>
      <c r="U478" s="2">
        <v>0.61363636399999999</v>
      </c>
      <c r="V478" s="2">
        <v>0.93333333299999999</v>
      </c>
      <c r="W478" s="2">
        <v>0.71199999999999997</v>
      </c>
      <c r="X478" s="2">
        <v>0.72058823500000002</v>
      </c>
      <c r="Y478" s="2">
        <v>0.80714285699999999</v>
      </c>
      <c r="Z478" s="2">
        <v>0.695238095</v>
      </c>
      <c r="AA478" s="2">
        <v>0.78761061899999996</v>
      </c>
      <c r="AB478" s="2">
        <v>0.7421875</v>
      </c>
      <c r="AD478" t="str">
        <f t="shared" si="197"/>
        <v>Mgg25</v>
      </c>
      <c r="AE478" t="str">
        <f t="shared" si="198"/>
        <v>TDN_Sesudah</v>
      </c>
      <c r="AF478">
        <f t="shared" si="199"/>
        <v>0.96</v>
      </c>
      <c r="AG478">
        <f t="shared" si="200"/>
        <v>0.96</v>
      </c>
      <c r="AH478">
        <f t="shared" si="201"/>
        <v>1</v>
      </c>
      <c r="AI478">
        <f t="shared" si="202"/>
        <v>0.93382352899999999</v>
      </c>
      <c r="AJ478">
        <f t="shared" si="203"/>
        <v>0.98540145999999995</v>
      </c>
      <c r="AK478">
        <f t="shared" si="204"/>
        <v>1</v>
      </c>
      <c r="AL478">
        <f t="shared" si="205"/>
        <v>0.61290322600000002</v>
      </c>
      <c r="AM478">
        <f t="shared" si="206"/>
        <v>0.98591549300000003</v>
      </c>
      <c r="AN478">
        <f t="shared" si="207"/>
        <v>0.89932885900000004</v>
      </c>
      <c r="AO478">
        <f t="shared" si="208"/>
        <v>0.9</v>
      </c>
      <c r="AP478">
        <f t="shared" si="209"/>
        <v>0.96323529399999996</v>
      </c>
      <c r="AQ478">
        <f t="shared" si="210"/>
        <v>1</v>
      </c>
      <c r="AR478">
        <f t="shared" si="211"/>
        <v>0.97333333300000002</v>
      </c>
      <c r="AS478">
        <f t="shared" si="212"/>
        <v>0.51111111099999995</v>
      </c>
      <c r="AT478">
        <f t="shared" si="213"/>
        <v>1</v>
      </c>
      <c r="AU478">
        <f t="shared" si="214"/>
        <v>0.81944444400000005</v>
      </c>
      <c r="AV478">
        <f t="shared" si="215"/>
        <v>0.96078431399999997</v>
      </c>
      <c r="AW478">
        <f t="shared" si="216"/>
        <v>0.90277777800000003</v>
      </c>
      <c r="AX478">
        <f t="shared" si="217"/>
        <v>0.63636363600000001</v>
      </c>
      <c r="AY478">
        <f t="shared" si="218"/>
        <v>1</v>
      </c>
      <c r="AZ478">
        <f t="shared" si="219"/>
        <v>0.72799999999999998</v>
      </c>
      <c r="BA478">
        <f t="shared" si="220"/>
        <v>0.90441176499999998</v>
      </c>
      <c r="BB478">
        <f t="shared" si="221"/>
        <v>0.82857142900000003</v>
      </c>
      <c r="BC478">
        <f t="shared" si="222"/>
        <v>0.70476190500000002</v>
      </c>
      <c r="BD478">
        <f t="shared" si="223"/>
        <v>1</v>
      </c>
      <c r="BE478">
        <f t="shared" si="224"/>
        <v>0.9609375</v>
      </c>
    </row>
    <row r="479" spans="1:57" x14ac:dyDescent="0.2">
      <c r="A479" t="s">
        <v>77</v>
      </c>
      <c r="B479" t="s">
        <v>16</v>
      </c>
      <c r="C479" s="2">
        <v>0.96</v>
      </c>
      <c r="D479" s="2">
        <v>0.96</v>
      </c>
      <c r="E479" s="2">
        <v>1</v>
      </c>
      <c r="F479" s="2">
        <v>0.93382352899999999</v>
      </c>
      <c r="G479" s="2">
        <v>0.98540145999999995</v>
      </c>
      <c r="H479" s="2">
        <v>1</v>
      </c>
      <c r="I479" s="2">
        <v>0.61290322600000002</v>
      </c>
      <c r="J479" s="2">
        <v>0.98591549300000003</v>
      </c>
      <c r="K479" s="2">
        <v>0.89932885900000004</v>
      </c>
      <c r="L479" s="2">
        <v>0.9</v>
      </c>
      <c r="M479" s="2">
        <v>0.96323529399999996</v>
      </c>
      <c r="N479" s="2">
        <v>1</v>
      </c>
      <c r="O479" s="2">
        <v>0.97333333300000002</v>
      </c>
      <c r="P479" s="2">
        <v>0.51111111099999995</v>
      </c>
      <c r="Q479" s="2">
        <v>1</v>
      </c>
      <c r="R479" s="2">
        <v>0.81944444400000005</v>
      </c>
      <c r="S479" s="2">
        <v>0.96078431399999997</v>
      </c>
      <c r="T479" s="2">
        <v>0.90277777800000003</v>
      </c>
      <c r="U479" s="2">
        <v>0.63636363600000001</v>
      </c>
      <c r="V479" s="2">
        <v>1</v>
      </c>
      <c r="W479" s="2">
        <v>0.72799999999999998</v>
      </c>
      <c r="X479" s="2">
        <v>0.90441176499999998</v>
      </c>
      <c r="Y479" s="2">
        <v>0.82857142900000003</v>
      </c>
      <c r="Z479" s="2">
        <v>0.70476190500000002</v>
      </c>
      <c r="AA479" s="2">
        <v>1</v>
      </c>
      <c r="AB479" s="2">
        <v>0.9609375</v>
      </c>
      <c r="AD479" t="str">
        <f t="shared" si="197"/>
        <v>Mgg25</v>
      </c>
      <c r="AE479" t="str">
        <f t="shared" si="198"/>
        <v>Tidak_Beli_Ada_Aktif</v>
      </c>
      <c r="AF479">
        <f t="shared" si="199"/>
        <v>0.35333333300000003</v>
      </c>
      <c r="AG479">
        <f t="shared" si="200"/>
        <v>0.22666666699999999</v>
      </c>
      <c r="AH479">
        <f t="shared" si="201"/>
        <v>0.571428571</v>
      </c>
      <c r="AI479">
        <f t="shared" si="202"/>
        <v>0.55882352899999999</v>
      </c>
      <c r="AJ479">
        <f t="shared" si="203"/>
        <v>0.540145985</v>
      </c>
      <c r="AK479">
        <f t="shared" si="204"/>
        <v>0.51851851900000001</v>
      </c>
      <c r="AL479">
        <f t="shared" si="205"/>
        <v>0.34408602199999999</v>
      </c>
      <c r="AM479">
        <f t="shared" si="206"/>
        <v>0.401408451</v>
      </c>
      <c r="AN479">
        <f t="shared" si="207"/>
        <v>0.38255033599999999</v>
      </c>
      <c r="AO479">
        <f t="shared" si="208"/>
        <v>0.27333333300000001</v>
      </c>
      <c r="AP479">
        <f t="shared" si="209"/>
        <v>0.492647059</v>
      </c>
      <c r="AQ479">
        <f t="shared" si="210"/>
        <v>0.44</v>
      </c>
      <c r="AR479">
        <f t="shared" si="211"/>
        <v>0.21333333300000001</v>
      </c>
      <c r="AS479">
        <f t="shared" si="212"/>
        <v>0.41111111099999997</v>
      </c>
      <c r="AT479">
        <f t="shared" si="213"/>
        <v>0.57352941199999996</v>
      </c>
      <c r="AU479">
        <f t="shared" si="214"/>
        <v>0.40277777799999998</v>
      </c>
      <c r="AV479">
        <f t="shared" si="215"/>
        <v>0.36601307199999999</v>
      </c>
      <c r="AW479">
        <f t="shared" si="216"/>
        <v>0.40277777799999998</v>
      </c>
      <c r="AX479">
        <f t="shared" si="217"/>
        <v>0.59848484800000001</v>
      </c>
      <c r="AY479">
        <f t="shared" si="218"/>
        <v>0.486666667</v>
      </c>
      <c r="AZ479">
        <f t="shared" si="219"/>
        <v>0.61599999999999999</v>
      </c>
      <c r="BA479">
        <f t="shared" si="220"/>
        <v>0.50735294099999995</v>
      </c>
      <c r="BB479">
        <f t="shared" si="221"/>
        <v>0.63571428600000002</v>
      </c>
      <c r="BC479">
        <f t="shared" si="222"/>
        <v>0.66666666699999999</v>
      </c>
      <c r="BD479">
        <f t="shared" si="223"/>
        <v>0.34513274300000002</v>
      </c>
      <c r="BE479">
        <f t="shared" si="224"/>
        <v>0.546875</v>
      </c>
    </row>
    <row r="480" spans="1:57" x14ac:dyDescent="0.2">
      <c r="A480" t="s">
        <v>77</v>
      </c>
      <c r="B480" t="s">
        <v>25</v>
      </c>
      <c r="C480" s="2">
        <v>0.35333333300000003</v>
      </c>
      <c r="D480" s="2">
        <v>0.22666666699999999</v>
      </c>
      <c r="E480" s="2">
        <v>0.571428571</v>
      </c>
      <c r="F480" s="2">
        <v>0.55882352899999999</v>
      </c>
      <c r="G480" s="2">
        <v>0.540145985</v>
      </c>
      <c r="H480" s="2">
        <v>0.51851851900000001</v>
      </c>
      <c r="I480" s="2">
        <v>0.34408602199999999</v>
      </c>
      <c r="J480" s="2">
        <v>0.401408451</v>
      </c>
      <c r="K480" s="2">
        <v>0.38255033599999999</v>
      </c>
      <c r="L480" s="2">
        <v>0.27333333300000001</v>
      </c>
      <c r="M480" s="2">
        <v>0.492647059</v>
      </c>
      <c r="N480" s="2">
        <v>0.44</v>
      </c>
      <c r="O480" s="2">
        <v>0.21333333300000001</v>
      </c>
      <c r="P480" s="2">
        <v>0.41111111099999997</v>
      </c>
      <c r="Q480" s="2">
        <v>0.57352941199999996</v>
      </c>
      <c r="R480" s="2">
        <v>0.40277777799999998</v>
      </c>
      <c r="S480" s="2">
        <v>0.36601307199999999</v>
      </c>
      <c r="T480" s="2">
        <v>0.40277777799999998</v>
      </c>
      <c r="U480" s="2">
        <v>0.59848484800000001</v>
      </c>
      <c r="V480" s="2">
        <v>0.486666667</v>
      </c>
      <c r="W480" s="2">
        <v>0.61599999999999999</v>
      </c>
      <c r="X480" s="2">
        <v>0.50735294099999995</v>
      </c>
      <c r="Y480" s="2">
        <v>0.63571428600000002</v>
      </c>
      <c r="Z480" s="2">
        <v>0.66666666699999999</v>
      </c>
      <c r="AA480" s="2">
        <v>0.34513274300000002</v>
      </c>
      <c r="AB480" s="2">
        <v>0.546875</v>
      </c>
      <c r="AD480" t="str">
        <f t="shared" si="197"/>
        <v>Mgg25</v>
      </c>
      <c r="AE480" t="str">
        <f t="shared" si="198"/>
        <v>Tidak_Beli_Ada_Pasif</v>
      </c>
      <c r="AF480">
        <f t="shared" si="199"/>
        <v>0</v>
      </c>
      <c r="AG480">
        <f t="shared" si="200"/>
        <v>0</v>
      </c>
      <c r="AH480">
        <f t="shared" si="201"/>
        <v>0</v>
      </c>
      <c r="AI480">
        <f t="shared" si="202"/>
        <v>0</v>
      </c>
      <c r="AJ480">
        <f t="shared" si="203"/>
        <v>0</v>
      </c>
      <c r="AK480">
        <f t="shared" si="204"/>
        <v>0</v>
      </c>
      <c r="AL480">
        <f t="shared" si="205"/>
        <v>0</v>
      </c>
      <c r="AM480">
        <f t="shared" si="206"/>
        <v>0</v>
      </c>
      <c r="AN480">
        <f t="shared" si="207"/>
        <v>0</v>
      </c>
      <c r="AO480">
        <f t="shared" si="208"/>
        <v>0</v>
      </c>
      <c r="AP480">
        <f t="shared" si="209"/>
        <v>0</v>
      </c>
      <c r="AQ480">
        <f t="shared" si="210"/>
        <v>0</v>
      </c>
      <c r="AR480">
        <f t="shared" si="211"/>
        <v>0</v>
      </c>
      <c r="AS480">
        <f t="shared" si="212"/>
        <v>0</v>
      </c>
      <c r="AT480">
        <f t="shared" si="213"/>
        <v>0</v>
      </c>
      <c r="AU480">
        <f t="shared" si="214"/>
        <v>0</v>
      </c>
      <c r="AV480">
        <f t="shared" si="215"/>
        <v>0</v>
      </c>
      <c r="AW480">
        <f t="shared" si="216"/>
        <v>0</v>
      </c>
      <c r="AX480">
        <f t="shared" si="217"/>
        <v>0</v>
      </c>
      <c r="AY480">
        <f t="shared" si="218"/>
        <v>0</v>
      </c>
      <c r="AZ480">
        <f t="shared" si="219"/>
        <v>0</v>
      </c>
      <c r="BA480">
        <f t="shared" si="220"/>
        <v>0</v>
      </c>
      <c r="BB480">
        <f t="shared" si="221"/>
        <v>0</v>
      </c>
      <c r="BC480">
        <f t="shared" si="222"/>
        <v>0</v>
      </c>
      <c r="BD480">
        <f t="shared" si="223"/>
        <v>0</v>
      </c>
      <c r="BE480">
        <f t="shared" si="224"/>
        <v>0</v>
      </c>
    </row>
    <row r="481" spans="1:57" x14ac:dyDescent="0.2">
      <c r="A481" t="s">
        <v>77</v>
      </c>
      <c r="B481" t="s">
        <v>24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D481" t="str">
        <f t="shared" si="197"/>
        <v>Mgg25</v>
      </c>
      <c r="AE481" t="str">
        <f t="shared" si="198"/>
        <v>Tidak_Beli_Kosong</v>
      </c>
      <c r="AF481">
        <f t="shared" si="199"/>
        <v>0.04</v>
      </c>
      <c r="AG481">
        <f t="shared" si="200"/>
        <v>0.04</v>
      </c>
      <c r="AH481">
        <f t="shared" si="201"/>
        <v>0</v>
      </c>
      <c r="AI481">
        <f t="shared" si="202"/>
        <v>6.6176471000000001E-2</v>
      </c>
      <c r="AJ481">
        <f t="shared" si="203"/>
        <v>1.459854E-2</v>
      </c>
      <c r="AK481">
        <f t="shared" si="204"/>
        <v>0</v>
      </c>
      <c r="AL481">
        <f t="shared" si="205"/>
        <v>0.38709677399999998</v>
      </c>
      <c r="AM481">
        <f t="shared" si="206"/>
        <v>1.4084507E-2</v>
      </c>
      <c r="AN481">
        <f t="shared" si="207"/>
        <v>0.10067114100000001</v>
      </c>
      <c r="AO481">
        <f t="shared" si="208"/>
        <v>0.1</v>
      </c>
      <c r="AP481">
        <f t="shared" si="209"/>
        <v>3.6764706000000001E-2</v>
      </c>
      <c r="AQ481">
        <f t="shared" si="210"/>
        <v>0</v>
      </c>
      <c r="AR481">
        <f t="shared" si="211"/>
        <v>2.6666667000000002E-2</v>
      </c>
      <c r="AS481">
        <f t="shared" si="212"/>
        <v>0.48888888899999999</v>
      </c>
      <c r="AT481">
        <f t="shared" si="213"/>
        <v>0</v>
      </c>
      <c r="AU481">
        <f t="shared" si="214"/>
        <v>0.18055555600000001</v>
      </c>
      <c r="AV481">
        <f t="shared" si="215"/>
        <v>3.9215686E-2</v>
      </c>
      <c r="AW481">
        <f t="shared" si="216"/>
        <v>9.7222221999999997E-2</v>
      </c>
      <c r="AX481">
        <f t="shared" si="217"/>
        <v>0.36363636399999999</v>
      </c>
      <c r="AY481">
        <f t="shared" si="218"/>
        <v>0</v>
      </c>
      <c r="AZ481">
        <f t="shared" si="219"/>
        <v>0.27200000000000002</v>
      </c>
      <c r="BA481">
        <f t="shared" si="220"/>
        <v>9.5588234999999994E-2</v>
      </c>
      <c r="BB481">
        <f t="shared" si="221"/>
        <v>0.171428571</v>
      </c>
      <c r="BC481">
        <f t="shared" si="222"/>
        <v>0.29523809499999998</v>
      </c>
      <c r="BD481">
        <f t="shared" si="223"/>
        <v>0</v>
      </c>
      <c r="BE481">
        <f t="shared" si="224"/>
        <v>3.90625E-2</v>
      </c>
    </row>
    <row r="482" spans="1:57" x14ac:dyDescent="0.2">
      <c r="A482" t="s">
        <v>77</v>
      </c>
      <c r="B482" t="s">
        <v>23</v>
      </c>
      <c r="C482" s="2">
        <v>0.04</v>
      </c>
      <c r="D482" s="2">
        <v>0.04</v>
      </c>
      <c r="E482" s="2">
        <v>0</v>
      </c>
      <c r="F482" s="2">
        <v>6.6176471000000001E-2</v>
      </c>
      <c r="G482" s="2">
        <v>1.459854E-2</v>
      </c>
      <c r="H482" s="2">
        <v>0</v>
      </c>
      <c r="I482" s="2">
        <v>0.38709677399999998</v>
      </c>
      <c r="J482" s="2">
        <v>1.4084507E-2</v>
      </c>
      <c r="K482" s="2">
        <v>0.10067114100000001</v>
      </c>
      <c r="L482" s="2">
        <v>0.1</v>
      </c>
      <c r="M482" s="2">
        <v>3.6764706000000001E-2</v>
      </c>
      <c r="N482" s="2">
        <v>0</v>
      </c>
      <c r="O482" s="2">
        <v>2.6666667000000002E-2</v>
      </c>
      <c r="P482" s="2">
        <v>0.48888888899999999</v>
      </c>
      <c r="Q482" s="2">
        <v>0</v>
      </c>
      <c r="R482" s="2">
        <v>0.18055555600000001</v>
      </c>
      <c r="S482" s="2">
        <v>3.9215686E-2</v>
      </c>
      <c r="T482" s="2">
        <v>9.7222221999999997E-2</v>
      </c>
      <c r="U482" s="2">
        <v>0.36363636399999999</v>
      </c>
      <c r="V482" s="2">
        <v>0</v>
      </c>
      <c r="W482" s="2">
        <v>0.27200000000000002</v>
      </c>
      <c r="X482" s="2">
        <v>9.5588234999999994E-2</v>
      </c>
      <c r="Y482" s="2">
        <v>0.171428571</v>
      </c>
      <c r="Z482" s="2">
        <v>0.29523809499999998</v>
      </c>
      <c r="AA482" s="2">
        <v>0</v>
      </c>
      <c r="AB482" s="2">
        <v>3.90625E-2</v>
      </c>
      <c r="AD482" t="str">
        <f t="shared" si="197"/>
        <v>Mgg26</v>
      </c>
      <c r="AE482" t="str">
        <f t="shared" si="198"/>
        <v>Avg_Beli_(Bungkus)</v>
      </c>
      <c r="AF482">
        <f t="shared" si="199"/>
        <v>2.6704545450000001</v>
      </c>
      <c r="AG482">
        <f t="shared" si="200"/>
        <v>2.5803571430000001</v>
      </c>
      <c r="AH482">
        <f t="shared" si="201"/>
        <v>2.774647887</v>
      </c>
      <c r="AI482">
        <f t="shared" si="202"/>
        <v>4.1791044780000002</v>
      </c>
      <c r="AJ482">
        <f t="shared" si="203"/>
        <v>2.1836734689999999</v>
      </c>
      <c r="AK482">
        <f t="shared" si="204"/>
        <v>3.6124999999999998</v>
      </c>
      <c r="AL482">
        <f t="shared" si="205"/>
        <v>3.8</v>
      </c>
      <c r="AM482">
        <f t="shared" si="206"/>
        <v>1.3555555560000001</v>
      </c>
      <c r="AN482">
        <f t="shared" si="207"/>
        <v>2.4044943820000002</v>
      </c>
      <c r="AO482">
        <f t="shared" si="208"/>
        <v>2.445544554</v>
      </c>
      <c r="AP482">
        <f t="shared" si="209"/>
        <v>3.1506849319999999</v>
      </c>
      <c r="AQ482">
        <f t="shared" si="210"/>
        <v>3.0833333330000001</v>
      </c>
      <c r="AR482">
        <f t="shared" si="211"/>
        <v>2.0353982300000002</v>
      </c>
      <c r="AS482">
        <f t="shared" si="212"/>
        <v>4.75</v>
      </c>
      <c r="AT482">
        <f t="shared" si="213"/>
        <v>2.9850746269999999</v>
      </c>
      <c r="AU482">
        <f t="shared" si="214"/>
        <v>2.2727272730000001</v>
      </c>
      <c r="AV482">
        <f t="shared" si="215"/>
        <v>6.04</v>
      </c>
      <c r="AW482">
        <f t="shared" si="216"/>
        <v>1.837209302</v>
      </c>
      <c r="AX482">
        <f t="shared" si="217"/>
        <v>4.8571428570000004</v>
      </c>
      <c r="AY482">
        <f t="shared" si="218"/>
        <v>1.3103448280000001</v>
      </c>
      <c r="AZ482">
        <f t="shared" si="219"/>
        <v>10</v>
      </c>
      <c r="BA482">
        <f t="shared" si="220"/>
        <v>2</v>
      </c>
      <c r="BB482">
        <f t="shared" si="221"/>
        <v>0</v>
      </c>
      <c r="BC482">
        <f t="shared" si="222"/>
        <v>6.125</v>
      </c>
      <c r="BD482">
        <f t="shared" si="223"/>
        <v>2.5</v>
      </c>
      <c r="BE482">
        <f t="shared" si="224"/>
        <v>3.3387096770000002</v>
      </c>
    </row>
    <row r="483" spans="1:57" x14ac:dyDescent="0.2">
      <c r="A483" t="s">
        <v>78</v>
      </c>
      <c r="B483" t="s">
        <v>20</v>
      </c>
      <c r="C483" s="2">
        <v>2.6704545450000001</v>
      </c>
      <c r="D483" s="2">
        <v>2.5803571430000001</v>
      </c>
      <c r="E483" s="2">
        <v>2.774647887</v>
      </c>
      <c r="F483" s="2">
        <v>4.1791044780000002</v>
      </c>
      <c r="G483" s="2">
        <v>2.1836734689999999</v>
      </c>
      <c r="H483" s="2">
        <v>3.6124999999999998</v>
      </c>
      <c r="I483" s="2">
        <v>3.8</v>
      </c>
      <c r="J483" s="2">
        <v>1.3555555560000001</v>
      </c>
      <c r="K483" s="2">
        <v>2.4044943820000002</v>
      </c>
      <c r="L483" s="2">
        <v>2.445544554</v>
      </c>
      <c r="M483" s="2">
        <v>3.1506849319999999</v>
      </c>
      <c r="N483" s="2">
        <v>3.0833333330000001</v>
      </c>
      <c r="O483" s="2">
        <v>2.0353982300000002</v>
      </c>
      <c r="P483" s="2">
        <v>4.75</v>
      </c>
      <c r="Q483" s="2">
        <v>2.9850746269999999</v>
      </c>
      <c r="R483" s="2">
        <v>2.2727272730000001</v>
      </c>
      <c r="S483" s="2">
        <v>6.04</v>
      </c>
      <c r="T483" s="2">
        <v>1.837209302</v>
      </c>
      <c r="U483" s="2">
        <v>4.8571428570000004</v>
      </c>
      <c r="V483" s="2">
        <v>1.3103448280000001</v>
      </c>
      <c r="W483" s="2">
        <v>10</v>
      </c>
      <c r="X483" s="2">
        <v>2</v>
      </c>
      <c r="Y483" s="2"/>
      <c r="Z483" s="2">
        <v>6.125</v>
      </c>
      <c r="AA483" s="2">
        <v>2.5</v>
      </c>
      <c r="AB483" s="2">
        <v>3.3387096770000002</v>
      </c>
      <c r="AD483" t="str">
        <f t="shared" si="197"/>
        <v>Mgg26</v>
      </c>
      <c r="AE483" t="str">
        <f t="shared" si="198"/>
        <v>Beli_Ada</v>
      </c>
      <c r="AF483">
        <f t="shared" si="199"/>
        <v>0.5</v>
      </c>
      <c r="AG483">
        <f t="shared" si="200"/>
        <v>0.62416107399999998</v>
      </c>
      <c r="AH483">
        <f t="shared" si="201"/>
        <v>0.35256410300000002</v>
      </c>
      <c r="AI483">
        <f t="shared" si="202"/>
        <v>0.28947368400000001</v>
      </c>
      <c r="AJ483">
        <f t="shared" si="203"/>
        <v>0.206666667</v>
      </c>
      <c r="AK483">
        <f t="shared" si="204"/>
        <v>0.45637583900000001</v>
      </c>
      <c r="AL483">
        <f t="shared" si="205"/>
        <v>0.1</v>
      </c>
      <c r="AM483">
        <f t="shared" si="206"/>
        <v>0.54421768699999995</v>
      </c>
      <c r="AN483">
        <f t="shared" si="207"/>
        <v>0.41358024700000001</v>
      </c>
      <c r="AO483">
        <f t="shared" si="208"/>
        <v>0.56962025299999997</v>
      </c>
      <c r="AP483">
        <f t="shared" si="209"/>
        <v>0.34210526299999999</v>
      </c>
      <c r="AQ483">
        <f t="shared" si="210"/>
        <v>0.5</v>
      </c>
      <c r="AR483">
        <f t="shared" si="211"/>
        <v>0.60526315799999997</v>
      </c>
      <c r="AS483">
        <f t="shared" si="212"/>
        <v>0.157142857</v>
      </c>
      <c r="AT483">
        <f t="shared" si="213"/>
        <v>0.43137254899999999</v>
      </c>
      <c r="AU483">
        <f t="shared" si="214"/>
        <v>0.31168831200000002</v>
      </c>
      <c r="AV483">
        <f t="shared" si="215"/>
        <v>0.11409395999999999</v>
      </c>
      <c r="AW483">
        <f t="shared" si="216"/>
        <v>0.54285714299999999</v>
      </c>
      <c r="AX483">
        <f t="shared" si="217"/>
        <v>5.0724638000000002E-2</v>
      </c>
      <c r="AY483">
        <f t="shared" si="218"/>
        <v>0.26666666700000002</v>
      </c>
      <c r="AZ483">
        <f t="shared" si="219"/>
        <v>4.8780487999999997E-2</v>
      </c>
      <c r="BA483">
        <f t="shared" si="220"/>
        <v>0.48611111099999998</v>
      </c>
      <c r="BB483">
        <f t="shared" si="221"/>
        <v>0</v>
      </c>
      <c r="BC483">
        <f t="shared" si="222"/>
        <v>2.1126761000000001E-2</v>
      </c>
      <c r="BD483">
        <f t="shared" si="223"/>
        <v>0.574324324</v>
      </c>
      <c r="BE483">
        <f t="shared" si="224"/>
        <v>0.15286624200000001</v>
      </c>
    </row>
    <row r="484" spans="1:57" x14ac:dyDescent="0.2">
      <c r="A484" t="s">
        <v>78</v>
      </c>
      <c r="B484" t="s">
        <v>28</v>
      </c>
      <c r="C484" s="2">
        <v>0.5</v>
      </c>
      <c r="D484" s="2">
        <v>0.62416107399999998</v>
      </c>
      <c r="E484" s="2">
        <v>0.35256410300000002</v>
      </c>
      <c r="F484" s="2">
        <v>0.28947368400000001</v>
      </c>
      <c r="G484" s="2">
        <v>0.206666667</v>
      </c>
      <c r="H484" s="2">
        <v>0.45637583900000001</v>
      </c>
      <c r="I484" s="2">
        <v>0.1</v>
      </c>
      <c r="J484" s="2">
        <v>0.54421768699999995</v>
      </c>
      <c r="K484" s="2">
        <v>0.41358024700000001</v>
      </c>
      <c r="L484" s="2">
        <v>0.56962025299999997</v>
      </c>
      <c r="M484" s="2">
        <v>0.34210526299999999</v>
      </c>
      <c r="N484" s="2">
        <v>0.5</v>
      </c>
      <c r="O484" s="2">
        <v>0.60526315799999997</v>
      </c>
      <c r="P484" s="2">
        <v>0.157142857</v>
      </c>
      <c r="Q484" s="2">
        <v>0.43137254899999999</v>
      </c>
      <c r="R484" s="2">
        <v>0.31168831200000002</v>
      </c>
      <c r="S484" s="2">
        <v>0.11409395999999999</v>
      </c>
      <c r="T484" s="2">
        <v>0.54285714299999999</v>
      </c>
      <c r="U484" s="2">
        <v>5.0724638000000002E-2</v>
      </c>
      <c r="V484" s="2">
        <v>0.26666666700000002</v>
      </c>
      <c r="W484" s="2">
        <v>4.8780487999999997E-2</v>
      </c>
      <c r="X484" s="2">
        <v>0.48611111099999998</v>
      </c>
      <c r="Y484" s="2"/>
      <c r="Z484" s="2">
        <v>2.1126761000000001E-2</v>
      </c>
      <c r="AA484" s="2">
        <v>0.574324324</v>
      </c>
      <c r="AB484" s="2">
        <v>0.15286624200000001</v>
      </c>
      <c r="AD484" t="str">
        <f t="shared" si="197"/>
        <v>Mgg26</v>
      </c>
      <c r="AE484" t="str">
        <f t="shared" si="198"/>
        <v>Beli_Kosong_Baru</v>
      </c>
      <c r="AF484">
        <f t="shared" si="199"/>
        <v>0</v>
      </c>
      <c r="AG484">
        <f t="shared" si="200"/>
        <v>0</v>
      </c>
      <c r="AH484">
        <f t="shared" si="201"/>
        <v>0</v>
      </c>
      <c r="AI484">
        <f t="shared" si="202"/>
        <v>0</v>
      </c>
      <c r="AJ484">
        <f t="shared" si="203"/>
        <v>0</v>
      </c>
      <c r="AK484">
        <f t="shared" si="204"/>
        <v>2.0134228000000001E-2</v>
      </c>
      <c r="AL484">
        <f t="shared" si="205"/>
        <v>0</v>
      </c>
      <c r="AM484">
        <f t="shared" si="206"/>
        <v>0</v>
      </c>
      <c r="AN484">
        <f t="shared" si="207"/>
        <v>1.2345679E-2</v>
      </c>
      <c r="AO484">
        <f t="shared" si="208"/>
        <v>0</v>
      </c>
      <c r="AP484">
        <f t="shared" si="209"/>
        <v>0</v>
      </c>
      <c r="AQ484">
        <f t="shared" si="210"/>
        <v>0</v>
      </c>
      <c r="AR484">
        <f t="shared" si="211"/>
        <v>6.5789469999999999E-3</v>
      </c>
      <c r="AS484">
        <f t="shared" si="212"/>
        <v>0</v>
      </c>
      <c r="AT484">
        <f t="shared" si="213"/>
        <v>0</v>
      </c>
      <c r="AU484">
        <f t="shared" si="214"/>
        <v>6.4935059999999996E-3</v>
      </c>
      <c r="AV484">
        <f t="shared" si="215"/>
        <v>0</v>
      </c>
      <c r="AW484">
        <f t="shared" si="216"/>
        <v>0</v>
      </c>
      <c r="AX484">
        <f t="shared" si="217"/>
        <v>0</v>
      </c>
      <c r="AY484">
        <f t="shared" si="218"/>
        <v>0</v>
      </c>
      <c r="AZ484">
        <f t="shared" si="219"/>
        <v>0</v>
      </c>
      <c r="BA484">
        <f t="shared" si="220"/>
        <v>0</v>
      </c>
      <c r="BB484">
        <f t="shared" si="221"/>
        <v>0</v>
      </c>
      <c r="BC484">
        <f t="shared" si="222"/>
        <v>3.5211267999999997E-2</v>
      </c>
      <c r="BD484">
        <f t="shared" si="223"/>
        <v>0</v>
      </c>
      <c r="BE484">
        <f t="shared" si="224"/>
        <v>0</v>
      </c>
    </row>
    <row r="485" spans="1:57" x14ac:dyDescent="0.2">
      <c r="A485" t="s">
        <v>78</v>
      </c>
      <c r="B485" t="s">
        <v>27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2.0134228000000001E-2</v>
      </c>
      <c r="I485" s="2">
        <v>0</v>
      </c>
      <c r="J485" s="2">
        <v>0</v>
      </c>
      <c r="K485" s="2">
        <v>1.2345679E-2</v>
      </c>
      <c r="L485" s="2">
        <v>0</v>
      </c>
      <c r="M485" s="2">
        <v>0</v>
      </c>
      <c r="N485" s="2">
        <v>0</v>
      </c>
      <c r="O485" s="2">
        <v>6.5789469999999999E-3</v>
      </c>
      <c r="P485" s="2">
        <v>0</v>
      </c>
      <c r="Q485" s="2">
        <v>0</v>
      </c>
      <c r="R485" s="2">
        <v>6.4935059999999996E-3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/>
      <c r="Z485" s="2">
        <v>3.5211267999999997E-2</v>
      </c>
      <c r="AA485" s="2">
        <v>0</v>
      </c>
      <c r="AB485" s="2">
        <v>0</v>
      </c>
      <c r="AD485" t="str">
        <f t="shared" si="197"/>
        <v>Mgg26</v>
      </c>
      <c r="AE485" t="str">
        <f t="shared" si="198"/>
        <v>Beli_Kosong_Tambah</v>
      </c>
      <c r="AF485">
        <f t="shared" si="199"/>
        <v>8.6666667000000003E-2</v>
      </c>
      <c r="AG485">
        <f t="shared" si="200"/>
        <v>0.127516779</v>
      </c>
      <c r="AH485">
        <f t="shared" si="201"/>
        <v>0.102564103</v>
      </c>
      <c r="AI485">
        <f t="shared" si="202"/>
        <v>0.15131578900000001</v>
      </c>
      <c r="AJ485">
        <f t="shared" si="203"/>
        <v>0.12</v>
      </c>
      <c r="AK485">
        <f t="shared" si="204"/>
        <v>6.0402684999999998E-2</v>
      </c>
      <c r="AL485">
        <f t="shared" si="205"/>
        <v>8.7499999999999994E-2</v>
      </c>
      <c r="AM485">
        <f t="shared" si="206"/>
        <v>6.8027211000000004E-2</v>
      </c>
      <c r="AN485">
        <f t="shared" si="207"/>
        <v>0.12345679</v>
      </c>
      <c r="AO485">
        <f t="shared" si="208"/>
        <v>6.9620252999999993E-2</v>
      </c>
      <c r="AP485">
        <f t="shared" si="209"/>
        <v>0.138157895</v>
      </c>
      <c r="AQ485">
        <f t="shared" si="210"/>
        <v>5.2631578999999998E-2</v>
      </c>
      <c r="AR485">
        <f t="shared" si="211"/>
        <v>0.131578947</v>
      </c>
      <c r="AS485">
        <f t="shared" si="212"/>
        <v>2.8571428999999999E-2</v>
      </c>
      <c r="AT485">
        <f t="shared" si="213"/>
        <v>6.5359479999999998E-3</v>
      </c>
      <c r="AU485">
        <f t="shared" si="214"/>
        <v>0.18181818199999999</v>
      </c>
      <c r="AV485">
        <f t="shared" si="215"/>
        <v>5.3691274999999997E-2</v>
      </c>
      <c r="AW485">
        <f t="shared" si="216"/>
        <v>7.1428570999999996E-2</v>
      </c>
      <c r="AX485">
        <f t="shared" si="217"/>
        <v>5.0724638000000002E-2</v>
      </c>
      <c r="AY485">
        <f t="shared" si="218"/>
        <v>5.5555555999999999E-2</v>
      </c>
      <c r="AZ485">
        <f t="shared" si="219"/>
        <v>0</v>
      </c>
      <c r="BA485">
        <f t="shared" si="220"/>
        <v>3.4722221999999997E-2</v>
      </c>
      <c r="BB485">
        <f t="shared" si="221"/>
        <v>0</v>
      </c>
      <c r="BC485">
        <f t="shared" si="222"/>
        <v>0</v>
      </c>
      <c r="BD485">
        <f t="shared" si="223"/>
        <v>7.4324323999999997E-2</v>
      </c>
      <c r="BE485">
        <f t="shared" si="224"/>
        <v>0.242038217</v>
      </c>
    </row>
    <row r="486" spans="1:57" x14ac:dyDescent="0.2">
      <c r="A486" t="s">
        <v>78</v>
      </c>
      <c r="B486" t="s">
        <v>26</v>
      </c>
      <c r="C486" s="2">
        <v>8.6666667000000003E-2</v>
      </c>
      <c r="D486" s="2">
        <v>0.127516779</v>
      </c>
      <c r="E486" s="2">
        <v>0.102564103</v>
      </c>
      <c r="F486" s="2">
        <v>0.15131578900000001</v>
      </c>
      <c r="G486" s="2">
        <v>0.12</v>
      </c>
      <c r="H486" s="2">
        <v>6.0402684999999998E-2</v>
      </c>
      <c r="I486" s="2">
        <v>8.7499999999999994E-2</v>
      </c>
      <c r="J486" s="2">
        <v>6.8027211000000004E-2</v>
      </c>
      <c r="K486" s="2">
        <v>0.12345679</v>
      </c>
      <c r="L486" s="2">
        <v>6.9620252999999993E-2</v>
      </c>
      <c r="M486" s="2">
        <v>0.138157895</v>
      </c>
      <c r="N486" s="2">
        <v>5.2631578999999998E-2</v>
      </c>
      <c r="O486" s="2">
        <v>0.131578947</v>
      </c>
      <c r="P486" s="2">
        <v>2.8571428999999999E-2</v>
      </c>
      <c r="Q486" s="2">
        <v>6.5359479999999998E-3</v>
      </c>
      <c r="R486" s="2">
        <v>0.18181818199999999</v>
      </c>
      <c r="S486" s="2">
        <v>5.3691274999999997E-2</v>
      </c>
      <c r="T486" s="2">
        <v>7.1428570999999996E-2</v>
      </c>
      <c r="U486" s="2">
        <v>5.0724638000000002E-2</v>
      </c>
      <c r="V486" s="2">
        <v>5.5555555999999999E-2</v>
      </c>
      <c r="W486" s="2">
        <v>0</v>
      </c>
      <c r="X486" s="2">
        <v>3.4722221999999997E-2</v>
      </c>
      <c r="Y486" s="2"/>
      <c r="Z486" s="2">
        <v>0</v>
      </c>
      <c r="AA486" s="2">
        <v>7.4324323999999997E-2</v>
      </c>
      <c r="AB486" s="2">
        <v>0.242038217</v>
      </c>
      <c r="AD486" t="str">
        <f t="shared" si="197"/>
        <v>Mgg26</v>
      </c>
      <c r="AE486" t="str">
        <f t="shared" si="198"/>
        <v>Call</v>
      </c>
      <c r="AF486">
        <f t="shared" si="199"/>
        <v>150</v>
      </c>
      <c r="AG486">
        <f t="shared" si="200"/>
        <v>149</v>
      </c>
      <c r="AH486">
        <f t="shared" si="201"/>
        <v>156</v>
      </c>
      <c r="AI486">
        <f t="shared" si="202"/>
        <v>152</v>
      </c>
      <c r="AJ486">
        <f t="shared" si="203"/>
        <v>150</v>
      </c>
      <c r="AK486">
        <f t="shared" si="204"/>
        <v>149</v>
      </c>
      <c r="AL486">
        <f t="shared" si="205"/>
        <v>81</v>
      </c>
      <c r="AM486">
        <f t="shared" si="206"/>
        <v>147</v>
      </c>
      <c r="AN486">
        <f t="shared" si="207"/>
        <v>162</v>
      </c>
      <c r="AO486">
        <f t="shared" si="208"/>
        <v>158</v>
      </c>
      <c r="AP486">
        <f t="shared" si="209"/>
        <v>152</v>
      </c>
      <c r="AQ486">
        <f t="shared" si="210"/>
        <v>152</v>
      </c>
      <c r="AR486">
        <f t="shared" si="211"/>
        <v>152</v>
      </c>
      <c r="AS486">
        <f t="shared" si="212"/>
        <v>75</v>
      </c>
      <c r="AT486">
        <f t="shared" si="213"/>
        <v>153</v>
      </c>
      <c r="AU486">
        <f t="shared" si="214"/>
        <v>154</v>
      </c>
      <c r="AV486">
        <f t="shared" si="215"/>
        <v>149</v>
      </c>
      <c r="AW486">
        <f t="shared" si="216"/>
        <v>140</v>
      </c>
      <c r="AX486">
        <f t="shared" si="217"/>
        <v>138</v>
      </c>
      <c r="AY486">
        <f t="shared" si="218"/>
        <v>90</v>
      </c>
      <c r="AZ486">
        <f t="shared" si="219"/>
        <v>41</v>
      </c>
      <c r="BA486">
        <f t="shared" si="220"/>
        <v>144</v>
      </c>
      <c r="BB486">
        <f t="shared" si="221"/>
        <v>0</v>
      </c>
      <c r="BC486">
        <f t="shared" si="222"/>
        <v>142</v>
      </c>
      <c r="BD486">
        <f t="shared" si="223"/>
        <v>148</v>
      </c>
      <c r="BE486">
        <f t="shared" si="224"/>
        <v>157</v>
      </c>
    </row>
    <row r="487" spans="1:57" x14ac:dyDescent="0.2">
      <c r="A487" t="s">
        <v>78</v>
      </c>
      <c r="B487" t="s">
        <v>29</v>
      </c>
      <c r="C487" s="2">
        <v>150</v>
      </c>
      <c r="D487" s="2">
        <v>149</v>
      </c>
      <c r="E487" s="2">
        <v>156</v>
      </c>
      <c r="F487" s="2">
        <v>152</v>
      </c>
      <c r="G487" s="2">
        <v>150</v>
      </c>
      <c r="H487" s="2">
        <v>149</v>
      </c>
      <c r="I487" s="2">
        <v>81</v>
      </c>
      <c r="J487" s="2">
        <v>147</v>
      </c>
      <c r="K487" s="2">
        <v>162</v>
      </c>
      <c r="L487" s="2">
        <v>158</v>
      </c>
      <c r="M487" s="2">
        <v>152</v>
      </c>
      <c r="N487" s="2">
        <v>152</v>
      </c>
      <c r="O487" s="2">
        <v>152</v>
      </c>
      <c r="P487" s="2">
        <v>75</v>
      </c>
      <c r="Q487" s="2">
        <v>153</v>
      </c>
      <c r="R487" s="2">
        <v>154</v>
      </c>
      <c r="S487" s="2">
        <v>149</v>
      </c>
      <c r="T487" s="2">
        <v>140</v>
      </c>
      <c r="U487" s="2">
        <v>138</v>
      </c>
      <c r="V487" s="2">
        <v>90</v>
      </c>
      <c r="W487" s="2">
        <v>41</v>
      </c>
      <c r="X487" s="2">
        <v>144</v>
      </c>
      <c r="Y487" s="2"/>
      <c r="Z487" s="2">
        <v>142</v>
      </c>
      <c r="AA487" s="2">
        <v>148</v>
      </c>
      <c r="AB487" s="2">
        <v>157</v>
      </c>
      <c r="AD487" t="str">
        <f t="shared" si="197"/>
        <v>Mgg26</v>
      </c>
      <c r="AE487" t="str">
        <f t="shared" si="198"/>
        <v>EC</v>
      </c>
      <c r="AF487">
        <f t="shared" si="199"/>
        <v>0.58666666700000003</v>
      </c>
      <c r="AG487">
        <f t="shared" si="200"/>
        <v>0.75167785200000004</v>
      </c>
      <c r="AH487">
        <f t="shared" si="201"/>
        <v>0.45512820500000001</v>
      </c>
      <c r="AI487">
        <f t="shared" si="202"/>
        <v>0.44078947400000001</v>
      </c>
      <c r="AJ487">
        <f t="shared" si="203"/>
        <v>0.32666666700000002</v>
      </c>
      <c r="AK487">
        <f t="shared" si="204"/>
        <v>0.53691275199999999</v>
      </c>
      <c r="AL487">
        <f t="shared" si="205"/>
        <v>0.1875</v>
      </c>
      <c r="AM487">
        <f t="shared" si="206"/>
        <v>0.61224489800000004</v>
      </c>
      <c r="AN487">
        <f t="shared" si="207"/>
        <v>0.54938271599999999</v>
      </c>
      <c r="AO487">
        <f t="shared" si="208"/>
        <v>0.63924050600000004</v>
      </c>
      <c r="AP487">
        <f t="shared" si="209"/>
        <v>0.48026315800000002</v>
      </c>
      <c r="AQ487">
        <f t="shared" si="210"/>
        <v>0.55263157900000004</v>
      </c>
      <c r="AR487">
        <f t="shared" si="211"/>
        <v>0.74342105300000005</v>
      </c>
      <c r="AS487">
        <f t="shared" si="212"/>
        <v>0.18571428600000001</v>
      </c>
      <c r="AT487">
        <f t="shared" si="213"/>
        <v>0.43790849700000001</v>
      </c>
      <c r="AU487">
        <f t="shared" si="214"/>
        <v>0.5</v>
      </c>
      <c r="AV487">
        <f t="shared" si="215"/>
        <v>0.167785235</v>
      </c>
      <c r="AW487">
        <f t="shared" si="216"/>
        <v>0.61428571399999998</v>
      </c>
      <c r="AX487">
        <f t="shared" si="217"/>
        <v>0.10144927500000001</v>
      </c>
      <c r="AY487">
        <f t="shared" si="218"/>
        <v>0.322222222</v>
      </c>
      <c r="AZ487">
        <f t="shared" si="219"/>
        <v>4.8780487999999997E-2</v>
      </c>
      <c r="BA487">
        <f t="shared" si="220"/>
        <v>0.52083333300000001</v>
      </c>
      <c r="BB487">
        <f t="shared" si="221"/>
        <v>0</v>
      </c>
      <c r="BC487">
        <f t="shared" si="222"/>
        <v>5.6338027999999998E-2</v>
      </c>
      <c r="BD487">
        <f t="shared" si="223"/>
        <v>0.64864864899999997</v>
      </c>
      <c r="BE487">
        <f t="shared" si="224"/>
        <v>0.39490445899999999</v>
      </c>
    </row>
    <row r="488" spans="1:57" x14ac:dyDescent="0.2">
      <c r="A488" t="s">
        <v>78</v>
      </c>
      <c r="B488" t="s">
        <v>8</v>
      </c>
      <c r="C488" s="2">
        <v>0.58666666700000003</v>
      </c>
      <c r="D488" s="2">
        <v>0.75167785200000004</v>
      </c>
      <c r="E488" s="2">
        <v>0.45512820500000001</v>
      </c>
      <c r="F488" s="2">
        <v>0.44078947400000001</v>
      </c>
      <c r="G488" s="2">
        <v>0.32666666700000002</v>
      </c>
      <c r="H488" s="2">
        <v>0.53691275199999999</v>
      </c>
      <c r="I488" s="2">
        <v>0.1875</v>
      </c>
      <c r="J488" s="2">
        <v>0.61224489800000004</v>
      </c>
      <c r="K488" s="2">
        <v>0.54938271599999999</v>
      </c>
      <c r="L488" s="2">
        <v>0.63924050600000004</v>
      </c>
      <c r="M488" s="2">
        <v>0.48026315800000002</v>
      </c>
      <c r="N488" s="2">
        <v>0.55263157900000004</v>
      </c>
      <c r="O488" s="2">
        <v>0.74342105300000005</v>
      </c>
      <c r="P488" s="2">
        <v>0.18571428600000001</v>
      </c>
      <c r="Q488" s="2">
        <v>0.43790849700000001</v>
      </c>
      <c r="R488" s="2">
        <v>0.5</v>
      </c>
      <c r="S488" s="2">
        <v>0.167785235</v>
      </c>
      <c r="T488" s="2">
        <v>0.61428571399999998</v>
      </c>
      <c r="U488" s="2">
        <v>0.10144927500000001</v>
      </c>
      <c r="V488" s="2">
        <v>0.322222222</v>
      </c>
      <c r="W488" s="2">
        <v>4.8780487999999997E-2</v>
      </c>
      <c r="X488" s="2">
        <v>0.52083333300000001</v>
      </c>
      <c r="Y488" s="2"/>
      <c r="Z488" s="2">
        <v>5.6338027999999998E-2</v>
      </c>
      <c r="AA488" s="2">
        <v>0.64864864899999997</v>
      </c>
      <c r="AB488" s="2">
        <v>0.39490445899999999</v>
      </c>
      <c r="AD488" t="str">
        <f t="shared" si="197"/>
        <v>Mgg26</v>
      </c>
      <c r="AE488" t="str">
        <f t="shared" si="198"/>
        <v>Jual_Batang</v>
      </c>
      <c r="AF488">
        <f t="shared" si="199"/>
        <v>0</v>
      </c>
      <c r="AG488">
        <f t="shared" si="200"/>
        <v>0</v>
      </c>
      <c r="AH488">
        <f t="shared" si="201"/>
        <v>0</v>
      </c>
      <c r="AI488">
        <f t="shared" si="202"/>
        <v>0</v>
      </c>
      <c r="AJ488">
        <f t="shared" si="203"/>
        <v>0</v>
      </c>
      <c r="AK488">
        <f t="shared" si="204"/>
        <v>0</v>
      </c>
      <c r="AL488">
        <f t="shared" si="205"/>
        <v>0.23749999999999999</v>
      </c>
      <c r="AM488">
        <f t="shared" si="206"/>
        <v>0</v>
      </c>
      <c r="AN488">
        <f t="shared" si="207"/>
        <v>0</v>
      </c>
      <c r="AO488">
        <f t="shared" si="208"/>
        <v>0</v>
      </c>
      <c r="AP488">
        <f t="shared" si="209"/>
        <v>0</v>
      </c>
      <c r="AQ488">
        <f t="shared" si="210"/>
        <v>0</v>
      </c>
      <c r="AR488">
        <f t="shared" si="211"/>
        <v>0</v>
      </c>
      <c r="AS488">
        <f t="shared" si="212"/>
        <v>0</v>
      </c>
      <c r="AT488">
        <f t="shared" si="213"/>
        <v>0</v>
      </c>
      <c r="AU488">
        <f t="shared" si="214"/>
        <v>0</v>
      </c>
      <c r="AV488">
        <f t="shared" si="215"/>
        <v>1</v>
      </c>
      <c r="AW488">
        <f t="shared" si="216"/>
        <v>0</v>
      </c>
      <c r="AX488">
        <f t="shared" si="217"/>
        <v>0</v>
      </c>
      <c r="AY488">
        <f t="shared" si="218"/>
        <v>1.1111111E-2</v>
      </c>
      <c r="AZ488">
        <f t="shared" si="219"/>
        <v>0</v>
      </c>
      <c r="BA488">
        <f t="shared" si="220"/>
        <v>0</v>
      </c>
      <c r="BB488">
        <f t="shared" si="221"/>
        <v>0</v>
      </c>
      <c r="BC488">
        <f t="shared" si="222"/>
        <v>0</v>
      </c>
      <c r="BD488">
        <f t="shared" si="223"/>
        <v>0</v>
      </c>
      <c r="BE488">
        <f t="shared" si="224"/>
        <v>0</v>
      </c>
    </row>
    <row r="489" spans="1:57" x14ac:dyDescent="0.2">
      <c r="A489" t="s">
        <v>78</v>
      </c>
      <c r="B489" t="s">
        <v>15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0.23749999999999999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1</v>
      </c>
      <c r="T489" s="2">
        <v>0</v>
      </c>
      <c r="U489" s="2">
        <v>0</v>
      </c>
      <c r="V489" s="2">
        <v>1.1111111E-2</v>
      </c>
      <c r="W489" s="2">
        <v>0</v>
      </c>
      <c r="X489" s="2">
        <v>0</v>
      </c>
      <c r="Y489" s="2"/>
      <c r="Z489" s="2">
        <v>0</v>
      </c>
      <c r="AA489" s="2">
        <v>0</v>
      </c>
      <c r="AB489" s="2">
        <v>0</v>
      </c>
      <c r="AD489" t="str">
        <f t="shared" si="197"/>
        <v>Mgg26</v>
      </c>
      <c r="AE489" t="str">
        <f t="shared" si="198"/>
        <v>Omset_Bungkus</v>
      </c>
      <c r="AF489">
        <f t="shared" si="199"/>
        <v>235</v>
      </c>
      <c r="AG489">
        <f t="shared" si="200"/>
        <v>289</v>
      </c>
      <c r="AH489">
        <f t="shared" si="201"/>
        <v>197</v>
      </c>
      <c r="AI489">
        <f t="shared" si="202"/>
        <v>280</v>
      </c>
      <c r="AJ489">
        <f t="shared" si="203"/>
        <v>107</v>
      </c>
      <c r="AK489">
        <f t="shared" si="204"/>
        <v>289</v>
      </c>
      <c r="AL489">
        <f t="shared" si="205"/>
        <v>57</v>
      </c>
      <c r="AM489">
        <f t="shared" si="206"/>
        <v>122</v>
      </c>
      <c r="AN489">
        <f t="shared" si="207"/>
        <v>214</v>
      </c>
      <c r="AO489">
        <f t="shared" si="208"/>
        <v>247</v>
      </c>
      <c r="AP489">
        <f t="shared" si="209"/>
        <v>230</v>
      </c>
      <c r="AQ489">
        <f t="shared" si="210"/>
        <v>259</v>
      </c>
      <c r="AR489">
        <f t="shared" si="211"/>
        <v>230</v>
      </c>
      <c r="AS489">
        <f t="shared" si="212"/>
        <v>16</v>
      </c>
      <c r="AT489">
        <f t="shared" si="213"/>
        <v>200</v>
      </c>
      <c r="AU489">
        <f t="shared" si="214"/>
        <v>175</v>
      </c>
      <c r="AV489">
        <f t="shared" si="215"/>
        <v>151</v>
      </c>
      <c r="AW489">
        <f t="shared" si="216"/>
        <v>158</v>
      </c>
      <c r="AX489">
        <f t="shared" si="217"/>
        <v>68</v>
      </c>
      <c r="AY489">
        <f t="shared" si="218"/>
        <v>38</v>
      </c>
      <c r="AZ489">
        <f t="shared" si="219"/>
        <v>20</v>
      </c>
      <c r="BA489">
        <f t="shared" si="220"/>
        <v>150</v>
      </c>
      <c r="BB489">
        <f t="shared" si="221"/>
        <v>0</v>
      </c>
      <c r="BC489">
        <f t="shared" si="222"/>
        <v>49</v>
      </c>
      <c r="BD489">
        <f t="shared" si="223"/>
        <v>240</v>
      </c>
      <c r="BE489">
        <f t="shared" si="224"/>
        <v>207</v>
      </c>
    </row>
    <row r="490" spans="1:57" x14ac:dyDescent="0.2">
      <c r="A490" t="s">
        <v>78</v>
      </c>
      <c r="B490" t="s">
        <v>21</v>
      </c>
      <c r="C490" s="2">
        <v>235</v>
      </c>
      <c r="D490" s="2">
        <v>289</v>
      </c>
      <c r="E490" s="2">
        <v>197</v>
      </c>
      <c r="F490" s="2">
        <v>280</v>
      </c>
      <c r="G490" s="2">
        <v>107</v>
      </c>
      <c r="H490" s="2">
        <v>289</v>
      </c>
      <c r="I490" s="2">
        <v>57</v>
      </c>
      <c r="J490" s="2">
        <v>122</v>
      </c>
      <c r="K490" s="2">
        <v>214</v>
      </c>
      <c r="L490" s="2">
        <v>247</v>
      </c>
      <c r="M490" s="2">
        <v>230</v>
      </c>
      <c r="N490" s="2">
        <v>259</v>
      </c>
      <c r="O490" s="2">
        <v>230</v>
      </c>
      <c r="P490" s="2">
        <v>16</v>
      </c>
      <c r="Q490" s="2">
        <v>200</v>
      </c>
      <c r="R490" s="2">
        <v>175</v>
      </c>
      <c r="S490" s="2">
        <v>151</v>
      </c>
      <c r="T490" s="2">
        <v>158</v>
      </c>
      <c r="U490" s="2">
        <v>68</v>
      </c>
      <c r="V490" s="2">
        <v>38</v>
      </c>
      <c r="W490" s="2">
        <v>20</v>
      </c>
      <c r="X490" s="2">
        <v>150</v>
      </c>
      <c r="Y490" s="2"/>
      <c r="Z490" s="2">
        <v>49</v>
      </c>
      <c r="AA490" s="2">
        <v>240</v>
      </c>
      <c r="AB490" s="2">
        <v>207</v>
      </c>
      <c r="AD490" t="str">
        <f t="shared" si="197"/>
        <v>Mgg26</v>
      </c>
      <c r="AE490" t="str">
        <f t="shared" si="198"/>
        <v>OOS</v>
      </c>
      <c r="AF490">
        <f t="shared" si="199"/>
        <v>8.6666667000000003E-2</v>
      </c>
      <c r="AG490">
        <f t="shared" si="200"/>
        <v>0.127516779</v>
      </c>
      <c r="AH490">
        <f t="shared" si="201"/>
        <v>0.102564103</v>
      </c>
      <c r="AI490">
        <f t="shared" si="202"/>
        <v>0.15131578900000001</v>
      </c>
      <c r="AJ490">
        <f t="shared" si="203"/>
        <v>0.12</v>
      </c>
      <c r="AK490">
        <f t="shared" si="204"/>
        <v>6.0402684999999998E-2</v>
      </c>
      <c r="AL490">
        <f t="shared" si="205"/>
        <v>8.7499999999999994E-2</v>
      </c>
      <c r="AM490">
        <f t="shared" si="206"/>
        <v>6.8027211000000004E-2</v>
      </c>
      <c r="AN490">
        <f t="shared" si="207"/>
        <v>0.12345679</v>
      </c>
      <c r="AO490">
        <f t="shared" si="208"/>
        <v>6.9620252999999993E-2</v>
      </c>
      <c r="AP490">
        <f t="shared" si="209"/>
        <v>0.138157895</v>
      </c>
      <c r="AQ490">
        <f t="shared" si="210"/>
        <v>5.2631578999999998E-2</v>
      </c>
      <c r="AR490">
        <f t="shared" si="211"/>
        <v>0.131578947</v>
      </c>
      <c r="AS490">
        <f t="shared" si="212"/>
        <v>2.8571428999999999E-2</v>
      </c>
      <c r="AT490">
        <f t="shared" si="213"/>
        <v>6.5359479999999998E-3</v>
      </c>
      <c r="AU490">
        <f t="shared" si="214"/>
        <v>0.18181818199999999</v>
      </c>
      <c r="AV490">
        <f t="shared" si="215"/>
        <v>5.3691274999999997E-2</v>
      </c>
      <c r="AW490">
        <f t="shared" si="216"/>
        <v>7.1428570999999996E-2</v>
      </c>
      <c r="AX490">
        <f t="shared" si="217"/>
        <v>5.0724638000000002E-2</v>
      </c>
      <c r="AY490">
        <f t="shared" si="218"/>
        <v>5.5555555999999999E-2</v>
      </c>
      <c r="AZ490">
        <f t="shared" si="219"/>
        <v>0</v>
      </c>
      <c r="BA490">
        <f t="shared" si="220"/>
        <v>3.4722221999999997E-2</v>
      </c>
      <c r="BB490">
        <f t="shared" si="221"/>
        <v>0</v>
      </c>
      <c r="BC490">
        <f t="shared" si="222"/>
        <v>0</v>
      </c>
      <c r="BD490">
        <f t="shared" si="223"/>
        <v>7.4324323999999997E-2</v>
      </c>
      <c r="BE490">
        <f t="shared" si="224"/>
        <v>0.242038217</v>
      </c>
    </row>
    <row r="491" spans="1:57" x14ac:dyDescent="0.2">
      <c r="A491" t="s">
        <v>78</v>
      </c>
      <c r="B491" t="s">
        <v>13</v>
      </c>
      <c r="C491" s="2">
        <v>8.6666667000000003E-2</v>
      </c>
      <c r="D491" s="2">
        <v>0.127516779</v>
      </c>
      <c r="E491" s="2">
        <v>0.102564103</v>
      </c>
      <c r="F491" s="2">
        <v>0.15131578900000001</v>
      </c>
      <c r="G491" s="2">
        <v>0.12</v>
      </c>
      <c r="H491" s="2">
        <v>6.0402684999999998E-2</v>
      </c>
      <c r="I491" s="2">
        <v>8.7499999999999994E-2</v>
      </c>
      <c r="J491" s="2">
        <v>6.8027211000000004E-2</v>
      </c>
      <c r="K491" s="2">
        <v>0.12345679</v>
      </c>
      <c r="L491" s="2">
        <v>6.9620252999999993E-2</v>
      </c>
      <c r="M491" s="2">
        <v>0.138157895</v>
      </c>
      <c r="N491" s="2">
        <v>5.2631578999999998E-2</v>
      </c>
      <c r="O491" s="2">
        <v>0.131578947</v>
      </c>
      <c r="P491" s="2">
        <v>2.8571428999999999E-2</v>
      </c>
      <c r="Q491" s="2">
        <v>6.5359479999999998E-3</v>
      </c>
      <c r="R491" s="2">
        <v>0.18181818199999999</v>
      </c>
      <c r="S491" s="2">
        <v>5.3691274999999997E-2</v>
      </c>
      <c r="T491" s="2">
        <v>7.1428570999999996E-2</v>
      </c>
      <c r="U491" s="2">
        <v>5.0724638000000002E-2</v>
      </c>
      <c r="V491" s="2">
        <v>5.5555555999999999E-2</v>
      </c>
      <c r="W491" s="2">
        <v>0</v>
      </c>
      <c r="X491" s="2">
        <v>3.4722221999999997E-2</v>
      </c>
      <c r="Y491" s="2"/>
      <c r="Z491" s="2">
        <v>0</v>
      </c>
      <c r="AA491" s="2">
        <v>7.4324323999999997E-2</v>
      </c>
      <c r="AB491" s="2">
        <v>0.242038217</v>
      </c>
      <c r="AD491" t="str">
        <f t="shared" si="197"/>
        <v>Mgg26</v>
      </c>
      <c r="AE491" t="str">
        <f t="shared" si="198"/>
        <v>Outlet_Database</v>
      </c>
      <c r="AF491">
        <f t="shared" si="199"/>
        <v>0</v>
      </c>
      <c r="AG491">
        <f t="shared" si="200"/>
        <v>0</v>
      </c>
      <c r="AH491">
        <f t="shared" si="201"/>
        <v>0</v>
      </c>
      <c r="AI491">
        <f t="shared" si="202"/>
        <v>0</v>
      </c>
      <c r="AJ491">
        <f t="shared" si="203"/>
        <v>0</v>
      </c>
      <c r="AK491">
        <f t="shared" si="204"/>
        <v>0</v>
      </c>
      <c r="AL491">
        <f t="shared" si="205"/>
        <v>0</v>
      </c>
      <c r="AM491">
        <f t="shared" si="206"/>
        <v>0</v>
      </c>
      <c r="AN491">
        <f t="shared" si="207"/>
        <v>0</v>
      </c>
      <c r="AO491">
        <f t="shared" si="208"/>
        <v>0</v>
      </c>
      <c r="AP491">
        <f t="shared" si="209"/>
        <v>0</v>
      </c>
      <c r="AQ491">
        <f t="shared" si="210"/>
        <v>0</v>
      </c>
      <c r="AR491">
        <f t="shared" si="211"/>
        <v>0</v>
      </c>
      <c r="AS491">
        <f t="shared" si="212"/>
        <v>0</v>
      </c>
      <c r="AT491">
        <f t="shared" si="213"/>
        <v>0</v>
      </c>
      <c r="AU491">
        <f t="shared" si="214"/>
        <v>0</v>
      </c>
      <c r="AV491">
        <f t="shared" si="215"/>
        <v>0</v>
      </c>
      <c r="AW491">
        <f t="shared" si="216"/>
        <v>0</v>
      </c>
      <c r="AX491">
        <f t="shared" si="217"/>
        <v>0</v>
      </c>
      <c r="AY491">
        <f t="shared" si="218"/>
        <v>0</v>
      </c>
      <c r="AZ491">
        <f t="shared" si="219"/>
        <v>0</v>
      </c>
      <c r="BA491">
        <f t="shared" si="220"/>
        <v>0</v>
      </c>
      <c r="BB491">
        <f t="shared" si="221"/>
        <v>0</v>
      </c>
      <c r="BC491">
        <f t="shared" si="222"/>
        <v>0</v>
      </c>
      <c r="BD491">
        <f t="shared" si="223"/>
        <v>0</v>
      </c>
      <c r="BE491">
        <f t="shared" si="224"/>
        <v>0</v>
      </c>
    </row>
    <row r="492" spans="1:57" x14ac:dyDescent="0.2">
      <c r="A492" t="s">
        <v>78</v>
      </c>
      <c r="B492" t="s">
        <v>31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/>
      <c r="Z492" s="2">
        <v>0</v>
      </c>
      <c r="AA492" s="2">
        <v>0</v>
      </c>
      <c r="AB492" s="2">
        <v>0</v>
      </c>
      <c r="AD492" t="str">
        <f t="shared" si="197"/>
        <v>Mgg26</v>
      </c>
      <c r="AE492" t="str">
        <f t="shared" si="198"/>
        <v>OV</v>
      </c>
      <c r="AF492">
        <f t="shared" si="199"/>
        <v>0</v>
      </c>
      <c r="AG492">
        <f t="shared" si="200"/>
        <v>0</v>
      </c>
      <c r="AH492">
        <f t="shared" si="201"/>
        <v>0</v>
      </c>
      <c r="AI492">
        <f t="shared" si="202"/>
        <v>0</v>
      </c>
      <c r="AJ492">
        <f t="shared" si="203"/>
        <v>0</v>
      </c>
      <c r="AK492">
        <f t="shared" si="204"/>
        <v>0</v>
      </c>
      <c r="AL492">
        <f t="shared" si="205"/>
        <v>0</v>
      </c>
      <c r="AM492">
        <f t="shared" si="206"/>
        <v>0</v>
      </c>
      <c r="AN492">
        <f t="shared" si="207"/>
        <v>0</v>
      </c>
      <c r="AO492">
        <f t="shared" si="208"/>
        <v>0</v>
      </c>
      <c r="AP492">
        <f t="shared" si="209"/>
        <v>0</v>
      </c>
      <c r="AQ492">
        <f t="shared" si="210"/>
        <v>0</v>
      </c>
      <c r="AR492">
        <f t="shared" si="211"/>
        <v>0</v>
      </c>
      <c r="AS492">
        <f t="shared" si="212"/>
        <v>0</v>
      </c>
      <c r="AT492">
        <f t="shared" si="213"/>
        <v>0</v>
      </c>
      <c r="AU492">
        <f t="shared" si="214"/>
        <v>0</v>
      </c>
      <c r="AV492">
        <f t="shared" si="215"/>
        <v>0</v>
      </c>
      <c r="AW492">
        <f t="shared" si="216"/>
        <v>0</v>
      </c>
      <c r="AX492">
        <f t="shared" si="217"/>
        <v>0</v>
      </c>
      <c r="AY492">
        <f t="shared" si="218"/>
        <v>0</v>
      </c>
      <c r="AZ492">
        <f t="shared" si="219"/>
        <v>0</v>
      </c>
      <c r="BA492">
        <f t="shared" si="220"/>
        <v>0</v>
      </c>
      <c r="BB492">
        <f t="shared" si="221"/>
        <v>0</v>
      </c>
      <c r="BC492">
        <f t="shared" si="222"/>
        <v>0</v>
      </c>
      <c r="BD492">
        <f t="shared" si="223"/>
        <v>0</v>
      </c>
      <c r="BE492">
        <f t="shared" si="224"/>
        <v>0</v>
      </c>
    </row>
    <row r="493" spans="1:57" x14ac:dyDescent="0.2">
      <c r="A493" t="s">
        <v>78</v>
      </c>
      <c r="B493" t="s">
        <v>30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/>
      <c r="Z493" s="2">
        <v>0</v>
      </c>
      <c r="AA493" s="2">
        <v>0</v>
      </c>
      <c r="AB493" s="2">
        <v>0</v>
      </c>
      <c r="AD493" t="str">
        <f t="shared" si="197"/>
        <v>Mgg26</v>
      </c>
      <c r="AE493" t="str">
        <f t="shared" si="198"/>
        <v>Rata2_Canvas_Plan/Hari</v>
      </c>
      <c r="AF493">
        <f t="shared" si="199"/>
        <v>31.8</v>
      </c>
      <c r="AG493">
        <f t="shared" si="200"/>
        <v>32</v>
      </c>
      <c r="AH493">
        <f t="shared" si="201"/>
        <v>31.8</v>
      </c>
      <c r="AI493">
        <f t="shared" si="202"/>
        <v>31.8</v>
      </c>
      <c r="AJ493">
        <f t="shared" si="203"/>
        <v>32.200000000000003</v>
      </c>
      <c r="AK493">
        <f t="shared" si="204"/>
        <v>31.8</v>
      </c>
      <c r="AL493">
        <f t="shared" si="205"/>
        <v>106.8</v>
      </c>
      <c r="AM493">
        <f t="shared" si="206"/>
        <v>33</v>
      </c>
      <c r="AN493">
        <f t="shared" si="207"/>
        <v>34</v>
      </c>
      <c r="AO493">
        <f t="shared" si="208"/>
        <v>33</v>
      </c>
      <c r="AP493">
        <f t="shared" si="209"/>
        <v>31.2</v>
      </c>
      <c r="AQ493">
        <f t="shared" si="210"/>
        <v>33.200000000000003</v>
      </c>
      <c r="AR493">
        <f t="shared" si="211"/>
        <v>33</v>
      </c>
      <c r="AS493">
        <f t="shared" si="212"/>
        <v>50.75</v>
      </c>
      <c r="AT493">
        <f t="shared" si="213"/>
        <v>31</v>
      </c>
      <c r="AU493">
        <f t="shared" si="214"/>
        <v>32.4</v>
      </c>
      <c r="AV493">
        <f t="shared" si="215"/>
        <v>33.6</v>
      </c>
      <c r="AW493">
        <f t="shared" si="216"/>
        <v>33.200000000000003</v>
      </c>
      <c r="AX493">
        <f t="shared" si="217"/>
        <v>35</v>
      </c>
      <c r="AY493">
        <f t="shared" si="218"/>
        <v>33</v>
      </c>
      <c r="AZ493">
        <f t="shared" si="219"/>
        <v>41</v>
      </c>
      <c r="BA493">
        <f t="shared" si="220"/>
        <v>31.6</v>
      </c>
      <c r="BB493">
        <f t="shared" si="221"/>
        <v>0</v>
      </c>
      <c r="BC493">
        <f t="shared" si="222"/>
        <v>32</v>
      </c>
      <c r="BD493">
        <f t="shared" si="223"/>
        <v>33</v>
      </c>
      <c r="BE493">
        <f t="shared" si="224"/>
        <v>34.200000000000003</v>
      </c>
    </row>
    <row r="494" spans="1:57" x14ac:dyDescent="0.2">
      <c r="A494" t="s">
        <v>78</v>
      </c>
      <c r="B494" t="s">
        <v>19</v>
      </c>
      <c r="C494" s="2">
        <v>31.8</v>
      </c>
      <c r="D494" s="2">
        <v>32</v>
      </c>
      <c r="E494" s="2">
        <v>31.8</v>
      </c>
      <c r="F494" s="2">
        <v>31.8</v>
      </c>
      <c r="G494" s="2">
        <v>32.200000000000003</v>
      </c>
      <c r="H494" s="2">
        <v>31.8</v>
      </c>
      <c r="I494" s="2">
        <v>106.8</v>
      </c>
      <c r="J494" s="2">
        <v>33</v>
      </c>
      <c r="K494" s="2">
        <v>34</v>
      </c>
      <c r="L494" s="2">
        <v>33</v>
      </c>
      <c r="M494" s="2">
        <v>31.2</v>
      </c>
      <c r="N494" s="2">
        <v>33.200000000000003</v>
      </c>
      <c r="O494" s="2">
        <v>33</v>
      </c>
      <c r="P494" s="2">
        <v>50.75</v>
      </c>
      <c r="Q494" s="2">
        <v>31</v>
      </c>
      <c r="R494" s="2">
        <v>32.4</v>
      </c>
      <c r="S494" s="2">
        <v>33.6</v>
      </c>
      <c r="T494" s="2">
        <v>33.200000000000003</v>
      </c>
      <c r="U494" s="2">
        <v>35</v>
      </c>
      <c r="V494" s="2">
        <v>33</v>
      </c>
      <c r="W494" s="2">
        <v>41</v>
      </c>
      <c r="X494" s="2">
        <v>31.6</v>
      </c>
      <c r="Y494" s="2"/>
      <c r="Z494" s="2">
        <v>32</v>
      </c>
      <c r="AA494" s="2">
        <v>33</v>
      </c>
      <c r="AB494" s="2">
        <v>34.200000000000003</v>
      </c>
      <c r="AD494" t="str">
        <f t="shared" si="197"/>
        <v>Mgg26</v>
      </c>
      <c r="AE494" t="str">
        <f t="shared" si="198"/>
        <v>Rata-rata_Kunjungan/Hari</v>
      </c>
      <c r="AF494">
        <f t="shared" si="199"/>
        <v>30</v>
      </c>
      <c r="AG494">
        <f t="shared" si="200"/>
        <v>29.8</v>
      </c>
      <c r="AH494">
        <f t="shared" si="201"/>
        <v>31.2</v>
      </c>
      <c r="AI494">
        <f t="shared" si="202"/>
        <v>30.4</v>
      </c>
      <c r="AJ494">
        <f t="shared" si="203"/>
        <v>30</v>
      </c>
      <c r="AK494">
        <f t="shared" si="204"/>
        <v>29.8</v>
      </c>
      <c r="AL494">
        <f t="shared" si="205"/>
        <v>17</v>
      </c>
      <c r="AM494">
        <f t="shared" si="206"/>
        <v>29.4</v>
      </c>
      <c r="AN494">
        <f t="shared" si="207"/>
        <v>32.4</v>
      </c>
      <c r="AO494">
        <f t="shared" si="208"/>
        <v>31.6</v>
      </c>
      <c r="AP494">
        <f t="shared" si="209"/>
        <v>30.4</v>
      </c>
      <c r="AQ494">
        <f t="shared" si="210"/>
        <v>30.4</v>
      </c>
      <c r="AR494">
        <f t="shared" si="211"/>
        <v>30.4</v>
      </c>
      <c r="AS494">
        <f t="shared" si="212"/>
        <v>22.083333332999999</v>
      </c>
      <c r="AT494">
        <f t="shared" si="213"/>
        <v>30.6</v>
      </c>
      <c r="AU494">
        <f t="shared" si="214"/>
        <v>30.8</v>
      </c>
      <c r="AV494">
        <f t="shared" si="215"/>
        <v>29.8</v>
      </c>
      <c r="AW494">
        <f t="shared" si="216"/>
        <v>28</v>
      </c>
      <c r="AX494">
        <f t="shared" si="217"/>
        <v>27.6</v>
      </c>
      <c r="AY494">
        <f t="shared" si="218"/>
        <v>30</v>
      </c>
      <c r="AZ494">
        <f t="shared" si="219"/>
        <v>20.5</v>
      </c>
      <c r="BA494">
        <f t="shared" si="220"/>
        <v>28.8</v>
      </c>
      <c r="BB494">
        <f t="shared" si="221"/>
        <v>0</v>
      </c>
      <c r="BC494">
        <f t="shared" si="222"/>
        <v>28.4</v>
      </c>
      <c r="BD494">
        <f t="shared" si="223"/>
        <v>29.6</v>
      </c>
      <c r="BE494">
        <f t="shared" si="224"/>
        <v>31.4</v>
      </c>
    </row>
    <row r="495" spans="1:57" x14ac:dyDescent="0.2">
      <c r="A495" t="s">
        <v>78</v>
      </c>
      <c r="B495" t="s">
        <v>22</v>
      </c>
      <c r="C495" s="2">
        <v>30</v>
      </c>
      <c r="D495" s="2">
        <v>29.8</v>
      </c>
      <c r="E495" s="2">
        <v>31.2</v>
      </c>
      <c r="F495" s="2">
        <v>30.4</v>
      </c>
      <c r="G495" s="2">
        <v>30</v>
      </c>
      <c r="H495" s="2">
        <v>29.8</v>
      </c>
      <c r="I495" s="2">
        <v>17</v>
      </c>
      <c r="J495" s="2">
        <v>29.4</v>
      </c>
      <c r="K495" s="2">
        <v>32.4</v>
      </c>
      <c r="L495" s="2">
        <v>31.6</v>
      </c>
      <c r="M495" s="2">
        <v>30.4</v>
      </c>
      <c r="N495" s="2">
        <v>30.4</v>
      </c>
      <c r="O495" s="2">
        <v>30.4</v>
      </c>
      <c r="P495" s="2">
        <v>22.083333332999999</v>
      </c>
      <c r="Q495" s="2">
        <v>30.6</v>
      </c>
      <c r="R495" s="2">
        <v>30.8</v>
      </c>
      <c r="S495" s="2">
        <v>29.8</v>
      </c>
      <c r="T495" s="2">
        <v>28</v>
      </c>
      <c r="U495" s="2">
        <v>27.6</v>
      </c>
      <c r="V495" s="2">
        <v>30</v>
      </c>
      <c r="W495" s="2">
        <v>20.5</v>
      </c>
      <c r="X495" s="2">
        <v>28.8</v>
      </c>
      <c r="Y495" s="2"/>
      <c r="Z495" s="2">
        <v>28.4</v>
      </c>
      <c r="AA495" s="2">
        <v>29.6</v>
      </c>
      <c r="AB495" s="2">
        <v>31.4</v>
      </c>
      <c r="AD495" t="str">
        <f t="shared" si="197"/>
        <v>Mgg26</v>
      </c>
      <c r="AE495" t="str">
        <f t="shared" si="198"/>
        <v>Realisasi_Canvas_Plan</v>
      </c>
      <c r="AF495">
        <f t="shared" si="199"/>
        <v>0.95597484300000002</v>
      </c>
      <c r="AG495">
        <f t="shared" si="200"/>
        <v>0.91249999999999998</v>
      </c>
      <c r="AH495">
        <f t="shared" si="201"/>
        <v>0.96226415099999996</v>
      </c>
      <c r="AI495">
        <f t="shared" si="202"/>
        <v>0.95597484300000002</v>
      </c>
      <c r="AJ495">
        <f t="shared" si="203"/>
        <v>0.92546583900000001</v>
      </c>
      <c r="AK495">
        <f t="shared" si="204"/>
        <v>0.93081760999999996</v>
      </c>
      <c r="AL495">
        <f t="shared" si="205"/>
        <v>1.752808988</v>
      </c>
      <c r="AM495">
        <f t="shared" si="206"/>
        <v>0.90303030299999998</v>
      </c>
      <c r="AN495">
        <f t="shared" si="207"/>
        <v>0.90588235299999997</v>
      </c>
      <c r="AO495">
        <f t="shared" si="208"/>
        <v>0.94545454500000004</v>
      </c>
      <c r="AP495">
        <f t="shared" si="209"/>
        <v>0.97435897400000004</v>
      </c>
      <c r="AQ495">
        <f t="shared" si="210"/>
        <v>0.89156626500000002</v>
      </c>
      <c r="AR495">
        <f t="shared" si="211"/>
        <v>0.84242424199999999</v>
      </c>
      <c r="AS495">
        <f t="shared" si="212"/>
        <v>1.701149426</v>
      </c>
      <c r="AT495">
        <f t="shared" si="213"/>
        <v>0.98709677399999995</v>
      </c>
      <c r="AU495">
        <f t="shared" si="214"/>
        <v>0.94444444400000005</v>
      </c>
      <c r="AV495">
        <f t="shared" si="215"/>
        <v>0.89285714299999996</v>
      </c>
      <c r="AW495">
        <f t="shared" si="216"/>
        <v>0.85542168699999999</v>
      </c>
      <c r="AX495">
        <f t="shared" si="217"/>
        <v>0.78857142899999999</v>
      </c>
      <c r="AY495">
        <f t="shared" si="218"/>
        <v>0.909090909</v>
      </c>
      <c r="AZ495">
        <f t="shared" si="219"/>
        <v>0.5</v>
      </c>
      <c r="BA495">
        <f t="shared" si="220"/>
        <v>0.91139240499999996</v>
      </c>
      <c r="BB495">
        <f t="shared" si="221"/>
        <v>0</v>
      </c>
      <c r="BC495">
        <f t="shared" si="222"/>
        <v>0.88749999999999996</v>
      </c>
      <c r="BD495">
        <f t="shared" si="223"/>
        <v>0.91515151500000003</v>
      </c>
      <c r="BE495">
        <f t="shared" si="224"/>
        <v>0.90643274900000004</v>
      </c>
    </row>
    <row r="496" spans="1:57" x14ac:dyDescent="0.2">
      <c r="A496" t="s">
        <v>78</v>
      </c>
      <c r="B496" t="s">
        <v>18</v>
      </c>
      <c r="C496" s="2">
        <v>0.95597484300000002</v>
      </c>
      <c r="D496" s="2">
        <v>0.91249999999999998</v>
      </c>
      <c r="E496" s="2">
        <v>0.96226415099999996</v>
      </c>
      <c r="F496" s="2">
        <v>0.95597484300000002</v>
      </c>
      <c r="G496" s="2">
        <v>0.92546583900000001</v>
      </c>
      <c r="H496" s="2">
        <v>0.93081760999999996</v>
      </c>
      <c r="I496" s="2">
        <v>1.752808988</v>
      </c>
      <c r="J496" s="2">
        <v>0.90303030299999998</v>
      </c>
      <c r="K496" s="2">
        <v>0.90588235299999997</v>
      </c>
      <c r="L496" s="2">
        <v>0.94545454500000004</v>
      </c>
      <c r="M496" s="2">
        <v>0.97435897400000004</v>
      </c>
      <c r="N496" s="2">
        <v>0.89156626500000002</v>
      </c>
      <c r="O496" s="2">
        <v>0.84242424199999999</v>
      </c>
      <c r="P496" s="2">
        <v>1.701149426</v>
      </c>
      <c r="Q496" s="2">
        <v>0.98709677399999995</v>
      </c>
      <c r="R496" s="2">
        <v>0.94444444400000005</v>
      </c>
      <c r="S496" s="2">
        <v>0.89285714299999996</v>
      </c>
      <c r="T496" s="2">
        <v>0.85542168699999999</v>
      </c>
      <c r="U496" s="2">
        <v>0.78857142899999999</v>
      </c>
      <c r="V496" s="2">
        <v>0.909090909</v>
      </c>
      <c r="W496" s="2">
        <v>0.5</v>
      </c>
      <c r="X496" s="2">
        <v>0.91139240499999996</v>
      </c>
      <c r="Y496" s="2"/>
      <c r="Z496" s="2">
        <v>0.88749999999999996</v>
      </c>
      <c r="AA496" s="2">
        <v>0.91515151500000003</v>
      </c>
      <c r="AB496" s="2">
        <v>0.90643274900000004</v>
      </c>
      <c r="AD496" t="str">
        <f t="shared" si="197"/>
        <v>Mgg26</v>
      </c>
      <c r="AE496" t="str">
        <f t="shared" si="198"/>
        <v>RO</v>
      </c>
      <c r="AF496">
        <f t="shared" si="199"/>
        <v>0.58666666700000003</v>
      </c>
      <c r="AG496">
        <f t="shared" si="200"/>
        <v>0.75167785200000004</v>
      </c>
      <c r="AH496">
        <f t="shared" si="201"/>
        <v>0.45512820500000001</v>
      </c>
      <c r="AI496">
        <f t="shared" si="202"/>
        <v>0.44078947400000001</v>
      </c>
      <c r="AJ496">
        <f t="shared" si="203"/>
        <v>0.32666666700000002</v>
      </c>
      <c r="AK496">
        <f t="shared" si="204"/>
        <v>0.51677852300000005</v>
      </c>
      <c r="AL496">
        <f t="shared" si="205"/>
        <v>0.1875</v>
      </c>
      <c r="AM496">
        <f t="shared" si="206"/>
        <v>0.61224489800000004</v>
      </c>
      <c r="AN496">
        <f t="shared" si="207"/>
        <v>0.53703703700000005</v>
      </c>
      <c r="AO496">
        <f t="shared" si="208"/>
        <v>0.63924050600000004</v>
      </c>
      <c r="AP496">
        <f t="shared" si="209"/>
        <v>0.48026315800000002</v>
      </c>
      <c r="AQ496">
        <f t="shared" si="210"/>
        <v>0.55263157900000004</v>
      </c>
      <c r="AR496">
        <f t="shared" si="211"/>
        <v>0.73684210500000002</v>
      </c>
      <c r="AS496">
        <f t="shared" si="212"/>
        <v>0.18571428600000001</v>
      </c>
      <c r="AT496">
        <f t="shared" si="213"/>
        <v>0.43790849700000001</v>
      </c>
      <c r="AU496">
        <f t="shared" si="214"/>
        <v>0.49350649400000002</v>
      </c>
      <c r="AV496">
        <f t="shared" si="215"/>
        <v>0.167785235</v>
      </c>
      <c r="AW496">
        <f t="shared" si="216"/>
        <v>0.61428571399999998</v>
      </c>
      <c r="AX496">
        <f t="shared" si="217"/>
        <v>0.10144927500000001</v>
      </c>
      <c r="AY496">
        <f t="shared" si="218"/>
        <v>0.322222222</v>
      </c>
      <c r="AZ496">
        <f t="shared" si="219"/>
        <v>4.8780487999999997E-2</v>
      </c>
      <c r="BA496">
        <f t="shared" si="220"/>
        <v>0.52083333300000001</v>
      </c>
      <c r="BB496">
        <f t="shared" si="221"/>
        <v>0</v>
      </c>
      <c r="BC496">
        <f t="shared" si="222"/>
        <v>2.1126761000000001E-2</v>
      </c>
      <c r="BD496">
        <f t="shared" si="223"/>
        <v>0.64864864899999997</v>
      </c>
      <c r="BE496">
        <f t="shared" si="224"/>
        <v>0.39490445899999999</v>
      </c>
    </row>
    <row r="497" spans="1:57" x14ac:dyDescent="0.2">
      <c r="A497" t="s">
        <v>78</v>
      </c>
      <c r="B497" t="s">
        <v>14</v>
      </c>
      <c r="C497" s="2">
        <v>0.58666666700000003</v>
      </c>
      <c r="D497" s="2">
        <v>0.75167785200000004</v>
      </c>
      <c r="E497" s="2">
        <v>0.45512820500000001</v>
      </c>
      <c r="F497" s="2">
        <v>0.44078947400000001</v>
      </c>
      <c r="G497" s="2">
        <v>0.32666666700000002</v>
      </c>
      <c r="H497" s="2">
        <v>0.51677852300000005</v>
      </c>
      <c r="I497" s="2">
        <v>0.1875</v>
      </c>
      <c r="J497" s="2">
        <v>0.61224489800000004</v>
      </c>
      <c r="K497" s="2">
        <v>0.53703703700000005</v>
      </c>
      <c r="L497" s="2">
        <v>0.63924050600000004</v>
      </c>
      <c r="M497" s="2">
        <v>0.48026315800000002</v>
      </c>
      <c r="N497" s="2">
        <v>0.55263157900000004</v>
      </c>
      <c r="O497" s="2">
        <v>0.73684210500000002</v>
      </c>
      <c r="P497" s="2">
        <v>0.18571428600000001</v>
      </c>
      <c r="Q497" s="2">
        <v>0.43790849700000001</v>
      </c>
      <c r="R497" s="2">
        <v>0.49350649400000002</v>
      </c>
      <c r="S497" s="2">
        <v>0.167785235</v>
      </c>
      <c r="T497" s="2">
        <v>0.61428571399999998</v>
      </c>
      <c r="U497" s="2">
        <v>0.10144927500000001</v>
      </c>
      <c r="V497" s="2">
        <v>0.322222222</v>
      </c>
      <c r="W497" s="2">
        <v>4.8780487999999997E-2</v>
      </c>
      <c r="X497" s="2">
        <v>0.52083333300000001</v>
      </c>
      <c r="Y497" s="2"/>
      <c r="Z497" s="2">
        <v>2.1126761000000001E-2</v>
      </c>
      <c r="AA497" s="2">
        <v>0.64864864899999997</v>
      </c>
      <c r="AB497" s="2">
        <v>0.39490445899999999</v>
      </c>
      <c r="AD497" t="str">
        <f t="shared" si="197"/>
        <v>Mgg26</v>
      </c>
      <c r="AE497" t="str">
        <f t="shared" si="198"/>
        <v>TDN_Sebelum</v>
      </c>
      <c r="AF497">
        <f t="shared" si="199"/>
        <v>0.86</v>
      </c>
      <c r="AG497">
        <f t="shared" si="200"/>
        <v>0.83892617400000002</v>
      </c>
      <c r="AH497">
        <f t="shared" si="201"/>
        <v>0.89743589700000004</v>
      </c>
      <c r="AI497">
        <f t="shared" si="202"/>
        <v>0.80921052599999999</v>
      </c>
      <c r="AJ497">
        <f t="shared" si="203"/>
        <v>0.82666666700000002</v>
      </c>
      <c r="AK497">
        <f t="shared" si="204"/>
        <v>0.89932885900000004</v>
      </c>
      <c r="AL497">
        <f t="shared" si="205"/>
        <v>0.53749999999999998</v>
      </c>
      <c r="AM497">
        <f t="shared" si="206"/>
        <v>0.918367347</v>
      </c>
      <c r="AN497">
        <f t="shared" si="207"/>
        <v>0.83950617299999997</v>
      </c>
      <c r="AO497">
        <f t="shared" si="208"/>
        <v>0.88607594899999997</v>
      </c>
      <c r="AP497">
        <f t="shared" si="209"/>
        <v>0.81578947400000001</v>
      </c>
      <c r="AQ497">
        <f t="shared" si="210"/>
        <v>0.94736842099999996</v>
      </c>
      <c r="AR497">
        <f t="shared" si="211"/>
        <v>0.85526315799999997</v>
      </c>
      <c r="AS497">
        <f t="shared" si="212"/>
        <v>1.0249999999999999</v>
      </c>
      <c r="AT497">
        <f t="shared" si="213"/>
        <v>0.99346405199999999</v>
      </c>
      <c r="AU497">
        <f t="shared" si="214"/>
        <v>0.77922077899999997</v>
      </c>
      <c r="AV497">
        <f t="shared" si="215"/>
        <v>0.90604026800000004</v>
      </c>
      <c r="AW497">
        <f t="shared" si="216"/>
        <v>0.85</v>
      </c>
      <c r="AX497">
        <f t="shared" si="217"/>
        <v>0.54347826099999996</v>
      </c>
      <c r="AY497">
        <f t="shared" si="218"/>
        <v>0.93333333299999999</v>
      </c>
      <c r="AZ497">
        <f t="shared" si="219"/>
        <v>0.92682926799999998</v>
      </c>
      <c r="BA497">
        <f t="shared" si="220"/>
        <v>0.94444444400000005</v>
      </c>
      <c r="BB497">
        <f t="shared" si="221"/>
        <v>0</v>
      </c>
      <c r="BC497">
        <f t="shared" si="222"/>
        <v>0.46478873199999998</v>
      </c>
      <c r="BD497">
        <f t="shared" si="223"/>
        <v>0.925675676</v>
      </c>
      <c r="BE497">
        <f t="shared" si="224"/>
        <v>0.69426751600000003</v>
      </c>
    </row>
    <row r="498" spans="1:57" x14ac:dyDescent="0.2">
      <c r="A498" t="s">
        <v>78</v>
      </c>
      <c r="B498" t="s">
        <v>17</v>
      </c>
      <c r="C498" s="2">
        <v>0.86</v>
      </c>
      <c r="D498" s="2">
        <v>0.83892617400000002</v>
      </c>
      <c r="E498" s="2">
        <v>0.89743589700000004</v>
      </c>
      <c r="F498" s="2">
        <v>0.80921052599999999</v>
      </c>
      <c r="G498" s="2">
        <v>0.82666666700000002</v>
      </c>
      <c r="H498" s="2">
        <v>0.89932885900000004</v>
      </c>
      <c r="I498" s="2">
        <v>0.53749999999999998</v>
      </c>
      <c r="J498" s="2">
        <v>0.918367347</v>
      </c>
      <c r="K498" s="2">
        <v>0.83950617299999997</v>
      </c>
      <c r="L498" s="2">
        <v>0.88607594899999997</v>
      </c>
      <c r="M498" s="2">
        <v>0.81578947400000001</v>
      </c>
      <c r="N498" s="2">
        <v>0.94736842099999996</v>
      </c>
      <c r="O498" s="2">
        <v>0.85526315799999997</v>
      </c>
      <c r="P498" s="2">
        <v>1.0249999999999999</v>
      </c>
      <c r="Q498" s="2">
        <v>0.99346405199999999</v>
      </c>
      <c r="R498" s="2">
        <v>0.77922077899999997</v>
      </c>
      <c r="S498" s="2">
        <v>0.90604026800000004</v>
      </c>
      <c r="T498" s="2">
        <v>0.85</v>
      </c>
      <c r="U498" s="2">
        <v>0.54347826099999996</v>
      </c>
      <c r="V498" s="2">
        <v>0.93333333299999999</v>
      </c>
      <c r="W498" s="2">
        <v>0.92682926799999998</v>
      </c>
      <c r="X498" s="2">
        <v>0.94444444400000005</v>
      </c>
      <c r="Y498" s="2"/>
      <c r="Z498" s="2">
        <v>0.46478873199999998</v>
      </c>
      <c r="AA498" s="2">
        <v>0.925675676</v>
      </c>
      <c r="AB498" s="2">
        <v>0.69426751600000003</v>
      </c>
      <c r="AD498" t="str">
        <f t="shared" si="197"/>
        <v>Mgg26</v>
      </c>
      <c r="AE498" t="str">
        <f t="shared" si="198"/>
        <v>TDN_Sesudah</v>
      </c>
      <c r="AF498">
        <f t="shared" si="199"/>
        <v>0.94666666700000002</v>
      </c>
      <c r="AG498">
        <f t="shared" si="200"/>
        <v>0.96644295300000005</v>
      </c>
      <c r="AH498">
        <f t="shared" si="201"/>
        <v>1</v>
      </c>
      <c r="AI498">
        <f t="shared" si="202"/>
        <v>0.96052631600000005</v>
      </c>
      <c r="AJ498">
        <f t="shared" si="203"/>
        <v>0.94666666700000002</v>
      </c>
      <c r="AK498">
        <f t="shared" si="204"/>
        <v>0.97986577200000002</v>
      </c>
      <c r="AL498">
        <f t="shared" si="205"/>
        <v>0.625</v>
      </c>
      <c r="AM498">
        <f t="shared" si="206"/>
        <v>0.98639455799999998</v>
      </c>
      <c r="AN498">
        <f t="shared" si="207"/>
        <v>0.975308642</v>
      </c>
      <c r="AO498">
        <f t="shared" si="208"/>
        <v>0.95569620300000002</v>
      </c>
      <c r="AP498">
        <f t="shared" si="209"/>
        <v>0.95394736800000002</v>
      </c>
      <c r="AQ498">
        <f t="shared" si="210"/>
        <v>1</v>
      </c>
      <c r="AR498">
        <f t="shared" si="211"/>
        <v>0.99342105300000005</v>
      </c>
      <c r="AS498">
        <f t="shared" si="212"/>
        <v>1.053571429</v>
      </c>
      <c r="AT498">
        <f t="shared" si="213"/>
        <v>1</v>
      </c>
      <c r="AU498">
        <f t="shared" si="214"/>
        <v>0.96753246800000003</v>
      </c>
      <c r="AV498">
        <f t="shared" si="215"/>
        <v>0.95973154400000005</v>
      </c>
      <c r="AW498">
        <f t="shared" si="216"/>
        <v>0.92142857099999997</v>
      </c>
      <c r="AX498">
        <f t="shared" si="217"/>
        <v>0.59420289900000001</v>
      </c>
      <c r="AY498">
        <f t="shared" si="218"/>
        <v>0.98888888900000005</v>
      </c>
      <c r="AZ498">
        <f t="shared" si="219"/>
        <v>0.92682926799999998</v>
      </c>
      <c r="BA498">
        <f t="shared" si="220"/>
        <v>0.97916666699999999</v>
      </c>
      <c r="BB498">
        <f t="shared" si="221"/>
        <v>0</v>
      </c>
      <c r="BC498">
        <f t="shared" si="222"/>
        <v>0.5</v>
      </c>
      <c r="BD498">
        <f t="shared" si="223"/>
        <v>1</v>
      </c>
      <c r="BE498">
        <f t="shared" si="224"/>
        <v>0.936305732</v>
      </c>
    </row>
    <row r="499" spans="1:57" x14ac:dyDescent="0.2">
      <c r="A499" t="s">
        <v>78</v>
      </c>
      <c r="B499" t="s">
        <v>16</v>
      </c>
      <c r="C499" s="2">
        <v>0.94666666700000002</v>
      </c>
      <c r="D499" s="2">
        <v>0.96644295300000005</v>
      </c>
      <c r="E499" s="2">
        <v>1</v>
      </c>
      <c r="F499" s="2">
        <v>0.96052631600000005</v>
      </c>
      <c r="G499" s="2">
        <v>0.94666666700000002</v>
      </c>
      <c r="H499" s="2">
        <v>0.97986577200000002</v>
      </c>
      <c r="I499" s="2">
        <v>0.625</v>
      </c>
      <c r="J499" s="2">
        <v>0.98639455799999998</v>
      </c>
      <c r="K499" s="2">
        <v>0.975308642</v>
      </c>
      <c r="L499" s="2">
        <v>0.95569620300000002</v>
      </c>
      <c r="M499" s="2">
        <v>0.95394736800000002</v>
      </c>
      <c r="N499" s="2">
        <v>1</v>
      </c>
      <c r="O499" s="2">
        <v>0.99342105300000005</v>
      </c>
      <c r="P499" s="2">
        <v>1.053571429</v>
      </c>
      <c r="Q499" s="2">
        <v>1</v>
      </c>
      <c r="R499" s="2">
        <v>0.96753246800000003</v>
      </c>
      <c r="S499" s="2">
        <v>0.95973154400000005</v>
      </c>
      <c r="T499" s="2">
        <v>0.92142857099999997</v>
      </c>
      <c r="U499" s="2">
        <v>0.59420289900000001</v>
      </c>
      <c r="V499" s="2">
        <v>0.98888888900000005</v>
      </c>
      <c r="W499" s="2">
        <v>0.92682926799999998</v>
      </c>
      <c r="X499" s="2">
        <v>0.97916666699999999</v>
      </c>
      <c r="Y499" s="2"/>
      <c r="Z499" s="2">
        <v>0.5</v>
      </c>
      <c r="AA499" s="2">
        <v>1</v>
      </c>
      <c r="AB499" s="2">
        <v>0.936305732</v>
      </c>
      <c r="AD499" t="str">
        <f t="shared" si="197"/>
        <v>Mgg26</v>
      </c>
      <c r="AE499" t="str">
        <f t="shared" si="198"/>
        <v>Tidak_Beli_Ada_Aktif</v>
      </c>
      <c r="AF499">
        <f t="shared" si="199"/>
        <v>0.36</v>
      </c>
      <c r="AG499">
        <f t="shared" si="200"/>
        <v>0.21476510100000001</v>
      </c>
      <c r="AH499">
        <f t="shared" si="201"/>
        <v>0.54487179500000005</v>
      </c>
      <c r="AI499">
        <f t="shared" si="202"/>
        <v>0.51973684200000003</v>
      </c>
      <c r="AJ499">
        <f t="shared" si="203"/>
        <v>0.62</v>
      </c>
      <c r="AK499">
        <f t="shared" si="204"/>
        <v>0.44295301999999998</v>
      </c>
      <c r="AL499">
        <f t="shared" si="205"/>
        <v>0.4375</v>
      </c>
      <c r="AM499">
        <f t="shared" si="206"/>
        <v>0.37414966</v>
      </c>
      <c r="AN499">
        <f t="shared" si="207"/>
        <v>0.42592592600000001</v>
      </c>
      <c r="AO499">
        <f t="shared" si="208"/>
        <v>0.31645569600000001</v>
      </c>
      <c r="AP499">
        <f t="shared" si="209"/>
        <v>0.47368421100000002</v>
      </c>
      <c r="AQ499">
        <f t="shared" si="210"/>
        <v>0.44736842100000002</v>
      </c>
      <c r="AR499">
        <f t="shared" si="211"/>
        <v>0.25</v>
      </c>
      <c r="AS499">
        <f t="shared" si="212"/>
        <v>0.86785714299999994</v>
      </c>
      <c r="AT499">
        <f t="shared" si="213"/>
        <v>0.56209150299999999</v>
      </c>
      <c r="AU499">
        <f t="shared" si="214"/>
        <v>0.46753246799999998</v>
      </c>
      <c r="AV499">
        <f t="shared" si="215"/>
        <v>0.79194630899999996</v>
      </c>
      <c r="AW499">
        <f t="shared" si="216"/>
        <v>0.30714285699999999</v>
      </c>
      <c r="AX499">
        <f t="shared" si="217"/>
        <v>0.49275362299999997</v>
      </c>
      <c r="AY499">
        <f t="shared" si="218"/>
        <v>0.65555555600000004</v>
      </c>
      <c r="AZ499">
        <f t="shared" si="219"/>
        <v>0.87804877999999997</v>
      </c>
      <c r="BA499">
        <f t="shared" si="220"/>
        <v>0.45833333300000001</v>
      </c>
      <c r="BB499">
        <f t="shared" si="221"/>
        <v>0</v>
      </c>
      <c r="BC499">
        <f t="shared" si="222"/>
        <v>0.44366197200000002</v>
      </c>
      <c r="BD499">
        <f t="shared" si="223"/>
        <v>0.35135135099999998</v>
      </c>
      <c r="BE499">
        <f t="shared" si="224"/>
        <v>0.54140127400000004</v>
      </c>
    </row>
    <row r="500" spans="1:57" x14ac:dyDescent="0.2">
      <c r="A500" t="s">
        <v>78</v>
      </c>
      <c r="B500" t="s">
        <v>25</v>
      </c>
      <c r="C500" s="2">
        <v>0.36</v>
      </c>
      <c r="D500" s="2">
        <v>0.21476510100000001</v>
      </c>
      <c r="E500" s="2">
        <v>0.54487179500000005</v>
      </c>
      <c r="F500" s="2">
        <v>0.51973684200000003</v>
      </c>
      <c r="G500" s="2">
        <v>0.62</v>
      </c>
      <c r="H500" s="2">
        <v>0.44295301999999998</v>
      </c>
      <c r="I500" s="2">
        <v>0.4375</v>
      </c>
      <c r="J500" s="2">
        <v>0.37414966</v>
      </c>
      <c r="K500" s="2">
        <v>0.42592592600000001</v>
      </c>
      <c r="L500" s="2">
        <v>0.31645569600000001</v>
      </c>
      <c r="M500" s="2">
        <v>0.47368421100000002</v>
      </c>
      <c r="N500" s="2">
        <v>0.44736842100000002</v>
      </c>
      <c r="O500" s="2">
        <v>0.25</v>
      </c>
      <c r="P500" s="2">
        <v>0.86785714299999994</v>
      </c>
      <c r="Q500" s="2">
        <v>0.56209150299999999</v>
      </c>
      <c r="R500" s="2">
        <v>0.46753246799999998</v>
      </c>
      <c r="S500" s="2">
        <v>0.79194630899999996</v>
      </c>
      <c r="T500" s="2">
        <v>0.30714285699999999</v>
      </c>
      <c r="U500" s="2">
        <v>0.49275362299999997</v>
      </c>
      <c r="V500" s="2">
        <v>0.65555555600000004</v>
      </c>
      <c r="W500" s="2">
        <v>0.87804877999999997</v>
      </c>
      <c r="X500" s="2">
        <v>0.45833333300000001</v>
      </c>
      <c r="Y500" s="2"/>
      <c r="Z500" s="2">
        <v>0.44366197200000002</v>
      </c>
      <c r="AA500" s="2">
        <v>0.35135135099999998</v>
      </c>
      <c r="AB500" s="2">
        <v>0.54140127400000004</v>
      </c>
      <c r="AD500" t="str">
        <f t="shared" si="197"/>
        <v>Mgg26</v>
      </c>
      <c r="AE500" t="str">
        <f t="shared" si="198"/>
        <v>Tidak_Beli_Ada_Pasif</v>
      </c>
      <c r="AF500">
        <f t="shared" si="199"/>
        <v>0</v>
      </c>
      <c r="AG500">
        <f t="shared" si="200"/>
        <v>0</v>
      </c>
      <c r="AH500">
        <f t="shared" si="201"/>
        <v>0</v>
      </c>
      <c r="AI500">
        <f t="shared" si="202"/>
        <v>0</v>
      </c>
      <c r="AJ500">
        <f t="shared" si="203"/>
        <v>0</v>
      </c>
      <c r="AK500">
        <f t="shared" si="204"/>
        <v>0</v>
      </c>
      <c r="AL500">
        <f t="shared" si="205"/>
        <v>0</v>
      </c>
      <c r="AM500">
        <f t="shared" si="206"/>
        <v>0</v>
      </c>
      <c r="AN500">
        <f t="shared" si="207"/>
        <v>0</v>
      </c>
      <c r="AO500">
        <f t="shared" si="208"/>
        <v>0</v>
      </c>
      <c r="AP500">
        <f t="shared" si="209"/>
        <v>0</v>
      </c>
      <c r="AQ500">
        <f t="shared" si="210"/>
        <v>0</v>
      </c>
      <c r="AR500">
        <f t="shared" si="211"/>
        <v>0</v>
      </c>
      <c r="AS500">
        <f t="shared" si="212"/>
        <v>0</v>
      </c>
      <c r="AT500">
        <f t="shared" si="213"/>
        <v>0</v>
      </c>
      <c r="AU500">
        <f t="shared" si="214"/>
        <v>0</v>
      </c>
      <c r="AV500">
        <f t="shared" si="215"/>
        <v>0</v>
      </c>
      <c r="AW500">
        <f t="shared" si="216"/>
        <v>0</v>
      </c>
      <c r="AX500">
        <f t="shared" si="217"/>
        <v>0</v>
      </c>
      <c r="AY500">
        <f t="shared" si="218"/>
        <v>1.1111111E-2</v>
      </c>
      <c r="AZ500">
        <f t="shared" si="219"/>
        <v>0</v>
      </c>
      <c r="BA500">
        <f t="shared" si="220"/>
        <v>0</v>
      </c>
      <c r="BB500">
        <f t="shared" si="221"/>
        <v>0</v>
      </c>
      <c r="BC500">
        <f t="shared" si="222"/>
        <v>0</v>
      </c>
      <c r="BD500">
        <f t="shared" si="223"/>
        <v>0</v>
      </c>
      <c r="BE500">
        <f t="shared" si="224"/>
        <v>0</v>
      </c>
    </row>
    <row r="501" spans="1:57" x14ac:dyDescent="0.2">
      <c r="A501" t="s">
        <v>78</v>
      </c>
      <c r="B501" t="s">
        <v>24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1.1111111E-2</v>
      </c>
      <c r="W501" s="2">
        <v>0</v>
      </c>
      <c r="X501" s="2">
        <v>0</v>
      </c>
      <c r="Y501" s="2"/>
      <c r="Z501" s="2">
        <v>0</v>
      </c>
      <c r="AA501" s="2">
        <v>0</v>
      </c>
      <c r="AB501" s="2">
        <v>0</v>
      </c>
      <c r="AD501" t="str">
        <f t="shared" si="197"/>
        <v>Mgg26</v>
      </c>
      <c r="AE501" t="str">
        <f t="shared" si="198"/>
        <v>Tidak_Beli_Kosong</v>
      </c>
      <c r="AF501">
        <f t="shared" si="199"/>
        <v>5.3333332999999997E-2</v>
      </c>
      <c r="AG501">
        <f t="shared" si="200"/>
        <v>3.3557047E-2</v>
      </c>
      <c r="AH501">
        <f t="shared" si="201"/>
        <v>0</v>
      </c>
      <c r="AI501">
        <f t="shared" si="202"/>
        <v>3.9473684000000002E-2</v>
      </c>
      <c r="AJ501">
        <f t="shared" si="203"/>
        <v>5.3333332999999997E-2</v>
      </c>
      <c r="AK501">
        <f t="shared" si="204"/>
        <v>2.0134228000000001E-2</v>
      </c>
      <c r="AL501">
        <f t="shared" si="205"/>
        <v>1.375</v>
      </c>
      <c r="AM501">
        <f t="shared" si="206"/>
        <v>1.3605442000000001E-2</v>
      </c>
      <c r="AN501">
        <f t="shared" si="207"/>
        <v>2.4691358E-2</v>
      </c>
      <c r="AO501">
        <f t="shared" si="208"/>
        <v>4.4303796999999999E-2</v>
      </c>
      <c r="AP501">
        <f t="shared" si="209"/>
        <v>4.6052632000000003E-2</v>
      </c>
      <c r="AQ501">
        <f t="shared" si="210"/>
        <v>0</v>
      </c>
      <c r="AR501">
        <f t="shared" si="211"/>
        <v>6.5789469999999999E-3</v>
      </c>
      <c r="AS501">
        <f t="shared" si="212"/>
        <v>0.946428571</v>
      </c>
      <c r="AT501">
        <f t="shared" si="213"/>
        <v>0</v>
      </c>
      <c r="AU501">
        <f t="shared" si="214"/>
        <v>3.2467532E-2</v>
      </c>
      <c r="AV501">
        <f t="shared" si="215"/>
        <v>4.0268456000000001E-2</v>
      </c>
      <c r="AW501">
        <f t="shared" si="216"/>
        <v>7.8571428999999998E-2</v>
      </c>
      <c r="AX501">
        <f t="shared" si="217"/>
        <v>0.40579710099999999</v>
      </c>
      <c r="AY501">
        <f t="shared" si="218"/>
        <v>1.1111111E-2</v>
      </c>
      <c r="AZ501">
        <f t="shared" si="219"/>
        <v>7.3170732000000002E-2</v>
      </c>
      <c r="BA501">
        <f t="shared" si="220"/>
        <v>2.0833332999999999E-2</v>
      </c>
      <c r="BB501">
        <f t="shared" si="221"/>
        <v>0</v>
      </c>
      <c r="BC501">
        <f t="shared" si="222"/>
        <v>0.5</v>
      </c>
      <c r="BD501">
        <f t="shared" si="223"/>
        <v>0</v>
      </c>
      <c r="BE501">
        <f t="shared" si="224"/>
        <v>6.3694267999999998E-2</v>
      </c>
    </row>
    <row r="502" spans="1:57" x14ac:dyDescent="0.2">
      <c r="A502" t="s">
        <v>78</v>
      </c>
      <c r="B502" t="s">
        <v>23</v>
      </c>
      <c r="C502" s="2">
        <v>5.3333332999999997E-2</v>
      </c>
      <c r="D502" s="2">
        <v>3.3557047E-2</v>
      </c>
      <c r="E502" s="2">
        <v>0</v>
      </c>
      <c r="F502" s="2">
        <v>3.9473684000000002E-2</v>
      </c>
      <c r="G502" s="2">
        <v>5.3333332999999997E-2</v>
      </c>
      <c r="H502" s="2">
        <v>2.0134228000000001E-2</v>
      </c>
      <c r="I502" s="2">
        <v>1.375</v>
      </c>
      <c r="J502" s="2">
        <v>1.3605442000000001E-2</v>
      </c>
      <c r="K502" s="2">
        <v>2.4691358E-2</v>
      </c>
      <c r="L502" s="2">
        <v>4.4303796999999999E-2</v>
      </c>
      <c r="M502" s="2">
        <v>4.6052632000000003E-2</v>
      </c>
      <c r="N502" s="2">
        <v>0</v>
      </c>
      <c r="O502" s="2">
        <v>6.5789469999999999E-3</v>
      </c>
      <c r="P502" s="2">
        <v>0.946428571</v>
      </c>
      <c r="Q502" s="2">
        <v>0</v>
      </c>
      <c r="R502" s="2">
        <v>3.2467532E-2</v>
      </c>
      <c r="S502" s="2">
        <v>4.0268456000000001E-2</v>
      </c>
      <c r="T502" s="2">
        <v>7.8571428999999998E-2</v>
      </c>
      <c r="U502" s="2">
        <v>0.40579710099999999</v>
      </c>
      <c r="V502" s="2">
        <v>1.1111111E-2</v>
      </c>
      <c r="W502" s="2">
        <v>7.3170732000000002E-2</v>
      </c>
      <c r="X502" s="2">
        <v>2.0833332999999999E-2</v>
      </c>
      <c r="Y502" s="2"/>
      <c r="Z502" s="2">
        <v>0.5</v>
      </c>
      <c r="AA502" s="2">
        <v>0</v>
      </c>
      <c r="AB502" s="2">
        <v>6.3694267999999998E-2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C7990-0AD3-0D46-B778-36BA138491E6}">
  <dimension ref="A1:BE502"/>
  <sheetViews>
    <sheetView workbookViewId="0">
      <selection activeCell="AL18" sqref="AL18"/>
    </sheetView>
  </sheetViews>
  <sheetFormatPr baseColWidth="10" defaultRowHeight="15" x14ac:dyDescent="0.2"/>
  <cols>
    <col min="1" max="1" width="24.33203125" bestFit="1" customWidth="1"/>
    <col min="2" max="2" width="21" bestFit="1" customWidth="1"/>
    <col min="3" max="3" width="24.1640625" bestFit="1" customWidth="1"/>
    <col min="4" max="4" width="20.33203125" bestFit="1" customWidth="1"/>
    <col min="5" max="5" width="16.83203125" bestFit="1" customWidth="1"/>
    <col min="6" max="6" width="21" bestFit="1" customWidth="1"/>
    <col min="7" max="7" width="24.5" bestFit="1" customWidth="1"/>
    <col min="8" max="8" width="27" bestFit="1" customWidth="1"/>
    <col min="9" max="9" width="22.83203125" bestFit="1" customWidth="1"/>
    <col min="10" max="10" width="30" bestFit="1" customWidth="1"/>
    <col min="11" max="11" width="22.5" bestFit="1" customWidth="1"/>
    <col min="12" max="12" width="19.5" bestFit="1" customWidth="1"/>
    <col min="13" max="13" width="17.6640625" bestFit="1" customWidth="1"/>
    <col min="14" max="14" width="23.6640625" bestFit="1" customWidth="1"/>
    <col min="15" max="15" width="22.5" bestFit="1" customWidth="1"/>
    <col min="16" max="16" width="26.83203125" bestFit="1" customWidth="1"/>
    <col min="17" max="17" width="25.33203125" bestFit="1" customWidth="1"/>
    <col min="18" max="18" width="19.5" bestFit="1" customWidth="1"/>
    <col min="19" max="19" width="25.33203125" bestFit="1" customWidth="1"/>
    <col min="20" max="20" width="16.33203125" bestFit="1" customWidth="1"/>
    <col min="21" max="21" width="14.1640625" bestFit="1" customWidth="1"/>
    <col min="22" max="22" width="19" bestFit="1" customWidth="1"/>
    <col min="23" max="23" width="20.1640625" bestFit="1" customWidth="1"/>
    <col min="24" max="24" width="15.1640625" bestFit="1" customWidth="1"/>
    <col min="25" max="25" width="26.6640625" bestFit="1" customWidth="1"/>
    <col min="26" max="26" width="18" bestFit="1" customWidth="1"/>
    <col min="27" max="27" width="17.1640625" bestFit="1" customWidth="1"/>
    <col min="28" max="28" width="18.5" bestFit="1" customWidth="1"/>
    <col min="29" max="29" width="17.1640625" bestFit="1" customWidth="1"/>
    <col min="30" max="30" width="8.5" bestFit="1" customWidth="1"/>
    <col min="43" max="43" width="23.6640625" bestFit="1" customWidth="1"/>
    <col min="56" max="56" width="18.33203125" bestFit="1" customWidth="1"/>
    <col min="57" max="57" width="17.1640625" bestFit="1" customWidth="1"/>
  </cols>
  <sheetData>
    <row r="1" spans="1:57" x14ac:dyDescent="0.2">
      <c r="A1" s="1" t="s">
        <v>79</v>
      </c>
      <c r="C1" s="1" t="s">
        <v>2</v>
      </c>
      <c r="AD1" t="str">
        <f>A2&amp;"__"</f>
        <v>Minggu__</v>
      </c>
      <c r="AE1" t="str">
        <f>B2&amp;"2"</f>
        <v>Measure2</v>
      </c>
      <c r="AF1" t="str">
        <f t="shared" ref="AF1:BE10" si="0">C2</f>
        <v>05003210-Ahmad Santoso SV</v>
      </c>
      <c r="AG1" t="str">
        <f t="shared" si="0"/>
        <v>05003752-Fahrul Antoni</v>
      </c>
      <c r="AH1" t="str">
        <f t="shared" si="0"/>
        <v>05003888-Ach Safi'i</v>
      </c>
      <c r="AI1" t="str">
        <f t="shared" si="0"/>
        <v>05004102-Rofi Wijayanto</v>
      </c>
      <c r="AJ1" t="str">
        <f t="shared" si="0"/>
        <v>05004280-Etza Enggar Adikara</v>
      </c>
      <c r="AK1" t="str">
        <f t="shared" si="0"/>
        <v>05004526-Didit Kartika Rachman</v>
      </c>
      <c r="AL1" t="str">
        <f t="shared" si="0"/>
        <v>05004855-Jaka Ade Saputra</v>
      </c>
      <c r="AM1" t="str">
        <f t="shared" si="0"/>
        <v>05004941-Hermansyah Budi Prasetia</v>
      </c>
      <c r="AN1" t="str">
        <f t="shared" si="0"/>
        <v>05005803-Fany Firmansyah</v>
      </c>
      <c r="AO1" t="str">
        <f t="shared" si="0"/>
        <v>05006074-Fathor Arifin</v>
      </c>
      <c r="AP1" t="str">
        <f t="shared" si="0"/>
        <v>05006202-Ibnu Hajar</v>
      </c>
      <c r="AQ1" t="str">
        <f t="shared" si="0"/>
        <v>05006203-Taufikkur Rohman</v>
      </c>
      <c r="AR1" t="str">
        <f t="shared" si="0"/>
        <v>05006341-Nurcholis Alamy</v>
      </c>
      <c r="AS1" t="str">
        <f t="shared" si="0"/>
        <v>05006342-Achmad Junaidi Saleh</v>
      </c>
      <c r="AT1" t="str">
        <f t="shared" si="0"/>
        <v>05006394-Yudhi Imam Saputra</v>
      </c>
      <c r="AU1" t="str">
        <f t="shared" si="0"/>
        <v>OUTS0018-Sofiul Umam</v>
      </c>
      <c r="AV1" t="str">
        <f t="shared" si="0"/>
        <v>OUTS0019-Andy Wasis Maulidy</v>
      </c>
      <c r="AW1" t="str">
        <f t="shared" si="0"/>
        <v>OUTS0020-Abd Azis</v>
      </c>
      <c r="AX1" t="str">
        <f t="shared" si="0"/>
        <v>OUTS0022-Syafi'I</v>
      </c>
      <c r="AY1" t="str">
        <f t="shared" si="0"/>
        <v>OUTS0023-Faizal Aditia</v>
      </c>
      <c r="AZ1" t="str">
        <f t="shared" si="0"/>
        <v>OUTS0025-Thoharul Aisy</v>
      </c>
      <c r="BA1" t="str">
        <f t="shared" si="0"/>
        <v>OUTS0027-Ikhwan</v>
      </c>
      <c r="BB1" t="str">
        <f t="shared" si="0"/>
        <v>OUTS0028-Mukharom Rusdianto</v>
      </c>
      <c r="BC1" t="str">
        <f t="shared" si="0"/>
        <v>OUTS0029-Moh Salim</v>
      </c>
      <c r="BD1" t="str">
        <f t="shared" si="0"/>
        <v>OUTS0031-Suhartadi</v>
      </c>
      <c r="BE1" t="str">
        <f t="shared" si="0"/>
        <v>05004525-Baha'uddin</v>
      </c>
    </row>
    <row r="2" spans="1:57" x14ac:dyDescent="0.2">
      <c r="A2" s="1" t="s">
        <v>0</v>
      </c>
      <c r="B2" s="1" t="s">
        <v>3</v>
      </c>
      <c r="C2" t="s">
        <v>52</v>
      </c>
      <c r="D2" t="s">
        <v>51</v>
      </c>
      <c r="E2" t="s">
        <v>44</v>
      </c>
      <c r="F2" t="s">
        <v>12</v>
      </c>
      <c r="G2" t="s">
        <v>11</v>
      </c>
      <c r="H2" t="s">
        <v>43</v>
      </c>
      <c r="I2" t="s">
        <v>50</v>
      </c>
      <c r="J2" t="s">
        <v>39</v>
      </c>
      <c r="K2" t="s">
        <v>38</v>
      </c>
      <c r="L2" t="s">
        <v>49</v>
      </c>
      <c r="M2" t="s">
        <v>10</v>
      </c>
      <c r="N2" t="s">
        <v>37</v>
      </c>
      <c r="O2" t="s">
        <v>36</v>
      </c>
      <c r="P2" t="s">
        <v>56</v>
      </c>
      <c r="Q2" t="s">
        <v>42</v>
      </c>
      <c r="R2" t="s">
        <v>48</v>
      </c>
      <c r="S2" t="s">
        <v>35</v>
      </c>
      <c r="T2" t="s">
        <v>47</v>
      </c>
      <c r="U2" t="s">
        <v>9</v>
      </c>
      <c r="V2" t="s">
        <v>34</v>
      </c>
      <c r="W2" t="s">
        <v>7</v>
      </c>
      <c r="X2" t="s">
        <v>46</v>
      </c>
      <c r="Y2" t="s">
        <v>41</v>
      </c>
      <c r="Z2" t="s">
        <v>54</v>
      </c>
      <c r="AA2" t="s">
        <v>33</v>
      </c>
      <c r="AB2" t="s">
        <v>83</v>
      </c>
      <c r="AD2" t="str">
        <f>A3&amp;"  "</f>
        <v xml:space="preserve">Mgg01  </v>
      </c>
      <c r="AE2" t="str">
        <f>B3&amp;"."</f>
        <v>AvgBeli_(Bungkus).</v>
      </c>
      <c r="AF2">
        <f t="shared" si="0"/>
        <v>5.3043478259999999</v>
      </c>
      <c r="AG2">
        <f t="shared" si="0"/>
        <v>7.1190476189999998</v>
      </c>
      <c r="AH2">
        <f t="shared" si="0"/>
        <v>5.3636363640000004</v>
      </c>
      <c r="AI2">
        <f t="shared" si="0"/>
        <v>5.7222222220000001</v>
      </c>
      <c r="AJ2">
        <f t="shared" si="0"/>
        <v>5.076923077</v>
      </c>
      <c r="AK2">
        <f t="shared" si="0"/>
        <v>9</v>
      </c>
      <c r="AL2">
        <f t="shared" si="0"/>
        <v>3.3333333330000001</v>
      </c>
      <c r="AM2">
        <f t="shared" si="0"/>
        <v>4.3448275860000001</v>
      </c>
      <c r="AN2">
        <f t="shared" si="0"/>
        <v>5.4565217390000003</v>
      </c>
      <c r="AO2">
        <f t="shared" si="0"/>
        <v>6.0714285710000002</v>
      </c>
      <c r="AP2">
        <f t="shared" si="0"/>
        <v>3.2727272730000001</v>
      </c>
      <c r="AQ2">
        <f t="shared" si="0"/>
        <v>3.244444444</v>
      </c>
      <c r="AR2">
        <f t="shared" si="0"/>
        <v>3.25</v>
      </c>
      <c r="AS2">
        <f t="shared" si="0"/>
        <v>0</v>
      </c>
      <c r="AT2">
        <f t="shared" si="0"/>
        <v>3.5263157889999999</v>
      </c>
      <c r="AU2">
        <f t="shared" si="0"/>
        <v>4.0344827590000003</v>
      </c>
      <c r="AV2">
        <f t="shared" si="0"/>
        <v>5.5789473679999997</v>
      </c>
      <c r="AW2">
        <f t="shared" si="0"/>
        <v>5.0909090910000003</v>
      </c>
      <c r="AX2">
        <f t="shared" si="0"/>
        <v>2</v>
      </c>
      <c r="AY2">
        <f t="shared" si="0"/>
        <v>3.884615385</v>
      </c>
      <c r="AZ2">
        <f t="shared" si="0"/>
        <v>3.4285714289999998</v>
      </c>
      <c r="BA2">
        <f t="shared" si="0"/>
        <v>2.95</v>
      </c>
      <c r="BB2">
        <f t="shared" si="0"/>
        <v>4.3333333329999997</v>
      </c>
      <c r="BC2">
        <f t="shared" si="0"/>
        <v>0</v>
      </c>
      <c r="BD2">
        <f t="shared" si="0"/>
        <v>3.611111111</v>
      </c>
      <c r="BE2">
        <f t="shared" si="0"/>
        <v>3.3333333330000001</v>
      </c>
    </row>
    <row r="3" spans="1:57" x14ac:dyDescent="0.2">
      <c r="A3" t="s">
        <v>5</v>
      </c>
      <c r="B3" t="s">
        <v>80</v>
      </c>
      <c r="C3" s="2">
        <v>5.3043478259999999</v>
      </c>
      <c r="D3" s="2">
        <v>7.1190476189999998</v>
      </c>
      <c r="E3" s="2">
        <v>5.3636363640000004</v>
      </c>
      <c r="F3" s="2">
        <v>5.7222222220000001</v>
      </c>
      <c r="G3" s="2">
        <v>5.076923077</v>
      </c>
      <c r="H3" s="2">
        <v>9</v>
      </c>
      <c r="I3" s="2">
        <v>3.3333333330000001</v>
      </c>
      <c r="J3" s="2">
        <v>4.3448275860000001</v>
      </c>
      <c r="K3" s="2">
        <v>5.4565217390000003</v>
      </c>
      <c r="L3" s="2">
        <v>6.0714285710000002</v>
      </c>
      <c r="M3" s="2">
        <v>3.2727272730000001</v>
      </c>
      <c r="N3" s="2">
        <v>3.244444444</v>
      </c>
      <c r="O3" s="2">
        <v>3.25</v>
      </c>
      <c r="P3" s="2"/>
      <c r="Q3" s="2">
        <v>3.5263157889999999</v>
      </c>
      <c r="R3" s="2">
        <v>4.0344827590000003</v>
      </c>
      <c r="S3" s="2">
        <v>5.5789473679999997</v>
      </c>
      <c r="T3" s="2">
        <v>5.0909090910000003</v>
      </c>
      <c r="U3" s="2">
        <v>2</v>
      </c>
      <c r="V3" s="2">
        <v>3.884615385</v>
      </c>
      <c r="W3" s="2">
        <v>3.4285714289999998</v>
      </c>
      <c r="X3" s="2">
        <v>2.95</v>
      </c>
      <c r="Y3" s="2">
        <v>4.3333333329999997</v>
      </c>
      <c r="Z3" s="2"/>
      <c r="AA3" s="2">
        <v>3.611111111</v>
      </c>
      <c r="AB3" s="2">
        <v>3.3333333330000001</v>
      </c>
      <c r="AD3" t="str">
        <f t="shared" ref="AD3:AD66" si="1">A4&amp;"  "</f>
        <v xml:space="preserve">Mgg01  </v>
      </c>
      <c r="AE3" t="str">
        <f t="shared" ref="AE3:AE66" si="2">B4&amp;"."</f>
        <v>Beli_Ada.</v>
      </c>
      <c r="AF3">
        <f t="shared" si="0"/>
        <v>0.11258278100000001</v>
      </c>
      <c r="AG3">
        <f t="shared" si="0"/>
        <v>0.11805555600000001</v>
      </c>
      <c r="AH3">
        <f t="shared" si="0"/>
        <v>9.8684210999999994E-2</v>
      </c>
      <c r="AI3">
        <f t="shared" si="0"/>
        <v>4.7619047999999997E-2</v>
      </c>
      <c r="AJ3">
        <f t="shared" si="0"/>
        <v>3.3557047E-2</v>
      </c>
      <c r="AK3">
        <f t="shared" si="0"/>
        <v>8.6956521999999994E-2</v>
      </c>
      <c r="AL3">
        <f t="shared" si="0"/>
        <v>5.1724138000000003E-2</v>
      </c>
      <c r="AM3">
        <f t="shared" si="0"/>
        <v>6.8027211000000004E-2</v>
      </c>
      <c r="AN3">
        <f t="shared" si="0"/>
        <v>3.3783783999999997E-2</v>
      </c>
      <c r="AO3">
        <f t="shared" si="0"/>
        <v>0.1</v>
      </c>
      <c r="AP3">
        <f t="shared" si="0"/>
        <v>5.3333332999999997E-2</v>
      </c>
      <c r="AQ3">
        <f t="shared" si="0"/>
        <v>7.5949367000000004E-2</v>
      </c>
      <c r="AR3">
        <f t="shared" si="0"/>
        <v>5.1612903000000002E-2</v>
      </c>
      <c r="AS3">
        <f t="shared" si="0"/>
        <v>0</v>
      </c>
      <c r="AT3">
        <f t="shared" si="0"/>
        <v>0.04</v>
      </c>
      <c r="AU3">
        <f t="shared" si="0"/>
        <v>5.5045872000000003E-2</v>
      </c>
      <c r="AV3">
        <f t="shared" si="0"/>
        <v>3.3557047E-2</v>
      </c>
      <c r="AW3">
        <f t="shared" si="0"/>
        <v>4.9645389999999998E-2</v>
      </c>
      <c r="AX3">
        <f t="shared" si="0"/>
        <v>0</v>
      </c>
      <c r="AY3">
        <f t="shared" si="0"/>
        <v>0</v>
      </c>
      <c r="AZ3">
        <f t="shared" si="0"/>
        <v>7.6923080000000001E-3</v>
      </c>
      <c r="BA3">
        <f t="shared" si="0"/>
        <v>0.102564103</v>
      </c>
      <c r="BB3">
        <f t="shared" si="0"/>
        <v>3.3057850999999999E-2</v>
      </c>
      <c r="BC3">
        <f t="shared" si="0"/>
        <v>0</v>
      </c>
      <c r="BD3">
        <f t="shared" si="0"/>
        <v>6.25E-2</v>
      </c>
      <c r="BE3">
        <f t="shared" si="0"/>
        <v>5.7324841000000001E-2</v>
      </c>
    </row>
    <row r="4" spans="1:57" x14ac:dyDescent="0.2">
      <c r="A4" t="s">
        <v>5</v>
      </c>
      <c r="B4" t="s">
        <v>28</v>
      </c>
      <c r="C4" s="2">
        <v>0.11258278100000001</v>
      </c>
      <c r="D4" s="2">
        <v>0.11805555600000001</v>
      </c>
      <c r="E4" s="2">
        <v>9.8684210999999994E-2</v>
      </c>
      <c r="F4" s="2">
        <v>4.7619047999999997E-2</v>
      </c>
      <c r="G4" s="2">
        <v>3.3557047E-2</v>
      </c>
      <c r="H4" s="2">
        <v>8.6956521999999994E-2</v>
      </c>
      <c r="I4" s="2">
        <v>5.1724138000000003E-2</v>
      </c>
      <c r="J4" s="2">
        <v>6.8027211000000004E-2</v>
      </c>
      <c r="K4" s="2">
        <v>3.3783783999999997E-2</v>
      </c>
      <c r="L4" s="2">
        <v>0.1</v>
      </c>
      <c r="M4" s="2">
        <v>5.3333332999999997E-2</v>
      </c>
      <c r="N4" s="2">
        <v>7.5949367000000004E-2</v>
      </c>
      <c r="O4" s="2">
        <v>5.1612903000000002E-2</v>
      </c>
      <c r="P4" s="2"/>
      <c r="Q4" s="2">
        <v>0.04</v>
      </c>
      <c r="R4" s="2">
        <v>5.5045872000000003E-2</v>
      </c>
      <c r="S4" s="2">
        <v>3.3557047E-2</v>
      </c>
      <c r="T4" s="2">
        <v>4.9645389999999998E-2</v>
      </c>
      <c r="U4" s="2">
        <v>0</v>
      </c>
      <c r="V4" s="2">
        <v>0</v>
      </c>
      <c r="W4" s="2">
        <v>7.6923080000000001E-3</v>
      </c>
      <c r="X4" s="2">
        <v>0.102564103</v>
      </c>
      <c r="Y4" s="2">
        <v>3.3057850999999999E-2</v>
      </c>
      <c r="Z4" s="2"/>
      <c r="AA4" s="2">
        <v>6.25E-2</v>
      </c>
      <c r="AB4" s="2">
        <v>5.7324841000000001E-2</v>
      </c>
      <c r="AD4" t="str">
        <f t="shared" si="1"/>
        <v xml:space="preserve">Mgg01  </v>
      </c>
      <c r="AE4" t="str">
        <f t="shared" si="2"/>
        <v>Beli_KosongBaru.</v>
      </c>
      <c r="AF4">
        <f t="shared" si="0"/>
        <v>1.3245033E-2</v>
      </c>
      <c r="AG4">
        <f t="shared" si="0"/>
        <v>2.0833332999999999E-2</v>
      </c>
      <c r="AH4">
        <f t="shared" si="0"/>
        <v>0</v>
      </c>
      <c r="AI4">
        <f t="shared" si="0"/>
        <v>0</v>
      </c>
      <c r="AJ4">
        <f t="shared" si="0"/>
        <v>6.7114089999999998E-3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6.0810810999999999E-2</v>
      </c>
      <c r="AO4">
        <f t="shared" si="0"/>
        <v>1.3333332999999999E-2</v>
      </c>
      <c r="AP4">
        <f t="shared" si="0"/>
        <v>0</v>
      </c>
      <c r="AQ4">
        <f t="shared" si="0"/>
        <v>1.2658228000000001E-2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6.8493149999999999E-3</v>
      </c>
      <c r="AZ4">
        <f t="shared" si="0"/>
        <v>7.6923080000000001E-3</v>
      </c>
      <c r="BA4">
        <f t="shared" si="0"/>
        <v>8.5470089999999995E-3</v>
      </c>
      <c r="BB4">
        <f t="shared" si="0"/>
        <v>8.2644629999999997E-3</v>
      </c>
      <c r="BC4">
        <f t="shared" si="0"/>
        <v>0</v>
      </c>
      <c r="BD4">
        <f t="shared" si="0"/>
        <v>2.0833332999999999E-2</v>
      </c>
      <c r="BE4">
        <f t="shared" si="0"/>
        <v>3.1847133999999999E-2</v>
      </c>
    </row>
    <row r="5" spans="1:57" x14ac:dyDescent="0.2">
      <c r="A5" t="s">
        <v>5</v>
      </c>
      <c r="B5" t="s">
        <v>82</v>
      </c>
      <c r="C5" s="2">
        <v>1.3245033E-2</v>
      </c>
      <c r="D5" s="2">
        <v>2.0833332999999999E-2</v>
      </c>
      <c r="E5" s="2">
        <v>0</v>
      </c>
      <c r="F5" s="2">
        <v>0</v>
      </c>
      <c r="G5" s="2">
        <v>6.7114089999999998E-3</v>
      </c>
      <c r="H5" s="2">
        <v>0</v>
      </c>
      <c r="I5" s="2">
        <v>0</v>
      </c>
      <c r="J5" s="2">
        <v>0</v>
      </c>
      <c r="K5" s="2">
        <v>6.0810810999999999E-2</v>
      </c>
      <c r="L5" s="2">
        <v>1.3333332999999999E-2</v>
      </c>
      <c r="M5" s="2">
        <v>0</v>
      </c>
      <c r="N5" s="2">
        <v>1.2658228000000001E-2</v>
      </c>
      <c r="O5" s="2">
        <v>0</v>
      </c>
      <c r="P5" s="2"/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6.8493149999999999E-3</v>
      </c>
      <c r="W5" s="2">
        <v>7.6923080000000001E-3</v>
      </c>
      <c r="X5" s="2">
        <v>8.5470089999999995E-3</v>
      </c>
      <c r="Y5" s="2">
        <v>8.2644629999999997E-3</v>
      </c>
      <c r="Z5" s="2"/>
      <c r="AA5" s="2">
        <v>2.0833332999999999E-2</v>
      </c>
      <c r="AB5" s="2">
        <v>3.1847133999999999E-2</v>
      </c>
      <c r="AD5" t="str">
        <f t="shared" si="1"/>
        <v xml:space="preserve">Mgg01  </v>
      </c>
      <c r="AE5" t="str">
        <f t="shared" si="2"/>
        <v>Beli_KosongTambah.</v>
      </c>
      <c r="AF5">
        <f t="shared" si="0"/>
        <v>2.6490066E-2</v>
      </c>
      <c r="AG5">
        <f t="shared" si="0"/>
        <v>0.152777778</v>
      </c>
      <c r="AH5">
        <f t="shared" si="0"/>
        <v>4.6052632000000003E-2</v>
      </c>
      <c r="AI5">
        <f t="shared" si="0"/>
        <v>7.4829932000000002E-2</v>
      </c>
      <c r="AJ5">
        <f t="shared" si="0"/>
        <v>4.6979866000000002E-2</v>
      </c>
      <c r="AK5">
        <f t="shared" si="0"/>
        <v>0</v>
      </c>
      <c r="AL5">
        <f t="shared" si="0"/>
        <v>0.10344827600000001</v>
      </c>
      <c r="AM5">
        <f t="shared" si="0"/>
        <v>0.129251701</v>
      </c>
      <c r="AN5">
        <f t="shared" si="0"/>
        <v>0.21621621599999999</v>
      </c>
      <c r="AO5">
        <f t="shared" si="0"/>
        <v>0.16666666699999999</v>
      </c>
      <c r="AP5">
        <f t="shared" si="0"/>
        <v>0.16666666699999999</v>
      </c>
      <c r="AQ5">
        <f t="shared" si="0"/>
        <v>0.19620253200000001</v>
      </c>
      <c r="AR5">
        <f t="shared" si="0"/>
        <v>0.20645161300000001</v>
      </c>
      <c r="AS5">
        <f t="shared" si="0"/>
        <v>0</v>
      </c>
      <c r="AT5">
        <f t="shared" si="0"/>
        <v>8.6666667000000003E-2</v>
      </c>
      <c r="AU5">
        <f t="shared" si="0"/>
        <v>0.21100917399999999</v>
      </c>
      <c r="AV5">
        <f t="shared" si="0"/>
        <v>9.3959732000000004E-2</v>
      </c>
      <c r="AW5">
        <f t="shared" si="0"/>
        <v>0.106382979</v>
      </c>
      <c r="AX5">
        <f t="shared" si="0"/>
        <v>1.5503876E-2</v>
      </c>
      <c r="AY5">
        <f t="shared" si="0"/>
        <v>0.17123287700000001</v>
      </c>
      <c r="AZ5">
        <f t="shared" si="0"/>
        <v>3.8461538000000003E-2</v>
      </c>
      <c r="BA5">
        <f t="shared" si="0"/>
        <v>5.9829060000000003E-2</v>
      </c>
      <c r="BB5">
        <f t="shared" si="0"/>
        <v>8.2644629999999997E-3</v>
      </c>
      <c r="BC5">
        <f t="shared" si="0"/>
        <v>0</v>
      </c>
      <c r="BD5">
        <f t="shared" si="0"/>
        <v>0.104166667</v>
      </c>
      <c r="BE5">
        <f t="shared" si="0"/>
        <v>0.10191082799999999</v>
      </c>
    </row>
    <row r="6" spans="1:57" x14ac:dyDescent="0.2">
      <c r="A6" t="s">
        <v>5</v>
      </c>
      <c r="B6" t="s">
        <v>81</v>
      </c>
      <c r="C6" s="2">
        <v>2.6490066E-2</v>
      </c>
      <c r="D6" s="2">
        <v>0.152777778</v>
      </c>
      <c r="E6" s="2">
        <v>4.6052632000000003E-2</v>
      </c>
      <c r="F6" s="2">
        <v>7.4829932000000002E-2</v>
      </c>
      <c r="G6" s="2">
        <v>4.6979866000000002E-2</v>
      </c>
      <c r="H6" s="2">
        <v>0</v>
      </c>
      <c r="I6" s="2">
        <v>0.10344827600000001</v>
      </c>
      <c r="J6" s="2">
        <v>0.129251701</v>
      </c>
      <c r="K6" s="2">
        <v>0.21621621599999999</v>
      </c>
      <c r="L6" s="2">
        <v>0.16666666699999999</v>
      </c>
      <c r="M6" s="2">
        <v>0.16666666699999999</v>
      </c>
      <c r="N6" s="2">
        <v>0.19620253200000001</v>
      </c>
      <c r="O6" s="2">
        <v>0.20645161300000001</v>
      </c>
      <c r="P6" s="2"/>
      <c r="Q6" s="2">
        <v>8.6666667000000003E-2</v>
      </c>
      <c r="R6" s="2">
        <v>0.21100917399999999</v>
      </c>
      <c r="S6" s="2">
        <v>9.3959732000000004E-2</v>
      </c>
      <c r="T6" s="2">
        <v>0.106382979</v>
      </c>
      <c r="U6" s="2">
        <v>1.5503876E-2</v>
      </c>
      <c r="V6" s="2">
        <v>0.17123287700000001</v>
      </c>
      <c r="W6" s="2">
        <v>3.8461538000000003E-2</v>
      </c>
      <c r="X6" s="2">
        <v>5.9829060000000003E-2</v>
      </c>
      <c r="Y6" s="2">
        <v>8.2644629999999997E-3</v>
      </c>
      <c r="Z6" s="2"/>
      <c r="AA6" s="2">
        <v>0.104166667</v>
      </c>
      <c r="AB6" s="2">
        <v>0.10191082799999999</v>
      </c>
      <c r="AD6" t="str">
        <f t="shared" si="1"/>
        <v xml:space="preserve">Mgg01  </v>
      </c>
      <c r="AE6" t="str">
        <f t="shared" si="2"/>
        <v>Call.</v>
      </c>
      <c r="AF6">
        <f t="shared" si="0"/>
        <v>151</v>
      </c>
      <c r="AG6">
        <f t="shared" si="0"/>
        <v>144</v>
      </c>
      <c r="AH6">
        <f t="shared" si="0"/>
        <v>152</v>
      </c>
      <c r="AI6">
        <f t="shared" si="0"/>
        <v>147</v>
      </c>
      <c r="AJ6">
        <f t="shared" si="0"/>
        <v>149</v>
      </c>
      <c r="AK6">
        <f t="shared" si="0"/>
        <v>138</v>
      </c>
      <c r="AL6">
        <f t="shared" si="0"/>
        <v>58</v>
      </c>
      <c r="AM6">
        <f t="shared" si="0"/>
        <v>147</v>
      </c>
      <c r="AN6">
        <f t="shared" si="0"/>
        <v>148</v>
      </c>
      <c r="AO6">
        <f t="shared" si="0"/>
        <v>150</v>
      </c>
      <c r="AP6">
        <f t="shared" si="0"/>
        <v>150</v>
      </c>
      <c r="AQ6">
        <f t="shared" si="0"/>
        <v>158</v>
      </c>
      <c r="AR6">
        <f t="shared" si="0"/>
        <v>155</v>
      </c>
      <c r="AS6">
        <f t="shared" si="0"/>
        <v>0</v>
      </c>
      <c r="AT6">
        <f t="shared" si="0"/>
        <v>150</v>
      </c>
      <c r="AU6">
        <f t="shared" si="0"/>
        <v>109</v>
      </c>
      <c r="AV6">
        <f t="shared" si="0"/>
        <v>149</v>
      </c>
      <c r="AW6">
        <f t="shared" si="0"/>
        <v>141</v>
      </c>
      <c r="AX6">
        <f t="shared" si="0"/>
        <v>129</v>
      </c>
      <c r="AY6">
        <f t="shared" si="0"/>
        <v>146</v>
      </c>
      <c r="AZ6">
        <f t="shared" si="0"/>
        <v>130</v>
      </c>
      <c r="BA6">
        <f t="shared" si="0"/>
        <v>117</v>
      </c>
      <c r="BB6">
        <f t="shared" si="0"/>
        <v>121</v>
      </c>
      <c r="BC6">
        <f t="shared" si="0"/>
        <v>0</v>
      </c>
      <c r="BD6">
        <f t="shared" si="0"/>
        <v>96</v>
      </c>
      <c r="BE6">
        <f t="shared" si="0"/>
        <v>157</v>
      </c>
    </row>
    <row r="7" spans="1:57" x14ac:dyDescent="0.2">
      <c r="A7" t="s">
        <v>5</v>
      </c>
      <c r="B7" t="s">
        <v>29</v>
      </c>
      <c r="C7" s="2">
        <v>151</v>
      </c>
      <c r="D7" s="2">
        <v>144</v>
      </c>
      <c r="E7" s="2">
        <v>152</v>
      </c>
      <c r="F7" s="2">
        <v>147</v>
      </c>
      <c r="G7" s="2">
        <v>149</v>
      </c>
      <c r="H7" s="2">
        <v>138</v>
      </c>
      <c r="I7" s="2">
        <v>58</v>
      </c>
      <c r="J7" s="2">
        <v>147</v>
      </c>
      <c r="K7" s="2">
        <v>148</v>
      </c>
      <c r="L7" s="2">
        <v>150</v>
      </c>
      <c r="M7" s="2">
        <v>150</v>
      </c>
      <c r="N7" s="2">
        <v>158</v>
      </c>
      <c r="O7" s="2">
        <v>155</v>
      </c>
      <c r="P7" s="2"/>
      <c r="Q7" s="2">
        <v>150</v>
      </c>
      <c r="R7" s="2">
        <v>109</v>
      </c>
      <c r="S7" s="2">
        <v>149</v>
      </c>
      <c r="T7" s="2">
        <v>141</v>
      </c>
      <c r="U7" s="2">
        <v>129</v>
      </c>
      <c r="V7" s="2">
        <v>146</v>
      </c>
      <c r="W7" s="2">
        <v>130</v>
      </c>
      <c r="X7" s="2">
        <v>117</v>
      </c>
      <c r="Y7" s="2">
        <v>121</v>
      </c>
      <c r="Z7" s="2"/>
      <c r="AA7" s="2">
        <v>96</v>
      </c>
      <c r="AB7" s="2">
        <v>157</v>
      </c>
      <c r="AD7" t="str">
        <f t="shared" si="1"/>
        <v xml:space="preserve">Mgg01  </v>
      </c>
      <c r="AE7" t="str">
        <f t="shared" si="2"/>
        <v>EC.</v>
      </c>
      <c r="AF7">
        <f t="shared" si="0"/>
        <v>0.15231788099999999</v>
      </c>
      <c r="AG7">
        <f t="shared" si="0"/>
        <v>0.29166666699999999</v>
      </c>
      <c r="AH7">
        <f t="shared" si="0"/>
        <v>0.144736842</v>
      </c>
      <c r="AI7">
        <f t="shared" si="0"/>
        <v>0.12244898</v>
      </c>
      <c r="AJ7">
        <f t="shared" si="0"/>
        <v>8.7248322000000003E-2</v>
      </c>
      <c r="AK7">
        <f t="shared" si="0"/>
        <v>8.6956521999999994E-2</v>
      </c>
      <c r="AL7">
        <f t="shared" si="0"/>
        <v>0.15517241400000001</v>
      </c>
      <c r="AM7">
        <f t="shared" si="0"/>
        <v>0.197278912</v>
      </c>
      <c r="AN7">
        <f t="shared" si="0"/>
        <v>0.31081081100000002</v>
      </c>
      <c r="AO7">
        <f t="shared" si="0"/>
        <v>0.28000000000000003</v>
      </c>
      <c r="AP7">
        <f t="shared" si="0"/>
        <v>0.22</v>
      </c>
      <c r="AQ7">
        <f t="shared" si="0"/>
        <v>0.28481012700000002</v>
      </c>
      <c r="AR7">
        <f t="shared" si="0"/>
        <v>0.25806451600000002</v>
      </c>
      <c r="AS7">
        <f t="shared" si="0"/>
        <v>0</v>
      </c>
      <c r="AT7">
        <f t="shared" si="0"/>
        <v>0.12666666700000001</v>
      </c>
      <c r="AU7">
        <f t="shared" si="0"/>
        <v>0.26605504600000002</v>
      </c>
      <c r="AV7">
        <f t="shared" si="0"/>
        <v>0.127516779</v>
      </c>
      <c r="AW7">
        <f t="shared" si="0"/>
        <v>0.156028369</v>
      </c>
      <c r="AX7">
        <f t="shared" si="0"/>
        <v>1.5503876E-2</v>
      </c>
      <c r="AY7">
        <f t="shared" si="0"/>
        <v>0.178082192</v>
      </c>
      <c r="AZ7">
        <f t="shared" si="0"/>
        <v>5.3846154E-2</v>
      </c>
      <c r="BA7">
        <f t="shared" si="0"/>
        <v>0.170940171</v>
      </c>
      <c r="BB7">
        <f t="shared" si="0"/>
        <v>4.9586776999999999E-2</v>
      </c>
      <c r="BC7">
        <f t="shared" si="0"/>
        <v>0</v>
      </c>
      <c r="BD7">
        <f t="shared" si="0"/>
        <v>0.1875</v>
      </c>
      <c r="BE7">
        <f t="shared" si="0"/>
        <v>0.191082803</v>
      </c>
    </row>
    <row r="8" spans="1:57" x14ac:dyDescent="0.2">
      <c r="A8" t="s">
        <v>5</v>
      </c>
      <c r="B8" t="s">
        <v>8</v>
      </c>
      <c r="C8" s="2">
        <v>0.15231788099999999</v>
      </c>
      <c r="D8" s="2">
        <v>0.29166666699999999</v>
      </c>
      <c r="E8" s="2">
        <v>0.144736842</v>
      </c>
      <c r="F8" s="2">
        <v>0.12244898</v>
      </c>
      <c r="G8" s="2">
        <v>8.7248322000000003E-2</v>
      </c>
      <c r="H8" s="2">
        <v>8.6956521999999994E-2</v>
      </c>
      <c r="I8" s="2">
        <v>0.15517241400000001</v>
      </c>
      <c r="J8" s="2">
        <v>0.197278912</v>
      </c>
      <c r="K8" s="2">
        <v>0.31081081100000002</v>
      </c>
      <c r="L8" s="2">
        <v>0.28000000000000003</v>
      </c>
      <c r="M8" s="2">
        <v>0.22</v>
      </c>
      <c r="N8" s="2">
        <v>0.28481012700000002</v>
      </c>
      <c r="O8" s="2">
        <v>0.25806451600000002</v>
      </c>
      <c r="P8" s="2"/>
      <c r="Q8" s="2">
        <v>0.12666666700000001</v>
      </c>
      <c r="R8" s="2">
        <v>0.26605504600000002</v>
      </c>
      <c r="S8" s="2">
        <v>0.127516779</v>
      </c>
      <c r="T8" s="2">
        <v>0.156028369</v>
      </c>
      <c r="U8" s="2">
        <v>1.5503876E-2</v>
      </c>
      <c r="V8" s="2">
        <v>0.178082192</v>
      </c>
      <c r="W8" s="2">
        <v>5.3846154E-2</v>
      </c>
      <c r="X8" s="2">
        <v>0.170940171</v>
      </c>
      <c r="Y8" s="2">
        <v>4.9586776999999999E-2</v>
      </c>
      <c r="Z8" s="2"/>
      <c r="AA8" s="2">
        <v>0.1875</v>
      </c>
      <c r="AB8" s="2">
        <v>0.191082803</v>
      </c>
      <c r="AD8" t="str">
        <f t="shared" si="1"/>
        <v xml:space="preserve">Mgg01  </v>
      </c>
      <c r="AE8" t="str">
        <f t="shared" si="2"/>
        <v>Jual_Batang.</v>
      </c>
      <c r="AF8">
        <f t="shared" si="0"/>
        <v>0</v>
      </c>
      <c r="AG8">
        <f t="shared" si="0"/>
        <v>0</v>
      </c>
      <c r="AH8">
        <f t="shared" si="0"/>
        <v>0</v>
      </c>
      <c r="AI8">
        <f t="shared" si="0"/>
        <v>0</v>
      </c>
      <c r="AJ8">
        <f t="shared" si="0"/>
        <v>0</v>
      </c>
      <c r="AK8">
        <f t="shared" si="0"/>
        <v>0</v>
      </c>
      <c r="AL8">
        <f t="shared" si="0"/>
        <v>0</v>
      </c>
      <c r="AM8">
        <f t="shared" si="0"/>
        <v>0</v>
      </c>
      <c r="AN8">
        <f t="shared" si="0"/>
        <v>0</v>
      </c>
      <c r="AO8">
        <f t="shared" si="0"/>
        <v>0</v>
      </c>
      <c r="AP8">
        <f t="shared" si="0"/>
        <v>0</v>
      </c>
      <c r="AQ8">
        <f t="shared" si="0"/>
        <v>0</v>
      </c>
      <c r="AR8">
        <f t="shared" si="0"/>
        <v>6.4516130000000001E-3</v>
      </c>
      <c r="AS8">
        <f t="shared" si="0"/>
        <v>0</v>
      </c>
      <c r="AT8">
        <f t="shared" si="0"/>
        <v>0</v>
      </c>
      <c r="AU8">
        <f t="shared" si="0"/>
        <v>0</v>
      </c>
      <c r="AV8">
        <f t="shared" si="0"/>
        <v>1</v>
      </c>
      <c r="AW8">
        <f t="shared" si="0"/>
        <v>0</v>
      </c>
      <c r="AX8">
        <f t="shared" si="0"/>
        <v>0</v>
      </c>
      <c r="AY8">
        <f t="shared" si="0"/>
        <v>0</v>
      </c>
      <c r="AZ8">
        <f t="shared" si="0"/>
        <v>0</v>
      </c>
      <c r="BA8">
        <f t="shared" si="0"/>
        <v>0</v>
      </c>
      <c r="BB8">
        <f t="shared" si="0"/>
        <v>0</v>
      </c>
      <c r="BC8">
        <f t="shared" si="0"/>
        <v>0</v>
      </c>
      <c r="BD8">
        <f t="shared" si="0"/>
        <v>0</v>
      </c>
      <c r="BE8">
        <f t="shared" si="0"/>
        <v>0</v>
      </c>
    </row>
    <row r="9" spans="1:57" x14ac:dyDescent="0.2">
      <c r="A9" t="s">
        <v>5</v>
      </c>
      <c r="B9" t="s">
        <v>15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6.4516130000000001E-3</v>
      </c>
      <c r="P9" s="2"/>
      <c r="Q9" s="2">
        <v>0</v>
      </c>
      <c r="R9" s="2">
        <v>0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/>
      <c r="AA9" s="2">
        <v>0</v>
      </c>
      <c r="AB9" s="2">
        <v>0</v>
      </c>
      <c r="AD9" t="str">
        <f t="shared" si="1"/>
        <v xml:space="preserve">Mgg01  </v>
      </c>
      <c r="AE9" t="str">
        <f t="shared" si="2"/>
        <v>Omset_Bungkus.</v>
      </c>
      <c r="AF9">
        <f t="shared" si="0"/>
        <v>122</v>
      </c>
      <c r="AG9">
        <f t="shared" si="0"/>
        <v>299</v>
      </c>
      <c r="AH9">
        <f t="shared" si="0"/>
        <v>118</v>
      </c>
      <c r="AI9">
        <f t="shared" si="0"/>
        <v>103</v>
      </c>
      <c r="AJ9">
        <f t="shared" si="0"/>
        <v>66</v>
      </c>
      <c r="AK9">
        <f t="shared" si="0"/>
        <v>108</v>
      </c>
      <c r="AL9">
        <f t="shared" si="0"/>
        <v>30</v>
      </c>
      <c r="AM9">
        <f t="shared" si="0"/>
        <v>126</v>
      </c>
      <c r="AN9">
        <f t="shared" si="0"/>
        <v>251</v>
      </c>
      <c r="AO9">
        <f t="shared" si="0"/>
        <v>255</v>
      </c>
      <c r="AP9">
        <f t="shared" si="0"/>
        <v>108</v>
      </c>
      <c r="AQ9">
        <f t="shared" si="0"/>
        <v>146</v>
      </c>
      <c r="AR9">
        <f t="shared" si="0"/>
        <v>130</v>
      </c>
      <c r="AS9">
        <f t="shared" si="0"/>
        <v>0</v>
      </c>
      <c r="AT9">
        <f t="shared" si="0"/>
        <v>67</v>
      </c>
      <c r="AU9">
        <f t="shared" si="0"/>
        <v>117</v>
      </c>
      <c r="AV9">
        <f t="shared" si="0"/>
        <v>106</v>
      </c>
      <c r="AW9">
        <f t="shared" si="0"/>
        <v>112</v>
      </c>
      <c r="AX9">
        <f t="shared" si="0"/>
        <v>4</v>
      </c>
      <c r="AY9">
        <f t="shared" si="0"/>
        <v>101</v>
      </c>
      <c r="AZ9">
        <f t="shared" si="0"/>
        <v>24</v>
      </c>
      <c r="BA9">
        <f t="shared" si="0"/>
        <v>59</v>
      </c>
      <c r="BB9">
        <f t="shared" si="0"/>
        <v>26</v>
      </c>
      <c r="BC9">
        <f t="shared" si="0"/>
        <v>0</v>
      </c>
      <c r="BD9">
        <f t="shared" si="0"/>
        <v>65</v>
      </c>
      <c r="BE9">
        <f t="shared" si="0"/>
        <v>100</v>
      </c>
    </row>
    <row r="10" spans="1:57" x14ac:dyDescent="0.2">
      <c r="A10" t="s">
        <v>5</v>
      </c>
      <c r="B10" t="s">
        <v>21</v>
      </c>
      <c r="C10" s="2">
        <v>122</v>
      </c>
      <c r="D10" s="2">
        <v>299</v>
      </c>
      <c r="E10" s="2">
        <v>118</v>
      </c>
      <c r="F10" s="2">
        <v>103</v>
      </c>
      <c r="G10" s="2">
        <v>66</v>
      </c>
      <c r="H10" s="2">
        <v>108</v>
      </c>
      <c r="I10" s="2">
        <v>30</v>
      </c>
      <c r="J10" s="2">
        <v>126</v>
      </c>
      <c r="K10" s="2">
        <v>251</v>
      </c>
      <c r="L10" s="2">
        <v>255</v>
      </c>
      <c r="M10" s="2">
        <v>108</v>
      </c>
      <c r="N10" s="2">
        <v>146</v>
      </c>
      <c r="O10" s="2">
        <v>130</v>
      </c>
      <c r="P10" s="2"/>
      <c r="Q10" s="2">
        <v>67</v>
      </c>
      <c r="R10" s="2">
        <v>117</v>
      </c>
      <c r="S10" s="2">
        <v>106</v>
      </c>
      <c r="T10" s="2">
        <v>112</v>
      </c>
      <c r="U10" s="2">
        <v>4</v>
      </c>
      <c r="V10" s="2">
        <v>101</v>
      </c>
      <c r="W10" s="2">
        <v>24</v>
      </c>
      <c r="X10" s="2">
        <v>59</v>
      </c>
      <c r="Y10" s="2">
        <v>26</v>
      </c>
      <c r="Z10" s="2"/>
      <c r="AA10" s="2">
        <v>65</v>
      </c>
      <c r="AB10" s="2">
        <v>100</v>
      </c>
      <c r="AD10" t="str">
        <f t="shared" si="1"/>
        <v xml:space="preserve">Mgg01  </v>
      </c>
      <c r="AE10" t="str">
        <f t="shared" si="2"/>
        <v>OOS.</v>
      </c>
      <c r="AF10">
        <f t="shared" si="0"/>
        <v>2.6490066E-2</v>
      </c>
      <c r="AG10">
        <f t="shared" si="0"/>
        <v>0.152777778</v>
      </c>
      <c r="AH10">
        <f t="shared" si="0"/>
        <v>4.6052632000000003E-2</v>
      </c>
      <c r="AI10">
        <f t="shared" si="0"/>
        <v>7.4829932000000002E-2</v>
      </c>
      <c r="AJ10">
        <f t="shared" si="0"/>
        <v>4.6979866000000002E-2</v>
      </c>
      <c r="AK10">
        <f t="shared" si="0"/>
        <v>0</v>
      </c>
      <c r="AL10">
        <f t="shared" si="0"/>
        <v>0.10344827600000001</v>
      </c>
      <c r="AM10">
        <f t="shared" si="0"/>
        <v>0.129251701</v>
      </c>
      <c r="AN10">
        <f t="shared" si="0"/>
        <v>0.21621621599999999</v>
      </c>
      <c r="AO10">
        <f t="shared" si="0"/>
        <v>0.16666666699999999</v>
      </c>
      <c r="AP10">
        <f t="shared" si="0"/>
        <v>0.16666666699999999</v>
      </c>
      <c r="AQ10">
        <f t="shared" ref="AQ10:BE26" si="3">N11</f>
        <v>0.19620253200000001</v>
      </c>
      <c r="AR10">
        <f t="shared" si="3"/>
        <v>0.20645161300000001</v>
      </c>
      <c r="AS10">
        <f t="shared" si="3"/>
        <v>0</v>
      </c>
      <c r="AT10">
        <f t="shared" si="3"/>
        <v>8.6666667000000003E-2</v>
      </c>
      <c r="AU10">
        <f t="shared" si="3"/>
        <v>0.21100917399999999</v>
      </c>
      <c r="AV10">
        <f t="shared" si="3"/>
        <v>9.3959732000000004E-2</v>
      </c>
      <c r="AW10">
        <f t="shared" si="3"/>
        <v>0.106382979</v>
      </c>
      <c r="AX10">
        <f t="shared" si="3"/>
        <v>1.5503876E-2</v>
      </c>
      <c r="AY10">
        <f t="shared" si="3"/>
        <v>0.17123287700000001</v>
      </c>
      <c r="AZ10">
        <f t="shared" si="3"/>
        <v>3.8461538000000003E-2</v>
      </c>
      <c r="BA10">
        <f t="shared" si="3"/>
        <v>5.9829060000000003E-2</v>
      </c>
      <c r="BB10">
        <f t="shared" si="3"/>
        <v>8.2644629999999997E-3</v>
      </c>
      <c r="BC10">
        <f t="shared" si="3"/>
        <v>0</v>
      </c>
      <c r="BD10">
        <f t="shared" si="3"/>
        <v>0.104166667</v>
      </c>
      <c r="BE10">
        <f t="shared" si="3"/>
        <v>0.10191082799999999</v>
      </c>
    </row>
    <row r="11" spans="1:57" x14ac:dyDescent="0.2">
      <c r="A11" t="s">
        <v>5</v>
      </c>
      <c r="B11" t="s">
        <v>13</v>
      </c>
      <c r="C11" s="2">
        <v>2.6490066E-2</v>
      </c>
      <c r="D11" s="2">
        <v>0.152777778</v>
      </c>
      <c r="E11" s="2">
        <v>4.6052632000000003E-2</v>
      </c>
      <c r="F11" s="2">
        <v>7.4829932000000002E-2</v>
      </c>
      <c r="G11" s="2">
        <v>4.6979866000000002E-2</v>
      </c>
      <c r="H11" s="2">
        <v>0</v>
      </c>
      <c r="I11" s="2">
        <v>0.10344827600000001</v>
      </c>
      <c r="J11" s="2">
        <v>0.129251701</v>
      </c>
      <c r="K11" s="2">
        <v>0.21621621599999999</v>
      </c>
      <c r="L11" s="2">
        <v>0.16666666699999999</v>
      </c>
      <c r="M11" s="2">
        <v>0.16666666699999999</v>
      </c>
      <c r="N11" s="2">
        <v>0.19620253200000001</v>
      </c>
      <c r="O11" s="2">
        <v>0.20645161300000001</v>
      </c>
      <c r="P11" s="2"/>
      <c r="Q11" s="2">
        <v>8.6666667000000003E-2</v>
      </c>
      <c r="R11" s="2">
        <v>0.21100917399999999</v>
      </c>
      <c r="S11" s="2">
        <v>9.3959732000000004E-2</v>
      </c>
      <c r="T11" s="2">
        <v>0.106382979</v>
      </c>
      <c r="U11" s="2">
        <v>1.5503876E-2</v>
      </c>
      <c r="V11" s="2">
        <v>0.17123287700000001</v>
      </c>
      <c r="W11" s="2">
        <v>3.8461538000000003E-2</v>
      </c>
      <c r="X11" s="2">
        <v>5.9829060000000003E-2</v>
      </c>
      <c r="Y11" s="2">
        <v>8.2644629999999997E-3</v>
      </c>
      <c r="Z11" s="2"/>
      <c r="AA11" s="2">
        <v>0.104166667</v>
      </c>
      <c r="AB11" s="2">
        <v>0.10191082799999999</v>
      </c>
      <c r="AD11" t="str">
        <f t="shared" si="1"/>
        <v xml:space="preserve">Mgg01  </v>
      </c>
      <c r="AE11" t="str">
        <f t="shared" si="2"/>
        <v>Outlet_Database.</v>
      </c>
      <c r="AF11">
        <f t="shared" ref="AF11:AS29" si="4">C12</f>
        <v>0</v>
      </c>
      <c r="AG11">
        <f t="shared" si="4"/>
        <v>0</v>
      </c>
      <c r="AH11">
        <f t="shared" si="4"/>
        <v>0</v>
      </c>
      <c r="AI11">
        <f t="shared" si="4"/>
        <v>0</v>
      </c>
      <c r="AJ11">
        <f t="shared" si="4"/>
        <v>0</v>
      </c>
      <c r="AK11">
        <f t="shared" si="4"/>
        <v>0</v>
      </c>
      <c r="AL11">
        <f t="shared" si="4"/>
        <v>0</v>
      </c>
      <c r="AM11">
        <f t="shared" si="4"/>
        <v>0</v>
      </c>
      <c r="AN11">
        <f t="shared" si="4"/>
        <v>0</v>
      </c>
      <c r="AO11">
        <f t="shared" si="4"/>
        <v>0</v>
      </c>
      <c r="AP11">
        <f t="shared" si="4"/>
        <v>0</v>
      </c>
      <c r="AQ11">
        <f t="shared" si="3"/>
        <v>0</v>
      </c>
      <c r="AR11">
        <f t="shared" si="3"/>
        <v>0</v>
      </c>
      <c r="AS11">
        <f t="shared" si="3"/>
        <v>0</v>
      </c>
      <c r="AT11">
        <f t="shared" si="3"/>
        <v>0</v>
      </c>
      <c r="AU11">
        <f t="shared" si="3"/>
        <v>0</v>
      </c>
      <c r="AV11">
        <f t="shared" si="3"/>
        <v>0</v>
      </c>
      <c r="AW11">
        <f t="shared" si="3"/>
        <v>0</v>
      </c>
      <c r="AX11">
        <f t="shared" si="3"/>
        <v>0</v>
      </c>
      <c r="AY11">
        <f t="shared" si="3"/>
        <v>0</v>
      </c>
      <c r="AZ11">
        <f t="shared" si="3"/>
        <v>0</v>
      </c>
      <c r="BA11">
        <f t="shared" si="3"/>
        <v>0</v>
      </c>
      <c r="BB11">
        <f t="shared" si="3"/>
        <v>0</v>
      </c>
      <c r="BC11">
        <f t="shared" si="3"/>
        <v>0</v>
      </c>
      <c r="BD11">
        <f t="shared" si="3"/>
        <v>0</v>
      </c>
      <c r="BE11">
        <f t="shared" si="3"/>
        <v>0</v>
      </c>
    </row>
    <row r="12" spans="1:57" x14ac:dyDescent="0.2">
      <c r="A12" t="s">
        <v>5</v>
      </c>
      <c r="B12" t="s">
        <v>31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/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/>
      <c r="AA12" s="2">
        <v>0</v>
      </c>
      <c r="AB12" s="2">
        <v>0</v>
      </c>
      <c r="AD12" t="str">
        <f t="shared" si="1"/>
        <v xml:space="preserve">Mgg01  </v>
      </c>
      <c r="AE12" t="str">
        <f t="shared" si="2"/>
        <v>OV.</v>
      </c>
      <c r="AF12">
        <f t="shared" si="4"/>
        <v>0</v>
      </c>
      <c r="AG12">
        <f t="shared" si="4"/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4"/>
        <v>0</v>
      </c>
      <c r="AQ12">
        <f t="shared" si="3"/>
        <v>0</v>
      </c>
      <c r="AR12">
        <f t="shared" si="3"/>
        <v>0</v>
      </c>
      <c r="AS12">
        <f t="shared" si="3"/>
        <v>0</v>
      </c>
      <c r="AT12">
        <f t="shared" si="3"/>
        <v>0</v>
      </c>
      <c r="AU12">
        <f t="shared" si="3"/>
        <v>0</v>
      </c>
      <c r="AV12">
        <f t="shared" si="3"/>
        <v>0</v>
      </c>
      <c r="AW12">
        <f t="shared" si="3"/>
        <v>0</v>
      </c>
      <c r="AX12">
        <f t="shared" si="3"/>
        <v>0</v>
      </c>
      <c r="AY12">
        <f t="shared" si="3"/>
        <v>0</v>
      </c>
      <c r="AZ12">
        <f t="shared" si="3"/>
        <v>0</v>
      </c>
      <c r="BA12">
        <f t="shared" si="3"/>
        <v>0</v>
      </c>
      <c r="BB12">
        <f t="shared" si="3"/>
        <v>0</v>
      </c>
      <c r="BC12">
        <f t="shared" si="3"/>
        <v>0</v>
      </c>
      <c r="BD12">
        <f t="shared" si="3"/>
        <v>0</v>
      </c>
      <c r="BE12">
        <f t="shared" si="3"/>
        <v>0</v>
      </c>
    </row>
    <row r="13" spans="1:57" x14ac:dyDescent="0.2">
      <c r="A13" t="s">
        <v>5</v>
      </c>
      <c r="B13" t="s">
        <v>30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/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/>
      <c r="AA13" s="2">
        <v>0</v>
      </c>
      <c r="AB13" s="2">
        <v>0</v>
      </c>
      <c r="AD13" t="str">
        <f t="shared" si="1"/>
        <v xml:space="preserve">Mgg01  </v>
      </c>
      <c r="AE13" t="str">
        <f t="shared" si="2"/>
        <v>Rata2_Canvas_Plan/Hari.</v>
      </c>
      <c r="AF13">
        <f t="shared" si="4"/>
        <v>43.2</v>
      </c>
      <c r="AG13">
        <f t="shared" si="4"/>
        <v>41</v>
      </c>
      <c r="AH13">
        <f t="shared" si="4"/>
        <v>42.2</v>
      </c>
      <c r="AI13">
        <f t="shared" si="4"/>
        <v>31.2</v>
      </c>
      <c r="AJ13">
        <f t="shared" si="4"/>
        <v>41.8</v>
      </c>
      <c r="AK13">
        <f t="shared" si="4"/>
        <v>42</v>
      </c>
      <c r="AL13">
        <f t="shared" si="4"/>
        <v>20.8</v>
      </c>
      <c r="AM13">
        <f t="shared" si="4"/>
        <v>43</v>
      </c>
      <c r="AN13">
        <f t="shared" si="4"/>
        <v>44.8</v>
      </c>
      <c r="AO13">
        <f t="shared" si="4"/>
        <v>41.8</v>
      </c>
      <c r="AP13">
        <f t="shared" si="4"/>
        <v>33.799999999999997</v>
      </c>
      <c r="AQ13">
        <f t="shared" si="3"/>
        <v>37.799999999999997</v>
      </c>
      <c r="AR13">
        <f t="shared" si="3"/>
        <v>44.8</v>
      </c>
      <c r="AS13">
        <f t="shared" si="3"/>
        <v>0</v>
      </c>
      <c r="AT13">
        <f t="shared" si="3"/>
        <v>35.4</v>
      </c>
      <c r="AU13">
        <f t="shared" si="3"/>
        <v>41.6</v>
      </c>
      <c r="AV13">
        <f t="shared" si="3"/>
        <v>45.2</v>
      </c>
      <c r="AW13">
        <f t="shared" si="3"/>
        <v>57.4</v>
      </c>
      <c r="AX13">
        <f t="shared" si="3"/>
        <v>30.2</v>
      </c>
      <c r="AY13">
        <f t="shared" si="3"/>
        <v>37.6</v>
      </c>
      <c r="AZ13">
        <f t="shared" si="3"/>
        <v>31.8</v>
      </c>
      <c r="BA13">
        <f t="shared" si="3"/>
        <v>41.2</v>
      </c>
      <c r="BB13">
        <f t="shared" si="3"/>
        <v>41.8</v>
      </c>
      <c r="BC13">
        <f t="shared" si="3"/>
        <v>0</v>
      </c>
      <c r="BD13">
        <f t="shared" si="3"/>
        <v>44.8</v>
      </c>
      <c r="BE13">
        <f t="shared" si="3"/>
        <v>37</v>
      </c>
    </row>
    <row r="14" spans="1:57" x14ac:dyDescent="0.2">
      <c r="A14" t="s">
        <v>5</v>
      </c>
      <c r="B14" t="s">
        <v>19</v>
      </c>
      <c r="C14" s="2">
        <v>43.2</v>
      </c>
      <c r="D14" s="2">
        <v>41</v>
      </c>
      <c r="E14" s="2">
        <v>42.2</v>
      </c>
      <c r="F14" s="2">
        <v>31.2</v>
      </c>
      <c r="G14" s="2">
        <v>41.8</v>
      </c>
      <c r="H14" s="2">
        <v>42</v>
      </c>
      <c r="I14" s="2">
        <v>20.8</v>
      </c>
      <c r="J14" s="2">
        <v>43</v>
      </c>
      <c r="K14" s="2">
        <v>44.8</v>
      </c>
      <c r="L14" s="2">
        <v>41.8</v>
      </c>
      <c r="M14" s="2">
        <v>33.799999999999997</v>
      </c>
      <c r="N14" s="2">
        <v>37.799999999999997</v>
      </c>
      <c r="O14" s="2">
        <v>44.8</v>
      </c>
      <c r="P14" s="2"/>
      <c r="Q14" s="2">
        <v>35.4</v>
      </c>
      <c r="R14" s="2">
        <v>41.6</v>
      </c>
      <c r="S14" s="2">
        <v>45.2</v>
      </c>
      <c r="T14" s="2">
        <v>57.4</v>
      </c>
      <c r="U14" s="2">
        <v>30.2</v>
      </c>
      <c r="V14" s="2">
        <v>37.6</v>
      </c>
      <c r="W14" s="2">
        <v>31.8</v>
      </c>
      <c r="X14" s="2">
        <v>41.2</v>
      </c>
      <c r="Y14" s="2">
        <v>41.8</v>
      </c>
      <c r="Z14" s="2"/>
      <c r="AA14" s="2">
        <v>44.8</v>
      </c>
      <c r="AB14" s="2">
        <v>37</v>
      </c>
      <c r="AD14" t="str">
        <f t="shared" si="1"/>
        <v xml:space="preserve">Mgg01  </v>
      </c>
      <c r="AE14" t="str">
        <f t="shared" si="2"/>
        <v>Rata-rata_Kunjungan/Hari.</v>
      </c>
      <c r="AF14">
        <f t="shared" si="4"/>
        <v>30.2</v>
      </c>
      <c r="AG14">
        <f t="shared" si="4"/>
        <v>28.8</v>
      </c>
      <c r="AH14">
        <f t="shared" si="4"/>
        <v>30.4</v>
      </c>
      <c r="AI14">
        <f t="shared" si="4"/>
        <v>29.4</v>
      </c>
      <c r="AJ14">
        <f t="shared" si="4"/>
        <v>29.8</v>
      </c>
      <c r="AK14">
        <f t="shared" si="4"/>
        <v>27.6</v>
      </c>
      <c r="AL14">
        <f t="shared" si="4"/>
        <v>11.6</v>
      </c>
      <c r="AM14">
        <f t="shared" si="4"/>
        <v>29.4</v>
      </c>
      <c r="AN14">
        <f t="shared" si="4"/>
        <v>29.6</v>
      </c>
      <c r="AO14">
        <f t="shared" si="4"/>
        <v>30</v>
      </c>
      <c r="AP14">
        <f t="shared" si="4"/>
        <v>30</v>
      </c>
      <c r="AQ14">
        <f t="shared" si="3"/>
        <v>31.6</v>
      </c>
      <c r="AR14">
        <f t="shared" si="3"/>
        <v>31</v>
      </c>
      <c r="AS14">
        <f t="shared" si="3"/>
        <v>0</v>
      </c>
      <c r="AT14">
        <f t="shared" si="3"/>
        <v>30</v>
      </c>
      <c r="AU14">
        <f t="shared" si="3"/>
        <v>21.8</v>
      </c>
      <c r="AV14">
        <f t="shared" si="3"/>
        <v>29.8</v>
      </c>
      <c r="AW14">
        <f t="shared" si="3"/>
        <v>28.2</v>
      </c>
      <c r="AX14">
        <f t="shared" si="3"/>
        <v>25.8</v>
      </c>
      <c r="AY14">
        <f t="shared" si="3"/>
        <v>29.2</v>
      </c>
      <c r="AZ14">
        <f t="shared" si="3"/>
        <v>26</v>
      </c>
      <c r="BA14">
        <f t="shared" si="3"/>
        <v>23.4</v>
      </c>
      <c r="BB14">
        <f t="shared" si="3"/>
        <v>24.2</v>
      </c>
      <c r="BC14">
        <f t="shared" si="3"/>
        <v>0</v>
      </c>
      <c r="BD14">
        <f t="shared" si="3"/>
        <v>19.2</v>
      </c>
      <c r="BE14">
        <f t="shared" si="3"/>
        <v>31.4</v>
      </c>
    </row>
    <row r="15" spans="1:57" x14ac:dyDescent="0.2">
      <c r="A15" t="s">
        <v>5</v>
      </c>
      <c r="B15" t="s">
        <v>22</v>
      </c>
      <c r="C15" s="2">
        <v>30.2</v>
      </c>
      <c r="D15" s="2">
        <v>28.8</v>
      </c>
      <c r="E15" s="2">
        <v>30.4</v>
      </c>
      <c r="F15" s="2">
        <v>29.4</v>
      </c>
      <c r="G15" s="2">
        <v>29.8</v>
      </c>
      <c r="H15" s="2">
        <v>27.6</v>
      </c>
      <c r="I15" s="2">
        <v>11.6</v>
      </c>
      <c r="J15" s="2">
        <v>29.4</v>
      </c>
      <c r="K15" s="2">
        <v>29.6</v>
      </c>
      <c r="L15" s="2">
        <v>30</v>
      </c>
      <c r="M15" s="2">
        <v>30</v>
      </c>
      <c r="N15" s="2">
        <v>31.6</v>
      </c>
      <c r="O15" s="2">
        <v>31</v>
      </c>
      <c r="P15" s="2"/>
      <c r="Q15" s="2">
        <v>30</v>
      </c>
      <c r="R15" s="2">
        <v>21.8</v>
      </c>
      <c r="S15" s="2">
        <v>29.8</v>
      </c>
      <c r="T15" s="2">
        <v>28.2</v>
      </c>
      <c r="U15" s="2">
        <v>25.8</v>
      </c>
      <c r="V15" s="2">
        <v>29.2</v>
      </c>
      <c r="W15" s="2">
        <v>26</v>
      </c>
      <c r="X15" s="2">
        <v>23.4</v>
      </c>
      <c r="Y15" s="2">
        <v>24.2</v>
      </c>
      <c r="Z15" s="2"/>
      <c r="AA15" s="2">
        <v>19.2</v>
      </c>
      <c r="AB15" s="2">
        <v>31.4</v>
      </c>
      <c r="AD15" t="str">
        <f t="shared" si="1"/>
        <v xml:space="preserve">Mgg01  </v>
      </c>
      <c r="AE15" t="str">
        <f t="shared" si="2"/>
        <v>Realisasi_Canvas_Plan.</v>
      </c>
      <c r="AF15">
        <f t="shared" si="4"/>
        <v>0.60648148099999999</v>
      </c>
      <c r="AG15">
        <f t="shared" si="4"/>
        <v>0.67804878000000002</v>
      </c>
      <c r="AH15">
        <f t="shared" si="4"/>
        <v>0.70142180099999996</v>
      </c>
      <c r="AI15">
        <f t="shared" si="4"/>
        <v>0.91666666699999999</v>
      </c>
      <c r="AJ15">
        <f t="shared" si="4"/>
        <v>0.56937799</v>
      </c>
      <c r="AK15">
        <f t="shared" si="4"/>
        <v>0.54285714299999999</v>
      </c>
      <c r="AL15">
        <f t="shared" si="4"/>
        <v>0.22115384599999999</v>
      </c>
      <c r="AM15">
        <f t="shared" si="4"/>
        <v>0.68837209300000002</v>
      </c>
      <c r="AN15">
        <f t="shared" si="4"/>
        <v>0.616071429</v>
      </c>
      <c r="AO15">
        <f t="shared" si="4"/>
        <v>0.55502392300000003</v>
      </c>
      <c r="AP15">
        <f t="shared" si="4"/>
        <v>0.78106508900000005</v>
      </c>
      <c r="AQ15">
        <f t="shared" si="3"/>
        <v>0.79894179899999995</v>
      </c>
      <c r="AR15">
        <f t="shared" si="3"/>
        <v>0.66964285700000004</v>
      </c>
      <c r="AS15">
        <f t="shared" si="3"/>
        <v>0</v>
      </c>
      <c r="AT15">
        <f t="shared" si="3"/>
        <v>0.81355932200000003</v>
      </c>
      <c r="AU15">
        <f t="shared" si="3"/>
        <v>0.53365384599999999</v>
      </c>
      <c r="AV15">
        <f t="shared" si="3"/>
        <v>0.69469026499999997</v>
      </c>
      <c r="AW15">
        <f t="shared" si="3"/>
        <v>0.49477351899999999</v>
      </c>
      <c r="AX15">
        <f t="shared" si="3"/>
        <v>0.85430463599999995</v>
      </c>
      <c r="AY15">
        <f t="shared" si="3"/>
        <v>0.808510638</v>
      </c>
      <c r="AZ15">
        <f t="shared" si="3"/>
        <v>0.81761006300000005</v>
      </c>
      <c r="BA15">
        <f t="shared" si="3"/>
        <v>0.59223300999999995</v>
      </c>
      <c r="BB15">
        <f t="shared" si="3"/>
        <v>0.68899521500000005</v>
      </c>
      <c r="BC15">
        <f t="shared" si="3"/>
        <v>0</v>
      </c>
      <c r="BD15">
        <f t="shared" si="3"/>
        <v>0.43303571400000002</v>
      </c>
      <c r="BE15">
        <f t="shared" si="3"/>
        <v>0.82702702699999997</v>
      </c>
    </row>
    <row r="16" spans="1:57" x14ac:dyDescent="0.2">
      <c r="A16" t="s">
        <v>5</v>
      </c>
      <c r="B16" t="s">
        <v>18</v>
      </c>
      <c r="C16" s="2">
        <v>0.60648148099999999</v>
      </c>
      <c r="D16" s="2">
        <v>0.67804878000000002</v>
      </c>
      <c r="E16" s="2">
        <v>0.70142180099999996</v>
      </c>
      <c r="F16" s="2">
        <v>0.91666666699999999</v>
      </c>
      <c r="G16" s="2">
        <v>0.56937799</v>
      </c>
      <c r="H16" s="2">
        <v>0.54285714299999999</v>
      </c>
      <c r="I16" s="2">
        <v>0.22115384599999999</v>
      </c>
      <c r="J16" s="2">
        <v>0.68837209300000002</v>
      </c>
      <c r="K16" s="2">
        <v>0.616071429</v>
      </c>
      <c r="L16" s="2">
        <v>0.55502392300000003</v>
      </c>
      <c r="M16" s="2">
        <v>0.78106508900000005</v>
      </c>
      <c r="N16" s="2">
        <v>0.79894179899999995</v>
      </c>
      <c r="O16" s="2">
        <v>0.66964285700000004</v>
      </c>
      <c r="P16" s="2"/>
      <c r="Q16" s="2">
        <v>0.81355932200000003</v>
      </c>
      <c r="R16" s="2">
        <v>0.53365384599999999</v>
      </c>
      <c r="S16" s="2">
        <v>0.69469026499999997</v>
      </c>
      <c r="T16" s="2">
        <v>0.49477351899999999</v>
      </c>
      <c r="U16" s="2">
        <v>0.85430463599999995</v>
      </c>
      <c r="V16" s="2">
        <v>0.808510638</v>
      </c>
      <c r="W16" s="2">
        <v>0.81761006300000005</v>
      </c>
      <c r="X16" s="2">
        <v>0.59223300999999995</v>
      </c>
      <c r="Y16" s="2">
        <v>0.68899521500000005</v>
      </c>
      <c r="Z16" s="2"/>
      <c r="AA16" s="2">
        <v>0.43303571400000002</v>
      </c>
      <c r="AB16" s="2">
        <v>0.82702702699999997</v>
      </c>
      <c r="AD16" t="str">
        <f t="shared" si="1"/>
        <v xml:space="preserve">Mgg01  </v>
      </c>
      <c r="AE16" t="str">
        <f t="shared" si="2"/>
        <v>RO.</v>
      </c>
      <c r="AF16">
        <f t="shared" si="4"/>
        <v>0.139072848</v>
      </c>
      <c r="AG16">
        <f t="shared" si="4"/>
        <v>0.27083333300000001</v>
      </c>
      <c r="AH16">
        <f t="shared" si="4"/>
        <v>0.144736842</v>
      </c>
      <c r="AI16">
        <f t="shared" si="4"/>
        <v>0.12244898</v>
      </c>
      <c r="AJ16">
        <f t="shared" si="4"/>
        <v>8.0536913000000002E-2</v>
      </c>
      <c r="AK16">
        <f t="shared" si="4"/>
        <v>8.6956521999999994E-2</v>
      </c>
      <c r="AL16">
        <f t="shared" si="4"/>
        <v>0.15517241400000001</v>
      </c>
      <c r="AM16">
        <f t="shared" si="4"/>
        <v>0.197278912</v>
      </c>
      <c r="AN16">
        <f t="shared" si="4"/>
        <v>0.25</v>
      </c>
      <c r="AO16">
        <f t="shared" si="4"/>
        <v>0.26666666700000002</v>
      </c>
      <c r="AP16">
        <f t="shared" si="4"/>
        <v>0.22</v>
      </c>
      <c r="AQ16">
        <f t="shared" si="3"/>
        <v>0.27215189899999997</v>
      </c>
      <c r="AR16">
        <f t="shared" si="3"/>
        <v>0.25806451600000002</v>
      </c>
      <c r="AS16">
        <f t="shared" si="3"/>
        <v>0</v>
      </c>
      <c r="AT16">
        <f t="shared" si="3"/>
        <v>0.12666666700000001</v>
      </c>
      <c r="AU16">
        <f t="shared" si="3"/>
        <v>0.26605504600000002</v>
      </c>
      <c r="AV16">
        <f t="shared" si="3"/>
        <v>0.127516779</v>
      </c>
      <c r="AW16">
        <f t="shared" si="3"/>
        <v>0.156028369</v>
      </c>
      <c r="AX16">
        <f t="shared" si="3"/>
        <v>1.5503876E-2</v>
      </c>
      <c r="AY16">
        <f t="shared" si="3"/>
        <v>0.17123287700000001</v>
      </c>
      <c r="AZ16">
        <f t="shared" si="3"/>
        <v>4.6153845999999998E-2</v>
      </c>
      <c r="BA16">
        <f t="shared" si="3"/>
        <v>0.16239316200000001</v>
      </c>
      <c r="BB16">
        <f t="shared" si="3"/>
        <v>4.1322313999999999E-2</v>
      </c>
      <c r="BC16">
        <f t="shared" si="3"/>
        <v>0</v>
      </c>
      <c r="BD16">
        <f t="shared" si="3"/>
        <v>0.16666666699999999</v>
      </c>
      <c r="BE16">
        <f t="shared" si="3"/>
        <v>0.159235669</v>
      </c>
    </row>
    <row r="17" spans="1:57" x14ac:dyDescent="0.2">
      <c r="A17" t="s">
        <v>5</v>
      </c>
      <c r="B17" t="s">
        <v>14</v>
      </c>
      <c r="C17" s="2">
        <v>0.139072848</v>
      </c>
      <c r="D17" s="2">
        <v>0.27083333300000001</v>
      </c>
      <c r="E17" s="2">
        <v>0.144736842</v>
      </c>
      <c r="F17" s="2">
        <v>0.12244898</v>
      </c>
      <c r="G17" s="2">
        <v>8.0536913000000002E-2</v>
      </c>
      <c r="H17" s="2">
        <v>8.6956521999999994E-2</v>
      </c>
      <c r="I17" s="2">
        <v>0.15517241400000001</v>
      </c>
      <c r="J17" s="2">
        <v>0.197278912</v>
      </c>
      <c r="K17" s="2">
        <v>0.25</v>
      </c>
      <c r="L17" s="2">
        <v>0.26666666700000002</v>
      </c>
      <c r="M17" s="2">
        <v>0.22</v>
      </c>
      <c r="N17" s="2">
        <v>0.27215189899999997</v>
      </c>
      <c r="O17" s="2">
        <v>0.25806451600000002</v>
      </c>
      <c r="P17" s="2"/>
      <c r="Q17" s="2">
        <v>0.12666666700000001</v>
      </c>
      <c r="R17" s="2">
        <v>0.26605504600000002</v>
      </c>
      <c r="S17" s="2">
        <v>0.127516779</v>
      </c>
      <c r="T17" s="2">
        <v>0.156028369</v>
      </c>
      <c r="U17" s="2">
        <v>1.5503876E-2</v>
      </c>
      <c r="V17" s="2">
        <v>0.17123287700000001</v>
      </c>
      <c r="W17" s="2">
        <v>4.6153845999999998E-2</v>
      </c>
      <c r="X17" s="2">
        <v>0.16239316200000001</v>
      </c>
      <c r="Y17" s="2">
        <v>4.1322313999999999E-2</v>
      </c>
      <c r="Z17" s="2"/>
      <c r="AA17" s="2">
        <v>0.16666666699999999</v>
      </c>
      <c r="AB17" s="2">
        <v>0.159235669</v>
      </c>
      <c r="AD17" t="str">
        <f t="shared" si="1"/>
        <v xml:space="preserve">Mgg01  </v>
      </c>
      <c r="AE17" t="str">
        <f t="shared" si="2"/>
        <v>TDN_Sebelum.</v>
      </c>
      <c r="AF17">
        <f t="shared" si="4"/>
        <v>0.894039735</v>
      </c>
      <c r="AG17">
        <f t="shared" si="4"/>
        <v>0.71527777800000003</v>
      </c>
      <c r="AH17">
        <f t="shared" si="4"/>
        <v>0.91447368399999995</v>
      </c>
      <c r="AI17">
        <f t="shared" si="4"/>
        <v>0.77551020400000004</v>
      </c>
      <c r="AJ17">
        <f t="shared" si="4"/>
        <v>0.72483221499999995</v>
      </c>
      <c r="AK17">
        <f t="shared" si="4"/>
        <v>0.98550724599999995</v>
      </c>
      <c r="AL17">
        <f t="shared" si="4"/>
        <v>0.39655172399999999</v>
      </c>
      <c r="AM17">
        <f t="shared" si="4"/>
        <v>0.63945578199999997</v>
      </c>
      <c r="AN17">
        <f t="shared" si="4"/>
        <v>0.61486486500000004</v>
      </c>
      <c r="AO17">
        <f t="shared" si="4"/>
        <v>0.72666666700000004</v>
      </c>
      <c r="AP17">
        <f t="shared" si="4"/>
        <v>0.82</v>
      </c>
      <c r="AQ17">
        <f t="shared" si="3"/>
        <v>0.79746835400000005</v>
      </c>
      <c r="AR17">
        <f t="shared" si="3"/>
        <v>0.716129032</v>
      </c>
      <c r="AS17">
        <f t="shared" si="3"/>
        <v>0</v>
      </c>
      <c r="AT17">
        <f t="shared" si="3"/>
        <v>0.77333333299999996</v>
      </c>
      <c r="AU17">
        <f t="shared" si="3"/>
        <v>0.58715596299999995</v>
      </c>
      <c r="AV17">
        <f t="shared" si="3"/>
        <v>0.78523489899999999</v>
      </c>
      <c r="AW17">
        <f t="shared" si="3"/>
        <v>0.595744681</v>
      </c>
      <c r="AX17">
        <f t="shared" si="3"/>
        <v>0.17829457400000001</v>
      </c>
      <c r="AY17">
        <f t="shared" si="3"/>
        <v>0.80136986300000002</v>
      </c>
      <c r="AZ17">
        <f t="shared" si="3"/>
        <v>0.330769231</v>
      </c>
      <c r="BA17">
        <f t="shared" si="3"/>
        <v>0.64102564100000003</v>
      </c>
      <c r="BB17">
        <f t="shared" si="3"/>
        <v>0.69421487599999998</v>
      </c>
      <c r="BC17">
        <f t="shared" si="3"/>
        <v>0</v>
      </c>
      <c r="BD17">
        <f t="shared" si="3"/>
        <v>0.70833333300000001</v>
      </c>
      <c r="BE17">
        <f t="shared" si="3"/>
        <v>0.82802547800000004</v>
      </c>
    </row>
    <row r="18" spans="1:57" x14ac:dyDescent="0.2">
      <c r="A18" t="s">
        <v>5</v>
      </c>
      <c r="B18" t="s">
        <v>17</v>
      </c>
      <c r="C18" s="2">
        <v>0.894039735</v>
      </c>
      <c r="D18" s="2">
        <v>0.71527777800000003</v>
      </c>
      <c r="E18" s="2">
        <v>0.91447368399999995</v>
      </c>
      <c r="F18" s="2">
        <v>0.77551020400000004</v>
      </c>
      <c r="G18" s="2">
        <v>0.72483221499999995</v>
      </c>
      <c r="H18" s="2">
        <v>0.98550724599999995</v>
      </c>
      <c r="I18" s="2">
        <v>0.39655172399999999</v>
      </c>
      <c r="J18" s="2">
        <v>0.63945578199999997</v>
      </c>
      <c r="K18" s="2">
        <v>0.61486486500000004</v>
      </c>
      <c r="L18" s="2">
        <v>0.72666666700000004</v>
      </c>
      <c r="M18" s="2">
        <v>0.82</v>
      </c>
      <c r="N18" s="2">
        <v>0.79746835400000005</v>
      </c>
      <c r="O18" s="2">
        <v>0.716129032</v>
      </c>
      <c r="P18" s="2"/>
      <c r="Q18" s="2">
        <v>0.77333333299999996</v>
      </c>
      <c r="R18" s="2">
        <v>0.58715596299999995</v>
      </c>
      <c r="S18" s="2">
        <v>0.78523489899999999</v>
      </c>
      <c r="T18" s="2">
        <v>0.595744681</v>
      </c>
      <c r="U18" s="2">
        <v>0.17829457400000001</v>
      </c>
      <c r="V18" s="2">
        <v>0.80136986300000002</v>
      </c>
      <c r="W18" s="2">
        <v>0.330769231</v>
      </c>
      <c r="X18" s="2">
        <v>0.64102564100000003</v>
      </c>
      <c r="Y18" s="2">
        <v>0.69421487599999998</v>
      </c>
      <c r="Z18" s="2"/>
      <c r="AA18" s="2">
        <v>0.70833333300000001</v>
      </c>
      <c r="AB18" s="2">
        <v>0.82802547800000004</v>
      </c>
      <c r="AD18" t="str">
        <f t="shared" si="1"/>
        <v xml:space="preserve">Mgg01  </v>
      </c>
      <c r="AE18" t="str">
        <f t="shared" si="2"/>
        <v>TDN_Sesudah.</v>
      </c>
      <c r="AF18">
        <f t="shared" si="4"/>
        <v>0.93377483400000005</v>
      </c>
      <c r="AG18">
        <f t="shared" si="4"/>
        <v>0.88888888899999996</v>
      </c>
      <c r="AH18">
        <f t="shared" si="4"/>
        <v>0.96052631600000005</v>
      </c>
      <c r="AI18">
        <f t="shared" si="4"/>
        <v>0.85034013600000002</v>
      </c>
      <c r="AJ18">
        <f t="shared" si="4"/>
        <v>0.77852348999999998</v>
      </c>
      <c r="AK18">
        <f t="shared" si="4"/>
        <v>0.98550724599999995</v>
      </c>
      <c r="AL18">
        <f t="shared" si="4"/>
        <v>0.5</v>
      </c>
      <c r="AM18">
        <f t="shared" si="4"/>
        <v>0.76870748300000002</v>
      </c>
      <c r="AN18">
        <f t="shared" si="4"/>
        <v>0.89189189199999996</v>
      </c>
      <c r="AO18">
        <f t="shared" si="4"/>
        <v>0.90666666699999998</v>
      </c>
      <c r="AP18">
        <f t="shared" si="4"/>
        <v>0.98666666700000005</v>
      </c>
      <c r="AQ18">
        <f t="shared" si="3"/>
        <v>1</v>
      </c>
      <c r="AR18">
        <f t="shared" si="3"/>
        <v>0.92258064500000003</v>
      </c>
      <c r="AS18">
        <f t="shared" si="3"/>
        <v>0</v>
      </c>
      <c r="AT18">
        <f t="shared" si="3"/>
        <v>0.86</v>
      </c>
      <c r="AU18">
        <f t="shared" si="3"/>
        <v>0.798165138</v>
      </c>
      <c r="AV18">
        <f t="shared" si="3"/>
        <v>0.87919463099999995</v>
      </c>
      <c r="AW18">
        <f t="shared" si="3"/>
        <v>0.70212766000000004</v>
      </c>
      <c r="AX18">
        <f t="shared" si="3"/>
        <v>0.19379845000000001</v>
      </c>
      <c r="AY18">
        <f t="shared" si="3"/>
        <v>0.97945205499999999</v>
      </c>
      <c r="AZ18">
        <f t="shared" si="3"/>
        <v>0.376923077</v>
      </c>
      <c r="BA18">
        <f t="shared" si="3"/>
        <v>0.70940170899999999</v>
      </c>
      <c r="BB18">
        <f t="shared" si="3"/>
        <v>0.71074380199999998</v>
      </c>
      <c r="BC18">
        <f t="shared" si="3"/>
        <v>0</v>
      </c>
      <c r="BD18">
        <f t="shared" si="3"/>
        <v>0.83333333300000001</v>
      </c>
      <c r="BE18">
        <f t="shared" si="3"/>
        <v>0.96178343899999996</v>
      </c>
    </row>
    <row r="19" spans="1:57" x14ac:dyDescent="0.2">
      <c r="A19" t="s">
        <v>5</v>
      </c>
      <c r="B19" t="s">
        <v>16</v>
      </c>
      <c r="C19" s="2">
        <v>0.93377483400000005</v>
      </c>
      <c r="D19" s="2">
        <v>0.88888888899999996</v>
      </c>
      <c r="E19" s="2">
        <v>0.96052631600000005</v>
      </c>
      <c r="F19" s="2">
        <v>0.85034013600000002</v>
      </c>
      <c r="G19" s="2">
        <v>0.77852348999999998</v>
      </c>
      <c r="H19" s="2">
        <v>0.98550724599999995</v>
      </c>
      <c r="I19" s="2">
        <v>0.5</v>
      </c>
      <c r="J19" s="2">
        <v>0.76870748300000002</v>
      </c>
      <c r="K19" s="2">
        <v>0.89189189199999996</v>
      </c>
      <c r="L19" s="2">
        <v>0.90666666699999998</v>
      </c>
      <c r="M19" s="2">
        <v>0.98666666700000005</v>
      </c>
      <c r="N19" s="2">
        <v>1</v>
      </c>
      <c r="O19" s="2">
        <v>0.92258064500000003</v>
      </c>
      <c r="P19" s="2"/>
      <c r="Q19" s="2">
        <v>0.86</v>
      </c>
      <c r="R19" s="2">
        <v>0.798165138</v>
      </c>
      <c r="S19" s="2">
        <v>0.87919463099999995</v>
      </c>
      <c r="T19" s="2">
        <v>0.70212766000000004</v>
      </c>
      <c r="U19" s="2">
        <v>0.19379845000000001</v>
      </c>
      <c r="V19" s="2">
        <v>0.97945205499999999</v>
      </c>
      <c r="W19" s="2">
        <v>0.376923077</v>
      </c>
      <c r="X19" s="2">
        <v>0.70940170899999999</v>
      </c>
      <c r="Y19" s="2">
        <v>0.71074380199999998</v>
      </c>
      <c r="Z19" s="2"/>
      <c r="AA19" s="2">
        <v>0.83333333300000001</v>
      </c>
      <c r="AB19" s="2">
        <v>0.96178343899999996</v>
      </c>
      <c r="AD19" t="str">
        <f t="shared" si="1"/>
        <v xml:space="preserve">Mgg01  </v>
      </c>
      <c r="AE19" t="str">
        <f t="shared" si="2"/>
        <v>Tidak_Beli_Ada_Aktif.</v>
      </c>
      <c r="AF19">
        <f t="shared" si="4"/>
        <v>0.78145695400000004</v>
      </c>
      <c r="AG19">
        <f t="shared" si="4"/>
        <v>0.59722222199999997</v>
      </c>
      <c r="AH19">
        <f t="shared" si="4"/>
        <v>0.81578947400000001</v>
      </c>
      <c r="AI19">
        <f t="shared" si="4"/>
        <v>0.72789115599999998</v>
      </c>
      <c r="AJ19">
        <f t="shared" si="4"/>
        <v>0.691275168</v>
      </c>
      <c r="AK19">
        <f t="shared" si="4"/>
        <v>0.89855072499999999</v>
      </c>
      <c r="AL19">
        <f t="shared" si="4"/>
        <v>0.34482758600000002</v>
      </c>
      <c r="AM19">
        <f t="shared" si="4"/>
        <v>0.571428571</v>
      </c>
      <c r="AN19">
        <f t="shared" si="4"/>
        <v>0.581081081</v>
      </c>
      <c r="AO19">
        <f t="shared" si="4"/>
        <v>0.62666666699999996</v>
      </c>
      <c r="AP19">
        <f t="shared" si="4"/>
        <v>0.76666666699999997</v>
      </c>
      <c r="AQ19">
        <f t="shared" si="3"/>
        <v>0.72151898699999995</v>
      </c>
      <c r="AR19">
        <f t="shared" si="3"/>
        <v>0.66451612900000001</v>
      </c>
      <c r="AS19">
        <f t="shared" si="3"/>
        <v>0</v>
      </c>
      <c r="AT19">
        <f t="shared" si="3"/>
        <v>0.73333333300000003</v>
      </c>
      <c r="AU19">
        <f t="shared" si="3"/>
        <v>0.53211009200000003</v>
      </c>
      <c r="AV19">
        <f t="shared" si="3"/>
        <v>0.75167785200000004</v>
      </c>
      <c r="AW19">
        <f t="shared" si="3"/>
        <v>0.54609929099999999</v>
      </c>
      <c r="AX19">
        <f t="shared" si="3"/>
        <v>0.17829457400000001</v>
      </c>
      <c r="AY19">
        <f t="shared" si="3"/>
        <v>0.80136986300000002</v>
      </c>
      <c r="AZ19">
        <f t="shared" si="3"/>
        <v>0.32307692300000002</v>
      </c>
      <c r="BA19">
        <f t="shared" si="3"/>
        <v>0.53846153799999996</v>
      </c>
      <c r="BB19">
        <f t="shared" si="3"/>
        <v>0.66115702499999995</v>
      </c>
      <c r="BC19">
        <f t="shared" si="3"/>
        <v>0</v>
      </c>
      <c r="BD19">
        <f t="shared" si="3"/>
        <v>0.64583333300000001</v>
      </c>
      <c r="BE19">
        <f t="shared" si="3"/>
        <v>0.77070063700000002</v>
      </c>
    </row>
    <row r="20" spans="1:57" x14ac:dyDescent="0.2">
      <c r="A20" t="s">
        <v>5</v>
      </c>
      <c r="B20" t="s">
        <v>25</v>
      </c>
      <c r="C20" s="2">
        <v>0.78145695400000004</v>
      </c>
      <c r="D20" s="2">
        <v>0.59722222199999997</v>
      </c>
      <c r="E20" s="2">
        <v>0.81578947400000001</v>
      </c>
      <c r="F20" s="2">
        <v>0.72789115599999998</v>
      </c>
      <c r="G20" s="2">
        <v>0.691275168</v>
      </c>
      <c r="H20" s="2">
        <v>0.89855072499999999</v>
      </c>
      <c r="I20" s="2">
        <v>0.34482758600000002</v>
      </c>
      <c r="J20" s="2">
        <v>0.571428571</v>
      </c>
      <c r="K20" s="2">
        <v>0.581081081</v>
      </c>
      <c r="L20" s="2">
        <v>0.62666666699999996</v>
      </c>
      <c r="M20" s="2">
        <v>0.76666666699999997</v>
      </c>
      <c r="N20" s="2">
        <v>0.72151898699999995</v>
      </c>
      <c r="O20" s="2">
        <v>0.66451612900000001</v>
      </c>
      <c r="P20" s="2"/>
      <c r="Q20" s="2">
        <v>0.73333333300000003</v>
      </c>
      <c r="R20" s="2">
        <v>0.53211009200000003</v>
      </c>
      <c r="S20" s="2">
        <v>0.75167785200000004</v>
      </c>
      <c r="T20" s="2">
        <v>0.54609929099999999</v>
      </c>
      <c r="U20" s="2">
        <v>0.17829457400000001</v>
      </c>
      <c r="V20" s="2">
        <v>0.80136986300000002</v>
      </c>
      <c r="W20" s="2">
        <v>0.32307692300000002</v>
      </c>
      <c r="X20" s="2">
        <v>0.53846153799999996</v>
      </c>
      <c r="Y20" s="2">
        <v>0.66115702499999995</v>
      </c>
      <c r="Z20" s="2"/>
      <c r="AA20" s="2">
        <v>0.64583333300000001</v>
      </c>
      <c r="AB20" s="2">
        <v>0.77070063700000002</v>
      </c>
      <c r="AD20" t="str">
        <f t="shared" si="1"/>
        <v xml:space="preserve">Mgg01  </v>
      </c>
      <c r="AE20" t="str">
        <f t="shared" si="2"/>
        <v>Tidak_Beli_Ada_Pasif.</v>
      </c>
      <c r="AF20">
        <f t="shared" si="4"/>
        <v>0</v>
      </c>
      <c r="AG20">
        <f t="shared" si="4"/>
        <v>0</v>
      </c>
      <c r="AH20">
        <f t="shared" si="4"/>
        <v>0</v>
      </c>
      <c r="AI20">
        <f t="shared" si="4"/>
        <v>0</v>
      </c>
      <c r="AJ20">
        <f t="shared" si="4"/>
        <v>0</v>
      </c>
      <c r="AK20">
        <f t="shared" si="4"/>
        <v>0</v>
      </c>
      <c r="AL20">
        <f t="shared" si="4"/>
        <v>0</v>
      </c>
      <c r="AM20">
        <f t="shared" si="4"/>
        <v>0</v>
      </c>
      <c r="AN20">
        <f t="shared" si="4"/>
        <v>0</v>
      </c>
      <c r="AO20">
        <f t="shared" si="4"/>
        <v>0</v>
      </c>
      <c r="AP20">
        <f t="shared" si="4"/>
        <v>0</v>
      </c>
      <c r="AQ20">
        <f t="shared" si="3"/>
        <v>0</v>
      </c>
      <c r="AR20">
        <f t="shared" si="3"/>
        <v>0</v>
      </c>
      <c r="AS20">
        <f t="shared" si="3"/>
        <v>0</v>
      </c>
      <c r="AT20">
        <f t="shared" si="3"/>
        <v>0</v>
      </c>
      <c r="AU20">
        <f t="shared" si="3"/>
        <v>0</v>
      </c>
      <c r="AV20">
        <f t="shared" si="3"/>
        <v>0</v>
      </c>
      <c r="AW20">
        <f t="shared" si="3"/>
        <v>0</v>
      </c>
      <c r="AX20">
        <f t="shared" si="3"/>
        <v>0</v>
      </c>
      <c r="AY20">
        <f t="shared" si="3"/>
        <v>0</v>
      </c>
      <c r="AZ20">
        <f t="shared" si="3"/>
        <v>0</v>
      </c>
      <c r="BA20">
        <f t="shared" si="3"/>
        <v>0</v>
      </c>
      <c r="BB20">
        <f t="shared" si="3"/>
        <v>0</v>
      </c>
      <c r="BC20">
        <f t="shared" si="3"/>
        <v>0</v>
      </c>
      <c r="BD20">
        <f t="shared" si="3"/>
        <v>0</v>
      </c>
      <c r="BE20">
        <f t="shared" si="3"/>
        <v>0</v>
      </c>
    </row>
    <row r="21" spans="1:57" x14ac:dyDescent="0.2">
      <c r="A21" t="s">
        <v>5</v>
      </c>
      <c r="B21" t="s">
        <v>24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/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/>
      <c r="AA21" s="2">
        <v>0</v>
      </c>
      <c r="AB21" s="2">
        <v>0</v>
      </c>
      <c r="AD21" t="str">
        <f t="shared" si="1"/>
        <v xml:space="preserve">Mgg01  </v>
      </c>
      <c r="AE21" t="str">
        <f t="shared" si="2"/>
        <v>Tidak_Beli_Kosong.</v>
      </c>
      <c r="AF21">
        <f t="shared" si="4"/>
        <v>6.6225166000000002E-2</v>
      </c>
      <c r="AG21">
        <f t="shared" si="4"/>
        <v>0.111111111</v>
      </c>
      <c r="AH21">
        <f t="shared" si="4"/>
        <v>3.9473684000000002E-2</v>
      </c>
      <c r="AI21">
        <f t="shared" si="4"/>
        <v>0.149659864</v>
      </c>
      <c r="AJ21">
        <f t="shared" si="4"/>
        <v>0.22147650999999999</v>
      </c>
      <c r="AK21">
        <f t="shared" si="4"/>
        <v>1.4492754E-2</v>
      </c>
      <c r="AL21">
        <f t="shared" si="4"/>
        <v>0.5</v>
      </c>
      <c r="AM21">
        <f t="shared" si="4"/>
        <v>0.231292517</v>
      </c>
      <c r="AN21">
        <f t="shared" si="4"/>
        <v>0.10810810799999999</v>
      </c>
      <c r="AO21">
        <f t="shared" si="4"/>
        <v>9.3333333000000004E-2</v>
      </c>
      <c r="AP21">
        <f t="shared" si="4"/>
        <v>1.3333332999999999E-2</v>
      </c>
      <c r="AQ21">
        <f t="shared" si="3"/>
        <v>0</v>
      </c>
      <c r="AR21">
        <f t="shared" si="3"/>
        <v>8.3870968000000004E-2</v>
      </c>
      <c r="AS21">
        <f t="shared" si="3"/>
        <v>0</v>
      </c>
      <c r="AT21">
        <f t="shared" si="3"/>
        <v>0.14000000000000001</v>
      </c>
      <c r="AU21">
        <f t="shared" si="3"/>
        <v>0.201834862</v>
      </c>
      <c r="AV21">
        <f t="shared" si="3"/>
        <v>0.120805369</v>
      </c>
      <c r="AW21">
        <f t="shared" si="3"/>
        <v>0.29787234000000001</v>
      </c>
      <c r="AX21">
        <f t="shared" si="3"/>
        <v>0.80620155000000004</v>
      </c>
      <c r="AY21">
        <f t="shared" si="3"/>
        <v>2.0547945000000001E-2</v>
      </c>
      <c r="AZ21">
        <f t="shared" si="3"/>
        <v>0.62307692299999995</v>
      </c>
      <c r="BA21">
        <f t="shared" si="3"/>
        <v>0.29059829100000001</v>
      </c>
      <c r="BB21">
        <f t="shared" si="3"/>
        <v>0.28925619800000002</v>
      </c>
      <c r="BC21">
        <f t="shared" si="3"/>
        <v>0</v>
      </c>
      <c r="BD21">
        <f t="shared" si="3"/>
        <v>0.16666666699999999</v>
      </c>
      <c r="BE21">
        <f t="shared" si="3"/>
        <v>3.8216561000000003E-2</v>
      </c>
    </row>
    <row r="22" spans="1:57" x14ac:dyDescent="0.2">
      <c r="A22" t="s">
        <v>5</v>
      </c>
      <c r="B22" t="s">
        <v>23</v>
      </c>
      <c r="C22" s="2">
        <v>6.6225166000000002E-2</v>
      </c>
      <c r="D22" s="2">
        <v>0.111111111</v>
      </c>
      <c r="E22" s="2">
        <v>3.9473684000000002E-2</v>
      </c>
      <c r="F22" s="2">
        <v>0.149659864</v>
      </c>
      <c r="G22" s="2">
        <v>0.22147650999999999</v>
      </c>
      <c r="H22" s="2">
        <v>1.4492754E-2</v>
      </c>
      <c r="I22" s="2">
        <v>0.5</v>
      </c>
      <c r="J22" s="2">
        <v>0.231292517</v>
      </c>
      <c r="K22" s="2">
        <v>0.10810810799999999</v>
      </c>
      <c r="L22" s="2">
        <v>9.3333333000000004E-2</v>
      </c>
      <c r="M22" s="2">
        <v>1.3333332999999999E-2</v>
      </c>
      <c r="N22" s="2">
        <v>0</v>
      </c>
      <c r="O22" s="2">
        <v>8.3870968000000004E-2</v>
      </c>
      <c r="P22" s="2"/>
      <c r="Q22" s="2">
        <v>0.14000000000000001</v>
      </c>
      <c r="R22" s="2">
        <v>0.201834862</v>
      </c>
      <c r="S22" s="2">
        <v>0.120805369</v>
      </c>
      <c r="T22" s="2">
        <v>0.29787234000000001</v>
      </c>
      <c r="U22" s="2">
        <v>0.80620155000000004</v>
      </c>
      <c r="V22" s="2">
        <v>2.0547945000000001E-2</v>
      </c>
      <c r="W22" s="2">
        <v>0.62307692299999995</v>
      </c>
      <c r="X22" s="2">
        <v>0.29059829100000001</v>
      </c>
      <c r="Y22" s="2">
        <v>0.28925619800000002</v>
      </c>
      <c r="Z22" s="2"/>
      <c r="AA22" s="2">
        <v>0.16666666699999999</v>
      </c>
      <c r="AB22" s="2">
        <v>3.8216561000000003E-2</v>
      </c>
      <c r="AD22" t="str">
        <f t="shared" si="1"/>
        <v xml:space="preserve">Mgg02  </v>
      </c>
      <c r="AE22" t="str">
        <f t="shared" si="2"/>
        <v>AvgBeli_(Bungkus).</v>
      </c>
      <c r="AF22">
        <f t="shared" si="4"/>
        <v>5.875</v>
      </c>
      <c r="AG22">
        <f t="shared" si="4"/>
        <v>4.4871794869999997</v>
      </c>
      <c r="AH22">
        <f t="shared" si="4"/>
        <v>4.5714285710000002</v>
      </c>
      <c r="AI22">
        <f t="shared" si="4"/>
        <v>3.875</v>
      </c>
      <c r="AJ22">
        <f t="shared" si="4"/>
        <v>4.0999999999999996</v>
      </c>
      <c r="AK22">
        <f t="shared" si="4"/>
        <v>6</v>
      </c>
      <c r="AL22">
        <f t="shared" si="4"/>
        <v>3.2</v>
      </c>
      <c r="AM22">
        <f t="shared" si="4"/>
        <v>4.8571428570000004</v>
      </c>
      <c r="AN22">
        <f t="shared" si="4"/>
        <v>3.9459459460000001</v>
      </c>
      <c r="AO22">
        <f t="shared" si="4"/>
        <v>5.8888888890000004</v>
      </c>
      <c r="AP22">
        <f t="shared" si="4"/>
        <v>2.8333333330000001</v>
      </c>
      <c r="AQ22">
        <f t="shared" si="3"/>
        <v>3.4285714289999998</v>
      </c>
      <c r="AR22">
        <f t="shared" si="3"/>
        <v>3.3913043479999998</v>
      </c>
      <c r="AS22">
        <f t="shared" si="3"/>
        <v>0</v>
      </c>
      <c r="AT22">
        <f t="shared" si="3"/>
        <v>2.636363636</v>
      </c>
      <c r="AU22">
        <f t="shared" si="3"/>
        <v>3.6666666669999999</v>
      </c>
      <c r="AV22">
        <f t="shared" si="3"/>
        <v>4.5</v>
      </c>
      <c r="AW22">
        <f t="shared" si="3"/>
        <v>2.9545454549999999</v>
      </c>
      <c r="AX22">
        <f t="shared" si="3"/>
        <v>0</v>
      </c>
      <c r="AY22">
        <f t="shared" si="3"/>
        <v>2.9285714289999998</v>
      </c>
      <c r="AZ22">
        <f t="shared" si="3"/>
        <v>5</v>
      </c>
      <c r="BA22">
        <f t="shared" si="3"/>
        <v>3.5</v>
      </c>
      <c r="BB22">
        <f t="shared" si="3"/>
        <v>5.3</v>
      </c>
      <c r="BC22">
        <f t="shared" si="3"/>
        <v>3.75</v>
      </c>
      <c r="BD22">
        <f t="shared" si="3"/>
        <v>4.3</v>
      </c>
      <c r="BE22">
        <f t="shared" si="3"/>
        <v>3.451612903</v>
      </c>
    </row>
    <row r="23" spans="1:57" x14ac:dyDescent="0.2">
      <c r="A23" t="s">
        <v>53</v>
      </c>
      <c r="B23" t="s">
        <v>80</v>
      </c>
      <c r="C23" s="2">
        <v>5.875</v>
      </c>
      <c r="D23" s="2">
        <v>4.4871794869999997</v>
      </c>
      <c r="E23" s="2">
        <v>4.5714285710000002</v>
      </c>
      <c r="F23" s="2">
        <v>3.875</v>
      </c>
      <c r="G23" s="2">
        <v>4.0999999999999996</v>
      </c>
      <c r="H23" s="2">
        <v>6</v>
      </c>
      <c r="I23" s="2">
        <v>3.2</v>
      </c>
      <c r="J23" s="2">
        <v>4.8571428570000004</v>
      </c>
      <c r="K23" s="2">
        <v>3.9459459460000001</v>
      </c>
      <c r="L23" s="2">
        <v>5.8888888890000004</v>
      </c>
      <c r="M23" s="2">
        <v>2.8333333330000001</v>
      </c>
      <c r="N23" s="2">
        <v>3.4285714289999998</v>
      </c>
      <c r="O23" s="2">
        <v>3.3913043479999998</v>
      </c>
      <c r="P23" s="2"/>
      <c r="Q23" s="2">
        <v>2.636363636</v>
      </c>
      <c r="R23" s="2">
        <v>3.6666666669999999</v>
      </c>
      <c r="S23" s="2">
        <v>4.5</v>
      </c>
      <c r="T23" s="2">
        <v>2.9545454549999999</v>
      </c>
      <c r="U23" s="2">
        <v>0</v>
      </c>
      <c r="V23" s="2">
        <v>2.9285714289999998</v>
      </c>
      <c r="W23" s="2">
        <v>5</v>
      </c>
      <c r="X23" s="2">
        <v>3.5</v>
      </c>
      <c r="Y23" s="2">
        <v>5.3</v>
      </c>
      <c r="Z23" s="2">
        <v>3.75</v>
      </c>
      <c r="AA23" s="2">
        <v>4.3</v>
      </c>
      <c r="AB23" s="2">
        <v>3.451612903</v>
      </c>
      <c r="AD23" t="str">
        <f t="shared" si="1"/>
        <v xml:space="preserve">Mgg02  </v>
      </c>
      <c r="AE23" t="str">
        <f t="shared" si="2"/>
        <v>Beli_Ada.</v>
      </c>
      <c r="AF23">
        <f t="shared" si="4"/>
        <v>0.15333333299999999</v>
      </c>
      <c r="AG23">
        <f t="shared" si="4"/>
        <v>7.3825503000000001E-2</v>
      </c>
      <c r="AH23">
        <f t="shared" si="4"/>
        <v>6.6666666999999999E-2</v>
      </c>
      <c r="AI23">
        <f t="shared" si="4"/>
        <v>7.4829932000000002E-2</v>
      </c>
      <c r="AJ23">
        <f t="shared" si="4"/>
        <v>6.0810810999999999E-2</v>
      </c>
      <c r="AK23">
        <f t="shared" si="4"/>
        <v>8.7248322000000003E-2</v>
      </c>
      <c r="AL23">
        <f t="shared" si="4"/>
        <v>3.3333333E-2</v>
      </c>
      <c r="AM23">
        <f t="shared" si="4"/>
        <v>2.0689655000000001E-2</v>
      </c>
      <c r="AN23">
        <f t="shared" si="4"/>
        <v>2.6666667000000002E-2</v>
      </c>
      <c r="AO23">
        <f t="shared" si="4"/>
        <v>0.108843537</v>
      </c>
      <c r="AP23">
        <f t="shared" si="4"/>
        <v>3.9735099000000003E-2</v>
      </c>
      <c r="AQ23">
        <f t="shared" si="3"/>
        <v>7.7419354999999995E-2</v>
      </c>
      <c r="AR23">
        <f t="shared" si="3"/>
        <v>2.027027E-2</v>
      </c>
      <c r="AS23">
        <f t="shared" si="3"/>
        <v>0</v>
      </c>
      <c r="AT23">
        <f t="shared" si="3"/>
        <v>1.2658228000000001E-2</v>
      </c>
      <c r="AU23">
        <f t="shared" si="3"/>
        <v>5.4794520999999999E-2</v>
      </c>
      <c r="AV23">
        <f t="shared" si="3"/>
        <v>2.9850746000000001E-2</v>
      </c>
      <c r="AW23">
        <f t="shared" si="3"/>
        <v>3.0075187999999999E-2</v>
      </c>
      <c r="AX23">
        <f t="shared" si="3"/>
        <v>0</v>
      </c>
      <c r="AY23">
        <f t="shared" si="3"/>
        <v>2.1276595999999998E-2</v>
      </c>
      <c r="AZ23">
        <f t="shared" si="3"/>
        <v>0.01</v>
      </c>
      <c r="BA23">
        <f t="shared" si="3"/>
        <v>0.140625</v>
      </c>
      <c r="BB23">
        <f t="shared" si="3"/>
        <v>4.6511627999999999E-2</v>
      </c>
      <c r="BC23">
        <f t="shared" si="3"/>
        <v>1.9230769000000002E-2</v>
      </c>
      <c r="BD23">
        <f t="shared" si="3"/>
        <v>3.125E-2</v>
      </c>
      <c r="BE23">
        <f t="shared" si="3"/>
        <v>2.5806452000000001E-2</v>
      </c>
    </row>
    <row r="24" spans="1:57" x14ac:dyDescent="0.2">
      <c r="A24" t="s">
        <v>53</v>
      </c>
      <c r="B24" t="s">
        <v>28</v>
      </c>
      <c r="C24" s="2">
        <v>0.15333333299999999</v>
      </c>
      <c r="D24" s="2">
        <v>7.3825503000000001E-2</v>
      </c>
      <c r="E24" s="2">
        <v>6.6666666999999999E-2</v>
      </c>
      <c r="F24" s="2">
        <v>7.4829932000000002E-2</v>
      </c>
      <c r="G24" s="2">
        <v>6.0810810999999999E-2</v>
      </c>
      <c r="H24" s="2">
        <v>8.7248322000000003E-2</v>
      </c>
      <c r="I24" s="2">
        <v>3.3333333E-2</v>
      </c>
      <c r="J24" s="2">
        <v>2.0689655000000001E-2</v>
      </c>
      <c r="K24" s="2">
        <v>2.6666667000000002E-2</v>
      </c>
      <c r="L24" s="2">
        <v>0.108843537</v>
      </c>
      <c r="M24" s="2">
        <v>3.9735099000000003E-2</v>
      </c>
      <c r="N24" s="2">
        <v>7.7419354999999995E-2</v>
      </c>
      <c r="O24" s="2">
        <v>2.027027E-2</v>
      </c>
      <c r="P24" s="2"/>
      <c r="Q24" s="2">
        <v>1.2658228000000001E-2</v>
      </c>
      <c r="R24" s="2">
        <v>5.4794520999999999E-2</v>
      </c>
      <c r="S24" s="2">
        <v>2.9850746000000001E-2</v>
      </c>
      <c r="T24" s="2">
        <v>3.0075187999999999E-2</v>
      </c>
      <c r="U24" s="2">
        <v>0</v>
      </c>
      <c r="V24" s="2">
        <v>2.1276595999999998E-2</v>
      </c>
      <c r="W24" s="2">
        <v>0.01</v>
      </c>
      <c r="X24" s="2">
        <v>0.140625</v>
      </c>
      <c r="Y24" s="2">
        <v>4.6511627999999999E-2</v>
      </c>
      <c r="Z24" s="2">
        <v>1.9230769000000002E-2</v>
      </c>
      <c r="AA24" s="2">
        <v>3.125E-2</v>
      </c>
      <c r="AB24" s="2">
        <v>2.5806452000000001E-2</v>
      </c>
      <c r="AD24" t="str">
        <f t="shared" si="1"/>
        <v xml:space="preserve">Mgg02  </v>
      </c>
      <c r="AE24" t="str">
        <f t="shared" si="2"/>
        <v>Beli_KosongBaru.</v>
      </c>
      <c r="AF24">
        <f t="shared" si="4"/>
        <v>2.6666667000000002E-2</v>
      </c>
      <c r="AG24">
        <f t="shared" si="4"/>
        <v>4.0268456000000001E-2</v>
      </c>
      <c r="AH24">
        <f t="shared" si="4"/>
        <v>0</v>
      </c>
      <c r="AI24">
        <f t="shared" si="4"/>
        <v>0</v>
      </c>
      <c r="AJ24">
        <f t="shared" si="4"/>
        <v>0</v>
      </c>
      <c r="AK24">
        <f t="shared" si="4"/>
        <v>0</v>
      </c>
      <c r="AL24">
        <f t="shared" si="4"/>
        <v>0</v>
      </c>
      <c r="AM24">
        <f t="shared" si="4"/>
        <v>2.0689655000000001E-2</v>
      </c>
      <c r="AN24">
        <f t="shared" si="4"/>
        <v>4.6666667000000002E-2</v>
      </c>
      <c r="AO24">
        <f t="shared" si="4"/>
        <v>3.4013605000000002E-2</v>
      </c>
      <c r="AP24">
        <f t="shared" si="4"/>
        <v>0</v>
      </c>
      <c r="AQ24">
        <f t="shared" si="3"/>
        <v>0</v>
      </c>
      <c r="AR24">
        <f t="shared" si="3"/>
        <v>5.4054053999999997E-2</v>
      </c>
      <c r="AS24">
        <f t="shared" si="3"/>
        <v>0</v>
      </c>
      <c r="AT24">
        <f t="shared" si="3"/>
        <v>6.3291140000000003E-3</v>
      </c>
      <c r="AU24">
        <f t="shared" si="3"/>
        <v>0</v>
      </c>
      <c r="AV24">
        <f t="shared" si="3"/>
        <v>0</v>
      </c>
      <c r="AW24">
        <f t="shared" si="3"/>
        <v>7.5187969999999998E-3</v>
      </c>
      <c r="AX24">
        <f t="shared" si="3"/>
        <v>0</v>
      </c>
      <c r="AY24">
        <f t="shared" si="3"/>
        <v>0</v>
      </c>
      <c r="AZ24">
        <f t="shared" si="3"/>
        <v>0</v>
      </c>
      <c r="BA24">
        <f t="shared" si="3"/>
        <v>1.5625E-2</v>
      </c>
      <c r="BB24">
        <f t="shared" si="3"/>
        <v>2.3255814E-2</v>
      </c>
      <c r="BC24">
        <f t="shared" si="3"/>
        <v>1.9230769000000002E-2</v>
      </c>
      <c r="BD24">
        <f t="shared" si="3"/>
        <v>7.8125E-3</v>
      </c>
      <c r="BE24">
        <f t="shared" si="3"/>
        <v>3.8709676999999998E-2</v>
      </c>
    </row>
    <row r="25" spans="1:57" x14ac:dyDescent="0.2">
      <c r="A25" t="s">
        <v>53</v>
      </c>
      <c r="B25" t="s">
        <v>82</v>
      </c>
      <c r="C25" s="2">
        <v>2.6666667000000002E-2</v>
      </c>
      <c r="D25" s="2">
        <v>4.0268456000000001E-2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2.0689655000000001E-2</v>
      </c>
      <c r="K25" s="2">
        <v>4.6666667000000002E-2</v>
      </c>
      <c r="L25" s="2">
        <v>3.4013605000000002E-2</v>
      </c>
      <c r="M25" s="2">
        <v>0</v>
      </c>
      <c r="N25" s="2">
        <v>0</v>
      </c>
      <c r="O25" s="2">
        <v>5.4054053999999997E-2</v>
      </c>
      <c r="P25" s="2"/>
      <c r="Q25" s="2">
        <v>6.3291140000000003E-3</v>
      </c>
      <c r="R25" s="2">
        <v>0</v>
      </c>
      <c r="S25" s="2">
        <v>0</v>
      </c>
      <c r="T25" s="2">
        <v>7.5187969999999998E-3</v>
      </c>
      <c r="U25" s="2">
        <v>0</v>
      </c>
      <c r="V25" s="2">
        <v>0</v>
      </c>
      <c r="W25" s="2">
        <v>0</v>
      </c>
      <c r="X25" s="2">
        <v>1.5625E-2</v>
      </c>
      <c r="Y25" s="2">
        <v>2.3255814E-2</v>
      </c>
      <c r="Z25" s="2">
        <v>1.9230769000000002E-2</v>
      </c>
      <c r="AA25" s="2">
        <v>7.8125E-3</v>
      </c>
      <c r="AB25" s="2">
        <v>3.8709676999999998E-2</v>
      </c>
      <c r="AD25" t="str">
        <f t="shared" si="1"/>
        <v xml:space="preserve">Mgg02  </v>
      </c>
      <c r="AE25" t="str">
        <f t="shared" si="2"/>
        <v>Beli_KosongTambah.</v>
      </c>
      <c r="AF25">
        <f t="shared" si="4"/>
        <v>3.3333333E-2</v>
      </c>
      <c r="AG25">
        <f t="shared" si="4"/>
        <v>0.147651007</v>
      </c>
      <c r="AH25">
        <f t="shared" si="4"/>
        <v>2.6666667000000002E-2</v>
      </c>
      <c r="AI25">
        <f t="shared" si="4"/>
        <v>8.8435373999999997E-2</v>
      </c>
      <c r="AJ25">
        <f t="shared" si="4"/>
        <v>7.4324323999999997E-2</v>
      </c>
      <c r="AK25">
        <f t="shared" si="4"/>
        <v>0</v>
      </c>
      <c r="AL25">
        <f t="shared" si="4"/>
        <v>0.05</v>
      </c>
      <c r="AM25">
        <f t="shared" si="4"/>
        <v>0.10344827600000001</v>
      </c>
      <c r="AN25">
        <f t="shared" si="4"/>
        <v>0.17333333300000001</v>
      </c>
      <c r="AO25">
        <f t="shared" si="4"/>
        <v>0.10204081600000001</v>
      </c>
      <c r="AP25">
        <f t="shared" si="4"/>
        <v>0.19867549700000001</v>
      </c>
      <c r="AQ25">
        <f t="shared" si="3"/>
        <v>0.148387097</v>
      </c>
      <c r="AR25">
        <f t="shared" si="3"/>
        <v>8.1081080999999999E-2</v>
      </c>
      <c r="AS25">
        <f t="shared" si="3"/>
        <v>0</v>
      </c>
      <c r="AT25">
        <f t="shared" si="3"/>
        <v>0.120253165</v>
      </c>
      <c r="AU25">
        <f t="shared" si="3"/>
        <v>0.15068493199999999</v>
      </c>
      <c r="AV25">
        <f t="shared" si="3"/>
        <v>0.119402985</v>
      </c>
      <c r="AW25">
        <f t="shared" si="3"/>
        <v>0.127819549</v>
      </c>
      <c r="AX25">
        <f t="shared" si="3"/>
        <v>0</v>
      </c>
      <c r="AY25">
        <f t="shared" si="3"/>
        <v>0.127659574</v>
      </c>
      <c r="AZ25">
        <f t="shared" si="3"/>
        <v>0.02</v>
      </c>
      <c r="BA25">
        <f t="shared" si="3"/>
        <v>3.125E-2</v>
      </c>
      <c r="BB25">
        <f t="shared" si="3"/>
        <v>7.7519379999999999E-3</v>
      </c>
      <c r="BC25">
        <f t="shared" si="3"/>
        <v>0</v>
      </c>
      <c r="BD25">
        <f t="shared" si="3"/>
        <v>3.90625E-2</v>
      </c>
      <c r="BE25">
        <f t="shared" si="3"/>
        <v>0.13548387100000001</v>
      </c>
    </row>
    <row r="26" spans="1:57" x14ac:dyDescent="0.2">
      <c r="A26" t="s">
        <v>53</v>
      </c>
      <c r="B26" t="s">
        <v>81</v>
      </c>
      <c r="C26" s="2">
        <v>3.3333333E-2</v>
      </c>
      <c r="D26" s="2">
        <v>0.147651007</v>
      </c>
      <c r="E26" s="2">
        <v>2.6666667000000002E-2</v>
      </c>
      <c r="F26" s="2">
        <v>8.8435373999999997E-2</v>
      </c>
      <c r="G26" s="2">
        <v>7.4324323999999997E-2</v>
      </c>
      <c r="H26" s="2">
        <v>0</v>
      </c>
      <c r="I26" s="2">
        <v>0.05</v>
      </c>
      <c r="J26" s="2">
        <v>0.10344827600000001</v>
      </c>
      <c r="K26" s="2">
        <v>0.17333333300000001</v>
      </c>
      <c r="L26" s="2">
        <v>0.10204081600000001</v>
      </c>
      <c r="M26" s="2">
        <v>0.19867549700000001</v>
      </c>
      <c r="N26" s="2">
        <v>0.148387097</v>
      </c>
      <c r="O26" s="2">
        <v>8.1081080999999999E-2</v>
      </c>
      <c r="P26" s="2"/>
      <c r="Q26" s="2">
        <v>0.120253165</v>
      </c>
      <c r="R26" s="2">
        <v>0.15068493199999999</v>
      </c>
      <c r="S26" s="2">
        <v>0.119402985</v>
      </c>
      <c r="T26" s="2">
        <v>0.127819549</v>
      </c>
      <c r="U26" s="2">
        <v>0</v>
      </c>
      <c r="V26" s="2">
        <v>0.127659574</v>
      </c>
      <c r="W26" s="2">
        <v>0.02</v>
      </c>
      <c r="X26" s="2">
        <v>3.125E-2</v>
      </c>
      <c r="Y26" s="2">
        <v>7.7519379999999999E-3</v>
      </c>
      <c r="Z26" s="2">
        <v>0</v>
      </c>
      <c r="AA26" s="2">
        <v>3.90625E-2</v>
      </c>
      <c r="AB26" s="2">
        <v>0.13548387100000001</v>
      </c>
      <c r="AD26" t="str">
        <f t="shared" si="1"/>
        <v xml:space="preserve">Mgg02  </v>
      </c>
      <c r="AE26" t="str">
        <f t="shared" si="2"/>
        <v>Call.</v>
      </c>
      <c r="AF26">
        <f t="shared" si="4"/>
        <v>150</v>
      </c>
      <c r="AG26">
        <f t="shared" si="4"/>
        <v>149</v>
      </c>
      <c r="AH26">
        <f t="shared" si="4"/>
        <v>150</v>
      </c>
      <c r="AI26">
        <f t="shared" si="4"/>
        <v>147</v>
      </c>
      <c r="AJ26">
        <f t="shared" si="4"/>
        <v>148</v>
      </c>
      <c r="AK26">
        <f t="shared" si="4"/>
        <v>149</v>
      </c>
      <c r="AL26">
        <f t="shared" si="4"/>
        <v>60</v>
      </c>
      <c r="AM26">
        <f t="shared" si="4"/>
        <v>145</v>
      </c>
      <c r="AN26">
        <f t="shared" si="4"/>
        <v>150</v>
      </c>
      <c r="AO26">
        <f t="shared" si="4"/>
        <v>147</v>
      </c>
      <c r="AP26">
        <f t="shared" si="4"/>
        <v>151</v>
      </c>
      <c r="AQ26">
        <f t="shared" si="3"/>
        <v>155</v>
      </c>
      <c r="AR26">
        <f t="shared" si="3"/>
        <v>148</v>
      </c>
      <c r="AS26">
        <f t="shared" si="3"/>
        <v>0</v>
      </c>
      <c r="AT26">
        <f t="shared" si="3"/>
        <v>158</v>
      </c>
      <c r="AU26">
        <f t="shared" si="3"/>
        <v>73</v>
      </c>
      <c r="AV26">
        <f t="shared" si="3"/>
        <v>134</v>
      </c>
      <c r="AW26">
        <f t="shared" si="3"/>
        <v>133</v>
      </c>
      <c r="AX26">
        <f t="shared" si="3"/>
        <v>107</v>
      </c>
      <c r="AY26">
        <f t="shared" si="3"/>
        <v>94</v>
      </c>
      <c r="AZ26">
        <f t="shared" si="3"/>
        <v>100</v>
      </c>
      <c r="BA26">
        <f t="shared" si="3"/>
        <v>128</v>
      </c>
      <c r="BB26">
        <f t="shared" si="3"/>
        <v>129</v>
      </c>
      <c r="BC26">
        <f t="shared" si="3"/>
        <v>104</v>
      </c>
      <c r="BD26">
        <f t="shared" si="3"/>
        <v>128</v>
      </c>
      <c r="BE26">
        <f t="shared" si="3"/>
        <v>155</v>
      </c>
    </row>
    <row r="27" spans="1:57" x14ac:dyDescent="0.2">
      <c r="A27" t="s">
        <v>53</v>
      </c>
      <c r="B27" t="s">
        <v>29</v>
      </c>
      <c r="C27" s="2">
        <v>150</v>
      </c>
      <c r="D27" s="2">
        <v>149</v>
      </c>
      <c r="E27" s="2">
        <v>150</v>
      </c>
      <c r="F27" s="2">
        <v>147</v>
      </c>
      <c r="G27" s="2">
        <v>148</v>
      </c>
      <c r="H27" s="2">
        <v>149</v>
      </c>
      <c r="I27" s="2">
        <v>60</v>
      </c>
      <c r="J27" s="2">
        <v>145</v>
      </c>
      <c r="K27" s="2">
        <v>150</v>
      </c>
      <c r="L27" s="2">
        <v>147</v>
      </c>
      <c r="M27" s="2">
        <v>151</v>
      </c>
      <c r="N27" s="2">
        <v>155</v>
      </c>
      <c r="O27" s="2">
        <v>148</v>
      </c>
      <c r="P27" s="2"/>
      <c r="Q27" s="2">
        <v>158</v>
      </c>
      <c r="R27" s="2">
        <v>73</v>
      </c>
      <c r="S27" s="2">
        <v>134</v>
      </c>
      <c r="T27" s="2">
        <v>133</v>
      </c>
      <c r="U27" s="2">
        <v>107</v>
      </c>
      <c r="V27" s="2">
        <v>94</v>
      </c>
      <c r="W27" s="2">
        <v>100</v>
      </c>
      <c r="X27" s="2">
        <v>128</v>
      </c>
      <c r="Y27" s="2">
        <v>129</v>
      </c>
      <c r="Z27" s="2">
        <v>104</v>
      </c>
      <c r="AA27" s="2">
        <v>128</v>
      </c>
      <c r="AB27" s="2">
        <v>155</v>
      </c>
      <c r="AD27" t="str">
        <f t="shared" si="1"/>
        <v xml:space="preserve">Mgg02  </v>
      </c>
      <c r="AE27" t="str">
        <f t="shared" si="2"/>
        <v>EC.</v>
      </c>
      <c r="AF27">
        <f t="shared" si="4"/>
        <v>0.21333333300000001</v>
      </c>
      <c r="AG27">
        <f t="shared" si="4"/>
        <v>0.26174496600000002</v>
      </c>
      <c r="AH27">
        <f t="shared" si="4"/>
        <v>9.3333333000000004E-2</v>
      </c>
      <c r="AI27">
        <f t="shared" si="4"/>
        <v>0.163265306</v>
      </c>
      <c r="AJ27">
        <f t="shared" si="4"/>
        <v>0.13513513499999999</v>
      </c>
      <c r="AK27">
        <f t="shared" si="4"/>
        <v>8.7248322000000003E-2</v>
      </c>
      <c r="AL27">
        <f t="shared" si="4"/>
        <v>8.3333332999999996E-2</v>
      </c>
      <c r="AM27">
        <f t="shared" si="4"/>
        <v>0.14482758600000001</v>
      </c>
      <c r="AN27">
        <f t="shared" si="4"/>
        <v>0.24666666700000001</v>
      </c>
      <c r="AO27">
        <f t="shared" si="4"/>
        <v>0.244897959</v>
      </c>
      <c r="AP27">
        <f t="shared" si="4"/>
        <v>0.238410596</v>
      </c>
      <c r="AQ27">
        <f t="shared" si="4"/>
        <v>0.22580645199999999</v>
      </c>
      <c r="AR27">
        <f t="shared" si="4"/>
        <v>0.155405405</v>
      </c>
      <c r="AS27">
        <f t="shared" si="4"/>
        <v>0</v>
      </c>
      <c r="AT27">
        <f t="shared" ref="AT27:BE48" si="5">Q28</f>
        <v>0.13924050599999999</v>
      </c>
      <c r="AU27">
        <f t="shared" si="5"/>
        <v>0.20547945200000001</v>
      </c>
      <c r="AV27">
        <f t="shared" si="5"/>
        <v>0.149253731</v>
      </c>
      <c r="AW27">
        <f t="shared" si="5"/>
        <v>0.165413534</v>
      </c>
      <c r="AX27">
        <f t="shared" si="5"/>
        <v>0</v>
      </c>
      <c r="AY27">
        <f t="shared" si="5"/>
        <v>0.14893617000000001</v>
      </c>
      <c r="AZ27">
        <f t="shared" si="5"/>
        <v>0.03</v>
      </c>
      <c r="BA27">
        <f t="shared" si="5"/>
        <v>0.1875</v>
      </c>
      <c r="BB27">
        <f t="shared" si="5"/>
        <v>7.7519379999999999E-2</v>
      </c>
      <c r="BC27">
        <f t="shared" si="5"/>
        <v>3.8461538000000003E-2</v>
      </c>
      <c r="BD27">
        <f t="shared" si="5"/>
        <v>7.8125E-2</v>
      </c>
      <c r="BE27">
        <f t="shared" si="5"/>
        <v>0.2</v>
      </c>
    </row>
    <row r="28" spans="1:57" x14ac:dyDescent="0.2">
      <c r="A28" t="s">
        <v>53</v>
      </c>
      <c r="B28" t="s">
        <v>8</v>
      </c>
      <c r="C28" s="2">
        <v>0.21333333300000001</v>
      </c>
      <c r="D28" s="2">
        <v>0.26174496600000002</v>
      </c>
      <c r="E28" s="2">
        <v>9.3333333000000004E-2</v>
      </c>
      <c r="F28" s="2">
        <v>0.163265306</v>
      </c>
      <c r="G28" s="2">
        <v>0.13513513499999999</v>
      </c>
      <c r="H28" s="2">
        <v>8.7248322000000003E-2</v>
      </c>
      <c r="I28" s="2">
        <v>8.3333332999999996E-2</v>
      </c>
      <c r="J28" s="2">
        <v>0.14482758600000001</v>
      </c>
      <c r="K28" s="2">
        <v>0.24666666700000001</v>
      </c>
      <c r="L28" s="2">
        <v>0.244897959</v>
      </c>
      <c r="M28" s="2">
        <v>0.238410596</v>
      </c>
      <c r="N28" s="2">
        <v>0.22580645199999999</v>
      </c>
      <c r="O28" s="2">
        <v>0.155405405</v>
      </c>
      <c r="P28" s="2"/>
      <c r="Q28" s="2">
        <v>0.13924050599999999</v>
      </c>
      <c r="R28" s="2">
        <v>0.20547945200000001</v>
      </c>
      <c r="S28" s="2">
        <v>0.149253731</v>
      </c>
      <c r="T28" s="2">
        <v>0.165413534</v>
      </c>
      <c r="U28" s="2">
        <v>0</v>
      </c>
      <c r="V28" s="2">
        <v>0.14893617000000001</v>
      </c>
      <c r="W28" s="2">
        <v>0.03</v>
      </c>
      <c r="X28" s="2">
        <v>0.1875</v>
      </c>
      <c r="Y28" s="2">
        <v>7.7519379999999999E-2</v>
      </c>
      <c r="Z28" s="2">
        <v>3.8461538000000003E-2</v>
      </c>
      <c r="AA28" s="2">
        <v>7.8125E-2</v>
      </c>
      <c r="AB28" s="2">
        <v>0.2</v>
      </c>
      <c r="AD28" t="str">
        <f t="shared" si="1"/>
        <v xml:space="preserve">Mgg02  </v>
      </c>
      <c r="AE28" t="str">
        <f t="shared" si="2"/>
        <v>Jual_Batang.</v>
      </c>
      <c r="AF28">
        <f t="shared" si="4"/>
        <v>0</v>
      </c>
      <c r="AG28">
        <f t="shared" si="4"/>
        <v>0</v>
      </c>
      <c r="AH28">
        <f t="shared" si="4"/>
        <v>0</v>
      </c>
      <c r="AI28">
        <f t="shared" si="4"/>
        <v>0</v>
      </c>
      <c r="AJ28">
        <f t="shared" si="4"/>
        <v>0</v>
      </c>
      <c r="AK28">
        <f t="shared" si="4"/>
        <v>0</v>
      </c>
      <c r="AL28">
        <f t="shared" si="4"/>
        <v>0</v>
      </c>
      <c r="AM28">
        <f t="shared" si="4"/>
        <v>0</v>
      </c>
      <c r="AN28">
        <f t="shared" si="4"/>
        <v>0</v>
      </c>
      <c r="AO28">
        <f t="shared" si="4"/>
        <v>0</v>
      </c>
      <c r="AP28">
        <f t="shared" si="4"/>
        <v>0</v>
      </c>
      <c r="AQ28">
        <f t="shared" si="4"/>
        <v>0</v>
      </c>
      <c r="AR28">
        <f t="shared" si="4"/>
        <v>0</v>
      </c>
      <c r="AS28">
        <f t="shared" si="4"/>
        <v>0</v>
      </c>
      <c r="AT28">
        <f t="shared" si="5"/>
        <v>0</v>
      </c>
      <c r="AU28">
        <f t="shared" si="5"/>
        <v>0</v>
      </c>
      <c r="AV28">
        <f t="shared" si="5"/>
        <v>1</v>
      </c>
      <c r="AW28">
        <f t="shared" si="5"/>
        <v>0</v>
      </c>
      <c r="AX28">
        <f t="shared" si="5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C28">
        <f t="shared" si="5"/>
        <v>0</v>
      </c>
      <c r="BD28">
        <f t="shared" si="5"/>
        <v>0</v>
      </c>
      <c r="BE28">
        <f t="shared" si="5"/>
        <v>0</v>
      </c>
    </row>
    <row r="29" spans="1:57" x14ac:dyDescent="0.2">
      <c r="A29" t="s">
        <v>53</v>
      </c>
      <c r="B29" t="s">
        <v>15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/>
      <c r="Q29" s="2">
        <v>0</v>
      </c>
      <c r="R29" s="2">
        <v>0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D29" t="str">
        <f t="shared" si="1"/>
        <v xml:space="preserve">Mgg02  </v>
      </c>
      <c r="AE29" t="str">
        <f t="shared" si="2"/>
        <v>Omset_Bungkus.</v>
      </c>
      <c r="AF29">
        <f t="shared" si="4"/>
        <v>188</v>
      </c>
      <c r="AG29">
        <f t="shared" si="4"/>
        <v>175</v>
      </c>
      <c r="AH29">
        <f t="shared" si="4"/>
        <v>64</v>
      </c>
      <c r="AI29">
        <f t="shared" si="4"/>
        <v>93</v>
      </c>
      <c r="AJ29">
        <f t="shared" ref="AJ29:AV53" si="6">G30</f>
        <v>82</v>
      </c>
      <c r="AK29">
        <f t="shared" si="6"/>
        <v>78</v>
      </c>
      <c r="AL29">
        <f t="shared" si="6"/>
        <v>16</v>
      </c>
      <c r="AM29">
        <f t="shared" si="6"/>
        <v>102</v>
      </c>
      <c r="AN29">
        <f t="shared" si="6"/>
        <v>146</v>
      </c>
      <c r="AO29">
        <f t="shared" si="6"/>
        <v>212</v>
      </c>
      <c r="AP29">
        <f t="shared" si="6"/>
        <v>102</v>
      </c>
      <c r="AQ29">
        <f t="shared" si="6"/>
        <v>120</v>
      </c>
      <c r="AR29">
        <f t="shared" si="6"/>
        <v>78</v>
      </c>
      <c r="AS29">
        <f t="shared" si="6"/>
        <v>0</v>
      </c>
      <c r="AT29">
        <f t="shared" si="5"/>
        <v>58</v>
      </c>
      <c r="AU29">
        <f t="shared" si="5"/>
        <v>55</v>
      </c>
      <c r="AV29">
        <f t="shared" si="5"/>
        <v>90</v>
      </c>
      <c r="AW29">
        <f t="shared" si="5"/>
        <v>65</v>
      </c>
      <c r="AX29">
        <f t="shared" si="5"/>
        <v>0</v>
      </c>
      <c r="AY29">
        <f t="shared" si="5"/>
        <v>41</v>
      </c>
      <c r="AZ29">
        <f t="shared" si="5"/>
        <v>15</v>
      </c>
      <c r="BA29">
        <f t="shared" si="5"/>
        <v>84</v>
      </c>
      <c r="BB29">
        <f t="shared" si="5"/>
        <v>53</v>
      </c>
      <c r="BC29">
        <f t="shared" si="5"/>
        <v>15</v>
      </c>
      <c r="BD29">
        <f t="shared" si="5"/>
        <v>43</v>
      </c>
      <c r="BE29">
        <f t="shared" si="5"/>
        <v>107</v>
      </c>
    </row>
    <row r="30" spans="1:57" x14ac:dyDescent="0.2">
      <c r="A30" t="s">
        <v>53</v>
      </c>
      <c r="B30" t="s">
        <v>21</v>
      </c>
      <c r="C30" s="2">
        <v>188</v>
      </c>
      <c r="D30" s="2">
        <v>175</v>
      </c>
      <c r="E30" s="2">
        <v>64</v>
      </c>
      <c r="F30" s="2">
        <v>93</v>
      </c>
      <c r="G30" s="2">
        <v>82</v>
      </c>
      <c r="H30" s="2">
        <v>78</v>
      </c>
      <c r="I30" s="2">
        <v>16</v>
      </c>
      <c r="J30" s="2">
        <v>102</v>
      </c>
      <c r="K30" s="2">
        <v>146</v>
      </c>
      <c r="L30" s="2">
        <v>212</v>
      </c>
      <c r="M30" s="2">
        <v>102</v>
      </c>
      <c r="N30" s="2">
        <v>120</v>
      </c>
      <c r="O30" s="2">
        <v>78</v>
      </c>
      <c r="P30" s="2"/>
      <c r="Q30" s="2">
        <v>58</v>
      </c>
      <c r="R30" s="2">
        <v>55</v>
      </c>
      <c r="S30" s="2">
        <v>90</v>
      </c>
      <c r="T30" s="2">
        <v>65</v>
      </c>
      <c r="U30" s="2">
        <v>0</v>
      </c>
      <c r="V30" s="2">
        <v>41</v>
      </c>
      <c r="W30" s="2">
        <v>15</v>
      </c>
      <c r="X30" s="2">
        <v>84</v>
      </c>
      <c r="Y30" s="2">
        <v>53</v>
      </c>
      <c r="Z30" s="2">
        <v>15</v>
      </c>
      <c r="AA30" s="2">
        <v>43</v>
      </c>
      <c r="AB30" s="2">
        <v>107</v>
      </c>
      <c r="AD30" t="str">
        <f t="shared" si="1"/>
        <v xml:space="preserve">Mgg02  </v>
      </c>
      <c r="AE30" t="str">
        <f t="shared" si="2"/>
        <v>OOS.</v>
      </c>
      <c r="AF30">
        <f t="shared" ref="AF30:AL66" si="7">C31</f>
        <v>3.3333333E-2</v>
      </c>
      <c r="AG30">
        <f t="shared" si="7"/>
        <v>0.147651007</v>
      </c>
      <c r="AH30">
        <f t="shared" si="7"/>
        <v>2.6666667000000002E-2</v>
      </c>
      <c r="AI30">
        <f t="shared" si="7"/>
        <v>8.8435373999999997E-2</v>
      </c>
      <c r="AJ30">
        <f t="shared" si="6"/>
        <v>7.4324323999999997E-2</v>
      </c>
      <c r="AK30">
        <f t="shared" si="6"/>
        <v>0</v>
      </c>
      <c r="AL30">
        <f t="shared" si="6"/>
        <v>0.05</v>
      </c>
      <c r="AM30">
        <f t="shared" si="6"/>
        <v>0.10344827600000001</v>
      </c>
      <c r="AN30">
        <f t="shared" si="6"/>
        <v>0.17333333300000001</v>
      </c>
      <c r="AO30">
        <f t="shared" si="6"/>
        <v>0.10204081600000001</v>
      </c>
      <c r="AP30">
        <f t="shared" si="6"/>
        <v>0.19867549700000001</v>
      </c>
      <c r="AQ30">
        <f t="shared" si="6"/>
        <v>0.148387097</v>
      </c>
      <c r="AR30">
        <f t="shared" si="6"/>
        <v>8.1081080999999999E-2</v>
      </c>
      <c r="AS30">
        <f t="shared" si="6"/>
        <v>0</v>
      </c>
      <c r="AT30">
        <f t="shared" si="5"/>
        <v>0.120253165</v>
      </c>
      <c r="AU30">
        <f t="shared" si="5"/>
        <v>0.15068493199999999</v>
      </c>
      <c r="AV30">
        <f t="shared" si="5"/>
        <v>0.119402985</v>
      </c>
      <c r="AW30">
        <f t="shared" si="5"/>
        <v>0.127819549</v>
      </c>
      <c r="AX30">
        <f t="shared" si="5"/>
        <v>0</v>
      </c>
      <c r="AY30">
        <f t="shared" si="5"/>
        <v>0.127659574</v>
      </c>
      <c r="AZ30">
        <f t="shared" si="5"/>
        <v>0.02</v>
      </c>
      <c r="BA30">
        <f t="shared" si="5"/>
        <v>3.125E-2</v>
      </c>
      <c r="BB30">
        <f t="shared" si="5"/>
        <v>7.7519379999999999E-3</v>
      </c>
      <c r="BC30">
        <f t="shared" si="5"/>
        <v>0</v>
      </c>
      <c r="BD30">
        <f t="shared" si="5"/>
        <v>3.90625E-2</v>
      </c>
      <c r="BE30">
        <f t="shared" si="5"/>
        <v>0.13548387100000001</v>
      </c>
    </row>
    <row r="31" spans="1:57" x14ac:dyDescent="0.2">
      <c r="A31" t="s">
        <v>53</v>
      </c>
      <c r="B31" t="s">
        <v>13</v>
      </c>
      <c r="C31" s="2">
        <v>3.3333333E-2</v>
      </c>
      <c r="D31" s="2">
        <v>0.147651007</v>
      </c>
      <c r="E31" s="2">
        <v>2.6666667000000002E-2</v>
      </c>
      <c r="F31" s="2">
        <v>8.8435373999999997E-2</v>
      </c>
      <c r="G31" s="2">
        <v>7.4324323999999997E-2</v>
      </c>
      <c r="H31" s="2">
        <v>0</v>
      </c>
      <c r="I31" s="2">
        <v>0.05</v>
      </c>
      <c r="J31" s="2">
        <v>0.10344827600000001</v>
      </c>
      <c r="K31" s="2">
        <v>0.17333333300000001</v>
      </c>
      <c r="L31" s="2">
        <v>0.10204081600000001</v>
      </c>
      <c r="M31" s="2">
        <v>0.19867549700000001</v>
      </c>
      <c r="N31" s="2">
        <v>0.148387097</v>
      </c>
      <c r="O31" s="2">
        <v>8.1081080999999999E-2</v>
      </c>
      <c r="P31" s="2"/>
      <c r="Q31" s="2">
        <v>0.120253165</v>
      </c>
      <c r="R31" s="2">
        <v>0.15068493199999999</v>
      </c>
      <c r="S31" s="2">
        <v>0.119402985</v>
      </c>
      <c r="T31" s="2">
        <v>0.127819549</v>
      </c>
      <c r="U31" s="2">
        <v>0</v>
      </c>
      <c r="V31" s="2">
        <v>0.127659574</v>
      </c>
      <c r="W31" s="2">
        <v>0.02</v>
      </c>
      <c r="X31" s="2">
        <v>3.125E-2</v>
      </c>
      <c r="Y31" s="2">
        <v>7.7519379999999999E-3</v>
      </c>
      <c r="Z31" s="2">
        <v>0</v>
      </c>
      <c r="AA31" s="2">
        <v>3.90625E-2</v>
      </c>
      <c r="AB31" s="2">
        <v>0.13548387100000001</v>
      </c>
      <c r="AD31" t="str">
        <f t="shared" si="1"/>
        <v xml:space="preserve">Mgg02  </v>
      </c>
      <c r="AE31" t="str">
        <f t="shared" si="2"/>
        <v>Outlet_Database.</v>
      </c>
      <c r="AF31">
        <f t="shared" si="7"/>
        <v>0</v>
      </c>
      <c r="AG31">
        <f t="shared" si="7"/>
        <v>0</v>
      </c>
      <c r="AH31">
        <f t="shared" si="7"/>
        <v>0</v>
      </c>
      <c r="AI31">
        <f t="shared" si="7"/>
        <v>0</v>
      </c>
      <c r="AJ31">
        <f t="shared" si="6"/>
        <v>0</v>
      </c>
      <c r="AK31">
        <f t="shared" si="6"/>
        <v>0</v>
      </c>
      <c r="AL31">
        <f t="shared" si="6"/>
        <v>0</v>
      </c>
      <c r="AM31">
        <f t="shared" si="6"/>
        <v>0</v>
      </c>
      <c r="AN31">
        <f t="shared" si="6"/>
        <v>0</v>
      </c>
      <c r="AO31">
        <f t="shared" si="6"/>
        <v>0</v>
      </c>
      <c r="AP31">
        <f t="shared" si="6"/>
        <v>0</v>
      </c>
      <c r="AQ31">
        <f t="shared" si="6"/>
        <v>0</v>
      </c>
      <c r="AR31">
        <f t="shared" si="6"/>
        <v>0</v>
      </c>
      <c r="AS31">
        <f t="shared" si="6"/>
        <v>0</v>
      </c>
      <c r="AT31">
        <f t="shared" si="5"/>
        <v>0</v>
      </c>
      <c r="AU31">
        <f t="shared" si="5"/>
        <v>0</v>
      </c>
      <c r="AV31">
        <f t="shared" si="5"/>
        <v>0</v>
      </c>
      <c r="AW31">
        <f t="shared" si="5"/>
        <v>0</v>
      </c>
      <c r="AX31">
        <f t="shared" si="5"/>
        <v>0</v>
      </c>
      <c r="AY31">
        <f t="shared" si="5"/>
        <v>0</v>
      </c>
      <c r="AZ31">
        <f t="shared" si="5"/>
        <v>0</v>
      </c>
      <c r="BA31">
        <f t="shared" si="5"/>
        <v>0</v>
      </c>
      <c r="BB31">
        <f t="shared" si="5"/>
        <v>0</v>
      </c>
      <c r="BC31">
        <f t="shared" si="5"/>
        <v>0</v>
      </c>
      <c r="BD31">
        <f t="shared" si="5"/>
        <v>0</v>
      </c>
      <c r="BE31">
        <f t="shared" si="5"/>
        <v>0</v>
      </c>
    </row>
    <row r="32" spans="1:57" x14ac:dyDescent="0.2">
      <c r="A32" t="s">
        <v>53</v>
      </c>
      <c r="B32" t="s">
        <v>31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/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D32" t="str">
        <f t="shared" si="1"/>
        <v xml:space="preserve">Mgg02  </v>
      </c>
      <c r="AE32" t="str">
        <f t="shared" si="2"/>
        <v>OV.</v>
      </c>
      <c r="AF32">
        <f t="shared" si="7"/>
        <v>0</v>
      </c>
      <c r="AG32">
        <f t="shared" si="7"/>
        <v>0</v>
      </c>
      <c r="AH32">
        <f t="shared" si="7"/>
        <v>0</v>
      </c>
      <c r="AI32">
        <f t="shared" si="7"/>
        <v>0</v>
      </c>
      <c r="AJ32">
        <f t="shared" si="6"/>
        <v>0</v>
      </c>
      <c r="AK32">
        <f t="shared" si="6"/>
        <v>0</v>
      </c>
      <c r="AL32">
        <f t="shared" si="6"/>
        <v>0</v>
      </c>
      <c r="AM32">
        <f t="shared" si="6"/>
        <v>0</v>
      </c>
      <c r="AN32">
        <f t="shared" si="6"/>
        <v>0</v>
      </c>
      <c r="AO32">
        <f t="shared" si="6"/>
        <v>0</v>
      </c>
      <c r="AP32">
        <f t="shared" si="6"/>
        <v>0</v>
      </c>
      <c r="AQ32">
        <f t="shared" si="6"/>
        <v>0</v>
      </c>
      <c r="AR32">
        <f t="shared" si="6"/>
        <v>0</v>
      </c>
      <c r="AS32">
        <f t="shared" si="6"/>
        <v>0</v>
      </c>
      <c r="AT32">
        <f t="shared" si="5"/>
        <v>0</v>
      </c>
      <c r="AU32">
        <f t="shared" si="5"/>
        <v>0</v>
      </c>
      <c r="AV32">
        <f t="shared" si="5"/>
        <v>0</v>
      </c>
      <c r="AW32">
        <f t="shared" si="5"/>
        <v>0</v>
      </c>
      <c r="AX32">
        <f t="shared" si="5"/>
        <v>0</v>
      </c>
      <c r="AY32">
        <f t="shared" si="5"/>
        <v>0</v>
      </c>
      <c r="AZ32">
        <f t="shared" si="5"/>
        <v>0</v>
      </c>
      <c r="BA32">
        <f t="shared" si="5"/>
        <v>0</v>
      </c>
      <c r="BB32">
        <f t="shared" si="5"/>
        <v>0</v>
      </c>
      <c r="BC32">
        <f t="shared" si="5"/>
        <v>0</v>
      </c>
      <c r="BD32">
        <f t="shared" si="5"/>
        <v>0</v>
      </c>
      <c r="BE32">
        <f t="shared" si="5"/>
        <v>0</v>
      </c>
    </row>
    <row r="33" spans="1:57" x14ac:dyDescent="0.2">
      <c r="A33" t="s">
        <v>53</v>
      </c>
      <c r="B33" t="s">
        <v>30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/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D33" t="str">
        <f t="shared" si="1"/>
        <v xml:space="preserve">Mgg02  </v>
      </c>
      <c r="AE33" t="str">
        <f t="shared" si="2"/>
        <v>Rata2_Canvas_Plan/Hari.</v>
      </c>
      <c r="AF33">
        <f t="shared" si="7"/>
        <v>40</v>
      </c>
      <c r="AG33">
        <f t="shared" si="7"/>
        <v>40.4</v>
      </c>
      <c r="AH33">
        <f t="shared" si="7"/>
        <v>43</v>
      </c>
      <c r="AI33">
        <f t="shared" si="7"/>
        <v>35</v>
      </c>
      <c r="AJ33">
        <f t="shared" si="6"/>
        <v>36.4</v>
      </c>
      <c r="AK33">
        <f t="shared" si="6"/>
        <v>46.4</v>
      </c>
      <c r="AL33">
        <f t="shared" si="6"/>
        <v>25.6</v>
      </c>
      <c r="AM33">
        <f t="shared" si="6"/>
        <v>40</v>
      </c>
      <c r="AN33">
        <f t="shared" si="6"/>
        <v>45</v>
      </c>
      <c r="AO33">
        <f t="shared" si="6"/>
        <v>40</v>
      </c>
      <c r="AP33">
        <f t="shared" si="6"/>
        <v>36.200000000000003</v>
      </c>
      <c r="AQ33">
        <f t="shared" si="6"/>
        <v>38.6</v>
      </c>
      <c r="AR33">
        <f t="shared" si="6"/>
        <v>40</v>
      </c>
      <c r="AS33">
        <f t="shared" si="6"/>
        <v>0</v>
      </c>
      <c r="AT33">
        <f t="shared" si="5"/>
        <v>37.6</v>
      </c>
      <c r="AU33">
        <f t="shared" si="5"/>
        <v>40</v>
      </c>
      <c r="AV33">
        <f t="shared" si="5"/>
        <v>40.200000000000003</v>
      </c>
      <c r="AW33">
        <f t="shared" si="5"/>
        <v>40</v>
      </c>
      <c r="AX33">
        <f t="shared" si="5"/>
        <v>30.5</v>
      </c>
      <c r="AY33">
        <f t="shared" si="5"/>
        <v>40.666666667000001</v>
      </c>
      <c r="AZ33">
        <f t="shared" si="5"/>
        <v>31.5</v>
      </c>
      <c r="BA33">
        <f t="shared" si="5"/>
        <v>40</v>
      </c>
      <c r="BB33">
        <f t="shared" si="5"/>
        <v>43.6</v>
      </c>
      <c r="BC33">
        <f t="shared" si="5"/>
        <v>33.4</v>
      </c>
      <c r="BD33">
        <f t="shared" si="5"/>
        <v>40</v>
      </c>
      <c r="BE33">
        <f t="shared" si="5"/>
        <v>37.4</v>
      </c>
    </row>
    <row r="34" spans="1:57" x14ac:dyDescent="0.2">
      <c r="A34" t="s">
        <v>53</v>
      </c>
      <c r="B34" t="s">
        <v>19</v>
      </c>
      <c r="C34" s="2">
        <v>40</v>
      </c>
      <c r="D34" s="2">
        <v>40.4</v>
      </c>
      <c r="E34" s="2">
        <v>43</v>
      </c>
      <c r="F34" s="2">
        <v>35</v>
      </c>
      <c r="G34" s="2">
        <v>36.4</v>
      </c>
      <c r="H34" s="2">
        <v>46.4</v>
      </c>
      <c r="I34" s="2">
        <v>25.6</v>
      </c>
      <c r="J34" s="2">
        <v>40</v>
      </c>
      <c r="K34" s="2">
        <v>45</v>
      </c>
      <c r="L34" s="2">
        <v>40</v>
      </c>
      <c r="M34" s="2">
        <v>36.200000000000003</v>
      </c>
      <c r="N34" s="2">
        <v>38.6</v>
      </c>
      <c r="O34" s="2">
        <v>40</v>
      </c>
      <c r="P34" s="2"/>
      <c r="Q34" s="2">
        <v>37.6</v>
      </c>
      <c r="R34" s="2">
        <v>40</v>
      </c>
      <c r="S34" s="2">
        <v>40.200000000000003</v>
      </c>
      <c r="T34" s="2">
        <v>40</v>
      </c>
      <c r="U34" s="2">
        <v>30.5</v>
      </c>
      <c r="V34" s="2">
        <v>40.666666667000001</v>
      </c>
      <c r="W34" s="2">
        <v>31.5</v>
      </c>
      <c r="X34" s="2">
        <v>40</v>
      </c>
      <c r="Y34" s="2">
        <v>43.6</v>
      </c>
      <c r="Z34" s="2">
        <v>33.4</v>
      </c>
      <c r="AA34" s="2">
        <v>40</v>
      </c>
      <c r="AB34" s="2">
        <v>37.4</v>
      </c>
      <c r="AD34" t="str">
        <f t="shared" si="1"/>
        <v xml:space="preserve">Mgg02  </v>
      </c>
      <c r="AE34" t="str">
        <f t="shared" si="2"/>
        <v>Rata-rata_Kunjungan/Hari.</v>
      </c>
      <c r="AF34">
        <f t="shared" si="7"/>
        <v>30</v>
      </c>
      <c r="AG34">
        <f t="shared" si="7"/>
        <v>29.8</v>
      </c>
      <c r="AH34">
        <f t="shared" si="7"/>
        <v>30</v>
      </c>
      <c r="AI34">
        <f t="shared" si="7"/>
        <v>29.4</v>
      </c>
      <c r="AJ34">
        <f t="shared" si="6"/>
        <v>29.6</v>
      </c>
      <c r="AK34">
        <f t="shared" si="6"/>
        <v>29.8</v>
      </c>
      <c r="AL34">
        <f t="shared" si="6"/>
        <v>12</v>
      </c>
      <c r="AM34">
        <f t="shared" si="6"/>
        <v>29</v>
      </c>
      <c r="AN34">
        <f t="shared" si="6"/>
        <v>30</v>
      </c>
      <c r="AO34">
        <f t="shared" si="6"/>
        <v>29.4</v>
      </c>
      <c r="AP34">
        <f t="shared" si="6"/>
        <v>30.2</v>
      </c>
      <c r="AQ34">
        <f t="shared" si="6"/>
        <v>31</v>
      </c>
      <c r="AR34">
        <f t="shared" si="6"/>
        <v>29.6</v>
      </c>
      <c r="AS34">
        <f t="shared" si="6"/>
        <v>0</v>
      </c>
      <c r="AT34">
        <f t="shared" si="5"/>
        <v>31.6</v>
      </c>
      <c r="AU34">
        <f t="shared" si="5"/>
        <v>24.333333332999999</v>
      </c>
      <c r="AV34">
        <f t="shared" si="5"/>
        <v>26.8</v>
      </c>
      <c r="AW34">
        <f t="shared" si="5"/>
        <v>26.6</v>
      </c>
      <c r="AX34">
        <f t="shared" si="5"/>
        <v>26.75</v>
      </c>
      <c r="AY34">
        <f t="shared" si="5"/>
        <v>31.333333332999999</v>
      </c>
      <c r="AZ34">
        <f t="shared" si="5"/>
        <v>25</v>
      </c>
      <c r="BA34">
        <f t="shared" si="5"/>
        <v>25.6</v>
      </c>
      <c r="BB34">
        <f t="shared" si="5"/>
        <v>25.8</v>
      </c>
      <c r="BC34">
        <f t="shared" si="5"/>
        <v>20.8</v>
      </c>
      <c r="BD34">
        <f t="shared" si="5"/>
        <v>25.6</v>
      </c>
      <c r="BE34">
        <f t="shared" si="5"/>
        <v>31</v>
      </c>
    </row>
    <row r="35" spans="1:57" x14ac:dyDescent="0.2">
      <c r="A35" t="s">
        <v>53</v>
      </c>
      <c r="B35" t="s">
        <v>22</v>
      </c>
      <c r="C35" s="2">
        <v>30</v>
      </c>
      <c r="D35" s="2">
        <v>29.8</v>
      </c>
      <c r="E35" s="2">
        <v>30</v>
      </c>
      <c r="F35" s="2">
        <v>29.4</v>
      </c>
      <c r="G35" s="2">
        <v>29.6</v>
      </c>
      <c r="H35" s="2">
        <v>29.8</v>
      </c>
      <c r="I35" s="2">
        <v>12</v>
      </c>
      <c r="J35" s="2">
        <v>29</v>
      </c>
      <c r="K35" s="2">
        <v>30</v>
      </c>
      <c r="L35" s="2">
        <v>29.4</v>
      </c>
      <c r="M35" s="2">
        <v>30.2</v>
      </c>
      <c r="N35" s="2">
        <v>31</v>
      </c>
      <c r="O35" s="2">
        <v>29.6</v>
      </c>
      <c r="P35" s="2"/>
      <c r="Q35" s="2">
        <v>31.6</v>
      </c>
      <c r="R35" s="2">
        <v>24.333333332999999</v>
      </c>
      <c r="S35" s="2">
        <v>26.8</v>
      </c>
      <c r="T35" s="2">
        <v>26.6</v>
      </c>
      <c r="U35" s="2">
        <v>26.75</v>
      </c>
      <c r="V35" s="2">
        <v>31.333333332999999</v>
      </c>
      <c r="W35" s="2">
        <v>25</v>
      </c>
      <c r="X35" s="2">
        <v>25.6</v>
      </c>
      <c r="Y35" s="2">
        <v>25.8</v>
      </c>
      <c r="Z35" s="2">
        <v>20.8</v>
      </c>
      <c r="AA35" s="2">
        <v>25.6</v>
      </c>
      <c r="AB35" s="2">
        <v>31</v>
      </c>
      <c r="AD35" t="str">
        <f t="shared" si="1"/>
        <v xml:space="preserve">Mgg02  </v>
      </c>
      <c r="AE35" t="str">
        <f t="shared" si="2"/>
        <v>Realisasi_Canvas_Plan.</v>
      </c>
      <c r="AF35">
        <f t="shared" si="7"/>
        <v>0.56499999999999995</v>
      </c>
      <c r="AG35">
        <f t="shared" si="7"/>
        <v>0.69801980200000002</v>
      </c>
      <c r="AH35">
        <f t="shared" si="7"/>
        <v>0.67441860499999995</v>
      </c>
      <c r="AI35">
        <f t="shared" si="7"/>
        <v>0.79428571400000003</v>
      </c>
      <c r="AJ35">
        <f t="shared" si="6"/>
        <v>0.79120879099999997</v>
      </c>
      <c r="AK35">
        <f t="shared" si="6"/>
        <v>0.65948275899999997</v>
      </c>
      <c r="AL35">
        <f t="shared" si="6"/>
        <v>0.3671875</v>
      </c>
      <c r="AM35">
        <f t="shared" si="6"/>
        <v>0.63500000000000001</v>
      </c>
      <c r="AN35">
        <f t="shared" si="6"/>
        <v>0.617777778</v>
      </c>
      <c r="AO35">
        <f t="shared" si="6"/>
        <v>0.625</v>
      </c>
      <c r="AP35">
        <f t="shared" si="6"/>
        <v>0.76795580100000005</v>
      </c>
      <c r="AQ35">
        <f t="shared" si="6"/>
        <v>0.80829015500000001</v>
      </c>
      <c r="AR35">
        <f t="shared" si="6"/>
        <v>0.55000000000000004</v>
      </c>
      <c r="AS35">
        <f t="shared" si="6"/>
        <v>0</v>
      </c>
      <c r="AT35">
        <f t="shared" si="5"/>
        <v>0.79255319099999999</v>
      </c>
      <c r="AU35">
        <f t="shared" si="5"/>
        <v>0.63333333300000005</v>
      </c>
      <c r="AV35">
        <f t="shared" si="5"/>
        <v>0.69651741300000003</v>
      </c>
      <c r="AW35">
        <f t="shared" si="5"/>
        <v>0.66500000000000004</v>
      </c>
      <c r="AX35">
        <f t="shared" si="5"/>
        <v>0.87704917999999998</v>
      </c>
      <c r="AY35">
        <f t="shared" si="5"/>
        <v>0.78688524599999998</v>
      </c>
      <c r="AZ35">
        <f t="shared" si="5"/>
        <v>0.79365079400000005</v>
      </c>
      <c r="BA35">
        <f t="shared" si="5"/>
        <v>0.65500000000000003</v>
      </c>
      <c r="BB35">
        <f t="shared" si="5"/>
        <v>0.729357798</v>
      </c>
      <c r="BC35">
        <f t="shared" si="5"/>
        <v>0.65868263500000002</v>
      </c>
      <c r="BD35">
        <f t="shared" si="5"/>
        <v>0.64500000000000002</v>
      </c>
      <c r="BE35">
        <f t="shared" si="5"/>
        <v>0.75935828900000002</v>
      </c>
    </row>
    <row r="36" spans="1:57" x14ac:dyDescent="0.2">
      <c r="A36" t="s">
        <v>53</v>
      </c>
      <c r="B36" t="s">
        <v>18</v>
      </c>
      <c r="C36" s="2">
        <v>0.56499999999999995</v>
      </c>
      <c r="D36" s="2">
        <v>0.69801980200000002</v>
      </c>
      <c r="E36" s="2">
        <v>0.67441860499999995</v>
      </c>
      <c r="F36" s="2">
        <v>0.79428571400000003</v>
      </c>
      <c r="G36" s="2">
        <v>0.79120879099999997</v>
      </c>
      <c r="H36" s="2">
        <v>0.65948275899999997</v>
      </c>
      <c r="I36" s="2">
        <v>0.3671875</v>
      </c>
      <c r="J36" s="2">
        <v>0.63500000000000001</v>
      </c>
      <c r="K36" s="2">
        <v>0.617777778</v>
      </c>
      <c r="L36" s="2">
        <v>0.625</v>
      </c>
      <c r="M36" s="2">
        <v>0.76795580100000005</v>
      </c>
      <c r="N36" s="2">
        <v>0.80829015500000001</v>
      </c>
      <c r="O36" s="2">
        <v>0.55000000000000004</v>
      </c>
      <c r="P36" s="2"/>
      <c r="Q36" s="2">
        <v>0.79255319099999999</v>
      </c>
      <c r="R36" s="2">
        <v>0.63333333300000005</v>
      </c>
      <c r="S36" s="2">
        <v>0.69651741300000003</v>
      </c>
      <c r="T36" s="2">
        <v>0.66500000000000004</v>
      </c>
      <c r="U36" s="2">
        <v>0.87704917999999998</v>
      </c>
      <c r="V36" s="2">
        <v>0.78688524599999998</v>
      </c>
      <c r="W36" s="2">
        <v>0.79365079400000005</v>
      </c>
      <c r="X36" s="2">
        <v>0.65500000000000003</v>
      </c>
      <c r="Y36" s="2">
        <v>0.729357798</v>
      </c>
      <c r="Z36" s="2">
        <v>0.65868263500000002</v>
      </c>
      <c r="AA36" s="2">
        <v>0.64500000000000002</v>
      </c>
      <c r="AB36" s="2">
        <v>0.75935828900000002</v>
      </c>
      <c r="AD36" t="str">
        <f t="shared" si="1"/>
        <v xml:space="preserve">Mgg02  </v>
      </c>
      <c r="AE36" t="str">
        <f t="shared" si="2"/>
        <v>RO.</v>
      </c>
      <c r="AF36">
        <f t="shared" si="7"/>
        <v>0.18666666700000001</v>
      </c>
      <c r="AG36">
        <f t="shared" si="7"/>
        <v>0.22147650999999999</v>
      </c>
      <c r="AH36">
        <f t="shared" si="7"/>
        <v>9.3333333000000004E-2</v>
      </c>
      <c r="AI36">
        <f t="shared" si="7"/>
        <v>0.163265306</v>
      </c>
      <c r="AJ36">
        <f t="shared" si="6"/>
        <v>0.13513513499999999</v>
      </c>
      <c r="AK36">
        <f t="shared" si="6"/>
        <v>8.7248322000000003E-2</v>
      </c>
      <c r="AL36">
        <f t="shared" si="6"/>
        <v>8.3333332999999996E-2</v>
      </c>
      <c r="AM36">
        <f t="shared" si="6"/>
        <v>0.12413793100000001</v>
      </c>
      <c r="AN36">
        <f t="shared" si="6"/>
        <v>0.2</v>
      </c>
      <c r="AO36">
        <f t="shared" si="6"/>
        <v>0.210884354</v>
      </c>
      <c r="AP36">
        <f t="shared" si="6"/>
        <v>0.238410596</v>
      </c>
      <c r="AQ36">
        <f t="shared" si="6"/>
        <v>0.22580645199999999</v>
      </c>
      <c r="AR36">
        <f t="shared" si="6"/>
        <v>0.10135135100000001</v>
      </c>
      <c r="AS36">
        <f t="shared" si="6"/>
        <v>0</v>
      </c>
      <c r="AT36">
        <f t="shared" si="5"/>
        <v>0.13291139199999999</v>
      </c>
      <c r="AU36">
        <f t="shared" si="5"/>
        <v>0.20547945200000001</v>
      </c>
      <c r="AV36">
        <f t="shared" si="5"/>
        <v>0.149253731</v>
      </c>
      <c r="AW36">
        <f t="shared" si="5"/>
        <v>0.15789473700000001</v>
      </c>
      <c r="AX36">
        <f t="shared" si="5"/>
        <v>0</v>
      </c>
      <c r="AY36">
        <f t="shared" si="5"/>
        <v>0.14893617000000001</v>
      </c>
      <c r="AZ36">
        <f t="shared" si="5"/>
        <v>0.03</v>
      </c>
      <c r="BA36">
        <f t="shared" si="5"/>
        <v>0.171875</v>
      </c>
      <c r="BB36">
        <f t="shared" si="5"/>
        <v>5.4263565999999999E-2</v>
      </c>
      <c r="BC36">
        <f t="shared" si="5"/>
        <v>1.9230769000000002E-2</v>
      </c>
      <c r="BD36">
        <f t="shared" si="5"/>
        <v>7.03125E-2</v>
      </c>
      <c r="BE36">
        <f t="shared" si="5"/>
        <v>0.16129032300000001</v>
      </c>
    </row>
    <row r="37" spans="1:57" x14ac:dyDescent="0.2">
      <c r="A37" t="s">
        <v>53</v>
      </c>
      <c r="B37" t="s">
        <v>14</v>
      </c>
      <c r="C37" s="2">
        <v>0.18666666700000001</v>
      </c>
      <c r="D37" s="2">
        <v>0.22147650999999999</v>
      </c>
      <c r="E37" s="2">
        <v>9.3333333000000004E-2</v>
      </c>
      <c r="F37" s="2">
        <v>0.163265306</v>
      </c>
      <c r="G37" s="2">
        <v>0.13513513499999999</v>
      </c>
      <c r="H37" s="2">
        <v>8.7248322000000003E-2</v>
      </c>
      <c r="I37" s="2">
        <v>8.3333332999999996E-2</v>
      </c>
      <c r="J37" s="2">
        <v>0.12413793100000001</v>
      </c>
      <c r="K37" s="2">
        <v>0.2</v>
      </c>
      <c r="L37" s="2">
        <v>0.210884354</v>
      </c>
      <c r="M37" s="2">
        <v>0.238410596</v>
      </c>
      <c r="N37" s="2">
        <v>0.22580645199999999</v>
      </c>
      <c r="O37" s="2">
        <v>0.10135135100000001</v>
      </c>
      <c r="P37" s="2"/>
      <c r="Q37" s="2">
        <v>0.13291139199999999</v>
      </c>
      <c r="R37" s="2">
        <v>0.20547945200000001</v>
      </c>
      <c r="S37" s="2">
        <v>0.149253731</v>
      </c>
      <c r="T37" s="2">
        <v>0.15789473700000001</v>
      </c>
      <c r="U37" s="2">
        <v>0</v>
      </c>
      <c r="V37" s="2">
        <v>0.14893617000000001</v>
      </c>
      <c r="W37" s="2">
        <v>0.03</v>
      </c>
      <c r="X37" s="2">
        <v>0.171875</v>
      </c>
      <c r="Y37" s="2">
        <v>5.4263565999999999E-2</v>
      </c>
      <c r="Z37" s="2">
        <v>1.9230769000000002E-2</v>
      </c>
      <c r="AA37" s="2">
        <v>7.03125E-2</v>
      </c>
      <c r="AB37" s="2">
        <v>0.16129032300000001</v>
      </c>
      <c r="AD37" t="str">
        <f t="shared" si="1"/>
        <v xml:space="preserve">Mgg02  </v>
      </c>
      <c r="AE37" t="str">
        <f t="shared" si="2"/>
        <v>TDN_Sebelum.</v>
      </c>
      <c r="AF37">
        <f t="shared" si="7"/>
        <v>0.92</v>
      </c>
      <c r="AG37">
        <f t="shared" si="7"/>
        <v>0.691275168</v>
      </c>
      <c r="AH37">
        <f t="shared" si="7"/>
        <v>0.93333333299999999</v>
      </c>
      <c r="AI37">
        <f t="shared" si="7"/>
        <v>0.79591836699999996</v>
      </c>
      <c r="AJ37">
        <f t="shared" si="6"/>
        <v>0.831081081</v>
      </c>
      <c r="AK37">
        <f t="shared" si="6"/>
        <v>0.93959731499999999</v>
      </c>
      <c r="AL37">
        <f t="shared" si="6"/>
        <v>0.31666666700000001</v>
      </c>
      <c r="AM37">
        <f t="shared" si="6"/>
        <v>0.65517241400000004</v>
      </c>
      <c r="AN37">
        <f t="shared" si="6"/>
        <v>0.65333333299999996</v>
      </c>
      <c r="AO37">
        <f t="shared" si="6"/>
        <v>0.65986394599999998</v>
      </c>
      <c r="AP37">
        <f t="shared" si="6"/>
        <v>0.80132450300000002</v>
      </c>
      <c r="AQ37">
        <f t="shared" si="6"/>
        <v>0.85161290300000003</v>
      </c>
      <c r="AR37">
        <f t="shared" si="6"/>
        <v>0.68243243200000003</v>
      </c>
      <c r="AS37">
        <f t="shared" si="6"/>
        <v>0</v>
      </c>
      <c r="AT37">
        <f t="shared" si="5"/>
        <v>0.74050632900000002</v>
      </c>
      <c r="AU37">
        <f t="shared" si="5"/>
        <v>0.72602739699999996</v>
      </c>
      <c r="AV37">
        <f t="shared" si="5"/>
        <v>0.69402985100000003</v>
      </c>
      <c r="AW37">
        <f t="shared" si="5"/>
        <v>0.58646616500000004</v>
      </c>
      <c r="AX37">
        <f t="shared" si="5"/>
        <v>0.14953271000000001</v>
      </c>
      <c r="AY37">
        <f t="shared" si="5"/>
        <v>0.85106382999999997</v>
      </c>
      <c r="AZ37">
        <f t="shared" si="5"/>
        <v>0.28999999999999998</v>
      </c>
      <c r="BA37">
        <f t="shared" si="5"/>
        <v>0.8984375</v>
      </c>
      <c r="BB37">
        <f t="shared" si="5"/>
        <v>0.63565891500000005</v>
      </c>
      <c r="BC37">
        <f t="shared" si="5"/>
        <v>0.38461538499999998</v>
      </c>
      <c r="BD37">
        <f t="shared" si="5"/>
        <v>0.6953125</v>
      </c>
      <c r="BE37">
        <f t="shared" si="5"/>
        <v>0.8</v>
      </c>
    </row>
    <row r="38" spans="1:57" x14ac:dyDescent="0.2">
      <c r="A38" t="s">
        <v>53</v>
      </c>
      <c r="B38" t="s">
        <v>17</v>
      </c>
      <c r="C38" s="2">
        <v>0.92</v>
      </c>
      <c r="D38" s="2">
        <v>0.691275168</v>
      </c>
      <c r="E38" s="2">
        <v>0.93333333299999999</v>
      </c>
      <c r="F38" s="2">
        <v>0.79591836699999996</v>
      </c>
      <c r="G38" s="2">
        <v>0.831081081</v>
      </c>
      <c r="H38" s="2">
        <v>0.93959731499999999</v>
      </c>
      <c r="I38" s="2">
        <v>0.31666666700000001</v>
      </c>
      <c r="J38" s="2">
        <v>0.65517241400000004</v>
      </c>
      <c r="K38" s="2">
        <v>0.65333333299999996</v>
      </c>
      <c r="L38" s="2">
        <v>0.65986394599999998</v>
      </c>
      <c r="M38" s="2">
        <v>0.80132450300000002</v>
      </c>
      <c r="N38" s="2">
        <v>0.85161290300000003</v>
      </c>
      <c r="O38" s="2">
        <v>0.68243243200000003</v>
      </c>
      <c r="P38" s="2"/>
      <c r="Q38" s="2">
        <v>0.74050632900000002</v>
      </c>
      <c r="R38" s="2">
        <v>0.72602739699999996</v>
      </c>
      <c r="S38" s="2">
        <v>0.69402985100000003</v>
      </c>
      <c r="T38" s="2">
        <v>0.58646616500000004</v>
      </c>
      <c r="U38" s="2">
        <v>0.14953271000000001</v>
      </c>
      <c r="V38" s="2">
        <v>0.85106382999999997</v>
      </c>
      <c r="W38" s="2">
        <v>0.28999999999999998</v>
      </c>
      <c r="X38" s="2">
        <v>0.8984375</v>
      </c>
      <c r="Y38" s="2">
        <v>0.63565891500000005</v>
      </c>
      <c r="Z38" s="2">
        <v>0.38461538499999998</v>
      </c>
      <c r="AA38" s="2">
        <v>0.6953125</v>
      </c>
      <c r="AB38" s="2">
        <v>0.8</v>
      </c>
      <c r="AD38" t="str">
        <f t="shared" si="1"/>
        <v xml:space="preserve">Mgg02  </v>
      </c>
      <c r="AE38" t="str">
        <f t="shared" si="2"/>
        <v>TDN_Sesudah.</v>
      </c>
      <c r="AF38">
        <f t="shared" si="7"/>
        <v>0.98</v>
      </c>
      <c r="AG38">
        <f t="shared" si="7"/>
        <v>0.87919463099999995</v>
      </c>
      <c r="AH38">
        <f t="shared" si="7"/>
        <v>0.96</v>
      </c>
      <c r="AI38">
        <f t="shared" si="7"/>
        <v>0.88435374099999997</v>
      </c>
      <c r="AJ38">
        <f t="shared" si="6"/>
        <v>0.905405405</v>
      </c>
      <c r="AK38">
        <f t="shared" si="6"/>
        <v>0.93959731499999999</v>
      </c>
      <c r="AL38">
        <f t="shared" si="6"/>
        <v>0.366666667</v>
      </c>
      <c r="AM38">
        <f t="shared" si="6"/>
        <v>0.77931034499999996</v>
      </c>
      <c r="AN38">
        <f t="shared" si="6"/>
        <v>0.87333333300000004</v>
      </c>
      <c r="AO38">
        <f t="shared" si="6"/>
        <v>0.79591836699999996</v>
      </c>
      <c r="AP38">
        <f t="shared" si="6"/>
        <v>1</v>
      </c>
      <c r="AQ38">
        <f t="shared" si="6"/>
        <v>1</v>
      </c>
      <c r="AR38">
        <f t="shared" si="6"/>
        <v>0.81756756799999997</v>
      </c>
      <c r="AS38">
        <f t="shared" si="6"/>
        <v>0</v>
      </c>
      <c r="AT38">
        <f t="shared" si="5"/>
        <v>0.86708860799999998</v>
      </c>
      <c r="AU38">
        <f t="shared" si="5"/>
        <v>0.87671232899999996</v>
      </c>
      <c r="AV38">
        <f t="shared" si="5"/>
        <v>0.81343283600000005</v>
      </c>
      <c r="AW38">
        <f t="shared" si="5"/>
        <v>0.72180451099999998</v>
      </c>
      <c r="AX38">
        <f t="shared" si="5"/>
        <v>0.14953271000000001</v>
      </c>
      <c r="AY38">
        <f t="shared" si="5"/>
        <v>0.97872340400000002</v>
      </c>
      <c r="AZ38">
        <f t="shared" si="5"/>
        <v>0.31</v>
      </c>
      <c r="BA38">
        <f t="shared" si="5"/>
        <v>0.9453125</v>
      </c>
      <c r="BB38">
        <f t="shared" si="5"/>
        <v>0.66666666699999999</v>
      </c>
      <c r="BC38">
        <f t="shared" si="5"/>
        <v>0.40384615400000001</v>
      </c>
      <c r="BD38">
        <f t="shared" si="5"/>
        <v>0.7421875</v>
      </c>
      <c r="BE38">
        <f t="shared" si="5"/>
        <v>0.97419354800000002</v>
      </c>
    </row>
    <row r="39" spans="1:57" x14ac:dyDescent="0.2">
      <c r="A39" t="s">
        <v>53</v>
      </c>
      <c r="B39" t="s">
        <v>16</v>
      </c>
      <c r="C39" s="2">
        <v>0.98</v>
      </c>
      <c r="D39" s="2">
        <v>0.87919463099999995</v>
      </c>
      <c r="E39" s="2">
        <v>0.96</v>
      </c>
      <c r="F39" s="2">
        <v>0.88435374099999997</v>
      </c>
      <c r="G39" s="2">
        <v>0.905405405</v>
      </c>
      <c r="H39" s="2">
        <v>0.93959731499999999</v>
      </c>
      <c r="I39" s="2">
        <v>0.366666667</v>
      </c>
      <c r="J39" s="2">
        <v>0.77931034499999996</v>
      </c>
      <c r="K39" s="2">
        <v>0.87333333300000004</v>
      </c>
      <c r="L39" s="2">
        <v>0.79591836699999996</v>
      </c>
      <c r="M39" s="2">
        <v>1</v>
      </c>
      <c r="N39" s="2">
        <v>1</v>
      </c>
      <c r="O39" s="2">
        <v>0.81756756799999997</v>
      </c>
      <c r="P39" s="2"/>
      <c r="Q39" s="2">
        <v>0.86708860799999998</v>
      </c>
      <c r="R39" s="2">
        <v>0.87671232899999996</v>
      </c>
      <c r="S39" s="2">
        <v>0.81343283600000005</v>
      </c>
      <c r="T39" s="2">
        <v>0.72180451099999998</v>
      </c>
      <c r="U39" s="2">
        <v>0.14953271000000001</v>
      </c>
      <c r="V39" s="2">
        <v>0.97872340400000002</v>
      </c>
      <c r="W39" s="2">
        <v>0.31</v>
      </c>
      <c r="X39" s="2">
        <v>0.9453125</v>
      </c>
      <c r="Y39" s="2">
        <v>0.66666666699999999</v>
      </c>
      <c r="Z39" s="2">
        <v>0.40384615400000001</v>
      </c>
      <c r="AA39" s="2">
        <v>0.7421875</v>
      </c>
      <c r="AB39" s="2">
        <v>0.97419354800000002</v>
      </c>
      <c r="AD39" t="str">
        <f t="shared" si="1"/>
        <v xml:space="preserve">Mgg02  </v>
      </c>
      <c r="AE39" t="str">
        <f t="shared" si="2"/>
        <v>Tidak_Beli_Ada_Aktif.</v>
      </c>
      <c r="AF39">
        <f t="shared" si="7"/>
        <v>0.76666666699999997</v>
      </c>
      <c r="AG39">
        <f t="shared" si="7"/>
        <v>0.61744966400000001</v>
      </c>
      <c r="AH39">
        <f t="shared" si="7"/>
        <v>0.86666666699999995</v>
      </c>
      <c r="AI39">
        <f t="shared" si="7"/>
        <v>0.72108843499999997</v>
      </c>
      <c r="AJ39">
        <f t="shared" si="6"/>
        <v>0.77027027000000003</v>
      </c>
      <c r="AK39">
        <f t="shared" si="6"/>
        <v>0.852348993</v>
      </c>
      <c r="AL39">
        <f t="shared" si="6"/>
        <v>0.28333333300000002</v>
      </c>
      <c r="AM39">
        <f t="shared" si="6"/>
        <v>0.63448275899999995</v>
      </c>
      <c r="AN39">
        <f t="shared" si="6"/>
        <v>0.62666666699999996</v>
      </c>
      <c r="AO39">
        <f t="shared" si="6"/>
        <v>0.55102040799999996</v>
      </c>
      <c r="AP39">
        <f t="shared" si="6"/>
        <v>0.76158940399999997</v>
      </c>
      <c r="AQ39">
        <f t="shared" si="6"/>
        <v>0.77419354799999995</v>
      </c>
      <c r="AR39">
        <f t="shared" si="6"/>
        <v>0.662162162</v>
      </c>
      <c r="AS39">
        <f t="shared" si="6"/>
        <v>0</v>
      </c>
      <c r="AT39">
        <f t="shared" si="5"/>
        <v>0.72784810099999997</v>
      </c>
      <c r="AU39">
        <f t="shared" si="5"/>
        <v>0.67123287700000001</v>
      </c>
      <c r="AV39">
        <f t="shared" si="5"/>
        <v>0.66417910400000002</v>
      </c>
      <c r="AW39">
        <f t="shared" si="5"/>
        <v>0.55639097699999995</v>
      </c>
      <c r="AX39">
        <f t="shared" si="5"/>
        <v>0.14953271000000001</v>
      </c>
      <c r="AY39">
        <f t="shared" si="5"/>
        <v>0.82978723399999998</v>
      </c>
      <c r="AZ39">
        <f t="shared" si="5"/>
        <v>0.28000000000000003</v>
      </c>
      <c r="BA39">
        <f t="shared" si="5"/>
        <v>0.7578125</v>
      </c>
      <c r="BB39">
        <f t="shared" si="5"/>
        <v>0.58914728699999996</v>
      </c>
      <c r="BC39">
        <f t="shared" si="5"/>
        <v>0.36538461500000002</v>
      </c>
      <c r="BD39">
        <f t="shared" si="5"/>
        <v>0.6640625</v>
      </c>
      <c r="BE39">
        <f t="shared" si="5"/>
        <v>0.77419354799999995</v>
      </c>
    </row>
    <row r="40" spans="1:57" x14ac:dyDescent="0.2">
      <c r="A40" t="s">
        <v>53</v>
      </c>
      <c r="B40" t="s">
        <v>25</v>
      </c>
      <c r="C40" s="2">
        <v>0.76666666699999997</v>
      </c>
      <c r="D40" s="2">
        <v>0.61744966400000001</v>
      </c>
      <c r="E40" s="2">
        <v>0.86666666699999995</v>
      </c>
      <c r="F40" s="2">
        <v>0.72108843499999997</v>
      </c>
      <c r="G40" s="2">
        <v>0.77027027000000003</v>
      </c>
      <c r="H40" s="2">
        <v>0.852348993</v>
      </c>
      <c r="I40" s="2">
        <v>0.28333333300000002</v>
      </c>
      <c r="J40" s="2">
        <v>0.63448275899999995</v>
      </c>
      <c r="K40" s="2">
        <v>0.62666666699999996</v>
      </c>
      <c r="L40" s="2">
        <v>0.55102040799999996</v>
      </c>
      <c r="M40" s="2">
        <v>0.76158940399999997</v>
      </c>
      <c r="N40" s="2">
        <v>0.77419354799999995</v>
      </c>
      <c r="O40" s="2">
        <v>0.662162162</v>
      </c>
      <c r="P40" s="2"/>
      <c r="Q40" s="2">
        <v>0.72784810099999997</v>
      </c>
      <c r="R40" s="2">
        <v>0.67123287700000001</v>
      </c>
      <c r="S40" s="2">
        <v>0.66417910400000002</v>
      </c>
      <c r="T40" s="2">
        <v>0.55639097699999995</v>
      </c>
      <c r="U40" s="2">
        <v>0.14953271000000001</v>
      </c>
      <c r="V40" s="2">
        <v>0.82978723399999998</v>
      </c>
      <c r="W40" s="2">
        <v>0.28000000000000003</v>
      </c>
      <c r="X40" s="2">
        <v>0.7578125</v>
      </c>
      <c r="Y40" s="2">
        <v>0.58914728699999996</v>
      </c>
      <c r="Z40" s="2">
        <v>0.36538461500000002</v>
      </c>
      <c r="AA40" s="2">
        <v>0.6640625</v>
      </c>
      <c r="AB40" s="2">
        <v>0.77419354799999995</v>
      </c>
      <c r="AD40" t="str">
        <f t="shared" si="1"/>
        <v xml:space="preserve">Mgg02  </v>
      </c>
      <c r="AE40" t="str">
        <f t="shared" si="2"/>
        <v>Tidak_Beli_Ada_Pasif.</v>
      </c>
      <c r="AF40">
        <f t="shared" si="7"/>
        <v>0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6"/>
        <v>0</v>
      </c>
      <c r="AK40">
        <f t="shared" si="6"/>
        <v>0</v>
      </c>
      <c r="AL40">
        <f t="shared" si="6"/>
        <v>0</v>
      </c>
      <c r="AM40">
        <f t="shared" si="6"/>
        <v>0</v>
      </c>
      <c r="AN40">
        <f t="shared" si="6"/>
        <v>0</v>
      </c>
      <c r="AO40">
        <f t="shared" si="6"/>
        <v>0</v>
      </c>
      <c r="AP40">
        <f t="shared" si="6"/>
        <v>0</v>
      </c>
      <c r="AQ40">
        <f t="shared" si="6"/>
        <v>0</v>
      </c>
      <c r="AR40">
        <f t="shared" si="6"/>
        <v>0</v>
      </c>
      <c r="AS40">
        <f t="shared" si="6"/>
        <v>0</v>
      </c>
      <c r="AT40">
        <f t="shared" si="5"/>
        <v>0</v>
      </c>
      <c r="AU40">
        <f t="shared" si="5"/>
        <v>0</v>
      </c>
      <c r="AV40">
        <f t="shared" si="5"/>
        <v>0</v>
      </c>
      <c r="AW40">
        <f t="shared" si="5"/>
        <v>0</v>
      </c>
      <c r="AX40">
        <f t="shared" si="5"/>
        <v>0</v>
      </c>
      <c r="AY40">
        <f t="shared" si="5"/>
        <v>0</v>
      </c>
      <c r="AZ40">
        <f t="shared" si="5"/>
        <v>0</v>
      </c>
      <c r="BA40">
        <f t="shared" si="5"/>
        <v>0</v>
      </c>
      <c r="BB40">
        <f t="shared" si="5"/>
        <v>0</v>
      </c>
      <c r="BC40">
        <f t="shared" si="5"/>
        <v>0</v>
      </c>
      <c r="BD40">
        <f t="shared" si="5"/>
        <v>0</v>
      </c>
      <c r="BE40">
        <f t="shared" si="5"/>
        <v>0</v>
      </c>
    </row>
    <row r="41" spans="1:57" x14ac:dyDescent="0.2">
      <c r="A41" t="s">
        <v>53</v>
      </c>
      <c r="B41" t="s">
        <v>24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/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D41" t="str">
        <f t="shared" si="1"/>
        <v xml:space="preserve">Mgg02  </v>
      </c>
      <c r="AE41" t="str">
        <f t="shared" si="2"/>
        <v>Tidak_Beli_Kosong.</v>
      </c>
      <c r="AF41">
        <f t="shared" si="7"/>
        <v>0.02</v>
      </c>
      <c r="AG41">
        <f t="shared" si="7"/>
        <v>0.120805369</v>
      </c>
      <c r="AH41">
        <f t="shared" si="7"/>
        <v>0.04</v>
      </c>
      <c r="AI41">
        <f t="shared" si="7"/>
        <v>0.115646259</v>
      </c>
      <c r="AJ41">
        <f t="shared" si="6"/>
        <v>9.4594595000000004E-2</v>
      </c>
      <c r="AK41">
        <f t="shared" si="6"/>
        <v>6.0402684999999998E-2</v>
      </c>
      <c r="AL41">
        <f t="shared" si="6"/>
        <v>0.63333333300000005</v>
      </c>
      <c r="AM41">
        <f t="shared" si="6"/>
        <v>0.22068965500000001</v>
      </c>
      <c r="AN41">
        <f t="shared" si="6"/>
        <v>0.12666666700000001</v>
      </c>
      <c r="AO41">
        <f t="shared" si="6"/>
        <v>0.20408163300000001</v>
      </c>
      <c r="AP41">
        <f t="shared" si="6"/>
        <v>0</v>
      </c>
      <c r="AQ41">
        <f t="shared" si="6"/>
        <v>0</v>
      </c>
      <c r="AR41">
        <f t="shared" si="6"/>
        <v>0.18243243200000001</v>
      </c>
      <c r="AS41">
        <f t="shared" si="6"/>
        <v>0</v>
      </c>
      <c r="AT41">
        <f t="shared" si="5"/>
        <v>0.13291139199999999</v>
      </c>
      <c r="AU41">
        <f t="shared" si="5"/>
        <v>0.123287671</v>
      </c>
      <c r="AV41">
        <f t="shared" si="5"/>
        <v>0.18656716400000001</v>
      </c>
      <c r="AW41">
        <f t="shared" si="5"/>
        <v>0.27819548900000002</v>
      </c>
      <c r="AX41">
        <f t="shared" si="5"/>
        <v>0.85046728999999999</v>
      </c>
      <c r="AY41">
        <f t="shared" si="5"/>
        <v>2.1276595999999998E-2</v>
      </c>
      <c r="AZ41">
        <f t="shared" si="5"/>
        <v>0.69</v>
      </c>
      <c r="BA41">
        <f t="shared" si="5"/>
        <v>5.46875E-2</v>
      </c>
      <c r="BB41">
        <f t="shared" si="5"/>
        <v>0.33333333300000001</v>
      </c>
      <c r="BC41">
        <f t="shared" si="5"/>
        <v>0.59615384599999999</v>
      </c>
      <c r="BD41">
        <f t="shared" si="5"/>
        <v>0.2578125</v>
      </c>
      <c r="BE41">
        <f t="shared" si="5"/>
        <v>2.5806452000000001E-2</v>
      </c>
    </row>
    <row r="42" spans="1:57" x14ac:dyDescent="0.2">
      <c r="A42" t="s">
        <v>53</v>
      </c>
      <c r="B42" t="s">
        <v>23</v>
      </c>
      <c r="C42" s="2">
        <v>0.02</v>
      </c>
      <c r="D42" s="2">
        <v>0.120805369</v>
      </c>
      <c r="E42" s="2">
        <v>0.04</v>
      </c>
      <c r="F42" s="2">
        <v>0.115646259</v>
      </c>
      <c r="G42" s="2">
        <v>9.4594595000000004E-2</v>
      </c>
      <c r="H42" s="2">
        <v>6.0402684999999998E-2</v>
      </c>
      <c r="I42" s="2">
        <v>0.63333333300000005</v>
      </c>
      <c r="J42" s="2">
        <v>0.22068965500000001</v>
      </c>
      <c r="K42" s="2">
        <v>0.12666666700000001</v>
      </c>
      <c r="L42" s="2">
        <v>0.20408163300000001</v>
      </c>
      <c r="M42" s="2">
        <v>0</v>
      </c>
      <c r="N42" s="2">
        <v>0</v>
      </c>
      <c r="O42" s="2">
        <v>0.18243243200000001</v>
      </c>
      <c r="P42" s="2"/>
      <c r="Q42" s="2">
        <v>0.13291139199999999</v>
      </c>
      <c r="R42" s="2">
        <v>0.123287671</v>
      </c>
      <c r="S42" s="2">
        <v>0.18656716400000001</v>
      </c>
      <c r="T42" s="2">
        <v>0.27819548900000002</v>
      </c>
      <c r="U42" s="2">
        <v>0.85046728999999999</v>
      </c>
      <c r="V42" s="2">
        <v>2.1276595999999998E-2</v>
      </c>
      <c r="W42" s="2">
        <v>0.69</v>
      </c>
      <c r="X42" s="2">
        <v>5.46875E-2</v>
      </c>
      <c r="Y42" s="2">
        <v>0.33333333300000001</v>
      </c>
      <c r="Z42" s="2">
        <v>0.59615384599999999</v>
      </c>
      <c r="AA42" s="2">
        <v>0.2578125</v>
      </c>
      <c r="AB42" s="2">
        <v>2.5806452000000001E-2</v>
      </c>
      <c r="AD42" t="str">
        <f t="shared" si="1"/>
        <v xml:space="preserve">Mgg03  </v>
      </c>
      <c r="AE42" t="str">
        <f t="shared" si="2"/>
        <v>AvgBeli_(Bungkus).</v>
      </c>
      <c r="AF42">
        <f t="shared" si="7"/>
        <v>5.346153846</v>
      </c>
      <c r="AG42">
        <f t="shared" si="7"/>
        <v>3.346153846</v>
      </c>
      <c r="AH42">
        <f t="shared" si="7"/>
        <v>4.3333333329999997</v>
      </c>
      <c r="AI42">
        <f t="shared" si="7"/>
        <v>8.6666666669999994</v>
      </c>
      <c r="AJ42">
        <f t="shared" si="6"/>
        <v>2.346153846</v>
      </c>
      <c r="AK42">
        <f t="shared" si="6"/>
        <v>8.5</v>
      </c>
      <c r="AL42">
        <f t="shared" si="6"/>
        <v>3.0909090909999999</v>
      </c>
      <c r="AM42">
        <f t="shared" si="6"/>
        <v>2.1333333329999999</v>
      </c>
      <c r="AN42">
        <f t="shared" si="6"/>
        <v>3.9545454549999999</v>
      </c>
      <c r="AO42">
        <f t="shared" si="6"/>
        <v>2.217391304</v>
      </c>
      <c r="AP42">
        <f t="shared" si="6"/>
        <v>4.6785714289999998</v>
      </c>
      <c r="AQ42">
        <f t="shared" si="6"/>
        <v>3.7647058819999999</v>
      </c>
      <c r="AR42">
        <f t="shared" si="6"/>
        <v>4.05</v>
      </c>
      <c r="AS42">
        <f t="shared" si="6"/>
        <v>3</v>
      </c>
      <c r="AT42">
        <f t="shared" si="5"/>
        <v>3.6818181820000002</v>
      </c>
      <c r="AU42">
        <f t="shared" si="5"/>
        <v>4.6363636359999996</v>
      </c>
      <c r="AV42">
        <f t="shared" si="5"/>
        <v>3.5</v>
      </c>
      <c r="AW42">
        <f t="shared" si="5"/>
        <v>3.6666666669999999</v>
      </c>
      <c r="AX42">
        <f t="shared" si="5"/>
        <v>2.5</v>
      </c>
      <c r="AY42">
        <f t="shared" si="5"/>
        <v>4.9375</v>
      </c>
      <c r="AZ42">
        <f t="shared" si="5"/>
        <v>0</v>
      </c>
      <c r="BA42">
        <f t="shared" si="5"/>
        <v>3.72</v>
      </c>
      <c r="BB42">
        <f t="shared" si="5"/>
        <v>3.6666666669999999</v>
      </c>
      <c r="BC42">
        <f t="shared" si="5"/>
        <v>0</v>
      </c>
      <c r="BD42">
        <f t="shared" si="5"/>
        <v>3.625</v>
      </c>
      <c r="BE42">
        <f t="shared" si="5"/>
        <v>2.80952381</v>
      </c>
    </row>
    <row r="43" spans="1:57" x14ac:dyDescent="0.2">
      <c r="A43" t="s">
        <v>55</v>
      </c>
      <c r="B43" t="s">
        <v>80</v>
      </c>
      <c r="C43" s="2">
        <v>5.346153846</v>
      </c>
      <c r="D43" s="2">
        <v>3.346153846</v>
      </c>
      <c r="E43" s="2">
        <v>4.3333333329999997</v>
      </c>
      <c r="F43" s="2">
        <v>8.6666666669999994</v>
      </c>
      <c r="G43" s="2">
        <v>2.346153846</v>
      </c>
      <c r="H43" s="2">
        <v>8.5</v>
      </c>
      <c r="I43" s="2">
        <v>3.0909090909999999</v>
      </c>
      <c r="J43" s="2">
        <v>2.1333333329999999</v>
      </c>
      <c r="K43" s="2">
        <v>3.9545454549999999</v>
      </c>
      <c r="L43" s="2">
        <v>2.217391304</v>
      </c>
      <c r="M43" s="2">
        <v>4.6785714289999998</v>
      </c>
      <c r="N43" s="2">
        <v>3.7647058819999999</v>
      </c>
      <c r="O43" s="2">
        <v>4.05</v>
      </c>
      <c r="P43" s="2">
        <v>3</v>
      </c>
      <c r="Q43" s="2">
        <v>3.6818181820000002</v>
      </c>
      <c r="R43" s="2">
        <v>4.6363636359999996</v>
      </c>
      <c r="S43" s="2">
        <v>3.5</v>
      </c>
      <c r="T43" s="2">
        <v>3.6666666669999999</v>
      </c>
      <c r="U43" s="2">
        <v>2.5</v>
      </c>
      <c r="V43" s="2">
        <v>4.9375</v>
      </c>
      <c r="W43" s="2">
        <v>0</v>
      </c>
      <c r="X43" s="2">
        <v>3.72</v>
      </c>
      <c r="Y43" s="2">
        <v>3.6666666669999999</v>
      </c>
      <c r="Z43" s="2">
        <v>0</v>
      </c>
      <c r="AA43" s="2">
        <v>3.625</v>
      </c>
      <c r="AB43" s="2">
        <v>2.80952381</v>
      </c>
      <c r="AD43" t="str">
        <f t="shared" si="1"/>
        <v xml:space="preserve">Mgg03  </v>
      </c>
      <c r="AE43" t="str">
        <f t="shared" si="2"/>
        <v>Beli_Ada.</v>
      </c>
      <c r="AF43">
        <f t="shared" si="7"/>
        <v>8.8435373999999997E-2</v>
      </c>
      <c r="AG43">
        <f t="shared" si="7"/>
        <v>4.1095890000000003E-2</v>
      </c>
      <c r="AH43">
        <f t="shared" si="7"/>
        <v>9.0322580999999999E-2</v>
      </c>
      <c r="AI43">
        <f t="shared" si="7"/>
        <v>6.7114093999999999E-2</v>
      </c>
      <c r="AJ43">
        <f t="shared" si="6"/>
        <v>5.3691274999999997E-2</v>
      </c>
      <c r="AK43">
        <f t="shared" si="6"/>
        <v>5.5944055999999999E-2</v>
      </c>
      <c r="AL43">
        <f t="shared" si="6"/>
        <v>1.3157894999999999E-2</v>
      </c>
      <c r="AM43">
        <f t="shared" si="6"/>
        <v>2.919708E-2</v>
      </c>
      <c r="AN43">
        <f t="shared" si="6"/>
        <v>7.2368421000000002E-2</v>
      </c>
      <c r="AO43">
        <f t="shared" si="6"/>
        <v>5.4054053999999997E-2</v>
      </c>
      <c r="AP43">
        <f t="shared" si="6"/>
        <v>5.3333332999999997E-2</v>
      </c>
      <c r="AQ43">
        <f t="shared" si="6"/>
        <v>5.1948052000000002E-2</v>
      </c>
      <c r="AR43">
        <f t="shared" si="6"/>
        <v>6.6666666999999999E-2</v>
      </c>
      <c r="AS43">
        <f t="shared" si="6"/>
        <v>1.6949153000000002E-2</v>
      </c>
      <c r="AT43">
        <f t="shared" si="5"/>
        <v>9.5890410999999995E-2</v>
      </c>
      <c r="AU43">
        <f t="shared" si="5"/>
        <v>2.5210084000000001E-2</v>
      </c>
      <c r="AV43">
        <f t="shared" si="5"/>
        <v>1.8518519000000001E-2</v>
      </c>
      <c r="AW43">
        <f t="shared" si="5"/>
        <v>3.0534351000000001E-2</v>
      </c>
      <c r="AX43">
        <f t="shared" si="5"/>
        <v>0</v>
      </c>
      <c r="AY43">
        <f t="shared" si="5"/>
        <v>6.1728399999999998E-3</v>
      </c>
      <c r="AZ43">
        <f t="shared" si="5"/>
        <v>0</v>
      </c>
      <c r="BA43">
        <f t="shared" si="5"/>
        <v>0.108843537</v>
      </c>
      <c r="BB43">
        <f t="shared" si="5"/>
        <v>3.9682540000000002E-2</v>
      </c>
      <c r="BC43">
        <f t="shared" si="5"/>
        <v>0</v>
      </c>
      <c r="BD43">
        <f t="shared" si="5"/>
        <v>7.8125E-3</v>
      </c>
      <c r="BE43">
        <f t="shared" si="5"/>
        <v>3.5087719000000003E-2</v>
      </c>
    </row>
    <row r="44" spans="1:57" x14ac:dyDescent="0.2">
      <c r="A44" t="s">
        <v>55</v>
      </c>
      <c r="B44" t="s">
        <v>28</v>
      </c>
      <c r="C44" s="2">
        <v>8.8435373999999997E-2</v>
      </c>
      <c r="D44" s="2">
        <v>4.1095890000000003E-2</v>
      </c>
      <c r="E44" s="2">
        <v>9.0322580999999999E-2</v>
      </c>
      <c r="F44" s="2">
        <v>6.7114093999999999E-2</v>
      </c>
      <c r="G44" s="2">
        <v>5.3691274999999997E-2</v>
      </c>
      <c r="H44" s="2">
        <v>5.5944055999999999E-2</v>
      </c>
      <c r="I44" s="2">
        <v>1.3157894999999999E-2</v>
      </c>
      <c r="J44" s="2">
        <v>2.919708E-2</v>
      </c>
      <c r="K44" s="2">
        <v>7.2368421000000002E-2</v>
      </c>
      <c r="L44" s="2">
        <v>5.4054053999999997E-2</v>
      </c>
      <c r="M44" s="2">
        <v>5.3333332999999997E-2</v>
      </c>
      <c r="N44" s="2">
        <v>5.1948052000000002E-2</v>
      </c>
      <c r="O44" s="2">
        <v>6.6666666999999999E-2</v>
      </c>
      <c r="P44" s="2">
        <v>1.6949153000000002E-2</v>
      </c>
      <c r="Q44" s="2">
        <v>9.5890410999999995E-2</v>
      </c>
      <c r="R44" s="2">
        <v>2.5210084000000001E-2</v>
      </c>
      <c r="S44" s="2">
        <v>1.8518519000000001E-2</v>
      </c>
      <c r="T44" s="2">
        <v>3.0534351000000001E-2</v>
      </c>
      <c r="U44" s="2">
        <v>0</v>
      </c>
      <c r="V44" s="2">
        <v>6.1728399999999998E-3</v>
      </c>
      <c r="W44" s="2">
        <v>0</v>
      </c>
      <c r="X44" s="2">
        <v>0.108843537</v>
      </c>
      <c r="Y44" s="2">
        <v>3.9682540000000002E-2</v>
      </c>
      <c r="Z44" s="2">
        <v>0</v>
      </c>
      <c r="AA44" s="2">
        <v>7.8125E-3</v>
      </c>
      <c r="AB44" s="2">
        <v>3.5087719000000003E-2</v>
      </c>
      <c r="AD44" t="str">
        <f t="shared" si="1"/>
        <v xml:space="preserve">Mgg03  </v>
      </c>
      <c r="AE44" t="str">
        <f t="shared" si="2"/>
        <v>Beli_KosongBaru.</v>
      </c>
      <c r="AF44">
        <f t="shared" si="7"/>
        <v>1.3605442000000001E-2</v>
      </c>
      <c r="AG44">
        <f t="shared" si="7"/>
        <v>0.13013698600000001</v>
      </c>
      <c r="AH44">
        <f t="shared" si="7"/>
        <v>2.5806452000000001E-2</v>
      </c>
      <c r="AI44">
        <f t="shared" si="7"/>
        <v>0</v>
      </c>
      <c r="AJ44">
        <f t="shared" si="6"/>
        <v>0</v>
      </c>
      <c r="AK44">
        <f t="shared" si="6"/>
        <v>6.9930069999999999E-3</v>
      </c>
      <c r="AL44">
        <f t="shared" si="6"/>
        <v>0</v>
      </c>
      <c r="AM44">
        <f t="shared" si="6"/>
        <v>2.189781E-2</v>
      </c>
      <c r="AN44">
        <f t="shared" si="6"/>
        <v>6.5789474000000001E-2</v>
      </c>
      <c r="AO44">
        <f t="shared" si="6"/>
        <v>4.7297297000000002E-2</v>
      </c>
      <c r="AP44">
        <f t="shared" si="6"/>
        <v>0</v>
      </c>
      <c r="AQ44">
        <f t="shared" si="6"/>
        <v>1.2987013E-2</v>
      </c>
      <c r="AR44">
        <f t="shared" si="6"/>
        <v>0</v>
      </c>
      <c r="AS44">
        <f t="shared" si="6"/>
        <v>0</v>
      </c>
      <c r="AT44">
        <f t="shared" si="5"/>
        <v>2.0547945000000001E-2</v>
      </c>
      <c r="AU44">
        <f t="shared" si="5"/>
        <v>0</v>
      </c>
      <c r="AV44">
        <f t="shared" si="5"/>
        <v>1.8518519000000001E-2</v>
      </c>
      <c r="AW44">
        <f t="shared" si="5"/>
        <v>0</v>
      </c>
      <c r="AX44">
        <f t="shared" si="5"/>
        <v>0</v>
      </c>
      <c r="AY44">
        <f t="shared" si="5"/>
        <v>0</v>
      </c>
      <c r="AZ44">
        <f t="shared" si="5"/>
        <v>0</v>
      </c>
      <c r="BA44">
        <f t="shared" si="5"/>
        <v>3.4013605000000002E-2</v>
      </c>
      <c r="BB44">
        <f t="shared" si="5"/>
        <v>2.3809523999999999E-2</v>
      </c>
      <c r="BC44">
        <f t="shared" si="5"/>
        <v>0</v>
      </c>
      <c r="BD44">
        <f t="shared" si="5"/>
        <v>0</v>
      </c>
      <c r="BE44">
        <f t="shared" si="5"/>
        <v>0</v>
      </c>
    </row>
    <row r="45" spans="1:57" x14ac:dyDescent="0.2">
      <c r="A45" t="s">
        <v>55</v>
      </c>
      <c r="B45" t="s">
        <v>82</v>
      </c>
      <c r="C45" s="2">
        <v>1.3605442000000001E-2</v>
      </c>
      <c r="D45" s="2">
        <v>0.13013698600000001</v>
      </c>
      <c r="E45" s="2">
        <v>2.5806452000000001E-2</v>
      </c>
      <c r="F45" s="2">
        <v>0</v>
      </c>
      <c r="G45" s="2">
        <v>0</v>
      </c>
      <c r="H45" s="2">
        <v>6.9930069999999999E-3</v>
      </c>
      <c r="I45" s="2">
        <v>0</v>
      </c>
      <c r="J45" s="2">
        <v>2.189781E-2</v>
      </c>
      <c r="K45" s="2">
        <v>6.5789474000000001E-2</v>
      </c>
      <c r="L45" s="2">
        <v>4.7297297000000002E-2</v>
      </c>
      <c r="M45" s="2">
        <v>0</v>
      </c>
      <c r="N45" s="2">
        <v>1.2987013E-2</v>
      </c>
      <c r="O45" s="2">
        <v>0</v>
      </c>
      <c r="P45" s="2">
        <v>0</v>
      </c>
      <c r="Q45" s="2">
        <v>2.0547945000000001E-2</v>
      </c>
      <c r="R45" s="2">
        <v>0</v>
      </c>
      <c r="S45" s="2">
        <v>1.8518519000000001E-2</v>
      </c>
      <c r="T45" s="2">
        <v>0</v>
      </c>
      <c r="U45" s="2">
        <v>0</v>
      </c>
      <c r="V45" s="2">
        <v>0</v>
      </c>
      <c r="W45" s="2">
        <v>0</v>
      </c>
      <c r="X45" s="2">
        <v>3.4013605000000002E-2</v>
      </c>
      <c r="Y45" s="2">
        <v>2.3809523999999999E-2</v>
      </c>
      <c r="Z45" s="2">
        <v>0</v>
      </c>
      <c r="AA45" s="2">
        <v>0</v>
      </c>
      <c r="AB45" s="2">
        <v>0</v>
      </c>
      <c r="AD45" t="str">
        <f t="shared" si="1"/>
        <v xml:space="preserve">Mgg03  </v>
      </c>
      <c r="AE45" t="str">
        <f t="shared" si="2"/>
        <v>Beli_KosongTambah.</v>
      </c>
      <c r="AF45">
        <f t="shared" si="7"/>
        <v>7.4829932000000002E-2</v>
      </c>
      <c r="AG45">
        <f t="shared" si="7"/>
        <v>0.18493150699999999</v>
      </c>
      <c r="AH45">
        <f t="shared" si="7"/>
        <v>7.7419354999999995E-2</v>
      </c>
      <c r="AI45">
        <f t="shared" si="7"/>
        <v>5.3691274999999997E-2</v>
      </c>
      <c r="AJ45">
        <f t="shared" si="6"/>
        <v>0.120805369</v>
      </c>
      <c r="AK45">
        <f t="shared" si="6"/>
        <v>6.9930069999999999E-3</v>
      </c>
      <c r="AL45">
        <f t="shared" si="6"/>
        <v>0.131578947</v>
      </c>
      <c r="AM45">
        <f t="shared" si="6"/>
        <v>0.167883212</v>
      </c>
      <c r="AN45">
        <f t="shared" si="6"/>
        <v>0.15131578900000001</v>
      </c>
      <c r="AO45">
        <f t="shared" si="6"/>
        <v>0.20945945899999999</v>
      </c>
      <c r="AP45">
        <f t="shared" si="6"/>
        <v>0.133333333</v>
      </c>
      <c r="AQ45">
        <f t="shared" si="6"/>
        <v>0.26623376599999998</v>
      </c>
      <c r="AR45">
        <f t="shared" si="6"/>
        <v>0.2</v>
      </c>
      <c r="AS45">
        <f t="shared" si="6"/>
        <v>0</v>
      </c>
      <c r="AT45">
        <f t="shared" si="5"/>
        <v>3.4246575000000001E-2</v>
      </c>
      <c r="AU45">
        <f t="shared" si="5"/>
        <v>6.7226890999999997E-2</v>
      </c>
      <c r="AV45">
        <f t="shared" si="5"/>
        <v>5.5555555999999999E-2</v>
      </c>
      <c r="AW45">
        <f t="shared" si="5"/>
        <v>0.22137404599999999</v>
      </c>
      <c r="AX45">
        <f t="shared" si="5"/>
        <v>1.5748030999999999E-2</v>
      </c>
      <c r="AY45">
        <f t="shared" si="5"/>
        <v>9.2592593000000001E-2</v>
      </c>
      <c r="AZ45">
        <f t="shared" si="5"/>
        <v>0</v>
      </c>
      <c r="BA45">
        <f t="shared" si="5"/>
        <v>2.7210884000000001E-2</v>
      </c>
      <c r="BB45">
        <f t="shared" si="5"/>
        <v>7.9365080000000001E-3</v>
      </c>
      <c r="BC45">
        <f t="shared" si="5"/>
        <v>0</v>
      </c>
      <c r="BD45">
        <f t="shared" si="5"/>
        <v>5.46875E-2</v>
      </c>
      <c r="BE45">
        <f t="shared" si="5"/>
        <v>0.149122807</v>
      </c>
    </row>
    <row r="46" spans="1:57" x14ac:dyDescent="0.2">
      <c r="A46" t="s">
        <v>55</v>
      </c>
      <c r="B46" t="s">
        <v>81</v>
      </c>
      <c r="C46" s="2">
        <v>7.4829932000000002E-2</v>
      </c>
      <c r="D46" s="2">
        <v>0.18493150699999999</v>
      </c>
      <c r="E46" s="2">
        <v>7.7419354999999995E-2</v>
      </c>
      <c r="F46" s="2">
        <v>5.3691274999999997E-2</v>
      </c>
      <c r="G46" s="2">
        <v>0.120805369</v>
      </c>
      <c r="H46" s="2">
        <v>6.9930069999999999E-3</v>
      </c>
      <c r="I46" s="2">
        <v>0.131578947</v>
      </c>
      <c r="J46" s="2">
        <v>0.167883212</v>
      </c>
      <c r="K46" s="2">
        <v>0.15131578900000001</v>
      </c>
      <c r="L46" s="2">
        <v>0.20945945899999999</v>
      </c>
      <c r="M46" s="2">
        <v>0.133333333</v>
      </c>
      <c r="N46" s="2">
        <v>0.26623376599999998</v>
      </c>
      <c r="O46" s="2">
        <v>0.2</v>
      </c>
      <c r="P46" s="2">
        <v>0</v>
      </c>
      <c r="Q46" s="2">
        <v>3.4246575000000001E-2</v>
      </c>
      <c r="R46" s="2">
        <v>6.7226890999999997E-2</v>
      </c>
      <c r="S46" s="2">
        <v>5.5555555999999999E-2</v>
      </c>
      <c r="T46" s="2">
        <v>0.22137404599999999</v>
      </c>
      <c r="U46" s="2">
        <v>1.5748030999999999E-2</v>
      </c>
      <c r="V46" s="2">
        <v>9.2592593000000001E-2</v>
      </c>
      <c r="W46" s="2">
        <v>0</v>
      </c>
      <c r="X46" s="2">
        <v>2.7210884000000001E-2</v>
      </c>
      <c r="Y46" s="2">
        <v>7.9365080000000001E-3</v>
      </c>
      <c r="Z46" s="2">
        <v>0</v>
      </c>
      <c r="AA46" s="2">
        <v>5.46875E-2</v>
      </c>
      <c r="AB46" s="2">
        <v>0.149122807</v>
      </c>
      <c r="AD46" t="str">
        <f t="shared" si="1"/>
        <v xml:space="preserve">Mgg03  </v>
      </c>
      <c r="AE46" t="str">
        <f t="shared" si="2"/>
        <v>Call.</v>
      </c>
      <c r="AF46">
        <f t="shared" si="7"/>
        <v>147</v>
      </c>
      <c r="AG46">
        <f t="shared" si="7"/>
        <v>146</v>
      </c>
      <c r="AH46">
        <f t="shared" si="7"/>
        <v>155</v>
      </c>
      <c r="AI46">
        <f t="shared" si="7"/>
        <v>149</v>
      </c>
      <c r="AJ46">
        <f t="shared" si="6"/>
        <v>149</v>
      </c>
      <c r="AK46">
        <f t="shared" si="6"/>
        <v>143</v>
      </c>
      <c r="AL46">
        <f t="shared" si="6"/>
        <v>76</v>
      </c>
      <c r="AM46">
        <f t="shared" si="6"/>
        <v>137</v>
      </c>
      <c r="AN46">
        <f t="shared" si="6"/>
        <v>152</v>
      </c>
      <c r="AO46">
        <f t="shared" si="6"/>
        <v>148</v>
      </c>
      <c r="AP46">
        <f t="shared" si="6"/>
        <v>150</v>
      </c>
      <c r="AQ46">
        <f t="shared" si="6"/>
        <v>154</v>
      </c>
      <c r="AR46">
        <f t="shared" si="6"/>
        <v>150</v>
      </c>
      <c r="AS46">
        <f t="shared" si="6"/>
        <v>59</v>
      </c>
      <c r="AT46">
        <f t="shared" si="5"/>
        <v>146</v>
      </c>
      <c r="AU46">
        <f t="shared" si="5"/>
        <v>119</v>
      </c>
      <c r="AV46">
        <f t="shared" si="5"/>
        <v>108</v>
      </c>
      <c r="AW46">
        <f t="shared" si="5"/>
        <v>131</v>
      </c>
      <c r="AX46">
        <f t="shared" si="5"/>
        <v>127</v>
      </c>
      <c r="AY46">
        <f t="shared" si="5"/>
        <v>162</v>
      </c>
      <c r="AZ46">
        <f t="shared" si="5"/>
        <v>44</v>
      </c>
      <c r="BA46">
        <f t="shared" si="5"/>
        <v>147</v>
      </c>
      <c r="BB46">
        <f t="shared" si="5"/>
        <v>126</v>
      </c>
      <c r="BC46">
        <f t="shared" si="5"/>
        <v>116</v>
      </c>
      <c r="BD46">
        <f t="shared" si="5"/>
        <v>128</v>
      </c>
      <c r="BE46">
        <f t="shared" si="5"/>
        <v>114</v>
      </c>
    </row>
    <row r="47" spans="1:57" x14ac:dyDescent="0.2">
      <c r="A47" t="s">
        <v>55</v>
      </c>
      <c r="B47" t="s">
        <v>29</v>
      </c>
      <c r="C47" s="2">
        <v>147</v>
      </c>
      <c r="D47" s="2">
        <v>146</v>
      </c>
      <c r="E47" s="2">
        <v>155</v>
      </c>
      <c r="F47" s="2">
        <v>149</v>
      </c>
      <c r="G47" s="2">
        <v>149</v>
      </c>
      <c r="H47" s="2">
        <v>143</v>
      </c>
      <c r="I47" s="2">
        <v>76</v>
      </c>
      <c r="J47" s="2">
        <v>137</v>
      </c>
      <c r="K47" s="2">
        <v>152</v>
      </c>
      <c r="L47" s="2">
        <v>148</v>
      </c>
      <c r="M47" s="2">
        <v>150</v>
      </c>
      <c r="N47" s="2">
        <v>154</v>
      </c>
      <c r="O47" s="2">
        <v>150</v>
      </c>
      <c r="P47" s="2">
        <v>59</v>
      </c>
      <c r="Q47" s="2">
        <v>146</v>
      </c>
      <c r="R47" s="2">
        <v>119</v>
      </c>
      <c r="S47" s="2">
        <v>108</v>
      </c>
      <c r="T47" s="2">
        <v>131</v>
      </c>
      <c r="U47" s="2">
        <v>127</v>
      </c>
      <c r="V47" s="2">
        <v>162</v>
      </c>
      <c r="W47" s="2">
        <v>44</v>
      </c>
      <c r="X47" s="2">
        <v>147</v>
      </c>
      <c r="Y47" s="2">
        <v>126</v>
      </c>
      <c r="Z47" s="2">
        <v>116</v>
      </c>
      <c r="AA47" s="2">
        <v>128</v>
      </c>
      <c r="AB47" s="2">
        <v>114</v>
      </c>
      <c r="AD47" t="str">
        <f t="shared" si="1"/>
        <v xml:space="preserve">Mgg03  </v>
      </c>
      <c r="AE47" t="str">
        <f t="shared" si="2"/>
        <v>EC.</v>
      </c>
      <c r="AF47">
        <f t="shared" si="7"/>
        <v>0.17687074799999999</v>
      </c>
      <c r="AG47">
        <f t="shared" si="7"/>
        <v>0.356164384</v>
      </c>
      <c r="AH47">
        <f t="shared" si="7"/>
        <v>0.19354838699999999</v>
      </c>
      <c r="AI47">
        <f t="shared" si="7"/>
        <v>0.120805369</v>
      </c>
      <c r="AJ47">
        <f t="shared" si="6"/>
        <v>0.17449664400000001</v>
      </c>
      <c r="AK47">
        <f t="shared" si="6"/>
        <v>6.9930069999999997E-2</v>
      </c>
      <c r="AL47">
        <f t="shared" si="6"/>
        <v>0.144736842</v>
      </c>
      <c r="AM47">
        <f t="shared" si="6"/>
        <v>0.21897810200000001</v>
      </c>
      <c r="AN47">
        <f t="shared" si="6"/>
        <v>0.28947368400000001</v>
      </c>
      <c r="AO47">
        <f t="shared" si="6"/>
        <v>0.31081081100000002</v>
      </c>
      <c r="AP47">
        <f t="shared" si="6"/>
        <v>0.18666666700000001</v>
      </c>
      <c r="AQ47">
        <f t="shared" si="6"/>
        <v>0.331168831</v>
      </c>
      <c r="AR47">
        <f t="shared" si="6"/>
        <v>0.26666666700000002</v>
      </c>
      <c r="AS47">
        <f t="shared" si="6"/>
        <v>1.6949153000000002E-2</v>
      </c>
      <c r="AT47">
        <f t="shared" si="5"/>
        <v>0.15068493199999999</v>
      </c>
      <c r="AU47">
        <f t="shared" si="5"/>
        <v>9.2436975000000005E-2</v>
      </c>
      <c r="AV47">
        <f t="shared" si="5"/>
        <v>9.2592593000000001E-2</v>
      </c>
      <c r="AW47">
        <f t="shared" si="5"/>
        <v>0.25190839700000001</v>
      </c>
      <c r="AX47">
        <f t="shared" si="5"/>
        <v>1.5748030999999999E-2</v>
      </c>
      <c r="AY47">
        <f t="shared" si="5"/>
        <v>9.8765432E-2</v>
      </c>
      <c r="AZ47">
        <f t="shared" si="5"/>
        <v>0</v>
      </c>
      <c r="BA47">
        <f t="shared" si="5"/>
        <v>0.17006802700000001</v>
      </c>
      <c r="BB47">
        <f t="shared" si="5"/>
        <v>7.1428570999999996E-2</v>
      </c>
      <c r="BC47">
        <f t="shared" si="5"/>
        <v>0</v>
      </c>
      <c r="BD47">
        <f t="shared" si="5"/>
        <v>6.25E-2</v>
      </c>
      <c r="BE47">
        <f t="shared" si="5"/>
        <v>0.18421052600000001</v>
      </c>
    </row>
    <row r="48" spans="1:57" x14ac:dyDescent="0.2">
      <c r="A48" t="s">
        <v>55</v>
      </c>
      <c r="B48" t="s">
        <v>8</v>
      </c>
      <c r="C48" s="2">
        <v>0.17687074799999999</v>
      </c>
      <c r="D48" s="2">
        <v>0.356164384</v>
      </c>
      <c r="E48" s="2">
        <v>0.19354838699999999</v>
      </c>
      <c r="F48" s="2">
        <v>0.120805369</v>
      </c>
      <c r="G48" s="2">
        <v>0.17449664400000001</v>
      </c>
      <c r="H48" s="2">
        <v>6.9930069999999997E-2</v>
      </c>
      <c r="I48" s="2">
        <v>0.144736842</v>
      </c>
      <c r="J48" s="2">
        <v>0.21897810200000001</v>
      </c>
      <c r="K48" s="2">
        <v>0.28947368400000001</v>
      </c>
      <c r="L48" s="2">
        <v>0.31081081100000002</v>
      </c>
      <c r="M48" s="2">
        <v>0.18666666700000001</v>
      </c>
      <c r="N48" s="2">
        <v>0.331168831</v>
      </c>
      <c r="O48" s="2">
        <v>0.26666666700000002</v>
      </c>
      <c r="P48" s="2">
        <v>1.6949153000000002E-2</v>
      </c>
      <c r="Q48" s="2">
        <v>0.15068493199999999</v>
      </c>
      <c r="R48" s="2">
        <v>9.2436975000000005E-2</v>
      </c>
      <c r="S48" s="2">
        <v>9.2592593000000001E-2</v>
      </c>
      <c r="T48" s="2">
        <v>0.25190839700000001</v>
      </c>
      <c r="U48" s="2">
        <v>1.5748030999999999E-2</v>
      </c>
      <c r="V48" s="2">
        <v>9.8765432E-2</v>
      </c>
      <c r="W48" s="2">
        <v>0</v>
      </c>
      <c r="X48" s="2">
        <v>0.17006802700000001</v>
      </c>
      <c r="Y48" s="2">
        <v>7.1428570999999996E-2</v>
      </c>
      <c r="Z48" s="2">
        <v>0</v>
      </c>
      <c r="AA48" s="2">
        <v>6.25E-2</v>
      </c>
      <c r="AB48" s="2">
        <v>0.18421052600000001</v>
      </c>
      <c r="AD48" t="str">
        <f t="shared" si="1"/>
        <v xml:space="preserve">Mgg03  </v>
      </c>
      <c r="AE48" t="str">
        <f t="shared" si="2"/>
        <v>Jual_Batang.</v>
      </c>
      <c r="AF48">
        <f t="shared" si="7"/>
        <v>0</v>
      </c>
      <c r="AG48">
        <f t="shared" si="7"/>
        <v>0</v>
      </c>
      <c r="AH48">
        <f t="shared" si="7"/>
        <v>0</v>
      </c>
      <c r="AI48">
        <f t="shared" si="7"/>
        <v>0</v>
      </c>
      <c r="AJ48">
        <f t="shared" si="6"/>
        <v>0</v>
      </c>
      <c r="AK48">
        <f t="shared" si="6"/>
        <v>0</v>
      </c>
      <c r="AL48">
        <f t="shared" si="6"/>
        <v>0</v>
      </c>
      <c r="AM48">
        <f t="shared" si="6"/>
        <v>0</v>
      </c>
      <c r="AN48">
        <f t="shared" si="6"/>
        <v>0</v>
      </c>
      <c r="AO48">
        <f t="shared" si="6"/>
        <v>0</v>
      </c>
      <c r="AP48">
        <f t="shared" si="6"/>
        <v>0</v>
      </c>
      <c r="AQ48">
        <f t="shared" si="6"/>
        <v>0</v>
      </c>
      <c r="AR48">
        <f t="shared" si="6"/>
        <v>0</v>
      </c>
      <c r="AS48">
        <f t="shared" si="6"/>
        <v>0</v>
      </c>
      <c r="AT48">
        <f t="shared" si="5"/>
        <v>0</v>
      </c>
      <c r="AU48">
        <f t="shared" si="5"/>
        <v>0</v>
      </c>
      <c r="AV48">
        <f t="shared" si="5"/>
        <v>1</v>
      </c>
      <c r="AW48">
        <f t="shared" ref="AW48:BE76" si="8">T49</f>
        <v>0</v>
      </c>
      <c r="AX48">
        <f t="shared" si="8"/>
        <v>0</v>
      </c>
      <c r="AY48">
        <f t="shared" si="8"/>
        <v>0</v>
      </c>
      <c r="AZ48">
        <f t="shared" si="8"/>
        <v>0</v>
      </c>
      <c r="BA48">
        <f t="shared" si="8"/>
        <v>0</v>
      </c>
      <c r="BB48">
        <f t="shared" si="8"/>
        <v>0</v>
      </c>
      <c r="BC48">
        <f t="shared" si="8"/>
        <v>0</v>
      </c>
      <c r="BD48">
        <f t="shared" si="8"/>
        <v>7.8125E-3</v>
      </c>
      <c r="BE48">
        <f t="shared" si="8"/>
        <v>0</v>
      </c>
    </row>
    <row r="49" spans="1:57" x14ac:dyDescent="0.2">
      <c r="A49" t="s">
        <v>55</v>
      </c>
      <c r="B49" t="s">
        <v>15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7.8125E-3</v>
      </c>
      <c r="AB49" s="2">
        <v>0</v>
      </c>
      <c r="AD49" t="str">
        <f t="shared" si="1"/>
        <v xml:space="preserve">Mgg03  </v>
      </c>
      <c r="AE49" t="str">
        <f t="shared" si="2"/>
        <v>Omset_Bungkus.</v>
      </c>
      <c r="AF49">
        <f t="shared" si="7"/>
        <v>139</v>
      </c>
      <c r="AG49">
        <f t="shared" si="7"/>
        <v>174</v>
      </c>
      <c r="AH49">
        <f t="shared" si="7"/>
        <v>130</v>
      </c>
      <c r="AI49">
        <f t="shared" si="7"/>
        <v>156</v>
      </c>
      <c r="AJ49">
        <f t="shared" si="6"/>
        <v>61</v>
      </c>
      <c r="AK49">
        <f t="shared" si="6"/>
        <v>85</v>
      </c>
      <c r="AL49">
        <f t="shared" si="6"/>
        <v>34</v>
      </c>
      <c r="AM49">
        <f t="shared" si="6"/>
        <v>64</v>
      </c>
      <c r="AN49">
        <f t="shared" si="6"/>
        <v>174</v>
      </c>
      <c r="AO49">
        <f t="shared" si="6"/>
        <v>102</v>
      </c>
      <c r="AP49">
        <f t="shared" si="6"/>
        <v>131</v>
      </c>
      <c r="AQ49">
        <f t="shared" si="6"/>
        <v>192</v>
      </c>
      <c r="AR49">
        <f t="shared" si="6"/>
        <v>162</v>
      </c>
      <c r="AS49">
        <f t="shared" si="6"/>
        <v>3</v>
      </c>
      <c r="AT49">
        <f t="shared" si="6"/>
        <v>81</v>
      </c>
      <c r="AU49">
        <f t="shared" si="6"/>
        <v>51</v>
      </c>
      <c r="AV49">
        <f t="shared" si="6"/>
        <v>35</v>
      </c>
      <c r="AW49">
        <f t="shared" si="8"/>
        <v>121</v>
      </c>
      <c r="AX49">
        <f t="shared" si="8"/>
        <v>5</v>
      </c>
      <c r="AY49">
        <f t="shared" si="8"/>
        <v>79</v>
      </c>
      <c r="AZ49">
        <f t="shared" si="8"/>
        <v>0</v>
      </c>
      <c r="BA49">
        <f t="shared" si="8"/>
        <v>93</v>
      </c>
      <c r="BB49">
        <f t="shared" si="8"/>
        <v>33</v>
      </c>
      <c r="BC49">
        <f t="shared" si="8"/>
        <v>0</v>
      </c>
      <c r="BD49">
        <f t="shared" si="8"/>
        <v>29</v>
      </c>
      <c r="BE49">
        <f t="shared" si="8"/>
        <v>59</v>
      </c>
    </row>
    <row r="50" spans="1:57" x14ac:dyDescent="0.2">
      <c r="A50" t="s">
        <v>55</v>
      </c>
      <c r="B50" t="s">
        <v>21</v>
      </c>
      <c r="C50" s="2">
        <v>139</v>
      </c>
      <c r="D50" s="2">
        <v>174</v>
      </c>
      <c r="E50" s="2">
        <v>130</v>
      </c>
      <c r="F50" s="2">
        <v>156</v>
      </c>
      <c r="G50" s="2">
        <v>61</v>
      </c>
      <c r="H50" s="2">
        <v>85</v>
      </c>
      <c r="I50" s="2">
        <v>34</v>
      </c>
      <c r="J50" s="2">
        <v>64</v>
      </c>
      <c r="K50" s="2">
        <v>174</v>
      </c>
      <c r="L50" s="2">
        <v>102</v>
      </c>
      <c r="M50" s="2">
        <v>131</v>
      </c>
      <c r="N50" s="2">
        <v>192</v>
      </c>
      <c r="O50" s="2">
        <v>162</v>
      </c>
      <c r="P50" s="2">
        <v>3</v>
      </c>
      <c r="Q50" s="2">
        <v>81</v>
      </c>
      <c r="R50" s="2">
        <v>51</v>
      </c>
      <c r="S50" s="2">
        <v>35</v>
      </c>
      <c r="T50" s="2">
        <v>121</v>
      </c>
      <c r="U50" s="2">
        <v>5</v>
      </c>
      <c r="V50" s="2">
        <v>79</v>
      </c>
      <c r="W50" s="2">
        <v>0</v>
      </c>
      <c r="X50" s="2">
        <v>93</v>
      </c>
      <c r="Y50" s="2">
        <v>33</v>
      </c>
      <c r="Z50" s="2">
        <v>0</v>
      </c>
      <c r="AA50" s="2">
        <v>29</v>
      </c>
      <c r="AB50" s="2">
        <v>59</v>
      </c>
      <c r="AD50" t="str">
        <f t="shared" si="1"/>
        <v xml:space="preserve">Mgg03  </v>
      </c>
      <c r="AE50" t="str">
        <f t="shared" si="2"/>
        <v>OOS.</v>
      </c>
      <c r="AF50">
        <f t="shared" si="7"/>
        <v>7.4829932000000002E-2</v>
      </c>
      <c r="AG50">
        <f t="shared" si="7"/>
        <v>0.18493150699999999</v>
      </c>
      <c r="AH50">
        <f t="shared" si="7"/>
        <v>7.7419354999999995E-2</v>
      </c>
      <c r="AI50">
        <f t="shared" si="7"/>
        <v>5.3691274999999997E-2</v>
      </c>
      <c r="AJ50">
        <f t="shared" si="6"/>
        <v>0.120805369</v>
      </c>
      <c r="AK50">
        <f t="shared" si="6"/>
        <v>6.9930069999999999E-3</v>
      </c>
      <c r="AL50">
        <f t="shared" si="6"/>
        <v>0.131578947</v>
      </c>
      <c r="AM50">
        <f t="shared" si="6"/>
        <v>0.167883212</v>
      </c>
      <c r="AN50">
        <f t="shared" si="6"/>
        <v>0.15131578900000001</v>
      </c>
      <c r="AO50">
        <f t="shared" si="6"/>
        <v>0.20945945899999999</v>
      </c>
      <c r="AP50">
        <f t="shared" si="6"/>
        <v>0.133333333</v>
      </c>
      <c r="AQ50">
        <f t="shared" si="6"/>
        <v>0.26623376599999998</v>
      </c>
      <c r="AR50">
        <f t="shared" si="6"/>
        <v>0.2</v>
      </c>
      <c r="AS50">
        <f t="shared" si="6"/>
        <v>0</v>
      </c>
      <c r="AT50">
        <f t="shared" si="6"/>
        <v>3.4246575000000001E-2</v>
      </c>
      <c r="AU50">
        <f t="shared" si="6"/>
        <v>6.7226890999999997E-2</v>
      </c>
      <c r="AV50">
        <f t="shared" si="6"/>
        <v>5.5555555999999999E-2</v>
      </c>
      <c r="AW50">
        <f t="shared" si="8"/>
        <v>0.22137404599999999</v>
      </c>
      <c r="AX50">
        <f t="shared" si="8"/>
        <v>1.5748030999999999E-2</v>
      </c>
      <c r="AY50">
        <f t="shared" si="8"/>
        <v>9.2592593000000001E-2</v>
      </c>
      <c r="AZ50">
        <f t="shared" si="8"/>
        <v>0</v>
      </c>
      <c r="BA50">
        <f t="shared" si="8"/>
        <v>2.7210884000000001E-2</v>
      </c>
      <c r="BB50">
        <f t="shared" si="8"/>
        <v>7.9365080000000001E-3</v>
      </c>
      <c r="BC50">
        <f t="shared" si="8"/>
        <v>0</v>
      </c>
      <c r="BD50">
        <f t="shared" si="8"/>
        <v>5.46875E-2</v>
      </c>
      <c r="BE50">
        <f t="shared" si="8"/>
        <v>0.149122807</v>
      </c>
    </row>
    <row r="51" spans="1:57" x14ac:dyDescent="0.2">
      <c r="A51" t="s">
        <v>55</v>
      </c>
      <c r="B51" t="s">
        <v>13</v>
      </c>
      <c r="C51" s="2">
        <v>7.4829932000000002E-2</v>
      </c>
      <c r="D51" s="2">
        <v>0.18493150699999999</v>
      </c>
      <c r="E51" s="2">
        <v>7.7419354999999995E-2</v>
      </c>
      <c r="F51" s="2">
        <v>5.3691274999999997E-2</v>
      </c>
      <c r="G51" s="2">
        <v>0.120805369</v>
      </c>
      <c r="H51" s="2">
        <v>6.9930069999999999E-3</v>
      </c>
      <c r="I51" s="2">
        <v>0.131578947</v>
      </c>
      <c r="J51" s="2">
        <v>0.167883212</v>
      </c>
      <c r="K51" s="2">
        <v>0.15131578900000001</v>
      </c>
      <c r="L51" s="2">
        <v>0.20945945899999999</v>
      </c>
      <c r="M51" s="2">
        <v>0.133333333</v>
      </c>
      <c r="N51" s="2">
        <v>0.26623376599999998</v>
      </c>
      <c r="O51" s="2">
        <v>0.2</v>
      </c>
      <c r="P51" s="2">
        <v>0</v>
      </c>
      <c r="Q51" s="2">
        <v>3.4246575000000001E-2</v>
      </c>
      <c r="R51" s="2">
        <v>6.7226890999999997E-2</v>
      </c>
      <c r="S51" s="2">
        <v>5.5555555999999999E-2</v>
      </c>
      <c r="T51" s="2">
        <v>0.22137404599999999</v>
      </c>
      <c r="U51" s="2">
        <v>1.5748030999999999E-2</v>
      </c>
      <c r="V51" s="2">
        <v>9.2592593000000001E-2</v>
      </c>
      <c r="W51" s="2">
        <v>0</v>
      </c>
      <c r="X51" s="2">
        <v>2.7210884000000001E-2</v>
      </c>
      <c r="Y51" s="2">
        <v>7.9365080000000001E-3</v>
      </c>
      <c r="Z51" s="2">
        <v>0</v>
      </c>
      <c r="AA51" s="2">
        <v>5.46875E-2</v>
      </c>
      <c r="AB51" s="2">
        <v>0.149122807</v>
      </c>
      <c r="AD51" t="str">
        <f t="shared" si="1"/>
        <v xml:space="preserve">Mgg03  </v>
      </c>
      <c r="AE51" t="str">
        <f t="shared" si="2"/>
        <v>Outlet_Database.</v>
      </c>
      <c r="AF51">
        <f t="shared" si="7"/>
        <v>0</v>
      </c>
      <c r="AG51">
        <f t="shared" si="7"/>
        <v>0</v>
      </c>
      <c r="AH51">
        <f t="shared" si="7"/>
        <v>0</v>
      </c>
      <c r="AI51">
        <f t="shared" si="7"/>
        <v>0</v>
      </c>
      <c r="AJ51">
        <f t="shared" si="6"/>
        <v>0</v>
      </c>
      <c r="AK51">
        <f t="shared" si="6"/>
        <v>0</v>
      </c>
      <c r="AL51">
        <f t="shared" si="6"/>
        <v>0</v>
      </c>
      <c r="AM51">
        <f t="shared" si="6"/>
        <v>0</v>
      </c>
      <c r="AN51">
        <f t="shared" si="6"/>
        <v>0</v>
      </c>
      <c r="AO51">
        <f t="shared" si="6"/>
        <v>0</v>
      </c>
      <c r="AP51">
        <f t="shared" si="6"/>
        <v>0</v>
      </c>
      <c r="AQ51">
        <f t="shared" si="6"/>
        <v>0</v>
      </c>
      <c r="AR51">
        <f t="shared" si="6"/>
        <v>0</v>
      </c>
      <c r="AS51">
        <f t="shared" si="6"/>
        <v>0</v>
      </c>
      <c r="AT51">
        <f t="shared" si="6"/>
        <v>0</v>
      </c>
      <c r="AU51">
        <f t="shared" si="6"/>
        <v>0</v>
      </c>
      <c r="AV51">
        <f t="shared" si="6"/>
        <v>0</v>
      </c>
      <c r="AW51">
        <f t="shared" si="8"/>
        <v>0</v>
      </c>
      <c r="AX51">
        <f t="shared" si="8"/>
        <v>0</v>
      </c>
      <c r="AY51">
        <f t="shared" si="8"/>
        <v>0</v>
      </c>
      <c r="AZ51">
        <f t="shared" si="8"/>
        <v>0</v>
      </c>
      <c r="BA51">
        <f t="shared" si="8"/>
        <v>0</v>
      </c>
      <c r="BB51">
        <f t="shared" si="8"/>
        <v>0</v>
      </c>
      <c r="BC51">
        <f t="shared" si="8"/>
        <v>0</v>
      </c>
      <c r="BD51">
        <f t="shared" si="8"/>
        <v>0</v>
      </c>
      <c r="BE51">
        <f t="shared" si="8"/>
        <v>0</v>
      </c>
    </row>
    <row r="52" spans="1:57" x14ac:dyDescent="0.2">
      <c r="A52" t="s">
        <v>55</v>
      </c>
      <c r="B52" t="s">
        <v>31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D52" t="str">
        <f t="shared" si="1"/>
        <v xml:space="preserve">Mgg03  </v>
      </c>
      <c r="AE52" t="str">
        <f t="shared" si="2"/>
        <v>OV.</v>
      </c>
      <c r="AF52">
        <f t="shared" si="7"/>
        <v>0</v>
      </c>
      <c r="AG52">
        <f t="shared" si="7"/>
        <v>0</v>
      </c>
      <c r="AH52">
        <f t="shared" si="7"/>
        <v>0</v>
      </c>
      <c r="AI52">
        <f t="shared" si="7"/>
        <v>0</v>
      </c>
      <c r="AJ52">
        <f t="shared" si="6"/>
        <v>0</v>
      </c>
      <c r="AK52">
        <f t="shared" si="6"/>
        <v>0</v>
      </c>
      <c r="AL52">
        <f t="shared" si="6"/>
        <v>0</v>
      </c>
      <c r="AM52">
        <f t="shared" si="6"/>
        <v>0</v>
      </c>
      <c r="AN52">
        <f t="shared" si="6"/>
        <v>0</v>
      </c>
      <c r="AO52">
        <f t="shared" si="6"/>
        <v>0</v>
      </c>
      <c r="AP52">
        <f t="shared" si="6"/>
        <v>0</v>
      </c>
      <c r="AQ52">
        <f t="shared" si="6"/>
        <v>0</v>
      </c>
      <c r="AR52">
        <f t="shared" si="6"/>
        <v>0</v>
      </c>
      <c r="AS52">
        <f t="shared" si="6"/>
        <v>0</v>
      </c>
      <c r="AT52">
        <f t="shared" si="6"/>
        <v>0</v>
      </c>
      <c r="AU52">
        <f t="shared" si="6"/>
        <v>0</v>
      </c>
      <c r="AV52">
        <f t="shared" si="6"/>
        <v>0</v>
      </c>
      <c r="AW52">
        <f t="shared" si="8"/>
        <v>0</v>
      </c>
      <c r="AX52">
        <f t="shared" si="8"/>
        <v>0</v>
      </c>
      <c r="AY52">
        <f t="shared" si="8"/>
        <v>0</v>
      </c>
      <c r="AZ52">
        <f t="shared" si="8"/>
        <v>0</v>
      </c>
      <c r="BA52">
        <f t="shared" si="8"/>
        <v>0</v>
      </c>
      <c r="BB52">
        <f t="shared" si="8"/>
        <v>0</v>
      </c>
      <c r="BC52">
        <f t="shared" si="8"/>
        <v>0</v>
      </c>
      <c r="BD52">
        <f t="shared" si="8"/>
        <v>0</v>
      </c>
      <c r="BE52">
        <f t="shared" si="8"/>
        <v>0</v>
      </c>
    </row>
    <row r="53" spans="1:57" x14ac:dyDescent="0.2">
      <c r="A53" t="s">
        <v>55</v>
      </c>
      <c r="B53" t="s">
        <v>30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D53" t="str">
        <f t="shared" si="1"/>
        <v xml:space="preserve">Mgg03  </v>
      </c>
      <c r="AE53" t="str">
        <f t="shared" si="2"/>
        <v>Rata2_Canvas_Plan/Hari.</v>
      </c>
      <c r="AF53">
        <f t="shared" si="7"/>
        <v>40</v>
      </c>
      <c r="AG53">
        <f t="shared" si="7"/>
        <v>40</v>
      </c>
      <c r="AH53">
        <f t="shared" si="7"/>
        <v>42</v>
      </c>
      <c r="AI53">
        <f t="shared" si="7"/>
        <v>31.2</v>
      </c>
      <c r="AJ53">
        <f t="shared" si="6"/>
        <v>41.4</v>
      </c>
      <c r="AK53">
        <f t="shared" si="6"/>
        <v>39.4</v>
      </c>
      <c r="AL53">
        <f t="shared" si="6"/>
        <v>20.8</v>
      </c>
      <c r="AM53">
        <f t="shared" ref="AM53:AY78" si="9">J54</f>
        <v>39.6</v>
      </c>
      <c r="AN53">
        <f t="shared" si="9"/>
        <v>40</v>
      </c>
      <c r="AO53">
        <f t="shared" si="9"/>
        <v>40.6</v>
      </c>
      <c r="AP53">
        <f t="shared" si="9"/>
        <v>33.6</v>
      </c>
      <c r="AQ53">
        <f t="shared" si="9"/>
        <v>37</v>
      </c>
      <c r="AR53">
        <f t="shared" si="9"/>
        <v>40</v>
      </c>
      <c r="AS53">
        <f t="shared" si="9"/>
        <v>34</v>
      </c>
      <c r="AT53">
        <f t="shared" si="9"/>
        <v>35.4</v>
      </c>
      <c r="AU53">
        <f t="shared" si="9"/>
        <v>40</v>
      </c>
      <c r="AV53">
        <f t="shared" si="9"/>
        <v>40</v>
      </c>
      <c r="AW53">
        <f t="shared" si="8"/>
        <v>40</v>
      </c>
      <c r="AX53">
        <f t="shared" si="8"/>
        <v>31.2</v>
      </c>
      <c r="AY53">
        <f t="shared" si="8"/>
        <v>39</v>
      </c>
      <c r="AZ53">
        <f t="shared" si="8"/>
        <v>31.5</v>
      </c>
      <c r="BA53">
        <f t="shared" si="8"/>
        <v>40</v>
      </c>
      <c r="BB53">
        <f t="shared" si="8"/>
        <v>43.6</v>
      </c>
      <c r="BC53">
        <f t="shared" si="8"/>
        <v>33.4</v>
      </c>
      <c r="BD53">
        <f t="shared" si="8"/>
        <v>40</v>
      </c>
      <c r="BE53">
        <f t="shared" si="8"/>
        <v>37</v>
      </c>
    </row>
    <row r="54" spans="1:57" x14ac:dyDescent="0.2">
      <c r="A54" t="s">
        <v>55</v>
      </c>
      <c r="B54" t="s">
        <v>19</v>
      </c>
      <c r="C54" s="2">
        <v>40</v>
      </c>
      <c r="D54" s="2">
        <v>40</v>
      </c>
      <c r="E54" s="2">
        <v>42</v>
      </c>
      <c r="F54" s="2">
        <v>31.2</v>
      </c>
      <c r="G54" s="2">
        <v>41.4</v>
      </c>
      <c r="H54" s="2">
        <v>39.4</v>
      </c>
      <c r="I54" s="2">
        <v>20.8</v>
      </c>
      <c r="J54" s="2">
        <v>39.6</v>
      </c>
      <c r="K54" s="2">
        <v>40</v>
      </c>
      <c r="L54" s="2">
        <v>40.6</v>
      </c>
      <c r="M54" s="2">
        <v>33.6</v>
      </c>
      <c r="N54" s="2">
        <v>37</v>
      </c>
      <c r="O54" s="2">
        <v>40</v>
      </c>
      <c r="P54" s="2">
        <v>34</v>
      </c>
      <c r="Q54" s="2">
        <v>35.4</v>
      </c>
      <c r="R54" s="2">
        <v>40</v>
      </c>
      <c r="S54" s="2">
        <v>40</v>
      </c>
      <c r="T54" s="2">
        <v>40</v>
      </c>
      <c r="U54" s="2">
        <v>31.2</v>
      </c>
      <c r="V54" s="2">
        <v>39</v>
      </c>
      <c r="W54" s="2">
        <v>31.5</v>
      </c>
      <c r="X54" s="2">
        <v>40</v>
      </c>
      <c r="Y54" s="2">
        <v>43.6</v>
      </c>
      <c r="Z54" s="2">
        <v>33.4</v>
      </c>
      <c r="AA54" s="2">
        <v>40</v>
      </c>
      <c r="AB54" s="2">
        <v>37</v>
      </c>
      <c r="AD54" t="str">
        <f t="shared" si="1"/>
        <v xml:space="preserve">Mgg03  </v>
      </c>
      <c r="AE54" t="str">
        <f t="shared" si="2"/>
        <v>Rata-rata_Kunjungan/Hari.</v>
      </c>
      <c r="AF54">
        <f t="shared" si="7"/>
        <v>29.4</v>
      </c>
      <c r="AG54">
        <f t="shared" si="7"/>
        <v>29.2</v>
      </c>
      <c r="AH54">
        <f t="shared" si="7"/>
        <v>31</v>
      </c>
      <c r="AI54">
        <f t="shared" si="7"/>
        <v>29.8</v>
      </c>
      <c r="AJ54">
        <f t="shared" si="7"/>
        <v>29.8</v>
      </c>
      <c r="AK54">
        <f t="shared" si="7"/>
        <v>28.6</v>
      </c>
      <c r="AL54">
        <f t="shared" si="7"/>
        <v>15.2</v>
      </c>
      <c r="AM54">
        <f t="shared" si="9"/>
        <v>27.4</v>
      </c>
      <c r="AN54">
        <f t="shared" si="9"/>
        <v>30.4</v>
      </c>
      <c r="AO54">
        <f t="shared" si="9"/>
        <v>29.6</v>
      </c>
      <c r="AP54">
        <f t="shared" si="9"/>
        <v>30</v>
      </c>
      <c r="AQ54">
        <f t="shared" si="9"/>
        <v>30.8</v>
      </c>
      <c r="AR54">
        <f t="shared" si="9"/>
        <v>30</v>
      </c>
      <c r="AS54">
        <f t="shared" si="9"/>
        <v>11.8</v>
      </c>
      <c r="AT54">
        <f t="shared" si="9"/>
        <v>29.2</v>
      </c>
      <c r="AU54">
        <f t="shared" si="9"/>
        <v>23.8</v>
      </c>
      <c r="AV54">
        <f t="shared" si="9"/>
        <v>27</v>
      </c>
      <c r="AW54">
        <f t="shared" si="8"/>
        <v>26.2</v>
      </c>
      <c r="AX54">
        <f t="shared" si="8"/>
        <v>25.4</v>
      </c>
      <c r="AY54">
        <f t="shared" si="8"/>
        <v>32.4</v>
      </c>
      <c r="AZ54">
        <f t="shared" si="8"/>
        <v>22</v>
      </c>
      <c r="BA54">
        <f t="shared" si="8"/>
        <v>29.4</v>
      </c>
      <c r="BB54">
        <f t="shared" si="8"/>
        <v>25.2</v>
      </c>
      <c r="BC54">
        <f t="shared" si="8"/>
        <v>23.2</v>
      </c>
      <c r="BD54">
        <f t="shared" si="8"/>
        <v>25.6</v>
      </c>
      <c r="BE54">
        <f t="shared" si="8"/>
        <v>22.8</v>
      </c>
    </row>
    <row r="55" spans="1:57" x14ac:dyDescent="0.2">
      <c r="A55" t="s">
        <v>55</v>
      </c>
      <c r="B55" t="s">
        <v>22</v>
      </c>
      <c r="C55" s="2">
        <v>29.4</v>
      </c>
      <c r="D55" s="2">
        <v>29.2</v>
      </c>
      <c r="E55" s="2">
        <v>31</v>
      </c>
      <c r="F55" s="2">
        <v>29.8</v>
      </c>
      <c r="G55" s="2">
        <v>29.8</v>
      </c>
      <c r="H55" s="2">
        <v>28.6</v>
      </c>
      <c r="I55" s="2">
        <v>15.2</v>
      </c>
      <c r="J55" s="2">
        <v>27.4</v>
      </c>
      <c r="K55" s="2">
        <v>30.4</v>
      </c>
      <c r="L55" s="2">
        <v>29.6</v>
      </c>
      <c r="M55" s="2">
        <v>30</v>
      </c>
      <c r="N55" s="2">
        <v>30.8</v>
      </c>
      <c r="O55" s="2">
        <v>30</v>
      </c>
      <c r="P55" s="2">
        <v>11.8</v>
      </c>
      <c r="Q55" s="2">
        <v>29.2</v>
      </c>
      <c r="R55" s="2">
        <v>23.8</v>
      </c>
      <c r="S55" s="2">
        <v>27</v>
      </c>
      <c r="T55" s="2">
        <v>26.2</v>
      </c>
      <c r="U55" s="2">
        <v>25.4</v>
      </c>
      <c r="V55" s="2">
        <v>32.4</v>
      </c>
      <c r="W55" s="2">
        <v>22</v>
      </c>
      <c r="X55" s="2">
        <v>29.4</v>
      </c>
      <c r="Y55" s="2">
        <v>25.2</v>
      </c>
      <c r="Z55" s="2">
        <v>23.2</v>
      </c>
      <c r="AA55" s="2">
        <v>25.6</v>
      </c>
      <c r="AB55" s="2">
        <v>22.8</v>
      </c>
      <c r="AD55" t="str">
        <f t="shared" si="1"/>
        <v xml:space="preserve">Mgg03  </v>
      </c>
      <c r="AE55" t="str">
        <f t="shared" si="2"/>
        <v>Realisasi_Canvas_Plan.</v>
      </c>
      <c r="AF55">
        <f t="shared" si="7"/>
        <v>0.60499999999999998</v>
      </c>
      <c r="AG55">
        <f t="shared" si="7"/>
        <v>0.58499999999999996</v>
      </c>
      <c r="AH55">
        <f t="shared" si="7"/>
        <v>0.71904761900000003</v>
      </c>
      <c r="AI55">
        <f t="shared" si="7"/>
        <v>0.92307692299999999</v>
      </c>
      <c r="AJ55">
        <f t="shared" si="7"/>
        <v>0.64251207700000001</v>
      </c>
      <c r="AK55">
        <f t="shared" si="7"/>
        <v>0.68527918799999998</v>
      </c>
      <c r="AL55">
        <f t="shared" si="7"/>
        <v>0.30769230800000003</v>
      </c>
      <c r="AM55">
        <f t="shared" si="9"/>
        <v>0.67676767699999996</v>
      </c>
      <c r="AN55">
        <f t="shared" si="9"/>
        <v>0.48499999999999999</v>
      </c>
      <c r="AO55">
        <f t="shared" si="9"/>
        <v>0.60591132999999997</v>
      </c>
      <c r="AP55">
        <f t="shared" si="9"/>
        <v>0.77976190499999998</v>
      </c>
      <c r="AQ55">
        <f t="shared" si="9"/>
        <v>0.78918918900000001</v>
      </c>
      <c r="AR55">
        <f t="shared" si="9"/>
        <v>0.66</v>
      </c>
      <c r="AS55">
        <f t="shared" si="9"/>
        <v>0.50588235299999995</v>
      </c>
      <c r="AT55">
        <f t="shared" si="9"/>
        <v>0.84180790999999999</v>
      </c>
      <c r="AU55">
        <f t="shared" si="9"/>
        <v>0.62</v>
      </c>
      <c r="AV55">
        <f t="shared" si="9"/>
        <v>0.75624999999999998</v>
      </c>
      <c r="AW55">
        <f t="shared" si="8"/>
        <v>0.66</v>
      </c>
      <c r="AX55">
        <f t="shared" si="8"/>
        <v>0.80769230800000003</v>
      </c>
      <c r="AY55">
        <f t="shared" si="8"/>
        <v>0.85641025599999998</v>
      </c>
      <c r="AZ55">
        <f t="shared" si="8"/>
        <v>0.69841269800000005</v>
      </c>
      <c r="BA55">
        <f t="shared" si="8"/>
        <v>0.75</v>
      </c>
      <c r="BB55">
        <f t="shared" si="8"/>
        <v>0.71559633</v>
      </c>
      <c r="BC55">
        <f t="shared" si="8"/>
        <v>0.74251497</v>
      </c>
      <c r="BD55">
        <f t="shared" si="8"/>
        <v>0.64500000000000002</v>
      </c>
      <c r="BE55">
        <f t="shared" si="8"/>
        <v>0.6</v>
      </c>
    </row>
    <row r="56" spans="1:57" x14ac:dyDescent="0.2">
      <c r="A56" t="s">
        <v>55</v>
      </c>
      <c r="B56" t="s">
        <v>18</v>
      </c>
      <c r="C56" s="2">
        <v>0.60499999999999998</v>
      </c>
      <c r="D56" s="2">
        <v>0.58499999999999996</v>
      </c>
      <c r="E56" s="2">
        <v>0.71904761900000003</v>
      </c>
      <c r="F56" s="2">
        <v>0.92307692299999999</v>
      </c>
      <c r="G56" s="2">
        <v>0.64251207700000001</v>
      </c>
      <c r="H56" s="2">
        <v>0.68527918799999998</v>
      </c>
      <c r="I56" s="2">
        <v>0.30769230800000003</v>
      </c>
      <c r="J56" s="2">
        <v>0.67676767699999996</v>
      </c>
      <c r="K56" s="2">
        <v>0.48499999999999999</v>
      </c>
      <c r="L56" s="2">
        <v>0.60591132999999997</v>
      </c>
      <c r="M56" s="2">
        <v>0.77976190499999998</v>
      </c>
      <c r="N56" s="2">
        <v>0.78918918900000001</v>
      </c>
      <c r="O56" s="2">
        <v>0.66</v>
      </c>
      <c r="P56" s="2">
        <v>0.50588235299999995</v>
      </c>
      <c r="Q56" s="2">
        <v>0.84180790999999999</v>
      </c>
      <c r="R56" s="2">
        <v>0.62</v>
      </c>
      <c r="S56" s="2">
        <v>0.75624999999999998</v>
      </c>
      <c r="T56" s="2">
        <v>0.66</v>
      </c>
      <c r="U56" s="2">
        <v>0.80769230800000003</v>
      </c>
      <c r="V56" s="2">
        <v>0.85641025599999998</v>
      </c>
      <c r="W56" s="2">
        <v>0.69841269800000005</v>
      </c>
      <c r="X56" s="2">
        <v>0.75</v>
      </c>
      <c r="Y56" s="2">
        <v>0.71559633</v>
      </c>
      <c r="Z56" s="2">
        <v>0.74251497</v>
      </c>
      <c r="AA56" s="2">
        <v>0.64500000000000002</v>
      </c>
      <c r="AB56" s="2">
        <v>0.6</v>
      </c>
      <c r="AD56" t="str">
        <f t="shared" si="1"/>
        <v xml:space="preserve">Mgg03  </v>
      </c>
      <c r="AE56" t="str">
        <f t="shared" si="2"/>
        <v>RO.</v>
      </c>
      <c r="AF56">
        <f t="shared" si="7"/>
        <v>0.163265306</v>
      </c>
      <c r="AG56">
        <f t="shared" si="7"/>
        <v>0.22602739699999999</v>
      </c>
      <c r="AH56">
        <f t="shared" si="7"/>
        <v>0.16774193500000001</v>
      </c>
      <c r="AI56">
        <f t="shared" si="7"/>
        <v>0.120805369</v>
      </c>
      <c r="AJ56">
        <f t="shared" si="7"/>
        <v>0.17449664400000001</v>
      </c>
      <c r="AK56">
        <f t="shared" si="7"/>
        <v>6.2937063000000001E-2</v>
      </c>
      <c r="AL56">
        <f t="shared" si="7"/>
        <v>0.144736842</v>
      </c>
      <c r="AM56">
        <f t="shared" si="9"/>
        <v>0.19708029199999999</v>
      </c>
      <c r="AN56">
        <f t="shared" si="9"/>
        <v>0.22368421099999999</v>
      </c>
      <c r="AO56">
        <f t="shared" si="9"/>
        <v>0.263513514</v>
      </c>
      <c r="AP56">
        <f t="shared" si="9"/>
        <v>0.18666666700000001</v>
      </c>
      <c r="AQ56">
        <f t="shared" si="9"/>
        <v>0.31818181800000001</v>
      </c>
      <c r="AR56">
        <f t="shared" si="9"/>
        <v>0.26666666700000002</v>
      </c>
      <c r="AS56">
        <f t="shared" si="9"/>
        <v>1.6949153000000002E-2</v>
      </c>
      <c r="AT56">
        <f t="shared" si="9"/>
        <v>0.13013698600000001</v>
      </c>
      <c r="AU56">
        <f t="shared" si="9"/>
        <v>9.2436975000000005E-2</v>
      </c>
      <c r="AV56">
        <f t="shared" si="9"/>
        <v>7.4074074000000004E-2</v>
      </c>
      <c r="AW56">
        <f t="shared" si="8"/>
        <v>0.25190839700000001</v>
      </c>
      <c r="AX56">
        <f t="shared" si="8"/>
        <v>1.5748030999999999E-2</v>
      </c>
      <c r="AY56">
        <f t="shared" si="8"/>
        <v>9.8765432E-2</v>
      </c>
      <c r="AZ56">
        <f t="shared" si="8"/>
        <v>0</v>
      </c>
      <c r="BA56">
        <f t="shared" si="8"/>
        <v>0.13605442200000001</v>
      </c>
      <c r="BB56">
        <f t="shared" si="8"/>
        <v>4.7619047999999997E-2</v>
      </c>
      <c r="BC56">
        <f t="shared" si="8"/>
        <v>0</v>
      </c>
      <c r="BD56">
        <f t="shared" si="8"/>
        <v>6.25E-2</v>
      </c>
      <c r="BE56">
        <f t="shared" si="8"/>
        <v>0.18421052600000001</v>
      </c>
    </row>
    <row r="57" spans="1:57" x14ac:dyDescent="0.2">
      <c r="A57" t="s">
        <v>55</v>
      </c>
      <c r="B57" t="s">
        <v>14</v>
      </c>
      <c r="C57" s="2">
        <v>0.163265306</v>
      </c>
      <c r="D57" s="2">
        <v>0.22602739699999999</v>
      </c>
      <c r="E57" s="2">
        <v>0.16774193500000001</v>
      </c>
      <c r="F57" s="2">
        <v>0.120805369</v>
      </c>
      <c r="G57" s="2">
        <v>0.17449664400000001</v>
      </c>
      <c r="H57" s="2">
        <v>6.2937063000000001E-2</v>
      </c>
      <c r="I57" s="2">
        <v>0.144736842</v>
      </c>
      <c r="J57" s="2">
        <v>0.19708029199999999</v>
      </c>
      <c r="K57" s="2">
        <v>0.22368421099999999</v>
      </c>
      <c r="L57" s="2">
        <v>0.263513514</v>
      </c>
      <c r="M57" s="2">
        <v>0.18666666700000001</v>
      </c>
      <c r="N57" s="2">
        <v>0.31818181800000001</v>
      </c>
      <c r="O57" s="2">
        <v>0.26666666700000002</v>
      </c>
      <c r="P57" s="2">
        <v>1.6949153000000002E-2</v>
      </c>
      <c r="Q57" s="2">
        <v>0.13013698600000001</v>
      </c>
      <c r="R57" s="2">
        <v>9.2436975000000005E-2</v>
      </c>
      <c r="S57" s="2">
        <v>7.4074074000000004E-2</v>
      </c>
      <c r="T57" s="2">
        <v>0.25190839700000001</v>
      </c>
      <c r="U57" s="2">
        <v>1.5748030999999999E-2</v>
      </c>
      <c r="V57" s="2">
        <v>9.8765432E-2</v>
      </c>
      <c r="W57" s="2">
        <v>0</v>
      </c>
      <c r="X57" s="2">
        <v>0.13605442200000001</v>
      </c>
      <c r="Y57" s="2">
        <v>4.7619047999999997E-2</v>
      </c>
      <c r="Z57" s="2">
        <v>0</v>
      </c>
      <c r="AA57" s="2">
        <v>6.25E-2</v>
      </c>
      <c r="AB57" s="2">
        <v>0.18421052600000001</v>
      </c>
      <c r="AD57" t="str">
        <f t="shared" si="1"/>
        <v xml:space="preserve">Mgg03  </v>
      </c>
      <c r="AE57" t="str">
        <f t="shared" si="2"/>
        <v>TDN_Sebelum.</v>
      </c>
      <c r="AF57">
        <f t="shared" si="7"/>
        <v>0.81632653099999997</v>
      </c>
      <c r="AG57">
        <f t="shared" si="7"/>
        <v>0.59589041099999995</v>
      </c>
      <c r="AH57">
        <f t="shared" si="7"/>
        <v>0.81935483899999995</v>
      </c>
      <c r="AI57">
        <f t="shared" si="7"/>
        <v>0.83221476500000002</v>
      </c>
      <c r="AJ57">
        <f t="shared" si="7"/>
        <v>0.68456375800000002</v>
      </c>
      <c r="AK57">
        <f t="shared" si="7"/>
        <v>0.86713286700000003</v>
      </c>
      <c r="AL57">
        <f t="shared" si="7"/>
        <v>0.368421053</v>
      </c>
      <c r="AM57">
        <f t="shared" si="9"/>
        <v>0.583941606</v>
      </c>
      <c r="AN57">
        <f t="shared" si="9"/>
        <v>0.69078947400000001</v>
      </c>
      <c r="AO57">
        <f t="shared" si="9"/>
        <v>0.513513514</v>
      </c>
      <c r="AP57">
        <f t="shared" si="9"/>
        <v>0.78666666699999999</v>
      </c>
      <c r="AQ57">
        <f t="shared" si="9"/>
        <v>0.72077922100000003</v>
      </c>
      <c r="AR57">
        <f t="shared" si="9"/>
        <v>0.73333333300000003</v>
      </c>
      <c r="AS57">
        <f t="shared" si="9"/>
        <v>0.30508474600000002</v>
      </c>
      <c r="AT57">
        <f t="shared" si="9"/>
        <v>0.80821917799999998</v>
      </c>
      <c r="AU57">
        <f t="shared" si="9"/>
        <v>0.62184873900000004</v>
      </c>
      <c r="AV57">
        <f t="shared" si="9"/>
        <v>0.66666666699999999</v>
      </c>
      <c r="AW57">
        <f t="shared" si="8"/>
        <v>0.36641221400000001</v>
      </c>
      <c r="AX57">
        <f t="shared" si="8"/>
        <v>0.17322834600000001</v>
      </c>
      <c r="AY57">
        <f t="shared" si="8"/>
        <v>0.87654321000000002</v>
      </c>
      <c r="AZ57">
        <f t="shared" si="8"/>
        <v>0.20454545499999999</v>
      </c>
      <c r="BA57">
        <f t="shared" si="8"/>
        <v>0.78231292500000005</v>
      </c>
      <c r="BB57">
        <f t="shared" si="8"/>
        <v>0.62698412699999995</v>
      </c>
      <c r="BC57">
        <f t="shared" si="8"/>
        <v>0.25</v>
      </c>
      <c r="BD57">
        <f t="shared" si="8"/>
        <v>0.609375</v>
      </c>
      <c r="BE57">
        <f t="shared" si="8"/>
        <v>0.824561404</v>
      </c>
    </row>
    <row r="58" spans="1:57" x14ac:dyDescent="0.2">
      <c r="A58" t="s">
        <v>55</v>
      </c>
      <c r="B58" t="s">
        <v>17</v>
      </c>
      <c r="C58" s="2">
        <v>0.81632653099999997</v>
      </c>
      <c r="D58" s="2">
        <v>0.59589041099999995</v>
      </c>
      <c r="E58" s="2">
        <v>0.81935483899999995</v>
      </c>
      <c r="F58" s="2">
        <v>0.83221476500000002</v>
      </c>
      <c r="G58" s="2">
        <v>0.68456375800000002</v>
      </c>
      <c r="H58" s="2">
        <v>0.86713286700000003</v>
      </c>
      <c r="I58" s="2">
        <v>0.368421053</v>
      </c>
      <c r="J58" s="2">
        <v>0.583941606</v>
      </c>
      <c r="K58" s="2">
        <v>0.69078947400000001</v>
      </c>
      <c r="L58" s="2">
        <v>0.513513514</v>
      </c>
      <c r="M58" s="2">
        <v>0.78666666699999999</v>
      </c>
      <c r="N58" s="2">
        <v>0.72077922100000003</v>
      </c>
      <c r="O58" s="2">
        <v>0.73333333300000003</v>
      </c>
      <c r="P58" s="2">
        <v>0.30508474600000002</v>
      </c>
      <c r="Q58" s="2">
        <v>0.80821917799999998</v>
      </c>
      <c r="R58" s="2">
        <v>0.62184873900000004</v>
      </c>
      <c r="S58" s="2">
        <v>0.66666666699999999</v>
      </c>
      <c r="T58" s="2">
        <v>0.36641221400000001</v>
      </c>
      <c r="U58" s="2">
        <v>0.17322834600000001</v>
      </c>
      <c r="V58" s="2">
        <v>0.87654321000000002</v>
      </c>
      <c r="W58" s="2">
        <v>0.20454545499999999</v>
      </c>
      <c r="X58" s="2">
        <v>0.78231292500000005</v>
      </c>
      <c r="Y58" s="2">
        <v>0.62698412699999995</v>
      </c>
      <c r="Z58" s="2">
        <v>0.25</v>
      </c>
      <c r="AA58" s="2">
        <v>0.609375</v>
      </c>
      <c r="AB58" s="2">
        <v>0.824561404</v>
      </c>
      <c r="AD58" t="str">
        <f t="shared" si="1"/>
        <v xml:space="preserve">Mgg03  </v>
      </c>
      <c r="AE58" t="str">
        <f t="shared" si="2"/>
        <v>TDN_Sesudah.</v>
      </c>
      <c r="AF58">
        <f t="shared" si="7"/>
        <v>0.90476190499999998</v>
      </c>
      <c r="AG58">
        <f t="shared" si="7"/>
        <v>0.91095890400000001</v>
      </c>
      <c r="AH58">
        <f t="shared" si="7"/>
        <v>0.92258064500000003</v>
      </c>
      <c r="AI58">
        <f t="shared" si="7"/>
        <v>0.88590603999999995</v>
      </c>
      <c r="AJ58">
        <f t="shared" si="7"/>
        <v>0.80536912800000005</v>
      </c>
      <c r="AK58">
        <f t="shared" si="7"/>
        <v>0.88111888100000002</v>
      </c>
      <c r="AL58">
        <f t="shared" si="7"/>
        <v>0.5</v>
      </c>
      <c r="AM58">
        <f t="shared" si="9"/>
        <v>0.77372262800000002</v>
      </c>
      <c r="AN58">
        <f t="shared" si="9"/>
        <v>0.90789473700000001</v>
      </c>
      <c r="AO58">
        <f t="shared" si="9"/>
        <v>0.77027027000000003</v>
      </c>
      <c r="AP58">
        <f t="shared" si="9"/>
        <v>0.92</v>
      </c>
      <c r="AQ58">
        <f t="shared" si="9"/>
        <v>1</v>
      </c>
      <c r="AR58">
        <f t="shared" si="9"/>
        <v>0.926666667</v>
      </c>
      <c r="AS58">
        <f t="shared" si="9"/>
        <v>0.30508474600000002</v>
      </c>
      <c r="AT58">
        <f t="shared" si="9"/>
        <v>0.86301369900000002</v>
      </c>
      <c r="AU58">
        <f t="shared" si="9"/>
        <v>0.68907563000000005</v>
      </c>
      <c r="AV58">
        <f t="shared" si="9"/>
        <v>0.74074074099999998</v>
      </c>
      <c r="AW58">
        <f t="shared" si="8"/>
        <v>0.58778626</v>
      </c>
      <c r="AX58">
        <f t="shared" si="8"/>
        <v>0.188976378</v>
      </c>
      <c r="AY58">
        <f t="shared" si="8"/>
        <v>0.96913580200000005</v>
      </c>
      <c r="AZ58">
        <f t="shared" si="8"/>
        <v>0.20454545499999999</v>
      </c>
      <c r="BA58">
        <f t="shared" si="8"/>
        <v>0.84353741500000001</v>
      </c>
      <c r="BB58">
        <f t="shared" si="8"/>
        <v>0.65873015899999998</v>
      </c>
      <c r="BC58">
        <f t="shared" si="8"/>
        <v>0.25</v>
      </c>
      <c r="BD58">
        <f t="shared" si="8"/>
        <v>0.6640625</v>
      </c>
      <c r="BE58">
        <f t="shared" si="8"/>
        <v>0.97368421100000002</v>
      </c>
    </row>
    <row r="59" spans="1:57" x14ac:dyDescent="0.2">
      <c r="A59" t="s">
        <v>55</v>
      </c>
      <c r="B59" t="s">
        <v>16</v>
      </c>
      <c r="C59" s="2">
        <v>0.90476190499999998</v>
      </c>
      <c r="D59" s="2">
        <v>0.91095890400000001</v>
      </c>
      <c r="E59" s="2">
        <v>0.92258064500000003</v>
      </c>
      <c r="F59" s="2">
        <v>0.88590603999999995</v>
      </c>
      <c r="G59" s="2">
        <v>0.80536912800000005</v>
      </c>
      <c r="H59" s="2">
        <v>0.88111888100000002</v>
      </c>
      <c r="I59" s="2">
        <v>0.5</v>
      </c>
      <c r="J59" s="2">
        <v>0.77372262800000002</v>
      </c>
      <c r="K59" s="2">
        <v>0.90789473700000001</v>
      </c>
      <c r="L59" s="2">
        <v>0.77027027000000003</v>
      </c>
      <c r="M59" s="2">
        <v>0.92</v>
      </c>
      <c r="N59" s="2">
        <v>1</v>
      </c>
      <c r="O59" s="2">
        <v>0.926666667</v>
      </c>
      <c r="P59" s="2">
        <v>0.30508474600000002</v>
      </c>
      <c r="Q59" s="2">
        <v>0.86301369900000002</v>
      </c>
      <c r="R59" s="2">
        <v>0.68907563000000005</v>
      </c>
      <c r="S59" s="2">
        <v>0.74074074099999998</v>
      </c>
      <c r="T59" s="2">
        <v>0.58778626</v>
      </c>
      <c r="U59" s="2">
        <v>0.188976378</v>
      </c>
      <c r="V59" s="2">
        <v>0.96913580200000005</v>
      </c>
      <c r="W59" s="2">
        <v>0.20454545499999999</v>
      </c>
      <c r="X59" s="2">
        <v>0.84353741500000001</v>
      </c>
      <c r="Y59" s="2">
        <v>0.65873015899999998</v>
      </c>
      <c r="Z59" s="2">
        <v>0.25</v>
      </c>
      <c r="AA59" s="2">
        <v>0.6640625</v>
      </c>
      <c r="AB59" s="2">
        <v>0.97368421100000002</v>
      </c>
      <c r="AD59" t="str">
        <f t="shared" si="1"/>
        <v xml:space="preserve">Mgg03  </v>
      </c>
      <c r="AE59" t="str">
        <f t="shared" si="2"/>
        <v>Tidak_Beli_Ada_Aktif.</v>
      </c>
      <c r="AF59">
        <f t="shared" si="7"/>
        <v>0.72789115599999998</v>
      </c>
      <c r="AG59">
        <f t="shared" si="7"/>
        <v>0.55479452100000004</v>
      </c>
      <c r="AH59">
        <f t="shared" si="7"/>
        <v>0.72903225800000004</v>
      </c>
      <c r="AI59">
        <f t="shared" si="7"/>
        <v>0.76510067100000001</v>
      </c>
      <c r="AJ59">
        <f t="shared" si="7"/>
        <v>0.63087248299999998</v>
      </c>
      <c r="AK59">
        <f t="shared" si="7"/>
        <v>0.81118881099999995</v>
      </c>
      <c r="AL59">
        <f t="shared" si="7"/>
        <v>0.35526315800000002</v>
      </c>
      <c r="AM59">
        <f t="shared" si="9"/>
        <v>0.55474452600000002</v>
      </c>
      <c r="AN59">
        <f t="shared" si="9"/>
        <v>0.61842105300000005</v>
      </c>
      <c r="AO59">
        <f t="shared" si="9"/>
        <v>0.45945945900000001</v>
      </c>
      <c r="AP59">
        <f t="shared" si="9"/>
        <v>0.73333333300000003</v>
      </c>
      <c r="AQ59">
        <f t="shared" si="9"/>
        <v>0.66883116899999995</v>
      </c>
      <c r="AR59">
        <f t="shared" si="9"/>
        <v>0.66666666699999999</v>
      </c>
      <c r="AS59">
        <f t="shared" si="9"/>
        <v>0.28813559300000002</v>
      </c>
      <c r="AT59">
        <f t="shared" si="9"/>
        <v>0.71232876700000003</v>
      </c>
      <c r="AU59">
        <f t="shared" si="9"/>
        <v>0.59663865500000002</v>
      </c>
      <c r="AV59">
        <f t="shared" si="9"/>
        <v>0.64814814799999998</v>
      </c>
      <c r="AW59">
        <f t="shared" si="8"/>
        <v>0.335877863</v>
      </c>
      <c r="AX59">
        <f t="shared" si="8"/>
        <v>0.17322834600000001</v>
      </c>
      <c r="AY59">
        <f t="shared" si="8"/>
        <v>0.86419753099999996</v>
      </c>
      <c r="AZ59">
        <f t="shared" si="8"/>
        <v>0.20454545499999999</v>
      </c>
      <c r="BA59">
        <f t="shared" si="8"/>
        <v>0.673469388</v>
      </c>
      <c r="BB59">
        <f t="shared" si="8"/>
        <v>0.58730158700000001</v>
      </c>
      <c r="BC59">
        <f t="shared" si="8"/>
        <v>0.25</v>
      </c>
      <c r="BD59">
        <f t="shared" si="8"/>
        <v>0.6015625</v>
      </c>
      <c r="BE59">
        <f t="shared" si="8"/>
        <v>0.78947368399999995</v>
      </c>
    </row>
    <row r="60" spans="1:57" x14ac:dyDescent="0.2">
      <c r="A60" t="s">
        <v>55</v>
      </c>
      <c r="B60" t="s">
        <v>25</v>
      </c>
      <c r="C60" s="2">
        <v>0.72789115599999998</v>
      </c>
      <c r="D60" s="2">
        <v>0.55479452100000004</v>
      </c>
      <c r="E60" s="2">
        <v>0.72903225800000004</v>
      </c>
      <c r="F60" s="2">
        <v>0.76510067100000001</v>
      </c>
      <c r="G60" s="2">
        <v>0.63087248299999998</v>
      </c>
      <c r="H60" s="2">
        <v>0.81118881099999995</v>
      </c>
      <c r="I60" s="2">
        <v>0.35526315800000002</v>
      </c>
      <c r="J60" s="2">
        <v>0.55474452600000002</v>
      </c>
      <c r="K60" s="2">
        <v>0.61842105300000005</v>
      </c>
      <c r="L60" s="2">
        <v>0.45945945900000001</v>
      </c>
      <c r="M60" s="2">
        <v>0.73333333300000003</v>
      </c>
      <c r="N60" s="2">
        <v>0.66883116899999995</v>
      </c>
      <c r="O60" s="2">
        <v>0.66666666699999999</v>
      </c>
      <c r="P60" s="2">
        <v>0.28813559300000002</v>
      </c>
      <c r="Q60" s="2">
        <v>0.71232876700000003</v>
      </c>
      <c r="R60" s="2">
        <v>0.59663865500000002</v>
      </c>
      <c r="S60" s="2">
        <v>0.64814814799999998</v>
      </c>
      <c r="T60" s="2">
        <v>0.335877863</v>
      </c>
      <c r="U60" s="2">
        <v>0.17322834600000001</v>
      </c>
      <c r="V60" s="2">
        <v>0.86419753099999996</v>
      </c>
      <c r="W60" s="2">
        <v>0.20454545499999999</v>
      </c>
      <c r="X60" s="2">
        <v>0.673469388</v>
      </c>
      <c r="Y60" s="2">
        <v>0.58730158700000001</v>
      </c>
      <c r="Z60" s="2">
        <v>0.25</v>
      </c>
      <c r="AA60" s="2">
        <v>0.6015625</v>
      </c>
      <c r="AB60" s="2">
        <v>0.78947368399999995</v>
      </c>
      <c r="AD60" t="str">
        <f t="shared" si="1"/>
        <v xml:space="preserve">Mgg03  </v>
      </c>
      <c r="AE60" t="str">
        <f t="shared" si="2"/>
        <v>Tidak_Beli_Ada_Pasif.</v>
      </c>
      <c r="AF60">
        <f t="shared" si="7"/>
        <v>0</v>
      </c>
      <c r="AG60">
        <f t="shared" si="7"/>
        <v>0</v>
      </c>
      <c r="AH60">
        <f t="shared" si="7"/>
        <v>0</v>
      </c>
      <c r="AI60">
        <f t="shared" si="7"/>
        <v>0</v>
      </c>
      <c r="AJ60">
        <f t="shared" si="7"/>
        <v>0</v>
      </c>
      <c r="AK60">
        <f t="shared" si="7"/>
        <v>0</v>
      </c>
      <c r="AL60">
        <f t="shared" si="7"/>
        <v>0</v>
      </c>
      <c r="AM60">
        <f t="shared" si="9"/>
        <v>0</v>
      </c>
      <c r="AN60">
        <f t="shared" si="9"/>
        <v>0</v>
      </c>
      <c r="AO60">
        <f t="shared" si="9"/>
        <v>0</v>
      </c>
      <c r="AP60">
        <f t="shared" si="9"/>
        <v>0</v>
      </c>
      <c r="AQ60">
        <f t="shared" si="9"/>
        <v>0</v>
      </c>
      <c r="AR60">
        <f t="shared" si="9"/>
        <v>0</v>
      </c>
      <c r="AS60">
        <f t="shared" si="9"/>
        <v>0</v>
      </c>
      <c r="AT60">
        <f t="shared" si="9"/>
        <v>0</v>
      </c>
      <c r="AU60">
        <f t="shared" si="9"/>
        <v>0</v>
      </c>
      <c r="AV60">
        <f t="shared" si="9"/>
        <v>0</v>
      </c>
      <c r="AW60">
        <f t="shared" si="8"/>
        <v>0</v>
      </c>
      <c r="AX60">
        <f t="shared" si="8"/>
        <v>0</v>
      </c>
      <c r="AY60">
        <f t="shared" si="8"/>
        <v>6.1728399999999998E-3</v>
      </c>
      <c r="AZ60">
        <f t="shared" si="8"/>
        <v>0</v>
      </c>
      <c r="BA60">
        <f t="shared" si="8"/>
        <v>0</v>
      </c>
      <c r="BB60">
        <f t="shared" si="8"/>
        <v>0</v>
      </c>
      <c r="BC60">
        <f t="shared" si="8"/>
        <v>0</v>
      </c>
      <c r="BD60">
        <f t="shared" si="8"/>
        <v>0</v>
      </c>
      <c r="BE60">
        <f t="shared" si="8"/>
        <v>0</v>
      </c>
    </row>
    <row r="61" spans="1:57" x14ac:dyDescent="0.2">
      <c r="A61" t="s">
        <v>55</v>
      </c>
      <c r="B61" t="s">
        <v>24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6.1728399999999998E-3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D61" t="str">
        <f t="shared" si="1"/>
        <v xml:space="preserve">Mgg03  </v>
      </c>
      <c r="AE61" t="str">
        <f t="shared" si="2"/>
        <v>Tidak_Beli_Kosong.</v>
      </c>
      <c r="AF61">
        <f t="shared" si="7"/>
        <v>9.5238094999999995E-2</v>
      </c>
      <c r="AG61">
        <f t="shared" si="7"/>
        <v>8.9041096E-2</v>
      </c>
      <c r="AH61">
        <f t="shared" si="7"/>
        <v>7.7419354999999995E-2</v>
      </c>
      <c r="AI61">
        <f t="shared" si="7"/>
        <v>0.11409395999999999</v>
      </c>
      <c r="AJ61">
        <f t="shared" si="7"/>
        <v>0.19463087200000001</v>
      </c>
      <c r="AK61">
        <f t="shared" si="7"/>
        <v>0.11888111899999999</v>
      </c>
      <c r="AL61">
        <f t="shared" si="7"/>
        <v>0.5</v>
      </c>
      <c r="AM61">
        <f t="shared" si="9"/>
        <v>0.226277372</v>
      </c>
      <c r="AN61">
        <f t="shared" si="9"/>
        <v>9.2105263000000007E-2</v>
      </c>
      <c r="AO61">
        <f t="shared" si="9"/>
        <v>0.22972972999999999</v>
      </c>
      <c r="AP61">
        <f t="shared" si="9"/>
        <v>0.08</v>
      </c>
      <c r="AQ61">
        <f t="shared" si="9"/>
        <v>0</v>
      </c>
      <c r="AR61">
        <f t="shared" si="9"/>
        <v>7.3333333000000001E-2</v>
      </c>
      <c r="AS61">
        <f t="shared" si="9"/>
        <v>0.69491525399999998</v>
      </c>
      <c r="AT61">
        <f t="shared" si="9"/>
        <v>0.136986301</v>
      </c>
      <c r="AU61">
        <f t="shared" si="9"/>
        <v>0.31092437000000001</v>
      </c>
      <c r="AV61">
        <f t="shared" si="9"/>
        <v>0.25925925900000002</v>
      </c>
      <c r="AW61">
        <f t="shared" si="8"/>
        <v>0.41221374</v>
      </c>
      <c r="AX61">
        <f t="shared" si="8"/>
        <v>0.811023622</v>
      </c>
      <c r="AY61">
        <f t="shared" si="8"/>
        <v>3.0864197999999999E-2</v>
      </c>
      <c r="AZ61">
        <f t="shared" si="8"/>
        <v>0.79545454500000001</v>
      </c>
      <c r="BA61">
        <f t="shared" si="8"/>
        <v>0.15646258499999999</v>
      </c>
      <c r="BB61">
        <f t="shared" si="8"/>
        <v>0.34126984100000002</v>
      </c>
      <c r="BC61">
        <f t="shared" si="8"/>
        <v>0.75</v>
      </c>
      <c r="BD61">
        <f t="shared" si="8"/>
        <v>0.3359375</v>
      </c>
      <c r="BE61">
        <f t="shared" si="8"/>
        <v>2.6315788999999999E-2</v>
      </c>
    </row>
    <row r="62" spans="1:57" x14ac:dyDescent="0.2">
      <c r="A62" t="s">
        <v>55</v>
      </c>
      <c r="B62" t="s">
        <v>23</v>
      </c>
      <c r="C62" s="2">
        <v>9.5238094999999995E-2</v>
      </c>
      <c r="D62" s="2">
        <v>8.9041096E-2</v>
      </c>
      <c r="E62" s="2">
        <v>7.7419354999999995E-2</v>
      </c>
      <c r="F62" s="2">
        <v>0.11409395999999999</v>
      </c>
      <c r="G62" s="2">
        <v>0.19463087200000001</v>
      </c>
      <c r="H62" s="2">
        <v>0.11888111899999999</v>
      </c>
      <c r="I62" s="2">
        <v>0.5</v>
      </c>
      <c r="J62" s="2">
        <v>0.226277372</v>
      </c>
      <c r="K62" s="2">
        <v>9.2105263000000007E-2</v>
      </c>
      <c r="L62" s="2">
        <v>0.22972972999999999</v>
      </c>
      <c r="M62" s="2">
        <v>0.08</v>
      </c>
      <c r="N62" s="2">
        <v>0</v>
      </c>
      <c r="O62" s="2">
        <v>7.3333333000000001E-2</v>
      </c>
      <c r="P62" s="2">
        <v>0.69491525399999998</v>
      </c>
      <c r="Q62" s="2">
        <v>0.136986301</v>
      </c>
      <c r="R62" s="2">
        <v>0.31092437000000001</v>
      </c>
      <c r="S62" s="2">
        <v>0.25925925900000002</v>
      </c>
      <c r="T62" s="2">
        <v>0.41221374</v>
      </c>
      <c r="U62" s="2">
        <v>0.811023622</v>
      </c>
      <c r="V62" s="2">
        <v>3.0864197999999999E-2</v>
      </c>
      <c r="W62" s="2">
        <v>0.79545454500000001</v>
      </c>
      <c r="X62" s="2">
        <v>0.15646258499999999</v>
      </c>
      <c r="Y62" s="2">
        <v>0.34126984100000002</v>
      </c>
      <c r="Z62" s="2">
        <v>0.75</v>
      </c>
      <c r="AA62" s="2">
        <v>0.3359375</v>
      </c>
      <c r="AB62" s="2">
        <v>2.6315788999999999E-2</v>
      </c>
      <c r="AD62" t="str">
        <f t="shared" si="1"/>
        <v xml:space="preserve">Mgg04  </v>
      </c>
      <c r="AE62" t="str">
        <f t="shared" si="2"/>
        <v>AvgBeli_(Bungkus).</v>
      </c>
      <c r="AF62">
        <f t="shared" si="7"/>
        <v>5.3548387100000001</v>
      </c>
      <c r="AG62">
        <f t="shared" si="7"/>
        <v>3.6875</v>
      </c>
      <c r="AH62">
        <f t="shared" si="7"/>
        <v>4.266666667</v>
      </c>
      <c r="AI62">
        <f t="shared" si="7"/>
        <v>4.0454545450000001</v>
      </c>
      <c r="AJ62">
        <f t="shared" si="7"/>
        <v>6.3030303029999999</v>
      </c>
      <c r="AK62">
        <f t="shared" si="7"/>
        <v>8.1428571430000005</v>
      </c>
      <c r="AL62">
        <f t="shared" si="7"/>
        <v>1.3333333329999999</v>
      </c>
      <c r="AM62">
        <f t="shared" si="9"/>
        <v>5.0869565220000004</v>
      </c>
      <c r="AN62">
        <f t="shared" si="9"/>
        <v>4.5714285710000002</v>
      </c>
      <c r="AO62">
        <f t="shared" si="9"/>
        <v>2.9583333330000001</v>
      </c>
      <c r="AP62">
        <f t="shared" si="9"/>
        <v>4.0999999999999996</v>
      </c>
      <c r="AQ62">
        <f t="shared" si="9"/>
        <v>4.3125</v>
      </c>
      <c r="AR62">
        <f t="shared" si="9"/>
        <v>2.9523809519999999</v>
      </c>
      <c r="AS62">
        <f t="shared" si="9"/>
        <v>6.25</v>
      </c>
      <c r="AT62">
        <f t="shared" si="9"/>
        <v>4.0277777779999999</v>
      </c>
      <c r="AU62">
        <f t="shared" si="9"/>
        <v>3.0909090909999999</v>
      </c>
      <c r="AV62">
        <f t="shared" si="9"/>
        <v>3.19047619</v>
      </c>
      <c r="AW62">
        <f t="shared" si="8"/>
        <v>3.6</v>
      </c>
      <c r="AX62">
        <f t="shared" si="8"/>
        <v>3.5</v>
      </c>
      <c r="AY62">
        <f t="shared" si="8"/>
        <v>4.0666666669999998</v>
      </c>
      <c r="AZ62">
        <f t="shared" si="8"/>
        <v>6.25</v>
      </c>
      <c r="BA62">
        <f t="shared" si="8"/>
        <v>4.6521739130000004</v>
      </c>
      <c r="BB62">
        <f t="shared" si="8"/>
        <v>4</v>
      </c>
      <c r="BC62">
        <f t="shared" si="8"/>
        <v>5</v>
      </c>
      <c r="BD62">
        <f t="shared" si="8"/>
        <v>3.5909090909999999</v>
      </c>
      <c r="BE62">
        <f t="shared" si="8"/>
        <v>4.269230769</v>
      </c>
    </row>
    <row r="63" spans="1:57" x14ac:dyDescent="0.2">
      <c r="A63" t="s">
        <v>57</v>
      </c>
      <c r="B63" t="s">
        <v>80</v>
      </c>
      <c r="C63" s="2">
        <v>5.3548387100000001</v>
      </c>
      <c r="D63" s="2">
        <v>3.6875</v>
      </c>
      <c r="E63" s="2">
        <v>4.266666667</v>
      </c>
      <c r="F63" s="2">
        <v>4.0454545450000001</v>
      </c>
      <c r="G63" s="2">
        <v>6.3030303029999999</v>
      </c>
      <c r="H63" s="2">
        <v>8.1428571430000005</v>
      </c>
      <c r="I63" s="2">
        <v>1.3333333329999999</v>
      </c>
      <c r="J63" s="2">
        <v>5.0869565220000004</v>
      </c>
      <c r="K63" s="2">
        <v>4.5714285710000002</v>
      </c>
      <c r="L63" s="2">
        <v>2.9583333330000001</v>
      </c>
      <c r="M63" s="2">
        <v>4.0999999999999996</v>
      </c>
      <c r="N63" s="2">
        <v>4.3125</v>
      </c>
      <c r="O63" s="2">
        <v>2.9523809519999999</v>
      </c>
      <c r="P63" s="2">
        <v>6.25</v>
      </c>
      <c r="Q63" s="2">
        <v>4.0277777779999999</v>
      </c>
      <c r="R63" s="2">
        <v>3.0909090909999999</v>
      </c>
      <c r="S63" s="2">
        <v>3.19047619</v>
      </c>
      <c r="T63" s="2">
        <v>3.6</v>
      </c>
      <c r="U63" s="2">
        <v>3.5</v>
      </c>
      <c r="V63" s="2">
        <v>4.0666666669999998</v>
      </c>
      <c r="W63" s="2">
        <v>6.25</v>
      </c>
      <c r="X63" s="2">
        <v>4.6521739130000004</v>
      </c>
      <c r="Y63" s="2">
        <v>4</v>
      </c>
      <c r="Z63" s="2">
        <v>5</v>
      </c>
      <c r="AA63" s="2">
        <v>3.5909090909999999</v>
      </c>
      <c r="AB63" s="2">
        <v>4.269230769</v>
      </c>
      <c r="AD63" t="str">
        <f t="shared" si="1"/>
        <v xml:space="preserve">Mgg04  </v>
      </c>
      <c r="AE63" t="str">
        <f t="shared" si="2"/>
        <v>Beli_Ada.</v>
      </c>
      <c r="AF63">
        <f t="shared" si="7"/>
        <v>0.10666666700000001</v>
      </c>
      <c r="AG63">
        <f t="shared" si="7"/>
        <v>6.1643836E-2</v>
      </c>
      <c r="AH63">
        <f t="shared" si="7"/>
        <v>0.11971830999999999</v>
      </c>
      <c r="AI63">
        <f t="shared" si="7"/>
        <v>5.3333332999999997E-2</v>
      </c>
      <c r="AJ63">
        <f t="shared" si="7"/>
        <v>7.0921986000000006E-2</v>
      </c>
      <c r="AK63">
        <f t="shared" si="7"/>
        <v>8.2758621000000004E-2</v>
      </c>
      <c r="AL63">
        <f t="shared" si="7"/>
        <v>0</v>
      </c>
      <c r="AM63">
        <f t="shared" si="9"/>
        <v>8.5106382999999994E-2</v>
      </c>
      <c r="AN63">
        <f t="shared" si="9"/>
        <v>7.8431372999999999E-2</v>
      </c>
      <c r="AO63">
        <f t="shared" si="9"/>
        <v>4.7619047999999997E-2</v>
      </c>
      <c r="AP63">
        <f t="shared" si="9"/>
        <v>2.6666667000000002E-2</v>
      </c>
      <c r="AQ63">
        <f t="shared" si="9"/>
        <v>0.13664596300000001</v>
      </c>
      <c r="AR63">
        <f t="shared" si="9"/>
        <v>5.3333332999999997E-2</v>
      </c>
      <c r="AS63">
        <f t="shared" si="9"/>
        <v>8.9743589000000012E-2</v>
      </c>
      <c r="AT63">
        <f t="shared" si="9"/>
        <v>0.14189189199999999</v>
      </c>
      <c r="AU63">
        <f t="shared" si="9"/>
        <v>5.5172414000000003E-2</v>
      </c>
      <c r="AV63">
        <f t="shared" si="9"/>
        <v>2.0547945000000001E-2</v>
      </c>
      <c r="AW63">
        <f t="shared" si="8"/>
        <v>5.6338027999999998E-2</v>
      </c>
      <c r="AX63">
        <f t="shared" si="8"/>
        <v>7.7519379999999999E-3</v>
      </c>
      <c r="AY63">
        <f t="shared" si="8"/>
        <v>6.2500000000000003E-3</v>
      </c>
      <c r="AZ63">
        <f t="shared" si="8"/>
        <v>1.4705882E-2</v>
      </c>
      <c r="BA63">
        <f t="shared" si="8"/>
        <v>0.14598540099999999</v>
      </c>
      <c r="BB63">
        <f t="shared" si="8"/>
        <v>6.4000000000000001E-2</v>
      </c>
      <c r="BC63">
        <f t="shared" si="8"/>
        <v>2.3622047E-2</v>
      </c>
      <c r="BD63">
        <f t="shared" si="8"/>
        <v>5.0359712000000001E-2</v>
      </c>
      <c r="BE63">
        <f t="shared" si="8"/>
        <v>2.5641026000000001E-2</v>
      </c>
    </row>
    <row r="64" spans="1:57" x14ac:dyDescent="0.2">
      <c r="A64" t="s">
        <v>57</v>
      </c>
      <c r="B64" t="s">
        <v>28</v>
      </c>
      <c r="C64" s="2">
        <v>0.10666666700000001</v>
      </c>
      <c r="D64" s="2">
        <v>6.1643836E-2</v>
      </c>
      <c r="E64" s="2">
        <v>0.11971830999999999</v>
      </c>
      <c r="F64" s="2">
        <v>5.3333332999999997E-2</v>
      </c>
      <c r="G64" s="2">
        <v>7.0921986000000006E-2</v>
      </c>
      <c r="H64" s="2">
        <v>8.2758621000000004E-2</v>
      </c>
      <c r="I64" s="2">
        <v>0</v>
      </c>
      <c r="J64" s="2">
        <v>8.5106382999999994E-2</v>
      </c>
      <c r="K64" s="2">
        <v>7.8431372999999999E-2</v>
      </c>
      <c r="L64" s="2">
        <v>4.7619047999999997E-2</v>
      </c>
      <c r="M64" s="2">
        <v>2.6666667000000002E-2</v>
      </c>
      <c r="N64" s="2">
        <v>0.13664596300000001</v>
      </c>
      <c r="O64" s="2">
        <v>5.3333332999999997E-2</v>
      </c>
      <c r="P64" s="2">
        <v>8.9743589000000012E-2</v>
      </c>
      <c r="Q64" s="2">
        <v>0.14189189199999999</v>
      </c>
      <c r="R64" s="2">
        <v>5.5172414000000003E-2</v>
      </c>
      <c r="S64" s="2">
        <v>2.0547945000000001E-2</v>
      </c>
      <c r="T64" s="2">
        <v>5.6338027999999998E-2</v>
      </c>
      <c r="U64" s="2">
        <v>7.7519379999999999E-3</v>
      </c>
      <c r="V64" s="2">
        <v>6.2500000000000003E-3</v>
      </c>
      <c r="W64" s="2">
        <v>1.4705882E-2</v>
      </c>
      <c r="X64" s="2">
        <v>0.14598540099999999</v>
      </c>
      <c r="Y64" s="2">
        <v>6.4000000000000001E-2</v>
      </c>
      <c r="Z64" s="2">
        <v>2.3622047E-2</v>
      </c>
      <c r="AA64" s="2">
        <v>5.0359712000000001E-2</v>
      </c>
      <c r="AB64" s="2">
        <v>2.5641026000000001E-2</v>
      </c>
      <c r="AD64" t="str">
        <f t="shared" si="1"/>
        <v xml:space="preserve">Mgg04  </v>
      </c>
      <c r="AE64" t="str">
        <f t="shared" si="2"/>
        <v>Beli_KosongBaru.</v>
      </c>
      <c r="AF64">
        <f t="shared" si="7"/>
        <v>0</v>
      </c>
      <c r="AG64">
        <f t="shared" si="7"/>
        <v>7.5342465999999997E-2</v>
      </c>
      <c r="AH64">
        <f t="shared" si="7"/>
        <v>4.2253521000000002E-2</v>
      </c>
      <c r="AI64">
        <f t="shared" si="7"/>
        <v>0</v>
      </c>
      <c r="AJ64">
        <f t="shared" si="7"/>
        <v>0</v>
      </c>
      <c r="AK64">
        <f t="shared" si="7"/>
        <v>0</v>
      </c>
      <c r="AL64">
        <f t="shared" si="7"/>
        <v>0</v>
      </c>
      <c r="AM64">
        <f t="shared" si="9"/>
        <v>7.0921990000000004E-3</v>
      </c>
      <c r="AN64">
        <f t="shared" si="9"/>
        <v>2.6143791E-2</v>
      </c>
      <c r="AO64">
        <f t="shared" si="9"/>
        <v>0</v>
      </c>
      <c r="AP64">
        <f t="shared" si="9"/>
        <v>0</v>
      </c>
      <c r="AQ64">
        <f t="shared" si="9"/>
        <v>6.2111800000000002E-3</v>
      </c>
      <c r="AR64">
        <f t="shared" si="9"/>
        <v>0</v>
      </c>
      <c r="AS64">
        <f t="shared" si="9"/>
        <v>0</v>
      </c>
      <c r="AT64">
        <f t="shared" si="9"/>
        <v>2.027027E-2</v>
      </c>
      <c r="AU64">
        <f t="shared" si="9"/>
        <v>0</v>
      </c>
      <c r="AV64">
        <f t="shared" si="9"/>
        <v>0</v>
      </c>
      <c r="AW64">
        <f t="shared" si="8"/>
        <v>2.8169013999999999E-2</v>
      </c>
      <c r="AX64">
        <f t="shared" si="8"/>
        <v>0</v>
      </c>
      <c r="AY64">
        <f t="shared" si="8"/>
        <v>0</v>
      </c>
      <c r="AZ64">
        <f t="shared" si="8"/>
        <v>0</v>
      </c>
      <c r="BA64">
        <f t="shared" si="8"/>
        <v>7.2992700000000001E-3</v>
      </c>
      <c r="BB64">
        <f t="shared" si="8"/>
        <v>2.4E-2</v>
      </c>
      <c r="BC64">
        <f t="shared" si="8"/>
        <v>5.5118109999999998E-2</v>
      </c>
      <c r="BD64">
        <f t="shared" si="8"/>
        <v>7.1942450000000002E-3</v>
      </c>
      <c r="BE64">
        <f t="shared" si="8"/>
        <v>0</v>
      </c>
    </row>
    <row r="65" spans="1:57" x14ac:dyDescent="0.2">
      <c r="A65" t="s">
        <v>57</v>
      </c>
      <c r="B65" t="s">
        <v>82</v>
      </c>
      <c r="C65" s="2">
        <v>0</v>
      </c>
      <c r="D65" s="2">
        <v>7.5342465999999997E-2</v>
      </c>
      <c r="E65" s="2">
        <v>4.2253521000000002E-2</v>
      </c>
      <c r="F65" s="2">
        <v>0</v>
      </c>
      <c r="G65" s="2">
        <v>0</v>
      </c>
      <c r="H65" s="2">
        <v>0</v>
      </c>
      <c r="I65" s="2">
        <v>0</v>
      </c>
      <c r="J65" s="2">
        <v>7.0921990000000004E-3</v>
      </c>
      <c r="K65" s="2">
        <v>2.6143791E-2</v>
      </c>
      <c r="L65" s="2">
        <v>0</v>
      </c>
      <c r="M65" s="2">
        <v>0</v>
      </c>
      <c r="N65" s="2">
        <v>6.2111800000000002E-3</v>
      </c>
      <c r="O65" s="2">
        <v>0</v>
      </c>
      <c r="P65" s="2">
        <v>0</v>
      </c>
      <c r="Q65" s="2">
        <v>2.027027E-2</v>
      </c>
      <c r="R65" s="2">
        <v>0</v>
      </c>
      <c r="S65" s="2">
        <v>0</v>
      </c>
      <c r="T65" s="2">
        <v>2.8169013999999999E-2</v>
      </c>
      <c r="U65" s="2">
        <v>0</v>
      </c>
      <c r="V65" s="2">
        <v>0</v>
      </c>
      <c r="W65" s="2">
        <v>0</v>
      </c>
      <c r="X65" s="2">
        <v>7.2992700000000001E-3</v>
      </c>
      <c r="Y65" s="2">
        <v>2.4E-2</v>
      </c>
      <c r="Z65" s="2">
        <v>5.5118109999999998E-2</v>
      </c>
      <c r="AA65" s="2">
        <v>7.1942450000000002E-3</v>
      </c>
      <c r="AB65" s="2">
        <v>0</v>
      </c>
      <c r="AD65" t="str">
        <f t="shared" si="1"/>
        <v xml:space="preserve">Mgg04  </v>
      </c>
      <c r="AE65" t="str">
        <f t="shared" si="2"/>
        <v>Beli_KosongTambah.</v>
      </c>
      <c r="AF65">
        <f t="shared" si="7"/>
        <v>0.1</v>
      </c>
      <c r="AG65">
        <f t="shared" si="7"/>
        <v>0.19178082199999999</v>
      </c>
      <c r="AH65">
        <f t="shared" si="7"/>
        <v>4.9295775E-2</v>
      </c>
      <c r="AI65">
        <f t="shared" si="7"/>
        <v>9.3333333000000004E-2</v>
      </c>
      <c r="AJ65">
        <f t="shared" si="7"/>
        <v>0.16312056699999999</v>
      </c>
      <c r="AK65">
        <f t="shared" si="7"/>
        <v>1.3793102999999999E-2</v>
      </c>
      <c r="AL65">
        <f t="shared" si="7"/>
        <v>3.4883720999999999E-2</v>
      </c>
      <c r="AM65">
        <f t="shared" si="9"/>
        <v>7.0921986000000006E-2</v>
      </c>
      <c r="AN65">
        <f t="shared" si="9"/>
        <v>0.169934641</v>
      </c>
      <c r="AO65">
        <f t="shared" si="9"/>
        <v>0.14285714299999999</v>
      </c>
      <c r="AP65">
        <f t="shared" si="9"/>
        <v>0.10666666700000001</v>
      </c>
      <c r="AQ65">
        <f t="shared" si="9"/>
        <v>0.25465838499999999</v>
      </c>
      <c r="AR65">
        <f t="shared" si="9"/>
        <v>0.22666666699999999</v>
      </c>
      <c r="AS65">
        <f t="shared" si="9"/>
        <v>0.14102564100000001</v>
      </c>
      <c r="AT65">
        <f t="shared" si="9"/>
        <v>8.1081080999999999E-2</v>
      </c>
      <c r="AU65">
        <f t="shared" si="9"/>
        <v>9.6551724000000005E-2</v>
      </c>
      <c r="AV65">
        <f t="shared" si="9"/>
        <v>0.123287671</v>
      </c>
      <c r="AW65">
        <f t="shared" si="8"/>
        <v>0.16197183100000001</v>
      </c>
      <c r="AX65">
        <f t="shared" si="8"/>
        <v>7.7519379999999999E-3</v>
      </c>
      <c r="AY65">
        <f t="shared" si="8"/>
        <v>8.7499999999999994E-2</v>
      </c>
      <c r="AZ65">
        <f t="shared" si="8"/>
        <v>1.4705882E-2</v>
      </c>
      <c r="BA65">
        <f t="shared" si="8"/>
        <v>1.459854E-2</v>
      </c>
      <c r="BB65">
        <f t="shared" si="8"/>
        <v>0</v>
      </c>
      <c r="BC65">
        <f t="shared" si="8"/>
        <v>0</v>
      </c>
      <c r="BD65">
        <f t="shared" si="8"/>
        <v>0.100719424</v>
      </c>
      <c r="BE65">
        <f t="shared" si="8"/>
        <v>0.14102564100000001</v>
      </c>
    </row>
    <row r="66" spans="1:57" x14ac:dyDescent="0.2">
      <c r="A66" t="s">
        <v>57</v>
      </c>
      <c r="B66" t="s">
        <v>81</v>
      </c>
      <c r="C66" s="2">
        <v>0.1</v>
      </c>
      <c r="D66" s="2">
        <v>0.19178082199999999</v>
      </c>
      <c r="E66" s="2">
        <v>4.9295775E-2</v>
      </c>
      <c r="F66" s="2">
        <v>9.3333333000000004E-2</v>
      </c>
      <c r="G66" s="2">
        <v>0.16312056699999999</v>
      </c>
      <c r="H66" s="2">
        <v>1.3793102999999999E-2</v>
      </c>
      <c r="I66" s="2">
        <v>3.4883720999999999E-2</v>
      </c>
      <c r="J66" s="2">
        <v>7.0921986000000006E-2</v>
      </c>
      <c r="K66" s="2">
        <v>0.169934641</v>
      </c>
      <c r="L66" s="2">
        <v>0.14285714299999999</v>
      </c>
      <c r="M66" s="2">
        <v>0.10666666700000001</v>
      </c>
      <c r="N66" s="2">
        <v>0.25465838499999999</v>
      </c>
      <c r="O66" s="2">
        <v>0.22666666699999999</v>
      </c>
      <c r="P66" s="2">
        <v>0.14102564100000001</v>
      </c>
      <c r="Q66" s="2">
        <v>8.1081080999999999E-2</v>
      </c>
      <c r="R66" s="2">
        <v>9.6551724000000005E-2</v>
      </c>
      <c r="S66" s="2">
        <v>0.123287671</v>
      </c>
      <c r="T66" s="2">
        <v>0.16197183100000001</v>
      </c>
      <c r="U66" s="2">
        <v>7.7519379999999999E-3</v>
      </c>
      <c r="V66" s="2">
        <v>8.7499999999999994E-2</v>
      </c>
      <c r="W66" s="2">
        <v>1.4705882E-2</v>
      </c>
      <c r="X66" s="2">
        <v>1.459854E-2</v>
      </c>
      <c r="Y66" s="2">
        <v>0</v>
      </c>
      <c r="Z66" s="2">
        <v>0</v>
      </c>
      <c r="AA66" s="2">
        <v>0.100719424</v>
      </c>
      <c r="AB66" s="2">
        <v>0.14102564100000001</v>
      </c>
      <c r="AD66" t="str">
        <f t="shared" si="1"/>
        <v xml:space="preserve">Mgg04  </v>
      </c>
      <c r="AE66" t="str">
        <f t="shared" si="2"/>
        <v>Call.</v>
      </c>
      <c r="AF66">
        <f t="shared" si="7"/>
        <v>150</v>
      </c>
      <c r="AG66">
        <f t="shared" ref="AG66:AN101" si="10">D67</f>
        <v>146</v>
      </c>
      <c r="AH66">
        <f t="shared" si="10"/>
        <v>142</v>
      </c>
      <c r="AI66">
        <f t="shared" si="10"/>
        <v>150</v>
      </c>
      <c r="AJ66">
        <f t="shared" si="10"/>
        <v>141</v>
      </c>
      <c r="AK66">
        <f t="shared" si="10"/>
        <v>145</v>
      </c>
      <c r="AL66">
        <f t="shared" si="10"/>
        <v>86</v>
      </c>
      <c r="AM66">
        <f t="shared" si="9"/>
        <v>141</v>
      </c>
      <c r="AN66">
        <f t="shared" si="9"/>
        <v>153</v>
      </c>
      <c r="AO66">
        <f t="shared" si="9"/>
        <v>126</v>
      </c>
      <c r="AP66">
        <f t="shared" si="9"/>
        <v>150</v>
      </c>
      <c r="AQ66">
        <f t="shared" si="9"/>
        <v>161</v>
      </c>
      <c r="AR66">
        <f t="shared" si="9"/>
        <v>150</v>
      </c>
      <c r="AS66">
        <f t="shared" si="9"/>
        <v>65</v>
      </c>
      <c r="AT66">
        <f t="shared" si="9"/>
        <v>148</v>
      </c>
      <c r="AU66">
        <f t="shared" si="9"/>
        <v>145</v>
      </c>
      <c r="AV66">
        <f t="shared" si="9"/>
        <v>146</v>
      </c>
      <c r="AW66">
        <f t="shared" si="8"/>
        <v>142</v>
      </c>
      <c r="AX66">
        <f t="shared" si="8"/>
        <v>129</v>
      </c>
      <c r="AY66">
        <f t="shared" si="8"/>
        <v>160</v>
      </c>
      <c r="AZ66">
        <f t="shared" si="8"/>
        <v>136</v>
      </c>
      <c r="BA66">
        <f t="shared" si="8"/>
        <v>137</v>
      </c>
      <c r="BB66">
        <f t="shared" si="8"/>
        <v>125</v>
      </c>
      <c r="BC66">
        <f t="shared" si="8"/>
        <v>127</v>
      </c>
      <c r="BD66">
        <f t="shared" si="8"/>
        <v>139</v>
      </c>
      <c r="BE66">
        <f t="shared" si="8"/>
        <v>156</v>
      </c>
    </row>
    <row r="67" spans="1:57" x14ac:dyDescent="0.2">
      <c r="A67" t="s">
        <v>57</v>
      </c>
      <c r="B67" t="s">
        <v>29</v>
      </c>
      <c r="C67" s="2">
        <v>150</v>
      </c>
      <c r="D67" s="2">
        <v>146</v>
      </c>
      <c r="E67" s="2">
        <v>142</v>
      </c>
      <c r="F67" s="2">
        <v>150</v>
      </c>
      <c r="G67" s="2">
        <v>141</v>
      </c>
      <c r="H67" s="2">
        <v>145</v>
      </c>
      <c r="I67" s="2">
        <v>86</v>
      </c>
      <c r="J67" s="2">
        <v>141</v>
      </c>
      <c r="K67" s="2">
        <v>153</v>
      </c>
      <c r="L67" s="2">
        <v>126</v>
      </c>
      <c r="M67" s="2">
        <v>150</v>
      </c>
      <c r="N67" s="2">
        <v>161</v>
      </c>
      <c r="O67" s="2">
        <v>150</v>
      </c>
      <c r="P67" s="2">
        <v>65</v>
      </c>
      <c r="Q67" s="2">
        <v>148</v>
      </c>
      <c r="R67" s="2">
        <v>145</v>
      </c>
      <c r="S67" s="2">
        <v>146</v>
      </c>
      <c r="T67" s="2">
        <v>142</v>
      </c>
      <c r="U67" s="2">
        <v>129</v>
      </c>
      <c r="V67" s="2">
        <v>160</v>
      </c>
      <c r="W67" s="2">
        <v>136</v>
      </c>
      <c r="X67" s="2">
        <v>137</v>
      </c>
      <c r="Y67" s="2">
        <v>125</v>
      </c>
      <c r="Z67" s="2">
        <v>127</v>
      </c>
      <c r="AA67" s="2">
        <v>139</v>
      </c>
      <c r="AB67" s="2">
        <v>156</v>
      </c>
      <c r="AD67" t="str">
        <f t="shared" ref="AD67:AD130" si="11">A68&amp;"  "</f>
        <v xml:space="preserve">Mgg04  </v>
      </c>
      <c r="AE67" t="str">
        <f t="shared" ref="AE67:AE130" si="12">B68&amp;"."</f>
        <v>EC.</v>
      </c>
      <c r="AF67">
        <f t="shared" ref="AF67:AN130" si="13">C68</f>
        <v>0.206666667</v>
      </c>
      <c r="AG67">
        <f t="shared" si="10"/>
        <v>0.32876712299999999</v>
      </c>
      <c r="AH67">
        <f t="shared" si="10"/>
        <v>0.211267606</v>
      </c>
      <c r="AI67">
        <f t="shared" si="10"/>
        <v>0.146666667</v>
      </c>
      <c r="AJ67">
        <f t="shared" si="10"/>
        <v>0.23404255299999999</v>
      </c>
      <c r="AK67">
        <f t="shared" si="10"/>
        <v>9.6551724000000005E-2</v>
      </c>
      <c r="AL67">
        <f t="shared" si="10"/>
        <v>3.4883720999999999E-2</v>
      </c>
      <c r="AM67">
        <f t="shared" si="9"/>
        <v>0.16312056699999999</v>
      </c>
      <c r="AN67">
        <f t="shared" si="9"/>
        <v>0.27450980400000002</v>
      </c>
      <c r="AO67">
        <f t="shared" si="9"/>
        <v>0.19047618999999999</v>
      </c>
      <c r="AP67">
        <f t="shared" si="9"/>
        <v>0.133333333</v>
      </c>
      <c r="AQ67">
        <f t="shared" si="9"/>
        <v>0.39751552800000001</v>
      </c>
      <c r="AR67">
        <f t="shared" si="9"/>
        <v>0.28000000000000003</v>
      </c>
      <c r="AS67">
        <f t="shared" si="9"/>
        <v>0.23076923100000002</v>
      </c>
      <c r="AT67">
        <f t="shared" si="9"/>
        <v>0.243243243</v>
      </c>
      <c r="AU67">
        <f t="shared" si="9"/>
        <v>0.15172413800000001</v>
      </c>
      <c r="AV67">
        <f t="shared" si="9"/>
        <v>0.143835616</v>
      </c>
      <c r="AW67">
        <f t="shared" si="8"/>
        <v>0.24647887299999999</v>
      </c>
      <c r="AX67">
        <f t="shared" si="8"/>
        <v>1.5503876E-2</v>
      </c>
      <c r="AY67">
        <f t="shared" si="8"/>
        <v>9.375E-2</v>
      </c>
      <c r="AZ67">
        <f t="shared" si="8"/>
        <v>2.9411764999999999E-2</v>
      </c>
      <c r="BA67">
        <f t="shared" si="8"/>
        <v>0.167883212</v>
      </c>
      <c r="BB67">
        <f t="shared" si="8"/>
        <v>8.7999999999999995E-2</v>
      </c>
      <c r="BC67">
        <f t="shared" si="8"/>
        <v>7.8740157000000005E-2</v>
      </c>
      <c r="BD67">
        <f t="shared" si="8"/>
        <v>0.15827338099999999</v>
      </c>
      <c r="BE67">
        <f t="shared" si="8"/>
        <v>0.16666666699999999</v>
      </c>
    </row>
    <row r="68" spans="1:57" x14ac:dyDescent="0.2">
      <c r="A68" t="s">
        <v>57</v>
      </c>
      <c r="B68" t="s">
        <v>8</v>
      </c>
      <c r="C68" s="2">
        <v>0.206666667</v>
      </c>
      <c r="D68" s="2">
        <v>0.32876712299999999</v>
      </c>
      <c r="E68" s="2">
        <v>0.211267606</v>
      </c>
      <c r="F68" s="2">
        <v>0.146666667</v>
      </c>
      <c r="G68" s="2">
        <v>0.23404255299999999</v>
      </c>
      <c r="H68" s="2">
        <v>9.6551724000000005E-2</v>
      </c>
      <c r="I68" s="2">
        <v>3.4883720999999999E-2</v>
      </c>
      <c r="J68" s="2">
        <v>0.16312056699999999</v>
      </c>
      <c r="K68" s="2">
        <v>0.27450980400000002</v>
      </c>
      <c r="L68" s="2">
        <v>0.19047618999999999</v>
      </c>
      <c r="M68" s="2">
        <v>0.133333333</v>
      </c>
      <c r="N68" s="2">
        <v>0.39751552800000001</v>
      </c>
      <c r="O68" s="2">
        <v>0.28000000000000003</v>
      </c>
      <c r="P68" s="2">
        <v>0.23076923100000002</v>
      </c>
      <c r="Q68" s="2">
        <v>0.243243243</v>
      </c>
      <c r="R68" s="2">
        <v>0.15172413800000001</v>
      </c>
      <c r="S68" s="2">
        <v>0.143835616</v>
      </c>
      <c r="T68" s="2">
        <v>0.24647887299999999</v>
      </c>
      <c r="U68" s="2">
        <v>1.5503876E-2</v>
      </c>
      <c r="V68" s="2">
        <v>9.375E-2</v>
      </c>
      <c r="W68" s="2">
        <v>2.9411764999999999E-2</v>
      </c>
      <c r="X68" s="2">
        <v>0.167883212</v>
      </c>
      <c r="Y68" s="2">
        <v>8.7999999999999995E-2</v>
      </c>
      <c r="Z68" s="2">
        <v>7.8740157000000005E-2</v>
      </c>
      <c r="AA68" s="2">
        <v>0.15827338099999999</v>
      </c>
      <c r="AB68" s="2">
        <v>0.16666666699999999</v>
      </c>
      <c r="AD68" t="str">
        <f t="shared" si="11"/>
        <v xml:space="preserve">Mgg04  </v>
      </c>
      <c r="AE68" t="str">
        <f t="shared" si="12"/>
        <v>Jual_Batang.</v>
      </c>
      <c r="AF68">
        <f t="shared" si="13"/>
        <v>0</v>
      </c>
      <c r="AG68">
        <f t="shared" si="10"/>
        <v>0</v>
      </c>
      <c r="AH68">
        <f t="shared" si="10"/>
        <v>0</v>
      </c>
      <c r="AI68">
        <f t="shared" si="10"/>
        <v>0</v>
      </c>
      <c r="AJ68">
        <f t="shared" si="10"/>
        <v>0</v>
      </c>
      <c r="AK68">
        <f t="shared" si="10"/>
        <v>0</v>
      </c>
      <c r="AL68">
        <f t="shared" si="10"/>
        <v>0</v>
      </c>
      <c r="AM68">
        <f t="shared" si="9"/>
        <v>0</v>
      </c>
      <c r="AN68">
        <f t="shared" si="9"/>
        <v>0</v>
      </c>
      <c r="AO68">
        <f t="shared" si="9"/>
        <v>0</v>
      </c>
      <c r="AP68">
        <f t="shared" si="9"/>
        <v>0</v>
      </c>
      <c r="AQ68">
        <f t="shared" si="9"/>
        <v>0</v>
      </c>
      <c r="AR68">
        <f t="shared" si="9"/>
        <v>0</v>
      </c>
      <c r="AS68">
        <f t="shared" si="9"/>
        <v>0</v>
      </c>
      <c r="AT68">
        <f t="shared" si="9"/>
        <v>0</v>
      </c>
      <c r="AU68">
        <f t="shared" si="9"/>
        <v>0</v>
      </c>
      <c r="AV68">
        <f t="shared" si="9"/>
        <v>1</v>
      </c>
      <c r="AW68">
        <f t="shared" si="8"/>
        <v>0</v>
      </c>
      <c r="AX68">
        <f t="shared" si="8"/>
        <v>0</v>
      </c>
      <c r="AY68">
        <f t="shared" si="8"/>
        <v>0</v>
      </c>
      <c r="AZ68">
        <f t="shared" si="8"/>
        <v>0</v>
      </c>
      <c r="BA68">
        <f t="shared" si="8"/>
        <v>0</v>
      </c>
      <c r="BB68">
        <f t="shared" si="8"/>
        <v>0</v>
      </c>
      <c r="BC68">
        <f t="shared" si="8"/>
        <v>0</v>
      </c>
      <c r="BD68">
        <f t="shared" si="8"/>
        <v>0</v>
      </c>
      <c r="BE68">
        <f t="shared" si="8"/>
        <v>0</v>
      </c>
    </row>
    <row r="69" spans="1:57" x14ac:dyDescent="0.2">
      <c r="A69" t="s">
        <v>57</v>
      </c>
      <c r="B69" t="s">
        <v>15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D69" t="str">
        <f t="shared" si="11"/>
        <v xml:space="preserve">Mgg04  </v>
      </c>
      <c r="AE69" t="str">
        <f t="shared" si="12"/>
        <v>Omset_Bungkus.</v>
      </c>
      <c r="AF69">
        <f t="shared" si="13"/>
        <v>166</v>
      </c>
      <c r="AG69">
        <f t="shared" si="10"/>
        <v>177</v>
      </c>
      <c r="AH69">
        <f t="shared" si="10"/>
        <v>128</v>
      </c>
      <c r="AI69">
        <f t="shared" si="10"/>
        <v>89</v>
      </c>
      <c r="AJ69">
        <f t="shared" si="10"/>
        <v>208</v>
      </c>
      <c r="AK69">
        <f t="shared" si="10"/>
        <v>114</v>
      </c>
      <c r="AL69">
        <f t="shared" si="10"/>
        <v>4</v>
      </c>
      <c r="AM69">
        <f t="shared" si="9"/>
        <v>117</v>
      </c>
      <c r="AN69">
        <f t="shared" si="9"/>
        <v>192</v>
      </c>
      <c r="AO69">
        <f t="shared" si="9"/>
        <v>71</v>
      </c>
      <c r="AP69">
        <f t="shared" si="9"/>
        <v>82</v>
      </c>
      <c r="AQ69">
        <f t="shared" si="9"/>
        <v>276</v>
      </c>
      <c r="AR69">
        <f t="shared" si="9"/>
        <v>124</v>
      </c>
      <c r="AS69">
        <f t="shared" si="9"/>
        <v>22</v>
      </c>
      <c r="AT69">
        <f t="shared" si="9"/>
        <v>145</v>
      </c>
      <c r="AU69">
        <f t="shared" si="9"/>
        <v>68</v>
      </c>
      <c r="AV69">
        <f t="shared" si="9"/>
        <v>67</v>
      </c>
      <c r="AW69">
        <f t="shared" si="8"/>
        <v>126</v>
      </c>
      <c r="AX69">
        <f t="shared" si="8"/>
        <v>7</v>
      </c>
      <c r="AY69">
        <f t="shared" si="8"/>
        <v>61</v>
      </c>
      <c r="AZ69">
        <f t="shared" si="8"/>
        <v>25</v>
      </c>
      <c r="BA69">
        <f t="shared" si="8"/>
        <v>107</v>
      </c>
      <c r="BB69">
        <f t="shared" si="8"/>
        <v>44</v>
      </c>
      <c r="BC69">
        <f t="shared" si="8"/>
        <v>50</v>
      </c>
      <c r="BD69">
        <f t="shared" si="8"/>
        <v>79</v>
      </c>
      <c r="BE69">
        <f t="shared" si="8"/>
        <v>111</v>
      </c>
    </row>
    <row r="70" spans="1:57" x14ac:dyDescent="0.2">
      <c r="A70" t="s">
        <v>57</v>
      </c>
      <c r="B70" t="s">
        <v>21</v>
      </c>
      <c r="C70" s="2">
        <v>166</v>
      </c>
      <c r="D70" s="2">
        <v>177</v>
      </c>
      <c r="E70" s="2">
        <v>128</v>
      </c>
      <c r="F70" s="2">
        <v>89</v>
      </c>
      <c r="G70" s="2">
        <v>208</v>
      </c>
      <c r="H70" s="2">
        <v>114</v>
      </c>
      <c r="I70" s="2">
        <v>4</v>
      </c>
      <c r="J70" s="2">
        <v>117</v>
      </c>
      <c r="K70" s="2">
        <v>192</v>
      </c>
      <c r="L70" s="2">
        <v>71</v>
      </c>
      <c r="M70" s="2">
        <v>82</v>
      </c>
      <c r="N70" s="2">
        <v>276</v>
      </c>
      <c r="O70" s="2">
        <v>124</v>
      </c>
      <c r="P70" s="2">
        <v>22</v>
      </c>
      <c r="Q70" s="2">
        <v>145</v>
      </c>
      <c r="R70" s="2">
        <v>68</v>
      </c>
      <c r="S70" s="2">
        <v>67</v>
      </c>
      <c r="T70" s="2">
        <v>126</v>
      </c>
      <c r="U70" s="2">
        <v>7</v>
      </c>
      <c r="V70" s="2">
        <v>61</v>
      </c>
      <c r="W70" s="2">
        <v>25</v>
      </c>
      <c r="X70" s="2">
        <v>107</v>
      </c>
      <c r="Y70" s="2">
        <v>44</v>
      </c>
      <c r="Z70" s="2">
        <v>50</v>
      </c>
      <c r="AA70" s="2">
        <v>79</v>
      </c>
      <c r="AB70" s="2">
        <v>111</v>
      </c>
      <c r="AD70" t="str">
        <f t="shared" si="11"/>
        <v xml:space="preserve">Mgg04  </v>
      </c>
      <c r="AE70" t="str">
        <f t="shared" si="12"/>
        <v>OOS.</v>
      </c>
      <c r="AF70">
        <f t="shared" si="13"/>
        <v>0.1</v>
      </c>
      <c r="AG70">
        <f t="shared" si="10"/>
        <v>0.19178082199999999</v>
      </c>
      <c r="AH70">
        <f t="shared" si="10"/>
        <v>4.9295775E-2</v>
      </c>
      <c r="AI70">
        <f t="shared" si="10"/>
        <v>9.3333333000000004E-2</v>
      </c>
      <c r="AJ70">
        <f t="shared" si="10"/>
        <v>0.16312056699999999</v>
      </c>
      <c r="AK70">
        <f t="shared" si="10"/>
        <v>1.3793102999999999E-2</v>
      </c>
      <c r="AL70">
        <f t="shared" si="10"/>
        <v>3.4883720999999999E-2</v>
      </c>
      <c r="AM70">
        <f t="shared" si="9"/>
        <v>7.0921986000000006E-2</v>
      </c>
      <c r="AN70">
        <f t="shared" si="9"/>
        <v>0.169934641</v>
      </c>
      <c r="AO70">
        <f t="shared" si="9"/>
        <v>0.14285714299999999</v>
      </c>
      <c r="AP70">
        <f t="shared" si="9"/>
        <v>0.10666666700000001</v>
      </c>
      <c r="AQ70">
        <f t="shared" si="9"/>
        <v>0.25465838499999999</v>
      </c>
      <c r="AR70">
        <f t="shared" si="9"/>
        <v>0.22666666699999999</v>
      </c>
      <c r="AS70">
        <f t="shared" si="9"/>
        <v>0.14102564100000001</v>
      </c>
      <c r="AT70">
        <f t="shared" si="9"/>
        <v>8.1081080999999999E-2</v>
      </c>
      <c r="AU70">
        <f t="shared" si="9"/>
        <v>9.6551724000000005E-2</v>
      </c>
      <c r="AV70">
        <f t="shared" si="9"/>
        <v>0.123287671</v>
      </c>
      <c r="AW70">
        <f t="shared" si="8"/>
        <v>0.16197183100000001</v>
      </c>
      <c r="AX70">
        <f t="shared" si="8"/>
        <v>7.7519379999999999E-3</v>
      </c>
      <c r="AY70">
        <f t="shared" si="8"/>
        <v>8.7499999999999994E-2</v>
      </c>
      <c r="AZ70">
        <f t="shared" si="8"/>
        <v>1.4705882E-2</v>
      </c>
      <c r="BA70">
        <f t="shared" si="8"/>
        <v>1.459854E-2</v>
      </c>
      <c r="BB70">
        <f t="shared" si="8"/>
        <v>0</v>
      </c>
      <c r="BC70">
        <f t="shared" si="8"/>
        <v>0</v>
      </c>
      <c r="BD70">
        <f t="shared" si="8"/>
        <v>0.100719424</v>
      </c>
      <c r="BE70">
        <f t="shared" si="8"/>
        <v>0.14102564100000001</v>
      </c>
    </row>
    <row r="71" spans="1:57" x14ac:dyDescent="0.2">
      <c r="A71" t="s">
        <v>57</v>
      </c>
      <c r="B71" t="s">
        <v>13</v>
      </c>
      <c r="C71" s="2">
        <v>0.1</v>
      </c>
      <c r="D71" s="2">
        <v>0.19178082199999999</v>
      </c>
      <c r="E71" s="2">
        <v>4.9295775E-2</v>
      </c>
      <c r="F71" s="2">
        <v>9.3333333000000004E-2</v>
      </c>
      <c r="G71" s="2">
        <v>0.16312056699999999</v>
      </c>
      <c r="H71" s="2">
        <v>1.3793102999999999E-2</v>
      </c>
      <c r="I71" s="2">
        <v>3.4883720999999999E-2</v>
      </c>
      <c r="J71" s="2">
        <v>7.0921986000000006E-2</v>
      </c>
      <c r="K71" s="2">
        <v>0.169934641</v>
      </c>
      <c r="L71" s="2">
        <v>0.14285714299999999</v>
      </c>
      <c r="M71" s="2">
        <v>0.10666666700000001</v>
      </c>
      <c r="N71" s="2">
        <v>0.25465838499999999</v>
      </c>
      <c r="O71" s="2">
        <v>0.22666666699999999</v>
      </c>
      <c r="P71" s="2">
        <v>0.14102564100000001</v>
      </c>
      <c r="Q71" s="2">
        <v>8.1081080999999999E-2</v>
      </c>
      <c r="R71" s="2">
        <v>9.6551724000000005E-2</v>
      </c>
      <c r="S71" s="2">
        <v>0.123287671</v>
      </c>
      <c r="T71" s="2">
        <v>0.16197183100000001</v>
      </c>
      <c r="U71" s="2">
        <v>7.7519379999999999E-3</v>
      </c>
      <c r="V71" s="2">
        <v>8.7499999999999994E-2</v>
      </c>
      <c r="W71" s="2">
        <v>1.4705882E-2</v>
      </c>
      <c r="X71" s="2">
        <v>1.459854E-2</v>
      </c>
      <c r="Y71" s="2">
        <v>0</v>
      </c>
      <c r="Z71" s="2">
        <v>0</v>
      </c>
      <c r="AA71" s="2">
        <v>0.100719424</v>
      </c>
      <c r="AB71" s="2">
        <v>0.14102564100000001</v>
      </c>
      <c r="AD71" t="str">
        <f t="shared" si="11"/>
        <v xml:space="preserve">Mgg04  </v>
      </c>
      <c r="AE71" t="str">
        <f t="shared" si="12"/>
        <v>Outlet_Database.</v>
      </c>
      <c r="AF71">
        <f t="shared" si="13"/>
        <v>0</v>
      </c>
      <c r="AG71">
        <f t="shared" si="10"/>
        <v>0</v>
      </c>
      <c r="AH71">
        <f t="shared" si="10"/>
        <v>0</v>
      </c>
      <c r="AI71">
        <f t="shared" si="10"/>
        <v>0</v>
      </c>
      <c r="AJ71">
        <f t="shared" si="10"/>
        <v>0</v>
      </c>
      <c r="AK71">
        <f t="shared" si="10"/>
        <v>0</v>
      </c>
      <c r="AL71">
        <f t="shared" si="10"/>
        <v>0</v>
      </c>
      <c r="AM71">
        <f t="shared" si="9"/>
        <v>0</v>
      </c>
      <c r="AN71">
        <f t="shared" si="9"/>
        <v>0</v>
      </c>
      <c r="AO71">
        <f t="shared" si="9"/>
        <v>0</v>
      </c>
      <c r="AP71">
        <f t="shared" si="9"/>
        <v>0</v>
      </c>
      <c r="AQ71">
        <f t="shared" si="9"/>
        <v>0</v>
      </c>
      <c r="AR71">
        <f t="shared" si="9"/>
        <v>0</v>
      </c>
      <c r="AS71">
        <f t="shared" si="9"/>
        <v>0</v>
      </c>
      <c r="AT71">
        <f t="shared" si="9"/>
        <v>0</v>
      </c>
      <c r="AU71">
        <f t="shared" si="9"/>
        <v>0</v>
      </c>
      <c r="AV71">
        <f t="shared" si="9"/>
        <v>0</v>
      </c>
      <c r="AW71">
        <f t="shared" si="8"/>
        <v>0</v>
      </c>
      <c r="AX71">
        <f t="shared" si="8"/>
        <v>0</v>
      </c>
      <c r="AY71">
        <f t="shared" si="8"/>
        <v>0</v>
      </c>
      <c r="AZ71">
        <f t="shared" si="8"/>
        <v>0</v>
      </c>
      <c r="BA71">
        <f t="shared" si="8"/>
        <v>0</v>
      </c>
      <c r="BB71">
        <f t="shared" si="8"/>
        <v>0</v>
      </c>
      <c r="BC71">
        <f t="shared" si="8"/>
        <v>0</v>
      </c>
      <c r="BD71">
        <f t="shared" si="8"/>
        <v>0</v>
      </c>
      <c r="BE71">
        <f t="shared" si="8"/>
        <v>0</v>
      </c>
    </row>
    <row r="72" spans="1:57" x14ac:dyDescent="0.2">
      <c r="A72" t="s">
        <v>57</v>
      </c>
      <c r="B72" t="s">
        <v>31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D72" t="str">
        <f t="shared" si="11"/>
        <v xml:space="preserve">Mgg04  </v>
      </c>
      <c r="AE72" t="str">
        <f t="shared" si="12"/>
        <v>OV.</v>
      </c>
      <c r="AF72">
        <f t="shared" si="13"/>
        <v>0</v>
      </c>
      <c r="AG72">
        <f t="shared" si="10"/>
        <v>0</v>
      </c>
      <c r="AH72">
        <f t="shared" si="10"/>
        <v>0</v>
      </c>
      <c r="AI72">
        <f t="shared" si="10"/>
        <v>0</v>
      </c>
      <c r="AJ72">
        <f t="shared" si="10"/>
        <v>0</v>
      </c>
      <c r="AK72">
        <f t="shared" si="10"/>
        <v>0</v>
      </c>
      <c r="AL72">
        <f t="shared" si="10"/>
        <v>0</v>
      </c>
      <c r="AM72">
        <f t="shared" si="9"/>
        <v>0</v>
      </c>
      <c r="AN72">
        <f t="shared" si="9"/>
        <v>0</v>
      </c>
      <c r="AO72">
        <f t="shared" si="9"/>
        <v>0</v>
      </c>
      <c r="AP72">
        <f t="shared" si="9"/>
        <v>0</v>
      </c>
      <c r="AQ72">
        <f t="shared" si="9"/>
        <v>0</v>
      </c>
      <c r="AR72">
        <f t="shared" si="9"/>
        <v>0</v>
      </c>
      <c r="AS72">
        <f t="shared" si="9"/>
        <v>0</v>
      </c>
      <c r="AT72">
        <f t="shared" si="9"/>
        <v>0</v>
      </c>
      <c r="AU72">
        <f t="shared" si="9"/>
        <v>0</v>
      </c>
      <c r="AV72">
        <f t="shared" si="9"/>
        <v>0</v>
      </c>
      <c r="AW72">
        <f t="shared" si="8"/>
        <v>0</v>
      </c>
      <c r="AX72">
        <f t="shared" si="8"/>
        <v>0</v>
      </c>
      <c r="AY72">
        <f t="shared" si="8"/>
        <v>0</v>
      </c>
      <c r="AZ72">
        <f t="shared" si="8"/>
        <v>0</v>
      </c>
      <c r="BA72">
        <f t="shared" si="8"/>
        <v>0</v>
      </c>
      <c r="BB72">
        <f t="shared" si="8"/>
        <v>0</v>
      </c>
      <c r="BC72">
        <f t="shared" si="8"/>
        <v>0</v>
      </c>
      <c r="BD72">
        <f t="shared" si="8"/>
        <v>0</v>
      </c>
      <c r="BE72">
        <f t="shared" si="8"/>
        <v>0</v>
      </c>
    </row>
    <row r="73" spans="1:57" x14ac:dyDescent="0.2">
      <c r="A73" t="s">
        <v>57</v>
      </c>
      <c r="B73" t="s">
        <v>30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D73" t="str">
        <f t="shared" si="11"/>
        <v xml:space="preserve">Mgg04  </v>
      </c>
      <c r="AE73" t="str">
        <f t="shared" si="12"/>
        <v>Rata2_Canvas_Plan/Hari.</v>
      </c>
      <c r="AF73">
        <f t="shared" si="13"/>
        <v>40</v>
      </c>
      <c r="AG73">
        <f t="shared" si="10"/>
        <v>40.200000000000003</v>
      </c>
      <c r="AH73">
        <f t="shared" si="10"/>
        <v>43</v>
      </c>
      <c r="AI73">
        <f t="shared" si="10"/>
        <v>35</v>
      </c>
      <c r="AJ73">
        <f t="shared" si="10"/>
        <v>36.4</v>
      </c>
      <c r="AK73">
        <f t="shared" si="10"/>
        <v>46.4</v>
      </c>
      <c r="AL73">
        <f t="shared" si="10"/>
        <v>25.6</v>
      </c>
      <c r="AM73">
        <f t="shared" si="9"/>
        <v>40</v>
      </c>
      <c r="AN73">
        <f t="shared" si="9"/>
        <v>40</v>
      </c>
      <c r="AO73">
        <f t="shared" si="9"/>
        <v>40</v>
      </c>
      <c r="AP73">
        <f t="shared" si="9"/>
        <v>36.200000000000003</v>
      </c>
      <c r="AQ73">
        <f t="shared" si="9"/>
        <v>38.799999999999997</v>
      </c>
      <c r="AR73">
        <f t="shared" si="9"/>
        <v>40</v>
      </c>
      <c r="AS73">
        <f t="shared" si="9"/>
        <v>67.083333332999999</v>
      </c>
      <c r="AT73">
        <f t="shared" si="9"/>
        <v>37.6</v>
      </c>
      <c r="AU73">
        <f t="shared" si="9"/>
        <v>40</v>
      </c>
      <c r="AV73">
        <f t="shared" si="9"/>
        <v>39.799999999999997</v>
      </c>
      <c r="AW73">
        <f t="shared" si="8"/>
        <v>40</v>
      </c>
      <c r="AX73">
        <f t="shared" si="8"/>
        <v>31.2</v>
      </c>
      <c r="AY73">
        <f t="shared" si="8"/>
        <v>38.200000000000003</v>
      </c>
      <c r="AZ73">
        <f t="shared" si="8"/>
        <v>31.8</v>
      </c>
      <c r="BA73">
        <f t="shared" si="8"/>
        <v>40</v>
      </c>
      <c r="BB73">
        <f t="shared" si="8"/>
        <v>43.6</v>
      </c>
      <c r="BC73">
        <f t="shared" si="8"/>
        <v>33.4</v>
      </c>
      <c r="BD73">
        <f t="shared" si="8"/>
        <v>40</v>
      </c>
      <c r="BE73">
        <f t="shared" si="8"/>
        <v>37.4</v>
      </c>
    </row>
    <row r="74" spans="1:57" x14ac:dyDescent="0.2">
      <c r="A74" t="s">
        <v>57</v>
      </c>
      <c r="B74" t="s">
        <v>19</v>
      </c>
      <c r="C74" s="2">
        <v>40</v>
      </c>
      <c r="D74" s="2">
        <v>40.200000000000003</v>
      </c>
      <c r="E74" s="2">
        <v>43</v>
      </c>
      <c r="F74" s="2">
        <v>35</v>
      </c>
      <c r="G74" s="2">
        <v>36.4</v>
      </c>
      <c r="H74" s="2">
        <v>46.4</v>
      </c>
      <c r="I74" s="2">
        <v>25.6</v>
      </c>
      <c r="J74" s="2">
        <v>40</v>
      </c>
      <c r="K74" s="2">
        <v>40</v>
      </c>
      <c r="L74" s="2">
        <v>40</v>
      </c>
      <c r="M74" s="2">
        <v>36.200000000000003</v>
      </c>
      <c r="N74" s="2">
        <v>38.799999999999997</v>
      </c>
      <c r="O74" s="2">
        <v>40</v>
      </c>
      <c r="P74" s="2">
        <v>67.083333332999999</v>
      </c>
      <c r="Q74" s="2">
        <v>37.6</v>
      </c>
      <c r="R74" s="2">
        <v>40</v>
      </c>
      <c r="S74" s="2">
        <v>39.799999999999997</v>
      </c>
      <c r="T74" s="2">
        <v>40</v>
      </c>
      <c r="U74" s="2">
        <v>31.2</v>
      </c>
      <c r="V74" s="2">
        <v>38.200000000000003</v>
      </c>
      <c r="W74" s="2">
        <v>31.8</v>
      </c>
      <c r="X74" s="2">
        <v>40</v>
      </c>
      <c r="Y74" s="2">
        <v>43.6</v>
      </c>
      <c r="Z74" s="2">
        <v>33.4</v>
      </c>
      <c r="AA74" s="2">
        <v>40</v>
      </c>
      <c r="AB74" s="2">
        <v>37.4</v>
      </c>
      <c r="AD74" t="str">
        <f t="shared" si="11"/>
        <v xml:space="preserve">Mgg04  </v>
      </c>
      <c r="AE74" t="str">
        <f t="shared" si="12"/>
        <v>Rata-rata_Kunjungan/Hari.</v>
      </c>
      <c r="AF74">
        <f t="shared" si="13"/>
        <v>30</v>
      </c>
      <c r="AG74">
        <f t="shared" si="10"/>
        <v>29.2</v>
      </c>
      <c r="AH74">
        <f t="shared" si="10"/>
        <v>28.4</v>
      </c>
      <c r="AI74">
        <f t="shared" si="10"/>
        <v>30</v>
      </c>
      <c r="AJ74">
        <f t="shared" si="10"/>
        <v>28.2</v>
      </c>
      <c r="AK74">
        <f t="shared" si="10"/>
        <v>29</v>
      </c>
      <c r="AL74">
        <f t="shared" si="10"/>
        <v>17.2</v>
      </c>
      <c r="AM74">
        <f t="shared" si="9"/>
        <v>28.2</v>
      </c>
      <c r="AN74">
        <f t="shared" si="9"/>
        <v>30.6</v>
      </c>
      <c r="AO74">
        <f t="shared" si="9"/>
        <v>25.2</v>
      </c>
      <c r="AP74">
        <f t="shared" si="9"/>
        <v>30</v>
      </c>
      <c r="AQ74">
        <f t="shared" si="9"/>
        <v>32.200000000000003</v>
      </c>
      <c r="AR74">
        <f t="shared" si="9"/>
        <v>30</v>
      </c>
      <c r="AS74">
        <f t="shared" si="9"/>
        <v>19.5</v>
      </c>
      <c r="AT74">
        <f t="shared" si="9"/>
        <v>29.6</v>
      </c>
      <c r="AU74">
        <f t="shared" si="9"/>
        <v>29</v>
      </c>
      <c r="AV74">
        <f t="shared" si="9"/>
        <v>29.2</v>
      </c>
      <c r="AW74">
        <f t="shared" si="8"/>
        <v>28.4</v>
      </c>
      <c r="AX74">
        <f t="shared" si="8"/>
        <v>25.8</v>
      </c>
      <c r="AY74">
        <f t="shared" si="8"/>
        <v>32</v>
      </c>
      <c r="AZ74">
        <f t="shared" si="8"/>
        <v>27.2</v>
      </c>
      <c r="BA74">
        <f t="shared" si="8"/>
        <v>27.4</v>
      </c>
      <c r="BB74">
        <f t="shared" si="8"/>
        <v>25</v>
      </c>
      <c r="BC74">
        <f t="shared" si="8"/>
        <v>25.4</v>
      </c>
      <c r="BD74">
        <f t="shared" si="8"/>
        <v>27.8</v>
      </c>
      <c r="BE74">
        <f t="shared" si="8"/>
        <v>31.2</v>
      </c>
    </row>
    <row r="75" spans="1:57" x14ac:dyDescent="0.2">
      <c r="A75" t="s">
        <v>57</v>
      </c>
      <c r="B75" t="s">
        <v>22</v>
      </c>
      <c r="C75" s="2">
        <v>30</v>
      </c>
      <c r="D75" s="2">
        <v>29.2</v>
      </c>
      <c r="E75" s="2">
        <v>28.4</v>
      </c>
      <c r="F75" s="2">
        <v>30</v>
      </c>
      <c r="G75" s="2">
        <v>28.2</v>
      </c>
      <c r="H75" s="2">
        <v>29</v>
      </c>
      <c r="I75" s="2">
        <v>17.2</v>
      </c>
      <c r="J75" s="2">
        <v>28.2</v>
      </c>
      <c r="K75" s="2">
        <v>30.6</v>
      </c>
      <c r="L75" s="2">
        <v>25.2</v>
      </c>
      <c r="M75" s="2">
        <v>30</v>
      </c>
      <c r="N75" s="2">
        <v>32.200000000000003</v>
      </c>
      <c r="O75" s="2">
        <v>30</v>
      </c>
      <c r="P75" s="2">
        <v>19.5</v>
      </c>
      <c r="Q75" s="2">
        <v>29.6</v>
      </c>
      <c r="R75" s="2">
        <v>29</v>
      </c>
      <c r="S75" s="2">
        <v>29.2</v>
      </c>
      <c r="T75" s="2">
        <v>28.4</v>
      </c>
      <c r="U75" s="2">
        <v>25.8</v>
      </c>
      <c r="V75" s="2">
        <v>32</v>
      </c>
      <c r="W75" s="2">
        <v>27.2</v>
      </c>
      <c r="X75" s="2">
        <v>27.4</v>
      </c>
      <c r="Y75" s="2">
        <v>25</v>
      </c>
      <c r="Z75" s="2">
        <v>25.4</v>
      </c>
      <c r="AA75" s="2">
        <v>27.8</v>
      </c>
      <c r="AB75" s="2">
        <v>31.2</v>
      </c>
      <c r="AD75" t="str">
        <f t="shared" si="11"/>
        <v xml:space="preserve">Mgg04  </v>
      </c>
      <c r="AE75" t="str">
        <f t="shared" si="12"/>
        <v>Realisasi_Canvas_Plan.</v>
      </c>
      <c r="AF75">
        <f t="shared" si="13"/>
        <v>0.57999999999999996</v>
      </c>
      <c r="AG75">
        <f t="shared" si="10"/>
        <v>0.55223880599999997</v>
      </c>
      <c r="AH75">
        <f t="shared" si="10"/>
        <v>0.56744185999999996</v>
      </c>
      <c r="AI75">
        <f t="shared" si="10"/>
        <v>0.84</v>
      </c>
      <c r="AJ75">
        <f t="shared" si="10"/>
        <v>0.74725274699999999</v>
      </c>
      <c r="AK75">
        <f t="shared" si="10"/>
        <v>0.54741379300000004</v>
      </c>
      <c r="AL75">
        <f t="shared" si="10"/>
        <v>0.6015625</v>
      </c>
      <c r="AM75">
        <f t="shared" si="9"/>
        <v>0.5</v>
      </c>
      <c r="AN75">
        <f t="shared" si="9"/>
        <v>0.5</v>
      </c>
      <c r="AO75">
        <f t="shared" si="9"/>
        <v>0.46</v>
      </c>
      <c r="AP75">
        <f t="shared" si="9"/>
        <v>0.70718232000000003</v>
      </c>
      <c r="AQ75">
        <f t="shared" si="9"/>
        <v>0.80412371100000002</v>
      </c>
      <c r="AR75">
        <f t="shared" si="9"/>
        <v>0.63500000000000001</v>
      </c>
      <c r="AS75">
        <f t="shared" si="9"/>
        <v>1.217391304</v>
      </c>
      <c r="AT75">
        <f t="shared" si="9"/>
        <v>0.72872340400000002</v>
      </c>
      <c r="AU75">
        <f t="shared" si="9"/>
        <v>0.73</v>
      </c>
      <c r="AV75">
        <f t="shared" si="9"/>
        <v>0.763819095</v>
      </c>
      <c r="AW75">
        <f t="shared" si="8"/>
        <v>0.71</v>
      </c>
      <c r="AX75">
        <f t="shared" si="8"/>
        <v>0.82692307700000001</v>
      </c>
      <c r="AY75">
        <f t="shared" si="8"/>
        <v>0.86910994799999997</v>
      </c>
      <c r="AZ75">
        <f t="shared" si="8"/>
        <v>0.842767296</v>
      </c>
      <c r="BA75">
        <f t="shared" si="8"/>
        <v>0.70499999999999996</v>
      </c>
      <c r="BB75">
        <f t="shared" si="8"/>
        <v>0.69724770599999997</v>
      </c>
      <c r="BC75">
        <f t="shared" si="8"/>
        <v>0.80239521000000003</v>
      </c>
      <c r="BD75">
        <f t="shared" si="8"/>
        <v>0.70499999999999996</v>
      </c>
      <c r="BE75">
        <f t="shared" si="8"/>
        <v>0.77005347599999996</v>
      </c>
    </row>
    <row r="76" spans="1:57" x14ac:dyDescent="0.2">
      <c r="A76" t="s">
        <v>57</v>
      </c>
      <c r="B76" t="s">
        <v>18</v>
      </c>
      <c r="C76" s="2">
        <v>0.57999999999999996</v>
      </c>
      <c r="D76" s="2">
        <v>0.55223880599999997</v>
      </c>
      <c r="E76" s="2">
        <v>0.56744185999999996</v>
      </c>
      <c r="F76" s="2">
        <v>0.84</v>
      </c>
      <c r="G76" s="2">
        <v>0.74725274699999999</v>
      </c>
      <c r="H76" s="2">
        <v>0.54741379300000004</v>
      </c>
      <c r="I76" s="2">
        <v>0.6015625</v>
      </c>
      <c r="J76" s="2">
        <v>0.5</v>
      </c>
      <c r="K76" s="2">
        <v>0.5</v>
      </c>
      <c r="L76" s="2">
        <v>0.46</v>
      </c>
      <c r="M76" s="2">
        <v>0.70718232000000003</v>
      </c>
      <c r="N76" s="2">
        <v>0.80412371100000002</v>
      </c>
      <c r="O76" s="2">
        <v>0.63500000000000001</v>
      </c>
      <c r="P76" s="2">
        <v>1.217391304</v>
      </c>
      <c r="Q76" s="2">
        <v>0.72872340400000002</v>
      </c>
      <c r="R76" s="2">
        <v>0.73</v>
      </c>
      <c r="S76" s="2">
        <v>0.763819095</v>
      </c>
      <c r="T76" s="2">
        <v>0.71</v>
      </c>
      <c r="U76" s="2">
        <v>0.82692307700000001</v>
      </c>
      <c r="V76" s="2">
        <v>0.86910994799999997</v>
      </c>
      <c r="W76" s="2">
        <v>0.842767296</v>
      </c>
      <c r="X76" s="2">
        <v>0.70499999999999996</v>
      </c>
      <c r="Y76" s="2">
        <v>0.69724770599999997</v>
      </c>
      <c r="Z76" s="2">
        <v>0.80239521000000003</v>
      </c>
      <c r="AA76" s="2">
        <v>0.70499999999999996</v>
      </c>
      <c r="AB76" s="2">
        <v>0.77005347599999996</v>
      </c>
      <c r="AD76" t="str">
        <f t="shared" si="11"/>
        <v xml:space="preserve">Mgg04  </v>
      </c>
      <c r="AE76" t="str">
        <f t="shared" si="12"/>
        <v>RO.</v>
      </c>
      <c r="AF76">
        <f t="shared" si="13"/>
        <v>0.206666667</v>
      </c>
      <c r="AG76">
        <f t="shared" si="10"/>
        <v>0.25342465800000002</v>
      </c>
      <c r="AH76">
        <f t="shared" si="10"/>
        <v>0.16901408500000001</v>
      </c>
      <c r="AI76">
        <f t="shared" si="10"/>
        <v>0.146666667</v>
      </c>
      <c r="AJ76">
        <f t="shared" si="10"/>
        <v>0.23404255299999999</v>
      </c>
      <c r="AK76">
        <f t="shared" si="10"/>
        <v>9.6551724000000005E-2</v>
      </c>
      <c r="AL76">
        <f t="shared" si="10"/>
        <v>3.4883720999999999E-2</v>
      </c>
      <c r="AM76">
        <f t="shared" si="9"/>
        <v>0.156028369</v>
      </c>
      <c r="AN76">
        <f t="shared" si="9"/>
        <v>0.248366013</v>
      </c>
      <c r="AO76">
        <f t="shared" si="9"/>
        <v>0.19047618999999999</v>
      </c>
      <c r="AP76">
        <f t="shared" si="9"/>
        <v>0.133333333</v>
      </c>
      <c r="AQ76">
        <f t="shared" si="9"/>
        <v>0.39130434800000002</v>
      </c>
      <c r="AR76">
        <f t="shared" si="9"/>
        <v>0.28000000000000003</v>
      </c>
      <c r="AS76">
        <f t="shared" si="9"/>
        <v>0.23076923100000002</v>
      </c>
      <c r="AT76">
        <f t="shared" si="9"/>
        <v>0.22297297299999999</v>
      </c>
      <c r="AU76">
        <f t="shared" si="9"/>
        <v>0.15172413800000001</v>
      </c>
      <c r="AV76">
        <f t="shared" si="9"/>
        <v>0.143835616</v>
      </c>
      <c r="AW76">
        <f t="shared" si="8"/>
        <v>0.21830985899999999</v>
      </c>
      <c r="AX76">
        <f t="shared" si="8"/>
        <v>1.5503876E-2</v>
      </c>
      <c r="AY76">
        <f t="shared" si="8"/>
        <v>9.375E-2</v>
      </c>
      <c r="AZ76">
        <f t="shared" ref="AZ76:BE118" si="14">W77</f>
        <v>2.9411764999999999E-2</v>
      </c>
      <c r="BA76">
        <f t="shared" si="14"/>
        <v>0.16058394200000001</v>
      </c>
      <c r="BB76">
        <f t="shared" si="14"/>
        <v>6.4000000000000001E-2</v>
      </c>
      <c r="BC76">
        <f t="shared" si="14"/>
        <v>2.3622047E-2</v>
      </c>
      <c r="BD76">
        <f t="shared" si="14"/>
        <v>0.151079137</v>
      </c>
      <c r="BE76">
        <f t="shared" si="14"/>
        <v>0.16666666699999999</v>
      </c>
    </row>
    <row r="77" spans="1:57" x14ac:dyDescent="0.2">
      <c r="A77" t="s">
        <v>57</v>
      </c>
      <c r="B77" t="s">
        <v>14</v>
      </c>
      <c r="C77" s="2">
        <v>0.206666667</v>
      </c>
      <c r="D77" s="2">
        <v>0.25342465800000002</v>
      </c>
      <c r="E77" s="2">
        <v>0.16901408500000001</v>
      </c>
      <c r="F77" s="2">
        <v>0.146666667</v>
      </c>
      <c r="G77" s="2">
        <v>0.23404255299999999</v>
      </c>
      <c r="H77" s="2">
        <v>9.6551724000000005E-2</v>
      </c>
      <c r="I77" s="2">
        <v>3.4883720999999999E-2</v>
      </c>
      <c r="J77" s="2">
        <v>0.156028369</v>
      </c>
      <c r="K77" s="2">
        <v>0.248366013</v>
      </c>
      <c r="L77" s="2">
        <v>0.19047618999999999</v>
      </c>
      <c r="M77" s="2">
        <v>0.133333333</v>
      </c>
      <c r="N77" s="2">
        <v>0.39130434800000002</v>
      </c>
      <c r="O77" s="2">
        <v>0.28000000000000003</v>
      </c>
      <c r="P77" s="2">
        <v>0.23076923100000002</v>
      </c>
      <c r="Q77" s="2">
        <v>0.22297297299999999</v>
      </c>
      <c r="R77" s="2">
        <v>0.15172413800000001</v>
      </c>
      <c r="S77" s="2">
        <v>0.143835616</v>
      </c>
      <c r="T77" s="2">
        <v>0.21830985899999999</v>
      </c>
      <c r="U77" s="2">
        <v>1.5503876E-2</v>
      </c>
      <c r="V77" s="2">
        <v>9.375E-2</v>
      </c>
      <c r="W77" s="2">
        <v>2.9411764999999999E-2</v>
      </c>
      <c r="X77" s="2">
        <v>0.16058394200000001</v>
      </c>
      <c r="Y77" s="2">
        <v>6.4000000000000001E-2</v>
      </c>
      <c r="Z77" s="2">
        <v>2.3622047E-2</v>
      </c>
      <c r="AA77" s="2">
        <v>0.151079137</v>
      </c>
      <c r="AB77" s="2">
        <v>0.16666666699999999</v>
      </c>
      <c r="AD77" t="str">
        <f t="shared" si="11"/>
        <v xml:space="preserve">Mgg04  </v>
      </c>
      <c r="AE77" t="str">
        <f t="shared" si="12"/>
        <v>TDN_Sebelum.</v>
      </c>
      <c r="AF77">
        <f t="shared" si="13"/>
        <v>0.72666666700000004</v>
      </c>
      <c r="AG77">
        <f t="shared" si="10"/>
        <v>0.63698630099999998</v>
      </c>
      <c r="AH77">
        <f t="shared" si="10"/>
        <v>0.88732394400000003</v>
      </c>
      <c r="AI77">
        <f t="shared" si="10"/>
        <v>0.82</v>
      </c>
      <c r="AJ77">
        <f t="shared" si="10"/>
        <v>0.77304964499999995</v>
      </c>
      <c r="AK77">
        <f t="shared" si="10"/>
        <v>0.84137930999999999</v>
      </c>
      <c r="AL77">
        <f t="shared" si="10"/>
        <v>0.29069767400000002</v>
      </c>
      <c r="AM77">
        <f t="shared" si="9"/>
        <v>0.73758865200000001</v>
      </c>
      <c r="AN77">
        <f t="shared" si="9"/>
        <v>0.71895424799999996</v>
      </c>
      <c r="AO77">
        <f t="shared" si="9"/>
        <v>0.65079365099999997</v>
      </c>
      <c r="AP77">
        <f t="shared" si="9"/>
        <v>0.83333333300000001</v>
      </c>
      <c r="AQ77">
        <f t="shared" si="9"/>
        <v>0.73913043499999997</v>
      </c>
      <c r="AR77">
        <f t="shared" si="9"/>
        <v>0.67333333299999998</v>
      </c>
      <c r="AS77">
        <f t="shared" si="9"/>
        <v>0.679487179</v>
      </c>
      <c r="AT77">
        <f t="shared" si="9"/>
        <v>0.78378378400000004</v>
      </c>
      <c r="AU77">
        <f t="shared" si="9"/>
        <v>0.72413793100000001</v>
      </c>
      <c r="AV77">
        <f t="shared" si="9"/>
        <v>0.73287671200000004</v>
      </c>
      <c r="AW77">
        <f t="shared" si="9"/>
        <v>0.66197183100000001</v>
      </c>
      <c r="AX77">
        <f t="shared" si="9"/>
        <v>0.16279069800000001</v>
      </c>
      <c r="AY77">
        <f t="shared" si="9"/>
        <v>0.89375000000000004</v>
      </c>
      <c r="AZ77">
        <f t="shared" si="14"/>
        <v>0.360294118</v>
      </c>
      <c r="BA77">
        <f t="shared" si="14"/>
        <v>0.89051094900000005</v>
      </c>
      <c r="BB77">
        <f t="shared" si="14"/>
        <v>0.65600000000000003</v>
      </c>
      <c r="BC77">
        <f t="shared" si="14"/>
        <v>0.188976378</v>
      </c>
      <c r="BD77">
        <f t="shared" si="14"/>
        <v>0.78417266200000002</v>
      </c>
      <c r="BE77">
        <f t="shared" si="14"/>
        <v>0.80769230800000003</v>
      </c>
    </row>
    <row r="78" spans="1:57" x14ac:dyDescent="0.2">
      <c r="A78" t="s">
        <v>57</v>
      </c>
      <c r="B78" t="s">
        <v>17</v>
      </c>
      <c r="C78" s="2">
        <v>0.72666666700000004</v>
      </c>
      <c r="D78" s="2">
        <v>0.63698630099999998</v>
      </c>
      <c r="E78" s="2">
        <v>0.88732394400000003</v>
      </c>
      <c r="F78" s="2">
        <v>0.82</v>
      </c>
      <c r="G78" s="2">
        <v>0.77304964499999995</v>
      </c>
      <c r="H78" s="2">
        <v>0.84137930999999999</v>
      </c>
      <c r="I78" s="2">
        <v>0.29069767400000002</v>
      </c>
      <c r="J78" s="2">
        <v>0.73758865200000001</v>
      </c>
      <c r="K78" s="2">
        <v>0.71895424799999996</v>
      </c>
      <c r="L78" s="2">
        <v>0.65079365099999997</v>
      </c>
      <c r="M78" s="2">
        <v>0.83333333300000001</v>
      </c>
      <c r="N78" s="2">
        <v>0.73913043499999997</v>
      </c>
      <c r="O78" s="2">
        <v>0.67333333299999998</v>
      </c>
      <c r="P78" s="2">
        <v>0.679487179</v>
      </c>
      <c r="Q78" s="2">
        <v>0.78378378400000004</v>
      </c>
      <c r="R78" s="2">
        <v>0.72413793100000001</v>
      </c>
      <c r="S78" s="2">
        <v>0.73287671200000004</v>
      </c>
      <c r="T78" s="2">
        <v>0.66197183100000001</v>
      </c>
      <c r="U78" s="2">
        <v>0.16279069800000001</v>
      </c>
      <c r="V78" s="2">
        <v>0.89375000000000004</v>
      </c>
      <c r="W78" s="2">
        <v>0.360294118</v>
      </c>
      <c r="X78" s="2">
        <v>0.89051094900000005</v>
      </c>
      <c r="Y78" s="2">
        <v>0.65600000000000003</v>
      </c>
      <c r="Z78" s="2">
        <v>0.188976378</v>
      </c>
      <c r="AA78" s="2">
        <v>0.78417266200000002</v>
      </c>
      <c r="AB78" s="2">
        <v>0.80769230800000003</v>
      </c>
      <c r="AD78" t="str">
        <f t="shared" si="11"/>
        <v xml:space="preserve">Mgg04  </v>
      </c>
      <c r="AE78" t="str">
        <f t="shared" si="12"/>
        <v>TDN_Sesudah.</v>
      </c>
      <c r="AF78">
        <f t="shared" si="13"/>
        <v>0.82666666700000002</v>
      </c>
      <c r="AG78">
        <f t="shared" si="10"/>
        <v>0.90410958900000005</v>
      </c>
      <c r="AH78">
        <f t="shared" si="10"/>
        <v>0.97887323900000001</v>
      </c>
      <c r="AI78">
        <f t="shared" si="10"/>
        <v>0.91333333299999997</v>
      </c>
      <c r="AJ78">
        <f t="shared" si="10"/>
        <v>0.93617021300000003</v>
      </c>
      <c r="AK78">
        <f t="shared" si="10"/>
        <v>0.85517241399999999</v>
      </c>
      <c r="AL78">
        <f t="shared" si="10"/>
        <v>0.325581395</v>
      </c>
      <c r="AM78">
        <f t="shared" si="9"/>
        <v>0.81560283700000002</v>
      </c>
      <c r="AN78">
        <f t="shared" si="9"/>
        <v>0.91503268000000004</v>
      </c>
      <c r="AO78">
        <f t="shared" ref="AO78:AY101" si="15">L79</f>
        <v>0.79365079400000005</v>
      </c>
      <c r="AP78">
        <f t="shared" si="15"/>
        <v>0.94</v>
      </c>
      <c r="AQ78">
        <f t="shared" si="15"/>
        <v>1</v>
      </c>
      <c r="AR78">
        <f t="shared" si="15"/>
        <v>0.9</v>
      </c>
      <c r="AS78">
        <f t="shared" si="15"/>
        <v>0.820512821</v>
      </c>
      <c r="AT78">
        <f t="shared" si="15"/>
        <v>0.88513513499999996</v>
      </c>
      <c r="AU78">
        <f t="shared" si="15"/>
        <v>0.82068965500000002</v>
      </c>
      <c r="AV78">
        <f t="shared" si="15"/>
        <v>0.85616438399999995</v>
      </c>
      <c r="AW78">
        <f t="shared" si="15"/>
        <v>0.85211267599999996</v>
      </c>
      <c r="AX78">
        <f t="shared" si="15"/>
        <v>0.170542636</v>
      </c>
      <c r="AY78">
        <f t="shared" si="15"/>
        <v>0.98124999999999996</v>
      </c>
      <c r="AZ78">
        <f t="shared" si="14"/>
        <v>0.375</v>
      </c>
      <c r="BA78">
        <f t="shared" si="14"/>
        <v>0.91240875899999996</v>
      </c>
      <c r="BB78">
        <f t="shared" si="14"/>
        <v>0.68</v>
      </c>
      <c r="BC78">
        <f t="shared" si="14"/>
        <v>0.244094488</v>
      </c>
      <c r="BD78">
        <f t="shared" si="14"/>
        <v>0.89208633100000001</v>
      </c>
      <c r="BE78">
        <f t="shared" si="14"/>
        <v>0.94871794899999995</v>
      </c>
    </row>
    <row r="79" spans="1:57" x14ac:dyDescent="0.2">
      <c r="A79" t="s">
        <v>57</v>
      </c>
      <c r="B79" t="s">
        <v>16</v>
      </c>
      <c r="C79" s="2">
        <v>0.82666666700000002</v>
      </c>
      <c r="D79" s="2">
        <v>0.90410958900000005</v>
      </c>
      <c r="E79" s="2">
        <v>0.97887323900000001</v>
      </c>
      <c r="F79" s="2">
        <v>0.91333333299999997</v>
      </c>
      <c r="G79" s="2">
        <v>0.93617021300000003</v>
      </c>
      <c r="H79" s="2">
        <v>0.85517241399999999</v>
      </c>
      <c r="I79" s="2">
        <v>0.325581395</v>
      </c>
      <c r="J79" s="2">
        <v>0.81560283700000002</v>
      </c>
      <c r="K79" s="2">
        <v>0.91503268000000004</v>
      </c>
      <c r="L79" s="2">
        <v>0.79365079400000005</v>
      </c>
      <c r="M79" s="2">
        <v>0.94</v>
      </c>
      <c r="N79" s="2">
        <v>1</v>
      </c>
      <c r="O79" s="2">
        <v>0.9</v>
      </c>
      <c r="P79" s="2">
        <v>0.820512821</v>
      </c>
      <c r="Q79" s="2">
        <v>0.88513513499999996</v>
      </c>
      <c r="R79" s="2">
        <v>0.82068965500000002</v>
      </c>
      <c r="S79" s="2">
        <v>0.85616438399999995</v>
      </c>
      <c r="T79" s="2">
        <v>0.85211267599999996</v>
      </c>
      <c r="U79" s="2">
        <v>0.170542636</v>
      </c>
      <c r="V79" s="2">
        <v>0.98124999999999996</v>
      </c>
      <c r="W79" s="2">
        <v>0.375</v>
      </c>
      <c r="X79" s="2">
        <v>0.91240875899999996</v>
      </c>
      <c r="Y79" s="2">
        <v>0.68</v>
      </c>
      <c r="Z79" s="2">
        <v>0.244094488</v>
      </c>
      <c r="AA79" s="2">
        <v>0.89208633100000001</v>
      </c>
      <c r="AB79" s="2">
        <v>0.94871794899999995</v>
      </c>
      <c r="AD79" t="str">
        <f t="shared" si="11"/>
        <v xml:space="preserve">Mgg04  </v>
      </c>
      <c r="AE79" t="str">
        <f t="shared" si="12"/>
        <v>Tidak_Beli_Ada_Aktif.</v>
      </c>
      <c r="AF79">
        <f t="shared" si="13"/>
        <v>0.62</v>
      </c>
      <c r="AG79">
        <f t="shared" si="10"/>
        <v>0.57534246600000005</v>
      </c>
      <c r="AH79">
        <f t="shared" si="10"/>
        <v>0.76760563400000004</v>
      </c>
      <c r="AI79">
        <f t="shared" si="10"/>
        <v>0.76666666699999997</v>
      </c>
      <c r="AJ79">
        <f t="shared" si="10"/>
        <v>0.70212766000000004</v>
      </c>
      <c r="AK79">
        <f t="shared" si="10"/>
        <v>0.75862068999999999</v>
      </c>
      <c r="AL79">
        <f t="shared" si="10"/>
        <v>0.29069767400000002</v>
      </c>
      <c r="AM79">
        <f t="shared" si="10"/>
        <v>0.65248227000000003</v>
      </c>
      <c r="AN79">
        <f t="shared" si="10"/>
        <v>0.64052287600000002</v>
      </c>
      <c r="AO79">
        <f t="shared" si="15"/>
        <v>0.60317460300000003</v>
      </c>
      <c r="AP79">
        <f t="shared" si="15"/>
        <v>0.806666667</v>
      </c>
      <c r="AQ79">
        <f t="shared" si="15"/>
        <v>0.60248447199999999</v>
      </c>
      <c r="AR79">
        <f t="shared" si="15"/>
        <v>0.62</v>
      </c>
      <c r="AS79">
        <f t="shared" si="15"/>
        <v>0.58974358999999998</v>
      </c>
      <c r="AT79">
        <f t="shared" si="15"/>
        <v>0.64189189199999996</v>
      </c>
      <c r="AU79">
        <f t="shared" si="15"/>
        <v>0.66896551699999995</v>
      </c>
      <c r="AV79">
        <f t="shared" si="15"/>
        <v>0.71232876700000003</v>
      </c>
      <c r="AW79">
        <f t="shared" si="15"/>
        <v>0.60563380300000003</v>
      </c>
      <c r="AX79">
        <f t="shared" si="15"/>
        <v>0.15503876</v>
      </c>
      <c r="AY79">
        <f t="shared" si="15"/>
        <v>0.88749999999999996</v>
      </c>
      <c r="AZ79">
        <f t="shared" si="14"/>
        <v>0.34558823500000002</v>
      </c>
      <c r="BA79">
        <f t="shared" si="14"/>
        <v>0.74452554699999995</v>
      </c>
      <c r="BB79">
        <f t="shared" si="14"/>
        <v>0.59199999999999997</v>
      </c>
      <c r="BC79">
        <f t="shared" si="14"/>
        <v>0.16535433099999999</v>
      </c>
      <c r="BD79">
        <f t="shared" si="14"/>
        <v>0.73381295000000002</v>
      </c>
      <c r="BE79">
        <f t="shared" si="14"/>
        <v>0.78205128199999996</v>
      </c>
    </row>
    <row r="80" spans="1:57" x14ac:dyDescent="0.2">
      <c r="A80" t="s">
        <v>57</v>
      </c>
      <c r="B80" t="s">
        <v>25</v>
      </c>
      <c r="C80" s="2">
        <v>0.62</v>
      </c>
      <c r="D80" s="2">
        <v>0.57534246600000005</v>
      </c>
      <c r="E80" s="2">
        <v>0.76760563400000004</v>
      </c>
      <c r="F80" s="2">
        <v>0.76666666699999997</v>
      </c>
      <c r="G80" s="2">
        <v>0.70212766000000004</v>
      </c>
      <c r="H80" s="2">
        <v>0.75862068999999999</v>
      </c>
      <c r="I80" s="2">
        <v>0.29069767400000002</v>
      </c>
      <c r="J80" s="2">
        <v>0.65248227000000003</v>
      </c>
      <c r="K80" s="2">
        <v>0.64052287600000002</v>
      </c>
      <c r="L80" s="2">
        <v>0.60317460300000003</v>
      </c>
      <c r="M80" s="2">
        <v>0.806666667</v>
      </c>
      <c r="N80" s="2">
        <v>0.60248447199999999</v>
      </c>
      <c r="O80" s="2">
        <v>0.62</v>
      </c>
      <c r="P80" s="2">
        <v>0.58974358999999998</v>
      </c>
      <c r="Q80" s="2">
        <v>0.64189189199999996</v>
      </c>
      <c r="R80" s="2">
        <v>0.66896551699999995</v>
      </c>
      <c r="S80" s="2">
        <v>0.71232876700000003</v>
      </c>
      <c r="T80" s="2">
        <v>0.60563380300000003</v>
      </c>
      <c r="U80" s="2">
        <v>0.15503876</v>
      </c>
      <c r="V80" s="2">
        <v>0.88749999999999996</v>
      </c>
      <c r="W80" s="2">
        <v>0.34558823500000002</v>
      </c>
      <c r="X80" s="2">
        <v>0.74452554699999995</v>
      </c>
      <c r="Y80" s="2">
        <v>0.59199999999999997</v>
      </c>
      <c r="Z80" s="2">
        <v>0.16535433099999999</v>
      </c>
      <c r="AA80" s="2">
        <v>0.73381295000000002</v>
      </c>
      <c r="AB80" s="2">
        <v>0.78205128199999996</v>
      </c>
      <c r="AD80" t="str">
        <f t="shared" si="11"/>
        <v xml:space="preserve">Mgg04  </v>
      </c>
      <c r="AE80" t="str">
        <f t="shared" si="12"/>
        <v>Tidak_Beli_Ada_Pasif.</v>
      </c>
      <c r="AF80">
        <f t="shared" si="13"/>
        <v>0</v>
      </c>
      <c r="AG80">
        <f t="shared" si="10"/>
        <v>0</v>
      </c>
      <c r="AH80">
        <f t="shared" si="10"/>
        <v>0</v>
      </c>
      <c r="AI80">
        <f t="shared" si="10"/>
        <v>0</v>
      </c>
      <c r="AJ80">
        <f t="shared" si="10"/>
        <v>0</v>
      </c>
      <c r="AK80">
        <f t="shared" si="10"/>
        <v>0</v>
      </c>
      <c r="AL80">
        <f t="shared" si="10"/>
        <v>0</v>
      </c>
      <c r="AM80">
        <f t="shared" si="10"/>
        <v>0</v>
      </c>
      <c r="AN80">
        <f t="shared" si="10"/>
        <v>0</v>
      </c>
      <c r="AO80">
        <f t="shared" si="15"/>
        <v>0</v>
      </c>
      <c r="AP80">
        <f t="shared" si="15"/>
        <v>0</v>
      </c>
      <c r="AQ80">
        <f t="shared" si="15"/>
        <v>0</v>
      </c>
      <c r="AR80">
        <f t="shared" si="15"/>
        <v>0</v>
      </c>
      <c r="AS80">
        <f t="shared" si="15"/>
        <v>0</v>
      </c>
      <c r="AT80">
        <f t="shared" si="15"/>
        <v>0</v>
      </c>
      <c r="AU80">
        <f t="shared" si="15"/>
        <v>0</v>
      </c>
      <c r="AV80">
        <f t="shared" si="15"/>
        <v>0</v>
      </c>
      <c r="AW80">
        <f t="shared" si="15"/>
        <v>0</v>
      </c>
      <c r="AX80">
        <f t="shared" si="15"/>
        <v>0</v>
      </c>
      <c r="AY80">
        <f t="shared" si="15"/>
        <v>0</v>
      </c>
      <c r="AZ80">
        <f t="shared" si="14"/>
        <v>0</v>
      </c>
      <c r="BA80">
        <f t="shared" si="14"/>
        <v>0</v>
      </c>
      <c r="BB80">
        <f t="shared" si="14"/>
        <v>0</v>
      </c>
      <c r="BC80">
        <f t="shared" si="14"/>
        <v>0</v>
      </c>
      <c r="BD80">
        <f t="shared" si="14"/>
        <v>0</v>
      </c>
      <c r="BE80">
        <f t="shared" si="14"/>
        <v>0</v>
      </c>
    </row>
    <row r="81" spans="1:57" x14ac:dyDescent="0.2">
      <c r="A81" t="s">
        <v>57</v>
      </c>
      <c r="B81" t="s">
        <v>24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D81" t="str">
        <f t="shared" si="11"/>
        <v xml:space="preserve">Mgg04  </v>
      </c>
      <c r="AE81" t="str">
        <f t="shared" si="12"/>
        <v>Tidak_Beli_Kosong.</v>
      </c>
      <c r="AF81">
        <f t="shared" si="13"/>
        <v>0.17333333300000001</v>
      </c>
      <c r="AG81">
        <f t="shared" si="10"/>
        <v>9.5890410999999995E-2</v>
      </c>
      <c r="AH81">
        <f t="shared" si="10"/>
        <v>2.1126761000000001E-2</v>
      </c>
      <c r="AI81">
        <f t="shared" si="10"/>
        <v>8.6666667000000003E-2</v>
      </c>
      <c r="AJ81">
        <f t="shared" si="10"/>
        <v>6.3829786999999999E-2</v>
      </c>
      <c r="AK81">
        <f t="shared" si="10"/>
        <v>0.14482758600000001</v>
      </c>
      <c r="AL81">
        <f t="shared" si="10"/>
        <v>0.67441860499999995</v>
      </c>
      <c r="AM81">
        <f t="shared" si="10"/>
        <v>0.184397163</v>
      </c>
      <c r="AN81">
        <f t="shared" si="10"/>
        <v>8.4967319999999999E-2</v>
      </c>
      <c r="AO81">
        <f t="shared" si="15"/>
        <v>0.20634920600000001</v>
      </c>
      <c r="AP81">
        <f t="shared" si="15"/>
        <v>0.06</v>
      </c>
      <c r="AQ81">
        <f t="shared" si="15"/>
        <v>0</v>
      </c>
      <c r="AR81">
        <f t="shared" si="15"/>
        <v>0.1</v>
      </c>
      <c r="AS81">
        <f t="shared" si="15"/>
        <v>1.1794871790000001</v>
      </c>
      <c r="AT81">
        <f t="shared" si="15"/>
        <v>0.114864865</v>
      </c>
      <c r="AU81">
        <f t="shared" si="15"/>
        <v>0.17931034500000001</v>
      </c>
      <c r="AV81">
        <f t="shared" si="15"/>
        <v>0.143835616</v>
      </c>
      <c r="AW81">
        <f t="shared" si="15"/>
        <v>0.14788732399999999</v>
      </c>
      <c r="AX81">
        <f t="shared" si="15"/>
        <v>0.82945736400000003</v>
      </c>
      <c r="AY81">
        <f t="shared" si="15"/>
        <v>1.8749999999999999E-2</v>
      </c>
      <c r="AZ81">
        <f t="shared" si="14"/>
        <v>0.625</v>
      </c>
      <c r="BA81">
        <f t="shared" si="14"/>
        <v>8.7591241E-2</v>
      </c>
      <c r="BB81">
        <f t="shared" si="14"/>
        <v>0.32</v>
      </c>
      <c r="BC81">
        <f t="shared" si="14"/>
        <v>0.755905512</v>
      </c>
      <c r="BD81">
        <f t="shared" si="14"/>
        <v>0.107913669</v>
      </c>
      <c r="BE81">
        <f t="shared" si="14"/>
        <v>5.1282051000000002E-2</v>
      </c>
    </row>
    <row r="82" spans="1:57" x14ac:dyDescent="0.2">
      <c r="A82" t="s">
        <v>57</v>
      </c>
      <c r="B82" t="s">
        <v>23</v>
      </c>
      <c r="C82" s="2">
        <v>0.17333333300000001</v>
      </c>
      <c r="D82" s="2">
        <v>9.5890410999999995E-2</v>
      </c>
      <c r="E82" s="2">
        <v>2.1126761000000001E-2</v>
      </c>
      <c r="F82" s="2">
        <v>8.6666667000000003E-2</v>
      </c>
      <c r="G82" s="2">
        <v>6.3829786999999999E-2</v>
      </c>
      <c r="H82" s="2">
        <v>0.14482758600000001</v>
      </c>
      <c r="I82" s="2">
        <v>0.67441860499999995</v>
      </c>
      <c r="J82" s="2">
        <v>0.184397163</v>
      </c>
      <c r="K82" s="2">
        <v>8.4967319999999999E-2</v>
      </c>
      <c r="L82" s="2">
        <v>0.20634920600000001</v>
      </c>
      <c r="M82" s="2">
        <v>0.06</v>
      </c>
      <c r="N82" s="2">
        <v>0</v>
      </c>
      <c r="O82" s="2">
        <v>0.1</v>
      </c>
      <c r="P82" s="2">
        <v>1.1794871790000001</v>
      </c>
      <c r="Q82" s="2">
        <v>0.114864865</v>
      </c>
      <c r="R82" s="2">
        <v>0.17931034500000001</v>
      </c>
      <c r="S82" s="2">
        <v>0.143835616</v>
      </c>
      <c r="T82" s="2">
        <v>0.14788732399999999</v>
      </c>
      <c r="U82" s="2">
        <v>0.82945736400000003</v>
      </c>
      <c r="V82" s="2">
        <v>1.8749999999999999E-2</v>
      </c>
      <c r="W82" s="2">
        <v>0.625</v>
      </c>
      <c r="X82" s="2">
        <v>8.7591241E-2</v>
      </c>
      <c r="Y82" s="2">
        <v>0.32</v>
      </c>
      <c r="Z82" s="2">
        <v>0.755905512</v>
      </c>
      <c r="AA82" s="2">
        <v>0.107913669</v>
      </c>
      <c r="AB82" s="2">
        <v>5.1282051000000002E-2</v>
      </c>
      <c r="AD82" t="str">
        <f t="shared" si="11"/>
        <v xml:space="preserve">Mgg05  </v>
      </c>
      <c r="AE82" t="str">
        <f t="shared" si="12"/>
        <v>AvgBeli_(Bungkus).</v>
      </c>
      <c r="AF82">
        <f t="shared" si="13"/>
        <v>5.192307692</v>
      </c>
      <c r="AG82">
        <f t="shared" si="10"/>
        <v>3.8620689659999998</v>
      </c>
      <c r="AH82">
        <f t="shared" si="10"/>
        <v>3.771428571</v>
      </c>
      <c r="AI82">
        <f t="shared" si="10"/>
        <v>6.80952381</v>
      </c>
      <c r="AJ82">
        <f t="shared" si="10"/>
        <v>3.888888889</v>
      </c>
      <c r="AK82">
        <f t="shared" si="10"/>
        <v>5.7894736839999998</v>
      </c>
      <c r="AL82">
        <f t="shared" si="10"/>
        <v>3</v>
      </c>
      <c r="AM82">
        <f t="shared" si="10"/>
        <v>2.625</v>
      </c>
      <c r="AN82">
        <f t="shared" si="10"/>
        <v>3.4</v>
      </c>
      <c r="AO82">
        <f t="shared" si="15"/>
        <v>2.2439024390000002</v>
      </c>
      <c r="AP82">
        <f t="shared" si="15"/>
        <v>2.68</v>
      </c>
      <c r="AQ82">
        <f t="shared" si="15"/>
        <v>4.6111111109999996</v>
      </c>
      <c r="AR82">
        <f t="shared" si="15"/>
        <v>3.90625</v>
      </c>
      <c r="AS82">
        <f t="shared" si="15"/>
        <v>3.2</v>
      </c>
      <c r="AT82">
        <f t="shared" si="15"/>
        <v>2.85</v>
      </c>
      <c r="AU82">
        <f t="shared" si="15"/>
        <v>2.6086956520000002</v>
      </c>
      <c r="AV82">
        <f t="shared" si="15"/>
        <v>3.375</v>
      </c>
      <c r="AW82">
        <f t="shared" si="15"/>
        <v>3.736842105</v>
      </c>
      <c r="AX82">
        <f t="shared" si="15"/>
        <v>6.5</v>
      </c>
      <c r="AY82">
        <f t="shared" si="15"/>
        <v>5.3529411759999999</v>
      </c>
      <c r="AZ82">
        <f t="shared" si="14"/>
        <v>4</v>
      </c>
      <c r="BA82">
        <f t="shared" si="14"/>
        <v>5.1111111109999996</v>
      </c>
      <c r="BB82">
        <f t="shared" si="14"/>
        <v>0</v>
      </c>
      <c r="BC82">
        <f t="shared" si="14"/>
        <v>2.625</v>
      </c>
      <c r="BD82">
        <f t="shared" si="14"/>
        <v>3.5</v>
      </c>
      <c r="BE82">
        <f t="shared" si="14"/>
        <v>4.3684210529999996</v>
      </c>
    </row>
    <row r="83" spans="1:57" x14ac:dyDescent="0.2">
      <c r="A83" t="s">
        <v>58</v>
      </c>
      <c r="B83" t="s">
        <v>80</v>
      </c>
      <c r="C83" s="2">
        <v>5.192307692</v>
      </c>
      <c r="D83" s="2">
        <v>3.8620689659999998</v>
      </c>
      <c r="E83" s="2">
        <v>3.771428571</v>
      </c>
      <c r="F83" s="2">
        <v>6.80952381</v>
      </c>
      <c r="G83" s="2">
        <v>3.888888889</v>
      </c>
      <c r="H83" s="2">
        <v>5.7894736839999998</v>
      </c>
      <c r="I83" s="2">
        <v>3</v>
      </c>
      <c r="J83" s="2">
        <v>2.625</v>
      </c>
      <c r="K83" s="2">
        <v>3.4</v>
      </c>
      <c r="L83" s="2">
        <v>2.2439024390000002</v>
      </c>
      <c r="M83" s="2">
        <v>2.68</v>
      </c>
      <c r="N83" s="2">
        <v>4.6111111109999996</v>
      </c>
      <c r="O83" s="2">
        <v>3.90625</v>
      </c>
      <c r="P83" s="2">
        <v>3.2</v>
      </c>
      <c r="Q83" s="2">
        <v>2.85</v>
      </c>
      <c r="R83" s="2">
        <v>2.6086956520000002</v>
      </c>
      <c r="S83" s="2">
        <v>3.375</v>
      </c>
      <c r="T83" s="2">
        <v>3.736842105</v>
      </c>
      <c r="U83" s="2">
        <v>6.5</v>
      </c>
      <c r="V83" s="2">
        <v>5.3529411759999999</v>
      </c>
      <c r="W83" s="2">
        <v>4</v>
      </c>
      <c r="X83" s="2">
        <v>5.1111111109999996</v>
      </c>
      <c r="Y83" s="2"/>
      <c r="Z83" s="2">
        <v>2.625</v>
      </c>
      <c r="AA83" s="2">
        <v>3.5</v>
      </c>
      <c r="AB83" s="2">
        <v>4.3684210529999996</v>
      </c>
      <c r="AD83" t="str">
        <f t="shared" si="11"/>
        <v xml:space="preserve">Mgg05  </v>
      </c>
      <c r="AE83" t="str">
        <f t="shared" si="12"/>
        <v>Beli_Ada.</v>
      </c>
      <c r="AF83">
        <f t="shared" si="13"/>
        <v>5.4421769000000002E-2</v>
      </c>
      <c r="AG83">
        <f t="shared" si="10"/>
        <v>2.7210884000000001E-2</v>
      </c>
      <c r="AH83">
        <f t="shared" si="10"/>
        <v>7.8431372999999999E-2</v>
      </c>
      <c r="AI83">
        <f t="shared" si="10"/>
        <v>8.6614173000000003E-2</v>
      </c>
      <c r="AJ83">
        <f t="shared" si="10"/>
        <v>9.2857143000000003E-2</v>
      </c>
      <c r="AK83">
        <f t="shared" si="10"/>
        <v>0.11971830999999999</v>
      </c>
      <c r="AL83">
        <f t="shared" si="10"/>
        <v>2.3529412E-2</v>
      </c>
      <c r="AM83">
        <f t="shared" si="10"/>
        <v>3.4965034999999998E-2</v>
      </c>
      <c r="AN83">
        <f t="shared" si="10"/>
        <v>4.0816326999999999E-2</v>
      </c>
      <c r="AO83">
        <f t="shared" si="15"/>
        <v>2.0833332999999999E-2</v>
      </c>
      <c r="AP83">
        <f t="shared" si="15"/>
        <v>3.3112583000000001E-2</v>
      </c>
      <c r="AQ83">
        <f t="shared" si="15"/>
        <v>0.107594937</v>
      </c>
      <c r="AR83">
        <f t="shared" si="15"/>
        <v>3.9735099000000003E-2</v>
      </c>
      <c r="AS83">
        <f t="shared" si="15"/>
        <v>3.4482759000000002E-2</v>
      </c>
      <c r="AT83">
        <f t="shared" si="15"/>
        <v>6.8027210000000003E-3</v>
      </c>
      <c r="AU83">
        <f t="shared" si="15"/>
        <v>4.5454544999999999E-2</v>
      </c>
      <c r="AV83">
        <f t="shared" si="15"/>
        <v>3.5460993000000003E-2</v>
      </c>
      <c r="AW83">
        <f t="shared" si="15"/>
        <v>4.8611110999999999E-2</v>
      </c>
      <c r="AX83">
        <f t="shared" si="15"/>
        <v>9.4339620000000006E-3</v>
      </c>
      <c r="AY83">
        <f t="shared" si="15"/>
        <v>0</v>
      </c>
      <c r="AZ83">
        <f t="shared" si="14"/>
        <v>1.7241379000000001E-2</v>
      </c>
      <c r="BA83">
        <f t="shared" si="14"/>
        <v>0.17037036999999999</v>
      </c>
      <c r="BB83">
        <f t="shared" si="14"/>
        <v>0</v>
      </c>
      <c r="BC83">
        <f t="shared" si="14"/>
        <v>2.5000000000000001E-2</v>
      </c>
      <c r="BD83">
        <f t="shared" si="14"/>
        <v>3.6585366000000001E-2</v>
      </c>
      <c r="BE83">
        <f t="shared" si="14"/>
        <v>6.4000000000000001E-2</v>
      </c>
    </row>
    <row r="84" spans="1:57" x14ac:dyDescent="0.2">
      <c r="A84" t="s">
        <v>58</v>
      </c>
      <c r="B84" t="s">
        <v>28</v>
      </c>
      <c r="C84" s="2">
        <v>5.4421769000000002E-2</v>
      </c>
      <c r="D84" s="2">
        <v>2.7210884000000001E-2</v>
      </c>
      <c r="E84" s="2">
        <v>7.8431372999999999E-2</v>
      </c>
      <c r="F84" s="2">
        <v>8.6614173000000003E-2</v>
      </c>
      <c r="G84" s="2">
        <v>9.2857143000000003E-2</v>
      </c>
      <c r="H84" s="2">
        <v>0.11971830999999999</v>
      </c>
      <c r="I84" s="2">
        <v>2.3529412E-2</v>
      </c>
      <c r="J84" s="2">
        <v>3.4965034999999998E-2</v>
      </c>
      <c r="K84" s="2">
        <v>4.0816326999999999E-2</v>
      </c>
      <c r="L84" s="2">
        <v>2.0833332999999999E-2</v>
      </c>
      <c r="M84" s="2">
        <v>3.3112583000000001E-2</v>
      </c>
      <c r="N84" s="2">
        <v>0.107594937</v>
      </c>
      <c r="O84" s="2">
        <v>3.9735099000000003E-2</v>
      </c>
      <c r="P84" s="2">
        <v>3.4482759000000002E-2</v>
      </c>
      <c r="Q84" s="2">
        <v>6.8027210000000003E-3</v>
      </c>
      <c r="R84" s="2">
        <v>4.5454544999999999E-2</v>
      </c>
      <c r="S84" s="2">
        <v>3.5460993000000003E-2</v>
      </c>
      <c r="T84" s="2">
        <v>4.8611110999999999E-2</v>
      </c>
      <c r="U84" s="2">
        <v>9.4339620000000006E-3</v>
      </c>
      <c r="V84" s="2">
        <v>0</v>
      </c>
      <c r="W84" s="2">
        <v>1.7241379000000001E-2</v>
      </c>
      <c r="X84" s="2">
        <v>0.17037036999999999</v>
      </c>
      <c r="Y84" s="2"/>
      <c r="Z84" s="2">
        <v>2.5000000000000001E-2</v>
      </c>
      <c r="AA84" s="2">
        <v>3.6585366000000001E-2</v>
      </c>
      <c r="AB84" s="2">
        <v>6.4000000000000001E-2</v>
      </c>
      <c r="AD84" t="str">
        <f t="shared" si="11"/>
        <v xml:space="preserve">Mgg05  </v>
      </c>
      <c r="AE84" t="str">
        <f t="shared" si="12"/>
        <v>Beli_KosongBaru.</v>
      </c>
      <c r="AF84">
        <f t="shared" si="13"/>
        <v>4.0816326999999999E-2</v>
      </c>
      <c r="AG84">
        <f t="shared" si="10"/>
        <v>2.7210884000000001E-2</v>
      </c>
      <c r="AH84">
        <f t="shared" si="10"/>
        <v>6.5359479999999998E-3</v>
      </c>
      <c r="AI84">
        <f t="shared" si="10"/>
        <v>7.8740159999999993E-3</v>
      </c>
      <c r="AJ84">
        <f t="shared" si="10"/>
        <v>7.1428569999999999E-3</v>
      </c>
      <c r="AK84">
        <f t="shared" si="10"/>
        <v>0</v>
      </c>
      <c r="AL84">
        <f t="shared" si="10"/>
        <v>0</v>
      </c>
      <c r="AM84">
        <f t="shared" si="10"/>
        <v>6.2937063000000001E-2</v>
      </c>
      <c r="AN84">
        <f t="shared" si="10"/>
        <v>8.8435373999999997E-2</v>
      </c>
      <c r="AO84">
        <f t="shared" si="15"/>
        <v>4.8611110999999999E-2</v>
      </c>
      <c r="AP84">
        <f t="shared" si="15"/>
        <v>0</v>
      </c>
      <c r="AQ84">
        <f t="shared" si="15"/>
        <v>1.2658228000000001E-2</v>
      </c>
      <c r="AR84">
        <f t="shared" si="15"/>
        <v>0</v>
      </c>
      <c r="AS84">
        <f t="shared" si="15"/>
        <v>0</v>
      </c>
      <c r="AT84">
        <f t="shared" si="15"/>
        <v>0</v>
      </c>
      <c r="AU84">
        <f t="shared" si="15"/>
        <v>0</v>
      </c>
      <c r="AV84">
        <f t="shared" si="15"/>
        <v>0</v>
      </c>
      <c r="AW84">
        <f t="shared" si="15"/>
        <v>0</v>
      </c>
      <c r="AX84">
        <f t="shared" si="15"/>
        <v>0</v>
      </c>
      <c r="AY84">
        <f t="shared" si="15"/>
        <v>0</v>
      </c>
      <c r="AZ84">
        <f t="shared" si="14"/>
        <v>0</v>
      </c>
      <c r="BA84">
        <f t="shared" si="14"/>
        <v>0</v>
      </c>
      <c r="BB84">
        <f t="shared" si="14"/>
        <v>0</v>
      </c>
      <c r="BC84">
        <f t="shared" si="14"/>
        <v>4.1666666999999998E-2</v>
      </c>
      <c r="BD84">
        <f t="shared" si="14"/>
        <v>0</v>
      </c>
      <c r="BE84">
        <f t="shared" si="14"/>
        <v>8.0000000000000002E-3</v>
      </c>
    </row>
    <row r="85" spans="1:57" x14ac:dyDescent="0.2">
      <c r="A85" t="s">
        <v>58</v>
      </c>
      <c r="B85" t="s">
        <v>82</v>
      </c>
      <c r="C85" s="2">
        <v>4.0816326999999999E-2</v>
      </c>
      <c r="D85" s="2">
        <v>2.7210884000000001E-2</v>
      </c>
      <c r="E85" s="2">
        <v>6.5359479999999998E-3</v>
      </c>
      <c r="F85" s="2">
        <v>7.8740159999999993E-3</v>
      </c>
      <c r="G85" s="2">
        <v>7.1428569999999999E-3</v>
      </c>
      <c r="H85" s="2">
        <v>0</v>
      </c>
      <c r="I85" s="2">
        <v>0</v>
      </c>
      <c r="J85" s="2">
        <v>6.2937063000000001E-2</v>
      </c>
      <c r="K85" s="2">
        <v>8.8435373999999997E-2</v>
      </c>
      <c r="L85" s="2">
        <v>4.8611110999999999E-2</v>
      </c>
      <c r="M85" s="2">
        <v>0</v>
      </c>
      <c r="N85" s="2">
        <v>1.2658228000000001E-2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/>
      <c r="Z85" s="2">
        <v>4.1666666999999998E-2</v>
      </c>
      <c r="AA85" s="2">
        <v>0</v>
      </c>
      <c r="AB85" s="2">
        <v>8.0000000000000002E-3</v>
      </c>
      <c r="AD85" t="str">
        <f t="shared" si="11"/>
        <v xml:space="preserve">Mgg05  </v>
      </c>
      <c r="AE85" t="str">
        <f t="shared" si="12"/>
        <v>Beli_KosongTambah.</v>
      </c>
      <c r="AF85">
        <f t="shared" si="13"/>
        <v>8.1632652999999999E-2</v>
      </c>
      <c r="AG85">
        <f t="shared" si="10"/>
        <v>0.14285714299999999</v>
      </c>
      <c r="AH85">
        <f t="shared" si="10"/>
        <v>0.14379085</v>
      </c>
      <c r="AI85">
        <f t="shared" si="10"/>
        <v>7.0866141999999993E-2</v>
      </c>
      <c r="AJ85">
        <f t="shared" si="10"/>
        <v>9.2857143000000003E-2</v>
      </c>
      <c r="AK85">
        <f t="shared" si="10"/>
        <v>1.4084507E-2</v>
      </c>
      <c r="AL85">
        <f t="shared" si="10"/>
        <v>0.117647059</v>
      </c>
      <c r="AM85">
        <f t="shared" si="10"/>
        <v>0.125874126</v>
      </c>
      <c r="AN85">
        <f t="shared" si="10"/>
        <v>0.108843537</v>
      </c>
      <c r="AO85">
        <f t="shared" si="15"/>
        <v>0.215277778</v>
      </c>
      <c r="AP85">
        <f t="shared" si="15"/>
        <v>0.132450331</v>
      </c>
      <c r="AQ85">
        <f t="shared" si="15"/>
        <v>0.221518987</v>
      </c>
      <c r="AR85">
        <f t="shared" si="15"/>
        <v>0.17218543</v>
      </c>
      <c r="AS85">
        <f t="shared" si="15"/>
        <v>5.1724138000000003E-2</v>
      </c>
      <c r="AT85">
        <f t="shared" si="15"/>
        <v>0.26530612199999998</v>
      </c>
      <c r="AU85">
        <f t="shared" si="15"/>
        <v>0.12878787899999999</v>
      </c>
      <c r="AV85">
        <f t="shared" si="15"/>
        <v>7.8014184E-2</v>
      </c>
      <c r="AW85">
        <f t="shared" si="15"/>
        <v>8.3333332999999996E-2</v>
      </c>
      <c r="AX85">
        <f t="shared" si="15"/>
        <v>9.4339620000000006E-3</v>
      </c>
      <c r="AY85">
        <f t="shared" si="15"/>
        <v>0.103658537</v>
      </c>
      <c r="AZ85">
        <f t="shared" si="14"/>
        <v>1.7241379000000001E-2</v>
      </c>
      <c r="BA85">
        <f t="shared" si="14"/>
        <v>2.9629630000000001E-2</v>
      </c>
      <c r="BB85">
        <f t="shared" si="14"/>
        <v>0</v>
      </c>
      <c r="BC85">
        <f t="shared" si="14"/>
        <v>0</v>
      </c>
      <c r="BD85">
        <f t="shared" si="14"/>
        <v>6.097561E-2</v>
      </c>
      <c r="BE85">
        <f t="shared" si="14"/>
        <v>0.08</v>
      </c>
    </row>
    <row r="86" spans="1:57" x14ac:dyDescent="0.2">
      <c r="A86" t="s">
        <v>58</v>
      </c>
      <c r="B86" t="s">
        <v>81</v>
      </c>
      <c r="C86" s="2">
        <v>8.1632652999999999E-2</v>
      </c>
      <c r="D86" s="2">
        <v>0.14285714299999999</v>
      </c>
      <c r="E86" s="2">
        <v>0.14379085</v>
      </c>
      <c r="F86" s="2">
        <v>7.0866141999999993E-2</v>
      </c>
      <c r="G86" s="2">
        <v>9.2857143000000003E-2</v>
      </c>
      <c r="H86" s="2">
        <v>1.4084507E-2</v>
      </c>
      <c r="I86" s="2">
        <v>0.117647059</v>
      </c>
      <c r="J86" s="2">
        <v>0.125874126</v>
      </c>
      <c r="K86" s="2">
        <v>0.108843537</v>
      </c>
      <c r="L86" s="2">
        <v>0.215277778</v>
      </c>
      <c r="M86" s="2">
        <v>0.132450331</v>
      </c>
      <c r="N86" s="2">
        <v>0.221518987</v>
      </c>
      <c r="O86" s="2">
        <v>0.17218543</v>
      </c>
      <c r="P86" s="2">
        <v>5.1724138000000003E-2</v>
      </c>
      <c r="Q86" s="2">
        <v>0.26530612199999998</v>
      </c>
      <c r="R86" s="2">
        <v>0.12878787899999999</v>
      </c>
      <c r="S86" s="2">
        <v>7.8014184E-2</v>
      </c>
      <c r="T86" s="2">
        <v>8.3333332999999996E-2</v>
      </c>
      <c r="U86" s="2">
        <v>9.4339620000000006E-3</v>
      </c>
      <c r="V86" s="2">
        <v>0.103658537</v>
      </c>
      <c r="W86" s="2">
        <v>1.7241379000000001E-2</v>
      </c>
      <c r="X86" s="2">
        <v>2.9629630000000001E-2</v>
      </c>
      <c r="Y86" s="2"/>
      <c r="Z86" s="2">
        <v>0</v>
      </c>
      <c r="AA86" s="2">
        <v>6.097561E-2</v>
      </c>
      <c r="AB86" s="2">
        <v>0.08</v>
      </c>
      <c r="AD86" t="str">
        <f t="shared" si="11"/>
        <v xml:space="preserve">Mgg05  </v>
      </c>
      <c r="AE86" t="str">
        <f t="shared" si="12"/>
        <v>Call.</v>
      </c>
      <c r="AF86">
        <f t="shared" si="13"/>
        <v>147</v>
      </c>
      <c r="AG86">
        <f t="shared" si="10"/>
        <v>147</v>
      </c>
      <c r="AH86">
        <f t="shared" si="10"/>
        <v>153</v>
      </c>
      <c r="AI86">
        <f t="shared" si="10"/>
        <v>127</v>
      </c>
      <c r="AJ86">
        <f t="shared" si="10"/>
        <v>140</v>
      </c>
      <c r="AK86">
        <f t="shared" si="10"/>
        <v>142</v>
      </c>
      <c r="AL86">
        <f t="shared" si="10"/>
        <v>85</v>
      </c>
      <c r="AM86">
        <f t="shared" si="10"/>
        <v>143</v>
      </c>
      <c r="AN86">
        <f t="shared" si="10"/>
        <v>147</v>
      </c>
      <c r="AO86">
        <f t="shared" si="15"/>
        <v>144</v>
      </c>
      <c r="AP86">
        <f t="shared" si="15"/>
        <v>151</v>
      </c>
      <c r="AQ86">
        <f t="shared" si="15"/>
        <v>158</v>
      </c>
      <c r="AR86">
        <f t="shared" si="15"/>
        <v>151</v>
      </c>
      <c r="AS86">
        <f t="shared" si="15"/>
        <v>58</v>
      </c>
      <c r="AT86">
        <f t="shared" si="15"/>
        <v>147</v>
      </c>
      <c r="AU86">
        <f t="shared" si="15"/>
        <v>132</v>
      </c>
      <c r="AV86">
        <f t="shared" si="15"/>
        <v>141</v>
      </c>
      <c r="AW86">
        <f t="shared" si="15"/>
        <v>144</v>
      </c>
      <c r="AX86">
        <f t="shared" si="15"/>
        <v>106</v>
      </c>
      <c r="AY86">
        <f t="shared" si="15"/>
        <v>164</v>
      </c>
      <c r="AZ86">
        <f t="shared" si="14"/>
        <v>116</v>
      </c>
      <c r="BA86">
        <f t="shared" si="14"/>
        <v>135</v>
      </c>
      <c r="BB86">
        <f t="shared" si="14"/>
        <v>0</v>
      </c>
      <c r="BC86">
        <f t="shared" si="14"/>
        <v>120</v>
      </c>
      <c r="BD86">
        <f t="shared" si="14"/>
        <v>82</v>
      </c>
      <c r="BE86">
        <f t="shared" si="14"/>
        <v>125</v>
      </c>
    </row>
    <row r="87" spans="1:57" x14ac:dyDescent="0.2">
      <c r="A87" t="s">
        <v>58</v>
      </c>
      <c r="B87" t="s">
        <v>29</v>
      </c>
      <c r="C87" s="2">
        <v>147</v>
      </c>
      <c r="D87" s="2">
        <v>147</v>
      </c>
      <c r="E87" s="2">
        <v>153</v>
      </c>
      <c r="F87" s="2">
        <v>127</v>
      </c>
      <c r="G87" s="2">
        <v>140</v>
      </c>
      <c r="H87" s="2">
        <v>142</v>
      </c>
      <c r="I87" s="2">
        <v>85</v>
      </c>
      <c r="J87" s="2">
        <v>143</v>
      </c>
      <c r="K87" s="2">
        <v>147</v>
      </c>
      <c r="L87" s="2">
        <v>144</v>
      </c>
      <c r="M87" s="2">
        <v>151</v>
      </c>
      <c r="N87" s="2">
        <v>158</v>
      </c>
      <c r="O87" s="2">
        <v>151</v>
      </c>
      <c r="P87" s="2">
        <v>58</v>
      </c>
      <c r="Q87" s="2">
        <v>147</v>
      </c>
      <c r="R87" s="2">
        <v>132</v>
      </c>
      <c r="S87" s="2">
        <v>141</v>
      </c>
      <c r="T87" s="2">
        <v>144</v>
      </c>
      <c r="U87" s="2">
        <v>106</v>
      </c>
      <c r="V87" s="2">
        <v>164</v>
      </c>
      <c r="W87" s="2">
        <v>116</v>
      </c>
      <c r="X87" s="2">
        <v>135</v>
      </c>
      <c r="Y87" s="2"/>
      <c r="Z87" s="2">
        <v>120</v>
      </c>
      <c r="AA87" s="2">
        <v>82</v>
      </c>
      <c r="AB87" s="2">
        <v>125</v>
      </c>
      <c r="AD87" t="str">
        <f t="shared" si="11"/>
        <v xml:space="preserve">Mgg05  </v>
      </c>
      <c r="AE87" t="str">
        <f t="shared" si="12"/>
        <v>EC.</v>
      </c>
      <c r="AF87">
        <f t="shared" si="13"/>
        <v>0.17687074799999999</v>
      </c>
      <c r="AG87">
        <f t="shared" si="10"/>
        <v>0.197278912</v>
      </c>
      <c r="AH87">
        <f t="shared" si="10"/>
        <v>0.22875817000000001</v>
      </c>
      <c r="AI87">
        <f t="shared" si="10"/>
        <v>0.16535433099999999</v>
      </c>
      <c r="AJ87">
        <f t="shared" si="10"/>
        <v>0.19285714300000001</v>
      </c>
      <c r="AK87">
        <f t="shared" si="10"/>
        <v>0.13380281699999999</v>
      </c>
      <c r="AL87">
        <f t="shared" si="10"/>
        <v>0.141176471</v>
      </c>
      <c r="AM87">
        <f t="shared" si="10"/>
        <v>0.223776224</v>
      </c>
      <c r="AN87">
        <f t="shared" si="10"/>
        <v>0.23809523799999999</v>
      </c>
      <c r="AO87">
        <f t="shared" si="15"/>
        <v>0.28472222200000002</v>
      </c>
      <c r="AP87">
        <f t="shared" si="15"/>
        <v>0.16556291400000001</v>
      </c>
      <c r="AQ87">
        <f t="shared" si="15"/>
        <v>0.341772152</v>
      </c>
      <c r="AR87">
        <f t="shared" si="15"/>
        <v>0.21192053</v>
      </c>
      <c r="AS87">
        <f t="shared" si="15"/>
        <v>8.6206897000000005E-2</v>
      </c>
      <c r="AT87">
        <f t="shared" si="15"/>
        <v>0.27210884400000002</v>
      </c>
      <c r="AU87">
        <f t="shared" si="15"/>
        <v>0.17424242400000001</v>
      </c>
      <c r="AV87">
        <f t="shared" si="15"/>
        <v>0.113475177</v>
      </c>
      <c r="AW87">
        <f t="shared" si="15"/>
        <v>0.13194444399999999</v>
      </c>
      <c r="AX87">
        <f t="shared" si="15"/>
        <v>1.8867925000000001E-2</v>
      </c>
      <c r="AY87">
        <f t="shared" si="15"/>
        <v>0.103658537</v>
      </c>
      <c r="AZ87">
        <f t="shared" si="14"/>
        <v>3.4482759000000002E-2</v>
      </c>
      <c r="BA87">
        <f t="shared" si="14"/>
        <v>0.2</v>
      </c>
      <c r="BB87">
        <f t="shared" si="14"/>
        <v>0</v>
      </c>
      <c r="BC87">
        <f t="shared" si="14"/>
        <v>6.6666666999999999E-2</v>
      </c>
      <c r="BD87">
        <f t="shared" si="14"/>
        <v>9.7560975999999994E-2</v>
      </c>
      <c r="BE87">
        <f t="shared" si="14"/>
        <v>0.152</v>
      </c>
    </row>
    <row r="88" spans="1:57" x14ac:dyDescent="0.2">
      <c r="A88" t="s">
        <v>58</v>
      </c>
      <c r="B88" t="s">
        <v>8</v>
      </c>
      <c r="C88" s="2">
        <v>0.17687074799999999</v>
      </c>
      <c r="D88" s="2">
        <v>0.197278912</v>
      </c>
      <c r="E88" s="2">
        <v>0.22875817000000001</v>
      </c>
      <c r="F88" s="2">
        <v>0.16535433099999999</v>
      </c>
      <c r="G88" s="2">
        <v>0.19285714300000001</v>
      </c>
      <c r="H88" s="2">
        <v>0.13380281699999999</v>
      </c>
      <c r="I88" s="2">
        <v>0.141176471</v>
      </c>
      <c r="J88" s="2">
        <v>0.223776224</v>
      </c>
      <c r="K88" s="2">
        <v>0.23809523799999999</v>
      </c>
      <c r="L88" s="2">
        <v>0.28472222200000002</v>
      </c>
      <c r="M88" s="2">
        <v>0.16556291400000001</v>
      </c>
      <c r="N88" s="2">
        <v>0.341772152</v>
      </c>
      <c r="O88" s="2">
        <v>0.21192053</v>
      </c>
      <c r="P88" s="2">
        <v>8.6206897000000005E-2</v>
      </c>
      <c r="Q88" s="2">
        <v>0.27210884400000002</v>
      </c>
      <c r="R88" s="2">
        <v>0.17424242400000001</v>
      </c>
      <c r="S88" s="2">
        <v>0.113475177</v>
      </c>
      <c r="T88" s="2">
        <v>0.13194444399999999</v>
      </c>
      <c r="U88" s="2">
        <v>1.8867925000000001E-2</v>
      </c>
      <c r="V88" s="2">
        <v>0.103658537</v>
      </c>
      <c r="W88" s="2">
        <v>3.4482759000000002E-2</v>
      </c>
      <c r="X88" s="2">
        <v>0.2</v>
      </c>
      <c r="Y88" s="2"/>
      <c r="Z88" s="2">
        <v>6.6666666999999999E-2</v>
      </c>
      <c r="AA88" s="2">
        <v>9.7560975999999994E-2</v>
      </c>
      <c r="AB88" s="2">
        <v>0.152</v>
      </c>
      <c r="AD88" t="str">
        <f t="shared" si="11"/>
        <v xml:space="preserve">Mgg05  </v>
      </c>
      <c r="AE88" t="str">
        <f t="shared" si="12"/>
        <v>Jual_Batang.</v>
      </c>
      <c r="AF88">
        <f t="shared" si="13"/>
        <v>0</v>
      </c>
      <c r="AG88">
        <f t="shared" si="10"/>
        <v>0</v>
      </c>
      <c r="AH88">
        <f t="shared" si="10"/>
        <v>0</v>
      </c>
      <c r="AI88">
        <f t="shared" si="10"/>
        <v>0</v>
      </c>
      <c r="AJ88">
        <f t="shared" si="10"/>
        <v>0</v>
      </c>
      <c r="AK88">
        <f t="shared" si="10"/>
        <v>0</v>
      </c>
      <c r="AL88">
        <f t="shared" si="10"/>
        <v>0</v>
      </c>
      <c r="AM88">
        <f t="shared" si="10"/>
        <v>0</v>
      </c>
      <c r="AN88">
        <f t="shared" si="10"/>
        <v>0</v>
      </c>
      <c r="AO88">
        <f t="shared" si="15"/>
        <v>0</v>
      </c>
      <c r="AP88">
        <f t="shared" si="15"/>
        <v>0</v>
      </c>
      <c r="AQ88">
        <f t="shared" si="15"/>
        <v>0</v>
      </c>
      <c r="AR88">
        <f t="shared" si="15"/>
        <v>0</v>
      </c>
      <c r="AS88">
        <f t="shared" si="15"/>
        <v>0</v>
      </c>
      <c r="AT88">
        <f t="shared" si="15"/>
        <v>0</v>
      </c>
      <c r="AU88">
        <f t="shared" si="15"/>
        <v>0</v>
      </c>
      <c r="AV88">
        <f t="shared" si="15"/>
        <v>1</v>
      </c>
      <c r="AW88">
        <f t="shared" si="15"/>
        <v>0</v>
      </c>
      <c r="AX88">
        <f t="shared" si="15"/>
        <v>0</v>
      </c>
      <c r="AY88">
        <f t="shared" si="15"/>
        <v>0</v>
      </c>
      <c r="AZ88">
        <f t="shared" si="14"/>
        <v>0</v>
      </c>
      <c r="BA88">
        <f t="shared" si="14"/>
        <v>0</v>
      </c>
      <c r="BB88">
        <f t="shared" si="14"/>
        <v>0</v>
      </c>
      <c r="BC88">
        <f t="shared" si="14"/>
        <v>0</v>
      </c>
      <c r="BD88">
        <f t="shared" si="14"/>
        <v>0</v>
      </c>
      <c r="BE88">
        <f t="shared" si="14"/>
        <v>0</v>
      </c>
    </row>
    <row r="89" spans="1:57" x14ac:dyDescent="0.2">
      <c r="A89" t="s">
        <v>58</v>
      </c>
      <c r="B89" t="s">
        <v>15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1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/>
      <c r="Z89" s="2">
        <v>0</v>
      </c>
      <c r="AA89" s="2">
        <v>0</v>
      </c>
      <c r="AB89" s="2">
        <v>0</v>
      </c>
      <c r="AD89" t="str">
        <f t="shared" si="11"/>
        <v xml:space="preserve">Mgg05  </v>
      </c>
      <c r="AE89" t="str">
        <f t="shared" si="12"/>
        <v>Omset_Bungkus.</v>
      </c>
      <c r="AF89">
        <f t="shared" si="13"/>
        <v>135</v>
      </c>
      <c r="AG89">
        <f t="shared" si="10"/>
        <v>112</v>
      </c>
      <c r="AH89">
        <f t="shared" si="10"/>
        <v>132</v>
      </c>
      <c r="AI89">
        <f t="shared" si="10"/>
        <v>143</v>
      </c>
      <c r="AJ89">
        <f t="shared" si="10"/>
        <v>105</v>
      </c>
      <c r="AK89">
        <f t="shared" si="10"/>
        <v>110</v>
      </c>
      <c r="AL89">
        <f t="shared" si="10"/>
        <v>36</v>
      </c>
      <c r="AM89">
        <f t="shared" si="10"/>
        <v>84</v>
      </c>
      <c r="AN89">
        <f t="shared" si="10"/>
        <v>119</v>
      </c>
      <c r="AO89">
        <f t="shared" si="15"/>
        <v>92</v>
      </c>
      <c r="AP89">
        <f t="shared" si="15"/>
        <v>67</v>
      </c>
      <c r="AQ89">
        <f t="shared" si="15"/>
        <v>249</v>
      </c>
      <c r="AR89">
        <f t="shared" si="15"/>
        <v>125</v>
      </c>
      <c r="AS89">
        <f t="shared" si="15"/>
        <v>16</v>
      </c>
      <c r="AT89">
        <f t="shared" si="15"/>
        <v>114</v>
      </c>
      <c r="AU89">
        <f t="shared" si="15"/>
        <v>60</v>
      </c>
      <c r="AV89">
        <f t="shared" si="15"/>
        <v>54</v>
      </c>
      <c r="AW89">
        <f t="shared" si="15"/>
        <v>71</v>
      </c>
      <c r="AX89">
        <f t="shared" si="15"/>
        <v>13</v>
      </c>
      <c r="AY89">
        <f t="shared" si="15"/>
        <v>91</v>
      </c>
      <c r="AZ89">
        <f t="shared" si="14"/>
        <v>16</v>
      </c>
      <c r="BA89">
        <f t="shared" si="14"/>
        <v>138</v>
      </c>
      <c r="BB89">
        <f t="shared" si="14"/>
        <v>0</v>
      </c>
      <c r="BC89">
        <f t="shared" si="14"/>
        <v>21</v>
      </c>
      <c r="BD89">
        <f t="shared" si="14"/>
        <v>28</v>
      </c>
      <c r="BE89">
        <f t="shared" si="14"/>
        <v>83</v>
      </c>
    </row>
    <row r="90" spans="1:57" x14ac:dyDescent="0.2">
      <c r="A90" t="s">
        <v>58</v>
      </c>
      <c r="B90" t="s">
        <v>21</v>
      </c>
      <c r="C90" s="2">
        <v>135</v>
      </c>
      <c r="D90" s="2">
        <v>112</v>
      </c>
      <c r="E90" s="2">
        <v>132</v>
      </c>
      <c r="F90" s="2">
        <v>143</v>
      </c>
      <c r="G90" s="2">
        <v>105</v>
      </c>
      <c r="H90" s="2">
        <v>110</v>
      </c>
      <c r="I90" s="2">
        <v>36</v>
      </c>
      <c r="J90" s="2">
        <v>84</v>
      </c>
      <c r="K90" s="2">
        <v>119</v>
      </c>
      <c r="L90" s="2">
        <v>92</v>
      </c>
      <c r="M90" s="2">
        <v>67</v>
      </c>
      <c r="N90" s="2">
        <v>249</v>
      </c>
      <c r="O90" s="2">
        <v>125</v>
      </c>
      <c r="P90" s="2">
        <v>16</v>
      </c>
      <c r="Q90" s="2">
        <v>114</v>
      </c>
      <c r="R90" s="2">
        <v>60</v>
      </c>
      <c r="S90" s="2">
        <v>54</v>
      </c>
      <c r="T90" s="2">
        <v>71</v>
      </c>
      <c r="U90" s="2">
        <v>13</v>
      </c>
      <c r="V90" s="2">
        <v>91</v>
      </c>
      <c r="W90" s="2">
        <v>16</v>
      </c>
      <c r="X90" s="2">
        <v>138</v>
      </c>
      <c r="Y90" s="2"/>
      <c r="Z90" s="2">
        <v>21</v>
      </c>
      <c r="AA90" s="2">
        <v>28</v>
      </c>
      <c r="AB90" s="2">
        <v>83</v>
      </c>
      <c r="AD90" t="str">
        <f t="shared" si="11"/>
        <v xml:space="preserve">Mgg05  </v>
      </c>
      <c r="AE90" t="str">
        <f t="shared" si="12"/>
        <v>OOS.</v>
      </c>
      <c r="AF90">
        <f t="shared" si="13"/>
        <v>8.1632652999999999E-2</v>
      </c>
      <c r="AG90">
        <f t="shared" si="10"/>
        <v>0.14285714299999999</v>
      </c>
      <c r="AH90">
        <f t="shared" si="10"/>
        <v>0.14379085</v>
      </c>
      <c r="AI90">
        <f t="shared" si="10"/>
        <v>7.0866141999999993E-2</v>
      </c>
      <c r="AJ90">
        <f t="shared" si="10"/>
        <v>9.2857143000000003E-2</v>
      </c>
      <c r="AK90">
        <f t="shared" si="10"/>
        <v>1.4084507E-2</v>
      </c>
      <c r="AL90">
        <f t="shared" si="10"/>
        <v>0.117647059</v>
      </c>
      <c r="AM90">
        <f t="shared" si="10"/>
        <v>0.125874126</v>
      </c>
      <c r="AN90">
        <f t="shared" si="10"/>
        <v>0.108843537</v>
      </c>
      <c r="AO90">
        <f t="shared" si="15"/>
        <v>0.215277778</v>
      </c>
      <c r="AP90">
        <f t="shared" si="15"/>
        <v>0.132450331</v>
      </c>
      <c r="AQ90">
        <f t="shared" si="15"/>
        <v>0.221518987</v>
      </c>
      <c r="AR90">
        <f t="shared" si="15"/>
        <v>0.17218543</v>
      </c>
      <c r="AS90">
        <f t="shared" si="15"/>
        <v>5.1724138000000003E-2</v>
      </c>
      <c r="AT90">
        <f t="shared" si="15"/>
        <v>0.26530612199999998</v>
      </c>
      <c r="AU90">
        <f t="shared" si="15"/>
        <v>0.12878787899999999</v>
      </c>
      <c r="AV90">
        <f t="shared" si="15"/>
        <v>7.8014184E-2</v>
      </c>
      <c r="AW90">
        <f t="shared" si="15"/>
        <v>8.3333332999999996E-2</v>
      </c>
      <c r="AX90">
        <f t="shared" si="15"/>
        <v>9.4339620000000006E-3</v>
      </c>
      <c r="AY90">
        <f t="shared" si="15"/>
        <v>0.103658537</v>
      </c>
      <c r="AZ90">
        <f t="shared" si="14"/>
        <v>1.7241379000000001E-2</v>
      </c>
      <c r="BA90">
        <f t="shared" si="14"/>
        <v>2.9629630000000001E-2</v>
      </c>
      <c r="BB90">
        <f t="shared" si="14"/>
        <v>0</v>
      </c>
      <c r="BC90">
        <f t="shared" si="14"/>
        <v>0</v>
      </c>
      <c r="BD90">
        <f t="shared" si="14"/>
        <v>6.097561E-2</v>
      </c>
      <c r="BE90">
        <f t="shared" si="14"/>
        <v>0.08</v>
      </c>
    </row>
    <row r="91" spans="1:57" x14ac:dyDescent="0.2">
      <c r="A91" t="s">
        <v>58</v>
      </c>
      <c r="B91" t="s">
        <v>13</v>
      </c>
      <c r="C91" s="2">
        <v>8.1632652999999999E-2</v>
      </c>
      <c r="D91" s="2">
        <v>0.14285714299999999</v>
      </c>
      <c r="E91" s="2">
        <v>0.14379085</v>
      </c>
      <c r="F91" s="2">
        <v>7.0866141999999993E-2</v>
      </c>
      <c r="G91" s="2">
        <v>9.2857143000000003E-2</v>
      </c>
      <c r="H91" s="2">
        <v>1.4084507E-2</v>
      </c>
      <c r="I91" s="2">
        <v>0.117647059</v>
      </c>
      <c r="J91" s="2">
        <v>0.125874126</v>
      </c>
      <c r="K91" s="2">
        <v>0.108843537</v>
      </c>
      <c r="L91" s="2">
        <v>0.215277778</v>
      </c>
      <c r="M91" s="2">
        <v>0.132450331</v>
      </c>
      <c r="N91" s="2">
        <v>0.221518987</v>
      </c>
      <c r="O91" s="2">
        <v>0.17218543</v>
      </c>
      <c r="P91" s="2">
        <v>5.1724138000000003E-2</v>
      </c>
      <c r="Q91" s="2">
        <v>0.26530612199999998</v>
      </c>
      <c r="R91" s="2">
        <v>0.12878787899999999</v>
      </c>
      <c r="S91" s="2">
        <v>7.8014184E-2</v>
      </c>
      <c r="T91" s="2">
        <v>8.3333332999999996E-2</v>
      </c>
      <c r="U91" s="2">
        <v>9.4339620000000006E-3</v>
      </c>
      <c r="V91" s="2">
        <v>0.103658537</v>
      </c>
      <c r="W91" s="2">
        <v>1.7241379000000001E-2</v>
      </c>
      <c r="X91" s="2">
        <v>2.9629630000000001E-2</v>
      </c>
      <c r="Y91" s="2"/>
      <c r="Z91" s="2">
        <v>0</v>
      </c>
      <c r="AA91" s="2">
        <v>6.097561E-2</v>
      </c>
      <c r="AB91" s="2">
        <v>0.08</v>
      </c>
      <c r="AD91" t="str">
        <f t="shared" si="11"/>
        <v xml:space="preserve">Mgg05  </v>
      </c>
      <c r="AE91" t="str">
        <f t="shared" si="12"/>
        <v>Outlet_Database.</v>
      </c>
      <c r="AF91">
        <f t="shared" si="13"/>
        <v>0</v>
      </c>
      <c r="AG91">
        <f t="shared" si="10"/>
        <v>0</v>
      </c>
      <c r="AH91">
        <f t="shared" si="10"/>
        <v>0</v>
      </c>
      <c r="AI91">
        <f t="shared" si="10"/>
        <v>0</v>
      </c>
      <c r="AJ91">
        <f t="shared" si="10"/>
        <v>0</v>
      </c>
      <c r="AK91">
        <f t="shared" si="10"/>
        <v>0</v>
      </c>
      <c r="AL91">
        <f t="shared" si="10"/>
        <v>0</v>
      </c>
      <c r="AM91">
        <f t="shared" si="10"/>
        <v>0</v>
      </c>
      <c r="AN91">
        <f t="shared" si="10"/>
        <v>0</v>
      </c>
      <c r="AO91">
        <f t="shared" si="15"/>
        <v>0</v>
      </c>
      <c r="AP91">
        <f t="shared" si="15"/>
        <v>0</v>
      </c>
      <c r="AQ91">
        <f t="shared" si="15"/>
        <v>0</v>
      </c>
      <c r="AR91">
        <f t="shared" si="15"/>
        <v>0</v>
      </c>
      <c r="AS91">
        <f t="shared" si="15"/>
        <v>0</v>
      </c>
      <c r="AT91">
        <f t="shared" si="15"/>
        <v>0</v>
      </c>
      <c r="AU91">
        <f t="shared" si="15"/>
        <v>0</v>
      </c>
      <c r="AV91">
        <f t="shared" si="15"/>
        <v>0</v>
      </c>
      <c r="AW91">
        <f t="shared" si="15"/>
        <v>0</v>
      </c>
      <c r="AX91">
        <f t="shared" si="15"/>
        <v>0</v>
      </c>
      <c r="AY91">
        <f t="shared" si="15"/>
        <v>0</v>
      </c>
      <c r="AZ91">
        <f t="shared" si="14"/>
        <v>0</v>
      </c>
      <c r="BA91">
        <f t="shared" si="14"/>
        <v>0</v>
      </c>
      <c r="BB91">
        <f t="shared" si="14"/>
        <v>0</v>
      </c>
      <c r="BC91">
        <f t="shared" si="14"/>
        <v>0</v>
      </c>
      <c r="BD91">
        <f t="shared" si="14"/>
        <v>0</v>
      </c>
      <c r="BE91">
        <f t="shared" si="14"/>
        <v>0</v>
      </c>
    </row>
    <row r="92" spans="1:57" x14ac:dyDescent="0.2">
      <c r="A92" t="s">
        <v>58</v>
      </c>
      <c r="B92" t="s">
        <v>31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/>
      <c r="Z92" s="2">
        <v>0</v>
      </c>
      <c r="AA92" s="2">
        <v>0</v>
      </c>
      <c r="AB92" s="2">
        <v>0</v>
      </c>
      <c r="AD92" t="str">
        <f t="shared" si="11"/>
        <v xml:space="preserve">Mgg05  </v>
      </c>
      <c r="AE92" t="str">
        <f t="shared" si="12"/>
        <v>OV.</v>
      </c>
      <c r="AF92">
        <f t="shared" si="13"/>
        <v>0</v>
      </c>
      <c r="AG92">
        <f t="shared" si="10"/>
        <v>0</v>
      </c>
      <c r="AH92">
        <f t="shared" si="10"/>
        <v>0</v>
      </c>
      <c r="AI92">
        <f t="shared" si="10"/>
        <v>0</v>
      </c>
      <c r="AJ92">
        <f t="shared" si="10"/>
        <v>0</v>
      </c>
      <c r="AK92">
        <f t="shared" si="10"/>
        <v>0</v>
      </c>
      <c r="AL92">
        <f t="shared" si="10"/>
        <v>0</v>
      </c>
      <c r="AM92">
        <f t="shared" si="10"/>
        <v>0</v>
      </c>
      <c r="AN92">
        <f t="shared" si="10"/>
        <v>0</v>
      </c>
      <c r="AO92">
        <f t="shared" si="15"/>
        <v>0</v>
      </c>
      <c r="AP92">
        <f t="shared" si="15"/>
        <v>0</v>
      </c>
      <c r="AQ92">
        <f t="shared" si="15"/>
        <v>0</v>
      </c>
      <c r="AR92">
        <f t="shared" si="15"/>
        <v>0</v>
      </c>
      <c r="AS92">
        <f t="shared" si="15"/>
        <v>0</v>
      </c>
      <c r="AT92">
        <f t="shared" si="15"/>
        <v>0</v>
      </c>
      <c r="AU92">
        <f t="shared" si="15"/>
        <v>0</v>
      </c>
      <c r="AV92">
        <f t="shared" si="15"/>
        <v>0</v>
      </c>
      <c r="AW92">
        <f t="shared" si="15"/>
        <v>0</v>
      </c>
      <c r="AX92">
        <f t="shared" si="15"/>
        <v>0</v>
      </c>
      <c r="AY92">
        <f t="shared" si="15"/>
        <v>0</v>
      </c>
      <c r="AZ92">
        <f t="shared" si="14"/>
        <v>0</v>
      </c>
      <c r="BA92">
        <f t="shared" si="14"/>
        <v>0</v>
      </c>
      <c r="BB92">
        <f t="shared" si="14"/>
        <v>0</v>
      </c>
      <c r="BC92">
        <f t="shared" si="14"/>
        <v>0</v>
      </c>
      <c r="BD92">
        <f t="shared" si="14"/>
        <v>0</v>
      </c>
      <c r="BE92">
        <f t="shared" si="14"/>
        <v>0</v>
      </c>
    </row>
    <row r="93" spans="1:57" x14ac:dyDescent="0.2">
      <c r="A93" t="s">
        <v>58</v>
      </c>
      <c r="B93" t="s">
        <v>30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/>
      <c r="Z93" s="2">
        <v>0</v>
      </c>
      <c r="AA93" s="2">
        <v>0</v>
      </c>
      <c r="AB93" s="2">
        <v>0</v>
      </c>
      <c r="AD93" t="str">
        <f t="shared" si="11"/>
        <v xml:space="preserve">Mgg05  </v>
      </c>
      <c r="AE93" t="str">
        <f t="shared" si="12"/>
        <v>Rata2_Canvas_Plan/Hari.</v>
      </c>
      <c r="AF93">
        <f t="shared" si="13"/>
        <v>40.200000000000003</v>
      </c>
      <c r="AG93">
        <f t="shared" si="10"/>
        <v>40</v>
      </c>
      <c r="AH93">
        <f t="shared" si="10"/>
        <v>42</v>
      </c>
      <c r="AI93">
        <f t="shared" si="10"/>
        <v>32.25</v>
      </c>
      <c r="AJ93">
        <f t="shared" si="10"/>
        <v>42.5</v>
      </c>
      <c r="AK93">
        <f t="shared" si="10"/>
        <v>39.4</v>
      </c>
      <c r="AL93">
        <f t="shared" si="10"/>
        <v>21.6</v>
      </c>
      <c r="AM93">
        <f t="shared" si="10"/>
        <v>39.799999999999997</v>
      </c>
      <c r="AN93">
        <f t="shared" si="10"/>
        <v>40.200000000000003</v>
      </c>
      <c r="AO93">
        <f t="shared" si="15"/>
        <v>40</v>
      </c>
      <c r="AP93">
        <f t="shared" si="15"/>
        <v>34.5</v>
      </c>
      <c r="AQ93">
        <f t="shared" si="15"/>
        <v>38.200000000000003</v>
      </c>
      <c r="AR93">
        <f t="shared" si="15"/>
        <v>40</v>
      </c>
      <c r="AS93">
        <f t="shared" si="15"/>
        <v>34</v>
      </c>
      <c r="AT93">
        <f t="shared" si="15"/>
        <v>35.4</v>
      </c>
      <c r="AU93">
        <f t="shared" si="15"/>
        <v>40</v>
      </c>
      <c r="AV93">
        <f t="shared" si="15"/>
        <v>40</v>
      </c>
      <c r="AW93">
        <f t="shared" si="15"/>
        <v>40</v>
      </c>
      <c r="AX93">
        <f t="shared" si="15"/>
        <v>30.75</v>
      </c>
      <c r="AY93">
        <f t="shared" si="15"/>
        <v>39.799999999999997</v>
      </c>
      <c r="AZ93">
        <f t="shared" si="14"/>
        <v>31.5</v>
      </c>
      <c r="BA93">
        <f t="shared" si="14"/>
        <v>40</v>
      </c>
      <c r="BB93">
        <f t="shared" si="14"/>
        <v>0</v>
      </c>
      <c r="BC93">
        <f t="shared" si="14"/>
        <v>33.4</v>
      </c>
      <c r="BD93">
        <f t="shared" si="14"/>
        <v>40</v>
      </c>
      <c r="BE93">
        <f t="shared" si="14"/>
        <v>37.75</v>
      </c>
    </row>
    <row r="94" spans="1:57" x14ac:dyDescent="0.2">
      <c r="A94" t="s">
        <v>58</v>
      </c>
      <c r="B94" t="s">
        <v>19</v>
      </c>
      <c r="C94" s="2">
        <v>40.200000000000003</v>
      </c>
      <c r="D94" s="2">
        <v>40</v>
      </c>
      <c r="E94" s="2">
        <v>42</v>
      </c>
      <c r="F94" s="2">
        <v>32.25</v>
      </c>
      <c r="G94" s="2">
        <v>42.5</v>
      </c>
      <c r="H94" s="2">
        <v>39.4</v>
      </c>
      <c r="I94" s="2">
        <v>21.6</v>
      </c>
      <c r="J94" s="2">
        <v>39.799999999999997</v>
      </c>
      <c r="K94" s="2">
        <v>40.200000000000003</v>
      </c>
      <c r="L94" s="2">
        <v>40</v>
      </c>
      <c r="M94" s="2">
        <v>34.5</v>
      </c>
      <c r="N94" s="2">
        <v>38.200000000000003</v>
      </c>
      <c r="O94" s="2">
        <v>40</v>
      </c>
      <c r="P94" s="2">
        <v>34</v>
      </c>
      <c r="Q94" s="2">
        <v>35.4</v>
      </c>
      <c r="R94" s="2">
        <v>40</v>
      </c>
      <c r="S94" s="2">
        <v>40</v>
      </c>
      <c r="T94" s="2">
        <v>40</v>
      </c>
      <c r="U94" s="2">
        <v>30.75</v>
      </c>
      <c r="V94" s="2">
        <v>39.799999999999997</v>
      </c>
      <c r="W94" s="2">
        <v>31.5</v>
      </c>
      <c r="X94" s="2">
        <v>40</v>
      </c>
      <c r="Y94" s="2"/>
      <c r="Z94" s="2">
        <v>33.4</v>
      </c>
      <c r="AA94" s="2">
        <v>40</v>
      </c>
      <c r="AB94" s="2">
        <v>37.75</v>
      </c>
      <c r="AD94" t="str">
        <f t="shared" si="11"/>
        <v xml:space="preserve">Mgg05  </v>
      </c>
      <c r="AE94" t="str">
        <f t="shared" si="12"/>
        <v>Rata-rata_Kunjungan/Hari.</v>
      </c>
      <c r="AF94">
        <f t="shared" si="13"/>
        <v>29.4</v>
      </c>
      <c r="AG94">
        <f t="shared" si="10"/>
        <v>29.4</v>
      </c>
      <c r="AH94">
        <f t="shared" si="10"/>
        <v>30.6</v>
      </c>
      <c r="AI94">
        <f t="shared" si="10"/>
        <v>31.75</v>
      </c>
      <c r="AJ94">
        <f t="shared" si="10"/>
        <v>35</v>
      </c>
      <c r="AK94">
        <f t="shared" si="10"/>
        <v>28.4</v>
      </c>
      <c r="AL94">
        <f t="shared" si="10"/>
        <v>17</v>
      </c>
      <c r="AM94">
        <f t="shared" si="10"/>
        <v>28.6</v>
      </c>
      <c r="AN94">
        <f t="shared" si="10"/>
        <v>29.4</v>
      </c>
      <c r="AO94">
        <f t="shared" si="15"/>
        <v>28.8</v>
      </c>
      <c r="AP94">
        <f t="shared" si="15"/>
        <v>37.75</v>
      </c>
      <c r="AQ94">
        <f t="shared" si="15"/>
        <v>31.6</v>
      </c>
      <c r="AR94">
        <f t="shared" si="15"/>
        <v>30.2</v>
      </c>
      <c r="AS94">
        <f t="shared" si="15"/>
        <v>11.6</v>
      </c>
      <c r="AT94">
        <f t="shared" si="15"/>
        <v>29.4</v>
      </c>
      <c r="AU94">
        <f t="shared" si="15"/>
        <v>26.4</v>
      </c>
      <c r="AV94">
        <f t="shared" si="15"/>
        <v>28.2</v>
      </c>
      <c r="AW94">
        <f t="shared" si="15"/>
        <v>28.8</v>
      </c>
      <c r="AX94">
        <f t="shared" si="15"/>
        <v>26.5</v>
      </c>
      <c r="AY94">
        <f t="shared" si="15"/>
        <v>32.799999999999997</v>
      </c>
      <c r="AZ94">
        <f t="shared" si="14"/>
        <v>29</v>
      </c>
      <c r="BA94">
        <f t="shared" si="14"/>
        <v>27</v>
      </c>
      <c r="BB94">
        <f t="shared" si="14"/>
        <v>0</v>
      </c>
      <c r="BC94">
        <f t="shared" si="14"/>
        <v>24</v>
      </c>
      <c r="BD94">
        <f t="shared" si="14"/>
        <v>27.333333332999999</v>
      </c>
      <c r="BE94">
        <f t="shared" si="14"/>
        <v>31.25</v>
      </c>
    </row>
    <row r="95" spans="1:57" x14ac:dyDescent="0.2">
      <c r="A95" t="s">
        <v>58</v>
      </c>
      <c r="B95" t="s">
        <v>22</v>
      </c>
      <c r="C95" s="2">
        <v>29.4</v>
      </c>
      <c r="D95" s="2">
        <v>29.4</v>
      </c>
      <c r="E95" s="2">
        <v>30.6</v>
      </c>
      <c r="F95" s="2">
        <v>31.75</v>
      </c>
      <c r="G95" s="2">
        <v>35</v>
      </c>
      <c r="H95" s="2">
        <v>28.4</v>
      </c>
      <c r="I95" s="2">
        <v>17</v>
      </c>
      <c r="J95" s="2">
        <v>28.6</v>
      </c>
      <c r="K95" s="2">
        <v>29.4</v>
      </c>
      <c r="L95" s="2">
        <v>28.8</v>
      </c>
      <c r="M95" s="2">
        <v>37.75</v>
      </c>
      <c r="N95" s="2">
        <v>31.6</v>
      </c>
      <c r="O95" s="2">
        <v>30.2</v>
      </c>
      <c r="P95" s="2">
        <v>11.6</v>
      </c>
      <c r="Q95" s="2">
        <v>29.4</v>
      </c>
      <c r="R95" s="2">
        <v>26.4</v>
      </c>
      <c r="S95" s="2">
        <v>28.2</v>
      </c>
      <c r="T95" s="2">
        <v>28.8</v>
      </c>
      <c r="U95" s="2">
        <v>26.5</v>
      </c>
      <c r="V95" s="2">
        <v>32.799999999999997</v>
      </c>
      <c r="W95" s="2">
        <v>29</v>
      </c>
      <c r="X95" s="2">
        <v>27</v>
      </c>
      <c r="Y95" s="2"/>
      <c r="Z95" s="2">
        <v>24</v>
      </c>
      <c r="AA95" s="2">
        <v>27.333333332999999</v>
      </c>
      <c r="AB95" s="2">
        <v>31.25</v>
      </c>
      <c r="AD95" t="str">
        <f t="shared" si="11"/>
        <v xml:space="preserve">Mgg05  </v>
      </c>
      <c r="AE95" t="str">
        <f t="shared" si="12"/>
        <v>Realisasi_Canvas_Plan.</v>
      </c>
      <c r="AF95">
        <f t="shared" si="13"/>
        <v>0.66666666699999999</v>
      </c>
      <c r="AG95">
        <f t="shared" si="10"/>
        <v>0.73</v>
      </c>
      <c r="AH95">
        <f t="shared" si="10"/>
        <v>0.71904761900000003</v>
      </c>
      <c r="AI95">
        <f t="shared" si="10"/>
        <v>0.89147286800000003</v>
      </c>
      <c r="AJ95">
        <f t="shared" si="10"/>
        <v>0.64705882400000003</v>
      </c>
      <c r="AK95">
        <f t="shared" si="10"/>
        <v>0.68020304600000003</v>
      </c>
      <c r="AL95">
        <f t="shared" si="10"/>
        <v>0.87962963000000005</v>
      </c>
      <c r="AM95">
        <f t="shared" si="10"/>
        <v>0.70351758799999997</v>
      </c>
      <c r="AN95">
        <f t="shared" si="10"/>
        <v>0.76119402999999997</v>
      </c>
      <c r="AO95">
        <f t="shared" si="15"/>
        <v>0.61</v>
      </c>
      <c r="AP95">
        <f t="shared" si="15"/>
        <v>0.83333333300000001</v>
      </c>
      <c r="AQ95">
        <f t="shared" si="15"/>
        <v>0.79581151800000005</v>
      </c>
      <c r="AR95">
        <f t="shared" si="15"/>
        <v>0.74</v>
      </c>
      <c r="AS95">
        <f t="shared" si="15"/>
        <v>0.42352941199999999</v>
      </c>
      <c r="AT95">
        <f t="shared" si="15"/>
        <v>0.824858757</v>
      </c>
      <c r="AU95">
        <f t="shared" si="15"/>
        <v>0.67</v>
      </c>
      <c r="AV95">
        <f t="shared" si="15"/>
        <v>0.74</v>
      </c>
      <c r="AW95">
        <f t="shared" si="15"/>
        <v>0.72499999999999998</v>
      </c>
      <c r="AX95">
        <f t="shared" si="15"/>
        <v>0.86178861799999995</v>
      </c>
      <c r="AY95">
        <f t="shared" si="15"/>
        <v>0.84924623099999996</v>
      </c>
      <c r="AZ95">
        <f t="shared" si="14"/>
        <v>0.92063492099999999</v>
      </c>
      <c r="BA95">
        <f t="shared" si="14"/>
        <v>0.68</v>
      </c>
      <c r="BB95">
        <f t="shared" si="14"/>
        <v>0</v>
      </c>
      <c r="BC95">
        <f t="shared" si="14"/>
        <v>0.76646706600000003</v>
      </c>
      <c r="BD95">
        <f t="shared" si="14"/>
        <v>0.69166666700000001</v>
      </c>
      <c r="BE95">
        <f t="shared" si="14"/>
        <v>0.71523178799999998</v>
      </c>
    </row>
    <row r="96" spans="1:57" x14ac:dyDescent="0.2">
      <c r="A96" t="s">
        <v>58</v>
      </c>
      <c r="B96" t="s">
        <v>18</v>
      </c>
      <c r="C96" s="2">
        <v>0.66666666699999999</v>
      </c>
      <c r="D96" s="2">
        <v>0.73</v>
      </c>
      <c r="E96" s="2">
        <v>0.71904761900000003</v>
      </c>
      <c r="F96" s="2">
        <v>0.89147286800000003</v>
      </c>
      <c r="G96" s="2">
        <v>0.64705882400000003</v>
      </c>
      <c r="H96" s="2">
        <v>0.68020304600000003</v>
      </c>
      <c r="I96" s="2">
        <v>0.87962963000000005</v>
      </c>
      <c r="J96" s="2">
        <v>0.70351758799999997</v>
      </c>
      <c r="K96" s="2">
        <v>0.76119402999999997</v>
      </c>
      <c r="L96" s="2">
        <v>0.61</v>
      </c>
      <c r="M96" s="2">
        <v>0.83333333300000001</v>
      </c>
      <c r="N96" s="2">
        <v>0.79581151800000005</v>
      </c>
      <c r="O96" s="2">
        <v>0.74</v>
      </c>
      <c r="P96" s="2">
        <v>0.42352941199999999</v>
      </c>
      <c r="Q96" s="2">
        <v>0.824858757</v>
      </c>
      <c r="R96" s="2">
        <v>0.67</v>
      </c>
      <c r="S96" s="2">
        <v>0.74</v>
      </c>
      <c r="T96" s="2">
        <v>0.72499999999999998</v>
      </c>
      <c r="U96" s="2">
        <v>0.86178861799999995</v>
      </c>
      <c r="V96" s="2">
        <v>0.84924623099999996</v>
      </c>
      <c r="W96" s="2">
        <v>0.92063492099999999</v>
      </c>
      <c r="X96" s="2">
        <v>0.68</v>
      </c>
      <c r="Y96" s="2"/>
      <c r="Z96" s="2">
        <v>0.76646706600000003</v>
      </c>
      <c r="AA96" s="2">
        <v>0.69166666700000001</v>
      </c>
      <c r="AB96" s="2">
        <v>0.71523178799999998</v>
      </c>
      <c r="AD96" t="str">
        <f t="shared" si="11"/>
        <v xml:space="preserve">Mgg05  </v>
      </c>
      <c r="AE96" t="str">
        <f t="shared" si="12"/>
        <v>RO.</v>
      </c>
      <c r="AF96">
        <f t="shared" si="13"/>
        <v>0.13605442200000001</v>
      </c>
      <c r="AG96">
        <f t="shared" si="10"/>
        <v>0.17006802700000001</v>
      </c>
      <c r="AH96">
        <f t="shared" si="10"/>
        <v>0.222222222</v>
      </c>
      <c r="AI96">
        <f t="shared" si="10"/>
        <v>0.15748031500000001</v>
      </c>
      <c r="AJ96">
        <f t="shared" si="10"/>
        <v>0.18571428600000001</v>
      </c>
      <c r="AK96">
        <f t="shared" si="10"/>
        <v>0.13380281699999999</v>
      </c>
      <c r="AL96">
        <f t="shared" si="10"/>
        <v>0.141176471</v>
      </c>
      <c r="AM96">
        <f t="shared" si="10"/>
        <v>0.16083916100000001</v>
      </c>
      <c r="AN96">
        <f t="shared" si="10"/>
        <v>0.149659864</v>
      </c>
      <c r="AO96">
        <f t="shared" si="15"/>
        <v>0.23611111100000001</v>
      </c>
      <c r="AP96">
        <f t="shared" si="15"/>
        <v>0.16556291400000001</v>
      </c>
      <c r="AQ96">
        <f t="shared" si="15"/>
        <v>0.329113924</v>
      </c>
      <c r="AR96">
        <f t="shared" si="15"/>
        <v>0.21192053</v>
      </c>
      <c r="AS96">
        <f t="shared" si="15"/>
        <v>8.6206897000000005E-2</v>
      </c>
      <c r="AT96">
        <f t="shared" si="15"/>
        <v>0.27210884400000002</v>
      </c>
      <c r="AU96">
        <f t="shared" si="15"/>
        <v>0.17424242400000001</v>
      </c>
      <c r="AV96">
        <f t="shared" si="15"/>
        <v>0.113475177</v>
      </c>
      <c r="AW96">
        <f t="shared" si="15"/>
        <v>0.13194444399999999</v>
      </c>
      <c r="AX96">
        <f t="shared" si="15"/>
        <v>1.8867925000000001E-2</v>
      </c>
      <c r="AY96">
        <f t="shared" si="15"/>
        <v>0.103658537</v>
      </c>
      <c r="AZ96">
        <f t="shared" si="14"/>
        <v>3.4482759000000002E-2</v>
      </c>
      <c r="BA96">
        <f t="shared" si="14"/>
        <v>0.2</v>
      </c>
      <c r="BB96">
        <f t="shared" si="14"/>
        <v>0</v>
      </c>
      <c r="BC96">
        <f t="shared" si="14"/>
        <v>2.5000000000000001E-2</v>
      </c>
      <c r="BD96">
        <f t="shared" si="14"/>
        <v>9.7560975999999994E-2</v>
      </c>
      <c r="BE96">
        <f t="shared" si="14"/>
        <v>0.14399999999999999</v>
      </c>
    </row>
    <row r="97" spans="1:57" x14ac:dyDescent="0.2">
      <c r="A97" t="s">
        <v>58</v>
      </c>
      <c r="B97" t="s">
        <v>14</v>
      </c>
      <c r="C97" s="2">
        <v>0.13605442200000001</v>
      </c>
      <c r="D97" s="2">
        <v>0.17006802700000001</v>
      </c>
      <c r="E97" s="2">
        <v>0.222222222</v>
      </c>
      <c r="F97" s="2">
        <v>0.15748031500000001</v>
      </c>
      <c r="G97" s="2">
        <v>0.18571428600000001</v>
      </c>
      <c r="H97" s="2">
        <v>0.13380281699999999</v>
      </c>
      <c r="I97" s="2">
        <v>0.141176471</v>
      </c>
      <c r="J97" s="2">
        <v>0.16083916100000001</v>
      </c>
      <c r="K97" s="2">
        <v>0.149659864</v>
      </c>
      <c r="L97" s="2">
        <v>0.23611111100000001</v>
      </c>
      <c r="M97" s="2">
        <v>0.16556291400000001</v>
      </c>
      <c r="N97" s="2">
        <v>0.329113924</v>
      </c>
      <c r="O97" s="2">
        <v>0.21192053</v>
      </c>
      <c r="P97" s="2">
        <v>8.6206897000000005E-2</v>
      </c>
      <c r="Q97" s="2">
        <v>0.27210884400000002</v>
      </c>
      <c r="R97" s="2">
        <v>0.17424242400000001</v>
      </c>
      <c r="S97" s="2">
        <v>0.113475177</v>
      </c>
      <c r="T97" s="2">
        <v>0.13194444399999999</v>
      </c>
      <c r="U97" s="2">
        <v>1.8867925000000001E-2</v>
      </c>
      <c r="V97" s="2">
        <v>0.103658537</v>
      </c>
      <c r="W97" s="2">
        <v>3.4482759000000002E-2</v>
      </c>
      <c r="X97" s="2">
        <v>0.2</v>
      </c>
      <c r="Y97" s="2"/>
      <c r="Z97" s="2">
        <v>2.5000000000000001E-2</v>
      </c>
      <c r="AA97" s="2">
        <v>9.7560975999999994E-2</v>
      </c>
      <c r="AB97" s="2">
        <v>0.14399999999999999</v>
      </c>
      <c r="AD97" t="str">
        <f t="shared" si="11"/>
        <v xml:space="preserve">Mgg05  </v>
      </c>
      <c r="AE97" t="str">
        <f t="shared" si="12"/>
        <v>TDN_Sebelum.</v>
      </c>
      <c r="AF97">
        <f t="shared" si="13"/>
        <v>0.68027210900000001</v>
      </c>
      <c r="AG97">
        <f t="shared" si="10"/>
        <v>0.61224489800000004</v>
      </c>
      <c r="AH97">
        <f t="shared" si="10"/>
        <v>0.830065359</v>
      </c>
      <c r="AI97">
        <f t="shared" si="10"/>
        <v>0.82677165399999997</v>
      </c>
      <c r="AJ97">
        <f t="shared" si="10"/>
        <v>0.735714286</v>
      </c>
      <c r="AK97">
        <f t="shared" si="10"/>
        <v>0.95774647899999998</v>
      </c>
      <c r="AL97">
        <f t="shared" si="10"/>
        <v>0.32941176500000002</v>
      </c>
      <c r="AM97">
        <f t="shared" si="10"/>
        <v>0.58741258699999999</v>
      </c>
      <c r="AN97">
        <f t="shared" si="10"/>
        <v>0.53741496600000005</v>
      </c>
      <c r="AO97">
        <f t="shared" si="15"/>
        <v>0.49305555600000001</v>
      </c>
      <c r="AP97">
        <f t="shared" si="15"/>
        <v>0.83443708599999999</v>
      </c>
      <c r="AQ97">
        <f t="shared" si="15"/>
        <v>0.76582278500000001</v>
      </c>
      <c r="AR97">
        <f t="shared" si="15"/>
        <v>0.70860927200000001</v>
      </c>
      <c r="AS97">
        <f t="shared" si="15"/>
        <v>0.24137931000000001</v>
      </c>
      <c r="AT97">
        <f t="shared" si="15"/>
        <v>0.591836735</v>
      </c>
      <c r="AU97">
        <f t="shared" si="15"/>
        <v>0.68939393900000001</v>
      </c>
      <c r="AV97">
        <f t="shared" si="15"/>
        <v>0.78723404299999999</v>
      </c>
      <c r="AW97">
        <f t="shared" si="15"/>
        <v>0.59722222199999997</v>
      </c>
      <c r="AX97">
        <f t="shared" si="15"/>
        <v>0.14150943399999999</v>
      </c>
      <c r="AY97">
        <f t="shared" si="15"/>
        <v>0.865853659</v>
      </c>
      <c r="AZ97">
        <f t="shared" si="14"/>
        <v>0.38793103400000001</v>
      </c>
      <c r="BA97">
        <f t="shared" si="14"/>
        <v>0.86666666699999995</v>
      </c>
      <c r="BB97">
        <f t="shared" si="14"/>
        <v>0</v>
      </c>
      <c r="BC97">
        <f t="shared" si="14"/>
        <v>0.233333333</v>
      </c>
      <c r="BD97">
        <f t="shared" si="14"/>
        <v>0.89024390200000003</v>
      </c>
      <c r="BE97">
        <f t="shared" si="14"/>
        <v>0.90400000000000003</v>
      </c>
    </row>
    <row r="98" spans="1:57" x14ac:dyDescent="0.2">
      <c r="A98" t="s">
        <v>58</v>
      </c>
      <c r="B98" t="s">
        <v>17</v>
      </c>
      <c r="C98" s="2">
        <v>0.68027210900000001</v>
      </c>
      <c r="D98" s="2">
        <v>0.61224489800000004</v>
      </c>
      <c r="E98" s="2">
        <v>0.830065359</v>
      </c>
      <c r="F98" s="2">
        <v>0.82677165399999997</v>
      </c>
      <c r="G98" s="2">
        <v>0.735714286</v>
      </c>
      <c r="H98" s="2">
        <v>0.95774647899999998</v>
      </c>
      <c r="I98" s="2">
        <v>0.32941176500000002</v>
      </c>
      <c r="J98" s="2">
        <v>0.58741258699999999</v>
      </c>
      <c r="K98" s="2">
        <v>0.53741496600000005</v>
      </c>
      <c r="L98" s="2">
        <v>0.49305555600000001</v>
      </c>
      <c r="M98" s="2">
        <v>0.83443708599999999</v>
      </c>
      <c r="N98" s="2">
        <v>0.76582278500000001</v>
      </c>
      <c r="O98" s="2">
        <v>0.70860927200000001</v>
      </c>
      <c r="P98" s="2">
        <v>0.24137931000000001</v>
      </c>
      <c r="Q98" s="2">
        <v>0.591836735</v>
      </c>
      <c r="R98" s="2">
        <v>0.68939393900000001</v>
      </c>
      <c r="S98" s="2">
        <v>0.78723404299999999</v>
      </c>
      <c r="T98" s="2">
        <v>0.59722222199999997</v>
      </c>
      <c r="U98" s="2">
        <v>0.14150943399999999</v>
      </c>
      <c r="V98" s="2">
        <v>0.865853659</v>
      </c>
      <c r="W98" s="2">
        <v>0.38793103400000001</v>
      </c>
      <c r="X98" s="2">
        <v>0.86666666699999995</v>
      </c>
      <c r="Y98" s="2"/>
      <c r="Z98" s="2">
        <v>0.233333333</v>
      </c>
      <c r="AA98" s="2">
        <v>0.89024390200000003</v>
      </c>
      <c r="AB98" s="2">
        <v>0.90400000000000003</v>
      </c>
      <c r="AD98" t="str">
        <f t="shared" si="11"/>
        <v xml:space="preserve">Mgg05  </v>
      </c>
      <c r="AE98" t="str">
        <f t="shared" si="12"/>
        <v>TDN_Sesudah.</v>
      </c>
      <c r="AF98">
        <f t="shared" si="13"/>
        <v>0.80272108799999997</v>
      </c>
      <c r="AG98">
        <f t="shared" si="10"/>
        <v>0.78231292500000005</v>
      </c>
      <c r="AH98">
        <f t="shared" si="10"/>
        <v>0.98039215700000004</v>
      </c>
      <c r="AI98">
        <f t="shared" si="10"/>
        <v>0.905511811</v>
      </c>
      <c r="AJ98">
        <f t="shared" si="10"/>
        <v>0.83571428599999997</v>
      </c>
      <c r="AK98">
        <f t="shared" si="10"/>
        <v>0.97183098599999995</v>
      </c>
      <c r="AL98">
        <f t="shared" si="10"/>
        <v>0.44705882400000002</v>
      </c>
      <c r="AM98">
        <f t="shared" si="10"/>
        <v>0.77622377600000003</v>
      </c>
      <c r="AN98">
        <f t="shared" si="10"/>
        <v>0.73469387799999997</v>
      </c>
      <c r="AO98">
        <f t="shared" si="15"/>
        <v>0.75694444400000005</v>
      </c>
      <c r="AP98">
        <f t="shared" si="15"/>
        <v>0.96688741700000003</v>
      </c>
      <c r="AQ98">
        <f t="shared" si="15"/>
        <v>1</v>
      </c>
      <c r="AR98">
        <f t="shared" si="15"/>
        <v>0.88079470199999998</v>
      </c>
      <c r="AS98">
        <f t="shared" si="15"/>
        <v>0.29310344799999999</v>
      </c>
      <c r="AT98">
        <f t="shared" si="15"/>
        <v>0.85714285700000004</v>
      </c>
      <c r="AU98">
        <f t="shared" si="15"/>
        <v>0.81818181800000001</v>
      </c>
      <c r="AV98">
        <f t="shared" si="15"/>
        <v>0.86524822700000004</v>
      </c>
      <c r="AW98">
        <f t="shared" si="15"/>
        <v>0.68055555599999995</v>
      </c>
      <c r="AX98">
        <f t="shared" si="15"/>
        <v>0.15094339600000001</v>
      </c>
      <c r="AY98">
        <f t="shared" si="15"/>
        <v>0.96951219499999997</v>
      </c>
      <c r="AZ98">
        <f t="shared" si="14"/>
        <v>0.40517241399999998</v>
      </c>
      <c r="BA98">
        <f t="shared" si="14"/>
        <v>0.89629629600000005</v>
      </c>
      <c r="BB98">
        <f t="shared" si="14"/>
        <v>0</v>
      </c>
      <c r="BC98">
        <f t="shared" si="14"/>
        <v>0.27500000000000002</v>
      </c>
      <c r="BD98">
        <f t="shared" si="14"/>
        <v>0.95121951199999999</v>
      </c>
      <c r="BE98">
        <f t="shared" si="14"/>
        <v>0.99199999999999999</v>
      </c>
    </row>
    <row r="99" spans="1:57" x14ac:dyDescent="0.2">
      <c r="A99" t="s">
        <v>58</v>
      </c>
      <c r="B99" t="s">
        <v>16</v>
      </c>
      <c r="C99" s="2">
        <v>0.80272108799999997</v>
      </c>
      <c r="D99" s="2">
        <v>0.78231292500000005</v>
      </c>
      <c r="E99" s="2">
        <v>0.98039215700000004</v>
      </c>
      <c r="F99" s="2">
        <v>0.905511811</v>
      </c>
      <c r="G99" s="2">
        <v>0.83571428599999997</v>
      </c>
      <c r="H99" s="2">
        <v>0.97183098599999995</v>
      </c>
      <c r="I99" s="2">
        <v>0.44705882400000002</v>
      </c>
      <c r="J99" s="2">
        <v>0.77622377600000003</v>
      </c>
      <c r="K99" s="2">
        <v>0.73469387799999997</v>
      </c>
      <c r="L99" s="2">
        <v>0.75694444400000005</v>
      </c>
      <c r="M99" s="2">
        <v>0.96688741700000003</v>
      </c>
      <c r="N99" s="2">
        <v>1</v>
      </c>
      <c r="O99" s="2">
        <v>0.88079470199999998</v>
      </c>
      <c r="P99" s="2">
        <v>0.29310344799999999</v>
      </c>
      <c r="Q99" s="2">
        <v>0.85714285700000004</v>
      </c>
      <c r="R99" s="2">
        <v>0.81818181800000001</v>
      </c>
      <c r="S99" s="2">
        <v>0.86524822700000004</v>
      </c>
      <c r="T99" s="2">
        <v>0.68055555599999995</v>
      </c>
      <c r="U99" s="2">
        <v>0.15094339600000001</v>
      </c>
      <c r="V99" s="2">
        <v>0.96951219499999997</v>
      </c>
      <c r="W99" s="2">
        <v>0.40517241399999998</v>
      </c>
      <c r="X99" s="2">
        <v>0.89629629600000005</v>
      </c>
      <c r="Y99" s="2"/>
      <c r="Z99" s="2">
        <v>0.27500000000000002</v>
      </c>
      <c r="AA99" s="2">
        <v>0.95121951199999999</v>
      </c>
      <c r="AB99" s="2">
        <v>0.99199999999999999</v>
      </c>
      <c r="AD99" t="str">
        <f t="shared" si="11"/>
        <v xml:space="preserve">Mgg05  </v>
      </c>
      <c r="AE99" t="str">
        <f t="shared" si="12"/>
        <v>Tidak_Beli_Ada_Aktif.</v>
      </c>
      <c r="AF99">
        <f t="shared" si="13"/>
        <v>0.62585033999999995</v>
      </c>
      <c r="AG99">
        <f t="shared" si="10"/>
        <v>0.58503401399999999</v>
      </c>
      <c r="AH99">
        <f t="shared" si="10"/>
        <v>0.75163398699999995</v>
      </c>
      <c r="AI99">
        <f t="shared" si="10"/>
        <v>0.74015748000000003</v>
      </c>
      <c r="AJ99">
        <f t="shared" si="10"/>
        <v>0.64285714299999996</v>
      </c>
      <c r="AK99">
        <f t="shared" si="10"/>
        <v>0.83802816899999999</v>
      </c>
      <c r="AL99">
        <f t="shared" si="10"/>
        <v>0.305882353</v>
      </c>
      <c r="AM99">
        <f t="shared" si="10"/>
        <v>0.55244755199999995</v>
      </c>
      <c r="AN99">
        <f t="shared" si="10"/>
        <v>0.49659863900000001</v>
      </c>
      <c r="AO99">
        <f t="shared" si="15"/>
        <v>0.47222222200000002</v>
      </c>
      <c r="AP99">
        <f t="shared" si="15"/>
        <v>0.80132450300000002</v>
      </c>
      <c r="AQ99">
        <f t="shared" si="15"/>
        <v>0.658227848</v>
      </c>
      <c r="AR99">
        <f t="shared" si="15"/>
        <v>0.66887417199999999</v>
      </c>
      <c r="AS99">
        <f t="shared" si="15"/>
        <v>0.20689655200000001</v>
      </c>
      <c r="AT99">
        <f t="shared" si="15"/>
        <v>0.58503401399999999</v>
      </c>
      <c r="AU99">
        <f t="shared" si="15"/>
        <v>0.643939394</v>
      </c>
      <c r="AV99">
        <f t="shared" si="15"/>
        <v>0.75177305000000005</v>
      </c>
      <c r="AW99">
        <f t="shared" si="15"/>
        <v>0.54861111100000004</v>
      </c>
      <c r="AX99">
        <f t="shared" si="15"/>
        <v>0.132075472</v>
      </c>
      <c r="AY99">
        <f t="shared" si="15"/>
        <v>0.865853659</v>
      </c>
      <c r="AZ99">
        <f t="shared" si="14"/>
        <v>0.37068965500000001</v>
      </c>
      <c r="BA99">
        <f t="shared" si="14"/>
        <v>0.69629629599999998</v>
      </c>
      <c r="BB99">
        <f t="shared" si="14"/>
        <v>0</v>
      </c>
      <c r="BC99">
        <f t="shared" si="14"/>
        <v>0.20833333300000001</v>
      </c>
      <c r="BD99">
        <f t="shared" si="14"/>
        <v>0.85365853700000005</v>
      </c>
      <c r="BE99">
        <f t="shared" si="14"/>
        <v>0.84</v>
      </c>
    </row>
    <row r="100" spans="1:57" x14ac:dyDescent="0.2">
      <c r="A100" t="s">
        <v>58</v>
      </c>
      <c r="B100" t="s">
        <v>25</v>
      </c>
      <c r="C100" s="2">
        <v>0.62585033999999995</v>
      </c>
      <c r="D100" s="2">
        <v>0.58503401399999999</v>
      </c>
      <c r="E100" s="2">
        <v>0.75163398699999995</v>
      </c>
      <c r="F100" s="2">
        <v>0.74015748000000003</v>
      </c>
      <c r="G100" s="2">
        <v>0.64285714299999996</v>
      </c>
      <c r="H100" s="2">
        <v>0.83802816899999999</v>
      </c>
      <c r="I100" s="2">
        <v>0.305882353</v>
      </c>
      <c r="J100" s="2">
        <v>0.55244755199999995</v>
      </c>
      <c r="K100" s="2">
        <v>0.49659863900000001</v>
      </c>
      <c r="L100" s="2">
        <v>0.47222222200000002</v>
      </c>
      <c r="M100" s="2">
        <v>0.80132450300000002</v>
      </c>
      <c r="N100" s="2">
        <v>0.658227848</v>
      </c>
      <c r="O100" s="2">
        <v>0.66887417199999999</v>
      </c>
      <c r="P100" s="2">
        <v>0.20689655200000001</v>
      </c>
      <c r="Q100" s="2">
        <v>0.58503401399999999</v>
      </c>
      <c r="R100" s="2">
        <v>0.643939394</v>
      </c>
      <c r="S100" s="2">
        <v>0.75177305000000005</v>
      </c>
      <c r="T100" s="2">
        <v>0.54861111100000004</v>
      </c>
      <c r="U100" s="2">
        <v>0.132075472</v>
      </c>
      <c r="V100" s="2">
        <v>0.865853659</v>
      </c>
      <c r="W100" s="2">
        <v>0.37068965500000001</v>
      </c>
      <c r="X100" s="2">
        <v>0.69629629599999998</v>
      </c>
      <c r="Y100" s="2"/>
      <c r="Z100" s="2">
        <v>0.20833333300000001</v>
      </c>
      <c r="AA100" s="2">
        <v>0.85365853700000005</v>
      </c>
      <c r="AB100" s="2">
        <v>0.84</v>
      </c>
      <c r="AD100" t="str">
        <f t="shared" si="11"/>
        <v xml:space="preserve">Mgg05  </v>
      </c>
      <c r="AE100" t="str">
        <f t="shared" si="12"/>
        <v>Tidak_Beli_Ada_Pasif.</v>
      </c>
      <c r="AF100">
        <f t="shared" si="13"/>
        <v>0</v>
      </c>
      <c r="AG100">
        <f t="shared" si="10"/>
        <v>0</v>
      </c>
      <c r="AH100">
        <f t="shared" si="10"/>
        <v>0</v>
      </c>
      <c r="AI100">
        <f t="shared" si="10"/>
        <v>0</v>
      </c>
      <c r="AJ100">
        <f t="shared" si="10"/>
        <v>0</v>
      </c>
      <c r="AK100">
        <f t="shared" si="10"/>
        <v>0</v>
      </c>
      <c r="AL100">
        <f t="shared" si="10"/>
        <v>0</v>
      </c>
      <c r="AM100">
        <f t="shared" si="10"/>
        <v>0</v>
      </c>
      <c r="AN100">
        <f t="shared" si="10"/>
        <v>0</v>
      </c>
      <c r="AO100">
        <f t="shared" si="15"/>
        <v>0</v>
      </c>
      <c r="AP100">
        <f t="shared" si="15"/>
        <v>0</v>
      </c>
      <c r="AQ100">
        <f t="shared" si="15"/>
        <v>0</v>
      </c>
      <c r="AR100">
        <f t="shared" si="15"/>
        <v>0</v>
      </c>
      <c r="AS100">
        <f t="shared" si="15"/>
        <v>0</v>
      </c>
      <c r="AT100">
        <f t="shared" si="15"/>
        <v>0</v>
      </c>
      <c r="AU100">
        <f t="shared" si="15"/>
        <v>0</v>
      </c>
      <c r="AV100">
        <f t="shared" si="15"/>
        <v>0</v>
      </c>
      <c r="AW100">
        <f t="shared" si="15"/>
        <v>0</v>
      </c>
      <c r="AX100">
        <f t="shared" si="15"/>
        <v>0</v>
      </c>
      <c r="AY100">
        <f t="shared" si="15"/>
        <v>0</v>
      </c>
      <c r="AZ100">
        <f t="shared" si="14"/>
        <v>0</v>
      </c>
      <c r="BA100">
        <f t="shared" si="14"/>
        <v>0</v>
      </c>
      <c r="BB100">
        <f t="shared" si="14"/>
        <v>0</v>
      </c>
      <c r="BC100">
        <f t="shared" si="14"/>
        <v>0</v>
      </c>
      <c r="BD100">
        <f t="shared" si="14"/>
        <v>0</v>
      </c>
      <c r="BE100">
        <f t="shared" si="14"/>
        <v>0</v>
      </c>
    </row>
    <row r="101" spans="1:57" x14ac:dyDescent="0.2">
      <c r="A101" t="s">
        <v>58</v>
      </c>
      <c r="B101" t="s">
        <v>24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/>
      <c r="Z101" s="2">
        <v>0</v>
      </c>
      <c r="AA101" s="2">
        <v>0</v>
      </c>
      <c r="AB101" s="2">
        <v>0</v>
      </c>
      <c r="AD101" t="str">
        <f t="shared" si="11"/>
        <v xml:space="preserve">Mgg05  </v>
      </c>
      <c r="AE101" t="str">
        <f t="shared" si="12"/>
        <v>Tidak_Beli_Kosong.</v>
      </c>
      <c r="AF101">
        <f t="shared" si="13"/>
        <v>0.197278912</v>
      </c>
      <c r="AG101">
        <f t="shared" si="10"/>
        <v>0.21768707500000001</v>
      </c>
      <c r="AH101">
        <f t="shared" ref="AH101:AW128" si="16">E102</f>
        <v>1.9607843E-2</v>
      </c>
      <c r="AI101">
        <f t="shared" si="16"/>
        <v>9.4488189E-2</v>
      </c>
      <c r="AJ101">
        <f t="shared" si="16"/>
        <v>0.164285714</v>
      </c>
      <c r="AK101">
        <f t="shared" si="16"/>
        <v>2.8169013999999999E-2</v>
      </c>
      <c r="AL101">
        <f t="shared" si="16"/>
        <v>0.55294117600000003</v>
      </c>
      <c r="AM101">
        <f t="shared" si="16"/>
        <v>0.223776224</v>
      </c>
      <c r="AN101">
        <f t="shared" si="16"/>
        <v>0.26530612199999998</v>
      </c>
      <c r="AO101">
        <f t="shared" si="15"/>
        <v>0.24305555600000001</v>
      </c>
      <c r="AP101">
        <f t="shared" si="15"/>
        <v>3.3112583000000001E-2</v>
      </c>
      <c r="AQ101">
        <f t="shared" ref="AQ101:BB126" si="17">N102</f>
        <v>0</v>
      </c>
      <c r="AR101">
        <f t="shared" si="17"/>
        <v>0.119205298</v>
      </c>
      <c r="AS101">
        <f t="shared" si="17"/>
        <v>0.70689655200000001</v>
      </c>
      <c r="AT101">
        <f t="shared" si="17"/>
        <v>0.14285714299999999</v>
      </c>
      <c r="AU101">
        <f t="shared" si="17"/>
        <v>0.18181818199999999</v>
      </c>
      <c r="AV101">
        <f t="shared" si="17"/>
        <v>0.13475177299999999</v>
      </c>
      <c r="AW101">
        <f t="shared" si="17"/>
        <v>0.31944444399999999</v>
      </c>
      <c r="AX101">
        <f t="shared" si="17"/>
        <v>0.84905660400000005</v>
      </c>
      <c r="AY101">
        <f t="shared" si="17"/>
        <v>3.0487805E-2</v>
      </c>
      <c r="AZ101">
        <f t="shared" si="14"/>
        <v>0.59482758599999996</v>
      </c>
      <c r="BA101">
        <f t="shared" si="14"/>
        <v>0.10370370399999999</v>
      </c>
      <c r="BB101">
        <f t="shared" si="14"/>
        <v>0</v>
      </c>
      <c r="BC101">
        <f t="shared" si="14"/>
        <v>0.72499999999999998</v>
      </c>
      <c r="BD101">
        <f t="shared" si="14"/>
        <v>4.8780487999999997E-2</v>
      </c>
      <c r="BE101">
        <f t="shared" si="14"/>
        <v>8.0000000000000002E-3</v>
      </c>
    </row>
    <row r="102" spans="1:57" x14ac:dyDescent="0.2">
      <c r="A102" t="s">
        <v>58</v>
      </c>
      <c r="B102" t="s">
        <v>23</v>
      </c>
      <c r="C102" s="2">
        <v>0.197278912</v>
      </c>
      <c r="D102" s="2">
        <v>0.21768707500000001</v>
      </c>
      <c r="E102" s="2">
        <v>1.9607843E-2</v>
      </c>
      <c r="F102" s="2">
        <v>9.4488189E-2</v>
      </c>
      <c r="G102" s="2">
        <v>0.164285714</v>
      </c>
      <c r="H102" s="2">
        <v>2.8169013999999999E-2</v>
      </c>
      <c r="I102" s="2">
        <v>0.55294117600000003</v>
      </c>
      <c r="J102" s="2">
        <v>0.223776224</v>
      </c>
      <c r="K102" s="2">
        <v>0.26530612199999998</v>
      </c>
      <c r="L102" s="2">
        <v>0.24305555600000001</v>
      </c>
      <c r="M102" s="2">
        <v>3.3112583000000001E-2</v>
      </c>
      <c r="N102" s="2">
        <v>0</v>
      </c>
      <c r="O102" s="2">
        <v>0.119205298</v>
      </c>
      <c r="P102" s="2">
        <v>0.70689655200000001</v>
      </c>
      <c r="Q102" s="2">
        <v>0.14285714299999999</v>
      </c>
      <c r="R102" s="2">
        <v>0.18181818199999999</v>
      </c>
      <c r="S102" s="2">
        <v>0.13475177299999999</v>
      </c>
      <c r="T102" s="2">
        <v>0.31944444399999999</v>
      </c>
      <c r="U102" s="2">
        <v>0.84905660400000005</v>
      </c>
      <c r="V102" s="2">
        <v>3.0487805E-2</v>
      </c>
      <c r="W102" s="2">
        <v>0.59482758599999996</v>
      </c>
      <c r="X102" s="2">
        <v>0.10370370399999999</v>
      </c>
      <c r="Y102" s="2"/>
      <c r="Z102" s="2">
        <v>0.72499999999999998</v>
      </c>
      <c r="AA102" s="2">
        <v>4.8780487999999997E-2</v>
      </c>
      <c r="AB102" s="2">
        <v>8.0000000000000002E-3</v>
      </c>
      <c r="AD102" t="str">
        <f t="shared" si="11"/>
        <v xml:space="preserve">Mgg06  </v>
      </c>
      <c r="AE102" t="str">
        <f t="shared" si="12"/>
        <v>AvgBeli_(Bungkus).</v>
      </c>
      <c r="AF102">
        <f t="shared" si="13"/>
        <v>3.153846154</v>
      </c>
      <c r="AG102">
        <f t="shared" si="13"/>
        <v>3.5833333330000001</v>
      </c>
      <c r="AH102">
        <f t="shared" si="16"/>
        <v>3.8260869569999998</v>
      </c>
      <c r="AI102">
        <f t="shared" si="16"/>
        <v>2.6666666669999999</v>
      </c>
      <c r="AJ102">
        <f t="shared" si="16"/>
        <v>2.7619047619999999</v>
      </c>
      <c r="AK102">
        <f t="shared" si="16"/>
        <v>6.1666666670000003</v>
      </c>
      <c r="AL102">
        <f t="shared" si="16"/>
        <v>2.4</v>
      </c>
      <c r="AM102">
        <f t="shared" si="16"/>
        <v>3.2058823529999998</v>
      </c>
      <c r="AN102">
        <f t="shared" si="16"/>
        <v>2.40625</v>
      </c>
      <c r="AO102">
        <f t="shared" si="16"/>
        <v>2.40625</v>
      </c>
      <c r="AP102">
        <f t="shared" si="16"/>
        <v>2.1818181820000002</v>
      </c>
      <c r="AQ102">
        <f t="shared" si="17"/>
        <v>5.1666666670000003</v>
      </c>
      <c r="AR102">
        <f t="shared" si="17"/>
        <v>2.4375</v>
      </c>
      <c r="AS102">
        <f t="shared" si="17"/>
        <v>4.3333333330000006</v>
      </c>
      <c r="AT102">
        <f t="shared" si="17"/>
        <v>3.565217391</v>
      </c>
      <c r="AU102">
        <f t="shared" si="17"/>
        <v>4.8148148150000001</v>
      </c>
      <c r="AV102">
        <f t="shared" si="17"/>
        <v>3.5</v>
      </c>
      <c r="AW102">
        <f t="shared" si="17"/>
        <v>4.4000000000000004</v>
      </c>
      <c r="AX102">
        <f t="shared" si="17"/>
        <v>5.1111111109999996</v>
      </c>
      <c r="AY102">
        <f t="shared" si="17"/>
        <v>2.846153846</v>
      </c>
      <c r="AZ102">
        <f t="shared" si="14"/>
        <v>3.96</v>
      </c>
      <c r="BA102">
        <f t="shared" si="14"/>
        <v>6.3684210529999996</v>
      </c>
      <c r="BB102">
        <f t="shared" si="14"/>
        <v>0</v>
      </c>
      <c r="BC102">
        <f t="shared" si="14"/>
        <v>0</v>
      </c>
      <c r="BD102">
        <f t="shared" si="14"/>
        <v>4.4117647059999996</v>
      </c>
      <c r="BE102">
        <f t="shared" si="14"/>
        <v>1.115384615</v>
      </c>
    </row>
    <row r="103" spans="1:57" x14ac:dyDescent="0.2">
      <c r="A103" t="s">
        <v>59</v>
      </c>
      <c r="B103" t="s">
        <v>80</v>
      </c>
      <c r="C103" s="2">
        <v>3.153846154</v>
      </c>
      <c r="D103" s="2">
        <v>3.5833333330000001</v>
      </c>
      <c r="E103" s="2">
        <v>3.8260869569999998</v>
      </c>
      <c r="F103" s="2">
        <v>2.6666666669999999</v>
      </c>
      <c r="G103" s="2">
        <v>2.7619047619999999</v>
      </c>
      <c r="H103" s="2">
        <v>6.1666666670000003</v>
      </c>
      <c r="I103" s="2">
        <v>2.4</v>
      </c>
      <c r="J103" s="2">
        <v>3.2058823529999998</v>
      </c>
      <c r="K103" s="2">
        <v>2.40625</v>
      </c>
      <c r="L103" s="2">
        <v>2.40625</v>
      </c>
      <c r="M103" s="2">
        <v>2.1818181820000002</v>
      </c>
      <c r="N103" s="2">
        <v>5.1666666670000003</v>
      </c>
      <c r="O103" s="2">
        <v>2.4375</v>
      </c>
      <c r="P103" s="2">
        <v>4.3333333330000006</v>
      </c>
      <c r="Q103" s="2">
        <v>3.565217391</v>
      </c>
      <c r="R103" s="2">
        <v>4.8148148150000001</v>
      </c>
      <c r="S103" s="2">
        <v>3.5</v>
      </c>
      <c r="T103" s="2">
        <v>4.4000000000000004</v>
      </c>
      <c r="U103" s="2">
        <v>5.1111111109999996</v>
      </c>
      <c r="V103" s="2">
        <v>2.846153846</v>
      </c>
      <c r="W103" s="2">
        <v>3.96</v>
      </c>
      <c r="X103" s="2">
        <v>6.3684210529999996</v>
      </c>
      <c r="Y103" s="2"/>
      <c r="Z103" s="2"/>
      <c r="AA103" s="2">
        <v>4.4117647059999996</v>
      </c>
      <c r="AB103" s="2">
        <v>1.115384615</v>
      </c>
      <c r="AD103" t="str">
        <f t="shared" si="11"/>
        <v xml:space="preserve">Mgg06  </v>
      </c>
      <c r="AE103" t="str">
        <f t="shared" si="12"/>
        <v>Beli_Ada.</v>
      </c>
      <c r="AF103">
        <f t="shared" si="13"/>
        <v>3.4013605000000002E-2</v>
      </c>
      <c r="AG103">
        <f t="shared" si="13"/>
        <v>6.6666666999999999E-2</v>
      </c>
      <c r="AH103">
        <f t="shared" si="16"/>
        <v>0.131578947</v>
      </c>
      <c r="AI103">
        <f t="shared" si="16"/>
        <v>5.0847457999999998E-2</v>
      </c>
      <c r="AJ103">
        <f t="shared" si="16"/>
        <v>7.352941E-3</v>
      </c>
      <c r="AK103">
        <f t="shared" si="16"/>
        <v>8.6956521999999994E-2</v>
      </c>
      <c r="AL103">
        <f t="shared" si="16"/>
        <v>1.3333332999999999E-2</v>
      </c>
      <c r="AM103">
        <f t="shared" si="16"/>
        <v>6.5693430999999997E-2</v>
      </c>
      <c r="AN103">
        <f t="shared" si="16"/>
        <v>1.7241379000000001E-2</v>
      </c>
      <c r="AO103">
        <f t="shared" si="16"/>
        <v>3.4246575000000001E-2</v>
      </c>
      <c r="AP103">
        <f t="shared" si="16"/>
        <v>0.02</v>
      </c>
      <c r="AQ103">
        <f t="shared" si="17"/>
        <v>9.6774193999999994E-2</v>
      </c>
      <c r="AR103">
        <f t="shared" si="17"/>
        <v>2.6490066E-2</v>
      </c>
      <c r="AS103">
        <f t="shared" si="17"/>
        <v>5.2631578999999998E-2</v>
      </c>
      <c r="AT103">
        <f t="shared" si="17"/>
        <v>0.12857142899999999</v>
      </c>
      <c r="AU103">
        <f t="shared" si="17"/>
        <v>3.4782608999999999E-2</v>
      </c>
      <c r="AV103">
        <f t="shared" si="17"/>
        <v>1.7241379000000001E-2</v>
      </c>
      <c r="AW103">
        <f t="shared" si="17"/>
        <v>4.2735043E-2</v>
      </c>
      <c r="AX103">
        <f t="shared" si="17"/>
        <v>4.7297297000000002E-2</v>
      </c>
      <c r="AY103">
        <f t="shared" si="17"/>
        <v>1.2578616000000001E-2</v>
      </c>
      <c r="AZ103">
        <f t="shared" si="14"/>
        <v>4.6052632000000003E-2</v>
      </c>
      <c r="BA103">
        <f t="shared" si="14"/>
        <v>0.10655737699999999</v>
      </c>
      <c r="BB103">
        <f t="shared" si="14"/>
        <v>0</v>
      </c>
      <c r="BC103">
        <f t="shared" si="14"/>
        <v>0</v>
      </c>
      <c r="BD103">
        <f t="shared" si="14"/>
        <v>4.5454544999999999E-2</v>
      </c>
      <c r="BE103">
        <f t="shared" si="14"/>
        <v>0</v>
      </c>
    </row>
    <row r="104" spans="1:57" x14ac:dyDescent="0.2">
      <c r="A104" t="s">
        <v>59</v>
      </c>
      <c r="B104" t="s">
        <v>28</v>
      </c>
      <c r="C104" s="2">
        <v>3.4013605000000002E-2</v>
      </c>
      <c r="D104" s="2">
        <v>6.6666666999999999E-2</v>
      </c>
      <c r="E104" s="2">
        <v>0.131578947</v>
      </c>
      <c r="F104" s="2">
        <v>5.0847457999999998E-2</v>
      </c>
      <c r="G104" s="2">
        <v>7.352941E-3</v>
      </c>
      <c r="H104" s="2">
        <v>8.6956521999999994E-2</v>
      </c>
      <c r="I104" s="2">
        <v>1.3333332999999999E-2</v>
      </c>
      <c r="J104" s="2">
        <v>6.5693430999999997E-2</v>
      </c>
      <c r="K104" s="2">
        <v>1.7241379000000001E-2</v>
      </c>
      <c r="L104" s="2">
        <v>3.4246575000000001E-2</v>
      </c>
      <c r="M104" s="2">
        <v>0.02</v>
      </c>
      <c r="N104" s="2">
        <v>9.6774193999999994E-2</v>
      </c>
      <c r="O104" s="2">
        <v>2.6490066E-2</v>
      </c>
      <c r="P104" s="2">
        <v>5.2631578999999998E-2</v>
      </c>
      <c r="Q104" s="2">
        <v>0.12857142899999999</v>
      </c>
      <c r="R104" s="2">
        <v>3.4782608999999999E-2</v>
      </c>
      <c r="S104" s="2">
        <v>1.7241379000000001E-2</v>
      </c>
      <c r="T104" s="2">
        <v>4.2735043E-2</v>
      </c>
      <c r="U104" s="2">
        <v>4.7297297000000002E-2</v>
      </c>
      <c r="V104" s="2">
        <v>1.2578616000000001E-2</v>
      </c>
      <c r="W104" s="2">
        <v>4.6052632000000003E-2</v>
      </c>
      <c r="X104" s="2">
        <v>0.10655737699999999</v>
      </c>
      <c r="Y104" s="2"/>
      <c r="Z104" s="2"/>
      <c r="AA104" s="2">
        <v>4.5454544999999999E-2</v>
      </c>
      <c r="AB104" s="2">
        <v>0</v>
      </c>
      <c r="AD104" t="str">
        <f t="shared" si="11"/>
        <v xml:space="preserve">Mgg06  </v>
      </c>
      <c r="AE104" t="str">
        <f t="shared" si="12"/>
        <v>Beli_KosongBaru.</v>
      </c>
      <c r="AF104">
        <f t="shared" si="13"/>
        <v>2.0408163E-2</v>
      </c>
      <c r="AG104">
        <f t="shared" si="13"/>
        <v>0.02</v>
      </c>
      <c r="AH104">
        <f t="shared" si="16"/>
        <v>6.5789469999999999E-3</v>
      </c>
      <c r="AI104">
        <f t="shared" si="16"/>
        <v>0</v>
      </c>
      <c r="AJ104">
        <f t="shared" si="16"/>
        <v>6.6176471000000001E-2</v>
      </c>
      <c r="AK104">
        <f t="shared" si="16"/>
        <v>0</v>
      </c>
      <c r="AL104">
        <f t="shared" si="16"/>
        <v>0</v>
      </c>
      <c r="AM104">
        <f t="shared" si="16"/>
        <v>8.7591241E-2</v>
      </c>
      <c r="AN104">
        <f t="shared" si="16"/>
        <v>1.7241379000000001E-2</v>
      </c>
      <c r="AO104">
        <f t="shared" si="16"/>
        <v>2.0547945000000001E-2</v>
      </c>
      <c r="AP104">
        <f t="shared" si="16"/>
        <v>0</v>
      </c>
      <c r="AQ104">
        <f t="shared" si="17"/>
        <v>6.4516130000000001E-3</v>
      </c>
      <c r="AR104">
        <f t="shared" si="17"/>
        <v>0</v>
      </c>
      <c r="AS104">
        <f t="shared" si="17"/>
        <v>0</v>
      </c>
      <c r="AT104">
        <f t="shared" si="17"/>
        <v>7.1428569999999999E-3</v>
      </c>
      <c r="AU104">
        <f t="shared" si="17"/>
        <v>0</v>
      </c>
      <c r="AV104">
        <f t="shared" si="17"/>
        <v>1.7241379000000001E-2</v>
      </c>
      <c r="AW104">
        <f t="shared" si="17"/>
        <v>0</v>
      </c>
      <c r="AX104">
        <f t="shared" si="17"/>
        <v>6.7567570000000004E-3</v>
      </c>
      <c r="AY104">
        <f t="shared" si="17"/>
        <v>6.2893080000000004E-3</v>
      </c>
      <c r="AZ104">
        <f t="shared" si="14"/>
        <v>6.5789469999999999E-3</v>
      </c>
      <c r="BA104">
        <f t="shared" si="14"/>
        <v>0</v>
      </c>
      <c r="BB104">
        <f t="shared" si="14"/>
        <v>0</v>
      </c>
      <c r="BC104">
        <f t="shared" si="14"/>
        <v>0</v>
      </c>
      <c r="BD104">
        <f t="shared" si="14"/>
        <v>0</v>
      </c>
      <c r="BE104">
        <f t="shared" si="14"/>
        <v>0.38518518499999999</v>
      </c>
    </row>
    <row r="105" spans="1:57" x14ac:dyDescent="0.2">
      <c r="A105" t="s">
        <v>59</v>
      </c>
      <c r="B105" t="s">
        <v>82</v>
      </c>
      <c r="C105" s="2">
        <v>2.0408163E-2</v>
      </c>
      <c r="D105" s="2">
        <v>0.02</v>
      </c>
      <c r="E105" s="2">
        <v>6.5789469999999999E-3</v>
      </c>
      <c r="F105" s="2">
        <v>0</v>
      </c>
      <c r="G105" s="2">
        <v>6.6176471000000001E-2</v>
      </c>
      <c r="H105" s="2">
        <v>0</v>
      </c>
      <c r="I105" s="2">
        <v>0</v>
      </c>
      <c r="J105" s="2">
        <v>8.7591241E-2</v>
      </c>
      <c r="K105" s="2">
        <v>1.7241379000000001E-2</v>
      </c>
      <c r="L105" s="2">
        <v>2.0547945000000001E-2</v>
      </c>
      <c r="M105" s="2">
        <v>0</v>
      </c>
      <c r="N105" s="2">
        <v>6.4516130000000001E-3</v>
      </c>
      <c r="O105" s="2">
        <v>0</v>
      </c>
      <c r="P105" s="2">
        <v>0</v>
      </c>
      <c r="Q105" s="2">
        <v>7.1428569999999999E-3</v>
      </c>
      <c r="R105" s="2">
        <v>0</v>
      </c>
      <c r="S105" s="2">
        <v>1.7241379000000001E-2</v>
      </c>
      <c r="T105" s="2">
        <v>0</v>
      </c>
      <c r="U105" s="2">
        <v>6.7567570000000004E-3</v>
      </c>
      <c r="V105" s="2">
        <v>6.2893080000000004E-3</v>
      </c>
      <c r="W105" s="2">
        <v>6.5789469999999999E-3</v>
      </c>
      <c r="X105" s="2">
        <v>0</v>
      </c>
      <c r="Y105" s="2"/>
      <c r="Z105" s="2"/>
      <c r="AA105" s="2">
        <v>0</v>
      </c>
      <c r="AB105" s="2">
        <v>0.38518518499999999</v>
      </c>
      <c r="AD105" t="str">
        <f t="shared" si="11"/>
        <v xml:space="preserve">Mgg06  </v>
      </c>
      <c r="AE105" t="str">
        <f t="shared" si="12"/>
        <v>Beli_KosongTambah.</v>
      </c>
      <c r="AF105">
        <f t="shared" si="13"/>
        <v>0.12244898</v>
      </c>
      <c r="AG105">
        <f t="shared" si="13"/>
        <v>0.15333333299999999</v>
      </c>
      <c r="AH105">
        <f t="shared" si="16"/>
        <v>1.3157894999999999E-2</v>
      </c>
      <c r="AI105">
        <f t="shared" si="16"/>
        <v>5.0847457999999998E-2</v>
      </c>
      <c r="AJ105">
        <f t="shared" si="16"/>
        <v>8.0882353000000004E-2</v>
      </c>
      <c r="AK105">
        <f t="shared" si="16"/>
        <v>0</v>
      </c>
      <c r="AL105">
        <f t="shared" si="16"/>
        <v>0.12</v>
      </c>
      <c r="AM105">
        <f t="shared" si="16"/>
        <v>9.4890510999999997E-2</v>
      </c>
      <c r="AN105">
        <f t="shared" si="16"/>
        <v>0.24137931000000001</v>
      </c>
      <c r="AO105">
        <f t="shared" si="16"/>
        <v>0.16438356200000001</v>
      </c>
      <c r="AP105">
        <f t="shared" si="16"/>
        <v>0.2</v>
      </c>
      <c r="AQ105">
        <f t="shared" si="17"/>
        <v>0.12903225800000001</v>
      </c>
      <c r="AR105">
        <f t="shared" si="17"/>
        <v>0.18543046399999999</v>
      </c>
      <c r="AS105">
        <f t="shared" si="17"/>
        <v>0.10631578899999999</v>
      </c>
      <c r="AT105">
        <f t="shared" si="17"/>
        <v>2.8571428999999999E-2</v>
      </c>
      <c r="AU105">
        <f t="shared" si="17"/>
        <v>0.2</v>
      </c>
      <c r="AV105">
        <f t="shared" si="17"/>
        <v>0.13793103400000001</v>
      </c>
      <c r="AW105">
        <f t="shared" si="17"/>
        <v>0.170940171</v>
      </c>
      <c r="AX105">
        <f t="shared" si="17"/>
        <v>6.7567567999999995E-2</v>
      </c>
      <c r="AY105">
        <f t="shared" si="17"/>
        <v>6.2893082000000003E-2</v>
      </c>
      <c r="AZ105">
        <f t="shared" si="14"/>
        <v>0.111842105</v>
      </c>
      <c r="BA105">
        <f t="shared" si="14"/>
        <v>4.9180328000000002E-2</v>
      </c>
      <c r="BB105">
        <f t="shared" si="14"/>
        <v>0</v>
      </c>
      <c r="BC105">
        <f t="shared" si="14"/>
        <v>0</v>
      </c>
      <c r="BD105">
        <f t="shared" si="14"/>
        <v>8.3333332999999996E-2</v>
      </c>
      <c r="BE105">
        <f t="shared" si="14"/>
        <v>0</v>
      </c>
    </row>
    <row r="106" spans="1:57" x14ac:dyDescent="0.2">
      <c r="A106" t="s">
        <v>59</v>
      </c>
      <c r="B106" t="s">
        <v>81</v>
      </c>
      <c r="C106" s="2">
        <v>0.12244898</v>
      </c>
      <c r="D106" s="2">
        <v>0.15333333299999999</v>
      </c>
      <c r="E106" s="2">
        <v>1.3157894999999999E-2</v>
      </c>
      <c r="F106" s="2">
        <v>5.0847457999999998E-2</v>
      </c>
      <c r="G106" s="2">
        <v>8.0882353000000004E-2</v>
      </c>
      <c r="H106" s="2">
        <v>0</v>
      </c>
      <c r="I106" s="2">
        <v>0.12</v>
      </c>
      <c r="J106" s="2">
        <v>9.4890510999999997E-2</v>
      </c>
      <c r="K106" s="2">
        <v>0.24137931000000001</v>
      </c>
      <c r="L106" s="2">
        <v>0.16438356200000001</v>
      </c>
      <c r="M106" s="2">
        <v>0.2</v>
      </c>
      <c r="N106" s="2">
        <v>0.12903225800000001</v>
      </c>
      <c r="O106" s="2">
        <v>0.18543046399999999</v>
      </c>
      <c r="P106" s="2">
        <v>0.10631578899999999</v>
      </c>
      <c r="Q106" s="2">
        <v>2.8571428999999999E-2</v>
      </c>
      <c r="R106" s="2">
        <v>0.2</v>
      </c>
      <c r="S106" s="2">
        <v>0.13793103400000001</v>
      </c>
      <c r="T106" s="2">
        <v>0.170940171</v>
      </c>
      <c r="U106" s="2">
        <v>6.7567567999999995E-2</v>
      </c>
      <c r="V106" s="2">
        <v>6.2893082000000003E-2</v>
      </c>
      <c r="W106" s="2">
        <v>0.111842105</v>
      </c>
      <c r="X106" s="2">
        <v>4.9180328000000002E-2</v>
      </c>
      <c r="Y106" s="2"/>
      <c r="Z106" s="2"/>
      <c r="AA106" s="2">
        <v>8.3333332999999996E-2</v>
      </c>
      <c r="AB106" s="2">
        <v>0</v>
      </c>
      <c r="AD106" t="str">
        <f t="shared" si="11"/>
        <v xml:space="preserve">Mgg06  </v>
      </c>
      <c r="AE106" t="str">
        <f t="shared" si="12"/>
        <v>Call.</v>
      </c>
      <c r="AF106">
        <f t="shared" si="13"/>
        <v>147</v>
      </c>
      <c r="AG106">
        <f t="shared" si="13"/>
        <v>150</v>
      </c>
      <c r="AH106">
        <f t="shared" si="16"/>
        <v>152</v>
      </c>
      <c r="AI106">
        <f t="shared" si="16"/>
        <v>59</v>
      </c>
      <c r="AJ106">
        <f t="shared" si="16"/>
        <v>136</v>
      </c>
      <c r="AK106">
        <f t="shared" si="16"/>
        <v>138</v>
      </c>
      <c r="AL106">
        <f t="shared" si="16"/>
        <v>75</v>
      </c>
      <c r="AM106">
        <f t="shared" si="16"/>
        <v>137</v>
      </c>
      <c r="AN106">
        <f t="shared" si="16"/>
        <v>116</v>
      </c>
      <c r="AO106">
        <f t="shared" si="16"/>
        <v>146</v>
      </c>
      <c r="AP106">
        <f t="shared" si="16"/>
        <v>150</v>
      </c>
      <c r="AQ106">
        <f t="shared" si="17"/>
        <v>155</v>
      </c>
      <c r="AR106">
        <f t="shared" si="17"/>
        <v>151</v>
      </c>
      <c r="AS106">
        <f t="shared" si="17"/>
        <v>63</v>
      </c>
      <c r="AT106">
        <f t="shared" si="17"/>
        <v>140</v>
      </c>
      <c r="AU106">
        <f t="shared" si="17"/>
        <v>115</v>
      </c>
      <c r="AV106">
        <f t="shared" si="17"/>
        <v>58</v>
      </c>
      <c r="AW106">
        <f t="shared" si="17"/>
        <v>117</v>
      </c>
      <c r="AX106">
        <f t="shared" si="17"/>
        <v>148</v>
      </c>
      <c r="AY106">
        <f t="shared" si="17"/>
        <v>159</v>
      </c>
      <c r="AZ106">
        <f t="shared" si="14"/>
        <v>152</v>
      </c>
      <c r="BA106">
        <f t="shared" si="14"/>
        <v>122</v>
      </c>
      <c r="BB106">
        <f t="shared" si="14"/>
        <v>0</v>
      </c>
      <c r="BC106">
        <f t="shared" si="14"/>
        <v>0</v>
      </c>
      <c r="BD106">
        <f t="shared" si="14"/>
        <v>132</v>
      </c>
      <c r="BE106">
        <f t="shared" si="14"/>
        <v>135</v>
      </c>
    </row>
    <row r="107" spans="1:57" x14ac:dyDescent="0.2">
      <c r="A107" t="s">
        <v>59</v>
      </c>
      <c r="B107" t="s">
        <v>29</v>
      </c>
      <c r="C107" s="2">
        <v>147</v>
      </c>
      <c r="D107" s="2">
        <v>150</v>
      </c>
      <c r="E107" s="2">
        <v>152</v>
      </c>
      <c r="F107" s="2">
        <v>59</v>
      </c>
      <c r="G107" s="2">
        <v>136</v>
      </c>
      <c r="H107" s="2">
        <v>138</v>
      </c>
      <c r="I107" s="2">
        <v>75</v>
      </c>
      <c r="J107" s="2">
        <v>137</v>
      </c>
      <c r="K107" s="2">
        <v>116</v>
      </c>
      <c r="L107" s="2">
        <v>146</v>
      </c>
      <c r="M107" s="2">
        <v>150</v>
      </c>
      <c r="N107" s="2">
        <v>155</v>
      </c>
      <c r="O107" s="2">
        <v>151</v>
      </c>
      <c r="P107" s="2">
        <v>63</v>
      </c>
      <c r="Q107" s="2">
        <v>140</v>
      </c>
      <c r="R107" s="2">
        <v>115</v>
      </c>
      <c r="S107" s="2">
        <v>58</v>
      </c>
      <c r="T107" s="2">
        <v>117</v>
      </c>
      <c r="U107" s="2">
        <v>148</v>
      </c>
      <c r="V107" s="2">
        <v>159</v>
      </c>
      <c r="W107" s="2">
        <v>152</v>
      </c>
      <c r="X107" s="2">
        <v>122</v>
      </c>
      <c r="Y107" s="2"/>
      <c r="Z107" s="2"/>
      <c r="AA107" s="2">
        <v>132</v>
      </c>
      <c r="AB107" s="2">
        <v>135</v>
      </c>
      <c r="AD107" t="str">
        <f t="shared" si="11"/>
        <v xml:space="preserve">Mgg06  </v>
      </c>
      <c r="AE107" t="str">
        <f t="shared" si="12"/>
        <v>EC.</v>
      </c>
      <c r="AF107">
        <f t="shared" si="13"/>
        <v>0.17687074799999999</v>
      </c>
      <c r="AG107">
        <f t="shared" si="13"/>
        <v>0.24</v>
      </c>
      <c r="AH107">
        <f t="shared" si="16"/>
        <v>0.15131578900000001</v>
      </c>
      <c r="AI107">
        <f t="shared" si="16"/>
        <v>0.101694915</v>
      </c>
      <c r="AJ107">
        <f t="shared" si="16"/>
        <v>0.15441176500000001</v>
      </c>
      <c r="AK107">
        <f t="shared" si="16"/>
        <v>8.6956521999999994E-2</v>
      </c>
      <c r="AL107">
        <f t="shared" si="16"/>
        <v>0.133333333</v>
      </c>
      <c r="AM107">
        <f t="shared" si="16"/>
        <v>0.24817518199999999</v>
      </c>
      <c r="AN107">
        <f t="shared" si="16"/>
        <v>0.27586206899999999</v>
      </c>
      <c r="AO107">
        <f t="shared" si="16"/>
        <v>0.219178082</v>
      </c>
      <c r="AP107">
        <f t="shared" si="16"/>
        <v>0.22</v>
      </c>
      <c r="AQ107">
        <f t="shared" si="17"/>
        <v>0.23225806500000001</v>
      </c>
      <c r="AR107">
        <f t="shared" si="17"/>
        <v>0.21192053</v>
      </c>
      <c r="AS107">
        <f t="shared" si="17"/>
        <v>0.15894736800000001</v>
      </c>
      <c r="AT107">
        <f t="shared" si="17"/>
        <v>0.164285714</v>
      </c>
      <c r="AU107">
        <f t="shared" si="17"/>
        <v>0.234782609</v>
      </c>
      <c r="AV107">
        <f t="shared" si="17"/>
        <v>0.17241379300000001</v>
      </c>
      <c r="AW107">
        <f t="shared" si="17"/>
        <v>0.213675214</v>
      </c>
      <c r="AX107">
        <f t="shared" si="17"/>
        <v>0.121621622</v>
      </c>
      <c r="AY107">
        <f t="shared" si="17"/>
        <v>8.1761005999999997E-2</v>
      </c>
      <c r="AZ107">
        <f t="shared" si="14"/>
        <v>0.16447368400000001</v>
      </c>
      <c r="BA107">
        <f t="shared" si="14"/>
        <v>0.155737705</v>
      </c>
      <c r="BB107">
        <f t="shared" si="14"/>
        <v>0</v>
      </c>
      <c r="BC107">
        <f t="shared" si="14"/>
        <v>0</v>
      </c>
      <c r="BD107">
        <f t="shared" si="14"/>
        <v>0.12878787899999999</v>
      </c>
      <c r="BE107">
        <f t="shared" si="14"/>
        <v>0.38518518499999999</v>
      </c>
    </row>
    <row r="108" spans="1:57" x14ac:dyDescent="0.2">
      <c r="A108" t="s">
        <v>59</v>
      </c>
      <c r="B108" t="s">
        <v>8</v>
      </c>
      <c r="C108" s="2">
        <v>0.17687074799999999</v>
      </c>
      <c r="D108" s="2">
        <v>0.24</v>
      </c>
      <c r="E108" s="2">
        <v>0.15131578900000001</v>
      </c>
      <c r="F108" s="2">
        <v>0.101694915</v>
      </c>
      <c r="G108" s="2">
        <v>0.15441176500000001</v>
      </c>
      <c r="H108" s="2">
        <v>8.6956521999999994E-2</v>
      </c>
      <c r="I108" s="2">
        <v>0.133333333</v>
      </c>
      <c r="J108" s="2">
        <v>0.24817518199999999</v>
      </c>
      <c r="K108" s="2">
        <v>0.27586206899999999</v>
      </c>
      <c r="L108" s="2">
        <v>0.219178082</v>
      </c>
      <c r="M108" s="2">
        <v>0.22</v>
      </c>
      <c r="N108" s="2">
        <v>0.23225806500000001</v>
      </c>
      <c r="O108" s="2">
        <v>0.21192053</v>
      </c>
      <c r="P108" s="2">
        <v>0.15894736800000001</v>
      </c>
      <c r="Q108" s="2">
        <v>0.164285714</v>
      </c>
      <c r="R108" s="2">
        <v>0.234782609</v>
      </c>
      <c r="S108" s="2">
        <v>0.17241379300000001</v>
      </c>
      <c r="T108" s="2">
        <v>0.213675214</v>
      </c>
      <c r="U108" s="2">
        <v>0.121621622</v>
      </c>
      <c r="V108" s="2">
        <v>8.1761005999999997E-2</v>
      </c>
      <c r="W108" s="2">
        <v>0.16447368400000001</v>
      </c>
      <c r="X108" s="2">
        <v>0.155737705</v>
      </c>
      <c r="Y108" s="2"/>
      <c r="Z108" s="2"/>
      <c r="AA108" s="2">
        <v>0.12878787899999999</v>
      </c>
      <c r="AB108" s="2">
        <v>0.38518518499999999</v>
      </c>
      <c r="AD108" t="str">
        <f t="shared" si="11"/>
        <v xml:space="preserve">Mgg06  </v>
      </c>
      <c r="AE108" t="str">
        <f t="shared" si="12"/>
        <v>Jual_Batang.</v>
      </c>
      <c r="AF108">
        <f t="shared" si="13"/>
        <v>0</v>
      </c>
      <c r="AG108">
        <f t="shared" si="13"/>
        <v>6.6666670000000003E-3</v>
      </c>
      <c r="AH108">
        <f t="shared" si="16"/>
        <v>0</v>
      </c>
      <c r="AI108">
        <f t="shared" si="16"/>
        <v>0</v>
      </c>
      <c r="AJ108">
        <f t="shared" si="16"/>
        <v>0</v>
      </c>
      <c r="AK108">
        <f t="shared" si="16"/>
        <v>0</v>
      </c>
      <c r="AL108">
        <f t="shared" si="16"/>
        <v>0</v>
      </c>
      <c r="AM108">
        <f t="shared" si="16"/>
        <v>0</v>
      </c>
      <c r="AN108">
        <f t="shared" si="16"/>
        <v>0</v>
      </c>
      <c r="AO108">
        <f t="shared" si="16"/>
        <v>0</v>
      </c>
      <c r="AP108">
        <f t="shared" si="16"/>
        <v>0</v>
      </c>
      <c r="AQ108">
        <f t="shared" si="17"/>
        <v>0</v>
      </c>
      <c r="AR108">
        <f t="shared" si="17"/>
        <v>0</v>
      </c>
      <c r="AS108">
        <f t="shared" si="17"/>
        <v>0</v>
      </c>
      <c r="AT108">
        <f t="shared" si="17"/>
        <v>0</v>
      </c>
      <c r="AU108">
        <f t="shared" si="17"/>
        <v>0</v>
      </c>
      <c r="AV108">
        <f t="shared" si="17"/>
        <v>1</v>
      </c>
      <c r="AW108">
        <f t="shared" si="17"/>
        <v>0</v>
      </c>
      <c r="AX108">
        <f t="shared" si="17"/>
        <v>0</v>
      </c>
      <c r="AY108">
        <f t="shared" si="17"/>
        <v>0</v>
      </c>
      <c r="AZ108">
        <f t="shared" si="14"/>
        <v>0</v>
      </c>
      <c r="BA108">
        <f t="shared" si="14"/>
        <v>0</v>
      </c>
      <c r="BB108">
        <f t="shared" si="14"/>
        <v>0</v>
      </c>
      <c r="BC108">
        <f t="shared" si="14"/>
        <v>0</v>
      </c>
      <c r="BD108">
        <f t="shared" si="14"/>
        <v>7.5757580000000001E-3</v>
      </c>
      <c r="BE108">
        <f t="shared" si="14"/>
        <v>0</v>
      </c>
    </row>
    <row r="109" spans="1:57" x14ac:dyDescent="0.2">
      <c r="A109" t="s">
        <v>59</v>
      </c>
      <c r="B109" t="s">
        <v>15</v>
      </c>
      <c r="C109" s="2">
        <v>0</v>
      </c>
      <c r="D109" s="2">
        <v>6.6666670000000003E-3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/>
      <c r="Z109" s="2"/>
      <c r="AA109" s="2">
        <v>7.5757580000000001E-3</v>
      </c>
      <c r="AB109" s="2">
        <v>0</v>
      </c>
      <c r="AD109" t="str">
        <f t="shared" si="11"/>
        <v xml:space="preserve">Mgg06  </v>
      </c>
      <c r="AE109" t="str">
        <f t="shared" si="12"/>
        <v>Omset_Bungkus.</v>
      </c>
      <c r="AF109">
        <f t="shared" si="13"/>
        <v>82</v>
      </c>
      <c r="AG109">
        <f t="shared" si="13"/>
        <v>129</v>
      </c>
      <c r="AH109">
        <f t="shared" si="16"/>
        <v>88</v>
      </c>
      <c r="AI109">
        <f t="shared" si="16"/>
        <v>16</v>
      </c>
      <c r="AJ109">
        <f t="shared" si="16"/>
        <v>58</v>
      </c>
      <c r="AK109">
        <f t="shared" si="16"/>
        <v>74</v>
      </c>
      <c r="AL109">
        <f t="shared" si="16"/>
        <v>24</v>
      </c>
      <c r="AM109">
        <f t="shared" si="16"/>
        <v>109</v>
      </c>
      <c r="AN109">
        <f t="shared" si="16"/>
        <v>77</v>
      </c>
      <c r="AO109">
        <f t="shared" si="16"/>
        <v>77</v>
      </c>
      <c r="AP109">
        <f t="shared" si="16"/>
        <v>72</v>
      </c>
      <c r="AQ109">
        <f t="shared" si="17"/>
        <v>186</v>
      </c>
      <c r="AR109">
        <f t="shared" si="17"/>
        <v>78</v>
      </c>
      <c r="AS109">
        <f t="shared" si="17"/>
        <v>11</v>
      </c>
      <c r="AT109">
        <f t="shared" si="17"/>
        <v>82</v>
      </c>
      <c r="AU109">
        <f t="shared" si="17"/>
        <v>130</v>
      </c>
      <c r="AV109">
        <f t="shared" si="17"/>
        <v>35</v>
      </c>
      <c r="AW109">
        <f t="shared" si="17"/>
        <v>110</v>
      </c>
      <c r="AX109">
        <f t="shared" si="17"/>
        <v>92</v>
      </c>
      <c r="AY109">
        <f t="shared" si="17"/>
        <v>37</v>
      </c>
      <c r="AZ109">
        <f t="shared" si="14"/>
        <v>99</v>
      </c>
      <c r="BA109">
        <f t="shared" si="14"/>
        <v>121</v>
      </c>
      <c r="BB109">
        <f t="shared" si="14"/>
        <v>0</v>
      </c>
      <c r="BC109">
        <f t="shared" si="14"/>
        <v>0</v>
      </c>
      <c r="BD109">
        <f t="shared" si="14"/>
        <v>75</v>
      </c>
      <c r="BE109">
        <f t="shared" si="14"/>
        <v>58</v>
      </c>
    </row>
    <row r="110" spans="1:57" x14ac:dyDescent="0.2">
      <c r="A110" t="s">
        <v>59</v>
      </c>
      <c r="B110" t="s">
        <v>21</v>
      </c>
      <c r="C110" s="2">
        <v>82</v>
      </c>
      <c r="D110" s="2">
        <v>129</v>
      </c>
      <c r="E110" s="2">
        <v>88</v>
      </c>
      <c r="F110" s="2">
        <v>16</v>
      </c>
      <c r="G110" s="2">
        <v>58</v>
      </c>
      <c r="H110" s="2">
        <v>74</v>
      </c>
      <c r="I110" s="2">
        <v>24</v>
      </c>
      <c r="J110" s="2">
        <v>109</v>
      </c>
      <c r="K110" s="2">
        <v>77</v>
      </c>
      <c r="L110" s="2">
        <v>77</v>
      </c>
      <c r="M110" s="2">
        <v>72</v>
      </c>
      <c r="N110" s="2">
        <v>186</v>
      </c>
      <c r="O110" s="2">
        <v>78</v>
      </c>
      <c r="P110" s="2">
        <v>11</v>
      </c>
      <c r="Q110" s="2">
        <v>82</v>
      </c>
      <c r="R110" s="2">
        <v>130</v>
      </c>
      <c r="S110" s="2">
        <v>35</v>
      </c>
      <c r="T110" s="2">
        <v>110</v>
      </c>
      <c r="U110" s="2">
        <v>92</v>
      </c>
      <c r="V110" s="2">
        <v>37</v>
      </c>
      <c r="W110" s="2">
        <v>99</v>
      </c>
      <c r="X110" s="2">
        <v>121</v>
      </c>
      <c r="Y110" s="2"/>
      <c r="Z110" s="2"/>
      <c r="AA110" s="2">
        <v>75</v>
      </c>
      <c r="AB110" s="2">
        <v>58</v>
      </c>
      <c r="AD110" t="str">
        <f t="shared" si="11"/>
        <v xml:space="preserve">Mgg06  </v>
      </c>
      <c r="AE110" t="str">
        <f t="shared" si="12"/>
        <v>OOS.</v>
      </c>
      <c r="AF110">
        <f t="shared" si="13"/>
        <v>0.12244898</v>
      </c>
      <c r="AG110">
        <f t="shared" si="13"/>
        <v>0.15333333299999999</v>
      </c>
      <c r="AH110">
        <f t="shared" si="16"/>
        <v>1.3157894999999999E-2</v>
      </c>
      <c r="AI110">
        <f t="shared" si="16"/>
        <v>5.0847457999999998E-2</v>
      </c>
      <c r="AJ110">
        <f t="shared" si="16"/>
        <v>8.0882353000000004E-2</v>
      </c>
      <c r="AK110">
        <f t="shared" si="16"/>
        <v>0</v>
      </c>
      <c r="AL110">
        <f t="shared" si="16"/>
        <v>0.12</v>
      </c>
      <c r="AM110">
        <f t="shared" si="16"/>
        <v>9.4890510999999997E-2</v>
      </c>
      <c r="AN110">
        <f t="shared" si="16"/>
        <v>0.24137931000000001</v>
      </c>
      <c r="AO110">
        <f t="shared" si="16"/>
        <v>0.16438356200000001</v>
      </c>
      <c r="AP110">
        <f t="shared" si="16"/>
        <v>0.2</v>
      </c>
      <c r="AQ110">
        <f t="shared" si="17"/>
        <v>0.12903225800000001</v>
      </c>
      <c r="AR110">
        <f t="shared" si="17"/>
        <v>0.18543046399999999</v>
      </c>
      <c r="AS110">
        <f t="shared" si="17"/>
        <v>0.10631578899999999</v>
      </c>
      <c r="AT110">
        <f t="shared" si="17"/>
        <v>2.8571428999999999E-2</v>
      </c>
      <c r="AU110">
        <f t="shared" si="17"/>
        <v>0.2</v>
      </c>
      <c r="AV110">
        <f t="shared" si="17"/>
        <v>0.13793103400000001</v>
      </c>
      <c r="AW110">
        <f t="shared" si="17"/>
        <v>0.170940171</v>
      </c>
      <c r="AX110">
        <f t="shared" si="17"/>
        <v>6.7567567999999995E-2</v>
      </c>
      <c r="AY110">
        <f t="shared" si="17"/>
        <v>6.2893082000000003E-2</v>
      </c>
      <c r="AZ110">
        <f t="shared" si="14"/>
        <v>0.111842105</v>
      </c>
      <c r="BA110">
        <f t="shared" si="14"/>
        <v>4.9180328000000002E-2</v>
      </c>
      <c r="BB110">
        <f t="shared" si="14"/>
        <v>0</v>
      </c>
      <c r="BC110">
        <f t="shared" si="14"/>
        <v>0</v>
      </c>
      <c r="BD110">
        <f t="shared" si="14"/>
        <v>8.3333332999999996E-2</v>
      </c>
      <c r="BE110">
        <f t="shared" si="14"/>
        <v>0</v>
      </c>
    </row>
    <row r="111" spans="1:57" x14ac:dyDescent="0.2">
      <c r="A111" t="s">
        <v>59</v>
      </c>
      <c r="B111" t="s">
        <v>13</v>
      </c>
      <c r="C111" s="2">
        <v>0.12244898</v>
      </c>
      <c r="D111" s="2">
        <v>0.15333333299999999</v>
      </c>
      <c r="E111" s="2">
        <v>1.3157894999999999E-2</v>
      </c>
      <c r="F111" s="2">
        <v>5.0847457999999998E-2</v>
      </c>
      <c r="G111" s="2">
        <v>8.0882353000000004E-2</v>
      </c>
      <c r="H111" s="2">
        <v>0</v>
      </c>
      <c r="I111" s="2">
        <v>0.12</v>
      </c>
      <c r="J111" s="2">
        <v>9.4890510999999997E-2</v>
      </c>
      <c r="K111" s="2">
        <v>0.24137931000000001</v>
      </c>
      <c r="L111" s="2">
        <v>0.16438356200000001</v>
      </c>
      <c r="M111" s="2">
        <v>0.2</v>
      </c>
      <c r="N111" s="2">
        <v>0.12903225800000001</v>
      </c>
      <c r="O111" s="2">
        <v>0.18543046399999999</v>
      </c>
      <c r="P111" s="2">
        <v>0.10631578899999999</v>
      </c>
      <c r="Q111" s="2">
        <v>2.8571428999999999E-2</v>
      </c>
      <c r="R111" s="2">
        <v>0.2</v>
      </c>
      <c r="S111" s="2">
        <v>0.13793103400000001</v>
      </c>
      <c r="T111" s="2">
        <v>0.170940171</v>
      </c>
      <c r="U111" s="2">
        <v>6.7567567999999995E-2</v>
      </c>
      <c r="V111" s="2">
        <v>6.2893082000000003E-2</v>
      </c>
      <c r="W111" s="2">
        <v>0.111842105</v>
      </c>
      <c r="X111" s="2">
        <v>4.9180328000000002E-2</v>
      </c>
      <c r="Y111" s="2"/>
      <c r="Z111" s="2"/>
      <c r="AA111" s="2">
        <v>8.3333332999999996E-2</v>
      </c>
      <c r="AB111" s="2">
        <v>0</v>
      </c>
      <c r="AD111" t="str">
        <f t="shared" si="11"/>
        <v xml:space="preserve">Mgg06  </v>
      </c>
      <c r="AE111" t="str">
        <f t="shared" si="12"/>
        <v>Outlet_Database.</v>
      </c>
      <c r="AF111">
        <f t="shared" si="13"/>
        <v>0</v>
      </c>
      <c r="AG111">
        <f t="shared" si="13"/>
        <v>0</v>
      </c>
      <c r="AH111">
        <f t="shared" si="16"/>
        <v>0</v>
      </c>
      <c r="AI111">
        <f t="shared" si="16"/>
        <v>0</v>
      </c>
      <c r="AJ111">
        <f t="shared" si="16"/>
        <v>0</v>
      </c>
      <c r="AK111">
        <f t="shared" si="16"/>
        <v>0</v>
      </c>
      <c r="AL111">
        <f t="shared" si="16"/>
        <v>0</v>
      </c>
      <c r="AM111">
        <f t="shared" si="16"/>
        <v>0</v>
      </c>
      <c r="AN111">
        <f t="shared" si="16"/>
        <v>0</v>
      </c>
      <c r="AO111">
        <f t="shared" si="16"/>
        <v>0</v>
      </c>
      <c r="AP111">
        <f t="shared" si="16"/>
        <v>0</v>
      </c>
      <c r="AQ111">
        <f t="shared" si="17"/>
        <v>0</v>
      </c>
      <c r="AR111">
        <f t="shared" si="17"/>
        <v>0</v>
      </c>
      <c r="AS111">
        <f t="shared" si="17"/>
        <v>0</v>
      </c>
      <c r="AT111">
        <f t="shared" si="17"/>
        <v>0</v>
      </c>
      <c r="AU111">
        <f t="shared" si="17"/>
        <v>0</v>
      </c>
      <c r="AV111">
        <f t="shared" si="17"/>
        <v>0</v>
      </c>
      <c r="AW111">
        <f t="shared" si="17"/>
        <v>0</v>
      </c>
      <c r="AX111">
        <f t="shared" si="17"/>
        <v>0</v>
      </c>
      <c r="AY111">
        <f t="shared" si="17"/>
        <v>0</v>
      </c>
      <c r="AZ111">
        <f t="shared" si="14"/>
        <v>0</v>
      </c>
      <c r="BA111">
        <f t="shared" si="14"/>
        <v>0</v>
      </c>
      <c r="BB111">
        <f t="shared" si="14"/>
        <v>0</v>
      </c>
      <c r="BC111">
        <f t="shared" si="14"/>
        <v>0</v>
      </c>
      <c r="BD111">
        <f t="shared" si="14"/>
        <v>0</v>
      </c>
      <c r="BE111">
        <f t="shared" si="14"/>
        <v>0</v>
      </c>
    </row>
    <row r="112" spans="1:57" x14ac:dyDescent="0.2">
      <c r="A112" t="s">
        <v>59</v>
      </c>
      <c r="B112" t="s">
        <v>31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/>
      <c r="Z112" s="2"/>
      <c r="AA112" s="2">
        <v>0</v>
      </c>
      <c r="AB112" s="2">
        <v>0</v>
      </c>
      <c r="AD112" t="str">
        <f t="shared" si="11"/>
        <v xml:space="preserve">Mgg06  </v>
      </c>
      <c r="AE112" t="str">
        <f t="shared" si="12"/>
        <v>OV.</v>
      </c>
      <c r="AF112">
        <f t="shared" si="13"/>
        <v>0</v>
      </c>
      <c r="AG112">
        <f t="shared" si="13"/>
        <v>0</v>
      </c>
      <c r="AH112">
        <f t="shared" si="16"/>
        <v>0</v>
      </c>
      <c r="AI112">
        <f t="shared" si="16"/>
        <v>0</v>
      </c>
      <c r="AJ112">
        <f t="shared" si="16"/>
        <v>0</v>
      </c>
      <c r="AK112">
        <f t="shared" si="16"/>
        <v>0</v>
      </c>
      <c r="AL112">
        <f t="shared" si="16"/>
        <v>0</v>
      </c>
      <c r="AM112">
        <f t="shared" si="16"/>
        <v>0</v>
      </c>
      <c r="AN112">
        <f t="shared" si="16"/>
        <v>0</v>
      </c>
      <c r="AO112">
        <f t="shared" si="16"/>
        <v>0</v>
      </c>
      <c r="AP112">
        <f t="shared" si="16"/>
        <v>0</v>
      </c>
      <c r="AQ112">
        <f t="shared" si="17"/>
        <v>0</v>
      </c>
      <c r="AR112">
        <f t="shared" si="17"/>
        <v>0</v>
      </c>
      <c r="AS112">
        <f t="shared" si="17"/>
        <v>0</v>
      </c>
      <c r="AT112">
        <f t="shared" si="17"/>
        <v>0</v>
      </c>
      <c r="AU112">
        <f t="shared" si="17"/>
        <v>0</v>
      </c>
      <c r="AV112">
        <f t="shared" si="17"/>
        <v>0</v>
      </c>
      <c r="AW112">
        <f t="shared" si="17"/>
        <v>0</v>
      </c>
      <c r="AX112">
        <f t="shared" si="17"/>
        <v>0</v>
      </c>
      <c r="AY112">
        <f t="shared" si="17"/>
        <v>0</v>
      </c>
      <c r="AZ112">
        <f t="shared" si="14"/>
        <v>0</v>
      </c>
      <c r="BA112">
        <f t="shared" si="14"/>
        <v>0</v>
      </c>
      <c r="BB112">
        <f t="shared" si="14"/>
        <v>0</v>
      </c>
      <c r="BC112">
        <f t="shared" si="14"/>
        <v>0</v>
      </c>
      <c r="BD112">
        <f t="shared" si="14"/>
        <v>0</v>
      </c>
      <c r="BE112">
        <f t="shared" si="14"/>
        <v>0</v>
      </c>
    </row>
    <row r="113" spans="1:57" x14ac:dyDescent="0.2">
      <c r="A113" t="s">
        <v>59</v>
      </c>
      <c r="B113" t="s">
        <v>30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/>
      <c r="Z113" s="2"/>
      <c r="AA113" s="2">
        <v>0</v>
      </c>
      <c r="AB113" s="2">
        <v>0</v>
      </c>
      <c r="AD113" t="str">
        <f t="shared" si="11"/>
        <v xml:space="preserve">Mgg06  </v>
      </c>
      <c r="AE113" t="str">
        <f t="shared" si="12"/>
        <v>Rata2_Canvas_Plan/Hari.</v>
      </c>
      <c r="AF113">
        <f t="shared" si="13"/>
        <v>40</v>
      </c>
      <c r="AG113">
        <f t="shared" si="13"/>
        <v>40</v>
      </c>
      <c r="AH113">
        <f t="shared" si="16"/>
        <v>43</v>
      </c>
      <c r="AI113">
        <f t="shared" si="16"/>
        <v>35.5</v>
      </c>
      <c r="AJ113">
        <f t="shared" si="16"/>
        <v>32.799999999999997</v>
      </c>
      <c r="AK113">
        <f t="shared" si="16"/>
        <v>46.4</v>
      </c>
      <c r="AL113">
        <f t="shared" si="16"/>
        <v>22.6</v>
      </c>
      <c r="AM113">
        <f t="shared" si="16"/>
        <v>40</v>
      </c>
      <c r="AN113">
        <f t="shared" si="16"/>
        <v>40</v>
      </c>
      <c r="AO113">
        <f t="shared" si="16"/>
        <v>40</v>
      </c>
      <c r="AP113">
        <f t="shared" si="16"/>
        <v>31.8</v>
      </c>
      <c r="AQ113">
        <f t="shared" si="17"/>
        <v>38.799999999999997</v>
      </c>
      <c r="AR113">
        <f t="shared" si="17"/>
        <v>40</v>
      </c>
      <c r="AS113">
        <f t="shared" si="17"/>
        <v>76.666666665999998</v>
      </c>
      <c r="AT113">
        <f t="shared" si="17"/>
        <v>37.6</v>
      </c>
      <c r="AU113">
        <f t="shared" si="17"/>
        <v>40</v>
      </c>
      <c r="AV113">
        <f t="shared" si="17"/>
        <v>40</v>
      </c>
      <c r="AW113">
        <f t="shared" si="17"/>
        <v>40</v>
      </c>
      <c r="AX113">
        <f t="shared" si="17"/>
        <v>36.6</v>
      </c>
      <c r="AY113">
        <f t="shared" si="17"/>
        <v>39.4</v>
      </c>
      <c r="AZ113">
        <f t="shared" si="14"/>
        <v>36.200000000000003</v>
      </c>
      <c r="BA113">
        <f t="shared" si="14"/>
        <v>40</v>
      </c>
      <c r="BB113">
        <f t="shared" si="14"/>
        <v>0</v>
      </c>
      <c r="BC113">
        <f t="shared" si="14"/>
        <v>0</v>
      </c>
      <c r="BD113">
        <f t="shared" si="14"/>
        <v>40</v>
      </c>
      <c r="BE113">
        <f t="shared" si="14"/>
        <v>38</v>
      </c>
    </row>
    <row r="114" spans="1:57" x14ac:dyDescent="0.2">
      <c r="A114" t="s">
        <v>59</v>
      </c>
      <c r="B114" t="s">
        <v>19</v>
      </c>
      <c r="C114" s="2">
        <v>40</v>
      </c>
      <c r="D114" s="2">
        <v>40</v>
      </c>
      <c r="E114" s="2">
        <v>43</v>
      </c>
      <c r="F114" s="2">
        <v>35.5</v>
      </c>
      <c r="G114" s="2">
        <v>32.799999999999997</v>
      </c>
      <c r="H114" s="2">
        <v>46.4</v>
      </c>
      <c r="I114" s="2">
        <v>22.6</v>
      </c>
      <c r="J114" s="2">
        <v>40</v>
      </c>
      <c r="K114" s="2">
        <v>40</v>
      </c>
      <c r="L114" s="2">
        <v>40</v>
      </c>
      <c r="M114" s="2">
        <v>31.8</v>
      </c>
      <c r="N114" s="2">
        <v>38.799999999999997</v>
      </c>
      <c r="O114" s="2">
        <v>40</v>
      </c>
      <c r="P114" s="2">
        <v>76.666666665999998</v>
      </c>
      <c r="Q114" s="2">
        <v>37.6</v>
      </c>
      <c r="R114" s="2">
        <v>40</v>
      </c>
      <c r="S114" s="2">
        <v>40</v>
      </c>
      <c r="T114" s="2">
        <v>40</v>
      </c>
      <c r="U114" s="2">
        <v>36.6</v>
      </c>
      <c r="V114" s="2">
        <v>39.4</v>
      </c>
      <c r="W114" s="2">
        <v>36.200000000000003</v>
      </c>
      <c r="X114" s="2">
        <v>40</v>
      </c>
      <c r="Y114" s="2"/>
      <c r="Z114" s="2"/>
      <c r="AA114" s="2">
        <v>40</v>
      </c>
      <c r="AB114" s="2">
        <v>38</v>
      </c>
      <c r="AD114" t="str">
        <f t="shared" si="11"/>
        <v xml:space="preserve">Mgg06  </v>
      </c>
      <c r="AE114" t="str">
        <f t="shared" si="12"/>
        <v>Rata-rata_Kunjungan/Hari.</v>
      </c>
      <c r="AF114">
        <f t="shared" si="13"/>
        <v>29.4</v>
      </c>
      <c r="AG114">
        <f t="shared" si="13"/>
        <v>30</v>
      </c>
      <c r="AH114">
        <f t="shared" si="16"/>
        <v>30.4</v>
      </c>
      <c r="AI114">
        <f t="shared" si="16"/>
        <v>29.5</v>
      </c>
      <c r="AJ114">
        <f t="shared" si="16"/>
        <v>27.2</v>
      </c>
      <c r="AK114">
        <f t="shared" si="16"/>
        <v>27.6</v>
      </c>
      <c r="AL114">
        <f t="shared" si="16"/>
        <v>15</v>
      </c>
      <c r="AM114">
        <f t="shared" si="16"/>
        <v>27.4</v>
      </c>
      <c r="AN114">
        <f t="shared" si="16"/>
        <v>23.2</v>
      </c>
      <c r="AO114">
        <f t="shared" si="16"/>
        <v>29.2</v>
      </c>
      <c r="AP114">
        <f t="shared" si="16"/>
        <v>30</v>
      </c>
      <c r="AQ114">
        <f t="shared" si="17"/>
        <v>31</v>
      </c>
      <c r="AR114">
        <f t="shared" si="17"/>
        <v>30.2</v>
      </c>
      <c r="AS114">
        <f t="shared" si="17"/>
        <v>21</v>
      </c>
      <c r="AT114">
        <f t="shared" si="17"/>
        <v>28</v>
      </c>
      <c r="AU114">
        <f t="shared" si="17"/>
        <v>23</v>
      </c>
      <c r="AV114">
        <f t="shared" si="17"/>
        <v>29</v>
      </c>
      <c r="AW114">
        <f t="shared" si="17"/>
        <v>23.4</v>
      </c>
      <c r="AX114">
        <f t="shared" si="17"/>
        <v>29.6</v>
      </c>
      <c r="AY114">
        <f t="shared" si="17"/>
        <v>31.8</v>
      </c>
      <c r="AZ114">
        <f t="shared" si="14"/>
        <v>30.4</v>
      </c>
      <c r="BA114">
        <f t="shared" si="14"/>
        <v>24.4</v>
      </c>
      <c r="BB114">
        <f t="shared" si="14"/>
        <v>0</v>
      </c>
      <c r="BC114">
        <f t="shared" si="14"/>
        <v>0</v>
      </c>
      <c r="BD114">
        <f t="shared" si="14"/>
        <v>26.4</v>
      </c>
      <c r="BE114">
        <f t="shared" si="14"/>
        <v>27</v>
      </c>
    </row>
    <row r="115" spans="1:57" x14ac:dyDescent="0.2">
      <c r="A115" t="s">
        <v>59</v>
      </c>
      <c r="B115" t="s">
        <v>22</v>
      </c>
      <c r="C115" s="2">
        <v>29.4</v>
      </c>
      <c r="D115" s="2">
        <v>30</v>
      </c>
      <c r="E115" s="2">
        <v>30.4</v>
      </c>
      <c r="F115" s="2">
        <v>29.5</v>
      </c>
      <c r="G115" s="2">
        <v>27.2</v>
      </c>
      <c r="H115" s="2">
        <v>27.6</v>
      </c>
      <c r="I115" s="2">
        <v>15</v>
      </c>
      <c r="J115" s="2">
        <v>27.4</v>
      </c>
      <c r="K115" s="2">
        <v>23.2</v>
      </c>
      <c r="L115" s="2">
        <v>29.2</v>
      </c>
      <c r="M115" s="2">
        <v>30</v>
      </c>
      <c r="N115" s="2">
        <v>31</v>
      </c>
      <c r="O115" s="2">
        <v>30.2</v>
      </c>
      <c r="P115" s="2">
        <v>21</v>
      </c>
      <c r="Q115" s="2">
        <v>28</v>
      </c>
      <c r="R115" s="2">
        <v>23</v>
      </c>
      <c r="S115" s="2">
        <v>29</v>
      </c>
      <c r="T115" s="2">
        <v>23.4</v>
      </c>
      <c r="U115" s="2">
        <v>29.6</v>
      </c>
      <c r="V115" s="2">
        <v>31.8</v>
      </c>
      <c r="W115" s="2">
        <v>30.4</v>
      </c>
      <c r="X115" s="2">
        <v>24.4</v>
      </c>
      <c r="Y115" s="2"/>
      <c r="Z115" s="2"/>
      <c r="AA115" s="2">
        <v>26.4</v>
      </c>
      <c r="AB115" s="2">
        <v>27</v>
      </c>
      <c r="AD115" t="str">
        <f t="shared" si="11"/>
        <v xml:space="preserve">Mgg06  </v>
      </c>
      <c r="AE115" t="str">
        <f t="shared" si="12"/>
        <v>Realisasi_Canvas_Plan.</v>
      </c>
      <c r="AF115">
        <f t="shared" si="13"/>
        <v>0.72</v>
      </c>
      <c r="AG115">
        <f t="shared" si="13"/>
        <v>0.73499999999999999</v>
      </c>
      <c r="AH115">
        <f t="shared" si="16"/>
        <v>0.70232558099999998</v>
      </c>
      <c r="AI115">
        <f t="shared" si="16"/>
        <v>0.70422535200000003</v>
      </c>
      <c r="AJ115">
        <f t="shared" si="16"/>
        <v>0.62195122000000003</v>
      </c>
      <c r="AK115">
        <f t="shared" si="16"/>
        <v>0.59482758599999996</v>
      </c>
      <c r="AL115">
        <f t="shared" si="16"/>
        <v>0.67256637200000002</v>
      </c>
      <c r="AM115">
        <f t="shared" si="16"/>
        <v>0.66500000000000004</v>
      </c>
      <c r="AN115">
        <f t="shared" si="16"/>
        <v>0.48</v>
      </c>
      <c r="AO115">
        <f t="shared" si="16"/>
        <v>0.67500000000000004</v>
      </c>
      <c r="AP115">
        <f t="shared" si="16"/>
        <v>0.78616352199999995</v>
      </c>
      <c r="AQ115">
        <f t="shared" si="17"/>
        <v>0.78865979399999997</v>
      </c>
      <c r="AR115">
        <f t="shared" si="17"/>
        <v>0.73499999999999999</v>
      </c>
      <c r="AS115">
        <f t="shared" si="17"/>
        <v>0.93913043399999996</v>
      </c>
      <c r="AT115">
        <f t="shared" si="17"/>
        <v>0.65957446799999997</v>
      </c>
      <c r="AU115">
        <f t="shared" si="17"/>
        <v>0.57999999999999996</v>
      </c>
      <c r="AV115">
        <f t="shared" si="17"/>
        <v>0.72499999999999998</v>
      </c>
      <c r="AW115">
        <f t="shared" si="17"/>
        <v>0.59</v>
      </c>
      <c r="AX115">
        <f t="shared" si="17"/>
        <v>0.81967213100000003</v>
      </c>
      <c r="AY115">
        <f t="shared" si="17"/>
        <v>0.83248730999999998</v>
      </c>
      <c r="AZ115">
        <f t="shared" si="14"/>
        <v>0.74585635400000005</v>
      </c>
      <c r="BA115">
        <f t="shared" si="14"/>
        <v>0.63</v>
      </c>
      <c r="BB115">
        <f t="shared" si="14"/>
        <v>0</v>
      </c>
      <c r="BC115">
        <f t="shared" si="14"/>
        <v>0</v>
      </c>
      <c r="BD115">
        <f t="shared" si="14"/>
        <v>0.66500000000000004</v>
      </c>
      <c r="BE115">
        <f t="shared" si="14"/>
        <v>0</v>
      </c>
    </row>
    <row r="116" spans="1:57" x14ac:dyDescent="0.2">
      <c r="A116" t="s">
        <v>59</v>
      </c>
      <c r="B116" t="s">
        <v>18</v>
      </c>
      <c r="C116" s="2">
        <v>0.72</v>
      </c>
      <c r="D116" s="2">
        <v>0.73499999999999999</v>
      </c>
      <c r="E116" s="2">
        <v>0.70232558099999998</v>
      </c>
      <c r="F116" s="2">
        <v>0.70422535200000003</v>
      </c>
      <c r="G116" s="2">
        <v>0.62195122000000003</v>
      </c>
      <c r="H116" s="2">
        <v>0.59482758599999996</v>
      </c>
      <c r="I116" s="2">
        <v>0.67256637200000002</v>
      </c>
      <c r="J116" s="2">
        <v>0.66500000000000004</v>
      </c>
      <c r="K116" s="2">
        <v>0.48</v>
      </c>
      <c r="L116" s="2">
        <v>0.67500000000000004</v>
      </c>
      <c r="M116" s="2">
        <v>0.78616352199999995</v>
      </c>
      <c r="N116" s="2">
        <v>0.78865979399999997</v>
      </c>
      <c r="O116" s="2">
        <v>0.73499999999999999</v>
      </c>
      <c r="P116" s="2">
        <v>0.93913043399999996</v>
      </c>
      <c r="Q116" s="2">
        <v>0.65957446799999997</v>
      </c>
      <c r="R116" s="2">
        <v>0.57999999999999996</v>
      </c>
      <c r="S116" s="2">
        <v>0.72499999999999998</v>
      </c>
      <c r="T116" s="2">
        <v>0.59</v>
      </c>
      <c r="U116" s="2">
        <v>0.81967213100000003</v>
      </c>
      <c r="V116" s="2">
        <v>0.83248730999999998</v>
      </c>
      <c r="W116" s="2">
        <v>0.74585635400000005</v>
      </c>
      <c r="X116" s="2">
        <v>0.63</v>
      </c>
      <c r="Y116" s="2"/>
      <c r="Z116" s="2"/>
      <c r="AA116" s="2">
        <v>0.66500000000000004</v>
      </c>
      <c r="AB116" s="2">
        <v>0</v>
      </c>
      <c r="AD116" t="str">
        <f t="shared" si="11"/>
        <v xml:space="preserve">Mgg06  </v>
      </c>
      <c r="AE116" t="str">
        <f t="shared" si="12"/>
        <v>RO.</v>
      </c>
      <c r="AF116">
        <f t="shared" si="13"/>
        <v>0.15646258499999999</v>
      </c>
      <c r="AG116">
        <f t="shared" si="13"/>
        <v>0.22</v>
      </c>
      <c r="AH116">
        <f t="shared" si="16"/>
        <v>0.144736842</v>
      </c>
      <c r="AI116">
        <f t="shared" si="16"/>
        <v>0.101694915</v>
      </c>
      <c r="AJ116">
        <f t="shared" si="16"/>
        <v>8.8235294000000006E-2</v>
      </c>
      <c r="AK116">
        <f t="shared" si="16"/>
        <v>8.6956521999999994E-2</v>
      </c>
      <c r="AL116">
        <f t="shared" si="16"/>
        <v>0.133333333</v>
      </c>
      <c r="AM116">
        <f t="shared" si="16"/>
        <v>0.16058394200000001</v>
      </c>
      <c r="AN116">
        <f t="shared" si="16"/>
        <v>0.25862068999999999</v>
      </c>
      <c r="AO116">
        <f t="shared" si="16"/>
        <v>0.19863013700000001</v>
      </c>
      <c r="AP116">
        <f t="shared" si="16"/>
        <v>0.22</v>
      </c>
      <c r="AQ116">
        <f t="shared" si="17"/>
        <v>0.22580645199999999</v>
      </c>
      <c r="AR116">
        <f t="shared" si="17"/>
        <v>0.21192053</v>
      </c>
      <c r="AS116">
        <f t="shared" si="17"/>
        <v>0.15894736800000001</v>
      </c>
      <c r="AT116">
        <f t="shared" si="17"/>
        <v>0.157142857</v>
      </c>
      <c r="AU116">
        <f t="shared" si="17"/>
        <v>0.234782609</v>
      </c>
      <c r="AV116">
        <f t="shared" si="17"/>
        <v>0.15517241400000001</v>
      </c>
      <c r="AW116">
        <f t="shared" si="17"/>
        <v>0.213675214</v>
      </c>
      <c r="AX116">
        <f t="shared" si="17"/>
        <v>0.114864865</v>
      </c>
      <c r="AY116">
        <f t="shared" si="17"/>
        <v>7.5471698000000004E-2</v>
      </c>
      <c r="AZ116">
        <f t="shared" si="14"/>
        <v>0.15789473700000001</v>
      </c>
      <c r="BA116">
        <f t="shared" si="14"/>
        <v>0.155737705</v>
      </c>
      <c r="BB116">
        <f t="shared" si="14"/>
        <v>0</v>
      </c>
      <c r="BC116">
        <f t="shared" si="14"/>
        <v>0</v>
      </c>
      <c r="BD116">
        <f t="shared" si="14"/>
        <v>0.12878787899999999</v>
      </c>
      <c r="BE116">
        <f t="shared" si="14"/>
        <v>0</v>
      </c>
    </row>
    <row r="117" spans="1:57" x14ac:dyDescent="0.2">
      <c r="A117" t="s">
        <v>59</v>
      </c>
      <c r="B117" t="s">
        <v>14</v>
      </c>
      <c r="C117" s="2">
        <v>0.15646258499999999</v>
      </c>
      <c r="D117" s="2">
        <v>0.22</v>
      </c>
      <c r="E117" s="2">
        <v>0.144736842</v>
      </c>
      <c r="F117" s="2">
        <v>0.101694915</v>
      </c>
      <c r="G117" s="2">
        <v>8.8235294000000006E-2</v>
      </c>
      <c r="H117" s="2">
        <v>8.6956521999999994E-2</v>
      </c>
      <c r="I117" s="2">
        <v>0.133333333</v>
      </c>
      <c r="J117" s="2">
        <v>0.16058394200000001</v>
      </c>
      <c r="K117" s="2">
        <v>0.25862068999999999</v>
      </c>
      <c r="L117" s="2">
        <v>0.19863013700000001</v>
      </c>
      <c r="M117" s="2">
        <v>0.22</v>
      </c>
      <c r="N117" s="2">
        <v>0.22580645199999999</v>
      </c>
      <c r="O117" s="2">
        <v>0.21192053</v>
      </c>
      <c r="P117" s="2">
        <v>0.15894736800000001</v>
      </c>
      <c r="Q117" s="2">
        <v>0.157142857</v>
      </c>
      <c r="R117" s="2">
        <v>0.234782609</v>
      </c>
      <c r="S117" s="2">
        <v>0.15517241400000001</v>
      </c>
      <c r="T117" s="2">
        <v>0.213675214</v>
      </c>
      <c r="U117" s="2">
        <v>0.114864865</v>
      </c>
      <c r="V117" s="2">
        <v>7.5471698000000004E-2</v>
      </c>
      <c r="W117" s="2">
        <v>0.15789473700000001</v>
      </c>
      <c r="X117" s="2">
        <v>0.155737705</v>
      </c>
      <c r="Y117" s="2"/>
      <c r="Z117" s="2"/>
      <c r="AA117" s="2">
        <v>0.12878787899999999</v>
      </c>
      <c r="AB117" s="2">
        <v>0</v>
      </c>
      <c r="AD117" t="str">
        <f t="shared" si="11"/>
        <v xml:space="preserve">Mgg06  </v>
      </c>
      <c r="AE117" t="str">
        <f t="shared" si="12"/>
        <v>TDN_Sebelum.</v>
      </c>
      <c r="AF117">
        <f t="shared" si="13"/>
        <v>0.81632653099999997</v>
      </c>
      <c r="AG117">
        <f t="shared" si="13"/>
        <v>0.60666666700000005</v>
      </c>
      <c r="AH117">
        <f t="shared" si="16"/>
        <v>0.96710526299999999</v>
      </c>
      <c r="AI117">
        <f t="shared" si="16"/>
        <v>0.88135593199999995</v>
      </c>
      <c r="AJ117">
        <f t="shared" si="16"/>
        <v>0.132352941</v>
      </c>
      <c r="AK117">
        <f t="shared" si="16"/>
        <v>0.97101449299999998</v>
      </c>
      <c r="AL117">
        <f t="shared" si="16"/>
        <v>0.21333333300000001</v>
      </c>
      <c r="AM117">
        <f t="shared" si="16"/>
        <v>0.56204379599999998</v>
      </c>
      <c r="AN117">
        <f t="shared" si="16"/>
        <v>0.47413793100000001</v>
      </c>
      <c r="AO117">
        <f t="shared" si="16"/>
        <v>0.55479452100000004</v>
      </c>
      <c r="AP117">
        <f t="shared" si="16"/>
        <v>0.24</v>
      </c>
      <c r="AQ117">
        <f t="shared" si="17"/>
        <v>0.86451612899999997</v>
      </c>
      <c r="AR117">
        <f t="shared" si="17"/>
        <v>0.59602648999999996</v>
      </c>
      <c r="AS117">
        <f t="shared" si="17"/>
        <v>0.76736842100000002</v>
      </c>
      <c r="AT117">
        <f t="shared" si="17"/>
        <v>0.91428571400000003</v>
      </c>
      <c r="AU117">
        <f t="shared" si="17"/>
        <v>0.66956521700000005</v>
      </c>
      <c r="AV117">
        <f t="shared" si="17"/>
        <v>0.74137931000000001</v>
      </c>
      <c r="AW117">
        <f t="shared" si="17"/>
        <v>0.66666666699999999</v>
      </c>
      <c r="AX117">
        <f t="shared" si="17"/>
        <v>0.86486486500000004</v>
      </c>
      <c r="AY117">
        <f t="shared" si="17"/>
        <v>0.91823899399999998</v>
      </c>
      <c r="AZ117">
        <f t="shared" si="14"/>
        <v>0.75657894699999995</v>
      </c>
      <c r="BA117">
        <f t="shared" si="14"/>
        <v>0.88524590199999997</v>
      </c>
      <c r="BB117">
        <f t="shared" si="14"/>
        <v>0</v>
      </c>
      <c r="BC117">
        <f t="shared" si="14"/>
        <v>0</v>
      </c>
      <c r="BD117">
        <f t="shared" si="14"/>
        <v>0.86363636399999999</v>
      </c>
      <c r="BE117">
        <f t="shared" si="14"/>
        <v>7.4074070000000004E-3</v>
      </c>
    </row>
    <row r="118" spans="1:57" x14ac:dyDescent="0.2">
      <c r="A118" t="s">
        <v>59</v>
      </c>
      <c r="B118" t="s">
        <v>17</v>
      </c>
      <c r="C118" s="2">
        <v>0.81632653099999997</v>
      </c>
      <c r="D118" s="2">
        <v>0.60666666700000005</v>
      </c>
      <c r="E118" s="2">
        <v>0.96710526299999999</v>
      </c>
      <c r="F118" s="2">
        <v>0.88135593199999995</v>
      </c>
      <c r="G118" s="2">
        <v>0.132352941</v>
      </c>
      <c r="H118" s="2">
        <v>0.97101449299999998</v>
      </c>
      <c r="I118" s="2">
        <v>0.21333333300000001</v>
      </c>
      <c r="J118" s="2">
        <v>0.56204379599999998</v>
      </c>
      <c r="K118" s="2">
        <v>0.47413793100000001</v>
      </c>
      <c r="L118" s="2">
        <v>0.55479452100000004</v>
      </c>
      <c r="M118" s="2">
        <v>0.24</v>
      </c>
      <c r="N118" s="2">
        <v>0.86451612899999997</v>
      </c>
      <c r="O118" s="2">
        <v>0.59602648999999996</v>
      </c>
      <c r="P118" s="2">
        <v>0.76736842100000002</v>
      </c>
      <c r="Q118" s="2">
        <v>0.91428571400000003</v>
      </c>
      <c r="R118" s="2">
        <v>0.66956521700000005</v>
      </c>
      <c r="S118" s="2">
        <v>0.74137931000000001</v>
      </c>
      <c r="T118" s="2">
        <v>0.66666666699999999</v>
      </c>
      <c r="U118" s="2">
        <v>0.86486486500000004</v>
      </c>
      <c r="V118" s="2">
        <v>0.91823899399999998</v>
      </c>
      <c r="W118" s="2">
        <v>0.75657894699999995</v>
      </c>
      <c r="X118" s="2">
        <v>0.88524590199999997</v>
      </c>
      <c r="Y118" s="2"/>
      <c r="Z118" s="2"/>
      <c r="AA118" s="2">
        <v>0.86363636399999999</v>
      </c>
      <c r="AB118" s="2">
        <v>7.4074070000000004E-3</v>
      </c>
      <c r="AD118" t="str">
        <f t="shared" si="11"/>
        <v xml:space="preserve">Mgg06  </v>
      </c>
      <c r="AE118" t="str">
        <f t="shared" si="12"/>
        <v>TDN_Sesudah.</v>
      </c>
      <c r="AF118">
        <f t="shared" si="13"/>
        <v>0.95918367299999996</v>
      </c>
      <c r="AG118">
        <f t="shared" si="13"/>
        <v>0.78</v>
      </c>
      <c r="AH118">
        <f t="shared" si="16"/>
        <v>0.98684210500000002</v>
      </c>
      <c r="AI118">
        <f t="shared" si="16"/>
        <v>0.93220338999999997</v>
      </c>
      <c r="AJ118">
        <f t="shared" si="16"/>
        <v>0.27941176499999998</v>
      </c>
      <c r="AK118">
        <f t="shared" si="16"/>
        <v>0.97101449299999998</v>
      </c>
      <c r="AL118">
        <f t="shared" si="16"/>
        <v>0.33333333300000001</v>
      </c>
      <c r="AM118">
        <f t="shared" si="16"/>
        <v>0.74452554699999995</v>
      </c>
      <c r="AN118">
        <f t="shared" si="16"/>
        <v>0.732758621</v>
      </c>
      <c r="AO118">
        <f t="shared" si="16"/>
        <v>0.73972602700000001</v>
      </c>
      <c r="AP118">
        <f t="shared" si="16"/>
        <v>0.44</v>
      </c>
      <c r="AQ118">
        <f t="shared" si="17"/>
        <v>1</v>
      </c>
      <c r="AR118">
        <f t="shared" si="17"/>
        <v>0.78145695400000004</v>
      </c>
      <c r="AS118">
        <f t="shared" si="17"/>
        <v>0.87368421100000004</v>
      </c>
      <c r="AT118">
        <f t="shared" si="17"/>
        <v>0.95</v>
      </c>
      <c r="AU118">
        <f t="shared" si="17"/>
        <v>0.869565217</v>
      </c>
      <c r="AV118">
        <f t="shared" si="17"/>
        <v>0.89655172400000005</v>
      </c>
      <c r="AW118">
        <f t="shared" si="17"/>
        <v>0.83760683800000002</v>
      </c>
      <c r="AX118">
        <f t="shared" si="17"/>
        <v>0.93918918900000004</v>
      </c>
      <c r="AY118">
        <f t="shared" si="17"/>
        <v>0.98742138400000001</v>
      </c>
      <c r="AZ118">
        <f t="shared" si="14"/>
        <v>0.875</v>
      </c>
      <c r="BA118">
        <f t="shared" si="14"/>
        <v>0.93442623000000002</v>
      </c>
      <c r="BB118">
        <f t="shared" si="14"/>
        <v>0</v>
      </c>
      <c r="BC118">
        <f t="shared" ref="BC118:BE181" si="18">Z119</f>
        <v>0</v>
      </c>
      <c r="BD118">
        <f t="shared" si="18"/>
        <v>0.946969697</v>
      </c>
      <c r="BE118">
        <f t="shared" si="18"/>
        <v>0.39259259299999999</v>
      </c>
    </row>
    <row r="119" spans="1:57" x14ac:dyDescent="0.2">
      <c r="A119" t="s">
        <v>59</v>
      </c>
      <c r="B119" t="s">
        <v>16</v>
      </c>
      <c r="C119" s="2">
        <v>0.95918367299999996</v>
      </c>
      <c r="D119" s="2">
        <v>0.78</v>
      </c>
      <c r="E119" s="2">
        <v>0.98684210500000002</v>
      </c>
      <c r="F119" s="2">
        <v>0.93220338999999997</v>
      </c>
      <c r="G119" s="2">
        <v>0.27941176499999998</v>
      </c>
      <c r="H119" s="2">
        <v>0.97101449299999998</v>
      </c>
      <c r="I119" s="2">
        <v>0.33333333300000001</v>
      </c>
      <c r="J119" s="2">
        <v>0.74452554699999995</v>
      </c>
      <c r="K119" s="2">
        <v>0.732758621</v>
      </c>
      <c r="L119" s="2">
        <v>0.73972602700000001</v>
      </c>
      <c r="M119" s="2">
        <v>0.44</v>
      </c>
      <c r="N119" s="2">
        <v>1</v>
      </c>
      <c r="O119" s="2">
        <v>0.78145695400000004</v>
      </c>
      <c r="P119" s="2">
        <v>0.87368421100000004</v>
      </c>
      <c r="Q119" s="2">
        <v>0.95</v>
      </c>
      <c r="R119" s="2">
        <v>0.869565217</v>
      </c>
      <c r="S119" s="2">
        <v>0.89655172400000005</v>
      </c>
      <c r="T119" s="2">
        <v>0.83760683800000002</v>
      </c>
      <c r="U119" s="2">
        <v>0.93918918900000004</v>
      </c>
      <c r="V119" s="2">
        <v>0.98742138400000001</v>
      </c>
      <c r="W119" s="2">
        <v>0.875</v>
      </c>
      <c r="X119" s="2">
        <v>0.93442623000000002</v>
      </c>
      <c r="Y119" s="2"/>
      <c r="Z119" s="2"/>
      <c r="AA119" s="2">
        <v>0.946969697</v>
      </c>
      <c r="AB119" s="2">
        <v>0.39259259299999999</v>
      </c>
      <c r="AD119" t="str">
        <f t="shared" si="11"/>
        <v xml:space="preserve">Mgg06  </v>
      </c>
      <c r="AE119" t="str">
        <f t="shared" si="12"/>
        <v>Tidak_Beli_Ada_Aktif.</v>
      </c>
      <c r="AF119">
        <f t="shared" si="13"/>
        <v>0.78231292500000005</v>
      </c>
      <c r="AG119">
        <f t="shared" si="13"/>
        <v>0.54</v>
      </c>
      <c r="AH119">
        <f t="shared" si="16"/>
        <v>0.83552631600000005</v>
      </c>
      <c r="AI119">
        <f t="shared" si="16"/>
        <v>0.83050847500000002</v>
      </c>
      <c r="AJ119">
        <f t="shared" si="16"/>
        <v>0.125</v>
      </c>
      <c r="AK119">
        <f t="shared" si="16"/>
        <v>0.88405797100000005</v>
      </c>
      <c r="AL119">
        <f t="shared" si="16"/>
        <v>0.2</v>
      </c>
      <c r="AM119">
        <f t="shared" si="16"/>
        <v>0.49635036500000002</v>
      </c>
      <c r="AN119">
        <f t="shared" si="16"/>
        <v>0.45689655200000001</v>
      </c>
      <c r="AO119">
        <f t="shared" si="16"/>
        <v>0.52054794500000001</v>
      </c>
      <c r="AP119">
        <f t="shared" si="16"/>
        <v>0.22</v>
      </c>
      <c r="AQ119">
        <f t="shared" si="17"/>
        <v>0.76774193499999999</v>
      </c>
      <c r="AR119">
        <f t="shared" si="17"/>
        <v>0.56953642400000004</v>
      </c>
      <c r="AS119">
        <f t="shared" si="17"/>
        <v>0.71473684199999998</v>
      </c>
      <c r="AT119">
        <f t="shared" si="17"/>
        <v>0.78571428600000004</v>
      </c>
      <c r="AU119">
        <f t="shared" si="17"/>
        <v>0.63478260900000005</v>
      </c>
      <c r="AV119">
        <f t="shared" si="17"/>
        <v>0.72413793100000001</v>
      </c>
      <c r="AW119">
        <f t="shared" si="17"/>
        <v>0.62393162400000002</v>
      </c>
      <c r="AX119">
        <f t="shared" si="17"/>
        <v>0.81756756799999997</v>
      </c>
      <c r="AY119">
        <f t="shared" si="17"/>
        <v>0.90566037700000002</v>
      </c>
      <c r="AZ119">
        <f t="shared" si="17"/>
        <v>0.71052631600000005</v>
      </c>
      <c r="BA119">
        <f t="shared" si="17"/>
        <v>0.77868852499999996</v>
      </c>
      <c r="BB119">
        <f t="shared" si="17"/>
        <v>0</v>
      </c>
      <c r="BC119">
        <f t="shared" si="18"/>
        <v>0</v>
      </c>
      <c r="BD119">
        <f t="shared" si="18"/>
        <v>0.81818181800000001</v>
      </c>
      <c r="BE119">
        <f t="shared" si="18"/>
        <v>7.4074070000000004E-3</v>
      </c>
    </row>
    <row r="120" spans="1:57" x14ac:dyDescent="0.2">
      <c r="A120" t="s">
        <v>59</v>
      </c>
      <c r="B120" t="s">
        <v>25</v>
      </c>
      <c r="C120" s="2">
        <v>0.78231292500000005</v>
      </c>
      <c r="D120" s="2">
        <v>0.54</v>
      </c>
      <c r="E120" s="2">
        <v>0.83552631600000005</v>
      </c>
      <c r="F120" s="2">
        <v>0.83050847500000002</v>
      </c>
      <c r="G120" s="2">
        <v>0.125</v>
      </c>
      <c r="H120" s="2">
        <v>0.88405797100000005</v>
      </c>
      <c r="I120" s="2">
        <v>0.2</v>
      </c>
      <c r="J120" s="2">
        <v>0.49635036500000002</v>
      </c>
      <c r="K120" s="2">
        <v>0.45689655200000001</v>
      </c>
      <c r="L120" s="2">
        <v>0.52054794500000001</v>
      </c>
      <c r="M120" s="2">
        <v>0.22</v>
      </c>
      <c r="N120" s="2">
        <v>0.76774193499999999</v>
      </c>
      <c r="O120" s="2">
        <v>0.56953642400000004</v>
      </c>
      <c r="P120" s="2">
        <v>0.71473684199999998</v>
      </c>
      <c r="Q120" s="2">
        <v>0.78571428600000004</v>
      </c>
      <c r="R120" s="2">
        <v>0.63478260900000005</v>
      </c>
      <c r="S120" s="2">
        <v>0.72413793100000001</v>
      </c>
      <c r="T120" s="2">
        <v>0.62393162400000002</v>
      </c>
      <c r="U120" s="2">
        <v>0.81756756799999997</v>
      </c>
      <c r="V120" s="2">
        <v>0.90566037700000002</v>
      </c>
      <c r="W120" s="2">
        <v>0.71052631600000005</v>
      </c>
      <c r="X120" s="2">
        <v>0.77868852499999996</v>
      </c>
      <c r="Y120" s="2"/>
      <c r="Z120" s="2"/>
      <c r="AA120" s="2">
        <v>0.81818181800000001</v>
      </c>
      <c r="AB120" s="2">
        <v>7.4074070000000004E-3</v>
      </c>
      <c r="AD120" t="str">
        <f t="shared" si="11"/>
        <v xml:space="preserve">Mgg06  </v>
      </c>
      <c r="AE120" t="str">
        <f t="shared" si="12"/>
        <v>Tidak_Beli_Ada_Pasif.</v>
      </c>
      <c r="AF120">
        <f t="shared" si="13"/>
        <v>0</v>
      </c>
      <c r="AG120">
        <f t="shared" si="13"/>
        <v>0</v>
      </c>
      <c r="AH120">
        <f t="shared" si="16"/>
        <v>0</v>
      </c>
      <c r="AI120">
        <f t="shared" si="16"/>
        <v>0</v>
      </c>
      <c r="AJ120">
        <f t="shared" si="16"/>
        <v>0</v>
      </c>
      <c r="AK120">
        <f t="shared" si="16"/>
        <v>0</v>
      </c>
      <c r="AL120">
        <f t="shared" si="16"/>
        <v>0</v>
      </c>
      <c r="AM120">
        <f t="shared" si="16"/>
        <v>0</v>
      </c>
      <c r="AN120">
        <f t="shared" si="16"/>
        <v>0</v>
      </c>
      <c r="AO120">
        <f t="shared" si="16"/>
        <v>0</v>
      </c>
      <c r="AP120">
        <f t="shared" si="16"/>
        <v>0</v>
      </c>
      <c r="AQ120">
        <f t="shared" si="17"/>
        <v>0</v>
      </c>
      <c r="AR120">
        <f t="shared" si="17"/>
        <v>0</v>
      </c>
      <c r="AS120">
        <f t="shared" si="17"/>
        <v>0</v>
      </c>
      <c r="AT120">
        <f t="shared" si="17"/>
        <v>0</v>
      </c>
      <c r="AU120">
        <f t="shared" si="17"/>
        <v>0</v>
      </c>
      <c r="AV120">
        <f t="shared" si="17"/>
        <v>0</v>
      </c>
      <c r="AW120">
        <f t="shared" si="17"/>
        <v>0</v>
      </c>
      <c r="AX120">
        <f t="shared" si="17"/>
        <v>0</v>
      </c>
      <c r="AY120">
        <f t="shared" si="17"/>
        <v>0</v>
      </c>
      <c r="AZ120">
        <f t="shared" si="17"/>
        <v>0</v>
      </c>
      <c r="BA120">
        <f t="shared" si="17"/>
        <v>0</v>
      </c>
      <c r="BB120">
        <f t="shared" si="17"/>
        <v>0</v>
      </c>
      <c r="BC120">
        <f t="shared" si="18"/>
        <v>0</v>
      </c>
      <c r="BD120">
        <f t="shared" si="18"/>
        <v>0</v>
      </c>
      <c r="BE120">
        <f t="shared" si="18"/>
        <v>0</v>
      </c>
    </row>
    <row r="121" spans="1:57" x14ac:dyDescent="0.2">
      <c r="A121" t="s">
        <v>59</v>
      </c>
      <c r="B121" t="s">
        <v>24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/>
      <c r="Z121" s="2"/>
      <c r="AA121" s="2">
        <v>0</v>
      </c>
      <c r="AB121" s="2">
        <v>0</v>
      </c>
      <c r="AD121" t="str">
        <f t="shared" si="11"/>
        <v xml:space="preserve">Mgg06  </v>
      </c>
      <c r="AE121" t="str">
        <f t="shared" si="12"/>
        <v>Tidak_Beli_Kosong.</v>
      </c>
      <c r="AF121">
        <f t="shared" si="13"/>
        <v>4.0816326999999999E-2</v>
      </c>
      <c r="AG121">
        <f t="shared" si="13"/>
        <v>0.22</v>
      </c>
      <c r="AH121">
        <f t="shared" si="16"/>
        <v>1.3157894999999999E-2</v>
      </c>
      <c r="AI121">
        <f t="shared" si="16"/>
        <v>6.7796609999999993E-2</v>
      </c>
      <c r="AJ121">
        <f t="shared" si="16"/>
        <v>0.72058823500000002</v>
      </c>
      <c r="AK121">
        <f t="shared" si="16"/>
        <v>2.8985507000000001E-2</v>
      </c>
      <c r="AL121">
        <f t="shared" si="16"/>
        <v>0.66666666699999999</v>
      </c>
      <c r="AM121">
        <f t="shared" si="16"/>
        <v>0.25547445299999999</v>
      </c>
      <c r="AN121">
        <f t="shared" si="16"/>
        <v>0.267241379</v>
      </c>
      <c r="AO121">
        <f t="shared" si="16"/>
        <v>0.26027397299999999</v>
      </c>
      <c r="AP121">
        <f t="shared" si="16"/>
        <v>0.56000000000000005</v>
      </c>
      <c r="AQ121">
        <f t="shared" si="17"/>
        <v>0</v>
      </c>
      <c r="AR121">
        <f t="shared" si="17"/>
        <v>0.21854304599999999</v>
      </c>
      <c r="AS121">
        <f t="shared" si="17"/>
        <v>1.126315789</v>
      </c>
      <c r="AT121">
        <f t="shared" si="17"/>
        <v>0.05</v>
      </c>
      <c r="AU121">
        <f t="shared" si="17"/>
        <v>0.130434783</v>
      </c>
      <c r="AV121">
        <f t="shared" si="17"/>
        <v>0.10344827600000001</v>
      </c>
      <c r="AW121">
        <f t="shared" si="17"/>
        <v>0.16239316200000001</v>
      </c>
      <c r="AX121">
        <f t="shared" si="17"/>
        <v>6.0810810999999999E-2</v>
      </c>
      <c r="AY121">
        <f t="shared" si="17"/>
        <v>1.2578616000000001E-2</v>
      </c>
      <c r="AZ121">
        <f t="shared" si="17"/>
        <v>0.125</v>
      </c>
      <c r="BA121">
        <f t="shared" si="17"/>
        <v>6.5573770000000003E-2</v>
      </c>
      <c r="BB121">
        <f t="shared" si="17"/>
        <v>0</v>
      </c>
      <c r="BC121">
        <f t="shared" si="18"/>
        <v>0</v>
      </c>
      <c r="BD121">
        <f t="shared" si="18"/>
        <v>5.3030303000000001E-2</v>
      </c>
      <c r="BE121">
        <f t="shared" si="18"/>
        <v>0.60740740699999995</v>
      </c>
    </row>
    <row r="122" spans="1:57" x14ac:dyDescent="0.2">
      <c r="A122" t="s">
        <v>59</v>
      </c>
      <c r="B122" t="s">
        <v>23</v>
      </c>
      <c r="C122" s="2">
        <v>4.0816326999999999E-2</v>
      </c>
      <c r="D122" s="2">
        <v>0.22</v>
      </c>
      <c r="E122" s="2">
        <v>1.3157894999999999E-2</v>
      </c>
      <c r="F122" s="2">
        <v>6.7796609999999993E-2</v>
      </c>
      <c r="G122" s="2">
        <v>0.72058823500000002</v>
      </c>
      <c r="H122" s="2">
        <v>2.8985507000000001E-2</v>
      </c>
      <c r="I122" s="2">
        <v>0.66666666699999999</v>
      </c>
      <c r="J122" s="2">
        <v>0.25547445299999999</v>
      </c>
      <c r="K122" s="2">
        <v>0.267241379</v>
      </c>
      <c r="L122" s="2">
        <v>0.26027397299999999</v>
      </c>
      <c r="M122" s="2">
        <v>0.56000000000000005</v>
      </c>
      <c r="N122" s="2">
        <v>0</v>
      </c>
      <c r="O122" s="2">
        <v>0.21854304599999999</v>
      </c>
      <c r="P122" s="2">
        <v>1.126315789</v>
      </c>
      <c r="Q122" s="2">
        <v>0.05</v>
      </c>
      <c r="R122" s="2">
        <v>0.130434783</v>
      </c>
      <c r="S122" s="2">
        <v>0.10344827600000001</v>
      </c>
      <c r="T122" s="2">
        <v>0.16239316200000001</v>
      </c>
      <c r="U122" s="2">
        <v>6.0810810999999999E-2</v>
      </c>
      <c r="V122" s="2">
        <v>1.2578616000000001E-2</v>
      </c>
      <c r="W122" s="2">
        <v>0.125</v>
      </c>
      <c r="X122" s="2">
        <v>6.5573770000000003E-2</v>
      </c>
      <c r="Y122" s="2"/>
      <c r="Z122" s="2"/>
      <c r="AA122" s="2">
        <v>5.3030303000000001E-2</v>
      </c>
      <c r="AB122" s="2">
        <v>0.60740740699999995</v>
      </c>
      <c r="AD122" t="str">
        <f t="shared" si="11"/>
        <v xml:space="preserve">Mgg07  </v>
      </c>
      <c r="AE122" t="str">
        <f t="shared" si="12"/>
        <v>AvgBeli_(Bungkus).</v>
      </c>
      <c r="AF122">
        <f t="shared" si="13"/>
        <v>4.9473684210000002</v>
      </c>
      <c r="AG122">
        <f t="shared" si="13"/>
        <v>4.7096774190000001</v>
      </c>
      <c r="AH122">
        <f t="shared" si="16"/>
        <v>5.8181818180000002</v>
      </c>
      <c r="AI122">
        <f t="shared" si="16"/>
        <v>5.434782609</v>
      </c>
      <c r="AJ122">
        <f t="shared" si="16"/>
        <v>1.5333333330000001</v>
      </c>
      <c r="AK122">
        <f t="shared" si="16"/>
        <v>4.5999999999999996</v>
      </c>
      <c r="AL122">
        <f t="shared" si="16"/>
        <v>3.1666666669999999</v>
      </c>
      <c r="AM122">
        <f t="shared" si="16"/>
        <v>2.911764706</v>
      </c>
      <c r="AN122">
        <f t="shared" si="16"/>
        <v>4.4838709679999997</v>
      </c>
      <c r="AO122">
        <f t="shared" si="16"/>
        <v>4.6818181819999998</v>
      </c>
      <c r="AP122">
        <f t="shared" si="16"/>
        <v>1.6071428569999999</v>
      </c>
      <c r="AQ122">
        <f t="shared" si="17"/>
        <v>2.8235294120000001</v>
      </c>
      <c r="AR122">
        <f t="shared" si="17"/>
        <v>2.92</v>
      </c>
      <c r="AS122">
        <f t="shared" si="17"/>
        <v>3.1428571430000001</v>
      </c>
      <c r="AT122">
        <f t="shared" si="17"/>
        <v>3.8333333330000001</v>
      </c>
      <c r="AU122">
        <f t="shared" si="17"/>
        <v>2.692307692</v>
      </c>
      <c r="AV122">
        <f t="shared" si="17"/>
        <v>10</v>
      </c>
      <c r="AW122">
        <f t="shared" si="17"/>
        <v>2.636363636</v>
      </c>
      <c r="AX122">
        <f t="shared" si="17"/>
        <v>3.3333333330000001</v>
      </c>
      <c r="AY122">
        <f t="shared" si="17"/>
        <v>2.4444444440000002</v>
      </c>
      <c r="AZ122">
        <f t="shared" si="17"/>
        <v>5.15</v>
      </c>
      <c r="BA122">
        <f t="shared" si="17"/>
        <v>5.75</v>
      </c>
      <c r="BB122">
        <f t="shared" si="17"/>
        <v>5.75</v>
      </c>
      <c r="BC122">
        <f t="shared" si="18"/>
        <v>3.4</v>
      </c>
      <c r="BD122">
        <f t="shared" si="18"/>
        <v>5.0833333329999997</v>
      </c>
      <c r="BE122">
        <f t="shared" si="18"/>
        <v>1.5</v>
      </c>
    </row>
    <row r="123" spans="1:57" x14ac:dyDescent="0.2">
      <c r="A123" t="s">
        <v>60</v>
      </c>
      <c r="B123" t="s">
        <v>80</v>
      </c>
      <c r="C123" s="2">
        <v>4.9473684210000002</v>
      </c>
      <c r="D123" s="2">
        <v>4.7096774190000001</v>
      </c>
      <c r="E123" s="2">
        <v>5.8181818180000002</v>
      </c>
      <c r="F123" s="2">
        <v>5.434782609</v>
      </c>
      <c r="G123" s="2">
        <v>1.5333333330000001</v>
      </c>
      <c r="H123" s="2">
        <v>4.5999999999999996</v>
      </c>
      <c r="I123" s="2">
        <v>3.1666666669999999</v>
      </c>
      <c r="J123" s="2">
        <v>2.911764706</v>
      </c>
      <c r="K123" s="2">
        <v>4.4838709679999997</v>
      </c>
      <c r="L123" s="2">
        <v>4.6818181819999998</v>
      </c>
      <c r="M123" s="2">
        <v>1.6071428569999999</v>
      </c>
      <c r="N123" s="2">
        <v>2.8235294120000001</v>
      </c>
      <c r="O123" s="2">
        <v>2.92</v>
      </c>
      <c r="P123" s="2">
        <v>3.1428571430000001</v>
      </c>
      <c r="Q123" s="2">
        <v>3.8333333330000001</v>
      </c>
      <c r="R123" s="2">
        <v>2.692307692</v>
      </c>
      <c r="S123" s="2">
        <v>10</v>
      </c>
      <c r="T123" s="2">
        <v>2.636363636</v>
      </c>
      <c r="U123" s="2">
        <v>3.3333333330000001</v>
      </c>
      <c r="V123" s="2">
        <v>2.4444444440000002</v>
      </c>
      <c r="W123" s="2">
        <v>5.15</v>
      </c>
      <c r="X123" s="2">
        <v>5.75</v>
      </c>
      <c r="Y123" s="2">
        <v>5.75</v>
      </c>
      <c r="Z123" s="2">
        <v>3.4</v>
      </c>
      <c r="AA123" s="2">
        <v>5.0833333329999997</v>
      </c>
      <c r="AB123" s="2">
        <v>1.5</v>
      </c>
      <c r="AD123" t="str">
        <f t="shared" si="11"/>
        <v xml:space="preserve">Mgg07  </v>
      </c>
      <c r="AE123" t="str">
        <f t="shared" si="12"/>
        <v>Beli_Ada.</v>
      </c>
      <c r="AF123">
        <f t="shared" si="13"/>
        <v>6.4748201000000005E-2</v>
      </c>
      <c r="AG123">
        <f t="shared" si="13"/>
        <v>6.4285713999999994E-2</v>
      </c>
      <c r="AH123">
        <f t="shared" si="16"/>
        <v>0.119205298</v>
      </c>
      <c r="AI123">
        <f t="shared" si="16"/>
        <v>0.102739726</v>
      </c>
      <c r="AJ123">
        <f t="shared" si="16"/>
        <v>1.4925373E-2</v>
      </c>
      <c r="AK123">
        <f t="shared" si="16"/>
        <v>6.2937063000000001E-2</v>
      </c>
      <c r="AL123">
        <f t="shared" si="16"/>
        <v>1.4492754E-2</v>
      </c>
      <c r="AM123">
        <f t="shared" si="16"/>
        <v>2.8368793999999999E-2</v>
      </c>
      <c r="AN123">
        <f t="shared" si="16"/>
        <v>9.6153846000000001E-2</v>
      </c>
      <c r="AO123">
        <f t="shared" si="16"/>
        <v>8.1081080999999999E-2</v>
      </c>
      <c r="AP123">
        <f t="shared" si="16"/>
        <v>1.3793102999999999E-2</v>
      </c>
      <c r="AQ123">
        <f t="shared" si="17"/>
        <v>5.8441557999999998E-2</v>
      </c>
      <c r="AR123">
        <f t="shared" si="17"/>
        <v>2.6315788999999999E-2</v>
      </c>
      <c r="AS123">
        <f t="shared" si="17"/>
        <v>0.105263158</v>
      </c>
      <c r="AT123">
        <f t="shared" si="17"/>
        <v>9.6296296000000003E-2</v>
      </c>
      <c r="AU123">
        <f t="shared" si="17"/>
        <v>3.9473684000000002E-2</v>
      </c>
      <c r="AV123">
        <f t="shared" si="17"/>
        <v>0.05</v>
      </c>
      <c r="AW123">
        <f t="shared" si="17"/>
        <v>3.6036036E-2</v>
      </c>
      <c r="AX123">
        <f t="shared" si="17"/>
        <v>2.189781E-2</v>
      </c>
      <c r="AY123">
        <f t="shared" si="17"/>
        <v>0</v>
      </c>
      <c r="AZ123">
        <f t="shared" si="17"/>
        <v>0.06</v>
      </c>
      <c r="BA123">
        <f t="shared" si="17"/>
        <v>0.16521739099999999</v>
      </c>
      <c r="BB123">
        <f t="shared" si="17"/>
        <v>6.5573770000000003E-2</v>
      </c>
      <c r="BC123">
        <f t="shared" si="18"/>
        <v>5.8823528999999999E-2</v>
      </c>
      <c r="BD123">
        <f t="shared" si="18"/>
        <v>2.9702969999999999E-2</v>
      </c>
      <c r="BE123">
        <f t="shared" si="18"/>
        <v>0</v>
      </c>
    </row>
    <row r="124" spans="1:57" x14ac:dyDescent="0.2">
      <c r="A124" t="s">
        <v>60</v>
      </c>
      <c r="B124" t="s">
        <v>28</v>
      </c>
      <c r="C124" s="2">
        <v>6.4748201000000005E-2</v>
      </c>
      <c r="D124" s="2">
        <v>6.4285713999999994E-2</v>
      </c>
      <c r="E124" s="2">
        <v>0.119205298</v>
      </c>
      <c r="F124" s="2">
        <v>0.102739726</v>
      </c>
      <c r="G124" s="2">
        <v>1.4925373E-2</v>
      </c>
      <c r="H124" s="2">
        <v>6.2937063000000001E-2</v>
      </c>
      <c r="I124" s="2">
        <v>1.4492754E-2</v>
      </c>
      <c r="J124" s="2">
        <v>2.8368793999999999E-2</v>
      </c>
      <c r="K124" s="2">
        <v>9.6153846000000001E-2</v>
      </c>
      <c r="L124" s="2">
        <v>8.1081080999999999E-2</v>
      </c>
      <c r="M124" s="2">
        <v>1.3793102999999999E-2</v>
      </c>
      <c r="N124" s="2">
        <v>5.8441557999999998E-2</v>
      </c>
      <c r="O124" s="2">
        <v>2.6315788999999999E-2</v>
      </c>
      <c r="P124" s="2">
        <v>0.105263158</v>
      </c>
      <c r="Q124" s="2">
        <v>9.6296296000000003E-2</v>
      </c>
      <c r="R124" s="2">
        <v>3.9473684000000002E-2</v>
      </c>
      <c r="S124" s="2">
        <v>0.05</v>
      </c>
      <c r="T124" s="2">
        <v>3.6036036E-2</v>
      </c>
      <c r="U124" s="2">
        <v>2.189781E-2</v>
      </c>
      <c r="V124" s="2">
        <v>0</v>
      </c>
      <c r="W124" s="2">
        <v>0.06</v>
      </c>
      <c r="X124" s="2">
        <v>0.16521739099999999</v>
      </c>
      <c r="Y124" s="2">
        <v>6.5573770000000003E-2</v>
      </c>
      <c r="Z124" s="2">
        <v>5.8823528999999999E-2</v>
      </c>
      <c r="AA124" s="2">
        <v>2.9702969999999999E-2</v>
      </c>
      <c r="AB124" s="2">
        <v>0</v>
      </c>
      <c r="AD124" t="str">
        <f t="shared" si="11"/>
        <v xml:space="preserve">Mgg07  </v>
      </c>
      <c r="AE124" t="str">
        <f t="shared" si="12"/>
        <v>Beli_KosongBaru.</v>
      </c>
      <c r="AF124">
        <f t="shared" si="13"/>
        <v>0</v>
      </c>
      <c r="AG124">
        <f t="shared" si="13"/>
        <v>7.1428569999999999E-3</v>
      </c>
      <c r="AH124">
        <f t="shared" si="16"/>
        <v>6.6225169999999996E-3</v>
      </c>
      <c r="AI124">
        <f t="shared" si="16"/>
        <v>0</v>
      </c>
      <c r="AJ124">
        <f t="shared" si="16"/>
        <v>0.18656716400000001</v>
      </c>
      <c r="AK124">
        <f t="shared" si="16"/>
        <v>0</v>
      </c>
      <c r="AL124">
        <f t="shared" si="16"/>
        <v>0</v>
      </c>
      <c r="AM124">
        <f t="shared" si="16"/>
        <v>0</v>
      </c>
      <c r="AN124">
        <f t="shared" si="16"/>
        <v>0</v>
      </c>
      <c r="AO124">
        <f t="shared" si="16"/>
        <v>0</v>
      </c>
      <c r="AP124">
        <f t="shared" si="16"/>
        <v>0</v>
      </c>
      <c r="AQ124">
        <f t="shared" si="17"/>
        <v>0</v>
      </c>
      <c r="AR124">
        <f t="shared" si="17"/>
        <v>0</v>
      </c>
      <c r="AS124">
        <f t="shared" si="17"/>
        <v>0</v>
      </c>
      <c r="AT124">
        <f t="shared" si="17"/>
        <v>7.4074070000000004E-3</v>
      </c>
      <c r="AU124">
        <f t="shared" si="17"/>
        <v>0</v>
      </c>
      <c r="AV124">
        <f t="shared" si="17"/>
        <v>0</v>
      </c>
      <c r="AW124">
        <f t="shared" si="17"/>
        <v>0</v>
      </c>
      <c r="AX124">
        <f t="shared" si="17"/>
        <v>0</v>
      </c>
      <c r="AY124">
        <f t="shared" si="17"/>
        <v>0</v>
      </c>
      <c r="AZ124">
        <f t="shared" si="17"/>
        <v>0</v>
      </c>
      <c r="BA124">
        <f t="shared" si="17"/>
        <v>8.6956519999999999E-3</v>
      </c>
      <c r="BB124">
        <f t="shared" si="17"/>
        <v>0</v>
      </c>
      <c r="BC124">
        <f t="shared" si="18"/>
        <v>1.4705882E-2</v>
      </c>
      <c r="BD124">
        <f t="shared" si="18"/>
        <v>0</v>
      </c>
      <c r="BE124">
        <f t="shared" si="18"/>
        <v>5.8333333000000001E-2</v>
      </c>
    </row>
    <row r="125" spans="1:57" x14ac:dyDescent="0.2">
      <c r="A125" t="s">
        <v>60</v>
      </c>
      <c r="B125" t="s">
        <v>82</v>
      </c>
      <c r="C125" s="2">
        <v>0</v>
      </c>
      <c r="D125" s="2">
        <v>7.1428569999999999E-3</v>
      </c>
      <c r="E125" s="2">
        <v>6.6225169999999996E-3</v>
      </c>
      <c r="F125" s="2">
        <v>0</v>
      </c>
      <c r="G125" s="2">
        <v>0.18656716400000001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7.4074070000000004E-3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8.6956519999999999E-3</v>
      </c>
      <c r="Y125" s="2">
        <v>0</v>
      </c>
      <c r="Z125" s="2">
        <v>1.4705882E-2</v>
      </c>
      <c r="AA125" s="2">
        <v>0</v>
      </c>
      <c r="AB125" s="2">
        <v>5.8333333000000001E-2</v>
      </c>
      <c r="AD125" t="str">
        <f t="shared" si="11"/>
        <v xml:space="preserve">Mgg07  </v>
      </c>
      <c r="AE125" t="str">
        <f t="shared" si="12"/>
        <v>Beli_KosongTambah.</v>
      </c>
      <c r="AF125">
        <f t="shared" si="13"/>
        <v>7.1942445999999993E-2</v>
      </c>
      <c r="AG125">
        <f t="shared" si="13"/>
        <v>0.15</v>
      </c>
      <c r="AH125">
        <f t="shared" si="16"/>
        <v>1.9867550000000001E-2</v>
      </c>
      <c r="AI125">
        <f t="shared" si="16"/>
        <v>5.4794520999999999E-2</v>
      </c>
      <c r="AJ125">
        <f t="shared" si="16"/>
        <v>2.2388060000000001E-2</v>
      </c>
      <c r="AK125">
        <f t="shared" si="16"/>
        <v>6.9930069999999999E-3</v>
      </c>
      <c r="AL125">
        <f t="shared" si="16"/>
        <v>7.2463767999999998E-2</v>
      </c>
      <c r="AM125">
        <f t="shared" si="16"/>
        <v>0.21276595700000001</v>
      </c>
      <c r="AN125">
        <f t="shared" si="16"/>
        <v>0.102564103</v>
      </c>
      <c r="AO125">
        <f t="shared" si="16"/>
        <v>6.7567567999999995E-2</v>
      </c>
      <c r="AP125">
        <f t="shared" si="16"/>
        <v>0.17931034500000001</v>
      </c>
      <c r="AQ125">
        <f t="shared" si="17"/>
        <v>0.16233766199999999</v>
      </c>
      <c r="AR125">
        <f t="shared" si="17"/>
        <v>0.138157895</v>
      </c>
      <c r="AS125">
        <f t="shared" si="17"/>
        <v>1.7543860000000001E-2</v>
      </c>
      <c r="AT125">
        <f t="shared" si="17"/>
        <v>2.9629630000000001E-2</v>
      </c>
      <c r="AU125">
        <f t="shared" si="17"/>
        <v>0.131578947</v>
      </c>
      <c r="AV125">
        <f t="shared" si="17"/>
        <v>0.05</v>
      </c>
      <c r="AW125">
        <f t="shared" si="17"/>
        <v>0.162162162</v>
      </c>
      <c r="AX125">
        <f t="shared" si="17"/>
        <v>4.379562E-2</v>
      </c>
      <c r="AY125">
        <f t="shared" si="17"/>
        <v>6.0810810999999999E-2</v>
      </c>
      <c r="AZ125">
        <f t="shared" si="17"/>
        <v>7.3333333000000001E-2</v>
      </c>
      <c r="BA125">
        <f t="shared" si="17"/>
        <v>0</v>
      </c>
      <c r="BB125">
        <f t="shared" si="17"/>
        <v>0</v>
      </c>
      <c r="BC125">
        <f t="shared" si="18"/>
        <v>0</v>
      </c>
      <c r="BD125">
        <f t="shared" si="18"/>
        <v>8.9108910999999999E-2</v>
      </c>
      <c r="BE125">
        <f t="shared" si="18"/>
        <v>4.1666666999999998E-2</v>
      </c>
    </row>
    <row r="126" spans="1:57" x14ac:dyDescent="0.2">
      <c r="A126" t="s">
        <v>60</v>
      </c>
      <c r="B126" t="s">
        <v>81</v>
      </c>
      <c r="C126" s="2">
        <v>7.1942445999999993E-2</v>
      </c>
      <c r="D126" s="2">
        <v>0.15</v>
      </c>
      <c r="E126" s="2">
        <v>1.9867550000000001E-2</v>
      </c>
      <c r="F126" s="2">
        <v>5.4794520999999999E-2</v>
      </c>
      <c r="G126" s="2">
        <v>2.2388060000000001E-2</v>
      </c>
      <c r="H126" s="2">
        <v>6.9930069999999999E-3</v>
      </c>
      <c r="I126" s="2">
        <v>7.2463767999999998E-2</v>
      </c>
      <c r="J126" s="2">
        <v>0.21276595700000001</v>
      </c>
      <c r="K126" s="2">
        <v>0.102564103</v>
      </c>
      <c r="L126" s="2">
        <v>6.7567567999999995E-2</v>
      </c>
      <c r="M126" s="2">
        <v>0.17931034500000001</v>
      </c>
      <c r="N126" s="2">
        <v>0.16233766199999999</v>
      </c>
      <c r="O126" s="2">
        <v>0.138157895</v>
      </c>
      <c r="P126" s="2">
        <v>1.7543860000000001E-2</v>
      </c>
      <c r="Q126" s="2">
        <v>2.9629630000000001E-2</v>
      </c>
      <c r="R126" s="2">
        <v>0.131578947</v>
      </c>
      <c r="S126" s="2">
        <v>0.05</v>
      </c>
      <c r="T126" s="2">
        <v>0.162162162</v>
      </c>
      <c r="U126" s="2">
        <v>4.379562E-2</v>
      </c>
      <c r="V126" s="2">
        <v>6.0810810999999999E-2</v>
      </c>
      <c r="W126" s="2">
        <v>7.3333333000000001E-2</v>
      </c>
      <c r="X126" s="2">
        <v>0</v>
      </c>
      <c r="Y126" s="2">
        <v>0</v>
      </c>
      <c r="Z126" s="2">
        <v>0</v>
      </c>
      <c r="AA126" s="2">
        <v>8.9108910999999999E-2</v>
      </c>
      <c r="AB126" s="2">
        <v>4.1666666999999998E-2</v>
      </c>
      <c r="AD126" t="str">
        <f t="shared" si="11"/>
        <v xml:space="preserve">Mgg07  </v>
      </c>
      <c r="AE126" t="str">
        <f t="shared" si="12"/>
        <v>Call.</v>
      </c>
      <c r="AF126">
        <f t="shared" si="13"/>
        <v>139</v>
      </c>
      <c r="AG126">
        <f t="shared" si="13"/>
        <v>140</v>
      </c>
      <c r="AH126">
        <f t="shared" si="16"/>
        <v>151</v>
      </c>
      <c r="AI126">
        <f t="shared" si="16"/>
        <v>146</v>
      </c>
      <c r="AJ126">
        <f t="shared" si="16"/>
        <v>134</v>
      </c>
      <c r="AK126">
        <f t="shared" si="16"/>
        <v>143</v>
      </c>
      <c r="AL126">
        <f t="shared" si="16"/>
        <v>69</v>
      </c>
      <c r="AM126">
        <f t="shared" si="16"/>
        <v>141</v>
      </c>
      <c r="AN126">
        <f t="shared" si="16"/>
        <v>156</v>
      </c>
      <c r="AO126">
        <f t="shared" si="16"/>
        <v>148</v>
      </c>
      <c r="AP126">
        <f t="shared" si="16"/>
        <v>145</v>
      </c>
      <c r="AQ126">
        <f t="shared" si="17"/>
        <v>154</v>
      </c>
      <c r="AR126">
        <f t="shared" si="17"/>
        <v>152</v>
      </c>
      <c r="AS126">
        <f t="shared" si="17"/>
        <v>57</v>
      </c>
      <c r="AT126">
        <f t="shared" si="17"/>
        <v>135</v>
      </c>
      <c r="AU126">
        <f t="shared" si="17"/>
        <v>76</v>
      </c>
      <c r="AV126">
        <f t="shared" si="17"/>
        <v>20</v>
      </c>
      <c r="AW126">
        <f t="shared" si="17"/>
        <v>111</v>
      </c>
      <c r="AX126">
        <f t="shared" si="17"/>
        <v>137</v>
      </c>
      <c r="AY126">
        <f t="shared" si="17"/>
        <v>148</v>
      </c>
      <c r="AZ126">
        <f t="shared" ref="AZ126:BE189" si="19">W127</f>
        <v>150</v>
      </c>
      <c r="BA126">
        <f t="shared" si="19"/>
        <v>115</v>
      </c>
      <c r="BB126">
        <f t="shared" si="19"/>
        <v>61</v>
      </c>
      <c r="BC126">
        <f t="shared" si="18"/>
        <v>68</v>
      </c>
      <c r="BD126">
        <f t="shared" si="18"/>
        <v>101</v>
      </c>
      <c r="BE126">
        <f t="shared" si="18"/>
        <v>120</v>
      </c>
    </row>
    <row r="127" spans="1:57" x14ac:dyDescent="0.2">
      <c r="A127" t="s">
        <v>60</v>
      </c>
      <c r="B127" t="s">
        <v>29</v>
      </c>
      <c r="C127" s="2">
        <v>139</v>
      </c>
      <c r="D127" s="2">
        <v>140</v>
      </c>
      <c r="E127" s="2">
        <v>151</v>
      </c>
      <c r="F127" s="2">
        <v>146</v>
      </c>
      <c r="G127" s="2">
        <v>134</v>
      </c>
      <c r="H127" s="2">
        <v>143</v>
      </c>
      <c r="I127" s="2">
        <v>69</v>
      </c>
      <c r="J127" s="2">
        <v>141</v>
      </c>
      <c r="K127" s="2">
        <v>156</v>
      </c>
      <c r="L127" s="2">
        <v>148</v>
      </c>
      <c r="M127" s="2">
        <v>145</v>
      </c>
      <c r="N127" s="2">
        <v>154</v>
      </c>
      <c r="O127" s="2">
        <v>152</v>
      </c>
      <c r="P127" s="2">
        <v>57</v>
      </c>
      <c r="Q127" s="2">
        <v>135</v>
      </c>
      <c r="R127" s="2">
        <v>76</v>
      </c>
      <c r="S127" s="2">
        <v>20</v>
      </c>
      <c r="T127" s="2">
        <v>111</v>
      </c>
      <c r="U127" s="2">
        <v>137</v>
      </c>
      <c r="V127" s="2">
        <v>148</v>
      </c>
      <c r="W127" s="2">
        <v>150</v>
      </c>
      <c r="X127" s="2">
        <v>115</v>
      </c>
      <c r="Y127" s="2">
        <v>61</v>
      </c>
      <c r="Z127" s="2">
        <v>68</v>
      </c>
      <c r="AA127" s="2">
        <v>101</v>
      </c>
      <c r="AB127" s="2">
        <v>120</v>
      </c>
      <c r="AD127" t="str">
        <f t="shared" si="11"/>
        <v xml:space="preserve">Mgg07  </v>
      </c>
      <c r="AE127" t="str">
        <f t="shared" si="12"/>
        <v>EC.</v>
      </c>
      <c r="AF127">
        <f t="shared" si="13"/>
        <v>0.136690647</v>
      </c>
      <c r="AG127">
        <f t="shared" si="13"/>
        <v>0.22142857099999999</v>
      </c>
      <c r="AH127">
        <f t="shared" si="16"/>
        <v>0.14569536399999999</v>
      </c>
      <c r="AI127">
        <f t="shared" si="16"/>
        <v>0.15753424699999999</v>
      </c>
      <c r="AJ127">
        <f t="shared" si="16"/>
        <v>0.22388059699999999</v>
      </c>
      <c r="AK127">
        <f t="shared" si="16"/>
        <v>6.9930069999999997E-2</v>
      </c>
      <c r="AL127">
        <f t="shared" si="16"/>
        <v>8.6956521999999994E-2</v>
      </c>
      <c r="AM127">
        <f t="shared" si="16"/>
        <v>0.24113475200000001</v>
      </c>
      <c r="AN127">
        <f t="shared" si="16"/>
        <v>0.198717949</v>
      </c>
      <c r="AO127">
        <f t="shared" si="16"/>
        <v>0.14864864899999999</v>
      </c>
      <c r="AP127">
        <f t="shared" si="16"/>
        <v>0.19310344800000001</v>
      </c>
      <c r="AQ127">
        <f t="shared" si="16"/>
        <v>0.220779221</v>
      </c>
      <c r="AR127">
        <f t="shared" si="16"/>
        <v>0.16447368400000001</v>
      </c>
      <c r="AS127">
        <f t="shared" si="16"/>
        <v>0.122807018</v>
      </c>
      <c r="AT127">
        <f t="shared" si="16"/>
        <v>0.133333333</v>
      </c>
      <c r="AU127">
        <f t="shared" si="16"/>
        <v>0.17105263200000001</v>
      </c>
      <c r="AV127">
        <f t="shared" si="16"/>
        <v>0.1</v>
      </c>
      <c r="AW127">
        <f t="shared" si="16"/>
        <v>0.19819819799999999</v>
      </c>
      <c r="AX127">
        <f t="shared" ref="AX127:BE190" si="20">U128</f>
        <v>6.5693430999999997E-2</v>
      </c>
      <c r="AY127">
        <f t="shared" si="20"/>
        <v>6.0810810999999999E-2</v>
      </c>
      <c r="AZ127">
        <f t="shared" si="19"/>
        <v>0.133333333</v>
      </c>
      <c r="BA127">
        <f t="shared" si="19"/>
        <v>0.17391304299999999</v>
      </c>
      <c r="BB127">
        <f t="shared" si="19"/>
        <v>6.5573770000000003E-2</v>
      </c>
      <c r="BC127">
        <f t="shared" si="18"/>
        <v>7.3529412000000002E-2</v>
      </c>
      <c r="BD127">
        <f t="shared" si="18"/>
        <v>0.11881188099999999</v>
      </c>
      <c r="BE127">
        <f t="shared" si="18"/>
        <v>0.1</v>
      </c>
    </row>
    <row r="128" spans="1:57" x14ac:dyDescent="0.2">
      <c r="A128" t="s">
        <v>60</v>
      </c>
      <c r="B128" t="s">
        <v>8</v>
      </c>
      <c r="C128" s="2">
        <v>0.136690647</v>
      </c>
      <c r="D128" s="2">
        <v>0.22142857099999999</v>
      </c>
      <c r="E128" s="2">
        <v>0.14569536399999999</v>
      </c>
      <c r="F128" s="2">
        <v>0.15753424699999999</v>
      </c>
      <c r="G128" s="2">
        <v>0.22388059699999999</v>
      </c>
      <c r="H128" s="2">
        <v>6.9930069999999997E-2</v>
      </c>
      <c r="I128" s="2">
        <v>8.6956521999999994E-2</v>
      </c>
      <c r="J128" s="2">
        <v>0.24113475200000001</v>
      </c>
      <c r="K128" s="2">
        <v>0.198717949</v>
      </c>
      <c r="L128" s="2">
        <v>0.14864864899999999</v>
      </c>
      <c r="M128" s="2">
        <v>0.19310344800000001</v>
      </c>
      <c r="N128" s="2">
        <v>0.220779221</v>
      </c>
      <c r="O128" s="2">
        <v>0.16447368400000001</v>
      </c>
      <c r="P128" s="2">
        <v>0.122807018</v>
      </c>
      <c r="Q128" s="2">
        <v>0.133333333</v>
      </c>
      <c r="R128" s="2">
        <v>0.17105263200000001</v>
      </c>
      <c r="S128" s="2">
        <v>0.1</v>
      </c>
      <c r="T128" s="2">
        <v>0.19819819799999999</v>
      </c>
      <c r="U128" s="2">
        <v>6.5693430999999997E-2</v>
      </c>
      <c r="V128" s="2">
        <v>6.0810810999999999E-2</v>
      </c>
      <c r="W128" s="2">
        <v>0.133333333</v>
      </c>
      <c r="X128" s="2">
        <v>0.17391304299999999</v>
      </c>
      <c r="Y128" s="2">
        <v>6.5573770000000003E-2</v>
      </c>
      <c r="Z128" s="2">
        <v>7.3529412000000002E-2</v>
      </c>
      <c r="AA128" s="2">
        <v>0.11881188099999999</v>
      </c>
      <c r="AB128" s="2">
        <v>0.1</v>
      </c>
      <c r="AD128" t="str">
        <f t="shared" si="11"/>
        <v xml:space="preserve">Mgg07  </v>
      </c>
      <c r="AE128" t="str">
        <f t="shared" si="12"/>
        <v>Jual_Batang.</v>
      </c>
      <c r="AF128">
        <f t="shared" si="13"/>
        <v>0</v>
      </c>
      <c r="AG128">
        <f t="shared" si="13"/>
        <v>0</v>
      </c>
      <c r="AH128">
        <f t="shared" si="16"/>
        <v>0</v>
      </c>
      <c r="AI128">
        <f t="shared" si="16"/>
        <v>0</v>
      </c>
      <c r="AJ128">
        <f t="shared" si="16"/>
        <v>0</v>
      </c>
      <c r="AK128">
        <f t="shared" si="16"/>
        <v>0</v>
      </c>
      <c r="AL128">
        <f t="shared" si="16"/>
        <v>0</v>
      </c>
      <c r="AM128">
        <f t="shared" si="16"/>
        <v>0</v>
      </c>
      <c r="AN128">
        <f t="shared" si="16"/>
        <v>0</v>
      </c>
      <c r="AO128">
        <f t="shared" ref="AO128:AW156" si="21">L129</f>
        <v>0</v>
      </c>
      <c r="AP128">
        <f t="shared" si="21"/>
        <v>0</v>
      </c>
      <c r="AQ128">
        <f t="shared" si="21"/>
        <v>0</v>
      </c>
      <c r="AR128">
        <f t="shared" si="21"/>
        <v>0</v>
      </c>
      <c r="AS128">
        <f t="shared" si="21"/>
        <v>0</v>
      </c>
      <c r="AT128">
        <f t="shared" si="21"/>
        <v>0</v>
      </c>
      <c r="AU128">
        <f t="shared" si="21"/>
        <v>0</v>
      </c>
      <c r="AV128">
        <f t="shared" si="21"/>
        <v>1</v>
      </c>
      <c r="AW128">
        <f t="shared" si="21"/>
        <v>0</v>
      </c>
      <c r="AX128">
        <f t="shared" si="20"/>
        <v>0</v>
      </c>
      <c r="AY128">
        <f t="shared" si="20"/>
        <v>0</v>
      </c>
      <c r="AZ128">
        <f t="shared" si="19"/>
        <v>0</v>
      </c>
      <c r="BA128">
        <f t="shared" si="19"/>
        <v>0</v>
      </c>
      <c r="BB128">
        <f t="shared" si="19"/>
        <v>0</v>
      </c>
      <c r="BC128">
        <f t="shared" si="18"/>
        <v>0</v>
      </c>
      <c r="BD128">
        <f t="shared" si="18"/>
        <v>0</v>
      </c>
      <c r="BE128">
        <f t="shared" si="18"/>
        <v>0</v>
      </c>
    </row>
    <row r="129" spans="1:57" x14ac:dyDescent="0.2">
      <c r="A129" t="s">
        <v>60</v>
      </c>
      <c r="B129" t="s">
        <v>15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D129" t="str">
        <f t="shared" si="11"/>
        <v xml:space="preserve">Mgg07  </v>
      </c>
      <c r="AE129" t="str">
        <f t="shared" si="12"/>
        <v>Omset_Bungkus.</v>
      </c>
      <c r="AF129">
        <f t="shared" si="13"/>
        <v>94</v>
      </c>
      <c r="AG129">
        <f t="shared" si="13"/>
        <v>146</v>
      </c>
      <c r="AH129">
        <f t="shared" si="13"/>
        <v>128</v>
      </c>
      <c r="AI129">
        <f t="shared" si="13"/>
        <v>125</v>
      </c>
      <c r="AJ129">
        <f t="shared" si="13"/>
        <v>46</v>
      </c>
      <c r="AK129">
        <f t="shared" si="13"/>
        <v>46</v>
      </c>
      <c r="AL129">
        <f t="shared" si="13"/>
        <v>19</v>
      </c>
      <c r="AM129">
        <f t="shared" si="13"/>
        <v>99</v>
      </c>
      <c r="AN129">
        <f t="shared" si="13"/>
        <v>139</v>
      </c>
      <c r="AO129">
        <f t="shared" si="21"/>
        <v>103</v>
      </c>
      <c r="AP129">
        <f t="shared" si="21"/>
        <v>45</v>
      </c>
      <c r="AQ129">
        <f t="shared" si="21"/>
        <v>96</v>
      </c>
      <c r="AR129">
        <f t="shared" si="21"/>
        <v>73</v>
      </c>
      <c r="AS129">
        <f t="shared" si="21"/>
        <v>22</v>
      </c>
      <c r="AT129">
        <f t="shared" si="21"/>
        <v>69</v>
      </c>
      <c r="AU129">
        <f t="shared" si="21"/>
        <v>35</v>
      </c>
      <c r="AV129">
        <f t="shared" si="21"/>
        <v>20</v>
      </c>
      <c r="AW129">
        <f t="shared" si="21"/>
        <v>58</v>
      </c>
      <c r="AX129">
        <f t="shared" si="20"/>
        <v>30</v>
      </c>
      <c r="AY129">
        <f t="shared" si="20"/>
        <v>22</v>
      </c>
      <c r="AZ129">
        <f t="shared" si="19"/>
        <v>103</v>
      </c>
      <c r="BA129">
        <f t="shared" si="19"/>
        <v>115</v>
      </c>
      <c r="BB129">
        <f t="shared" si="19"/>
        <v>23</v>
      </c>
      <c r="BC129">
        <f t="shared" si="18"/>
        <v>17</v>
      </c>
      <c r="BD129">
        <f t="shared" si="18"/>
        <v>61</v>
      </c>
      <c r="BE129">
        <f t="shared" si="18"/>
        <v>18</v>
      </c>
    </row>
    <row r="130" spans="1:57" x14ac:dyDescent="0.2">
      <c r="A130" t="s">
        <v>60</v>
      </c>
      <c r="B130" t="s">
        <v>21</v>
      </c>
      <c r="C130" s="2">
        <v>94</v>
      </c>
      <c r="D130" s="2">
        <v>146</v>
      </c>
      <c r="E130" s="2">
        <v>128</v>
      </c>
      <c r="F130" s="2">
        <v>125</v>
      </c>
      <c r="G130" s="2">
        <v>46</v>
      </c>
      <c r="H130" s="2">
        <v>46</v>
      </c>
      <c r="I130" s="2">
        <v>19</v>
      </c>
      <c r="J130" s="2">
        <v>99</v>
      </c>
      <c r="K130" s="2">
        <v>139</v>
      </c>
      <c r="L130" s="2">
        <v>103</v>
      </c>
      <c r="M130" s="2">
        <v>45</v>
      </c>
      <c r="N130" s="2">
        <v>96</v>
      </c>
      <c r="O130" s="2">
        <v>73</v>
      </c>
      <c r="P130" s="2">
        <v>22</v>
      </c>
      <c r="Q130" s="2">
        <v>69</v>
      </c>
      <c r="R130" s="2">
        <v>35</v>
      </c>
      <c r="S130" s="2">
        <v>20</v>
      </c>
      <c r="T130" s="2">
        <v>58</v>
      </c>
      <c r="U130" s="2">
        <v>30</v>
      </c>
      <c r="V130" s="2">
        <v>22</v>
      </c>
      <c r="W130" s="2">
        <v>103</v>
      </c>
      <c r="X130" s="2">
        <v>115</v>
      </c>
      <c r="Y130" s="2">
        <v>23</v>
      </c>
      <c r="Z130" s="2">
        <v>17</v>
      </c>
      <c r="AA130" s="2">
        <v>61</v>
      </c>
      <c r="AB130" s="2">
        <v>18</v>
      </c>
      <c r="AD130" t="str">
        <f t="shared" si="11"/>
        <v xml:space="preserve">Mgg07  </v>
      </c>
      <c r="AE130" t="str">
        <f t="shared" si="12"/>
        <v>OOS.</v>
      </c>
      <c r="AF130">
        <f t="shared" si="13"/>
        <v>7.1942445999999993E-2</v>
      </c>
      <c r="AG130">
        <f t="shared" si="13"/>
        <v>0.15</v>
      </c>
      <c r="AH130">
        <f t="shared" si="13"/>
        <v>1.9867550000000001E-2</v>
      </c>
      <c r="AI130">
        <f t="shared" si="13"/>
        <v>5.4794520999999999E-2</v>
      </c>
      <c r="AJ130">
        <f t="shared" si="13"/>
        <v>2.2388060000000001E-2</v>
      </c>
      <c r="AK130">
        <f t="shared" si="13"/>
        <v>6.9930069999999999E-3</v>
      </c>
      <c r="AL130">
        <f t="shared" si="13"/>
        <v>7.2463767999999998E-2</v>
      </c>
      <c r="AM130">
        <f t="shared" si="13"/>
        <v>0.21276595700000001</v>
      </c>
      <c r="AN130">
        <f t="shared" si="13"/>
        <v>0.102564103</v>
      </c>
      <c r="AO130">
        <f t="shared" si="21"/>
        <v>6.7567567999999995E-2</v>
      </c>
      <c r="AP130">
        <f t="shared" si="21"/>
        <v>0.17931034500000001</v>
      </c>
      <c r="AQ130">
        <f t="shared" si="21"/>
        <v>0.16233766199999999</v>
      </c>
      <c r="AR130">
        <f t="shared" si="21"/>
        <v>0.138157895</v>
      </c>
      <c r="AS130">
        <f t="shared" si="21"/>
        <v>1.7543860000000001E-2</v>
      </c>
      <c r="AT130">
        <f t="shared" si="21"/>
        <v>2.9629630000000001E-2</v>
      </c>
      <c r="AU130">
        <f t="shared" si="21"/>
        <v>0.131578947</v>
      </c>
      <c r="AV130">
        <f t="shared" si="21"/>
        <v>0.05</v>
      </c>
      <c r="AW130">
        <f t="shared" si="21"/>
        <v>0.162162162</v>
      </c>
      <c r="AX130">
        <f t="shared" si="20"/>
        <v>4.379562E-2</v>
      </c>
      <c r="AY130">
        <f t="shared" si="20"/>
        <v>6.0810810999999999E-2</v>
      </c>
      <c r="AZ130">
        <f t="shared" si="19"/>
        <v>7.3333333000000001E-2</v>
      </c>
      <c r="BA130">
        <f t="shared" si="19"/>
        <v>0</v>
      </c>
      <c r="BB130">
        <f t="shared" si="19"/>
        <v>0</v>
      </c>
      <c r="BC130">
        <f t="shared" si="18"/>
        <v>0</v>
      </c>
      <c r="BD130">
        <f t="shared" si="18"/>
        <v>8.9108910999999999E-2</v>
      </c>
      <c r="BE130">
        <f t="shared" si="18"/>
        <v>4.1666666999999998E-2</v>
      </c>
    </row>
    <row r="131" spans="1:57" x14ac:dyDescent="0.2">
      <c r="A131" t="s">
        <v>60</v>
      </c>
      <c r="B131" t="s">
        <v>13</v>
      </c>
      <c r="C131" s="2">
        <v>7.1942445999999993E-2</v>
      </c>
      <c r="D131" s="2">
        <v>0.15</v>
      </c>
      <c r="E131" s="2">
        <v>1.9867550000000001E-2</v>
      </c>
      <c r="F131" s="2">
        <v>5.4794520999999999E-2</v>
      </c>
      <c r="G131" s="2">
        <v>2.2388060000000001E-2</v>
      </c>
      <c r="H131" s="2">
        <v>6.9930069999999999E-3</v>
      </c>
      <c r="I131" s="2">
        <v>7.2463767999999998E-2</v>
      </c>
      <c r="J131" s="2">
        <v>0.21276595700000001</v>
      </c>
      <c r="K131" s="2">
        <v>0.102564103</v>
      </c>
      <c r="L131" s="2">
        <v>6.7567567999999995E-2</v>
      </c>
      <c r="M131" s="2">
        <v>0.17931034500000001</v>
      </c>
      <c r="N131" s="2">
        <v>0.16233766199999999</v>
      </c>
      <c r="O131" s="2">
        <v>0.138157895</v>
      </c>
      <c r="P131" s="2">
        <v>1.7543860000000001E-2</v>
      </c>
      <c r="Q131" s="2">
        <v>2.9629630000000001E-2</v>
      </c>
      <c r="R131" s="2">
        <v>0.131578947</v>
      </c>
      <c r="S131" s="2">
        <v>0.05</v>
      </c>
      <c r="T131" s="2">
        <v>0.162162162</v>
      </c>
      <c r="U131" s="2">
        <v>4.379562E-2</v>
      </c>
      <c r="V131" s="2">
        <v>6.0810810999999999E-2</v>
      </c>
      <c r="W131" s="2">
        <v>7.3333333000000001E-2</v>
      </c>
      <c r="X131" s="2">
        <v>0</v>
      </c>
      <c r="Y131" s="2">
        <v>0</v>
      </c>
      <c r="Z131" s="2">
        <v>0</v>
      </c>
      <c r="AA131" s="2">
        <v>8.9108910999999999E-2</v>
      </c>
      <c r="AB131" s="2">
        <v>4.1666666999999998E-2</v>
      </c>
      <c r="AD131" t="str">
        <f t="shared" ref="AD131:AD194" si="22">A132&amp;"  "</f>
        <v xml:space="preserve">Mgg07  </v>
      </c>
      <c r="AE131" t="str">
        <f t="shared" ref="AE131:AE194" si="23">B132&amp;"."</f>
        <v>Outlet_Database.</v>
      </c>
      <c r="AF131">
        <f t="shared" ref="AF131:AN153" si="24">C132</f>
        <v>0</v>
      </c>
      <c r="AG131">
        <f t="shared" si="24"/>
        <v>0</v>
      </c>
      <c r="AH131">
        <f t="shared" si="24"/>
        <v>0</v>
      </c>
      <c r="AI131">
        <f t="shared" si="24"/>
        <v>0</v>
      </c>
      <c r="AJ131">
        <f t="shared" si="24"/>
        <v>0</v>
      </c>
      <c r="AK131">
        <f t="shared" si="24"/>
        <v>0</v>
      </c>
      <c r="AL131">
        <f t="shared" si="24"/>
        <v>0</v>
      </c>
      <c r="AM131">
        <f t="shared" si="24"/>
        <v>0</v>
      </c>
      <c r="AN131">
        <f t="shared" si="24"/>
        <v>0</v>
      </c>
      <c r="AO131">
        <f t="shared" si="21"/>
        <v>0</v>
      </c>
      <c r="AP131">
        <f t="shared" si="21"/>
        <v>0</v>
      </c>
      <c r="AQ131">
        <f t="shared" si="21"/>
        <v>0</v>
      </c>
      <c r="AR131">
        <f t="shared" si="21"/>
        <v>0</v>
      </c>
      <c r="AS131">
        <f t="shared" si="21"/>
        <v>0</v>
      </c>
      <c r="AT131">
        <f t="shared" si="21"/>
        <v>0</v>
      </c>
      <c r="AU131">
        <f t="shared" si="21"/>
        <v>0</v>
      </c>
      <c r="AV131">
        <f t="shared" si="21"/>
        <v>0</v>
      </c>
      <c r="AW131">
        <f t="shared" si="21"/>
        <v>0</v>
      </c>
      <c r="AX131">
        <f t="shared" si="20"/>
        <v>0</v>
      </c>
      <c r="AY131">
        <f t="shared" si="20"/>
        <v>0</v>
      </c>
      <c r="AZ131">
        <f t="shared" si="19"/>
        <v>0</v>
      </c>
      <c r="BA131">
        <f t="shared" si="19"/>
        <v>0</v>
      </c>
      <c r="BB131">
        <f t="shared" si="19"/>
        <v>0</v>
      </c>
      <c r="BC131">
        <f t="shared" si="18"/>
        <v>0</v>
      </c>
      <c r="BD131">
        <f t="shared" si="18"/>
        <v>0</v>
      </c>
      <c r="BE131">
        <f t="shared" si="18"/>
        <v>0</v>
      </c>
    </row>
    <row r="132" spans="1:57" x14ac:dyDescent="0.2">
      <c r="A132" t="s">
        <v>60</v>
      </c>
      <c r="B132" t="s">
        <v>31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D132" t="str">
        <f t="shared" si="22"/>
        <v xml:space="preserve">Mgg07  </v>
      </c>
      <c r="AE132" t="str">
        <f t="shared" si="23"/>
        <v>OV.</v>
      </c>
      <c r="AF132">
        <f t="shared" si="24"/>
        <v>0</v>
      </c>
      <c r="AG132">
        <f t="shared" si="24"/>
        <v>0</v>
      </c>
      <c r="AH132">
        <f t="shared" si="24"/>
        <v>0</v>
      </c>
      <c r="AI132">
        <f t="shared" si="24"/>
        <v>0</v>
      </c>
      <c r="AJ132">
        <f t="shared" si="24"/>
        <v>0</v>
      </c>
      <c r="AK132">
        <f t="shared" si="24"/>
        <v>0</v>
      </c>
      <c r="AL132">
        <f t="shared" si="24"/>
        <v>0</v>
      </c>
      <c r="AM132">
        <f t="shared" si="24"/>
        <v>0</v>
      </c>
      <c r="AN132">
        <f t="shared" si="24"/>
        <v>0</v>
      </c>
      <c r="AO132">
        <f t="shared" si="21"/>
        <v>0</v>
      </c>
      <c r="AP132">
        <f t="shared" si="21"/>
        <v>0</v>
      </c>
      <c r="AQ132">
        <f t="shared" si="21"/>
        <v>0</v>
      </c>
      <c r="AR132">
        <f t="shared" si="21"/>
        <v>0</v>
      </c>
      <c r="AS132">
        <f t="shared" si="21"/>
        <v>0</v>
      </c>
      <c r="AT132">
        <f t="shared" si="21"/>
        <v>0</v>
      </c>
      <c r="AU132">
        <f t="shared" si="21"/>
        <v>0</v>
      </c>
      <c r="AV132">
        <f t="shared" si="21"/>
        <v>0</v>
      </c>
      <c r="AW132">
        <f t="shared" si="21"/>
        <v>0</v>
      </c>
      <c r="AX132">
        <f t="shared" si="20"/>
        <v>0</v>
      </c>
      <c r="AY132">
        <f t="shared" si="20"/>
        <v>0</v>
      </c>
      <c r="AZ132">
        <f t="shared" si="19"/>
        <v>0</v>
      </c>
      <c r="BA132">
        <f t="shared" si="19"/>
        <v>0</v>
      </c>
      <c r="BB132">
        <f t="shared" si="19"/>
        <v>0</v>
      </c>
      <c r="BC132">
        <f t="shared" si="18"/>
        <v>0</v>
      </c>
      <c r="BD132">
        <f t="shared" si="18"/>
        <v>0</v>
      </c>
      <c r="BE132">
        <f t="shared" si="18"/>
        <v>0</v>
      </c>
    </row>
    <row r="133" spans="1:57" x14ac:dyDescent="0.2">
      <c r="A133" t="s">
        <v>60</v>
      </c>
      <c r="B133" t="s">
        <v>30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D133" t="str">
        <f t="shared" si="22"/>
        <v xml:space="preserve">Mgg07  </v>
      </c>
      <c r="AE133" t="str">
        <f t="shared" si="23"/>
        <v>Rata2_Canvas_Plan/Hari.</v>
      </c>
      <c r="AF133">
        <f t="shared" si="24"/>
        <v>40</v>
      </c>
      <c r="AG133">
        <f t="shared" si="24"/>
        <v>40</v>
      </c>
      <c r="AH133">
        <f t="shared" si="24"/>
        <v>41.6</v>
      </c>
      <c r="AI133">
        <f t="shared" si="24"/>
        <v>31.2</v>
      </c>
      <c r="AJ133">
        <f t="shared" si="24"/>
        <v>1.2</v>
      </c>
      <c r="AK133">
        <f t="shared" si="24"/>
        <v>39.4</v>
      </c>
      <c r="AL133">
        <f t="shared" si="24"/>
        <v>21.6</v>
      </c>
      <c r="AM133">
        <f t="shared" si="24"/>
        <v>40</v>
      </c>
      <c r="AN133">
        <f t="shared" si="24"/>
        <v>40</v>
      </c>
      <c r="AO133">
        <f t="shared" si="21"/>
        <v>40</v>
      </c>
      <c r="AP133">
        <f t="shared" si="21"/>
        <v>35.799999999999997</v>
      </c>
      <c r="AQ133">
        <f t="shared" si="21"/>
        <v>39.799999999999997</v>
      </c>
      <c r="AR133">
        <f t="shared" si="21"/>
        <v>40</v>
      </c>
      <c r="AS133">
        <f t="shared" si="21"/>
        <v>34</v>
      </c>
      <c r="AT133">
        <f t="shared" si="21"/>
        <v>35.4</v>
      </c>
      <c r="AU133">
        <f t="shared" si="21"/>
        <v>40</v>
      </c>
      <c r="AV133">
        <f t="shared" si="21"/>
        <v>40</v>
      </c>
      <c r="AW133">
        <f t="shared" si="21"/>
        <v>40</v>
      </c>
      <c r="AX133">
        <f t="shared" si="20"/>
        <v>40</v>
      </c>
      <c r="AY133">
        <f t="shared" si="20"/>
        <v>39.799999999999997</v>
      </c>
      <c r="AZ133">
        <f t="shared" si="19"/>
        <v>33.6</v>
      </c>
      <c r="BA133">
        <f t="shared" si="19"/>
        <v>40</v>
      </c>
      <c r="BB133">
        <f t="shared" si="19"/>
        <v>40.666666667000001</v>
      </c>
      <c r="BC133">
        <f t="shared" si="18"/>
        <v>31</v>
      </c>
      <c r="BD133">
        <f t="shared" si="18"/>
        <v>40</v>
      </c>
      <c r="BE133">
        <f t="shared" si="18"/>
        <v>1</v>
      </c>
    </row>
    <row r="134" spans="1:57" x14ac:dyDescent="0.2">
      <c r="A134" t="s">
        <v>60</v>
      </c>
      <c r="B134" t="s">
        <v>19</v>
      </c>
      <c r="C134" s="2">
        <v>40</v>
      </c>
      <c r="D134" s="2">
        <v>40</v>
      </c>
      <c r="E134" s="2">
        <v>41.6</v>
      </c>
      <c r="F134" s="2">
        <v>31.2</v>
      </c>
      <c r="G134" s="2">
        <v>1.2</v>
      </c>
      <c r="H134" s="2">
        <v>39.4</v>
      </c>
      <c r="I134" s="2">
        <v>21.6</v>
      </c>
      <c r="J134" s="2">
        <v>40</v>
      </c>
      <c r="K134" s="2">
        <v>40</v>
      </c>
      <c r="L134" s="2">
        <v>40</v>
      </c>
      <c r="M134" s="2">
        <v>35.799999999999997</v>
      </c>
      <c r="N134" s="2">
        <v>39.799999999999997</v>
      </c>
      <c r="O134" s="2">
        <v>40</v>
      </c>
      <c r="P134" s="2">
        <v>34</v>
      </c>
      <c r="Q134" s="2">
        <v>35.4</v>
      </c>
      <c r="R134" s="2">
        <v>40</v>
      </c>
      <c r="S134" s="2">
        <v>40</v>
      </c>
      <c r="T134" s="2">
        <v>40</v>
      </c>
      <c r="U134" s="2">
        <v>40</v>
      </c>
      <c r="V134" s="2">
        <v>39.799999999999997</v>
      </c>
      <c r="W134" s="2">
        <v>33.6</v>
      </c>
      <c r="X134" s="2">
        <v>40</v>
      </c>
      <c r="Y134" s="2">
        <v>40.666666667000001</v>
      </c>
      <c r="Z134" s="2">
        <v>31</v>
      </c>
      <c r="AA134" s="2">
        <v>40</v>
      </c>
      <c r="AB134" s="2">
        <v>1</v>
      </c>
      <c r="AD134" t="str">
        <f t="shared" si="22"/>
        <v xml:space="preserve">Mgg07  </v>
      </c>
      <c r="AE134" t="str">
        <f t="shared" si="23"/>
        <v>Rata-rata_Kunjungan/Hari.</v>
      </c>
      <c r="AF134">
        <f t="shared" si="24"/>
        <v>27.8</v>
      </c>
      <c r="AG134">
        <f t="shared" si="24"/>
        <v>28</v>
      </c>
      <c r="AH134">
        <f t="shared" si="24"/>
        <v>30.2</v>
      </c>
      <c r="AI134">
        <f t="shared" si="24"/>
        <v>29.2</v>
      </c>
      <c r="AJ134">
        <f t="shared" si="24"/>
        <v>26.8</v>
      </c>
      <c r="AK134">
        <f t="shared" si="24"/>
        <v>28.6</v>
      </c>
      <c r="AL134">
        <f t="shared" si="24"/>
        <v>13.8</v>
      </c>
      <c r="AM134">
        <f t="shared" si="24"/>
        <v>28.2</v>
      </c>
      <c r="AN134">
        <f t="shared" si="24"/>
        <v>31.2</v>
      </c>
      <c r="AO134">
        <f t="shared" si="21"/>
        <v>29.6</v>
      </c>
      <c r="AP134">
        <f t="shared" si="21"/>
        <v>29</v>
      </c>
      <c r="AQ134">
        <f t="shared" si="21"/>
        <v>30.8</v>
      </c>
      <c r="AR134">
        <f t="shared" si="21"/>
        <v>30.4</v>
      </c>
      <c r="AS134">
        <f t="shared" si="21"/>
        <v>11.4</v>
      </c>
      <c r="AT134">
        <f t="shared" si="21"/>
        <v>27</v>
      </c>
      <c r="AU134">
        <f t="shared" si="21"/>
        <v>19</v>
      </c>
      <c r="AV134">
        <f t="shared" si="21"/>
        <v>20</v>
      </c>
      <c r="AW134">
        <f t="shared" si="21"/>
        <v>22.2</v>
      </c>
      <c r="AX134">
        <f t="shared" si="20"/>
        <v>27.4</v>
      </c>
      <c r="AY134">
        <f t="shared" si="20"/>
        <v>29.6</v>
      </c>
      <c r="AZ134">
        <f t="shared" si="19"/>
        <v>30</v>
      </c>
      <c r="BA134">
        <f t="shared" si="19"/>
        <v>23</v>
      </c>
      <c r="BB134">
        <f t="shared" si="19"/>
        <v>20.333333332999999</v>
      </c>
      <c r="BC134">
        <f t="shared" si="18"/>
        <v>22.666666667000001</v>
      </c>
      <c r="BD134">
        <f t="shared" si="18"/>
        <v>25.25</v>
      </c>
      <c r="BE134">
        <f t="shared" si="18"/>
        <v>24</v>
      </c>
    </row>
    <row r="135" spans="1:57" x14ac:dyDescent="0.2">
      <c r="A135" t="s">
        <v>60</v>
      </c>
      <c r="B135" t="s">
        <v>22</v>
      </c>
      <c r="C135" s="2">
        <v>27.8</v>
      </c>
      <c r="D135" s="2">
        <v>28</v>
      </c>
      <c r="E135" s="2">
        <v>30.2</v>
      </c>
      <c r="F135" s="2">
        <v>29.2</v>
      </c>
      <c r="G135" s="2">
        <v>26.8</v>
      </c>
      <c r="H135" s="2">
        <v>28.6</v>
      </c>
      <c r="I135" s="2">
        <v>13.8</v>
      </c>
      <c r="J135" s="2">
        <v>28.2</v>
      </c>
      <c r="K135" s="2">
        <v>31.2</v>
      </c>
      <c r="L135" s="2">
        <v>29.6</v>
      </c>
      <c r="M135" s="2">
        <v>29</v>
      </c>
      <c r="N135" s="2">
        <v>30.8</v>
      </c>
      <c r="O135" s="2">
        <v>30.4</v>
      </c>
      <c r="P135" s="2">
        <v>11.4</v>
      </c>
      <c r="Q135" s="2">
        <v>27</v>
      </c>
      <c r="R135" s="2">
        <v>19</v>
      </c>
      <c r="S135" s="2">
        <v>20</v>
      </c>
      <c r="T135" s="2">
        <v>22.2</v>
      </c>
      <c r="U135" s="2">
        <v>27.4</v>
      </c>
      <c r="V135" s="2">
        <v>29.6</v>
      </c>
      <c r="W135" s="2">
        <v>30</v>
      </c>
      <c r="X135" s="2">
        <v>23</v>
      </c>
      <c r="Y135" s="2">
        <v>20.333333332999999</v>
      </c>
      <c r="Z135" s="2">
        <v>22.666666667000001</v>
      </c>
      <c r="AA135" s="2">
        <v>25.25</v>
      </c>
      <c r="AB135" s="2">
        <v>24</v>
      </c>
      <c r="AD135" t="str">
        <f t="shared" si="22"/>
        <v xml:space="preserve">Mgg07  </v>
      </c>
      <c r="AE135" t="str">
        <f t="shared" si="23"/>
        <v>Realisasi_Canvas_Plan.</v>
      </c>
      <c r="AF135">
        <f t="shared" si="24"/>
        <v>0.66500000000000004</v>
      </c>
      <c r="AG135">
        <f t="shared" si="24"/>
        <v>0.71499999999999997</v>
      </c>
      <c r="AH135">
        <f t="shared" si="24"/>
        <v>0.72596153799999996</v>
      </c>
      <c r="AI135">
        <f t="shared" si="24"/>
        <v>0.85897435899999997</v>
      </c>
      <c r="AJ135">
        <f t="shared" si="24"/>
        <v>1</v>
      </c>
      <c r="AK135">
        <f t="shared" si="24"/>
        <v>0.64467005099999997</v>
      </c>
      <c r="AL135">
        <f t="shared" si="24"/>
        <v>0.71296296299999995</v>
      </c>
      <c r="AM135">
        <f t="shared" si="24"/>
        <v>0.69</v>
      </c>
      <c r="AN135">
        <f t="shared" si="24"/>
        <v>0.77</v>
      </c>
      <c r="AO135">
        <f t="shared" si="21"/>
        <v>0.74</v>
      </c>
      <c r="AP135">
        <f t="shared" si="21"/>
        <v>0.32402234600000002</v>
      </c>
      <c r="AQ135">
        <f t="shared" si="21"/>
        <v>0.763819095</v>
      </c>
      <c r="AR135">
        <f t="shared" si="21"/>
        <v>0.76</v>
      </c>
      <c r="AS135">
        <f t="shared" si="21"/>
        <v>0.41176470599999998</v>
      </c>
      <c r="AT135">
        <f t="shared" si="21"/>
        <v>0.75141242900000005</v>
      </c>
      <c r="AU135">
        <f t="shared" si="21"/>
        <v>0.48125000000000001</v>
      </c>
      <c r="AV135">
        <f t="shared" si="21"/>
        <v>0.5</v>
      </c>
      <c r="AW135">
        <f t="shared" si="21"/>
        <v>0.56499999999999995</v>
      </c>
      <c r="AX135">
        <f t="shared" si="20"/>
        <v>0.68500000000000005</v>
      </c>
      <c r="AY135">
        <f t="shared" si="20"/>
        <v>0.76884422100000005</v>
      </c>
      <c r="AZ135">
        <f t="shared" si="19"/>
        <v>0.76190476200000001</v>
      </c>
      <c r="BA135">
        <f t="shared" si="19"/>
        <v>0.57999999999999996</v>
      </c>
      <c r="BB135">
        <f t="shared" si="19"/>
        <v>0.63114754100000003</v>
      </c>
      <c r="BC135">
        <f t="shared" si="18"/>
        <v>0.79569892499999995</v>
      </c>
      <c r="BD135">
        <f t="shared" si="18"/>
        <v>0.63124999999999998</v>
      </c>
      <c r="BE135">
        <f t="shared" si="18"/>
        <v>0</v>
      </c>
    </row>
    <row r="136" spans="1:57" x14ac:dyDescent="0.2">
      <c r="A136" t="s">
        <v>60</v>
      </c>
      <c r="B136" t="s">
        <v>18</v>
      </c>
      <c r="C136" s="2">
        <v>0.66500000000000004</v>
      </c>
      <c r="D136" s="2">
        <v>0.71499999999999997</v>
      </c>
      <c r="E136" s="2">
        <v>0.72596153799999996</v>
      </c>
      <c r="F136" s="2">
        <v>0.85897435899999997</v>
      </c>
      <c r="G136" s="2">
        <v>1</v>
      </c>
      <c r="H136" s="2">
        <v>0.64467005099999997</v>
      </c>
      <c r="I136" s="2">
        <v>0.71296296299999995</v>
      </c>
      <c r="J136" s="2">
        <v>0.69</v>
      </c>
      <c r="K136" s="2">
        <v>0.77</v>
      </c>
      <c r="L136" s="2">
        <v>0.74</v>
      </c>
      <c r="M136" s="2">
        <v>0.32402234600000002</v>
      </c>
      <c r="N136" s="2">
        <v>0.763819095</v>
      </c>
      <c r="O136" s="2">
        <v>0.76</v>
      </c>
      <c r="P136" s="2">
        <v>0.41176470599999998</v>
      </c>
      <c r="Q136" s="2">
        <v>0.75141242900000005</v>
      </c>
      <c r="R136" s="2">
        <v>0.48125000000000001</v>
      </c>
      <c r="S136" s="2">
        <v>0.5</v>
      </c>
      <c r="T136" s="2">
        <v>0.56499999999999995</v>
      </c>
      <c r="U136" s="2">
        <v>0.68500000000000005</v>
      </c>
      <c r="V136" s="2">
        <v>0.76884422100000005</v>
      </c>
      <c r="W136" s="2">
        <v>0.76190476200000001</v>
      </c>
      <c r="X136" s="2">
        <v>0.57999999999999996</v>
      </c>
      <c r="Y136" s="2">
        <v>0.63114754100000003</v>
      </c>
      <c r="Z136" s="2">
        <v>0.79569892499999995</v>
      </c>
      <c r="AA136" s="2">
        <v>0.63124999999999998</v>
      </c>
      <c r="AB136" s="2">
        <v>0</v>
      </c>
      <c r="AD136" t="str">
        <f t="shared" si="22"/>
        <v xml:space="preserve">Mgg07  </v>
      </c>
      <c r="AE136" t="str">
        <f t="shared" si="23"/>
        <v>RO.</v>
      </c>
      <c r="AF136">
        <f t="shared" si="24"/>
        <v>0.136690647</v>
      </c>
      <c r="AG136">
        <f t="shared" si="24"/>
        <v>0.21428571399999999</v>
      </c>
      <c r="AH136">
        <f t="shared" si="24"/>
        <v>0.139072848</v>
      </c>
      <c r="AI136">
        <f t="shared" si="24"/>
        <v>0.15753424699999999</v>
      </c>
      <c r="AJ136">
        <f t="shared" si="24"/>
        <v>3.7313433E-2</v>
      </c>
      <c r="AK136">
        <f t="shared" si="24"/>
        <v>6.9930069999999997E-2</v>
      </c>
      <c r="AL136">
        <f t="shared" si="24"/>
        <v>8.6956521999999994E-2</v>
      </c>
      <c r="AM136">
        <f t="shared" si="24"/>
        <v>0.24113475200000001</v>
      </c>
      <c r="AN136">
        <f t="shared" si="24"/>
        <v>0.198717949</v>
      </c>
      <c r="AO136">
        <f t="shared" si="21"/>
        <v>0.14864864899999999</v>
      </c>
      <c r="AP136">
        <f t="shared" si="21"/>
        <v>0.19310344800000001</v>
      </c>
      <c r="AQ136">
        <f t="shared" si="21"/>
        <v>0.220779221</v>
      </c>
      <c r="AR136">
        <f t="shared" si="21"/>
        <v>0.16447368400000001</v>
      </c>
      <c r="AS136">
        <f t="shared" si="21"/>
        <v>0.122807018</v>
      </c>
      <c r="AT136">
        <f t="shared" si="21"/>
        <v>0.12592592599999999</v>
      </c>
      <c r="AU136">
        <f t="shared" si="21"/>
        <v>0.17105263200000001</v>
      </c>
      <c r="AV136">
        <f t="shared" si="21"/>
        <v>0.1</v>
      </c>
      <c r="AW136">
        <f t="shared" si="21"/>
        <v>0.19819819799999999</v>
      </c>
      <c r="AX136">
        <f t="shared" si="20"/>
        <v>6.5693430999999997E-2</v>
      </c>
      <c r="AY136">
        <f t="shared" si="20"/>
        <v>6.0810810999999999E-2</v>
      </c>
      <c r="AZ136">
        <f t="shared" si="19"/>
        <v>0.133333333</v>
      </c>
      <c r="BA136">
        <f t="shared" si="19"/>
        <v>0.16521739099999999</v>
      </c>
      <c r="BB136">
        <f t="shared" si="19"/>
        <v>6.5573770000000003E-2</v>
      </c>
      <c r="BC136">
        <f t="shared" si="18"/>
        <v>5.8823528999999999E-2</v>
      </c>
      <c r="BD136">
        <f t="shared" si="18"/>
        <v>0.11881188099999999</v>
      </c>
      <c r="BE136">
        <f t="shared" si="18"/>
        <v>4.1666666999999998E-2</v>
      </c>
    </row>
    <row r="137" spans="1:57" x14ac:dyDescent="0.2">
      <c r="A137" t="s">
        <v>60</v>
      </c>
      <c r="B137" t="s">
        <v>14</v>
      </c>
      <c r="C137" s="2">
        <v>0.136690647</v>
      </c>
      <c r="D137" s="2">
        <v>0.21428571399999999</v>
      </c>
      <c r="E137" s="2">
        <v>0.139072848</v>
      </c>
      <c r="F137" s="2">
        <v>0.15753424699999999</v>
      </c>
      <c r="G137" s="2">
        <v>3.7313433E-2</v>
      </c>
      <c r="H137" s="2">
        <v>6.9930069999999997E-2</v>
      </c>
      <c r="I137" s="2">
        <v>8.6956521999999994E-2</v>
      </c>
      <c r="J137" s="2">
        <v>0.24113475200000001</v>
      </c>
      <c r="K137" s="2">
        <v>0.198717949</v>
      </c>
      <c r="L137" s="2">
        <v>0.14864864899999999</v>
      </c>
      <c r="M137" s="2">
        <v>0.19310344800000001</v>
      </c>
      <c r="N137" s="2">
        <v>0.220779221</v>
      </c>
      <c r="O137" s="2">
        <v>0.16447368400000001</v>
      </c>
      <c r="P137" s="2">
        <v>0.122807018</v>
      </c>
      <c r="Q137" s="2">
        <v>0.12592592599999999</v>
      </c>
      <c r="R137" s="2">
        <v>0.17105263200000001</v>
      </c>
      <c r="S137" s="2">
        <v>0.1</v>
      </c>
      <c r="T137" s="2">
        <v>0.19819819799999999</v>
      </c>
      <c r="U137" s="2">
        <v>6.5693430999999997E-2</v>
      </c>
      <c r="V137" s="2">
        <v>6.0810810999999999E-2</v>
      </c>
      <c r="W137" s="2">
        <v>0.133333333</v>
      </c>
      <c r="X137" s="2">
        <v>0.16521739099999999</v>
      </c>
      <c r="Y137" s="2">
        <v>6.5573770000000003E-2</v>
      </c>
      <c r="Z137" s="2">
        <v>5.8823528999999999E-2</v>
      </c>
      <c r="AA137" s="2">
        <v>0.11881188099999999</v>
      </c>
      <c r="AB137" s="2">
        <v>4.1666666999999998E-2</v>
      </c>
      <c r="AD137" t="str">
        <f t="shared" si="22"/>
        <v xml:space="preserve">Mgg07  </v>
      </c>
      <c r="AE137" t="str">
        <f t="shared" si="23"/>
        <v>TDN_Sebelum.</v>
      </c>
      <c r="AF137">
        <f t="shared" si="24"/>
        <v>0.80575539600000001</v>
      </c>
      <c r="AG137">
        <f t="shared" si="24"/>
        <v>0.81428571400000005</v>
      </c>
      <c r="AH137">
        <f t="shared" si="24"/>
        <v>0.93377483400000005</v>
      </c>
      <c r="AI137">
        <f t="shared" si="24"/>
        <v>0.84246575300000004</v>
      </c>
      <c r="AJ137">
        <f t="shared" si="24"/>
        <v>0.33582089599999998</v>
      </c>
      <c r="AK137">
        <f t="shared" si="24"/>
        <v>0.97202797200000002</v>
      </c>
      <c r="AL137">
        <f t="shared" si="24"/>
        <v>0.33333333300000001</v>
      </c>
      <c r="AM137">
        <f t="shared" si="24"/>
        <v>0.70921985799999998</v>
      </c>
      <c r="AN137">
        <f t="shared" si="24"/>
        <v>0.78205128199999996</v>
      </c>
      <c r="AO137">
        <f t="shared" si="21"/>
        <v>0.844594595</v>
      </c>
      <c r="AP137">
        <f t="shared" si="21"/>
        <v>0.16551724100000001</v>
      </c>
      <c r="AQ137">
        <f t="shared" si="21"/>
        <v>0.83766233800000001</v>
      </c>
      <c r="AR137">
        <f t="shared" si="21"/>
        <v>0.75</v>
      </c>
      <c r="AS137">
        <f t="shared" si="21"/>
        <v>0.26315789499999998</v>
      </c>
      <c r="AT137">
        <f t="shared" si="21"/>
        <v>0.92592592600000001</v>
      </c>
      <c r="AU137">
        <f t="shared" si="21"/>
        <v>0.72368421100000002</v>
      </c>
      <c r="AV137">
        <f t="shared" si="21"/>
        <v>0.8</v>
      </c>
      <c r="AW137">
        <f t="shared" si="21"/>
        <v>0.72972972999999997</v>
      </c>
      <c r="AX137">
        <f t="shared" si="20"/>
        <v>0.67883211700000001</v>
      </c>
      <c r="AY137">
        <f t="shared" si="20"/>
        <v>0.925675676</v>
      </c>
      <c r="AZ137">
        <f t="shared" si="19"/>
        <v>0.9</v>
      </c>
      <c r="BA137">
        <f t="shared" si="19"/>
        <v>0.93043478300000004</v>
      </c>
      <c r="BB137">
        <f t="shared" si="19"/>
        <v>0.68852458999999999</v>
      </c>
      <c r="BC137">
        <f t="shared" si="18"/>
        <v>0.514705882</v>
      </c>
      <c r="BD137">
        <f t="shared" si="18"/>
        <v>0.88118811900000005</v>
      </c>
      <c r="BE137">
        <f t="shared" si="18"/>
        <v>7.4999999999999997E-2</v>
      </c>
    </row>
    <row r="138" spans="1:57" x14ac:dyDescent="0.2">
      <c r="A138" t="s">
        <v>60</v>
      </c>
      <c r="B138" t="s">
        <v>17</v>
      </c>
      <c r="C138" s="2">
        <v>0.80575539600000001</v>
      </c>
      <c r="D138" s="2">
        <v>0.81428571400000005</v>
      </c>
      <c r="E138" s="2">
        <v>0.93377483400000005</v>
      </c>
      <c r="F138" s="2">
        <v>0.84246575300000004</v>
      </c>
      <c r="G138" s="2">
        <v>0.33582089599999998</v>
      </c>
      <c r="H138" s="2">
        <v>0.97202797200000002</v>
      </c>
      <c r="I138" s="2">
        <v>0.33333333300000001</v>
      </c>
      <c r="J138" s="2">
        <v>0.70921985799999998</v>
      </c>
      <c r="K138" s="2">
        <v>0.78205128199999996</v>
      </c>
      <c r="L138" s="2">
        <v>0.844594595</v>
      </c>
      <c r="M138" s="2">
        <v>0.16551724100000001</v>
      </c>
      <c r="N138" s="2">
        <v>0.83766233800000001</v>
      </c>
      <c r="O138" s="2">
        <v>0.75</v>
      </c>
      <c r="P138" s="2">
        <v>0.26315789499999998</v>
      </c>
      <c r="Q138" s="2">
        <v>0.92592592600000001</v>
      </c>
      <c r="R138" s="2">
        <v>0.72368421100000002</v>
      </c>
      <c r="S138" s="2">
        <v>0.8</v>
      </c>
      <c r="T138" s="2">
        <v>0.72972972999999997</v>
      </c>
      <c r="U138" s="2">
        <v>0.67883211700000001</v>
      </c>
      <c r="V138" s="2">
        <v>0.925675676</v>
      </c>
      <c r="W138" s="2">
        <v>0.9</v>
      </c>
      <c r="X138" s="2">
        <v>0.93043478300000004</v>
      </c>
      <c r="Y138" s="2">
        <v>0.68852458999999999</v>
      </c>
      <c r="Z138" s="2">
        <v>0.514705882</v>
      </c>
      <c r="AA138" s="2">
        <v>0.88118811900000005</v>
      </c>
      <c r="AB138" s="2">
        <v>7.4999999999999997E-2</v>
      </c>
      <c r="AD138" t="str">
        <f t="shared" si="22"/>
        <v xml:space="preserve">Mgg07  </v>
      </c>
      <c r="AE138" t="str">
        <f t="shared" si="23"/>
        <v>TDN_Sesudah.</v>
      </c>
      <c r="AF138">
        <f t="shared" si="24"/>
        <v>0.87769784200000001</v>
      </c>
      <c r="AG138">
        <f t="shared" si="24"/>
        <v>0.97142857100000002</v>
      </c>
      <c r="AH138">
        <f t="shared" si="24"/>
        <v>0.96026490099999995</v>
      </c>
      <c r="AI138">
        <f t="shared" si="24"/>
        <v>0.89726027399999997</v>
      </c>
      <c r="AJ138">
        <f t="shared" si="24"/>
        <v>0.544776119</v>
      </c>
      <c r="AK138">
        <f t="shared" si="24"/>
        <v>0.97902097899999996</v>
      </c>
      <c r="AL138">
        <f t="shared" si="24"/>
        <v>0.40579710099999999</v>
      </c>
      <c r="AM138">
        <f t="shared" si="24"/>
        <v>0.92198581599999996</v>
      </c>
      <c r="AN138">
        <f t="shared" si="24"/>
        <v>0.88461538500000003</v>
      </c>
      <c r="AO138">
        <f t="shared" si="21"/>
        <v>0.912162162</v>
      </c>
      <c r="AP138">
        <f t="shared" si="21"/>
        <v>0.34482758600000002</v>
      </c>
      <c r="AQ138">
        <f t="shared" si="21"/>
        <v>1</v>
      </c>
      <c r="AR138">
        <f t="shared" si="21"/>
        <v>0.88815789499999998</v>
      </c>
      <c r="AS138">
        <f t="shared" si="21"/>
        <v>0.28070175400000003</v>
      </c>
      <c r="AT138">
        <f t="shared" si="21"/>
        <v>0.96296296299999995</v>
      </c>
      <c r="AU138">
        <f t="shared" si="21"/>
        <v>0.85526315799999997</v>
      </c>
      <c r="AV138">
        <f t="shared" si="21"/>
        <v>0.85</v>
      </c>
      <c r="AW138">
        <f t="shared" si="21"/>
        <v>0.89189189199999996</v>
      </c>
      <c r="AX138">
        <f t="shared" si="20"/>
        <v>0.72262773700000005</v>
      </c>
      <c r="AY138">
        <f t="shared" si="20"/>
        <v>0.986486486</v>
      </c>
      <c r="AZ138">
        <f t="shared" si="19"/>
        <v>0.97333333300000002</v>
      </c>
      <c r="BA138">
        <f t="shared" si="19"/>
        <v>0.93913043500000004</v>
      </c>
      <c r="BB138">
        <f t="shared" si="19"/>
        <v>0.68852458999999999</v>
      </c>
      <c r="BC138">
        <f t="shared" si="18"/>
        <v>0.52941176499999998</v>
      </c>
      <c r="BD138">
        <f t="shared" si="18"/>
        <v>0.97029703</v>
      </c>
      <c r="BE138">
        <f t="shared" si="18"/>
        <v>0.17499999999999999</v>
      </c>
    </row>
    <row r="139" spans="1:57" x14ac:dyDescent="0.2">
      <c r="A139" t="s">
        <v>60</v>
      </c>
      <c r="B139" t="s">
        <v>16</v>
      </c>
      <c r="C139" s="2">
        <v>0.87769784200000001</v>
      </c>
      <c r="D139" s="2">
        <v>0.97142857100000002</v>
      </c>
      <c r="E139" s="2">
        <v>0.96026490099999995</v>
      </c>
      <c r="F139" s="2">
        <v>0.89726027399999997</v>
      </c>
      <c r="G139" s="2">
        <v>0.544776119</v>
      </c>
      <c r="H139" s="2">
        <v>0.97902097899999996</v>
      </c>
      <c r="I139" s="2">
        <v>0.40579710099999999</v>
      </c>
      <c r="J139" s="2">
        <v>0.92198581599999996</v>
      </c>
      <c r="K139" s="2">
        <v>0.88461538500000003</v>
      </c>
      <c r="L139" s="2">
        <v>0.912162162</v>
      </c>
      <c r="M139" s="2">
        <v>0.34482758600000002</v>
      </c>
      <c r="N139" s="2">
        <v>1</v>
      </c>
      <c r="O139" s="2">
        <v>0.88815789499999998</v>
      </c>
      <c r="P139" s="2">
        <v>0.28070175400000003</v>
      </c>
      <c r="Q139" s="2">
        <v>0.96296296299999995</v>
      </c>
      <c r="R139" s="2">
        <v>0.85526315799999997</v>
      </c>
      <c r="S139" s="2">
        <v>0.85</v>
      </c>
      <c r="T139" s="2">
        <v>0.89189189199999996</v>
      </c>
      <c r="U139" s="2">
        <v>0.72262773700000005</v>
      </c>
      <c r="V139" s="2">
        <v>0.986486486</v>
      </c>
      <c r="W139" s="2">
        <v>0.97333333300000002</v>
      </c>
      <c r="X139" s="2">
        <v>0.93913043500000004</v>
      </c>
      <c r="Y139" s="2">
        <v>0.68852458999999999</v>
      </c>
      <c r="Z139" s="2">
        <v>0.52941176499999998</v>
      </c>
      <c r="AA139" s="2">
        <v>0.97029703</v>
      </c>
      <c r="AB139" s="2">
        <v>0.17499999999999999</v>
      </c>
      <c r="AD139" t="str">
        <f t="shared" si="22"/>
        <v xml:space="preserve">Mgg07  </v>
      </c>
      <c r="AE139" t="str">
        <f t="shared" si="23"/>
        <v>Tidak_Beli_Ada_Aktif.</v>
      </c>
      <c r="AF139">
        <f t="shared" si="24"/>
        <v>0.74100719400000004</v>
      </c>
      <c r="AG139">
        <f t="shared" si="24"/>
        <v>0.75</v>
      </c>
      <c r="AH139">
        <f t="shared" si="24"/>
        <v>0.81456953600000004</v>
      </c>
      <c r="AI139">
        <f t="shared" si="24"/>
        <v>0.73972602700000001</v>
      </c>
      <c r="AJ139">
        <f t="shared" si="24"/>
        <v>0.32089552199999999</v>
      </c>
      <c r="AK139">
        <f t="shared" si="24"/>
        <v>0.909090909</v>
      </c>
      <c r="AL139">
        <f t="shared" si="24"/>
        <v>0.31884057999999998</v>
      </c>
      <c r="AM139">
        <f t="shared" si="24"/>
        <v>0.68085106399999995</v>
      </c>
      <c r="AN139">
        <f t="shared" si="24"/>
        <v>0.68589743599999997</v>
      </c>
      <c r="AO139">
        <f t="shared" si="21"/>
        <v>0.763513514</v>
      </c>
      <c r="AP139">
        <f t="shared" si="21"/>
        <v>0.15172413800000001</v>
      </c>
      <c r="AQ139">
        <f t="shared" si="21"/>
        <v>0.77922077899999997</v>
      </c>
      <c r="AR139">
        <f t="shared" si="21"/>
        <v>0.72368421100000002</v>
      </c>
      <c r="AS139">
        <f t="shared" si="21"/>
        <v>0.15789473700000001</v>
      </c>
      <c r="AT139">
        <f t="shared" si="21"/>
        <v>0.82962963000000001</v>
      </c>
      <c r="AU139">
        <f t="shared" si="21"/>
        <v>0.68421052599999999</v>
      </c>
      <c r="AV139">
        <f t="shared" si="21"/>
        <v>0.75</v>
      </c>
      <c r="AW139">
        <f t="shared" si="21"/>
        <v>0.69369369400000003</v>
      </c>
      <c r="AX139">
        <f t="shared" si="20"/>
        <v>0.656934307</v>
      </c>
      <c r="AY139">
        <f t="shared" si="20"/>
        <v>0.925675676</v>
      </c>
      <c r="AZ139">
        <f t="shared" si="19"/>
        <v>0.84</v>
      </c>
      <c r="BA139">
        <f t="shared" si="19"/>
        <v>0.76521739099999997</v>
      </c>
      <c r="BB139">
        <f t="shared" si="19"/>
        <v>0.62295082000000002</v>
      </c>
      <c r="BC139">
        <f t="shared" si="18"/>
        <v>0.45588235300000002</v>
      </c>
      <c r="BD139">
        <f t="shared" si="18"/>
        <v>0.85148514900000005</v>
      </c>
      <c r="BE139">
        <f t="shared" si="18"/>
        <v>7.4999999999999997E-2</v>
      </c>
    </row>
    <row r="140" spans="1:57" x14ac:dyDescent="0.2">
      <c r="A140" t="s">
        <v>60</v>
      </c>
      <c r="B140" t="s">
        <v>25</v>
      </c>
      <c r="C140" s="2">
        <v>0.74100719400000004</v>
      </c>
      <c r="D140" s="2">
        <v>0.75</v>
      </c>
      <c r="E140" s="2">
        <v>0.81456953600000004</v>
      </c>
      <c r="F140" s="2">
        <v>0.73972602700000001</v>
      </c>
      <c r="G140" s="2">
        <v>0.32089552199999999</v>
      </c>
      <c r="H140" s="2">
        <v>0.909090909</v>
      </c>
      <c r="I140" s="2">
        <v>0.31884057999999998</v>
      </c>
      <c r="J140" s="2">
        <v>0.68085106399999995</v>
      </c>
      <c r="K140" s="2">
        <v>0.68589743599999997</v>
      </c>
      <c r="L140" s="2">
        <v>0.763513514</v>
      </c>
      <c r="M140" s="2">
        <v>0.15172413800000001</v>
      </c>
      <c r="N140" s="2">
        <v>0.77922077899999997</v>
      </c>
      <c r="O140" s="2">
        <v>0.72368421100000002</v>
      </c>
      <c r="P140" s="2">
        <v>0.15789473700000001</v>
      </c>
      <c r="Q140" s="2">
        <v>0.82962963000000001</v>
      </c>
      <c r="R140" s="2">
        <v>0.68421052599999999</v>
      </c>
      <c r="S140" s="2">
        <v>0.75</v>
      </c>
      <c r="T140" s="2">
        <v>0.69369369400000003</v>
      </c>
      <c r="U140" s="2">
        <v>0.656934307</v>
      </c>
      <c r="V140" s="2">
        <v>0.925675676</v>
      </c>
      <c r="W140" s="2">
        <v>0.84</v>
      </c>
      <c r="X140" s="2">
        <v>0.76521739099999997</v>
      </c>
      <c r="Y140" s="2">
        <v>0.62295082000000002</v>
      </c>
      <c r="Z140" s="2">
        <v>0.45588235300000002</v>
      </c>
      <c r="AA140" s="2">
        <v>0.85148514900000005</v>
      </c>
      <c r="AB140" s="2">
        <v>7.4999999999999997E-2</v>
      </c>
      <c r="AD140" t="str">
        <f t="shared" si="22"/>
        <v xml:space="preserve">Mgg07  </v>
      </c>
      <c r="AE140" t="str">
        <f t="shared" si="23"/>
        <v>Tidak_Beli_Ada_Pasif.</v>
      </c>
      <c r="AF140">
        <f t="shared" si="24"/>
        <v>0</v>
      </c>
      <c r="AG140">
        <f t="shared" si="24"/>
        <v>0</v>
      </c>
      <c r="AH140">
        <f t="shared" si="24"/>
        <v>0</v>
      </c>
      <c r="AI140">
        <f t="shared" si="24"/>
        <v>0</v>
      </c>
      <c r="AJ140">
        <f t="shared" si="24"/>
        <v>0</v>
      </c>
      <c r="AK140">
        <f t="shared" si="24"/>
        <v>0</v>
      </c>
      <c r="AL140">
        <f t="shared" si="24"/>
        <v>0</v>
      </c>
      <c r="AM140">
        <f t="shared" si="24"/>
        <v>0</v>
      </c>
      <c r="AN140">
        <f t="shared" si="24"/>
        <v>0</v>
      </c>
      <c r="AO140">
        <f t="shared" si="21"/>
        <v>0</v>
      </c>
      <c r="AP140">
        <f t="shared" si="21"/>
        <v>0</v>
      </c>
      <c r="AQ140">
        <f t="shared" si="21"/>
        <v>0</v>
      </c>
      <c r="AR140">
        <f t="shared" si="21"/>
        <v>0</v>
      </c>
      <c r="AS140">
        <f t="shared" si="21"/>
        <v>0</v>
      </c>
      <c r="AT140">
        <f t="shared" si="21"/>
        <v>0</v>
      </c>
      <c r="AU140">
        <f t="shared" si="21"/>
        <v>0</v>
      </c>
      <c r="AV140">
        <f t="shared" si="21"/>
        <v>0</v>
      </c>
      <c r="AW140">
        <f t="shared" si="21"/>
        <v>0</v>
      </c>
      <c r="AX140">
        <f t="shared" si="20"/>
        <v>0</v>
      </c>
      <c r="AY140">
        <f t="shared" si="20"/>
        <v>0</v>
      </c>
      <c r="AZ140">
        <f t="shared" si="19"/>
        <v>0</v>
      </c>
      <c r="BA140">
        <f t="shared" si="19"/>
        <v>0</v>
      </c>
      <c r="BB140">
        <f t="shared" si="19"/>
        <v>0</v>
      </c>
      <c r="BC140">
        <f t="shared" si="18"/>
        <v>0</v>
      </c>
      <c r="BD140">
        <f t="shared" si="18"/>
        <v>0</v>
      </c>
      <c r="BE140">
        <f t="shared" si="18"/>
        <v>0</v>
      </c>
    </row>
    <row r="141" spans="1:57" x14ac:dyDescent="0.2">
      <c r="A141" t="s">
        <v>60</v>
      </c>
      <c r="B141" t="s">
        <v>24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D141" t="str">
        <f t="shared" si="22"/>
        <v xml:space="preserve">Mgg07  </v>
      </c>
      <c r="AE141" t="str">
        <f t="shared" si="23"/>
        <v>Tidak_Beli_Kosong.</v>
      </c>
      <c r="AF141">
        <f t="shared" si="24"/>
        <v>0.12230215799999999</v>
      </c>
      <c r="AG141">
        <f t="shared" si="24"/>
        <v>2.8571428999999999E-2</v>
      </c>
      <c r="AH141">
        <f t="shared" si="24"/>
        <v>3.9735099000000003E-2</v>
      </c>
      <c r="AI141">
        <f t="shared" si="24"/>
        <v>0.102739726</v>
      </c>
      <c r="AJ141">
        <f t="shared" si="24"/>
        <v>0.455223881</v>
      </c>
      <c r="AK141">
        <f t="shared" si="24"/>
        <v>2.0979021E-2</v>
      </c>
      <c r="AL141">
        <f t="shared" si="24"/>
        <v>0.59420289900000001</v>
      </c>
      <c r="AM141">
        <f t="shared" si="24"/>
        <v>7.8014184E-2</v>
      </c>
      <c r="AN141">
        <f t="shared" si="24"/>
        <v>0.115384615</v>
      </c>
      <c r="AO141">
        <f t="shared" si="21"/>
        <v>8.7837838000000001E-2</v>
      </c>
      <c r="AP141">
        <f t="shared" si="21"/>
        <v>0.65517241400000004</v>
      </c>
      <c r="AQ141">
        <f t="shared" si="21"/>
        <v>0</v>
      </c>
      <c r="AR141">
        <f t="shared" si="21"/>
        <v>0.111842105</v>
      </c>
      <c r="AS141">
        <f t="shared" si="21"/>
        <v>0.71929824600000003</v>
      </c>
      <c r="AT141">
        <f t="shared" si="21"/>
        <v>3.7037037000000002E-2</v>
      </c>
      <c r="AU141">
        <f t="shared" si="21"/>
        <v>0.144736842</v>
      </c>
      <c r="AV141">
        <f t="shared" si="21"/>
        <v>0.15</v>
      </c>
      <c r="AW141">
        <f t="shared" si="21"/>
        <v>0.10810810799999999</v>
      </c>
      <c r="AX141">
        <f t="shared" si="20"/>
        <v>0.27737226300000001</v>
      </c>
      <c r="AY141">
        <f t="shared" si="20"/>
        <v>1.3513514000000001E-2</v>
      </c>
      <c r="AZ141">
        <f t="shared" si="19"/>
        <v>2.6666667000000002E-2</v>
      </c>
      <c r="BA141">
        <f t="shared" si="19"/>
        <v>6.0869565E-2</v>
      </c>
      <c r="BB141">
        <f t="shared" si="19"/>
        <v>0.31147541000000001</v>
      </c>
      <c r="BC141">
        <f t="shared" si="18"/>
        <v>0.47058823500000002</v>
      </c>
      <c r="BD141">
        <f t="shared" si="18"/>
        <v>2.9702969999999999E-2</v>
      </c>
      <c r="BE141">
        <f t="shared" si="18"/>
        <v>0.82499999999999996</v>
      </c>
    </row>
    <row r="142" spans="1:57" x14ac:dyDescent="0.2">
      <c r="A142" t="s">
        <v>60</v>
      </c>
      <c r="B142" t="s">
        <v>23</v>
      </c>
      <c r="C142" s="2">
        <v>0.12230215799999999</v>
      </c>
      <c r="D142" s="2">
        <v>2.8571428999999999E-2</v>
      </c>
      <c r="E142" s="2">
        <v>3.9735099000000003E-2</v>
      </c>
      <c r="F142" s="2">
        <v>0.102739726</v>
      </c>
      <c r="G142" s="2">
        <v>0.455223881</v>
      </c>
      <c r="H142" s="2">
        <v>2.0979021E-2</v>
      </c>
      <c r="I142" s="2">
        <v>0.59420289900000001</v>
      </c>
      <c r="J142" s="2">
        <v>7.8014184E-2</v>
      </c>
      <c r="K142" s="2">
        <v>0.115384615</v>
      </c>
      <c r="L142" s="2">
        <v>8.7837838000000001E-2</v>
      </c>
      <c r="M142" s="2">
        <v>0.65517241400000004</v>
      </c>
      <c r="N142" s="2">
        <v>0</v>
      </c>
      <c r="O142" s="2">
        <v>0.111842105</v>
      </c>
      <c r="P142" s="2">
        <v>0.71929824600000003</v>
      </c>
      <c r="Q142" s="2">
        <v>3.7037037000000002E-2</v>
      </c>
      <c r="R142" s="2">
        <v>0.144736842</v>
      </c>
      <c r="S142" s="2">
        <v>0.15</v>
      </c>
      <c r="T142" s="2">
        <v>0.10810810799999999</v>
      </c>
      <c r="U142" s="2">
        <v>0.27737226300000001</v>
      </c>
      <c r="V142" s="2">
        <v>1.3513514000000001E-2</v>
      </c>
      <c r="W142" s="2">
        <v>2.6666667000000002E-2</v>
      </c>
      <c r="X142" s="2">
        <v>6.0869565E-2</v>
      </c>
      <c r="Y142" s="2">
        <v>0.31147541000000001</v>
      </c>
      <c r="Z142" s="2">
        <v>0.47058823500000002</v>
      </c>
      <c r="AA142" s="2">
        <v>2.9702969999999999E-2</v>
      </c>
      <c r="AB142" s="2">
        <v>0.82499999999999996</v>
      </c>
      <c r="AD142" t="str">
        <f t="shared" si="22"/>
        <v xml:space="preserve">Mgg08  </v>
      </c>
      <c r="AE142" t="str">
        <f t="shared" si="23"/>
        <v>AvgBeli_(Bungkus).</v>
      </c>
      <c r="AF142">
        <f t="shared" si="24"/>
        <v>8.4499999999999993</v>
      </c>
      <c r="AG142">
        <f t="shared" si="24"/>
        <v>4.2</v>
      </c>
      <c r="AH142">
        <f t="shared" si="24"/>
        <v>4.5238095239999998</v>
      </c>
      <c r="AI142">
        <f t="shared" si="24"/>
        <v>3.5862068969999998</v>
      </c>
      <c r="AJ142">
        <f t="shared" si="24"/>
        <v>5.6666666670000003</v>
      </c>
      <c r="AK142">
        <f t="shared" si="24"/>
        <v>5.9285714289999998</v>
      </c>
      <c r="AL142">
        <f t="shared" si="24"/>
        <v>2</v>
      </c>
      <c r="AM142">
        <f t="shared" si="24"/>
        <v>2.71875</v>
      </c>
      <c r="AN142">
        <f t="shared" si="24"/>
        <v>6.7894736839999998</v>
      </c>
      <c r="AO142">
        <f t="shared" si="21"/>
        <v>3.9642857139999998</v>
      </c>
      <c r="AP142">
        <f t="shared" si="21"/>
        <v>3.1428571430000001</v>
      </c>
      <c r="AQ142">
        <f t="shared" si="21"/>
        <v>3.9249999999999998</v>
      </c>
      <c r="AR142">
        <f t="shared" si="21"/>
        <v>2.8235294120000001</v>
      </c>
      <c r="AS142">
        <f t="shared" si="21"/>
        <v>8</v>
      </c>
      <c r="AT142">
        <f t="shared" si="21"/>
        <v>3.4666666670000001</v>
      </c>
      <c r="AU142">
        <f t="shared" si="21"/>
        <v>3.461538462</v>
      </c>
      <c r="AV142">
        <f t="shared" si="21"/>
        <v>5.1764705879999999</v>
      </c>
      <c r="AW142">
        <f t="shared" si="21"/>
        <v>2.8333333330000001</v>
      </c>
      <c r="AX142">
        <f t="shared" si="20"/>
        <v>5.9333333330000002</v>
      </c>
      <c r="AY142">
        <f t="shared" si="20"/>
        <v>2.5</v>
      </c>
      <c r="AZ142">
        <f t="shared" si="19"/>
        <v>4.3181818180000002</v>
      </c>
      <c r="BA142">
        <f t="shared" si="19"/>
        <v>5.2142857139999998</v>
      </c>
      <c r="BB142">
        <f t="shared" si="19"/>
        <v>4</v>
      </c>
      <c r="BC142">
        <f t="shared" si="18"/>
        <v>0</v>
      </c>
      <c r="BD142">
        <f t="shared" si="18"/>
        <v>2.363636364</v>
      </c>
      <c r="BE142">
        <f t="shared" si="18"/>
        <v>1.4166666670000001</v>
      </c>
    </row>
    <row r="143" spans="1:57" x14ac:dyDescent="0.2">
      <c r="A143" t="s">
        <v>61</v>
      </c>
      <c r="B143" t="s">
        <v>80</v>
      </c>
      <c r="C143" s="2">
        <v>8.4499999999999993</v>
      </c>
      <c r="D143" s="2">
        <v>4.2</v>
      </c>
      <c r="E143" s="2">
        <v>4.5238095239999998</v>
      </c>
      <c r="F143" s="2">
        <v>3.5862068969999998</v>
      </c>
      <c r="G143" s="2">
        <v>5.6666666670000003</v>
      </c>
      <c r="H143" s="2">
        <v>5.9285714289999998</v>
      </c>
      <c r="I143" s="2">
        <v>2</v>
      </c>
      <c r="J143" s="2">
        <v>2.71875</v>
      </c>
      <c r="K143" s="2">
        <v>6.7894736839999998</v>
      </c>
      <c r="L143" s="2">
        <v>3.9642857139999998</v>
      </c>
      <c r="M143" s="2">
        <v>3.1428571430000001</v>
      </c>
      <c r="N143" s="2">
        <v>3.9249999999999998</v>
      </c>
      <c r="O143" s="2">
        <v>2.8235294120000001</v>
      </c>
      <c r="P143" s="2">
        <v>8</v>
      </c>
      <c r="Q143" s="2">
        <v>3.4666666670000001</v>
      </c>
      <c r="R143" s="2">
        <v>3.461538462</v>
      </c>
      <c r="S143" s="2">
        <v>5.1764705879999999</v>
      </c>
      <c r="T143" s="2">
        <v>2.8333333330000001</v>
      </c>
      <c r="U143" s="2">
        <v>5.9333333330000002</v>
      </c>
      <c r="V143" s="2">
        <v>2.5</v>
      </c>
      <c r="W143" s="2">
        <v>4.3181818180000002</v>
      </c>
      <c r="X143" s="2">
        <v>5.2142857139999998</v>
      </c>
      <c r="Y143" s="2">
        <v>4</v>
      </c>
      <c r="Z143" s="2"/>
      <c r="AA143" s="2">
        <v>2.363636364</v>
      </c>
      <c r="AB143" s="2">
        <v>1.4166666670000001</v>
      </c>
      <c r="AD143" t="str">
        <f t="shared" si="22"/>
        <v xml:space="preserve">Mgg08  </v>
      </c>
      <c r="AE143" t="str">
        <f t="shared" si="23"/>
        <v>Beli_Ada.</v>
      </c>
      <c r="AF143">
        <f t="shared" si="24"/>
        <v>8.7248322000000003E-2</v>
      </c>
      <c r="AG143">
        <f t="shared" si="24"/>
        <v>4.0268456000000001E-2</v>
      </c>
      <c r="AH143">
        <f t="shared" si="24"/>
        <v>0.119205298</v>
      </c>
      <c r="AI143">
        <f t="shared" si="24"/>
        <v>0.08</v>
      </c>
      <c r="AJ143">
        <f t="shared" si="24"/>
        <v>0</v>
      </c>
      <c r="AK143">
        <f t="shared" si="24"/>
        <v>9.9290779999999995E-2</v>
      </c>
      <c r="AL143">
        <f t="shared" si="24"/>
        <v>0</v>
      </c>
      <c r="AM143">
        <f t="shared" si="24"/>
        <v>6.6666666999999999E-2</v>
      </c>
      <c r="AN143">
        <f t="shared" si="24"/>
        <v>8.6666667000000003E-2</v>
      </c>
      <c r="AO143">
        <f t="shared" si="21"/>
        <v>8.1081080999999999E-2</v>
      </c>
      <c r="AP143">
        <f t="shared" si="21"/>
        <v>2.6666667000000002E-2</v>
      </c>
      <c r="AQ143">
        <f t="shared" si="21"/>
        <v>5.8441557999999998E-2</v>
      </c>
      <c r="AR143">
        <f t="shared" si="21"/>
        <v>2.6490066E-2</v>
      </c>
      <c r="AS143">
        <f t="shared" si="21"/>
        <v>4.5454544999999999E-2</v>
      </c>
      <c r="AT143">
        <f t="shared" si="21"/>
        <v>6.6176471000000001E-2</v>
      </c>
      <c r="AU143">
        <f t="shared" si="21"/>
        <v>1.3605442000000001E-2</v>
      </c>
      <c r="AV143">
        <f t="shared" si="21"/>
        <v>2.7586207000000001E-2</v>
      </c>
      <c r="AW143">
        <f t="shared" si="21"/>
        <v>3.3783783999999997E-2</v>
      </c>
      <c r="AX143">
        <f t="shared" si="20"/>
        <v>2.6666667000000002E-2</v>
      </c>
      <c r="AY143">
        <f t="shared" si="20"/>
        <v>0</v>
      </c>
      <c r="AZ143">
        <f t="shared" si="19"/>
        <v>3.9473684000000002E-2</v>
      </c>
      <c r="BA143">
        <f t="shared" si="19"/>
        <v>9.0277778000000003E-2</v>
      </c>
      <c r="BB143">
        <f t="shared" si="19"/>
        <v>3.8961039000000003E-2</v>
      </c>
      <c r="BC143">
        <f t="shared" si="18"/>
        <v>0</v>
      </c>
      <c r="BD143">
        <f t="shared" si="18"/>
        <v>2.6845638000000002E-2</v>
      </c>
      <c r="BE143">
        <f t="shared" si="18"/>
        <v>0</v>
      </c>
    </row>
    <row r="144" spans="1:57" x14ac:dyDescent="0.2">
      <c r="A144" t="s">
        <v>61</v>
      </c>
      <c r="B144" t="s">
        <v>28</v>
      </c>
      <c r="C144" s="2">
        <v>8.7248322000000003E-2</v>
      </c>
      <c r="D144" s="2">
        <v>4.0268456000000001E-2</v>
      </c>
      <c r="E144" s="2">
        <v>0.119205298</v>
      </c>
      <c r="F144" s="2">
        <v>0.08</v>
      </c>
      <c r="G144" s="2">
        <v>0</v>
      </c>
      <c r="H144" s="2">
        <v>9.9290779999999995E-2</v>
      </c>
      <c r="I144" s="2">
        <v>0</v>
      </c>
      <c r="J144" s="2">
        <v>6.6666666999999999E-2</v>
      </c>
      <c r="K144" s="2">
        <v>8.6666667000000003E-2</v>
      </c>
      <c r="L144" s="2">
        <v>8.1081080999999999E-2</v>
      </c>
      <c r="M144" s="2">
        <v>2.6666667000000002E-2</v>
      </c>
      <c r="N144" s="2">
        <v>5.8441557999999998E-2</v>
      </c>
      <c r="O144" s="2">
        <v>2.6490066E-2</v>
      </c>
      <c r="P144" s="2">
        <v>4.5454544999999999E-2</v>
      </c>
      <c r="Q144" s="2">
        <v>6.6176471000000001E-2</v>
      </c>
      <c r="R144" s="2">
        <v>1.3605442000000001E-2</v>
      </c>
      <c r="S144" s="2">
        <v>2.7586207000000001E-2</v>
      </c>
      <c r="T144" s="2">
        <v>3.3783783999999997E-2</v>
      </c>
      <c r="U144" s="2">
        <v>2.6666667000000002E-2</v>
      </c>
      <c r="V144" s="2">
        <v>0</v>
      </c>
      <c r="W144" s="2">
        <v>3.9473684000000002E-2</v>
      </c>
      <c r="X144" s="2">
        <v>9.0277778000000003E-2</v>
      </c>
      <c r="Y144" s="2">
        <v>3.8961039000000003E-2</v>
      </c>
      <c r="Z144" s="2"/>
      <c r="AA144" s="2">
        <v>2.6845638000000002E-2</v>
      </c>
      <c r="AB144" s="2">
        <v>0</v>
      </c>
      <c r="AD144" t="str">
        <f t="shared" si="22"/>
        <v xml:space="preserve">Mgg08  </v>
      </c>
      <c r="AE144" t="str">
        <f t="shared" si="23"/>
        <v>Beli_KosongBaru.</v>
      </c>
      <c r="AF144">
        <f t="shared" si="24"/>
        <v>6.7114089999999998E-3</v>
      </c>
      <c r="AG144">
        <f t="shared" si="24"/>
        <v>6.7114089999999998E-3</v>
      </c>
      <c r="AH144">
        <f t="shared" si="24"/>
        <v>6.6225169999999996E-3</v>
      </c>
      <c r="AI144">
        <f t="shared" si="24"/>
        <v>0</v>
      </c>
      <c r="AJ144">
        <f t="shared" si="24"/>
        <v>0</v>
      </c>
      <c r="AK144">
        <f t="shared" si="24"/>
        <v>0</v>
      </c>
      <c r="AL144">
        <f t="shared" si="24"/>
        <v>0</v>
      </c>
      <c r="AM144">
        <f t="shared" si="24"/>
        <v>2.6666667000000002E-2</v>
      </c>
      <c r="AN144">
        <f t="shared" si="24"/>
        <v>0</v>
      </c>
      <c r="AO144">
        <f t="shared" si="21"/>
        <v>0</v>
      </c>
      <c r="AP144">
        <f t="shared" si="21"/>
        <v>0</v>
      </c>
      <c r="AQ144">
        <f t="shared" si="21"/>
        <v>6.4935059999999996E-3</v>
      </c>
      <c r="AR144">
        <f t="shared" si="21"/>
        <v>6.6225169999999996E-3</v>
      </c>
      <c r="AS144">
        <f t="shared" si="21"/>
        <v>0</v>
      </c>
      <c r="AT144">
        <f t="shared" si="21"/>
        <v>0</v>
      </c>
      <c r="AU144">
        <f t="shared" si="21"/>
        <v>0</v>
      </c>
      <c r="AV144">
        <f t="shared" si="21"/>
        <v>0</v>
      </c>
      <c r="AW144">
        <f t="shared" si="21"/>
        <v>0</v>
      </c>
      <c r="AX144">
        <f t="shared" si="20"/>
        <v>0</v>
      </c>
      <c r="AY144">
        <f t="shared" si="20"/>
        <v>0</v>
      </c>
      <c r="AZ144">
        <f t="shared" si="19"/>
        <v>0</v>
      </c>
      <c r="BA144">
        <f t="shared" si="19"/>
        <v>0</v>
      </c>
      <c r="BB144">
        <f t="shared" si="19"/>
        <v>0</v>
      </c>
      <c r="BC144">
        <f t="shared" si="18"/>
        <v>0</v>
      </c>
      <c r="BD144">
        <f t="shared" si="18"/>
        <v>0</v>
      </c>
      <c r="BE144">
        <f t="shared" si="18"/>
        <v>0.13380281699999999</v>
      </c>
    </row>
    <row r="145" spans="1:57" x14ac:dyDescent="0.2">
      <c r="A145" t="s">
        <v>61</v>
      </c>
      <c r="B145" t="s">
        <v>82</v>
      </c>
      <c r="C145" s="2">
        <v>6.7114089999999998E-3</v>
      </c>
      <c r="D145" s="2">
        <v>6.7114089999999998E-3</v>
      </c>
      <c r="E145" s="2">
        <v>6.6225169999999996E-3</v>
      </c>
      <c r="F145" s="2">
        <v>0</v>
      </c>
      <c r="G145" s="2">
        <v>0</v>
      </c>
      <c r="H145" s="2">
        <v>0</v>
      </c>
      <c r="I145" s="2">
        <v>0</v>
      </c>
      <c r="J145" s="2">
        <v>2.6666667000000002E-2</v>
      </c>
      <c r="K145" s="2">
        <v>0</v>
      </c>
      <c r="L145" s="2">
        <v>0</v>
      </c>
      <c r="M145" s="2">
        <v>0</v>
      </c>
      <c r="N145" s="2">
        <v>6.4935059999999996E-3</v>
      </c>
      <c r="O145" s="2">
        <v>6.6225169999999996E-3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/>
      <c r="AA145" s="2">
        <v>0</v>
      </c>
      <c r="AB145" s="2">
        <v>0.13380281699999999</v>
      </c>
      <c r="AD145" t="str">
        <f t="shared" si="22"/>
        <v xml:space="preserve">Mgg08  </v>
      </c>
      <c r="AE145" t="str">
        <f t="shared" si="23"/>
        <v>Beli_KosongTambah.</v>
      </c>
      <c r="AF145">
        <f t="shared" si="24"/>
        <v>4.0268456000000001E-2</v>
      </c>
      <c r="AG145">
        <f t="shared" si="24"/>
        <v>0.120805369</v>
      </c>
      <c r="AH145">
        <f t="shared" si="24"/>
        <v>1.3245033E-2</v>
      </c>
      <c r="AI145">
        <f t="shared" si="24"/>
        <v>0.11333333299999999</v>
      </c>
      <c r="AJ145">
        <f t="shared" si="24"/>
        <v>3.9735099000000003E-2</v>
      </c>
      <c r="AK145">
        <f t="shared" si="24"/>
        <v>0</v>
      </c>
      <c r="AL145">
        <f t="shared" si="24"/>
        <v>0.115384615</v>
      </c>
      <c r="AM145">
        <f t="shared" si="24"/>
        <v>0.33333333300000001</v>
      </c>
      <c r="AN145">
        <f t="shared" si="24"/>
        <v>0.04</v>
      </c>
      <c r="AO145">
        <f t="shared" si="21"/>
        <v>0.10810810799999999</v>
      </c>
      <c r="AP145">
        <f t="shared" si="21"/>
        <v>6.6666666999999999E-2</v>
      </c>
      <c r="AQ145">
        <f t="shared" si="21"/>
        <v>0.19480519499999999</v>
      </c>
      <c r="AR145">
        <f t="shared" si="21"/>
        <v>0.19205298000000001</v>
      </c>
      <c r="AS145">
        <f t="shared" si="21"/>
        <v>2.8571428999999999E-2</v>
      </c>
      <c r="AT145">
        <f t="shared" si="21"/>
        <v>4.4117647000000003E-2</v>
      </c>
      <c r="AU145">
        <f t="shared" si="21"/>
        <v>7.4829932000000002E-2</v>
      </c>
      <c r="AV145">
        <f t="shared" si="21"/>
        <v>8.9655172000000005E-2</v>
      </c>
      <c r="AW145">
        <f t="shared" si="21"/>
        <v>8.7837838000000001E-2</v>
      </c>
      <c r="AX145">
        <f t="shared" si="20"/>
        <v>7.3333333000000001E-2</v>
      </c>
      <c r="AY145">
        <f t="shared" si="20"/>
        <v>0.125</v>
      </c>
      <c r="AZ145">
        <f t="shared" si="19"/>
        <v>0.105263158</v>
      </c>
      <c r="BA145">
        <f t="shared" si="19"/>
        <v>6.9444440000000001E-3</v>
      </c>
      <c r="BB145">
        <f t="shared" si="19"/>
        <v>0</v>
      </c>
      <c r="BC145">
        <f t="shared" si="18"/>
        <v>0</v>
      </c>
      <c r="BD145">
        <f t="shared" si="18"/>
        <v>4.6979866000000002E-2</v>
      </c>
      <c r="BE145">
        <f t="shared" si="18"/>
        <v>3.5211267999999997E-2</v>
      </c>
    </row>
    <row r="146" spans="1:57" x14ac:dyDescent="0.2">
      <c r="A146" t="s">
        <v>61</v>
      </c>
      <c r="B146" t="s">
        <v>81</v>
      </c>
      <c r="C146" s="2">
        <v>4.0268456000000001E-2</v>
      </c>
      <c r="D146" s="2">
        <v>0.120805369</v>
      </c>
      <c r="E146" s="2">
        <v>1.3245033E-2</v>
      </c>
      <c r="F146" s="2">
        <v>0.11333333299999999</v>
      </c>
      <c r="G146" s="2">
        <v>3.9735099000000003E-2</v>
      </c>
      <c r="H146" s="2">
        <v>0</v>
      </c>
      <c r="I146" s="2">
        <v>0.115384615</v>
      </c>
      <c r="J146" s="2">
        <v>0.33333333300000001</v>
      </c>
      <c r="K146" s="2">
        <v>0.04</v>
      </c>
      <c r="L146" s="2">
        <v>0.10810810799999999</v>
      </c>
      <c r="M146" s="2">
        <v>6.6666666999999999E-2</v>
      </c>
      <c r="N146" s="2">
        <v>0.19480519499999999</v>
      </c>
      <c r="O146" s="2">
        <v>0.19205298000000001</v>
      </c>
      <c r="P146" s="2">
        <v>2.8571428999999999E-2</v>
      </c>
      <c r="Q146" s="2">
        <v>4.4117647000000003E-2</v>
      </c>
      <c r="R146" s="2">
        <v>7.4829932000000002E-2</v>
      </c>
      <c r="S146" s="2">
        <v>8.9655172000000005E-2</v>
      </c>
      <c r="T146" s="2">
        <v>8.7837838000000001E-2</v>
      </c>
      <c r="U146" s="2">
        <v>7.3333333000000001E-2</v>
      </c>
      <c r="V146" s="2">
        <v>0.125</v>
      </c>
      <c r="W146" s="2">
        <v>0.105263158</v>
      </c>
      <c r="X146" s="2">
        <v>6.9444440000000001E-3</v>
      </c>
      <c r="Y146" s="2">
        <v>0</v>
      </c>
      <c r="Z146" s="2"/>
      <c r="AA146" s="2">
        <v>4.6979866000000002E-2</v>
      </c>
      <c r="AB146" s="2">
        <v>3.5211267999999997E-2</v>
      </c>
      <c r="AD146" t="str">
        <f t="shared" si="22"/>
        <v xml:space="preserve">Mgg08  </v>
      </c>
      <c r="AE146" t="str">
        <f t="shared" si="23"/>
        <v>Call.</v>
      </c>
      <c r="AF146">
        <f t="shared" si="24"/>
        <v>149</v>
      </c>
      <c r="AG146">
        <f t="shared" si="24"/>
        <v>149</v>
      </c>
      <c r="AH146">
        <f t="shared" si="24"/>
        <v>151</v>
      </c>
      <c r="AI146">
        <f t="shared" si="24"/>
        <v>150</v>
      </c>
      <c r="AJ146">
        <f t="shared" si="24"/>
        <v>151</v>
      </c>
      <c r="AK146">
        <f t="shared" si="24"/>
        <v>141</v>
      </c>
      <c r="AL146">
        <f t="shared" si="24"/>
        <v>78</v>
      </c>
      <c r="AM146">
        <f t="shared" si="24"/>
        <v>150</v>
      </c>
      <c r="AN146">
        <f t="shared" si="24"/>
        <v>150</v>
      </c>
      <c r="AO146">
        <f t="shared" si="21"/>
        <v>148</v>
      </c>
      <c r="AP146">
        <f t="shared" si="21"/>
        <v>150</v>
      </c>
      <c r="AQ146">
        <f t="shared" si="21"/>
        <v>154</v>
      </c>
      <c r="AR146">
        <f t="shared" si="21"/>
        <v>151</v>
      </c>
      <c r="AS146">
        <f t="shared" si="21"/>
        <v>57</v>
      </c>
      <c r="AT146">
        <f t="shared" si="21"/>
        <v>136</v>
      </c>
      <c r="AU146">
        <f t="shared" si="21"/>
        <v>147</v>
      </c>
      <c r="AV146">
        <f t="shared" si="21"/>
        <v>145</v>
      </c>
      <c r="AW146">
        <f t="shared" si="21"/>
        <v>148</v>
      </c>
      <c r="AX146">
        <f t="shared" si="20"/>
        <v>150</v>
      </c>
      <c r="AY146">
        <f t="shared" si="20"/>
        <v>32</v>
      </c>
      <c r="AZ146">
        <f t="shared" si="19"/>
        <v>152</v>
      </c>
      <c r="BA146">
        <f t="shared" si="19"/>
        <v>144</v>
      </c>
      <c r="BB146">
        <f t="shared" si="19"/>
        <v>77</v>
      </c>
      <c r="BC146">
        <f t="shared" si="18"/>
        <v>0</v>
      </c>
      <c r="BD146">
        <f t="shared" si="18"/>
        <v>149</v>
      </c>
      <c r="BE146">
        <f t="shared" si="18"/>
        <v>142</v>
      </c>
    </row>
    <row r="147" spans="1:57" x14ac:dyDescent="0.2">
      <c r="A147" t="s">
        <v>61</v>
      </c>
      <c r="B147" t="s">
        <v>29</v>
      </c>
      <c r="C147" s="2">
        <v>149</v>
      </c>
      <c r="D147" s="2">
        <v>149</v>
      </c>
      <c r="E147" s="2">
        <v>151</v>
      </c>
      <c r="F147" s="2">
        <v>150</v>
      </c>
      <c r="G147" s="2">
        <v>151</v>
      </c>
      <c r="H147" s="2">
        <v>141</v>
      </c>
      <c r="I147" s="2">
        <v>78</v>
      </c>
      <c r="J147" s="2">
        <v>150</v>
      </c>
      <c r="K147" s="2">
        <v>150</v>
      </c>
      <c r="L147" s="2">
        <v>148</v>
      </c>
      <c r="M147" s="2">
        <v>150</v>
      </c>
      <c r="N147" s="2">
        <v>154</v>
      </c>
      <c r="O147" s="2">
        <v>151</v>
      </c>
      <c r="P147" s="2">
        <v>57</v>
      </c>
      <c r="Q147" s="2">
        <v>136</v>
      </c>
      <c r="R147" s="2">
        <v>147</v>
      </c>
      <c r="S147" s="2">
        <v>145</v>
      </c>
      <c r="T147" s="2">
        <v>148</v>
      </c>
      <c r="U147" s="2">
        <v>150</v>
      </c>
      <c r="V147" s="2">
        <v>32</v>
      </c>
      <c r="W147" s="2">
        <v>152</v>
      </c>
      <c r="X147" s="2">
        <v>144</v>
      </c>
      <c r="Y147" s="2">
        <v>77</v>
      </c>
      <c r="Z147" s="2"/>
      <c r="AA147" s="2">
        <v>149</v>
      </c>
      <c r="AB147" s="2">
        <v>142</v>
      </c>
      <c r="AD147" t="str">
        <f t="shared" si="22"/>
        <v xml:space="preserve">Mgg08  </v>
      </c>
      <c r="AE147" t="str">
        <f t="shared" si="23"/>
        <v>EC.</v>
      </c>
      <c r="AF147">
        <f t="shared" si="24"/>
        <v>0.134228188</v>
      </c>
      <c r="AG147">
        <f t="shared" si="24"/>
        <v>0.167785235</v>
      </c>
      <c r="AH147">
        <f t="shared" si="24"/>
        <v>0.139072848</v>
      </c>
      <c r="AI147">
        <f t="shared" si="24"/>
        <v>0.193333333</v>
      </c>
      <c r="AJ147">
        <f t="shared" si="24"/>
        <v>3.9735099000000003E-2</v>
      </c>
      <c r="AK147">
        <f t="shared" si="24"/>
        <v>9.9290779999999995E-2</v>
      </c>
      <c r="AL147">
        <f t="shared" si="24"/>
        <v>0.115384615</v>
      </c>
      <c r="AM147">
        <f t="shared" si="24"/>
        <v>0.426666667</v>
      </c>
      <c r="AN147">
        <f t="shared" si="24"/>
        <v>0.12666666700000001</v>
      </c>
      <c r="AO147">
        <f t="shared" si="21"/>
        <v>0.18918918900000001</v>
      </c>
      <c r="AP147">
        <f t="shared" si="21"/>
        <v>9.3333333000000004E-2</v>
      </c>
      <c r="AQ147">
        <f t="shared" si="21"/>
        <v>0.25974026</v>
      </c>
      <c r="AR147">
        <f t="shared" si="21"/>
        <v>0.22516556300000001</v>
      </c>
      <c r="AS147">
        <f t="shared" si="21"/>
        <v>7.4025973999999994E-2</v>
      </c>
      <c r="AT147">
        <f t="shared" si="21"/>
        <v>0.110294118</v>
      </c>
      <c r="AU147">
        <f t="shared" si="21"/>
        <v>8.8435373999999997E-2</v>
      </c>
      <c r="AV147">
        <f t="shared" si="21"/>
        <v>0.11724137900000001</v>
      </c>
      <c r="AW147">
        <f t="shared" si="21"/>
        <v>0.121621622</v>
      </c>
      <c r="AX147">
        <f t="shared" si="20"/>
        <v>0.1</v>
      </c>
      <c r="AY147">
        <f t="shared" si="20"/>
        <v>0.125</v>
      </c>
      <c r="AZ147">
        <f t="shared" si="19"/>
        <v>0.144736842</v>
      </c>
      <c r="BA147">
        <f t="shared" si="19"/>
        <v>9.7222221999999997E-2</v>
      </c>
      <c r="BB147">
        <f t="shared" si="19"/>
        <v>3.8961039000000003E-2</v>
      </c>
      <c r="BC147">
        <f t="shared" si="18"/>
        <v>0</v>
      </c>
      <c r="BD147">
        <f t="shared" si="18"/>
        <v>7.3825503000000001E-2</v>
      </c>
      <c r="BE147">
        <f t="shared" si="18"/>
        <v>0.16901408500000001</v>
      </c>
    </row>
    <row r="148" spans="1:57" x14ac:dyDescent="0.2">
      <c r="A148" t="s">
        <v>61</v>
      </c>
      <c r="B148" t="s">
        <v>8</v>
      </c>
      <c r="C148" s="2">
        <v>0.134228188</v>
      </c>
      <c r="D148" s="2">
        <v>0.167785235</v>
      </c>
      <c r="E148" s="2">
        <v>0.139072848</v>
      </c>
      <c r="F148" s="2">
        <v>0.193333333</v>
      </c>
      <c r="G148" s="2">
        <v>3.9735099000000003E-2</v>
      </c>
      <c r="H148" s="2">
        <v>9.9290779999999995E-2</v>
      </c>
      <c r="I148" s="2">
        <v>0.115384615</v>
      </c>
      <c r="J148" s="2">
        <v>0.426666667</v>
      </c>
      <c r="K148" s="2">
        <v>0.12666666700000001</v>
      </c>
      <c r="L148" s="2">
        <v>0.18918918900000001</v>
      </c>
      <c r="M148" s="2">
        <v>9.3333333000000004E-2</v>
      </c>
      <c r="N148" s="2">
        <v>0.25974026</v>
      </c>
      <c r="O148" s="2">
        <v>0.22516556300000001</v>
      </c>
      <c r="P148" s="2">
        <v>7.4025973999999994E-2</v>
      </c>
      <c r="Q148" s="2">
        <v>0.110294118</v>
      </c>
      <c r="R148" s="2">
        <v>8.8435373999999997E-2</v>
      </c>
      <c r="S148" s="2">
        <v>0.11724137900000001</v>
      </c>
      <c r="T148" s="2">
        <v>0.121621622</v>
      </c>
      <c r="U148" s="2">
        <v>0.1</v>
      </c>
      <c r="V148" s="2">
        <v>0.125</v>
      </c>
      <c r="W148" s="2">
        <v>0.144736842</v>
      </c>
      <c r="X148" s="2">
        <v>9.7222221999999997E-2</v>
      </c>
      <c r="Y148" s="2">
        <v>3.8961039000000003E-2</v>
      </c>
      <c r="Z148" s="2"/>
      <c r="AA148" s="2">
        <v>7.3825503000000001E-2</v>
      </c>
      <c r="AB148" s="2">
        <v>0.16901408500000001</v>
      </c>
      <c r="AD148" t="str">
        <f t="shared" si="22"/>
        <v xml:space="preserve">Mgg08  </v>
      </c>
      <c r="AE148" t="str">
        <f t="shared" si="23"/>
        <v>Jual_Batang.</v>
      </c>
      <c r="AF148">
        <f t="shared" si="24"/>
        <v>0</v>
      </c>
      <c r="AG148">
        <f t="shared" si="24"/>
        <v>0</v>
      </c>
      <c r="AH148">
        <f t="shared" si="24"/>
        <v>0</v>
      </c>
      <c r="AI148">
        <f t="shared" si="24"/>
        <v>0</v>
      </c>
      <c r="AJ148">
        <f t="shared" si="24"/>
        <v>0</v>
      </c>
      <c r="AK148">
        <f t="shared" si="24"/>
        <v>0</v>
      </c>
      <c r="AL148">
        <f t="shared" si="24"/>
        <v>0</v>
      </c>
      <c r="AM148">
        <f t="shared" si="24"/>
        <v>0</v>
      </c>
      <c r="AN148">
        <f t="shared" si="24"/>
        <v>0</v>
      </c>
      <c r="AO148">
        <f t="shared" si="21"/>
        <v>0</v>
      </c>
      <c r="AP148">
        <f t="shared" si="21"/>
        <v>0</v>
      </c>
      <c r="AQ148">
        <f t="shared" si="21"/>
        <v>0</v>
      </c>
      <c r="AR148">
        <f t="shared" si="21"/>
        <v>0</v>
      </c>
      <c r="AS148">
        <f t="shared" si="21"/>
        <v>0</v>
      </c>
      <c r="AT148">
        <f t="shared" si="21"/>
        <v>0</v>
      </c>
      <c r="AU148">
        <f t="shared" si="21"/>
        <v>0</v>
      </c>
      <c r="AV148">
        <f t="shared" si="21"/>
        <v>1</v>
      </c>
      <c r="AW148">
        <f t="shared" si="21"/>
        <v>0</v>
      </c>
      <c r="AX148">
        <f t="shared" si="20"/>
        <v>0</v>
      </c>
      <c r="AY148">
        <f t="shared" si="20"/>
        <v>0</v>
      </c>
      <c r="AZ148">
        <f t="shared" si="19"/>
        <v>0</v>
      </c>
      <c r="BA148">
        <f t="shared" si="19"/>
        <v>0</v>
      </c>
      <c r="BB148">
        <f t="shared" si="19"/>
        <v>0</v>
      </c>
      <c r="BC148">
        <f t="shared" si="18"/>
        <v>0</v>
      </c>
      <c r="BD148">
        <f t="shared" si="18"/>
        <v>0</v>
      </c>
      <c r="BE148">
        <f t="shared" si="18"/>
        <v>0</v>
      </c>
    </row>
    <row r="149" spans="1:57" x14ac:dyDescent="0.2">
      <c r="A149" t="s">
        <v>61</v>
      </c>
      <c r="B149" t="s">
        <v>15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/>
      <c r="AA149" s="2">
        <v>0</v>
      </c>
      <c r="AB149" s="2">
        <v>0</v>
      </c>
      <c r="AD149" t="str">
        <f t="shared" si="22"/>
        <v xml:space="preserve">Mgg08  </v>
      </c>
      <c r="AE149" t="str">
        <f t="shared" si="23"/>
        <v>Omset_Bungkus.</v>
      </c>
      <c r="AF149">
        <f t="shared" si="24"/>
        <v>169</v>
      </c>
      <c r="AG149">
        <f t="shared" si="24"/>
        <v>105</v>
      </c>
      <c r="AH149">
        <f t="shared" si="24"/>
        <v>95</v>
      </c>
      <c r="AI149">
        <f t="shared" si="24"/>
        <v>104</v>
      </c>
      <c r="AJ149">
        <f t="shared" si="24"/>
        <v>34</v>
      </c>
      <c r="AK149">
        <f t="shared" si="24"/>
        <v>83</v>
      </c>
      <c r="AL149">
        <f t="shared" si="24"/>
        <v>18</v>
      </c>
      <c r="AM149">
        <f t="shared" si="24"/>
        <v>174</v>
      </c>
      <c r="AN149">
        <f t="shared" si="24"/>
        <v>129</v>
      </c>
      <c r="AO149">
        <f t="shared" si="21"/>
        <v>111</v>
      </c>
      <c r="AP149">
        <f t="shared" si="21"/>
        <v>44</v>
      </c>
      <c r="AQ149">
        <f t="shared" si="21"/>
        <v>157</v>
      </c>
      <c r="AR149">
        <f t="shared" si="21"/>
        <v>96</v>
      </c>
      <c r="AS149">
        <f t="shared" si="21"/>
        <v>8</v>
      </c>
      <c r="AT149">
        <f t="shared" si="21"/>
        <v>52</v>
      </c>
      <c r="AU149">
        <f t="shared" si="21"/>
        <v>45</v>
      </c>
      <c r="AV149">
        <f t="shared" si="21"/>
        <v>88</v>
      </c>
      <c r="AW149">
        <f t="shared" si="21"/>
        <v>51</v>
      </c>
      <c r="AX149">
        <f t="shared" si="20"/>
        <v>89</v>
      </c>
      <c r="AY149">
        <f t="shared" si="20"/>
        <v>10</v>
      </c>
      <c r="AZ149">
        <f t="shared" si="19"/>
        <v>95</v>
      </c>
      <c r="BA149">
        <f t="shared" si="19"/>
        <v>73</v>
      </c>
      <c r="BB149">
        <f t="shared" si="19"/>
        <v>12</v>
      </c>
      <c r="BC149">
        <f t="shared" si="18"/>
        <v>0</v>
      </c>
      <c r="BD149">
        <f t="shared" si="18"/>
        <v>26</v>
      </c>
      <c r="BE149">
        <f t="shared" si="18"/>
        <v>34</v>
      </c>
    </row>
    <row r="150" spans="1:57" x14ac:dyDescent="0.2">
      <c r="A150" t="s">
        <v>61</v>
      </c>
      <c r="B150" t="s">
        <v>21</v>
      </c>
      <c r="C150" s="2">
        <v>169</v>
      </c>
      <c r="D150" s="2">
        <v>105</v>
      </c>
      <c r="E150" s="2">
        <v>95</v>
      </c>
      <c r="F150" s="2">
        <v>104</v>
      </c>
      <c r="G150" s="2">
        <v>34</v>
      </c>
      <c r="H150" s="2">
        <v>83</v>
      </c>
      <c r="I150" s="2">
        <v>18</v>
      </c>
      <c r="J150" s="2">
        <v>174</v>
      </c>
      <c r="K150" s="2">
        <v>129</v>
      </c>
      <c r="L150" s="2">
        <v>111</v>
      </c>
      <c r="M150" s="2">
        <v>44</v>
      </c>
      <c r="N150" s="2">
        <v>157</v>
      </c>
      <c r="O150" s="2">
        <v>96</v>
      </c>
      <c r="P150" s="2">
        <v>8</v>
      </c>
      <c r="Q150" s="2">
        <v>52</v>
      </c>
      <c r="R150" s="2">
        <v>45</v>
      </c>
      <c r="S150" s="2">
        <v>88</v>
      </c>
      <c r="T150" s="2">
        <v>51</v>
      </c>
      <c r="U150" s="2">
        <v>89</v>
      </c>
      <c r="V150" s="2">
        <v>10</v>
      </c>
      <c r="W150" s="2">
        <v>95</v>
      </c>
      <c r="X150" s="2">
        <v>73</v>
      </c>
      <c r="Y150" s="2">
        <v>12</v>
      </c>
      <c r="Z150" s="2"/>
      <c r="AA150" s="2">
        <v>26</v>
      </c>
      <c r="AB150" s="2">
        <v>34</v>
      </c>
      <c r="AD150" t="str">
        <f t="shared" si="22"/>
        <v xml:space="preserve">Mgg08  </v>
      </c>
      <c r="AE150" t="str">
        <f t="shared" si="23"/>
        <v>OOS.</v>
      </c>
      <c r="AF150">
        <f t="shared" si="24"/>
        <v>4.0268456000000001E-2</v>
      </c>
      <c r="AG150">
        <f t="shared" si="24"/>
        <v>0.120805369</v>
      </c>
      <c r="AH150">
        <f t="shared" si="24"/>
        <v>1.3245033E-2</v>
      </c>
      <c r="AI150">
        <f t="shared" si="24"/>
        <v>0.11333333299999999</v>
      </c>
      <c r="AJ150">
        <f t="shared" si="24"/>
        <v>3.9735099000000003E-2</v>
      </c>
      <c r="AK150">
        <f t="shared" si="24"/>
        <v>0</v>
      </c>
      <c r="AL150">
        <f t="shared" si="24"/>
        <v>0.115384615</v>
      </c>
      <c r="AM150">
        <f t="shared" si="24"/>
        <v>0.33333333300000001</v>
      </c>
      <c r="AN150">
        <f t="shared" si="24"/>
        <v>0.04</v>
      </c>
      <c r="AO150">
        <f t="shared" si="21"/>
        <v>0.10810810799999999</v>
      </c>
      <c r="AP150">
        <f t="shared" si="21"/>
        <v>6.6666666999999999E-2</v>
      </c>
      <c r="AQ150">
        <f t="shared" si="21"/>
        <v>0.19480519499999999</v>
      </c>
      <c r="AR150">
        <f t="shared" si="21"/>
        <v>0.19205298000000001</v>
      </c>
      <c r="AS150">
        <f t="shared" si="21"/>
        <v>2.8571428999999999E-2</v>
      </c>
      <c r="AT150">
        <f t="shared" si="21"/>
        <v>4.4117647000000003E-2</v>
      </c>
      <c r="AU150">
        <f t="shared" si="21"/>
        <v>7.4829932000000002E-2</v>
      </c>
      <c r="AV150">
        <f t="shared" si="21"/>
        <v>8.9655172000000005E-2</v>
      </c>
      <c r="AW150">
        <f t="shared" si="21"/>
        <v>8.7837838000000001E-2</v>
      </c>
      <c r="AX150">
        <f t="shared" si="20"/>
        <v>7.3333333000000001E-2</v>
      </c>
      <c r="AY150">
        <f t="shared" si="20"/>
        <v>0.125</v>
      </c>
      <c r="AZ150">
        <f t="shared" si="19"/>
        <v>0.105263158</v>
      </c>
      <c r="BA150">
        <f t="shared" si="19"/>
        <v>6.9444440000000001E-3</v>
      </c>
      <c r="BB150">
        <f t="shared" si="19"/>
        <v>0</v>
      </c>
      <c r="BC150">
        <f t="shared" si="18"/>
        <v>0</v>
      </c>
      <c r="BD150">
        <f t="shared" si="18"/>
        <v>4.6979866000000002E-2</v>
      </c>
      <c r="BE150">
        <f t="shared" si="18"/>
        <v>3.5211267999999997E-2</v>
      </c>
    </row>
    <row r="151" spans="1:57" x14ac:dyDescent="0.2">
      <c r="A151" t="s">
        <v>61</v>
      </c>
      <c r="B151" t="s">
        <v>13</v>
      </c>
      <c r="C151" s="2">
        <v>4.0268456000000001E-2</v>
      </c>
      <c r="D151" s="2">
        <v>0.120805369</v>
      </c>
      <c r="E151" s="2">
        <v>1.3245033E-2</v>
      </c>
      <c r="F151" s="2">
        <v>0.11333333299999999</v>
      </c>
      <c r="G151" s="2">
        <v>3.9735099000000003E-2</v>
      </c>
      <c r="H151" s="2">
        <v>0</v>
      </c>
      <c r="I151" s="2">
        <v>0.115384615</v>
      </c>
      <c r="J151" s="2">
        <v>0.33333333300000001</v>
      </c>
      <c r="K151" s="2">
        <v>0.04</v>
      </c>
      <c r="L151" s="2">
        <v>0.10810810799999999</v>
      </c>
      <c r="M151" s="2">
        <v>6.6666666999999999E-2</v>
      </c>
      <c r="N151" s="2">
        <v>0.19480519499999999</v>
      </c>
      <c r="O151" s="2">
        <v>0.19205298000000001</v>
      </c>
      <c r="P151" s="2">
        <v>2.8571428999999999E-2</v>
      </c>
      <c r="Q151" s="2">
        <v>4.4117647000000003E-2</v>
      </c>
      <c r="R151" s="2">
        <v>7.4829932000000002E-2</v>
      </c>
      <c r="S151" s="2">
        <v>8.9655172000000005E-2</v>
      </c>
      <c r="T151" s="2">
        <v>8.7837838000000001E-2</v>
      </c>
      <c r="U151" s="2">
        <v>7.3333333000000001E-2</v>
      </c>
      <c r="V151" s="2">
        <v>0.125</v>
      </c>
      <c r="W151" s="2">
        <v>0.105263158</v>
      </c>
      <c r="X151" s="2">
        <v>6.9444440000000001E-3</v>
      </c>
      <c r="Y151" s="2">
        <v>0</v>
      </c>
      <c r="Z151" s="2"/>
      <c r="AA151" s="2">
        <v>4.6979866000000002E-2</v>
      </c>
      <c r="AB151" s="2">
        <v>3.5211267999999997E-2</v>
      </c>
      <c r="AD151" t="str">
        <f t="shared" si="22"/>
        <v xml:space="preserve">Mgg08  </v>
      </c>
      <c r="AE151" t="str">
        <f t="shared" si="23"/>
        <v>Outlet_Database.</v>
      </c>
      <c r="AF151">
        <f t="shared" si="24"/>
        <v>0</v>
      </c>
      <c r="AG151">
        <f t="shared" si="24"/>
        <v>0</v>
      </c>
      <c r="AH151">
        <f t="shared" si="24"/>
        <v>0</v>
      </c>
      <c r="AI151">
        <f t="shared" si="24"/>
        <v>0</v>
      </c>
      <c r="AJ151">
        <f t="shared" si="24"/>
        <v>0</v>
      </c>
      <c r="AK151">
        <f t="shared" si="24"/>
        <v>0</v>
      </c>
      <c r="AL151">
        <f t="shared" si="24"/>
        <v>0</v>
      </c>
      <c r="AM151">
        <f t="shared" si="24"/>
        <v>0</v>
      </c>
      <c r="AN151">
        <f t="shared" si="24"/>
        <v>0</v>
      </c>
      <c r="AO151">
        <f t="shared" si="21"/>
        <v>0</v>
      </c>
      <c r="AP151">
        <f t="shared" si="21"/>
        <v>0</v>
      </c>
      <c r="AQ151">
        <f t="shared" si="21"/>
        <v>0</v>
      </c>
      <c r="AR151">
        <f t="shared" si="21"/>
        <v>0</v>
      </c>
      <c r="AS151">
        <f t="shared" si="21"/>
        <v>0</v>
      </c>
      <c r="AT151">
        <f t="shared" si="21"/>
        <v>0</v>
      </c>
      <c r="AU151">
        <f t="shared" si="21"/>
        <v>0</v>
      </c>
      <c r="AV151">
        <f t="shared" si="21"/>
        <v>0</v>
      </c>
      <c r="AW151">
        <f t="shared" si="21"/>
        <v>0</v>
      </c>
      <c r="AX151">
        <f t="shared" si="20"/>
        <v>0</v>
      </c>
      <c r="AY151">
        <f t="shared" si="20"/>
        <v>0</v>
      </c>
      <c r="AZ151">
        <f t="shared" si="19"/>
        <v>0</v>
      </c>
      <c r="BA151">
        <f t="shared" si="19"/>
        <v>0</v>
      </c>
      <c r="BB151">
        <f t="shared" si="19"/>
        <v>0</v>
      </c>
      <c r="BC151">
        <f t="shared" si="18"/>
        <v>0</v>
      </c>
      <c r="BD151">
        <f t="shared" si="18"/>
        <v>0</v>
      </c>
      <c r="BE151">
        <f t="shared" si="18"/>
        <v>0</v>
      </c>
    </row>
    <row r="152" spans="1:57" x14ac:dyDescent="0.2">
      <c r="A152" t="s">
        <v>61</v>
      </c>
      <c r="B152" t="s">
        <v>31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/>
      <c r="AA152" s="2">
        <v>0</v>
      </c>
      <c r="AB152" s="2">
        <v>0</v>
      </c>
      <c r="AD152" t="str">
        <f t="shared" si="22"/>
        <v xml:space="preserve">Mgg08  </v>
      </c>
      <c r="AE152" t="str">
        <f t="shared" si="23"/>
        <v>OV.</v>
      </c>
      <c r="AF152">
        <f t="shared" si="24"/>
        <v>0</v>
      </c>
      <c r="AG152">
        <f t="shared" si="24"/>
        <v>0</v>
      </c>
      <c r="AH152">
        <f t="shared" si="24"/>
        <v>0</v>
      </c>
      <c r="AI152">
        <f t="shared" si="24"/>
        <v>0</v>
      </c>
      <c r="AJ152">
        <f t="shared" si="24"/>
        <v>0</v>
      </c>
      <c r="AK152">
        <f t="shared" si="24"/>
        <v>0</v>
      </c>
      <c r="AL152">
        <f t="shared" si="24"/>
        <v>0</v>
      </c>
      <c r="AM152">
        <f t="shared" si="24"/>
        <v>0</v>
      </c>
      <c r="AN152">
        <f t="shared" si="24"/>
        <v>0</v>
      </c>
      <c r="AO152">
        <f t="shared" si="21"/>
        <v>0</v>
      </c>
      <c r="AP152">
        <f t="shared" si="21"/>
        <v>0</v>
      </c>
      <c r="AQ152">
        <f t="shared" si="21"/>
        <v>0</v>
      </c>
      <c r="AR152">
        <f t="shared" si="21"/>
        <v>0</v>
      </c>
      <c r="AS152">
        <f t="shared" si="21"/>
        <v>0</v>
      </c>
      <c r="AT152">
        <f t="shared" si="21"/>
        <v>0</v>
      </c>
      <c r="AU152">
        <f t="shared" si="21"/>
        <v>0</v>
      </c>
      <c r="AV152">
        <f t="shared" si="21"/>
        <v>0</v>
      </c>
      <c r="AW152">
        <f t="shared" si="21"/>
        <v>0</v>
      </c>
      <c r="AX152">
        <f t="shared" si="20"/>
        <v>0</v>
      </c>
      <c r="AY152">
        <f t="shared" si="20"/>
        <v>0</v>
      </c>
      <c r="AZ152">
        <f t="shared" si="19"/>
        <v>0</v>
      </c>
      <c r="BA152">
        <f t="shared" si="19"/>
        <v>0</v>
      </c>
      <c r="BB152">
        <f t="shared" si="19"/>
        <v>0</v>
      </c>
      <c r="BC152">
        <f t="shared" si="18"/>
        <v>0</v>
      </c>
      <c r="BD152">
        <f t="shared" si="18"/>
        <v>0</v>
      </c>
      <c r="BE152">
        <f t="shared" si="18"/>
        <v>0</v>
      </c>
    </row>
    <row r="153" spans="1:57" x14ac:dyDescent="0.2">
      <c r="A153" t="s">
        <v>61</v>
      </c>
      <c r="B153" t="s">
        <v>30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/>
      <c r="AA153" s="2">
        <v>0</v>
      </c>
      <c r="AB153" s="2">
        <v>0</v>
      </c>
      <c r="AD153" t="str">
        <f t="shared" si="22"/>
        <v xml:space="preserve">Mgg08  </v>
      </c>
      <c r="AE153" t="str">
        <f t="shared" si="23"/>
        <v>Rata2_Canvas_Plan/Hari.</v>
      </c>
      <c r="AF153">
        <f t="shared" si="24"/>
        <v>40</v>
      </c>
      <c r="AG153">
        <f t="shared" si="24"/>
        <v>40</v>
      </c>
      <c r="AH153">
        <f t="shared" si="24"/>
        <v>42.8</v>
      </c>
      <c r="AI153">
        <f t="shared" si="24"/>
        <v>33.6</v>
      </c>
      <c r="AJ153">
        <f t="shared" si="24"/>
        <v>38</v>
      </c>
      <c r="AK153">
        <f t="shared" si="24"/>
        <v>43.2</v>
      </c>
      <c r="AL153">
        <f t="shared" si="24"/>
        <v>22.6</v>
      </c>
      <c r="AM153">
        <f t="shared" si="24"/>
        <v>40</v>
      </c>
      <c r="AN153">
        <f t="shared" si="24"/>
        <v>40</v>
      </c>
      <c r="AO153">
        <f t="shared" si="21"/>
        <v>40</v>
      </c>
      <c r="AP153">
        <f t="shared" si="21"/>
        <v>35.799999999999997</v>
      </c>
      <c r="AQ153">
        <f t="shared" si="21"/>
        <v>39.799999999999997</v>
      </c>
      <c r="AR153">
        <f t="shared" si="21"/>
        <v>40</v>
      </c>
      <c r="AS153">
        <f t="shared" si="21"/>
        <v>67.083333332999999</v>
      </c>
      <c r="AT153">
        <f t="shared" si="21"/>
        <v>37.6</v>
      </c>
      <c r="AU153">
        <f t="shared" si="21"/>
        <v>40</v>
      </c>
      <c r="AV153">
        <f t="shared" si="21"/>
        <v>40</v>
      </c>
      <c r="AW153">
        <f t="shared" si="21"/>
        <v>40</v>
      </c>
      <c r="AX153">
        <f t="shared" si="20"/>
        <v>36.6</v>
      </c>
      <c r="AY153">
        <f t="shared" si="20"/>
        <v>40</v>
      </c>
      <c r="AZ153">
        <f t="shared" si="19"/>
        <v>36.200000000000003</v>
      </c>
      <c r="BA153">
        <f t="shared" si="19"/>
        <v>40</v>
      </c>
      <c r="BB153">
        <f t="shared" si="19"/>
        <v>42.666666667000001</v>
      </c>
      <c r="BC153">
        <f t="shared" si="18"/>
        <v>0</v>
      </c>
      <c r="BD153">
        <f t="shared" si="18"/>
        <v>40</v>
      </c>
      <c r="BE153">
        <f t="shared" si="18"/>
        <v>26</v>
      </c>
    </row>
    <row r="154" spans="1:57" x14ac:dyDescent="0.2">
      <c r="A154" t="s">
        <v>61</v>
      </c>
      <c r="B154" t="s">
        <v>19</v>
      </c>
      <c r="C154" s="2">
        <v>40</v>
      </c>
      <c r="D154" s="2">
        <v>40</v>
      </c>
      <c r="E154" s="2">
        <v>42.8</v>
      </c>
      <c r="F154" s="2">
        <v>33.6</v>
      </c>
      <c r="G154" s="2">
        <v>38</v>
      </c>
      <c r="H154" s="2">
        <v>43.2</v>
      </c>
      <c r="I154" s="2">
        <v>22.6</v>
      </c>
      <c r="J154" s="2">
        <v>40</v>
      </c>
      <c r="K154" s="2">
        <v>40</v>
      </c>
      <c r="L154" s="2">
        <v>40</v>
      </c>
      <c r="M154" s="2">
        <v>35.799999999999997</v>
      </c>
      <c r="N154" s="2">
        <v>39.799999999999997</v>
      </c>
      <c r="O154" s="2">
        <v>40</v>
      </c>
      <c r="P154" s="2">
        <v>67.083333332999999</v>
      </c>
      <c r="Q154" s="2">
        <v>37.6</v>
      </c>
      <c r="R154" s="2">
        <v>40</v>
      </c>
      <c r="S154" s="2">
        <v>40</v>
      </c>
      <c r="T154" s="2">
        <v>40</v>
      </c>
      <c r="U154" s="2">
        <v>36.6</v>
      </c>
      <c r="V154" s="2">
        <v>40</v>
      </c>
      <c r="W154" s="2">
        <v>36.200000000000003</v>
      </c>
      <c r="X154" s="2">
        <v>40</v>
      </c>
      <c r="Y154" s="2">
        <v>42.666666667000001</v>
      </c>
      <c r="Z154" s="2"/>
      <c r="AA154" s="2">
        <v>40</v>
      </c>
      <c r="AB154" s="2">
        <v>26</v>
      </c>
      <c r="AD154" t="str">
        <f t="shared" si="22"/>
        <v xml:space="preserve">Mgg08  </v>
      </c>
      <c r="AE154" t="str">
        <f t="shared" si="23"/>
        <v>Rata-rata_Kunjungan/Hari.</v>
      </c>
      <c r="AF154">
        <f t="shared" ref="AF154:AQ175" si="25">C155</f>
        <v>29.8</v>
      </c>
      <c r="AG154">
        <f t="shared" si="25"/>
        <v>29.8</v>
      </c>
      <c r="AH154">
        <f t="shared" si="25"/>
        <v>30.2</v>
      </c>
      <c r="AI154">
        <f t="shared" si="25"/>
        <v>30</v>
      </c>
      <c r="AJ154">
        <f t="shared" si="25"/>
        <v>30.2</v>
      </c>
      <c r="AK154">
        <f t="shared" si="25"/>
        <v>28.2</v>
      </c>
      <c r="AL154">
        <f t="shared" si="25"/>
        <v>15.6</v>
      </c>
      <c r="AM154">
        <f t="shared" si="25"/>
        <v>30</v>
      </c>
      <c r="AN154">
        <f t="shared" si="25"/>
        <v>30</v>
      </c>
      <c r="AO154">
        <f t="shared" si="21"/>
        <v>29.6</v>
      </c>
      <c r="AP154">
        <f t="shared" si="21"/>
        <v>30</v>
      </c>
      <c r="AQ154">
        <f t="shared" si="21"/>
        <v>30.8</v>
      </c>
      <c r="AR154">
        <f t="shared" si="21"/>
        <v>30.2</v>
      </c>
      <c r="AS154">
        <f t="shared" si="21"/>
        <v>17.166666667000001</v>
      </c>
      <c r="AT154">
        <f t="shared" si="21"/>
        <v>27.2</v>
      </c>
      <c r="AU154">
        <f t="shared" si="21"/>
        <v>29.4</v>
      </c>
      <c r="AV154">
        <f t="shared" si="21"/>
        <v>29</v>
      </c>
      <c r="AW154">
        <f t="shared" si="21"/>
        <v>29.6</v>
      </c>
      <c r="AX154">
        <f t="shared" si="20"/>
        <v>30</v>
      </c>
      <c r="AY154">
        <f t="shared" si="20"/>
        <v>32</v>
      </c>
      <c r="AZ154">
        <f t="shared" si="19"/>
        <v>30.4</v>
      </c>
      <c r="BA154">
        <f t="shared" si="19"/>
        <v>28.8</v>
      </c>
      <c r="BB154">
        <f t="shared" si="19"/>
        <v>25.666666667000001</v>
      </c>
      <c r="BC154">
        <f t="shared" si="18"/>
        <v>0</v>
      </c>
      <c r="BD154">
        <f t="shared" si="18"/>
        <v>29.8</v>
      </c>
      <c r="BE154">
        <f t="shared" si="18"/>
        <v>28.4</v>
      </c>
    </row>
    <row r="155" spans="1:57" x14ac:dyDescent="0.2">
      <c r="A155" t="s">
        <v>61</v>
      </c>
      <c r="B155" t="s">
        <v>22</v>
      </c>
      <c r="C155" s="2">
        <v>29.8</v>
      </c>
      <c r="D155" s="2">
        <v>29.8</v>
      </c>
      <c r="E155" s="2">
        <v>30.2</v>
      </c>
      <c r="F155" s="2">
        <v>30</v>
      </c>
      <c r="G155" s="2">
        <v>30.2</v>
      </c>
      <c r="H155" s="2">
        <v>28.2</v>
      </c>
      <c r="I155" s="2">
        <v>15.6</v>
      </c>
      <c r="J155" s="2">
        <v>30</v>
      </c>
      <c r="K155" s="2">
        <v>30</v>
      </c>
      <c r="L155" s="2">
        <v>29.6</v>
      </c>
      <c r="M155" s="2">
        <v>30</v>
      </c>
      <c r="N155" s="2">
        <v>30.8</v>
      </c>
      <c r="O155" s="2">
        <v>30.2</v>
      </c>
      <c r="P155" s="2">
        <v>17.166666667000001</v>
      </c>
      <c r="Q155" s="2">
        <v>27.2</v>
      </c>
      <c r="R155" s="2">
        <v>29.4</v>
      </c>
      <c r="S155" s="2">
        <v>29</v>
      </c>
      <c r="T155" s="2">
        <v>29.6</v>
      </c>
      <c r="U155" s="2">
        <v>30</v>
      </c>
      <c r="V155" s="2">
        <v>32</v>
      </c>
      <c r="W155" s="2">
        <v>30.4</v>
      </c>
      <c r="X155" s="2">
        <v>28.8</v>
      </c>
      <c r="Y155" s="2">
        <v>25.666666667000001</v>
      </c>
      <c r="Z155" s="2"/>
      <c r="AA155" s="2">
        <v>29.8</v>
      </c>
      <c r="AB155" s="2">
        <v>28.4</v>
      </c>
      <c r="AD155" t="str">
        <f t="shared" si="22"/>
        <v xml:space="preserve">Mgg08  </v>
      </c>
      <c r="AE155" t="str">
        <f t="shared" si="23"/>
        <v>Realisasi_Canvas_Plan.</v>
      </c>
      <c r="AF155">
        <f t="shared" si="25"/>
        <v>0.72499999999999998</v>
      </c>
      <c r="AG155">
        <f t="shared" si="25"/>
        <v>0.745</v>
      </c>
      <c r="AH155">
        <f t="shared" si="25"/>
        <v>0.71028037399999999</v>
      </c>
      <c r="AI155">
        <f t="shared" si="25"/>
        <v>0.821428571</v>
      </c>
      <c r="AJ155">
        <f t="shared" si="25"/>
        <v>0.68421052599999999</v>
      </c>
      <c r="AK155">
        <f t="shared" si="25"/>
        <v>0.66666666699999999</v>
      </c>
      <c r="AL155">
        <f t="shared" si="25"/>
        <v>0.69911504400000002</v>
      </c>
      <c r="AM155">
        <f t="shared" si="25"/>
        <v>0.67500000000000004</v>
      </c>
      <c r="AN155">
        <f t="shared" si="25"/>
        <v>0.72499999999999998</v>
      </c>
      <c r="AO155">
        <f t="shared" si="21"/>
        <v>0.745</v>
      </c>
      <c r="AP155">
        <f t="shared" si="21"/>
        <v>0.81564245800000001</v>
      </c>
      <c r="AQ155">
        <f t="shared" si="21"/>
        <v>0.80402010099999999</v>
      </c>
      <c r="AR155">
        <f t="shared" si="21"/>
        <v>0.75</v>
      </c>
      <c r="AS155">
        <f t="shared" si="21"/>
        <v>1.060869566</v>
      </c>
      <c r="AT155">
        <f t="shared" si="21"/>
        <v>0.654255319</v>
      </c>
      <c r="AU155">
        <f t="shared" si="21"/>
        <v>0.745</v>
      </c>
      <c r="AV155">
        <f t="shared" si="21"/>
        <v>0.755</v>
      </c>
      <c r="AW155">
        <f t="shared" si="21"/>
        <v>0.745</v>
      </c>
      <c r="AX155">
        <f t="shared" si="20"/>
        <v>0.74316939900000001</v>
      </c>
      <c r="AY155">
        <f t="shared" si="20"/>
        <v>0.8</v>
      </c>
      <c r="AZ155">
        <f t="shared" si="19"/>
        <v>0.71270718200000005</v>
      </c>
      <c r="BA155">
        <f t="shared" si="19"/>
        <v>0.74</v>
      </c>
      <c r="BB155">
        <f t="shared" si="19"/>
        <v>0.7421875</v>
      </c>
      <c r="BC155">
        <f t="shared" si="18"/>
        <v>0</v>
      </c>
      <c r="BD155">
        <f t="shared" si="18"/>
        <v>0.75</v>
      </c>
      <c r="BE155">
        <f t="shared" si="18"/>
        <v>0.63076923100000004</v>
      </c>
    </row>
    <row r="156" spans="1:57" x14ac:dyDescent="0.2">
      <c r="A156" t="s">
        <v>61</v>
      </c>
      <c r="B156" t="s">
        <v>18</v>
      </c>
      <c r="C156" s="2">
        <v>0.72499999999999998</v>
      </c>
      <c r="D156" s="2">
        <v>0.745</v>
      </c>
      <c r="E156" s="2">
        <v>0.71028037399999999</v>
      </c>
      <c r="F156" s="2">
        <v>0.821428571</v>
      </c>
      <c r="G156" s="2">
        <v>0.68421052599999999</v>
      </c>
      <c r="H156" s="2">
        <v>0.66666666699999999</v>
      </c>
      <c r="I156" s="2">
        <v>0.69911504400000002</v>
      </c>
      <c r="J156" s="2">
        <v>0.67500000000000004</v>
      </c>
      <c r="K156" s="2">
        <v>0.72499999999999998</v>
      </c>
      <c r="L156" s="2">
        <v>0.745</v>
      </c>
      <c r="M156" s="2">
        <v>0.81564245800000001</v>
      </c>
      <c r="N156" s="2">
        <v>0.80402010099999999</v>
      </c>
      <c r="O156" s="2">
        <v>0.75</v>
      </c>
      <c r="P156" s="2">
        <v>1.060869566</v>
      </c>
      <c r="Q156" s="2">
        <v>0.654255319</v>
      </c>
      <c r="R156" s="2">
        <v>0.745</v>
      </c>
      <c r="S156" s="2">
        <v>0.755</v>
      </c>
      <c r="T156" s="2">
        <v>0.745</v>
      </c>
      <c r="U156" s="2">
        <v>0.74316939900000001</v>
      </c>
      <c r="V156" s="2">
        <v>0.8</v>
      </c>
      <c r="W156" s="2">
        <v>0.71270718200000005</v>
      </c>
      <c r="X156" s="2">
        <v>0.74</v>
      </c>
      <c r="Y156" s="2">
        <v>0.7421875</v>
      </c>
      <c r="Z156" s="2"/>
      <c r="AA156" s="2">
        <v>0.75</v>
      </c>
      <c r="AB156" s="2">
        <v>0.63076923100000004</v>
      </c>
      <c r="AD156" t="str">
        <f t="shared" si="22"/>
        <v xml:space="preserve">Mgg08  </v>
      </c>
      <c r="AE156" t="str">
        <f t="shared" si="23"/>
        <v>RO.</v>
      </c>
      <c r="AF156">
        <f t="shared" si="25"/>
        <v>0.127516779</v>
      </c>
      <c r="AG156">
        <f t="shared" si="25"/>
        <v>0.161073826</v>
      </c>
      <c r="AH156">
        <f t="shared" si="25"/>
        <v>0.132450331</v>
      </c>
      <c r="AI156">
        <f t="shared" si="25"/>
        <v>0.193333333</v>
      </c>
      <c r="AJ156">
        <f t="shared" si="25"/>
        <v>3.9735099000000003E-2</v>
      </c>
      <c r="AK156">
        <f t="shared" si="25"/>
        <v>9.9290779999999995E-2</v>
      </c>
      <c r="AL156">
        <f t="shared" si="25"/>
        <v>0.115384615</v>
      </c>
      <c r="AM156">
        <f t="shared" si="25"/>
        <v>0.4</v>
      </c>
      <c r="AN156">
        <f t="shared" si="25"/>
        <v>0.12666666700000001</v>
      </c>
      <c r="AO156">
        <f t="shared" si="21"/>
        <v>0.18918918900000001</v>
      </c>
      <c r="AP156">
        <f t="shared" si="21"/>
        <v>9.3333333000000004E-2</v>
      </c>
      <c r="AQ156">
        <f t="shared" si="21"/>
        <v>0.25324675299999999</v>
      </c>
      <c r="AR156">
        <f t="shared" ref="AR156:BE194" si="26">O157</f>
        <v>0.21854304599999999</v>
      </c>
      <c r="AS156">
        <f t="shared" si="26"/>
        <v>7.4025973999999994E-2</v>
      </c>
      <c r="AT156">
        <f t="shared" si="26"/>
        <v>0.110294118</v>
      </c>
      <c r="AU156">
        <f t="shared" si="26"/>
        <v>8.8435373999999997E-2</v>
      </c>
      <c r="AV156">
        <f t="shared" si="26"/>
        <v>0.11724137900000001</v>
      </c>
      <c r="AW156">
        <f t="shared" si="26"/>
        <v>0.121621622</v>
      </c>
      <c r="AX156">
        <f t="shared" si="20"/>
        <v>0.1</v>
      </c>
      <c r="AY156">
        <f t="shared" si="20"/>
        <v>0.125</v>
      </c>
      <c r="AZ156">
        <f t="shared" si="19"/>
        <v>0.144736842</v>
      </c>
      <c r="BA156">
        <f t="shared" si="19"/>
        <v>9.7222221999999997E-2</v>
      </c>
      <c r="BB156">
        <f t="shared" si="19"/>
        <v>3.8961039000000003E-2</v>
      </c>
      <c r="BC156">
        <f t="shared" si="18"/>
        <v>0</v>
      </c>
      <c r="BD156">
        <f t="shared" si="18"/>
        <v>7.3825503000000001E-2</v>
      </c>
      <c r="BE156">
        <f t="shared" si="18"/>
        <v>3.5211267999999997E-2</v>
      </c>
    </row>
    <row r="157" spans="1:57" x14ac:dyDescent="0.2">
      <c r="A157" t="s">
        <v>61</v>
      </c>
      <c r="B157" t="s">
        <v>14</v>
      </c>
      <c r="C157" s="2">
        <v>0.127516779</v>
      </c>
      <c r="D157" s="2">
        <v>0.161073826</v>
      </c>
      <c r="E157" s="2">
        <v>0.132450331</v>
      </c>
      <c r="F157" s="2">
        <v>0.193333333</v>
      </c>
      <c r="G157" s="2">
        <v>3.9735099000000003E-2</v>
      </c>
      <c r="H157" s="2">
        <v>9.9290779999999995E-2</v>
      </c>
      <c r="I157" s="2">
        <v>0.115384615</v>
      </c>
      <c r="J157" s="2">
        <v>0.4</v>
      </c>
      <c r="K157" s="2">
        <v>0.12666666700000001</v>
      </c>
      <c r="L157" s="2">
        <v>0.18918918900000001</v>
      </c>
      <c r="M157" s="2">
        <v>9.3333333000000004E-2</v>
      </c>
      <c r="N157" s="2">
        <v>0.25324675299999999</v>
      </c>
      <c r="O157" s="2">
        <v>0.21854304599999999</v>
      </c>
      <c r="P157" s="2">
        <v>7.4025973999999994E-2</v>
      </c>
      <c r="Q157" s="2">
        <v>0.110294118</v>
      </c>
      <c r="R157" s="2">
        <v>8.8435373999999997E-2</v>
      </c>
      <c r="S157" s="2">
        <v>0.11724137900000001</v>
      </c>
      <c r="T157" s="2">
        <v>0.121621622</v>
      </c>
      <c r="U157" s="2">
        <v>0.1</v>
      </c>
      <c r="V157" s="2">
        <v>0.125</v>
      </c>
      <c r="W157" s="2">
        <v>0.144736842</v>
      </c>
      <c r="X157" s="2">
        <v>9.7222221999999997E-2</v>
      </c>
      <c r="Y157" s="2">
        <v>3.8961039000000003E-2</v>
      </c>
      <c r="Z157" s="2"/>
      <c r="AA157" s="2">
        <v>7.3825503000000001E-2</v>
      </c>
      <c r="AB157" s="2">
        <v>3.5211267999999997E-2</v>
      </c>
      <c r="AD157" t="str">
        <f t="shared" si="22"/>
        <v xml:space="preserve">Mgg08  </v>
      </c>
      <c r="AE157" t="str">
        <f t="shared" si="23"/>
        <v>TDN_Sebelum.</v>
      </c>
      <c r="AF157">
        <f t="shared" si="25"/>
        <v>0.93288590599999999</v>
      </c>
      <c r="AG157">
        <f t="shared" si="25"/>
        <v>0.75838926200000001</v>
      </c>
      <c r="AH157">
        <f t="shared" si="25"/>
        <v>0.96026490099999995</v>
      </c>
      <c r="AI157">
        <f t="shared" si="25"/>
        <v>0.76</v>
      </c>
      <c r="AJ157">
        <f t="shared" si="25"/>
        <v>0.29801324499999998</v>
      </c>
      <c r="AK157">
        <f t="shared" si="25"/>
        <v>0.95744680900000001</v>
      </c>
      <c r="AL157">
        <f t="shared" si="25"/>
        <v>0.243589744</v>
      </c>
      <c r="AM157">
        <f t="shared" si="25"/>
        <v>0.64</v>
      </c>
      <c r="AN157">
        <f t="shared" si="25"/>
        <v>0.78</v>
      </c>
      <c r="AO157">
        <f t="shared" si="25"/>
        <v>0.77702702700000004</v>
      </c>
      <c r="AP157">
        <f t="shared" si="25"/>
        <v>0.43333333299999999</v>
      </c>
      <c r="AQ157">
        <f t="shared" si="25"/>
        <v>0.79870129899999998</v>
      </c>
      <c r="AR157">
        <f t="shared" si="26"/>
        <v>0.70860927200000001</v>
      </c>
      <c r="AS157">
        <f t="shared" si="26"/>
        <v>0.911688312</v>
      </c>
      <c r="AT157">
        <f t="shared" si="26"/>
        <v>0.93382352899999999</v>
      </c>
      <c r="AU157">
        <f t="shared" si="26"/>
        <v>0.74149659899999998</v>
      </c>
      <c r="AV157">
        <f t="shared" si="26"/>
        <v>0.78620689700000002</v>
      </c>
      <c r="AW157">
        <f t="shared" si="26"/>
        <v>0.655405405</v>
      </c>
      <c r="AX157">
        <f t="shared" si="20"/>
        <v>0.84666666700000004</v>
      </c>
      <c r="AY157">
        <f t="shared" si="20"/>
        <v>0.875</v>
      </c>
      <c r="AZ157">
        <f t="shared" si="19"/>
        <v>0.75657894699999995</v>
      </c>
      <c r="BA157">
        <f t="shared" si="19"/>
        <v>0.86111111100000004</v>
      </c>
      <c r="BB157">
        <f t="shared" si="19"/>
        <v>0.72727272700000001</v>
      </c>
      <c r="BC157">
        <f t="shared" si="18"/>
        <v>0</v>
      </c>
      <c r="BD157">
        <f t="shared" si="18"/>
        <v>0.91946308700000001</v>
      </c>
      <c r="BE157">
        <f t="shared" si="18"/>
        <v>0.26760563399999998</v>
      </c>
    </row>
    <row r="158" spans="1:57" x14ac:dyDescent="0.2">
      <c r="A158" t="s">
        <v>61</v>
      </c>
      <c r="B158" t="s">
        <v>17</v>
      </c>
      <c r="C158" s="2">
        <v>0.93288590599999999</v>
      </c>
      <c r="D158" s="2">
        <v>0.75838926200000001</v>
      </c>
      <c r="E158" s="2">
        <v>0.96026490099999995</v>
      </c>
      <c r="F158" s="2">
        <v>0.76</v>
      </c>
      <c r="G158" s="2">
        <v>0.29801324499999998</v>
      </c>
      <c r="H158" s="2">
        <v>0.95744680900000001</v>
      </c>
      <c r="I158" s="2">
        <v>0.243589744</v>
      </c>
      <c r="J158" s="2">
        <v>0.64</v>
      </c>
      <c r="K158" s="2">
        <v>0.78</v>
      </c>
      <c r="L158" s="2">
        <v>0.77702702700000004</v>
      </c>
      <c r="M158" s="2">
        <v>0.43333333299999999</v>
      </c>
      <c r="N158" s="2">
        <v>0.79870129899999998</v>
      </c>
      <c r="O158" s="2">
        <v>0.70860927200000001</v>
      </c>
      <c r="P158" s="2">
        <v>0.911688312</v>
      </c>
      <c r="Q158" s="2">
        <v>0.93382352899999999</v>
      </c>
      <c r="R158" s="2">
        <v>0.74149659899999998</v>
      </c>
      <c r="S158" s="2">
        <v>0.78620689700000002</v>
      </c>
      <c r="T158" s="2">
        <v>0.655405405</v>
      </c>
      <c r="U158" s="2">
        <v>0.84666666700000004</v>
      </c>
      <c r="V158" s="2">
        <v>0.875</v>
      </c>
      <c r="W158" s="2">
        <v>0.75657894699999995</v>
      </c>
      <c r="X158" s="2">
        <v>0.86111111100000004</v>
      </c>
      <c r="Y158" s="2">
        <v>0.72727272700000001</v>
      </c>
      <c r="Z158" s="2"/>
      <c r="AA158" s="2">
        <v>0.91946308700000001</v>
      </c>
      <c r="AB158" s="2">
        <v>0.26760563399999998</v>
      </c>
      <c r="AD158" t="str">
        <f t="shared" si="22"/>
        <v xml:space="preserve">Mgg08  </v>
      </c>
      <c r="AE158" t="str">
        <f t="shared" si="23"/>
        <v>TDN_Sesudah.</v>
      </c>
      <c r="AF158">
        <f t="shared" si="25"/>
        <v>0.97986577200000002</v>
      </c>
      <c r="AG158">
        <f t="shared" si="25"/>
        <v>0.88590603999999995</v>
      </c>
      <c r="AH158">
        <f t="shared" si="25"/>
        <v>0.98013245000000004</v>
      </c>
      <c r="AI158">
        <f t="shared" si="25"/>
        <v>0.87333333300000004</v>
      </c>
      <c r="AJ158">
        <f t="shared" si="25"/>
        <v>0.33774834399999998</v>
      </c>
      <c r="AK158">
        <f t="shared" si="25"/>
        <v>0.95744680900000001</v>
      </c>
      <c r="AL158">
        <f t="shared" si="25"/>
        <v>0.35897435900000002</v>
      </c>
      <c r="AM158">
        <f t="shared" si="25"/>
        <v>1</v>
      </c>
      <c r="AN158">
        <f t="shared" si="25"/>
        <v>0.82</v>
      </c>
      <c r="AO158">
        <f t="shared" si="25"/>
        <v>0.88513513499999996</v>
      </c>
      <c r="AP158">
        <f t="shared" si="25"/>
        <v>0.5</v>
      </c>
      <c r="AQ158">
        <f t="shared" si="25"/>
        <v>1</v>
      </c>
      <c r="AR158">
        <f t="shared" si="26"/>
        <v>0.90728476800000002</v>
      </c>
      <c r="AS158">
        <f t="shared" si="26"/>
        <v>0.94025974099999998</v>
      </c>
      <c r="AT158">
        <f t="shared" si="26"/>
        <v>0.97794117599999997</v>
      </c>
      <c r="AU158">
        <f t="shared" si="26"/>
        <v>0.81632653099999997</v>
      </c>
      <c r="AV158">
        <f t="shared" si="26"/>
        <v>0.87586206899999997</v>
      </c>
      <c r="AW158">
        <f t="shared" si="26"/>
        <v>0.743243243</v>
      </c>
      <c r="AX158">
        <f t="shared" si="20"/>
        <v>0.92</v>
      </c>
      <c r="AY158">
        <f t="shared" si="20"/>
        <v>1</v>
      </c>
      <c r="AZ158">
        <f t="shared" si="19"/>
        <v>0.86184210500000002</v>
      </c>
      <c r="BA158">
        <f t="shared" si="19"/>
        <v>0.86805555599999995</v>
      </c>
      <c r="BB158">
        <f t="shared" si="19"/>
        <v>0.72727272700000001</v>
      </c>
      <c r="BC158">
        <f t="shared" si="18"/>
        <v>0</v>
      </c>
      <c r="BD158">
        <f t="shared" si="18"/>
        <v>0.96644295300000005</v>
      </c>
      <c r="BE158">
        <f t="shared" si="18"/>
        <v>0.43661971799999999</v>
      </c>
    </row>
    <row r="159" spans="1:57" x14ac:dyDescent="0.2">
      <c r="A159" t="s">
        <v>61</v>
      </c>
      <c r="B159" t="s">
        <v>16</v>
      </c>
      <c r="C159" s="2">
        <v>0.97986577200000002</v>
      </c>
      <c r="D159" s="2">
        <v>0.88590603999999995</v>
      </c>
      <c r="E159" s="2">
        <v>0.98013245000000004</v>
      </c>
      <c r="F159" s="2">
        <v>0.87333333300000004</v>
      </c>
      <c r="G159" s="2">
        <v>0.33774834399999998</v>
      </c>
      <c r="H159" s="2">
        <v>0.95744680900000001</v>
      </c>
      <c r="I159" s="2">
        <v>0.35897435900000002</v>
      </c>
      <c r="J159" s="2">
        <v>1</v>
      </c>
      <c r="K159" s="2">
        <v>0.82</v>
      </c>
      <c r="L159" s="2">
        <v>0.88513513499999996</v>
      </c>
      <c r="M159" s="2">
        <v>0.5</v>
      </c>
      <c r="N159" s="2">
        <v>1</v>
      </c>
      <c r="O159" s="2">
        <v>0.90728476800000002</v>
      </c>
      <c r="P159" s="2">
        <v>0.94025974099999998</v>
      </c>
      <c r="Q159" s="2">
        <v>0.97794117599999997</v>
      </c>
      <c r="R159" s="2">
        <v>0.81632653099999997</v>
      </c>
      <c r="S159" s="2">
        <v>0.87586206899999997</v>
      </c>
      <c r="T159" s="2">
        <v>0.743243243</v>
      </c>
      <c r="U159" s="2">
        <v>0.92</v>
      </c>
      <c r="V159" s="2">
        <v>1</v>
      </c>
      <c r="W159" s="2">
        <v>0.86184210500000002</v>
      </c>
      <c r="X159" s="2">
        <v>0.86805555599999995</v>
      </c>
      <c r="Y159" s="2">
        <v>0.72727272700000001</v>
      </c>
      <c r="Z159" s="2"/>
      <c r="AA159" s="2">
        <v>0.96644295300000005</v>
      </c>
      <c r="AB159" s="2">
        <v>0.43661971799999999</v>
      </c>
      <c r="AD159" t="str">
        <f t="shared" si="22"/>
        <v xml:space="preserve">Mgg08  </v>
      </c>
      <c r="AE159" t="str">
        <f t="shared" si="23"/>
        <v>Tidak_Beli_Ada_Aktif.</v>
      </c>
      <c r="AF159">
        <f t="shared" si="25"/>
        <v>0.845637584</v>
      </c>
      <c r="AG159">
        <f t="shared" si="25"/>
        <v>0.71812080499999997</v>
      </c>
      <c r="AH159">
        <f t="shared" si="25"/>
        <v>0.84105960300000004</v>
      </c>
      <c r="AI159">
        <f t="shared" si="25"/>
        <v>0.68</v>
      </c>
      <c r="AJ159">
        <f t="shared" si="25"/>
        <v>0.29801324499999998</v>
      </c>
      <c r="AK159">
        <f t="shared" si="25"/>
        <v>0.85815602800000002</v>
      </c>
      <c r="AL159">
        <f t="shared" si="25"/>
        <v>0.243589744</v>
      </c>
      <c r="AM159">
        <f t="shared" si="25"/>
        <v>0.573333333</v>
      </c>
      <c r="AN159">
        <f t="shared" si="25"/>
        <v>0.693333333</v>
      </c>
      <c r="AO159">
        <f t="shared" si="25"/>
        <v>0.69594594600000004</v>
      </c>
      <c r="AP159">
        <f t="shared" si="25"/>
        <v>0.40666666699999998</v>
      </c>
      <c r="AQ159">
        <f t="shared" si="25"/>
        <v>0.74025974000000005</v>
      </c>
      <c r="AR159">
        <f t="shared" si="26"/>
        <v>0.68211920500000001</v>
      </c>
      <c r="AS159">
        <f t="shared" si="26"/>
        <v>0.86623376600000002</v>
      </c>
      <c r="AT159">
        <f t="shared" si="26"/>
        <v>0.86764705900000005</v>
      </c>
      <c r="AU159">
        <f t="shared" si="26"/>
        <v>0.72789115599999998</v>
      </c>
      <c r="AV159">
        <f t="shared" si="26"/>
        <v>0.75862068999999999</v>
      </c>
      <c r="AW159">
        <f t="shared" si="26"/>
        <v>0.62162162200000004</v>
      </c>
      <c r="AX159">
        <f t="shared" si="20"/>
        <v>0.82</v>
      </c>
      <c r="AY159">
        <f t="shared" si="20"/>
        <v>0.875</v>
      </c>
      <c r="AZ159">
        <f t="shared" si="19"/>
        <v>0.71710526299999999</v>
      </c>
      <c r="BA159">
        <f t="shared" si="19"/>
        <v>0.77083333300000001</v>
      </c>
      <c r="BB159">
        <f t="shared" si="19"/>
        <v>0.68831168799999998</v>
      </c>
      <c r="BC159">
        <f t="shared" si="18"/>
        <v>0</v>
      </c>
      <c r="BD159">
        <f t="shared" si="18"/>
        <v>0.89261745000000003</v>
      </c>
      <c r="BE159">
        <f t="shared" si="18"/>
        <v>0.26760563399999998</v>
      </c>
    </row>
    <row r="160" spans="1:57" x14ac:dyDescent="0.2">
      <c r="A160" t="s">
        <v>61</v>
      </c>
      <c r="B160" t="s">
        <v>25</v>
      </c>
      <c r="C160" s="2">
        <v>0.845637584</v>
      </c>
      <c r="D160" s="2">
        <v>0.71812080499999997</v>
      </c>
      <c r="E160" s="2">
        <v>0.84105960300000004</v>
      </c>
      <c r="F160" s="2">
        <v>0.68</v>
      </c>
      <c r="G160" s="2">
        <v>0.29801324499999998</v>
      </c>
      <c r="H160" s="2">
        <v>0.85815602800000002</v>
      </c>
      <c r="I160" s="2">
        <v>0.243589744</v>
      </c>
      <c r="J160" s="2">
        <v>0.573333333</v>
      </c>
      <c r="K160" s="2">
        <v>0.693333333</v>
      </c>
      <c r="L160" s="2">
        <v>0.69594594600000004</v>
      </c>
      <c r="M160" s="2">
        <v>0.40666666699999998</v>
      </c>
      <c r="N160" s="2">
        <v>0.74025974000000005</v>
      </c>
      <c r="O160" s="2">
        <v>0.68211920500000001</v>
      </c>
      <c r="P160" s="2">
        <v>0.86623376600000002</v>
      </c>
      <c r="Q160" s="2">
        <v>0.86764705900000005</v>
      </c>
      <c r="R160" s="2">
        <v>0.72789115599999998</v>
      </c>
      <c r="S160" s="2">
        <v>0.75862068999999999</v>
      </c>
      <c r="T160" s="2">
        <v>0.62162162200000004</v>
      </c>
      <c r="U160" s="2">
        <v>0.82</v>
      </c>
      <c r="V160" s="2">
        <v>0.875</v>
      </c>
      <c r="W160" s="2">
        <v>0.71710526299999999</v>
      </c>
      <c r="X160" s="2">
        <v>0.77083333300000001</v>
      </c>
      <c r="Y160" s="2">
        <v>0.68831168799999998</v>
      </c>
      <c r="Z160" s="2"/>
      <c r="AA160" s="2">
        <v>0.89261745000000003</v>
      </c>
      <c r="AB160" s="2">
        <v>0.26760563399999998</v>
      </c>
      <c r="AD160" t="str">
        <f t="shared" si="22"/>
        <v xml:space="preserve">Mgg08  </v>
      </c>
      <c r="AE160" t="str">
        <f t="shared" si="23"/>
        <v>Tidak_Beli_Ada_Pasif.</v>
      </c>
      <c r="AF160">
        <f t="shared" si="25"/>
        <v>0</v>
      </c>
      <c r="AG160">
        <f t="shared" si="25"/>
        <v>0</v>
      </c>
      <c r="AH160">
        <f t="shared" si="25"/>
        <v>0</v>
      </c>
      <c r="AI160">
        <f t="shared" si="25"/>
        <v>0</v>
      </c>
      <c r="AJ160">
        <f t="shared" si="25"/>
        <v>0</v>
      </c>
      <c r="AK160">
        <f t="shared" si="25"/>
        <v>0</v>
      </c>
      <c r="AL160">
        <f t="shared" si="25"/>
        <v>0</v>
      </c>
      <c r="AM160">
        <f t="shared" si="25"/>
        <v>0</v>
      </c>
      <c r="AN160">
        <f t="shared" si="25"/>
        <v>0</v>
      </c>
      <c r="AO160">
        <f t="shared" si="25"/>
        <v>0</v>
      </c>
      <c r="AP160">
        <f t="shared" si="25"/>
        <v>0</v>
      </c>
      <c r="AQ160">
        <f t="shared" si="25"/>
        <v>0</v>
      </c>
      <c r="AR160">
        <f t="shared" si="26"/>
        <v>0</v>
      </c>
      <c r="AS160">
        <f t="shared" si="26"/>
        <v>0</v>
      </c>
      <c r="AT160">
        <f t="shared" si="26"/>
        <v>0</v>
      </c>
      <c r="AU160">
        <f t="shared" si="26"/>
        <v>0</v>
      </c>
      <c r="AV160">
        <f t="shared" si="26"/>
        <v>0</v>
      </c>
      <c r="AW160">
        <f t="shared" si="26"/>
        <v>0</v>
      </c>
      <c r="AX160">
        <f t="shared" si="20"/>
        <v>0</v>
      </c>
      <c r="AY160">
        <f t="shared" si="20"/>
        <v>0</v>
      </c>
      <c r="AZ160">
        <f t="shared" si="19"/>
        <v>0</v>
      </c>
      <c r="BA160">
        <f t="shared" si="19"/>
        <v>0</v>
      </c>
      <c r="BB160">
        <f t="shared" si="19"/>
        <v>0</v>
      </c>
      <c r="BC160">
        <f t="shared" si="18"/>
        <v>0</v>
      </c>
      <c r="BD160">
        <f t="shared" si="18"/>
        <v>0</v>
      </c>
      <c r="BE160">
        <f t="shared" si="18"/>
        <v>0</v>
      </c>
    </row>
    <row r="161" spans="1:57" x14ac:dyDescent="0.2">
      <c r="A161" t="s">
        <v>61</v>
      </c>
      <c r="B161" t="s">
        <v>24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/>
      <c r="AA161" s="2">
        <v>0</v>
      </c>
      <c r="AB161" s="2">
        <v>0</v>
      </c>
      <c r="AD161" t="str">
        <f t="shared" si="22"/>
        <v xml:space="preserve">Mgg08  </v>
      </c>
      <c r="AE161" t="str">
        <f t="shared" si="23"/>
        <v>Tidak_Beli_Kosong.</v>
      </c>
      <c r="AF161">
        <f t="shared" si="25"/>
        <v>2.0134228000000001E-2</v>
      </c>
      <c r="AG161">
        <f t="shared" si="25"/>
        <v>0.11409395999999999</v>
      </c>
      <c r="AH161">
        <f t="shared" si="25"/>
        <v>1.9867550000000001E-2</v>
      </c>
      <c r="AI161">
        <f t="shared" si="25"/>
        <v>0.12666666700000001</v>
      </c>
      <c r="AJ161">
        <f t="shared" si="25"/>
        <v>0.66225165600000002</v>
      </c>
      <c r="AK161">
        <f t="shared" si="25"/>
        <v>4.2553190999999997E-2</v>
      </c>
      <c r="AL161">
        <f t="shared" si="25"/>
        <v>0.64102564100000003</v>
      </c>
      <c r="AM161">
        <f t="shared" si="25"/>
        <v>0</v>
      </c>
      <c r="AN161">
        <f t="shared" si="25"/>
        <v>0.18</v>
      </c>
      <c r="AO161">
        <f t="shared" si="25"/>
        <v>0.114864865</v>
      </c>
      <c r="AP161">
        <f t="shared" si="25"/>
        <v>0.5</v>
      </c>
      <c r="AQ161">
        <f t="shared" si="25"/>
        <v>0</v>
      </c>
      <c r="AR161">
        <f t="shared" si="26"/>
        <v>9.2715231999999995E-2</v>
      </c>
      <c r="AS161">
        <f t="shared" si="26"/>
        <v>1.059740259</v>
      </c>
      <c r="AT161">
        <f t="shared" si="26"/>
        <v>2.2058824000000001E-2</v>
      </c>
      <c r="AU161">
        <f t="shared" si="26"/>
        <v>0.18367346900000001</v>
      </c>
      <c r="AV161">
        <f t="shared" si="26"/>
        <v>0.12413793100000001</v>
      </c>
      <c r="AW161">
        <f t="shared" si="26"/>
        <v>0.256756757</v>
      </c>
      <c r="AX161">
        <f t="shared" si="20"/>
        <v>0.08</v>
      </c>
      <c r="AY161">
        <f t="shared" si="20"/>
        <v>0</v>
      </c>
      <c r="AZ161">
        <f t="shared" si="19"/>
        <v>0.138157895</v>
      </c>
      <c r="BA161">
        <f t="shared" si="19"/>
        <v>0.13194444399999999</v>
      </c>
      <c r="BB161">
        <f t="shared" si="19"/>
        <v>0.27272727299999999</v>
      </c>
      <c r="BC161">
        <f t="shared" si="18"/>
        <v>0</v>
      </c>
      <c r="BD161">
        <f t="shared" si="18"/>
        <v>3.3557047E-2</v>
      </c>
      <c r="BE161">
        <f t="shared" si="18"/>
        <v>0.56338028200000001</v>
      </c>
    </row>
    <row r="162" spans="1:57" x14ac:dyDescent="0.2">
      <c r="A162" t="s">
        <v>61</v>
      </c>
      <c r="B162" t="s">
        <v>23</v>
      </c>
      <c r="C162" s="2">
        <v>2.0134228000000001E-2</v>
      </c>
      <c r="D162" s="2">
        <v>0.11409395999999999</v>
      </c>
      <c r="E162" s="2">
        <v>1.9867550000000001E-2</v>
      </c>
      <c r="F162" s="2">
        <v>0.12666666700000001</v>
      </c>
      <c r="G162" s="2">
        <v>0.66225165600000002</v>
      </c>
      <c r="H162" s="2">
        <v>4.2553190999999997E-2</v>
      </c>
      <c r="I162" s="2">
        <v>0.64102564100000003</v>
      </c>
      <c r="J162" s="2">
        <v>0</v>
      </c>
      <c r="K162" s="2">
        <v>0.18</v>
      </c>
      <c r="L162" s="2">
        <v>0.114864865</v>
      </c>
      <c r="M162" s="2">
        <v>0.5</v>
      </c>
      <c r="N162" s="2">
        <v>0</v>
      </c>
      <c r="O162" s="2">
        <v>9.2715231999999995E-2</v>
      </c>
      <c r="P162" s="2">
        <v>1.059740259</v>
      </c>
      <c r="Q162" s="2">
        <v>2.2058824000000001E-2</v>
      </c>
      <c r="R162" s="2">
        <v>0.18367346900000001</v>
      </c>
      <c r="S162" s="2">
        <v>0.12413793100000001</v>
      </c>
      <c r="T162" s="2">
        <v>0.256756757</v>
      </c>
      <c r="U162" s="2">
        <v>0.08</v>
      </c>
      <c r="V162" s="2">
        <v>0</v>
      </c>
      <c r="W162" s="2">
        <v>0.138157895</v>
      </c>
      <c r="X162" s="2">
        <v>0.13194444399999999</v>
      </c>
      <c r="Y162" s="2">
        <v>0.27272727299999999</v>
      </c>
      <c r="Z162" s="2"/>
      <c r="AA162" s="2">
        <v>3.3557047E-2</v>
      </c>
      <c r="AB162" s="2">
        <v>0.56338028200000001</v>
      </c>
      <c r="AD162" t="str">
        <f t="shared" si="22"/>
        <v xml:space="preserve">Mgg09  </v>
      </c>
      <c r="AE162" t="str">
        <f t="shared" si="23"/>
        <v>AvgBeli_(Bungkus).</v>
      </c>
      <c r="AF162">
        <f t="shared" si="25"/>
        <v>5.0909090910000003</v>
      </c>
      <c r="AG162">
        <f t="shared" si="25"/>
        <v>4.096774194</v>
      </c>
      <c r="AH162">
        <f t="shared" si="25"/>
        <v>5.5555555559999998</v>
      </c>
      <c r="AI162">
        <f t="shared" si="25"/>
        <v>4.2857142860000002</v>
      </c>
      <c r="AJ162">
        <f t="shared" si="25"/>
        <v>1.2</v>
      </c>
      <c r="AK162">
        <f t="shared" si="25"/>
        <v>5.2857142860000002</v>
      </c>
      <c r="AL162">
        <f t="shared" si="25"/>
        <v>2.4285714289999998</v>
      </c>
      <c r="AM162">
        <f t="shared" si="25"/>
        <v>1.6323529409999999</v>
      </c>
      <c r="AN162">
        <f t="shared" si="25"/>
        <v>2.86</v>
      </c>
      <c r="AO162">
        <f t="shared" si="25"/>
        <v>2.5172413790000001</v>
      </c>
      <c r="AP162">
        <f t="shared" si="25"/>
        <v>2.1666666669999999</v>
      </c>
      <c r="AQ162">
        <f t="shared" si="25"/>
        <v>3.5416666669999999</v>
      </c>
      <c r="AR162">
        <f t="shared" si="26"/>
        <v>2.1818181820000002</v>
      </c>
      <c r="AS162">
        <f t="shared" si="26"/>
        <v>5</v>
      </c>
      <c r="AT162">
        <f t="shared" si="26"/>
        <v>4.1111111109999996</v>
      </c>
      <c r="AU162">
        <f t="shared" si="26"/>
        <v>3.4545454549999999</v>
      </c>
      <c r="AV162">
        <f t="shared" si="26"/>
        <v>5.0833333329999997</v>
      </c>
      <c r="AW162">
        <f t="shared" si="26"/>
        <v>5.4444444440000002</v>
      </c>
      <c r="AX162">
        <f t="shared" si="20"/>
        <v>3.7142857139999998</v>
      </c>
      <c r="AY162">
        <f t="shared" si="20"/>
        <v>4.6315789470000004</v>
      </c>
      <c r="AZ162">
        <f t="shared" si="19"/>
        <v>4.4090909089999997</v>
      </c>
      <c r="BA162">
        <f t="shared" si="19"/>
        <v>5.1333333330000004</v>
      </c>
      <c r="BB162">
        <f t="shared" si="19"/>
        <v>4.8333333329999997</v>
      </c>
      <c r="BC162">
        <f t="shared" si="18"/>
        <v>0</v>
      </c>
      <c r="BD162">
        <f t="shared" si="18"/>
        <v>4.9375</v>
      </c>
      <c r="BE162">
        <f t="shared" si="18"/>
        <v>1.0833333329999999</v>
      </c>
    </row>
    <row r="163" spans="1:57" x14ac:dyDescent="0.2">
      <c r="A163" t="s">
        <v>62</v>
      </c>
      <c r="B163" t="s">
        <v>80</v>
      </c>
      <c r="C163" s="2">
        <v>5.0909090910000003</v>
      </c>
      <c r="D163" s="2">
        <v>4.096774194</v>
      </c>
      <c r="E163" s="2">
        <v>5.5555555559999998</v>
      </c>
      <c r="F163" s="2">
        <v>4.2857142860000002</v>
      </c>
      <c r="G163" s="2">
        <v>1.2</v>
      </c>
      <c r="H163" s="2">
        <v>5.2857142860000002</v>
      </c>
      <c r="I163" s="2">
        <v>2.4285714289999998</v>
      </c>
      <c r="J163" s="2">
        <v>1.6323529409999999</v>
      </c>
      <c r="K163" s="2">
        <v>2.86</v>
      </c>
      <c r="L163" s="2">
        <v>2.5172413790000001</v>
      </c>
      <c r="M163" s="2">
        <v>2.1666666669999999</v>
      </c>
      <c r="N163" s="2">
        <v>3.5416666669999999</v>
      </c>
      <c r="O163" s="2">
        <v>2.1818181820000002</v>
      </c>
      <c r="P163" s="2">
        <v>5</v>
      </c>
      <c r="Q163" s="2">
        <v>4.1111111109999996</v>
      </c>
      <c r="R163" s="2">
        <v>3.4545454549999999</v>
      </c>
      <c r="S163" s="2">
        <v>5.0833333329999997</v>
      </c>
      <c r="T163" s="2">
        <v>5.4444444440000002</v>
      </c>
      <c r="U163" s="2">
        <v>3.7142857139999998</v>
      </c>
      <c r="V163" s="2">
        <v>4.6315789470000004</v>
      </c>
      <c r="W163" s="2">
        <v>4.4090909089999997</v>
      </c>
      <c r="X163" s="2">
        <v>5.1333333330000004</v>
      </c>
      <c r="Y163" s="2">
        <v>4.8333333329999997</v>
      </c>
      <c r="Z163" s="2"/>
      <c r="AA163" s="2">
        <v>4.9375</v>
      </c>
      <c r="AB163" s="2">
        <v>1.0833333329999999</v>
      </c>
      <c r="AD163" t="str">
        <f t="shared" si="22"/>
        <v xml:space="preserve">Mgg09  </v>
      </c>
      <c r="AE163" t="str">
        <f t="shared" si="23"/>
        <v>Beli_Ada.</v>
      </c>
      <c r="AF163">
        <f t="shared" si="25"/>
        <v>7.0422534999999994E-2</v>
      </c>
      <c r="AG163">
        <f t="shared" si="25"/>
        <v>5.7553957000000003E-2</v>
      </c>
      <c r="AH163">
        <f t="shared" si="25"/>
        <v>9.9337748000000003E-2</v>
      </c>
      <c r="AI163">
        <f t="shared" si="25"/>
        <v>5.7553957000000003E-2</v>
      </c>
      <c r="AJ163">
        <f t="shared" si="25"/>
        <v>7.7519379999999999E-3</v>
      </c>
      <c r="AK163">
        <f t="shared" si="25"/>
        <v>5.7377048999999999E-2</v>
      </c>
      <c r="AL163">
        <f t="shared" si="25"/>
        <v>1.369863E-2</v>
      </c>
      <c r="AM163">
        <f t="shared" si="25"/>
        <v>3.4482759000000002E-2</v>
      </c>
      <c r="AN163">
        <f t="shared" si="25"/>
        <v>2.0547945000000001E-2</v>
      </c>
      <c r="AO163">
        <f t="shared" si="25"/>
        <v>1.3513514000000001E-2</v>
      </c>
      <c r="AP163">
        <f t="shared" si="25"/>
        <v>0</v>
      </c>
      <c r="AQ163">
        <f t="shared" si="25"/>
        <v>5.2631578999999998E-2</v>
      </c>
      <c r="AR163">
        <f t="shared" si="26"/>
        <v>5.8823528999999999E-2</v>
      </c>
      <c r="AS163">
        <f t="shared" si="26"/>
        <v>4.9180328000000002E-2</v>
      </c>
      <c r="AT163">
        <f t="shared" si="26"/>
        <v>6.4285713999999994E-2</v>
      </c>
      <c r="AU163">
        <f t="shared" si="26"/>
        <v>4.5801527000000002E-2</v>
      </c>
      <c r="AV163">
        <f t="shared" si="26"/>
        <v>1.3605442000000001E-2</v>
      </c>
      <c r="AW163">
        <f t="shared" si="26"/>
        <v>3.1746032E-2</v>
      </c>
      <c r="AX163">
        <f t="shared" si="20"/>
        <v>1.9867550000000001E-2</v>
      </c>
      <c r="AY163">
        <f t="shared" si="20"/>
        <v>0</v>
      </c>
      <c r="AZ163">
        <f t="shared" si="19"/>
        <v>4.7297297000000002E-2</v>
      </c>
      <c r="BA163">
        <f t="shared" si="19"/>
        <v>0.16197183100000001</v>
      </c>
      <c r="BB163">
        <f t="shared" si="19"/>
        <v>8.8709677000000001E-2</v>
      </c>
      <c r="BC163">
        <f t="shared" si="18"/>
        <v>0</v>
      </c>
      <c r="BD163">
        <f t="shared" si="18"/>
        <v>6.3380281999999996E-2</v>
      </c>
      <c r="BE163">
        <f t="shared" si="18"/>
        <v>0</v>
      </c>
    </row>
    <row r="164" spans="1:57" x14ac:dyDescent="0.2">
      <c r="A164" t="s">
        <v>62</v>
      </c>
      <c r="B164" t="s">
        <v>28</v>
      </c>
      <c r="C164" s="2">
        <v>7.0422534999999994E-2</v>
      </c>
      <c r="D164" s="2">
        <v>5.7553957000000003E-2</v>
      </c>
      <c r="E164" s="2">
        <v>9.9337748000000003E-2</v>
      </c>
      <c r="F164" s="2">
        <v>5.7553957000000003E-2</v>
      </c>
      <c r="G164" s="2">
        <v>7.7519379999999999E-3</v>
      </c>
      <c r="H164" s="2">
        <v>5.7377048999999999E-2</v>
      </c>
      <c r="I164" s="2">
        <v>1.369863E-2</v>
      </c>
      <c r="J164" s="2">
        <v>3.4482759000000002E-2</v>
      </c>
      <c r="K164" s="2">
        <v>2.0547945000000001E-2</v>
      </c>
      <c r="L164" s="2">
        <v>1.3513514000000001E-2</v>
      </c>
      <c r="M164" s="2">
        <v>0</v>
      </c>
      <c r="N164" s="2">
        <v>5.2631578999999998E-2</v>
      </c>
      <c r="O164" s="2">
        <v>5.8823528999999999E-2</v>
      </c>
      <c r="P164" s="2">
        <v>4.9180328000000002E-2</v>
      </c>
      <c r="Q164" s="2">
        <v>6.4285713999999994E-2</v>
      </c>
      <c r="R164" s="2">
        <v>4.5801527000000002E-2</v>
      </c>
      <c r="S164" s="2">
        <v>1.3605442000000001E-2</v>
      </c>
      <c r="T164" s="2">
        <v>3.1746032E-2</v>
      </c>
      <c r="U164" s="2">
        <v>1.9867550000000001E-2</v>
      </c>
      <c r="V164" s="2">
        <v>0</v>
      </c>
      <c r="W164" s="2">
        <v>4.7297297000000002E-2</v>
      </c>
      <c r="X164" s="2">
        <v>0.16197183100000001</v>
      </c>
      <c r="Y164" s="2">
        <v>8.8709677000000001E-2</v>
      </c>
      <c r="Z164" s="2"/>
      <c r="AA164" s="2">
        <v>6.3380281999999996E-2</v>
      </c>
      <c r="AB164" s="2">
        <v>0</v>
      </c>
      <c r="AD164" t="str">
        <f t="shared" si="22"/>
        <v xml:space="preserve">Mgg09  </v>
      </c>
      <c r="AE164" t="str">
        <f t="shared" si="23"/>
        <v>Beli_KosongBaru.</v>
      </c>
      <c r="AF164">
        <f t="shared" si="25"/>
        <v>0</v>
      </c>
      <c r="AG164">
        <f t="shared" si="25"/>
        <v>2.1582733999999999E-2</v>
      </c>
      <c r="AH164">
        <f t="shared" si="25"/>
        <v>6.6225169999999996E-3</v>
      </c>
      <c r="AI164">
        <f t="shared" si="25"/>
        <v>0</v>
      </c>
      <c r="AJ164">
        <f t="shared" si="25"/>
        <v>3.1007752E-2</v>
      </c>
      <c r="AK164">
        <f t="shared" si="25"/>
        <v>0</v>
      </c>
      <c r="AL164">
        <f t="shared" si="25"/>
        <v>0</v>
      </c>
      <c r="AM164">
        <f t="shared" si="25"/>
        <v>2.7586207000000001E-2</v>
      </c>
      <c r="AN164">
        <f t="shared" si="25"/>
        <v>3.4246575000000001E-2</v>
      </c>
      <c r="AO164">
        <f t="shared" si="25"/>
        <v>1.3513514000000001E-2</v>
      </c>
      <c r="AP164">
        <f t="shared" si="25"/>
        <v>0</v>
      </c>
      <c r="AQ164">
        <f t="shared" si="25"/>
        <v>0</v>
      </c>
      <c r="AR164">
        <f t="shared" si="26"/>
        <v>0</v>
      </c>
      <c r="AS164">
        <f t="shared" si="26"/>
        <v>0</v>
      </c>
      <c r="AT164">
        <f t="shared" si="26"/>
        <v>0</v>
      </c>
      <c r="AU164">
        <f t="shared" si="26"/>
        <v>0</v>
      </c>
      <c r="AV164">
        <f t="shared" si="26"/>
        <v>0</v>
      </c>
      <c r="AW164">
        <f t="shared" si="26"/>
        <v>0</v>
      </c>
      <c r="AX164">
        <f t="shared" si="20"/>
        <v>0</v>
      </c>
      <c r="AY164">
        <f t="shared" si="20"/>
        <v>0</v>
      </c>
      <c r="AZ164">
        <f t="shared" si="19"/>
        <v>0</v>
      </c>
      <c r="BA164">
        <f t="shared" si="19"/>
        <v>0</v>
      </c>
      <c r="BB164">
        <f t="shared" si="19"/>
        <v>8.0645160000000007E-3</v>
      </c>
      <c r="BC164">
        <f t="shared" si="18"/>
        <v>0</v>
      </c>
      <c r="BD164">
        <f t="shared" si="18"/>
        <v>0</v>
      </c>
      <c r="BE164">
        <f t="shared" si="18"/>
        <v>6.8965517000000004E-2</v>
      </c>
    </row>
    <row r="165" spans="1:57" x14ac:dyDescent="0.2">
      <c r="A165" t="s">
        <v>62</v>
      </c>
      <c r="B165" t="s">
        <v>82</v>
      </c>
      <c r="C165" s="2">
        <v>0</v>
      </c>
      <c r="D165" s="2">
        <v>2.1582733999999999E-2</v>
      </c>
      <c r="E165" s="2">
        <v>6.6225169999999996E-3</v>
      </c>
      <c r="F165" s="2">
        <v>0</v>
      </c>
      <c r="G165" s="2">
        <v>3.1007752E-2</v>
      </c>
      <c r="H165" s="2">
        <v>0</v>
      </c>
      <c r="I165" s="2">
        <v>0</v>
      </c>
      <c r="J165" s="2">
        <v>2.7586207000000001E-2</v>
      </c>
      <c r="K165" s="2">
        <v>3.4246575000000001E-2</v>
      </c>
      <c r="L165" s="2">
        <v>1.3513514000000001E-2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8.0645160000000007E-3</v>
      </c>
      <c r="Z165" s="2"/>
      <c r="AA165" s="2">
        <v>0</v>
      </c>
      <c r="AB165" s="2">
        <v>6.8965517000000004E-2</v>
      </c>
      <c r="AD165" t="str">
        <f t="shared" si="22"/>
        <v xml:space="preserve">Mgg09  </v>
      </c>
      <c r="AE165" t="str">
        <f t="shared" si="23"/>
        <v>Beli_KosongTambah.</v>
      </c>
      <c r="AF165">
        <f t="shared" si="25"/>
        <v>8.4507042000000004E-2</v>
      </c>
      <c r="AG165">
        <f t="shared" si="25"/>
        <v>0.14388489199999999</v>
      </c>
      <c r="AH165">
        <f t="shared" si="25"/>
        <v>1.3245033E-2</v>
      </c>
      <c r="AI165">
        <f t="shared" si="25"/>
        <v>9.3525179999999999E-2</v>
      </c>
      <c r="AJ165">
        <f t="shared" si="25"/>
        <v>0</v>
      </c>
      <c r="AK165">
        <f t="shared" si="25"/>
        <v>0</v>
      </c>
      <c r="AL165">
        <f t="shared" si="25"/>
        <v>8.2191781000000005E-2</v>
      </c>
      <c r="AM165">
        <f t="shared" si="25"/>
        <v>0.40689655200000002</v>
      </c>
      <c r="AN165">
        <f t="shared" si="25"/>
        <v>0.28767123300000003</v>
      </c>
      <c r="AO165">
        <f t="shared" si="25"/>
        <v>0.168918919</v>
      </c>
      <c r="AP165">
        <f t="shared" si="25"/>
        <v>0.13740458</v>
      </c>
      <c r="AQ165">
        <f t="shared" si="25"/>
        <v>0.105263158</v>
      </c>
      <c r="AR165">
        <f t="shared" si="26"/>
        <v>0.156862745</v>
      </c>
      <c r="AS165">
        <f t="shared" si="26"/>
        <v>1.6393443000000001E-2</v>
      </c>
      <c r="AT165">
        <f t="shared" si="26"/>
        <v>0</v>
      </c>
      <c r="AU165">
        <f t="shared" si="26"/>
        <v>0.122137405</v>
      </c>
      <c r="AV165">
        <f t="shared" si="26"/>
        <v>6.8027211000000004E-2</v>
      </c>
      <c r="AW165">
        <f t="shared" si="26"/>
        <v>0.111111111</v>
      </c>
      <c r="AX165">
        <f t="shared" si="20"/>
        <v>7.2847681999999997E-2</v>
      </c>
      <c r="AY165">
        <f t="shared" si="20"/>
        <v>0.11874999999999999</v>
      </c>
      <c r="AZ165">
        <f t="shared" si="19"/>
        <v>0.10135135100000001</v>
      </c>
      <c r="BA165">
        <f t="shared" si="19"/>
        <v>4.9295775E-2</v>
      </c>
      <c r="BB165">
        <f t="shared" si="19"/>
        <v>0</v>
      </c>
      <c r="BC165">
        <f t="shared" si="18"/>
        <v>0</v>
      </c>
      <c r="BD165">
        <f t="shared" si="18"/>
        <v>4.9295775E-2</v>
      </c>
      <c r="BE165">
        <f t="shared" si="18"/>
        <v>1.3793102999999999E-2</v>
      </c>
    </row>
    <row r="166" spans="1:57" x14ac:dyDescent="0.2">
      <c r="A166" t="s">
        <v>62</v>
      </c>
      <c r="B166" t="s">
        <v>81</v>
      </c>
      <c r="C166" s="2">
        <v>8.4507042000000004E-2</v>
      </c>
      <c r="D166" s="2">
        <v>0.14388489199999999</v>
      </c>
      <c r="E166" s="2">
        <v>1.3245033E-2</v>
      </c>
      <c r="F166" s="2">
        <v>9.3525179999999999E-2</v>
      </c>
      <c r="G166" s="2">
        <v>0</v>
      </c>
      <c r="H166" s="2">
        <v>0</v>
      </c>
      <c r="I166" s="2">
        <v>8.2191781000000005E-2</v>
      </c>
      <c r="J166" s="2">
        <v>0.40689655200000002</v>
      </c>
      <c r="K166" s="2">
        <v>0.28767123300000003</v>
      </c>
      <c r="L166" s="2">
        <v>0.168918919</v>
      </c>
      <c r="M166" s="2">
        <v>0.13740458</v>
      </c>
      <c r="N166" s="2">
        <v>0.105263158</v>
      </c>
      <c r="O166" s="2">
        <v>0.156862745</v>
      </c>
      <c r="P166" s="2">
        <v>1.6393443000000001E-2</v>
      </c>
      <c r="Q166" s="2">
        <v>0</v>
      </c>
      <c r="R166" s="2">
        <v>0.122137405</v>
      </c>
      <c r="S166" s="2">
        <v>6.8027211000000004E-2</v>
      </c>
      <c r="T166" s="2">
        <v>0.111111111</v>
      </c>
      <c r="U166" s="2">
        <v>7.2847681999999997E-2</v>
      </c>
      <c r="V166" s="2">
        <v>0.11874999999999999</v>
      </c>
      <c r="W166" s="2">
        <v>0.10135135100000001</v>
      </c>
      <c r="X166" s="2">
        <v>4.9295775E-2</v>
      </c>
      <c r="Y166" s="2">
        <v>0</v>
      </c>
      <c r="Z166" s="2"/>
      <c r="AA166" s="2">
        <v>4.9295775E-2</v>
      </c>
      <c r="AB166" s="2">
        <v>1.3793102999999999E-2</v>
      </c>
      <c r="AD166" t="str">
        <f t="shared" si="22"/>
        <v xml:space="preserve">Mgg09  </v>
      </c>
      <c r="AE166" t="str">
        <f t="shared" si="23"/>
        <v>Call.</v>
      </c>
      <c r="AF166">
        <f t="shared" si="25"/>
        <v>142</v>
      </c>
      <c r="AG166">
        <f t="shared" si="25"/>
        <v>139</v>
      </c>
      <c r="AH166">
        <f t="shared" si="25"/>
        <v>151</v>
      </c>
      <c r="AI166">
        <f t="shared" si="25"/>
        <v>139</v>
      </c>
      <c r="AJ166">
        <f t="shared" si="25"/>
        <v>129</v>
      </c>
      <c r="AK166">
        <f t="shared" si="25"/>
        <v>122</v>
      </c>
      <c r="AL166">
        <f t="shared" si="25"/>
        <v>73</v>
      </c>
      <c r="AM166">
        <f t="shared" si="25"/>
        <v>145</v>
      </c>
      <c r="AN166">
        <f t="shared" si="25"/>
        <v>146</v>
      </c>
      <c r="AO166">
        <f t="shared" si="25"/>
        <v>148</v>
      </c>
      <c r="AP166">
        <f t="shared" si="25"/>
        <v>131</v>
      </c>
      <c r="AQ166">
        <f t="shared" si="25"/>
        <v>152</v>
      </c>
      <c r="AR166">
        <f t="shared" si="26"/>
        <v>153</v>
      </c>
      <c r="AS166">
        <f t="shared" si="26"/>
        <v>61</v>
      </c>
      <c r="AT166">
        <f t="shared" si="26"/>
        <v>140</v>
      </c>
      <c r="AU166">
        <f t="shared" si="26"/>
        <v>131</v>
      </c>
      <c r="AV166">
        <f t="shared" si="26"/>
        <v>147</v>
      </c>
      <c r="AW166">
        <f t="shared" si="26"/>
        <v>126</v>
      </c>
      <c r="AX166">
        <f t="shared" si="20"/>
        <v>151</v>
      </c>
      <c r="AY166">
        <f t="shared" si="20"/>
        <v>160</v>
      </c>
      <c r="AZ166">
        <f t="shared" si="19"/>
        <v>148</v>
      </c>
      <c r="BA166">
        <f t="shared" si="19"/>
        <v>142</v>
      </c>
      <c r="BB166">
        <f t="shared" si="19"/>
        <v>124</v>
      </c>
      <c r="BC166">
        <f t="shared" si="18"/>
        <v>0</v>
      </c>
      <c r="BD166">
        <f t="shared" si="18"/>
        <v>142</v>
      </c>
      <c r="BE166">
        <f t="shared" si="18"/>
        <v>145</v>
      </c>
    </row>
    <row r="167" spans="1:57" x14ac:dyDescent="0.2">
      <c r="A167" t="s">
        <v>62</v>
      </c>
      <c r="B167" t="s">
        <v>29</v>
      </c>
      <c r="C167" s="2">
        <v>142</v>
      </c>
      <c r="D167" s="2">
        <v>139</v>
      </c>
      <c r="E167" s="2">
        <v>151</v>
      </c>
      <c r="F167" s="2">
        <v>139</v>
      </c>
      <c r="G167" s="2">
        <v>129</v>
      </c>
      <c r="H167" s="2">
        <v>122</v>
      </c>
      <c r="I167" s="2">
        <v>73</v>
      </c>
      <c r="J167" s="2">
        <v>145</v>
      </c>
      <c r="K167" s="2">
        <v>146</v>
      </c>
      <c r="L167" s="2">
        <v>148</v>
      </c>
      <c r="M167" s="2">
        <v>131</v>
      </c>
      <c r="N167" s="2">
        <v>152</v>
      </c>
      <c r="O167" s="2">
        <v>153</v>
      </c>
      <c r="P167" s="2">
        <v>61</v>
      </c>
      <c r="Q167" s="2">
        <v>140</v>
      </c>
      <c r="R167" s="2">
        <v>131</v>
      </c>
      <c r="S167" s="2">
        <v>147</v>
      </c>
      <c r="T167" s="2">
        <v>126</v>
      </c>
      <c r="U167" s="2">
        <v>151</v>
      </c>
      <c r="V167" s="2">
        <v>160</v>
      </c>
      <c r="W167" s="2">
        <v>148</v>
      </c>
      <c r="X167" s="2">
        <v>142</v>
      </c>
      <c r="Y167" s="2">
        <v>124</v>
      </c>
      <c r="Z167" s="2"/>
      <c r="AA167" s="2">
        <v>142</v>
      </c>
      <c r="AB167" s="2">
        <v>145</v>
      </c>
      <c r="AD167" t="str">
        <f t="shared" si="22"/>
        <v xml:space="preserve">Mgg09  </v>
      </c>
      <c r="AE167" t="str">
        <f t="shared" si="23"/>
        <v>EC.</v>
      </c>
      <c r="AF167">
        <f t="shared" si="25"/>
        <v>0.15492957700000001</v>
      </c>
      <c r="AG167">
        <f t="shared" si="25"/>
        <v>0.223021583</v>
      </c>
      <c r="AH167">
        <f t="shared" si="25"/>
        <v>0.119205298</v>
      </c>
      <c r="AI167">
        <f t="shared" si="25"/>
        <v>0.151079137</v>
      </c>
      <c r="AJ167">
        <f t="shared" si="25"/>
        <v>3.8759689999999999E-2</v>
      </c>
      <c r="AK167">
        <f t="shared" si="25"/>
        <v>5.7377048999999999E-2</v>
      </c>
      <c r="AL167">
        <f t="shared" si="25"/>
        <v>9.5890410999999995E-2</v>
      </c>
      <c r="AM167">
        <f t="shared" si="25"/>
        <v>0.468965517</v>
      </c>
      <c r="AN167">
        <f t="shared" si="25"/>
        <v>0.34246575299999998</v>
      </c>
      <c r="AO167">
        <f t="shared" si="25"/>
        <v>0.19594594600000001</v>
      </c>
      <c r="AP167">
        <f t="shared" si="25"/>
        <v>0.13740458</v>
      </c>
      <c r="AQ167">
        <f t="shared" si="25"/>
        <v>0.15789473700000001</v>
      </c>
      <c r="AR167">
        <f t="shared" si="26"/>
        <v>0.21568627500000001</v>
      </c>
      <c r="AS167">
        <f t="shared" si="26"/>
        <v>6.5573770000000003E-2</v>
      </c>
      <c r="AT167">
        <f t="shared" si="26"/>
        <v>6.4285713999999994E-2</v>
      </c>
      <c r="AU167">
        <f t="shared" si="26"/>
        <v>0.16793893100000001</v>
      </c>
      <c r="AV167">
        <f t="shared" si="26"/>
        <v>8.1632652999999999E-2</v>
      </c>
      <c r="AW167">
        <f t="shared" si="26"/>
        <v>0.14285714299999999</v>
      </c>
      <c r="AX167">
        <f t="shared" si="20"/>
        <v>9.2715231999999995E-2</v>
      </c>
      <c r="AY167">
        <f t="shared" si="20"/>
        <v>0.11874999999999999</v>
      </c>
      <c r="AZ167">
        <f t="shared" si="19"/>
        <v>0.14864864899999999</v>
      </c>
      <c r="BA167">
        <f t="shared" si="19"/>
        <v>0.211267606</v>
      </c>
      <c r="BB167">
        <f t="shared" si="19"/>
        <v>9.6774193999999994E-2</v>
      </c>
      <c r="BC167">
        <f t="shared" si="18"/>
        <v>0</v>
      </c>
      <c r="BD167">
        <f t="shared" si="18"/>
        <v>0.112676056</v>
      </c>
      <c r="BE167">
        <f t="shared" si="18"/>
        <v>8.2758621000000004E-2</v>
      </c>
    </row>
    <row r="168" spans="1:57" x14ac:dyDescent="0.2">
      <c r="A168" t="s">
        <v>62</v>
      </c>
      <c r="B168" t="s">
        <v>8</v>
      </c>
      <c r="C168" s="2">
        <v>0.15492957700000001</v>
      </c>
      <c r="D168" s="2">
        <v>0.223021583</v>
      </c>
      <c r="E168" s="2">
        <v>0.119205298</v>
      </c>
      <c r="F168" s="2">
        <v>0.151079137</v>
      </c>
      <c r="G168" s="2">
        <v>3.8759689999999999E-2</v>
      </c>
      <c r="H168" s="2">
        <v>5.7377048999999999E-2</v>
      </c>
      <c r="I168" s="2">
        <v>9.5890410999999995E-2</v>
      </c>
      <c r="J168" s="2">
        <v>0.468965517</v>
      </c>
      <c r="K168" s="2">
        <v>0.34246575299999998</v>
      </c>
      <c r="L168" s="2">
        <v>0.19594594600000001</v>
      </c>
      <c r="M168" s="2">
        <v>0.13740458</v>
      </c>
      <c r="N168" s="2">
        <v>0.15789473700000001</v>
      </c>
      <c r="O168" s="2">
        <v>0.21568627500000001</v>
      </c>
      <c r="P168" s="2">
        <v>6.5573770000000003E-2</v>
      </c>
      <c r="Q168" s="2">
        <v>6.4285713999999994E-2</v>
      </c>
      <c r="R168" s="2">
        <v>0.16793893100000001</v>
      </c>
      <c r="S168" s="2">
        <v>8.1632652999999999E-2</v>
      </c>
      <c r="T168" s="2">
        <v>0.14285714299999999</v>
      </c>
      <c r="U168" s="2">
        <v>9.2715231999999995E-2</v>
      </c>
      <c r="V168" s="2">
        <v>0.11874999999999999</v>
      </c>
      <c r="W168" s="2">
        <v>0.14864864899999999</v>
      </c>
      <c r="X168" s="2">
        <v>0.211267606</v>
      </c>
      <c r="Y168" s="2">
        <v>9.6774193999999994E-2</v>
      </c>
      <c r="Z168" s="2"/>
      <c r="AA168" s="2">
        <v>0.112676056</v>
      </c>
      <c r="AB168" s="2">
        <v>8.2758621000000004E-2</v>
      </c>
      <c r="AD168" t="str">
        <f t="shared" si="22"/>
        <v xml:space="preserve">Mgg09  </v>
      </c>
      <c r="AE168" t="str">
        <f t="shared" si="23"/>
        <v>Jual_Batang.</v>
      </c>
      <c r="AF168">
        <f t="shared" si="25"/>
        <v>0</v>
      </c>
      <c r="AG168">
        <f t="shared" si="25"/>
        <v>0</v>
      </c>
      <c r="AH168">
        <f t="shared" si="25"/>
        <v>0</v>
      </c>
      <c r="AI168">
        <f t="shared" si="25"/>
        <v>0</v>
      </c>
      <c r="AJ168">
        <f t="shared" si="25"/>
        <v>0</v>
      </c>
      <c r="AK168">
        <f t="shared" si="25"/>
        <v>0</v>
      </c>
      <c r="AL168">
        <f t="shared" si="25"/>
        <v>0</v>
      </c>
      <c r="AM168">
        <f t="shared" si="25"/>
        <v>0</v>
      </c>
      <c r="AN168">
        <f t="shared" si="25"/>
        <v>0</v>
      </c>
      <c r="AO168">
        <f t="shared" si="25"/>
        <v>0</v>
      </c>
      <c r="AP168">
        <f t="shared" si="25"/>
        <v>0</v>
      </c>
      <c r="AQ168">
        <f t="shared" si="25"/>
        <v>0</v>
      </c>
      <c r="AR168">
        <f t="shared" si="26"/>
        <v>0</v>
      </c>
      <c r="AS168">
        <f t="shared" si="26"/>
        <v>0</v>
      </c>
      <c r="AT168">
        <f t="shared" si="26"/>
        <v>0</v>
      </c>
      <c r="AU168">
        <f t="shared" si="26"/>
        <v>0</v>
      </c>
      <c r="AV168">
        <f t="shared" si="26"/>
        <v>1</v>
      </c>
      <c r="AW168">
        <f t="shared" si="26"/>
        <v>0</v>
      </c>
      <c r="AX168">
        <f t="shared" si="20"/>
        <v>0</v>
      </c>
      <c r="AY168">
        <f t="shared" si="20"/>
        <v>0</v>
      </c>
      <c r="AZ168">
        <f t="shared" si="19"/>
        <v>0</v>
      </c>
      <c r="BA168">
        <f t="shared" si="19"/>
        <v>0</v>
      </c>
      <c r="BB168">
        <f t="shared" si="19"/>
        <v>0</v>
      </c>
      <c r="BC168">
        <f t="shared" si="18"/>
        <v>0</v>
      </c>
      <c r="BD168">
        <f t="shared" si="18"/>
        <v>0</v>
      </c>
      <c r="BE168">
        <f t="shared" si="18"/>
        <v>0</v>
      </c>
    </row>
    <row r="169" spans="1:57" x14ac:dyDescent="0.2">
      <c r="A169" t="s">
        <v>62</v>
      </c>
      <c r="B169" t="s">
        <v>15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1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/>
      <c r="AA169" s="2">
        <v>0</v>
      </c>
      <c r="AB169" s="2">
        <v>0</v>
      </c>
      <c r="AD169" t="str">
        <f t="shared" si="22"/>
        <v xml:space="preserve">Mgg09  </v>
      </c>
      <c r="AE169" t="str">
        <f t="shared" si="23"/>
        <v>Omset_Bungkus.</v>
      </c>
      <c r="AF169">
        <f t="shared" si="25"/>
        <v>112</v>
      </c>
      <c r="AG169">
        <f t="shared" si="25"/>
        <v>127</v>
      </c>
      <c r="AH169">
        <f t="shared" si="25"/>
        <v>100</v>
      </c>
      <c r="AI169">
        <f t="shared" si="25"/>
        <v>90</v>
      </c>
      <c r="AJ169">
        <f t="shared" si="25"/>
        <v>6</v>
      </c>
      <c r="AK169">
        <f t="shared" si="25"/>
        <v>37</v>
      </c>
      <c r="AL169">
        <f t="shared" si="25"/>
        <v>17</v>
      </c>
      <c r="AM169">
        <f t="shared" si="25"/>
        <v>111</v>
      </c>
      <c r="AN169">
        <f t="shared" si="25"/>
        <v>143</v>
      </c>
      <c r="AO169">
        <f t="shared" si="25"/>
        <v>73</v>
      </c>
      <c r="AP169">
        <f t="shared" si="25"/>
        <v>39</v>
      </c>
      <c r="AQ169">
        <f t="shared" si="25"/>
        <v>85</v>
      </c>
      <c r="AR169">
        <f t="shared" si="26"/>
        <v>72</v>
      </c>
      <c r="AS169">
        <f t="shared" si="26"/>
        <v>20</v>
      </c>
      <c r="AT169">
        <f t="shared" si="26"/>
        <v>37</v>
      </c>
      <c r="AU169">
        <f t="shared" si="26"/>
        <v>76</v>
      </c>
      <c r="AV169">
        <f t="shared" si="26"/>
        <v>61</v>
      </c>
      <c r="AW169">
        <f t="shared" si="26"/>
        <v>98</v>
      </c>
      <c r="AX169">
        <f t="shared" si="20"/>
        <v>52</v>
      </c>
      <c r="AY169">
        <f t="shared" si="20"/>
        <v>88</v>
      </c>
      <c r="AZ169">
        <f t="shared" si="19"/>
        <v>97</v>
      </c>
      <c r="BA169">
        <f t="shared" si="19"/>
        <v>154</v>
      </c>
      <c r="BB169">
        <f t="shared" si="19"/>
        <v>58</v>
      </c>
      <c r="BC169">
        <f t="shared" si="18"/>
        <v>0</v>
      </c>
      <c r="BD169">
        <f t="shared" si="18"/>
        <v>79</v>
      </c>
      <c r="BE169">
        <f t="shared" si="18"/>
        <v>13</v>
      </c>
    </row>
    <row r="170" spans="1:57" x14ac:dyDescent="0.2">
      <c r="A170" t="s">
        <v>62</v>
      </c>
      <c r="B170" t="s">
        <v>21</v>
      </c>
      <c r="C170" s="2">
        <v>112</v>
      </c>
      <c r="D170" s="2">
        <v>127</v>
      </c>
      <c r="E170" s="2">
        <v>100</v>
      </c>
      <c r="F170" s="2">
        <v>90</v>
      </c>
      <c r="G170" s="2">
        <v>6</v>
      </c>
      <c r="H170" s="2">
        <v>37</v>
      </c>
      <c r="I170" s="2">
        <v>17</v>
      </c>
      <c r="J170" s="2">
        <v>111</v>
      </c>
      <c r="K170" s="2">
        <v>143</v>
      </c>
      <c r="L170" s="2">
        <v>73</v>
      </c>
      <c r="M170" s="2">
        <v>39</v>
      </c>
      <c r="N170" s="2">
        <v>85</v>
      </c>
      <c r="O170" s="2">
        <v>72</v>
      </c>
      <c r="P170" s="2">
        <v>20</v>
      </c>
      <c r="Q170" s="2">
        <v>37</v>
      </c>
      <c r="R170" s="2">
        <v>76</v>
      </c>
      <c r="S170" s="2">
        <v>61</v>
      </c>
      <c r="T170" s="2">
        <v>98</v>
      </c>
      <c r="U170" s="2">
        <v>52</v>
      </c>
      <c r="V170" s="2">
        <v>88</v>
      </c>
      <c r="W170" s="2">
        <v>97</v>
      </c>
      <c r="X170" s="2">
        <v>154</v>
      </c>
      <c r="Y170" s="2">
        <v>58</v>
      </c>
      <c r="Z170" s="2"/>
      <c r="AA170" s="2">
        <v>79</v>
      </c>
      <c r="AB170" s="2">
        <v>13</v>
      </c>
      <c r="AD170" t="str">
        <f t="shared" si="22"/>
        <v xml:space="preserve">Mgg09  </v>
      </c>
      <c r="AE170" t="str">
        <f t="shared" si="23"/>
        <v>OOS.</v>
      </c>
      <c r="AF170">
        <f t="shared" si="25"/>
        <v>8.4507042000000004E-2</v>
      </c>
      <c r="AG170">
        <f t="shared" si="25"/>
        <v>0.14388489199999999</v>
      </c>
      <c r="AH170">
        <f t="shared" si="25"/>
        <v>1.3245033E-2</v>
      </c>
      <c r="AI170">
        <f t="shared" si="25"/>
        <v>9.3525179999999999E-2</v>
      </c>
      <c r="AJ170">
        <f t="shared" si="25"/>
        <v>0</v>
      </c>
      <c r="AK170">
        <f t="shared" si="25"/>
        <v>0</v>
      </c>
      <c r="AL170">
        <f t="shared" si="25"/>
        <v>8.2191781000000005E-2</v>
      </c>
      <c r="AM170">
        <f t="shared" si="25"/>
        <v>0.40689655200000002</v>
      </c>
      <c r="AN170">
        <f t="shared" si="25"/>
        <v>0.28767123300000003</v>
      </c>
      <c r="AO170">
        <f t="shared" si="25"/>
        <v>0.168918919</v>
      </c>
      <c r="AP170">
        <f t="shared" si="25"/>
        <v>0.13740458</v>
      </c>
      <c r="AQ170">
        <f t="shared" si="25"/>
        <v>0.105263158</v>
      </c>
      <c r="AR170">
        <f t="shared" si="26"/>
        <v>0.156862745</v>
      </c>
      <c r="AS170">
        <f t="shared" si="26"/>
        <v>1.6393443000000001E-2</v>
      </c>
      <c r="AT170">
        <f t="shared" si="26"/>
        <v>0</v>
      </c>
      <c r="AU170">
        <f t="shared" si="26"/>
        <v>0.122137405</v>
      </c>
      <c r="AV170">
        <f t="shared" si="26"/>
        <v>6.8027211000000004E-2</v>
      </c>
      <c r="AW170">
        <f t="shared" si="26"/>
        <v>0.111111111</v>
      </c>
      <c r="AX170">
        <f t="shared" si="20"/>
        <v>7.2847681999999997E-2</v>
      </c>
      <c r="AY170">
        <f t="shared" si="20"/>
        <v>0.11874999999999999</v>
      </c>
      <c r="AZ170">
        <f t="shared" si="19"/>
        <v>0.10135135100000001</v>
      </c>
      <c r="BA170">
        <f t="shared" si="19"/>
        <v>4.9295775E-2</v>
      </c>
      <c r="BB170">
        <f t="shared" si="19"/>
        <v>0</v>
      </c>
      <c r="BC170">
        <f t="shared" si="18"/>
        <v>0</v>
      </c>
      <c r="BD170">
        <f t="shared" si="18"/>
        <v>4.9295775E-2</v>
      </c>
      <c r="BE170">
        <f t="shared" si="18"/>
        <v>1.3793102999999999E-2</v>
      </c>
    </row>
    <row r="171" spans="1:57" x14ac:dyDescent="0.2">
      <c r="A171" t="s">
        <v>62</v>
      </c>
      <c r="B171" t="s">
        <v>13</v>
      </c>
      <c r="C171" s="2">
        <v>8.4507042000000004E-2</v>
      </c>
      <c r="D171" s="2">
        <v>0.14388489199999999</v>
      </c>
      <c r="E171" s="2">
        <v>1.3245033E-2</v>
      </c>
      <c r="F171" s="2">
        <v>9.3525179999999999E-2</v>
      </c>
      <c r="G171" s="2">
        <v>0</v>
      </c>
      <c r="H171" s="2">
        <v>0</v>
      </c>
      <c r="I171" s="2">
        <v>8.2191781000000005E-2</v>
      </c>
      <c r="J171" s="2">
        <v>0.40689655200000002</v>
      </c>
      <c r="K171" s="2">
        <v>0.28767123300000003</v>
      </c>
      <c r="L171" s="2">
        <v>0.168918919</v>
      </c>
      <c r="M171" s="2">
        <v>0.13740458</v>
      </c>
      <c r="N171" s="2">
        <v>0.105263158</v>
      </c>
      <c r="O171" s="2">
        <v>0.156862745</v>
      </c>
      <c r="P171" s="2">
        <v>1.6393443000000001E-2</v>
      </c>
      <c r="Q171" s="2">
        <v>0</v>
      </c>
      <c r="R171" s="2">
        <v>0.122137405</v>
      </c>
      <c r="S171" s="2">
        <v>6.8027211000000004E-2</v>
      </c>
      <c r="T171" s="2">
        <v>0.111111111</v>
      </c>
      <c r="U171" s="2">
        <v>7.2847681999999997E-2</v>
      </c>
      <c r="V171" s="2">
        <v>0.11874999999999999</v>
      </c>
      <c r="W171" s="2">
        <v>0.10135135100000001</v>
      </c>
      <c r="X171" s="2">
        <v>4.9295775E-2</v>
      </c>
      <c r="Y171" s="2">
        <v>0</v>
      </c>
      <c r="Z171" s="2"/>
      <c r="AA171" s="2">
        <v>4.9295775E-2</v>
      </c>
      <c r="AB171" s="2">
        <v>1.3793102999999999E-2</v>
      </c>
      <c r="AD171" t="str">
        <f t="shared" si="22"/>
        <v xml:space="preserve">Mgg09  </v>
      </c>
      <c r="AE171" t="str">
        <f t="shared" si="23"/>
        <v>Outlet_Database.</v>
      </c>
      <c r="AF171">
        <f t="shared" si="25"/>
        <v>0</v>
      </c>
      <c r="AG171">
        <f t="shared" si="25"/>
        <v>0</v>
      </c>
      <c r="AH171">
        <f t="shared" si="25"/>
        <v>0</v>
      </c>
      <c r="AI171">
        <f t="shared" si="25"/>
        <v>0</v>
      </c>
      <c r="AJ171">
        <f t="shared" si="25"/>
        <v>0</v>
      </c>
      <c r="AK171">
        <f t="shared" si="25"/>
        <v>0</v>
      </c>
      <c r="AL171">
        <f t="shared" si="25"/>
        <v>0</v>
      </c>
      <c r="AM171">
        <f t="shared" si="25"/>
        <v>0</v>
      </c>
      <c r="AN171">
        <f t="shared" si="25"/>
        <v>0</v>
      </c>
      <c r="AO171">
        <f t="shared" si="25"/>
        <v>0</v>
      </c>
      <c r="AP171">
        <f t="shared" si="25"/>
        <v>0</v>
      </c>
      <c r="AQ171">
        <f t="shared" si="25"/>
        <v>0</v>
      </c>
      <c r="AR171">
        <f t="shared" si="26"/>
        <v>0</v>
      </c>
      <c r="AS171">
        <f t="shared" si="26"/>
        <v>0</v>
      </c>
      <c r="AT171">
        <f t="shared" si="26"/>
        <v>0</v>
      </c>
      <c r="AU171">
        <f t="shared" si="26"/>
        <v>0</v>
      </c>
      <c r="AV171">
        <f t="shared" si="26"/>
        <v>0</v>
      </c>
      <c r="AW171">
        <f t="shared" si="26"/>
        <v>0</v>
      </c>
      <c r="AX171">
        <f t="shared" si="20"/>
        <v>0</v>
      </c>
      <c r="AY171">
        <f t="shared" si="20"/>
        <v>0</v>
      </c>
      <c r="AZ171">
        <f t="shared" si="19"/>
        <v>0</v>
      </c>
      <c r="BA171">
        <f t="shared" si="19"/>
        <v>0</v>
      </c>
      <c r="BB171">
        <f t="shared" si="19"/>
        <v>0</v>
      </c>
      <c r="BC171">
        <f t="shared" si="18"/>
        <v>0</v>
      </c>
      <c r="BD171">
        <f t="shared" si="18"/>
        <v>0</v>
      </c>
      <c r="BE171">
        <f t="shared" si="18"/>
        <v>0</v>
      </c>
    </row>
    <row r="172" spans="1:57" x14ac:dyDescent="0.2">
      <c r="A172" t="s">
        <v>62</v>
      </c>
      <c r="B172" t="s">
        <v>31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/>
      <c r="AA172" s="2">
        <v>0</v>
      </c>
      <c r="AB172" s="2">
        <v>0</v>
      </c>
      <c r="AD172" t="str">
        <f t="shared" si="22"/>
        <v xml:space="preserve">Mgg09  </v>
      </c>
      <c r="AE172" t="str">
        <f t="shared" si="23"/>
        <v>OV.</v>
      </c>
      <c r="AF172">
        <f t="shared" si="25"/>
        <v>0</v>
      </c>
      <c r="AG172">
        <f t="shared" si="25"/>
        <v>0</v>
      </c>
      <c r="AH172">
        <f t="shared" si="25"/>
        <v>0</v>
      </c>
      <c r="AI172">
        <f t="shared" si="25"/>
        <v>0</v>
      </c>
      <c r="AJ172">
        <f t="shared" si="25"/>
        <v>0</v>
      </c>
      <c r="AK172">
        <f t="shared" si="25"/>
        <v>0</v>
      </c>
      <c r="AL172">
        <f t="shared" si="25"/>
        <v>0</v>
      </c>
      <c r="AM172">
        <f t="shared" si="25"/>
        <v>0</v>
      </c>
      <c r="AN172">
        <f t="shared" si="25"/>
        <v>0</v>
      </c>
      <c r="AO172">
        <f t="shared" si="25"/>
        <v>0</v>
      </c>
      <c r="AP172">
        <f t="shared" si="25"/>
        <v>0</v>
      </c>
      <c r="AQ172">
        <f t="shared" si="25"/>
        <v>0</v>
      </c>
      <c r="AR172">
        <f t="shared" si="26"/>
        <v>0</v>
      </c>
      <c r="AS172">
        <f t="shared" si="26"/>
        <v>0</v>
      </c>
      <c r="AT172">
        <f t="shared" si="26"/>
        <v>0</v>
      </c>
      <c r="AU172">
        <f t="shared" si="26"/>
        <v>0</v>
      </c>
      <c r="AV172">
        <f t="shared" si="26"/>
        <v>0</v>
      </c>
      <c r="AW172">
        <f t="shared" si="26"/>
        <v>0</v>
      </c>
      <c r="AX172">
        <f t="shared" si="20"/>
        <v>0</v>
      </c>
      <c r="AY172">
        <f t="shared" si="20"/>
        <v>0</v>
      </c>
      <c r="AZ172">
        <f t="shared" si="19"/>
        <v>0</v>
      </c>
      <c r="BA172">
        <f t="shared" si="19"/>
        <v>0</v>
      </c>
      <c r="BB172">
        <f t="shared" si="19"/>
        <v>0</v>
      </c>
      <c r="BC172">
        <f t="shared" si="18"/>
        <v>0</v>
      </c>
      <c r="BD172">
        <f t="shared" si="18"/>
        <v>0</v>
      </c>
      <c r="BE172">
        <f t="shared" si="18"/>
        <v>0</v>
      </c>
    </row>
    <row r="173" spans="1:57" x14ac:dyDescent="0.2">
      <c r="A173" t="s">
        <v>62</v>
      </c>
      <c r="B173" t="s">
        <v>30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/>
      <c r="AA173" s="2">
        <v>0</v>
      </c>
      <c r="AB173" s="2">
        <v>0</v>
      </c>
      <c r="AD173" t="str">
        <f t="shared" si="22"/>
        <v xml:space="preserve">Mgg09  </v>
      </c>
      <c r="AE173" t="str">
        <f t="shared" si="23"/>
        <v>Rata2_Canvas_Plan/Hari.</v>
      </c>
      <c r="AF173">
        <f t="shared" si="25"/>
        <v>40</v>
      </c>
      <c r="AG173">
        <f t="shared" si="25"/>
        <v>40</v>
      </c>
      <c r="AH173">
        <f t="shared" si="25"/>
        <v>41.6</v>
      </c>
      <c r="AI173">
        <f t="shared" si="25"/>
        <v>30.2</v>
      </c>
      <c r="AJ173">
        <f t="shared" si="25"/>
        <v>3.4</v>
      </c>
      <c r="AK173">
        <f t="shared" si="25"/>
        <v>41</v>
      </c>
      <c r="AL173">
        <f t="shared" si="25"/>
        <v>21.6</v>
      </c>
      <c r="AM173">
        <f t="shared" si="25"/>
        <v>40</v>
      </c>
      <c r="AN173">
        <f t="shared" si="25"/>
        <v>40</v>
      </c>
      <c r="AO173">
        <f t="shared" si="25"/>
        <v>40</v>
      </c>
      <c r="AP173">
        <f t="shared" si="25"/>
        <v>18</v>
      </c>
      <c r="AQ173">
        <f t="shared" si="25"/>
        <v>40</v>
      </c>
      <c r="AR173">
        <f t="shared" si="26"/>
        <v>40</v>
      </c>
      <c r="AS173">
        <f t="shared" si="26"/>
        <v>34</v>
      </c>
      <c r="AT173">
        <f t="shared" si="26"/>
        <v>35.4</v>
      </c>
      <c r="AU173">
        <f t="shared" si="26"/>
        <v>40</v>
      </c>
      <c r="AV173">
        <f t="shared" si="26"/>
        <v>40</v>
      </c>
      <c r="AW173">
        <f t="shared" si="26"/>
        <v>40</v>
      </c>
      <c r="AX173">
        <f t="shared" si="20"/>
        <v>40</v>
      </c>
      <c r="AY173">
        <f t="shared" si="20"/>
        <v>39.799999999999997</v>
      </c>
      <c r="AZ173">
        <f t="shared" si="19"/>
        <v>33.6</v>
      </c>
      <c r="BA173">
        <f t="shared" si="19"/>
        <v>40</v>
      </c>
      <c r="BB173">
        <f t="shared" si="19"/>
        <v>44.4</v>
      </c>
      <c r="BC173">
        <f t="shared" si="18"/>
        <v>0</v>
      </c>
      <c r="BD173">
        <f t="shared" si="18"/>
        <v>40</v>
      </c>
      <c r="BE173">
        <f t="shared" si="18"/>
        <v>1</v>
      </c>
    </row>
    <row r="174" spans="1:57" x14ac:dyDescent="0.2">
      <c r="A174" t="s">
        <v>62</v>
      </c>
      <c r="B174" t="s">
        <v>19</v>
      </c>
      <c r="C174" s="2">
        <v>40</v>
      </c>
      <c r="D174" s="2">
        <v>40</v>
      </c>
      <c r="E174" s="2">
        <v>41.6</v>
      </c>
      <c r="F174" s="2">
        <v>30.2</v>
      </c>
      <c r="G174" s="2">
        <v>3.4</v>
      </c>
      <c r="H174" s="2">
        <v>41</v>
      </c>
      <c r="I174" s="2">
        <v>21.6</v>
      </c>
      <c r="J174" s="2">
        <v>40</v>
      </c>
      <c r="K174" s="2">
        <v>40</v>
      </c>
      <c r="L174" s="2">
        <v>40</v>
      </c>
      <c r="M174" s="2">
        <v>18</v>
      </c>
      <c r="N174" s="2">
        <v>40</v>
      </c>
      <c r="O174" s="2">
        <v>40</v>
      </c>
      <c r="P174" s="2">
        <v>34</v>
      </c>
      <c r="Q174" s="2">
        <v>35.4</v>
      </c>
      <c r="R174" s="2">
        <v>40</v>
      </c>
      <c r="S174" s="2">
        <v>40</v>
      </c>
      <c r="T174" s="2">
        <v>40</v>
      </c>
      <c r="U174" s="2">
        <v>40</v>
      </c>
      <c r="V174" s="2">
        <v>39.799999999999997</v>
      </c>
      <c r="W174" s="2">
        <v>33.6</v>
      </c>
      <c r="X174" s="2">
        <v>40</v>
      </c>
      <c r="Y174" s="2">
        <v>44.4</v>
      </c>
      <c r="Z174" s="2"/>
      <c r="AA174" s="2">
        <v>40</v>
      </c>
      <c r="AB174" s="2">
        <v>1</v>
      </c>
      <c r="AD174" t="str">
        <f t="shared" si="22"/>
        <v xml:space="preserve">Mgg09  </v>
      </c>
      <c r="AE174" t="str">
        <f t="shared" si="23"/>
        <v>Rata-rata_Kunjungan/Hari.</v>
      </c>
      <c r="AF174">
        <f t="shared" si="25"/>
        <v>28.4</v>
      </c>
      <c r="AG174">
        <f t="shared" si="25"/>
        <v>27.8</v>
      </c>
      <c r="AH174">
        <f t="shared" si="25"/>
        <v>30.2</v>
      </c>
      <c r="AI174">
        <f t="shared" si="25"/>
        <v>27.8</v>
      </c>
      <c r="AJ174">
        <f t="shared" si="25"/>
        <v>25.8</v>
      </c>
      <c r="AK174">
        <f t="shared" si="25"/>
        <v>24.4</v>
      </c>
      <c r="AL174">
        <f t="shared" si="25"/>
        <v>14.6</v>
      </c>
      <c r="AM174">
        <f t="shared" si="25"/>
        <v>29</v>
      </c>
      <c r="AN174">
        <f t="shared" si="25"/>
        <v>29.2</v>
      </c>
      <c r="AO174">
        <f t="shared" si="25"/>
        <v>29.6</v>
      </c>
      <c r="AP174">
        <f t="shared" si="25"/>
        <v>26.2</v>
      </c>
      <c r="AQ174">
        <f t="shared" si="25"/>
        <v>30.4</v>
      </c>
      <c r="AR174">
        <f t="shared" si="26"/>
        <v>30.6</v>
      </c>
      <c r="AS174">
        <f t="shared" si="26"/>
        <v>12.2</v>
      </c>
      <c r="AT174">
        <f t="shared" si="26"/>
        <v>28</v>
      </c>
      <c r="AU174">
        <f t="shared" si="26"/>
        <v>26.2</v>
      </c>
      <c r="AV174">
        <f t="shared" si="26"/>
        <v>29.4</v>
      </c>
      <c r="AW174">
        <f t="shared" si="26"/>
        <v>25.2</v>
      </c>
      <c r="AX174">
        <f t="shared" si="20"/>
        <v>30.2</v>
      </c>
      <c r="AY174">
        <f t="shared" si="20"/>
        <v>32</v>
      </c>
      <c r="AZ174">
        <f t="shared" si="19"/>
        <v>29.6</v>
      </c>
      <c r="BA174">
        <f t="shared" si="19"/>
        <v>28.4</v>
      </c>
      <c r="BB174">
        <f t="shared" si="19"/>
        <v>24.8</v>
      </c>
      <c r="BC174">
        <f t="shared" si="18"/>
        <v>0</v>
      </c>
      <c r="BD174">
        <f t="shared" si="18"/>
        <v>28.4</v>
      </c>
      <c r="BE174">
        <f t="shared" si="18"/>
        <v>29</v>
      </c>
    </row>
    <row r="175" spans="1:57" x14ac:dyDescent="0.2">
      <c r="A175" t="s">
        <v>62</v>
      </c>
      <c r="B175" t="s">
        <v>22</v>
      </c>
      <c r="C175" s="2">
        <v>28.4</v>
      </c>
      <c r="D175" s="2">
        <v>27.8</v>
      </c>
      <c r="E175" s="2">
        <v>30.2</v>
      </c>
      <c r="F175" s="2">
        <v>27.8</v>
      </c>
      <c r="G175" s="2">
        <v>25.8</v>
      </c>
      <c r="H175" s="2">
        <v>24.4</v>
      </c>
      <c r="I175" s="2">
        <v>14.6</v>
      </c>
      <c r="J175" s="2">
        <v>29</v>
      </c>
      <c r="K175" s="2">
        <v>29.2</v>
      </c>
      <c r="L175" s="2">
        <v>29.6</v>
      </c>
      <c r="M175" s="2">
        <v>26.2</v>
      </c>
      <c r="N175" s="2">
        <v>30.4</v>
      </c>
      <c r="O175" s="2">
        <v>30.6</v>
      </c>
      <c r="P175" s="2">
        <v>12.2</v>
      </c>
      <c r="Q175" s="2">
        <v>28</v>
      </c>
      <c r="R175" s="2">
        <v>26.2</v>
      </c>
      <c r="S175" s="2">
        <v>29.4</v>
      </c>
      <c r="T175" s="2">
        <v>25.2</v>
      </c>
      <c r="U175" s="2">
        <v>30.2</v>
      </c>
      <c r="V175" s="2">
        <v>32</v>
      </c>
      <c r="W175" s="2">
        <v>29.6</v>
      </c>
      <c r="X175" s="2">
        <v>28.4</v>
      </c>
      <c r="Y175" s="2">
        <v>24.8</v>
      </c>
      <c r="Z175" s="2"/>
      <c r="AA175" s="2">
        <v>28.4</v>
      </c>
      <c r="AB175" s="2">
        <v>29</v>
      </c>
      <c r="AD175" t="str">
        <f t="shared" si="22"/>
        <v xml:space="preserve">Mgg09  </v>
      </c>
      <c r="AE175" t="str">
        <f t="shared" si="23"/>
        <v>Realisasi_Canvas_Plan.</v>
      </c>
      <c r="AF175">
        <f t="shared" si="25"/>
        <v>0.47499999999999998</v>
      </c>
      <c r="AG175">
        <f t="shared" si="25"/>
        <v>0.69499999999999995</v>
      </c>
      <c r="AH175">
        <f t="shared" si="25"/>
        <v>0.72596153799999996</v>
      </c>
      <c r="AI175">
        <f t="shared" si="25"/>
        <v>0.894039735</v>
      </c>
      <c r="AJ175">
        <f t="shared" si="25"/>
        <v>0.764705882</v>
      </c>
      <c r="AK175">
        <f t="shared" si="25"/>
        <v>0.59512195099999998</v>
      </c>
      <c r="AL175">
        <f t="shared" si="25"/>
        <v>0.72222222199999997</v>
      </c>
      <c r="AM175">
        <f t="shared" si="25"/>
        <v>0.625</v>
      </c>
      <c r="AN175">
        <f t="shared" si="25"/>
        <v>0.71499999999999997</v>
      </c>
      <c r="AO175">
        <f t="shared" si="25"/>
        <v>0.71499999999999997</v>
      </c>
      <c r="AP175">
        <f t="shared" si="25"/>
        <v>0.71111111100000002</v>
      </c>
      <c r="AQ175">
        <f t="shared" si="25"/>
        <v>0.74</v>
      </c>
      <c r="AR175">
        <f t="shared" si="26"/>
        <v>0.73499999999999999</v>
      </c>
      <c r="AS175">
        <f t="shared" si="26"/>
        <v>0.382352941</v>
      </c>
      <c r="AT175">
        <f t="shared" si="26"/>
        <v>0.42372881400000001</v>
      </c>
      <c r="AU175">
        <f t="shared" si="26"/>
        <v>0.66</v>
      </c>
      <c r="AV175">
        <f t="shared" si="26"/>
        <v>0.755</v>
      </c>
      <c r="AW175">
        <f t="shared" si="26"/>
        <v>0.63</v>
      </c>
      <c r="AX175">
        <f t="shared" si="20"/>
        <v>0.70499999999999996</v>
      </c>
      <c r="AY175">
        <f t="shared" si="20"/>
        <v>0.82412060300000001</v>
      </c>
      <c r="AZ175">
        <f t="shared" si="19"/>
        <v>0.86309523799999999</v>
      </c>
      <c r="BA175">
        <f t="shared" si="19"/>
        <v>0.71</v>
      </c>
      <c r="BB175">
        <f t="shared" si="19"/>
        <v>0.68018018000000002</v>
      </c>
      <c r="BC175">
        <f t="shared" si="18"/>
        <v>0</v>
      </c>
      <c r="BD175">
        <f t="shared" si="18"/>
        <v>0.71499999999999997</v>
      </c>
      <c r="BE175">
        <f t="shared" si="18"/>
        <v>0</v>
      </c>
    </row>
    <row r="176" spans="1:57" x14ac:dyDescent="0.2">
      <c r="A176" t="s">
        <v>62</v>
      </c>
      <c r="B176" t="s">
        <v>18</v>
      </c>
      <c r="C176" s="2">
        <v>0.47499999999999998</v>
      </c>
      <c r="D176" s="2">
        <v>0.69499999999999995</v>
      </c>
      <c r="E176" s="2">
        <v>0.72596153799999996</v>
      </c>
      <c r="F176" s="2">
        <v>0.894039735</v>
      </c>
      <c r="G176" s="2">
        <v>0.764705882</v>
      </c>
      <c r="H176" s="2">
        <v>0.59512195099999998</v>
      </c>
      <c r="I176" s="2">
        <v>0.72222222199999997</v>
      </c>
      <c r="J176" s="2">
        <v>0.625</v>
      </c>
      <c r="K176" s="2">
        <v>0.71499999999999997</v>
      </c>
      <c r="L176" s="2">
        <v>0.71499999999999997</v>
      </c>
      <c r="M176" s="2">
        <v>0.71111111100000002</v>
      </c>
      <c r="N176" s="2">
        <v>0.74</v>
      </c>
      <c r="O176" s="2">
        <v>0.73499999999999999</v>
      </c>
      <c r="P176" s="2">
        <v>0.382352941</v>
      </c>
      <c r="Q176" s="2">
        <v>0.42372881400000001</v>
      </c>
      <c r="R176" s="2">
        <v>0.66</v>
      </c>
      <c r="S176" s="2">
        <v>0.755</v>
      </c>
      <c r="T176" s="2">
        <v>0.63</v>
      </c>
      <c r="U176" s="2">
        <v>0.70499999999999996</v>
      </c>
      <c r="V176" s="2">
        <v>0.82412060300000001</v>
      </c>
      <c r="W176" s="2">
        <v>0.86309523799999999</v>
      </c>
      <c r="X176" s="2">
        <v>0.71</v>
      </c>
      <c r="Y176" s="2">
        <v>0.68018018000000002</v>
      </c>
      <c r="Z176" s="2"/>
      <c r="AA176" s="2">
        <v>0.71499999999999997</v>
      </c>
      <c r="AB176" s="2">
        <v>0</v>
      </c>
      <c r="AD176" t="str">
        <f t="shared" si="22"/>
        <v xml:space="preserve">Mgg09  </v>
      </c>
      <c r="AE176" t="str">
        <f t="shared" si="23"/>
        <v>RO.</v>
      </c>
      <c r="AF176">
        <f t="shared" ref="AF176:AQ191" si="27">C177</f>
        <v>0.15492957700000001</v>
      </c>
      <c r="AG176">
        <f t="shared" si="27"/>
        <v>0.201438849</v>
      </c>
      <c r="AH176">
        <f t="shared" si="27"/>
        <v>0.11258278100000001</v>
      </c>
      <c r="AI176">
        <f t="shared" si="27"/>
        <v>0.151079137</v>
      </c>
      <c r="AJ176">
        <f t="shared" si="27"/>
        <v>7.7519379999999999E-3</v>
      </c>
      <c r="AK176">
        <f t="shared" si="27"/>
        <v>5.7377048999999999E-2</v>
      </c>
      <c r="AL176">
        <f t="shared" si="27"/>
        <v>9.5890410999999995E-2</v>
      </c>
      <c r="AM176">
        <f t="shared" si="27"/>
        <v>0.44137931000000002</v>
      </c>
      <c r="AN176">
        <f t="shared" si="27"/>
        <v>0.30821917799999998</v>
      </c>
      <c r="AO176">
        <f t="shared" si="27"/>
        <v>0.18243243200000001</v>
      </c>
      <c r="AP176">
        <f t="shared" si="27"/>
        <v>0.13740458</v>
      </c>
      <c r="AQ176">
        <f t="shared" si="27"/>
        <v>0.15789473700000001</v>
      </c>
      <c r="AR176">
        <f t="shared" si="26"/>
        <v>0.21568627500000001</v>
      </c>
      <c r="AS176">
        <f t="shared" si="26"/>
        <v>6.5573770000000003E-2</v>
      </c>
      <c r="AT176">
        <f t="shared" si="26"/>
        <v>6.4285713999999994E-2</v>
      </c>
      <c r="AU176">
        <f t="shared" si="26"/>
        <v>0.16793893100000001</v>
      </c>
      <c r="AV176">
        <f t="shared" si="26"/>
        <v>8.1632652999999999E-2</v>
      </c>
      <c r="AW176">
        <f t="shared" si="26"/>
        <v>0.14285714299999999</v>
      </c>
      <c r="AX176">
        <f t="shared" si="20"/>
        <v>9.2715231999999995E-2</v>
      </c>
      <c r="AY176">
        <f t="shared" si="20"/>
        <v>0.11874999999999999</v>
      </c>
      <c r="AZ176">
        <f t="shared" si="19"/>
        <v>0.14864864899999999</v>
      </c>
      <c r="BA176">
        <f t="shared" si="19"/>
        <v>0.211267606</v>
      </c>
      <c r="BB176">
        <f t="shared" si="19"/>
        <v>8.8709677000000001E-2</v>
      </c>
      <c r="BC176">
        <f t="shared" si="18"/>
        <v>0</v>
      </c>
      <c r="BD176">
        <f t="shared" si="18"/>
        <v>0.112676056</v>
      </c>
      <c r="BE176">
        <f t="shared" si="18"/>
        <v>1.3793102999999999E-2</v>
      </c>
    </row>
    <row r="177" spans="1:57" x14ac:dyDescent="0.2">
      <c r="A177" t="s">
        <v>62</v>
      </c>
      <c r="B177" t="s">
        <v>14</v>
      </c>
      <c r="C177" s="2">
        <v>0.15492957700000001</v>
      </c>
      <c r="D177" s="2">
        <v>0.201438849</v>
      </c>
      <c r="E177" s="2">
        <v>0.11258278100000001</v>
      </c>
      <c r="F177" s="2">
        <v>0.151079137</v>
      </c>
      <c r="G177" s="2">
        <v>7.7519379999999999E-3</v>
      </c>
      <c r="H177" s="2">
        <v>5.7377048999999999E-2</v>
      </c>
      <c r="I177" s="2">
        <v>9.5890410999999995E-2</v>
      </c>
      <c r="J177" s="2">
        <v>0.44137931000000002</v>
      </c>
      <c r="K177" s="2">
        <v>0.30821917799999998</v>
      </c>
      <c r="L177" s="2">
        <v>0.18243243200000001</v>
      </c>
      <c r="M177" s="2">
        <v>0.13740458</v>
      </c>
      <c r="N177" s="2">
        <v>0.15789473700000001</v>
      </c>
      <c r="O177" s="2">
        <v>0.21568627500000001</v>
      </c>
      <c r="P177" s="2">
        <v>6.5573770000000003E-2</v>
      </c>
      <c r="Q177" s="2">
        <v>6.4285713999999994E-2</v>
      </c>
      <c r="R177" s="2">
        <v>0.16793893100000001</v>
      </c>
      <c r="S177" s="2">
        <v>8.1632652999999999E-2</v>
      </c>
      <c r="T177" s="2">
        <v>0.14285714299999999</v>
      </c>
      <c r="U177" s="2">
        <v>9.2715231999999995E-2</v>
      </c>
      <c r="V177" s="2">
        <v>0.11874999999999999</v>
      </c>
      <c r="W177" s="2">
        <v>0.14864864899999999</v>
      </c>
      <c r="X177" s="2">
        <v>0.211267606</v>
      </c>
      <c r="Y177" s="2">
        <v>8.8709677000000001E-2</v>
      </c>
      <c r="Z177" s="2"/>
      <c r="AA177" s="2">
        <v>0.112676056</v>
      </c>
      <c r="AB177" s="2">
        <v>1.3793102999999999E-2</v>
      </c>
      <c r="AD177" t="str">
        <f t="shared" si="22"/>
        <v xml:space="preserve">Mgg09  </v>
      </c>
      <c r="AE177" t="str">
        <f t="shared" si="23"/>
        <v>TDN_Sebelum.</v>
      </c>
      <c r="AF177">
        <f t="shared" si="27"/>
        <v>0.80281690100000003</v>
      </c>
      <c r="AG177">
        <f t="shared" si="27"/>
        <v>0.69784172700000002</v>
      </c>
      <c r="AH177">
        <f t="shared" si="27"/>
        <v>0.92715231799999998</v>
      </c>
      <c r="AI177">
        <f t="shared" si="27"/>
        <v>0.73381295000000002</v>
      </c>
      <c r="AJ177">
        <f t="shared" si="27"/>
        <v>0.248062016</v>
      </c>
      <c r="AK177">
        <f t="shared" si="27"/>
        <v>0.99180327899999998</v>
      </c>
      <c r="AL177">
        <f t="shared" si="27"/>
        <v>0.41095890400000001</v>
      </c>
      <c r="AM177">
        <f t="shared" si="27"/>
        <v>0.55862069000000003</v>
      </c>
      <c r="AN177">
        <f t="shared" si="27"/>
        <v>0.48630137000000001</v>
      </c>
      <c r="AO177">
        <f t="shared" si="27"/>
        <v>0.56756756799999997</v>
      </c>
      <c r="AP177">
        <f t="shared" si="27"/>
        <v>0.145038168</v>
      </c>
      <c r="AQ177">
        <f t="shared" si="27"/>
        <v>0.89473684200000003</v>
      </c>
      <c r="AR177">
        <f t="shared" si="26"/>
        <v>0.71895424799999996</v>
      </c>
      <c r="AS177">
        <f t="shared" si="26"/>
        <v>0.229508197</v>
      </c>
      <c r="AT177">
        <f t="shared" si="26"/>
        <v>1</v>
      </c>
      <c r="AU177">
        <f t="shared" si="26"/>
        <v>0.76335877900000004</v>
      </c>
      <c r="AV177">
        <f t="shared" si="26"/>
        <v>0.85714285700000004</v>
      </c>
      <c r="AW177">
        <f t="shared" si="26"/>
        <v>0.674603175</v>
      </c>
      <c r="AX177">
        <f t="shared" si="20"/>
        <v>0.61589404000000003</v>
      </c>
      <c r="AY177">
        <f t="shared" si="20"/>
        <v>0.85624999999999996</v>
      </c>
      <c r="AZ177">
        <f t="shared" si="19"/>
        <v>0.88513513499999996</v>
      </c>
      <c r="BA177">
        <f t="shared" si="19"/>
        <v>0.83802816899999999</v>
      </c>
      <c r="BB177">
        <f t="shared" si="19"/>
        <v>0.68548387099999997</v>
      </c>
      <c r="BC177">
        <f t="shared" si="18"/>
        <v>0</v>
      </c>
      <c r="BD177">
        <f t="shared" si="18"/>
        <v>0.88028169000000001</v>
      </c>
      <c r="BE177">
        <f t="shared" si="18"/>
        <v>4.1379310000000002E-2</v>
      </c>
    </row>
    <row r="178" spans="1:57" x14ac:dyDescent="0.2">
      <c r="A178" t="s">
        <v>62</v>
      </c>
      <c r="B178" t="s">
        <v>17</v>
      </c>
      <c r="C178" s="2">
        <v>0.80281690100000003</v>
      </c>
      <c r="D178" s="2">
        <v>0.69784172700000002</v>
      </c>
      <c r="E178" s="2">
        <v>0.92715231799999998</v>
      </c>
      <c r="F178" s="2">
        <v>0.73381295000000002</v>
      </c>
      <c r="G178" s="2">
        <v>0.248062016</v>
      </c>
      <c r="H178" s="2">
        <v>0.99180327899999998</v>
      </c>
      <c r="I178" s="2">
        <v>0.41095890400000001</v>
      </c>
      <c r="J178" s="2">
        <v>0.55862069000000003</v>
      </c>
      <c r="K178" s="2">
        <v>0.48630137000000001</v>
      </c>
      <c r="L178" s="2">
        <v>0.56756756799999997</v>
      </c>
      <c r="M178" s="2">
        <v>0.145038168</v>
      </c>
      <c r="N178" s="2">
        <v>0.89473684200000003</v>
      </c>
      <c r="O178" s="2">
        <v>0.71895424799999996</v>
      </c>
      <c r="P178" s="2">
        <v>0.229508197</v>
      </c>
      <c r="Q178" s="2">
        <v>1</v>
      </c>
      <c r="R178" s="2">
        <v>0.76335877900000004</v>
      </c>
      <c r="S178" s="2">
        <v>0.85714285700000004</v>
      </c>
      <c r="T178" s="2">
        <v>0.674603175</v>
      </c>
      <c r="U178" s="2">
        <v>0.61589404000000003</v>
      </c>
      <c r="V178" s="2">
        <v>0.85624999999999996</v>
      </c>
      <c r="W178" s="2">
        <v>0.88513513499999996</v>
      </c>
      <c r="X178" s="2">
        <v>0.83802816899999999</v>
      </c>
      <c r="Y178" s="2">
        <v>0.68548387099999997</v>
      </c>
      <c r="Z178" s="2"/>
      <c r="AA178" s="2">
        <v>0.88028169000000001</v>
      </c>
      <c r="AB178" s="2">
        <v>4.1379310000000002E-2</v>
      </c>
      <c r="AD178" t="str">
        <f t="shared" si="22"/>
        <v xml:space="preserve">Mgg09  </v>
      </c>
      <c r="AE178" t="str">
        <f t="shared" si="23"/>
        <v>TDN_Sesudah.</v>
      </c>
      <c r="AF178">
        <f t="shared" si="27"/>
        <v>0.88732394400000003</v>
      </c>
      <c r="AG178">
        <f t="shared" si="27"/>
        <v>0.863309353</v>
      </c>
      <c r="AH178">
        <f t="shared" si="27"/>
        <v>0.94701986800000004</v>
      </c>
      <c r="AI178">
        <f t="shared" si="27"/>
        <v>0.82733812900000003</v>
      </c>
      <c r="AJ178">
        <f t="shared" si="27"/>
        <v>0.27906976700000002</v>
      </c>
      <c r="AK178">
        <f t="shared" si="27"/>
        <v>0.99180327899999998</v>
      </c>
      <c r="AL178">
        <f t="shared" si="27"/>
        <v>0.49315068499999998</v>
      </c>
      <c r="AM178">
        <f t="shared" si="27"/>
        <v>0.99310344800000006</v>
      </c>
      <c r="AN178">
        <f t="shared" si="27"/>
        <v>0.80821917799999998</v>
      </c>
      <c r="AO178">
        <f t="shared" si="27"/>
        <v>0.75</v>
      </c>
      <c r="AP178">
        <f t="shared" si="27"/>
        <v>0.28244274800000002</v>
      </c>
      <c r="AQ178">
        <f t="shared" si="27"/>
        <v>1</v>
      </c>
      <c r="AR178">
        <f t="shared" si="26"/>
        <v>0.87581699300000004</v>
      </c>
      <c r="AS178">
        <f t="shared" si="26"/>
        <v>0.24590163900000001</v>
      </c>
      <c r="AT178">
        <f t="shared" si="26"/>
        <v>1</v>
      </c>
      <c r="AU178">
        <f t="shared" si="26"/>
        <v>0.88549618299999999</v>
      </c>
      <c r="AV178">
        <f t="shared" si="26"/>
        <v>0.92517006800000001</v>
      </c>
      <c r="AW178">
        <f t="shared" si="26"/>
        <v>0.78571428600000004</v>
      </c>
      <c r="AX178">
        <f t="shared" si="20"/>
        <v>0.68874172199999995</v>
      </c>
      <c r="AY178">
        <f t="shared" si="20"/>
        <v>0.97499999999999998</v>
      </c>
      <c r="AZ178">
        <f t="shared" si="19"/>
        <v>0.986486486</v>
      </c>
      <c r="BA178">
        <f t="shared" si="19"/>
        <v>0.88732394400000003</v>
      </c>
      <c r="BB178">
        <f t="shared" si="19"/>
        <v>0.69354838699999999</v>
      </c>
      <c r="BC178">
        <f t="shared" si="18"/>
        <v>0</v>
      </c>
      <c r="BD178">
        <f t="shared" si="18"/>
        <v>0.92957746500000005</v>
      </c>
      <c r="BE178">
        <f t="shared" si="18"/>
        <v>0.12413793100000001</v>
      </c>
    </row>
    <row r="179" spans="1:57" x14ac:dyDescent="0.2">
      <c r="A179" t="s">
        <v>62</v>
      </c>
      <c r="B179" t="s">
        <v>16</v>
      </c>
      <c r="C179" s="2">
        <v>0.88732394400000003</v>
      </c>
      <c r="D179" s="2">
        <v>0.863309353</v>
      </c>
      <c r="E179" s="2">
        <v>0.94701986800000004</v>
      </c>
      <c r="F179" s="2">
        <v>0.82733812900000003</v>
      </c>
      <c r="G179" s="2">
        <v>0.27906976700000002</v>
      </c>
      <c r="H179" s="2">
        <v>0.99180327899999998</v>
      </c>
      <c r="I179" s="2">
        <v>0.49315068499999998</v>
      </c>
      <c r="J179" s="2">
        <v>0.99310344800000006</v>
      </c>
      <c r="K179" s="2">
        <v>0.80821917799999998</v>
      </c>
      <c r="L179" s="2">
        <v>0.75</v>
      </c>
      <c r="M179" s="2">
        <v>0.28244274800000002</v>
      </c>
      <c r="N179" s="2">
        <v>1</v>
      </c>
      <c r="O179" s="2">
        <v>0.87581699300000004</v>
      </c>
      <c r="P179" s="2">
        <v>0.24590163900000001</v>
      </c>
      <c r="Q179" s="2">
        <v>1</v>
      </c>
      <c r="R179" s="2">
        <v>0.88549618299999999</v>
      </c>
      <c r="S179" s="2">
        <v>0.92517006800000001</v>
      </c>
      <c r="T179" s="2">
        <v>0.78571428600000004</v>
      </c>
      <c r="U179" s="2">
        <v>0.68874172199999995</v>
      </c>
      <c r="V179" s="2">
        <v>0.97499999999999998</v>
      </c>
      <c r="W179" s="2">
        <v>0.986486486</v>
      </c>
      <c r="X179" s="2">
        <v>0.88732394400000003</v>
      </c>
      <c r="Y179" s="2">
        <v>0.69354838699999999</v>
      </c>
      <c r="Z179" s="2"/>
      <c r="AA179" s="2">
        <v>0.92957746500000005</v>
      </c>
      <c r="AB179" s="2">
        <v>0.12413793100000001</v>
      </c>
      <c r="AD179" t="str">
        <f t="shared" si="22"/>
        <v xml:space="preserve">Mgg09  </v>
      </c>
      <c r="AE179" t="str">
        <f t="shared" si="23"/>
        <v>Tidak_Beli_Ada_Aktif.</v>
      </c>
      <c r="AF179">
        <f t="shared" si="27"/>
        <v>0.73239436599999996</v>
      </c>
      <c r="AG179">
        <f t="shared" si="27"/>
        <v>0.64028777000000003</v>
      </c>
      <c r="AH179">
        <f t="shared" si="27"/>
        <v>0.82781457000000003</v>
      </c>
      <c r="AI179">
        <f t="shared" si="27"/>
        <v>0.67625899300000003</v>
      </c>
      <c r="AJ179">
        <f t="shared" si="27"/>
        <v>0.24031007800000001</v>
      </c>
      <c r="AK179">
        <f t="shared" si="27"/>
        <v>0.93442623000000002</v>
      </c>
      <c r="AL179">
        <f t="shared" si="27"/>
        <v>0.39726027400000002</v>
      </c>
      <c r="AM179">
        <f t="shared" si="27"/>
        <v>0.52413793099999995</v>
      </c>
      <c r="AN179">
        <f t="shared" si="27"/>
        <v>0.465753425</v>
      </c>
      <c r="AO179">
        <f t="shared" si="27"/>
        <v>0.55405405399999996</v>
      </c>
      <c r="AP179">
        <f t="shared" si="27"/>
        <v>0.145038168</v>
      </c>
      <c r="AQ179">
        <f t="shared" si="27"/>
        <v>0.84210526299999999</v>
      </c>
      <c r="AR179">
        <f t="shared" si="26"/>
        <v>0.66013071899999998</v>
      </c>
      <c r="AS179">
        <f t="shared" si="26"/>
        <v>0.180327869</v>
      </c>
      <c r="AT179">
        <f t="shared" si="26"/>
        <v>0.93571428599999995</v>
      </c>
      <c r="AU179">
        <f t="shared" si="26"/>
        <v>0.71755725199999998</v>
      </c>
      <c r="AV179">
        <f t="shared" si="26"/>
        <v>0.84353741500000001</v>
      </c>
      <c r="AW179">
        <f t="shared" si="26"/>
        <v>0.64285714299999996</v>
      </c>
      <c r="AX179">
        <f t="shared" si="20"/>
        <v>0.589403974</v>
      </c>
      <c r="AY179">
        <f t="shared" si="20"/>
        <v>0.85624999999999996</v>
      </c>
      <c r="AZ179">
        <f t="shared" si="19"/>
        <v>0.837837838</v>
      </c>
      <c r="BA179">
        <f t="shared" si="19"/>
        <v>0.67605633799999998</v>
      </c>
      <c r="BB179">
        <f t="shared" si="19"/>
        <v>0.59677419399999998</v>
      </c>
      <c r="BC179">
        <f t="shared" si="18"/>
        <v>0</v>
      </c>
      <c r="BD179">
        <f t="shared" si="18"/>
        <v>0.816901408</v>
      </c>
      <c r="BE179">
        <f t="shared" si="18"/>
        <v>4.1379310000000002E-2</v>
      </c>
    </row>
    <row r="180" spans="1:57" x14ac:dyDescent="0.2">
      <c r="A180" t="s">
        <v>62</v>
      </c>
      <c r="B180" t="s">
        <v>25</v>
      </c>
      <c r="C180" s="2">
        <v>0.73239436599999996</v>
      </c>
      <c r="D180" s="2">
        <v>0.64028777000000003</v>
      </c>
      <c r="E180" s="2">
        <v>0.82781457000000003</v>
      </c>
      <c r="F180" s="2">
        <v>0.67625899300000003</v>
      </c>
      <c r="G180" s="2">
        <v>0.24031007800000001</v>
      </c>
      <c r="H180" s="2">
        <v>0.93442623000000002</v>
      </c>
      <c r="I180" s="2">
        <v>0.39726027400000002</v>
      </c>
      <c r="J180" s="2">
        <v>0.52413793099999995</v>
      </c>
      <c r="K180" s="2">
        <v>0.465753425</v>
      </c>
      <c r="L180" s="2">
        <v>0.55405405399999996</v>
      </c>
      <c r="M180" s="2">
        <v>0.145038168</v>
      </c>
      <c r="N180" s="2">
        <v>0.84210526299999999</v>
      </c>
      <c r="O180" s="2">
        <v>0.66013071899999998</v>
      </c>
      <c r="P180" s="2">
        <v>0.180327869</v>
      </c>
      <c r="Q180" s="2">
        <v>0.93571428599999995</v>
      </c>
      <c r="R180" s="2">
        <v>0.71755725199999998</v>
      </c>
      <c r="S180" s="2">
        <v>0.84353741500000001</v>
      </c>
      <c r="T180" s="2">
        <v>0.64285714299999996</v>
      </c>
      <c r="U180" s="2">
        <v>0.589403974</v>
      </c>
      <c r="V180" s="2">
        <v>0.85624999999999996</v>
      </c>
      <c r="W180" s="2">
        <v>0.837837838</v>
      </c>
      <c r="X180" s="2">
        <v>0.67605633799999998</v>
      </c>
      <c r="Y180" s="2">
        <v>0.59677419399999998</v>
      </c>
      <c r="Z180" s="2"/>
      <c r="AA180" s="2">
        <v>0.816901408</v>
      </c>
      <c r="AB180" s="2">
        <v>4.1379310000000002E-2</v>
      </c>
      <c r="AD180" t="str">
        <f t="shared" si="22"/>
        <v xml:space="preserve">Mgg09  </v>
      </c>
      <c r="AE180" t="str">
        <f t="shared" si="23"/>
        <v>Tidak_Beli_Ada_Pasif.</v>
      </c>
      <c r="AF180">
        <f t="shared" si="27"/>
        <v>0</v>
      </c>
      <c r="AG180">
        <f t="shared" si="27"/>
        <v>0</v>
      </c>
      <c r="AH180">
        <f t="shared" si="27"/>
        <v>0</v>
      </c>
      <c r="AI180">
        <f t="shared" si="27"/>
        <v>0</v>
      </c>
      <c r="AJ180">
        <f t="shared" si="27"/>
        <v>0</v>
      </c>
      <c r="AK180">
        <f t="shared" si="27"/>
        <v>0</v>
      </c>
      <c r="AL180">
        <f t="shared" si="27"/>
        <v>0</v>
      </c>
      <c r="AM180">
        <f t="shared" si="27"/>
        <v>0</v>
      </c>
      <c r="AN180">
        <f t="shared" si="27"/>
        <v>0</v>
      </c>
      <c r="AO180">
        <f t="shared" si="27"/>
        <v>0</v>
      </c>
      <c r="AP180">
        <f t="shared" si="27"/>
        <v>0</v>
      </c>
      <c r="AQ180">
        <f t="shared" si="27"/>
        <v>0</v>
      </c>
      <c r="AR180">
        <f t="shared" si="26"/>
        <v>0</v>
      </c>
      <c r="AS180">
        <f t="shared" si="26"/>
        <v>0</v>
      </c>
      <c r="AT180">
        <f t="shared" si="26"/>
        <v>0</v>
      </c>
      <c r="AU180">
        <f t="shared" si="26"/>
        <v>0</v>
      </c>
      <c r="AV180">
        <f t="shared" si="26"/>
        <v>0</v>
      </c>
      <c r="AW180">
        <f t="shared" si="26"/>
        <v>0</v>
      </c>
      <c r="AX180">
        <f t="shared" si="20"/>
        <v>6.6225169999999996E-3</v>
      </c>
      <c r="AY180">
        <f t="shared" si="20"/>
        <v>0</v>
      </c>
      <c r="AZ180">
        <f t="shared" si="19"/>
        <v>0</v>
      </c>
      <c r="BA180">
        <f t="shared" si="19"/>
        <v>0</v>
      </c>
      <c r="BB180">
        <f t="shared" si="19"/>
        <v>0</v>
      </c>
      <c r="BC180">
        <f t="shared" si="18"/>
        <v>0</v>
      </c>
      <c r="BD180">
        <f t="shared" si="18"/>
        <v>0</v>
      </c>
      <c r="BE180">
        <f t="shared" si="18"/>
        <v>0</v>
      </c>
    </row>
    <row r="181" spans="1:57" x14ac:dyDescent="0.2">
      <c r="A181" t="s">
        <v>62</v>
      </c>
      <c r="B181" t="s">
        <v>24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6.6225169999999996E-3</v>
      </c>
      <c r="V181" s="2">
        <v>0</v>
      </c>
      <c r="W181" s="2">
        <v>0</v>
      </c>
      <c r="X181" s="2">
        <v>0</v>
      </c>
      <c r="Y181" s="2">
        <v>0</v>
      </c>
      <c r="Z181" s="2"/>
      <c r="AA181" s="2">
        <v>0</v>
      </c>
      <c r="AB181" s="2">
        <v>0</v>
      </c>
      <c r="AD181" t="str">
        <f t="shared" si="22"/>
        <v xml:space="preserve">Mgg09  </v>
      </c>
      <c r="AE181" t="str">
        <f t="shared" si="23"/>
        <v>Tidak_Beli_Kosong.</v>
      </c>
      <c r="AF181">
        <f t="shared" si="27"/>
        <v>0.112676056</v>
      </c>
      <c r="AG181">
        <f t="shared" si="27"/>
        <v>0.136690647</v>
      </c>
      <c r="AH181">
        <f t="shared" si="27"/>
        <v>5.2980131999999999E-2</v>
      </c>
      <c r="AI181">
        <f t="shared" si="27"/>
        <v>0.17266187099999999</v>
      </c>
      <c r="AJ181">
        <f t="shared" si="27"/>
        <v>0.72093023300000003</v>
      </c>
      <c r="AK181">
        <f t="shared" si="27"/>
        <v>8.1967210000000006E-3</v>
      </c>
      <c r="AL181">
        <f t="shared" si="27"/>
        <v>0.50684931499999997</v>
      </c>
      <c r="AM181">
        <f t="shared" si="27"/>
        <v>6.8965520000000002E-3</v>
      </c>
      <c r="AN181">
        <f t="shared" si="27"/>
        <v>0.19178082199999999</v>
      </c>
      <c r="AO181">
        <f t="shared" si="27"/>
        <v>0.25</v>
      </c>
      <c r="AP181">
        <f t="shared" si="27"/>
        <v>0.71755725199999998</v>
      </c>
      <c r="AQ181">
        <f t="shared" si="27"/>
        <v>0</v>
      </c>
      <c r="AR181">
        <f t="shared" si="26"/>
        <v>0.124183007</v>
      </c>
      <c r="AS181">
        <f t="shared" si="26"/>
        <v>0.75409836100000005</v>
      </c>
      <c r="AT181">
        <f t="shared" si="26"/>
        <v>0</v>
      </c>
      <c r="AU181">
        <f t="shared" si="26"/>
        <v>0.11450381699999999</v>
      </c>
      <c r="AV181">
        <f t="shared" si="26"/>
        <v>7.4829932000000002E-2</v>
      </c>
      <c r="AW181">
        <f t="shared" si="26"/>
        <v>0.21428571399999999</v>
      </c>
      <c r="AX181">
        <f t="shared" si="20"/>
        <v>0.311258278</v>
      </c>
      <c r="AY181">
        <f t="shared" si="20"/>
        <v>2.5000000000000001E-2</v>
      </c>
      <c r="AZ181">
        <f t="shared" si="19"/>
        <v>1.3513514000000001E-2</v>
      </c>
      <c r="BA181">
        <f t="shared" si="19"/>
        <v>0.112676056</v>
      </c>
      <c r="BB181">
        <f t="shared" si="19"/>
        <v>0.30645161300000001</v>
      </c>
      <c r="BC181">
        <f t="shared" si="18"/>
        <v>0</v>
      </c>
      <c r="BD181">
        <f t="shared" si="18"/>
        <v>7.0422534999999994E-2</v>
      </c>
      <c r="BE181">
        <f t="shared" si="18"/>
        <v>0.87586206899999997</v>
      </c>
    </row>
    <row r="182" spans="1:57" x14ac:dyDescent="0.2">
      <c r="A182" t="s">
        <v>62</v>
      </c>
      <c r="B182" t="s">
        <v>23</v>
      </c>
      <c r="C182" s="2">
        <v>0.112676056</v>
      </c>
      <c r="D182" s="2">
        <v>0.136690647</v>
      </c>
      <c r="E182" s="2">
        <v>5.2980131999999999E-2</v>
      </c>
      <c r="F182" s="2">
        <v>0.17266187099999999</v>
      </c>
      <c r="G182" s="2">
        <v>0.72093023300000003</v>
      </c>
      <c r="H182" s="2">
        <v>8.1967210000000006E-3</v>
      </c>
      <c r="I182" s="2">
        <v>0.50684931499999997</v>
      </c>
      <c r="J182" s="2">
        <v>6.8965520000000002E-3</v>
      </c>
      <c r="K182" s="2">
        <v>0.19178082199999999</v>
      </c>
      <c r="L182" s="2">
        <v>0.25</v>
      </c>
      <c r="M182" s="2">
        <v>0.71755725199999998</v>
      </c>
      <c r="N182" s="2">
        <v>0</v>
      </c>
      <c r="O182" s="2">
        <v>0.124183007</v>
      </c>
      <c r="P182" s="2">
        <v>0.75409836100000005</v>
      </c>
      <c r="Q182" s="2">
        <v>0</v>
      </c>
      <c r="R182" s="2">
        <v>0.11450381699999999</v>
      </c>
      <c r="S182" s="2">
        <v>7.4829932000000002E-2</v>
      </c>
      <c r="T182" s="2">
        <v>0.21428571399999999</v>
      </c>
      <c r="U182" s="2">
        <v>0.311258278</v>
      </c>
      <c r="V182" s="2">
        <v>2.5000000000000001E-2</v>
      </c>
      <c r="W182" s="2">
        <v>1.3513514000000001E-2</v>
      </c>
      <c r="X182" s="2">
        <v>0.112676056</v>
      </c>
      <c r="Y182" s="2">
        <v>0.30645161300000001</v>
      </c>
      <c r="Z182" s="2"/>
      <c r="AA182" s="2">
        <v>7.0422534999999994E-2</v>
      </c>
      <c r="AB182" s="2">
        <v>0.87586206899999997</v>
      </c>
      <c r="AD182" t="str">
        <f t="shared" si="22"/>
        <v xml:space="preserve">Mgg10  </v>
      </c>
      <c r="AE182" t="str">
        <f t="shared" si="23"/>
        <v>AvgBeli_(Bungkus).</v>
      </c>
      <c r="AF182">
        <f t="shared" si="27"/>
        <v>4.3888888890000004</v>
      </c>
      <c r="AG182">
        <f t="shared" si="27"/>
        <v>2.8</v>
      </c>
      <c r="AH182">
        <f t="shared" si="27"/>
        <v>6.6875</v>
      </c>
      <c r="AI182">
        <f t="shared" si="27"/>
        <v>4.2105263160000002</v>
      </c>
      <c r="AJ182">
        <f t="shared" si="27"/>
        <v>3.363636364</v>
      </c>
      <c r="AK182">
        <f t="shared" si="27"/>
        <v>6.5</v>
      </c>
      <c r="AL182">
        <f t="shared" si="27"/>
        <v>3.5</v>
      </c>
      <c r="AM182">
        <f t="shared" si="27"/>
        <v>1.684210526</v>
      </c>
      <c r="AN182">
        <f t="shared" si="27"/>
        <v>3.0487804879999998</v>
      </c>
      <c r="AO182">
        <f t="shared" si="27"/>
        <v>2.8055555559999998</v>
      </c>
      <c r="AP182">
        <f t="shared" si="27"/>
        <v>5.5555555559999998</v>
      </c>
      <c r="AQ182">
        <f t="shared" si="27"/>
        <v>4.5199999999999996</v>
      </c>
      <c r="AR182">
        <f t="shared" si="26"/>
        <v>1.740740741</v>
      </c>
      <c r="AS182">
        <f t="shared" si="26"/>
        <v>1.5</v>
      </c>
      <c r="AT182">
        <f t="shared" si="26"/>
        <v>2.9375</v>
      </c>
      <c r="AU182">
        <f t="shared" si="26"/>
        <v>2.75</v>
      </c>
      <c r="AV182">
        <f t="shared" si="26"/>
        <v>3.75</v>
      </c>
      <c r="AW182">
        <f t="shared" si="26"/>
        <v>5.1428571429999996</v>
      </c>
      <c r="AX182">
        <f t="shared" si="20"/>
        <v>4.75</v>
      </c>
      <c r="AY182">
        <f t="shared" si="20"/>
        <v>4</v>
      </c>
      <c r="AZ182">
        <f t="shared" si="19"/>
        <v>3.0333333329999999</v>
      </c>
      <c r="BA182">
        <f t="shared" si="19"/>
        <v>4.307692308</v>
      </c>
      <c r="BB182">
        <f t="shared" si="19"/>
        <v>4.5714285710000002</v>
      </c>
      <c r="BC182">
        <f t="shared" si="19"/>
        <v>0</v>
      </c>
      <c r="BD182">
        <f t="shared" si="19"/>
        <v>3.076923077</v>
      </c>
      <c r="BE182">
        <f t="shared" si="19"/>
        <v>1.5</v>
      </c>
    </row>
    <row r="183" spans="1:57" x14ac:dyDescent="0.2">
      <c r="A183" t="s">
        <v>63</v>
      </c>
      <c r="B183" t="s">
        <v>80</v>
      </c>
      <c r="C183" s="2">
        <v>4.3888888890000004</v>
      </c>
      <c r="D183" s="2">
        <v>2.8</v>
      </c>
      <c r="E183" s="2">
        <v>6.6875</v>
      </c>
      <c r="F183" s="2">
        <v>4.2105263160000002</v>
      </c>
      <c r="G183" s="2">
        <v>3.363636364</v>
      </c>
      <c r="H183" s="2">
        <v>6.5</v>
      </c>
      <c r="I183" s="2">
        <v>3.5</v>
      </c>
      <c r="J183" s="2">
        <v>1.684210526</v>
      </c>
      <c r="K183" s="2">
        <v>3.0487804879999998</v>
      </c>
      <c r="L183" s="2">
        <v>2.8055555559999998</v>
      </c>
      <c r="M183" s="2">
        <v>5.5555555559999998</v>
      </c>
      <c r="N183" s="2">
        <v>4.5199999999999996</v>
      </c>
      <c r="O183" s="2">
        <v>1.740740741</v>
      </c>
      <c r="P183" s="2">
        <v>1.5</v>
      </c>
      <c r="Q183" s="2">
        <v>2.9375</v>
      </c>
      <c r="R183" s="2">
        <v>2.75</v>
      </c>
      <c r="S183" s="2">
        <v>3.75</v>
      </c>
      <c r="T183" s="2">
        <v>5.1428571429999996</v>
      </c>
      <c r="U183" s="2">
        <v>4.75</v>
      </c>
      <c r="V183" s="2">
        <v>4</v>
      </c>
      <c r="W183" s="2">
        <v>3.0333333329999999</v>
      </c>
      <c r="X183" s="2">
        <v>4.307692308</v>
      </c>
      <c r="Y183" s="2">
        <v>4.5714285710000002</v>
      </c>
      <c r="Z183" s="2">
        <v>0</v>
      </c>
      <c r="AA183" s="2">
        <v>3.076923077</v>
      </c>
      <c r="AB183" s="2">
        <v>1.5</v>
      </c>
      <c r="AD183" t="str">
        <f t="shared" si="22"/>
        <v xml:space="preserve">Mgg10  </v>
      </c>
      <c r="AE183" t="str">
        <f t="shared" si="23"/>
        <v>Beli_Ada.</v>
      </c>
      <c r="AF183">
        <f t="shared" si="27"/>
        <v>6.0810810999999999E-2</v>
      </c>
      <c r="AG183">
        <f t="shared" si="27"/>
        <v>2.0979021E-2</v>
      </c>
      <c r="AH183">
        <f t="shared" si="27"/>
        <v>8.6666667000000003E-2</v>
      </c>
      <c r="AI183">
        <f t="shared" si="27"/>
        <v>4.8387096999999997E-2</v>
      </c>
      <c r="AJ183">
        <f t="shared" si="27"/>
        <v>7.9365080000000001E-3</v>
      </c>
      <c r="AK183">
        <f t="shared" si="27"/>
        <v>9.9290779999999995E-2</v>
      </c>
      <c r="AL183">
        <f t="shared" si="27"/>
        <v>0</v>
      </c>
      <c r="AM183">
        <f t="shared" si="27"/>
        <v>4.1958042000000001E-2</v>
      </c>
      <c r="AN183">
        <f t="shared" si="27"/>
        <v>1.3333332999999999E-2</v>
      </c>
      <c r="AO183">
        <f t="shared" si="27"/>
        <v>4.8611110999999999E-2</v>
      </c>
      <c r="AP183">
        <f t="shared" si="27"/>
        <v>2.8985507000000001E-2</v>
      </c>
      <c r="AQ183">
        <f t="shared" si="27"/>
        <v>1.9867550000000001E-2</v>
      </c>
      <c r="AR183">
        <f t="shared" si="26"/>
        <v>1.3422819000000001E-2</v>
      </c>
      <c r="AS183">
        <f t="shared" si="26"/>
        <v>3.7037037000000002E-2</v>
      </c>
      <c r="AT183">
        <f t="shared" si="26"/>
        <v>8.7591241E-2</v>
      </c>
      <c r="AU183">
        <f t="shared" si="26"/>
        <v>5.0359712000000001E-2</v>
      </c>
      <c r="AV183">
        <f t="shared" si="26"/>
        <v>2.5423728999999999E-2</v>
      </c>
      <c r="AW183">
        <f t="shared" si="26"/>
        <v>6.7164179000000004E-2</v>
      </c>
      <c r="AX183">
        <f t="shared" si="20"/>
        <v>3.7593985000000003E-2</v>
      </c>
      <c r="AY183">
        <f t="shared" si="20"/>
        <v>0</v>
      </c>
      <c r="AZ183">
        <f t="shared" si="19"/>
        <v>5.0724638000000002E-2</v>
      </c>
      <c r="BA183">
        <f t="shared" si="19"/>
        <v>0.15037594000000001</v>
      </c>
      <c r="BB183">
        <f t="shared" si="19"/>
        <v>7.0000000000000007E-2</v>
      </c>
      <c r="BC183">
        <f t="shared" si="19"/>
        <v>0</v>
      </c>
      <c r="BD183">
        <f t="shared" si="19"/>
        <v>6.1643836E-2</v>
      </c>
      <c r="BE183">
        <f t="shared" si="19"/>
        <v>8.0000000000000002E-3</v>
      </c>
    </row>
    <row r="184" spans="1:57" x14ac:dyDescent="0.2">
      <c r="A184" t="s">
        <v>63</v>
      </c>
      <c r="B184" t="s">
        <v>28</v>
      </c>
      <c r="C184" s="2">
        <v>6.0810810999999999E-2</v>
      </c>
      <c r="D184" s="2">
        <v>2.0979021E-2</v>
      </c>
      <c r="E184" s="2">
        <v>8.6666667000000003E-2</v>
      </c>
      <c r="F184" s="2">
        <v>4.8387096999999997E-2</v>
      </c>
      <c r="G184" s="2">
        <v>7.9365080000000001E-3</v>
      </c>
      <c r="H184" s="2">
        <v>9.9290779999999995E-2</v>
      </c>
      <c r="I184" s="2">
        <v>0</v>
      </c>
      <c r="J184" s="2">
        <v>4.1958042000000001E-2</v>
      </c>
      <c r="K184" s="2">
        <v>1.3333332999999999E-2</v>
      </c>
      <c r="L184" s="2">
        <v>4.8611110999999999E-2</v>
      </c>
      <c r="M184" s="2">
        <v>2.8985507000000001E-2</v>
      </c>
      <c r="N184" s="2">
        <v>1.9867550000000001E-2</v>
      </c>
      <c r="O184" s="2">
        <v>1.3422819000000001E-2</v>
      </c>
      <c r="P184" s="2">
        <v>3.7037037000000002E-2</v>
      </c>
      <c r="Q184" s="2">
        <v>8.7591241E-2</v>
      </c>
      <c r="R184" s="2">
        <v>5.0359712000000001E-2</v>
      </c>
      <c r="S184" s="2">
        <v>2.5423728999999999E-2</v>
      </c>
      <c r="T184" s="2">
        <v>6.7164179000000004E-2</v>
      </c>
      <c r="U184" s="2">
        <v>3.7593985000000003E-2</v>
      </c>
      <c r="V184" s="2">
        <v>0</v>
      </c>
      <c r="W184" s="2">
        <v>5.0724638000000002E-2</v>
      </c>
      <c r="X184" s="2">
        <v>0.15037594000000001</v>
      </c>
      <c r="Y184" s="2">
        <v>7.0000000000000007E-2</v>
      </c>
      <c r="Z184" s="2">
        <v>0</v>
      </c>
      <c r="AA184" s="2">
        <v>6.1643836E-2</v>
      </c>
      <c r="AB184" s="2">
        <v>8.0000000000000002E-3</v>
      </c>
      <c r="AD184" t="str">
        <f t="shared" si="22"/>
        <v xml:space="preserve">Mgg10  </v>
      </c>
      <c r="AE184" t="str">
        <f t="shared" si="23"/>
        <v>Beli_KosongBaru.</v>
      </c>
      <c r="AF184">
        <f t="shared" si="27"/>
        <v>6.7567570000000004E-3</v>
      </c>
      <c r="AG184">
        <f t="shared" si="27"/>
        <v>2.7972027999999999E-2</v>
      </c>
      <c r="AH184">
        <f t="shared" si="27"/>
        <v>0</v>
      </c>
      <c r="AI184">
        <f t="shared" si="27"/>
        <v>0</v>
      </c>
      <c r="AJ184">
        <f t="shared" si="27"/>
        <v>1.5873016E-2</v>
      </c>
      <c r="AK184">
        <f t="shared" si="27"/>
        <v>0</v>
      </c>
      <c r="AL184">
        <f t="shared" si="27"/>
        <v>0</v>
      </c>
      <c r="AM184">
        <f t="shared" si="27"/>
        <v>0</v>
      </c>
      <c r="AN184">
        <f t="shared" si="27"/>
        <v>1.3333332999999999E-2</v>
      </c>
      <c r="AO184">
        <f t="shared" si="27"/>
        <v>0</v>
      </c>
      <c r="AP184">
        <f t="shared" si="27"/>
        <v>0</v>
      </c>
      <c r="AQ184">
        <f t="shared" si="27"/>
        <v>0</v>
      </c>
      <c r="AR184">
        <f t="shared" si="26"/>
        <v>0</v>
      </c>
      <c r="AS184">
        <f t="shared" si="26"/>
        <v>0</v>
      </c>
      <c r="AT184">
        <f t="shared" si="26"/>
        <v>0</v>
      </c>
      <c r="AU184">
        <f t="shared" si="26"/>
        <v>0</v>
      </c>
      <c r="AV184">
        <f t="shared" si="26"/>
        <v>0</v>
      </c>
      <c r="AW184">
        <f t="shared" si="26"/>
        <v>0</v>
      </c>
      <c r="AX184">
        <f t="shared" si="20"/>
        <v>0</v>
      </c>
      <c r="AY184">
        <f t="shared" si="20"/>
        <v>6.0606059999999996E-3</v>
      </c>
      <c r="AZ184">
        <f t="shared" si="19"/>
        <v>0</v>
      </c>
      <c r="BA184">
        <f t="shared" si="19"/>
        <v>7.5187969999999998E-3</v>
      </c>
      <c r="BB184">
        <f t="shared" si="19"/>
        <v>0</v>
      </c>
      <c r="BC184">
        <f t="shared" si="19"/>
        <v>0</v>
      </c>
      <c r="BD184">
        <f t="shared" si="19"/>
        <v>0</v>
      </c>
      <c r="BE184">
        <f t="shared" si="19"/>
        <v>0.13600000000000001</v>
      </c>
    </row>
    <row r="185" spans="1:57" x14ac:dyDescent="0.2">
      <c r="A185" t="s">
        <v>63</v>
      </c>
      <c r="B185" t="s">
        <v>82</v>
      </c>
      <c r="C185" s="2">
        <v>6.7567570000000004E-3</v>
      </c>
      <c r="D185" s="2">
        <v>2.7972027999999999E-2</v>
      </c>
      <c r="E185" s="2">
        <v>0</v>
      </c>
      <c r="F185" s="2">
        <v>0</v>
      </c>
      <c r="G185" s="2">
        <v>1.5873016E-2</v>
      </c>
      <c r="H185" s="2">
        <v>0</v>
      </c>
      <c r="I185" s="2">
        <v>0</v>
      </c>
      <c r="J185" s="2">
        <v>0</v>
      </c>
      <c r="K185" s="2">
        <v>1.3333332999999999E-2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6.0606059999999996E-3</v>
      </c>
      <c r="W185" s="2">
        <v>0</v>
      </c>
      <c r="X185" s="2">
        <v>7.5187969999999998E-3</v>
      </c>
      <c r="Y185" s="2">
        <v>0</v>
      </c>
      <c r="Z185" s="2">
        <v>0</v>
      </c>
      <c r="AA185" s="2">
        <v>0</v>
      </c>
      <c r="AB185" s="2">
        <v>0.13600000000000001</v>
      </c>
      <c r="AD185" t="str">
        <f t="shared" si="22"/>
        <v xml:space="preserve">Mgg10  </v>
      </c>
      <c r="AE185" t="str">
        <f t="shared" si="23"/>
        <v>Beli_KosongTambah.</v>
      </c>
      <c r="AF185">
        <f t="shared" si="27"/>
        <v>5.4054053999999997E-2</v>
      </c>
      <c r="AG185">
        <f t="shared" si="27"/>
        <v>0.125874126</v>
      </c>
      <c r="AH185">
        <f t="shared" si="27"/>
        <v>0.02</v>
      </c>
      <c r="AI185">
        <f t="shared" si="27"/>
        <v>0.10483871</v>
      </c>
      <c r="AJ185">
        <f t="shared" si="27"/>
        <v>6.3492063000000001E-2</v>
      </c>
      <c r="AK185">
        <f t="shared" si="27"/>
        <v>0</v>
      </c>
      <c r="AL185">
        <f t="shared" si="27"/>
        <v>5.0632911000000003E-2</v>
      </c>
      <c r="AM185">
        <f t="shared" si="27"/>
        <v>0.35664335699999999</v>
      </c>
      <c r="AN185">
        <f t="shared" si="27"/>
        <v>0.24666666700000001</v>
      </c>
      <c r="AO185">
        <f t="shared" si="27"/>
        <v>0.20138888899999999</v>
      </c>
      <c r="AP185">
        <f t="shared" si="27"/>
        <v>3.6231883999999999E-2</v>
      </c>
      <c r="AQ185">
        <f t="shared" si="27"/>
        <v>0.14569536399999999</v>
      </c>
      <c r="AR185">
        <f t="shared" si="26"/>
        <v>0.167785235</v>
      </c>
      <c r="AS185">
        <f t="shared" si="26"/>
        <v>3.7037037000000002E-2</v>
      </c>
      <c r="AT185">
        <f t="shared" si="26"/>
        <v>2.919708E-2</v>
      </c>
      <c r="AU185">
        <f t="shared" si="26"/>
        <v>0.151079137</v>
      </c>
      <c r="AV185">
        <f t="shared" si="26"/>
        <v>0.11016949199999999</v>
      </c>
      <c r="AW185">
        <f t="shared" si="26"/>
        <v>0.141791045</v>
      </c>
      <c r="AX185">
        <f t="shared" si="20"/>
        <v>5.2631578999999998E-2</v>
      </c>
      <c r="AY185">
        <f t="shared" si="20"/>
        <v>0.12121212100000001</v>
      </c>
      <c r="AZ185">
        <f t="shared" si="19"/>
        <v>0.16666666699999999</v>
      </c>
      <c r="BA185">
        <f t="shared" si="19"/>
        <v>3.7593985000000003E-2</v>
      </c>
      <c r="BB185">
        <f t="shared" si="19"/>
        <v>0</v>
      </c>
      <c r="BC185">
        <f t="shared" si="19"/>
        <v>0</v>
      </c>
      <c r="BD185">
        <f t="shared" si="19"/>
        <v>2.739726E-2</v>
      </c>
      <c r="BE185">
        <f t="shared" si="19"/>
        <v>6.4000000000000001E-2</v>
      </c>
    </row>
    <row r="186" spans="1:57" x14ac:dyDescent="0.2">
      <c r="A186" t="s">
        <v>63</v>
      </c>
      <c r="B186" t="s">
        <v>81</v>
      </c>
      <c r="C186" s="2">
        <v>5.4054053999999997E-2</v>
      </c>
      <c r="D186" s="2">
        <v>0.125874126</v>
      </c>
      <c r="E186" s="2">
        <v>0.02</v>
      </c>
      <c r="F186" s="2">
        <v>0.10483871</v>
      </c>
      <c r="G186" s="2">
        <v>6.3492063000000001E-2</v>
      </c>
      <c r="H186" s="2">
        <v>0</v>
      </c>
      <c r="I186" s="2">
        <v>5.0632911000000003E-2</v>
      </c>
      <c r="J186" s="2">
        <v>0.35664335699999999</v>
      </c>
      <c r="K186" s="2">
        <v>0.24666666700000001</v>
      </c>
      <c r="L186" s="2">
        <v>0.20138888899999999</v>
      </c>
      <c r="M186" s="2">
        <v>3.6231883999999999E-2</v>
      </c>
      <c r="N186" s="2">
        <v>0.14569536399999999</v>
      </c>
      <c r="O186" s="2">
        <v>0.167785235</v>
      </c>
      <c r="P186" s="2">
        <v>3.7037037000000002E-2</v>
      </c>
      <c r="Q186" s="2">
        <v>2.919708E-2</v>
      </c>
      <c r="R186" s="2">
        <v>0.151079137</v>
      </c>
      <c r="S186" s="2">
        <v>0.11016949199999999</v>
      </c>
      <c r="T186" s="2">
        <v>0.141791045</v>
      </c>
      <c r="U186" s="2">
        <v>5.2631578999999998E-2</v>
      </c>
      <c r="V186" s="2">
        <v>0.12121212100000001</v>
      </c>
      <c r="W186" s="2">
        <v>0.16666666699999999</v>
      </c>
      <c r="X186" s="2">
        <v>3.7593985000000003E-2</v>
      </c>
      <c r="Y186" s="2">
        <v>0</v>
      </c>
      <c r="Z186" s="2">
        <v>0</v>
      </c>
      <c r="AA186" s="2">
        <v>2.739726E-2</v>
      </c>
      <c r="AB186" s="2">
        <v>6.4000000000000001E-2</v>
      </c>
      <c r="AD186" t="str">
        <f t="shared" si="22"/>
        <v xml:space="preserve">Mgg10  </v>
      </c>
      <c r="AE186" t="str">
        <f t="shared" si="23"/>
        <v>Call.</v>
      </c>
      <c r="AF186">
        <f t="shared" si="27"/>
        <v>148</v>
      </c>
      <c r="AG186">
        <f t="shared" si="27"/>
        <v>143</v>
      </c>
      <c r="AH186">
        <f t="shared" si="27"/>
        <v>150</v>
      </c>
      <c r="AI186">
        <f t="shared" si="27"/>
        <v>124</v>
      </c>
      <c r="AJ186">
        <f t="shared" si="27"/>
        <v>126</v>
      </c>
      <c r="AK186">
        <f t="shared" si="27"/>
        <v>141</v>
      </c>
      <c r="AL186">
        <f t="shared" si="27"/>
        <v>79</v>
      </c>
      <c r="AM186">
        <f t="shared" si="27"/>
        <v>143</v>
      </c>
      <c r="AN186">
        <f t="shared" si="27"/>
        <v>150</v>
      </c>
      <c r="AO186">
        <f t="shared" si="27"/>
        <v>144</v>
      </c>
      <c r="AP186">
        <f t="shared" si="27"/>
        <v>138</v>
      </c>
      <c r="AQ186">
        <f t="shared" si="27"/>
        <v>151</v>
      </c>
      <c r="AR186">
        <f t="shared" si="26"/>
        <v>149</v>
      </c>
      <c r="AS186">
        <f t="shared" si="26"/>
        <v>62</v>
      </c>
      <c r="AT186">
        <f t="shared" si="26"/>
        <v>137</v>
      </c>
      <c r="AU186">
        <f t="shared" si="26"/>
        <v>139</v>
      </c>
      <c r="AV186">
        <f t="shared" si="26"/>
        <v>118</v>
      </c>
      <c r="AW186">
        <f t="shared" si="26"/>
        <v>134</v>
      </c>
      <c r="AX186">
        <f t="shared" si="20"/>
        <v>133</v>
      </c>
      <c r="AY186">
        <f t="shared" si="20"/>
        <v>165</v>
      </c>
      <c r="AZ186">
        <f t="shared" si="19"/>
        <v>138</v>
      </c>
      <c r="BA186">
        <f t="shared" si="19"/>
        <v>133</v>
      </c>
      <c r="BB186">
        <f t="shared" si="19"/>
        <v>100</v>
      </c>
      <c r="BC186">
        <f t="shared" si="19"/>
        <v>122</v>
      </c>
      <c r="BD186">
        <f t="shared" si="19"/>
        <v>146</v>
      </c>
      <c r="BE186">
        <f t="shared" si="19"/>
        <v>125</v>
      </c>
    </row>
    <row r="187" spans="1:57" x14ac:dyDescent="0.2">
      <c r="A187" t="s">
        <v>63</v>
      </c>
      <c r="B187" t="s">
        <v>29</v>
      </c>
      <c r="C187" s="2">
        <v>148</v>
      </c>
      <c r="D187" s="2">
        <v>143</v>
      </c>
      <c r="E187" s="2">
        <v>150</v>
      </c>
      <c r="F187" s="2">
        <v>124</v>
      </c>
      <c r="G187" s="2">
        <v>126</v>
      </c>
      <c r="H187" s="2">
        <v>141</v>
      </c>
      <c r="I187" s="2">
        <v>79</v>
      </c>
      <c r="J187" s="2">
        <v>143</v>
      </c>
      <c r="K187" s="2">
        <v>150</v>
      </c>
      <c r="L187" s="2">
        <v>144</v>
      </c>
      <c r="M187" s="2">
        <v>138</v>
      </c>
      <c r="N187" s="2">
        <v>151</v>
      </c>
      <c r="O187" s="2">
        <v>149</v>
      </c>
      <c r="P187" s="2">
        <v>62</v>
      </c>
      <c r="Q187" s="2">
        <v>137</v>
      </c>
      <c r="R187" s="2">
        <v>139</v>
      </c>
      <c r="S187" s="2">
        <v>118</v>
      </c>
      <c r="T187" s="2">
        <v>134</v>
      </c>
      <c r="U187" s="2">
        <v>133</v>
      </c>
      <c r="V187" s="2">
        <v>165</v>
      </c>
      <c r="W187" s="2">
        <v>138</v>
      </c>
      <c r="X187" s="2">
        <v>133</v>
      </c>
      <c r="Y187" s="2">
        <v>100</v>
      </c>
      <c r="Z187" s="2">
        <v>122</v>
      </c>
      <c r="AA187" s="2">
        <v>146</v>
      </c>
      <c r="AB187" s="2">
        <v>125</v>
      </c>
      <c r="AD187" t="str">
        <f t="shared" si="22"/>
        <v xml:space="preserve">Mgg10  </v>
      </c>
      <c r="AE187" t="str">
        <f t="shared" si="23"/>
        <v>EC.</v>
      </c>
      <c r="AF187">
        <f t="shared" si="27"/>
        <v>0.121621622</v>
      </c>
      <c r="AG187">
        <f t="shared" si="27"/>
        <v>0.174825175</v>
      </c>
      <c r="AH187">
        <f t="shared" si="27"/>
        <v>0.10666666700000001</v>
      </c>
      <c r="AI187">
        <f t="shared" si="27"/>
        <v>0.15322580599999999</v>
      </c>
      <c r="AJ187">
        <f t="shared" si="27"/>
        <v>8.7301587E-2</v>
      </c>
      <c r="AK187">
        <f t="shared" si="27"/>
        <v>9.9290779999999995E-2</v>
      </c>
      <c r="AL187">
        <f t="shared" si="27"/>
        <v>5.0632911000000003E-2</v>
      </c>
      <c r="AM187">
        <f t="shared" si="27"/>
        <v>0.39860139900000002</v>
      </c>
      <c r="AN187">
        <f t="shared" si="27"/>
        <v>0.27333333300000001</v>
      </c>
      <c r="AO187">
        <f t="shared" si="27"/>
        <v>0.25</v>
      </c>
      <c r="AP187">
        <f t="shared" si="27"/>
        <v>6.5217391E-2</v>
      </c>
      <c r="AQ187">
        <f t="shared" si="27"/>
        <v>0.16556291400000001</v>
      </c>
      <c r="AR187">
        <f t="shared" si="26"/>
        <v>0.18120805400000001</v>
      </c>
      <c r="AS187">
        <f t="shared" si="26"/>
        <v>7.4074074000000004E-2</v>
      </c>
      <c r="AT187">
        <f t="shared" si="26"/>
        <v>0.116788321</v>
      </c>
      <c r="AU187">
        <f t="shared" si="26"/>
        <v>0.201438849</v>
      </c>
      <c r="AV187">
        <f t="shared" si="26"/>
        <v>0.13559321999999999</v>
      </c>
      <c r="AW187">
        <f t="shared" si="26"/>
        <v>0.20895522399999999</v>
      </c>
      <c r="AX187">
        <f t="shared" si="20"/>
        <v>9.0225563999999994E-2</v>
      </c>
      <c r="AY187">
        <f t="shared" si="20"/>
        <v>0.127272727</v>
      </c>
      <c r="AZ187">
        <f t="shared" si="19"/>
        <v>0.21739130400000001</v>
      </c>
      <c r="BA187">
        <f t="shared" si="19"/>
        <v>0.195488722</v>
      </c>
      <c r="BB187">
        <f t="shared" si="19"/>
        <v>7.0000000000000007E-2</v>
      </c>
      <c r="BC187">
        <f t="shared" si="19"/>
        <v>0</v>
      </c>
      <c r="BD187">
        <f t="shared" si="19"/>
        <v>8.9041096E-2</v>
      </c>
      <c r="BE187">
        <f t="shared" si="19"/>
        <v>0.20799999999999999</v>
      </c>
    </row>
    <row r="188" spans="1:57" x14ac:dyDescent="0.2">
      <c r="A188" t="s">
        <v>63</v>
      </c>
      <c r="B188" t="s">
        <v>8</v>
      </c>
      <c r="C188" s="2">
        <v>0.121621622</v>
      </c>
      <c r="D188" s="2">
        <v>0.174825175</v>
      </c>
      <c r="E188" s="2">
        <v>0.10666666700000001</v>
      </c>
      <c r="F188" s="2">
        <v>0.15322580599999999</v>
      </c>
      <c r="G188" s="2">
        <v>8.7301587E-2</v>
      </c>
      <c r="H188" s="2">
        <v>9.9290779999999995E-2</v>
      </c>
      <c r="I188" s="2">
        <v>5.0632911000000003E-2</v>
      </c>
      <c r="J188" s="2">
        <v>0.39860139900000002</v>
      </c>
      <c r="K188" s="2">
        <v>0.27333333300000001</v>
      </c>
      <c r="L188" s="2">
        <v>0.25</v>
      </c>
      <c r="M188" s="2">
        <v>6.5217391E-2</v>
      </c>
      <c r="N188" s="2">
        <v>0.16556291400000001</v>
      </c>
      <c r="O188" s="2">
        <v>0.18120805400000001</v>
      </c>
      <c r="P188" s="2">
        <v>7.4074074000000004E-2</v>
      </c>
      <c r="Q188" s="2">
        <v>0.116788321</v>
      </c>
      <c r="R188" s="2">
        <v>0.201438849</v>
      </c>
      <c r="S188" s="2">
        <v>0.13559321999999999</v>
      </c>
      <c r="T188" s="2">
        <v>0.20895522399999999</v>
      </c>
      <c r="U188" s="2">
        <v>9.0225563999999994E-2</v>
      </c>
      <c r="V188" s="2">
        <v>0.127272727</v>
      </c>
      <c r="W188" s="2">
        <v>0.21739130400000001</v>
      </c>
      <c r="X188" s="2">
        <v>0.195488722</v>
      </c>
      <c r="Y188" s="2">
        <v>7.0000000000000007E-2</v>
      </c>
      <c r="Z188" s="2">
        <v>0</v>
      </c>
      <c r="AA188" s="2">
        <v>8.9041096E-2</v>
      </c>
      <c r="AB188" s="2">
        <v>0.20799999999999999</v>
      </c>
      <c r="AD188" t="str">
        <f t="shared" si="22"/>
        <v xml:space="preserve">Mgg10  </v>
      </c>
      <c r="AE188" t="str">
        <f t="shared" si="23"/>
        <v>Jual_Batang.</v>
      </c>
      <c r="AF188">
        <f t="shared" si="27"/>
        <v>0</v>
      </c>
      <c r="AG188">
        <f t="shared" si="27"/>
        <v>0</v>
      </c>
      <c r="AH188">
        <f t="shared" si="27"/>
        <v>0</v>
      </c>
      <c r="AI188">
        <f t="shared" si="27"/>
        <v>0</v>
      </c>
      <c r="AJ188">
        <f t="shared" si="27"/>
        <v>0</v>
      </c>
      <c r="AK188">
        <f t="shared" si="27"/>
        <v>0</v>
      </c>
      <c r="AL188">
        <f t="shared" si="27"/>
        <v>0</v>
      </c>
      <c r="AM188">
        <f t="shared" si="27"/>
        <v>0</v>
      </c>
      <c r="AN188">
        <f t="shared" si="27"/>
        <v>0</v>
      </c>
      <c r="AO188">
        <f t="shared" si="27"/>
        <v>0</v>
      </c>
      <c r="AP188">
        <f t="shared" si="27"/>
        <v>0</v>
      </c>
      <c r="AQ188">
        <f t="shared" si="27"/>
        <v>0</v>
      </c>
      <c r="AR188">
        <f t="shared" si="26"/>
        <v>0</v>
      </c>
      <c r="AS188">
        <f t="shared" si="26"/>
        <v>0</v>
      </c>
      <c r="AT188">
        <f t="shared" si="26"/>
        <v>0</v>
      </c>
      <c r="AU188">
        <f t="shared" si="26"/>
        <v>0</v>
      </c>
      <c r="AV188">
        <f t="shared" si="26"/>
        <v>1</v>
      </c>
      <c r="AW188">
        <f t="shared" si="26"/>
        <v>0</v>
      </c>
      <c r="AX188">
        <f t="shared" si="20"/>
        <v>0</v>
      </c>
      <c r="AY188">
        <f t="shared" si="20"/>
        <v>0</v>
      </c>
      <c r="AZ188">
        <f t="shared" si="19"/>
        <v>0</v>
      </c>
      <c r="BA188">
        <f t="shared" si="19"/>
        <v>0</v>
      </c>
      <c r="BB188">
        <f t="shared" si="19"/>
        <v>0</v>
      </c>
      <c r="BC188">
        <f t="shared" si="19"/>
        <v>0</v>
      </c>
      <c r="BD188">
        <f t="shared" si="19"/>
        <v>0</v>
      </c>
      <c r="BE188">
        <f t="shared" si="19"/>
        <v>0</v>
      </c>
    </row>
    <row r="189" spans="1:57" x14ac:dyDescent="0.2">
      <c r="A189" t="s">
        <v>63</v>
      </c>
      <c r="B189" t="s">
        <v>15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D189" t="str">
        <f t="shared" si="22"/>
        <v xml:space="preserve">Mgg10  </v>
      </c>
      <c r="AE189" t="str">
        <f t="shared" si="23"/>
        <v>Omset_Bungkus.</v>
      </c>
      <c r="AF189">
        <f t="shared" si="27"/>
        <v>79</v>
      </c>
      <c r="AG189">
        <f t="shared" si="27"/>
        <v>70</v>
      </c>
      <c r="AH189">
        <f t="shared" si="27"/>
        <v>107</v>
      </c>
      <c r="AI189">
        <f t="shared" si="27"/>
        <v>80</v>
      </c>
      <c r="AJ189">
        <f t="shared" si="27"/>
        <v>37</v>
      </c>
      <c r="AK189">
        <f t="shared" si="27"/>
        <v>91</v>
      </c>
      <c r="AL189">
        <f t="shared" si="27"/>
        <v>14</v>
      </c>
      <c r="AM189">
        <f t="shared" si="27"/>
        <v>96</v>
      </c>
      <c r="AN189">
        <f t="shared" si="27"/>
        <v>125</v>
      </c>
      <c r="AO189">
        <f t="shared" si="27"/>
        <v>101</v>
      </c>
      <c r="AP189">
        <f t="shared" si="27"/>
        <v>50</v>
      </c>
      <c r="AQ189">
        <f t="shared" si="27"/>
        <v>113</v>
      </c>
      <c r="AR189">
        <f t="shared" si="26"/>
        <v>47</v>
      </c>
      <c r="AS189">
        <f t="shared" si="26"/>
        <v>3</v>
      </c>
      <c r="AT189">
        <f t="shared" si="26"/>
        <v>47</v>
      </c>
      <c r="AU189">
        <f t="shared" si="26"/>
        <v>77</v>
      </c>
      <c r="AV189">
        <f t="shared" si="26"/>
        <v>60</v>
      </c>
      <c r="AW189">
        <f t="shared" si="26"/>
        <v>144</v>
      </c>
      <c r="AX189">
        <f t="shared" si="20"/>
        <v>57</v>
      </c>
      <c r="AY189">
        <f t="shared" si="20"/>
        <v>84</v>
      </c>
      <c r="AZ189">
        <f t="shared" si="19"/>
        <v>91</v>
      </c>
      <c r="BA189">
        <f t="shared" si="19"/>
        <v>112</v>
      </c>
      <c r="BB189">
        <f t="shared" si="19"/>
        <v>32</v>
      </c>
      <c r="BC189">
        <f t="shared" si="19"/>
        <v>0</v>
      </c>
      <c r="BD189">
        <f t="shared" si="19"/>
        <v>40</v>
      </c>
      <c r="BE189">
        <f t="shared" si="19"/>
        <v>39</v>
      </c>
    </row>
    <row r="190" spans="1:57" x14ac:dyDescent="0.2">
      <c r="A190" t="s">
        <v>63</v>
      </c>
      <c r="B190" t="s">
        <v>21</v>
      </c>
      <c r="C190" s="2">
        <v>79</v>
      </c>
      <c r="D190" s="2">
        <v>70</v>
      </c>
      <c r="E190" s="2">
        <v>107</v>
      </c>
      <c r="F190" s="2">
        <v>80</v>
      </c>
      <c r="G190" s="2">
        <v>37</v>
      </c>
      <c r="H190" s="2">
        <v>91</v>
      </c>
      <c r="I190" s="2">
        <v>14</v>
      </c>
      <c r="J190" s="2">
        <v>96</v>
      </c>
      <c r="K190" s="2">
        <v>125</v>
      </c>
      <c r="L190" s="2">
        <v>101</v>
      </c>
      <c r="M190" s="2">
        <v>50</v>
      </c>
      <c r="N190" s="2">
        <v>113</v>
      </c>
      <c r="O190" s="2">
        <v>47</v>
      </c>
      <c r="P190" s="2">
        <v>3</v>
      </c>
      <c r="Q190" s="2">
        <v>47</v>
      </c>
      <c r="R190" s="2">
        <v>77</v>
      </c>
      <c r="S190" s="2">
        <v>60</v>
      </c>
      <c r="T190" s="2">
        <v>144</v>
      </c>
      <c r="U190" s="2">
        <v>57</v>
      </c>
      <c r="V190" s="2">
        <v>84</v>
      </c>
      <c r="W190" s="2">
        <v>91</v>
      </c>
      <c r="X190" s="2">
        <v>112</v>
      </c>
      <c r="Y190" s="2">
        <v>32</v>
      </c>
      <c r="Z190" s="2">
        <v>0</v>
      </c>
      <c r="AA190" s="2">
        <v>40</v>
      </c>
      <c r="AB190" s="2">
        <v>39</v>
      </c>
      <c r="AD190" t="str">
        <f t="shared" si="22"/>
        <v xml:space="preserve">Mgg10  </v>
      </c>
      <c r="AE190" t="str">
        <f t="shared" si="23"/>
        <v>OOS.</v>
      </c>
      <c r="AF190">
        <f t="shared" si="27"/>
        <v>5.4054053999999997E-2</v>
      </c>
      <c r="AG190">
        <f t="shared" si="27"/>
        <v>0.125874126</v>
      </c>
      <c r="AH190">
        <f t="shared" si="27"/>
        <v>0.02</v>
      </c>
      <c r="AI190">
        <f t="shared" si="27"/>
        <v>0.10483871</v>
      </c>
      <c r="AJ190">
        <f t="shared" si="27"/>
        <v>6.3492063000000001E-2</v>
      </c>
      <c r="AK190">
        <f t="shared" si="27"/>
        <v>0</v>
      </c>
      <c r="AL190">
        <f t="shared" si="27"/>
        <v>5.0632911000000003E-2</v>
      </c>
      <c r="AM190">
        <f t="shared" si="27"/>
        <v>0.35664335699999999</v>
      </c>
      <c r="AN190">
        <f t="shared" si="27"/>
        <v>0.24666666700000001</v>
      </c>
      <c r="AO190">
        <f t="shared" si="27"/>
        <v>0.20138888899999999</v>
      </c>
      <c r="AP190">
        <f t="shared" si="27"/>
        <v>3.6231883999999999E-2</v>
      </c>
      <c r="AQ190">
        <f t="shared" si="27"/>
        <v>0.14569536399999999</v>
      </c>
      <c r="AR190">
        <f t="shared" si="26"/>
        <v>0.167785235</v>
      </c>
      <c r="AS190">
        <f t="shared" si="26"/>
        <v>3.7037037000000002E-2</v>
      </c>
      <c r="AT190">
        <f t="shared" si="26"/>
        <v>2.919708E-2</v>
      </c>
      <c r="AU190">
        <f t="shared" si="26"/>
        <v>0.151079137</v>
      </c>
      <c r="AV190">
        <f t="shared" si="26"/>
        <v>0.11016949199999999</v>
      </c>
      <c r="AW190">
        <f t="shared" si="26"/>
        <v>0.141791045</v>
      </c>
      <c r="AX190">
        <f t="shared" si="20"/>
        <v>5.2631578999999998E-2</v>
      </c>
      <c r="AY190">
        <f t="shared" si="20"/>
        <v>0.12121212100000001</v>
      </c>
      <c r="AZ190">
        <f t="shared" si="20"/>
        <v>0.16666666699999999</v>
      </c>
      <c r="BA190">
        <f t="shared" si="20"/>
        <v>3.7593985000000003E-2</v>
      </c>
      <c r="BB190">
        <f t="shared" si="20"/>
        <v>0</v>
      </c>
      <c r="BC190">
        <f t="shared" si="20"/>
        <v>0</v>
      </c>
      <c r="BD190">
        <f t="shared" si="20"/>
        <v>2.739726E-2</v>
      </c>
      <c r="BE190">
        <f t="shared" si="20"/>
        <v>6.4000000000000001E-2</v>
      </c>
    </row>
    <row r="191" spans="1:57" x14ac:dyDescent="0.2">
      <c r="A191" t="s">
        <v>63</v>
      </c>
      <c r="B191" t="s">
        <v>13</v>
      </c>
      <c r="C191" s="2">
        <v>5.4054053999999997E-2</v>
      </c>
      <c r="D191" s="2">
        <v>0.125874126</v>
      </c>
      <c r="E191" s="2">
        <v>0.02</v>
      </c>
      <c r="F191" s="2">
        <v>0.10483871</v>
      </c>
      <c r="G191" s="2">
        <v>6.3492063000000001E-2</v>
      </c>
      <c r="H191" s="2">
        <v>0</v>
      </c>
      <c r="I191" s="2">
        <v>5.0632911000000003E-2</v>
      </c>
      <c r="J191" s="2">
        <v>0.35664335699999999</v>
      </c>
      <c r="K191" s="2">
        <v>0.24666666700000001</v>
      </c>
      <c r="L191" s="2">
        <v>0.20138888899999999</v>
      </c>
      <c r="M191" s="2">
        <v>3.6231883999999999E-2</v>
      </c>
      <c r="N191" s="2">
        <v>0.14569536399999999</v>
      </c>
      <c r="O191" s="2">
        <v>0.167785235</v>
      </c>
      <c r="P191" s="2">
        <v>3.7037037000000002E-2</v>
      </c>
      <c r="Q191" s="2">
        <v>2.919708E-2</v>
      </c>
      <c r="R191" s="2">
        <v>0.151079137</v>
      </c>
      <c r="S191" s="2">
        <v>0.11016949199999999</v>
      </c>
      <c r="T191" s="2">
        <v>0.141791045</v>
      </c>
      <c r="U191" s="2">
        <v>5.2631578999999998E-2</v>
      </c>
      <c r="V191" s="2">
        <v>0.12121212100000001</v>
      </c>
      <c r="W191" s="2">
        <v>0.16666666699999999</v>
      </c>
      <c r="X191" s="2">
        <v>3.7593985000000003E-2</v>
      </c>
      <c r="Y191" s="2">
        <v>0</v>
      </c>
      <c r="Z191" s="2">
        <v>0</v>
      </c>
      <c r="AA191" s="2">
        <v>2.739726E-2</v>
      </c>
      <c r="AB191" s="2">
        <v>6.4000000000000001E-2</v>
      </c>
      <c r="AD191" t="str">
        <f t="shared" si="22"/>
        <v xml:space="preserve">Mgg10  </v>
      </c>
      <c r="AE191" t="str">
        <f t="shared" si="23"/>
        <v>Outlet_Database.</v>
      </c>
      <c r="AF191">
        <f t="shared" si="27"/>
        <v>0</v>
      </c>
      <c r="AG191">
        <f t="shared" ref="AG191:AT210" si="28">D192</f>
        <v>0</v>
      </c>
      <c r="AH191">
        <f t="shared" si="28"/>
        <v>0</v>
      </c>
      <c r="AI191">
        <f t="shared" si="28"/>
        <v>0</v>
      </c>
      <c r="AJ191">
        <f t="shared" si="28"/>
        <v>0</v>
      </c>
      <c r="AK191">
        <f t="shared" si="28"/>
        <v>0</v>
      </c>
      <c r="AL191">
        <f t="shared" si="28"/>
        <v>0</v>
      </c>
      <c r="AM191">
        <f t="shared" si="28"/>
        <v>0</v>
      </c>
      <c r="AN191">
        <f t="shared" si="28"/>
        <v>0</v>
      </c>
      <c r="AO191">
        <f t="shared" si="28"/>
        <v>0</v>
      </c>
      <c r="AP191">
        <f t="shared" si="28"/>
        <v>0</v>
      </c>
      <c r="AQ191">
        <f t="shared" si="28"/>
        <v>0</v>
      </c>
      <c r="AR191">
        <f t="shared" si="26"/>
        <v>0</v>
      </c>
      <c r="AS191">
        <f t="shared" si="26"/>
        <v>0</v>
      </c>
      <c r="AT191">
        <f t="shared" si="26"/>
        <v>0</v>
      </c>
      <c r="AU191">
        <f t="shared" si="26"/>
        <v>0</v>
      </c>
      <c r="AV191">
        <f t="shared" si="26"/>
        <v>0</v>
      </c>
      <c r="AW191">
        <f t="shared" si="26"/>
        <v>0</v>
      </c>
      <c r="AX191">
        <f t="shared" si="26"/>
        <v>0</v>
      </c>
      <c r="AY191">
        <f t="shared" si="26"/>
        <v>0</v>
      </c>
      <c r="AZ191">
        <f t="shared" si="26"/>
        <v>0</v>
      </c>
      <c r="BA191">
        <f t="shared" si="26"/>
        <v>0</v>
      </c>
      <c r="BB191">
        <f t="shared" si="26"/>
        <v>0</v>
      </c>
      <c r="BC191">
        <f t="shared" si="26"/>
        <v>0</v>
      </c>
      <c r="BD191">
        <f t="shared" si="26"/>
        <v>0</v>
      </c>
      <c r="BE191">
        <f t="shared" si="26"/>
        <v>0</v>
      </c>
    </row>
    <row r="192" spans="1:57" x14ac:dyDescent="0.2">
      <c r="A192" t="s">
        <v>63</v>
      </c>
      <c r="B192" t="s">
        <v>31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D192" t="str">
        <f t="shared" si="22"/>
        <v xml:space="preserve">Mgg10  </v>
      </c>
      <c r="AE192" t="str">
        <f t="shared" si="23"/>
        <v>OV.</v>
      </c>
      <c r="AF192">
        <f t="shared" ref="AF192:AK251" si="29">C193</f>
        <v>0</v>
      </c>
      <c r="AG192">
        <f t="shared" si="28"/>
        <v>0</v>
      </c>
      <c r="AH192">
        <f t="shared" si="28"/>
        <v>0</v>
      </c>
      <c r="AI192">
        <f t="shared" si="28"/>
        <v>0</v>
      </c>
      <c r="AJ192">
        <f t="shared" si="28"/>
        <v>0</v>
      </c>
      <c r="AK192">
        <f t="shared" si="28"/>
        <v>0</v>
      </c>
      <c r="AL192">
        <f t="shared" si="28"/>
        <v>0</v>
      </c>
      <c r="AM192">
        <f t="shared" si="28"/>
        <v>0</v>
      </c>
      <c r="AN192">
        <f t="shared" si="28"/>
        <v>0</v>
      </c>
      <c r="AO192">
        <f t="shared" si="28"/>
        <v>0</v>
      </c>
      <c r="AP192">
        <f t="shared" si="28"/>
        <v>0</v>
      </c>
      <c r="AQ192">
        <f t="shared" si="28"/>
        <v>0</v>
      </c>
      <c r="AR192">
        <f t="shared" si="26"/>
        <v>0</v>
      </c>
      <c r="AS192">
        <f t="shared" si="26"/>
        <v>0</v>
      </c>
      <c r="AT192">
        <f t="shared" si="26"/>
        <v>0</v>
      </c>
      <c r="AU192">
        <f t="shared" si="26"/>
        <v>0</v>
      </c>
      <c r="AV192">
        <f t="shared" si="26"/>
        <v>0</v>
      </c>
      <c r="AW192">
        <f t="shared" si="26"/>
        <v>0</v>
      </c>
      <c r="AX192">
        <f t="shared" si="26"/>
        <v>0</v>
      </c>
      <c r="AY192">
        <f t="shared" si="26"/>
        <v>0</v>
      </c>
      <c r="AZ192">
        <f t="shared" si="26"/>
        <v>0</v>
      </c>
      <c r="BA192">
        <f t="shared" si="26"/>
        <v>0</v>
      </c>
      <c r="BB192">
        <f t="shared" si="26"/>
        <v>0</v>
      </c>
      <c r="BC192">
        <f t="shared" si="26"/>
        <v>0</v>
      </c>
      <c r="BD192">
        <f t="shared" si="26"/>
        <v>0</v>
      </c>
      <c r="BE192">
        <f t="shared" si="26"/>
        <v>0</v>
      </c>
    </row>
    <row r="193" spans="1:57" x14ac:dyDescent="0.2">
      <c r="A193" t="s">
        <v>63</v>
      </c>
      <c r="B193" t="s">
        <v>30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D193" t="str">
        <f t="shared" si="22"/>
        <v xml:space="preserve">Mgg10  </v>
      </c>
      <c r="AE193" t="str">
        <f t="shared" si="23"/>
        <v>Rata2_Canvas_Plan/Hari.</v>
      </c>
      <c r="AF193">
        <f t="shared" si="29"/>
        <v>40</v>
      </c>
      <c r="AG193">
        <f t="shared" si="28"/>
        <v>40</v>
      </c>
      <c r="AH193">
        <f t="shared" si="28"/>
        <v>42.8</v>
      </c>
      <c r="AI193">
        <f t="shared" si="28"/>
        <v>33.25</v>
      </c>
      <c r="AJ193">
        <f t="shared" si="28"/>
        <v>40.75</v>
      </c>
      <c r="AK193">
        <f t="shared" si="28"/>
        <v>43.2</v>
      </c>
      <c r="AL193">
        <f t="shared" si="28"/>
        <v>22.6</v>
      </c>
      <c r="AM193">
        <f t="shared" si="28"/>
        <v>40</v>
      </c>
      <c r="AN193">
        <f t="shared" si="28"/>
        <v>40</v>
      </c>
      <c r="AO193">
        <f t="shared" si="28"/>
        <v>40</v>
      </c>
      <c r="AP193">
        <f t="shared" si="28"/>
        <v>36.75</v>
      </c>
      <c r="AQ193">
        <f t="shared" si="28"/>
        <v>39.799999999999997</v>
      </c>
      <c r="AR193">
        <f t="shared" si="26"/>
        <v>40</v>
      </c>
      <c r="AS193">
        <f t="shared" si="26"/>
        <v>76.666666665999998</v>
      </c>
      <c r="AT193">
        <f t="shared" si="26"/>
        <v>37.6</v>
      </c>
      <c r="AU193">
        <f t="shared" si="26"/>
        <v>40</v>
      </c>
      <c r="AV193">
        <f t="shared" si="26"/>
        <v>40</v>
      </c>
      <c r="AW193">
        <f t="shared" si="26"/>
        <v>40</v>
      </c>
      <c r="AX193">
        <f t="shared" si="26"/>
        <v>37.75</v>
      </c>
      <c r="AY193">
        <f t="shared" si="26"/>
        <v>40</v>
      </c>
      <c r="AZ193">
        <f t="shared" si="26"/>
        <v>36</v>
      </c>
      <c r="BA193">
        <f t="shared" si="26"/>
        <v>40</v>
      </c>
      <c r="BB193">
        <f t="shared" si="26"/>
        <v>42.5</v>
      </c>
      <c r="BC193">
        <f t="shared" si="26"/>
        <v>37.25</v>
      </c>
      <c r="BD193">
        <f t="shared" si="26"/>
        <v>40</v>
      </c>
      <c r="BE193">
        <f t="shared" si="26"/>
        <v>29.75</v>
      </c>
    </row>
    <row r="194" spans="1:57" x14ac:dyDescent="0.2">
      <c r="A194" t="s">
        <v>63</v>
      </c>
      <c r="B194" t="s">
        <v>19</v>
      </c>
      <c r="C194" s="2">
        <v>40</v>
      </c>
      <c r="D194" s="2">
        <v>40</v>
      </c>
      <c r="E194" s="2">
        <v>42.8</v>
      </c>
      <c r="F194" s="2">
        <v>33.25</v>
      </c>
      <c r="G194" s="2">
        <v>40.75</v>
      </c>
      <c r="H194" s="2">
        <v>43.2</v>
      </c>
      <c r="I194" s="2">
        <v>22.6</v>
      </c>
      <c r="J194" s="2">
        <v>40</v>
      </c>
      <c r="K194" s="2">
        <v>40</v>
      </c>
      <c r="L194" s="2">
        <v>40</v>
      </c>
      <c r="M194" s="2">
        <v>36.75</v>
      </c>
      <c r="N194" s="2">
        <v>39.799999999999997</v>
      </c>
      <c r="O194" s="2">
        <v>40</v>
      </c>
      <c r="P194" s="2">
        <v>76.666666665999998</v>
      </c>
      <c r="Q194" s="2">
        <v>37.6</v>
      </c>
      <c r="R194" s="2">
        <v>40</v>
      </c>
      <c r="S194" s="2">
        <v>40</v>
      </c>
      <c r="T194" s="2">
        <v>40</v>
      </c>
      <c r="U194" s="2">
        <v>37.75</v>
      </c>
      <c r="V194" s="2">
        <v>40</v>
      </c>
      <c r="W194" s="2">
        <v>36</v>
      </c>
      <c r="X194" s="2">
        <v>40</v>
      </c>
      <c r="Y194" s="2">
        <v>42.5</v>
      </c>
      <c r="Z194" s="2">
        <v>37.25</v>
      </c>
      <c r="AA194" s="2">
        <v>40</v>
      </c>
      <c r="AB194" s="2">
        <v>29.75</v>
      </c>
      <c r="AD194" t="str">
        <f t="shared" si="22"/>
        <v xml:space="preserve">Mgg10  </v>
      </c>
      <c r="AE194" t="str">
        <f t="shared" si="23"/>
        <v>Rata-rata_Kunjungan/Hari.</v>
      </c>
      <c r="AF194">
        <f t="shared" si="29"/>
        <v>29.6</v>
      </c>
      <c r="AG194">
        <f t="shared" si="28"/>
        <v>28.6</v>
      </c>
      <c r="AH194">
        <f t="shared" si="28"/>
        <v>30</v>
      </c>
      <c r="AI194">
        <f t="shared" si="28"/>
        <v>31</v>
      </c>
      <c r="AJ194">
        <f t="shared" si="28"/>
        <v>31.5</v>
      </c>
      <c r="AK194">
        <f t="shared" si="28"/>
        <v>28.2</v>
      </c>
      <c r="AL194">
        <f t="shared" si="28"/>
        <v>15.8</v>
      </c>
      <c r="AM194">
        <f t="shared" si="28"/>
        <v>28.6</v>
      </c>
      <c r="AN194">
        <f t="shared" si="28"/>
        <v>30</v>
      </c>
      <c r="AO194">
        <f t="shared" si="28"/>
        <v>28.8</v>
      </c>
      <c r="AP194">
        <f t="shared" si="28"/>
        <v>34.5</v>
      </c>
      <c r="AQ194">
        <f t="shared" si="28"/>
        <v>30.2</v>
      </c>
      <c r="AR194">
        <f t="shared" si="26"/>
        <v>29.8</v>
      </c>
      <c r="AS194">
        <f t="shared" si="26"/>
        <v>20.666666667000001</v>
      </c>
      <c r="AT194">
        <f t="shared" si="26"/>
        <v>27.4</v>
      </c>
      <c r="AU194">
        <f t="shared" ref="AU194:BE217" si="30">R195</f>
        <v>27.8</v>
      </c>
      <c r="AV194">
        <f t="shared" si="30"/>
        <v>29.5</v>
      </c>
      <c r="AW194">
        <f t="shared" si="30"/>
        <v>26.8</v>
      </c>
      <c r="AX194">
        <f t="shared" si="30"/>
        <v>33.25</v>
      </c>
      <c r="AY194">
        <f t="shared" si="30"/>
        <v>33</v>
      </c>
      <c r="AZ194">
        <f t="shared" si="30"/>
        <v>34.5</v>
      </c>
      <c r="BA194">
        <f t="shared" si="30"/>
        <v>26.6</v>
      </c>
      <c r="BB194">
        <f t="shared" si="30"/>
        <v>25</v>
      </c>
      <c r="BC194">
        <f t="shared" si="30"/>
        <v>30.5</v>
      </c>
      <c r="BD194">
        <f t="shared" si="30"/>
        <v>29.2</v>
      </c>
      <c r="BE194">
        <f t="shared" si="30"/>
        <v>31.25</v>
      </c>
    </row>
    <row r="195" spans="1:57" x14ac:dyDescent="0.2">
      <c r="A195" t="s">
        <v>63</v>
      </c>
      <c r="B195" t="s">
        <v>22</v>
      </c>
      <c r="C195" s="2">
        <v>29.6</v>
      </c>
      <c r="D195" s="2">
        <v>28.6</v>
      </c>
      <c r="E195" s="2">
        <v>30</v>
      </c>
      <c r="F195" s="2">
        <v>31</v>
      </c>
      <c r="G195" s="2">
        <v>31.5</v>
      </c>
      <c r="H195" s="2">
        <v>28.2</v>
      </c>
      <c r="I195" s="2">
        <v>15.8</v>
      </c>
      <c r="J195" s="2">
        <v>28.6</v>
      </c>
      <c r="K195" s="2">
        <v>30</v>
      </c>
      <c r="L195" s="2">
        <v>28.8</v>
      </c>
      <c r="M195" s="2">
        <v>34.5</v>
      </c>
      <c r="N195" s="2">
        <v>30.2</v>
      </c>
      <c r="O195" s="2">
        <v>29.8</v>
      </c>
      <c r="P195" s="2">
        <v>20.666666667000001</v>
      </c>
      <c r="Q195" s="2">
        <v>27.4</v>
      </c>
      <c r="R195" s="2">
        <v>27.8</v>
      </c>
      <c r="S195" s="2">
        <v>29.5</v>
      </c>
      <c r="T195" s="2">
        <v>26.8</v>
      </c>
      <c r="U195" s="2">
        <v>33.25</v>
      </c>
      <c r="V195" s="2">
        <v>33</v>
      </c>
      <c r="W195" s="2">
        <v>34.5</v>
      </c>
      <c r="X195" s="2">
        <v>26.6</v>
      </c>
      <c r="Y195" s="2">
        <v>25</v>
      </c>
      <c r="Z195" s="2">
        <v>30.5</v>
      </c>
      <c r="AA195" s="2">
        <v>29.2</v>
      </c>
      <c r="AB195" s="2">
        <v>31.25</v>
      </c>
      <c r="AD195" t="str">
        <f t="shared" ref="AD195:AD258" si="31">A196&amp;"  "</f>
        <v xml:space="preserve">Mgg10  </v>
      </c>
      <c r="AE195" t="str">
        <f t="shared" ref="AE195:AE258" si="32">B196&amp;"."</f>
        <v>Realisasi_Canvas_Plan.</v>
      </c>
      <c r="AF195">
        <f t="shared" si="29"/>
        <v>0.52500000000000002</v>
      </c>
      <c r="AG195">
        <f t="shared" si="28"/>
        <v>0.71</v>
      </c>
      <c r="AH195">
        <f t="shared" si="28"/>
        <v>0.71028037399999999</v>
      </c>
      <c r="AI195">
        <f t="shared" si="28"/>
        <v>0.90977443599999996</v>
      </c>
      <c r="AJ195">
        <f t="shared" si="28"/>
        <v>0.59509202500000002</v>
      </c>
      <c r="AK195">
        <f t="shared" si="28"/>
        <v>0.54629629599999996</v>
      </c>
      <c r="AL195">
        <f t="shared" si="28"/>
        <v>0.707964602</v>
      </c>
      <c r="AM195">
        <f t="shared" si="28"/>
        <v>0.62</v>
      </c>
      <c r="AN195">
        <f t="shared" si="28"/>
        <v>0.65</v>
      </c>
      <c r="AO195">
        <f t="shared" si="28"/>
        <v>0.67500000000000004</v>
      </c>
      <c r="AP195">
        <f t="shared" si="28"/>
        <v>0.90476190499999998</v>
      </c>
      <c r="AQ195">
        <f t="shared" si="28"/>
        <v>0.74874371900000003</v>
      </c>
      <c r="AR195">
        <f t="shared" si="28"/>
        <v>0.72</v>
      </c>
      <c r="AS195">
        <f t="shared" si="28"/>
        <v>0.85217391399999998</v>
      </c>
      <c r="AT195">
        <f t="shared" si="28"/>
        <v>0.67553191499999998</v>
      </c>
      <c r="AU195">
        <f t="shared" si="30"/>
        <v>0.7</v>
      </c>
      <c r="AV195">
        <f t="shared" si="30"/>
        <v>0.75</v>
      </c>
      <c r="AW195">
        <f t="shared" si="30"/>
        <v>0.68</v>
      </c>
      <c r="AX195">
        <f t="shared" si="30"/>
        <v>0.71523178799999998</v>
      </c>
      <c r="AY195">
        <f t="shared" si="30"/>
        <v>0.83499999999999996</v>
      </c>
      <c r="AZ195">
        <f t="shared" si="30"/>
        <v>0.81944444400000005</v>
      </c>
      <c r="BA195">
        <f t="shared" si="30"/>
        <v>0.68500000000000005</v>
      </c>
      <c r="BB195">
        <f t="shared" si="30"/>
        <v>0.72352941199999998</v>
      </c>
      <c r="BC195">
        <f t="shared" si="30"/>
        <v>0.86577181199999997</v>
      </c>
      <c r="BD195">
        <f t="shared" si="30"/>
        <v>0.73499999999999999</v>
      </c>
      <c r="BE195">
        <f t="shared" si="30"/>
        <v>0.64705882400000003</v>
      </c>
    </row>
    <row r="196" spans="1:57" x14ac:dyDescent="0.2">
      <c r="A196" t="s">
        <v>63</v>
      </c>
      <c r="B196" t="s">
        <v>18</v>
      </c>
      <c r="C196" s="2">
        <v>0.52500000000000002</v>
      </c>
      <c r="D196" s="2">
        <v>0.71</v>
      </c>
      <c r="E196" s="2">
        <v>0.71028037399999999</v>
      </c>
      <c r="F196" s="2">
        <v>0.90977443599999996</v>
      </c>
      <c r="G196" s="2">
        <v>0.59509202500000002</v>
      </c>
      <c r="H196" s="2">
        <v>0.54629629599999996</v>
      </c>
      <c r="I196" s="2">
        <v>0.707964602</v>
      </c>
      <c r="J196" s="2">
        <v>0.62</v>
      </c>
      <c r="K196" s="2">
        <v>0.65</v>
      </c>
      <c r="L196" s="2">
        <v>0.67500000000000004</v>
      </c>
      <c r="M196" s="2">
        <v>0.90476190499999998</v>
      </c>
      <c r="N196" s="2">
        <v>0.74874371900000003</v>
      </c>
      <c r="O196" s="2">
        <v>0.72</v>
      </c>
      <c r="P196" s="2">
        <v>0.85217391399999998</v>
      </c>
      <c r="Q196" s="2">
        <v>0.67553191499999998</v>
      </c>
      <c r="R196" s="2">
        <v>0.7</v>
      </c>
      <c r="S196" s="2">
        <v>0.75</v>
      </c>
      <c r="T196" s="2">
        <v>0.68</v>
      </c>
      <c r="U196" s="2">
        <v>0.71523178799999998</v>
      </c>
      <c r="V196" s="2">
        <v>0.83499999999999996</v>
      </c>
      <c r="W196" s="2">
        <v>0.81944444400000005</v>
      </c>
      <c r="X196" s="2">
        <v>0.68500000000000005</v>
      </c>
      <c r="Y196" s="2">
        <v>0.72352941199999998</v>
      </c>
      <c r="Z196" s="2">
        <v>0.86577181199999997</v>
      </c>
      <c r="AA196" s="2">
        <v>0.73499999999999999</v>
      </c>
      <c r="AB196" s="2">
        <v>0.64705882400000003</v>
      </c>
      <c r="AD196" t="str">
        <f t="shared" si="31"/>
        <v xml:space="preserve">Mgg10  </v>
      </c>
      <c r="AE196" t="str">
        <f t="shared" si="32"/>
        <v>RO.</v>
      </c>
      <c r="AF196">
        <f t="shared" si="29"/>
        <v>0.114864865</v>
      </c>
      <c r="AG196">
        <f t="shared" si="28"/>
        <v>0.14685314699999999</v>
      </c>
      <c r="AH196">
        <f t="shared" si="28"/>
        <v>0.10666666700000001</v>
      </c>
      <c r="AI196">
        <f t="shared" si="28"/>
        <v>0.15322580599999999</v>
      </c>
      <c r="AJ196">
        <f t="shared" si="28"/>
        <v>7.1428570999999996E-2</v>
      </c>
      <c r="AK196">
        <f t="shared" si="28"/>
        <v>9.9290779999999995E-2</v>
      </c>
      <c r="AL196">
        <f t="shared" si="28"/>
        <v>5.0632911000000003E-2</v>
      </c>
      <c r="AM196">
        <f t="shared" si="28"/>
        <v>0.39860139900000002</v>
      </c>
      <c r="AN196">
        <f t="shared" si="28"/>
        <v>0.26</v>
      </c>
      <c r="AO196">
        <f t="shared" si="28"/>
        <v>0.25</v>
      </c>
      <c r="AP196">
        <f t="shared" si="28"/>
        <v>6.5217391E-2</v>
      </c>
      <c r="AQ196">
        <f t="shared" si="28"/>
        <v>0.16556291400000001</v>
      </c>
      <c r="AR196">
        <f t="shared" si="28"/>
        <v>0.18120805400000001</v>
      </c>
      <c r="AS196">
        <f t="shared" si="28"/>
        <v>7.4074074000000004E-2</v>
      </c>
      <c r="AT196">
        <f t="shared" si="28"/>
        <v>0.116788321</v>
      </c>
      <c r="AU196">
        <f t="shared" si="30"/>
        <v>0.201438849</v>
      </c>
      <c r="AV196">
        <f t="shared" si="30"/>
        <v>0.13559321999999999</v>
      </c>
      <c r="AW196">
        <f t="shared" si="30"/>
        <v>0.20895522399999999</v>
      </c>
      <c r="AX196">
        <f t="shared" si="30"/>
        <v>9.0225563999999994E-2</v>
      </c>
      <c r="AY196">
        <f t="shared" si="30"/>
        <v>0.12121212100000001</v>
      </c>
      <c r="AZ196">
        <f t="shared" si="30"/>
        <v>0.21739130400000001</v>
      </c>
      <c r="BA196">
        <f t="shared" si="30"/>
        <v>0.18796992500000001</v>
      </c>
      <c r="BB196">
        <f t="shared" si="30"/>
        <v>7.0000000000000007E-2</v>
      </c>
      <c r="BC196">
        <f t="shared" si="30"/>
        <v>0</v>
      </c>
      <c r="BD196">
        <f t="shared" si="30"/>
        <v>8.9041096E-2</v>
      </c>
      <c r="BE196">
        <f t="shared" si="30"/>
        <v>7.1999999999999995E-2</v>
      </c>
    </row>
    <row r="197" spans="1:57" x14ac:dyDescent="0.2">
      <c r="A197" t="s">
        <v>63</v>
      </c>
      <c r="B197" t="s">
        <v>14</v>
      </c>
      <c r="C197" s="2">
        <v>0.114864865</v>
      </c>
      <c r="D197" s="2">
        <v>0.14685314699999999</v>
      </c>
      <c r="E197" s="2">
        <v>0.10666666700000001</v>
      </c>
      <c r="F197" s="2">
        <v>0.15322580599999999</v>
      </c>
      <c r="G197" s="2">
        <v>7.1428570999999996E-2</v>
      </c>
      <c r="H197" s="2">
        <v>9.9290779999999995E-2</v>
      </c>
      <c r="I197" s="2">
        <v>5.0632911000000003E-2</v>
      </c>
      <c r="J197" s="2">
        <v>0.39860139900000002</v>
      </c>
      <c r="K197" s="2">
        <v>0.26</v>
      </c>
      <c r="L197" s="2">
        <v>0.25</v>
      </c>
      <c r="M197" s="2">
        <v>6.5217391E-2</v>
      </c>
      <c r="N197" s="2">
        <v>0.16556291400000001</v>
      </c>
      <c r="O197" s="2">
        <v>0.18120805400000001</v>
      </c>
      <c r="P197" s="2">
        <v>7.4074074000000004E-2</v>
      </c>
      <c r="Q197" s="2">
        <v>0.116788321</v>
      </c>
      <c r="R197" s="2">
        <v>0.201438849</v>
      </c>
      <c r="S197" s="2">
        <v>0.13559321999999999</v>
      </c>
      <c r="T197" s="2">
        <v>0.20895522399999999</v>
      </c>
      <c r="U197" s="2">
        <v>9.0225563999999994E-2</v>
      </c>
      <c r="V197" s="2">
        <v>0.12121212100000001</v>
      </c>
      <c r="W197" s="2">
        <v>0.21739130400000001</v>
      </c>
      <c r="X197" s="2">
        <v>0.18796992500000001</v>
      </c>
      <c r="Y197" s="2">
        <v>7.0000000000000007E-2</v>
      </c>
      <c r="Z197" s="2">
        <v>0</v>
      </c>
      <c r="AA197" s="2">
        <v>8.9041096E-2</v>
      </c>
      <c r="AB197" s="2">
        <v>7.1999999999999995E-2</v>
      </c>
      <c r="AD197" t="str">
        <f t="shared" si="31"/>
        <v xml:space="preserve">Mgg10  </v>
      </c>
      <c r="AE197" t="str">
        <f t="shared" si="32"/>
        <v>TDN_Sebelum.</v>
      </c>
      <c r="AF197">
        <f t="shared" si="29"/>
        <v>0.77027027000000003</v>
      </c>
      <c r="AG197">
        <f t="shared" si="28"/>
        <v>0.70629370599999997</v>
      </c>
      <c r="AH197">
        <f t="shared" si="28"/>
        <v>0.96</v>
      </c>
      <c r="AI197">
        <f t="shared" si="28"/>
        <v>0.80645161300000001</v>
      </c>
      <c r="AJ197">
        <f t="shared" si="28"/>
        <v>0.301587302</v>
      </c>
      <c r="AK197">
        <f t="shared" si="28"/>
        <v>0.92907801400000001</v>
      </c>
      <c r="AL197">
        <f t="shared" si="28"/>
        <v>0.31645569600000001</v>
      </c>
      <c r="AM197">
        <f t="shared" si="28"/>
        <v>0.61538461499999997</v>
      </c>
      <c r="AN197">
        <f t="shared" si="28"/>
        <v>0.50666666699999996</v>
      </c>
      <c r="AO197">
        <f t="shared" si="28"/>
        <v>0.57638888899999996</v>
      </c>
      <c r="AP197">
        <f t="shared" si="28"/>
        <v>0.47826087</v>
      </c>
      <c r="AQ197">
        <f t="shared" si="28"/>
        <v>0.84768211900000001</v>
      </c>
      <c r="AR197">
        <f t="shared" si="28"/>
        <v>0.691275168</v>
      </c>
      <c r="AS197">
        <f t="shared" si="28"/>
        <v>0.79047619000000002</v>
      </c>
      <c r="AT197">
        <f t="shared" si="28"/>
        <v>0.86861313900000003</v>
      </c>
      <c r="AU197">
        <f t="shared" si="30"/>
        <v>0.66906474800000004</v>
      </c>
      <c r="AV197">
        <f t="shared" si="30"/>
        <v>0.82203389800000004</v>
      </c>
      <c r="AW197">
        <f t="shared" si="30"/>
        <v>0.70895522399999999</v>
      </c>
      <c r="AX197">
        <f t="shared" si="30"/>
        <v>0.86466165399999995</v>
      </c>
      <c r="AY197">
        <f t="shared" si="30"/>
        <v>0.84848484800000001</v>
      </c>
      <c r="AZ197">
        <f t="shared" si="30"/>
        <v>0.66666666699999999</v>
      </c>
      <c r="BA197">
        <f t="shared" si="30"/>
        <v>0.86466165399999995</v>
      </c>
      <c r="BB197">
        <f t="shared" si="30"/>
        <v>0.73</v>
      </c>
      <c r="BC197">
        <f t="shared" si="30"/>
        <v>0.35245901600000001</v>
      </c>
      <c r="BD197">
        <f t="shared" si="30"/>
        <v>0.90410958900000005</v>
      </c>
      <c r="BE197">
        <f t="shared" si="30"/>
        <v>0.376</v>
      </c>
    </row>
    <row r="198" spans="1:57" x14ac:dyDescent="0.2">
      <c r="A198" t="s">
        <v>63</v>
      </c>
      <c r="B198" t="s">
        <v>17</v>
      </c>
      <c r="C198" s="2">
        <v>0.77027027000000003</v>
      </c>
      <c r="D198" s="2">
        <v>0.70629370599999997</v>
      </c>
      <c r="E198" s="2">
        <v>0.96</v>
      </c>
      <c r="F198" s="2">
        <v>0.80645161300000001</v>
      </c>
      <c r="G198" s="2">
        <v>0.301587302</v>
      </c>
      <c r="H198" s="2">
        <v>0.92907801400000001</v>
      </c>
      <c r="I198" s="2">
        <v>0.31645569600000001</v>
      </c>
      <c r="J198" s="2">
        <v>0.61538461499999997</v>
      </c>
      <c r="K198" s="2">
        <v>0.50666666699999996</v>
      </c>
      <c r="L198" s="2">
        <v>0.57638888899999996</v>
      </c>
      <c r="M198" s="2">
        <v>0.47826087</v>
      </c>
      <c r="N198" s="2">
        <v>0.84768211900000001</v>
      </c>
      <c r="O198" s="2">
        <v>0.691275168</v>
      </c>
      <c r="P198" s="2">
        <v>0.79047619000000002</v>
      </c>
      <c r="Q198" s="2">
        <v>0.86861313900000003</v>
      </c>
      <c r="R198" s="2">
        <v>0.66906474800000004</v>
      </c>
      <c r="S198" s="2">
        <v>0.82203389800000004</v>
      </c>
      <c r="T198" s="2">
        <v>0.70895522399999999</v>
      </c>
      <c r="U198" s="2">
        <v>0.86466165399999995</v>
      </c>
      <c r="V198" s="2">
        <v>0.84848484800000001</v>
      </c>
      <c r="W198" s="2">
        <v>0.66666666699999999</v>
      </c>
      <c r="X198" s="2">
        <v>0.86466165399999995</v>
      </c>
      <c r="Y198" s="2">
        <v>0.73</v>
      </c>
      <c r="Z198" s="2">
        <v>0.35245901600000001</v>
      </c>
      <c r="AA198" s="2">
        <v>0.90410958900000005</v>
      </c>
      <c r="AB198" s="2">
        <v>0.376</v>
      </c>
      <c r="AD198" t="str">
        <f t="shared" si="31"/>
        <v xml:space="preserve">Mgg10  </v>
      </c>
      <c r="AE198" t="str">
        <f t="shared" si="32"/>
        <v>TDN_Sesudah.</v>
      </c>
      <c r="AF198">
        <f t="shared" si="29"/>
        <v>0.831081081</v>
      </c>
      <c r="AG198">
        <f t="shared" si="28"/>
        <v>0.86013985999999998</v>
      </c>
      <c r="AH198">
        <f t="shared" si="28"/>
        <v>0.98</v>
      </c>
      <c r="AI198">
        <f t="shared" si="28"/>
        <v>0.91129032300000001</v>
      </c>
      <c r="AJ198">
        <f t="shared" si="28"/>
        <v>0.38095238100000001</v>
      </c>
      <c r="AK198">
        <f t="shared" si="28"/>
        <v>0.92907801400000001</v>
      </c>
      <c r="AL198">
        <f t="shared" si="28"/>
        <v>0.36708860799999998</v>
      </c>
      <c r="AM198">
        <f t="shared" si="28"/>
        <v>0.97202797200000002</v>
      </c>
      <c r="AN198">
        <f t="shared" si="28"/>
        <v>0.76666666699999997</v>
      </c>
      <c r="AO198">
        <f t="shared" si="28"/>
        <v>0.77777777800000003</v>
      </c>
      <c r="AP198">
        <f t="shared" si="28"/>
        <v>0.51449275400000005</v>
      </c>
      <c r="AQ198">
        <f t="shared" si="28"/>
        <v>0.99337748299999995</v>
      </c>
      <c r="AR198">
        <f t="shared" si="28"/>
        <v>0.85906040299999997</v>
      </c>
      <c r="AS198">
        <f t="shared" si="28"/>
        <v>0.82751322700000007</v>
      </c>
      <c r="AT198">
        <f t="shared" si="28"/>
        <v>0.89781021900000002</v>
      </c>
      <c r="AU198">
        <f t="shared" si="30"/>
        <v>0.82014388500000002</v>
      </c>
      <c r="AV198">
        <f t="shared" si="30"/>
        <v>0.93220338999999997</v>
      </c>
      <c r="AW198">
        <f t="shared" si="30"/>
        <v>0.85074626900000005</v>
      </c>
      <c r="AX198">
        <f t="shared" si="30"/>
        <v>0.91729323299999999</v>
      </c>
      <c r="AY198">
        <f t="shared" si="30"/>
        <v>0.97575757600000002</v>
      </c>
      <c r="AZ198">
        <f t="shared" si="30"/>
        <v>0.83333333300000001</v>
      </c>
      <c r="BA198">
        <f t="shared" si="30"/>
        <v>0.90977443599999996</v>
      </c>
      <c r="BB198">
        <f t="shared" si="30"/>
        <v>0.73</v>
      </c>
      <c r="BC198">
        <f t="shared" si="30"/>
        <v>0.35245901600000001</v>
      </c>
      <c r="BD198">
        <f t="shared" si="30"/>
        <v>0.93150684900000003</v>
      </c>
      <c r="BE198">
        <f t="shared" si="30"/>
        <v>0.57599999999999996</v>
      </c>
    </row>
    <row r="199" spans="1:57" x14ac:dyDescent="0.2">
      <c r="A199" t="s">
        <v>63</v>
      </c>
      <c r="B199" t="s">
        <v>16</v>
      </c>
      <c r="C199" s="2">
        <v>0.831081081</v>
      </c>
      <c r="D199" s="2">
        <v>0.86013985999999998</v>
      </c>
      <c r="E199" s="2">
        <v>0.98</v>
      </c>
      <c r="F199" s="2">
        <v>0.91129032300000001</v>
      </c>
      <c r="G199" s="2">
        <v>0.38095238100000001</v>
      </c>
      <c r="H199" s="2">
        <v>0.92907801400000001</v>
      </c>
      <c r="I199" s="2">
        <v>0.36708860799999998</v>
      </c>
      <c r="J199" s="2">
        <v>0.97202797200000002</v>
      </c>
      <c r="K199" s="2">
        <v>0.76666666699999997</v>
      </c>
      <c r="L199" s="2">
        <v>0.77777777800000003</v>
      </c>
      <c r="M199" s="2">
        <v>0.51449275400000005</v>
      </c>
      <c r="N199" s="2">
        <v>0.99337748299999995</v>
      </c>
      <c r="O199" s="2">
        <v>0.85906040299999997</v>
      </c>
      <c r="P199" s="2">
        <v>0.82751322700000007</v>
      </c>
      <c r="Q199" s="2">
        <v>0.89781021900000002</v>
      </c>
      <c r="R199" s="2">
        <v>0.82014388500000002</v>
      </c>
      <c r="S199" s="2">
        <v>0.93220338999999997</v>
      </c>
      <c r="T199" s="2">
        <v>0.85074626900000005</v>
      </c>
      <c r="U199" s="2">
        <v>0.91729323299999999</v>
      </c>
      <c r="V199" s="2">
        <v>0.97575757600000002</v>
      </c>
      <c r="W199" s="2">
        <v>0.83333333300000001</v>
      </c>
      <c r="X199" s="2">
        <v>0.90977443599999996</v>
      </c>
      <c r="Y199" s="2">
        <v>0.73</v>
      </c>
      <c r="Z199" s="2">
        <v>0.35245901600000001</v>
      </c>
      <c r="AA199" s="2">
        <v>0.93150684900000003</v>
      </c>
      <c r="AB199" s="2">
        <v>0.57599999999999996</v>
      </c>
      <c r="AD199" t="str">
        <f t="shared" si="31"/>
        <v xml:space="preserve">Mgg10  </v>
      </c>
      <c r="AE199" t="str">
        <f t="shared" si="32"/>
        <v>Tidak_Beli_Ada_Aktif.</v>
      </c>
      <c r="AF199">
        <f t="shared" si="29"/>
        <v>0.70945945899999996</v>
      </c>
      <c r="AG199">
        <f t="shared" si="28"/>
        <v>0.68531468500000003</v>
      </c>
      <c r="AH199">
        <f t="shared" si="28"/>
        <v>0.87333333300000004</v>
      </c>
      <c r="AI199">
        <f t="shared" si="28"/>
        <v>0.75806451600000002</v>
      </c>
      <c r="AJ199">
        <f t="shared" si="28"/>
        <v>0.29365079399999999</v>
      </c>
      <c r="AK199">
        <f t="shared" si="28"/>
        <v>0.82978723399999998</v>
      </c>
      <c r="AL199">
        <f t="shared" si="28"/>
        <v>0.31645569600000001</v>
      </c>
      <c r="AM199">
        <f t="shared" si="28"/>
        <v>0.57342657299999999</v>
      </c>
      <c r="AN199">
        <f t="shared" si="28"/>
        <v>0.49333333299999999</v>
      </c>
      <c r="AO199">
        <f t="shared" si="28"/>
        <v>0.52777777800000003</v>
      </c>
      <c r="AP199">
        <f t="shared" si="28"/>
        <v>0.44927536200000001</v>
      </c>
      <c r="AQ199">
        <f t="shared" si="28"/>
        <v>0.82781457000000003</v>
      </c>
      <c r="AR199">
        <f t="shared" si="28"/>
        <v>0.67785234900000002</v>
      </c>
      <c r="AS199">
        <f t="shared" si="28"/>
        <v>0.75343915299999997</v>
      </c>
      <c r="AT199">
        <f t="shared" si="28"/>
        <v>0.78102189799999999</v>
      </c>
      <c r="AU199">
        <f t="shared" si="30"/>
        <v>0.61870503600000004</v>
      </c>
      <c r="AV199">
        <f t="shared" si="30"/>
        <v>0.79661016900000003</v>
      </c>
      <c r="AW199">
        <f t="shared" si="30"/>
        <v>0.64179104499999995</v>
      </c>
      <c r="AX199">
        <f t="shared" si="30"/>
        <v>0.82706766899999995</v>
      </c>
      <c r="AY199">
        <f t="shared" si="30"/>
        <v>0.84848484800000001</v>
      </c>
      <c r="AZ199">
        <f t="shared" si="30"/>
        <v>0.61594202899999995</v>
      </c>
      <c r="BA199">
        <f t="shared" si="30"/>
        <v>0.71428571399999996</v>
      </c>
      <c r="BB199">
        <f t="shared" si="30"/>
        <v>0.66</v>
      </c>
      <c r="BC199">
        <f t="shared" si="30"/>
        <v>0.35245901600000001</v>
      </c>
      <c r="BD199">
        <f t="shared" si="30"/>
        <v>0.84246575300000004</v>
      </c>
      <c r="BE199">
        <f t="shared" si="30"/>
        <v>0.36799999999999999</v>
      </c>
    </row>
    <row r="200" spans="1:57" x14ac:dyDescent="0.2">
      <c r="A200" t="s">
        <v>63</v>
      </c>
      <c r="B200" t="s">
        <v>25</v>
      </c>
      <c r="C200" s="2">
        <v>0.70945945899999996</v>
      </c>
      <c r="D200" s="2">
        <v>0.68531468500000003</v>
      </c>
      <c r="E200" s="2">
        <v>0.87333333300000004</v>
      </c>
      <c r="F200" s="2">
        <v>0.75806451600000002</v>
      </c>
      <c r="G200" s="2">
        <v>0.29365079399999999</v>
      </c>
      <c r="H200" s="2">
        <v>0.82978723399999998</v>
      </c>
      <c r="I200" s="2">
        <v>0.31645569600000001</v>
      </c>
      <c r="J200" s="2">
        <v>0.57342657299999999</v>
      </c>
      <c r="K200" s="2">
        <v>0.49333333299999999</v>
      </c>
      <c r="L200" s="2">
        <v>0.52777777800000003</v>
      </c>
      <c r="M200" s="2">
        <v>0.44927536200000001</v>
      </c>
      <c r="N200" s="2">
        <v>0.82781457000000003</v>
      </c>
      <c r="O200" s="2">
        <v>0.67785234900000002</v>
      </c>
      <c r="P200" s="2">
        <v>0.75343915299999997</v>
      </c>
      <c r="Q200" s="2">
        <v>0.78102189799999999</v>
      </c>
      <c r="R200" s="2">
        <v>0.61870503600000004</v>
      </c>
      <c r="S200" s="2">
        <v>0.79661016900000003</v>
      </c>
      <c r="T200" s="2">
        <v>0.64179104499999995</v>
      </c>
      <c r="U200" s="2">
        <v>0.82706766899999995</v>
      </c>
      <c r="V200" s="2">
        <v>0.84848484800000001</v>
      </c>
      <c r="W200" s="2">
        <v>0.61594202899999995</v>
      </c>
      <c r="X200" s="2">
        <v>0.71428571399999996</v>
      </c>
      <c r="Y200" s="2">
        <v>0.66</v>
      </c>
      <c r="Z200" s="2">
        <v>0.35245901600000001</v>
      </c>
      <c r="AA200" s="2">
        <v>0.84246575300000004</v>
      </c>
      <c r="AB200" s="2">
        <v>0.36799999999999999</v>
      </c>
      <c r="AD200" t="str">
        <f t="shared" si="31"/>
        <v xml:space="preserve">Mgg10  </v>
      </c>
      <c r="AE200" t="str">
        <f t="shared" si="32"/>
        <v>Tidak_Beli_Ada_Pasif.</v>
      </c>
      <c r="AF200">
        <f t="shared" si="29"/>
        <v>0</v>
      </c>
      <c r="AG200">
        <f t="shared" si="28"/>
        <v>0</v>
      </c>
      <c r="AH200">
        <f t="shared" si="28"/>
        <v>0</v>
      </c>
      <c r="AI200">
        <f t="shared" si="28"/>
        <v>0</v>
      </c>
      <c r="AJ200">
        <f t="shared" si="28"/>
        <v>0</v>
      </c>
      <c r="AK200">
        <f t="shared" si="28"/>
        <v>0</v>
      </c>
      <c r="AL200">
        <f t="shared" si="28"/>
        <v>0</v>
      </c>
      <c r="AM200">
        <f t="shared" si="28"/>
        <v>0</v>
      </c>
      <c r="AN200">
        <f t="shared" si="28"/>
        <v>0</v>
      </c>
      <c r="AO200">
        <f t="shared" si="28"/>
        <v>0</v>
      </c>
      <c r="AP200">
        <f t="shared" si="28"/>
        <v>0</v>
      </c>
      <c r="AQ200">
        <f t="shared" si="28"/>
        <v>0</v>
      </c>
      <c r="AR200">
        <f t="shared" si="28"/>
        <v>0</v>
      </c>
      <c r="AS200">
        <f t="shared" si="28"/>
        <v>0</v>
      </c>
      <c r="AT200">
        <f t="shared" si="28"/>
        <v>0</v>
      </c>
      <c r="AU200">
        <f t="shared" si="30"/>
        <v>0</v>
      </c>
      <c r="AV200">
        <f t="shared" si="30"/>
        <v>0</v>
      </c>
      <c r="AW200">
        <f t="shared" si="30"/>
        <v>0</v>
      </c>
      <c r="AX200">
        <f t="shared" si="30"/>
        <v>0</v>
      </c>
      <c r="AY200">
        <f t="shared" si="30"/>
        <v>0</v>
      </c>
      <c r="AZ200">
        <f t="shared" si="30"/>
        <v>0</v>
      </c>
      <c r="BA200">
        <f t="shared" si="30"/>
        <v>0</v>
      </c>
      <c r="BB200">
        <f t="shared" si="30"/>
        <v>0</v>
      </c>
      <c r="BC200">
        <f t="shared" si="30"/>
        <v>0</v>
      </c>
      <c r="BD200">
        <f t="shared" si="30"/>
        <v>0</v>
      </c>
      <c r="BE200">
        <f t="shared" si="30"/>
        <v>0</v>
      </c>
    </row>
    <row r="201" spans="1:57" x14ac:dyDescent="0.2">
      <c r="A201" t="s">
        <v>63</v>
      </c>
      <c r="B201" t="s">
        <v>24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D201" t="str">
        <f t="shared" si="31"/>
        <v xml:space="preserve">Mgg10  </v>
      </c>
      <c r="AE201" t="str">
        <f t="shared" si="32"/>
        <v>Tidak_Beli_Kosong.</v>
      </c>
      <c r="AF201">
        <f t="shared" si="29"/>
        <v>0.168918919</v>
      </c>
      <c r="AG201">
        <f t="shared" si="28"/>
        <v>0.13986013999999999</v>
      </c>
      <c r="AH201">
        <f t="shared" si="28"/>
        <v>0.02</v>
      </c>
      <c r="AI201">
        <f t="shared" si="28"/>
        <v>8.8709677000000001E-2</v>
      </c>
      <c r="AJ201">
        <f t="shared" si="28"/>
        <v>0.61904761900000005</v>
      </c>
      <c r="AK201">
        <f t="shared" si="28"/>
        <v>7.0921986000000006E-2</v>
      </c>
      <c r="AL201">
        <f t="shared" si="28"/>
        <v>0.63291139200000002</v>
      </c>
      <c r="AM201">
        <f t="shared" si="28"/>
        <v>2.7972027999999999E-2</v>
      </c>
      <c r="AN201">
        <f t="shared" si="28"/>
        <v>0.233333333</v>
      </c>
      <c r="AO201">
        <f t="shared" si="28"/>
        <v>0.222222222</v>
      </c>
      <c r="AP201">
        <f t="shared" si="28"/>
        <v>0.485507246</v>
      </c>
      <c r="AQ201">
        <f t="shared" si="28"/>
        <v>6.6225169999999996E-3</v>
      </c>
      <c r="AR201">
        <f t="shared" si="28"/>
        <v>0.140939597</v>
      </c>
      <c r="AS201">
        <f t="shared" si="28"/>
        <v>1.1724867730000001</v>
      </c>
      <c r="AT201">
        <f t="shared" si="28"/>
        <v>0.10218978099999999</v>
      </c>
      <c r="AU201">
        <f t="shared" si="30"/>
        <v>0.17985611500000001</v>
      </c>
      <c r="AV201">
        <f t="shared" si="30"/>
        <v>6.7796609999999993E-2</v>
      </c>
      <c r="AW201">
        <f t="shared" si="30"/>
        <v>0.149253731</v>
      </c>
      <c r="AX201">
        <f t="shared" si="30"/>
        <v>8.2706767E-2</v>
      </c>
      <c r="AY201">
        <f t="shared" si="30"/>
        <v>2.4242423999999999E-2</v>
      </c>
      <c r="AZ201">
        <f t="shared" si="30"/>
        <v>0.16666666699999999</v>
      </c>
      <c r="BA201">
        <f t="shared" si="30"/>
        <v>9.0225563999999994E-2</v>
      </c>
      <c r="BB201">
        <f t="shared" si="30"/>
        <v>0.27</v>
      </c>
      <c r="BC201">
        <f t="shared" si="30"/>
        <v>0.64754098400000004</v>
      </c>
      <c r="BD201">
        <f t="shared" si="30"/>
        <v>6.8493151000000002E-2</v>
      </c>
      <c r="BE201">
        <f t="shared" si="30"/>
        <v>0.42399999999999999</v>
      </c>
    </row>
    <row r="202" spans="1:57" x14ac:dyDescent="0.2">
      <c r="A202" t="s">
        <v>63</v>
      </c>
      <c r="B202" t="s">
        <v>23</v>
      </c>
      <c r="C202" s="2">
        <v>0.168918919</v>
      </c>
      <c r="D202" s="2">
        <v>0.13986013999999999</v>
      </c>
      <c r="E202" s="2">
        <v>0.02</v>
      </c>
      <c r="F202" s="2">
        <v>8.8709677000000001E-2</v>
      </c>
      <c r="G202" s="2">
        <v>0.61904761900000005</v>
      </c>
      <c r="H202" s="2">
        <v>7.0921986000000006E-2</v>
      </c>
      <c r="I202" s="2">
        <v>0.63291139200000002</v>
      </c>
      <c r="J202" s="2">
        <v>2.7972027999999999E-2</v>
      </c>
      <c r="K202" s="2">
        <v>0.233333333</v>
      </c>
      <c r="L202" s="2">
        <v>0.222222222</v>
      </c>
      <c r="M202" s="2">
        <v>0.485507246</v>
      </c>
      <c r="N202" s="2">
        <v>6.6225169999999996E-3</v>
      </c>
      <c r="O202" s="2">
        <v>0.140939597</v>
      </c>
      <c r="P202" s="2">
        <v>1.1724867730000001</v>
      </c>
      <c r="Q202" s="2">
        <v>0.10218978099999999</v>
      </c>
      <c r="R202" s="2">
        <v>0.17985611500000001</v>
      </c>
      <c r="S202" s="2">
        <v>6.7796609999999993E-2</v>
      </c>
      <c r="T202" s="2">
        <v>0.149253731</v>
      </c>
      <c r="U202" s="2">
        <v>8.2706767E-2</v>
      </c>
      <c r="V202" s="2">
        <v>2.4242423999999999E-2</v>
      </c>
      <c r="W202" s="2">
        <v>0.16666666699999999</v>
      </c>
      <c r="X202" s="2">
        <v>9.0225563999999994E-2</v>
      </c>
      <c r="Y202" s="2">
        <v>0.27</v>
      </c>
      <c r="Z202" s="2">
        <v>0.64754098400000004</v>
      </c>
      <c r="AA202" s="2">
        <v>6.8493151000000002E-2</v>
      </c>
      <c r="AB202" s="2">
        <v>0.42399999999999999</v>
      </c>
      <c r="AD202" t="str">
        <f t="shared" si="31"/>
        <v xml:space="preserve">Mgg11  </v>
      </c>
      <c r="AE202" t="str">
        <f t="shared" si="32"/>
        <v>AvgBeli_(Bungkus).</v>
      </c>
      <c r="AF202">
        <f t="shared" si="29"/>
        <v>6.40625</v>
      </c>
      <c r="AG202">
        <f t="shared" si="28"/>
        <v>4.6097560980000001</v>
      </c>
      <c r="AH202">
        <f t="shared" si="28"/>
        <v>5.4666666670000001</v>
      </c>
      <c r="AI202">
        <f t="shared" si="28"/>
        <v>5.1578947370000003</v>
      </c>
      <c r="AJ202">
        <f t="shared" si="28"/>
        <v>3</v>
      </c>
      <c r="AK202">
        <f t="shared" si="28"/>
        <v>4.8125</v>
      </c>
      <c r="AL202">
        <f t="shared" si="28"/>
        <v>2.3333333330000001</v>
      </c>
      <c r="AM202">
        <f t="shared" si="28"/>
        <v>2.265060241</v>
      </c>
      <c r="AN202">
        <f t="shared" si="28"/>
        <v>5.0789473679999997</v>
      </c>
      <c r="AO202">
        <f t="shared" si="28"/>
        <v>4.3055555559999998</v>
      </c>
      <c r="AP202">
        <f t="shared" si="28"/>
        <v>5.6</v>
      </c>
      <c r="AQ202">
        <f t="shared" si="28"/>
        <v>3.6774193550000001</v>
      </c>
      <c r="AR202">
        <f t="shared" si="28"/>
        <v>2.25</v>
      </c>
      <c r="AS202">
        <f t="shared" si="28"/>
        <v>9.3333333330000006</v>
      </c>
      <c r="AT202">
        <f t="shared" si="28"/>
        <v>3.5416666669999999</v>
      </c>
      <c r="AU202">
        <f t="shared" si="30"/>
        <v>3.7058823529999998</v>
      </c>
      <c r="AV202">
        <f t="shared" si="30"/>
        <v>6.1764705879999999</v>
      </c>
      <c r="AW202">
        <f t="shared" si="30"/>
        <v>4</v>
      </c>
      <c r="AX202">
        <f t="shared" si="30"/>
        <v>4.25</v>
      </c>
      <c r="AY202">
        <f t="shared" si="30"/>
        <v>4.2222222220000001</v>
      </c>
      <c r="AZ202">
        <f t="shared" si="30"/>
        <v>6</v>
      </c>
      <c r="BA202">
        <f t="shared" si="30"/>
        <v>5.1176470590000003</v>
      </c>
      <c r="BB202">
        <f t="shared" si="30"/>
        <v>5.875</v>
      </c>
      <c r="BC202">
        <f t="shared" si="30"/>
        <v>2.636363636</v>
      </c>
      <c r="BD202">
        <f t="shared" si="30"/>
        <v>5.0434782609999997</v>
      </c>
      <c r="BE202">
        <f t="shared" si="30"/>
        <v>2.8333333330000001</v>
      </c>
    </row>
    <row r="203" spans="1:57" x14ac:dyDescent="0.2">
      <c r="A203" t="s">
        <v>64</v>
      </c>
      <c r="B203" t="s">
        <v>80</v>
      </c>
      <c r="C203" s="2">
        <v>6.40625</v>
      </c>
      <c r="D203" s="2">
        <v>4.6097560980000001</v>
      </c>
      <c r="E203" s="2">
        <v>5.4666666670000001</v>
      </c>
      <c r="F203" s="2">
        <v>5.1578947370000003</v>
      </c>
      <c r="G203" s="2">
        <v>3</v>
      </c>
      <c r="H203" s="2">
        <v>4.8125</v>
      </c>
      <c r="I203" s="2">
        <v>2.3333333330000001</v>
      </c>
      <c r="J203" s="2">
        <v>2.265060241</v>
      </c>
      <c r="K203" s="2">
        <v>5.0789473679999997</v>
      </c>
      <c r="L203" s="2">
        <v>4.3055555559999998</v>
      </c>
      <c r="M203" s="2">
        <v>5.6</v>
      </c>
      <c r="N203" s="2">
        <v>3.6774193550000001</v>
      </c>
      <c r="O203" s="2">
        <v>2.25</v>
      </c>
      <c r="P203" s="2">
        <v>9.3333333330000006</v>
      </c>
      <c r="Q203" s="2">
        <v>3.5416666669999999</v>
      </c>
      <c r="R203" s="2">
        <v>3.7058823529999998</v>
      </c>
      <c r="S203" s="2">
        <v>6.1764705879999999</v>
      </c>
      <c r="T203" s="2">
        <v>4</v>
      </c>
      <c r="U203" s="2">
        <v>4.25</v>
      </c>
      <c r="V203" s="2">
        <v>4.2222222220000001</v>
      </c>
      <c r="W203" s="2">
        <v>6</v>
      </c>
      <c r="X203" s="2">
        <v>5.1176470590000003</v>
      </c>
      <c r="Y203" s="2">
        <v>5.875</v>
      </c>
      <c r="Z203" s="2">
        <v>2.636363636</v>
      </c>
      <c r="AA203" s="2">
        <v>5.0434782609999997</v>
      </c>
      <c r="AB203" s="2">
        <v>2.8333333330000001</v>
      </c>
      <c r="AD203" t="str">
        <f t="shared" si="31"/>
        <v xml:space="preserve">Mgg11  </v>
      </c>
      <c r="AE203" t="str">
        <f t="shared" si="32"/>
        <v>Beli_Ada.</v>
      </c>
      <c r="AF203">
        <f t="shared" si="29"/>
        <v>0.140740741</v>
      </c>
      <c r="AG203">
        <f t="shared" si="28"/>
        <v>9.9290779999999995E-2</v>
      </c>
      <c r="AH203">
        <f t="shared" si="28"/>
        <v>7.2368421000000002E-2</v>
      </c>
      <c r="AI203">
        <f t="shared" si="28"/>
        <v>0.108527132</v>
      </c>
      <c r="AJ203">
        <f t="shared" si="28"/>
        <v>0</v>
      </c>
      <c r="AK203">
        <f t="shared" si="28"/>
        <v>0.12903225800000001</v>
      </c>
      <c r="AL203">
        <f t="shared" si="28"/>
        <v>0</v>
      </c>
      <c r="AM203">
        <f t="shared" si="28"/>
        <v>0.22012578599999999</v>
      </c>
      <c r="AN203">
        <f t="shared" si="28"/>
        <v>5.5944055999999999E-2</v>
      </c>
      <c r="AO203">
        <f t="shared" si="28"/>
        <v>5.3333332999999997E-2</v>
      </c>
      <c r="AP203">
        <f t="shared" si="28"/>
        <v>5.1948052000000002E-2</v>
      </c>
      <c r="AQ203">
        <f t="shared" si="28"/>
        <v>8.5526316000000005E-2</v>
      </c>
      <c r="AR203">
        <f t="shared" si="28"/>
        <v>4.6357615999999997E-2</v>
      </c>
      <c r="AS203">
        <f t="shared" si="28"/>
        <v>0.04</v>
      </c>
      <c r="AT203">
        <f t="shared" si="28"/>
        <v>4.1322313999999999E-2</v>
      </c>
      <c r="AU203">
        <f t="shared" si="30"/>
        <v>3.8167938999999998E-2</v>
      </c>
      <c r="AV203">
        <f t="shared" si="30"/>
        <v>1.369863E-2</v>
      </c>
      <c r="AW203">
        <f t="shared" si="30"/>
        <v>3.6496349999999997E-2</v>
      </c>
      <c r="AX203">
        <f t="shared" si="30"/>
        <v>2.1739129999999999E-2</v>
      </c>
      <c r="AY203">
        <f t="shared" si="30"/>
        <v>6.8965520000000002E-3</v>
      </c>
      <c r="AZ203">
        <f t="shared" si="30"/>
        <v>6.6176471000000001E-2</v>
      </c>
      <c r="BA203">
        <f t="shared" si="30"/>
        <v>0.21276595700000001</v>
      </c>
      <c r="BB203">
        <f t="shared" si="30"/>
        <v>5.7377048999999999E-2</v>
      </c>
      <c r="BC203">
        <f t="shared" si="30"/>
        <v>0</v>
      </c>
      <c r="BD203">
        <f t="shared" si="30"/>
        <v>0.111842105</v>
      </c>
      <c r="BE203">
        <f t="shared" si="30"/>
        <v>1.2500000000000001E-2</v>
      </c>
    </row>
    <row r="204" spans="1:57" x14ac:dyDescent="0.2">
      <c r="A204" t="s">
        <v>64</v>
      </c>
      <c r="B204" t="s">
        <v>28</v>
      </c>
      <c r="C204" s="2">
        <v>0.140740741</v>
      </c>
      <c r="D204" s="2">
        <v>9.9290779999999995E-2</v>
      </c>
      <c r="E204" s="2">
        <v>7.2368421000000002E-2</v>
      </c>
      <c r="F204" s="2">
        <v>0.108527132</v>
      </c>
      <c r="G204" s="2">
        <v>0</v>
      </c>
      <c r="H204" s="2">
        <v>0.12903225800000001</v>
      </c>
      <c r="I204" s="2">
        <v>0</v>
      </c>
      <c r="J204" s="2">
        <v>0.22012578599999999</v>
      </c>
      <c r="K204" s="2">
        <v>5.5944055999999999E-2</v>
      </c>
      <c r="L204" s="2">
        <v>5.3333332999999997E-2</v>
      </c>
      <c r="M204" s="2">
        <v>5.1948052000000002E-2</v>
      </c>
      <c r="N204" s="2">
        <v>8.5526316000000005E-2</v>
      </c>
      <c r="O204" s="2">
        <v>4.6357615999999997E-2</v>
      </c>
      <c r="P204" s="2">
        <v>0.04</v>
      </c>
      <c r="Q204" s="2">
        <v>4.1322313999999999E-2</v>
      </c>
      <c r="R204" s="2">
        <v>3.8167938999999998E-2</v>
      </c>
      <c r="S204" s="2">
        <v>1.369863E-2</v>
      </c>
      <c r="T204" s="2">
        <v>3.6496349999999997E-2</v>
      </c>
      <c r="U204" s="2">
        <v>2.1739129999999999E-2</v>
      </c>
      <c r="V204" s="2">
        <v>6.8965520000000002E-3</v>
      </c>
      <c r="W204" s="2">
        <v>6.6176471000000001E-2</v>
      </c>
      <c r="X204" s="2">
        <v>0.21276595700000001</v>
      </c>
      <c r="Y204" s="2">
        <v>5.7377048999999999E-2</v>
      </c>
      <c r="Z204" s="2">
        <v>0</v>
      </c>
      <c r="AA204" s="2">
        <v>0.111842105</v>
      </c>
      <c r="AB204" s="2">
        <v>1.2500000000000001E-2</v>
      </c>
      <c r="AD204" t="str">
        <f t="shared" si="31"/>
        <v xml:space="preserve">Mgg11  </v>
      </c>
      <c r="AE204" t="str">
        <f t="shared" si="32"/>
        <v>Beli_KosongBaru.</v>
      </c>
      <c r="AF204">
        <f t="shared" si="29"/>
        <v>0</v>
      </c>
      <c r="AG204">
        <f t="shared" si="28"/>
        <v>2.1276595999999998E-2</v>
      </c>
      <c r="AH204">
        <f t="shared" si="28"/>
        <v>0</v>
      </c>
      <c r="AI204">
        <f t="shared" si="28"/>
        <v>7.7519379999999999E-3</v>
      </c>
      <c r="AJ204">
        <f t="shared" si="28"/>
        <v>0</v>
      </c>
      <c r="AK204">
        <f t="shared" si="28"/>
        <v>0</v>
      </c>
      <c r="AL204">
        <f t="shared" si="28"/>
        <v>0</v>
      </c>
      <c r="AM204">
        <f t="shared" si="28"/>
        <v>6.2893080000000004E-3</v>
      </c>
      <c r="AN204">
        <f t="shared" si="28"/>
        <v>0</v>
      </c>
      <c r="AO204">
        <f t="shared" si="28"/>
        <v>0</v>
      </c>
      <c r="AP204">
        <f t="shared" si="28"/>
        <v>0</v>
      </c>
      <c r="AQ204">
        <f t="shared" si="28"/>
        <v>0</v>
      </c>
      <c r="AR204">
        <f t="shared" si="28"/>
        <v>0</v>
      </c>
      <c r="AS204">
        <f t="shared" si="28"/>
        <v>0</v>
      </c>
      <c r="AT204">
        <f t="shared" si="28"/>
        <v>7.4380164999999998E-2</v>
      </c>
      <c r="AU204">
        <f t="shared" si="30"/>
        <v>0</v>
      </c>
      <c r="AV204">
        <f t="shared" si="30"/>
        <v>0</v>
      </c>
      <c r="AW204">
        <f t="shared" si="30"/>
        <v>7.2992700000000001E-3</v>
      </c>
      <c r="AX204">
        <f t="shared" si="30"/>
        <v>0</v>
      </c>
      <c r="AY204">
        <f t="shared" si="30"/>
        <v>0</v>
      </c>
      <c r="AZ204">
        <f t="shared" si="30"/>
        <v>7.352941E-3</v>
      </c>
      <c r="BA204">
        <f t="shared" si="30"/>
        <v>0</v>
      </c>
      <c r="BB204">
        <f t="shared" si="30"/>
        <v>8.1967210000000006E-3</v>
      </c>
      <c r="BC204">
        <f t="shared" si="30"/>
        <v>6.2015503999999999E-2</v>
      </c>
      <c r="BD204">
        <f t="shared" si="30"/>
        <v>6.5789469999999999E-3</v>
      </c>
      <c r="BE204">
        <f t="shared" si="30"/>
        <v>0</v>
      </c>
    </row>
    <row r="205" spans="1:57" x14ac:dyDescent="0.2">
      <c r="A205" t="s">
        <v>64</v>
      </c>
      <c r="B205" t="s">
        <v>82</v>
      </c>
      <c r="C205" s="2">
        <v>0</v>
      </c>
      <c r="D205" s="2">
        <v>2.1276595999999998E-2</v>
      </c>
      <c r="E205" s="2">
        <v>0</v>
      </c>
      <c r="F205" s="2">
        <v>7.7519379999999999E-3</v>
      </c>
      <c r="G205" s="2">
        <v>0</v>
      </c>
      <c r="H205" s="2">
        <v>0</v>
      </c>
      <c r="I205" s="2">
        <v>0</v>
      </c>
      <c r="J205" s="2">
        <v>6.2893080000000004E-3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7.4380164999999998E-2</v>
      </c>
      <c r="R205" s="2">
        <v>0</v>
      </c>
      <c r="S205" s="2">
        <v>0</v>
      </c>
      <c r="T205" s="2">
        <v>7.2992700000000001E-3</v>
      </c>
      <c r="U205" s="2">
        <v>0</v>
      </c>
      <c r="V205" s="2">
        <v>0</v>
      </c>
      <c r="W205" s="2">
        <v>7.352941E-3</v>
      </c>
      <c r="X205" s="2">
        <v>0</v>
      </c>
      <c r="Y205" s="2">
        <v>8.1967210000000006E-3</v>
      </c>
      <c r="Z205" s="2">
        <v>6.2015503999999999E-2</v>
      </c>
      <c r="AA205" s="2">
        <v>6.5789469999999999E-3</v>
      </c>
      <c r="AB205" s="2">
        <v>0</v>
      </c>
      <c r="AD205" t="str">
        <f t="shared" si="31"/>
        <v xml:space="preserve">Mgg11  </v>
      </c>
      <c r="AE205" t="str">
        <f t="shared" si="32"/>
        <v>Beli_KosongTambah.</v>
      </c>
      <c r="AF205">
        <f t="shared" si="29"/>
        <v>9.6296296000000003E-2</v>
      </c>
      <c r="AG205">
        <f t="shared" si="28"/>
        <v>0.17021276599999999</v>
      </c>
      <c r="AH205">
        <f t="shared" si="28"/>
        <v>2.6315788999999999E-2</v>
      </c>
      <c r="AI205">
        <f t="shared" si="28"/>
        <v>0.17829457400000001</v>
      </c>
      <c r="AJ205">
        <f t="shared" si="28"/>
        <v>3.9473684000000002E-2</v>
      </c>
      <c r="AK205">
        <f t="shared" si="28"/>
        <v>0</v>
      </c>
      <c r="AL205">
        <f t="shared" si="28"/>
        <v>8.6956521999999994E-2</v>
      </c>
      <c r="AM205">
        <f t="shared" si="28"/>
        <v>0.29559748400000002</v>
      </c>
      <c r="AN205">
        <f t="shared" si="28"/>
        <v>0.20979021</v>
      </c>
      <c r="AO205">
        <f t="shared" si="28"/>
        <v>0.18666666700000001</v>
      </c>
      <c r="AP205">
        <f t="shared" si="28"/>
        <v>1.2987013E-2</v>
      </c>
      <c r="AQ205">
        <f t="shared" si="28"/>
        <v>0.118421053</v>
      </c>
      <c r="AR205">
        <f t="shared" si="28"/>
        <v>0.139072848</v>
      </c>
      <c r="AS205">
        <f t="shared" si="28"/>
        <v>0.02</v>
      </c>
      <c r="AT205">
        <f t="shared" si="28"/>
        <v>8.2644627999999998E-2</v>
      </c>
      <c r="AU205">
        <f t="shared" si="30"/>
        <v>9.1603053000000004E-2</v>
      </c>
      <c r="AV205">
        <f t="shared" si="30"/>
        <v>0.102739726</v>
      </c>
      <c r="AW205">
        <f t="shared" si="30"/>
        <v>8.7591241E-2</v>
      </c>
      <c r="AX205">
        <f t="shared" si="30"/>
        <v>6.5217391E-2</v>
      </c>
      <c r="AY205">
        <f t="shared" si="30"/>
        <v>0.11724137900000001</v>
      </c>
      <c r="AZ205">
        <f t="shared" si="30"/>
        <v>0.110294118</v>
      </c>
      <c r="BA205">
        <f t="shared" si="30"/>
        <v>2.8368793999999999E-2</v>
      </c>
      <c r="BB205">
        <f t="shared" si="30"/>
        <v>0</v>
      </c>
      <c r="BC205">
        <f t="shared" si="30"/>
        <v>2.3255814E-2</v>
      </c>
      <c r="BD205">
        <f t="shared" si="30"/>
        <v>3.2894737E-2</v>
      </c>
      <c r="BE205">
        <f t="shared" si="30"/>
        <v>0.1</v>
      </c>
    </row>
    <row r="206" spans="1:57" x14ac:dyDescent="0.2">
      <c r="A206" t="s">
        <v>64</v>
      </c>
      <c r="B206" t="s">
        <v>81</v>
      </c>
      <c r="C206" s="2">
        <v>9.6296296000000003E-2</v>
      </c>
      <c r="D206" s="2">
        <v>0.17021276599999999</v>
      </c>
      <c r="E206" s="2">
        <v>2.6315788999999999E-2</v>
      </c>
      <c r="F206" s="2">
        <v>0.17829457400000001</v>
      </c>
      <c r="G206" s="2">
        <v>3.9473684000000002E-2</v>
      </c>
      <c r="H206" s="2">
        <v>0</v>
      </c>
      <c r="I206" s="2">
        <v>8.6956521999999994E-2</v>
      </c>
      <c r="J206" s="2">
        <v>0.29559748400000002</v>
      </c>
      <c r="K206" s="2">
        <v>0.20979021</v>
      </c>
      <c r="L206" s="2">
        <v>0.18666666700000001</v>
      </c>
      <c r="M206" s="2">
        <v>1.2987013E-2</v>
      </c>
      <c r="N206" s="2">
        <v>0.118421053</v>
      </c>
      <c r="O206" s="2">
        <v>0.139072848</v>
      </c>
      <c r="P206" s="2">
        <v>0.02</v>
      </c>
      <c r="Q206" s="2">
        <v>8.2644627999999998E-2</v>
      </c>
      <c r="R206" s="2">
        <v>9.1603053000000004E-2</v>
      </c>
      <c r="S206" s="2">
        <v>0.102739726</v>
      </c>
      <c r="T206" s="2">
        <v>8.7591241E-2</v>
      </c>
      <c r="U206" s="2">
        <v>6.5217391E-2</v>
      </c>
      <c r="V206" s="2">
        <v>0.11724137900000001</v>
      </c>
      <c r="W206" s="2">
        <v>0.110294118</v>
      </c>
      <c r="X206" s="2">
        <v>2.8368793999999999E-2</v>
      </c>
      <c r="Y206" s="2">
        <v>0</v>
      </c>
      <c r="Z206" s="2">
        <v>2.3255814E-2</v>
      </c>
      <c r="AA206" s="2">
        <v>3.2894737E-2</v>
      </c>
      <c r="AB206" s="2">
        <v>0.1</v>
      </c>
      <c r="AD206" t="str">
        <f t="shared" si="31"/>
        <v xml:space="preserve">Mgg11  </v>
      </c>
      <c r="AE206" t="str">
        <f t="shared" si="32"/>
        <v>Call.</v>
      </c>
      <c r="AF206">
        <f t="shared" si="29"/>
        <v>135</v>
      </c>
      <c r="AG206">
        <f t="shared" si="28"/>
        <v>141</v>
      </c>
      <c r="AH206">
        <f t="shared" si="28"/>
        <v>152</v>
      </c>
      <c r="AI206">
        <f t="shared" si="28"/>
        <v>129</v>
      </c>
      <c r="AJ206">
        <f t="shared" si="28"/>
        <v>152</v>
      </c>
      <c r="AK206">
        <f t="shared" si="28"/>
        <v>124</v>
      </c>
      <c r="AL206">
        <f t="shared" si="28"/>
        <v>70</v>
      </c>
      <c r="AM206">
        <f t="shared" si="28"/>
        <v>159</v>
      </c>
      <c r="AN206">
        <f t="shared" si="28"/>
        <v>143</v>
      </c>
      <c r="AO206">
        <f t="shared" si="28"/>
        <v>150</v>
      </c>
      <c r="AP206">
        <f t="shared" si="28"/>
        <v>77</v>
      </c>
      <c r="AQ206">
        <f t="shared" si="28"/>
        <v>152</v>
      </c>
      <c r="AR206">
        <f t="shared" si="28"/>
        <v>151</v>
      </c>
      <c r="AS206">
        <f t="shared" si="28"/>
        <v>50</v>
      </c>
      <c r="AT206">
        <f t="shared" si="28"/>
        <v>121</v>
      </c>
      <c r="AU206">
        <f t="shared" si="30"/>
        <v>131</v>
      </c>
      <c r="AV206">
        <f t="shared" si="30"/>
        <v>146</v>
      </c>
      <c r="AW206">
        <f t="shared" si="30"/>
        <v>137</v>
      </c>
      <c r="AX206">
        <f t="shared" si="30"/>
        <v>138</v>
      </c>
      <c r="AY206">
        <f t="shared" si="30"/>
        <v>145</v>
      </c>
      <c r="AZ206">
        <f t="shared" si="30"/>
        <v>136</v>
      </c>
      <c r="BA206">
        <f t="shared" si="30"/>
        <v>141</v>
      </c>
      <c r="BB206">
        <f t="shared" si="30"/>
        <v>122</v>
      </c>
      <c r="BC206">
        <f t="shared" si="30"/>
        <v>129</v>
      </c>
      <c r="BD206">
        <f t="shared" si="30"/>
        <v>152</v>
      </c>
      <c r="BE206">
        <f t="shared" si="30"/>
        <v>160</v>
      </c>
    </row>
    <row r="207" spans="1:57" x14ac:dyDescent="0.2">
      <c r="A207" t="s">
        <v>64</v>
      </c>
      <c r="B207" t="s">
        <v>29</v>
      </c>
      <c r="C207" s="2">
        <v>135</v>
      </c>
      <c r="D207" s="2">
        <v>141</v>
      </c>
      <c r="E207" s="2">
        <v>152</v>
      </c>
      <c r="F207" s="2">
        <v>129</v>
      </c>
      <c r="G207" s="2">
        <v>152</v>
      </c>
      <c r="H207" s="2">
        <v>124</v>
      </c>
      <c r="I207" s="2">
        <v>70</v>
      </c>
      <c r="J207" s="2">
        <v>159</v>
      </c>
      <c r="K207" s="2">
        <v>143</v>
      </c>
      <c r="L207" s="2">
        <v>150</v>
      </c>
      <c r="M207" s="2">
        <v>77</v>
      </c>
      <c r="N207" s="2">
        <v>152</v>
      </c>
      <c r="O207" s="2">
        <v>151</v>
      </c>
      <c r="P207" s="2">
        <v>50</v>
      </c>
      <c r="Q207" s="2">
        <v>121</v>
      </c>
      <c r="R207" s="2">
        <v>131</v>
      </c>
      <c r="S207" s="2">
        <v>146</v>
      </c>
      <c r="T207" s="2">
        <v>137</v>
      </c>
      <c r="U207" s="2">
        <v>138</v>
      </c>
      <c r="V207" s="2">
        <v>145</v>
      </c>
      <c r="W207" s="2">
        <v>136</v>
      </c>
      <c r="X207" s="2">
        <v>141</v>
      </c>
      <c r="Y207" s="2">
        <v>122</v>
      </c>
      <c r="Z207" s="2">
        <v>129</v>
      </c>
      <c r="AA207" s="2">
        <v>152</v>
      </c>
      <c r="AB207" s="2">
        <v>160</v>
      </c>
      <c r="AD207" t="str">
        <f t="shared" si="31"/>
        <v xml:space="preserve">Mgg11  </v>
      </c>
      <c r="AE207" t="str">
        <f t="shared" si="32"/>
        <v>EC.</v>
      </c>
      <c r="AF207">
        <f t="shared" si="29"/>
        <v>0.23703703700000001</v>
      </c>
      <c r="AG207">
        <f t="shared" si="28"/>
        <v>0.29078014200000002</v>
      </c>
      <c r="AH207">
        <f t="shared" si="28"/>
        <v>9.8684210999999994E-2</v>
      </c>
      <c r="AI207">
        <f t="shared" si="28"/>
        <v>0.294573643</v>
      </c>
      <c r="AJ207">
        <f t="shared" si="28"/>
        <v>3.9473684000000002E-2</v>
      </c>
      <c r="AK207">
        <f t="shared" si="28"/>
        <v>0.12903225800000001</v>
      </c>
      <c r="AL207">
        <f t="shared" si="28"/>
        <v>8.6956521999999994E-2</v>
      </c>
      <c r="AM207">
        <f t="shared" si="28"/>
        <v>0.52201257899999998</v>
      </c>
      <c r="AN207">
        <f t="shared" si="28"/>
        <v>0.265734266</v>
      </c>
      <c r="AO207">
        <f t="shared" si="28"/>
        <v>0.24</v>
      </c>
      <c r="AP207">
        <f t="shared" si="28"/>
        <v>6.4935065E-2</v>
      </c>
      <c r="AQ207">
        <f t="shared" si="28"/>
        <v>0.20394736799999999</v>
      </c>
      <c r="AR207">
        <f t="shared" si="28"/>
        <v>0.18543046399999999</v>
      </c>
      <c r="AS207">
        <f t="shared" si="28"/>
        <v>0.06</v>
      </c>
      <c r="AT207">
        <f t="shared" si="28"/>
        <v>0.19834710699999999</v>
      </c>
      <c r="AU207">
        <f t="shared" si="30"/>
        <v>0.129770992</v>
      </c>
      <c r="AV207">
        <f t="shared" si="30"/>
        <v>0.11643835600000001</v>
      </c>
      <c r="AW207">
        <f t="shared" si="30"/>
        <v>0.13138686099999999</v>
      </c>
      <c r="AX207">
        <f t="shared" si="30"/>
        <v>8.6956521999999994E-2</v>
      </c>
      <c r="AY207">
        <f t="shared" si="30"/>
        <v>0.12413793100000001</v>
      </c>
      <c r="AZ207">
        <f t="shared" si="30"/>
        <v>0.18382352900000001</v>
      </c>
      <c r="BA207">
        <f t="shared" si="30"/>
        <v>0.24113475200000001</v>
      </c>
      <c r="BB207">
        <f t="shared" si="30"/>
        <v>6.5573770000000003E-2</v>
      </c>
      <c r="BC207">
        <f t="shared" si="30"/>
        <v>8.5271317999999999E-2</v>
      </c>
      <c r="BD207">
        <f t="shared" si="30"/>
        <v>0.15131578900000001</v>
      </c>
      <c r="BE207">
        <f t="shared" si="30"/>
        <v>0.1125</v>
      </c>
    </row>
    <row r="208" spans="1:57" x14ac:dyDescent="0.2">
      <c r="A208" t="s">
        <v>64</v>
      </c>
      <c r="B208" t="s">
        <v>8</v>
      </c>
      <c r="C208" s="2">
        <v>0.23703703700000001</v>
      </c>
      <c r="D208" s="2">
        <v>0.29078014200000002</v>
      </c>
      <c r="E208" s="2">
        <v>9.8684210999999994E-2</v>
      </c>
      <c r="F208" s="2">
        <v>0.294573643</v>
      </c>
      <c r="G208" s="2">
        <v>3.9473684000000002E-2</v>
      </c>
      <c r="H208" s="2">
        <v>0.12903225800000001</v>
      </c>
      <c r="I208" s="2">
        <v>8.6956521999999994E-2</v>
      </c>
      <c r="J208" s="2">
        <v>0.52201257899999998</v>
      </c>
      <c r="K208" s="2">
        <v>0.265734266</v>
      </c>
      <c r="L208" s="2">
        <v>0.24</v>
      </c>
      <c r="M208" s="2">
        <v>6.4935065E-2</v>
      </c>
      <c r="N208" s="2">
        <v>0.20394736799999999</v>
      </c>
      <c r="O208" s="2">
        <v>0.18543046399999999</v>
      </c>
      <c r="P208" s="2">
        <v>0.06</v>
      </c>
      <c r="Q208" s="2">
        <v>0.19834710699999999</v>
      </c>
      <c r="R208" s="2">
        <v>0.129770992</v>
      </c>
      <c r="S208" s="2">
        <v>0.11643835600000001</v>
      </c>
      <c r="T208" s="2">
        <v>0.13138686099999999</v>
      </c>
      <c r="U208" s="2">
        <v>8.6956521999999994E-2</v>
      </c>
      <c r="V208" s="2">
        <v>0.12413793100000001</v>
      </c>
      <c r="W208" s="2">
        <v>0.18382352900000001</v>
      </c>
      <c r="X208" s="2">
        <v>0.24113475200000001</v>
      </c>
      <c r="Y208" s="2">
        <v>6.5573770000000003E-2</v>
      </c>
      <c r="Z208" s="2">
        <v>8.5271317999999999E-2</v>
      </c>
      <c r="AA208" s="2">
        <v>0.15131578900000001</v>
      </c>
      <c r="AB208" s="2">
        <v>0.1125</v>
      </c>
      <c r="AD208" t="str">
        <f t="shared" si="31"/>
        <v xml:space="preserve">Mgg11  </v>
      </c>
      <c r="AE208" t="str">
        <f t="shared" si="32"/>
        <v>Jual_Batang.</v>
      </c>
      <c r="AF208">
        <f t="shared" si="29"/>
        <v>0</v>
      </c>
      <c r="AG208">
        <f t="shared" si="28"/>
        <v>0</v>
      </c>
      <c r="AH208">
        <f t="shared" si="28"/>
        <v>0</v>
      </c>
      <c r="AI208">
        <f t="shared" si="28"/>
        <v>0</v>
      </c>
      <c r="AJ208">
        <f t="shared" si="28"/>
        <v>0</v>
      </c>
      <c r="AK208">
        <f t="shared" si="28"/>
        <v>0</v>
      </c>
      <c r="AL208">
        <f t="shared" si="28"/>
        <v>0</v>
      </c>
      <c r="AM208">
        <f t="shared" si="28"/>
        <v>0</v>
      </c>
      <c r="AN208">
        <f t="shared" si="28"/>
        <v>0</v>
      </c>
      <c r="AO208">
        <f t="shared" si="28"/>
        <v>0</v>
      </c>
      <c r="AP208">
        <f t="shared" si="28"/>
        <v>0</v>
      </c>
      <c r="AQ208">
        <f t="shared" si="28"/>
        <v>0</v>
      </c>
      <c r="AR208">
        <f t="shared" si="28"/>
        <v>0</v>
      </c>
      <c r="AS208">
        <f t="shared" si="28"/>
        <v>0</v>
      </c>
      <c r="AT208">
        <f t="shared" si="28"/>
        <v>0</v>
      </c>
      <c r="AU208">
        <f t="shared" si="30"/>
        <v>0</v>
      </c>
      <c r="AV208">
        <f t="shared" si="30"/>
        <v>1</v>
      </c>
      <c r="AW208">
        <f t="shared" si="30"/>
        <v>0</v>
      </c>
      <c r="AX208">
        <f t="shared" si="30"/>
        <v>0</v>
      </c>
      <c r="AY208">
        <f t="shared" si="30"/>
        <v>0</v>
      </c>
      <c r="AZ208">
        <f t="shared" si="30"/>
        <v>0</v>
      </c>
      <c r="BA208">
        <f t="shared" si="30"/>
        <v>0</v>
      </c>
      <c r="BB208">
        <f t="shared" si="30"/>
        <v>0</v>
      </c>
      <c r="BC208">
        <f t="shared" si="30"/>
        <v>0</v>
      </c>
      <c r="BD208">
        <f t="shared" si="30"/>
        <v>0</v>
      </c>
      <c r="BE208">
        <f t="shared" si="30"/>
        <v>0</v>
      </c>
    </row>
    <row r="209" spans="1:57" x14ac:dyDescent="0.2">
      <c r="A209" t="s">
        <v>64</v>
      </c>
      <c r="B209" t="s">
        <v>15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D209" t="str">
        <f t="shared" si="31"/>
        <v xml:space="preserve">Mgg11  </v>
      </c>
      <c r="AE209" t="str">
        <f t="shared" si="32"/>
        <v>Omset_Bungkus.</v>
      </c>
      <c r="AF209">
        <f t="shared" si="29"/>
        <v>205</v>
      </c>
      <c r="AG209">
        <f t="shared" si="28"/>
        <v>189</v>
      </c>
      <c r="AH209">
        <f t="shared" si="28"/>
        <v>82</v>
      </c>
      <c r="AI209">
        <f t="shared" si="28"/>
        <v>196</v>
      </c>
      <c r="AJ209">
        <f t="shared" si="28"/>
        <v>18</v>
      </c>
      <c r="AK209">
        <f t="shared" si="28"/>
        <v>77</v>
      </c>
      <c r="AL209">
        <f t="shared" si="28"/>
        <v>14</v>
      </c>
      <c r="AM209">
        <f t="shared" si="28"/>
        <v>188</v>
      </c>
      <c r="AN209">
        <f t="shared" si="28"/>
        <v>193</v>
      </c>
      <c r="AO209">
        <f t="shared" si="28"/>
        <v>155</v>
      </c>
      <c r="AP209">
        <f t="shared" si="28"/>
        <v>28</v>
      </c>
      <c r="AQ209">
        <f t="shared" si="28"/>
        <v>114</v>
      </c>
      <c r="AR209">
        <f t="shared" si="28"/>
        <v>63</v>
      </c>
      <c r="AS209">
        <f t="shared" si="28"/>
        <v>28</v>
      </c>
      <c r="AT209">
        <f t="shared" si="28"/>
        <v>85</v>
      </c>
      <c r="AU209">
        <f t="shared" si="30"/>
        <v>63</v>
      </c>
      <c r="AV209">
        <f t="shared" si="30"/>
        <v>105</v>
      </c>
      <c r="AW209">
        <f t="shared" si="30"/>
        <v>72</v>
      </c>
      <c r="AX209">
        <f t="shared" si="30"/>
        <v>51</v>
      </c>
      <c r="AY209">
        <f t="shared" si="30"/>
        <v>76</v>
      </c>
      <c r="AZ209">
        <f t="shared" si="30"/>
        <v>150</v>
      </c>
      <c r="BA209">
        <f t="shared" si="30"/>
        <v>174</v>
      </c>
      <c r="BB209">
        <f t="shared" si="30"/>
        <v>47</v>
      </c>
      <c r="BC209">
        <f t="shared" si="30"/>
        <v>29</v>
      </c>
      <c r="BD209">
        <f t="shared" si="30"/>
        <v>116</v>
      </c>
      <c r="BE209">
        <f t="shared" si="30"/>
        <v>51</v>
      </c>
    </row>
    <row r="210" spans="1:57" x14ac:dyDescent="0.2">
      <c r="A210" t="s">
        <v>64</v>
      </c>
      <c r="B210" t="s">
        <v>21</v>
      </c>
      <c r="C210" s="2">
        <v>205</v>
      </c>
      <c r="D210" s="2">
        <v>189</v>
      </c>
      <c r="E210" s="2">
        <v>82</v>
      </c>
      <c r="F210" s="2">
        <v>196</v>
      </c>
      <c r="G210" s="2">
        <v>18</v>
      </c>
      <c r="H210" s="2">
        <v>77</v>
      </c>
      <c r="I210" s="2">
        <v>14</v>
      </c>
      <c r="J210" s="2">
        <v>188</v>
      </c>
      <c r="K210" s="2">
        <v>193</v>
      </c>
      <c r="L210" s="2">
        <v>155</v>
      </c>
      <c r="M210" s="2">
        <v>28</v>
      </c>
      <c r="N210" s="2">
        <v>114</v>
      </c>
      <c r="O210" s="2">
        <v>63</v>
      </c>
      <c r="P210" s="2">
        <v>28</v>
      </c>
      <c r="Q210" s="2">
        <v>85</v>
      </c>
      <c r="R210" s="2">
        <v>63</v>
      </c>
      <c r="S210" s="2">
        <v>105</v>
      </c>
      <c r="T210" s="2">
        <v>72</v>
      </c>
      <c r="U210" s="2">
        <v>51</v>
      </c>
      <c r="V210" s="2">
        <v>76</v>
      </c>
      <c r="W210" s="2">
        <v>150</v>
      </c>
      <c r="X210" s="2">
        <v>174</v>
      </c>
      <c r="Y210" s="2">
        <v>47</v>
      </c>
      <c r="Z210" s="2">
        <v>29</v>
      </c>
      <c r="AA210" s="2">
        <v>116</v>
      </c>
      <c r="AB210" s="2">
        <v>51</v>
      </c>
      <c r="AD210" t="str">
        <f t="shared" si="31"/>
        <v xml:space="preserve">Mgg11  </v>
      </c>
      <c r="AE210" t="str">
        <f t="shared" si="32"/>
        <v>OOS.</v>
      </c>
      <c r="AF210">
        <f t="shared" si="29"/>
        <v>9.6296296000000003E-2</v>
      </c>
      <c r="AG210">
        <f t="shared" si="28"/>
        <v>0.17021276599999999</v>
      </c>
      <c r="AH210">
        <f t="shared" ref="AH210:AV228" si="33">E211</f>
        <v>2.6315788999999999E-2</v>
      </c>
      <c r="AI210">
        <f t="shared" si="33"/>
        <v>0.17829457400000001</v>
      </c>
      <c r="AJ210">
        <f t="shared" si="33"/>
        <v>3.9473684000000002E-2</v>
      </c>
      <c r="AK210">
        <f t="shared" si="33"/>
        <v>0</v>
      </c>
      <c r="AL210">
        <f t="shared" si="33"/>
        <v>8.6956521999999994E-2</v>
      </c>
      <c r="AM210">
        <f t="shared" si="33"/>
        <v>0.29559748400000002</v>
      </c>
      <c r="AN210">
        <f t="shared" si="33"/>
        <v>0.20979021</v>
      </c>
      <c r="AO210">
        <f t="shared" si="33"/>
        <v>0.18666666700000001</v>
      </c>
      <c r="AP210">
        <f t="shared" si="33"/>
        <v>1.2987013E-2</v>
      </c>
      <c r="AQ210">
        <f t="shared" si="33"/>
        <v>0.118421053</v>
      </c>
      <c r="AR210">
        <f t="shared" si="33"/>
        <v>0.139072848</v>
      </c>
      <c r="AS210">
        <f t="shared" si="33"/>
        <v>0.02</v>
      </c>
      <c r="AT210">
        <f t="shared" si="33"/>
        <v>8.2644627999999998E-2</v>
      </c>
      <c r="AU210">
        <f t="shared" si="30"/>
        <v>9.1603053000000004E-2</v>
      </c>
      <c r="AV210">
        <f t="shared" si="30"/>
        <v>0.102739726</v>
      </c>
      <c r="AW210">
        <f t="shared" si="30"/>
        <v>8.7591241E-2</v>
      </c>
      <c r="AX210">
        <f t="shared" si="30"/>
        <v>6.5217391E-2</v>
      </c>
      <c r="AY210">
        <f t="shared" si="30"/>
        <v>0.11724137900000001</v>
      </c>
      <c r="AZ210">
        <f t="shared" si="30"/>
        <v>0.110294118</v>
      </c>
      <c r="BA210">
        <f t="shared" si="30"/>
        <v>2.8368793999999999E-2</v>
      </c>
      <c r="BB210">
        <f t="shared" si="30"/>
        <v>0</v>
      </c>
      <c r="BC210">
        <f t="shared" si="30"/>
        <v>2.3255814E-2</v>
      </c>
      <c r="BD210">
        <f t="shared" si="30"/>
        <v>3.2894737E-2</v>
      </c>
      <c r="BE210">
        <f t="shared" si="30"/>
        <v>0.1</v>
      </c>
    </row>
    <row r="211" spans="1:57" x14ac:dyDescent="0.2">
      <c r="A211" t="s">
        <v>64</v>
      </c>
      <c r="B211" t="s">
        <v>13</v>
      </c>
      <c r="C211" s="2">
        <v>9.6296296000000003E-2</v>
      </c>
      <c r="D211" s="2">
        <v>0.17021276599999999</v>
      </c>
      <c r="E211" s="2">
        <v>2.6315788999999999E-2</v>
      </c>
      <c r="F211" s="2">
        <v>0.17829457400000001</v>
      </c>
      <c r="G211" s="2">
        <v>3.9473684000000002E-2</v>
      </c>
      <c r="H211" s="2">
        <v>0</v>
      </c>
      <c r="I211" s="2">
        <v>8.6956521999999994E-2</v>
      </c>
      <c r="J211" s="2">
        <v>0.29559748400000002</v>
      </c>
      <c r="K211" s="2">
        <v>0.20979021</v>
      </c>
      <c r="L211" s="2">
        <v>0.18666666700000001</v>
      </c>
      <c r="M211" s="2">
        <v>1.2987013E-2</v>
      </c>
      <c r="N211" s="2">
        <v>0.118421053</v>
      </c>
      <c r="O211" s="2">
        <v>0.139072848</v>
      </c>
      <c r="P211" s="2">
        <v>0.02</v>
      </c>
      <c r="Q211" s="2">
        <v>8.2644627999999998E-2</v>
      </c>
      <c r="R211" s="2">
        <v>9.1603053000000004E-2</v>
      </c>
      <c r="S211" s="2">
        <v>0.102739726</v>
      </c>
      <c r="T211" s="2">
        <v>8.7591241E-2</v>
      </c>
      <c r="U211" s="2">
        <v>6.5217391E-2</v>
      </c>
      <c r="V211" s="2">
        <v>0.11724137900000001</v>
      </c>
      <c r="W211" s="2">
        <v>0.110294118</v>
      </c>
      <c r="X211" s="2">
        <v>2.8368793999999999E-2</v>
      </c>
      <c r="Y211" s="2">
        <v>0</v>
      </c>
      <c r="Z211" s="2">
        <v>2.3255814E-2</v>
      </c>
      <c r="AA211" s="2">
        <v>3.2894737E-2</v>
      </c>
      <c r="AB211" s="2">
        <v>0.1</v>
      </c>
      <c r="AD211" t="str">
        <f t="shared" si="31"/>
        <v xml:space="preserve">Mgg11  </v>
      </c>
      <c r="AE211" t="str">
        <f t="shared" si="32"/>
        <v>Outlet_Database.</v>
      </c>
      <c r="AF211">
        <f t="shared" si="29"/>
        <v>0</v>
      </c>
      <c r="AG211">
        <f t="shared" si="29"/>
        <v>0</v>
      </c>
      <c r="AH211">
        <f t="shared" si="33"/>
        <v>0</v>
      </c>
      <c r="AI211">
        <f t="shared" si="33"/>
        <v>0</v>
      </c>
      <c r="AJ211">
        <f t="shared" si="33"/>
        <v>0</v>
      </c>
      <c r="AK211">
        <f t="shared" si="33"/>
        <v>0</v>
      </c>
      <c r="AL211">
        <f t="shared" si="33"/>
        <v>0</v>
      </c>
      <c r="AM211">
        <f t="shared" si="33"/>
        <v>0</v>
      </c>
      <c r="AN211">
        <f t="shared" si="33"/>
        <v>0</v>
      </c>
      <c r="AO211">
        <f t="shared" si="33"/>
        <v>0</v>
      </c>
      <c r="AP211">
        <f t="shared" si="33"/>
        <v>0</v>
      </c>
      <c r="AQ211">
        <f t="shared" si="33"/>
        <v>0</v>
      </c>
      <c r="AR211">
        <f t="shared" si="33"/>
        <v>0</v>
      </c>
      <c r="AS211">
        <f t="shared" si="33"/>
        <v>0</v>
      </c>
      <c r="AT211">
        <f t="shared" si="33"/>
        <v>0</v>
      </c>
      <c r="AU211">
        <f t="shared" si="30"/>
        <v>0</v>
      </c>
      <c r="AV211">
        <f t="shared" si="30"/>
        <v>0</v>
      </c>
      <c r="AW211">
        <f t="shared" si="30"/>
        <v>0</v>
      </c>
      <c r="AX211">
        <f t="shared" si="30"/>
        <v>0</v>
      </c>
      <c r="AY211">
        <f t="shared" si="30"/>
        <v>0</v>
      </c>
      <c r="AZ211">
        <f t="shared" si="30"/>
        <v>0</v>
      </c>
      <c r="BA211">
        <f t="shared" si="30"/>
        <v>0</v>
      </c>
      <c r="BB211">
        <f t="shared" si="30"/>
        <v>0</v>
      </c>
      <c r="BC211">
        <f t="shared" si="30"/>
        <v>0</v>
      </c>
      <c r="BD211">
        <f t="shared" si="30"/>
        <v>0</v>
      </c>
      <c r="BE211">
        <f t="shared" si="30"/>
        <v>0</v>
      </c>
    </row>
    <row r="212" spans="1:57" x14ac:dyDescent="0.2">
      <c r="A212" t="s">
        <v>64</v>
      </c>
      <c r="B212" t="s">
        <v>31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D212" t="str">
        <f t="shared" si="31"/>
        <v xml:space="preserve">Mgg11  </v>
      </c>
      <c r="AE212" t="str">
        <f t="shared" si="32"/>
        <v>OV.</v>
      </c>
      <c r="AF212">
        <f t="shared" si="29"/>
        <v>0</v>
      </c>
      <c r="AG212">
        <f t="shared" si="29"/>
        <v>0</v>
      </c>
      <c r="AH212">
        <f t="shared" si="33"/>
        <v>0</v>
      </c>
      <c r="AI212">
        <f t="shared" si="33"/>
        <v>0</v>
      </c>
      <c r="AJ212">
        <f t="shared" si="33"/>
        <v>0</v>
      </c>
      <c r="AK212">
        <f t="shared" si="33"/>
        <v>0</v>
      </c>
      <c r="AL212">
        <f t="shared" si="33"/>
        <v>0</v>
      </c>
      <c r="AM212">
        <f t="shared" si="33"/>
        <v>0</v>
      </c>
      <c r="AN212">
        <f t="shared" si="33"/>
        <v>0</v>
      </c>
      <c r="AO212">
        <f t="shared" si="33"/>
        <v>0</v>
      </c>
      <c r="AP212">
        <f t="shared" si="33"/>
        <v>0</v>
      </c>
      <c r="AQ212">
        <f t="shared" si="33"/>
        <v>0</v>
      </c>
      <c r="AR212">
        <f t="shared" si="33"/>
        <v>0</v>
      </c>
      <c r="AS212">
        <f t="shared" si="33"/>
        <v>0</v>
      </c>
      <c r="AT212">
        <f t="shared" si="33"/>
        <v>0</v>
      </c>
      <c r="AU212">
        <f t="shared" si="30"/>
        <v>0</v>
      </c>
      <c r="AV212">
        <f t="shared" si="30"/>
        <v>0</v>
      </c>
      <c r="AW212">
        <f t="shared" si="30"/>
        <v>0</v>
      </c>
      <c r="AX212">
        <f t="shared" si="30"/>
        <v>0</v>
      </c>
      <c r="AY212">
        <f t="shared" si="30"/>
        <v>0</v>
      </c>
      <c r="AZ212">
        <f t="shared" si="30"/>
        <v>0</v>
      </c>
      <c r="BA212">
        <f t="shared" si="30"/>
        <v>0</v>
      </c>
      <c r="BB212">
        <f t="shared" si="30"/>
        <v>0</v>
      </c>
      <c r="BC212">
        <f t="shared" si="30"/>
        <v>0</v>
      </c>
      <c r="BD212">
        <f t="shared" si="30"/>
        <v>0</v>
      </c>
      <c r="BE212">
        <f t="shared" si="30"/>
        <v>0</v>
      </c>
    </row>
    <row r="213" spans="1:57" x14ac:dyDescent="0.2">
      <c r="A213" t="s">
        <v>64</v>
      </c>
      <c r="B213" t="s">
        <v>30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D213" t="str">
        <f t="shared" si="31"/>
        <v xml:space="preserve">Mgg11  </v>
      </c>
      <c r="AE213" t="str">
        <f t="shared" si="32"/>
        <v>Rata2_Canvas_Plan/Hari.</v>
      </c>
      <c r="AF213">
        <f t="shared" si="29"/>
        <v>40</v>
      </c>
      <c r="AG213">
        <f t="shared" si="29"/>
        <v>40</v>
      </c>
      <c r="AH213">
        <f t="shared" si="33"/>
        <v>41.6</v>
      </c>
      <c r="AI213">
        <f t="shared" si="33"/>
        <v>30.2</v>
      </c>
      <c r="AJ213">
        <f t="shared" si="33"/>
        <v>38</v>
      </c>
      <c r="AK213">
        <f t="shared" si="33"/>
        <v>41</v>
      </c>
      <c r="AL213">
        <f t="shared" si="33"/>
        <v>129.6</v>
      </c>
      <c r="AM213">
        <f t="shared" si="33"/>
        <v>40</v>
      </c>
      <c r="AN213">
        <f t="shared" si="33"/>
        <v>40</v>
      </c>
      <c r="AO213">
        <f t="shared" si="33"/>
        <v>40</v>
      </c>
      <c r="AP213">
        <f t="shared" si="33"/>
        <v>38.333333332999999</v>
      </c>
      <c r="AQ213">
        <f t="shared" si="33"/>
        <v>40</v>
      </c>
      <c r="AR213">
        <f t="shared" si="33"/>
        <v>40</v>
      </c>
      <c r="AS213">
        <f t="shared" si="33"/>
        <v>34</v>
      </c>
      <c r="AT213">
        <f t="shared" si="33"/>
        <v>35.4</v>
      </c>
      <c r="AU213">
        <f t="shared" si="30"/>
        <v>40</v>
      </c>
      <c r="AV213">
        <f t="shared" si="30"/>
        <v>40</v>
      </c>
      <c r="AW213">
        <f t="shared" si="30"/>
        <v>40</v>
      </c>
      <c r="AX213">
        <f t="shared" si="30"/>
        <v>40</v>
      </c>
      <c r="AY213">
        <f t="shared" si="30"/>
        <v>40</v>
      </c>
      <c r="AZ213">
        <f t="shared" si="30"/>
        <v>33.6</v>
      </c>
      <c r="BA213">
        <f t="shared" si="30"/>
        <v>40</v>
      </c>
      <c r="BB213">
        <f t="shared" si="30"/>
        <v>44.4</v>
      </c>
      <c r="BC213">
        <f t="shared" si="30"/>
        <v>33.4</v>
      </c>
      <c r="BD213">
        <f t="shared" si="30"/>
        <v>40</v>
      </c>
      <c r="BE213">
        <f t="shared" si="30"/>
        <v>37</v>
      </c>
    </row>
    <row r="214" spans="1:57" x14ac:dyDescent="0.2">
      <c r="A214" t="s">
        <v>64</v>
      </c>
      <c r="B214" t="s">
        <v>19</v>
      </c>
      <c r="C214" s="2">
        <v>40</v>
      </c>
      <c r="D214" s="2">
        <v>40</v>
      </c>
      <c r="E214" s="2">
        <v>41.6</v>
      </c>
      <c r="F214" s="2">
        <v>30.2</v>
      </c>
      <c r="G214" s="2">
        <v>38</v>
      </c>
      <c r="H214" s="2">
        <v>41</v>
      </c>
      <c r="I214" s="2">
        <v>129.6</v>
      </c>
      <c r="J214" s="2">
        <v>40</v>
      </c>
      <c r="K214" s="2">
        <v>40</v>
      </c>
      <c r="L214" s="2">
        <v>40</v>
      </c>
      <c r="M214" s="2">
        <v>38.333333332999999</v>
      </c>
      <c r="N214" s="2">
        <v>40</v>
      </c>
      <c r="O214" s="2">
        <v>40</v>
      </c>
      <c r="P214" s="2">
        <v>34</v>
      </c>
      <c r="Q214" s="2">
        <v>35.4</v>
      </c>
      <c r="R214" s="2">
        <v>40</v>
      </c>
      <c r="S214" s="2">
        <v>40</v>
      </c>
      <c r="T214" s="2">
        <v>40</v>
      </c>
      <c r="U214" s="2">
        <v>40</v>
      </c>
      <c r="V214" s="2">
        <v>40</v>
      </c>
      <c r="W214" s="2">
        <v>33.6</v>
      </c>
      <c r="X214" s="2">
        <v>40</v>
      </c>
      <c r="Y214" s="2">
        <v>44.4</v>
      </c>
      <c r="Z214" s="2">
        <v>33.4</v>
      </c>
      <c r="AA214" s="2">
        <v>40</v>
      </c>
      <c r="AB214" s="2">
        <v>37</v>
      </c>
      <c r="AD214" t="str">
        <f t="shared" si="31"/>
        <v xml:space="preserve">Mgg11  </v>
      </c>
      <c r="AE214" t="str">
        <f t="shared" si="32"/>
        <v>Rata-rata_Kunjungan/Hari.</v>
      </c>
      <c r="AF214">
        <f t="shared" si="29"/>
        <v>27</v>
      </c>
      <c r="AG214">
        <f t="shared" si="29"/>
        <v>28.2</v>
      </c>
      <c r="AH214">
        <f t="shared" si="33"/>
        <v>30.4</v>
      </c>
      <c r="AI214">
        <f t="shared" si="33"/>
        <v>25.8</v>
      </c>
      <c r="AJ214">
        <f t="shared" si="33"/>
        <v>30.4</v>
      </c>
      <c r="AK214">
        <f t="shared" si="33"/>
        <v>24.8</v>
      </c>
      <c r="AL214">
        <f t="shared" si="33"/>
        <v>14.8</v>
      </c>
      <c r="AM214">
        <f t="shared" si="33"/>
        <v>31.8</v>
      </c>
      <c r="AN214">
        <f t="shared" si="33"/>
        <v>28.6</v>
      </c>
      <c r="AO214">
        <f t="shared" si="33"/>
        <v>30</v>
      </c>
      <c r="AP214">
        <f t="shared" si="33"/>
        <v>25.666666667000001</v>
      </c>
      <c r="AQ214">
        <f t="shared" si="33"/>
        <v>30.4</v>
      </c>
      <c r="AR214">
        <f t="shared" si="33"/>
        <v>30.2</v>
      </c>
      <c r="AS214">
        <f t="shared" si="33"/>
        <v>10</v>
      </c>
      <c r="AT214">
        <f t="shared" si="33"/>
        <v>24.2</v>
      </c>
      <c r="AU214">
        <f t="shared" si="30"/>
        <v>26.2</v>
      </c>
      <c r="AV214">
        <f t="shared" si="30"/>
        <v>29.2</v>
      </c>
      <c r="AW214">
        <f t="shared" si="30"/>
        <v>27.4</v>
      </c>
      <c r="AX214">
        <f t="shared" si="30"/>
        <v>27.6</v>
      </c>
      <c r="AY214">
        <f t="shared" si="30"/>
        <v>29</v>
      </c>
      <c r="AZ214">
        <f t="shared" si="30"/>
        <v>27.2</v>
      </c>
      <c r="BA214">
        <f t="shared" si="30"/>
        <v>28.2</v>
      </c>
      <c r="BB214">
        <f t="shared" si="30"/>
        <v>24.4</v>
      </c>
      <c r="BC214">
        <f t="shared" si="30"/>
        <v>25.8</v>
      </c>
      <c r="BD214">
        <f t="shared" si="30"/>
        <v>30.4</v>
      </c>
      <c r="BE214">
        <f t="shared" si="30"/>
        <v>32</v>
      </c>
    </row>
    <row r="215" spans="1:57" x14ac:dyDescent="0.2">
      <c r="A215" t="s">
        <v>64</v>
      </c>
      <c r="B215" t="s">
        <v>22</v>
      </c>
      <c r="C215" s="2">
        <v>27</v>
      </c>
      <c r="D215" s="2">
        <v>28.2</v>
      </c>
      <c r="E215" s="2">
        <v>30.4</v>
      </c>
      <c r="F215" s="2">
        <v>25.8</v>
      </c>
      <c r="G215" s="2">
        <v>30.4</v>
      </c>
      <c r="H215" s="2">
        <v>24.8</v>
      </c>
      <c r="I215" s="2">
        <v>14.8</v>
      </c>
      <c r="J215" s="2">
        <v>31.8</v>
      </c>
      <c r="K215" s="2">
        <v>28.6</v>
      </c>
      <c r="L215" s="2">
        <v>30</v>
      </c>
      <c r="M215" s="2">
        <v>25.666666667000001</v>
      </c>
      <c r="N215" s="2">
        <v>30.4</v>
      </c>
      <c r="O215" s="2">
        <v>30.2</v>
      </c>
      <c r="P215" s="2">
        <v>10</v>
      </c>
      <c r="Q215" s="2">
        <v>24.2</v>
      </c>
      <c r="R215" s="2">
        <v>26.2</v>
      </c>
      <c r="S215" s="2">
        <v>29.2</v>
      </c>
      <c r="T215" s="2">
        <v>27.4</v>
      </c>
      <c r="U215" s="2">
        <v>27.6</v>
      </c>
      <c r="V215" s="2">
        <v>29</v>
      </c>
      <c r="W215" s="2">
        <v>27.2</v>
      </c>
      <c r="X215" s="2">
        <v>28.2</v>
      </c>
      <c r="Y215" s="2">
        <v>24.4</v>
      </c>
      <c r="Z215" s="2">
        <v>25.8</v>
      </c>
      <c r="AA215" s="2">
        <v>30.4</v>
      </c>
      <c r="AB215" s="2">
        <v>32</v>
      </c>
      <c r="AD215" t="str">
        <f t="shared" si="31"/>
        <v xml:space="preserve">Mgg11  </v>
      </c>
      <c r="AE215" t="str">
        <f t="shared" si="32"/>
        <v>Realisasi_Canvas_Plan.</v>
      </c>
      <c r="AF215">
        <f t="shared" si="29"/>
        <v>0.61499999999999999</v>
      </c>
      <c r="AG215">
        <f t="shared" si="29"/>
        <v>0.71499999999999997</v>
      </c>
      <c r="AH215">
        <f t="shared" si="33"/>
        <v>0.73076923100000002</v>
      </c>
      <c r="AI215">
        <f t="shared" si="33"/>
        <v>0.84105960300000004</v>
      </c>
      <c r="AJ215">
        <f t="shared" si="33"/>
        <v>0.76315789499999998</v>
      </c>
      <c r="AK215">
        <f t="shared" si="33"/>
        <v>0.58536585399999996</v>
      </c>
      <c r="AL215">
        <f t="shared" si="33"/>
        <v>1.3703703700000001</v>
      </c>
      <c r="AM215">
        <f t="shared" si="33"/>
        <v>0.8</v>
      </c>
      <c r="AN215">
        <f t="shared" si="33"/>
        <v>0.71499999999999997</v>
      </c>
      <c r="AO215">
        <f t="shared" si="33"/>
        <v>0.65500000000000003</v>
      </c>
      <c r="AP215">
        <f t="shared" si="33"/>
        <v>0.65217391300000005</v>
      </c>
      <c r="AQ215">
        <f t="shared" si="33"/>
        <v>0.72499999999999998</v>
      </c>
      <c r="AR215">
        <f t="shared" si="33"/>
        <v>0.73</v>
      </c>
      <c r="AS215">
        <f t="shared" si="33"/>
        <v>0.32352941200000002</v>
      </c>
      <c r="AT215">
        <f t="shared" si="33"/>
        <v>0.64406779700000005</v>
      </c>
      <c r="AU215">
        <f t="shared" si="30"/>
        <v>0.65500000000000003</v>
      </c>
      <c r="AV215">
        <f t="shared" si="30"/>
        <v>0.76</v>
      </c>
      <c r="AW215">
        <f t="shared" si="30"/>
        <v>0.69</v>
      </c>
      <c r="AX215">
        <f t="shared" si="30"/>
        <v>0.59</v>
      </c>
      <c r="AY215">
        <f t="shared" si="30"/>
        <v>0.75</v>
      </c>
      <c r="AZ215">
        <f t="shared" si="30"/>
        <v>0.68452380999999995</v>
      </c>
      <c r="BA215">
        <f t="shared" si="30"/>
        <v>0.69499999999999995</v>
      </c>
      <c r="BB215">
        <f t="shared" si="30"/>
        <v>0.662162162</v>
      </c>
      <c r="BC215">
        <f t="shared" si="30"/>
        <v>0.79640718600000004</v>
      </c>
      <c r="BD215">
        <f t="shared" si="30"/>
        <v>0.76500000000000001</v>
      </c>
      <c r="BE215">
        <f t="shared" si="30"/>
        <v>0.70810810800000001</v>
      </c>
    </row>
    <row r="216" spans="1:57" x14ac:dyDescent="0.2">
      <c r="A216" t="s">
        <v>64</v>
      </c>
      <c r="B216" t="s">
        <v>18</v>
      </c>
      <c r="C216" s="2">
        <v>0.61499999999999999</v>
      </c>
      <c r="D216" s="2">
        <v>0.71499999999999997</v>
      </c>
      <c r="E216" s="2">
        <v>0.73076923100000002</v>
      </c>
      <c r="F216" s="2">
        <v>0.84105960300000004</v>
      </c>
      <c r="G216" s="2">
        <v>0.76315789499999998</v>
      </c>
      <c r="H216" s="2">
        <v>0.58536585399999996</v>
      </c>
      <c r="I216" s="2">
        <v>1.3703703700000001</v>
      </c>
      <c r="J216" s="2">
        <v>0.8</v>
      </c>
      <c r="K216" s="2">
        <v>0.71499999999999997</v>
      </c>
      <c r="L216" s="2">
        <v>0.65500000000000003</v>
      </c>
      <c r="M216" s="2">
        <v>0.65217391300000005</v>
      </c>
      <c r="N216" s="2">
        <v>0.72499999999999998</v>
      </c>
      <c r="O216" s="2">
        <v>0.73</v>
      </c>
      <c r="P216" s="2">
        <v>0.32352941200000002</v>
      </c>
      <c r="Q216" s="2">
        <v>0.64406779700000005</v>
      </c>
      <c r="R216" s="2">
        <v>0.65500000000000003</v>
      </c>
      <c r="S216" s="2">
        <v>0.76</v>
      </c>
      <c r="T216" s="2">
        <v>0.69</v>
      </c>
      <c r="U216" s="2">
        <v>0.59</v>
      </c>
      <c r="V216" s="2">
        <v>0.75</v>
      </c>
      <c r="W216" s="2">
        <v>0.68452380999999995</v>
      </c>
      <c r="X216" s="2">
        <v>0.69499999999999995</v>
      </c>
      <c r="Y216" s="2">
        <v>0.662162162</v>
      </c>
      <c r="Z216" s="2">
        <v>0.79640718600000004</v>
      </c>
      <c r="AA216" s="2">
        <v>0.76500000000000001</v>
      </c>
      <c r="AB216" s="2">
        <v>0.70810810800000001</v>
      </c>
      <c r="AD216" t="str">
        <f t="shared" si="31"/>
        <v xml:space="preserve">Mgg11  </v>
      </c>
      <c r="AE216" t="str">
        <f t="shared" si="32"/>
        <v>RO.</v>
      </c>
      <c r="AF216">
        <f t="shared" si="29"/>
        <v>0.23703703700000001</v>
      </c>
      <c r="AG216">
        <f t="shared" si="29"/>
        <v>0.26950354599999998</v>
      </c>
      <c r="AH216">
        <f t="shared" si="33"/>
        <v>9.8684210999999994E-2</v>
      </c>
      <c r="AI216">
        <f t="shared" si="33"/>
        <v>0.28682170499999998</v>
      </c>
      <c r="AJ216">
        <f t="shared" si="33"/>
        <v>3.9473684000000002E-2</v>
      </c>
      <c r="AK216">
        <f t="shared" si="33"/>
        <v>0.12903225800000001</v>
      </c>
      <c r="AL216">
        <f t="shared" si="33"/>
        <v>8.6956521999999994E-2</v>
      </c>
      <c r="AM216">
        <f t="shared" si="33"/>
        <v>0.51572326999999996</v>
      </c>
      <c r="AN216">
        <f t="shared" si="33"/>
        <v>0.265734266</v>
      </c>
      <c r="AO216">
        <f t="shared" si="33"/>
        <v>0.24</v>
      </c>
      <c r="AP216">
        <f t="shared" si="33"/>
        <v>6.4935065E-2</v>
      </c>
      <c r="AQ216">
        <f t="shared" si="33"/>
        <v>0.20394736799999999</v>
      </c>
      <c r="AR216">
        <f t="shared" si="33"/>
        <v>0.18543046399999999</v>
      </c>
      <c r="AS216">
        <f t="shared" si="33"/>
        <v>0.06</v>
      </c>
      <c r="AT216">
        <f t="shared" si="33"/>
        <v>0.123966942</v>
      </c>
      <c r="AU216">
        <f t="shared" si="30"/>
        <v>0.129770992</v>
      </c>
      <c r="AV216">
        <f t="shared" si="30"/>
        <v>0.11643835600000001</v>
      </c>
      <c r="AW216">
        <f t="shared" si="30"/>
        <v>0.124087591</v>
      </c>
      <c r="AX216">
        <f t="shared" si="30"/>
        <v>8.6956521999999994E-2</v>
      </c>
      <c r="AY216">
        <f t="shared" si="30"/>
        <v>0.12413793100000001</v>
      </c>
      <c r="AZ216">
        <f t="shared" si="30"/>
        <v>0.17647058800000001</v>
      </c>
      <c r="BA216">
        <f t="shared" si="30"/>
        <v>0.24113475200000001</v>
      </c>
      <c r="BB216">
        <f t="shared" si="30"/>
        <v>5.7377048999999999E-2</v>
      </c>
      <c r="BC216">
        <f t="shared" si="30"/>
        <v>2.3255814E-2</v>
      </c>
      <c r="BD216">
        <f t="shared" si="30"/>
        <v>0.144736842</v>
      </c>
      <c r="BE216">
        <f t="shared" si="30"/>
        <v>0.1125</v>
      </c>
    </row>
    <row r="217" spans="1:57" x14ac:dyDescent="0.2">
      <c r="A217" t="s">
        <v>64</v>
      </c>
      <c r="B217" t="s">
        <v>14</v>
      </c>
      <c r="C217" s="2">
        <v>0.23703703700000001</v>
      </c>
      <c r="D217" s="2">
        <v>0.26950354599999998</v>
      </c>
      <c r="E217" s="2">
        <v>9.8684210999999994E-2</v>
      </c>
      <c r="F217" s="2">
        <v>0.28682170499999998</v>
      </c>
      <c r="G217" s="2">
        <v>3.9473684000000002E-2</v>
      </c>
      <c r="H217" s="2">
        <v>0.12903225800000001</v>
      </c>
      <c r="I217" s="2">
        <v>8.6956521999999994E-2</v>
      </c>
      <c r="J217" s="2">
        <v>0.51572326999999996</v>
      </c>
      <c r="K217" s="2">
        <v>0.265734266</v>
      </c>
      <c r="L217" s="2">
        <v>0.24</v>
      </c>
      <c r="M217" s="2">
        <v>6.4935065E-2</v>
      </c>
      <c r="N217" s="2">
        <v>0.20394736799999999</v>
      </c>
      <c r="O217" s="2">
        <v>0.18543046399999999</v>
      </c>
      <c r="P217" s="2">
        <v>0.06</v>
      </c>
      <c r="Q217" s="2">
        <v>0.123966942</v>
      </c>
      <c r="R217" s="2">
        <v>0.129770992</v>
      </c>
      <c r="S217" s="2">
        <v>0.11643835600000001</v>
      </c>
      <c r="T217" s="2">
        <v>0.124087591</v>
      </c>
      <c r="U217" s="2">
        <v>8.6956521999999994E-2</v>
      </c>
      <c r="V217" s="2">
        <v>0.12413793100000001</v>
      </c>
      <c r="W217" s="2">
        <v>0.17647058800000001</v>
      </c>
      <c r="X217" s="2">
        <v>0.24113475200000001</v>
      </c>
      <c r="Y217" s="2">
        <v>5.7377048999999999E-2</v>
      </c>
      <c r="Z217" s="2">
        <v>2.3255814E-2</v>
      </c>
      <c r="AA217" s="2">
        <v>0.144736842</v>
      </c>
      <c r="AB217" s="2">
        <v>0.1125</v>
      </c>
      <c r="AD217" t="str">
        <f t="shared" si="31"/>
        <v xml:space="preserve">Mgg11  </v>
      </c>
      <c r="AE217" t="str">
        <f t="shared" si="32"/>
        <v>TDN_Sebelum.</v>
      </c>
      <c r="AF217">
        <f t="shared" si="29"/>
        <v>0.82222222199999995</v>
      </c>
      <c r="AG217">
        <f t="shared" si="29"/>
        <v>0.75886524799999999</v>
      </c>
      <c r="AH217">
        <f t="shared" si="33"/>
        <v>0.90789473700000001</v>
      </c>
      <c r="AI217">
        <f t="shared" si="33"/>
        <v>0.705426357</v>
      </c>
      <c r="AJ217">
        <f t="shared" si="33"/>
        <v>0.30921052599999999</v>
      </c>
      <c r="AK217">
        <f t="shared" si="33"/>
        <v>0.98387096799999996</v>
      </c>
      <c r="AL217">
        <f t="shared" si="33"/>
        <v>0.39130434800000002</v>
      </c>
      <c r="AM217">
        <f t="shared" si="33"/>
        <v>0.69811320799999999</v>
      </c>
      <c r="AN217">
        <f t="shared" si="33"/>
        <v>0.69930069900000003</v>
      </c>
      <c r="AO217">
        <f t="shared" si="33"/>
        <v>0.66</v>
      </c>
      <c r="AP217">
        <f t="shared" si="33"/>
        <v>0.64935064899999995</v>
      </c>
      <c r="AQ217">
        <f t="shared" si="33"/>
        <v>0.86842105300000005</v>
      </c>
      <c r="AR217">
        <f t="shared" si="33"/>
        <v>0.75496688700000003</v>
      </c>
      <c r="AS217">
        <f t="shared" si="33"/>
        <v>0.24</v>
      </c>
      <c r="AT217">
        <f t="shared" si="33"/>
        <v>0.68595041300000004</v>
      </c>
      <c r="AU217">
        <f t="shared" si="30"/>
        <v>0.75572519100000002</v>
      </c>
      <c r="AV217">
        <f t="shared" si="30"/>
        <v>0.84246575300000004</v>
      </c>
      <c r="AW217">
        <f t="shared" ref="AW217:BE245" si="34">T218</f>
        <v>0.73722627699999999</v>
      </c>
      <c r="AX217">
        <f t="shared" si="34"/>
        <v>0.71739130399999995</v>
      </c>
      <c r="AY217">
        <f t="shared" si="34"/>
        <v>0.86896551700000002</v>
      </c>
      <c r="AZ217">
        <f t="shared" si="34"/>
        <v>0.82352941199999996</v>
      </c>
      <c r="BA217">
        <f t="shared" si="34"/>
        <v>0.93617021300000003</v>
      </c>
      <c r="BB217">
        <f t="shared" si="34"/>
        <v>0.909836066</v>
      </c>
      <c r="BC217">
        <f t="shared" si="34"/>
        <v>0.25581395299999998</v>
      </c>
      <c r="BD217">
        <f t="shared" si="34"/>
        <v>0.90131578899999998</v>
      </c>
      <c r="BE217">
        <f t="shared" si="34"/>
        <v>0.8125</v>
      </c>
    </row>
    <row r="218" spans="1:57" x14ac:dyDescent="0.2">
      <c r="A218" t="s">
        <v>64</v>
      </c>
      <c r="B218" t="s">
        <v>17</v>
      </c>
      <c r="C218" s="2">
        <v>0.82222222199999995</v>
      </c>
      <c r="D218" s="2">
        <v>0.75886524799999999</v>
      </c>
      <c r="E218" s="2">
        <v>0.90789473700000001</v>
      </c>
      <c r="F218" s="2">
        <v>0.705426357</v>
      </c>
      <c r="G218" s="2">
        <v>0.30921052599999999</v>
      </c>
      <c r="H218" s="2">
        <v>0.98387096799999996</v>
      </c>
      <c r="I218" s="2">
        <v>0.39130434800000002</v>
      </c>
      <c r="J218" s="2">
        <v>0.69811320799999999</v>
      </c>
      <c r="K218" s="2">
        <v>0.69930069900000003</v>
      </c>
      <c r="L218" s="2">
        <v>0.66</v>
      </c>
      <c r="M218" s="2">
        <v>0.64935064899999995</v>
      </c>
      <c r="N218" s="2">
        <v>0.86842105300000005</v>
      </c>
      <c r="O218" s="2">
        <v>0.75496688700000003</v>
      </c>
      <c r="P218" s="2">
        <v>0.24</v>
      </c>
      <c r="Q218" s="2">
        <v>0.68595041300000004</v>
      </c>
      <c r="R218" s="2">
        <v>0.75572519100000002</v>
      </c>
      <c r="S218" s="2">
        <v>0.84246575300000004</v>
      </c>
      <c r="T218" s="2">
        <v>0.73722627699999999</v>
      </c>
      <c r="U218" s="2">
        <v>0.71739130399999995</v>
      </c>
      <c r="V218" s="2">
        <v>0.86896551700000002</v>
      </c>
      <c r="W218" s="2">
        <v>0.82352941199999996</v>
      </c>
      <c r="X218" s="2">
        <v>0.93617021300000003</v>
      </c>
      <c r="Y218" s="2">
        <v>0.909836066</v>
      </c>
      <c r="Z218" s="2">
        <v>0.25581395299999998</v>
      </c>
      <c r="AA218" s="2">
        <v>0.90131578899999998</v>
      </c>
      <c r="AB218" s="2">
        <v>0.8125</v>
      </c>
      <c r="AD218" t="str">
        <f t="shared" si="31"/>
        <v xml:space="preserve">Mgg11  </v>
      </c>
      <c r="AE218" t="str">
        <f t="shared" si="32"/>
        <v>TDN_Sesudah.</v>
      </c>
      <c r="AF218">
        <f t="shared" si="29"/>
        <v>0.91851851900000003</v>
      </c>
      <c r="AG218">
        <f t="shared" si="29"/>
        <v>0.95035460999999999</v>
      </c>
      <c r="AH218">
        <f t="shared" si="33"/>
        <v>0.93421052599999999</v>
      </c>
      <c r="AI218">
        <f t="shared" si="33"/>
        <v>0.89147286800000003</v>
      </c>
      <c r="AJ218">
        <f t="shared" si="33"/>
        <v>0.34868421100000002</v>
      </c>
      <c r="AK218">
        <f t="shared" si="33"/>
        <v>0.98387096799999996</v>
      </c>
      <c r="AL218">
        <f t="shared" si="33"/>
        <v>0.47826087</v>
      </c>
      <c r="AM218">
        <f t="shared" si="33"/>
        <v>1</v>
      </c>
      <c r="AN218">
        <f t="shared" si="33"/>
        <v>0.909090909</v>
      </c>
      <c r="AO218">
        <f t="shared" si="33"/>
        <v>0.84666666700000004</v>
      </c>
      <c r="AP218">
        <f t="shared" si="33"/>
        <v>0.66233766199999999</v>
      </c>
      <c r="AQ218">
        <f t="shared" si="33"/>
        <v>0.98684210500000002</v>
      </c>
      <c r="AR218">
        <f t="shared" si="33"/>
        <v>0.894039735</v>
      </c>
      <c r="AS218">
        <f t="shared" si="33"/>
        <v>0.26</v>
      </c>
      <c r="AT218">
        <f t="shared" si="33"/>
        <v>0.84297520699999995</v>
      </c>
      <c r="AU218">
        <f t="shared" si="33"/>
        <v>0.84732824399999995</v>
      </c>
      <c r="AV218">
        <f t="shared" si="33"/>
        <v>0.94520547899999996</v>
      </c>
      <c r="AW218">
        <f t="shared" si="34"/>
        <v>0.832116788</v>
      </c>
      <c r="AX218">
        <f t="shared" si="34"/>
        <v>0.78260869600000005</v>
      </c>
      <c r="AY218">
        <f t="shared" si="34"/>
        <v>0.98620689699999997</v>
      </c>
      <c r="AZ218">
        <f t="shared" si="34"/>
        <v>0.94117647100000001</v>
      </c>
      <c r="BA218">
        <f t="shared" si="34"/>
        <v>0.96453900699999995</v>
      </c>
      <c r="BB218">
        <f t="shared" si="34"/>
        <v>0.91803278700000002</v>
      </c>
      <c r="BC218">
        <f t="shared" si="34"/>
        <v>0.34108527100000002</v>
      </c>
      <c r="BD218">
        <f t="shared" si="34"/>
        <v>0.94078947400000001</v>
      </c>
      <c r="BE218">
        <f t="shared" si="34"/>
        <v>0.91249999999999998</v>
      </c>
    </row>
    <row r="219" spans="1:57" x14ac:dyDescent="0.2">
      <c r="A219" t="s">
        <v>64</v>
      </c>
      <c r="B219" t="s">
        <v>16</v>
      </c>
      <c r="C219" s="2">
        <v>0.91851851900000003</v>
      </c>
      <c r="D219" s="2">
        <v>0.95035460999999999</v>
      </c>
      <c r="E219" s="2">
        <v>0.93421052599999999</v>
      </c>
      <c r="F219" s="2">
        <v>0.89147286800000003</v>
      </c>
      <c r="G219" s="2">
        <v>0.34868421100000002</v>
      </c>
      <c r="H219" s="2">
        <v>0.98387096799999996</v>
      </c>
      <c r="I219" s="2">
        <v>0.47826087</v>
      </c>
      <c r="J219" s="2">
        <v>1</v>
      </c>
      <c r="K219" s="2">
        <v>0.909090909</v>
      </c>
      <c r="L219" s="2">
        <v>0.84666666700000004</v>
      </c>
      <c r="M219" s="2">
        <v>0.66233766199999999</v>
      </c>
      <c r="N219" s="2">
        <v>0.98684210500000002</v>
      </c>
      <c r="O219" s="2">
        <v>0.894039735</v>
      </c>
      <c r="P219" s="2">
        <v>0.26</v>
      </c>
      <c r="Q219" s="2">
        <v>0.84297520699999995</v>
      </c>
      <c r="R219" s="2">
        <v>0.84732824399999995</v>
      </c>
      <c r="S219" s="2">
        <v>0.94520547899999996</v>
      </c>
      <c r="T219" s="2">
        <v>0.832116788</v>
      </c>
      <c r="U219" s="2">
        <v>0.78260869600000005</v>
      </c>
      <c r="V219" s="2">
        <v>0.98620689699999997</v>
      </c>
      <c r="W219" s="2">
        <v>0.94117647100000001</v>
      </c>
      <c r="X219" s="2">
        <v>0.96453900699999995</v>
      </c>
      <c r="Y219" s="2">
        <v>0.91803278700000002</v>
      </c>
      <c r="Z219" s="2">
        <v>0.34108527100000002</v>
      </c>
      <c r="AA219" s="2">
        <v>0.94078947400000001</v>
      </c>
      <c r="AB219" s="2">
        <v>0.91249999999999998</v>
      </c>
      <c r="AD219" t="str">
        <f t="shared" si="31"/>
        <v xml:space="preserve">Mgg11  </v>
      </c>
      <c r="AE219" t="str">
        <f t="shared" si="32"/>
        <v>Tidak_Beli_Ada_Aktif.</v>
      </c>
      <c r="AF219">
        <f t="shared" si="29"/>
        <v>0.68148148099999994</v>
      </c>
      <c r="AG219">
        <f t="shared" si="29"/>
        <v>0.65957446799999997</v>
      </c>
      <c r="AH219">
        <f t="shared" si="33"/>
        <v>0.83552631600000005</v>
      </c>
      <c r="AI219">
        <f t="shared" si="33"/>
        <v>0.59689922500000003</v>
      </c>
      <c r="AJ219">
        <f t="shared" si="33"/>
        <v>0.30921052599999999</v>
      </c>
      <c r="AK219">
        <f t="shared" si="33"/>
        <v>0.85483871</v>
      </c>
      <c r="AL219">
        <f t="shared" si="33"/>
        <v>0.39130434800000002</v>
      </c>
      <c r="AM219">
        <f t="shared" si="33"/>
        <v>0.47798742100000002</v>
      </c>
      <c r="AN219">
        <f t="shared" si="33"/>
        <v>0.64335664299999995</v>
      </c>
      <c r="AO219">
        <f t="shared" si="33"/>
        <v>0.60666666700000005</v>
      </c>
      <c r="AP219">
        <f t="shared" si="33"/>
        <v>0.59740259699999998</v>
      </c>
      <c r="AQ219">
        <f t="shared" si="33"/>
        <v>0.78289473700000001</v>
      </c>
      <c r="AR219">
        <f t="shared" si="33"/>
        <v>0.70860927200000001</v>
      </c>
      <c r="AS219">
        <f t="shared" si="33"/>
        <v>0.2</v>
      </c>
      <c r="AT219">
        <f t="shared" si="33"/>
        <v>0.64462809899999995</v>
      </c>
      <c r="AU219">
        <f t="shared" si="33"/>
        <v>0.71755725199999998</v>
      </c>
      <c r="AV219">
        <f t="shared" si="33"/>
        <v>0.82876712299999999</v>
      </c>
      <c r="AW219">
        <f t="shared" si="34"/>
        <v>0.70072992700000003</v>
      </c>
      <c r="AX219">
        <f t="shared" si="34"/>
        <v>0.69565217400000001</v>
      </c>
      <c r="AY219">
        <f t="shared" si="34"/>
        <v>0.86206896600000005</v>
      </c>
      <c r="AZ219">
        <f t="shared" si="34"/>
        <v>0.75735294099999995</v>
      </c>
      <c r="BA219">
        <f t="shared" si="34"/>
        <v>0.72340425500000005</v>
      </c>
      <c r="BB219">
        <f t="shared" si="34"/>
        <v>0.85245901599999996</v>
      </c>
      <c r="BC219">
        <f t="shared" si="34"/>
        <v>0.25581395299999998</v>
      </c>
      <c r="BD219">
        <f t="shared" si="34"/>
        <v>0.78947368399999995</v>
      </c>
      <c r="BE219">
        <f t="shared" si="34"/>
        <v>0.8</v>
      </c>
    </row>
    <row r="220" spans="1:57" x14ac:dyDescent="0.2">
      <c r="A220" t="s">
        <v>64</v>
      </c>
      <c r="B220" t="s">
        <v>25</v>
      </c>
      <c r="C220" s="2">
        <v>0.68148148099999994</v>
      </c>
      <c r="D220" s="2">
        <v>0.65957446799999997</v>
      </c>
      <c r="E220" s="2">
        <v>0.83552631600000005</v>
      </c>
      <c r="F220" s="2">
        <v>0.59689922500000003</v>
      </c>
      <c r="G220" s="2">
        <v>0.30921052599999999</v>
      </c>
      <c r="H220" s="2">
        <v>0.85483871</v>
      </c>
      <c r="I220" s="2">
        <v>0.39130434800000002</v>
      </c>
      <c r="J220" s="2">
        <v>0.47798742100000002</v>
      </c>
      <c r="K220" s="2">
        <v>0.64335664299999995</v>
      </c>
      <c r="L220" s="2">
        <v>0.60666666700000005</v>
      </c>
      <c r="M220" s="2">
        <v>0.59740259699999998</v>
      </c>
      <c r="N220" s="2">
        <v>0.78289473700000001</v>
      </c>
      <c r="O220" s="2">
        <v>0.70860927200000001</v>
      </c>
      <c r="P220" s="2">
        <v>0.2</v>
      </c>
      <c r="Q220" s="2">
        <v>0.64462809899999995</v>
      </c>
      <c r="R220" s="2">
        <v>0.71755725199999998</v>
      </c>
      <c r="S220" s="2">
        <v>0.82876712299999999</v>
      </c>
      <c r="T220" s="2">
        <v>0.70072992700000003</v>
      </c>
      <c r="U220" s="2">
        <v>0.69565217400000001</v>
      </c>
      <c r="V220" s="2">
        <v>0.86206896600000005</v>
      </c>
      <c r="W220" s="2">
        <v>0.75735294099999995</v>
      </c>
      <c r="X220" s="2">
        <v>0.72340425500000005</v>
      </c>
      <c r="Y220" s="2">
        <v>0.85245901599999996</v>
      </c>
      <c r="Z220" s="2">
        <v>0.25581395299999998</v>
      </c>
      <c r="AA220" s="2">
        <v>0.78947368399999995</v>
      </c>
      <c r="AB220" s="2">
        <v>0.8</v>
      </c>
      <c r="AD220" t="str">
        <f t="shared" si="31"/>
        <v xml:space="preserve">Mgg11  </v>
      </c>
      <c r="AE220" t="str">
        <f t="shared" si="32"/>
        <v>Tidak_Beli_Ada_Pasif.</v>
      </c>
      <c r="AF220">
        <f t="shared" si="29"/>
        <v>0</v>
      </c>
      <c r="AG220">
        <f t="shared" si="29"/>
        <v>0</v>
      </c>
      <c r="AH220">
        <f t="shared" si="33"/>
        <v>0</v>
      </c>
      <c r="AI220">
        <f t="shared" si="33"/>
        <v>0</v>
      </c>
      <c r="AJ220">
        <f t="shared" si="33"/>
        <v>0</v>
      </c>
      <c r="AK220">
        <f t="shared" si="33"/>
        <v>0</v>
      </c>
      <c r="AL220">
        <f t="shared" si="33"/>
        <v>0</v>
      </c>
      <c r="AM220">
        <f t="shared" si="33"/>
        <v>0</v>
      </c>
      <c r="AN220">
        <f t="shared" si="33"/>
        <v>0</v>
      </c>
      <c r="AO220">
        <f t="shared" si="33"/>
        <v>0</v>
      </c>
      <c r="AP220">
        <f t="shared" si="33"/>
        <v>0</v>
      </c>
      <c r="AQ220">
        <f t="shared" si="33"/>
        <v>0</v>
      </c>
      <c r="AR220">
        <f t="shared" si="33"/>
        <v>0</v>
      </c>
      <c r="AS220">
        <f t="shared" si="33"/>
        <v>0</v>
      </c>
      <c r="AT220">
        <f t="shared" si="33"/>
        <v>0</v>
      </c>
      <c r="AU220">
        <f t="shared" si="33"/>
        <v>0</v>
      </c>
      <c r="AV220">
        <f t="shared" si="33"/>
        <v>0</v>
      </c>
      <c r="AW220">
        <f t="shared" si="34"/>
        <v>0</v>
      </c>
      <c r="AX220">
        <f t="shared" si="34"/>
        <v>0</v>
      </c>
      <c r="AY220">
        <f t="shared" si="34"/>
        <v>0</v>
      </c>
      <c r="AZ220">
        <f t="shared" si="34"/>
        <v>0</v>
      </c>
      <c r="BA220">
        <f t="shared" si="34"/>
        <v>0</v>
      </c>
      <c r="BB220">
        <f t="shared" si="34"/>
        <v>0</v>
      </c>
      <c r="BC220">
        <f t="shared" si="34"/>
        <v>0</v>
      </c>
      <c r="BD220">
        <f t="shared" si="34"/>
        <v>0</v>
      </c>
      <c r="BE220">
        <f t="shared" si="34"/>
        <v>0</v>
      </c>
    </row>
    <row r="221" spans="1:57" x14ac:dyDescent="0.2">
      <c r="A221" t="s">
        <v>64</v>
      </c>
      <c r="B221" t="s">
        <v>24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D221" t="str">
        <f t="shared" si="31"/>
        <v xml:space="preserve">Mgg11  </v>
      </c>
      <c r="AE221" t="str">
        <f t="shared" si="32"/>
        <v>Tidak_Beli_Kosong.</v>
      </c>
      <c r="AF221">
        <f t="shared" si="29"/>
        <v>8.1481480999999994E-2</v>
      </c>
      <c r="AG221">
        <f t="shared" si="29"/>
        <v>4.9645389999999998E-2</v>
      </c>
      <c r="AH221">
        <f t="shared" si="33"/>
        <v>6.5789474000000001E-2</v>
      </c>
      <c r="AI221">
        <f t="shared" si="33"/>
        <v>0.108527132</v>
      </c>
      <c r="AJ221">
        <f t="shared" si="33"/>
        <v>0.65131578899999998</v>
      </c>
      <c r="AK221">
        <f t="shared" si="33"/>
        <v>1.6129032000000001E-2</v>
      </c>
      <c r="AL221">
        <f t="shared" si="33"/>
        <v>1.5217391300000001</v>
      </c>
      <c r="AM221">
        <f t="shared" si="33"/>
        <v>0</v>
      </c>
      <c r="AN221">
        <f t="shared" si="33"/>
        <v>9.0909090999999997E-2</v>
      </c>
      <c r="AO221">
        <f t="shared" si="33"/>
        <v>0.15333333299999999</v>
      </c>
      <c r="AP221">
        <f t="shared" si="33"/>
        <v>0.33766233800000001</v>
      </c>
      <c r="AQ221">
        <f t="shared" si="33"/>
        <v>1.3157894999999999E-2</v>
      </c>
      <c r="AR221">
        <f t="shared" si="33"/>
        <v>0.105960265</v>
      </c>
      <c r="AS221">
        <f t="shared" si="33"/>
        <v>0.74</v>
      </c>
      <c r="AT221">
        <f t="shared" si="33"/>
        <v>0.157024793</v>
      </c>
      <c r="AU221">
        <f t="shared" si="33"/>
        <v>0.15267175599999999</v>
      </c>
      <c r="AV221">
        <f t="shared" si="33"/>
        <v>5.4794520999999999E-2</v>
      </c>
      <c r="AW221">
        <f t="shared" si="34"/>
        <v>0.167883212</v>
      </c>
      <c r="AX221">
        <f t="shared" si="34"/>
        <v>0.21739130400000001</v>
      </c>
      <c r="AY221">
        <f t="shared" si="34"/>
        <v>1.3793102999999999E-2</v>
      </c>
      <c r="AZ221">
        <f t="shared" si="34"/>
        <v>5.8823528999999999E-2</v>
      </c>
      <c r="BA221">
        <f t="shared" si="34"/>
        <v>3.5460993000000003E-2</v>
      </c>
      <c r="BB221">
        <f t="shared" si="34"/>
        <v>8.1967212999999997E-2</v>
      </c>
      <c r="BC221">
        <f t="shared" si="34"/>
        <v>0.65891472900000003</v>
      </c>
      <c r="BD221">
        <f t="shared" si="34"/>
        <v>5.9210525999999999E-2</v>
      </c>
      <c r="BE221">
        <f t="shared" si="34"/>
        <v>8.7499999999999994E-2</v>
      </c>
    </row>
    <row r="222" spans="1:57" x14ac:dyDescent="0.2">
      <c r="A222" t="s">
        <v>64</v>
      </c>
      <c r="B222" t="s">
        <v>23</v>
      </c>
      <c r="C222" s="2">
        <v>8.1481480999999994E-2</v>
      </c>
      <c r="D222" s="2">
        <v>4.9645389999999998E-2</v>
      </c>
      <c r="E222" s="2">
        <v>6.5789474000000001E-2</v>
      </c>
      <c r="F222" s="2">
        <v>0.108527132</v>
      </c>
      <c r="G222" s="2">
        <v>0.65131578899999998</v>
      </c>
      <c r="H222" s="2">
        <v>1.6129032000000001E-2</v>
      </c>
      <c r="I222" s="2">
        <v>1.5217391300000001</v>
      </c>
      <c r="J222" s="2">
        <v>0</v>
      </c>
      <c r="K222" s="2">
        <v>9.0909090999999997E-2</v>
      </c>
      <c r="L222" s="2">
        <v>0.15333333299999999</v>
      </c>
      <c r="M222" s="2">
        <v>0.33766233800000001</v>
      </c>
      <c r="N222" s="2">
        <v>1.3157894999999999E-2</v>
      </c>
      <c r="O222" s="2">
        <v>0.105960265</v>
      </c>
      <c r="P222" s="2">
        <v>0.74</v>
      </c>
      <c r="Q222" s="2">
        <v>0.157024793</v>
      </c>
      <c r="R222" s="2">
        <v>0.15267175599999999</v>
      </c>
      <c r="S222" s="2">
        <v>5.4794520999999999E-2</v>
      </c>
      <c r="T222" s="2">
        <v>0.167883212</v>
      </c>
      <c r="U222" s="2">
        <v>0.21739130400000001</v>
      </c>
      <c r="V222" s="2">
        <v>1.3793102999999999E-2</v>
      </c>
      <c r="W222" s="2">
        <v>5.8823528999999999E-2</v>
      </c>
      <c r="X222" s="2">
        <v>3.5460993000000003E-2</v>
      </c>
      <c r="Y222" s="2">
        <v>8.1967212999999997E-2</v>
      </c>
      <c r="Z222" s="2">
        <v>0.65891472900000003</v>
      </c>
      <c r="AA222" s="2">
        <v>5.9210525999999999E-2</v>
      </c>
      <c r="AB222" s="2">
        <v>8.7499999999999994E-2</v>
      </c>
      <c r="AD222" t="str">
        <f t="shared" si="31"/>
        <v xml:space="preserve">Mgg12  </v>
      </c>
      <c r="AE222" t="str">
        <f t="shared" si="32"/>
        <v>AvgBeli_(Bungkus).</v>
      </c>
      <c r="AF222">
        <f t="shared" si="29"/>
        <v>7.0588235289999997</v>
      </c>
      <c r="AG222">
        <f t="shared" si="29"/>
        <v>5.0689655169999996</v>
      </c>
      <c r="AH222">
        <f t="shared" si="33"/>
        <v>5.153846154</v>
      </c>
      <c r="AI222">
        <f t="shared" si="33"/>
        <v>3.8947368419999999</v>
      </c>
      <c r="AJ222">
        <f t="shared" si="33"/>
        <v>4.7741935480000004</v>
      </c>
      <c r="AK222">
        <f t="shared" si="33"/>
        <v>1.7</v>
      </c>
      <c r="AL222">
        <f t="shared" si="33"/>
        <v>2.25</v>
      </c>
      <c r="AM222">
        <f t="shared" si="33"/>
        <v>3.0833333330000001</v>
      </c>
      <c r="AN222">
        <f t="shared" si="33"/>
        <v>3.5454545450000001</v>
      </c>
      <c r="AO222">
        <f t="shared" si="33"/>
        <v>3.4545454549999999</v>
      </c>
      <c r="AP222">
        <f t="shared" si="33"/>
        <v>4.6842105260000002</v>
      </c>
      <c r="AQ222">
        <f t="shared" si="33"/>
        <v>4.3170731709999997</v>
      </c>
      <c r="AR222">
        <f t="shared" si="33"/>
        <v>3.611111111</v>
      </c>
      <c r="AS222">
        <f t="shared" si="33"/>
        <v>6.5</v>
      </c>
      <c r="AT222">
        <f t="shared" si="33"/>
        <v>2.0588235290000001</v>
      </c>
      <c r="AU222">
        <f t="shared" si="33"/>
        <v>3.85</v>
      </c>
      <c r="AV222">
        <f t="shared" si="33"/>
        <v>3</v>
      </c>
      <c r="AW222">
        <f t="shared" si="34"/>
        <v>3.8666666670000001</v>
      </c>
      <c r="AX222">
        <f t="shared" si="34"/>
        <v>5.5</v>
      </c>
      <c r="AY222">
        <f t="shared" si="34"/>
        <v>4.4705882350000001</v>
      </c>
      <c r="AZ222">
        <f t="shared" si="34"/>
        <v>5.75</v>
      </c>
      <c r="BA222">
        <f t="shared" si="34"/>
        <v>3.0454545450000001</v>
      </c>
      <c r="BB222">
        <f t="shared" si="34"/>
        <v>5.2222222220000001</v>
      </c>
      <c r="BC222">
        <f t="shared" si="34"/>
        <v>2.75</v>
      </c>
      <c r="BD222">
        <f t="shared" si="34"/>
        <v>2.8571428569999999</v>
      </c>
      <c r="BE222">
        <f t="shared" si="34"/>
        <v>3.8333333330000001</v>
      </c>
    </row>
    <row r="223" spans="1:57" x14ac:dyDescent="0.2">
      <c r="A223" t="s">
        <v>65</v>
      </c>
      <c r="B223" t="s">
        <v>80</v>
      </c>
      <c r="C223" s="2">
        <v>7.0588235289999997</v>
      </c>
      <c r="D223" s="2">
        <v>5.0689655169999996</v>
      </c>
      <c r="E223" s="2">
        <v>5.153846154</v>
      </c>
      <c r="F223" s="2">
        <v>3.8947368419999999</v>
      </c>
      <c r="G223" s="2">
        <v>4.7741935480000004</v>
      </c>
      <c r="H223" s="2">
        <v>1.7</v>
      </c>
      <c r="I223" s="2">
        <v>2.25</v>
      </c>
      <c r="J223" s="2">
        <v>3.0833333330000001</v>
      </c>
      <c r="K223" s="2">
        <v>3.5454545450000001</v>
      </c>
      <c r="L223" s="2">
        <v>3.4545454549999999</v>
      </c>
      <c r="M223" s="2">
        <v>4.6842105260000002</v>
      </c>
      <c r="N223" s="2">
        <v>4.3170731709999997</v>
      </c>
      <c r="O223" s="2">
        <v>3.611111111</v>
      </c>
      <c r="P223" s="2">
        <v>6.5</v>
      </c>
      <c r="Q223" s="2">
        <v>2.0588235290000001</v>
      </c>
      <c r="R223" s="2">
        <v>3.85</v>
      </c>
      <c r="S223" s="2">
        <v>3</v>
      </c>
      <c r="T223" s="2">
        <v>3.8666666670000001</v>
      </c>
      <c r="U223" s="2">
        <v>5.5</v>
      </c>
      <c r="V223" s="2">
        <v>4.4705882350000001</v>
      </c>
      <c r="W223" s="2">
        <v>5.75</v>
      </c>
      <c r="X223" s="2">
        <v>3.0454545450000001</v>
      </c>
      <c r="Y223" s="2">
        <v>5.2222222220000001</v>
      </c>
      <c r="Z223" s="2">
        <v>2.75</v>
      </c>
      <c r="AA223" s="2">
        <v>2.8571428569999999</v>
      </c>
      <c r="AB223" s="2">
        <v>3.8333333330000001</v>
      </c>
      <c r="AD223" t="str">
        <f t="shared" si="31"/>
        <v xml:space="preserve">Mgg12  </v>
      </c>
      <c r="AE223" t="str">
        <f t="shared" si="32"/>
        <v>Beli_Ada.</v>
      </c>
      <c r="AF223">
        <f t="shared" si="29"/>
        <v>0.04</v>
      </c>
      <c r="AG223">
        <f t="shared" si="29"/>
        <v>7.6335877999999996E-2</v>
      </c>
      <c r="AH223">
        <f t="shared" si="33"/>
        <v>4.2372881000000001E-2</v>
      </c>
      <c r="AI223">
        <f t="shared" si="33"/>
        <v>4.2253521000000002E-2</v>
      </c>
      <c r="AJ223">
        <f t="shared" si="33"/>
        <v>6.8702289999999999E-2</v>
      </c>
      <c r="AK223">
        <f t="shared" si="33"/>
        <v>0</v>
      </c>
      <c r="AL223">
        <f t="shared" si="33"/>
        <v>0</v>
      </c>
      <c r="AM223">
        <f t="shared" si="33"/>
        <v>5.9602649000000001E-2</v>
      </c>
      <c r="AN223">
        <f t="shared" si="33"/>
        <v>4.7619047999999997E-2</v>
      </c>
      <c r="AO223">
        <f t="shared" si="33"/>
        <v>4.1322313999999999E-2</v>
      </c>
      <c r="AP223">
        <f t="shared" si="33"/>
        <v>4.8951049000000003E-2</v>
      </c>
      <c r="AQ223">
        <f t="shared" si="33"/>
        <v>0.11333333299999999</v>
      </c>
      <c r="AR223">
        <f t="shared" si="33"/>
        <v>7.9470199000000005E-2</v>
      </c>
      <c r="AS223">
        <f t="shared" si="33"/>
        <v>7.204969E-2</v>
      </c>
      <c r="AT223">
        <f t="shared" si="33"/>
        <v>0</v>
      </c>
      <c r="AU223">
        <f t="shared" si="33"/>
        <v>4.5112781999999997E-2</v>
      </c>
      <c r="AV223">
        <f t="shared" si="33"/>
        <v>3.3783783999999997E-2</v>
      </c>
      <c r="AW223">
        <f t="shared" si="34"/>
        <v>2.2727272999999999E-2</v>
      </c>
      <c r="AX223">
        <f t="shared" si="34"/>
        <v>9.4339620000000006E-3</v>
      </c>
      <c r="AY223">
        <f t="shared" si="34"/>
        <v>6.7114089999999998E-3</v>
      </c>
      <c r="AZ223">
        <f t="shared" si="34"/>
        <v>4.4444444E-2</v>
      </c>
      <c r="BA223">
        <f t="shared" si="34"/>
        <v>0.13636363600000001</v>
      </c>
      <c r="BB223">
        <f t="shared" si="34"/>
        <v>8.9887640000000005E-2</v>
      </c>
      <c r="BC223">
        <f t="shared" si="34"/>
        <v>8.3333330000000001E-3</v>
      </c>
      <c r="BD223">
        <f t="shared" si="34"/>
        <v>7.3825503000000001E-2</v>
      </c>
      <c r="BE223">
        <f t="shared" si="34"/>
        <v>2.5316456000000001E-2</v>
      </c>
    </row>
    <row r="224" spans="1:57" x14ac:dyDescent="0.2">
      <c r="A224" t="s">
        <v>65</v>
      </c>
      <c r="B224" t="s">
        <v>28</v>
      </c>
      <c r="C224" s="2">
        <v>0.04</v>
      </c>
      <c r="D224" s="2">
        <v>7.6335877999999996E-2</v>
      </c>
      <c r="E224" s="2">
        <v>4.2372881000000001E-2</v>
      </c>
      <c r="F224" s="2">
        <v>4.2253521000000002E-2</v>
      </c>
      <c r="G224" s="2">
        <v>6.8702289999999999E-2</v>
      </c>
      <c r="H224" s="2">
        <v>0</v>
      </c>
      <c r="I224" s="2">
        <v>0</v>
      </c>
      <c r="J224" s="2">
        <v>5.9602649000000001E-2</v>
      </c>
      <c r="K224" s="2">
        <v>4.7619047999999997E-2</v>
      </c>
      <c r="L224" s="2">
        <v>4.1322313999999999E-2</v>
      </c>
      <c r="M224" s="2">
        <v>4.8951049000000003E-2</v>
      </c>
      <c r="N224" s="2">
        <v>0.11333333299999999</v>
      </c>
      <c r="O224" s="2">
        <v>7.9470199000000005E-2</v>
      </c>
      <c r="P224" s="2">
        <v>7.204969E-2</v>
      </c>
      <c r="Q224" s="2">
        <v>0</v>
      </c>
      <c r="R224" s="2">
        <v>4.5112781999999997E-2</v>
      </c>
      <c r="S224" s="2">
        <v>3.3783783999999997E-2</v>
      </c>
      <c r="T224" s="2">
        <v>2.2727272999999999E-2</v>
      </c>
      <c r="U224" s="2">
        <v>9.4339620000000006E-3</v>
      </c>
      <c r="V224" s="2">
        <v>6.7114089999999998E-3</v>
      </c>
      <c r="W224" s="2">
        <v>4.4444444E-2</v>
      </c>
      <c r="X224" s="2">
        <v>0.13636363600000001</v>
      </c>
      <c r="Y224" s="2">
        <v>8.9887640000000005E-2</v>
      </c>
      <c r="Z224" s="2">
        <v>8.3333330000000001E-3</v>
      </c>
      <c r="AA224" s="2">
        <v>7.3825503000000001E-2</v>
      </c>
      <c r="AB224" s="2">
        <v>2.5316456000000001E-2</v>
      </c>
      <c r="AD224" t="str">
        <f t="shared" si="31"/>
        <v xml:space="preserve">Mgg12  </v>
      </c>
      <c r="AE224" t="str">
        <f t="shared" si="32"/>
        <v>Beli_KosongBaru.</v>
      </c>
      <c r="AF224">
        <f t="shared" si="29"/>
        <v>0</v>
      </c>
      <c r="AG224">
        <f t="shared" si="29"/>
        <v>7.6335880000000002E-3</v>
      </c>
      <c r="AH224">
        <f t="shared" si="33"/>
        <v>0</v>
      </c>
      <c r="AI224">
        <f t="shared" si="33"/>
        <v>0</v>
      </c>
      <c r="AJ224">
        <f t="shared" si="33"/>
        <v>1.5267176E-2</v>
      </c>
      <c r="AK224">
        <f t="shared" si="33"/>
        <v>8.0645161000000007E-2</v>
      </c>
      <c r="AL224">
        <f t="shared" si="33"/>
        <v>0</v>
      </c>
      <c r="AM224">
        <f t="shared" si="33"/>
        <v>0</v>
      </c>
      <c r="AN224">
        <f t="shared" si="33"/>
        <v>1.3605442000000001E-2</v>
      </c>
      <c r="AO224">
        <f t="shared" si="33"/>
        <v>8.2644629999999997E-3</v>
      </c>
      <c r="AP224">
        <f t="shared" si="33"/>
        <v>0</v>
      </c>
      <c r="AQ224">
        <f t="shared" si="33"/>
        <v>0</v>
      </c>
      <c r="AR224">
        <f t="shared" si="33"/>
        <v>2.6490066E-2</v>
      </c>
      <c r="AS224">
        <f t="shared" si="33"/>
        <v>0</v>
      </c>
      <c r="AT224">
        <f t="shared" si="33"/>
        <v>0.122137405</v>
      </c>
      <c r="AU224">
        <f t="shared" si="33"/>
        <v>0</v>
      </c>
      <c r="AV224">
        <f t="shared" si="33"/>
        <v>0</v>
      </c>
      <c r="AW224">
        <f t="shared" si="34"/>
        <v>0</v>
      </c>
      <c r="AX224">
        <f t="shared" si="34"/>
        <v>0</v>
      </c>
      <c r="AY224">
        <f t="shared" si="34"/>
        <v>0</v>
      </c>
      <c r="AZ224">
        <f t="shared" si="34"/>
        <v>0</v>
      </c>
      <c r="BA224">
        <f t="shared" si="34"/>
        <v>0</v>
      </c>
      <c r="BB224">
        <f t="shared" si="34"/>
        <v>1.1235955000000001E-2</v>
      </c>
      <c r="BC224">
        <f t="shared" si="34"/>
        <v>3.3333333E-2</v>
      </c>
      <c r="BD224">
        <f t="shared" si="34"/>
        <v>0</v>
      </c>
      <c r="BE224">
        <f t="shared" si="34"/>
        <v>0</v>
      </c>
    </row>
    <row r="225" spans="1:57" x14ac:dyDescent="0.2">
      <c r="A225" t="s">
        <v>65</v>
      </c>
      <c r="B225" t="s">
        <v>82</v>
      </c>
      <c r="C225" s="2">
        <v>0</v>
      </c>
      <c r="D225" s="2">
        <v>7.6335880000000002E-3</v>
      </c>
      <c r="E225" s="2">
        <v>0</v>
      </c>
      <c r="F225" s="2">
        <v>0</v>
      </c>
      <c r="G225" s="2">
        <v>1.5267176E-2</v>
      </c>
      <c r="H225" s="2">
        <v>8.0645161000000007E-2</v>
      </c>
      <c r="I225" s="2">
        <v>0</v>
      </c>
      <c r="J225" s="2">
        <v>0</v>
      </c>
      <c r="K225" s="2">
        <v>1.3605442000000001E-2</v>
      </c>
      <c r="L225" s="2">
        <v>8.2644629999999997E-3</v>
      </c>
      <c r="M225" s="2">
        <v>0</v>
      </c>
      <c r="N225" s="2">
        <v>0</v>
      </c>
      <c r="O225" s="2">
        <v>2.6490066E-2</v>
      </c>
      <c r="P225" s="2">
        <v>0</v>
      </c>
      <c r="Q225" s="2">
        <v>0.122137405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1.1235955000000001E-2</v>
      </c>
      <c r="Z225" s="2">
        <v>3.3333333E-2</v>
      </c>
      <c r="AA225" s="2">
        <v>0</v>
      </c>
      <c r="AB225" s="2">
        <v>0</v>
      </c>
      <c r="AD225" t="str">
        <f t="shared" si="31"/>
        <v xml:space="preserve">Mgg12  </v>
      </c>
      <c r="AE225" t="str">
        <f t="shared" si="32"/>
        <v>Beli_KosongTambah.</v>
      </c>
      <c r="AF225">
        <f t="shared" si="29"/>
        <v>0.13</v>
      </c>
      <c r="AG225">
        <f t="shared" si="29"/>
        <v>0.13740458</v>
      </c>
      <c r="AH225">
        <f t="shared" si="33"/>
        <v>6.7796609999999993E-2</v>
      </c>
      <c r="AI225">
        <f t="shared" si="33"/>
        <v>9.1549296000000002E-2</v>
      </c>
      <c r="AJ225">
        <f t="shared" si="33"/>
        <v>0.15267175599999999</v>
      </c>
      <c r="AK225">
        <f t="shared" si="33"/>
        <v>0</v>
      </c>
      <c r="AL225">
        <f t="shared" si="33"/>
        <v>5.3333332999999997E-2</v>
      </c>
      <c r="AM225">
        <f t="shared" si="33"/>
        <v>0.25827814599999999</v>
      </c>
      <c r="AN225">
        <f t="shared" si="33"/>
        <v>0.163265306</v>
      </c>
      <c r="AO225">
        <f t="shared" si="33"/>
        <v>0.132231405</v>
      </c>
      <c r="AP225">
        <f t="shared" si="33"/>
        <v>8.3916084000000002E-2</v>
      </c>
      <c r="AQ225">
        <f t="shared" si="33"/>
        <v>0.16</v>
      </c>
      <c r="AR225">
        <f t="shared" si="33"/>
        <v>0.132450331</v>
      </c>
      <c r="AS225">
        <f t="shared" si="33"/>
        <v>0.15900621200000001</v>
      </c>
      <c r="AT225">
        <f t="shared" si="33"/>
        <v>7.6335880000000002E-3</v>
      </c>
      <c r="AU225">
        <f t="shared" si="33"/>
        <v>0.105263158</v>
      </c>
      <c r="AV225">
        <f t="shared" si="33"/>
        <v>9.4594595000000004E-2</v>
      </c>
      <c r="AW225">
        <f t="shared" si="34"/>
        <v>9.0909090999999997E-2</v>
      </c>
      <c r="AX225">
        <f t="shared" si="34"/>
        <v>2.8301887000000001E-2</v>
      </c>
      <c r="AY225">
        <f t="shared" si="34"/>
        <v>0.10738254999999999</v>
      </c>
      <c r="AZ225">
        <f t="shared" si="34"/>
        <v>0</v>
      </c>
      <c r="BA225">
        <f t="shared" si="34"/>
        <v>3.0303030000000002E-2</v>
      </c>
      <c r="BB225">
        <f t="shared" si="34"/>
        <v>0</v>
      </c>
      <c r="BC225">
        <f t="shared" si="34"/>
        <v>0.125</v>
      </c>
      <c r="BD225">
        <f t="shared" si="34"/>
        <v>2.0134228000000001E-2</v>
      </c>
      <c r="BE225">
        <f t="shared" si="34"/>
        <v>0.12658227799999999</v>
      </c>
    </row>
    <row r="226" spans="1:57" x14ac:dyDescent="0.2">
      <c r="A226" t="s">
        <v>65</v>
      </c>
      <c r="B226" t="s">
        <v>81</v>
      </c>
      <c r="C226" s="2">
        <v>0.13</v>
      </c>
      <c r="D226" s="2">
        <v>0.13740458</v>
      </c>
      <c r="E226" s="2">
        <v>6.7796609999999993E-2</v>
      </c>
      <c r="F226" s="2">
        <v>9.1549296000000002E-2</v>
      </c>
      <c r="G226" s="2">
        <v>0.15267175599999999</v>
      </c>
      <c r="H226" s="2">
        <v>0</v>
      </c>
      <c r="I226" s="2">
        <v>5.3333332999999997E-2</v>
      </c>
      <c r="J226" s="2">
        <v>0.25827814599999999</v>
      </c>
      <c r="K226" s="2">
        <v>0.163265306</v>
      </c>
      <c r="L226" s="2">
        <v>0.132231405</v>
      </c>
      <c r="M226" s="2">
        <v>8.3916084000000002E-2</v>
      </c>
      <c r="N226" s="2">
        <v>0.16</v>
      </c>
      <c r="O226" s="2">
        <v>0.132450331</v>
      </c>
      <c r="P226" s="2">
        <v>0.15900621200000001</v>
      </c>
      <c r="Q226" s="2">
        <v>7.6335880000000002E-3</v>
      </c>
      <c r="R226" s="2">
        <v>0.105263158</v>
      </c>
      <c r="S226" s="2">
        <v>9.4594595000000004E-2</v>
      </c>
      <c r="T226" s="2">
        <v>9.0909090999999997E-2</v>
      </c>
      <c r="U226" s="2">
        <v>2.8301887000000001E-2</v>
      </c>
      <c r="V226" s="2">
        <v>0.10738254999999999</v>
      </c>
      <c r="W226" s="2">
        <v>0</v>
      </c>
      <c r="X226" s="2">
        <v>3.0303030000000002E-2</v>
      </c>
      <c r="Y226" s="2">
        <v>0</v>
      </c>
      <c r="Z226" s="2">
        <v>0.125</v>
      </c>
      <c r="AA226" s="2">
        <v>2.0134228000000001E-2</v>
      </c>
      <c r="AB226" s="2">
        <v>0.12658227799999999</v>
      </c>
      <c r="AD226" t="str">
        <f t="shared" si="31"/>
        <v xml:space="preserve">Mgg12  </v>
      </c>
      <c r="AE226" t="str">
        <f t="shared" si="32"/>
        <v>Call.</v>
      </c>
      <c r="AF226">
        <f t="shared" si="29"/>
        <v>100</v>
      </c>
      <c r="AG226">
        <f t="shared" si="29"/>
        <v>131</v>
      </c>
      <c r="AH226">
        <f t="shared" si="33"/>
        <v>118</v>
      </c>
      <c r="AI226">
        <f t="shared" si="33"/>
        <v>142</v>
      </c>
      <c r="AJ226">
        <f t="shared" si="33"/>
        <v>131</v>
      </c>
      <c r="AK226">
        <f t="shared" si="33"/>
        <v>124</v>
      </c>
      <c r="AL226">
        <f t="shared" si="33"/>
        <v>75</v>
      </c>
      <c r="AM226">
        <f t="shared" si="33"/>
        <v>151</v>
      </c>
      <c r="AN226">
        <f t="shared" si="33"/>
        <v>147</v>
      </c>
      <c r="AO226">
        <f t="shared" si="33"/>
        <v>121</v>
      </c>
      <c r="AP226">
        <f t="shared" si="33"/>
        <v>143</v>
      </c>
      <c r="AQ226">
        <f t="shared" si="33"/>
        <v>150</v>
      </c>
      <c r="AR226">
        <f t="shared" si="33"/>
        <v>151</v>
      </c>
      <c r="AS226">
        <f t="shared" si="33"/>
        <v>58</v>
      </c>
      <c r="AT226">
        <f t="shared" si="33"/>
        <v>131</v>
      </c>
      <c r="AU226">
        <f t="shared" si="33"/>
        <v>133</v>
      </c>
      <c r="AV226">
        <f t="shared" si="33"/>
        <v>148</v>
      </c>
      <c r="AW226">
        <f t="shared" si="34"/>
        <v>132</v>
      </c>
      <c r="AX226">
        <f t="shared" si="34"/>
        <v>106</v>
      </c>
      <c r="AY226">
        <f t="shared" si="34"/>
        <v>149</v>
      </c>
      <c r="AZ226">
        <f t="shared" si="34"/>
        <v>90</v>
      </c>
      <c r="BA226">
        <f t="shared" si="34"/>
        <v>132</v>
      </c>
      <c r="BB226">
        <f t="shared" si="34"/>
        <v>89</v>
      </c>
      <c r="BC226">
        <f t="shared" si="34"/>
        <v>120</v>
      </c>
      <c r="BD226">
        <f t="shared" si="34"/>
        <v>149</v>
      </c>
      <c r="BE226">
        <f t="shared" si="34"/>
        <v>158</v>
      </c>
    </row>
    <row r="227" spans="1:57" x14ac:dyDescent="0.2">
      <c r="A227" t="s">
        <v>65</v>
      </c>
      <c r="B227" t="s">
        <v>29</v>
      </c>
      <c r="C227" s="2">
        <v>100</v>
      </c>
      <c r="D227" s="2">
        <v>131</v>
      </c>
      <c r="E227" s="2">
        <v>118</v>
      </c>
      <c r="F227" s="2">
        <v>142</v>
      </c>
      <c r="G227" s="2">
        <v>131</v>
      </c>
      <c r="H227" s="2">
        <v>124</v>
      </c>
      <c r="I227" s="2">
        <v>75</v>
      </c>
      <c r="J227" s="2">
        <v>151</v>
      </c>
      <c r="K227" s="2">
        <v>147</v>
      </c>
      <c r="L227" s="2">
        <v>121</v>
      </c>
      <c r="M227" s="2">
        <v>143</v>
      </c>
      <c r="N227" s="2">
        <v>150</v>
      </c>
      <c r="O227" s="2">
        <v>151</v>
      </c>
      <c r="P227" s="2">
        <v>58</v>
      </c>
      <c r="Q227" s="2">
        <v>131</v>
      </c>
      <c r="R227" s="2">
        <v>133</v>
      </c>
      <c r="S227" s="2">
        <v>148</v>
      </c>
      <c r="T227" s="2">
        <v>132</v>
      </c>
      <c r="U227" s="2">
        <v>106</v>
      </c>
      <c r="V227" s="2">
        <v>149</v>
      </c>
      <c r="W227" s="2">
        <v>90</v>
      </c>
      <c r="X227" s="2">
        <v>132</v>
      </c>
      <c r="Y227" s="2">
        <v>89</v>
      </c>
      <c r="Z227" s="2">
        <v>120</v>
      </c>
      <c r="AA227" s="2">
        <v>149</v>
      </c>
      <c r="AB227" s="2">
        <v>158</v>
      </c>
      <c r="AD227" t="str">
        <f t="shared" si="31"/>
        <v xml:space="preserve">Mgg12  </v>
      </c>
      <c r="AE227" t="str">
        <f t="shared" si="32"/>
        <v>EC.</v>
      </c>
      <c r="AF227">
        <f t="shared" si="29"/>
        <v>0.17</v>
      </c>
      <c r="AG227">
        <f t="shared" si="29"/>
        <v>0.22137404599999999</v>
      </c>
      <c r="AH227">
        <f t="shared" si="33"/>
        <v>0.11016949199999999</v>
      </c>
      <c r="AI227">
        <f t="shared" si="33"/>
        <v>0.13380281699999999</v>
      </c>
      <c r="AJ227">
        <f t="shared" si="33"/>
        <v>0.23664122100000001</v>
      </c>
      <c r="AK227">
        <f t="shared" si="33"/>
        <v>8.0645161000000007E-2</v>
      </c>
      <c r="AL227">
        <f t="shared" si="33"/>
        <v>5.3333332999999997E-2</v>
      </c>
      <c r="AM227">
        <f t="shared" si="33"/>
        <v>0.31788079499999999</v>
      </c>
      <c r="AN227">
        <f t="shared" si="33"/>
        <v>0.22448979599999999</v>
      </c>
      <c r="AO227">
        <f t="shared" si="33"/>
        <v>0.18181818199999999</v>
      </c>
      <c r="AP227">
        <f t="shared" si="33"/>
        <v>0.132867133</v>
      </c>
      <c r="AQ227">
        <f t="shared" si="33"/>
        <v>0.27333333300000001</v>
      </c>
      <c r="AR227">
        <f t="shared" si="33"/>
        <v>0.238410596</v>
      </c>
      <c r="AS227">
        <f t="shared" si="33"/>
        <v>0.23105589999999998</v>
      </c>
      <c r="AT227">
        <f t="shared" si="33"/>
        <v>0.129770992</v>
      </c>
      <c r="AU227">
        <f t="shared" si="33"/>
        <v>0.15037594000000001</v>
      </c>
      <c r="AV227">
        <f t="shared" si="33"/>
        <v>0.12837837799999999</v>
      </c>
      <c r="AW227">
        <f t="shared" si="34"/>
        <v>0.113636364</v>
      </c>
      <c r="AX227">
        <f t="shared" si="34"/>
        <v>3.7735849000000002E-2</v>
      </c>
      <c r="AY227">
        <f t="shared" si="34"/>
        <v>0.11409395999999999</v>
      </c>
      <c r="AZ227">
        <f t="shared" si="34"/>
        <v>4.4444444E-2</v>
      </c>
      <c r="BA227">
        <f t="shared" si="34"/>
        <v>0.16666666699999999</v>
      </c>
      <c r="BB227">
        <f t="shared" si="34"/>
        <v>0.101123596</v>
      </c>
      <c r="BC227">
        <f t="shared" si="34"/>
        <v>0.16666666699999999</v>
      </c>
      <c r="BD227">
        <f t="shared" si="34"/>
        <v>9.3959732000000004E-2</v>
      </c>
      <c r="BE227">
        <f t="shared" si="34"/>
        <v>0.15189873400000001</v>
      </c>
    </row>
    <row r="228" spans="1:57" x14ac:dyDescent="0.2">
      <c r="A228" t="s">
        <v>65</v>
      </c>
      <c r="B228" t="s">
        <v>8</v>
      </c>
      <c r="C228" s="2">
        <v>0.17</v>
      </c>
      <c r="D228" s="2">
        <v>0.22137404599999999</v>
      </c>
      <c r="E228" s="2">
        <v>0.11016949199999999</v>
      </c>
      <c r="F228" s="2">
        <v>0.13380281699999999</v>
      </c>
      <c r="G228" s="2">
        <v>0.23664122100000001</v>
      </c>
      <c r="H228" s="2">
        <v>8.0645161000000007E-2</v>
      </c>
      <c r="I228" s="2">
        <v>5.3333332999999997E-2</v>
      </c>
      <c r="J228" s="2">
        <v>0.31788079499999999</v>
      </c>
      <c r="K228" s="2">
        <v>0.22448979599999999</v>
      </c>
      <c r="L228" s="2">
        <v>0.18181818199999999</v>
      </c>
      <c r="M228" s="2">
        <v>0.132867133</v>
      </c>
      <c r="N228" s="2">
        <v>0.27333333300000001</v>
      </c>
      <c r="O228" s="2">
        <v>0.238410596</v>
      </c>
      <c r="P228" s="2">
        <v>0.23105589999999998</v>
      </c>
      <c r="Q228" s="2">
        <v>0.129770992</v>
      </c>
      <c r="R228" s="2">
        <v>0.15037594000000001</v>
      </c>
      <c r="S228" s="2">
        <v>0.12837837799999999</v>
      </c>
      <c r="T228" s="2">
        <v>0.113636364</v>
      </c>
      <c r="U228" s="2">
        <v>3.7735849000000002E-2</v>
      </c>
      <c r="V228" s="2">
        <v>0.11409395999999999</v>
      </c>
      <c r="W228" s="2">
        <v>4.4444444E-2</v>
      </c>
      <c r="X228" s="2">
        <v>0.16666666699999999</v>
      </c>
      <c r="Y228" s="2">
        <v>0.101123596</v>
      </c>
      <c r="Z228" s="2">
        <v>0.16666666699999999</v>
      </c>
      <c r="AA228" s="2">
        <v>9.3959732000000004E-2</v>
      </c>
      <c r="AB228" s="2">
        <v>0.15189873400000001</v>
      </c>
      <c r="AD228" t="str">
        <f t="shared" si="31"/>
        <v xml:space="preserve">Mgg12  </v>
      </c>
      <c r="AE228" t="str">
        <f t="shared" si="32"/>
        <v>Jual_Batang.</v>
      </c>
      <c r="AF228">
        <f t="shared" si="29"/>
        <v>0</v>
      </c>
      <c r="AG228">
        <f t="shared" si="29"/>
        <v>0</v>
      </c>
      <c r="AH228">
        <f t="shared" si="33"/>
        <v>0</v>
      </c>
      <c r="AI228">
        <f t="shared" ref="AI228:AV246" si="35">F229</f>
        <v>0</v>
      </c>
      <c r="AJ228">
        <f t="shared" si="35"/>
        <v>0</v>
      </c>
      <c r="AK228">
        <f t="shared" si="35"/>
        <v>0</v>
      </c>
      <c r="AL228">
        <f t="shared" si="35"/>
        <v>0</v>
      </c>
      <c r="AM228">
        <f t="shared" si="35"/>
        <v>0</v>
      </c>
      <c r="AN228">
        <f t="shared" si="35"/>
        <v>0</v>
      </c>
      <c r="AO228">
        <f t="shared" si="35"/>
        <v>0</v>
      </c>
      <c r="AP228">
        <f t="shared" si="35"/>
        <v>0</v>
      </c>
      <c r="AQ228">
        <f t="shared" si="35"/>
        <v>0</v>
      </c>
      <c r="AR228">
        <f t="shared" si="35"/>
        <v>0</v>
      </c>
      <c r="AS228">
        <f t="shared" si="35"/>
        <v>0</v>
      </c>
      <c r="AT228">
        <f t="shared" si="35"/>
        <v>0</v>
      </c>
      <c r="AU228">
        <f t="shared" si="35"/>
        <v>0</v>
      </c>
      <c r="AV228">
        <f t="shared" si="35"/>
        <v>1</v>
      </c>
      <c r="AW228">
        <f t="shared" si="34"/>
        <v>0</v>
      </c>
      <c r="AX228">
        <f t="shared" si="34"/>
        <v>0</v>
      </c>
      <c r="AY228">
        <f t="shared" si="34"/>
        <v>0</v>
      </c>
      <c r="AZ228">
        <f t="shared" si="34"/>
        <v>0</v>
      </c>
      <c r="BA228">
        <f t="shared" si="34"/>
        <v>0</v>
      </c>
      <c r="BB228">
        <f t="shared" si="34"/>
        <v>0</v>
      </c>
      <c r="BC228">
        <f t="shared" si="34"/>
        <v>0</v>
      </c>
      <c r="BD228">
        <f t="shared" si="34"/>
        <v>0</v>
      </c>
      <c r="BE228">
        <f t="shared" si="34"/>
        <v>0</v>
      </c>
    </row>
    <row r="229" spans="1:57" x14ac:dyDescent="0.2">
      <c r="A229" t="s">
        <v>65</v>
      </c>
      <c r="B229" t="s">
        <v>15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1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D229" t="str">
        <f t="shared" si="31"/>
        <v xml:space="preserve">Mgg12  </v>
      </c>
      <c r="AE229" t="str">
        <f t="shared" si="32"/>
        <v>Omset_Bungkus.</v>
      </c>
      <c r="AF229">
        <f t="shared" si="29"/>
        <v>120</v>
      </c>
      <c r="AG229">
        <f t="shared" si="29"/>
        <v>147</v>
      </c>
      <c r="AH229">
        <f t="shared" si="29"/>
        <v>67</v>
      </c>
      <c r="AI229">
        <f t="shared" si="35"/>
        <v>74</v>
      </c>
      <c r="AJ229">
        <f t="shared" si="35"/>
        <v>148</v>
      </c>
      <c r="AK229">
        <f t="shared" si="35"/>
        <v>17</v>
      </c>
      <c r="AL229">
        <f t="shared" si="35"/>
        <v>9</v>
      </c>
      <c r="AM229">
        <f t="shared" si="35"/>
        <v>148</v>
      </c>
      <c r="AN229">
        <f t="shared" si="35"/>
        <v>117</v>
      </c>
      <c r="AO229">
        <f t="shared" si="35"/>
        <v>76</v>
      </c>
      <c r="AP229">
        <f t="shared" si="35"/>
        <v>89</v>
      </c>
      <c r="AQ229">
        <f t="shared" si="35"/>
        <v>177</v>
      </c>
      <c r="AR229">
        <f t="shared" si="35"/>
        <v>130</v>
      </c>
      <c r="AS229">
        <f t="shared" si="35"/>
        <v>20</v>
      </c>
      <c r="AT229">
        <f t="shared" si="35"/>
        <v>35</v>
      </c>
      <c r="AU229">
        <f t="shared" si="35"/>
        <v>77</v>
      </c>
      <c r="AV229">
        <f t="shared" si="35"/>
        <v>57</v>
      </c>
      <c r="AW229">
        <f t="shared" si="34"/>
        <v>58</v>
      </c>
      <c r="AX229">
        <f t="shared" si="34"/>
        <v>22</v>
      </c>
      <c r="AY229">
        <f t="shared" si="34"/>
        <v>76</v>
      </c>
      <c r="AZ229">
        <f t="shared" si="34"/>
        <v>23</v>
      </c>
      <c r="BA229">
        <f t="shared" si="34"/>
        <v>67</v>
      </c>
      <c r="BB229">
        <f t="shared" si="34"/>
        <v>47</v>
      </c>
      <c r="BC229">
        <f t="shared" si="34"/>
        <v>55</v>
      </c>
      <c r="BD229">
        <f t="shared" si="34"/>
        <v>40</v>
      </c>
      <c r="BE229">
        <f t="shared" si="34"/>
        <v>92</v>
      </c>
    </row>
    <row r="230" spans="1:57" x14ac:dyDescent="0.2">
      <c r="A230" t="s">
        <v>65</v>
      </c>
      <c r="B230" t="s">
        <v>21</v>
      </c>
      <c r="C230" s="2">
        <v>120</v>
      </c>
      <c r="D230" s="2">
        <v>147</v>
      </c>
      <c r="E230" s="2">
        <v>67</v>
      </c>
      <c r="F230" s="2">
        <v>74</v>
      </c>
      <c r="G230" s="2">
        <v>148</v>
      </c>
      <c r="H230" s="2">
        <v>17</v>
      </c>
      <c r="I230" s="2">
        <v>9</v>
      </c>
      <c r="J230" s="2">
        <v>148</v>
      </c>
      <c r="K230" s="2">
        <v>117</v>
      </c>
      <c r="L230" s="2">
        <v>76</v>
      </c>
      <c r="M230" s="2">
        <v>89</v>
      </c>
      <c r="N230" s="2">
        <v>177</v>
      </c>
      <c r="O230" s="2">
        <v>130</v>
      </c>
      <c r="P230" s="2">
        <v>20</v>
      </c>
      <c r="Q230" s="2">
        <v>35</v>
      </c>
      <c r="R230" s="2">
        <v>77</v>
      </c>
      <c r="S230" s="2">
        <v>57</v>
      </c>
      <c r="T230" s="2">
        <v>58</v>
      </c>
      <c r="U230" s="2">
        <v>22</v>
      </c>
      <c r="V230" s="2">
        <v>76</v>
      </c>
      <c r="W230" s="2">
        <v>23</v>
      </c>
      <c r="X230" s="2">
        <v>67</v>
      </c>
      <c r="Y230" s="2">
        <v>47</v>
      </c>
      <c r="Z230" s="2">
        <v>55</v>
      </c>
      <c r="AA230" s="2">
        <v>40</v>
      </c>
      <c r="AB230" s="2">
        <v>92</v>
      </c>
      <c r="AD230" t="str">
        <f t="shared" si="31"/>
        <v xml:space="preserve">Mgg12  </v>
      </c>
      <c r="AE230" t="str">
        <f t="shared" si="32"/>
        <v>OOS.</v>
      </c>
      <c r="AF230">
        <f t="shared" si="29"/>
        <v>0.13</v>
      </c>
      <c r="AG230">
        <f t="shared" si="29"/>
        <v>0.13740458</v>
      </c>
      <c r="AH230">
        <f t="shared" si="29"/>
        <v>6.7796609999999993E-2</v>
      </c>
      <c r="AI230">
        <f t="shared" si="35"/>
        <v>9.1549296000000002E-2</v>
      </c>
      <c r="AJ230">
        <f t="shared" si="35"/>
        <v>0.15267175599999999</v>
      </c>
      <c r="AK230">
        <f t="shared" si="35"/>
        <v>0</v>
      </c>
      <c r="AL230">
        <f t="shared" si="35"/>
        <v>5.3333332999999997E-2</v>
      </c>
      <c r="AM230">
        <f t="shared" si="35"/>
        <v>0.25827814599999999</v>
      </c>
      <c r="AN230">
        <f t="shared" si="35"/>
        <v>0.163265306</v>
      </c>
      <c r="AO230">
        <f t="shared" si="35"/>
        <v>0.132231405</v>
      </c>
      <c r="AP230">
        <f t="shared" si="35"/>
        <v>8.3916084000000002E-2</v>
      </c>
      <c r="AQ230">
        <f t="shared" si="35"/>
        <v>0.16</v>
      </c>
      <c r="AR230">
        <f t="shared" si="35"/>
        <v>0.132450331</v>
      </c>
      <c r="AS230">
        <f t="shared" si="35"/>
        <v>0.15900621200000001</v>
      </c>
      <c r="AT230">
        <f t="shared" si="35"/>
        <v>7.6335880000000002E-3</v>
      </c>
      <c r="AU230">
        <f t="shared" si="35"/>
        <v>0.105263158</v>
      </c>
      <c r="AV230">
        <f t="shared" si="35"/>
        <v>9.4594595000000004E-2</v>
      </c>
      <c r="AW230">
        <f t="shared" si="34"/>
        <v>9.0909090999999997E-2</v>
      </c>
      <c r="AX230">
        <f t="shared" si="34"/>
        <v>2.8301887000000001E-2</v>
      </c>
      <c r="AY230">
        <f t="shared" si="34"/>
        <v>0.10738254999999999</v>
      </c>
      <c r="AZ230">
        <f t="shared" si="34"/>
        <v>0</v>
      </c>
      <c r="BA230">
        <f t="shared" si="34"/>
        <v>3.0303030000000002E-2</v>
      </c>
      <c r="BB230">
        <f t="shared" si="34"/>
        <v>0</v>
      </c>
      <c r="BC230">
        <f t="shared" si="34"/>
        <v>0.125</v>
      </c>
      <c r="BD230">
        <f t="shared" si="34"/>
        <v>2.0134228000000001E-2</v>
      </c>
      <c r="BE230">
        <f t="shared" si="34"/>
        <v>0.12658227799999999</v>
      </c>
    </row>
    <row r="231" spans="1:57" x14ac:dyDescent="0.2">
      <c r="A231" t="s">
        <v>65</v>
      </c>
      <c r="B231" t="s">
        <v>13</v>
      </c>
      <c r="C231" s="2">
        <v>0.13</v>
      </c>
      <c r="D231" s="2">
        <v>0.13740458</v>
      </c>
      <c r="E231" s="2">
        <v>6.7796609999999993E-2</v>
      </c>
      <c r="F231" s="2">
        <v>9.1549296000000002E-2</v>
      </c>
      <c r="G231" s="2">
        <v>0.15267175599999999</v>
      </c>
      <c r="H231" s="2">
        <v>0</v>
      </c>
      <c r="I231" s="2">
        <v>5.3333332999999997E-2</v>
      </c>
      <c r="J231" s="2">
        <v>0.25827814599999999</v>
      </c>
      <c r="K231" s="2">
        <v>0.163265306</v>
      </c>
      <c r="L231" s="2">
        <v>0.132231405</v>
      </c>
      <c r="M231" s="2">
        <v>8.3916084000000002E-2</v>
      </c>
      <c r="N231" s="2">
        <v>0.16</v>
      </c>
      <c r="O231" s="2">
        <v>0.132450331</v>
      </c>
      <c r="P231" s="2">
        <v>0.15900621200000001</v>
      </c>
      <c r="Q231" s="2">
        <v>7.6335880000000002E-3</v>
      </c>
      <c r="R231" s="2">
        <v>0.105263158</v>
      </c>
      <c r="S231" s="2">
        <v>9.4594595000000004E-2</v>
      </c>
      <c r="T231" s="2">
        <v>9.0909090999999997E-2</v>
      </c>
      <c r="U231" s="2">
        <v>2.8301887000000001E-2</v>
      </c>
      <c r="V231" s="2">
        <v>0.10738254999999999</v>
      </c>
      <c r="W231" s="2">
        <v>0</v>
      </c>
      <c r="X231" s="2">
        <v>3.0303030000000002E-2</v>
      </c>
      <c r="Y231" s="2">
        <v>0</v>
      </c>
      <c r="Z231" s="2">
        <v>0.125</v>
      </c>
      <c r="AA231" s="2">
        <v>2.0134228000000001E-2</v>
      </c>
      <c r="AB231" s="2">
        <v>0.12658227799999999</v>
      </c>
      <c r="AD231" t="str">
        <f t="shared" si="31"/>
        <v xml:space="preserve">Mgg12  </v>
      </c>
      <c r="AE231" t="str">
        <f t="shared" si="32"/>
        <v>Outlet_Database.</v>
      </c>
      <c r="AF231">
        <f t="shared" si="29"/>
        <v>0</v>
      </c>
      <c r="AG231">
        <f t="shared" si="29"/>
        <v>0</v>
      </c>
      <c r="AH231">
        <f t="shared" si="29"/>
        <v>0</v>
      </c>
      <c r="AI231">
        <f t="shared" si="35"/>
        <v>0</v>
      </c>
      <c r="AJ231">
        <f t="shared" si="35"/>
        <v>0</v>
      </c>
      <c r="AK231">
        <f t="shared" si="35"/>
        <v>0</v>
      </c>
      <c r="AL231">
        <f t="shared" si="35"/>
        <v>0</v>
      </c>
      <c r="AM231">
        <f t="shared" si="35"/>
        <v>0</v>
      </c>
      <c r="AN231">
        <f t="shared" si="35"/>
        <v>0</v>
      </c>
      <c r="AO231">
        <f t="shared" si="35"/>
        <v>0</v>
      </c>
      <c r="AP231">
        <f t="shared" si="35"/>
        <v>0</v>
      </c>
      <c r="AQ231">
        <f t="shared" si="35"/>
        <v>0</v>
      </c>
      <c r="AR231">
        <f t="shared" si="35"/>
        <v>0</v>
      </c>
      <c r="AS231">
        <f t="shared" si="35"/>
        <v>0</v>
      </c>
      <c r="AT231">
        <f t="shared" si="35"/>
        <v>0</v>
      </c>
      <c r="AU231">
        <f t="shared" si="35"/>
        <v>0</v>
      </c>
      <c r="AV231">
        <f t="shared" si="35"/>
        <v>0</v>
      </c>
      <c r="AW231">
        <f t="shared" si="34"/>
        <v>0</v>
      </c>
      <c r="AX231">
        <f t="shared" si="34"/>
        <v>0</v>
      </c>
      <c r="AY231">
        <f t="shared" si="34"/>
        <v>0</v>
      </c>
      <c r="AZ231">
        <f t="shared" si="34"/>
        <v>0</v>
      </c>
      <c r="BA231">
        <f t="shared" si="34"/>
        <v>0</v>
      </c>
      <c r="BB231">
        <f t="shared" si="34"/>
        <v>0</v>
      </c>
      <c r="BC231">
        <f t="shared" si="34"/>
        <v>0</v>
      </c>
      <c r="BD231">
        <f t="shared" si="34"/>
        <v>0</v>
      </c>
      <c r="BE231">
        <f t="shared" si="34"/>
        <v>0</v>
      </c>
    </row>
    <row r="232" spans="1:57" x14ac:dyDescent="0.2">
      <c r="A232" t="s">
        <v>65</v>
      </c>
      <c r="B232" t="s">
        <v>31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D232" t="str">
        <f t="shared" si="31"/>
        <v xml:space="preserve">Mgg12  </v>
      </c>
      <c r="AE232" t="str">
        <f t="shared" si="32"/>
        <v>OV.</v>
      </c>
      <c r="AF232">
        <f t="shared" si="29"/>
        <v>0</v>
      </c>
      <c r="AG232">
        <f t="shared" si="29"/>
        <v>0</v>
      </c>
      <c r="AH232">
        <f t="shared" si="29"/>
        <v>0</v>
      </c>
      <c r="AI232">
        <f t="shared" si="35"/>
        <v>0</v>
      </c>
      <c r="AJ232">
        <f t="shared" si="35"/>
        <v>0</v>
      </c>
      <c r="AK232">
        <f t="shared" si="35"/>
        <v>0</v>
      </c>
      <c r="AL232">
        <f t="shared" si="35"/>
        <v>0</v>
      </c>
      <c r="AM232">
        <f t="shared" si="35"/>
        <v>0</v>
      </c>
      <c r="AN232">
        <f t="shared" si="35"/>
        <v>0</v>
      </c>
      <c r="AO232">
        <f t="shared" si="35"/>
        <v>0</v>
      </c>
      <c r="AP232">
        <f t="shared" si="35"/>
        <v>0</v>
      </c>
      <c r="AQ232">
        <f t="shared" si="35"/>
        <v>0</v>
      </c>
      <c r="AR232">
        <f t="shared" si="35"/>
        <v>0</v>
      </c>
      <c r="AS232">
        <f t="shared" si="35"/>
        <v>0</v>
      </c>
      <c r="AT232">
        <f t="shared" si="35"/>
        <v>0</v>
      </c>
      <c r="AU232">
        <f t="shared" si="35"/>
        <v>0</v>
      </c>
      <c r="AV232">
        <f t="shared" si="35"/>
        <v>0</v>
      </c>
      <c r="AW232">
        <f t="shared" si="34"/>
        <v>0</v>
      </c>
      <c r="AX232">
        <f t="shared" si="34"/>
        <v>0</v>
      </c>
      <c r="AY232">
        <f t="shared" si="34"/>
        <v>0</v>
      </c>
      <c r="AZ232">
        <f t="shared" si="34"/>
        <v>0</v>
      </c>
      <c r="BA232">
        <f t="shared" si="34"/>
        <v>0</v>
      </c>
      <c r="BB232">
        <f t="shared" si="34"/>
        <v>0</v>
      </c>
      <c r="BC232">
        <f t="shared" si="34"/>
        <v>0</v>
      </c>
      <c r="BD232">
        <f t="shared" si="34"/>
        <v>0</v>
      </c>
      <c r="BE232">
        <f t="shared" si="34"/>
        <v>0</v>
      </c>
    </row>
    <row r="233" spans="1:57" x14ac:dyDescent="0.2">
      <c r="A233" t="s">
        <v>65</v>
      </c>
      <c r="B233" t="s">
        <v>30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D233" t="str">
        <f t="shared" si="31"/>
        <v xml:space="preserve">Mgg12  </v>
      </c>
      <c r="AE233" t="str">
        <f t="shared" si="32"/>
        <v>Rata2_Canvas_Plan/Hari.</v>
      </c>
      <c r="AF233">
        <f t="shared" si="29"/>
        <v>40</v>
      </c>
      <c r="AG233">
        <f t="shared" si="29"/>
        <v>40</v>
      </c>
      <c r="AH233">
        <f t="shared" si="29"/>
        <v>43.25</v>
      </c>
      <c r="AI233">
        <f t="shared" si="35"/>
        <v>33.4</v>
      </c>
      <c r="AJ233">
        <f t="shared" si="35"/>
        <v>36.6</v>
      </c>
      <c r="AK233">
        <f t="shared" si="35"/>
        <v>50.6</v>
      </c>
      <c r="AL233">
        <f t="shared" si="35"/>
        <v>22.6</v>
      </c>
      <c r="AM233">
        <f t="shared" si="35"/>
        <v>40</v>
      </c>
      <c r="AN233">
        <f t="shared" si="35"/>
        <v>40</v>
      </c>
      <c r="AO233">
        <f t="shared" si="35"/>
        <v>40</v>
      </c>
      <c r="AP233">
        <f t="shared" si="35"/>
        <v>36.200000000000003</v>
      </c>
      <c r="AQ233">
        <f t="shared" si="35"/>
        <v>40</v>
      </c>
      <c r="AR233">
        <f t="shared" si="35"/>
        <v>40</v>
      </c>
      <c r="AS233">
        <f t="shared" si="35"/>
        <v>67.083333332999999</v>
      </c>
      <c r="AT233">
        <f t="shared" si="35"/>
        <v>32.6</v>
      </c>
      <c r="AU233">
        <f t="shared" si="35"/>
        <v>40</v>
      </c>
      <c r="AV233">
        <f t="shared" si="35"/>
        <v>40</v>
      </c>
      <c r="AW233">
        <f t="shared" si="34"/>
        <v>40</v>
      </c>
      <c r="AX233">
        <f t="shared" si="34"/>
        <v>22.5</v>
      </c>
      <c r="AY233">
        <f t="shared" si="34"/>
        <v>40</v>
      </c>
      <c r="AZ233">
        <f t="shared" si="34"/>
        <v>37.333333332999999</v>
      </c>
      <c r="BA233">
        <f t="shared" si="34"/>
        <v>40</v>
      </c>
      <c r="BB233">
        <f t="shared" si="34"/>
        <v>47.25</v>
      </c>
      <c r="BC233">
        <f t="shared" si="34"/>
        <v>37.6</v>
      </c>
      <c r="BD233">
        <f t="shared" si="34"/>
        <v>40</v>
      </c>
      <c r="BE233">
        <f t="shared" si="34"/>
        <v>37.4</v>
      </c>
    </row>
    <row r="234" spans="1:57" x14ac:dyDescent="0.2">
      <c r="A234" t="s">
        <v>65</v>
      </c>
      <c r="B234" t="s">
        <v>19</v>
      </c>
      <c r="C234" s="2">
        <v>40</v>
      </c>
      <c r="D234" s="2">
        <v>40</v>
      </c>
      <c r="E234" s="2">
        <v>43.25</v>
      </c>
      <c r="F234" s="2">
        <v>33.4</v>
      </c>
      <c r="G234" s="2">
        <v>36.6</v>
      </c>
      <c r="H234" s="2">
        <v>50.6</v>
      </c>
      <c r="I234" s="2">
        <v>22.6</v>
      </c>
      <c r="J234" s="2">
        <v>40</v>
      </c>
      <c r="K234" s="2">
        <v>40</v>
      </c>
      <c r="L234" s="2">
        <v>40</v>
      </c>
      <c r="M234" s="2">
        <v>36.200000000000003</v>
      </c>
      <c r="N234" s="2">
        <v>40</v>
      </c>
      <c r="O234" s="2">
        <v>40</v>
      </c>
      <c r="P234" s="2">
        <v>67.083333332999999</v>
      </c>
      <c r="Q234" s="2">
        <v>32.6</v>
      </c>
      <c r="R234" s="2">
        <v>40</v>
      </c>
      <c r="S234" s="2">
        <v>40</v>
      </c>
      <c r="T234" s="2">
        <v>40</v>
      </c>
      <c r="U234" s="2">
        <v>22.5</v>
      </c>
      <c r="V234" s="2">
        <v>40</v>
      </c>
      <c r="W234" s="2">
        <v>37.333333332999999</v>
      </c>
      <c r="X234" s="2">
        <v>40</v>
      </c>
      <c r="Y234" s="2">
        <v>47.25</v>
      </c>
      <c r="Z234" s="2">
        <v>37.6</v>
      </c>
      <c r="AA234" s="2">
        <v>40</v>
      </c>
      <c r="AB234" s="2">
        <v>37.4</v>
      </c>
      <c r="AD234" t="str">
        <f t="shared" si="31"/>
        <v xml:space="preserve">Mgg12  </v>
      </c>
      <c r="AE234" t="str">
        <f t="shared" si="32"/>
        <v>Rata-rata_Kunjungan/Hari.</v>
      </c>
      <c r="AF234">
        <f t="shared" si="29"/>
        <v>20</v>
      </c>
      <c r="AG234">
        <f t="shared" si="29"/>
        <v>26.2</v>
      </c>
      <c r="AH234">
        <f t="shared" si="29"/>
        <v>29.5</v>
      </c>
      <c r="AI234">
        <f t="shared" si="35"/>
        <v>28.4</v>
      </c>
      <c r="AJ234">
        <f t="shared" si="35"/>
        <v>26.2</v>
      </c>
      <c r="AK234">
        <f t="shared" si="35"/>
        <v>24.8</v>
      </c>
      <c r="AL234">
        <f t="shared" si="35"/>
        <v>15</v>
      </c>
      <c r="AM234">
        <f t="shared" si="35"/>
        <v>30.2</v>
      </c>
      <c r="AN234">
        <f t="shared" si="35"/>
        <v>29.4</v>
      </c>
      <c r="AO234">
        <f t="shared" si="35"/>
        <v>24.2</v>
      </c>
      <c r="AP234">
        <f t="shared" si="35"/>
        <v>28.6</v>
      </c>
      <c r="AQ234">
        <f t="shared" si="35"/>
        <v>30</v>
      </c>
      <c r="AR234">
        <f t="shared" si="35"/>
        <v>30.2</v>
      </c>
      <c r="AS234">
        <f t="shared" si="35"/>
        <v>17.416666667000001</v>
      </c>
      <c r="AT234">
        <f t="shared" si="35"/>
        <v>26.2</v>
      </c>
      <c r="AU234">
        <f t="shared" si="35"/>
        <v>26.6</v>
      </c>
      <c r="AV234">
        <f t="shared" si="35"/>
        <v>29.6</v>
      </c>
      <c r="AW234">
        <f t="shared" si="34"/>
        <v>26.4</v>
      </c>
      <c r="AX234">
        <f t="shared" si="34"/>
        <v>26.5</v>
      </c>
      <c r="AY234">
        <f t="shared" si="34"/>
        <v>29.8</v>
      </c>
      <c r="AZ234">
        <f t="shared" si="34"/>
        <v>30</v>
      </c>
      <c r="BA234">
        <f t="shared" si="34"/>
        <v>26.4</v>
      </c>
      <c r="BB234">
        <f t="shared" si="34"/>
        <v>22.25</v>
      </c>
      <c r="BC234">
        <f t="shared" si="34"/>
        <v>24</v>
      </c>
      <c r="BD234">
        <f t="shared" si="34"/>
        <v>29.8</v>
      </c>
      <c r="BE234">
        <f t="shared" si="34"/>
        <v>31.6</v>
      </c>
    </row>
    <row r="235" spans="1:57" x14ac:dyDescent="0.2">
      <c r="A235" t="s">
        <v>65</v>
      </c>
      <c r="B235" t="s">
        <v>22</v>
      </c>
      <c r="C235" s="2">
        <v>20</v>
      </c>
      <c r="D235" s="2">
        <v>26.2</v>
      </c>
      <c r="E235" s="2">
        <v>29.5</v>
      </c>
      <c r="F235" s="2">
        <v>28.4</v>
      </c>
      <c r="G235" s="2">
        <v>26.2</v>
      </c>
      <c r="H235" s="2">
        <v>24.8</v>
      </c>
      <c r="I235" s="2">
        <v>15</v>
      </c>
      <c r="J235" s="2">
        <v>30.2</v>
      </c>
      <c r="K235" s="2">
        <v>29.4</v>
      </c>
      <c r="L235" s="2">
        <v>24.2</v>
      </c>
      <c r="M235" s="2">
        <v>28.6</v>
      </c>
      <c r="N235" s="2">
        <v>30</v>
      </c>
      <c r="O235" s="2">
        <v>30.2</v>
      </c>
      <c r="P235" s="2">
        <v>17.416666667000001</v>
      </c>
      <c r="Q235" s="2">
        <v>26.2</v>
      </c>
      <c r="R235" s="2">
        <v>26.6</v>
      </c>
      <c r="S235" s="2">
        <v>29.6</v>
      </c>
      <c r="T235" s="2">
        <v>26.4</v>
      </c>
      <c r="U235" s="2">
        <v>26.5</v>
      </c>
      <c r="V235" s="2">
        <v>29.8</v>
      </c>
      <c r="W235" s="2">
        <v>30</v>
      </c>
      <c r="X235" s="2">
        <v>26.4</v>
      </c>
      <c r="Y235" s="2">
        <v>22.25</v>
      </c>
      <c r="Z235" s="2">
        <v>24</v>
      </c>
      <c r="AA235" s="2">
        <v>29.8</v>
      </c>
      <c r="AB235" s="2">
        <v>31.6</v>
      </c>
      <c r="AD235" t="str">
        <f t="shared" si="31"/>
        <v xml:space="preserve">Mgg12  </v>
      </c>
      <c r="AE235" t="str">
        <f t="shared" si="32"/>
        <v>Realisasi_Canvas_Plan.</v>
      </c>
      <c r="AF235">
        <f t="shared" si="29"/>
        <v>0.47499999999999998</v>
      </c>
      <c r="AG235">
        <f t="shared" si="29"/>
        <v>0.64500000000000002</v>
      </c>
      <c r="AH235">
        <f t="shared" si="29"/>
        <v>0.65317919099999999</v>
      </c>
      <c r="AI235">
        <f t="shared" si="35"/>
        <v>0.820359281</v>
      </c>
      <c r="AJ235">
        <f t="shared" si="35"/>
        <v>0.72131147500000004</v>
      </c>
      <c r="AK235">
        <f t="shared" si="35"/>
        <v>4.743083E-2</v>
      </c>
      <c r="AL235">
        <f t="shared" si="35"/>
        <v>0.67256637200000002</v>
      </c>
      <c r="AM235">
        <f t="shared" si="35"/>
        <v>0.755</v>
      </c>
      <c r="AN235">
        <f t="shared" si="35"/>
        <v>0.57999999999999996</v>
      </c>
      <c r="AO235">
        <f t="shared" si="35"/>
        <v>0.57499999999999996</v>
      </c>
      <c r="AP235">
        <f t="shared" si="35"/>
        <v>0.784530387</v>
      </c>
      <c r="AQ235">
        <f t="shared" si="35"/>
        <v>0.71</v>
      </c>
      <c r="AR235">
        <f t="shared" si="35"/>
        <v>0.72</v>
      </c>
      <c r="AS235">
        <f t="shared" si="35"/>
        <v>0.991304348</v>
      </c>
      <c r="AT235">
        <f t="shared" si="35"/>
        <v>0.20858895699999999</v>
      </c>
      <c r="AU235">
        <f t="shared" si="35"/>
        <v>0.67500000000000004</v>
      </c>
      <c r="AV235">
        <f t="shared" si="35"/>
        <v>0.76</v>
      </c>
      <c r="AW235">
        <f t="shared" si="34"/>
        <v>0.66</v>
      </c>
      <c r="AX235">
        <f t="shared" si="34"/>
        <v>0.87777777800000001</v>
      </c>
      <c r="AY235">
        <f t="shared" si="34"/>
        <v>0.75</v>
      </c>
      <c r="AZ235">
        <f t="shared" si="34"/>
        <v>0.78571428600000004</v>
      </c>
      <c r="BA235">
        <f t="shared" si="34"/>
        <v>0.67</v>
      </c>
      <c r="BB235">
        <f t="shared" si="34"/>
        <v>0.49206349199999999</v>
      </c>
      <c r="BC235">
        <f t="shared" si="34"/>
        <v>0.62765957400000005</v>
      </c>
      <c r="BD235">
        <f t="shared" si="34"/>
        <v>0.755</v>
      </c>
      <c r="BE235">
        <f t="shared" si="34"/>
        <v>0.69518716599999997</v>
      </c>
    </row>
    <row r="236" spans="1:57" x14ac:dyDescent="0.2">
      <c r="A236" t="s">
        <v>65</v>
      </c>
      <c r="B236" t="s">
        <v>18</v>
      </c>
      <c r="C236" s="2">
        <v>0.47499999999999998</v>
      </c>
      <c r="D236" s="2">
        <v>0.64500000000000002</v>
      </c>
      <c r="E236" s="2">
        <v>0.65317919099999999</v>
      </c>
      <c r="F236" s="2">
        <v>0.820359281</v>
      </c>
      <c r="G236" s="2">
        <v>0.72131147500000004</v>
      </c>
      <c r="H236" s="2">
        <v>4.743083E-2</v>
      </c>
      <c r="I236" s="2">
        <v>0.67256637200000002</v>
      </c>
      <c r="J236" s="2">
        <v>0.755</v>
      </c>
      <c r="K236" s="2">
        <v>0.57999999999999996</v>
      </c>
      <c r="L236" s="2">
        <v>0.57499999999999996</v>
      </c>
      <c r="M236" s="2">
        <v>0.784530387</v>
      </c>
      <c r="N236" s="2">
        <v>0.71</v>
      </c>
      <c r="O236" s="2">
        <v>0.72</v>
      </c>
      <c r="P236" s="2">
        <v>0.991304348</v>
      </c>
      <c r="Q236" s="2">
        <v>0.20858895699999999</v>
      </c>
      <c r="R236" s="2">
        <v>0.67500000000000004</v>
      </c>
      <c r="S236" s="2">
        <v>0.76</v>
      </c>
      <c r="T236" s="2">
        <v>0.66</v>
      </c>
      <c r="U236" s="2">
        <v>0.87777777800000001</v>
      </c>
      <c r="V236" s="2">
        <v>0.75</v>
      </c>
      <c r="W236" s="2">
        <v>0.78571428600000004</v>
      </c>
      <c r="X236" s="2">
        <v>0.67</v>
      </c>
      <c r="Y236" s="2">
        <v>0.49206349199999999</v>
      </c>
      <c r="Z236" s="2">
        <v>0.62765957400000005</v>
      </c>
      <c r="AA236" s="2">
        <v>0.755</v>
      </c>
      <c r="AB236" s="2">
        <v>0.69518716599999997</v>
      </c>
      <c r="AD236" t="str">
        <f t="shared" si="31"/>
        <v xml:space="preserve">Mgg12  </v>
      </c>
      <c r="AE236" t="str">
        <f t="shared" si="32"/>
        <v>RO.</v>
      </c>
      <c r="AF236">
        <f t="shared" si="29"/>
        <v>0.17</v>
      </c>
      <c r="AG236">
        <f t="shared" si="29"/>
        <v>0.21374045799999999</v>
      </c>
      <c r="AH236">
        <f t="shared" si="29"/>
        <v>0.11016949199999999</v>
      </c>
      <c r="AI236">
        <f t="shared" si="35"/>
        <v>0.13380281699999999</v>
      </c>
      <c r="AJ236">
        <f t="shared" si="35"/>
        <v>0.22137404599999999</v>
      </c>
      <c r="AK236">
        <f t="shared" si="35"/>
        <v>0</v>
      </c>
      <c r="AL236">
        <f t="shared" si="35"/>
        <v>5.3333332999999997E-2</v>
      </c>
      <c r="AM236">
        <f t="shared" si="35"/>
        <v>0.31788079499999999</v>
      </c>
      <c r="AN236">
        <f t="shared" si="35"/>
        <v>0.210884354</v>
      </c>
      <c r="AO236">
        <f t="shared" si="35"/>
        <v>0.173553719</v>
      </c>
      <c r="AP236">
        <f t="shared" si="35"/>
        <v>0.132867133</v>
      </c>
      <c r="AQ236">
        <f t="shared" si="35"/>
        <v>0.27333333300000001</v>
      </c>
      <c r="AR236">
        <f t="shared" si="35"/>
        <v>0.21192053</v>
      </c>
      <c r="AS236">
        <f t="shared" si="35"/>
        <v>0.23105589999999998</v>
      </c>
      <c r="AT236">
        <f t="shared" si="35"/>
        <v>7.6335880000000002E-3</v>
      </c>
      <c r="AU236">
        <f t="shared" si="35"/>
        <v>0.15037594000000001</v>
      </c>
      <c r="AV236">
        <f t="shared" si="35"/>
        <v>0.12837837799999999</v>
      </c>
      <c r="AW236">
        <f t="shared" si="34"/>
        <v>0.113636364</v>
      </c>
      <c r="AX236">
        <f t="shared" si="34"/>
        <v>3.7735849000000002E-2</v>
      </c>
      <c r="AY236">
        <f t="shared" si="34"/>
        <v>0.11409395999999999</v>
      </c>
      <c r="AZ236">
        <f t="shared" si="34"/>
        <v>4.4444444E-2</v>
      </c>
      <c r="BA236">
        <f t="shared" si="34"/>
        <v>0.16666666699999999</v>
      </c>
      <c r="BB236">
        <f t="shared" si="34"/>
        <v>8.9887640000000005E-2</v>
      </c>
      <c r="BC236">
        <f t="shared" si="34"/>
        <v>0.133333333</v>
      </c>
      <c r="BD236">
        <f t="shared" si="34"/>
        <v>9.3959732000000004E-2</v>
      </c>
      <c r="BE236">
        <f t="shared" si="34"/>
        <v>0.15189873400000001</v>
      </c>
    </row>
    <row r="237" spans="1:57" x14ac:dyDescent="0.2">
      <c r="A237" t="s">
        <v>65</v>
      </c>
      <c r="B237" t="s">
        <v>14</v>
      </c>
      <c r="C237" s="2">
        <v>0.17</v>
      </c>
      <c r="D237" s="2">
        <v>0.21374045799999999</v>
      </c>
      <c r="E237" s="2">
        <v>0.11016949199999999</v>
      </c>
      <c r="F237" s="2">
        <v>0.13380281699999999</v>
      </c>
      <c r="G237" s="2">
        <v>0.22137404599999999</v>
      </c>
      <c r="H237" s="2">
        <v>0</v>
      </c>
      <c r="I237" s="2">
        <v>5.3333332999999997E-2</v>
      </c>
      <c r="J237" s="2">
        <v>0.31788079499999999</v>
      </c>
      <c r="K237" s="2">
        <v>0.210884354</v>
      </c>
      <c r="L237" s="2">
        <v>0.173553719</v>
      </c>
      <c r="M237" s="2">
        <v>0.132867133</v>
      </c>
      <c r="N237" s="2">
        <v>0.27333333300000001</v>
      </c>
      <c r="O237" s="2">
        <v>0.21192053</v>
      </c>
      <c r="P237" s="2">
        <v>0.23105589999999998</v>
      </c>
      <c r="Q237" s="2">
        <v>7.6335880000000002E-3</v>
      </c>
      <c r="R237" s="2">
        <v>0.15037594000000001</v>
      </c>
      <c r="S237" s="2">
        <v>0.12837837799999999</v>
      </c>
      <c r="T237" s="2">
        <v>0.113636364</v>
      </c>
      <c r="U237" s="2">
        <v>3.7735849000000002E-2</v>
      </c>
      <c r="V237" s="2">
        <v>0.11409395999999999</v>
      </c>
      <c r="W237" s="2">
        <v>4.4444444E-2</v>
      </c>
      <c r="X237" s="2">
        <v>0.16666666699999999</v>
      </c>
      <c r="Y237" s="2">
        <v>8.9887640000000005E-2</v>
      </c>
      <c r="Z237" s="2">
        <v>0.133333333</v>
      </c>
      <c r="AA237" s="2">
        <v>9.3959732000000004E-2</v>
      </c>
      <c r="AB237" s="2">
        <v>0.15189873400000001</v>
      </c>
      <c r="AD237" t="str">
        <f t="shared" si="31"/>
        <v xml:space="preserve">Mgg12  </v>
      </c>
      <c r="AE237" t="str">
        <f t="shared" si="32"/>
        <v>TDN_Sebelum.</v>
      </c>
      <c r="AF237">
        <f t="shared" si="29"/>
        <v>0.84</v>
      </c>
      <c r="AG237">
        <f t="shared" si="29"/>
        <v>0.79389312999999995</v>
      </c>
      <c r="AH237">
        <f t="shared" si="29"/>
        <v>0.88135593199999995</v>
      </c>
      <c r="AI237">
        <f t="shared" si="35"/>
        <v>0.79577464799999997</v>
      </c>
      <c r="AJ237">
        <f t="shared" si="35"/>
        <v>0.80152671799999997</v>
      </c>
      <c r="AK237">
        <f t="shared" si="35"/>
        <v>0.29838709699999999</v>
      </c>
      <c r="AL237">
        <f t="shared" si="35"/>
        <v>0.32</v>
      </c>
      <c r="AM237">
        <f t="shared" si="35"/>
        <v>0.74172185400000001</v>
      </c>
      <c r="AN237">
        <f t="shared" si="35"/>
        <v>0.68027210900000001</v>
      </c>
      <c r="AO237">
        <f t="shared" si="35"/>
        <v>0.67768594999999998</v>
      </c>
      <c r="AP237">
        <f t="shared" si="35"/>
        <v>0.78321678299999997</v>
      </c>
      <c r="AQ237">
        <f t="shared" si="35"/>
        <v>0.82</v>
      </c>
      <c r="AR237">
        <f t="shared" si="35"/>
        <v>0.75496688700000003</v>
      </c>
      <c r="AS237">
        <f t="shared" si="35"/>
        <v>0.761490683</v>
      </c>
      <c r="AT237">
        <f t="shared" si="35"/>
        <v>0.25954198499999998</v>
      </c>
      <c r="AU237">
        <f t="shared" si="35"/>
        <v>0.72180451099999998</v>
      </c>
      <c r="AV237">
        <f t="shared" si="35"/>
        <v>0.85810810800000004</v>
      </c>
      <c r="AW237">
        <f t="shared" si="34"/>
        <v>0.659090909</v>
      </c>
      <c r="AX237">
        <f t="shared" si="34"/>
        <v>0.19811320800000001</v>
      </c>
      <c r="AY237">
        <f t="shared" si="34"/>
        <v>0.88590603999999995</v>
      </c>
      <c r="AZ237">
        <f t="shared" si="34"/>
        <v>0.62222222199999999</v>
      </c>
      <c r="BA237">
        <f t="shared" si="34"/>
        <v>0.81818181800000001</v>
      </c>
      <c r="BB237">
        <f t="shared" si="34"/>
        <v>0.97752808999999996</v>
      </c>
      <c r="BC237">
        <f t="shared" si="34"/>
        <v>0.491666667</v>
      </c>
      <c r="BD237">
        <f t="shared" si="34"/>
        <v>0.93288590599999999</v>
      </c>
      <c r="BE237">
        <f t="shared" si="34"/>
        <v>0.72151898699999995</v>
      </c>
    </row>
    <row r="238" spans="1:57" x14ac:dyDescent="0.2">
      <c r="A238" t="s">
        <v>65</v>
      </c>
      <c r="B238" t="s">
        <v>17</v>
      </c>
      <c r="C238" s="2">
        <v>0.84</v>
      </c>
      <c r="D238" s="2">
        <v>0.79389312999999995</v>
      </c>
      <c r="E238" s="2">
        <v>0.88135593199999995</v>
      </c>
      <c r="F238" s="2">
        <v>0.79577464799999997</v>
      </c>
      <c r="G238" s="2">
        <v>0.80152671799999997</v>
      </c>
      <c r="H238" s="2">
        <v>0.29838709699999999</v>
      </c>
      <c r="I238" s="2">
        <v>0.32</v>
      </c>
      <c r="J238" s="2">
        <v>0.74172185400000001</v>
      </c>
      <c r="K238" s="2">
        <v>0.68027210900000001</v>
      </c>
      <c r="L238" s="2">
        <v>0.67768594999999998</v>
      </c>
      <c r="M238" s="2">
        <v>0.78321678299999997</v>
      </c>
      <c r="N238" s="2">
        <v>0.82</v>
      </c>
      <c r="O238" s="2">
        <v>0.75496688700000003</v>
      </c>
      <c r="P238" s="2">
        <v>0.761490683</v>
      </c>
      <c r="Q238" s="2">
        <v>0.25954198499999998</v>
      </c>
      <c r="R238" s="2">
        <v>0.72180451099999998</v>
      </c>
      <c r="S238" s="2">
        <v>0.85810810800000004</v>
      </c>
      <c r="T238" s="2">
        <v>0.659090909</v>
      </c>
      <c r="U238" s="2">
        <v>0.19811320800000001</v>
      </c>
      <c r="V238" s="2">
        <v>0.88590603999999995</v>
      </c>
      <c r="W238" s="2">
        <v>0.62222222199999999</v>
      </c>
      <c r="X238" s="2">
        <v>0.81818181800000001</v>
      </c>
      <c r="Y238" s="2">
        <v>0.97752808999999996</v>
      </c>
      <c r="Z238" s="2">
        <v>0.491666667</v>
      </c>
      <c r="AA238" s="2">
        <v>0.93288590599999999</v>
      </c>
      <c r="AB238" s="2">
        <v>0.72151898699999995</v>
      </c>
      <c r="AD238" t="str">
        <f t="shared" si="31"/>
        <v xml:space="preserve">Mgg12  </v>
      </c>
      <c r="AE238" t="str">
        <f t="shared" si="32"/>
        <v>TDN_Sesudah.</v>
      </c>
      <c r="AF238">
        <f t="shared" si="29"/>
        <v>0.97</v>
      </c>
      <c r="AG238">
        <f t="shared" si="29"/>
        <v>0.93893129799999997</v>
      </c>
      <c r="AH238">
        <f t="shared" si="29"/>
        <v>0.94915254199999999</v>
      </c>
      <c r="AI238">
        <f t="shared" si="35"/>
        <v>0.88732394400000003</v>
      </c>
      <c r="AJ238">
        <f t="shared" si="35"/>
        <v>0.96946564899999998</v>
      </c>
      <c r="AK238">
        <f t="shared" si="35"/>
        <v>0.37903225800000001</v>
      </c>
      <c r="AL238">
        <f t="shared" si="35"/>
        <v>0.37333333299999999</v>
      </c>
      <c r="AM238">
        <f t="shared" si="35"/>
        <v>1</v>
      </c>
      <c r="AN238">
        <f t="shared" si="35"/>
        <v>0.85714285700000004</v>
      </c>
      <c r="AO238">
        <f t="shared" si="35"/>
        <v>0.81818181800000001</v>
      </c>
      <c r="AP238">
        <f t="shared" si="35"/>
        <v>0.86713286700000003</v>
      </c>
      <c r="AQ238">
        <f t="shared" si="35"/>
        <v>0.98</v>
      </c>
      <c r="AR238">
        <f t="shared" si="35"/>
        <v>0.91390728499999996</v>
      </c>
      <c r="AS238">
        <f t="shared" si="35"/>
        <v>0.92049689499999998</v>
      </c>
      <c r="AT238">
        <f t="shared" si="35"/>
        <v>0.389312977</v>
      </c>
      <c r="AU238">
        <f t="shared" si="35"/>
        <v>0.82706766899999995</v>
      </c>
      <c r="AV238">
        <f t="shared" si="35"/>
        <v>0.95270270300000004</v>
      </c>
      <c r="AW238">
        <f t="shared" si="34"/>
        <v>0.75</v>
      </c>
      <c r="AX238">
        <f t="shared" si="34"/>
        <v>0.22641509400000001</v>
      </c>
      <c r="AY238">
        <f t="shared" si="34"/>
        <v>0.993288591</v>
      </c>
      <c r="AZ238">
        <f t="shared" si="34"/>
        <v>0.62222222199999999</v>
      </c>
      <c r="BA238">
        <f t="shared" si="34"/>
        <v>0.84848484800000001</v>
      </c>
      <c r="BB238">
        <f t="shared" si="34"/>
        <v>0.98876404500000004</v>
      </c>
      <c r="BC238">
        <f t="shared" si="34"/>
        <v>0.65</v>
      </c>
      <c r="BD238">
        <f t="shared" si="34"/>
        <v>0.95302013399999996</v>
      </c>
      <c r="BE238">
        <f t="shared" si="34"/>
        <v>0.84810126600000002</v>
      </c>
    </row>
    <row r="239" spans="1:57" x14ac:dyDescent="0.2">
      <c r="A239" t="s">
        <v>65</v>
      </c>
      <c r="B239" t="s">
        <v>16</v>
      </c>
      <c r="C239" s="2">
        <v>0.97</v>
      </c>
      <c r="D239" s="2">
        <v>0.93893129799999997</v>
      </c>
      <c r="E239" s="2">
        <v>0.94915254199999999</v>
      </c>
      <c r="F239" s="2">
        <v>0.88732394400000003</v>
      </c>
      <c r="G239" s="2">
        <v>0.96946564899999998</v>
      </c>
      <c r="H239" s="2">
        <v>0.37903225800000001</v>
      </c>
      <c r="I239" s="2">
        <v>0.37333333299999999</v>
      </c>
      <c r="J239" s="2">
        <v>1</v>
      </c>
      <c r="K239" s="2">
        <v>0.85714285700000004</v>
      </c>
      <c r="L239" s="2">
        <v>0.81818181800000001</v>
      </c>
      <c r="M239" s="2">
        <v>0.86713286700000003</v>
      </c>
      <c r="N239" s="2">
        <v>0.98</v>
      </c>
      <c r="O239" s="2">
        <v>0.91390728499999996</v>
      </c>
      <c r="P239" s="2">
        <v>0.92049689499999998</v>
      </c>
      <c r="Q239" s="2">
        <v>0.389312977</v>
      </c>
      <c r="R239" s="2">
        <v>0.82706766899999995</v>
      </c>
      <c r="S239" s="2">
        <v>0.95270270300000004</v>
      </c>
      <c r="T239" s="2">
        <v>0.75</v>
      </c>
      <c r="U239" s="2">
        <v>0.22641509400000001</v>
      </c>
      <c r="V239" s="2">
        <v>0.993288591</v>
      </c>
      <c r="W239" s="2">
        <v>0.62222222199999999</v>
      </c>
      <c r="X239" s="2">
        <v>0.84848484800000001</v>
      </c>
      <c r="Y239" s="2">
        <v>0.98876404500000004</v>
      </c>
      <c r="Z239" s="2">
        <v>0.65</v>
      </c>
      <c r="AA239" s="2">
        <v>0.95302013399999996</v>
      </c>
      <c r="AB239" s="2">
        <v>0.84810126600000002</v>
      </c>
      <c r="AD239" t="str">
        <f t="shared" si="31"/>
        <v xml:space="preserve">Mgg12  </v>
      </c>
      <c r="AE239" t="str">
        <f t="shared" si="32"/>
        <v>Tidak_Beli_Ada_Aktif.</v>
      </c>
      <c r="AF239">
        <f t="shared" si="29"/>
        <v>0.8</v>
      </c>
      <c r="AG239">
        <f t="shared" si="29"/>
        <v>0.71755725199999998</v>
      </c>
      <c r="AH239">
        <f t="shared" si="29"/>
        <v>0.83898305100000004</v>
      </c>
      <c r="AI239">
        <f t="shared" si="35"/>
        <v>0.75352112699999996</v>
      </c>
      <c r="AJ239">
        <f t="shared" si="35"/>
        <v>0.73282442699999994</v>
      </c>
      <c r="AK239">
        <f t="shared" si="35"/>
        <v>0.29838709699999999</v>
      </c>
      <c r="AL239">
        <f t="shared" si="35"/>
        <v>0.32</v>
      </c>
      <c r="AM239">
        <f t="shared" si="35"/>
        <v>0.68211920500000001</v>
      </c>
      <c r="AN239">
        <f t="shared" si="35"/>
        <v>0.63265306099999996</v>
      </c>
      <c r="AO239">
        <f t="shared" si="35"/>
        <v>0.63636363600000001</v>
      </c>
      <c r="AP239">
        <f t="shared" si="35"/>
        <v>0.73426573399999995</v>
      </c>
      <c r="AQ239">
        <f t="shared" si="35"/>
        <v>0.70666666700000003</v>
      </c>
      <c r="AR239">
        <f t="shared" si="35"/>
        <v>0.67549668900000004</v>
      </c>
      <c r="AS239">
        <f t="shared" si="35"/>
        <v>0.68944099400000003</v>
      </c>
      <c r="AT239">
        <f t="shared" si="35"/>
        <v>0.25954198499999998</v>
      </c>
      <c r="AU239">
        <f t="shared" si="35"/>
        <v>0.67669172899999996</v>
      </c>
      <c r="AV239">
        <f t="shared" si="35"/>
        <v>0.824324324</v>
      </c>
      <c r="AW239">
        <f t="shared" si="34"/>
        <v>0.63636363600000001</v>
      </c>
      <c r="AX239">
        <f t="shared" si="34"/>
        <v>0.188679245</v>
      </c>
      <c r="AY239">
        <f t="shared" si="34"/>
        <v>0.87919463099999995</v>
      </c>
      <c r="AZ239">
        <f t="shared" si="34"/>
        <v>0.57777777799999996</v>
      </c>
      <c r="BA239">
        <f t="shared" si="34"/>
        <v>0.68181818199999999</v>
      </c>
      <c r="BB239">
        <f t="shared" si="34"/>
        <v>0.88764044900000005</v>
      </c>
      <c r="BC239">
        <f t="shared" si="34"/>
        <v>0.48333333299999998</v>
      </c>
      <c r="BD239">
        <f t="shared" si="34"/>
        <v>0.85906040299999997</v>
      </c>
      <c r="BE239">
        <f t="shared" si="34"/>
        <v>0.69620253200000004</v>
      </c>
    </row>
    <row r="240" spans="1:57" x14ac:dyDescent="0.2">
      <c r="A240" t="s">
        <v>65</v>
      </c>
      <c r="B240" t="s">
        <v>25</v>
      </c>
      <c r="C240" s="2">
        <v>0.8</v>
      </c>
      <c r="D240" s="2">
        <v>0.71755725199999998</v>
      </c>
      <c r="E240" s="2">
        <v>0.83898305100000004</v>
      </c>
      <c r="F240" s="2">
        <v>0.75352112699999996</v>
      </c>
      <c r="G240" s="2">
        <v>0.73282442699999994</v>
      </c>
      <c r="H240" s="2">
        <v>0.29838709699999999</v>
      </c>
      <c r="I240" s="2">
        <v>0.32</v>
      </c>
      <c r="J240" s="2">
        <v>0.68211920500000001</v>
      </c>
      <c r="K240" s="2">
        <v>0.63265306099999996</v>
      </c>
      <c r="L240" s="2">
        <v>0.63636363600000001</v>
      </c>
      <c r="M240" s="2">
        <v>0.73426573399999995</v>
      </c>
      <c r="N240" s="2">
        <v>0.70666666700000003</v>
      </c>
      <c r="O240" s="2">
        <v>0.67549668900000004</v>
      </c>
      <c r="P240" s="2">
        <v>0.68944099400000003</v>
      </c>
      <c r="Q240" s="2">
        <v>0.25954198499999998</v>
      </c>
      <c r="R240" s="2">
        <v>0.67669172899999996</v>
      </c>
      <c r="S240" s="2">
        <v>0.824324324</v>
      </c>
      <c r="T240" s="2">
        <v>0.63636363600000001</v>
      </c>
      <c r="U240" s="2">
        <v>0.188679245</v>
      </c>
      <c r="V240" s="2">
        <v>0.87919463099999995</v>
      </c>
      <c r="W240" s="2">
        <v>0.57777777799999996</v>
      </c>
      <c r="X240" s="2">
        <v>0.68181818199999999</v>
      </c>
      <c r="Y240" s="2">
        <v>0.88764044900000005</v>
      </c>
      <c r="Z240" s="2">
        <v>0.48333333299999998</v>
      </c>
      <c r="AA240" s="2">
        <v>0.85906040299999997</v>
      </c>
      <c r="AB240" s="2">
        <v>0.69620253200000004</v>
      </c>
      <c r="AD240" t="str">
        <f t="shared" si="31"/>
        <v xml:space="preserve">Mgg12  </v>
      </c>
      <c r="AE240" t="str">
        <f t="shared" si="32"/>
        <v>Tidak_Beli_Ada_Pasif.</v>
      </c>
      <c r="AF240">
        <f t="shared" si="29"/>
        <v>0</v>
      </c>
      <c r="AG240">
        <f t="shared" si="29"/>
        <v>0</v>
      </c>
      <c r="AH240">
        <f t="shared" si="29"/>
        <v>0</v>
      </c>
      <c r="AI240">
        <f t="shared" si="35"/>
        <v>0</v>
      </c>
      <c r="AJ240">
        <f t="shared" si="35"/>
        <v>0</v>
      </c>
      <c r="AK240">
        <f t="shared" si="35"/>
        <v>0</v>
      </c>
      <c r="AL240">
        <f t="shared" si="35"/>
        <v>0</v>
      </c>
      <c r="AM240">
        <f t="shared" si="35"/>
        <v>0</v>
      </c>
      <c r="AN240">
        <f t="shared" si="35"/>
        <v>0</v>
      </c>
      <c r="AO240">
        <f t="shared" si="35"/>
        <v>0</v>
      </c>
      <c r="AP240">
        <f t="shared" si="35"/>
        <v>0</v>
      </c>
      <c r="AQ240">
        <f t="shared" si="35"/>
        <v>0</v>
      </c>
      <c r="AR240">
        <f t="shared" si="35"/>
        <v>0</v>
      </c>
      <c r="AS240">
        <f t="shared" si="35"/>
        <v>0</v>
      </c>
      <c r="AT240">
        <f t="shared" si="35"/>
        <v>0</v>
      </c>
      <c r="AU240">
        <f t="shared" si="35"/>
        <v>0</v>
      </c>
      <c r="AV240">
        <f t="shared" si="35"/>
        <v>0</v>
      </c>
      <c r="AW240">
        <f t="shared" si="34"/>
        <v>0</v>
      </c>
      <c r="AX240">
        <f t="shared" si="34"/>
        <v>0</v>
      </c>
      <c r="AY240">
        <f t="shared" si="34"/>
        <v>0</v>
      </c>
      <c r="AZ240">
        <f t="shared" si="34"/>
        <v>0</v>
      </c>
      <c r="BA240">
        <f t="shared" si="34"/>
        <v>0</v>
      </c>
      <c r="BB240">
        <f t="shared" si="34"/>
        <v>0</v>
      </c>
      <c r="BC240">
        <f t="shared" si="34"/>
        <v>0</v>
      </c>
      <c r="BD240">
        <f t="shared" si="34"/>
        <v>0</v>
      </c>
      <c r="BE240">
        <f t="shared" si="34"/>
        <v>0</v>
      </c>
    </row>
    <row r="241" spans="1:57" x14ac:dyDescent="0.2">
      <c r="A241" t="s">
        <v>65</v>
      </c>
      <c r="B241" t="s">
        <v>24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D241" t="str">
        <f t="shared" si="31"/>
        <v xml:space="preserve">Mgg12  </v>
      </c>
      <c r="AE241" t="str">
        <f t="shared" si="32"/>
        <v>Tidak_Beli_Kosong.</v>
      </c>
      <c r="AF241">
        <f t="shared" si="29"/>
        <v>0.03</v>
      </c>
      <c r="AG241">
        <f t="shared" si="29"/>
        <v>6.1068702000000002E-2</v>
      </c>
      <c r="AH241">
        <f t="shared" si="29"/>
        <v>5.0847457999999998E-2</v>
      </c>
      <c r="AI241">
        <f t="shared" si="35"/>
        <v>0.112676056</v>
      </c>
      <c r="AJ241">
        <f t="shared" si="35"/>
        <v>3.0534351000000001E-2</v>
      </c>
      <c r="AK241">
        <f t="shared" si="35"/>
        <v>0.62096774200000004</v>
      </c>
      <c r="AL241">
        <f t="shared" si="35"/>
        <v>0.62666666699999996</v>
      </c>
      <c r="AM241">
        <f t="shared" si="35"/>
        <v>0</v>
      </c>
      <c r="AN241">
        <f t="shared" si="35"/>
        <v>0.14285714299999999</v>
      </c>
      <c r="AO241">
        <f t="shared" si="35"/>
        <v>0.18181818199999999</v>
      </c>
      <c r="AP241">
        <f t="shared" si="35"/>
        <v>0.132867133</v>
      </c>
      <c r="AQ241">
        <f t="shared" si="35"/>
        <v>0.02</v>
      </c>
      <c r="AR241">
        <f t="shared" si="35"/>
        <v>8.6092715E-2</v>
      </c>
      <c r="AS241">
        <f t="shared" si="35"/>
        <v>1.0795031050000001</v>
      </c>
      <c r="AT241">
        <f t="shared" si="35"/>
        <v>0.610687023</v>
      </c>
      <c r="AU241">
        <f t="shared" si="35"/>
        <v>0.17293233099999999</v>
      </c>
      <c r="AV241">
        <f t="shared" si="35"/>
        <v>4.7297297000000002E-2</v>
      </c>
      <c r="AW241">
        <f t="shared" si="34"/>
        <v>0.25</v>
      </c>
      <c r="AX241">
        <f t="shared" si="34"/>
        <v>0.77358490599999996</v>
      </c>
      <c r="AY241">
        <f t="shared" si="34"/>
        <v>6.7114089999999998E-3</v>
      </c>
      <c r="AZ241">
        <f t="shared" si="34"/>
        <v>0.37777777800000001</v>
      </c>
      <c r="BA241">
        <f t="shared" si="34"/>
        <v>0.15151515199999999</v>
      </c>
      <c r="BB241">
        <f t="shared" si="34"/>
        <v>1.1235955000000001E-2</v>
      </c>
      <c r="BC241">
        <f t="shared" si="34"/>
        <v>0.35</v>
      </c>
      <c r="BD241">
        <f t="shared" si="34"/>
        <v>4.6979866000000002E-2</v>
      </c>
      <c r="BE241">
        <f t="shared" si="34"/>
        <v>0.15189873400000001</v>
      </c>
    </row>
    <row r="242" spans="1:57" x14ac:dyDescent="0.2">
      <c r="A242" t="s">
        <v>65</v>
      </c>
      <c r="B242" t="s">
        <v>23</v>
      </c>
      <c r="C242" s="2">
        <v>0.03</v>
      </c>
      <c r="D242" s="2">
        <v>6.1068702000000002E-2</v>
      </c>
      <c r="E242" s="2">
        <v>5.0847457999999998E-2</v>
      </c>
      <c r="F242" s="2">
        <v>0.112676056</v>
      </c>
      <c r="G242" s="2">
        <v>3.0534351000000001E-2</v>
      </c>
      <c r="H242" s="2">
        <v>0.62096774200000004</v>
      </c>
      <c r="I242" s="2">
        <v>0.62666666699999996</v>
      </c>
      <c r="J242" s="2">
        <v>0</v>
      </c>
      <c r="K242" s="2">
        <v>0.14285714299999999</v>
      </c>
      <c r="L242" s="2">
        <v>0.18181818199999999</v>
      </c>
      <c r="M242" s="2">
        <v>0.132867133</v>
      </c>
      <c r="N242" s="2">
        <v>0.02</v>
      </c>
      <c r="O242" s="2">
        <v>8.6092715E-2</v>
      </c>
      <c r="P242" s="2">
        <v>1.0795031050000001</v>
      </c>
      <c r="Q242" s="2">
        <v>0.610687023</v>
      </c>
      <c r="R242" s="2">
        <v>0.17293233099999999</v>
      </c>
      <c r="S242" s="2">
        <v>4.7297297000000002E-2</v>
      </c>
      <c r="T242" s="2">
        <v>0.25</v>
      </c>
      <c r="U242" s="2">
        <v>0.77358490599999996</v>
      </c>
      <c r="V242" s="2">
        <v>6.7114089999999998E-3</v>
      </c>
      <c r="W242" s="2">
        <v>0.37777777800000001</v>
      </c>
      <c r="X242" s="2">
        <v>0.15151515199999999</v>
      </c>
      <c r="Y242" s="2">
        <v>1.1235955000000001E-2</v>
      </c>
      <c r="Z242" s="2">
        <v>0.35</v>
      </c>
      <c r="AA242" s="2">
        <v>4.6979866000000002E-2</v>
      </c>
      <c r="AB242" s="2">
        <v>0.15189873400000001</v>
      </c>
      <c r="AD242" t="str">
        <f t="shared" si="31"/>
        <v xml:space="preserve">Mgg13  </v>
      </c>
      <c r="AE242" t="str">
        <f t="shared" si="32"/>
        <v>AvgBeli_(Bungkus).</v>
      </c>
      <c r="AF242">
        <f t="shared" si="29"/>
        <v>4.904761905</v>
      </c>
      <c r="AG242">
        <f t="shared" si="29"/>
        <v>3.4333333330000002</v>
      </c>
      <c r="AH242">
        <f t="shared" si="29"/>
        <v>1.688888889</v>
      </c>
      <c r="AI242">
        <f t="shared" si="35"/>
        <v>4.1333333330000004</v>
      </c>
      <c r="AJ242">
        <f t="shared" si="35"/>
        <v>2.9285714289999998</v>
      </c>
      <c r="AK242">
        <f t="shared" si="35"/>
        <v>3</v>
      </c>
      <c r="AL242">
        <f t="shared" si="35"/>
        <v>4.875</v>
      </c>
      <c r="AM242">
        <f t="shared" si="35"/>
        <v>2.5</v>
      </c>
      <c r="AN242">
        <f t="shared" si="35"/>
        <v>2.4750000000000001</v>
      </c>
      <c r="AO242">
        <f t="shared" si="35"/>
        <v>4.8857142859999998</v>
      </c>
      <c r="AP242">
        <f t="shared" si="35"/>
        <v>6.8823529409999997</v>
      </c>
      <c r="AQ242">
        <f t="shared" si="35"/>
        <v>3.774193548</v>
      </c>
      <c r="AR242">
        <f t="shared" si="35"/>
        <v>2.8</v>
      </c>
      <c r="AS242">
        <f t="shared" si="35"/>
        <v>8.6666666669999994</v>
      </c>
      <c r="AT242">
        <f t="shared" si="35"/>
        <v>2.384615385</v>
      </c>
      <c r="AU242">
        <f t="shared" si="35"/>
        <v>3.076923077</v>
      </c>
      <c r="AV242">
        <f t="shared" si="35"/>
        <v>2.2727272730000001</v>
      </c>
      <c r="AW242">
        <f t="shared" si="34"/>
        <v>3.8333333330000001</v>
      </c>
      <c r="AX242">
        <f t="shared" si="34"/>
        <v>4.8</v>
      </c>
      <c r="AY242">
        <f t="shared" si="34"/>
        <v>4.5833333329999997</v>
      </c>
      <c r="AZ242">
        <f t="shared" si="34"/>
        <v>6.6666666670000003</v>
      </c>
      <c r="BA242">
        <f t="shared" si="34"/>
        <v>3</v>
      </c>
      <c r="BB242">
        <f t="shared" si="34"/>
        <v>4.2142857139999998</v>
      </c>
      <c r="BC242">
        <f t="shared" si="34"/>
        <v>4.3684210529999996</v>
      </c>
      <c r="BD242">
        <f t="shared" si="34"/>
        <v>4.6666666670000003</v>
      </c>
      <c r="BE242">
        <f t="shared" si="34"/>
        <v>4.5</v>
      </c>
    </row>
    <row r="243" spans="1:57" x14ac:dyDescent="0.2">
      <c r="A243" t="s">
        <v>66</v>
      </c>
      <c r="B243" t="s">
        <v>80</v>
      </c>
      <c r="C243" s="2">
        <v>4.904761905</v>
      </c>
      <c r="D243" s="2">
        <v>3.4333333330000002</v>
      </c>
      <c r="E243" s="2">
        <v>1.688888889</v>
      </c>
      <c r="F243" s="2">
        <v>4.1333333330000004</v>
      </c>
      <c r="G243" s="2">
        <v>2.9285714289999998</v>
      </c>
      <c r="H243" s="2">
        <v>3</v>
      </c>
      <c r="I243" s="2">
        <v>4.875</v>
      </c>
      <c r="J243" s="2">
        <v>2.5</v>
      </c>
      <c r="K243" s="2">
        <v>2.4750000000000001</v>
      </c>
      <c r="L243" s="2">
        <v>4.8857142859999998</v>
      </c>
      <c r="M243" s="2">
        <v>6.8823529409999997</v>
      </c>
      <c r="N243" s="2">
        <v>3.774193548</v>
      </c>
      <c r="O243" s="2">
        <v>2.8</v>
      </c>
      <c r="P243" s="2">
        <v>8.6666666669999994</v>
      </c>
      <c r="Q243" s="2">
        <v>2.384615385</v>
      </c>
      <c r="R243" s="2">
        <v>3.076923077</v>
      </c>
      <c r="S243" s="2">
        <v>2.2727272730000001</v>
      </c>
      <c r="T243" s="2">
        <v>3.8333333330000001</v>
      </c>
      <c r="U243" s="2">
        <v>4.8</v>
      </c>
      <c r="V243" s="2">
        <v>4.5833333329999997</v>
      </c>
      <c r="W243" s="2">
        <v>6.6666666670000003</v>
      </c>
      <c r="X243" s="2">
        <v>3</v>
      </c>
      <c r="Y243" s="2">
        <v>4.2142857139999998</v>
      </c>
      <c r="Z243" s="2">
        <v>4.3684210529999996</v>
      </c>
      <c r="AA243" s="2">
        <v>4.6666666670000003</v>
      </c>
      <c r="AB243" s="2">
        <v>4.5</v>
      </c>
      <c r="AD243" t="str">
        <f t="shared" si="31"/>
        <v xml:space="preserve">Mgg13  </v>
      </c>
      <c r="AE243" t="str">
        <f t="shared" si="32"/>
        <v>Beli_Ada.</v>
      </c>
      <c r="AF243">
        <f t="shared" si="29"/>
        <v>3.5460993000000003E-2</v>
      </c>
      <c r="AG243">
        <f t="shared" si="29"/>
        <v>9.7014925000000002E-2</v>
      </c>
      <c r="AH243">
        <f t="shared" si="29"/>
        <v>6.7567570000000004E-3</v>
      </c>
      <c r="AI243">
        <f t="shared" si="35"/>
        <v>9.5890410999999995E-2</v>
      </c>
      <c r="AJ243">
        <f t="shared" si="35"/>
        <v>2.9850746000000001E-2</v>
      </c>
      <c r="AK243">
        <f t="shared" si="35"/>
        <v>3.3333333E-2</v>
      </c>
      <c r="AL243">
        <f t="shared" si="35"/>
        <v>2.8985507000000001E-2</v>
      </c>
      <c r="AM243">
        <f t="shared" si="35"/>
        <v>0.104575163</v>
      </c>
      <c r="AN243">
        <f t="shared" si="35"/>
        <v>1.3605442000000001E-2</v>
      </c>
      <c r="AO243">
        <f t="shared" si="35"/>
        <v>8.3333332999999996E-2</v>
      </c>
      <c r="AP243">
        <f t="shared" si="35"/>
        <v>4.1958042000000001E-2</v>
      </c>
      <c r="AQ243">
        <f t="shared" si="35"/>
        <v>7.4324323999999997E-2</v>
      </c>
      <c r="AR243">
        <f t="shared" si="35"/>
        <v>3.3783783999999997E-2</v>
      </c>
      <c r="AS243">
        <f t="shared" si="35"/>
        <v>5.1724138000000003E-2</v>
      </c>
      <c r="AT243">
        <f t="shared" si="35"/>
        <v>1.4285714E-2</v>
      </c>
      <c r="AU243">
        <f t="shared" si="35"/>
        <v>1.6806722999999999E-2</v>
      </c>
      <c r="AV243">
        <f t="shared" si="35"/>
        <v>2.5423728999999999E-2</v>
      </c>
      <c r="AW243">
        <f t="shared" si="34"/>
        <v>7.4999999999999997E-2</v>
      </c>
      <c r="AX243">
        <f t="shared" si="34"/>
        <v>8.1300810000000008E-3</v>
      </c>
      <c r="AY243">
        <f t="shared" si="34"/>
        <v>1.1627907E-2</v>
      </c>
      <c r="AZ243">
        <f t="shared" si="34"/>
        <v>2.2471910000000001E-2</v>
      </c>
      <c r="BA243">
        <f t="shared" si="34"/>
        <v>7.8740157000000005E-2</v>
      </c>
      <c r="BB243">
        <f t="shared" si="34"/>
        <v>0.117647059</v>
      </c>
      <c r="BC243">
        <f t="shared" si="34"/>
        <v>7.5757575999999993E-2</v>
      </c>
      <c r="BD243">
        <f t="shared" si="34"/>
        <v>6.6666666999999999E-2</v>
      </c>
      <c r="BE243">
        <f t="shared" si="34"/>
        <v>2.4844720000000001E-2</v>
      </c>
    </row>
    <row r="244" spans="1:57" x14ac:dyDescent="0.2">
      <c r="A244" t="s">
        <v>66</v>
      </c>
      <c r="B244" t="s">
        <v>28</v>
      </c>
      <c r="C244" s="2">
        <v>3.5460993000000003E-2</v>
      </c>
      <c r="D244" s="2">
        <v>9.7014925000000002E-2</v>
      </c>
      <c r="E244" s="2">
        <v>6.7567570000000004E-3</v>
      </c>
      <c r="F244" s="2">
        <v>9.5890410999999995E-2</v>
      </c>
      <c r="G244" s="2">
        <v>2.9850746000000001E-2</v>
      </c>
      <c r="H244" s="2">
        <v>3.3333333E-2</v>
      </c>
      <c r="I244" s="2">
        <v>2.8985507000000001E-2</v>
      </c>
      <c r="J244" s="2">
        <v>0.104575163</v>
      </c>
      <c r="K244" s="2">
        <v>1.3605442000000001E-2</v>
      </c>
      <c r="L244" s="2">
        <v>8.3333332999999996E-2</v>
      </c>
      <c r="M244" s="2">
        <v>4.1958042000000001E-2</v>
      </c>
      <c r="N244" s="2">
        <v>7.4324323999999997E-2</v>
      </c>
      <c r="O244" s="2">
        <v>3.3783783999999997E-2</v>
      </c>
      <c r="P244" s="2">
        <v>5.1724138000000003E-2</v>
      </c>
      <c r="Q244" s="2">
        <v>1.4285714E-2</v>
      </c>
      <c r="R244" s="2">
        <v>1.6806722999999999E-2</v>
      </c>
      <c r="S244" s="2">
        <v>2.5423728999999999E-2</v>
      </c>
      <c r="T244" s="2">
        <v>7.4999999999999997E-2</v>
      </c>
      <c r="U244" s="2">
        <v>8.1300810000000008E-3</v>
      </c>
      <c r="V244" s="2">
        <v>1.1627907E-2</v>
      </c>
      <c r="W244" s="2">
        <v>2.2471910000000001E-2</v>
      </c>
      <c r="X244" s="2">
        <v>7.8740157000000005E-2</v>
      </c>
      <c r="Y244" s="2">
        <v>0.117647059</v>
      </c>
      <c r="Z244" s="2">
        <v>7.5757575999999993E-2</v>
      </c>
      <c r="AA244" s="2">
        <v>6.6666666999999999E-2</v>
      </c>
      <c r="AB244" s="2">
        <v>2.4844720000000001E-2</v>
      </c>
      <c r="AD244" t="str">
        <f t="shared" si="31"/>
        <v xml:space="preserve">Mgg13  </v>
      </c>
      <c r="AE244" t="str">
        <f t="shared" si="32"/>
        <v>Beli_KosongBaru.</v>
      </c>
      <c r="AF244">
        <f t="shared" si="29"/>
        <v>1.4184397E-2</v>
      </c>
      <c r="AG244">
        <f t="shared" si="29"/>
        <v>7.462687E-3</v>
      </c>
      <c r="AH244">
        <f t="shared" si="29"/>
        <v>0.28378378399999998</v>
      </c>
      <c r="AI244">
        <f t="shared" si="35"/>
        <v>0</v>
      </c>
      <c r="AJ244">
        <f t="shared" si="35"/>
        <v>0</v>
      </c>
      <c r="AK244">
        <f t="shared" si="35"/>
        <v>0</v>
      </c>
      <c r="AL244">
        <f t="shared" si="35"/>
        <v>0</v>
      </c>
      <c r="AM244">
        <f t="shared" si="35"/>
        <v>0</v>
      </c>
      <c r="AN244">
        <f t="shared" si="35"/>
        <v>1.3605442000000001E-2</v>
      </c>
      <c r="AO244">
        <f t="shared" si="35"/>
        <v>6.9444440000000001E-3</v>
      </c>
      <c r="AP244">
        <f t="shared" si="35"/>
        <v>0</v>
      </c>
      <c r="AQ244">
        <f t="shared" si="35"/>
        <v>0</v>
      </c>
      <c r="AR244">
        <f t="shared" si="35"/>
        <v>0</v>
      </c>
      <c r="AS244">
        <f t="shared" si="35"/>
        <v>0</v>
      </c>
      <c r="AT244">
        <f t="shared" si="35"/>
        <v>2.8571428999999999E-2</v>
      </c>
      <c r="AU244">
        <f t="shared" si="35"/>
        <v>0</v>
      </c>
      <c r="AV244">
        <f t="shared" si="35"/>
        <v>0</v>
      </c>
      <c r="AW244">
        <f t="shared" si="34"/>
        <v>8.3333330000000001E-3</v>
      </c>
      <c r="AX244">
        <f t="shared" si="34"/>
        <v>0</v>
      </c>
      <c r="AY244">
        <f t="shared" si="34"/>
        <v>0</v>
      </c>
      <c r="AZ244">
        <f t="shared" si="34"/>
        <v>0</v>
      </c>
      <c r="BA244">
        <f t="shared" si="34"/>
        <v>0</v>
      </c>
      <c r="BB244">
        <f t="shared" si="34"/>
        <v>0</v>
      </c>
      <c r="BC244">
        <f t="shared" si="34"/>
        <v>3.0303030000000002E-2</v>
      </c>
      <c r="BD244">
        <f t="shared" si="34"/>
        <v>0</v>
      </c>
      <c r="BE244">
        <f t="shared" si="34"/>
        <v>1.8633540000000001E-2</v>
      </c>
    </row>
    <row r="245" spans="1:57" x14ac:dyDescent="0.2">
      <c r="A245" t="s">
        <v>66</v>
      </c>
      <c r="B245" t="s">
        <v>82</v>
      </c>
      <c r="C245" s="2">
        <v>1.4184397E-2</v>
      </c>
      <c r="D245" s="2">
        <v>7.462687E-3</v>
      </c>
      <c r="E245" s="2">
        <v>0.28378378399999998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1.3605442000000001E-2</v>
      </c>
      <c r="L245" s="2">
        <v>6.9444440000000001E-3</v>
      </c>
      <c r="M245" s="2">
        <v>0</v>
      </c>
      <c r="N245" s="2">
        <v>0</v>
      </c>
      <c r="O245" s="2">
        <v>0</v>
      </c>
      <c r="P245" s="2">
        <v>0</v>
      </c>
      <c r="Q245" s="2">
        <v>2.8571428999999999E-2</v>
      </c>
      <c r="R245" s="2">
        <v>0</v>
      </c>
      <c r="S245" s="2">
        <v>0</v>
      </c>
      <c r="T245" s="2">
        <v>8.3333330000000001E-3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3.0303030000000002E-2</v>
      </c>
      <c r="AA245" s="2">
        <v>0</v>
      </c>
      <c r="AB245" s="2">
        <v>1.8633540000000001E-2</v>
      </c>
      <c r="AD245" t="str">
        <f t="shared" si="31"/>
        <v xml:space="preserve">Mgg13  </v>
      </c>
      <c r="AE245" t="str">
        <f t="shared" si="32"/>
        <v>Beli_KosongTambah.</v>
      </c>
      <c r="AF245">
        <f t="shared" si="29"/>
        <v>9.9290779999999995E-2</v>
      </c>
      <c r="AG245">
        <f t="shared" si="29"/>
        <v>0.119402985</v>
      </c>
      <c r="AH245">
        <f t="shared" si="29"/>
        <v>1.3513514000000001E-2</v>
      </c>
      <c r="AI245">
        <f t="shared" si="35"/>
        <v>0.109589041</v>
      </c>
      <c r="AJ245">
        <f t="shared" si="35"/>
        <v>7.4626866E-2</v>
      </c>
      <c r="AK245">
        <f t="shared" si="35"/>
        <v>0</v>
      </c>
      <c r="AL245">
        <f t="shared" si="35"/>
        <v>8.6956521999999994E-2</v>
      </c>
      <c r="AM245">
        <f t="shared" si="35"/>
        <v>0.31372549</v>
      </c>
      <c r="AN245">
        <f t="shared" si="35"/>
        <v>0.244897959</v>
      </c>
      <c r="AO245">
        <f t="shared" si="35"/>
        <v>0.152777778</v>
      </c>
      <c r="AP245">
        <f t="shared" si="35"/>
        <v>7.6923077000000006E-2</v>
      </c>
      <c r="AQ245">
        <f t="shared" si="35"/>
        <v>0.13513513499999999</v>
      </c>
      <c r="AR245">
        <f t="shared" si="35"/>
        <v>0.13513513499999999</v>
      </c>
      <c r="AS245">
        <f t="shared" si="35"/>
        <v>0</v>
      </c>
      <c r="AT245">
        <f t="shared" si="35"/>
        <v>0.14285714299999999</v>
      </c>
      <c r="AU245">
        <f t="shared" si="35"/>
        <v>9.2436975000000005E-2</v>
      </c>
      <c r="AV245">
        <f t="shared" si="35"/>
        <v>6.7796609999999993E-2</v>
      </c>
      <c r="AW245">
        <f t="shared" si="34"/>
        <v>6.6666666999999999E-2</v>
      </c>
      <c r="AX245">
        <f t="shared" si="34"/>
        <v>3.2520325000000003E-2</v>
      </c>
      <c r="AY245">
        <f t="shared" si="34"/>
        <v>0.12790697700000001</v>
      </c>
      <c r="AZ245">
        <f t="shared" ref="AZ245:BE287" si="36">W246</f>
        <v>1.1235955000000001E-2</v>
      </c>
      <c r="BA245">
        <f t="shared" si="36"/>
        <v>3.1496062999999998E-2</v>
      </c>
      <c r="BB245">
        <f t="shared" si="36"/>
        <v>0</v>
      </c>
      <c r="BC245">
        <f t="shared" si="36"/>
        <v>3.7878787999999997E-2</v>
      </c>
      <c r="BD245">
        <f t="shared" si="36"/>
        <v>3.3333333E-2</v>
      </c>
      <c r="BE245">
        <f t="shared" si="36"/>
        <v>5.5900620999999998E-2</v>
      </c>
    </row>
    <row r="246" spans="1:57" x14ac:dyDescent="0.2">
      <c r="A246" t="s">
        <v>66</v>
      </c>
      <c r="B246" t="s">
        <v>81</v>
      </c>
      <c r="C246" s="2">
        <v>9.9290779999999995E-2</v>
      </c>
      <c r="D246" s="2">
        <v>0.119402985</v>
      </c>
      <c r="E246" s="2">
        <v>1.3513514000000001E-2</v>
      </c>
      <c r="F246" s="2">
        <v>0.109589041</v>
      </c>
      <c r="G246" s="2">
        <v>7.4626866E-2</v>
      </c>
      <c r="H246" s="2">
        <v>0</v>
      </c>
      <c r="I246" s="2">
        <v>8.6956521999999994E-2</v>
      </c>
      <c r="J246" s="2">
        <v>0.31372549</v>
      </c>
      <c r="K246" s="2">
        <v>0.244897959</v>
      </c>
      <c r="L246" s="2">
        <v>0.152777778</v>
      </c>
      <c r="M246" s="2">
        <v>7.6923077000000006E-2</v>
      </c>
      <c r="N246" s="2">
        <v>0.13513513499999999</v>
      </c>
      <c r="O246" s="2">
        <v>0.13513513499999999</v>
      </c>
      <c r="P246" s="2">
        <v>0</v>
      </c>
      <c r="Q246" s="2">
        <v>0.14285714299999999</v>
      </c>
      <c r="R246" s="2">
        <v>9.2436975000000005E-2</v>
      </c>
      <c r="S246" s="2">
        <v>6.7796609999999993E-2</v>
      </c>
      <c r="T246" s="2">
        <v>6.6666666999999999E-2</v>
      </c>
      <c r="U246" s="2">
        <v>3.2520325000000003E-2</v>
      </c>
      <c r="V246" s="2">
        <v>0.12790697700000001</v>
      </c>
      <c r="W246" s="2">
        <v>1.1235955000000001E-2</v>
      </c>
      <c r="X246" s="2">
        <v>3.1496062999999998E-2</v>
      </c>
      <c r="Y246" s="2">
        <v>0</v>
      </c>
      <c r="Z246" s="2">
        <v>3.7878787999999997E-2</v>
      </c>
      <c r="AA246" s="2">
        <v>3.3333333E-2</v>
      </c>
      <c r="AB246" s="2">
        <v>5.5900620999999998E-2</v>
      </c>
      <c r="AD246" t="str">
        <f t="shared" si="31"/>
        <v xml:space="preserve">Mgg13  </v>
      </c>
      <c r="AE246" t="str">
        <f t="shared" si="32"/>
        <v>Call.</v>
      </c>
      <c r="AF246">
        <f t="shared" si="29"/>
        <v>141</v>
      </c>
      <c r="AG246">
        <f t="shared" si="29"/>
        <v>134</v>
      </c>
      <c r="AH246">
        <f t="shared" si="29"/>
        <v>148</v>
      </c>
      <c r="AI246">
        <f t="shared" si="35"/>
        <v>73</v>
      </c>
      <c r="AJ246">
        <f t="shared" si="35"/>
        <v>134</v>
      </c>
      <c r="AK246">
        <f t="shared" si="35"/>
        <v>120</v>
      </c>
      <c r="AL246">
        <f t="shared" ref="AL246:AY264" si="37">I247</f>
        <v>70</v>
      </c>
      <c r="AM246">
        <f t="shared" si="37"/>
        <v>153</v>
      </c>
      <c r="AN246">
        <f t="shared" si="37"/>
        <v>147</v>
      </c>
      <c r="AO246">
        <f t="shared" si="37"/>
        <v>144</v>
      </c>
      <c r="AP246">
        <f t="shared" si="37"/>
        <v>143</v>
      </c>
      <c r="AQ246">
        <f t="shared" si="37"/>
        <v>148</v>
      </c>
      <c r="AR246">
        <f t="shared" si="37"/>
        <v>148</v>
      </c>
      <c r="AS246">
        <f t="shared" si="37"/>
        <v>58</v>
      </c>
      <c r="AT246">
        <f t="shared" si="37"/>
        <v>70</v>
      </c>
      <c r="AU246">
        <f t="shared" si="37"/>
        <v>119</v>
      </c>
      <c r="AV246">
        <f t="shared" si="37"/>
        <v>118</v>
      </c>
      <c r="AW246">
        <f t="shared" si="37"/>
        <v>120</v>
      </c>
      <c r="AX246">
        <f t="shared" si="37"/>
        <v>123</v>
      </c>
      <c r="AY246">
        <f t="shared" si="37"/>
        <v>86</v>
      </c>
      <c r="AZ246">
        <f t="shared" si="36"/>
        <v>89</v>
      </c>
      <c r="BA246">
        <f t="shared" si="36"/>
        <v>127</v>
      </c>
      <c r="BB246">
        <f t="shared" si="36"/>
        <v>119</v>
      </c>
      <c r="BC246">
        <f t="shared" si="36"/>
        <v>132</v>
      </c>
      <c r="BD246">
        <f t="shared" si="36"/>
        <v>120</v>
      </c>
      <c r="BE246">
        <f t="shared" si="36"/>
        <v>161</v>
      </c>
    </row>
    <row r="247" spans="1:57" x14ac:dyDescent="0.2">
      <c r="A247" t="s">
        <v>66</v>
      </c>
      <c r="B247" t="s">
        <v>29</v>
      </c>
      <c r="C247" s="2">
        <v>141</v>
      </c>
      <c r="D247" s="2">
        <v>134</v>
      </c>
      <c r="E247" s="2">
        <v>148</v>
      </c>
      <c r="F247" s="2">
        <v>73</v>
      </c>
      <c r="G247" s="2">
        <v>134</v>
      </c>
      <c r="H247" s="2">
        <v>120</v>
      </c>
      <c r="I247" s="2">
        <v>70</v>
      </c>
      <c r="J247" s="2">
        <v>153</v>
      </c>
      <c r="K247" s="2">
        <v>147</v>
      </c>
      <c r="L247" s="2">
        <v>144</v>
      </c>
      <c r="M247" s="2">
        <v>143</v>
      </c>
      <c r="N247" s="2">
        <v>148</v>
      </c>
      <c r="O247" s="2">
        <v>148</v>
      </c>
      <c r="P247" s="2">
        <v>58</v>
      </c>
      <c r="Q247" s="2">
        <v>70</v>
      </c>
      <c r="R247" s="2">
        <v>119</v>
      </c>
      <c r="S247" s="2">
        <v>118</v>
      </c>
      <c r="T247" s="2">
        <v>120</v>
      </c>
      <c r="U247" s="2">
        <v>123</v>
      </c>
      <c r="V247" s="2">
        <v>86</v>
      </c>
      <c r="W247" s="2">
        <v>89</v>
      </c>
      <c r="X247" s="2">
        <v>127</v>
      </c>
      <c r="Y247" s="2">
        <v>119</v>
      </c>
      <c r="Z247" s="2">
        <v>132</v>
      </c>
      <c r="AA247" s="2">
        <v>120</v>
      </c>
      <c r="AB247" s="2">
        <v>161</v>
      </c>
      <c r="AD247" t="str">
        <f t="shared" si="31"/>
        <v xml:space="preserve">Mgg13  </v>
      </c>
      <c r="AE247" t="str">
        <f t="shared" si="32"/>
        <v>EC.</v>
      </c>
      <c r="AF247">
        <f t="shared" si="29"/>
        <v>0.14893617000000001</v>
      </c>
      <c r="AG247">
        <f t="shared" si="29"/>
        <v>0.22388059699999999</v>
      </c>
      <c r="AH247">
        <f t="shared" si="29"/>
        <v>0.30405405400000002</v>
      </c>
      <c r="AI247">
        <f t="shared" si="29"/>
        <v>0.20547945200000001</v>
      </c>
      <c r="AJ247">
        <f t="shared" si="29"/>
        <v>0.104477612</v>
      </c>
      <c r="AK247">
        <f t="shared" si="29"/>
        <v>3.3333333E-2</v>
      </c>
      <c r="AL247">
        <f t="shared" si="37"/>
        <v>0.115942029</v>
      </c>
      <c r="AM247">
        <f t="shared" si="37"/>
        <v>0.41830065399999999</v>
      </c>
      <c r="AN247">
        <f t="shared" si="37"/>
        <v>0.27210884400000002</v>
      </c>
      <c r="AO247">
        <f t="shared" si="37"/>
        <v>0.24305555600000001</v>
      </c>
      <c r="AP247">
        <f t="shared" si="37"/>
        <v>0.11888111899999999</v>
      </c>
      <c r="AQ247">
        <f t="shared" si="37"/>
        <v>0.20945945899999999</v>
      </c>
      <c r="AR247">
        <f t="shared" si="37"/>
        <v>0.168918919</v>
      </c>
      <c r="AS247">
        <f t="shared" si="37"/>
        <v>5.1724138000000003E-2</v>
      </c>
      <c r="AT247">
        <f t="shared" si="37"/>
        <v>0.18571428600000001</v>
      </c>
      <c r="AU247">
        <f t="shared" si="37"/>
        <v>0.109243697</v>
      </c>
      <c r="AV247">
        <f t="shared" si="37"/>
        <v>9.3220338999999999E-2</v>
      </c>
      <c r="AW247">
        <f t="shared" si="37"/>
        <v>0.15</v>
      </c>
      <c r="AX247">
        <f t="shared" si="37"/>
        <v>4.0650407E-2</v>
      </c>
      <c r="AY247">
        <f t="shared" si="37"/>
        <v>0.139534884</v>
      </c>
      <c r="AZ247">
        <f t="shared" si="36"/>
        <v>3.3707864999999997E-2</v>
      </c>
      <c r="BA247">
        <f t="shared" si="36"/>
        <v>0.11023622</v>
      </c>
      <c r="BB247">
        <f t="shared" si="36"/>
        <v>0.117647059</v>
      </c>
      <c r="BC247">
        <f t="shared" si="36"/>
        <v>0.143939394</v>
      </c>
      <c r="BD247">
        <f t="shared" si="36"/>
        <v>0.1</v>
      </c>
      <c r="BE247">
        <f t="shared" si="36"/>
        <v>9.9378882000000002E-2</v>
      </c>
    </row>
    <row r="248" spans="1:57" x14ac:dyDescent="0.2">
      <c r="A248" t="s">
        <v>66</v>
      </c>
      <c r="B248" t="s">
        <v>8</v>
      </c>
      <c r="C248" s="2">
        <v>0.14893617000000001</v>
      </c>
      <c r="D248" s="2">
        <v>0.22388059699999999</v>
      </c>
      <c r="E248" s="2">
        <v>0.30405405400000002</v>
      </c>
      <c r="F248" s="2">
        <v>0.20547945200000001</v>
      </c>
      <c r="G248" s="2">
        <v>0.104477612</v>
      </c>
      <c r="H248" s="2">
        <v>3.3333333E-2</v>
      </c>
      <c r="I248" s="2">
        <v>0.115942029</v>
      </c>
      <c r="J248" s="2">
        <v>0.41830065399999999</v>
      </c>
      <c r="K248" s="2">
        <v>0.27210884400000002</v>
      </c>
      <c r="L248" s="2">
        <v>0.24305555600000001</v>
      </c>
      <c r="M248" s="2">
        <v>0.11888111899999999</v>
      </c>
      <c r="N248" s="2">
        <v>0.20945945899999999</v>
      </c>
      <c r="O248" s="2">
        <v>0.168918919</v>
      </c>
      <c r="P248" s="2">
        <v>5.1724138000000003E-2</v>
      </c>
      <c r="Q248" s="2">
        <v>0.18571428600000001</v>
      </c>
      <c r="R248" s="2">
        <v>0.109243697</v>
      </c>
      <c r="S248" s="2">
        <v>9.3220338999999999E-2</v>
      </c>
      <c r="T248" s="2">
        <v>0.15</v>
      </c>
      <c r="U248" s="2">
        <v>4.0650407E-2</v>
      </c>
      <c r="V248" s="2">
        <v>0.139534884</v>
      </c>
      <c r="W248" s="2">
        <v>3.3707864999999997E-2</v>
      </c>
      <c r="X248" s="2">
        <v>0.11023622</v>
      </c>
      <c r="Y248" s="2">
        <v>0.117647059</v>
      </c>
      <c r="Z248" s="2">
        <v>0.143939394</v>
      </c>
      <c r="AA248" s="2">
        <v>0.1</v>
      </c>
      <c r="AB248" s="2">
        <v>9.9378882000000002E-2</v>
      </c>
      <c r="AD248" t="str">
        <f t="shared" si="31"/>
        <v xml:space="preserve">Mgg13  </v>
      </c>
      <c r="AE248" t="str">
        <f t="shared" si="32"/>
        <v>Jual_Batang.</v>
      </c>
      <c r="AF248">
        <f t="shared" si="29"/>
        <v>0</v>
      </c>
      <c r="AG248">
        <f t="shared" si="29"/>
        <v>0</v>
      </c>
      <c r="AH248">
        <f t="shared" si="29"/>
        <v>0</v>
      </c>
      <c r="AI248">
        <f t="shared" si="29"/>
        <v>0</v>
      </c>
      <c r="AJ248">
        <f t="shared" si="29"/>
        <v>0</v>
      </c>
      <c r="AK248">
        <f t="shared" si="29"/>
        <v>0</v>
      </c>
      <c r="AL248">
        <f t="shared" si="37"/>
        <v>0</v>
      </c>
      <c r="AM248">
        <f t="shared" si="37"/>
        <v>0</v>
      </c>
      <c r="AN248">
        <f t="shared" si="37"/>
        <v>0</v>
      </c>
      <c r="AO248">
        <f t="shared" si="37"/>
        <v>0</v>
      </c>
      <c r="AP248">
        <f t="shared" si="37"/>
        <v>0</v>
      </c>
      <c r="AQ248">
        <f t="shared" si="37"/>
        <v>0</v>
      </c>
      <c r="AR248">
        <f t="shared" si="37"/>
        <v>0</v>
      </c>
      <c r="AS248">
        <f t="shared" si="37"/>
        <v>0</v>
      </c>
      <c r="AT248">
        <f t="shared" si="37"/>
        <v>0</v>
      </c>
      <c r="AU248">
        <f t="shared" si="37"/>
        <v>0</v>
      </c>
      <c r="AV248">
        <f t="shared" si="37"/>
        <v>1</v>
      </c>
      <c r="AW248">
        <f t="shared" si="37"/>
        <v>0</v>
      </c>
      <c r="AX248">
        <f t="shared" si="37"/>
        <v>0</v>
      </c>
      <c r="AY248">
        <f t="shared" si="37"/>
        <v>0</v>
      </c>
      <c r="AZ248">
        <f t="shared" si="36"/>
        <v>0</v>
      </c>
      <c r="BA248">
        <f t="shared" si="36"/>
        <v>0</v>
      </c>
      <c r="BB248">
        <f t="shared" si="36"/>
        <v>0</v>
      </c>
      <c r="BC248">
        <f t="shared" si="36"/>
        <v>0</v>
      </c>
      <c r="BD248">
        <f t="shared" si="36"/>
        <v>0</v>
      </c>
      <c r="BE248">
        <f t="shared" si="36"/>
        <v>0</v>
      </c>
    </row>
    <row r="249" spans="1:57" x14ac:dyDescent="0.2">
      <c r="A249" t="s">
        <v>66</v>
      </c>
      <c r="B249" t="s">
        <v>15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1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D249" t="str">
        <f t="shared" si="31"/>
        <v xml:space="preserve">Mgg13  </v>
      </c>
      <c r="AE249" t="str">
        <f t="shared" si="32"/>
        <v>Omset_Bungkus.</v>
      </c>
      <c r="AF249">
        <f t="shared" si="29"/>
        <v>103</v>
      </c>
      <c r="AG249">
        <f t="shared" si="29"/>
        <v>103</v>
      </c>
      <c r="AH249">
        <f t="shared" si="29"/>
        <v>76</v>
      </c>
      <c r="AI249">
        <f t="shared" si="29"/>
        <v>62</v>
      </c>
      <c r="AJ249">
        <f t="shared" si="29"/>
        <v>41</v>
      </c>
      <c r="AK249">
        <f t="shared" si="29"/>
        <v>12</v>
      </c>
      <c r="AL249">
        <f t="shared" si="37"/>
        <v>39</v>
      </c>
      <c r="AM249">
        <f t="shared" si="37"/>
        <v>160</v>
      </c>
      <c r="AN249">
        <f t="shared" si="37"/>
        <v>99</v>
      </c>
      <c r="AO249">
        <f t="shared" si="37"/>
        <v>171</v>
      </c>
      <c r="AP249">
        <f t="shared" si="37"/>
        <v>117</v>
      </c>
      <c r="AQ249">
        <f t="shared" si="37"/>
        <v>117</v>
      </c>
      <c r="AR249">
        <f t="shared" si="37"/>
        <v>70</v>
      </c>
      <c r="AS249">
        <f t="shared" si="37"/>
        <v>26</v>
      </c>
      <c r="AT249">
        <f t="shared" si="37"/>
        <v>31</v>
      </c>
      <c r="AU249">
        <f t="shared" si="37"/>
        <v>40</v>
      </c>
      <c r="AV249">
        <f t="shared" si="37"/>
        <v>25</v>
      </c>
      <c r="AW249">
        <f t="shared" si="37"/>
        <v>69</v>
      </c>
      <c r="AX249">
        <f t="shared" si="37"/>
        <v>24</v>
      </c>
      <c r="AY249">
        <f t="shared" si="37"/>
        <v>55</v>
      </c>
      <c r="AZ249">
        <f t="shared" si="36"/>
        <v>20</v>
      </c>
      <c r="BA249">
        <f t="shared" si="36"/>
        <v>42</v>
      </c>
      <c r="BB249">
        <f t="shared" si="36"/>
        <v>59</v>
      </c>
      <c r="BC249">
        <f t="shared" si="36"/>
        <v>83</v>
      </c>
      <c r="BD249">
        <f t="shared" si="36"/>
        <v>56</v>
      </c>
      <c r="BE249">
        <f t="shared" si="36"/>
        <v>72</v>
      </c>
    </row>
    <row r="250" spans="1:57" x14ac:dyDescent="0.2">
      <c r="A250" t="s">
        <v>66</v>
      </c>
      <c r="B250" t="s">
        <v>21</v>
      </c>
      <c r="C250" s="2">
        <v>103</v>
      </c>
      <c r="D250" s="2">
        <v>103</v>
      </c>
      <c r="E250" s="2">
        <v>76</v>
      </c>
      <c r="F250" s="2">
        <v>62</v>
      </c>
      <c r="G250" s="2">
        <v>41</v>
      </c>
      <c r="H250" s="2">
        <v>12</v>
      </c>
      <c r="I250" s="2">
        <v>39</v>
      </c>
      <c r="J250" s="2">
        <v>160</v>
      </c>
      <c r="K250" s="2">
        <v>99</v>
      </c>
      <c r="L250" s="2">
        <v>171</v>
      </c>
      <c r="M250" s="2">
        <v>117</v>
      </c>
      <c r="N250" s="2">
        <v>117</v>
      </c>
      <c r="O250" s="2">
        <v>70</v>
      </c>
      <c r="P250" s="2">
        <v>26</v>
      </c>
      <c r="Q250" s="2">
        <v>31</v>
      </c>
      <c r="R250" s="2">
        <v>40</v>
      </c>
      <c r="S250" s="2">
        <v>25</v>
      </c>
      <c r="T250" s="2">
        <v>69</v>
      </c>
      <c r="U250" s="2">
        <v>24</v>
      </c>
      <c r="V250" s="2">
        <v>55</v>
      </c>
      <c r="W250" s="2">
        <v>20</v>
      </c>
      <c r="X250" s="2">
        <v>42</v>
      </c>
      <c r="Y250" s="2">
        <v>59</v>
      </c>
      <c r="Z250" s="2">
        <v>83</v>
      </c>
      <c r="AA250" s="2">
        <v>56</v>
      </c>
      <c r="AB250" s="2">
        <v>72</v>
      </c>
      <c r="AD250" t="str">
        <f t="shared" si="31"/>
        <v xml:space="preserve">Mgg13  </v>
      </c>
      <c r="AE250" t="str">
        <f t="shared" si="32"/>
        <v>OOS.</v>
      </c>
      <c r="AF250">
        <f t="shared" si="29"/>
        <v>9.9290779999999995E-2</v>
      </c>
      <c r="AG250">
        <f t="shared" si="29"/>
        <v>0.119402985</v>
      </c>
      <c r="AH250">
        <f t="shared" si="29"/>
        <v>1.3513514000000001E-2</v>
      </c>
      <c r="AI250">
        <f t="shared" si="29"/>
        <v>0.109589041</v>
      </c>
      <c r="AJ250">
        <f t="shared" si="29"/>
        <v>7.4626866E-2</v>
      </c>
      <c r="AK250">
        <f t="shared" si="29"/>
        <v>0</v>
      </c>
      <c r="AL250">
        <f t="shared" si="37"/>
        <v>8.6956521999999994E-2</v>
      </c>
      <c r="AM250">
        <f t="shared" si="37"/>
        <v>0.31372549</v>
      </c>
      <c r="AN250">
        <f t="shared" si="37"/>
        <v>0.244897959</v>
      </c>
      <c r="AO250">
        <f t="shared" si="37"/>
        <v>0.152777778</v>
      </c>
      <c r="AP250">
        <f t="shared" si="37"/>
        <v>7.6923077000000006E-2</v>
      </c>
      <c r="AQ250">
        <f t="shared" si="37"/>
        <v>0.13513513499999999</v>
      </c>
      <c r="AR250">
        <f t="shared" si="37"/>
        <v>0.13513513499999999</v>
      </c>
      <c r="AS250">
        <f t="shared" si="37"/>
        <v>0</v>
      </c>
      <c r="AT250">
        <f t="shared" si="37"/>
        <v>0.14285714299999999</v>
      </c>
      <c r="AU250">
        <f t="shared" si="37"/>
        <v>9.2436975000000005E-2</v>
      </c>
      <c r="AV250">
        <f t="shared" si="37"/>
        <v>6.7796609999999993E-2</v>
      </c>
      <c r="AW250">
        <f t="shared" si="37"/>
        <v>6.6666666999999999E-2</v>
      </c>
      <c r="AX250">
        <f t="shared" si="37"/>
        <v>3.2520325000000003E-2</v>
      </c>
      <c r="AY250">
        <f t="shared" si="37"/>
        <v>0.12790697700000001</v>
      </c>
      <c r="AZ250">
        <f t="shared" si="36"/>
        <v>1.1235955000000001E-2</v>
      </c>
      <c r="BA250">
        <f t="shared" si="36"/>
        <v>3.1496062999999998E-2</v>
      </c>
      <c r="BB250">
        <f t="shared" si="36"/>
        <v>0</v>
      </c>
      <c r="BC250">
        <f t="shared" si="36"/>
        <v>3.7878787999999997E-2</v>
      </c>
      <c r="BD250">
        <f t="shared" si="36"/>
        <v>3.3333333E-2</v>
      </c>
      <c r="BE250">
        <f t="shared" si="36"/>
        <v>5.5900620999999998E-2</v>
      </c>
    </row>
    <row r="251" spans="1:57" x14ac:dyDescent="0.2">
      <c r="A251" t="s">
        <v>66</v>
      </c>
      <c r="B251" t="s">
        <v>13</v>
      </c>
      <c r="C251" s="2">
        <v>9.9290779999999995E-2</v>
      </c>
      <c r="D251" s="2">
        <v>0.119402985</v>
      </c>
      <c r="E251" s="2">
        <v>1.3513514000000001E-2</v>
      </c>
      <c r="F251" s="2">
        <v>0.109589041</v>
      </c>
      <c r="G251" s="2">
        <v>7.4626866E-2</v>
      </c>
      <c r="H251" s="2">
        <v>0</v>
      </c>
      <c r="I251" s="2">
        <v>8.6956521999999994E-2</v>
      </c>
      <c r="J251" s="2">
        <v>0.31372549</v>
      </c>
      <c r="K251" s="2">
        <v>0.244897959</v>
      </c>
      <c r="L251" s="2">
        <v>0.152777778</v>
      </c>
      <c r="M251" s="2">
        <v>7.6923077000000006E-2</v>
      </c>
      <c r="N251" s="2">
        <v>0.13513513499999999</v>
      </c>
      <c r="O251" s="2">
        <v>0.13513513499999999</v>
      </c>
      <c r="P251" s="2">
        <v>0</v>
      </c>
      <c r="Q251" s="2">
        <v>0.14285714299999999</v>
      </c>
      <c r="R251" s="2">
        <v>9.2436975000000005E-2</v>
      </c>
      <c r="S251" s="2">
        <v>6.7796609999999993E-2</v>
      </c>
      <c r="T251" s="2">
        <v>6.6666666999999999E-2</v>
      </c>
      <c r="U251" s="2">
        <v>3.2520325000000003E-2</v>
      </c>
      <c r="V251" s="2">
        <v>0.12790697700000001</v>
      </c>
      <c r="W251" s="2">
        <v>1.1235955000000001E-2</v>
      </c>
      <c r="X251" s="2">
        <v>3.1496062999999998E-2</v>
      </c>
      <c r="Y251" s="2">
        <v>0</v>
      </c>
      <c r="Z251" s="2">
        <v>3.7878787999999997E-2</v>
      </c>
      <c r="AA251" s="2">
        <v>3.3333333E-2</v>
      </c>
      <c r="AB251" s="2">
        <v>5.5900620999999998E-2</v>
      </c>
      <c r="AD251" t="str">
        <f t="shared" si="31"/>
        <v xml:space="preserve">Mgg13  </v>
      </c>
      <c r="AE251" t="str">
        <f t="shared" si="32"/>
        <v>Outlet_Database.</v>
      </c>
      <c r="AF251">
        <f t="shared" si="29"/>
        <v>0</v>
      </c>
      <c r="AG251">
        <f t="shared" si="29"/>
        <v>0</v>
      </c>
      <c r="AH251">
        <f t="shared" ref="AH251:AP292" si="38">E252</f>
        <v>0</v>
      </c>
      <c r="AI251">
        <f t="shared" si="38"/>
        <v>0</v>
      </c>
      <c r="AJ251">
        <f t="shared" si="38"/>
        <v>0</v>
      </c>
      <c r="AK251">
        <f t="shared" si="38"/>
        <v>0</v>
      </c>
      <c r="AL251">
        <f t="shared" si="37"/>
        <v>0</v>
      </c>
      <c r="AM251">
        <f t="shared" si="37"/>
        <v>0</v>
      </c>
      <c r="AN251">
        <f t="shared" si="37"/>
        <v>0</v>
      </c>
      <c r="AO251">
        <f t="shared" si="37"/>
        <v>0</v>
      </c>
      <c r="AP251">
        <f t="shared" si="37"/>
        <v>0</v>
      </c>
      <c r="AQ251">
        <f t="shared" si="37"/>
        <v>0</v>
      </c>
      <c r="AR251">
        <f t="shared" si="37"/>
        <v>0</v>
      </c>
      <c r="AS251">
        <f t="shared" si="37"/>
        <v>0</v>
      </c>
      <c r="AT251">
        <f t="shared" si="37"/>
        <v>0</v>
      </c>
      <c r="AU251">
        <f t="shared" si="37"/>
        <v>0</v>
      </c>
      <c r="AV251">
        <f t="shared" si="37"/>
        <v>0</v>
      </c>
      <c r="AW251">
        <f t="shared" si="37"/>
        <v>0</v>
      </c>
      <c r="AX251">
        <f t="shared" si="37"/>
        <v>0</v>
      </c>
      <c r="AY251">
        <f t="shared" si="37"/>
        <v>0</v>
      </c>
      <c r="AZ251">
        <f t="shared" si="36"/>
        <v>0</v>
      </c>
      <c r="BA251">
        <f t="shared" si="36"/>
        <v>0</v>
      </c>
      <c r="BB251">
        <f t="shared" si="36"/>
        <v>0</v>
      </c>
      <c r="BC251">
        <f t="shared" si="36"/>
        <v>0</v>
      </c>
      <c r="BD251">
        <f t="shared" si="36"/>
        <v>0</v>
      </c>
      <c r="BE251">
        <f t="shared" si="36"/>
        <v>0</v>
      </c>
    </row>
    <row r="252" spans="1:57" x14ac:dyDescent="0.2">
      <c r="A252" t="s">
        <v>66</v>
      </c>
      <c r="B252" t="s">
        <v>31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D252" t="str">
        <f t="shared" si="31"/>
        <v xml:space="preserve">Mgg13  </v>
      </c>
      <c r="AE252" t="str">
        <f t="shared" si="32"/>
        <v>OV.</v>
      </c>
      <c r="AF252">
        <f t="shared" ref="AF252:AI307" si="39">C253</f>
        <v>0</v>
      </c>
      <c r="AG252">
        <f t="shared" si="39"/>
        <v>0</v>
      </c>
      <c r="AH252">
        <f t="shared" si="38"/>
        <v>0</v>
      </c>
      <c r="AI252">
        <f t="shared" si="38"/>
        <v>0</v>
      </c>
      <c r="AJ252">
        <f t="shared" si="38"/>
        <v>0</v>
      </c>
      <c r="AK252">
        <f t="shared" si="38"/>
        <v>0</v>
      </c>
      <c r="AL252">
        <f t="shared" si="37"/>
        <v>0</v>
      </c>
      <c r="AM252">
        <f t="shared" si="37"/>
        <v>0</v>
      </c>
      <c r="AN252">
        <f t="shared" si="37"/>
        <v>0</v>
      </c>
      <c r="AO252">
        <f t="shared" si="37"/>
        <v>0</v>
      </c>
      <c r="AP252">
        <f t="shared" si="37"/>
        <v>0</v>
      </c>
      <c r="AQ252">
        <f t="shared" si="37"/>
        <v>0</v>
      </c>
      <c r="AR252">
        <f t="shared" si="37"/>
        <v>0</v>
      </c>
      <c r="AS252">
        <f t="shared" si="37"/>
        <v>0</v>
      </c>
      <c r="AT252">
        <f t="shared" si="37"/>
        <v>0</v>
      </c>
      <c r="AU252">
        <f t="shared" si="37"/>
        <v>0</v>
      </c>
      <c r="AV252">
        <f t="shared" si="37"/>
        <v>0</v>
      </c>
      <c r="AW252">
        <f t="shared" si="37"/>
        <v>0</v>
      </c>
      <c r="AX252">
        <f t="shared" si="37"/>
        <v>0</v>
      </c>
      <c r="AY252">
        <f t="shared" si="37"/>
        <v>0</v>
      </c>
      <c r="AZ252">
        <f t="shared" si="36"/>
        <v>0</v>
      </c>
      <c r="BA252">
        <f t="shared" si="36"/>
        <v>0</v>
      </c>
      <c r="BB252">
        <f t="shared" si="36"/>
        <v>0</v>
      </c>
      <c r="BC252">
        <f t="shared" si="36"/>
        <v>0</v>
      </c>
      <c r="BD252">
        <f t="shared" si="36"/>
        <v>0</v>
      </c>
      <c r="BE252">
        <f t="shared" si="36"/>
        <v>0</v>
      </c>
    </row>
    <row r="253" spans="1:57" x14ac:dyDescent="0.2">
      <c r="A253" t="s">
        <v>66</v>
      </c>
      <c r="B253" t="s">
        <v>30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D253" t="str">
        <f t="shared" si="31"/>
        <v xml:space="preserve">Mgg13  </v>
      </c>
      <c r="AE253" t="str">
        <f t="shared" si="32"/>
        <v>Rata2_Canvas_Plan/Hari.</v>
      </c>
      <c r="AF253">
        <f t="shared" si="39"/>
        <v>40</v>
      </c>
      <c r="AG253">
        <f t="shared" si="39"/>
        <v>40</v>
      </c>
      <c r="AH253">
        <f t="shared" si="38"/>
        <v>0</v>
      </c>
      <c r="AI253">
        <f t="shared" si="38"/>
        <v>28.666666667000001</v>
      </c>
      <c r="AJ253">
        <f t="shared" si="38"/>
        <v>40.4</v>
      </c>
      <c r="AK253">
        <f t="shared" si="38"/>
        <v>47.6</v>
      </c>
      <c r="AL253">
        <f t="shared" si="37"/>
        <v>129.6</v>
      </c>
      <c r="AM253">
        <f t="shared" si="37"/>
        <v>40</v>
      </c>
      <c r="AN253">
        <f t="shared" si="37"/>
        <v>40</v>
      </c>
      <c r="AO253">
        <f t="shared" si="37"/>
        <v>40</v>
      </c>
      <c r="AP253">
        <f t="shared" si="37"/>
        <v>33.6</v>
      </c>
      <c r="AQ253">
        <f t="shared" si="37"/>
        <v>40</v>
      </c>
      <c r="AR253">
        <f t="shared" si="37"/>
        <v>40</v>
      </c>
      <c r="AS253">
        <f t="shared" si="37"/>
        <v>26.4</v>
      </c>
      <c r="AT253">
        <f t="shared" si="37"/>
        <v>29.666666667000001</v>
      </c>
      <c r="AU253">
        <f t="shared" si="37"/>
        <v>40</v>
      </c>
      <c r="AV253">
        <f t="shared" si="37"/>
        <v>40</v>
      </c>
      <c r="AW253">
        <f t="shared" si="37"/>
        <v>40</v>
      </c>
      <c r="AX253">
        <f t="shared" si="37"/>
        <v>36</v>
      </c>
      <c r="AY253">
        <f t="shared" si="37"/>
        <v>40</v>
      </c>
      <c r="AZ253">
        <f t="shared" si="36"/>
        <v>39</v>
      </c>
      <c r="BA253">
        <f t="shared" si="36"/>
        <v>40</v>
      </c>
      <c r="BB253">
        <f t="shared" si="36"/>
        <v>38.200000000000003</v>
      </c>
      <c r="BC253">
        <f t="shared" si="36"/>
        <v>35.4</v>
      </c>
      <c r="BD253">
        <f t="shared" si="36"/>
        <v>40</v>
      </c>
      <c r="BE253">
        <f t="shared" si="36"/>
        <v>37</v>
      </c>
    </row>
    <row r="254" spans="1:57" x14ac:dyDescent="0.2">
      <c r="A254" t="s">
        <v>66</v>
      </c>
      <c r="B254" t="s">
        <v>19</v>
      </c>
      <c r="C254" s="2">
        <v>40</v>
      </c>
      <c r="D254" s="2">
        <v>40</v>
      </c>
      <c r="E254" s="2">
        <v>0</v>
      </c>
      <c r="F254" s="2">
        <v>28.666666667000001</v>
      </c>
      <c r="G254" s="2">
        <v>40.4</v>
      </c>
      <c r="H254" s="2">
        <v>47.6</v>
      </c>
      <c r="I254" s="2">
        <v>129.6</v>
      </c>
      <c r="J254" s="2">
        <v>40</v>
      </c>
      <c r="K254" s="2">
        <v>40</v>
      </c>
      <c r="L254" s="2">
        <v>40</v>
      </c>
      <c r="M254" s="2">
        <v>33.6</v>
      </c>
      <c r="N254" s="2">
        <v>40</v>
      </c>
      <c r="O254" s="2">
        <v>40</v>
      </c>
      <c r="P254" s="2">
        <v>26.4</v>
      </c>
      <c r="Q254" s="2">
        <v>29.666666667000001</v>
      </c>
      <c r="R254" s="2">
        <v>40</v>
      </c>
      <c r="S254" s="2">
        <v>40</v>
      </c>
      <c r="T254" s="2">
        <v>40</v>
      </c>
      <c r="U254" s="2">
        <v>36</v>
      </c>
      <c r="V254" s="2">
        <v>40</v>
      </c>
      <c r="W254" s="2">
        <v>39</v>
      </c>
      <c r="X254" s="2">
        <v>40</v>
      </c>
      <c r="Y254" s="2">
        <v>38.200000000000003</v>
      </c>
      <c r="Z254" s="2">
        <v>35.4</v>
      </c>
      <c r="AA254" s="2">
        <v>40</v>
      </c>
      <c r="AB254" s="2">
        <v>37</v>
      </c>
      <c r="AD254" t="str">
        <f t="shared" si="31"/>
        <v xml:space="preserve">Mgg13  </v>
      </c>
      <c r="AE254" t="str">
        <f t="shared" si="32"/>
        <v>Rata-rata_Kunjungan/Hari.</v>
      </c>
      <c r="AF254">
        <f t="shared" si="39"/>
        <v>28.2</v>
      </c>
      <c r="AG254">
        <f t="shared" si="39"/>
        <v>26.8</v>
      </c>
      <c r="AH254">
        <f t="shared" si="38"/>
        <v>29.6</v>
      </c>
      <c r="AI254">
        <f t="shared" si="38"/>
        <v>24.333333332999999</v>
      </c>
      <c r="AJ254">
        <f t="shared" si="38"/>
        <v>26.8</v>
      </c>
      <c r="AK254">
        <f t="shared" si="38"/>
        <v>24</v>
      </c>
      <c r="AL254">
        <f t="shared" si="37"/>
        <v>14.8</v>
      </c>
      <c r="AM254">
        <f t="shared" si="37"/>
        <v>30.6</v>
      </c>
      <c r="AN254">
        <f t="shared" si="37"/>
        <v>29.4</v>
      </c>
      <c r="AO254">
        <f t="shared" si="37"/>
        <v>28.8</v>
      </c>
      <c r="AP254">
        <f t="shared" si="37"/>
        <v>28.6</v>
      </c>
      <c r="AQ254">
        <f t="shared" si="37"/>
        <v>29.6</v>
      </c>
      <c r="AR254">
        <f t="shared" si="37"/>
        <v>29.6</v>
      </c>
      <c r="AS254">
        <f t="shared" si="37"/>
        <v>11.6</v>
      </c>
      <c r="AT254">
        <f t="shared" si="37"/>
        <v>23.333333332999999</v>
      </c>
      <c r="AU254">
        <f t="shared" si="37"/>
        <v>29.75</v>
      </c>
      <c r="AV254">
        <f t="shared" si="37"/>
        <v>29.5</v>
      </c>
      <c r="AW254">
        <f t="shared" si="37"/>
        <v>30</v>
      </c>
      <c r="AX254">
        <f t="shared" si="37"/>
        <v>30.75</v>
      </c>
      <c r="AY254">
        <f t="shared" si="37"/>
        <v>28.666666667000001</v>
      </c>
      <c r="AZ254">
        <f t="shared" si="36"/>
        <v>29.666666667000001</v>
      </c>
      <c r="BA254">
        <f t="shared" si="36"/>
        <v>31.75</v>
      </c>
      <c r="BB254">
        <f t="shared" si="36"/>
        <v>23.8</v>
      </c>
      <c r="BC254">
        <f t="shared" si="36"/>
        <v>26.4</v>
      </c>
      <c r="BD254">
        <f t="shared" si="36"/>
        <v>30</v>
      </c>
      <c r="BE254">
        <f t="shared" si="36"/>
        <v>32.200000000000003</v>
      </c>
    </row>
    <row r="255" spans="1:57" x14ac:dyDescent="0.2">
      <c r="A255" t="s">
        <v>66</v>
      </c>
      <c r="B255" t="s">
        <v>22</v>
      </c>
      <c r="C255" s="2">
        <v>28.2</v>
      </c>
      <c r="D255" s="2">
        <v>26.8</v>
      </c>
      <c r="E255" s="2">
        <v>29.6</v>
      </c>
      <c r="F255" s="2">
        <v>24.333333332999999</v>
      </c>
      <c r="G255" s="2">
        <v>26.8</v>
      </c>
      <c r="H255" s="2">
        <v>24</v>
      </c>
      <c r="I255" s="2">
        <v>14.8</v>
      </c>
      <c r="J255" s="2">
        <v>30.6</v>
      </c>
      <c r="K255" s="2">
        <v>29.4</v>
      </c>
      <c r="L255" s="2">
        <v>28.8</v>
      </c>
      <c r="M255" s="2">
        <v>28.6</v>
      </c>
      <c r="N255" s="2">
        <v>29.6</v>
      </c>
      <c r="O255" s="2">
        <v>29.6</v>
      </c>
      <c r="P255" s="2">
        <v>11.6</v>
      </c>
      <c r="Q255" s="2">
        <v>23.333333332999999</v>
      </c>
      <c r="R255" s="2">
        <v>29.75</v>
      </c>
      <c r="S255" s="2">
        <v>29.5</v>
      </c>
      <c r="T255" s="2">
        <v>30</v>
      </c>
      <c r="U255" s="2">
        <v>30.75</v>
      </c>
      <c r="V255" s="2">
        <v>28.666666667000001</v>
      </c>
      <c r="W255" s="2">
        <v>29.666666667000001</v>
      </c>
      <c r="X255" s="2">
        <v>31.75</v>
      </c>
      <c r="Y255" s="2">
        <v>23.8</v>
      </c>
      <c r="Z255" s="2">
        <v>26.4</v>
      </c>
      <c r="AA255" s="2">
        <v>30</v>
      </c>
      <c r="AB255" s="2">
        <v>32.200000000000003</v>
      </c>
      <c r="AD255" t="str">
        <f t="shared" si="31"/>
        <v xml:space="preserve">Mgg13  </v>
      </c>
      <c r="AE255" t="str">
        <f t="shared" si="32"/>
        <v>Realisasi_Canvas_Plan.</v>
      </c>
      <c r="AF255">
        <f t="shared" si="39"/>
        <v>0.66500000000000004</v>
      </c>
      <c r="AG255">
        <f t="shared" si="39"/>
        <v>0.64</v>
      </c>
      <c r="AH255">
        <f t="shared" si="38"/>
        <v>0</v>
      </c>
      <c r="AI255">
        <f t="shared" si="38"/>
        <v>0.74418604700000002</v>
      </c>
      <c r="AJ255">
        <f t="shared" si="38"/>
        <v>0.58910891099999996</v>
      </c>
      <c r="AK255">
        <f t="shared" si="38"/>
        <v>0.53781512600000003</v>
      </c>
      <c r="AL255">
        <f t="shared" si="37"/>
        <v>1.3703703700000001</v>
      </c>
      <c r="AM255">
        <f t="shared" si="37"/>
        <v>0.72499999999999998</v>
      </c>
      <c r="AN255">
        <f t="shared" si="37"/>
        <v>0.71</v>
      </c>
      <c r="AO255">
        <f t="shared" si="37"/>
        <v>0.46</v>
      </c>
      <c r="AP255">
        <f t="shared" si="37"/>
        <v>0.76190476200000001</v>
      </c>
      <c r="AQ255">
        <f t="shared" si="37"/>
        <v>0.72499999999999998</v>
      </c>
      <c r="AR255">
        <f t="shared" si="37"/>
        <v>0.71</v>
      </c>
      <c r="AS255">
        <f t="shared" si="37"/>
        <v>0.462121212</v>
      </c>
      <c r="AT255">
        <f t="shared" si="37"/>
        <v>0.68539325799999995</v>
      </c>
      <c r="AU255">
        <f t="shared" si="37"/>
        <v>0.75</v>
      </c>
      <c r="AV255">
        <f t="shared" si="37"/>
        <v>0.75</v>
      </c>
      <c r="AW255">
        <f t="shared" si="37"/>
        <v>0.75</v>
      </c>
      <c r="AX255">
        <f t="shared" si="37"/>
        <v>0.84722222199999997</v>
      </c>
      <c r="AY255">
        <f t="shared" si="37"/>
        <v>0.75</v>
      </c>
      <c r="AZ255">
        <f t="shared" si="36"/>
        <v>0.75213675199999996</v>
      </c>
      <c r="BA255">
        <f t="shared" si="36"/>
        <v>0.79374999999999996</v>
      </c>
      <c r="BB255">
        <f t="shared" si="36"/>
        <v>0.623036649</v>
      </c>
      <c r="BC255">
        <f t="shared" si="36"/>
        <v>0.75141242900000005</v>
      </c>
      <c r="BD255">
        <f t="shared" si="36"/>
        <v>0.75624999999999998</v>
      </c>
      <c r="BE255">
        <f t="shared" si="36"/>
        <v>0.81081081099999996</v>
      </c>
    </row>
    <row r="256" spans="1:57" x14ac:dyDescent="0.2">
      <c r="A256" t="s">
        <v>66</v>
      </c>
      <c r="B256" t="s">
        <v>18</v>
      </c>
      <c r="C256" s="2">
        <v>0.66500000000000004</v>
      </c>
      <c r="D256" s="2">
        <v>0.64</v>
      </c>
      <c r="E256" s="2">
        <v>0</v>
      </c>
      <c r="F256" s="2">
        <v>0.74418604700000002</v>
      </c>
      <c r="G256" s="2">
        <v>0.58910891099999996</v>
      </c>
      <c r="H256" s="2">
        <v>0.53781512600000003</v>
      </c>
      <c r="I256" s="2">
        <v>1.3703703700000001</v>
      </c>
      <c r="J256" s="2">
        <v>0.72499999999999998</v>
      </c>
      <c r="K256" s="2">
        <v>0.71</v>
      </c>
      <c r="L256" s="2">
        <v>0.46</v>
      </c>
      <c r="M256" s="2">
        <v>0.76190476200000001</v>
      </c>
      <c r="N256" s="2">
        <v>0.72499999999999998</v>
      </c>
      <c r="O256" s="2">
        <v>0.71</v>
      </c>
      <c r="P256" s="2">
        <v>0.462121212</v>
      </c>
      <c r="Q256" s="2">
        <v>0.68539325799999995</v>
      </c>
      <c r="R256" s="2">
        <v>0.75</v>
      </c>
      <c r="S256" s="2">
        <v>0.75</v>
      </c>
      <c r="T256" s="2">
        <v>0.75</v>
      </c>
      <c r="U256" s="2">
        <v>0.84722222199999997</v>
      </c>
      <c r="V256" s="2">
        <v>0.75</v>
      </c>
      <c r="W256" s="2">
        <v>0.75213675199999996</v>
      </c>
      <c r="X256" s="2">
        <v>0.79374999999999996</v>
      </c>
      <c r="Y256" s="2">
        <v>0.623036649</v>
      </c>
      <c r="Z256" s="2">
        <v>0.75141242900000005</v>
      </c>
      <c r="AA256" s="2">
        <v>0.75624999999999998</v>
      </c>
      <c r="AB256" s="2">
        <v>0.81081081099999996</v>
      </c>
      <c r="AD256" t="str">
        <f t="shared" si="31"/>
        <v xml:space="preserve">Mgg13  </v>
      </c>
      <c r="AE256" t="str">
        <f t="shared" si="32"/>
        <v>RO.</v>
      </c>
      <c r="AF256">
        <f t="shared" si="39"/>
        <v>0.13475177299999999</v>
      </c>
      <c r="AG256">
        <f t="shared" si="39"/>
        <v>0.21641790999999999</v>
      </c>
      <c r="AH256">
        <f t="shared" si="38"/>
        <v>2.027027E-2</v>
      </c>
      <c r="AI256">
        <f t="shared" si="38"/>
        <v>0.20547945200000001</v>
      </c>
      <c r="AJ256">
        <f t="shared" si="38"/>
        <v>0.104477612</v>
      </c>
      <c r="AK256">
        <f t="shared" si="38"/>
        <v>3.3333333E-2</v>
      </c>
      <c r="AL256">
        <f t="shared" si="37"/>
        <v>0.115942029</v>
      </c>
      <c r="AM256">
        <f t="shared" si="37"/>
        <v>0.41830065399999999</v>
      </c>
      <c r="AN256">
        <f t="shared" si="37"/>
        <v>0.25850340100000002</v>
      </c>
      <c r="AO256">
        <f t="shared" si="37"/>
        <v>0.23611111100000001</v>
      </c>
      <c r="AP256">
        <f t="shared" si="37"/>
        <v>0.11888111899999999</v>
      </c>
      <c r="AQ256">
        <f t="shared" si="37"/>
        <v>0.20945945899999999</v>
      </c>
      <c r="AR256">
        <f t="shared" si="37"/>
        <v>0.168918919</v>
      </c>
      <c r="AS256">
        <f t="shared" si="37"/>
        <v>5.1724138000000003E-2</v>
      </c>
      <c r="AT256">
        <f t="shared" si="37"/>
        <v>0.157142857</v>
      </c>
      <c r="AU256">
        <f t="shared" si="37"/>
        <v>0.109243697</v>
      </c>
      <c r="AV256">
        <f t="shared" si="37"/>
        <v>9.3220338999999999E-2</v>
      </c>
      <c r="AW256">
        <f t="shared" si="37"/>
        <v>0.141666667</v>
      </c>
      <c r="AX256">
        <f t="shared" si="37"/>
        <v>4.0650407E-2</v>
      </c>
      <c r="AY256">
        <f t="shared" si="37"/>
        <v>0.139534884</v>
      </c>
      <c r="AZ256">
        <f t="shared" si="36"/>
        <v>3.3707864999999997E-2</v>
      </c>
      <c r="BA256">
        <f t="shared" si="36"/>
        <v>0.11023622</v>
      </c>
      <c r="BB256">
        <f t="shared" si="36"/>
        <v>0.117647059</v>
      </c>
      <c r="BC256">
        <f t="shared" si="36"/>
        <v>0.113636364</v>
      </c>
      <c r="BD256">
        <f t="shared" si="36"/>
        <v>0.1</v>
      </c>
      <c r="BE256">
        <f t="shared" si="36"/>
        <v>8.0745341999999998E-2</v>
      </c>
    </row>
    <row r="257" spans="1:57" x14ac:dyDescent="0.2">
      <c r="A257" t="s">
        <v>66</v>
      </c>
      <c r="B257" t="s">
        <v>14</v>
      </c>
      <c r="C257" s="2">
        <v>0.13475177299999999</v>
      </c>
      <c r="D257" s="2">
        <v>0.21641790999999999</v>
      </c>
      <c r="E257" s="2">
        <v>2.027027E-2</v>
      </c>
      <c r="F257" s="2">
        <v>0.20547945200000001</v>
      </c>
      <c r="G257" s="2">
        <v>0.104477612</v>
      </c>
      <c r="H257" s="2">
        <v>3.3333333E-2</v>
      </c>
      <c r="I257" s="2">
        <v>0.115942029</v>
      </c>
      <c r="J257" s="2">
        <v>0.41830065399999999</v>
      </c>
      <c r="K257" s="2">
        <v>0.25850340100000002</v>
      </c>
      <c r="L257" s="2">
        <v>0.23611111100000001</v>
      </c>
      <c r="M257" s="2">
        <v>0.11888111899999999</v>
      </c>
      <c r="N257" s="2">
        <v>0.20945945899999999</v>
      </c>
      <c r="O257" s="2">
        <v>0.168918919</v>
      </c>
      <c r="P257" s="2">
        <v>5.1724138000000003E-2</v>
      </c>
      <c r="Q257" s="2">
        <v>0.157142857</v>
      </c>
      <c r="R257" s="2">
        <v>0.109243697</v>
      </c>
      <c r="S257" s="2">
        <v>9.3220338999999999E-2</v>
      </c>
      <c r="T257" s="2">
        <v>0.141666667</v>
      </c>
      <c r="U257" s="2">
        <v>4.0650407E-2</v>
      </c>
      <c r="V257" s="2">
        <v>0.139534884</v>
      </c>
      <c r="W257" s="2">
        <v>3.3707864999999997E-2</v>
      </c>
      <c r="X257" s="2">
        <v>0.11023622</v>
      </c>
      <c r="Y257" s="2">
        <v>0.117647059</v>
      </c>
      <c r="Z257" s="2">
        <v>0.113636364</v>
      </c>
      <c r="AA257" s="2">
        <v>0.1</v>
      </c>
      <c r="AB257" s="2">
        <v>8.0745341999999998E-2</v>
      </c>
      <c r="AD257" t="str">
        <f t="shared" si="31"/>
        <v xml:space="preserve">Mgg13  </v>
      </c>
      <c r="AE257" t="str">
        <f t="shared" si="32"/>
        <v>TDN_Sebelum.</v>
      </c>
      <c r="AF257">
        <f t="shared" si="39"/>
        <v>0.67375886500000004</v>
      </c>
      <c r="AG257">
        <f t="shared" si="39"/>
        <v>0.76865671599999996</v>
      </c>
      <c r="AH257">
        <f t="shared" si="38"/>
        <v>4.0540540999999999E-2</v>
      </c>
      <c r="AI257">
        <f t="shared" si="38"/>
        <v>0.75342465800000002</v>
      </c>
      <c r="AJ257">
        <f t="shared" si="38"/>
        <v>0.73880597000000003</v>
      </c>
      <c r="AK257">
        <f t="shared" si="38"/>
        <v>0.88333333300000005</v>
      </c>
      <c r="AL257">
        <f t="shared" si="37"/>
        <v>0.43478260899999999</v>
      </c>
      <c r="AM257">
        <f t="shared" si="37"/>
        <v>0.67973856200000005</v>
      </c>
      <c r="AN257">
        <f t="shared" si="37"/>
        <v>0.52380952400000003</v>
      </c>
      <c r="AO257">
        <f t="shared" si="37"/>
        <v>0.60416666699999999</v>
      </c>
      <c r="AP257">
        <f t="shared" si="37"/>
        <v>0.82517482499999995</v>
      </c>
      <c r="AQ257">
        <f t="shared" si="37"/>
        <v>0.824324324</v>
      </c>
      <c r="AR257">
        <f t="shared" si="37"/>
        <v>0.736486486</v>
      </c>
      <c r="AS257">
        <f t="shared" si="37"/>
        <v>0.27586206899999999</v>
      </c>
      <c r="AT257">
        <f t="shared" si="37"/>
        <v>0.3</v>
      </c>
      <c r="AU257">
        <f t="shared" si="37"/>
        <v>0.64705882400000003</v>
      </c>
      <c r="AV257">
        <f t="shared" si="37"/>
        <v>0.83898305100000004</v>
      </c>
      <c r="AW257">
        <f t="shared" si="37"/>
        <v>0.76666666699999997</v>
      </c>
      <c r="AX257">
        <f t="shared" si="37"/>
        <v>0.243902439</v>
      </c>
      <c r="AY257">
        <f t="shared" si="37"/>
        <v>0.83720930199999999</v>
      </c>
      <c r="AZ257">
        <f t="shared" si="36"/>
        <v>0.64044943799999998</v>
      </c>
      <c r="BA257">
        <f t="shared" si="36"/>
        <v>0.795275591</v>
      </c>
      <c r="BB257">
        <f t="shared" si="36"/>
        <v>0.99159663899999995</v>
      </c>
      <c r="BC257">
        <f t="shared" si="36"/>
        <v>0.712121212</v>
      </c>
      <c r="BD257">
        <f t="shared" si="36"/>
        <v>0.90833333299999997</v>
      </c>
      <c r="BE257">
        <f t="shared" si="36"/>
        <v>0.91925465799999995</v>
      </c>
    </row>
    <row r="258" spans="1:57" x14ac:dyDescent="0.2">
      <c r="A258" t="s">
        <v>66</v>
      </c>
      <c r="B258" t="s">
        <v>17</v>
      </c>
      <c r="C258" s="2">
        <v>0.67375886500000004</v>
      </c>
      <c r="D258" s="2">
        <v>0.76865671599999996</v>
      </c>
      <c r="E258" s="2">
        <v>4.0540540999999999E-2</v>
      </c>
      <c r="F258" s="2">
        <v>0.75342465800000002</v>
      </c>
      <c r="G258" s="2">
        <v>0.73880597000000003</v>
      </c>
      <c r="H258" s="2">
        <v>0.88333333300000005</v>
      </c>
      <c r="I258" s="2">
        <v>0.43478260899999999</v>
      </c>
      <c r="J258" s="2">
        <v>0.67973856200000005</v>
      </c>
      <c r="K258" s="2">
        <v>0.52380952400000003</v>
      </c>
      <c r="L258" s="2">
        <v>0.60416666699999999</v>
      </c>
      <c r="M258" s="2">
        <v>0.82517482499999995</v>
      </c>
      <c r="N258" s="2">
        <v>0.824324324</v>
      </c>
      <c r="O258" s="2">
        <v>0.736486486</v>
      </c>
      <c r="P258" s="2">
        <v>0.27586206899999999</v>
      </c>
      <c r="Q258" s="2">
        <v>0.3</v>
      </c>
      <c r="R258" s="2">
        <v>0.64705882400000003</v>
      </c>
      <c r="S258" s="2">
        <v>0.83898305100000004</v>
      </c>
      <c r="T258" s="2">
        <v>0.76666666699999997</v>
      </c>
      <c r="U258" s="2">
        <v>0.243902439</v>
      </c>
      <c r="V258" s="2">
        <v>0.83720930199999999</v>
      </c>
      <c r="W258" s="2">
        <v>0.64044943799999998</v>
      </c>
      <c r="X258" s="2">
        <v>0.795275591</v>
      </c>
      <c r="Y258" s="2">
        <v>0.99159663899999995</v>
      </c>
      <c r="Z258" s="2">
        <v>0.712121212</v>
      </c>
      <c r="AA258" s="2">
        <v>0.90833333299999997</v>
      </c>
      <c r="AB258" s="2">
        <v>0.91925465799999995</v>
      </c>
      <c r="AD258" t="str">
        <f t="shared" si="31"/>
        <v xml:space="preserve">Mgg13  </v>
      </c>
      <c r="AE258" t="str">
        <f t="shared" si="32"/>
        <v>TDN_Sesudah.</v>
      </c>
      <c r="AF258">
        <f t="shared" si="39"/>
        <v>0.78723404299999999</v>
      </c>
      <c r="AG258">
        <f t="shared" si="39"/>
        <v>0.89552238799999995</v>
      </c>
      <c r="AH258">
        <f t="shared" si="38"/>
        <v>0.337837838</v>
      </c>
      <c r="AI258">
        <f t="shared" si="38"/>
        <v>0.86301369900000002</v>
      </c>
      <c r="AJ258">
        <f t="shared" si="38"/>
        <v>0.81343283600000005</v>
      </c>
      <c r="AK258">
        <f t="shared" si="38"/>
        <v>0.88333333300000005</v>
      </c>
      <c r="AL258">
        <f t="shared" si="37"/>
        <v>0.52173913000000005</v>
      </c>
      <c r="AM258">
        <f t="shared" si="37"/>
        <v>0.99346405199999999</v>
      </c>
      <c r="AN258">
        <f t="shared" si="37"/>
        <v>0.78231292500000005</v>
      </c>
      <c r="AO258">
        <f t="shared" si="37"/>
        <v>0.76388888899999996</v>
      </c>
      <c r="AP258">
        <f t="shared" si="37"/>
        <v>0.90209790199999995</v>
      </c>
      <c r="AQ258">
        <f t="shared" si="37"/>
        <v>0.95945945899999996</v>
      </c>
      <c r="AR258">
        <f t="shared" si="37"/>
        <v>0.87162162200000004</v>
      </c>
      <c r="AS258">
        <f t="shared" si="37"/>
        <v>0.27586206899999999</v>
      </c>
      <c r="AT258">
        <f t="shared" si="37"/>
        <v>0.47142857100000002</v>
      </c>
      <c r="AU258">
        <f t="shared" si="37"/>
        <v>0.73949579799999998</v>
      </c>
      <c r="AV258">
        <f t="shared" si="37"/>
        <v>0.90677966099999996</v>
      </c>
      <c r="AW258">
        <f t="shared" si="37"/>
        <v>0.84166666700000003</v>
      </c>
      <c r="AX258">
        <f t="shared" si="37"/>
        <v>0.27642276399999999</v>
      </c>
      <c r="AY258">
        <f t="shared" si="37"/>
        <v>0.96511627899999997</v>
      </c>
      <c r="AZ258">
        <f t="shared" si="36"/>
        <v>0.65168539299999995</v>
      </c>
      <c r="BA258">
        <f t="shared" si="36"/>
        <v>0.82677165399999997</v>
      </c>
      <c r="BB258">
        <f t="shared" si="36"/>
        <v>0.99159663899999995</v>
      </c>
      <c r="BC258">
        <f t="shared" si="36"/>
        <v>0.78030303000000001</v>
      </c>
      <c r="BD258">
        <f t="shared" si="36"/>
        <v>0.94166666700000001</v>
      </c>
      <c r="BE258">
        <f t="shared" si="36"/>
        <v>0.99378882000000002</v>
      </c>
    </row>
    <row r="259" spans="1:57" x14ac:dyDescent="0.2">
      <c r="A259" t="s">
        <v>66</v>
      </c>
      <c r="B259" t="s">
        <v>16</v>
      </c>
      <c r="C259" s="2">
        <v>0.78723404299999999</v>
      </c>
      <c r="D259" s="2">
        <v>0.89552238799999995</v>
      </c>
      <c r="E259" s="2">
        <v>0.337837838</v>
      </c>
      <c r="F259" s="2">
        <v>0.86301369900000002</v>
      </c>
      <c r="G259" s="2">
        <v>0.81343283600000005</v>
      </c>
      <c r="H259" s="2">
        <v>0.88333333300000005</v>
      </c>
      <c r="I259" s="2">
        <v>0.52173913000000005</v>
      </c>
      <c r="J259" s="2">
        <v>0.99346405199999999</v>
      </c>
      <c r="K259" s="2">
        <v>0.78231292500000005</v>
      </c>
      <c r="L259" s="2">
        <v>0.76388888899999996</v>
      </c>
      <c r="M259" s="2">
        <v>0.90209790199999995</v>
      </c>
      <c r="N259" s="2">
        <v>0.95945945899999996</v>
      </c>
      <c r="O259" s="2">
        <v>0.87162162200000004</v>
      </c>
      <c r="P259" s="2">
        <v>0.27586206899999999</v>
      </c>
      <c r="Q259" s="2">
        <v>0.47142857100000002</v>
      </c>
      <c r="R259" s="2">
        <v>0.73949579799999998</v>
      </c>
      <c r="S259" s="2">
        <v>0.90677966099999996</v>
      </c>
      <c r="T259" s="2">
        <v>0.84166666700000003</v>
      </c>
      <c r="U259" s="2">
        <v>0.27642276399999999</v>
      </c>
      <c r="V259" s="2">
        <v>0.96511627899999997</v>
      </c>
      <c r="W259" s="2">
        <v>0.65168539299999995</v>
      </c>
      <c r="X259" s="2">
        <v>0.82677165399999997</v>
      </c>
      <c r="Y259" s="2">
        <v>0.99159663899999995</v>
      </c>
      <c r="Z259" s="2">
        <v>0.78030303000000001</v>
      </c>
      <c r="AA259" s="2">
        <v>0.94166666700000001</v>
      </c>
      <c r="AB259" s="2">
        <v>0.99378882000000002</v>
      </c>
      <c r="AD259" t="str">
        <f t="shared" ref="AD259:AD322" si="40">A260&amp;"  "</f>
        <v xml:space="preserve">Mgg13  </v>
      </c>
      <c r="AE259" t="str">
        <f t="shared" ref="AE259:AE322" si="41">B260&amp;"."</f>
        <v>Tidak_Beli_Ada_Aktif.</v>
      </c>
      <c r="AF259">
        <f t="shared" si="39"/>
        <v>0.63829787199999999</v>
      </c>
      <c r="AG259">
        <f t="shared" si="39"/>
        <v>0.67164179099999999</v>
      </c>
      <c r="AH259">
        <f t="shared" si="38"/>
        <v>3.3783783999999997E-2</v>
      </c>
      <c r="AI259">
        <f t="shared" si="38"/>
        <v>0.65753424699999996</v>
      </c>
      <c r="AJ259">
        <f t="shared" si="38"/>
        <v>0.70895522399999999</v>
      </c>
      <c r="AK259">
        <f t="shared" si="38"/>
        <v>0.85</v>
      </c>
      <c r="AL259">
        <f t="shared" si="37"/>
        <v>0.40579710099999999</v>
      </c>
      <c r="AM259">
        <f t="shared" si="37"/>
        <v>0.57516339900000002</v>
      </c>
      <c r="AN259">
        <f t="shared" si="37"/>
        <v>0.510204082</v>
      </c>
      <c r="AO259">
        <f t="shared" si="37"/>
        <v>0.52083333300000001</v>
      </c>
      <c r="AP259">
        <f t="shared" si="37"/>
        <v>0.78321678299999997</v>
      </c>
      <c r="AQ259">
        <f t="shared" si="37"/>
        <v>0.75</v>
      </c>
      <c r="AR259">
        <f t="shared" si="37"/>
        <v>0.70270270300000004</v>
      </c>
      <c r="AS259">
        <f t="shared" si="37"/>
        <v>0.22413793100000001</v>
      </c>
      <c r="AT259">
        <f t="shared" si="37"/>
        <v>0.28571428599999998</v>
      </c>
      <c r="AU259">
        <f t="shared" si="37"/>
        <v>0.63025210099999995</v>
      </c>
      <c r="AV259">
        <f t="shared" si="37"/>
        <v>0.81355932200000003</v>
      </c>
      <c r="AW259">
        <f t="shared" si="37"/>
        <v>0.69166666700000001</v>
      </c>
      <c r="AX259">
        <f t="shared" si="37"/>
        <v>0.23577235799999999</v>
      </c>
      <c r="AY259">
        <f t="shared" si="37"/>
        <v>0.82558139500000005</v>
      </c>
      <c r="AZ259">
        <f t="shared" si="36"/>
        <v>0.61797752800000005</v>
      </c>
      <c r="BA259">
        <f t="shared" si="36"/>
        <v>0.716535433</v>
      </c>
      <c r="BB259">
        <f t="shared" si="36"/>
        <v>0.87394958</v>
      </c>
      <c r="BC259">
        <f t="shared" si="36"/>
        <v>0.63636363600000001</v>
      </c>
      <c r="BD259">
        <f t="shared" si="36"/>
        <v>0.84166666700000003</v>
      </c>
      <c r="BE259">
        <f t="shared" si="36"/>
        <v>0.88819875800000003</v>
      </c>
    </row>
    <row r="260" spans="1:57" x14ac:dyDescent="0.2">
      <c r="A260" t="s">
        <v>66</v>
      </c>
      <c r="B260" t="s">
        <v>25</v>
      </c>
      <c r="C260" s="2">
        <v>0.63829787199999999</v>
      </c>
      <c r="D260" s="2">
        <v>0.67164179099999999</v>
      </c>
      <c r="E260" s="2">
        <v>3.3783783999999997E-2</v>
      </c>
      <c r="F260" s="2">
        <v>0.65753424699999996</v>
      </c>
      <c r="G260" s="2">
        <v>0.70895522399999999</v>
      </c>
      <c r="H260" s="2">
        <v>0.85</v>
      </c>
      <c r="I260" s="2">
        <v>0.40579710099999999</v>
      </c>
      <c r="J260" s="2">
        <v>0.57516339900000002</v>
      </c>
      <c r="K260" s="2">
        <v>0.510204082</v>
      </c>
      <c r="L260" s="2">
        <v>0.52083333300000001</v>
      </c>
      <c r="M260" s="2">
        <v>0.78321678299999997</v>
      </c>
      <c r="N260" s="2">
        <v>0.75</v>
      </c>
      <c r="O260" s="2">
        <v>0.70270270300000004</v>
      </c>
      <c r="P260" s="2">
        <v>0.22413793100000001</v>
      </c>
      <c r="Q260" s="2">
        <v>0.28571428599999998</v>
      </c>
      <c r="R260" s="2">
        <v>0.63025210099999995</v>
      </c>
      <c r="S260" s="2">
        <v>0.81355932200000003</v>
      </c>
      <c r="T260" s="2">
        <v>0.69166666700000001</v>
      </c>
      <c r="U260" s="2">
        <v>0.23577235799999999</v>
      </c>
      <c r="V260" s="2">
        <v>0.82558139500000005</v>
      </c>
      <c r="W260" s="2">
        <v>0.61797752800000005</v>
      </c>
      <c r="X260" s="2">
        <v>0.716535433</v>
      </c>
      <c r="Y260" s="2">
        <v>0.87394958</v>
      </c>
      <c r="Z260" s="2">
        <v>0.63636363600000001</v>
      </c>
      <c r="AA260" s="2">
        <v>0.84166666700000003</v>
      </c>
      <c r="AB260" s="2">
        <v>0.88819875800000003</v>
      </c>
      <c r="AD260" t="str">
        <f t="shared" si="40"/>
        <v xml:space="preserve">Mgg13  </v>
      </c>
      <c r="AE260" t="str">
        <f t="shared" si="41"/>
        <v>Tidak_Beli_Ada_Pasif.</v>
      </c>
      <c r="AF260">
        <f t="shared" si="39"/>
        <v>0</v>
      </c>
      <c r="AG260">
        <f t="shared" si="39"/>
        <v>0</v>
      </c>
      <c r="AH260">
        <f t="shared" si="38"/>
        <v>0</v>
      </c>
      <c r="AI260">
        <f t="shared" si="38"/>
        <v>0</v>
      </c>
      <c r="AJ260">
        <f t="shared" si="38"/>
        <v>0</v>
      </c>
      <c r="AK260">
        <f t="shared" si="38"/>
        <v>0</v>
      </c>
      <c r="AL260">
        <f t="shared" si="37"/>
        <v>0</v>
      </c>
      <c r="AM260">
        <f t="shared" si="37"/>
        <v>0</v>
      </c>
      <c r="AN260">
        <f t="shared" si="37"/>
        <v>0</v>
      </c>
      <c r="AO260">
        <f t="shared" si="37"/>
        <v>0</v>
      </c>
      <c r="AP260">
        <f t="shared" si="37"/>
        <v>0</v>
      </c>
      <c r="AQ260">
        <f t="shared" si="37"/>
        <v>0</v>
      </c>
      <c r="AR260">
        <f t="shared" si="37"/>
        <v>0</v>
      </c>
      <c r="AS260">
        <f t="shared" si="37"/>
        <v>0</v>
      </c>
      <c r="AT260">
        <f t="shared" si="37"/>
        <v>0</v>
      </c>
      <c r="AU260">
        <f t="shared" si="37"/>
        <v>0</v>
      </c>
      <c r="AV260">
        <f t="shared" si="37"/>
        <v>0</v>
      </c>
      <c r="AW260">
        <f t="shared" si="37"/>
        <v>0</v>
      </c>
      <c r="AX260">
        <f t="shared" si="37"/>
        <v>0</v>
      </c>
      <c r="AY260">
        <f t="shared" si="37"/>
        <v>0</v>
      </c>
      <c r="AZ260">
        <f t="shared" si="36"/>
        <v>0</v>
      </c>
      <c r="BA260">
        <f t="shared" si="36"/>
        <v>0</v>
      </c>
      <c r="BB260">
        <f t="shared" si="36"/>
        <v>0</v>
      </c>
      <c r="BC260">
        <f t="shared" si="36"/>
        <v>0</v>
      </c>
      <c r="BD260">
        <f t="shared" si="36"/>
        <v>0</v>
      </c>
      <c r="BE260">
        <f t="shared" si="36"/>
        <v>6.2111800000000002E-3</v>
      </c>
    </row>
    <row r="261" spans="1:57" x14ac:dyDescent="0.2">
      <c r="A261" t="s">
        <v>66</v>
      </c>
      <c r="B261" t="s">
        <v>24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6.2111800000000002E-3</v>
      </c>
      <c r="AD261" t="str">
        <f t="shared" si="40"/>
        <v xml:space="preserve">Mgg13  </v>
      </c>
      <c r="AE261" t="str">
        <f t="shared" si="41"/>
        <v>Tidak_Beli_Kosong.</v>
      </c>
      <c r="AF261">
        <f t="shared" si="39"/>
        <v>0.21276595700000001</v>
      </c>
      <c r="AG261">
        <f t="shared" si="39"/>
        <v>0.104477612</v>
      </c>
      <c r="AH261">
        <f t="shared" si="38"/>
        <v>0.662162162</v>
      </c>
      <c r="AI261">
        <f t="shared" si="38"/>
        <v>0.136986301</v>
      </c>
      <c r="AJ261">
        <f t="shared" si="38"/>
        <v>0.18656716400000001</v>
      </c>
      <c r="AK261">
        <f t="shared" si="38"/>
        <v>0.116666667</v>
      </c>
      <c r="AL261">
        <f t="shared" si="37"/>
        <v>1.4782608699999999</v>
      </c>
      <c r="AM261">
        <f t="shared" si="37"/>
        <v>6.5359479999999998E-3</v>
      </c>
      <c r="AN261">
        <f t="shared" si="37"/>
        <v>0.21768707500000001</v>
      </c>
      <c r="AO261">
        <f t="shared" si="37"/>
        <v>0.23611111100000001</v>
      </c>
      <c r="AP261">
        <f t="shared" si="37"/>
        <v>9.7902098000000007E-2</v>
      </c>
      <c r="AQ261">
        <f t="shared" si="37"/>
        <v>4.0540540999999999E-2</v>
      </c>
      <c r="AR261">
        <f t="shared" si="37"/>
        <v>0.12837837799999999</v>
      </c>
      <c r="AS261">
        <f t="shared" si="37"/>
        <v>0.72413793100000001</v>
      </c>
      <c r="AT261">
        <f t="shared" si="37"/>
        <v>0.52857142899999998</v>
      </c>
      <c r="AU261">
        <f t="shared" si="37"/>
        <v>0.26050420200000002</v>
      </c>
      <c r="AV261">
        <f t="shared" si="37"/>
        <v>9.3220338999999999E-2</v>
      </c>
      <c r="AW261">
        <f t="shared" si="37"/>
        <v>0.15833333299999999</v>
      </c>
      <c r="AX261">
        <f t="shared" si="37"/>
        <v>0.72357723600000001</v>
      </c>
      <c r="AY261">
        <f t="shared" si="37"/>
        <v>3.4883720999999999E-2</v>
      </c>
      <c r="AZ261">
        <f t="shared" si="36"/>
        <v>0.348314607</v>
      </c>
      <c r="BA261">
        <f t="shared" si="36"/>
        <v>0.17322834600000001</v>
      </c>
      <c r="BB261">
        <f t="shared" si="36"/>
        <v>8.4033609999999998E-3</v>
      </c>
      <c r="BC261">
        <f t="shared" si="36"/>
        <v>0.21969696999999999</v>
      </c>
      <c r="BD261">
        <f t="shared" si="36"/>
        <v>5.8333333000000001E-2</v>
      </c>
      <c r="BE261">
        <f t="shared" si="36"/>
        <v>6.2111800000000002E-3</v>
      </c>
    </row>
    <row r="262" spans="1:57" x14ac:dyDescent="0.2">
      <c r="A262" t="s">
        <v>66</v>
      </c>
      <c r="B262" t="s">
        <v>23</v>
      </c>
      <c r="C262" s="2">
        <v>0.21276595700000001</v>
      </c>
      <c r="D262" s="2">
        <v>0.104477612</v>
      </c>
      <c r="E262" s="2">
        <v>0.662162162</v>
      </c>
      <c r="F262" s="2">
        <v>0.136986301</v>
      </c>
      <c r="G262" s="2">
        <v>0.18656716400000001</v>
      </c>
      <c r="H262" s="2">
        <v>0.116666667</v>
      </c>
      <c r="I262" s="2">
        <v>1.4782608699999999</v>
      </c>
      <c r="J262" s="2">
        <v>6.5359479999999998E-3</v>
      </c>
      <c r="K262" s="2">
        <v>0.21768707500000001</v>
      </c>
      <c r="L262" s="2">
        <v>0.23611111100000001</v>
      </c>
      <c r="M262" s="2">
        <v>9.7902098000000007E-2</v>
      </c>
      <c r="N262" s="2">
        <v>4.0540540999999999E-2</v>
      </c>
      <c r="O262" s="2">
        <v>0.12837837799999999</v>
      </c>
      <c r="P262" s="2">
        <v>0.72413793100000001</v>
      </c>
      <c r="Q262" s="2">
        <v>0.52857142899999998</v>
      </c>
      <c r="R262" s="2">
        <v>0.26050420200000002</v>
      </c>
      <c r="S262" s="2">
        <v>9.3220338999999999E-2</v>
      </c>
      <c r="T262" s="2">
        <v>0.15833333299999999</v>
      </c>
      <c r="U262" s="2">
        <v>0.72357723600000001</v>
      </c>
      <c r="V262" s="2">
        <v>3.4883720999999999E-2</v>
      </c>
      <c r="W262" s="2">
        <v>0.348314607</v>
      </c>
      <c r="X262" s="2">
        <v>0.17322834600000001</v>
      </c>
      <c r="Y262" s="2">
        <v>8.4033609999999998E-3</v>
      </c>
      <c r="Z262" s="2">
        <v>0.21969696999999999</v>
      </c>
      <c r="AA262" s="2">
        <v>5.8333333000000001E-2</v>
      </c>
      <c r="AB262" s="2">
        <v>6.2111800000000002E-3</v>
      </c>
      <c r="AD262" t="str">
        <f t="shared" si="40"/>
        <v xml:space="preserve">Mgg14  </v>
      </c>
      <c r="AE262" t="str">
        <f t="shared" si="41"/>
        <v>AvgBeli_(Bungkus).</v>
      </c>
      <c r="AF262">
        <f t="shared" si="39"/>
        <v>3.5909090909999999</v>
      </c>
      <c r="AG262">
        <f t="shared" si="39"/>
        <v>5.384615385</v>
      </c>
      <c r="AH262">
        <f t="shared" si="38"/>
        <v>1.45</v>
      </c>
      <c r="AI262">
        <f t="shared" si="38"/>
        <v>4.2777777779999999</v>
      </c>
      <c r="AJ262">
        <f t="shared" si="38"/>
        <v>8</v>
      </c>
      <c r="AK262">
        <f t="shared" si="38"/>
        <v>1.3333333329999999</v>
      </c>
      <c r="AL262">
        <f t="shared" si="37"/>
        <v>1</v>
      </c>
      <c r="AM262">
        <f t="shared" si="37"/>
        <v>2.74</v>
      </c>
      <c r="AN262">
        <f t="shared" si="37"/>
        <v>3.15625</v>
      </c>
      <c r="AO262">
        <f t="shared" si="37"/>
        <v>3.0370370370000002</v>
      </c>
      <c r="AP262">
        <f t="shared" si="37"/>
        <v>7.3333333329999997</v>
      </c>
      <c r="AQ262">
        <f t="shared" si="37"/>
        <v>4</v>
      </c>
      <c r="AR262">
        <f t="shared" si="37"/>
        <v>2.78125</v>
      </c>
      <c r="AS262">
        <f t="shared" si="37"/>
        <v>13</v>
      </c>
      <c r="AT262">
        <f t="shared" si="37"/>
        <v>2.2608695650000001</v>
      </c>
      <c r="AU262">
        <f t="shared" si="37"/>
        <v>0</v>
      </c>
      <c r="AV262">
        <f t="shared" si="37"/>
        <v>0</v>
      </c>
      <c r="AW262">
        <f t="shared" si="37"/>
        <v>0</v>
      </c>
      <c r="AX262">
        <f t="shared" si="37"/>
        <v>0</v>
      </c>
      <c r="AY262">
        <f t="shared" si="37"/>
        <v>0</v>
      </c>
      <c r="AZ262">
        <f t="shared" si="36"/>
        <v>0</v>
      </c>
      <c r="BA262">
        <f t="shared" si="36"/>
        <v>0</v>
      </c>
      <c r="BB262">
        <f t="shared" si="36"/>
        <v>9.1999999999999993</v>
      </c>
      <c r="BC262">
        <f t="shared" si="36"/>
        <v>3.2222222220000001</v>
      </c>
      <c r="BD262">
        <f t="shared" si="36"/>
        <v>0</v>
      </c>
      <c r="BE262">
        <f t="shared" si="36"/>
        <v>3.769230769</v>
      </c>
    </row>
    <row r="263" spans="1:57" x14ac:dyDescent="0.2">
      <c r="A263" t="s">
        <v>67</v>
      </c>
      <c r="B263" t="s">
        <v>80</v>
      </c>
      <c r="C263" s="2">
        <v>3.5909090909999999</v>
      </c>
      <c r="D263" s="2">
        <v>5.384615385</v>
      </c>
      <c r="E263" s="2">
        <v>1.45</v>
      </c>
      <c r="F263" s="2">
        <v>4.2777777779999999</v>
      </c>
      <c r="G263" s="2">
        <v>8</v>
      </c>
      <c r="H263" s="2">
        <v>1.3333333329999999</v>
      </c>
      <c r="I263" s="2">
        <v>1</v>
      </c>
      <c r="J263" s="2">
        <v>2.74</v>
      </c>
      <c r="K263" s="2">
        <v>3.15625</v>
      </c>
      <c r="L263" s="2">
        <v>3.0370370370000002</v>
      </c>
      <c r="M263" s="2">
        <v>7.3333333329999997</v>
      </c>
      <c r="N263" s="2">
        <v>4</v>
      </c>
      <c r="O263" s="2">
        <v>2.78125</v>
      </c>
      <c r="P263" s="2">
        <v>13</v>
      </c>
      <c r="Q263" s="2">
        <v>2.2608695650000001</v>
      </c>
      <c r="R263" s="2"/>
      <c r="S263" s="2"/>
      <c r="T263" s="2"/>
      <c r="U263" s="2"/>
      <c r="V263" s="2"/>
      <c r="W263" s="2"/>
      <c r="X263" s="2"/>
      <c r="Y263" s="2">
        <v>9.1999999999999993</v>
      </c>
      <c r="Z263" s="2">
        <v>3.2222222220000001</v>
      </c>
      <c r="AA263" s="2"/>
      <c r="AB263" s="2">
        <v>3.769230769</v>
      </c>
      <c r="AD263" t="str">
        <f t="shared" si="40"/>
        <v xml:space="preserve">Mgg14  </v>
      </c>
      <c r="AE263" t="str">
        <f t="shared" si="41"/>
        <v>Beli_Ada.</v>
      </c>
      <c r="AF263">
        <f t="shared" si="39"/>
        <v>0.10144927500000001</v>
      </c>
      <c r="AG263">
        <f t="shared" si="39"/>
        <v>0.05</v>
      </c>
      <c r="AH263">
        <f t="shared" si="38"/>
        <v>0</v>
      </c>
      <c r="AI263">
        <f t="shared" si="38"/>
        <v>6.1538462000000002E-2</v>
      </c>
      <c r="AJ263">
        <f t="shared" si="38"/>
        <v>4.5112781999999997E-2</v>
      </c>
      <c r="AK263">
        <f t="shared" si="38"/>
        <v>1.6E-2</v>
      </c>
      <c r="AL263">
        <f t="shared" si="37"/>
        <v>1.9607843E-2</v>
      </c>
      <c r="AM263">
        <f t="shared" si="37"/>
        <v>6.0810810999999999E-2</v>
      </c>
      <c r="AN263">
        <f t="shared" si="37"/>
        <v>2.739726E-2</v>
      </c>
      <c r="AO263">
        <f t="shared" si="37"/>
        <v>3.4013605000000002E-2</v>
      </c>
      <c r="AP263">
        <f t="shared" si="37"/>
        <v>3.0769231000000001E-2</v>
      </c>
      <c r="AQ263">
        <f t="shared" si="37"/>
        <v>5.9602649000000001E-2</v>
      </c>
      <c r="AR263">
        <f t="shared" si="37"/>
        <v>2.7210884000000001E-2</v>
      </c>
      <c r="AS263">
        <f t="shared" si="37"/>
        <v>6.6666666999999999E-2</v>
      </c>
      <c r="AT263">
        <f t="shared" si="37"/>
        <v>8.1300810000000008E-3</v>
      </c>
      <c r="AU263">
        <f t="shared" si="37"/>
        <v>0</v>
      </c>
      <c r="AV263">
        <f t="shared" si="37"/>
        <v>0</v>
      </c>
      <c r="AW263">
        <f t="shared" si="37"/>
        <v>0</v>
      </c>
      <c r="AX263">
        <f t="shared" si="37"/>
        <v>0</v>
      </c>
      <c r="AY263">
        <f t="shared" si="37"/>
        <v>0</v>
      </c>
      <c r="AZ263">
        <f t="shared" si="36"/>
        <v>0</v>
      </c>
      <c r="BA263">
        <f t="shared" si="36"/>
        <v>0</v>
      </c>
      <c r="BB263">
        <f t="shared" si="36"/>
        <v>3.125E-2</v>
      </c>
      <c r="BC263">
        <f t="shared" si="36"/>
        <v>3.2258065000000002E-2</v>
      </c>
      <c r="BD263">
        <f t="shared" si="36"/>
        <v>0</v>
      </c>
      <c r="BE263">
        <f t="shared" si="36"/>
        <v>4.0268456000000001E-2</v>
      </c>
    </row>
    <row r="264" spans="1:57" x14ac:dyDescent="0.2">
      <c r="A264" t="s">
        <v>67</v>
      </c>
      <c r="B264" t="s">
        <v>28</v>
      </c>
      <c r="C264" s="2">
        <v>0.10144927500000001</v>
      </c>
      <c r="D264" s="2">
        <v>0.05</v>
      </c>
      <c r="E264" s="2">
        <v>0</v>
      </c>
      <c r="F264" s="2">
        <v>6.1538462000000002E-2</v>
      </c>
      <c r="G264" s="2">
        <v>4.5112781999999997E-2</v>
      </c>
      <c r="H264" s="2">
        <v>1.6E-2</v>
      </c>
      <c r="I264" s="2">
        <v>1.9607843E-2</v>
      </c>
      <c r="J264" s="2">
        <v>6.0810810999999999E-2</v>
      </c>
      <c r="K264" s="2">
        <v>2.739726E-2</v>
      </c>
      <c r="L264" s="2">
        <v>3.4013605000000002E-2</v>
      </c>
      <c r="M264" s="2">
        <v>3.0769231000000001E-2</v>
      </c>
      <c r="N264" s="2">
        <v>5.9602649000000001E-2</v>
      </c>
      <c r="O264" s="2">
        <v>2.7210884000000001E-2</v>
      </c>
      <c r="P264" s="2">
        <v>6.6666666999999999E-2</v>
      </c>
      <c r="Q264" s="2">
        <v>8.1300810000000008E-3</v>
      </c>
      <c r="R264" s="2"/>
      <c r="S264" s="2"/>
      <c r="T264" s="2"/>
      <c r="U264" s="2"/>
      <c r="V264" s="2"/>
      <c r="W264" s="2"/>
      <c r="X264" s="2"/>
      <c r="Y264" s="2">
        <v>3.125E-2</v>
      </c>
      <c r="Z264" s="2">
        <v>3.2258065000000002E-2</v>
      </c>
      <c r="AA264" s="2"/>
      <c r="AB264" s="2">
        <v>4.0268456000000001E-2</v>
      </c>
      <c r="AD264" t="str">
        <f t="shared" si="40"/>
        <v xml:space="preserve">Mgg14  </v>
      </c>
      <c r="AE264" t="str">
        <f t="shared" si="41"/>
        <v>Beli_KosongBaru.</v>
      </c>
      <c r="AF264">
        <f t="shared" si="39"/>
        <v>0</v>
      </c>
      <c r="AG264">
        <f t="shared" si="39"/>
        <v>1.4285714E-2</v>
      </c>
      <c r="AH264">
        <f t="shared" si="38"/>
        <v>0.15151515199999999</v>
      </c>
      <c r="AI264">
        <f t="shared" si="38"/>
        <v>0</v>
      </c>
      <c r="AJ264">
        <f t="shared" si="38"/>
        <v>0</v>
      </c>
      <c r="AK264">
        <f t="shared" si="38"/>
        <v>3.2000000000000001E-2</v>
      </c>
      <c r="AL264">
        <f t="shared" si="37"/>
        <v>0</v>
      </c>
      <c r="AM264">
        <f t="shared" si="37"/>
        <v>0</v>
      </c>
      <c r="AN264">
        <f t="shared" si="37"/>
        <v>6.8493149999999999E-3</v>
      </c>
      <c r="AO264">
        <f t="shared" ref="AO264:AY287" si="42">L265</f>
        <v>0</v>
      </c>
      <c r="AP264">
        <f t="shared" si="42"/>
        <v>0</v>
      </c>
      <c r="AQ264">
        <f t="shared" si="42"/>
        <v>0</v>
      </c>
      <c r="AR264">
        <f t="shared" si="42"/>
        <v>0</v>
      </c>
      <c r="AS264">
        <f t="shared" si="42"/>
        <v>0</v>
      </c>
      <c r="AT264">
        <f t="shared" si="42"/>
        <v>9.7560975999999994E-2</v>
      </c>
      <c r="AU264">
        <f t="shared" si="42"/>
        <v>0</v>
      </c>
      <c r="AV264">
        <f t="shared" si="42"/>
        <v>0</v>
      </c>
      <c r="AW264">
        <f t="shared" si="42"/>
        <v>0</v>
      </c>
      <c r="AX264">
        <f t="shared" si="42"/>
        <v>0</v>
      </c>
      <c r="AY264">
        <f t="shared" si="42"/>
        <v>0</v>
      </c>
      <c r="AZ264">
        <f t="shared" si="36"/>
        <v>0</v>
      </c>
      <c r="BA264">
        <f t="shared" si="36"/>
        <v>0</v>
      </c>
      <c r="BB264">
        <f t="shared" si="36"/>
        <v>7.8125E-3</v>
      </c>
      <c r="BC264">
        <f t="shared" si="36"/>
        <v>0</v>
      </c>
      <c r="BD264">
        <f t="shared" si="36"/>
        <v>0</v>
      </c>
      <c r="BE264">
        <f t="shared" si="36"/>
        <v>1.3422819000000001E-2</v>
      </c>
    </row>
    <row r="265" spans="1:57" x14ac:dyDescent="0.2">
      <c r="A265" t="s">
        <v>67</v>
      </c>
      <c r="B265" t="s">
        <v>82</v>
      </c>
      <c r="C265" s="2">
        <v>0</v>
      </c>
      <c r="D265" s="2">
        <v>1.4285714E-2</v>
      </c>
      <c r="E265" s="2">
        <v>0.15151515199999999</v>
      </c>
      <c r="F265" s="2">
        <v>0</v>
      </c>
      <c r="G265" s="2">
        <v>0</v>
      </c>
      <c r="H265" s="2">
        <v>3.2000000000000001E-2</v>
      </c>
      <c r="I265" s="2">
        <v>0</v>
      </c>
      <c r="J265" s="2">
        <v>0</v>
      </c>
      <c r="K265" s="2">
        <v>6.8493149999999999E-3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9.7560975999999994E-2</v>
      </c>
      <c r="R265" s="2"/>
      <c r="S265" s="2"/>
      <c r="T265" s="2"/>
      <c r="U265" s="2"/>
      <c r="V265" s="2"/>
      <c r="W265" s="2"/>
      <c r="X265" s="2"/>
      <c r="Y265" s="2">
        <v>7.8125E-3</v>
      </c>
      <c r="Z265" s="2">
        <v>0</v>
      </c>
      <c r="AA265" s="2"/>
      <c r="AB265" s="2">
        <v>1.3422819000000001E-2</v>
      </c>
      <c r="AD265" t="str">
        <f t="shared" si="40"/>
        <v xml:space="preserve">Mgg14  </v>
      </c>
      <c r="AE265" t="str">
        <f t="shared" si="41"/>
        <v>Beli_KosongTambah.</v>
      </c>
      <c r="AF265">
        <f t="shared" si="39"/>
        <v>5.7971014000000001E-2</v>
      </c>
      <c r="AG265">
        <f t="shared" si="39"/>
        <v>0.121428571</v>
      </c>
      <c r="AH265">
        <f t="shared" si="38"/>
        <v>0</v>
      </c>
      <c r="AI265">
        <f t="shared" si="38"/>
        <v>7.6923077000000006E-2</v>
      </c>
      <c r="AJ265">
        <f t="shared" si="38"/>
        <v>2.2556390999999999E-2</v>
      </c>
      <c r="AK265">
        <f t="shared" si="38"/>
        <v>0</v>
      </c>
      <c r="AL265">
        <f t="shared" si="38"/>
        <v>0</v>
      </c>
      <c r="AM265">
        <f t="shared" si="38"/>
        <v>0.27702702699999998</v>
      </c>
      <c r="AN265">
        <f t="shared" si="38"/>
        <v>0.18493150699999999</v>
      </c>
      <c r="AO265">
        <f t="shared" si="42"/>
        <v>0.149659864</v>
      </c>
      <c r="AP265">
        <f t="shared" si="42"/>
        <v>3.8461538000000003E-2</v>
      </c>
      <c r="AQ265">
        <f t="shared" si="42"/>
        <v>5.9602649000000001E-2</v>
      </c>
      <c r="AR265">
        <f t="shared" si="42"/>
        <v>0.19047618999999999</v>
      </c>
      <c r="AS265">
        <f t="shared" si="42"/>
        <v>0</v>
      </c>
      <c r="AT265">
        <f t="shared" si="42"/>
        <v>8.1300813E-2</v>
      </c>
      <c r="AU265">
        <f t="shared" si="42"/>
        <v>0</v>
      </c>
      <c r="AV265">
        <f t="shared" si="42"/>
        <v>0</v>
      </c>
      <c r="AW265">
        <f t="shared" si="42"/>
        <v>0</v>
      </c>
      <c r="AX265">
        <f t="shared" si="42"/>
        <v>0</v>
      </c>
      <c r="AY265">
        <f t="shared" si="42"/>
        <v>0</v>
      </c>
      <c r="AZ265">
        <f t="shared" si="36"/>
        <v>0</v>
      </c>
      <c r="BA265">
        <f t="shared" si="36"/>
        <v>0</v>
      </c>
      <c r="BB265">
        <f t="shared" si="36"/>
        <v>0</v>
      </c>
      <c r="BC265">
        <f t="shared" si="36"/>
        <v>4.0322581000000003E-2</v>
      </c>
      <c r="BD265">
        <f t="shared" si="36"/>
        <v>0</v>
      </c>
      <c r="BE265">
        <f t="shared" si="36"/>
        <v>0.120805369</v>
      </c>
    </row>
    <row r="266" spans="1:57" x14ac:dyDescent="0.2">
      <c r="A266" t="s">
        <v>67</v>
      </c>
      <c r="B266" t="s">
        <v>81</v>
      </c>
      <c r="C266" s="2">
        <v>5.7971014000000001E-2</v>
      </c>
      <c r="D266" s="2">
        <v>0.121428571</v>
      </c>
      <c r="E266" s="2">
        <v>0</v>
      </c>
      <c r="F266" s="2">
        <v>7.6923077000000006E-2</v>
      </c>
      <c r="G266" s="2">
        <v>2.2556390999999999E-2</v>
      </c>
      <c r="H266" s="2">
        <v>0</v>
      </c>
      <c r="I266" s="2">
        <v>0</v>
      </c>
      <c r="J266" s="2">
        <v>0.27702702699999998</v>
      </c>
      <c r="K266" s="2">
        <v>0.18493150699999999</v>
      </c>
      <c r="L266" s="2">
        <v>0.149659864</v>
      </c>
      <c r="M266" s="2">
        <v>3.8461538000000003E-2</v>
      </c>
      <c r="N266" s="2">
        <v>5.9602649000000001E-2</v>
      </c>
      <c r="O266" s="2">
        <v>0.19047618999999999</v>
      </c>
      <c r="P266" s="2">
        <v>0</v>
      </c>
      <c r="Q266" s="2">
        <v>8.1300813E-2</v>
      </c>
      <c r="R266" s="2"/>
      <c r="S266" s="2"/>
      <c r="T266" s="2"/>
      <c r="U266" s="2"/>
      <c r="V266" s="2"/>
      <c r="W266" s="2"/>
      <c r="X266" s="2"/>
      <c r="Y266" s="2">
        <v>0</v>
      </c>
      <c r="Z266" s="2">
        <v>4.0322581000000003E-2</v>
      </c>
      <c r="AA266" s="2"/>
      <c r="AB266" s="2">
        <v>0.120805369</v>
      </c>
      <c r="AD266" t="str">
        <f t="shared" si="40"/>
        <v xml:space="preserve">Mgg14  </v>
      </c>
      <c r="AE266" t="str">
        <f t="shared" si="41"/>
        <v>Call.</v>
      </c>
      <c r="AF266">
        <f t="shared" si="39"/>
        <v>138</v>
      </c>
      <c r="AG266">
        <f t="shared" si="39"/>
        <v>140</v>
      </c>
      <c r="AH266">
        <f t="shared" si="38"/>
        <v>132</v>
      </c>
      <c r="AI266">
        <f t="shared" si="38"/>
        <v>130</v>
      </c>
      <c r="AJ266">
        <f t="shared" si="38"/>
        <v>133</v>
      </c>
      <c r="AK266">
        <f t="shared" si="38"/>
        <v>125</v>
      </c>
      <c r="AL266">
        <f t="shared" si="38"/>
        <v>51</v>
      </c>
      <c r="AM266">
        <f t="shared" si="38"/>
        <v>148</v>
      </c>
      <c r="AN266">
        <f t="shared" si="38"/>
        <v>146</v>
      </c>
      <c r="AO266">
        <f t="shared" si="42"/>
        <v>147</v>
      </c>
      <c r="AP266">
        <f t="shared" si="42"/>
        <v>130</v>
      </c>
      <c r="AQ266">
        <f t="shared" si="42"/>
        <v>151</v>
      </c>
      <c r="AR266">
        <f t="shared" si="42"/>
        <v>147</v>
      </c>
      <c r="AS266">
        <f t="shared" si="42"/>
        <v>46</v>
      </c>
      <c r="AT266">
        <f t="shared" si="42"/>
        <v>123</v>
      </c>
      <c r="AU266">
        <f t="shared" si="42"/>
        <v>0</v>
      </c>
      <c r="AV266">
        <f t="shared" si="42"/>
        <v>0</v>
      </c>
      <c r="AW266">
        <f t="shared" si="42"/>
        <v>0</v>
      </c>
      <c r="AX266">
        <f t="shared" si="42"/>
        <v>0</v>
      </c>
      <c r="AY266">
        <f t="shared" si="42"/>
        <v>0</v>
      </c>
      <c r="AZ266">
        <f t="shared" si="36"/>
        <v>0</v>
      </c>
      <c r="BA266">
        <f t="shared" si="36"/>
        <v>0</v>
      </c>
      <c r="BB266">
        <f t="shared" si="36"/>
        <v>128</v>
      </c>
      <c r="BC266">
        <f t="shared" si="36"/>
        <v>124</v>
      </c>
      <c r="BD266">
        <f t="shared" si="36"/>
        <v>0</v>
      </c>
      <c r="BE266">
        <f t="shared" si="36"/>
        <v>149</v>
      </c>
    </row>
    <row r="267" spans="1:57" x14ac:dyDescent="0.2">
      <c r="A267" t="s">
        <v>67</v>
      </c>
      <c r="B267" t="s">
        <v>29</v>
      </c>
      <c r="C267" s="2">
        <v>138</v>
      </c>
      <c r="D267" s="2">
        <v>140</v>
      </c>
      <c r="E267" s="2">
        <v>132</v>
      </c>
      <c r="F267" s="2">
        <v>130</v>
      </c>
      <c r="G267" s="2">
        <v>133</v>
      </c>
      <c r="H267" s="2">
        <v>125</v>
      </c>
      <c r="I267" s="2">
        <v>51</v>
      </c>
      <c r="J267" s="2">
        <v>148</v>
      </c>
      <c r="K267" s="2">
        <v>146</v>
      </c>
      <c r="L267" s="2">
        <v>147</v>
      </c>
      <c r="M267" s="2">
        <v>130</v>
      </c>
      <c r="N267" s="2">
        <v>151</v>
      </c>
      <c r="O267" s="2">
        <v>147</v>
      </c>
      <c r="P267" s="2">
        <v>46</v>
      </c>
      <c r="Q267" s="2">
        <v>123</v>
      </c>
      <c r="R267" s="2"/>
      <c r="S267" s="2"/>
      <c r="T267" s="2"/>
      <c r="U267" s="2"/>
      <c r="V267" s="2"/>
      <c r="W267" s="2"/>
      <c r="X267" s="2"/>
      <c r="Y267" s="2">
        <v>128</v>
      </c>
      <c r="Z267" s="2">
        <v>124</v>
      </c>
      <c r="AA267" s="2"/>
      <c r="AB267" s="2">
        <v>149</v>
      </c>
      <c r="AD267" t="str">
        <f t="shared" si="40"/>
        <v xml:space="preserve">Mgg14  </v>
      </c>
      <c r="AE267" t="str">
        <f t="shared" si="41"/>
        <v>EC.</v>
      </c>
      <c r="AF267">
        <f t="shared" si="39"/>
        <v>0.15942028999999999</v>
      </c>
      <c r="AG267">
        <f t="shared" si="39"/>
        <v>0.18571428600000001</v>
      </c>
      <c r="AH267">
        <f t="shared" si="38"/>
        <v>0.15151515199999999</v>
      </c>
      <c r="AI267">
        <f t="shared" si="38"/>
        <v>0.138461538</v>
      </c>
      <c r="AJ267">
        <f t="shared" si="38"/>
        <v>6.7669172999999999E-2</v>
      </c>
      <c r="AK267">
        <f t="shared" si="38"/>
        <v>4.8000000000000001E-2</v>
      </c>
      <c r="AL267">
        <f t="shared" si="38"/>
        <v>1.9607843E-2</v>
      </c>
      <c r="AM267">
        <f t="shared" si="38"/>
        <v>0.337837838</v>
      </c>
      <c r="AN267">
        <f t="shared" si="38"/>
        <v>0.219178082</v>
      </c>
      <c r="AO267">
        <f t="shared" si="42"/>
        <v>0.18367346900000001</v>
      </c>
      <c r="AP267">
        <f t="shared" si="42"/>
        <v>6.9230768999999998E-2</v>
      </c>
      <c r="AQ267">
        <f t="shared" si="42"/>
        <v>0.119205298</v>
      </c>
      <c r="AR267">
        <f t="shared" si="42"/>
        <v>0.21768707500000001</v>
      </c>
      <c r="AS267">
        <f t="shared" si="42"/>
        <v>6.6666666999999999E-2</v>
      </c>
      <c r="AT267">
        <f t="shared" si="42"/>
        <v>0.18699187</v>
      </c>
      <c r="AU267">
        <f t="shared" si="42"/>
        <v>0</v>
      </c>
      <c r="AV267">
        <f t="shared" si="42"/>
        <v>0</v>
      </c>
      <c r="AW267">
        <f t="shared" si="42"/>
        <v>0</v>
      </c>
      <c r="AX267">
        <f t="shared" si="42"/>
        <v>0</v>
      </c>
      <c r="AY267">
        <f t="shared" si="42"/>
        <v>0</v>
      </c>
      <c r="AZ267">
        <f t="shared" si="36"/>
        <v>0</v>
      </c>
      <c r="BA267">
        <f t="shared" si="36"/>
        <v>0</v>
      </c>
      <c r="BB267">
        <f t="shared" si="36"/>
        <v>3.90625E-2</v>
      </c>
      <c r="BC267">
        <f t="shared" si="36"/>
        <v>7.2580644999999999E-2</v>
      </c>
      <c r="BD267">
        <f t="shared" si="36"/>
        <v>0</v>
      </c>
      <c r="BE267">
        <f t="shared" si="36"/>
        <v>0.17449664400000001</v>
      </c>
    </row>
    <row r="268" spans="1:57" x14ac:dyDescent="0.2">
      <c r="A268" t="s">
        <v>67</v>
      </c>
      <c r="B268" t="s">
        <v>8</v>
      </c>
      <c r="C268" s="2">
        <v>0.15942028999999999</v>
      </c>
      <c r="D268" s="2">
        <v>0.18571428600000001</v>
      </c>
      <c r="E268" s="2">
        <v>0.15151515199999999</v>
      </c>
      <c r="F268" s="2">
        <v>0.138461538</v>
      </c>
      <c r="G268" s="2">
        <v>6.7669172999999999E-2</v>
      </c>
      <c r="H268" s="2">
        <v>4.8000000000000001E-2</v>
      </c>
      <c r="I268" s="2">
        <v>1.9607843E-2</v>
      </c>
      <c r="J268" s="2">
        <v>0.337837838</v>
      </c>
      <c r="K268" s="2">
        <v>0.219178082</v>
      </c>
      <c r="L268" s="2">
        <v>0.18367346900000001</v>
      </c>
      <c r="M268" s="2">
        <v>6.9230768999999998E-2</v>
      </c>
      <c r="N268" s="2">
        <v>0.119205298</v>
      </c>
      <c r="O268" s="2">
        <v>0.21768707500000001</v>
      </c>
      <c r="P268" s="2">
        <v>6.6666666999999999E-2</v>
      </c>
      <c r="Q268" s="2">
        <v>0.18699187</v>
      </c>
      <c r="R268" s="2"/>
      <c r="S268" s="2"/>
      <c r="T268" s="2"/>
      <c r="U268" s="2"/>
      <c r="V268" s="2"/>
      <c r="W268" s="2"/>
      <c r="X268" s="2"/>
      <c r="Y268" s="2">
        <v>3.90625E-2</v>
      </c>
      <c r="Z268" s="2">
        <v>7.2580644999999999E-2</v>
      </c>
      <c r="AA268" s="2"/>
      <c r="AB268" s="2">
        <v>0.17449664400000001</v>
      </c>
      <c r="AD268" t="str">
        <f t="shared" si="40"/>
        <v xml:space="preserve">Mgg14  </v>
      </c>
      <c r="AE268" t="str">
        <f t="shared" si="41"/>
        <v>Jual_Batang.</v>
      </c>
      <c r="AF268">
        <f t="shared" si="39"/>
        <v>7.246377E-3</v>
      </c>
      <c r="AG268">
        <f t="shared" si="39"/>
        <v>0</v>
      </c>
      <c r="AH268">
        <f t="shared" si="38"/>
        <v>0</v>
      </c>
      <c r="AI268">
        <f t="shared" si="38"/>
        <v>0</v>
      </c>
      <c r="AJ268">
        <f t="shared" si="38"/>
        <v>0</v>
      </c>
      <c r="AK268">
        <f t="shared" si="38"/>
        <v>0</v>
      </c>
      <c r="AL268">
        <f t="shared" si="38"/>
        <v>0</v>
      </c>
      <c r="AM268">
        <f t="shared" si="38"/>
        <v>0</v>
      </c>
      <c r="AN268">
        <f t="shared" si="38"/>
        <v>0</v>
      </c>
      <c r="AO268">
        <f t="shared" si="42"/>
        <v>0</v>
      </c>
      <c r="AP268">
        <f t="shared" si="42"/>
        <v>0</v>
      </c>
      <c r="AQ268">
        <f t="shared" si="42"/>
        <v>0</v>
      </c>
      <c r="AR268">
        <f t="shared" si="42"/>
        <v>0</v>
      </c>
      <c r="AS268">
        <f t="shared" si="42"/>
        <v>6.6666666999999999E-2</v>
      </c>
      <c r="AT268">
        <f t="shared" si="42"/>
        <v>0</v>
      </c>
      <c r="AU268">
        <f t="shared" si="42"/>
        <v>0</v>
      </c>
      <c r="AV268">
        <f t="shared" si="42"/>
        <v>0</v>
      </c>
      <c r="AW268">
        <f t="shared" si="42"/>
        <v>0</v>
      </c>
      <c r="AX268">
        <f t="shared" si="42"/>
        <v>0</v>
      </c>
      <c r="AY268">
        <f t="shared" si="42"/>
        <v>0</v>
      </c>
      <c r="AZ268">
        <f t="shared" si="36"/>
        <v>0</v>
      </c>
      <c r="BA268">
        <f t="shared" si="36"/>
        <v>0</v>
      </c>
      <c r="BB268">
        <f t="shared" si="36"/>
        <v>0</v>
      </c>
      <c r="BC268">
        <f t="shared" si="36"/>
        <v>0</v>
      </c>
      <c r="BD268">
        <f t="shared" si="36"/>
        <v>0</v>
      </c>
      <c r="BE268">
        <f t="shared" si="36"/>
        <v>0</v>
      </c>
    </row>
    <row r="269" spans="1:57" x14ac:dyDescent="0.2">
      <c r="A269" t="s">
        <v>67</v>
      </c>
      <c r="B269" t="s">
        <v>15</v>
      </c>
      <c r="C269" s="2">
        <v>7.246377E-3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6.6666666999999999E-2</v>
      </c>
      <c r="Q269" s="2">
        <v>0</v>
      </c>
      <c r="R269" s="2"/>
      <c r="S269" s="2"/>
      <c r="T269" s="2"/>
      <c r="U269" s="2"/>
      <c r="V269" s="2"/>
      <c r="W269" s="2"/>
      <c r="X269" s="2"/>
      <c r="Y269" s="2">
        <v>0</v>
      </c>
      <c r="Z269" s="2">
        <v>0</v>
      </c>
      <c r="AA269" s="2"/>
      <c r="AB269" s="2">
        <v>0</v>
      </c>
      <c r="AD269" t="str">
        <f t="shared" si="40"/>
        <v xml:space="preserve">Mgg14  </v>
      </c>
      <c r="AE269" t="str">
        <f t="shared" si="41"/>
        <v>Omset_Bungkus.</v>
      </c>
      <c r="AF269">
        <f t="shared" si="39"/>
        <v>79</v>
      </c>
      <c r="AG269">
        <f t="shared" si="39"/>
        <v>140</v>
      </c>
      <c r="AH269">
        <f t="shared" si="38"/>
        <v>29</v>
      </c>
      <c r="AI269">
        <f t="shared" si="38"/>
        <v>77</v>
      </c>
      <c r="AJ269">
        <f t="shared" si="38"/>
        <v>72</v>
      </c>
      <c r="AK269">
        <f t="shared" si="38"/>
        <v>8</v>
      </c>
      <c r="AL269">
        <f t="shared" si="38"/>
        <v>1</v>
      </c>
      <c r="AM269">
        <f t="shared" si="38"/>
        <v>137</v>
      </c>
      <c r="AN269">
        <f t="shared" si="38"/>
        <v>101</v>
      </c>
      <c r="AO269">
        <f t="shared" si="42"/>
        <v>82</v>
      </c>
      <c r="AP269">
        <f t="shared" si="42"/>
        <v>66</v>
      </c>
      <c r="AQ269">
        <f t="shared" si="42"/>
        <v>72</v>
      </c>
      <c r="AR269">
        <f t="shared" si="42"/>
        <v>89</v>
      </c>
      <c r="AS269">
        <f t="shared" si="42"/>
        <v>13</v>
      </c>
      <c r="AT269">
        <f t="shared" si="42"/>
        <v>52</v>
      </c>
      <c r="AU269">
        <f t="shared" si="42"/>
        <v>0</v>
      </c>
      <c r="AV269">
        <f t="shared" si="42"/>
        <v>0</v>
      </c>
      <c r="AW269">
        <f t="shared" si="42"/>
        <v>0</v>
      </c>
      <c r="AX269">
        <f t="shared" si="42"/>
        <v>0</v>
      </c>
      <c r="AY269">
        <f t="shared" si="42"/>
        <v>0</v>
      </c>
      <c r="AZ269">
        <f t="shared" si="36"/>
        <v>0</v>
      </c>
      <c r="BA269">
        <f t="shared" si="36"/>
        <v>0</v>
      </c>
      <c r="BB269">
        <f t="shared" si="36"/>
        <v>46</v>
      </c>
      <c r="BC269">
        <f t="shared" si="36"/>
        <v>29</v>
      </c>
      <c r="BD269">
        <f t="shared" si="36"/>
        <v>0</v>
      </c>
      <c r="BE269">
        <f t="shared" si="36"/>
        <v>98</v>
      </c>
    </row>
    <row r="270" spans="1:57" x14ac:dyDescent="0.2">
      <c r="A270" t="s">
        <v>67</v>
      </c>
      <c r="B270" t="s">
        <v>21</v>
      </c>
      <c r="C270" s="2">
        <v>79</v>
      </c>
      <c r="D270" s="2">
        <v>140</v>
      </c>
      <c r="E270" s="2">
        <v>29</v>
      </c>
      <c r="F270" s="2">
        <v>77</v>
      </c>
      <c r="G270" s="2">
        <v>72</v>
      </c>
      <c r="H270" s="2">
        <v>8</v>
      </c>
      <c r="I270" s="2">
        <v>1</v>
      </c>
      <c r="J270" s="2">
        <v>137</v>
      </c>
      <c r="K270" s="2">
        <v>101</v>
      </c>
      <c r="L270" s="2">
        <v>82</v>
      </c>
      <c r="M270" s="2">
        <v>66</v>
      </c>
      <c r="N270" s="2">
        <v>72</v>
      </c>
      <c r="O270" s="2">
        <v>89</v>
      </c>
      <c r="P270" s="2">
        <v>13</v>
      </c>
      <c r="Q270" s="2">
        <v>52</v>
      </c>
      <c r="R270" s="2"/>
      <c r="S270" s="2"/>
      <c r="T270" s="2"/>
      <c r="U270" s="2"/>
      <c r="V270" s="2"/>
      <c r="W270" s="2"/>
      <c r="X270" s="2"/>
      <c r="Y270" s="2">
        <v>46</v>
      </c>
      <c r="Z270" s="2">
        <v>29</v>
      </c>
      <c r="AA270" s="2"/>
      <c r="AB270" s="2">
        <v>98</v>
      </c>
      <c r="AD270" t="str">
        <f t="shared" si="40"/>
        <v xml:space="preserve">Mgg14  </v>
      </c>
      <c r="AE270" t="str">
        <f t="shared" si="41"/>
        <v>OOS.</v>
      </c>
      <c r="AF270">
        <f t="shared" si="39"/>
        <v>5.7971014000000001E-2</v>
      </c>
      <c r="AG270">
        <f t="shared" si="39"/>
        <v>0.121428571</v>
      </c>
      <c r="AH270">
        <f t="shared" si="38"/>
        <v>0</v>
      </c>
      <c r="AI270">
        <f t="shared" si="38"/>
        <v>7.6923077000000006E-2</v>
      </c>
      <c r="AJ270">
        <f t="shared" si="38"/>
        <v>2.2556390999999999E-2</v>
      </c>
      <c r="AK270">
        <f t="shared" si="38"/>
        <v>0</v>
      </c>
      <c r="AL270">
        <f t="shared" si="38"/>
        <v>0</v>
      </c>
      <c r="AM270">
        <f t="shared" si="38"/>
        <v>0.27702702699999998</v>
      </c>
      <c r="AN270">
        <f t="shared" si="38"/>
        <v>0.18493150699999999</v>
      </c>
      <c r="AO270">
        <f t="shared" si="42"/>
        <v>0.149659864</v>
      </c>
      <c r="AP270">
        <f t="shared" si="42"/>
        <v>3.8461538000000003E-2</v>
      </c>
      <c r="AQ270">
        <f t="shared" si="42"/>
        <v>5.9602649000000001E-2</v>
      </c>
      <c r="AR270">
        <f t="shared" si="42"/>
        <v>0.19047618999999999</v>
      </c>
      <c r="AS270">
        <f t="shared" si="42"/>
        <v>0</v>
      </c>
      <c r="AT270">
        <f t="shared" si="42"/>
        <v>8.1300813E-2</v>
      </c>
      <c r="AU270">
        <f t="shared" si="42"/>
        <v>0</v>
      </c>
      <c r="AV270">
        <f t="shared" si="42"/>
        <v>0</v>
      </c>
      <c r="AW270">
        <f t="shared" si="42"/>
        <v>0</v>
      </c>
      <c r="AX270">
        <f t="shared" si="42"/>
        <v>0</v>
      </c>
      <c r="AY270">
        <f t="shared" si="42"/>
        <v>0</v>
      </c>
      <c r="AZ270">
        <f t="shared" si="36"/>
        <v>0</v>
      </c>
      <c r="BA270">
        <f t="shared" si="36"/>
        <v>0</v>
      </c>
      <c r="BB270">
        <f t="shared" si="36"/>
        <v>0</v>
      </c>
      <c r="BC270">
        <f t="shared" si="36"/>
        <v>4.0322581000000003E-2</v>
      </c>
      <c r="BD270">
        <f t="shared" si="36"/>
        <v>0</v>
      </c>
      <c r="BE270">
        <f t="shared" si="36"/>
        <v>0.120805369</v>
      </c>
    </row>
    <row r="271" spans="1:57" x14ac:dyDescent="0.2">
      <c r="A271" t="s">
        <v>67</v>
      </c>
      <c r="B271" t="s">
        <v>13</v>
      </c>
      <c r="C271" s="2">
        <v>5.7971014000000001E-2</v>
      </c>
      <c r="D271" s="2">
        <v>0.121428571</v>
      </c>
      <c r="E271" s="2">
        <v>0</v>
      </c>
      <c r="F271" s="2">
        <v>7.6923077000000006E-2</v>
      </c>
      <c r="G271" s="2">
        <v>2.2556390999999999E-2</v>
      </c>
      <c r="H271" s="2">
        <v>0</v>
      </c>
      <c r="I271" s="2">
        <v>0</v>
      </c>
      <c r="J271" s="2">
        <v>0.27702702699999998</v>
      </c>
      <c r="K271" s="2">
        <v>0.18493150699999999</v>
      </c>
      <c r="L271" s="2">
        <v>0.149659864</v>
      </c>
      <c r="M271" s="2">
        <v>3.8461538000000003E-2</v>
      </c>
      <c r="N271" s="2">
        <v>5.9602649000000001E-2</v>
      </c>
      <c r="O271" s="2">
        <v>0.19047618999999999</v>
      </c>
      <c r="P271" s="2">
        <v>0</v>
      </c>
      <c r="Q271" s="2">
        <v>8.1300813E-2</v>
      </c>
      <c r="R271" s="2"/>
      <c r="S271" s="2"/>
      <c r="T271" s="2"/>
      <c r="U271" s="2"/>
      <c r="V271" s="2"/>
      <c r="W271" s="2"/>
      <c r="X271" s="2"/>
      <c r="Y271" s="2">
        <v>0</v>
      </c>
      <c r="Z271" s="2">
        <v>4.0322581000000003E-2</v>
      </c>
      <c r="AA271" s="2"/>
      <c r="AB271" s="2">
        <v>0.120805369</v>
      </c>
      <c r="AD271" t="str">
        <f t="shared" si="40"/>
        <v xml:space="preserve">Mgg14  </v>
      </c>
      <c r="AE271" t="str">
        <f t="shared" si="41"/>
        <v>Outlet_Database.</v>
      </c>
      <c r="AF271">
        <f t="shared" si="39"/>
        <v>0</v>
      </c>
      <c r="AG271">
        <f t="shared" si="39"/>
        <v>0</v>
      </c>
      <c r="AH271">
        <f t="shared" si="38"/>
        <v>0</v>
      </c>
      <c r="AI271">
        <f t="shared" si="38"/>
        <v>0</v>
      </c>
      <c r="AJ271">
        <f t="shared" si="38"/>
        <v>0</v>
      </c>
      <c r="AK271">
        <f t="shared" si="38"/>
        <v>0</v>
      </c>
      <c r="AL271">
        <f t="shared" si="38"/>
        <v>0</v>
      </c>
      <c r="AM271">
        <f t="shared" si="38"/>
        <v>0</v>
      </c>
      <c r="AN271">
        <f t="shared" si="38"/>
        <v>0</v>
      </c>
      <c r="AO271">
        <f t="shared" si="42"/>
        <v>0</v>
      </c>
      <c r="AP271">
        <f t="shared" si="42"/>
        <v>0</v>
      </c>
      <c r="AQ271">
        <f t="shared" si="42"/>
        <v>0</v>
      </c>
      <c r="AR271">
        <f t="shared" si="42"/>
        <v>0</v>
      </c>
      <c r="AS271">
        <f t="shared" si="42"/>
        <v>0</v>
      </c>
      <c r="AT271">
        <f t="shared" si="42"/>
        <v>0</v>
      </c>
      <c r="AU271">
        <f t="shared" si="42"/>
        <v>0</v>
      </c>
      <c r="AV271">
        <f t="shared" si="42"/>
        <v>0</v>
      </c>
      <c r="AW271">
        <f t="shared" si="42"/>
        <v>0</v>
      </c>
      <c r="AX271">
        <f t="shared" si="42"/>
        <v>0</v>
      </c>
      <c r="AY271">
        <f t="shared" si="42"/>
        <v>0</v>
      </c>
      <c r="AZ271">
        <f t="shared" si="36"/>
        <v>0</v>
      </c>
      <c r="BA271">
        <f t="shared" si="36"/>
        <v>0</v>
      </c>
      <c r="BB271">
        <f t="shared" si="36"/>
        <v>0</v>
      </c>
      <c r="BC271">
        <f t="shared" si="36"/>
        <v>0</v>
      </c>
      <c r="BD271">
        <f t="shared" si="36"/>
        <v>0</v>
      </c>
      <c r="BE271">
        <f t="shared" si="36"/>
        <v>0</v>
      </c>
    </row>
    <row r="272" spans="1:57" x14ac:dyDescent="0.2">
      <c r="A272" t="s">
        <v>67</v>
      </c>
      <c r="B272" t="s">
        <v>31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/>
      <c r="S272" s="2"/>
      <c r="T272" s="2"/>
      <c r="U272" s="2"/>
      <c r="V272" s="2"/>
      <c r="W272" s="2"/>
      <c r="X272" s="2"/>
      <c r="Y272" s="2">
        <v>0</v>
      </c>
      <c r="Z272" s="2">
        <v>0</v>
      </c>
      <c r="AA272" s="2"/>
      <c r="AB272" s="2">
        <v>0</v>
      </c>
      <c r="AD272" t="str">
        <f t="shared" si="40"/>
        <v xml:space="preserve">Mgg14  </v>
      </c>
      <c r="AE272" t="str">
        <f t="shared" si="41"/>
        <v>OV.</v>
      </c>
      <c r="AF272">
        <f t="shared" si="39"/>
        <v>0</v>
      </c>
      <c r="AG272">
        <f t="shared" si="39"/>
        <v>0</v>
      </c>
      <c r="AH272">
        <f t="shared" si="38"/>
        <v>0</v>
      </c>
      <c r="AI272">
        <f t="shared" si="38"/>
        <v>0</v>
      </c>
      <c r="AJ272">
        <f t="shared" si="38"/>
        <v>0</v>
      </c>
      <c r="AK272">
        <f t="shared" si="38"/>
        <v>0</v>
      </c>
      <c r="AL272">
        <f t="shared" si="38"/>
        <v>0</v>
      </c>
      <c r="AM272">
        <f t="shared" si="38"/>
        <v>0</v>
      </c>
      <c r="AN272">
        <f t="shared" si="38"/>
        <v>0</v>
      </c>
      <c r="AO272">
        <f t="shared" si="42"/>
        <v>0</v>
      </c>
      <c r="AP272">
        <f t="shared" si="42"/>
        <v>0</v>
      </c>
      <c r="AQ272">
        <f t="shared" si="42"/>
        <v>0</v>
      </c>
      <c r="AR272">
        <f t="shared" si="42"/>
        <v>0</v>
      </c>
      <c r="AS272">
        <f t="shared" si="42"/>
        <v>0</v>
      </c>
      <c r="AT272">
        <f t="shared" si="42"/>
        <v>0</v>
      </c>
      <c r="AU272">
        <f t="shared" si="42"/>
        <v>0</v>
      </c>
      <c r="AV272">
        <f t="shared" si="42"/>
        <v>0</v>
      </c>
      <c r="AW272">
        <f t="shared" si="42"/>
        <v>0</v>
      </c>
      <c r="AX272">
        <f t="shared" si="42"/>
        <v>0</v>
      </c>
      <c r="AY272">
        <f t="shared" si="42"/>
        <v>0</v>
      </c>
      <c r="AZ272">
        <f t="shared" si="36"/>
        <v>0</v>
      </c>
      <c r="BA272">
        <f t="shared" si="36"/>
        <v>0</v>
      </c>
      <c r="BB272">
        <f t="shared" si="36"/>
        <v>0</v>
      </c>
      <c r="BC272">
        <f t="shared" si="36"/>
        <v>0</v>
      </c>
      <c r="BD272">
        <f t="shared" si="36"/>
        <v>0</v>
      </c>
      <c r="BE272">
        <f t="shared" si="36"/>
        <v>0</v>
      </c>
    </row>
    <row r="273" spans="1:57" x14ac:dyDescent="0.2">
      <c r="A273" t="s">
        <v>67</v>
      </c>
      <c r="B273" t="s">
        <v>30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/>
      <c r="S273" s="2"/>
      <c r="T273" s="2"/>
      <c r="U273" s="2"/>
      <c r="V273" s="2"/>
      <c r="W273" s="2"/>
      <c r="X273" s="2"/>
      <c r="Y273" s="2">
        <v>0</v>
      </c>
      <c r="Z273" s="2">
        <v>0</v>
      </c>
      <c r="AA273" s="2"/>
      <c r="AB273" s="2">
        <v>0</v>
      </c>
      <c r="AD273" t="str">
        <f t="shared" si="40"/>
        <v xml:space="preserve">Mgg14  </v>
      </c>
      <c r="AE273" t="str">
        <f t="shared" si="41"/>
        <v>Rata2_Canvas_Plan/Hari.</v>
      </c>
      <c r="AF273">
        <f t="shared" si="39"/>
        <v>40</v>
      </c>
      <c r="AG273">
        <f t="shared" si="39"/>
        <v>40</v>
      </c>
      <c r="AH273">
        <f t="shared" si="38"/>
        <v>42.8</v>
      </c>
      <c r="AI273">
        <f t="shared" si="38"/>
        <v>33.6</v>
      </c>
      <c r="AJ273">
        <f t="shared" si="38"/>
        <v>36.6</v>
      </c>
      <c r="AK273">
        <f t="shared" si="38"/>
        <v>34.4</v>
      </c>
      <c r="AL273">
        <f t="shared" si="38"/>
        <v>22.6</v>
      </c>
      <c r="AM273">
        <f t="shared" si="38"/>
        <v>40</v>
      </c>
      <c r="AN273">
        <f t="shared" si="38"/>
        <v>40</v>
      </c>
      <c r="AO273">
        <f t="shared" si="42"/>
        <v>40</v>
      </c>
      <c r="AP273">
        <f t="shared" si="42"/>
        <v>35.6</v>
      </c>
      <c r="AQ273">
        <f t="shared" si="42"/>
        <v>40</v>
      </c>
      <c r="AR273">
        <f t="shared" si="42"/>
        <v>40</v>
      </c>
      <c r="AS273">
        <f t="shared" si="42"/>
        <v>60.666666667000001</v>
      </c>
      <c r="AT273">
        <f t="shared" si="42"/>
        <v>29.2</v>
      </c>
      <c r="AU273">
        <f t="shared" si="42"/>
        <v>0</v>
      </c>
      <c r="AV273">
        <f t="shared" si="42"/>
        <v>0</v>
      </c>
      <c r="AW273">
        <f t="shared" si="42"/>
        <v>0</v>
      </c>
      <c r="AX273">
        <f t="shared" si="42"/>
        <v>0</v>
      </c>
      <c r="AY273">
        <f t="shared" si="42"/>
        <v>0</v>
      </c>
      <c r="AZ273">
        <f t="shared" si="36"/>
        <v>0</v>
      </c>
      <c r="BA273">
        <f t="shared" si="36"/>
        <v>0</v>
      </c>
      <c r="BB273">
        <f t="shared" si="36"/>
        <v>40.6</v>
      </c>
      <c r="BC273">
        <f t="shared" si="36"/>
        <v>37.6</v>
      </c>
      <c r="BD273">
        <f t="shared" si="36"/>
        <v>0</v>
      </c>
      <c r="BE273">
        <f t="shared" si="36"/>
        <v>37.4</v>
      </c>
    </row>
    <row r="274" spans="1:57" x14ac:dyDescent="0.2">
      <c r="A274" t="s">
        <v>67</v>
      </c>
      <c r="B274" t="s">
        <v>19</v>
      </c>
      <c r="C274" s="2">
        <v>40</v>
      </c>
      <c r="D274" s="2">
        <v>40</v>
      </c>
      <c r="E274" s="2">
        <v>42.8</v>
      </c>
      <c r="F274" s="2">
        <v>33.6</v>
      </c>
      <c r="G274" s="2">
        <v>36.6</v>
      </c>
      <c r="H274" s="2">
        <v>34.4</v>
      </c>
      <c r="I274" s="2">
        <v>22.6</v>
      </c>
      <c r="J274" s="2">
        <v>40</v>
      </c>
      <c r="K274" s="2">
        <v>40</v>
      </c>
      <c r="L274" s="2">
        <v>40</v>
      </c>
      <c r="M274" s="2">
        <v>35.6</v>
      </c>
      <c r="N274" s="2">
        <v>40</v>
      </c>
      <c r="O274" s="2">
        <v>40</v>
      </c>
      <c r="P274" s="2">
        <v>60.666666667000001</v>
      </c>
      <c r="Q274" s="2">
        <v>29.2</v>
      </c>
      <c r="R274" s="2"/>
      <c r="S274" s="2"/>
      <c r="T274" s="2"/>
      <c r="U274" s="2"/>
      <c r="V274" s="2"/>
      <c r="W274" s="2"/>
      <c r="X274" s="2"/>
      <c r="Y274" s="2">
        <v>40.6</v>
      </c>
      <c r="Z274" s="2">
        <v>37.6</v>
      </c>
      <c r="AA274" s="2"/>
      <c r="AB274" s="2">
        <v>37.4</v>
      </c>
      <c r="AD274" t="str">
        <f t="shared" si="40"/>
        <v xml:space="preserve">Mgg14  </v>
      </c>
      <c r="AE274" t="str">
        <f t="shared" si="41"/>
        <v>Rata-rata_Kunjungan/Hari.</v>
      </c>
      <c r="AF274">
        <f t="shared" si="39"/>
        <v>27.6</v>
      </c>
      <c r="AG274">
        <f t="shared" si="39"/>
        <v>28</v>
      </c>
      <c r="AH274">
        <f t="shared" si="38"/>
        <v>26.4</v>
      </c>
      <c r="AI274">
        <f t="shared" si="38"/>
        <v>26</v>
      </c>
      <c r="AJ274">
        <f t="shared" si="38"/>
        <v>26.6</v>
      </c>
      <c r="AK274">
        <f t="shared" si="38"/>
        <v>25</v>
      </c>
      <c r="AL274">
        <f t="shared" si="38"/>
        <v>10.199999999999999</v>
      </c>
      <c r="AM274">
        <f t="shared" si="38"/>
        <v>29.6</v>
      </c>
      <c r="AN274">
        <f t="shared" si="38"/>
        <v>29.2</v>
      </c>
      <c r="AO274">
        <f t="shared" si="42"/>
        <v>29.4</v>
      </c>
      <c r="AP274">
        <f t="shared" si="42"/>
        <v>26</v>
      </c>
      <c r="AQ274">
        <f t="shared" si="42"/>
        <v>30.2</v>
      </c>
      <c r="AR274">
        <f t="shared" si="42"/>
        <v>29.4</v>
      </c>
      <c r="AS274">
        <f t="shared" si="42"/>
        <v>14.083333333000001</v>
      </c>
      <c r="AT274">
        <f t="shared" si="42"/>
        <v>24.6</v>
      </c>
      <c r="AU274">
        <f t="shared" si="42"/>
        <v>0</v>
      </c>
      <c r="AV274">
        <f t="shared" si="42"/>
        <v>0</v>
      </c>
      <c r="AW274">
        <f t="shared" si="42"/>
        <v>0</v>
      </c>
      <c r="AX274">
        <f t="shared" si="42"/>
        <v>0</v>
      </c>
      <c r="AY274">
        <f t="shared" si="42"/>
        <v>0</v>
      </c>
      <c r="AZ274">
        <f t="shared" si="36"/>
        <v>0</v>
      </c>
      <c r="BA274">
        <f t="shared" si="36"/>
        <v>0</v>
      </c>
      <c r="BB274">
        <f t="shared" si="36"/>
        <v>25.6</v>
      </c>
      <c r="BC274">
        <f t="shared" si="36"/>
        <v>24.8</v>
      </c>
      <c r="BD274">
        <f t="shared" si="36"/>
        <v>0</v>
      </c>
      <c r="BE274">
        <f t="shared" si="36"/>
        <v>29.8</v>
      </c>
    </row>
    <row r="275" spans="1:57" x14ac:dyDescent="0.2">
      <c r="A275" t="s">
        <v>67</v>
      </c>
      <c r="B275" t="s">
        <v>22</v>
      </c>
      <c r="C275" s="2">
        <v>27.6</v>
      </c>
      <c r="D275" s="2">
        <v>28</v>
      </c>
      <c r="E275" s="2">
        <v>26.4</v>
      </c>
      <c r="F275" s="2">
        <v>26</v>
      </c>
      <c r="G275" s="2">
        <v>26.6</v>
      </c>
      <c r="H275" s="2">
        <v>25</v>
      </c>
      <c r="I275" s="2">
        <v>10.199999999999999</v>
      </c>
      <c r="J275" s="2">
        <v>29.6</v>
      </c>
      <c r="K275" s="2">
        <v>29.2</v>
      </c>
      <c r="L275" s="2">
        <v>29.4</v>
      </c>
      <c r="M275" s="2">
        <v>26</v>
      </c>
      <c r="N275" s="2">
        <v>30.2</v>
      </c>
      <c r="O275" s="2">
        <v>29.4</v>
      </c>
      <c r="P275" s="2">
        <v>14.083333333000001</v>
      </c>
      <c r="Q275" s="2">
        <v>24.6</v>
      </c>
      <c r="R275" s="2"/>
      <c r="S275" s="2"/>
      <c r="T275" s="2"/>
      <c r="U275" s="2"/>
      <c r="V275" s="2"/>
      <c r="W275" s="2"/>
      <c r="X275" s="2"/>
      <c r="Y275" s="2">
        <v>25.6</v>
      </c>
      <c r="Z275" s="2">
        <v>24.8</v>
      </c>
      <c r="AA275" s="2"/>
      <c r="AB275" s="2">
        <v>29.8</v>
      </c>
      <c r="AD275" t="str">
        <f t="shared" si="40"/>
        <v xml:space="preserve">Mgg14  </v>
      </c>
      <c r="AE275" t="str">
        <f t="shared" si="41"/>
        <v>Realisasi_Canvas_Plan.</v>
      </c>
      <c r="AF275">
        <f t="shared" si="39"/>
        <v>0.63</v>
      </c>
      <c r="AG275">
        <f t="shared" si="39"/>
        <v>0.67500000000000004</v>
      </c>
      <c r="AH275">
        <f t="shared" si="38"/>
        <v>0</v>
      </c>
      <c r="AI275">
        <f t="shared" si="38"/>
        <v>0.76785714299999996</v>
      </c>
      <c r="AJ275">
        <f t="shared" si="38"/>
        <v>0.73770491800000004</v>
      </c>
      <c r="AK275">
        <f t="shared" si="38"/>
        <v>0.33720930199999999</v>
      </c>
      <c r="AL275">
        <f t="shared" si="38"/>
        <v>0.15044247799999999</v>
      </c>
      <c r="AM275">
        <f t="shared" si="38"/>
        <v>0.68500000000000005</v>
      </c>
      <c r="AN275">
        <f t="shared" si="38"/>
        <v>0.71499999999999997</v>
      </c>
      <c r="AO275">
        <f t="shared" si="42"/>
        <v>0.625</v>
      </c>
      <c r="AP275">
        <f t="shared" si="42"/>
        <v>0.71910112400000004</v>
      </c>
      <c r="AQ275">
        <f t="shared" si="42"/>
        <v>0.73499999999999999</v>
      </c>
      <c r="AR275">
        <f t="shared" si="42"/>
        <v>0.7</v>
      </c>
      <c r="AS275">
        <f t="shared" si="42"/>
        <v>0.48076922999999999</v>
      </c>
      <c r="AT275">
        <f t="shared" si="42"/>
        <v>0.69178082200000002</v>
      </c>
      <c r="AU275">
        <f t="shared" si="42"/>
        <v>0</v>
      </c>
      <c r="AV275">
        <f t="shared" si="42"/>
        <v>0</v>
      </c>
      <c r="AW275">
        <f t="shared" si="42"/>
        <v>0</v>
      </c>
      <c r="AX275">
        <f t="shared" si="42"/>
        <v>0</v>
      </c>
      <c r="AY275">
        <f t="shared" si="42"/>
        <v>0</v>
      </c>
      <c r="AZ275">
        <f t="shared" si="36"/>
        <v>0</v>
      </c>
      <c r="BA275">
        <f t="shared" si="36"/>
        <v>0</v>
      </c>
      <c r="BB275">
        <f t="shared" si="36"/>
        <v>0.66502463099999998</v>
      </c>
      <c r="BC275">
        <f t="shared" si="36"/>
        <v>0.65957446799999997</v>
      </c>
      <c r="BD275">
        <f t="shared" si="36"/>
        <v>0</v>
      </c>
      <c r="BE275">
        <f t="shared" si="36"/>
        <v>0.73262032099999996</v>
      </c>
    </row>
    <row r="276" spans="1:57" x14ac:dyDescent="0.2">
      <c r="A276" t="s">
        <v>67</v>
      </c>
      <c r="B276" t="s">
        <v>18</v>
      </c>
      <c r="C276" s="2">
        <v>0.63</v>
      </c>
      <c r="D276" s="2">
        <v>0.67500000000000004</v>
      </c>
      <c r="E276" s="2">
        <v>0</v>
      </c>
      <c r="F276" s="2">
        <v>0.76785714299999996</v>
      </c>
      <c r="G276" s="2">
        <v>0.73770491800000004</v>
      </c>
      <c r="H276" s="2">
        <v>0.33720930199999999</v>
      </c>
      <c r="I276" s="2">
        <v>0.15044247799999999</v>
      </c>
      <c r="J276" s="2">
        <v>0.68500000000000005</v>
      </c>
      <c r="K276" s="2">
        <v>0.71499999999999997</v>
      </c>
      <c r="L276" s="2">
        <v>0.625</v>
      </c>
      <c r="M276" s="2">
        <v>0.71910112400000004</v>
      </c>
      <c r="N276" s="2">
        <v>0.73499999999999999</v>
      </c>
      <c r="O276" s="2">
        <v>0.7</v>
      </c>
      <c r="P276" s="2">
        <v>0.48076922999999999</v>
      </c>
      <c r="Q276" s="2">
        <v>0.69178082200000002</v>
      </c>
      <c r="R276" s="2"/>
      <c r="S276" s="2"/>
      <c r="T276" s="2"/>
      <c r="U276" s="2"/>
      <c r="V276" s="2"/>
      <c r="W276" s="2"/>
      <c r="X276" s="2"/>
      <c r="Y276" s="2">
        <v>0.66502463099999998</v>
      </c>
      <c r="Z276" s="2">
        <v>0.65957446799999997</v>
      </c>
      <c r="AA276" s="2"/>
      <c r="AB276" s="2">
        <v>0.73262032099999996</v>
      </c>
      <c r="AD276" t="str">
        <f t="shared" si="40"/>
        <v xml:space="preserve">Mgg14  </v>
      </c>
      <c r="AE276" t="str">
        <f t="shared" si="41"/>
        <v>RO.</v>
      </c>
      <c r="AF276">
        <f t="shared" si="39"/>
        <v>0.15942028999999999</v>
      </c>
      <c r="AG276">
        <f t="shared" si="39"/>
        <v>0.171428571</v>
      </c>
      <c r="AH276">
        <f t="shared" si="38"/>
        <v>0</v>
      </c>
      <c r="AI276">
        <f t="shared" si="38"/>
        <v>0.138461538</v>
      </c>
      <c r="AJ276">
        <f t="shared" si="38"/>
        <v>6.7669172999999999E-2</v>
      </c>
      <c r="AK276">
        <f t="shared" si="38"/>
        <v>1.6E-2</v>
      </c>
      <c r="AL276">
        <f t="shared" si="38"/>
        <v>1.9607843E-2</v>
      </c>
      <c r="AM276">
        <f t="shared" si="38"/>
        <v>0.337837838</v>
      </c>
      <c r="AN276">
        <f t="shared" si="38"/>
        <v>0.212328767</v>
      </c>
      <c r="AO276">
        <f t="shared" si="42"/>
        <v>0.18367346900000001</v>
      </c>
      <c r="AP276">
        <f t="shared" si="42"/>
        <v>6.9230768999999998E-2</v>
      </c>
      <c r="AQ276">
        <f t="shared" si="42"/>
        <v>0.119205298</v>
      </c>
      <c r="AR276">
        <f t="shared" si="42"/>
        <v>0.21768707500000001</v>
      </c>
      <c r="AS276">
        <f t="shared" si="42"/>
        <v>6.6666666999999999E-2</v>
      </c>
      <c r="AT276">
        <f t="shared" si="42"/>
        <v>8.9430893999999997E-2</v>
      </c>
      <c r="AU276">
        <f t="shared" si="42"/>
        <v>0</v>
      </c>
      <c r="AV276">
        <f t="shared" si="42"/>
        <v>0</v>
      </c>
      <c r="AW276">
        <f t="shared" si="42"/>
        <v>0</v>
      </c>
      <c r="AX276">
        <f t="shared" si="42"/>
        <v>0</v>
      </c>
      <c r="AY276">
        <f t="shared" si="42"/>
        <v>0</v>
      </c>
      <c r="AZ276">
        <f t="shared" si="36"/>
        <v>0</v>
      </c>
      <c r="BA276">
        <f t="shared" si="36"/>
        <v>0</v>
      </c>
      <c r="BB276">
        <f t="shared" si="36"/>
        <v>3.125E-2</v>
      </c>
      <c r="BC276">
        <f t="shared" si="36"/>
        <v>7.2580644999999999E-2</v>
      </c>
      <c r="BD276">
        <f t="shared" si="36"/>
        <v>0</v>
      </c>
      <c r="BE276">
        <f t="shared" si="36"/>
        <v>0.161073826</v>
      </c>
    </row>
    <row r="277" spans="1:57" x14ac:dyDescent="0.2">
      <c r="A277" t="s">
        <v>67</v>
      </c>
      <c r="B277" t="s">
        <v>14</v>
      </c>
      <c r="C277" s="2">
        <v>0.15942028999999999</v>
      </c>
      <c r="D277" s="2">
        <v>0.171428571</v>
      </c>
      <c r="E277" s="2">
        <v>0</v>
      </c>
      <c r="F277" s="2">
        <v>0.138461538</v>
      </c>
      <c r="G277" s="2">
        <v>6.7669172999999999E-2</v>
      </c>
      <c r="H277" s="2">
        <v>1.6E-2</v>
      </c>
      <c r="I277" s="2">
        <v>1.9607843E-2</v>
      </c>
      <c r="J277" s="2">
        <v>0.337837838</v>
      </c>
      <c r="K277" s="2">
        <v>0.212328767</v>
      </c>
      <c r="L277" s="2">
        <v>0.18367346900000001</v>
      </c>
      <c r="M277" s="2">
        <v>6.9230768999999998E-2</v>
      </c>
      <c r="N277" s="2">
        <v>0.119205298</v>
      </c>
      <c r="O277" s="2">
        <v>0.21768707500000001</v>
      </c>
      <c r="P277" s="2">
        <v>6.6666666999999999E-2</v>
      </c>
      <c r="Q277" s="2">
        <v>8.9430893999999997E-2</v>
      </c>
      <c r="R277" s="2"/>
      <c r="S277" s="2"/>
      <c r="T277" s="2"/>
      <c r="U277" s="2"/>
      <c r="V277" s="2"/>
      <c r="W277" s="2"/>
      <c r="X277" s="2"/>
      <c r="Y277" s="2">
        <v>3.125E-2</v>
      </c>
      <c r="Z277" s="2">
        <v>7.2580644999999999E-2</v>
      </c>
      <c r="AA277" s="2"/>
      <c r="AB277" s="2">
        <v>0.161073826</v>
      </c>
      <c r="AD277" t="str">
        <f t="shared" si="40"/>
        <v xml:space="preserve">Mgg14  </v>
      </c>
      <c r="AE277" t="str">
        <f t="shared" si="41"/>
        <v>TDN_Sebelum.</v>
      </c>
      <c r="AF277">
        <f t="shared" si="39"/>
        <v>0.93478260899999999</v>
      </c>
      <c r="AG277">
        <f t="shared" si="39"/>
        <v>0.735714286</v>
      </c>
      <c r="AH277">
        <f t="shared" si="38"/>
        <v>2.2727272999999999E-2</v>
      </c>
      <c r="AI277">
        <f t="shared" si="38"/>
        <v>0.84615384599999999</v>
      </c>
      <c r="AJ277">
        <f t="shared" si="38"/>
        <v>0.93233082700000003</v>
      </c>
      <c r="AK277">
        <f t="shared" si="38"/>
        <v>0.26400000000000001</v>
      </c>
      <c r="AL277">
        <f t="shared" si="38"/>
        <v>0.33333333300000001</v>
      </c>
      <c r="AM277">
        <f t="shared" si="38"/>
        <v>0.72297297299999996</v>
      </c>
      <c r="AN277">
        <f t="shared" si="38"/>
        <v>0.56849315099999997</v>
      </c>
      <c r="AO277">
        <f t="shared" si="42"/>
        <v>0.60544217700000003</v>
      </c>
      <c r="AP277">
        <f t="shared" si="42"/>
        <v>0.80769230800000003</v>
      </c>
      <c r="AQ277">
        <f t="shared" si="42"/>
        <v>0.87417218500000005</v>
      </c>
      <c r="AR277">
        <f t="shared" si="42"/>
        <v>0.70068027200000005</v>
      </c>
      <c r="AS277">
        <f t="shared" si="42"/>
        <v>0.82150537700000004</v>
      </c>
      <c r="AT277">
        <f t="shared" si="42"/>
        <v>0.243902439</v>
      </c>
      <c r="AU277">
        <f t="shared" si="42"/>
        <v>0</v>
      </c>
      <c r="AV277">
        <f t="shared" si="42"/>
        <v>0</v>
      </c>
      <c r="AW277">
        <f t="shared" si="42"/>
        <v>0</v>
      </c>
      <c r="AX277">
        <f t="shared" si="42"/>
        <v>0</v>
      </c>
      <c r="AY277">
        <f t="shared" si="42"/>
        <v>0</v>
      </c>
      <c r="AZ277">
        <f t="shared" si="36"/>
        <v>0</v>
      </c>
      <c r="BA277">
        <f t="shared" si="36"/>
        <v>0</v>
      </c>
      <c r="BB277">
        <f t="shared" si="36"/>
        <v>0.9375</v>
      </c>
      <c r="BC277">
        <f t="shared" si="36"/>
        <v>0.81451612900000003</v>
      </c>
      <c r="BD277">
        <f t="shared" si="36"/>
        <v>0</v>
      </c>
      <c r="BE277">
        <f t="shared" si="36"/>
        <v>0.86577181199999997</v>
      </c>
    </row>
    <row r="278" spans="1:57" x14ac:dyDescent="0.2">
      <c r="A278" t="s">
        <v>67</v>
      </c>
      <c r="B278" t="s">
        <v>17</v>
      </c>
      <c r="C278" s="2">
        <v>0.93478260899999999</v>
      </c>
      <c r="D278" s="2">
        <v>0.735714286</v>
      </c>
      <c r="E278" s="2">
        <v>2.2727272999999999E-2</v>
      </c>
      <c r="F278" s="2">
        <v>0.84615384599999999</v>
      </c>
      <c r="G278" s="2">
        <v>0.93233082700000003</v>
      </c>
      <c r="H278" s="2">
        <v>0.26400000000000001</v>
      </c>
      <c r="I278" s="2">
        <v>0.33333333300000001</v>
      </c>
      <c r="J278" s="2">
        <v>0.72297297299999996</v>
      </c>
      <c r="K278" s="2">
        <v>0.56849315099999997</v>
      </c>
      <c r="L278" s="2">
        <v>0.60544217700000003</v>
      </c>
      <c r="M278" s="2">
        <v>0.80769230800000003</v>
      </c>
      <c r="N278" s="2">
        <v>0.87417218500000005</v>
      </c>
      <c r="O278" s="2">
        <v>0.70068027200000005</v>
      </c>
      <c r="P278" s="2">
        <v>0.82150537700000004</v>
      </c>
      <c r="Q278" s="2">
        <v>0.243902439</v>
      </c>
      <c r="R278" s="2"/>
      <c r="S278" s="2"/>
      <c r="T278" s="2"/>
      <c r="U278" s="2"/>
      <c r="V278" s="2"/>
      <c r="W278" s="2"/>
      <c r="X278" s="2"/>
      <c r="Y278" s="2">
        <v>0.9375</v>
      </c>
      <c r="Z278" s="2">
        <v>0.81451612900000003</v>
      </c>
      <c r="AA278" s="2"/>
      <c r="AB278" s="2">
        <v>0.86577181199999997</v>
      </c>
      <c r="AD278" t="str">
        <f t="shared" si="40"/>
        <v xml:space="preserve">Mgg14  </v>
      </c>
      <c r="AE278" t="str">
        <f t="shared" si="41"/>
        <v>TDN_Sesudah.</v>
      </c>
      <c r="AF278">
        <f t="shared" si="39"/>
        <v>0.99275362300000003</v>
      </c>
      <c r="AG278">
        <f t="shared" si="39"/>
        <v>0.87142857100000004</v>
      </c>
      <c r="AH278">
        <f t="shared" si="38"/>
        <v>0.17424242400000001</v>
      </c>
      <c r="AI278">
        <f t="shared" si="38"/>
        <v>0.92307692299999999</v>
      </c>
      <c r="AJ278">
        <f t="shared" si="38"/>
        <v>0.95488721799999998</v>
      </c>
      <c r="AK278">
        <f t="shared" si="38"/>
        <v>0.29599999999999999</v>
      </c>
      <c r="AL278">
        <f t="shared" si="38"/>
        <v>0.33333333300000001</v>
      </c>
      <c r="AM278">
        <f t="shared" si="38"/>
        <v>1</v>
      </c>
      <c r="AN278">
        <f t="shared" si="38"/>
        <v>0.76027397299999999</v>
      </c>
      <c r="AO278">
        <f t="shared" si="42"/>
        <v>0.755102041</v>
      </c>
      <c r="AP278">
        <f t="shared" si="42"/>
        <v>0.84615384599999999</v>
      </c>
      <c r="AQ278">
        <f t="shared" si="42"/>
        <v>0.93377483400000005</v>
      </c>
      <c r="AR278">
        <f t="shared" si="42"/>
        <v>0.89115646299999995</v>
      </c>
      <c r="AS278">
        <f t="shared" si="42"/>
        <v>0.82150537700000004</v>
      </c>
      <c r="AT278">
        <f t="shared" si="42"/>
        <v>0.42276422800000002</v>
      </c>
      <c r="AU278">
        <f t="shared" si="42"/>
        <v>0</v>
      </c>
      <c r="AV278">
        <f t="shared" si="42"/>
        <v>0</v>
      </c>
      <c r="AW278">
        <f t="shared" si="42"/>
        <v>0</v>
      </c>
      <c r="AX278">
        <f t="shared" si="42"/>
        <v>0</v>
      </c>
      <c r="AY278">
        <f t="shared" si="42"/>
        <v>0</v>
      </c>
      <c r="AZ278">
        <f t="shared" si="36"/>
        <v>0</v>
      </c>
      <c r="BA278">
        <f t="shared" si="36"/>
        <v>0</v>
      </c>
      <c r="BB278">
        <f t="shared" si="36"/>
        <v>0.9453125</v>
      </c>
      <c r="BC278">
        <f t="shared" si="36"/>
        <v>0.85483871</v>
      </c>
      <c r="BD278">
        <f t="shared" si="36"/>
        <v>0</v>
      </c>
      <c r="BE278">
        <f t="shared" si="36"/>
        <v>1</v>
      </c>
    </row>
    <row r="279" spans="1:57" x14ac:dyDescent="0.2">
      <c r="A279" t="s">
        <v>67</v>
      </c>
      <c r="B279" t="s">
        <v>16</v>
      </c>
      <c r="C279" s="2">
        <v>0.99275362300000003</v>
      </c>
      <c r="D279" s="2">
        <v>0.87142857100000004</v>
      </c>
      <c r="E279" s="2">
        <v>0.17424242400000001</v>
      </c>
      <c r="F279" s="2">
        <v>0.92307692299999999</v>
      </c>
      <c r="G279" s="2">
        <v>0.95488721799999998</v>
      </c>
      <c r="H279" s="2">
        <v>0.29599999999999999</v>
      </c>
      <c r="I279" s="2">
        <v>0.33333333300000001</v>
      </c>
      <c r="J279" s="2">
        <v>1</v>
      </c>
      <c r="K279" s="2">
        <v>0.76027397299999999</v>
      </c>
      <c r="L279" s="2">
        <v>0.755102041</v>
      </c>
      <c r="M279" s="2">
        <v>0.84615384599999999</v>
      </c>
      <c r="N279" s="2">
        <v>0.93377483400000005</v>
      </c>
      <c r="O279" s="2">
        <v>0.89115646299999995</v>
      </c>
      <c r="P279" s="2">
        <v>0.82150537700000004</v>
      </c>
      <c r="Q279" s="2">
        <v>0.42276422800000002</v>
      </c>
      <c r="R279" s="2"/>
      <c r="S279" s="2"/>
      <c r="T279" s="2"/>
      <c r="U279" s="2"/>
      <c r="V279" s="2"/>
      <c r="W279" s="2"/>
      <c r="X279" s="2"/>
      <c r="Y279" s="2">
        <v>0.9453125</v>
      </c>
      <c r="Z279" s="2">
        <v>0.85483871</v>
      </c>
      <c r="AA279" s="2"/>
      <c r="AB279" s="2">
        <v>1</v>
      </c>
      <c r="AD279" t="str">
        <f t="shared" si="40"/>
        <v xml:space="preserve">Mgg14  </v>
      </c>
      <c r="AE279" t="str">
        <f t="shared" si="41"/>
        <v>Tidak_Beli_Ada_Aktif.</v>
      </c>
      <c r="AF279">
        <f t="shared" si="39"/>
        <v>0.83333333300000001</v>
      </c>
      <c r="AG279">
        <f t="shared" si="39"/>
        <v>0.68571428599999995</v>
      </c>
      <c r="AH279">
        <f t="shared" si="38"/>
        <v>2.2727272999999999E-2</v>
      </c>
      <c r="AI279">
        <f t="shared" si="38"/>
        <v>0.78461538500000005</v>
      </c>
      <c r="AJ279">
        <f t="shared" si="38"/>
        <v>0.88721804500000001</v>
      </c>
      <c r="AK279">
        <f t="shared" si="38"/>
        <v>0.248</v>
      </c>
      <c r="AL279">
        <f t="shared" si="38"/>
        <v>0.31372549</v>
      </c>
      <c r="AM279">
        <f t="shared" si="38"/>
        <v>0.662162162</v>
      </c>
      <c r="AN279">
        <f t="shared" si="38"/>
        <v>0.54109589000000002</v>
      </c>
      <c r="AO279">
        <f t="shared" si="42"/>
        <v>0.571428571</v>
      </c>
      <c r="AP279">
        <f t="shared" si="42"/>
        <v>0.77692307699999996</v>
      </c>
      <c r="AQ279">
        <f t="shared" si="42"/>
        <v>0.81456953600000004</v>
      </c>
      <c r="AR279">
        <f t="shared" si="42"/>
        <v>0.673469388</v>
      </c>
      <c r="AS279">
        <f t="shared" si="42"/>
        <v>0.75483871000000002</v>
      </c>
      <c r="AT279">
        <f t="shared" si="42"/>
        <v>0.23577235799999999</v>
      </c>
      <c r="AU279">
        <f t="shared" si="42"/>
        <v>0</v>
      </c>
      <c r="AV279">
        <f t="shared" si="42"/>
        <v>0</v>
      </c>
      <c r="AW279">
        <f t="shared" si="42"/>
        <v>0</v>
      </c>
      <c r="AX279">
        <f t="shared" si="42"/>
        <v>0</v>
      </c>
      <c r="AY279">
        <f t="shared" si="42"/>
        <v>0</v>
      </c>
      <c r="AZ279">
        <f t="shared" si="36"/>
        <v>0</v>
      </c>
      <c r="BA279">
        <f t="shared" si="36"/>
        <v>0</v>
      </c>
      <c r="BB279">
        <f t="shared" si="36"/>
        <v>0.90625</v>
      </c>
      <c r="BC279">
        <f t="shared" si="36"/>
        <v>0.78225806499999995</v>
      </c>
      <c r="BD279">
        <f t="shared" si="36"/>
        <v>0</v>
      </c>
      <c r="BE279">
        <f t="shared" si="36"/>
        <v>0.82550335600000002</v>
      </c>
    </row>
    <row r="280" spans="1:57" x14ac:dyDescent="0.2">
      <c r="A280" t="s">
        <v>67</v>
      </c>
      <c r="B280" t="s">
        <v>25</v>
      </c>
      <c r="C280" s="2">
        <v>0.83333333300000001</v>
      </c>
      <c r="D280" s="2">
        <v>0.68571428599999995</v>
      </c>
      <c r="E280" s="2">
        <v>2.2727272999999999E-2</v>
      </c>
      <c r="F280" s="2">
        <v>0.78461538500000005</v>
      </c>
      <c r="G280" s="2">
        <v>0.88721804500000001</v>
      </c>
      <c r="H280" s="2">
        <v>0.248</v>
      </c>
      <c r="I280" s="2">
        <v>0.31372549</v>
      </c>
      <c r="J280" s="2">
        <v>0.662162162</v>
      </c>
      <c r="K280" s="2">
        <v>0.54109589000000002</v>
      </c>
      <c r="L280" s="2">
        <v>0.571428571</v>
      </c>
      <c r="M280" s="2">
        <v>0.77692307699999996</v>
      </c>
      <c r="N280" s="2">
        <v>0.81456953600000004</v>
      </c>
      <c r="O280" s="2">
        <v>0.673469388</v>
      </c>
      <c r="P280" s="2">
        <v>0.75483871000000002</v>
      </c>
      <c r="Q280" s="2">
        <v>0.23577235799999999</v>
      </c>
      <c r="R280" s="2"/>
      <c r="S280" s="2"/>
      <c r="T280" s="2"/>
      <c r="U280" s="2"/>
      <c r="V280" s="2"/>
      <c r="W280" s="2"/>
      <c r="X280" s="2"/>
      <c r="Y280" s="2">
        <v>0.90625</v>
      </c>
      <c r="Z280" s="2">
        <v>0.78225806499999995</v>
      </c>
      <c r="AA280" s="2"/>
      <c r="AB280" s="2">
        <v>0.82550335600000002</v>
      </c>
      <c r="AD280" t="str">
        <f t="shared" si="40"/>
        <v xml:space="preserve">Mgg14  </v>
      </c>
      <c r="AE280" t="str">
        <f t="shared" si="41"/>
        <v>Tidak_Beli_Ada_Pasif.</v>
      </c>
      <c r="AF280">
        <f t="shared" si="39"/>
        <v>0</v>
      </c>
      <c r="AG280">
        <f t="shared" si="39"/>
        <v>0</v>
      </c>
      <c r="AH280">
        <f t="shared" si="38"/>
        <v>0</v>
      </c>
      <c r="AI280">
        <f t="shared" si="38"/>
        <v>0</v>
      </c>
      <c r="AJ280">
        <f t="shared" si="38"/>
        <v>0</v>
      </c>
      <c r="AK280">
        <f t="shared" si="38"/>
        <v>0</v>
      </c>
      <c r="AL280">
        <f t="shared" si="38"/>
        <v>0</v>
      </c>
      <c r="AM280">
        <f t="shared" si="38"/>
        <v>0</v>
      </c>
      <c r="AN280">
        <f t="shared" si="38"/>
        <v>0</v>
      </c>
      <c r="AO280">
        <f t="shared" si="42"/>
        <v>0</v>
      </c>
      <c r="AP280">
        <f t="shared" si="42"/>
        <v>0</v>
      </c>
      <c r="AQ280">
        <f t="shared" si="42"/>
        <v>0</v>
      </c>
      <c r="AR280">
        <f t="shared" si="42"/>
        <v>0</v>
      </c>
      <c r="AS280">
        <f t="shared" si="42"/>
        <v>0</v>
      </c>
      <c r="AT280">
        <f t="shared" si="42"/>
        <v>0</v>
      </c>
      <c r="AU280">
        <f t="shared" si="42"/>
        <v>0</v>
      </c>
      <c r="AV280">
        <f t="shared" si="42"/>
        <v>0</v>
      </c>
      <c r="AW280">
        <f t="shared" si="42"/>
        <v>0</v>
      </c>
      <c r="AX280">
        <f t="shared" si="42"/>
        <v>0</v>
      </c>
      <c r="AY280">
        <f t="shared" si="42"/>
        <v>0</v>
      </c>
      <c r="AZ280">
        <f t="shared" si="36"/>
        <v>0</v>
      </c>
      <c r="BA280">
        <f t="shared" si="36"/>
        <v>0</v>
      </c>
      <c r="BB280">
        <f t="shared" si="36"/>
        <v>0</v>
      </c>
      <c r="BC280">
        <f t="shared" si="36"/>
        <v>0</v>
      </c>
      <c r="BD280">
        <f t="shared" si="36"/>
        <v>0</v>
      </c>
      <c r="BE280">
        <f t="shared" si="36"/>
        <v>0</v>
      </c>
    </row>
    <row r="281" spans="1:57" x14ac:dyDescent="0.2">
      <c r="A281" t="s">
        <v>67</v>
      </c>
      <c r="B281" t="s">
        <v>24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/>
      <c r="S281" s="2"/>
      <c r="T281" s="2"/>
      <c r="U281" s="2"/>
      <c r="V281" s="2"/>
      <c r="W281" s="2"/>
      <c r="X281" s="2"/>
      <c r="Y281" s="2">
        <v>0</v>
      </c>
      <c r="Z281" s="2">
        <v>0</v>
      </c>
      <c r="AA281" s="2"/>
      <c r="AB281" s="2">
        <v>0</v>
      </c>
      <c r="AD281" t="str">
        <f t="shared" si="40"/>
        <v xml:space="preserve">Mgg14  </v>
      </c>
      <c r="AE281" t="str">
        <f t="shared" si="41"/>
        <v>Tidak_Beli_Kosong.</v>
      </c>
      <c r="AF281">
        <f t="shared" si="39"/>
        <v>7.246377E-3</v>
      </c>
      <c r="AG281">
        <f t="shared" si="39"/>
        <v>0.12857142899999999</v>
      </c>
      <c r="AH281">
        <f t="shared" si="38"/>
        <v>0.82575757599999999</v>
      </c>
      <c r="AI281">
        <f t="shared" si="38"/>
        <v>7.6923077000000006E-2</v>
      </c>
      <c r="AJ281">
        <f t="shared" si="38"/>
        <v>4.5112781999999997E-2</v>
      </c>
      <c r="AK281">
        <f t="shared" si="38"/>
        <v>0.70399999999999996</v>
      </c>
      <c r="AL281">
        <f t="shared" si="38"/>
        <v>0.66666666699999999</v>
      </c>
      <c r="AM281">
        <f t="shared" si="38"/>
        <v>0</v>
      </c>
      <c r="AN281">
        <f t="shared" si="38"/>
        <v>0.23972602700000001</v>
      </c>
      <c r="AO281">
        <f t="shared" si="42"/>
        <v>0.244897959</v>
      </c>
      <c r="AP281">
        <f t="shared" si="42"/>
        <v>0.15384615400000001</v>
      </c>
      <c r="AQ281">
        <f t="shared" si="42"/>
        <v>6.6225166000000002E-2</v>
      </c>
      <c r="AR281">
        <f t="shared" si="42"/>
        <v>0.108843537</v>
      </c>
      <c r="AS281">
        <f t="shared" si="42"/>
        <v>1.178494623</v>
      </c>
      <c r="AT281">
        <f t="shared" si="42"/>
        <v>0.57723577199999998</v>
      </c>
      <c r="AU281">
        <f t="shared" si="42"/>
        <v>0</v>
      </c>
      <c r="AV281">
        <f t="shared" si="42"/>
        <v>0</v>
      </c>
      <c r="AW281">
        <f t="shared" si="42"/>
        <v>0</v>
      </c>
      <c r="AX281">
        <f t="shared" si="42"/>
        <v>0</v>
      </c>
      <c r="AY281">
        <f t="shared" si="42"/>
        <v>0</v>
      </c>
      <c r="AZ281">
        <f t="shared" si="36"/>
        <v>0</v>
      </c>
      <c r="BA281">
        <f t="shared" si="36"/>
        <v>0</v>
      </c>
      <c r="BB281">
        <f t="shared" si="36"/>
        <v>5.46875E-2</v>
      </c>
      <c r="BC281">
        <f t="shared" si="36"/>
        <v>0.14516129</v>
      </c>
      <c r="BD281">
        <f t="shared" si="36"/>
        <v>0</v>
      </c>
      <c r="BE281">
        <f t="shared" si="36"/>
        <v>0</v>
      </c>
    </row>
    <row r="282" spans="1:57" x14ac:dyDescent="0.2">
      <c r="A282" t="s">
        <v>67</v>
      </c>
      <c r="B282" t="s">
        <v>23</v>
      </c>
      <c r="C282" s="2">
        <v>7.246377E-3</v>
      </c>
      <c r="D282" s="2">
        <v>0.12857142899999999</v>
      </c>
      <c r="E282" s="2">
        <v>0.82575757599999999</v>
      </c>
      <c r="F282" s="2">
        <v>7.6923077000000006E-2</v>
      </c>
      <c r="G282" s="2">
        <v>4.5112781999999997E-2</v>
      </c>
      <c r="H282" s="2">
        <v>0.70399999999999996</v>
      </c>
      <c r="I282" s="2">
        <v>0.66666666699999999</v>
      </c>
      <c r="J282" s="2">
        <v>0</v>
      </c>
      <c r="K282" s="2">
        <v>0.23972602700000001</v>
      </c>
      <c r="L282" s="2">
        <v>0.244897959</v>
      </c>
      <c r="M282" s="2">
        <v>0.15384615400000001</v>
      </c>
      <c r="N282" s="2">
        <v>6.6225166000000002E-2</v>
      </c>
      <c r="O282" s="2">
        <v>0.108843537</v>
      </c>
      <c r="P282" s="2">
        <v>1.178494623</v>
      </c>
      <c r="Q282" s="2">
        <v>0.57723577199999998</v>
      </c>
      <c r="R282" s="2"/>
      <c r="S282" s="2"/>
      <c r="T282" s="2"/>
      <c r="U282" s="2"/>
      <c r="V282" s="2"/>
      <c r="W282" s="2"/>
      <c r="X282" s="2"/>
      <c r="Y282" s="2">
        <v>5.46875E-2</v>
      </c>
      <c r="Z282" s="2">
        <v>0.14516129</v>
      </c>
      <c r="AA282" s="2"/>
      <c r="AB282" s="2">
        <v>0</v>
      </c>
      <c r="AD282" t="str">
        <f t="shared" si="40"/>
        <v xml:space="preserve">Mgg15  </v>
      </c>
      <c r="AE282" t="str">
        <f t="shared" si="41"/>
        <v>AvgBeli_(Bungkus).</v>
      </c>
      <c r="AF282">
        <f t="shared" si="39"/>
        <v>4.7894736839999998</v>
      </c>
      <c r="AG282">
        <f t="shared" si="39"/>
        <v>4.6206896549999996</v>
      </c>
      <c r="AH282">
        <f t="shared" si="38"/>
        <v>4.8571428570000004</v>
      </c>
      <c r="AI282">
        <f t="shared" si="38"/>
        <v>4.55</v>
      </c>
      <c r="AJ282">
        <f t="shared" si="38"/>
        <v>3.7857142860000002</v>
      </c>
      <c r="AK282">
        <f t="shared" si="38"/>
        <v>7.7777777779999999</v>
      </c>
      <c r="AL282">
        <f t="shared" si="38"/>
        <v>0</v>
      </c>
      <c r="AM282">
        <f t="shared" si="38"/>
        <v>3.9333333330000002</v>
      </c>
      <c r="AN282">
        <f t="shared" si="38"/>
        <v>4.8333333329999997</v>
      </c>
      <c r="AO282">
        <f t="shared" si="42"/>
        <v>3.8064516130000001</v>
      </c>
      <c r="AP282">
        <f t="shared" si="42"/>
        <v>6.8888888890000004</v>
      </c>
      <c r="AQ282">
        <f t="shared" si="42"/>
        <v>2.8666666670000001</v>
      </c>
      <c r="AR282">
        <f t="shared" si="42"/>
        <v>2.5909090909999999</v>
      </c>
      <c r="AS282">
        <f t="shared" si="42"/>
        <v>5.25</v>
      </c>
      <c r="AT282">
        <f t="shared" si="42"/>
        <v>5.7777777779999999</v>
      </c>
      <c r="AU282">
        <f t="shared" si="42"/>
        <v>0</v>
      </c>
      <c r="AV282">
        <f t="shared" si="42"/>
        <v>0</v>
      </c>
      <c r="AW282">
        <f t="shared" si="42"/>
        <v>0</v>
      </c>
      <c r="AX282">
        <f t="shared" si="42"/>
        <v>0</v>
      </c>
      <c r="AY282">
        <f t="shared" si="42"/>
        <v>0</v>
      </c>
      <c r="AZ282">
        <f t="shared" si="36"/>
        <v>0</v>
      </c>
      <c r="BA282">
        <f t="shared" si="36"/>
        <v>0</v>
      </c>
      <c r="BB282">
        <f t="shared" si="36"/>
        <v>0</v>
      </c>
      <c r="BC282">
        <f t="shared" si="36"/>
        <v>0</v>
      </c>
      <c r="BD282">
        <f t="shared" si="36"/>
        <v>0</v>
      </c>
      <c r="BE282">
        <f t="shared" si="36"/>
        <v>4.6428571429999996</v>
      </c>
    </row>
    <row r="283" spans="1:57" x14ac:dyDescent="0.2">
      <c r="A283" t="s">
        <v>68</v>
      </c>
      <c r="B283" t="s">
        <v>80</v>
      </c>
      <c r="C283" s="2">
        <v>4.7894736839999998</v>
      </c>
      <c r="D283" s="2">
        <v>4.6206896549999996</v>
      </c>
      <c r="E283" s="2">
        <v>4.8571428570000004</v>
      </c>
      <c r="F283" s="2">
        <v>4.55</v>
      </c>
      <c r="G283" s="2">
        <v>3.7857142860000002</v>
      </c>
      <c r="H283" s="2">
        <v>7.7777777779999999</v>
      </c>
      <c r="I283" s="2">
        <v>0</v>
      </c>
      <c r="J283" s="2">
        <v>3.9333333330000002</v>
      </c>
      <c r="K283" s="2">
        <v>4.8333333329999997</v>
      </c>
      <c r="L283" s="2">
        <v>3.8064516130000001</v>
      </c>
      <c r="M283" s="2">
        <v>6.8888888890000004</v>
      </c>
      <c r="N283" s="2">
        <v>2.8666666670000001</v>
      </c>
      <c r="O283" s="2">
        <v>2.5909090909999999</v>
      </c>
      <c r="P283" s="2">
        <v>5.25</v>
      </c>
      <c r="Q283" s="2">
        <v>5.7777777779999999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>
        <v>4.6428571429999996</v>
      </c>
      <c r="AD283" t="str">
        <f t="shared" si="40"/>
        <v xml:space="preserve">Mgg15  </v>
      </c>
      <c r="AE283" t="str">
        <f t="shared" si="41"/>
        <v>Beli_Ada.</v>
      </c>
      <c r="AF283">
        <f t="shared" si="39"/>
        <v>7.2992700999999993E-2</v>
      </c>
      <c r="AG283">
        <f t="shared" si="39"/>
        <v>4.4117647000000003E-2</v>
      </c>
      <c r="AH283">
        <f t="shared" si="38"/>
        <v>5.8064515999999997E-2</v>
      </c>
      <c r="AI283">
        <f t="shared" si="38"/>
        <v>5.9829060000000003E-2</v>
      </c>
      <c r="AJ283">
        <f t="shared" si="38"/>
        <v>3.5087719000000003E-2</v>
      </c>
      <c r="AK283">
        <f t="shared" si="38"/>
        <v>5.3030303000000001E-2</v>
      </c>
      <c r="AL283">
        <f t="shared" si="38"/>
        <v>0</v>
      </c>
      <c r="AM283">
        <f t="shared" si="38"/>
        <v>5.2287581999999999E-2</v>
      </c>
      <c r="AN283">
        <f t="shared" si="38"/>
        <v>3.3557047E-2</v>
      </c>
      <c r="AO283">
        <f t="shared" si="42"/>
        <v>0.13380281699999999</v>
      </c>
      <c r="AP283">
        <f t="shared" si="42"/>
        <v>4.6728972000000001E-2</v>
      </c>
      <c r="AQ283">
        <f t="shared" si="42"/>
        <v>6.6666666999999999E-2</v>
      </c>
      <c r="AR283">
        <f t="shared" si="42"/>
        <v>4.6052632000000003E-2</v>
      </c>
      <c r="AS283">
        <f t="shared" si="42"/>
        <v>6.25E-2</v>
      </c>
      <c r="AT283">
        <f t="shared" si="42"/>
        <v>3.0534351000000001E-2</v>
      </c>
      <c r="AU283">
        <f t="shared" si="42"/>
        <v>0</v>
      </c>
      <c r="AV283">
        <f t="shared" si="42"/>
        <v>0</v>
      </c>
      <c r="AW283">
        <f t="shared" si="42"/>
        <v>0</v>
      </c>
      <c r="AX283">
        <f t="shared" si="42"/>
        <v>0</v>
      </c>
      <c r="AY283">
        <f t="shared" si="42"/>
        <v>0</v>
      </c>
      <c r="AZ283">
        <f t="shared" si="36"/>
        <v>0</v>
      </c>
      <c r="BA283">
        <f t="shared" si="36"/>
        <v>0</v>
      </c>
      <c r="BB283">
        <f t="shared" si="36"/>
        <v>0</v>
      </c>
      <c r="BC283">
        <f t="shared" si="36"/>
        <v>0</v>
      </c>
      <c r="BD283">
        <f t="shared" si="36"/>
        <v>0</v>
      </c>
      <c r="BE283">
        <f t="shared" si="36"/>
        <v>3.6231883999999999E-2</v>
      </c>
    </row>
    <row r="284" spans="1:57" x14ac:dyDescent="0.2">
      <c r="A284" t="s">
        <v>68</v>
      </c>
      <c r="B284" t="s">
        <v>28</v>
      </c>
      <c r="C284" s="2">
        <v>7.2992700999999993E-2</v>
      </c>
      <c r="D284" s="2">
        <v>4.4117647000000003E-2</v>
      </c>
      <c r="E284" s="2">
        <v>5.8064515999999997E-2</v>
      </c>
      <c r="F284" s="2">
        <v>5.9829060000000003E-2</v>
      </c>
      <c r="G284" s="2">
        <v>3.5087719000000003E-2</v>
      </c>
      <c r="H284" s="2">
        <v>5.3030303000000001E-2</v>
      </c>
      <c r="I284" s="2">
        <v>0</v>
      </c>
      <c r="J284" s="2">
        <v>5.2287581999999999E-2</v>
      </c>
      <c r="K284" s="2">
        <v>3.3557047E-2</v>
      </c>
      <c r="L284" s="2">
        <v>0.13380281699999999</v>
      </c>
      <c r="M284" s="2">
        <v>4.6728972000000001E-2</v>
      </c>
      <c r="N284" s="2">
        <v>6.6666666999999999E-2</v>
      </c>
      <c r="O284" s="2">
        <v>4.6052632000000003E-2</v>
      </c>
      <c r="P284" s="2">
        <v>6.25E-2</v>
      </c>
      <c r="Q284" s="2">
        <v>3.0534351000000001E-2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>
        <v>3.6231883999999999E-2</v>
      </c>
      <c r="AD284" t="str">
        <f t="shared" si="40"/>
        <v xml:space="preserve">Mgg15  </v>
      </c>
      <c r="AE284" t="str">
        <f t="shared" si="41"/>
        <v>Beli_KosongBaru.</v>
      </c>
      <c r="AF284">
        <f t="shared" si="39"/>
        <v>0</v>
      </c>
      <c r="AG284">
        <f t="shared" si="39"/>
        <v>0</v>
      </c>
      <c r="AH284">
        <f t="shared" si="38"/>
        <v>2.5806452000000001E-2</v>
      </c>
      <c r="AI284">
        <f t="shared" si="38"/>
        <v>0</v>
      </c>
      <c r="AJ284">
        <f t="shared" si="38"/>
        <v>8.7719300000000007E-3</v>
      </c>
      <c r="AK284">
        <f t="shared" si="38"/>
        <v>0</v>
      </c>
      <c r="AL284">
        <f t="shared" si="38"/>
        <v>0</v>
      </c>
      <c r="AM284">
        <f t="shared" si="38"/>
        <v>0</v>
      </c>
      <c r="AN284">
        <f t="shared" si="38"/>
        <v>0</v>
      </c>
      <c r="AO284">
        <f t="shared" si="42"/>
        <v>0</v>
      </c>
      <c r="AP284">
        <f t="shared" si="42"/>
        <v>0</v>
      </c>
      <c r="AQ284">
        <f t="shared" si="42"/>
        <v>0</v>
      </c>
      <c r="AR284">
        <f t="shared" si="42"/>
        <v>0</v>
      </c>
      <c r="AS284">
        <f t="shared" si="42"/>
        <v>0</v>
      </c>
      <c r="AT284">
        <f t="shared" si="42"/>
        <v>1.5267176E-2</v>
      </c>
      <c r="AU284">
        <f t="shared" si="42"/>
        <v>0</v>
      </c>
      <c r="AV284">
        <f t="shared" si="42"/>
        <v>0</v>
      </c>
      <c r="AW284">
        <f t="shared" si="42"/>
        <v>0</v>
      </c>
      <c r="AX284">
        <f t="shared" si="42"/>
        <v>0</v>
      </c>
      <c r="AY284">
        <f t="shared" si="42"/>
        <v>0</v>
      </c>
      <c r="AZ284">
        <f t="shared" si="36"/>
        <v>0</v>
      </c>
      <c r="BA284">
        <f t="shared" si="36"/>
        <v>0</v>
      </c>
      <c r="BB284">
        <f t="shared" si="36"/>
        <v>0</v>
      </c>
      <c r="BC284">
        <f t="shared" si="36"/>
        <v>0</v>
      </c>
      <c r="BD284">
        <f t="shared" si="36"/>
        <v>0</v>
      </c>
      <c r="BE284">
        <f t="shared" si="36"/>
        <v>0</v>
      </c>
    </row>
    <row r="285" spans="1:57" x14ac:dyDescent="0.2">
      <c r="A285" t="s">
        <v>68</v>
      </c>
      <c r="B285" t="s">
        <v>82</v>
      </c>
      <c r="C285" s="2">
        <v>0</v>
      </c>
      <c r="D285" s="2">
        <v>0</v>
      </c>
      <c r="E285" s="2">
        <v>2.5806452000000001E-2</v>
      </c>
      <c r="F285" s="2">
        <v>0</v>
      </c>
      <c r="G285" s="2">
        <v>8.7719300000000007E-3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1.5267176E-2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>
        <v>0</v>
      </c>
      <c r="AD285" t="str">
        <f t="shared" si="40"/>
        <v xml:space="preserve">Mgg15  </v>
      </c>
      <c r="AE285" t="str">
        <f t="shared" si="41"/>
        <v>Beli_KosongTambah.</v>
      </c>
      <c r="AF285">
        <f t="shared" si="39"/>
        <v>6.5693430999999997E-2</v>
      </c>
      <c r="AG285">
        <f t="shared" si="39"/>
        <v>0.16911764700000001</v>
      </c>
      <c r="AH285">
        <f t="shared" si="38"/>
        <v>6.4516130000000001E-3</v>
      </c>
      <c r="AI285">
        <f t="shared" si="38"/>
        <v>0.111111111</v>
      </c>
      <c r="AJ285">
        <f t="shared" si="38"/>
        <v>7.8947368000000004E-2</v>
      </c>
      <c r="AK285">
        <f t="shared" si="38"/>
        <v>1.5151515000000001E-2</v>
      </c>
      <c r="AL285">
        <f t="shared" si="38"/>
        <v>0</v>
      </c>
      <c r="AM285">
        <f t="shared" si="38"/>
        <v>0.14379085</v>
      </c>
      <c r="AN285">
        <f t="shared" si="38"/>
        <v>0.127516779</v>
      </c>
      <c r="AO285">
        <f t="shared" si="42"/>
        <v>8.4507042000000004E-2</v>
      </c>
      <c r="AP285">
        <f t="shared" si="42"/>
        <v>3.7383178000000003E-2</v>
      </c>
      <c r="AQ285">
        <f t="shared" si="42"/>
        <v>0.133333333</v>
      </c>
      <c r="AR285">
        <f t="shared" si="42"/>
        <v>9.8684210999999994E-2</v>
      </c>
      <c r="AS285">
        <f t="shared" si="42"/>
        <v>2.0833332999999999E-2</v>
      </c>
      <c r="AT285">
        <f t="shared" si="42"/>
        <v>2.2900763000000001E-2</v>
      </c>
      <c r="AU285">
        <f t="shared" si="42"/>
        <v>0</v>
      </c>
      <c r="AV285">
        <f t="shared" si="42"/>
        <v>0</v>
      </c>
      <c r="AW285">
        <f t="shared" si="42"/>
        <v>0</v>
      </c>
      <c r="AX285">
        <f t="shared" si="42"/>
        <v>0</v>
      </c>
      <c r="AY285">
        <f t="shared" si="42"/>
        <v>0</v>
      </c>
      <c r="AZ285">
        <f t="shared" si="36"/>
        <v>0</v>
      </c>
      <c r="BA285">
        <f t="shared" si="36"/>
        <v>0</v>
      </c>
      <c r="BB285">
        <f t="shared" si="36"/>
        <v>0</v>
      </c>
      <c r="BC285">
        <f t="shared" si="36"/>
        <v>0</v>
      </c>
      <c r="BD285">
        <f t="shared" si="36"/>
        <v>0</v>
      </c>
      <c r="BE285">
        <f t="shared" si="36"/>
        <v>6.5217391E-2</v>
      </c>
    </row>
    <row r="286" spans="1:57" x14ac:dyDescent="0.2">
      <c r="A286" t="s">
        <v>68</v>
      </c>
      <c r="B286" t="s">
        <v>81</v>
      </c>
      <c r="C286" s="2">
        <v>6.5693430999999997E-2</v>
      </c>
      <c r="D286" s="2">
        <v>0.16911764700000001</v>
      </c>
      <c r="E286" s="2">
        <v>6.4516130000000001E-3</v>
      </c>
      <c r="F286" s="2">
        <v>0.111111111</v>
      </c>
      <c r="G286" s="2">
        <v>7.8947368000000004E-2</v>
      </c>
      <c r="H286" s="2">
        <v>1.5151515000000001E-2</v>
      </c>
      <c r="I286" s="2">
        <v>0</v>
      </c>
      <c r="J286" s="2">
        <v>0.14379085</v>
      </c>
      <c r="K286" s="2">
        <v>0.127516779</v>
      </c>
      <c r="L286" s="2">
        <v>8.4507042000000004E-2</v>
      </c>
      <c r="M286" s="2">
        <v>3.7383178000000003E-2</v>
      </c>
      <c r="N286" s="2">
        <v>0.133333333</v>
      </c>
      <c r="O286" s="2">
        <v>9.8684210999999994E-2</v>
      </c>
      <c r="P286" s="2">
        <v>2.0833332999999999E-2</v>
      </c>
      <c r="Q286" s="2">
        <v>2.2900763000000001E-2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>
        <v>6.5217391E-2</v>
      </c>
      <c r="AD286" t="str">
        <f t="shared" si="40"/>
        <v xml:space="preserve">Mgg15  </v>
      </c>
      <c r="AE286" t="str">
        <f t="shared" si="41"/>
        <v>Call.</v>
      </c>
      <c r="AF286">
        <f t="shared" si="39"/>
        <v>137</v>
      </c>
      <c r="AG286">
        <f t="shared" si="39"/>
        <v>136</v>
      </c>
      <c r="AH286">
        <f t="shared" si="38"/>
        <v>155</v>
      </c>
      <c r="AI286">
        <f t="shared" si="38"/>
        <v>117</v>
      </c>
      <c r="AJ286">
        <f t="shared" si="38"/>
        <v>114</v>
      </c>
      <c r="AK286">
        <f t="shared" si="38"/>
        <v>132</v>
      </c>
      <c r="AL286">
        <f t="shared" si="38"/>
        <v>48</v>
      </c>
      <c r="AM286">
        <f t="shared" si="38"/>
        <v>153</v>
      </c>
      <c r="AN286">
        <f t="shared" si="38"/>
        <v>149</v>
      </c>
      <c r="AO286">
        <f t="shared" si="42"/>
        <v>142</v>
      </c>
      <c r="AP286">
        <f t="shared" si="42"/>
        <v>107</v>
      </c>
      <c r="AQ286">
        <f t="shared" si="42"/>
        <v>150</v>
      </c>
      <c r="AR286">
        <f t="shared" si="42"/>
        <v>152</v>
      </c>
      <c r="AS286">
        <f t="shared" si="42"/>
        <v>48</v>
      </c>
      <c r="AT286">
        <f t="shared" si="42"/>
        <v>131</v>
      </c>
      <c r="AU286">
        <f t="shared" si="42"/>
        <v>0</v>
      </c>
      <c r="AV286">
        <f t="shared" si="42"/>
        <v>0</v>
      </c>
      <c r="AW286">
        <f t="shared" si="42"/>
        <v>0</v>
      </c>
      <c r="AX286">
        <f t="shared" si="42"/>
        <v>0</v>
      </c>
      <c r="AY286">
        <f t="shared" si="42"/>
        <v>0</v>
      </c>
      <c r="AZ286">
        <f t="shared" si="36"/>
        <v>0</v>
      </c>
      <c r="BA286">
        <f t="shared" si="36"/>
        <v>0</v>
      </c>
      <c r="BB286">
        <f t="shared" si="36"/>
        <v>0</v>
      </c>
      <c r="BC286">
        <f t="shared" si="36"/>
        <v>0</v>
      </c>
      <c r="BD286">
        <f t="shared" si="36"/>
        <v>0</v>
      </c>
      <c r="BE286">
        <f t="shared" si="36"/>
        <v>138</v>
      </c>
    </row>
    <row r="287" spans="1:57" x14ac:dyDescent="0.2">
      <c r="A287" t="s">
        <v>68</v>
      </c>
      <c r="B287" t="s">
        <v>29</v>
      </c>
      <c r="C287" s="2">
        <v>137</v>
      </c>
      <c r="D287" s="2">
        <v>136</v>
      </c>
      <c r="E287" s="2">
        <v>155</v>
      </c>
      <c r="F287" s="2">
        <v>117</v>
      </c>
      <c r="G287" s="2">
        <v>114</v>
      </c>
      <c r="H287" s="2">
        <v>132</v>
      </c>
      <c r="I287" s="2">
        <v>48</v>
      </c>
      <c r="J287" s="2">
        <v>153</v>
      </c>
      <c r="K287" s="2">
        <v>149</v>
      </c>
      <c r="L287" s="2">
        <v>142</v>
      </c>
      <c r="M287" s="2">
        <v>107</v>
      </c>
      <c r="N287" s="2">
        <v>150</v>
      </c>
      <c r="O287" s="2">
        <v>152</v>
      </c>
      <c r="P287" s="2">
        <v>48</v>
      </c>
      <c r="Q287" s="2">
        <v>131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>
        <v>138</v>
      </c>
      <c r="AD287" t="str">
        <f t="shared" si="40"/>
        <v xml:space="preserve">Mgg15  </v>
      </c>
      <c r="AE287" t="str">
        <f t="shared" si="41"/>
        <v>EC.</v>
      </c>
      <c r="AF287">
        <f t="shared" si="39"/>
        <v>0.13868613099999999</v>
      </c>
      <c r="AG287">
        <f t="shared" si="39"/>
        <v>0.21323529399999999</v>
      </c>
      <c r="AH287">
        <f t="shared" si="38"/>
        <v>9.0322580999999999E-2</v>
      </c>
      <c r="AI287">
        <f t="shared" si="38"/>
        <v>0.170940171</v>
      </c>
      <c r="AJ287">
        <f t="shared" si="38"/>
        <v>0.122807018</v>
      </c>
      <c r="AK287">
        <f t="shared" si="38"/>
        <v>6.8181818000000005E-2</v>
      </c>
      <c r="AL287">
        <f t="shared" si="38"/>
        <v>0</v>
      </c>
      <c r="AM287">
        <f t="shared" si="38"/>
        <v>0.196078431</v>
      </c>
      <c r="AN287">
        <f t="shared" si="38"/>
        <v>0.161073826</v>
      </c>
      <c r="AO287">
        <f t="shared" si="42"/>
        <v>0.21830985899999999</v>
      </c>
      <c r="AP287">
        <f t="shared" si="42"/>
        <v>8.4112149999999997E-2</v>
      </c>
      <c r="AQ287">
        <f t="shared" ref="AQ287:BB308" si="43">N288</f>
        <v>0.2</v>
      </c>
      <c r="AR287">
        <f t="shared" si="43"/>
        <v>0.144736842</v>
      </c>
      <c r="AS287">
        <f t="shared" si="43"/>
        <v>8.3333332999999996E-2</v>
      </c>
      <c r="AT287">
        <f t="shared" si="43"/>
        <v>6.8702289999999999E-2</v>
      </c>
      <c r="AU287">
        <f t="shared" si="43"/>
        <v>0</v>
      </c>
      <c r="AV287">
        <f t="shared" si="43"/>
        <v>0</v>
      </c>
      <c r="AW287">
        <f t="shared" si="43"/>
        <v>0</v>
      </c>
      <c r="AX287">
        <f t="shared" si="43"/>
        <v>0</v>
      </c>
      <c r="AY287">
        <f t="shared" si="43"/>
        <v>0</v>
      </c>
      <c r="AZ287">
        <f t="shared" si="36"/>
        <v>0</v>
      </c>
      <c r="BA287">
        <f t="shared" si="36"/>
        <v>0</v>
      </c>
      <c r="BB287">
        <f t="shared" si="36"/>
        <v>0</v>
      </c>
      <c r="BC287">
        <f t="shared" ref="BC287:BE350" si="44">Z288</f>
        <v>0</v>
      </c>
      <c r="BD287">
        <f t="shared" si="44"/>
        <v>0</v>
      </c>
      <c r="BE287">
        <f t="shared" si="44"/>
        <v>0.10144927500000001</v>
      </c>
    </row>
    <row r="288" spans="1:57" x14ac:dyDescent="0.2">
      <c r="A288" t="s">
        <v>68</v>
      </c>
      <c r="B288" t="s">
        <v>8</v>
      </c>
      <c r="C288" s="2">
        <v>0.13868613099999999</v>
      </c>
      <c r="D288" s="2">
        <v>0.21323529399999999</v>
      </c>
      <c r="E288" s="2">
        <v>9.0322580999999999E-2</v>
      </c>
      <c r="F288" s="2">
        <v>0.170940171</v>
      </c>
      <c r="G288" s="2">
        <v>0.122807018</v>
      </c>
      <c r="H288" s="2">
        <v>6.8181818000000005E-2</v>
      </c>
      <c r="I288" s="2">
        <v>0</v>
      </c>
      <c r="J288" s="2">
        <v>0.196078431</v>
      </c>
      <c r="K288" s="2">
        <v>0.161073826</v>
      </c>
      <c r="L288" s="2">
        <v>0.21830985899999999</v>
      </c>
      <c r="M288" s="2">
        <v>8.4112149999999997E-2</v>
      </c>
      <c r="N288" s="2">
        <v>0.2</v>
      </c>
      <c r="O288" s="2">
        <v>0.144736842</v>
      </c>
      <c r="P288" s="2">
        <v>8.3333332999999996E-2</v>
      </c>
      <c r="Q288" s="2">
        <v>6.8702289999999999E-2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>
        <v>0.10144927500000001</v>
      </c>
      <c r="AD288" t="str">
        <f t="shared" si="40"/>
        <v xml:space="preserve">Mgg15  </v>
      </c>
      <c r="AE288" t="str">
        <f t="shared" si="41"/>
        <v>Jual_Batang.</v>
      </c>
      <c r="AF288">
        <f t="shared" si="39"/>
        <v>0</v>
      </c>
      <c r="AG288">
        <f t="shared" si="39"/>
        <v>0</v>
      </c>
      <c r="AH288">
        <f t="shared" si="38"/>
        <v>0</v>
      </c>
      <c r="AI288">
        <f t="shared" si="38"/>
        <v>0</v>
      </c>
      <c r="AJ288">
        <f t="shared" si="38"/>
        <v>0</v>
      </c>
      <c r="AK288">
        <f t="shared" si="38"/>
        <v>0</v>
      </c>
      <c r="AL288">
        <f t="shared" si="38"/>
        <v>0</v>
      </c>
      <c r="AM288">
        <f t="shared" si="38"/>
        <v>0</v>
      </c>
      <c r="AN288">
        <f t="shared" si="38"/>
        <v>0</v>
      </c>
      <c r="AO288">
        <f t="shared" si="38"/>
        <v>0</v>
      </c>
      <c r="AP288">
        <f t="shared" si="38"/>
        <v>0</v>
      </c>
      <c r="AQ288">
        <f t="shared" si="43"/>
        <v>0</v>
      </c>
      <c r="AR288">
        <f t="shared" si="43"/>
        <v>0</v>
      </c>
      <c r="AS288">
        <f t="shared" si="43"/>
        <v>0</v>
      </c>
      <c r="AT288">
        <f t="shared" si="43"/>
        <v>0</v>
      </c>
      <c r="AU288">
        <f t="shared" si="43"/>
        <v>0</v>
      </c>
      <c r="AV288">
        <f t="shared" si="43"/>
        <v>0</v>
      </c>
      <c r="AW288">
        <f t="shared" si="43"/>
        <v>0</v>
      </c>
      <c r="AX288">
        <f t="shared" si="43"/>
        <v>0</v>
      </c>
      <c r="AY288">
        <f t="shared" si="43"/>
        <v>0</v>
      </c>
      <c r="AZ288">
        <f t="shared" si="43"/>
        <v>0</v>
      </c>
      <c r="BA288">
        <f t="shared" si="43"/>
        <v>0</v>
      </c>
      <c r="BB288">
        <f t="shared" si="43"/>
        <v>0</v>
      </c>
      <c r="BC288">
        <f t="shared" si="44"/>
        <v>0</v>
      </c>
      <c r="BD288">
        <f t="shared" si="44"/>
        <v>0</v>
      </c>
      <c r="BE288">
        <f t="shared" si="44"/>
        <v>0</v>
      </c>
    </row>
    <row r="289" spans="1:57" x14ac:dyDescent="0.2">
      <c r="A289" t="s">
        <v>68</v>
      </c>
      <c r="B289" t="s">
        <v>15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>
        <v>0</v>
      </c>
      <c r="AD289" t="str">
        <f t="shared" si="40"/>
        <v xml:space="preserve">Mgg15  </v>
      </c>
      <c r="AE289" t="str">
        <f t="shared" si="41"/>
        <v>Omset_Bungkus.</v>
      </c>
      <c r="AF289">
        <f t="shared" si="39"/>
        <v>91</v>
      </c>
      <c r="AG289">
        <f t="shared" si="39"/>
        <v>134</v>
      </c>
      <c r="AH289">
        <f t="shared" si="38"/>
        <v>68</v>
      </c>
      <c r="AI289">
        <f t="shared" si="38"/>
        <v>91</v>
      </c>
      <c r="AJ289">
        <f t="shared" si="38"/>
        <v>53</v>
      </c>
      <c r="AK289">
        <f t="shared" si="38"/>
        <v>70</v>
      </c>
      <c r="AL289">
        <f t="shared" si="38"/>
        <v>0</v>
      </c>
      <c r="AM289">
        <f t="shared" si="38"/>
        <v>118</v>
      </c>
      <c r="AN289">
        <f t="shared" si="38"/>
        <v>116</v>
      </c>
      <c r="AO289">
        <f t="shared" si="38"/>
        <v>118</v>
      </c>
      <c r="AP289">
        <f t="shared" si="38"/>
        <v>62</v>
      </c>
      <c r="AQ289">
        <f t="shared" si="43"/>
        <v>86</v>
      </c>
      <c r="AR289">
        <f t="shared" si="43"/>
        <v>57</v>
      </c>
      <c r="AS289">
        <f t="shared" si="43"/>
        <v>21</v>
      </c>
      <c r="AT289">
        <f t="shared" si="43"/>
        <v>52</v>
      </c>
      <c r="AU289">
        <f t="shared" si="43"/>
        <v>0</v>
      </c>
      <c r="AV289">
        <f t="shared" si="43"/>
        <v>0</v>
      </c>
      <c r="AW289">
        <f t="shared" si="43"/>
        <v>0</v>
      </c>
      <c r="AX289">
        <f t="shared" si="43"/>
        <v>0</v>
      </c>
      <c r="AY289">
        <f t="shared" si="43"/>
        <v>0</v>
      </c>
      <c r="AZ289">
        <f t="shared" si="43"/>
        <v>0</v>
      </c>
      <c r="BA289">
        <f t="shared" si="43"/>
        <v>0</v>
      </c>
      <c r="BB289">
        <f t="shared" si="43"/>
        <v>0</v>
      </c>
      <c r="BC289">
        <f t="shared" si="44"/>
        <v>0</v>
      </c>
      <c r="BD289">
        <f t="shared" si="44"/>
        <v>0</v>
      </c>
      <c r="BE289">
        <f t="shared" si="44"/>
        <v>65</v>
      </c>
    </row>
    <row r="290" spans="1:57" x14ac:dyDescent="0.2">
      <c r="A290" t="s">
        <v>68</v>
      </c>
      <c r="B290" t="s">
        <v>21</v>
      </c>
      <c r="C290" s="2">
        <v>91</v>
      </c>
      <c r="D290" s="2">
        <v>134</v>
      </c>
      <c r="E290" s="2">
        <v>68</v>
      </c>
      <c r="F290" s="2">
        <v>91</v>
      </c>
      <c r="G290" s="2">
        <v>53</v>
      </c>
      <c r="H290" s="2">
        <v>70</v>
      </c>
      <c r="I290" s="2">
        <v>0</v>
      </c>
      <c r="J290" s="2">
        <v>118</v>
      </c>
      <c r="K290" s="2">
        <v>116</v>
      </c>
      <c r="L290" s="2">
        <v>118</v>
      </c>
      <c r="M290" s="2">
        <v>62</v>
      </c>
      <c r="N290" s="2">
        <v>86</v>
      </c>
      <c r="O290" s="2">
        <v>57</v>
      </c>
      <c r="P290" s="2">
        <v>21</v>
      </c>
      <c r="Q290" s="2">
        <v>52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>
        <v>65</v>
      </c>
      <c r="AD290" t="str">
        <f t="shared" si="40"/>
        <v xml:space="preserve">Mgg15  </v>
      </c>
      <c r="AE290" t="str">
        <f t="shared" si="41"/>
        <v>OOS.</v>
      </c>
      <c r="AF290">
        <f t="shared" si="39"/>
        <v>6.5693430999999997E-2</v>
      </c>
      <c r="AG290">
        <f t="shared" si="39"/>
        <v>0.16911764700000001</v>
      </c>
      <c r="AH290">
        <f t="shared" si="38"/>
        <v>6.4516130000000001E-3</v>
      </c>
      <c r="AI290">
        <f t="shared" si="38"/>
        <v>0.111111111</v>
      </c>
      <c r="AJ290">
        <f t="shared" si="38"/>
        <v>7.8947368000000004E-2</v>
      </c>
      <c r="AK290">
        <f t="shared" si="38"/>
        <v>1.5151515000000001E-2</v>
      </c>
      <c r="AL290">
        <f t="shared" si="38"/>
        <v>0</v>
      </c>
      <c r="AM290">
        <f t="shared" si="38"/>
        <v>0.14379085</v>
      </c>
      <c r="AN290">
        <f t="shared" si="38"/>
        <v>0.127516779</v>
      </c>
      <c r="AO290">
        <f t="shared" si="38"/>
        <v>8.4507042000000004E-2</v>
      </c>
      <c r="AP290">
        <f t="shared" si="38"/>
        <v>3.7383178000000003E-2</v>
      </c>
      <c r="AQ290">
        <f t="shared" si="43"/>
        <v>0.133333333</v>
      </c>
      <c r="AR290">
        <f t="shared" si="43"/>
        <v>9.8684210999999994E-2</v>
      </c>
      <c r="AS290">
        <f t="shared" si="43"/>
        <v>2.0833332999999999E-2</v>
      </c>
      <c r="AT290">
        <f t="shared" si="43"/>
        <v>2.2900763000000001E-2</v>
      </c>
      <c r="AU290">
        <f t="shared" si="43"/>
        <v>0</v>
      </c>
      <c r="AV290">
        <f t="shared" si="43"/>
        <v>0</v>
      </c>
      <c r="AW290">
        <f t="shared" si="43"/>
        <v>0</v>
      </c>
      <c r="AX290">
        <f t="shared" si="43"/>
        <v>0</v>
      </c>
      <c r="AY290">
        <f t="shared" si="43"/>
        <v>0</v>
      </c>
      <c r="AZ290">
        <f t="shared" si="43"/>
        <v>0</v>
      </c>
      <c r="BA290">
        <f t="shared" si="43"/>
        <v>0</v>
      </c>
      <c r="BB290">
        <f t="shared" si="43"/>
        <v>0</v>
      </c>
      <c r="BC290">
        <f t="shared" si="44"/>
        <v>0</v>
      </c>
      <c r="BD290">
        <f t="shared" si="44"/>
        <v>0</v>
      </c>
      <c r="BE290">
        <f t="shared" si="44"/>
        <v>6.5217391E-2</v>
      </c>
    </row>
    <row r="291" spans="1:57" x14ac:dyDescent="0.2">
      <c r="A291" t="s">
        <v>68</v>
      </c>
      <c r="B291" t="s">
        <v>13</v>
      </c>
      <c r="C291" s="2">
        <v>6.5693430999999997E-2</v>
      </c>
      <c r="D291" s="2">
        <v>0.16911764700000001</v>
      </c>
      <c r="E291" s="2">
        <v>6.4516130000000001E-3</v>
      </c>
      <c r="F291" s="2">
        <v>0.111111111</v>
      </c>
      <c r="G291" s="2">
        <v>7.8947368000000004E-2</v>
      </c>
      <c r="H291" s="2">
        <v>1.5151515000000001E-2</v>
      </c>
      <c r="I291" s="2">
        <v>0</v>
      </c>
      <c r="J291" s="2">
        <v>0.14379085</v>
      </c>
      <c r="K291" s="2">
        <v>0.127516779</v>
      </c>
      <c r="L291" s="2">
        <v>8.4507042000000004E-2</v>
      </c>
      <c r="M291" s="2">
        <v>3.7383178000000003E-2</v>
      </c>
      <c r="N291" s="2">
        <v>0.133333333</v>
      </c>
      <c r="O291" s="2">
        <v>9.8684210999999994E-2</v>
      </c>
      <c r="P291" s="2">
        <v>2.0833332999999999E-2</v>
      </c>
      <c r="Q291" s="2">
        <v>2.2900763000000001E-2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>
        <v>6.5217391E-2</v>
      </c>
      <c r="AD291" t="str">
        <f t="shared" si="40"/>
        <v xml:space="preserve">Mgg15  </v>
      </c>
      <c r="AE291" t="str">
        <f t="shared" si="41"/>
        <v>Outlet_Database.</v>
      </c>
      <c r="AF291">
        <f t="shared" si="39"/>
        <v>0</v>
      </c>
      <c r="AG291">
        <f t="shared" si="39"/>
        <v>0</v>
      </c>
      <c r="AH291">
        <f t="shared" si="38"/>
        <v>0</v>
      </c>
      <c r="AI291">
        <f t="shared" si="38"/>
        <v>0</v>
      </c>
      <c r="AJ291">
        <f t="shared" si="38"/>
        <v>0</v>
      </c>
      <c r="AK291">
        <f t="shared" si="38"/>
        <v>0</v>
      </c>
      <c r="AL291">
        <f t="shared" si="38"/>
        <v>0</v>
      </c>
      <c r="AM291">
        <f t="shared" si="38"/>
        <v>0</v>
      </c>
      <c r="AN291">
        <f t="shared" si="38"/>
        <v>0</v>
      </c>
      <c r="AO291">
        <f t="shared" si="38"/>
        <v>0</v>
      </c>
      <c r="AP291">
        <f t="shared" si="38"/>
        <v>0</v>
      </c>
      <c r="AQ291">
        <f t="shared" si="43"/>
        <v>0</v>
      </c>
      <c r="AR291">
        <f t="shared" si="43"/>
        <v>0</v>
      </c>
      <c r="AS291">
        <f t="shared" si="43"/>
        <v>0</v>
      </c>
      <c r="AT291">
        <f t="shared" si="43"/>
        <v>0</v>
      </c>
      <c r="AU291">
        <f t="shared" si="43"/>
        <v>0</v>
      </c>
      <c r="AV291">
        <f t="shared" si="43"/>
        <v>0</v>
      </c>
      <c r="AW291">
        <f t="shared" si="43"/>
        <v>0</v>
      </c>
      <c r="AX291">
        <f t="shared" si="43"/>
        <v>0</v>
      </c>
      <c r="AY291">
        <f t="shared" si="43"/>
        <v>0</v>
      </c>
      <c r="AZ291">
        <f t="shared" si="43"/>
        <v>0</v>
      </c>
      <c r="BA291">
        <f t="shared" si="43"/>
        <v>0</v>
      </c>
      <c r="BB291">
        <f t="shared" si="43"/>
        <v>0</v>
      </c>
      <c r="BC291">
        <f t="shared" si="44"/>
        <v>0</v>
      </c>
      <c r="BD291">
        <f t="shared" si="44"/>
        <v>0</v>
      </c>
      <c r="BE291">
        <f t="shared" si="44"/>
        <v>0</v>
      </c>
    </row>
    <row r="292" spans="1:57" x14ac:dyDescent="0.2">
      <c r="A292" t="s">
        <v>68</v>
      </c>
      <c r="B292" t="s">
        <v>31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>
        <v>0</v>
      </c>
      <c r="AD292" t="str">
        <f t="shared" si="40"/>
        <v xml:space="preserve">Mgg15  </v>
      </c>
      <c r="AE292" t="str">
        <f t="shared" si="41"/>
        <v>OV.</v>
      </c>
      <c r="AF292">
        <f t="shared" si="39"/>
        <v>0</v>
      </c>
      <c r="AG292">
        <f t="shared" si="39"/>
        <v>0</v>
      </c>
      <c r="AH292">
        <f t="shared" si="38"/>
        <v>0</v>
      </c>
      <c r="AI292">
        <f t="shared" si="38"/>
        <v>0</v>
      </c>
      <c r="AJ292">
        <f t="shared" ref="AJ292:AV319" si="45">G293</f>
        <v>0</v>
      </c>
      <c r="AK292">
        <f t="shared" si="45"/>
        <v>0</v>
      </c>
      <c r="AL292">
        <f t="shared" si="45"/>
        <v>0</v>
      </c>
      <c r="AM292">
        <f t="shared" si="45"/>
        <v>0</v>
      </c>
      <c r="AN292">
        <f t="shared" si="45"/>
        <v>0</v>
      </c>
      <c r="AO292">
        <f t="shared" si="45"/>
        <v>0</v>
      </c>
      <c r="AP292">
        <f t="shared" si="45"/>
        <v>0</v>
      </c>
      <c r="AQ292">
        <f t="shared" si="43"/>
        <v>0</v>
      </c>
      <c r="AR292">
        <f t="shared" si="43"/>
        <v>0</v>
      </c>
      <c r="AS292">
        <f t="shared" si="43"/>
        <v>0</v>
      </c>
      <c r="AT292">
        <f t="shared" si="43"/>
        <v>0</v>
      </c>
      <c r="AU292">
        <f t="shared" si="43"/>
        <v>0</v>
      </c>
      <c r="AV292">
        <f t="shared" si="43"/>
        <v>0</v>
      </c>
      <c r="AW292">
        <f t="shared" si="43"/>
        <v>0</v>
      </c>
      <c r="AX292">
        <f t="shared" si="43"/>
        <v>0</v>
      </c>
      <c r="AY292">
        <f t="shared" si="43"/>
        <v>0</v>
      </c>
      <c r="AZ292">
        <f t="shared" si="43"/>
        <v>0</v>
      </c>
      <c r="BA292">
        <f t="shared" si="43"/>
        <v>0</v>
      </c>
      <c r="BB292">
        <f t="shared" si="43"/>
        <v>0</v>
      </c>
      <c r="BC292">
        <f t="shared" si="44"/>
        <v>0</v>
      </c>
      <c r="BD292">
        <f t="shared" si="44"/>
        <v>0</v>
      </c>
      <c r="BE292">
        <f t="shared" si="44"/>
        <v>0</v>
      </c>
    </row>
    <row r="293" spans="1:57" x14ac:dyDescent="0.2">
      <c r="A293" t="s">
        <v>68</v>
      </c>
      <c r="B293" t="s">
        <v>30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>
        <v>0</v>
      </c>
      <c r="AD293" t="str">
        <f t="shared" si="40"/>
        <v xml:space="preserve">Mgg15  </v>
      </c>
      <c r="AE293" t="str">
        <f t="shared" si="41"/>
        <v>Rata2_Canvas_Plan/Hari.</v>
      </c>
      <c r="AF293">
        <f t="shared" si="39"/>
        <v>40</v>
      </c>
      <c r="AG293">
        <f t="shared" si="39"/>
        <v>40</v>
      </c>
      <c r="AH293">
        <f t="shared" si="39"/>
        <v>41.6</v>
      </c>
      <c r="AI293">
        <f t="shared" si="39"/>
        <v>31.25</v>
      </c>
      <c r="AJ293">
        <f t="shared" si="45"/>
        <v>41</v>
      </c>
      <c r="AK293">
        <f t="shared" si="45"/>
        <v>34</v>
      </c>
      <c r="AL293">
        <f t="shared" si="45"/>
        <v>129.6</v>
      </c>
      <c r="AM293">
        <f t="shared" si="45"/>
        <v>40</v>
      </c>
      <c r="AN293">
        <f t="shared" si="45"/>
        <v>40</v>
      </c>
      <c r="AO293">
        <f t="shared" si="45"/>
        <v>40</v>
      </c>
      <c r="AP293">
        <f t="shared" si="45"/>
        <v>35.75</v>
      </c>
      <c r="AQ293">
        <f t="shared" si="43"/>
        <v>40</v>
      </c>
      <c r="AR293">
        <f t="shared" si="43"/>
        <v>40</v>
      </c>
      <c r="AS293">
        <f t="shared" si="43"/>
        <v>20</v>
      </c>
      <c r="AT293">
        <f t="shared" si="43"/>
        <v>33.200000000000003</v>
      </c>
      <c r="AU293">
        <f t="shared" si="43"/>
        <v>0</v>
      </c>
      <c r="AV293">
        <f t="shared" si="43"/>
        <v>0</v>
      </c>
      <c r="AW293">
        <f t="shared" si="43"/>
        <v>0</v>
      </c>
      <c r="AX293">
        <f t="shared" si="43"/>
        <v>0</v>
      </c>
      <c r="AY293">
        <f t="shared" si="43"/>
        <v>0</v>
      </c>
      <c r="AZ293">
        <f t="shared" si="43"/>
        <v>0</v>
      </c>
      <c r="BA293">
        <f t="shared" si="43"/>
        <v>0</v>
      </c>
      <c r="BB293">
        <f t="shared" si="43"/>
        <v>0</v>
      </c>
      <c r="BC293">
        <f t="shared" si="44"/>
        <v>0</v>
      </c>
      <c r="BD293">
        <f t="shared" si="44"/>
        <v>0</v>
      </c>
      <c r="BE293">
        <f t="shared" si="44"/>
        <v>38.5</v>
      </c>
    </row>
    <row r="294" spans="1:57" x14ac:dyDescent="0.2">
      <c r="A294" t="s">
        <v>68</v>
      </c>
      <c r="B294" t="s">
        <v>19</v>
      </c>
      <c r="C294" s="2">
        <v>40</v>
      </c>
      <c r="D294" s="2">
        <v>40</v>
      </c>
      <c r="E294" s="2">
        <v>41.6</v>
      </c>
      <c r="F294" s="2">
        <v>31.25</v>
      </c>
      <c r="G294" s="2">
        <v>41</v>
      </c>
      <c r="H294" s="2">
        <v>34</v>
      </c>
      <c r="I294" s="2">
        <v>129.6</v>
      </c>
      <c r="J294" s="2">
        <v>40</v>
      </c>
      <c r="K294" s="2">
        <v>40</v>
      </c>
      <c r="L294" s="2">
        <v>40</v>
      </c>
      <c r="M294" s="2">
        <v>35.75</v>
      </c>
      <c r="N294" s="2">
        <v>40</v>
      </c>
      <c r="O294" s="2">
        <v>40</v>
      </c>
      <c r="P294" s="2">
        <v>20</v>
      </c>
      <c r="Q294" s="2">
        <v>33.200000000000003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>
        <v>38.5</v>
      </c>
      <c r="AD294" t="str">
        <f t="shared" si="40"/>
        <v xml:space="preserve">Mgg15  </v>
      </c>
      <c r="AE294" t="str">
        <f t="shared" si="41"/>
        <v>Rata-rata_Kunjungan/Hari.</v>
      </c>
      <c r="AF294">
        <f t="shared" si="39"/>
        <v>27.4</v>
      </c>
      <c r="AG294">
        <f t="shared" si="39"/>
        <v>27.2</v>
      </c>
      <c r="AH294">
        <f t="shared" si="39"/>
        <v>31</v>
      </c>
      <c r="AI294">
        <f t="shared" si="39"/>
        <v>29.25</v>
      </c>
      <c r="AJ294">
        <f t="shared" si="45"/>
        <v>28.5</v>
      </c>
      <c r="AK294">
        <f t="shared" si="45"/>
        <v>26.4</v>
      </c>
      <c r="AL294">
        <f t="shared" si="45"/>
        <v>11.2</v>
      </c>
      <c r="AM294">
        <f t="shared" si="45"/>
        <v>30.6</v>
      </c>
      <c r="AN294">
        <f t="shared" si="45"/>
        <v>29.8</v>
      </c>
      <c r="AO294">
        <f t="shared" si="45"/>
        <v>28.4</v>
      </c>
      <c r="AP294">
        <f t="shared" si="45"/>
        <v>26.75</v>
      </c>
      <c r="AQ294">
        <f t="shared" si="43"/>
        <v>30</v>
      </c>
      <c r="AR294">
        <f t="shared" si="43"/>
        <v>30.4</v>
      </c>
      <c r="AS294">
        <f t="shared" si="43"/>
        <v>9.6</v>
      </c>
      <c r="AT294">
        <f t="shared" si="43"/>
        <v>26.2</v>
      </c>
      <c r="AU294">
        <f t="shared" si="43"/>
        <v>0</v>
      </c>
      <c r="AV294">
        <f t="shared" si="43"/>
        <v>0</v>
      </c>
      <c r="AW294">
        <f t="shared" si="43"/>
        <v>0</v>
      </c>
      <c r="AX294">
        <f t="shared" si="43"/>
        <v>0</v>
      </c>
      <c r="AY294">
        <f t="shared" si="43"/>
        <v>0</v>
      </c>
      <c r="AZ294">
        <f t="shared" si="43"/>
        <v>0</v>
      </c>
      <c r="BA294">
        <f t="shared" si="43"/>
        <v>0</v>
      </c>
      <c r="BB294">
        <f t="shared" si="43"/>
        <v>0</v>
      </c>
      <c r="BC294">
        <f t="shared" si="44"/>
        <v>0</v>
      </c>
      <c r="BD294">
        <f t="shared" si="44"/>
        <v>0</v>
      </c>
      <c r="BE294">
        <f t="shared" si="44"/>
        <v>34.5</v>
      </c>
    </row>
    <row r="295" spans="1:57" x14ac:dyDescent="0.2">
      <c r="A295" t="s">
        <v>68</v>
      </c>
      <c r="B295" t="s">
        <v>22</v>
      </c>
      <c r="C295" s="2">
        <v>27.4</v>
      </c>
      <c r="D295" s="2">
        <v>27.2</v>
      </c>
      <c r="E295" s="2">
        <v>31</v>
      </c>
      <c r="F295" s="2">
        <v>29.25</v>
      </c>
      <c r="G295" s="2">
        <v>28.5</v>
      </c>
      <c r="H295" s="2">
        <v>26.4</v>
      </c>
      <c r="I295" s="2">
        <v>11.2</v>
      </c>
      <c r="J295" s="2">
        <v>30.6</v>
      </c>
      <c r="K295" s="2">
        <v>29.8</v>
      </c>
      <c r="L295" s="2">
        <v>28.4</v>
      </c>
      <c r="M295" s="2">
        <v>26.75</v>
      </c>
      <c r="N295" s="2">
        <v>30</v>
      </c>
      <c r="O295" s="2">
        <v>30.4</v>
      </c>
      <c r="P295" s="2">
        <v>9.6</v>
      </c>
      <c r="Q295" s="2">
        <v>26.2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>
        <v>34.5</v>
      </c>
      <c r="AD295" t="str">
        <f t="shared" si="40"/>
        <v xml:space="preserve">Mgg15  </v>
      </c>
      <c r="AE295" t="str">
        <f t="shared" si="41"/>
        <v>Realisasi_Canvas_Plan.</v>
      </c>
      <c r="AF295">
        <f t="shared" si="39"/>
        <v>0.66</v>
      </c>
      <c r="AG295">
        <f t="shared" si="39"/>
        <v>0.67500000000000004</v>
      </c>
      <c r="AH295">
        <f t="shared" si="39"/>
        <v>0.61538461499999997</v>
      </c>
      <c r="AI295">
        <f t="shared" si="39"/>
        <v>0.872</v>
      </c>
      <c r="AJ295">
        <f t="shared" si="45"/>
        <v>0.615853659</v>
      </c>
      <c r="AK295">
        <f t="shared" si="45"/>
        <v>0.77058823499999995</v>
      </c>
      <c r="AL295">
        <f t="shared" si="45"/>
        <v>0.38888888799999999</v>
      </c>
      <c r="AM295">
        <f t="shared" si="45"/>
        <v>0.76</v>
      </c>
      <c r="AN295">
        <f t="shared" si="45"/>
        <v>0.745</v>
      </c>
      <c r="AO295">
        <f t="shared" si="45"/>
        <v>0.67</v>
      </c>
      <c r="AP295">
        <f t="shared" si="45"/>
        <v>0.70629370599999997</v>
      </c>
      <c r="AQ295">
        <f t="shared" si="43"/>
        <v>0.74</v>
      </c>
      <c r="AR295">
        <f t="shared" si="43"/>
        <v>0.745</v>
      </c>
      <c r="AS295">
        <f t="shared" si="43"/>
        <v>0.48</v>
      </c>
      <c r="AT295">
        <f t="shared" si="43"/>
        <v>0.77710843399999996</v>
      </c>
      <c r="AU295">
        <f t="shared" si="43"/>
        <v>0</v>
      </c>
      <c r="AV295">
        <f t="shared" si="43"/>
        <v>0</v>
      </c>
      <c r="AW295">
        <f t="shared" si="43"/>
        <v>0</v>
      </c>
      <c r="AX295">
        <f t="shared" si="43"/>
        <v>0</v>
      </c>
      <c r="AY295">
        <f t="shared" si="43"/>
        <v>0</v>
      </c>
      <c r="AZ295">
        <f t="shared" si="43"/>
        <v>0</v>
      </c>
      <c r="BA295">
        <f t="shared" si="43"/>
        <v>0</v>
      </c>
      <c r="BB295">
        <f t="shared" si="43"/>
        <v>0</v>
      </c>
      <c r="BC295">
        <f t="shared" si="44"/>
        <v>0</v>
      </c>
      <c r="BD295">
        <f t="shared" si="44"/>
        <v>0</v>
      </c>
      <c r="BE295">
        <f t="shared" si="44"/>
        <v>0.87662337700000004</v>
      </c>
    </row>
    <row r="296" spans="1:57" x14ac:dyDescent="0.2">
      <c r="A296" t="s">
        <v>68</v>
      </c>
      <c r="B296" t="s">
        <v>18</v>
      </c>
      <c r="C296" s="2">
        <v>0.66</v>
      </c>
      <c r="D296" s="2">
        <v>0.67500000000000004</v>
      </c>
      <c r="E296" s="2">
        <v>0.61538461499999997</v>
      </c>
      <c r="F296" s="2">
        <v>0.872</v>
      </c>
      <c r="G296" s="2">
        <v>0.615853659</v>
      </c>
      <c r="H296" s="2">
        <v>0.77058823499999995</v>
      </c>
      <c r="I296" s="2">
        <v>0.38888888799999999</v>
      </c>
      <c r="J296" s="2">
        <v>0.76</v>
      </c>
      <c r="K296" s="2">
        <v>0.745</v>
      </c>
      <c r="L296" s="2">
        <v>0.67</v>
      </c>
      <c r="M296" s="2">
        <v>0.70629370599999997</v>
      </c>
      <c r="N296" s="2">
        <v>0.74</v>
      </c>
      <c r="O296" s="2">
        <v>0.745</v>
      </c>
      <c r="P296" s="2">
        <v>0.48</v>
      </c>
      <c r="Q296" s="2">
        <v>0.77710843399999996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>
        <v>0.87662337700000004</v>
      </c>
      <c r="AD296" t="str">
        <f t="shared" si="40"/>
        <v xml:space="preserve">Mgg15  </v>
      </c>
      <c r="AE296" t="str">
        <f t="shared" si="41"/>
        <v>RO.</v>
      </c>
      <c r="AF296">
        <f t="shared" si="39"/>
        <v>0.13868613099999999</v>
      </c>
      <c r="AG296">
        <f t="shared" si="39"/>
        <v>0.21323529399999999</v>
      </c>
      <c r="AH296">
        <f t="shared" si="39"/>
        <v>6.4516129000000005E-2</v>
      </c>
      <c r="AI296">
        <f t="shared" si="39"/>
        <v>0.170940171</v>
      </c>
      <c r="AJ296">
        <f t="shared" si="45"/>
        <v>0.11403508800000001</v>
      </c>
      <c r="AK296">
        <f t="shared" si="45"/>
        <v>6.8181818000000005E-2</v>
      </c>
      <c r="AL296">
        <f t="shared" si="45"/>
        <v>0</v>
      </c>
      <c r="AM296">
        <f t="shared" si="45"/>
        <v>0.196078431</v>
      </c>
      <c r="AN296">
        <f t="shared" si="45"/>
        <v>0.161073826</v>
      </c>
      <c r="AO296">
        <f t="shared" si="45"/>
        <v>0.21830985899999999</v>
      </c>
      <c r="AP296">
        <f t="shared" si="45"/>
        <v>8.4112149999999997E-2</v>
      </c>
      <c r="AQ296">
        <f t="shared" si="43"/>
        <v>0.2</v>
      </c>
      <c r="AR296">
        <f t="shared" si="43"/>
        <v>0.144736842</v>
      </c>
      <c r="AS296">
        <f t="shared" si="43"/>
        <v>8.3333332999999996E-2</v>
      </c>
      <c r="AT296">
        <f t="shared" si="43"/>
        <v>5.3435114999999998E-2</v>
      </c>
      <c r="AU296">
        <f t="shared" si="43"/>
        <v>0</v>
      </c>
      <c r="AV296">
        <f t="shared" si="43"/>
        <v>0</v>
      </c>
      <c r="AW296">
        <f t="shared" si="43"/>
        <v>0</v>
      </c>
      <c r="AX296">
        <f t="shared" si="43"/>
        <v>0</v>
      </c>
      <c r="AY296">
        <f t="shared" si="43"/>
        <v>0</v>
      </c>
      <c r="AZ296">
        <f t="shared" si="43"/>
        <v>0</v>
      </c>
      <c r="BA296">
        <f t="shared" si="43"/>
        <v>0</v>
      </c>
      <c r="BB296">
        <f t="shared" si="43"/>
        <v>0</v>
      </c>
      <c r="BC296">
        <f t="shared" si="44"/>
        <v>0</v>
      </c>
      <c r="BD296">
        <f t="shared" si="44"/>
        <v>0</v>
      </c>
      <c r="BE296">
        <f t="shared" si="44"/>
        <v>0.10144927500000001</v>
      </c>
    </row>
    <row r="297" spans="1:57" x14ac:dyDescent="0.2">
      <c r="A297" t="s">
        <v>68</v>
      </c>
      <c r="B297" t="s">
        <v>14</v>
      </c>
      <c r="C297" s="2">
        <v>0.13868613099999999</v>
      </c>
      <c r="D297" s="2">
        <v>0.21323529399999999</v>
      </c>
      <c r="E297" s="2">
        <v>6.4516129000000005E-2</v>
      </c>
      <c r="F297" s="2">
        <v>0.170940171</v>
      </c>
      <c r="G297" s="2">
        <v>0.11403508800000001</v>
      </c>
      <c r="H297" s="2">
        <v>6.8181818000000005E-2</v>
      </c>
      <c r="I297" s="2">
        <v>0</v>
      </c>
      <c r="J297" s="2">
        <v>0.196078431</v>
      </c>
      <c r="K297" s="2">
        <v>0.161073826</v>
      </c>
      <c r="L297" s="2">
        <v>0.21830985899999999</v>
      </c>
      <c r="M297" s="2">
        <v>8.4112149999999997E-2</v>
      </c>
      <c r="N297" s="2">
        <v>0.2</v>
      </c>
      <c r="O297" s="2">
        <v>0.144736842</v>
      </c>
      <c r="P297" s="2">
        <v>8.3333332999999996E-2</v>
      </c>
      <c r="Q297" s="2">
        <v>5.3435114999999998E-2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>
        <v>0.10144927500000001</v>
      </c>
      <c r="AD297" t="str">
        <f t="shared" si="40"/>
        <v xml:space="preserve">Mgg15  </v>
      </c>
      <c r="AE297" t="str">
        <f t="shared" si="41"/>
        <v>TDN_Sebelum.</v>
      </c>
      <c r="AF297">
        <f t="shared" si="39"/>
        <v>0.83941605799999996</v>
      </c>
      <c r="AG297">
        <f t="shared" si="39"/>
        <v>0.77941176499999998</v>
      </c>
      <c r="AH297">
        <f t="shared" si="39"/>
        <v>0.91612903199999995</v>
      </c>
      <c r="AI297">
        <f t="shared" si="39"/>
        <v>0.77777777800000003</v>
      </c>
      <c r="AJ297">
        <f t="shared" si="45"/>
        <v>0.71929824600000003</v>
      </c>
      <c r="AK297">
        <f t="shared" si="45"/>
        <v>0.946969697</v>
      </c>
      <c r="AL297">
        <f t="shared" si="45"/>
        <v>0.43478260899999999</v>
      </c>
      <c r="AM297">
        <f t="shared" si="45"/>
        <v>0.85620914999999997</v>
      </c>
      <c r="AN297">
        <f t="shared" si="45"/>
        <v>0.74496644300000003</v>
      </c>
      <c r="AO297">
        <f t="shared" si="45"/>
        <v>0.73943661999999999</v>
      </c>
      <c r="AP297">
        <f t="shared" si="45"/>
        <v>0.869158879</v>
      </c>
      <c r="AQ297">
        <f t="shared" si="43"/>
        <v>0.84</v>
      </c>
      <c r="AR297">
        <f t="shared" si="43"/>
        <v>0.84868421100000002</v>
      </c>
      <c r="AS297">
        <f t="shared" si="43"/>
        <v>0.27083333300000001</v>
      </c>
      <c r="AT297">
        <f t="shared" si="43"/>
        <v>0.89312977100000002</v>
      </c>
      <c r="AU297">
        <f t="shared" si="43"/>
        <v>0</v>
      </c>
      <c r="AV297">
        <f t="shared" si="43"/>
        <v>0</v>
      </c>
      <c r="AW297">
        <f t="shared" si="43"/>
        <v>0</v>
      </c>
      <c r="AX297">
        <f t="shared" si="43"/>
        <v>0</v>
      </c>
      <c r="AY297">
        <f t="shared" si="43"/>
        <v>0</v>
      </c>
      <c r="AZ297">
        <f t="shared" si="43"/>
        <v>0</v>
      </c>
      <c r="BA297">
        <f t="shared" si="43"/>
        <v>0</v>
      </c>
      <c r="BB297">
        <f t="shared" si="43"/>
        <v>0</v>
      </c>
      <c r="BC297">
        <f t="shared" si="44"/>
        <v>0</v>
      </c>
      <c r="BD297">
        <f t="shared" si="44"/>
        <v>0</v>
      </c>
      <c r="BE297">
        <f t="shared" si="44"/>
        <v>0.90579710099999999</v>
      </c>
    </row>
    <row r="298" spans="1:57" x14ac:dyDescent="0.2">
      <c r="A298" t="s">
        <v>68</v>
      </c>
      <c r="B298" t="s">
        <v>17</v>
      </c>
      <c r="C298" s="2">
        <v>0.83941605799999996</v>
      </c>
      <c r="D298" s="2">
        <v>0.77941176499999998</v>
      </c>
      <c r="E298" s="2">
        <v>0.91612903199999995</v>
      </c>
      <c r="F298" s="2">
        <v>0.77777777800000003</v>
      </c>
      <c r="G298" s="2">
        <v>0.71929824600000003</v>
      </c>
      <c r="H298" s="2">
        <v>0.946969697</v>
      </c>
      <c r="I298" s="2">
        <v>0.43478260899999999</v>
      </c>
      <c r="J298" s="2">
        <v>0.85620914999999997</v>
      </c>
      <c r="K298" s="2">
        <v>0.74496644300000003</v>
      </c>
      <c r="L298" s="2">
        <v>0.73943661999999999</v>
      </c>
      <c r="M298" s="2">
        <v>0.869158879</v>
      </c>
      <c r="N298" s="2">
        <v>0.84</v>
      </c>
      <c r="O298" s="2">
        <v>0.84868421100000002</v>
      </c>
      <c r="P298" s="2">
        <v>0.27083333300000001</v>
      </c>
      <c r="Q298" s="2">
        <v>0.89312977100000002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>
        <v>0.90579710099999999</v>
      </c>
      <c r="AD298" t="str">
        <f t="shared" si="40"/>
        <v xml:space="preserve">Mgg15  </v>
      </c>
      <c r="AE298" t="str">
        <f t="shared" si="41"/>
        <v>TDN_Sesudah.</v>
      </c>
      <c r="AF298">
        <f t="shared" si="39"/>
        <v>0.90510948899999999</v>
      </c>
      <c r="AG298">
        <f t="shared" si="39"/>
        <v>0.94852941199999996</v>
      </c>
      <c r="AH298">
        <f t="shared" si="39"/>
        <v>0.94838709700000001</v>
      </c>
      <c r="AI298">
        <f t="shared" si="39"/>
        <v>0.88888888899999996</v>
      </c>
      <c r="AJ298">
        <f t="shared" si="45"/>
        <v>0.80701754400000003</v>
      </c>
      <c r="AK298">
        <f t="shared" si="45"/>
        <v>0.962121212</v>
      </c>
      <c r="AL298">
        <f t="shared" si="45"/>
        <v>0.43478260899999999</v>
      </c>
      <c r="AM298">
        <f t="shared" si="45"/>
        <v>1</v>
      </c>
      <c r="AN298">
        <f t="shared" si="45"/>
        <v>0.87248322099999998</v>
      </c>
      <c r="AO298">
        <f t="shared" si="45"/>
        <v>0.82394366200000002</v>
      </c>
      <c r="AP298">
        <f t="shared" si="45"/>
        <v>0.90654205600000004</v>
      </c>
      <c r="AQ298">
        <f t="shared" si="43"/>
        <v>0.97333333300000002</v>
      </c>
      <c r="AR298">
        <f t="shared" si="43"/>
        <v>0.94736842099999996</v>
      </c>
      <c r="AS298">
        <f t="shared" si="43"/>
        <v>0.29166666699999999</v>
      </c>
      <c r="AT298">
        <f t="shared" si="43"/>
        <v>0.93129770999999995</v>
      </c>
      <c r="AU298">
        <f t="shared" si="43"/>
        <v>0</v>
      </c>
      <c r="AV298">
        <f t="shared" si="43"/>
        <v>0</v>
      </c>
      <c r="AW298">
        <f t="shared" si="43"/>
        <v>0</v>
      </c>
      <c r="AX298">
        <f t="shared" si="43"/>
        <v>0</v>
      </c>
      <c r="AY298">
        <f t="shared" si="43"/>
        <v>0</v>
      </c>
      <c r="AZ298">
        <f t="shared" si="43"/>
        <v>0</v>
      </c>
      <c r="BA298">
        <f t="shared" si="43"/>
        <v>0</v>
      </c>
      <c r="BB298">
        <f t="shared" si="43"/>
        <v>0</v>
      </c>
      <c r="BC298">
        <f t="shared" si="44"/>
        <v>0</v>
      </c>
      <c r="BD298">
        <f t="shared" si="44"/>
        <v>0</v>
      </c>
      <c r="BE298">
        <f t="shared" si="44"/>
        <v>0.97101449299999998</v>
      </c>
    </row>
    <row r="299" spans="1:57" x14ac:dyDescent="0.2">
      <c r="A299" t="s">
        <v>68</v>
      </c>
      <c r="B299" t="s">
        <v>16</v>
      </c>
      <c r="C299" s="2">
        <v>0.90510948899999999</v>
      </c>
      <c r="D299" s="2">
        <v>0.94852941199999996</v>
      </c>
      <c r="E299" s="2">
        <v>0.94838709700000001</v>
      </c>
      <c r="F299" s="2">
        <v>0.88888888899999996</v>
      </c>
      <c r="G299" s="2">
        <v>0.80701754400000003</v>
      </c>
      <c r="H299" s="2">
        <v>0.962121212</v>
      </c>
      <c r="I299" s="2">
        <v>0.43478260899999999</v>
      </c>
      <c r="J299" s="2">
        <v>1</v>
      </c>
      <c r="K299" s="2">
        <v>0.87248322099999998</v>
      </c>
      <c r="L299" s="2">
        <v>0.82394366200000002</v>
      </c>
      <c r="M299" s="2">
        <v>0.90654205600000004</v>
      </c>
      <c r="N299" s="2">
        <v>0.97333333300000002</v>
      </c>
      <c r="O299" s="2">
        <v>0.94736842099999996</v>
      </c>
      <c r="P299" s="2">
        <v>0.29166666699999999</v>
      </c>
      <c r="Q299" s="2">
        <v>0.93129770999999995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>
        <v>0.97101449299999998</v>
      </c>
      <c r="AD299" t="str">
        <f t="shared" si="40"/>
        <v xml:space="preserve">Mgg15  </v>
      </c>
      <c r="AE299" t="str">
        <f t="shared" si="41"/>
        <v>Tidak_Beli_Ada_Aktif.</v>
      </c>
      <c r="AF299">
        <f t="shared" si="39"/>
        <v>0.76642335800000005</v>
      </c>
      <c r="AG299">
        <f t="shared" si="39"/>
        <v>0.735294118</v>
      </c>
      <c r="AH299">
        <f t="shared" si="39"/>
        <v>0.858064516</v>
      </c>
      <c r="AI299">
        <f t="shared" si="39"/>
        <v>0.71794871800000004</v>
      </c>
      <c r="AJ299">
        <f t="shared" si="45"/>
        <v>0.68421052599999999</v>
      </c>
      <c r="AK299">
        <f t="shared" si="45"/>
        <v>0.893939394</v>
      </c>
      <c r="AL299">
        <f t="shared" si="45"/>
        <v>0.43478260899999999</v>
      </c>
      <c r="AM299">
        <f t="shared" si="45"/>
        <v>0.803921569</v>
      </c>
      <c r="AN299">
        <f t="shared" si="45"/>
        <v>0.71140939599999997</v>
      </c>
      <c r="AO299">
        <f t="shared" si="45"/>
        <v>0.598591549</v>
      </c>
      <c r="AP299">
        <f t="shared" si="45"/>
        <v>0.82242990699999996</v>
      </c>
      <c r="AQ299">
        <f t="shared" si="43"/>
        <v>0.77333333299999996</v>
      </c>
      <c r="AR299">
        <f t="shared" si="43"/>
        <v>0.80263157900000004</v>
      </c>
      <c r="AS299">
        <f t="shared" si="43"/>
        <v>0.20833333300000001</v>
      </c>
      <c r="AT299">
        <f t="shared" si="43"/>
        <v>0.86259542</v>
      </c>
      <c r="AU299">
        <f t="shared" si="43"/>
        <v>0</v>
      </c>
      <c r="AV299">
        <f t="shared" si="43"/>
        <v>0</v>
      </c>
      <c r="AW299">
        <f t="shared" si="43"/>
        <v>0</v>
      </c>
      <c r="AX299">
        <f t="shared" si="43"/>
        <v>0</v>
      </c>
      <c r="AY299">
        <f t="shared" si="43"/>
        <v>0</v>
      </c>
      <c r="AZ299">
        <f t="shared" si="43"/>
        <v>0</v>
      </c>
      <c r="BA299">
        <f t="shared" si="43"/>
        <v>0</v>
      </c>
      <c r="BB299">
        <f t="shared" si="43"/>
        <v>0</v>
      </c>
      <c r="BC299">
        <f t="shared" si="44"/>
        <v>0</v>
      </c>
      <c r="BD299">
        <f t="shared" si="44"/>
        <v>0</v>
      </c>
      <c r="BE299">
        <f t="shared" si="44"/>
        <v>0.869565217</v>
      </c>
    </row>
    <row r="300" spans="1:57" x14ac:dyDescent="0.2">
      <c r="A300" t="s">
        <v>68</v>
      </c>
      <c r="B300" t="s">
        <v>25</v>
      </c>
      <c r="C300" s="2">
        <v>0.76642335800000005</v>
      </c>
      <c r="D300" s="2">
        <v>0.735294118</v>
      </c>
      <c r="E300" s="2">
        <v>0.858064516</v>
      </c>
      <c r="F300" s="2">
        <v>0.71794871800000004</v>
      </c>
      <c r="G300" s="2">
        <v>0.68421052599999999</v>
      </c>
      <c r="H300" s="2">
        <v>0.893939394</v>
      </c>
      <c r="I300" s="2">
        <v>0.43478260899999999</v>
      </c>
      <c r="J300" s="2">
        <v>0.803921569</v>
      </c>
      <c r="K300" s="2">
        <v>0.71140939599999997</v>
      </c>
      <c r="L300" s="2">
        <v>0.598591549</v>
      </c>
      <c r="M300" s="2">
        <v>0.82242990699999996</v>
      </c>
      <c r="N300" s="2">
        <v>0.77333333299999996</v>
      </c>
      <c r="O300" s="2">
        <v>0.80263157900000004</v>
      </c>
      <c r="P300" s="2">
        <v>0.20833333300000001</v>
      </c>
      <c r="Q300" s="2">
        <v>0.86259542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>
        <v>0.869565217</v>
      </c>
      <c r="AD300" t="str">
        <f t="shared" si="40"/>
        <v xml:space="preserve">Mgg15  </v>
      </c>
      <c r="AE300" t="str">
        <f t="shared" si="41"/>
        <v>Tidak_Beli_Ada_Pasif.</v>
      </c>
      <c r="AF300">
        <f t="shared" si="39"/>
        <v>0</v>
      </c>
      <c r="AG300">
        <f t="shared" si="39"/>
        <v>0</v>
      </c>
      <c r="AH300">
        <f t="shared" si="39"/>
        <v>0</v>
      </c>
      <c r="AI300">
        <f t="shared" si="39"/>
        <v>0</v>
      </c>
      <c r="AJ300">
        <f t="shared" si="45"/>
        <v>0</v>
      </c>
      <c r="AK300">
        <f t="shared" si="45"/>
        <v>0</v>
      </c>
      <c r="AL300">
        <f t="shared" si="45"/>
        <v>0</v>
      </c>
      <c r="AM300">
        <f t="shared" si="45"/>
        <v>0</v>
      </c>
      <c r="AN300">
        <f t="shared" si="45"/>
        <v>0</v>
      </c>
      <c r="AO300">
        <f t="shared" si="45"/>
        <v>7.0422540000000004E-3</v>
      </c>
      <c r="AP300">
        <f t="shared" si="45"/>
        <v>0</v>
      </c>
      <c r="AQ300">
        <f t="shared" si="43"/>
        <v>0</v>
      </c>
      <c r="AR300">
        <f t="shared" si="43"/>
        <v>0</v>
      </c>
      <c r="AS300">
        <f t="shared" si="43"/>
        <v>0</v>
      </c>
      <c r="AT300">
        <f t="shared" si="43"/>
        <v>0</v>
      </c>
      <c r="AU300">
        <f t="shared" si="43"/>
        <v>0</v>
      </c>
      <c r="AV300">
        <f t="shared" si="43"/>
        <v>0</v>
      </c>
      <c r="AW300">
        <f t="shared" si="43"/>
        <v>0</v>
      </c>
      <c r="AX300">
        <f t="shared" si="43"/>
        <v>0</v>
      </c>
      <c r="AY300">
        <f t="shared" si="43"/>
        <v>0</v>
      </c>
      <c r="AZ300">
        <f t="shared" si="43"/>
        <v>0</v>
      </c>
      <c r="BA300">
        <f t="shared" si="43"/>
        <v>0</v>
      </c>
      <c r="BB300">
        <f t="shared" si="43"/>
        <v>0</v>
      </c>
      <c r="BC300">
        <f t="shared" si="44"/>
        <v>0</v>
      </c>
      <c r="BD300">
        <f t="shared" si="44"/>
        <v>0</v>
      </c>
      <c r="BE300">
        <f t="shared" si="44"/>
        <v>0</v>
      </c>
    </row>
    <row r="301" spans="1:57" x14ac:dyDescent="0.2">
      <c r="A301" t="s">
        <v>68</v>
      </c>
      <c r="B301" t="s">
        <v>24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7.0422540000000004E-3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>
        <v>0</v>
      </c>
      <c r="AD301" t="str">
        <f t="shared" si="40"/>
        <v xml:space="preserve">Mgg15  </v>
      </c>
      <c r="AE301" t="str">
        <f t="shared" si="41"/>
        <v>Tidak_Beli_Kosong.</v>
      </c>
      <c r="AF301">
        <f t="shared" si="39"/>
        <v>9.4890510999999997E-2</v>
      </c>
      <c r="AG301">
        <f t="shared" si="39"/>
        <v>5.1470587999999998E-2</v>
      </c>
      <c r="AH301">
        <f t="shared" si="39"/>
        <v>5.1612903000000002E-2</v>
      </c>
      <c r="AI301">
        <f t="shared" si="39"/>
        <v>0.111111111</v>
      </c>
      <c r="AJ301">
        <f t="shared" si="45"/>
        <v>0.192982456</v>
      </c>
      <c r="AK301">
        <f t="shared" si="45"/>
        <v>3.7878787999999997E-2</v>
      </c>
      <c r="AL301">
        <f t="shared" si="45"/>
        <v>1.565217391</v>
      </c>
      <c r="AM301">
        <f t="shared" si="45"/>
        <v>0</v>
      </c>
      <c r="AN301">
        <f t="shared" si="45"/>
        <v>0.127516779</v>
      </c>
      <c r="AO301">
        <f t="shared" si="45"/>
        <v>0.17605633800000001</v>
      </c>
      <c r="AP301">
        <f t="shared" si="45"/>
        <v>9.3457944000000001E-2</v>
      </c>
      <c r="AQ301">
        <f t="shared" si="43"/>
        <v>2.6666667000000002E-2</v>
      </c>
      <c r="AR301">
        <f t="shared" si="43"/>
        <v>5.2631578999999998E-2</v>
      </c>
      <c r="AS301">
        <f t="shared" si="43"/>
        <v>0.70833333300000001</v>
      </c>
      <c r="AT301">
        <f t="shared" si="43"/>
        <v>6.8702289999999999E-2</v>
      </c>
      <c r="AU301">
        <f t="shared" si="43"/>
        <v>0</v>
      </c>
      <c r="AV301">
        <f t="shared" si="43"/>
        <v>0</v>
      </c>
      <c r="AW301">
        <f t="shared" si="43"/>
        <v>0</v>
      </c>
      <c r="AX301">
        <f t="shared" si="43"/>
        <v>0</v>
      </c>
      <c r="AY301">
        <f t="shared" si="43"/>
        <v>0</v>
      </c>
      <c r="AZ301">
        <f t="shared" si="43"/>
        <v>0</v>
      </c>
      <c r="BA301">
        <f t="shared" si="43"/>
        <v>0</v>
      </c>
      <c r="BB301">
        <f t="shared" si="43"/>
        <v>0</v>
      </c>
      <c r="BC301">
        <f t="shared" si="44"/>
        <v>0</v>
      </c>
      <c r="BD301">
        <f t="shared" si="44"/>
        <v>0</v>
      </c>
      <c r="BE301">
        <f t="shared" si="44"/>
        <v>2.8985507000000001E-2</v>
      </c>
    </row>
    <row r="302" spans="1:57" x14ac:dyDescent="0.2">
      <c r="A302" t="s">
        <v>68</v>
      </c>
      <c r="B302" t="s">
        <v>23</v>
      </c>
      <c r="C302" s="2">
        <v>9.4890510999999997E-2</v>
      </c>
      <c r="D302" s="2">
        <v>5.1470587999999998E-2</v>
      </c>
      <c r="E302" s="2">
        <v>5.1612903000000002E-2</v>
      </c>
      <c r="F302" s="2">
        <v>0.111111111</v>
      </c>
      <c r="G302" s="2">
        <v>0.192982456</v>
      </c>
      <c r="H302" s="2">
        <v>3.7878787999999997E-2</v>
      </c>
      <c r="I302" s="2">
        <v>1.565217391</v>
      </c>
      <c r="J302" s="2">
        <v>0</v>
      </c>
      <c r="K302" s="2">
        <v>0.127516779</v>
      </c>
      <c r="L302" s="2">
        <v>0.17605633800000001</v>
      </c>
      <c r="M302" s="2">
        <v>9.3457944000000001E-2</v>
      </c>
      <c r="N302" s="2">
        <v>2.6666667000000002E-2</v>
      </c>
      <c r="O302" s="2">
        <v>5.2631578999999998E-2</v>
      </c>
      <c r="P302" s="2">
        <v>0.70833333300000001</v>
      </c>
      <c r="Q302" s="2">
        <v>6.8702289999999999E-2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>
        <v>2.8985507000000001E-2</v>
      </c>
      <c r="AD302" t="str">
        <f t="shared" si="40"/>
        <v xml:space="preserve">Mgg16  </v>
      </c>
      <c r="AE302" t="str">
        <f t="shared" si="41"/>
        <v>AvgBeli_(Bungkus).</v>
      </c>
      <c r="AF302">
        <f t="shared" si="39"/>
        <v>7</v>
      </c>
      <c r="AG302">
        <f t="shared" si="39"/>
        <v>4.6176470590000003</v>
      </c>
      <c r="AH302">
        <f t="shared" si="39"/>
        <v>2.7407407410000002</v>
      </c>
      <c r="AI302">
        <f t="shared" si="39"/>
        <v>5.6</v>
      </c>
      <c r="AJ302">
        <f t="shared" si="45"/>
        <v>4</v>
      </c>
      <c r="AK302">
        <f t="shared" si="45"/>
        <v>2.1944444440000002</v>
      </c>
      <c r="AL302">
        <f t="shared" si="45"/>
        <v>1.6666666670000001</v>
      </c>
      <c r="AM302">
        <f t="shared" si="45"/>
        <v>4.0612244899999999</v>
      </c>
      <c r="AN302">
        <f t="shared" si="45"/>
        <v>4.7857142860000002</v>
      </c>
      <c r="AO302">
        <f t="shared" si="45"/>
        <v>5.1351351349999996</v>
      </c>
      <c r="AP302">
        <f t="shared" si="45"/>
        <v>3.7647058819999999</v>
      </c>
      <c r="AQ302">
        <f t="shared" si="43"/>
        <v>3.625</v>
      </c>
      <c r="AR302">
        <f t="shared" si="43"/>
        <v>5.32</v>
      </c>
      <c r="AS302">
        <f t="shared" si="43"/>
        <v>6</v>
      </c>
      <c r="AT302">
        <f t="shared" si="43"/>
        <v>3.1428571430000001</v>
      </c>
      <c r="AU302">
        <f t="shared" si="43"/>
        <v>0</v>
      </c>
      <c r="AV302">
        <f t="shared" si="43"/>
        <v>0</v>
      </c>
      <c r="AW302">
        <f t="shared" si="43"/>
        <v>0</v>
      </c>
      <c r="AX302">
        <f t="shared" si="43"/>
        <v>0</v>
      </c>
      <c r="AY302">
        <f t="shared" si="43"/>
        <v>0</v>
      </c>
      <c r="AZ302">
        <f t="shared" si="43"/>
        <v>0</v>
      </c>
      <c r="BA302">
        <f t="shared" si="43"/>
        <v>0</v>
      </c>
      <c r="BB302">
        <f t="shared" si="43"/>
        <v>0</v>
      </c>
      <c r="BC302">
        <f t="shared" si="44"/>
        <v>0</v>
      </c>
      <c r="BD302">
        <f t="shared" si="44"/>
        <v>0</v>
      </c>
      <c r="BE302">
        <f t="shared" si="44"/>
        <v>2.96</v>
      </c>
    </row>
    <row r="303" spans="1:57" x14ac:dyDescent="0.2">
      <c r="A303" t="s">
        <v>69</v>
      </c>
      <c r="B303" t="s">
        <v>80</v>
      </c>
      <c r="C303" s="2">
        <v>7</v>
      </c>
      <c r="D303" s="2">
        <v>4.6176470590000003</v>
      </c>
      <c r="E303" s="2">
        <v>2.7407407410000002</v>
      </c>
      <c r="F303" s="2">
        <v>5.6</v>
      </c>
      <c r="G303" s="2">
        <v>4</v>
      </c>
      <c r="H303" s="2">
        <v>2.1944444440000002</v>
      </c>
      <c r="I303" s="2">
        <v>1.6666666670000001</v>
      </c>
      <c r="J303" s="2">
        <v>4.0612244899999999</v>
      </c>
      <c r="K303" s="2">
        <v>4.7857142860000002</v>
      </c>
      <c r="L303" s="2">
        <v>5.1351351349999996</v>
      </c>
      <c r="M303" s="2">
        <v>3.7647058819999999</v>
      </c>
      <c r="N303" s="2">
        <v>3.625</v>
      </c>
      <c r="O303" s="2">
        <v>5.32</v>
      </c>
      <c r="P303" s="2">
        <v>6</v>
      </c>
      <c r="Q303" s="2">
        <v>3.1428571430000001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>
        <v>2.96</v>
      </c>
      <c r="AD303" t="str">
        <f t="shared" si="40"/>
        <v xml:space="preserve">Mgg16  </v>
      </c>
      <c r="AE303" t="str">
        <f t="shared" si="41"/>
        <v>Beli_Ada.</v>
      </c>
      <c r="AF303">
        <f t="shared" si="39"/>
        <v>9.9236641E-2</v>
      </c>
      <c r="AG303">
        <f t="shared" si="39"/>
        <v>8.5106382999999994E-2</v>
      </c>
      <c r="AH303">
        <f t="shared" si="39"/>
        <v>0.117647059</v>
      </c>
      <c r="AI303">
        <f t="shared" si="39"/>
        <v>2.6548672999999998E-2</v>
      </c>
      <c r="AJ303">
        <f t="shared" si="45"/>
        <v>0.13114754100000001</v>
      </c>
      <c r="AK303">
        <f t="shared" si="45"/>
        <v>0.215384615</v>
      </c>
      <c r="AL303">
        <f t="shared" si="45"/>
        <v>0</v>
      </c>
      <c r="AM303">
        <f t="shared" si="45"/>
        <v>6.7567567999999995E-2</v>
      </c>
      <c r="AN303">
        <f t="shared" si="45"/>
        <v>4.6979866000000002E-2</v>
      </c>
      <c r="AO303">
        <f t="shared" si="45"/>
        <v>0.112676056</v>
      </c>
      <c r="AP303">
        <f t="shared" si="45"/>
        <v>7.0707070999999996E-2</v>
      </c>
      <c r="AQ303">
        <f t="shared" si="43"/>
        <v>6.8027211000000004E-2</v>
      </c>
      <c r="AR303">
        <f t="shared" si="43"/>
        <v>9.2105263000000007E-2</v>
      </c>
      <c r="AS303">
        <f t="shared" si="43"/>
        <v>0.222222222</v>
      </c>
      <c r="AT303">
        <f t="shared" si="43"/>
        <v>9.3023255999999999E-2</v>
      </c>
      <c r="AU303">
        <f t="shared" si="43"/>
        <v>0</v>
      </c>
      <c r="AV303">
        <f t="shared" si="43"/>
        <v>0</v>
      </c>
      <c r="AW303">
        <f t="shared" si="43"/>
        <v>0</v>
      </c>
      <c r="AX303">
        <f t="shared" si="43"/>
        <v>0</v>
      </c>
      <c r="AY303">
        <f t="shared" si="43"/>
        <v>0</v>
      </c>
      <c r="AZ303">
        <f t="shared" si="43"/>
        <v>0</v>
      </c>
      <c r="BA303">
        <f t="shared" si="43"/>
        <v>0</v>
      </c>
      <c r="BB303">
        <f t="shared" si="43"/>
        <v>0</v>
      </c>
      <c r="BC303">
        <f t="shared" si="44"/>
        <v>0</v>
      </c>
      <c r="BD303">
        <f t="shared" si="44"/>
        <v>0</v>
      </c>
      <c r="BE303">
        <f t="shared" si="44"/>
        <v>2.3622047E-2</v>
      </c>
    </row>
    <row r="304" spans="1:57" x14ac:dyDescent="0.2">
      <c r="A304" t="s">
        <v>69</v>
      </c>
      <c r="B304" t="s">
        <v>28</v>
      </c>
      <c r="C304" s="2">
        <v>9.9236641E-2</v>
      </c>
      <c r="D304" s="2">
        <v>8.5106382999999994E-2</v>
      </c>
      <c r="E304" s="2">
        <v>0.117647059</v>
      </c>
      <c r="F304" s="2">
        <v>2.6548672999999998E-2</v>
      </c>
      <c r="G304" s="2">
        <v>0.13114754100000001</v>
      </c>
      <c r="H304" s="2">
        <v>0.215384615</v>
      </c>
      <c r="I304" s="2">
        <v>0</v>
      </c>
      <c r="J304" s="2">
        <v>6.7567567999999995E-2</v>
      </c>
      <c r="K304" s="2">
        <v>4.6979866000000002E-2</v>
      </c>
      <c r="L304" s="2">
        <v>0.112676056</v>
      </c>
      <c r="M304" s="2">
        <v>7.0707070999999996E-2</v>
      </c>
      <c r="N304" s="2">
        <v>6.8027211000000004E-2</v>
      </c>
      <c r="O304" s="2">
        <v>9.2105263000000007E-2</v>
      </c>
      <c r="P304" s="2">
        <v>0.222222222</v>
      </c>
      <c r="Q304" s="2">
        <v>9.3023255999999999E-2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>
        <v>2.3622047E-2</v>
      </c>
      <c r="AD304" t="str">
        <f t="shared" si="40"/>
        <v xml:space="preserve">Mgg16  </v>
      </c>
      <c r="AE304" t="str">
        <f t="shared" si="41"/>
        <v>Beli_KosongBaru.</v>
      </c>
      <c r="AF304">
        <f t="shared" si="39"/>
        <v>0</v>
      </c>
      <c r="AG304">
        <f t="shared" si="39"/>
        <v>0</v>
      </c>
      <c r="AH304">
        <f t="shared" si="39"/>
        <v>0</v>
      </c>
      <c r="AI304">
        <f t="shared" si="39"/>
        <v>0</v>
      </c>
      <c r="AJ304">
        <f t="shared" si="45"/>
        <v>0</v>
      </c>
      <c r="AK304">
        <f t="shared" si="45"/>
        <v>7.6923080000000001E-3</v>
      </c>
      <c r="AL304">
        <f t="shared" si="45"/>
        <v>0</v>
      </c>
      <c r="AM304">
        <f t="shared" si="45"/>
        <v>0</v>
      </c>
      <c r="AN304">
        <f t="shared" si="45"/>
        <v>0</v>
      </c>
      <c r="AO304">
        <f t="shared" si="45"/>
        <v>0</v>
      </c>
      <c r="AP304">
        <f t="shared" si="45"/>
        <v>0</v>
      </c>
      <c r="AQ304">
        <f t="shared" si="43"/>
        <v>6.8027210000000003E-3</v>
      </c>
      <c r="AR304">
        <f t="shared" si="43"/>
        <v>0</v>
      </c>
      <c r="AS304">
        <f t="shared" si="43"/>
        <v>0</v>
      </c>
      <c r="AT304">
        <f t="shared" si="43"/>
        <v>0</v>
      </c>
      <c r="AU304">
        <f t="shared" si="43"/>
        <v>0</v>
      </c>
      <c r="AV304">
        <f t="shared" si="43"/>
        <v>0</v>
      </c>
      <c r="AW304">
        <f t="shared" si="43"/>
        <v>0</v>
      </c>
      <c r="AX304">
        <f t="shared" si="43"/>
        <v>0</v>
      </c>
      <c r="AY304">
        <f t="shared" si="43"/>
        <v>0</v>
      </c>
      <c r="AZ304">
        <f t="shared" si="43"/>
        <v>0</v>
      </c>
      <c r="BA304">
        <f t="shared" si="43"/>
        <v>0</v>
      </c>
      <c r="BB304">
        <f t="shared" si="43"/>
        <v>0</v>
      </c>
      <c r="BC304">
        <f t="shared" si="44"/>
        <v>0</v>
      </c>
      <c r="BD304">
        <f t="shared" si="44"/>
        <v>0</v>
      </c>
      <c r="BE304">
        <f t="shared" si="44"/>
        <v>0</v>
      </c>
    </row>
    <row r="305" spans="1:57" x14ac:dyDescent="0.2">
      <c r="A305" t="s">
        <v>69</v>
      </c>
      <c r="B305" t="s">
        <v>82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7.6923080000000001E-3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6.8027210000000003E-3</v>
      </c>
      <c r="O305" s="2">
        <v>0</v>
      </c>
      <c r="P305" s="2">
        <v>0</v>
      </c>
      <c r="Q305" s="2">
        <v>0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>
        <v>0</v>
      </c>
      <c r="AD305" t="str">
        <f t="shared" si="40"/>
        <v xml:space="preserve">Mgg16  </v>
      </c>
      <c r="AE305" t="str">
        <f t="shared" si="41"/>
        <v>Beli_KosongTambah.</v>
      </c>
      <c r="AF305">
        <f t="shared" si="39"/>
        <v>1.5267176E-2</v>
      </c>
      <c r="AG305">
        <f t="shared" si="39"/>
        <v>0.156028369</v>
      </c>
      <c r="AH305">
        <f t="shared" si="39"/>
        <v>5.8823528999999999E-2</v>
      </c>
      <c r="AI305">
        <f t="shared" si="39"/>
        <v>6.1946902999999998E-2</v>
      </c>
      <c r="AJ305">
        <f t="shared" si="45"/>
        <v>0.12295082</v>
      </c>
      <c r="AK305">
        <f t="shared" si="45"/>
        <v>5.3846154E-2</v>
      </c>
      <c r="AL305">
        <f t="shared" si="45"/>
        <v>6.8181818000000005E-2</v>
      </c>
      <c r="AM305">
        <f t="shared" si="45"/>
        <v>0.263513514</v>
      </c>
      <c r="AN305">
        <f t="shared" si="45"/>
        <v>0.23489932899999999</v>
      </c>
      <c r="AO305">
        <f t="shared" si="45"/>
        <v>0.14788732399999999</v>
      </c>
      <c r="AP305">
        <f t="shared" si="45"/>
        <v>0.101010101</v>
      </c>
      <c r="AQ305">
        <f t="shared" si="43"/>
        <v>8.8435373999999997E-2</v>
      </c>
      <c r="AR305">
        <f t="shared" si="43"/>
        <v>7.2368421000000002E-2</v>
      </c>
      <c r="AS305">
        <f t="shared" si="43"/>
        <v>0</v>
      </c>
      <c r="AT305">
        <f t="shared" si="43"/>
        <v>0.124031008</v>
      </c>
      <c r="AU305">
        <f t="shared" si="43"/>
        <v>0</v>
      </c>
      <c r="AV305">
        <f t="shared" si="43"/>
        <v>0</v>
      </c>
      <c r="AW305">
        <f t="shared" si="43"/>
        <v>0</v>
      </c>
      <c r="AX305">
        <f t="shared" si="43"/>
        <v>0</v>
      </c>
      <c r="AY305">
        <f t="shared" si="43"/>
        <v>0</v>
      </c>
      <c r="AZ305">
        <f t="shared" si="43"/>
        <v>0</v>
      </c>
      <c r="BA305">
        <f t="shared" si="43"/>
        <v>0</v>
      </c>
      <c r="BB305">
        <f t="shared" si="43"/>
        <v>0</v>
      </c>
      <c r="BC305">
        <f t="shared" si="44"/>
        <v>0</v>
      </c>
      <c r="BD305">
        <f t="shared" si="44"/>
        <v>0</v>
      </c>
      <c r="BE305">
        <f t="shared" si="44"/>
        <v>0.17322834600000001</v>
      </c>
    </row>
    <row r="306" spans="1:57" x14ac:dyDescent="0.2">
      <c r="A306" t="s">
        <v>69</v>
      </c>
      <c r="B306" t="s">
        <v>81</v>
      </c>
      <c r="C306" s="2">
        <v>1.5267176E-2</v>
      </c>
      <c r="D306" s="2">
        <v>0.156028369</v>
      </c>
      <c r="E306" s="2">
        <v>5.8823528999999999E-2</v>
      </c>
      <c r="F306" s="2">
        <v>6.1946902999999998E-2</v>
      </c>
      <c r="G306" s="2">
        <v>0.12295082</v>
      </c>
      <c r="H306" s="2">
        <v>5.3846154E-2</v>
      </c>
      <c r="I306" s="2">
        <v>6.8181818000000005E-2</v>
      </c>
      <c r="J306" s="2">
        <v>0.263513514</v>
      </c>
      <c r="K306" s="2">
        <v>0.23489932899999999</v>
      </c>
      <c r="L306" s="2">
        <v>0.14788732399999999</v>
      </c>
      <c r="M306" s="2">
        <v>0.101010101</v>
      </c>
      <c r="N306" s="2">
        <v>8.8435373999999997E-2</v>
      </c>
      <c r="O306" s="2">
        <v>7.2368421000000002E-2</v>
      </c>
      <c r="P306" s="2">
        <v>0</v>
      </c>
      <c r="Q306" s="2">
        <v>0.124031008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>
        <v>0.17322834600000001</v>
      </c>
      <c r="AD306" t="str">
        <f t="shared" si="40"/>
        <v xml:space="preserve">Mgg16  </v>
      </c>
      <c r="AE306" t="str">
        <f t="shared" si="41"/>
        <v>Call.</v>
      </c>
      <c r="AF306">
        <f t="shared" si="39"/>
        <v>131</v>
      </c>
      <c r="AG306">
        <f t="shared" si="39"/>
        <v>141</v>
      </c>
      <c r="AH306">
        <f t="shared" si="39"/>
        <v>153</v>
      </c>
      <c r="AI306">
        <f t="shared" si="39"/>
        <v>113</v>
      </c>
      <c r="AJ306">
        <f t="shared" si="45"/>
        <v>122</v>
      </c>
      <c r="AK306">
        <f t="shared" si="45"/>
        <v>130</v>
      </c>
      <c r="AL306">
        <f t="shared" si="45"/>
        <v>44</v>
      </c>
      <c r="AM306">
        <f t="shared" si="45"/>
        <v>148</v>
      </c>
      <c r="AN306">
        <f t="shared" si="45"/>
        <v>149</v>
      </c>
      <c r="AO306">
        <f t="shared" si="45"/>
        <v>142</v>
      </c>
      <c r="AP306">
        <f t="shared" si="45"/>
        <v>99</v>
      </c>
      <c r="AQ306">
        <f t="shared" si="43"/>
        <v>147</v>
      </c>
      <c r="AR306">
        <f t="shared" si="43"/>
        <v>152</v>
      </c>
      <c r="AS306">
        <f t="shared" si="43"/>
        <v>14</v>
      </c>
      <c r="AT306">
        <f t="shared" si="43"/>
        <v>129</v>
      </c>
      <c r="AU306">
        <f t="shared" si="43"/>
        <v>0</v>
      </c>
      <c r="AV306">
        <f t="shared" si="43"/>
        <v>0</v>
      </c>
      <c r="AW306">
        <f t="shared" si="43"/>
        <v>0</v>
      </c>
      <c r="AX306">
        <f t="shared" si="43"/>
        <v>0</v>
      </c>
      <c r="AY306">
        <f t="shared" si="43"/>
        <v>0</v>
      </c>
      <c r="AZ306">
        <f t="shared" si="43"/>
        <v>0</v>
      </c>
      <c r="BA306">
        <f t="shared" si="43"/>
        <v>0</v>
      </c>
      <c r="BB306">
        <f t="shared" si="43"/>
        <v>0</v>
      </c>
      <c r="BC306">
        <f t="shared" si="44"/>
        <v>0</v>
      </c>
      <c r="BD306">
        <f t="shared" si="44"/>
        <v>0</v>
      </c>
      <c r="BE306">
        <f t="shared" si="44"/>
        <v>127</v>
      </c>
    </row>
    <row r="307" spans="1:57" x14ac:dyDescent="0.2">
      <c r="A307" t="s">
        <v>69</v>
      </c>
      <c r="B307" t="s">
        <v>29</v>
      </c>
      <c r="C307" s="2">
        <v>131</v>
      </c>
      <c r="D307" s="2">
        <v>141</v>
      </c>
      <c r="E307" s="2">
        <v>153</v>
      </c>
      <c r="F307" s="2">
        <v>113</v>
      </c>
      <c r="G307" s="2">
        <v>122</v>
      </c>
      <c r="H307" s="2">
        <v>130</v>
      </c>
      <c r="I307" s="2">
        <v>44</v>
      </c>
      <c r="J307" s="2">
        <v>148</v>
      </c>
      <c r="K307" s="2">
        <v>149</v>
      </c>
      <c r="L307" s="2">
        <v>142</v>
      </c>
      <c r="M307" s="2">
        <v>99</v>
      </c>
      <c r="N307" s="2">
        <v>147</v>
      </c>
      <c r="O307" s="2">
        <v>152</v>
      </c>
      <c r="P307" s="2">
        <v>14</v>
      </c>
      <c r="Q307" s="2">
        <v>129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>
        <v>127</v>
      </c>
      <c r="AD307" t="str">
        <f t="shared" si="40"/>
        <v xml:space="preserve">Mgg16  </v>
      </c>
      <c r="AE307" t="str">
        <f t="shared" si="41"/>
        <v>EC.</v>
      </c>
      <c r="AF307">
        <f t="shared" si="39"/>
        <v>0.11450381699999999</v>
      </c>
      <c r="AG307">
        <f t="shared" si="39"/>
        <v>0.24113475200000001</v>
      </c>
      <c r="AH307">
        <f t="shared" si="39"/>
        <v>0.17647058800000001</v>
      </c>
      <c r="AI307">
        <f t="shared" si="39"/>
        <v>8.8495575000000007E-2</v>
      </c>
      <c r="AJ307">
        <f t="shared" si="45"/>
        <v>0.25409836099999999</v>
      </c>
      <c r="AK307">
        <f t="shared" si="45"/>
        <v>0.27692307700000002</v>
      </c>
      <c r="AL307">
        <f t="shared" si="45"/>
        <v>6.8181818000000005E-2</v>
      </c>
      <c r="AM307">
        <f t="shared" si="45"/>
        <v>0.331081081</v>
      </c>
      <c r="AN307">
        <f t="shared" si="45"/>
        <v>0.28187919500000003</v>
      </c>
      <c r="AO307">
        <f t="shared" si="45"/>
        <v>0.26056338000000001</v>
      </c>
      <c r="AP307">
        <f t="shared" si="45"/>
        <v>0.171717172</v>
      </c>
      <c r="AQ307">
        <f t="shared" si="43"/>
        <v>0.163265306</v>
      </c>
      <c r="AR307">
        <f t="shared" si="43"/>
        <v>0.16447368400000001</v>
      </c>
      <c r="AS307">
        <f t="shared" si="43"/>
        <v>0.222222222</v>
      </c>
      <c r="AT307">
        <f t="shared" si="43"/>
        <v>0.217054264</v>
      </c>
      <c r="AU307">
        <f t="shared" si="43"/>
        <v>0</v>
      </c>
      <c r="AV307">
        <f t="shared" si="43"/>
        <v>0</v>
      </c>
      <c r="AW307">
        <f t="shared" si="43"/>
        <v>0</v>
      </c>
      <c r="AX307">
        <f t="shared" si="43"/>
        <v>0</v>
      </c>
      <c r="AY307">
        <f t="shared" si="43"/>
        <v>0</v>
      </c>
      <c r="AZ307">
        <f t="shared" si="43"/>
        <v>0</v>
      </c>
      <c r="BA307">
        <f t="shared" si="43"/>
        <v>0</v>
      </c>
      <c r="BB307">
        <f t="shared" si="43"/>
        <v>0</v>
      </c>
      <c r="BC307">
        <f t="shared" si="44"/>
        <v>0</v>
      </c>
      <c r="BD307">
        <f t="shared" si="44"/>
        <v>0</v>
      </c>
      <c r="BE307">
        <f t="shared" si="44"/>
        <v>0.19685039400000001</v>
      </c>
    </row>
    <row r="308" spans="1:57" x14ac:dyDescent="0.2">
      <c r="A308" t="s">
        <v>69</v>
      </c>
      <c r="B308" t="s">
        <v>8</v>
      </c>
      <c r="C308" s="2">
        <v>0.11450381699999999</v>
      </c>
      <c r="D308" s="2">
        <v>0.24113475200000001</v>
      </c>
      <c r="E308" s="2">
        <v>0.17647058800000001</v>
      </c>
      <c r="F308" s="2">
        <v>8.8495575000000007E-2</v>
      </c>
      <c r="G308" s="2">
        <v>0.25409836099999999</v>
      </c>
      <c r="H308" s="2">
        <v>0.27692307700000002</v>
      </c>
      <c r="I308" s="2">
        <v>6.8181818000000005E-2</v>
      </c>
      <c r="J308" s="2">
        <v>0.331081081</v>
      </c>
      <c r="K308" s="2">
        <v>0.28187919500000003</v>
      </c>
      <c r="L308" s="2">
        <v>0.26056338000000001</v>
      </c>
      <c r="M308" s="2">
        <v>0.171717172</v>
      </c>
      <c r="N308" s="2">
        <v>0.163265306</v>
      </c>
      <c r="O308" s="2">
        <v>0.16447368400000001</v>
      </c>
      <c r="P308" s="2">
        <v>0.222222222</v>
      </c>
      <c r="Q308" s="2">
        <v>0.217054264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>
        <v>0.19685039400000001</v>
      </c>
      <c r="AD308" t="str">
        <f t="shared" si="40"/>
        <v xml:space="preserve">Mgg16  </v>
      </c>
      <c r="AE308" t="str">
        <f t="shared" si="41"/>
        <v>Jual_Batang.</v>
      </c>
      <c r="AF308">
        <f t="shared" ref="AF308:AO337" si="46">C309</f>
        <v>0</v>
      </c>
      <c r="AG308">
        <f t="shared" si="46"/>
        <v>0</v>
      </c>
      <c r="AH308">
        <f t="shared" si="46"/>
        <v>0</v>
      </c>
      <c r="AI308">
        <f t="shared" si="46"/>
        <v>0</v>
      </c>
      <c r="AJ308">
        <f t="shared" si="45"/>
        <v>0</v>
      </c>
      <c r="AK308">
        <f t="shared" si="45"/>
        <v>0</v>
      </c>
      <c r="AL308">
        <f t="shared" si="45"/>
        <v>0</v>
      </c>
      <c r="AM308">
        <f t="shared" si="45"/>
        <v>0</v>
      </c>
      <c r="AN308">
        <f t="shared" si="45"/>
        <v>0</v>
      </c>
      <c r="AO308">
        <f t="shared" si="45"/>
        <v>0</v>
      </c>
      <c r="AP308">
        <f t="shared" si="45"/>
        <v>0</v>
      </c>
      <c r="AQ308">
        <f t="shared" si="43"/>
        <v>0</v>
      </c>
      <c r="AR308">
        <f t="shared" si="43"/>
        <v>0</v>
      </c>
      <c r="AS308">
        <f t="shared" si="43"/>
        <v>0</v>
      </c>
      <c r="AT308">
        <f t="shared" si="43"/>
        <v>0</v>
      </c>
      <c r="AU308">
        <f t="shared" si="43"/>
        <v>0</v>
      </c>
      <c r="AV308">
        <f t="shared" si="43"/>
        <v>0</v>
      </c>
      <c r="AW308">
        <f t="shared" ref="AW308:BB350" si="47">T309</f>
        <v>0</v>
      </c>
      <c r="AX308">
        <f t="shared" si="47"/>
        <v>0</v>
      </c>
      <c r="AY308">
        <f t="shared" si="47"/>
        <v>0</v>
      </c>
      <c r="AZ308">
        <f t="shared" si="47"/>
        <v>0</v>
      </c>
      <c r="BA308">
        <f t="shared" si="47"/>
        <v>0</v>
      </c>
      <c r="BB308">
        <f t="shared" si="47"/>
        <v>0</v>
      </c>
      <c r="BC308">
        <f t="shared" si="44"/>
        <v>0</v>
      </c>
      <c r="BD308">
        <f t="shared" si="44"/>
        <v>0</v>
      </c>
      <c r="BE308">
        <f t="shared" si="44"/>
        <v>0</v>
      </c>
    </row>
    <row r="309" spans="1:57" x14ac:dyDescent="0.2">
      <c r="A309" t="s">
        <v>69</v>
      </c>
      <c r="B309" t="s">
        <v>15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>
        <v>0</v>
      </c>
      <c r="AD309" t="str">
        <f t="shared" si="40"/>
        <v xml:space="preserve">Mgg16  </v>
      </c>
      <c r="AE309" t="str">
        <f t="shared" si="41"/>
        <v>Omset_Bungkus.</v>
      </c>
      <c r="AF309">
        <f t="shared" si="46"/>
        <v>105</v>
      </c>
      <c r="AG309">
        <f t="shared" si="46"/>
        <v>157</v>
      </c>
      <c r="AH309">
        <f t="shared" si="46"/>
        <v>74</v>
      </c>
      <c r="AI309">
        <f t="shared" si="46"/>
        <v>56</v>
      </c>
      <c r="AJ309">
        <f t="shared" si="45"/>
        <v>124</v>
      </c>
      <c r="AK309">
        <f t="shared" si="45"/>
        <v>79</v>
      </c>
      <c r="AL309">
        <f t="shared" si="45"/>
        <v>5</v>
      </c>
      <c r="AM309">
        <f t="shared" si="45"/>
        <v>199</v>
      </c>
      <c r="AN309">
        <f t="shared" si="45"/>
        <v>201</v>
      </c>
      <c r="AO309">
        <f t="shared" si="45"/>
        <v>190</v>
      </c>
      <c r="AP309">
        <f t="shared" si="45"/>
        <v>64</v>
      </c>
      <c r="AQ309">
        <f t="shared" si="45"/>
        <v>87</v>
      </c>
      <c r="AR309">
        <f t="shared" si="45"/>
        <v>133</v>
      </c>
      <c r="AS309">
        <f t="shared" si="45"/>
        <v>12</v>
      </c>
      <c r="AT309">
        <f t="shared" si="45"/>
        <v>88</v>
      </c>
      <c r="AU309">
        <f t="shared" si="45"/>
        <v>0</v>
      </c>
      <c r="AV309">
        <f t="shared" si="45"/>
        <v>0</v>
      </c>
      <c r="AW309">
        <f t="shared" si="47"/>
        <v>0</v>
      </c>
      <c r="AX309">
        <f t="shared" si="47"/>
        <v>0</v>
      </c>
      <c r="AY309">
        <f t="shared" si="47"/>
        <v>0</v>
      </c>
      <c r="AZ309">
        <f t="shared" si="47"/>
        <v>0</v>
      </c>
      <c r="BA309">
        <f t="shared" si="47"/>
        <v>0</v>
      </c>
      <c r="BB309">
        <f t="shared" si="47"/>
        <v>0</v>
      </c>
      <c r="BC309">
        <f t="shared" si="44"/>
        <v>0</v>
      </c>
      <c r="BD309">
        <f t="shared" si="44"/>
        <v>0</v>
      </c>
      <c r="BE309">
        <f t="shared" si="44"/>
        <v>74</v>
      </c>
    </row>
    <row r="310" spans="1:57" x14ac:dyDescent="0.2">
      <c r="A310" t="s">
        <v>69</v>
      </c>
      <c r="B310" t="s">
        <v>21</v>
      </c>
      <c r="C310" s="2">
        <v>105</v>
      </c>
      <c r="D310" s="2">
        <v>157</v>
      </c>
      <c r="E310" s="2">
        <v>74</v>
      </c>
      <c r="F310" s="2">
        <v>56</v>
      </c>
      <c r="G310" s="2">
        <v>124</v>
      </c>
      <c r="H310" s="2">
        <v>79</v>
      </c>
      <c r="I310" s="2">
        <v>5</v>
      </c>
      <c r="J310" s="2">
        <v>199</v>
      </c>
      <c r="K310" s="2">
        <v>201</v>
      </c>
      <c r="L310" s="2">
        <v>190</v>
      </c>
      <c r="M310" s="2">
        <v>64</v>
      </c>
      <c r="N310" s="2">
        <v>87</v>
      </c>
      <c r="O310" s="2">
        <v>133</v>
      </c>
      <c r="P310" s="2">
        <v>12</v>
      </c>
      <c r="Q310" s="2">
        <v>88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>
        <v>74</v>
      </c>
      <c r="AD310" t="str">
        <f t="shared" si="40"/>
        <v xml:space="preserve">Mgg16  </v>
      </c>
      <c r="AE310" t="str">
        <f t="shared" si="41"/>
        <v>OOS.</v>
      </c>
      <c r="AF310">
        <f t="shared" si="46"/>
        <v>1.5267176E-2</v>
      </c>
      <c r="AG310">
        <f t="shared" si="46"/>
        <v>0.156028369</v>
      </c>
      <c r="AH310">
        <f t="shared" si="46"/>
        <v>5.8823528999999999E-2</v>
      </c>
      <c r="AI310">
        <f t="shared" si="46"/>
        <v>6.1946902999999998E-2</v>
      </c>
      <c r="AJ310">
        <f t="shared" si="45"/>
        <v>0.12295082</v>
      </c>
      <c r="AK310">
        <f t="shared" si="45"/>
        <v>5.3846154E-2</v>
      </c>
      <c r="AL310">
        <f t="shared" si="45"/>
        <v>6.8181818000000005E-2</v>
      </c>
      <c r="AM310">
        <f t="shared" si="45"/>
        <v>0.263513514</v>
      </c>
      <c r="AN310">
        <f t="shared" si="45"/>
        <v>0.23489932899999999</v>
      </c>
      <c r="AO310">
        <f t="shared" si="45"/>
        <v>0.14788732399999999</v>
      </c>
      <c r="AP310">
        <f t="shared" si="45"/>
        <v>0.101010101</v>
      </c>
      <c r="AQ310">
        <f t="shared" si="45"/>
        <v>8.8435373999999997E-2</v>
      </c>
      <c r="AR310">
        <f t="shared" si="45"/>
        <v>7.2368421000000002E-2</v>
      </c>
      <c r="AS310">
        <f t="shared" si="45"/>
        <v>0</v>
      </c>
      <c r="AT310">
        <f t="shared" si="45"/>
        <v>0.124031008</v>
      </c>
      <c r="AU310">
        <f t="shared" si="45"/>
        <v>0</v>
      </c>
      <c r="AV310">
        <f t="shared" si="45"/>
        <v>0</v>
      </c>
      <c r="AW310">
        <f t="shared" si="47"/>
        <v>0</v>
      </c>
      <c r="AX310">
        <f t="shared" si="47"/>
        <v>0</v>
      </c>
      <c r="AY310">
        <f t="shared" si="47"/>
        <v>0</v>
      </c>
      <c r="AZ310">
        <f t="shared" si="47"/>
        <v>0</v>
      </c>
      <c r="BA310">
        <f t="shared" si="47"/>
        <v>0</v>
      </c>
      <c r="BB310">
        <f t="shared" si="47"/>
        <v>0</v>
      </c>
      <c r="BC310">
        <f t="shared" si="44"/>
        <v>0</v>
      </c>
      <c r="BD310">
        <f t="shared" si="44"/>
        <v>0</v>
      </c>
      <c r="BE310">
        <f t="shared" si="44"/>
        <v>0.17322834600000001</v>
      </c>
    </row>
    <row r="311" spans="1:57" x14ac:dyDescent="0.2">
      <c r="A311" t="s">
        <v>69</v>
      </c>
      <c r="B311" t="s">
        <v>13</v>
      </c>
      <c r="C311" s="2">
        <v>1.5267176E-2</v>
      </c>
      <c r="D311" s="2">
        <v>0.156028369</v>
      </c>
      <c r="E311" s="2">
        <v>5.8823528999999999E-2</v>
      </c>
      <c r="F311" s="2">
        <v>6.1946902999999998E-2</v>
      </c>
      <c r="G311" s="2">
        <v>0.12295082</v>
      </c>
      <c r="H311" s="2">
        <v>5.3846154E-2</v>
      </c>
      <c r="I311" s="2">
        <v>6.8181818000000005E-2</v>
      </c>
      <c r="J311" s="2">
        <v>0.263513514</v>
      </c>
      <c r="K311" s="2">
        <v>0.23489932899999999</v>
      </c>
      <c r="L311" s="2">
        <v>0.14788732399999999</v>
      </c>
      <c r="M311" s="2">
        <v>0.101010101</v>
      </c>
      <c r="N311" s="2">
        <v>8.8435373999999997E-2</v>
      </c>
      <c r="O311" s="2">
        <v>7.2368421000000002E-2</v>
      </c>
      <c r="P311" s="2">
        <v>0</v>
      </c>
      <c r="Q311" s="2">
        <v>0.124031008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>
        <v>0.17322834600000001</v>
      </c>
      <c r="AD311" t="str">
        <f t="shared" si="40"/>
        <v xml:space="preserve">Mgg16  </v>
      </c>
      <c r="AE311" t="str">
        <f t="shared" si="41"/>
        <v>Outlet_Database.</v>
      </c>
      <c r="AF311">
        <f t="shared" si="46"/>
        <v>0</v>
      </c>
      <c r="AG311">
        <f t="shared" si="46"/>
        <v>0</v>
      </c>
      <c r="AH311">
        <f t="shared" si="46"/>
        <v>0</v>
      </c>
      <c r="AI311">
        <f t="shared" si="46"/>
        <v>0</v>
      </c>
      <c r="AJ311">
        <f t="shared" si="45"/>
        <v>0</v>
      </c>
      <c r="AK311">
        <f t="shared" si="45"/>
        <v>0</v>
      </c>
      <c r="AL311">
        <f t="shared" si="45"/>
        <v>0</v>
      </c>
      <c r="AM311">
        <f t="shared" si="45"/>
        <v>0</v>
      </c>
      <c r="AN311">
        <f t="shared" si="45"/>
        <v>0</v>
      </c>
      <c r="AO311">
        <f t="shared" si="45"/>
        <v>0</v>
      </c>
      <c r="AP311">
        <f t="shared" si="45"/>
        <v>0</v>
      </c>
      <c r="AQ311">
        <f t="shared" si="45"/>
        <v>0</v>
      </c>
      <c r="AR311">
        <f t="shared" si="45"/>
        <v>0</v>
      </c>
      <c r="AS311">
        <f t="shared" si="45"/>
        <v>0</v>
      </c>
      <c r="AT311">
        <f t="shared" si="45"/>
        <v>0</v>
      </c>
      <c r="AU311">
        <f t="shared" si="45"/>
        <v>0</v>
      </c>
      <c r="AV311">
        <f t="shared" si="45"/>
        <v>0</v>
      </c>
      <c r="AW311">
        <f t="shared" si="47"/>
        <v>0</v>
      </c>
      <c r="AX311">
        <f t="shared" si="47"/>
        <v>0</v>
      </c>
      <c r="AY311">
        <f t="shared" si="47"/>
        <v>0</v>
      </c>
      <c r="AZ311">
        <f t="shared" si="47"/>
        <v>0</v>
      </c>
      <c r="BA311">
        <f t="shared" si="47"/>
        <v>0</v>
      </c>
      <c r="BB311">
        <f t="shared" si="47"/>
        <v>0</v>
      </c>
      <c r="BC311">
        <f t="shared" si="44"/>
        <v>0</v>
      </c>
      <c r="BD311">
        <f t="shared" si="44"/>
        <v>0</v>
      </c>
      <c r="BE311">
        <f t="shared" si="44"/>
        <v>0</v>
      </c>
    </row>
    <row r="312" spans="1:57" x14ac:dyDescent="0.2">
      <c r="A312" t="s">
        <v>69</v>
      </c>
      <c r="B312" t="s">
        <v>31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>
        <v>0</v>
      </c>
      <c r="AD312" t="str">
        <f t="shared" si="40"/>
        <v xml:space="preserve">Mgg16  </v>
      </c>
      <c r="AE312" t="str">
        <f t="shared" si="41"/>
        <v>OV.</v>
      </c>
      <c r="AF312">
        <f t="shared" si="46"/>
        <v>0</v>
      </c>
      <c r="AG312">
        <f t="shared" si="46"/>
        <v>0</v>
      </c>
      <c r="AH312">
        <f t="shared" si="46"/>
        <v>0</v>
      </c>
      <c r="AI312">
        <f t="shared" si="46"/>
        <v>0</v>
      </c>
      <c r="AJ312">
        <f t="shared" si="45"/>
        <v>0</v>
      </c>
      <c r="AK312">
        <f t="shared" si="45"/>
        <v>0</v>
      </c>
      <c r="AL312">
        <f t="shared" si="45"/>
        <v>0</v>
      </c>
      <c r="AM312">
        <f t="shared" si="45"/>
        <v>0</v>
      </c>
      <c r="AN312">
        <f t="shared" si="45"/>
        <v>0</v>
      </c>
      <c r="AO312">
        <f t="shared" si="45"/>
        <v>0</v>
      </c>
      <c r="AP312">
        <f t="shared" si="45"/>
        <v>0</v>
      </c>
      <c r="AQ312">
        <f t="shared" si="45"/>
        <v>0</v>
      </c>
      <c r="AR312">
        <f t="shared" si="45"/>
        <v>0</v>
      </c>
      <c r="AS312">
        <f t="shared" si="45"/>
        <v>0</v>
      </c>
      <c r="AT312">
        <f t="shared" si="45"/>
        <v>0</v>
      </c>
      <c r="AU312">
        <f t="shared" si="45"/>
        <v>0</v>
      </c>
      <c r="AV312">
        <f t="shared" si="45"/>
        <v>0</v>
      </c>
      <c r="AW312">
        <f t="shared" si="47"/>
        <v>0</v>
      </c>
      <c r="AX312">
        <f t="shared" si="47"/>
        <v>0</v>
      </c>
      <c r="AY312">
        <f t="shared" si="47"/>
        <v>0</v>
      </c>
      <c r="AZ312">
        <f t="shared" si="47"/>
        <v>0</v>
      </c>
      <c r="BA312">
        <f t="shared" si="47"/>
        <v>0</v>
      </c>
      <c r="BB312">
        <f t="shared" si="47"/>
        <v>0</v>
      </c>
      <c r="BC312">
        <f t="shared" si="44"/>
        <v>0</v>
      </c>
      <c r="BD312">
        <f t="shared" si="44"/>
        <v>0</v>
      </c>
      <c r="BE312">
        <f t="shared" si="44"/>
        <v>0</v>
      </c>
    </row>
    <row r="313" spans="1:57" x14ac:dyDescent="0.2">
      <c r="A313" t="s">
        <v>69</v>
      </c>
      <c r="B313" t="s">
        <v>30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>
        <v>0</v>
      </c>
      <c r="AD313" t="str">
        <f t="shared" si="40"/>
        <v xml:space="preserve">Mgg16  </v>
      </c>
      <c r="AE313" t="str">
        <f t="shared" si="41"/>
        <v>Rata2_Canvas_Plan/Hari.</v>
      </c>
      <c r="AF313">
        <f t="shared" si="46"/>
        <v>40</v>
      </c>
      <c r="AG313">
        <f t="shared" si="46"/>
        <v>40</v>
      </c>
      <c r="AH313">
        <f t="shared" si="46"/>
        <v>73.2</v>
      </c>
      <c r="AI313">
        <f t="shared" si="46"/>
        <v>33.6</v>
      </c>
      <c r="AJ313">
        <f t="shared" si="45"/>
        <v>36.6</v>
      </c>
      <c r="AK313">
        <f t="shared" si="45"/>
        <v>42.4</v>
      </c>
      <c r="AL313">
        <f t="shared" si="45"/>
        <v>22.6</v>
      </c>
      <c r="AM313">
        <f t="shared" si="45"/>
        <v>40</v>
      </c>
      <c r="AN313">
        <f t="shared" si="45"/>
        <v>40</v>
      </c>
      <c r="AO313">
        <f t="shared" si="45"/>
        <v>40</v>
      </c>
      <c r="AP313">
        <f t="shared" si="45"/>
        <v>36.4</v>
      </c>
      <c r="AQ313">
        <f t="shared" si="45"/>
        <v>40</v>
      </c>
      <c r="AR313">
        <f t="shared" si="45"/>
        <v>40</v>
      </c>
      <c r="AS313">
        <f t="shared" si="45"/>
        <v>45</v>
      </c>
      <c r="AT313">
        <f t="shared" si="45"/>
        <v>33.4</v>
      </c>
      <c r="AU313">
        <f t="shared" si="45"/>
        <v>0</v>
      </c>
      <c r="AV313">
        <f t="shared" si="45"/>
        <v>0</v>
      </c>
      <c r="AW313">
        <f t="shared" si="47"/>
        <v>0</v>
      </c>
      <c r="AX313">
        <f t="shared" si="47"/>
        <v>0</v>
      </c>
      <c r="AY313">
        <f t="shared" si="47"/>
        <v>0</v>
      </c>
      <c r="AZ313">
        <f t="shared" si="47"/>
        <v>0</v>
      </c>
      <c r="BA313">
        <f t="shared" si="47"/>
        <v>0</v>
      </c>
      <c r="BB313">
        <f t="shared" si="47"/>
        <v>0</v>
      </c>
      <c r="BC313">
        <f t="shared" si="44"/>
        <v>0</v>
      </c>
      <c r="BD313">
        <f t="shared" si="44"/>
        <v>0</v>
      </c>
      <c r="BE313">
        <f t="shared" si="44"/>
        <v>37</v>
      </c>
    </row>
    <row r="314" spans="1:57" x14ac:dyDescent="0.2">
      <c r="A314" t="s">
        <v>69</v>
      </c>
      <c r="B314" t="s">
        <v>19</v>
      </c>
      <c r="C314" s="2">
        <v>40</v>
      </c>
      <c r="D314" s="2">
        <v>40</v>
      </c>
      <c r="E314" s="2">
        <v>73.2</v>
      </c>
      <c r="F314" s="2">
        <v>33.6</v>
      </c>
      <c r="G314" s="2">
        <v>36.6</v>
      </c>
      <c r="H314" s="2">
        <v>42.4</v>
      </c>
      <c r="I314" s="2">
        <v>22.6</v>
      </c>
      <c r="J314" s="2">
        <v>40</v>
      </c>
      <c r="K314" s="2">
        <v>40</v>
      </c>
      <c r="L314" s="2">
        <v>40</v>
      </c>
      <c r="M314" s="2">
        <v>36.4</v>
      </c>
      <c r="N314" s="2">
        <v>40</v>
      </c>
      <c r="O314" s="2">
        <v>40</v>
      </c>
      <c r="P314" s="2">
        <v>45</v>
      </c>
      <c r="Q314" s="2">
        <v>33.4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>
        <v>37</v>
      </c>
      <c r="AD314" t="str">
        <f t="shared" si="40"/>
        <v xml:space="preserve">Mgg16  </v>
      </c>
      <c r="AE314" t="str">
        <f t="shared" si="41"/>
        <v>Rata-rata_Kunjungan/Hari.</v>
      </c>
      <c r="AF314">
        <f t="shared" si="46"/>
        <v>26.2</v>
      </c>
      <c r="AG314">
        <f t="shared" si="46"/>
        <v>28.2</v>
      </c>
      <c r="AH314">
        <f t="shared" si="46"/>
        <v>30.6</v>
      </c>
      <c r="AI314">
        <f t="shared" si="46"/>
        <v>22.6</v>
      </c>
      <c r="AJ314">
        <f t="shared" si="45"/>
        <v>24.4</v>
      </c>
      <c r="AK314">
        <f t="shared" si="45"/>
        <v>26</v>
      </c>
      <c r="AL314">
        <f t="shared" si="45"/>
        <v>8.8000000000000007</v>
      </c>
      <c r="AM314">
        <f t="shared" si="45"/>
        <v>29.6</v>
      </c>
      <c r="AN314">
        <f t="shared" si="45"/>
        <v>29.8</v>
      </c>
      <c r="AO314">
        <f t="shared" si="45"/>
        <v>28.4</v>
      </c>
      <c r="AP314">
        <f t="shared" si="45"/>
        <v>19.8</v>
      </c>
      <c r="AQ314">
        <f t="shared" si="45"/>
        <v>29.4</v>
      </c>
      <c r="AR314">
        <f t="shared" si="45"/>
        <v>30.4</v>
      </c>
      <c r="AS314">
        <f t="shared" si="45"/>
        <v>9.5</v>
      </c>
      <c r="AT314">
        <f t="shared" si="45"/>
        <v>25.8</v>
      </c>
      <c r="AU314">
        <f t="shared" si="45"/>
        <v>0</v>
      </c>
      <c r="AV314">
        <f t="shared" si="45"/>
        <v>0</v>
      </c>
      <c r="AW314">
        <f t="shared" si="47"/>
        <v>0</v>
      </c>
      <c r="AX314">
        <f t="shared" si="47"/>
        <v>0</v>
      </c>
      <c r="AY314">
        <f t="shared" si="47"/>
        <v>0</v>
      </c>
      <c r="AZ314">
        <f t="shared" si="47"/>
        <v>0</v>
      </c>
      <c r="BA314">
        <f t="shared" si="47"/>
        <v>0</v>
      </c>
      <c r="BB314">
        <f t="shared" si="47"/>
        <v>0</v>
      </c>
      <c r="BC314">
        <f t="shared" si="44"/>
        <v>0</v>
      </c>
      <c r="BD314">
        <f t="shared" si="44"/>
        <v>0</v>
      </c>
      <c r="BE314">
        <f t="shared" si="44"/>
        <v>25.4</v>
      </c>
    </row>
    <row r="315" spans="1:57" x14ac:dyDescent="0.2">
      <c r="A315" t="s">
        <v>69</v>
      </c>
      <c r="B315" t="s">
        <v>22</v>
      </c>
      <c r="C315" s="2">
        <v>26.2</v>
      </c>
      <c r="D315" s="2">
        <v>28.2</v>
      </c>
      <c r="E315" s="2">
        <v>30.6</v>
      </c>
      <c r="F315" s="2">
        <v>22.6</v>
      </c>
      <c r="G315" s="2">
        <v>24.4</v>
      </c>
      <c r="H315" s="2">
        <v>26</v>
      </c>
      <c r="I315" s="2">
        <v>8.8000000000000007</v>
      </c>
      <c r="J315" s="2">
        <v>29.6</v>
      </c>
      <c r="K315" s="2">
        <v>29.8</v>
      </c>
      <c r="L315" s="2">
        <v>28.4</v>
      </c>
      <c r="M315" s="2">
        <v>19.8</v>
      </c>
      <c r="N315" s="2">
        <v>29.4</v>
      </c>
      <c r="O315" s="2">
        <v>30.4</v>
      </c>
      <c r="P315" s="2">
        <v>9.5</v>
      </c>
      <c r="Q315" s="2">
        <v>25.8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>
        <v>25.4</v>
      </c>
      <c r="AD315" t="str">
        <f t="shared" si="40"/>
        <v xml:space="preserve">Mgg16  </v>
      </c>
      <c r="AE315" t="str">
        <f t="shared" si="41"/>
        <v>Realisasi_Canvas_Plan.</v>
      </c>
      <c r="AF315">
        <f t="shared" si="46"/>
        <v>0.65500000000000003</v>
      </c>
      <c r="AG315">
        <f t="shared" si="46"/>
        <v>0.7</v>
      </c>
      <c r="AH315">
        <f t="shared" si="46"/>
        <v>0.409836066</v>
      </c>
      <c r="AI315">
        <f t="shared" si="46"/>
        <v>0.66666666699999999</v>
      </c>
      <c r="AJ315">
        <f t="shared" si="45"/>
        <v>0.63934426200000005</v>
      </c>
      <c r="AK315">
        <f t="shared" si="45"/>
        <v>0.59905660400000005</v>
      </c>
      <c r="AL315">
        <f t="shared" si="45"/>
        <v>0.26548672600000001</v>
      </c>
      <c r="AM315">
        <f t="shared" si="45"/>
        <v>0.745</v>
      </c>
      <c r="AN315">
        <f t="shared" si="45"/>
        <v>0.68500000000000005</v>
      </c>
      <c r="AO315">
        <f t="shared" si="45"/>
        <v>0.66</v>
      </c>
      <c r="AP315">
        <f t="shared" si="45"/>
        <v>0.53846153799999996</v>
      </c>
      <c r="AQ315">
        <f t="shared" si="45"/>
        <v>0.73499999999999999</v>
      </c>
      <c r="AR315">
        <f t="shared" si="45"/>
        <v>0.74</v>
      </c>
      <c r="AS315">
        <f t="shared" si="45"/>
        <v>0.733333334</v>
      </c>
      <c r="AT315">
        <f t="shared" si="45"/>
        <v>0.71257484999999998</v>
      </c>
      <c r="AU315">
        <f t="shared" si="45"/>
        <v>0</v>
      </c>
      <c r="AV315">
        <f t="shared" si="45"/>
        <v>0</v>
      </c>
      <c r="AW315">
        <f t="shared" si="47"/>
        <v>0</v>
      </c>
      <c r="AX315">
        <f t="shared" si="47"/>
        <v>0</v>
      </c>
      <c r="AY315">
        <f t="shared" si="47"/>
        <v>0</v>
      </c>
      <c r="AZ315">
        <f t="shared" si="47"/>
        <v>0</v>
      </c>
      <c r="BA315">
        <f t="shared" si="47"/>
        <v>0</v>
      </c>
      <c r="BB315">
        <f t="shared" si="47"/>
        <v>0</v>
      </c>
      <c r="BC315">
        <f t="shared" si="44"/>
        <v>0</v>
      </c>
      <c r="BD315">
        <f t="shared" si="44"/>
        <v>0</v>
      </c>
      <c r="BE315">
        <f t="shared" si="44"/>
        <v>0.64324324300000002</v>
      </c>
    </row>
    <row r="316" spans="1:57" x14ac:dyDescent="0.2">
      <c r="A316" t="s">
        <v>69</v>
      </c>
      <c r="B316" t="s">
        <v>18</v>
      </c>
      <c r="C316" s="2">
        <v>0.65500000000000003</v>
      </c>
      <c r="D316" s="2">
        <v>0.7</v>
      </c>
      <c r="E316" s="2">
        <v>0.409836066</v>
      </c>
      <c r="F316" s="2">
        <v>0.66666666699999999</v>
      </c>
      <c r="G316" s="2">
        <v>0.63934426200000005</v>
      </c>
      <c r="H316" s="2">
        <v>0.59905660400000005</v>
      </c>
      <c r="I316" s="2">
        <v>0.26548672600000001</v>
      </c>
      <c r="J316" s="2">
        <v>0.745</v>
      </c>
      <c r="K316" s="2">
        <v>0.68500000000000005</v>
      </c>
      <c r="L316" s="2">
        <v>0.66</v>
      </c>
      <c r="M316" s="2">
        <v>0.53846153799999996</v>
      </c>
      <c r="N316" s="2">
        <v>0.73499999999999999</v>
      </c>
      <c r="O316" s="2">
        <v>0.74</v>
      </c>
      <c r="P316" s="2">
        <v>0.733333334</v>
      </c>
      <c r="Q316" s="2">
        <v>0.71257484999999998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>
        <v>0.64324324300000002</v>
      </c>
      <c r="AD316" t="str">
        <f t="shared" si="40"/>
        <v xml:space="preserve">Mgg16  </v>
      </c>
      <c r="AE316" t="str">
        <f t="shared" si="41"/>
        <v>RO.</v>
      </c>
      <c r="AF316">
        <f t="shared" si="46"/>
        <v>0.11450381699999999</v>
      </c>
      <c r="AG316">
        <f t="shared" si="46"/>
        <v>0.24113475200000001</v>
      </c>
      <c r="AH316">
        <f t="shared" si="46"/>
        <v>0.17647058800000001</v>
      </c>
      <c r="AI316">
        <f t="shared" si="46"/>
        <v>8.8495575000000007E-2</v>
      </c>
      <c r="AJ316">
        <f t="shared" si="45"/>
        <v>0.25409836099999999</v>
      </c>
      <c r="AK316">
        <f t="shared" si="45"/>
        <v>0.26923076899999998</v>
      </c>
      <c r="AL316">
        <f t="shared" si="45"/>
        <v>6.8181818000000005E-2</v>
      </c>
      <c r="AM316">
        <f t="shared" si="45"/>
        <v>0.331081081</v>
      </c>
      <c r="AN316">
        <f t="shared" si="45"/>
        <v>0.28187919500000003</v>
      </c>
      <c r="AO316">
        <f t="shared" si="45"/>
        <v>0.26056338000000001</v>
      </c>
      <c r="AP316">
        <f t="shared" si="45"/>
        <v>0.171717172</v>
      </c>
      <c r="AQ316">
        <f t="shared" si="45"/>
        <v>0.15646258499999999</v>
      </c>
      <c r="AR316">
        <f t="shared" si="45"/>
        <v>0.16447368400000001</v>
      </c>
      <c r="AS316">
        <f t="shared" si="45"/>
        <v>0.222222222</v>
      </c>
      <c r="AT316">
        <f t="shared" si="45"/>
        <v>0.217054264</v>
      </c>
      <c r="AU316">
        <f t="shared" si="45"/>
        <v>0</v>
      </c>
      <c r="AV316">
        <f t="shared" si="45"/>
        <v>0</v>
      </c>
      <c r="AW316">
        <f t="shared" si="47"/>
        <v>0</v>
      </c>
      <c r="AX316">
        <f t="shared" si="47"/>
        <v>0</v>
      </c>
      <c r="AY316">
        <f t="shared" si="47"/>
        <v>0</v>
      </c>
      <c r="AZ316">
        <f t="shared" si="47"/>
        <v>0</v>
      </c>
      <c r="BA316">
        <f t="shared" si="47"/>
        <v>0</v>
      </c>
      <c r="BB316">
        <f t="shared" si="47"/>
        <v>0</v>
      </c>
      <c r="BC316">
        <f t="shared" si="44"/>
        <v>0</v>
      </c>
      <c r="BD316">
        <f t="shared" si="44"/>
        <v>0</v>
      </c>
      <c r="BE316">
        <f t="shared" si="44"/>
        <v>0.19685039400000001</v>
      </c>
    </row>
    <row r="317" spans="1:57" x14ac:dyDescent="0.2">
      <c r="A317" t="s">
        <v>69</v>
      </c>
      <c r="B317" t="s">
        <v>14</v>
      </c>
      <c r="C317" s="2">
        <v>0.11450381699999999</v>
      </c>
      <c r="D317" s="2">
        <v>0.24113475200000001</v>
      </c>
      <c r="E317" s="2">
        <v>0.17647058800000001</v>
      </c>
      <c r="F317" s="2">
        <v>8.8495575000000007E-2</v>
      </c>
      <c r="G317" s="2">
        <v>0.25409836099999999</v>
      </c>
      <c r="H317" s="2">
        <v>0.26923076899999998</v>
      </c>
      <c r="I317" s="2">
        <v>6.8181818000000005E-2</v>
      </c>
      <c r="J317" s="2">
        <v>0.331081081</v>
      </c>
      <c r="K317" s="2">
        <v>0.28187919500000003</v>
      </c>
      <c r="L317" s="2">
        <v>0.26056338000000001</v>
      </c>
      <c r="M317" s="2">
        <v>0.171717172</v>
      </c>
      <c r="N317" s="2">
        <v>0.15646258499999999</v>
      </c>
      <c r="O317" s="2">
        <v>0.16447368400000001</v>
      </c>
      <c r="P317" s="2">
        <v>0.222222222</v>
      </c>
      <c r="Q317" s="2">
        <v>0.217054264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>
        <v>0.19685039400000001</v>
      </c>
      <c r="AD317" t="str">
        <f t="shared" si="40"/>
        <v xml:space="preserve">Mgg16  </v>
      </c>
      <c r="AE317" t="str">
        <f t="shared" si="41"/>
        <v>TDN_Sebelum.</v>
      </c>
      <c r="AF317">
        <f t="shared" si="46"/>
        <v>0.96946564899999998</v>
      </c>
      <c r="AG317">
        <f t="shared" si="46"/>
        <v>0.80141843999999995</v>
      </c>
      <c r="AH317">
        <f t="shared" si="46"/>
        <v>0.88888888899999996</v>
      </c>
      <c r="AI317">
        <f t="shared" si="46"/>
        <v>0.85840707999999999</v>
      </c>
      <c r="AJ317">
        <f t="shared" si="45"/>
        <v>0.81147541000000001</v>
      </c>
      <c r="AK317">
        <f t="shared" si="45"/>
        <v>0.89230769200000004</v>
      </c>
      <c r="AL317">
        <f t="shared" si="45"/>
        <v>0.31818181800000001</v>
      </c>
      <c r="AM317">
        <f t="shared" si="45"/>
        <v>0.736486486</v>
      </c>
      <c r="AN317">
        <f t="shared" si="45"/>
        <v>0.61073825500000001</v>
      </c>
      <c r="AO317">
        <f t="shared" si="45"/>
        <v>0.78169014100000001</v>
      </c>
      <c r="AP317">
        <f t="shared" si="45"/>
        <v>0.75757575799999999</v>
      </c>
      <c r="AQ317">
        <f t="shared" si="45"/>
        <v>0.86394557800000005</v>
      </c>
      <c r="AR317">
        <f t="shared" si="45"/>
        <v>0.84868421100000002</v>
      </c>
      <c r="AS317">
        <f t="shared" si="45"/>
        <v>0.95555555599999997</v>
      </c>
      <c r="AT317">
        <f t="shared" si="45"/>
        <v>0.69767441900000005</v>
      </c>
      <c r="AU317">
        <f t="shared" si="45"/>
        <v>0</v>
      </c>
      <c r="AV317">
        <f t="shared" si="45"/>
        <v>0</v>
      </c>
      <c r="AW317">
        <f t="shared" si="47"/>
        <v>0</v>
      </c>
      <c r="AX317">
        <f t="shared" si="47"/>
        <v>0</v>
      </c>
      <c r="AY317">
        <f t="shared" si="47"/>
        <v>0</v>
      </c>
      <c r="AZ317">
        <f t="shared" si="47"/>
        <v>0</v>
      </c>
      <c r="BA317">
        <f t="shared" si="47"/>
        <v>0</v>
      </c>
      <c r="BB317">
        <f t="shared" si="47"/>
        <v>0</v>
      </c>
      <c r="BC317">
        <f t="shared" si="44"/>
        <v>0</v>
      </c>
      <c r="BD317">
        <f t="shared" si="44"/>
        <v>0</v>
      </c>
      <c r="BE317">
        <f t="shared" si="44"/>
        <v>0.69291338599999996</v>
      </c>
    </row>
    <row r="318" spans="1:57" x14ac:dyDescent="0.2">
      <c r="A318" t="s">
        <v>69</v>
      </c>
      <c r="B318" t="s">
        <v>17</v>
      </c>
      <c r="C318" s="2">
        <v>0.96946564899999998</v>
      </c>
      <c r="D318" s="2">
        <v>0.80141843999999995</v>
      </c>
      <c r="E318" s="2">
        <v>0.88888888899999996</v>
      </c>
      <c r="F318" s="2">
        <v>0.85840707999999999</v>
      </c>
      <c r="G318" s="2">
        <v>0.81147541000000001</v>
      </c>
      <c r="H318" s="2">
        <v>0.89230769200000004</v>
      </c>
      <c r="I318" s="2">
        <v>0.31818181800000001</v>
      </c>
      <c r="J318" s="2">
        <v>0.736486486</v>
      </c>
      <c r="K318" s="2">
        <v>0.61073825500000001</v>
      </c>
      <c r="L318" s="2">
        <v>0.78169014100000001</v>
      </c>
      <c r="M318" s="2">
        <v>0.75757575799999999</v>
      </c>
      <c r="N318" s="2">
        <v>0.86394557800000005</v>
      </c>
      <c r="O318" s="2">
        <v>0.84868421100000002</v>
      </c>
      <c r="P318" s="2">
        <v>0.95555555599999997</v>
      </c>
      <c r="Q318" s="2">
        <v>0.69767441900000005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>
        <v>0.69291338599999996</v>
      </c>
      <c r="AD318" t="str">
        <f t="shared" si="40"/>
        <v xml:space="preserve">Mgg16  </v>
      </c>
      <c r="AE318" t="str">
        <f t="shared" si="41"/>
        <v>TDN_Sesudah.</v>
      </c>
      <c r="AF318">
        <f t="shared" si="46"/>
        <v>0.98473282399999995</v>
      </c>
      <c r="AG318">
        <f t="shared" si="46"/>
        <v>0.95744680900000001</v>
      </c>
      <c r="AH318">
        <f t="shared" si="46"/>
        <v>0.94771241799999995</v>
      </c>
      <c r="AI318">
        <f t="shared" si="46"/>
        <v>0.92035398199999996</v>
      </c>
      <c r="AJ318">
        <f t="shared" si="45"/>
        <v>0.93442623000000002</v>
      </c>
      <c r="AK318">
        <f t="shared" si="45"/>
        <v>0.95384615399999995</v>
      </c>
      <c r="AL318">
        <f t="shared" si="45"/>
        <v>0.38636363600000001</v>
      </c>
      <c r="AM318">
        <f t="shared" si="45"/>
        <v>1</v>
      </c>
      <c r="AN318">
        <f t="shared" si="45"/>
        <v>0.845637584</v>
      </c>
      <c r="AO318">
        <f t="shared" si="45"/>
        <v>0.92957746500000005</v>
      </c>
      <c r="AP318">
        <f t="shared" si="45"/>
        <v>0.85858585899999995</v>
      </c>
      <c r="AQ318">
        <f t="shared" si="45"/>
        <v>0.95918367299999996</v>
      </c>
      <c r="AR318">
        <f t="shared" si="45"/>
        <v>0.92105263199999998</v>
      </c>
      <c r="AS318">
        <f t="shared" si="45"/>
        <v>0.95555555599999997</v>
      </c>
      <c r="AT318">
        <f t="shared" si="45"/>
        <v>0.82170542599999996</v>
      </c>
      <c r="AU318">
        <f t="shared" si="45"/>
        <v>0</v>
      </c>
      <c r="AV318">
        <f t="shared" si="45"/>
        <v>0</v>
      </c>
      <c r="AW318">
        <f t="shared" si="47"/>
        <v>0</v>
      </c>
      <c r="AX318">
        <f t="shared" si="47"/>
        <v>0</v>
      </c>
      <c r="AY318">
        <f t="shared" si="47"/>
        <v>0</v>
      </c>
      <c r="AZ318">
        <f t="shared" si="47"/>
        <v>0</v>
      </c>
      <c r="BA318">
        <f t="shared" si="47"/>
        <v>0</v>
      </c>
      <c r="BB318">
        <f t="shared" si="47"/>
        <v>0</v>
      </c>
      <c r="BC318">
        <f t="shared" si="44"/>
        <v>0</v>
      </c>
      <c r="BD318">
        <f t="shared" si="44"/>
        <v>0</v>
      </c>
      <c r="BE318">
        <f t="shared" si="44"/>
        <v>0.866141732</v>
      </c>
    </row>
    <row r="319" spans="1:57" x14ac:dyDescent="0.2">
      <c r="A319" t="s">
        <v>69</v>
      </c>
      <c r="B319" t="s">
        <v>16</v>
      </c>
      <c r="C319" s="2">
        <v>0.98473282399999995</v>
      </c>
      <c r="D319" s="2">
        <v>0.95744680900000001</v>
      </c>
      <c r="E319" s="2">
        <v>0.94771241799999995</v>
      </c>
      <c r="F319" s="2">
        <v>0.92035398199999996</v>
      </c>
      <c r="G319" s="2">
        <v>0.93442623000000002</v>
      </c>
      <c r="H319" s="2">
        <v>0.95384615399999995</v>
      </c>
      <c r="I319" s="2">
        <v>0.38636363600000001</v>
      </c>
      <c r="J319" s="2">
        <v>1</v>
      </c>
      <c r="K319" s="2">
        <v>0.845637584</v>
      </c>
      <c r="L319" s="2">
        <v>0.92957746500000005</v>
      </c>
      <c r="M319" s="2">
        <v>0.85858585899999995</v>
      </c>
      <c r="N319" s="2">
        <v>0.95918367299999996</v>
      </c>
      <c r="O319" s="2">
        <v>0.92105263199999998</v>
      </c>
      <c r="P319" s="2">
        <v>0.95555555599999997</v>
      </c>
      <c r="Q319" s="2">
        <v>0.82170542599999996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>
        <v>0.866141732</v>
      </c>
      <c r="AD319" t="str">
        <f t="shared" si="40"/>
        <v xml:space="preserve">Mgg16  </v>
      </c>
      <c r="AE319" t="str">
        <f t="shared" si="41"/>
        <v>Tidak_Beli_Ada_Aktif.</v>
      </c>
      <c r="AF319">
        <f t="shared" si="46"/>
        <v>0.87022900800000003</v>
      </c>
      <c r="AG319">
        <f t="shared" si="46"/>
        <v>0.716312057</v>
      </c>
      <c r="AH319">
        <f t="shared" si="46"/>
        <v>0.77124183000000002</v>
      </c>
      <c r="AI319">
        <f t="shared" si="46"/>
        <v>0.83185840700000002</v>
      </c>
      <c r="AJ319">
        <f t="shared" si="45"/>
        <v>0.68032786899999997</v>
      </c>
      <c r="AK319">
        <f t="shared" si="45"/>
        <v>0.67692307699999998</v>
      </c>
      <c r="AL319">
        <f t="shared" si="45"/>
        <v>0.31818181800000001</v>
      </c>
      <c r="AM319">
        <f t="shared" si="45"/>
        <v>0.668918919</v>
      </c>
      <c r="AN319">
        <f t="shared" si="45"/>
        <v>0.56375838899999997</v>
      </c>
      <c r="AO319">
        <f t="shared" si="45"/>
        <v>0.66901408500000004</v>
      </c>
      <c r="AP319">
        <f t="shared" ref="AP319:AY354" si="48">M320</f>
        <v>0.68686868700000003</v>
      </c>
      <c r="AQ319">
        <f t="shared" si="48"/>
        <v>0.79591836699999996</v>
      </c>
      <c r="AR319">
        <f t="shared" si="48"/>
        <v>0.75657894699999995</v>
      </c>
      <c r="AS319">
        <f t="shared" si="48"/>
        <v>0.73333333300000003</v>
      </c>
      <c r="AT319">
        <f t="shared" si="48"/>
        <v>0.60465116299999999</v>
      </c>
      <c r="AU319">
        <f t="shared" si="48"/>
        <v>0</v>
      </c>
      <c r="AV319">
        <f t="shared" si="48"/>
        <v>0</v>
      </c>
      <c r="AW319">
        <f t="shared" si="47"/>
        <v>0</v>
      </c>
      <c r="AX319">
        <f t="shared" si="47"/>
        <v>0</v>
      </c>
      <c r="AY319">
        <f t="shared" si="47"/>
        <v>0</v>
      </c>
      <c r="AZ319">
        <f t="shared" si="47"/>
        <v>0</v>
      </c>
      <c r="BA319">
        <f t="shared" si="47"/>
        <v>0</v>
      </c>
      <c r="BB319">
        <f t="shared" si="47"/>
        <v>0</v>
      </c>
      <c r="BC319">
        <f t="shared" si="44"/>
        <v>0</v>
      </c>
      <c r="BD319">
        <f t="shared" si="44"/>
        <v>0</v>
      </c>
      <c r="BE319">
        <f t="shared" si="44"/>
        <v>0.66929133900000004</v>
      </c>
    </row>
    <row r="320" spans="1:57" x14ac:dyDescent="0.2">
      <c r="A320" t="s">
        <v>69</v>
      </c>
      <c r="B320" t="s">
        <v>25</v>
      </c>
      <c r="C320" s="2">
        <v>0.87022900800000003</v>
      </c>
      <c r="D320" s="2">
        <v>0.716312057</v>
      </c>
      <c r="E320" s="2">
        <v>0.77124183000000002</v>
      </c>
      <c r="F320" s="2">
        <v>0.83185840700000002</v>
      </c>
      <c r="G320" s="2">
        <v>0.68032786899999997</v>
      </c>
      <c r="H320" s="2">
        <v>0.67692307699999998</v>
      </c>
      <c r="I320" s="2">
        <v>0.31818181800000001</v>
      </c>
      <c r="J320" s="2">
        <v>0.668918919</v>
      </c>
      <c r="K320" s="2">
        <v>0.56375838899999997</v>
      </c>
      <c r="L320" s="2">
        <v>0.66901408500000004</v>
      </c>
      <c r="M320" s="2">
        <v>0.68686868700000003</v>
      </c>
      <c r="N320" s="2">
        <v>0.79591836699999996</v>
      </c>
      <c r="O320" s="2">
        <v>0.75657894699999995</v>
      </c>
      <c r="P320" s="2">
        <v>0.73333333300000003</v>
      </c>
      <c r="Q320" s="2">
        <v>0.60465116299999999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>
        <v>0.66929133900000004</v>
      </c>
      <c r="AD320" t="str">
        <f t="shared" si="40"/>
        <v xml:space="preserve">Mgg16  </v>
      </c>
      <c r="AE320" t="str">
        <f t="shared" si="41"/>
        <v>Tidak_Beli_Ada_Pasif.</v>
      </c>
      <c r="AF320">
        <f t="shared" si="46"/>
        <v>0</v>
      </c>
      <c r="AG320">
        <f t="shared" si="46"/>
        <v>0</v>
      </c>
      <c r="AH320">
        <f t="shared" si="46"/>
        <v>0</v>
      </c>
      <c r="AI320">
        <f t="shared" si="46"/>
        <v>0</v>
      </c>
      <c r="AJ320">
        <f t="shared" si="46"/>
        <v>0</v>
      </c>
      <c r="AK320">
        <f t="shared" si="46"/>
        <v>0</v>
      </c>
      <c r="AL320">
        <f t="shared" si="46"/>
        <v>0</v>
      </c>
      <c r="AM320">
        <f t="shared" si="46"/>
        <v>0</v>
      </c>
      <c r="AN320">
        <f t="shared" si="46"/>
        <v>0</v>
      </c>
      <c r="AO320">
        <f t="shared" si="46"/>
        <v>0</v>
      </c>
      <c r="AP320">
        <f t="shared" si="48"/>
        <v>0</v>
      </c>
      <c r="AQ320">
        <f t="shared" si="48"/>
        <v>0</v>
      </c>
      <c r="AR320">
        <f t="shared" si="48"/>
        <v>0</v>
      </c>
      <c r="AS320">
        <f t="shared" si="48"/>
        <v>0</v>
      </c>
      <c r="AT320">
        <f t="shared" si="48"/>
        <v>0</v>
      </c>
      <c r="AU320">
        <f t="shared" si="48"/>
        <v>0</v>
      </c>
      <c r="AV320">
        <f t="shared" si="48"/>
        <v>0</v>
      </c>
      <c r="AW320">
        <f t="shared" si="47"/>
        <v>0</v>
      </c>
      <c r="AX320">
        <f t="shared" si="47"/>
        <v>0</v>
      </c>
      <c r="AY320">
        <f t="shared" si="47"/>
        <v>0</v>
      </c>
      <c r="AZ320">
        <f t="shared" si="47"/>
        <v>0</v>
      </c>
      <c r="BA320">
        <f t="shared" si="47"/>
        <v>0</v>
      </c>
      <c r="BB320">
        <f t="shared" si="47"/>
        <v>0</v>
      </c>
      <c r="BC320">
        <f t="shared" si="44"/>
        <v>0</v>
      </c>
      <c r="BD320">
        <f t="shared" si="44"/>
        <v>0</v>
      </c>
      <c r="BE320">
        <f t="shared" si="44"/>
        <v>0</v>
      </c>
    </row>
    <row r="321" spans="1:57" x14ac:dyDescent="0.2">
      <c r="A321" t="s">
        <v>69</v>
      </c>
      <c r="B321" t="s">
        <v>24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>
        <v>0</v>
      </c>
      <c r="AD321" t="str">
        <f t="shared" si="40"/>
        <v xml:space="preserve">Mgg16  </v>
      </c>
      <c r="AE321" t="str">
        <f t="shared" si="41"/>
        <v>Tidak_Beli_Kosong.</v>
      </c>
      <c r="AF321">
        <f t="shared" si="46"/>
        <v>1.5267176E-2</v>
      </c>
      <c r="AG321">
        <f t="shared" si="46"/>
        <v>4.2553190999999997E-2</v>
      </c>
      <c r="AH321">
        <f t="shared" si="46"/>
        <v>5.2287581999999999E-2</v>
      </c>
      <c r="AI321">
        <f t="shared" si="46"/>
        <v>7.9646017999999999E-2</v>
      </c>
      <c r="AJ321">
        <f t="shared" si="46"/>
        <v>6.5573770000000003E-2</v>
      </c>
      <c r="AK321">
        <f t="shared" si="46"/>
        <v>4.6153845999999998E-2</v>
      </c>
      <c r="AL321">
        <f t="shared" si="46"/>
        <v>0.61363636399999999</v>
      </c>
      <c r="AM321">
        <f t="shared" si="46"/>
        <v>0</v>
      </c>
      <c r="AN321">
        <f t="shared" si="46"/>
        <v>0.154362416</v>
      </c>
      <c r="AO321">
        <f t="shared" si="46"/>
        <v>7.0422534999999994E-2</v>
      </c>
      <c r="AP321">
        <f t="shared" si="48"/>
        <v>0.14141414099999999</v>
      </c>
      <c r="AQ321">
        <f t="shared" si="48"/>
        <v>4.0816326999999999E-2</v>
      </c>
      <c r="AR321">
        <f t="shared" si="48"/>
        <v>7.8947368000000004E-2</v>
      </c>
      <c r="AS321">
        <f t="shared" si="48"/>
        <v>1.044444444</v>
      </c>
      <c r="AT321">
        <f t="shared" si="48"/>
        <v>0.17829457400000001</v>
      </c>
      <c r="AU321">
        <f t="shared" si="48"/>
        <v>0</v>
      </c>
      <c r="AV321">
        <f t="shared" si="48"/>
        <v>0</v>
      </c>
      <c r="AW321">
        <f t="shared" si="47"/>
        <v>0</v>
      </c>
      <c r="AX321">
        <f t="shared" si="47"/>
        <v>0</v>
      </c>
      <c r="AY321">
        <f t="shared" si="47"/>
        <v>0</v>
      </c>
      <c r="AZ321">
        <f t="shared" si="47"/>
        <v>0</v>
      </c>
      <c r="BA321">
        <f t="shared" si="47"/>
        <v>0</v>
      </c>
      <c r="BB321">
        <f t="shared" si="47"/>
        <v>0</v>
      </c>
      <c r="BC321">
        <f t="shared" si="44"/>
        <v>0</v>
      </c>
      <c r="BD321">
        <f t="shared" si="44"/>
        <v>0</v>
      </c>
      <c r="BE321">
        <f t="shared" si="44"/>
        <v>0.133858268</v>
      </c>
    </row>
    <row r="322" spans="1:57" x14ac:dyDescent="0.2">
      <c r="A322" t="s">
        <v>69</v>
      </c>
      <c r="B322" t="s">
        <v>23</v>
      </c>
      <c r="C322" s="2">
        <v>1.5267176E-2</v>
      </c>
      <c r="D322" s="2">
        <v>4.2553190999999997E-2</v>
      </c>
      <c r="E322" s="2">
        <v>5.2287581999999999E-2</v>
      </c>
      <c r="F322" s="2">
        <v>7.9646017999999999E-2</v>
      </c>
      <c r="G322" s="2">
        <v>6.5573770000000003E-2</v>
      </c>
      <c r="H322" s="2">
        <v>4.6153845999999998E-2</v>
      </c>
      <c r="I322" s="2">
        <v>0.61363636399999999</v>
      </c>
      <c r="J322" s="2">
        <v>0</v>
      </c>
      <c r="K322" s="2">
        <v>0.154362416</v>
      </c>
      <c r="L322" s="2">
        <v>7.0422534999999994E-2</v>
      </c>
      <c r="M322" s="2">
        <v>0.14141414099999999</v>
      </c>
      <c r="N322" s="2">
        <v>4.0816326999999999E-2</v>
      </c>
      <c r="O322" s="2">
        <v>7.8947368000000004E-2</v>
      </c>
      <c r="P322" s="2">
        <v>1.044444444</v>
      </c>
      <c r="Q322" s="2">
        <v>0.17829457400000001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>
        <v>0.133858268</v>
      </c>
      <c r="AD322" t="str">
        <f t="shared" si="40"/>
        <v xml:space="preserve">Mgg17  </v>
      </c>
      <c r="AE322" t="str">
        <f t="shared" si="41"/>
        <v>AvgBeli_(Bungkus).</v>
      </c>
      <c r="AF322">
        <f t="shared" si="46"/>
        <v>0</v>
      </c>
      <c r="AG322">
        <f t="shared" si="46"/>
        <v>4.7058823529999998</v>
      </c>
      <c r="AH322">
        <f t="shared" si="46"/>
        <v>0</v>
      </c>
      <c r="AI322">
        <f t="shared" si="46"/>
        <v>0</v>
      </c>
      <c r="AJ322">
        <f t="shared" si="46"/>
        <v>8.6666666669999994</v>
      </c>
      <c r="AK322">
        <f t="shared" si="46"/>
        <v>0</v>
      </c>
      <c r="AL322">
        <f t="shared" si="46"/>
        <v>4.6666666670000003</v>
      </c>
      <c r="AM322">
        <f t="shared" si="46"/>
        <v>0</v>
      </c>
      <c r="AN322">
        <f t="shared" si="46"/>
        <v>5.9393939390000003</v>
      </c>
      <c r="AO322">
        <f t="shared" si="46"/>
        <v>0</v>
      </c>
      <c r="AP322">
        <f t="shared" si="48"/>
        <v>0</v>
      </c>
      <c r="AQ322">
        <f t="shared" si="48"/>
        <v>4.5</v>
      </c>
      <c r="AR322">
        <f t="shared" si="48"/>
        <v>4</v>
      </c>
      <c r="AS322">
        <f t="shared" si="48"/>
        <v>5.6666666670000003</v>
      </c>
      <c r="AT322">
        <f t="shared" si="48"/>
        <v>0</v>
      </c>
      <c r="AU322">
        <f t="shared" si="48"/>
        <v>0</v>
      </c>
      <c r="AV322">
        <f t="shared" si="48"/>
        <v>0</v>
      </c>
      <c r="AW322">
        <f t="shared" si="47"/>
        <v>0</v>
      </c>
      <c r="AX322">
        <f t="shared" si="47"/>
        <v>0</v>
      </c>
      <c r="AY322">
        <f t="shared" si="47"/>
        <v>0</v>
      </c>
      <c r="AZ322">
        <f t="shared" si="47"/>
        <v>0</v>
      </c>
      <c r="BA322">
        <f t="shared" si="47"/>
        <v>0</v>
      </c>
      <c r="BB322">
        <f t="shared" si="47"/>
        <v>0</v>
      </c>
      <c r="BC322">
        <f t="shared" si="44"/>
        <v>0</v>
      </c>
      <c r="BD322">
        <f t="shared" si="44"/>
        <v>0</v>
      </c>
      <c r="BE322">
        <f t="shared" si="44"/>
        <v>0</v>
      </c>
    </row>
    <row r="323" spans="1:57" x14ac:dyDescent="0.2">
      <c r="A323" t="s">
        <v>70</v>
      </c>
      <c r="B323" t="s">
        <v>80</v>
      </c>
      <c r="C323" s="2"/>
      <c r="D323" s="2">
        <v>4.7058823529999998</v>
      </c>
      <c r="E323" s="2"/>
      <c r="F323" s="2"/>
      <c r="G323" s="2">
        <v>8.6666666669999994</v>
      </c>
      <c r="H323" s="2"/>
      <c r="I323" s="2">
        <v>4.6666666670000003</v>
      </c>
      <c r="J323" s="2"/>
      <c r="K323" s="2">
        <v>5.9393939390000003</v>
      </c>
      <c r="L323" s="2"/>
      <c r="M323" s="2"/>
      <c r="N323" s="2">
        <v>4.5</v>
      </c>
      <c r="O323" s="2">
        <v>4</v>
      </c>
      <c r="P323" s="2">
        <v>5.6666666670000003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D323" t="str">
        <f t="shared" ref="AD323:AD386" si="49">A324&amp;"  "</f>
        <v xml:space="preserve">Mgg17  </v>
      </c>
      <c r="AE323" t="str">
        <f t="shared" ref="AE323:AE386" si="50">B324&amp;"."</f>
        <v>Beli_Ada.</v>
      </c>
      <c r="AF323">
        <f t="shared" si="46"/>
        <v>0</v>
      </c>
      <c r="AG323">
        <f t="shared" si="46"/>
        <v>0.13868613099999999</v>
      </c>
      <c r="AH323">
        <f t="shared" si="46"/>
        <v>0</v>
      </c>
      <c r="AI323">
        <f t="shared" si="46"/>
        <v>0</v>
      </c>
      <c r="AJ323">
        <f t="shared" si="46"/>
        <v>9.0909089999999994E-3</v>
      </c>
      <c r="AK323">
        <f t="shared" si="46"/>
        <v>0</v>
      </c>
      <c r="AL323">
        <f t="shared" si="46"/>
        <v>2.0408163E-2</v>
      </c>
      <c r="AM323">
        <f t="shared" si="46"/>
        <v>0</v>
      </c>
      <c r="AN323">
        <f t="shared" si="46"/>
        <v>5.3333332999999997E-2</v>
      </c>
      <c r="AO323">
        <f t="shared" si="46"/>
        <v>0</v>
      </c>
      <c r="AP323">
        <f t="shared" si="48"/>
        <v>0</v>
      </c>
      <c r="AQ323">
        <f t="shared" si="48"/>
        <v>7.9470199000000005E-2</v>
      </c>
      <c r="AR323">
        <f t="shared" si="48"/>
        <v>3.3333333E-2</v>
      </c>
      <c r="AS323">
        <f t="shared" si="48"/>
        <v>5.7142856999999998E-2</v>
      </c>
      <c r="AT323">
        <f t="shared" si="48"/>
        <v>0</v>
      </c>
      <c r="AU323">
        <f t="shared" si="48"/>
        <v>0</v>
      </c>
      <c r="AV323">
        <f t="shared" si="48"/>
        <v>0</v>
      </c>
      <c r="AW323">
        <f t="shared" si="47"/>
        <v>0</v>
      </c>
      <c r="AX323">
        <f t="shared" si="47"/>
        <v>0</v>
      </c>
      <c r="AY323">
        <f t="shared" si="47"/>
        <v>0</v>
      </c>
      <c r="AZ323">
        <f t="shared" si="47"/>
        <v>0</v>
      </c>
      <c r="BA323">
        <f t="shared" si="47"/>
        <v>0</v>
      </c>
      <c r="BB323">
        <f t="shared" si="47"/>
        <v>0</v>
      </c>
      <c r="BC323">
        <f t="shared" si="44"/>
        <v>0</v>
      </c>
      <c r="BD323">
        <f t="shared" si="44"/>
        <v>0</v>
      </c>
      <c r="BE323">
        <f t="shared" si="44"/>
        <v>0</v>
      </c>
    </row>
    <row r="324" spans="1:57" x14ac:dyDescent="0.2">
      <c r="A324" t="s">
        <v>70</v>
      </c>
      <c r="B324" t="s">
        <v>28</v>
      </c>
      <c r="C324" s="2"/>
      <c r="D324" s="2">
        <v>0.13868613099999999</v>
      </c>
      <c r="E324" s="2"/>
      <c r="F324" s="2"/>
      <c r="G324" s="2">
        <v>9.0909089999999994E-3</v>
      </c>
      <c r="H324" s="2"/>
      <c r="I324" s="2">
        <v>2.0408163E-2</v>
      </c>
      <c r="J324" s="2"/>
      <c r="K324" s="2">
        <v>5.3333332999999997E-2</v>
      </c>
      <c r="L324" s="2"/>
      <c r="M324" s="2"/>
      <c r="N324" s="2">
        <v>7.9470199000000005E-2</v>
      </c>
      <c r="O324" s="2">
        <v>3.3333333E-2</v>
      </c>
      <c r="P324" s="2">
        <v>5.7142856999999998E-2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D324" t="str">
        <f t="shared" si="49"/>
        <v xml:space="preserve">Mgg17  </v>
      </c>
      <c r="AE324" t="str">
        <f t="shared" si="50"/>
        <v>Beli_KosongBaru.</v>
      </c>
      <c r="AF324">
        <f t="shared" si="46"/>
        <v>0</v>
      </c>
      <c r="AG324">
        <f t="shared" si="46"/>
        <v>0</v>
      </c>
      <c r="AH324">
        <f t="shared" si="46"/>
        <v>0</v>
      </c>
      <c r="AI324">
        <f t="shared" si="46"/>
        <v>0</v>
      </c>
      <c r="AJ324">
        <f t="shared" si="46"/>
        <v>0</v>
      </c>
      <c r="AK324">
        <f t="shared" si="46"/>
        <v>0</v>
      </c>
      <c r="AL324">
        <f t="shared" si="46"/>
        <v>0</v>
      </c>
      <c r="AM324">
        <f t="shared" si="46"/>
        <v>0</v>
      </c>
      <c r="AN324">
        <f t="shared" si="46"/>
        <v>0</v>
      </c>
      <c r="AO324">
        <f t="shared" si="46"/>
        <v>0</v>
      </c>
      <c r="AP324">
        <f t="shared" si="48"/>
        <v>0</v>
      </c>
      <c r="AQ324">
        <f t="shared" si="48"/>
        <v>0</v>
      </c>
      <c r="AR324">
        <f t="shared" si="48"/>
        <v>0</v>
      </c>
      <c r="AS324">
        <f t="shared" si="48"/>
        <v>0</v>
      </c>
      <c r="AT324">
        <f t="shared" si="48"/>
        <v>0</v>
      </c>
      <c r="AU324">
        <f t="shared" si="48"/>
        <v>0</v>
      </c>
      <c r="AV324">
        <f t="shared" si="48"/>
        <v>0</v>
      </c>
      <c r="AW324">
        <f t="shared" si="47"/>
        <v>0</v>
      </c>
      <c r="AX324">
        <f t="shared" si="47"/>
        <v>0</v>
      </c>
      <c r="AY324">
        <f t="shared" si="47"/>
        <v>0</v>
      </c>
      <c r="AZ324">
        <f t="shared" si="47"/>
        <v>0</v>
      </c>
      <c r="BA324">
        <f t="shared" si="47"/>
        <v>0</v>
      </c>
      <c r="BB324">
        <f t="shared" si="47"/>
        <v>0</v>
      </c>
      <c r="BC324">
        <f t="shared" si="44"/>
        <v>0</v>
      </c>
      <c r="BD324">
        <f t="shared" si="44"/>
        <v>0</v>
      </c>
      <c r="BE324">
        <f t="shared" si="44"/>
        <v>0</v>
      </c>
    </row>
    <row r="325" spans="1:57" x14ac:dyDescent="0.2">
      <c r="A325" t="s">
        <v>70</v>
      </c>
      <c r="B325" t="s">
        <v>82</v>
      </c>
      <c r="C325" s="2"/>
      <c r="D325" s="2">
        <v>0</v>
      </c>
      <c r="E325" s="2"/>
      <c r="F325" s="2"/>
      <c r="G325" s="2">
        <v>0</v>
      </c>
      <c r="H325" s="2"/>
      <c r="I325" s="2">
        <v>0</v>
      </c>
      <c r="J325" s="2"/>
      <c r="K325" s="2">
        <v>0</v>
      </c>
      <c r="L325" s="2"/>
      <c r="M325" s="2"/>
      <c r="N325" s="2">
        <v>0</v>
      </c>
      <c r="O325" s="2">
        <v>0</v>
      </c>
      <c r="P325" s="2">
        <v>0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D325" t="str">
        <f t="shared" si="49"/>
        <v xml:space="preserve">Mgg17  </v>
      </c>
      <c r="AE325" t="str">
        <f t="shared" si="50"/>
        <v>Beli_KosongTambah.</v>
      </c>
      <c r="AF325">
        <f t="shared" si="46"/>
        <v>0</v>
      </c>
      <c r="AG325">
        <f t="shared" si="46"/>
        <v>0.109489051</v>
      </c>
      <c r="AH325">
        <f t="shared" si="46"/>
        <v>0</v>
      </c>
      <c r="AI325">
        <f t="shared" si="46"/>
        <v>0</v>
      </c>
      <c r="AJ325">
        <f t="shared" si="46"/>
        <v>1.8181817999999999E-2</v>
      </c>
      <c r="AK325">
        <f t="shared" si="46"/>
        <v>0</v>
      </c>
      <c r="AL325">
        <f t="shared" si="46"/>
        <v>0.10204081600000001</v>
      </c>
      <c r="AM325">
        <f t="shared" si="46"/>
        <v>0</v>
      </c>
      <c r="AN325">
        <f t="shared" si="46"/>
        <v>0.16666666699999999</v>
      </c>
      <c r="AO325">
        <f t="shared" si="46"/>
        <v>0</v>
      </c>
      <c r="AP325">
        <f t="shared" si="48"/>
        <v>0</v>
      </c>
      <c r="AQ325">
        <f t="shared" si="48"/>
        <v>3.9735099000000003E-2</v>
      </c>
      <c r="AR325">
        <f t="shared" si="48"/>
        <v>1.1111111E-2</v>
      </c>
      <c r="AS325">
        <f t="shared" si="48"/>
        <v>2.8571428999999999E-2</v>
      </c>
      <c r="AT325">
        <f t="shared" si="48"/>
        <v>0</v>
      </c>
      <c r="AU325">
        <f t="shared" si="48"/>
        <v>0</v>
      </c>
      <c r="AV325">
        <f t="shared" si="48"/>
        <v>0</v>
      </c>
      <c r="AW325">
        <f t="shared" si="47"/>
        <v>0</v>
      </c>
      <c r="AX325">
        <f t="shared" si="47"/>
        <v>0</v>
      </c>
      <c r="AY325">
        <f t="shared" si="47"/>
        <v>0</v>
      </c>
      <c r="AZ325">
        <f t="shared" si="47"/>
        <v>0</v>
      </c>
      <c r="BA325">
        <f t="shared" si="47"/>
        <v>0</v>
      </c>
      <c r="BB325">
        <f t="shared" si="47"/>
        <v>0</v>
      </c>
      <c r="BC325">
        <f t="shared" si="44"/>
        <v>0</v>
      </c>
      <c r="BD325">
        <f t="shared" si="44"/>
        <v>0</v>
      </c>
      <c r="BE325">
        <f t="shared" si="44"/>
        <v>0</v>
      </c>
    </row>
    <row r="326" spans="1:57" x14ac:dyDescent="0.2">
      <c r="A326" t="s">
        <v>70</v>
      </c>
      <c r="B326" t="s">
        <v>81</v>
      </c>
      <c r="C326" s="2"/>
      <c r="D326" s="2">
        <v>0.109489051</v>
      </c>
      <c r="E326" s="2"/>
      <c r="F326" s="2"/>
      <c r="G326" s="2">
        <v>1.8181817999999999E-2</v>
      </c>
      <c r="H326" s="2"/>
      <c r="I326" s="2">
        <v>0.10204081600000001</v>
      </c>
      <c r="J326" s="2"/>
      <c r="K326" s="2">
        <v>0.16666666699999999</v>
      </c>
      <c r="L326" s="2"/>
      <c r="M326" s="2"/>
      <c r="N326" s="2">
        <v>3.9735099000000003E-2</v>
      </c>
      <c r="O326" s="2">
        <v>1.1111111E-2</v>
      </c>
      <c r="P326" s="2">
        <v>2.8571428999999999E-2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D326" t="str">
        <f t="shared" si="49"/>
        <v xml:space="preserve">Mgg17  </v>
      </c>
      <c r="AE326" t="str">
        <f t="shared" si="50"/>
        <v>Call.</v>
      </c>
      <c r="AF326">
        <f t="shared" si="46"/>
        <v>0</v>
      </c>
      <c r="AG326">
        <f t="shared" si="46"/>
        <v>137</v>
      </c>
      <c r="AH326">
        <f t="shared" si="46"/>
        <v>0</v>
      </c>
      <c r="AI326">
        <f t="shared" si="46"/>
        <v>0</v>
      </c>
      <c r="AJ326">
        <f t="shared" si="46"/>
        <v>110</v>
      </c>
      <c r="AK326">
        <f t="shared" si="46"/>
        <v>0</v>
      </c>
      <c r="AL326">
        <f t="shared" si="46"/>
        <v>49</v>
      </c>
      <c r="AM326">
        <f t="shared" si="46"/>
        <v>0</v>
      </c>
      <c r="AN326">
        <f t="shared" si="46"/>
        <v>150</v>
      </c>
      <c r="AO326">
        <f t="shared" si="46"/>
        <v>0</v>
      </c>
      <c r="AP326">
        <f t="shared" si="48"/>
        <v>0</v>
      </c>
      <c r="AQ326">
        <f t="shared" si="48"/>
        <v>151</v>
      </c>
      <c r="AR326">
        <f t="shared" si="48"/>
        <v>90</v>
      </c>
      <c r="AS326">
        <f t="shared" si="48"/>
        <v>35</v>
      </c>
      <c r="AT326">
        <f t="shared" si="48"/>
        <v>0</v>
      </c>
      <c r="AU326">
        <f t="shared" si="48"/>
        <v>0</v>
      </c>
      <c r="AV326">
        <f t="shared" si="48"/>
        <v>0</v>
      </c>
      <c r="AW326">
        <f t="shared" si="47"/>
        <v>0</v>
      </c>
      <c r="AX326">
        <f t="shared" si="47"/>
        <v>0</v>
      </c>
      <c r="AY326">
        <f t="shared" si="47"/>
        <v>0</v>
      </c>
      <c r="AZ326">
        <f t="shared" si="47"/>
        <v>0</v>
      </c>
      <c r="BA326">
        <f t="shared" si="47"/>
        <v>0</v>
      </c>
      <c r="BB326">
        <f t="shared" si="47"/>
        <v>0</v>
      </c>
      <c r="BC326">
        <f t="shared" si="44"/>
        <v>0</v>
      </c>
      <c r="BD326">
        <f t="shared" si="44"/>
        <v>0</v>
      </c>
      <c r="BE326">
        <f t="shared" si="44"/>
        <v>0</v>
      </c>
    </row>
    <row r="327" spans="1:57" x14ac:dyDescent="0.2">
      <c r="A327" t="s">
        <v>70</v>
      </c>
      <c r="B327" t="s">
        <v>29</v>
      </c>
      <c r="C327" s="2"/>
      <c r="D327" s="2">
        <v>137</v>
      </c>
      <c r="E327" s="2"/>
      <c r="F327" s="2"/>
      <c r="G327" s="2">
        <v>110</v>
      </c>
      <c r="H327" s="2"/>
      <c r="I327" s="2">
        <v>49</v>
      </c>
      <c r="J327" s="2"/>
      <c r="K327" s="2">
        <v>150</v>
      </c>
      <c r="L327" s="2"/>
      <c r="M327" s="2"/>
      <c r="N327" s="2">
        <v>151</v>
      </c>
      <c r="O327" s="2">
        <v>90</v>
      </c>
      <c r="P327" s="2">
        <v>35</v>
      </c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D327" t="str">
        <f t="shared" si="49"/>
        <v xml:space="preserve">Mgg17  </v>
      </c>
      <c r="AE327" t="str">
        <f t="shared" si="50"/>
        <v>EC.</v>
      </c>
      <c r="AF327">
        <f t="shared" si="46"/>
        <v>0</v>
      </c>
      <c r="AG327">
        <f t="shared" si="46"/>
        <v>0.24817518199999999</v>
      </c>
      <c r="AH327">
        <f t="shared" si="46"/>
        <v>0</v>
      </c>
      <c r="AI327">
        <f t="shared" si="46"/>
        <v>0</v>
      </c>
      <c r="AJ327">
        <f t="shared" si="46"/>
        <v>2.7272727E-2</v>
      </c>
      <c r="AK327">
        <f t="shared" si="46"/>
        <v>0</v>
      </c>
      <c r="AL327">
        <f t="shared" si="46"/>
        <v>0.12244898</v>
      </c>
      <c r="AM327">
        <f t="shared" si="46"/>
        <v>0</v>
      </c>
      <c r="AN327">
        <f t="shared" si="46"/>
        <v>0.22</v>
      </c>
      <c r="AO327">
        <f t="shared" si="46"/>
        <v>0</v>
      </c>
      <c r="AP327">
        <f t="shared" si="48"/>
        <v>0</v>
      </c>
      <c r="AQ327">
        <f t="shared" si="48"/>
        <v>0.119205298</v>
      </c>
      <c r="AR327">
        <f t="shared" si="48"/>
        <v>4.4444444E-2</v>
      </c>
      <c r="AS327">
        <f t="shared" si="48"/>
        <v>8.5714286000000001E-2</v>
      </c>
      <c r="AT327">
        <f t="shared" si="48"/>
        <v>0</v>
      </c>
      <c r="AU327">
        <f t="shared" si="48"/>
        <v>0</v>
      </c>
      <c r="AV327">
        <f t="shared" si="48"/>
        <v>0</v>
      </c>
      <c r="AW327">
        <f t="shared" si="47"/>
        <v>0</v>
      </c>
      <c r="AX327">
        <f t="shared" si="47"/>
        <v>0</v>
      </c>
      <c r="AY327">
        <f t="shared" si="47"/>
        <v>0</v>
      </c>
      <c r="AZ327">
        <f t="shared" si="47"/>
        <v>0</v>
      </c>
      <c r="BA327">
        <f t="shared" si="47"/>
        <v>0</v>
      </c>
      <c r="BB327">
        <f t="shared" si="47"/>
        <v>0</v>
      </c>
      <c r="BC327">
        <f t="shared" si="44"/>
        <v>0</v>
      </c>
      <c r="BD327">
        <f t="shared" si="44"/>
        <v>0</v>
      </c>
      <c r="BE327">
        <f t="shared" si="44"/>
        <v>0</v>
      </c>
    </row>
    <row r="328" spans="1:57" x14ac:dyDescent="0.2">
      <c r="A328" t="s">
        <v>70</v>
      </c>
      <c r="B328" t="s">
        <v>8</v>
      </c>
      <c r="C328" s="2"/>
      <c r="D328" s="2">
        <v>0.24817518199999999</v>
      </c>
      <c r="E328" s="2"/>
      <c r="F328" s="2"/>
      <c r="G328" s="2">
        <v>2.7272727E-2</v>
      </c>
      <c r="H328" s="2"/>
      <c r="I328" s="2">
        <v>0.12244898</v>
      </c>
      <c r="J328" s="2"/>
      <c r="K328" s="2">
        <v>0.22</v>
      </c>
      <c r="L328" s="2"/>
      <c r="M328" s="2"/>
      <c r="N328" s="2">
        <v>0.119205298</v>
      </c>
      <c r="O328" s="2">
        <v>4.4444444E-2</v>
      </c>
      <c r="P328" s="2">
        <v>8.5714286000000001E-2</v>
      </c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D328" t="str">
        <f t="shared" si="49"/>
        <v xml:space="preserve">Mgg17  </v>
      </c>
      <c r="AE328" t="str">
        <f t="shared" si="50"/>
        <v>Jual_Batang.</v>
      </c>
      <c r="AF328">
        <f t="shared" si="46"/>
        <v>0</v>
      </c>
      <c r="AG328">
        <f t="shared" si="46"/>
        <v>0</v>
      </c>
      <c r="AH328">
        <f t="shared" si="46"/>
        <v>0</v>
      </c>
      <c r="AI328">
        <f t="shared" si="46"/>
        <v>0</v>
      </c>
      <c r="AJ328">
        <f t="shared" si="46"/>
        <v>0</v>
      </c>
      <c r="AK328">
        <f t="shared" si="46"/>
        <v>0</v>
      </c>
      <c r="AL328">
        <f t="shared" si="46"/>
        <v>0</v>
      </c>
      <c r="AM328">
        <f t="shared" si="46"/>
        <v>0</v>
      </c>
      <c r="AN328">
        <f t="shared" si="46"/>
        <v>0</v>
      </c>
      <c r="AO328">
        <f t="shared" si="46"/>
        <v>0</v>
      </c>
      <c r="AP328">
        <f t="shared" si="48"/>
        <v>0</v>
      </c>
      <c r="AQ328">
        <f t="shared" si="48"/>
        <v>0</v>
      </c>
      <c r="AR328">
        <f t="shared" si="48"/>
        <v>0</v>
      </c>
      <c r="AS328">
        <f t="shared" si="48"/>
        <v>0</v>
      </c>
      <c r="AT328">
        <f t="shared" si="48"/>
        <v>0</v>
      </c>
      <c r="AU328">
        <f t="shared" si="48"/>
        <v>0</v>
      </c>
      <c r="AV328">
        <f t="shared" si="48"/>
        <v>0</v>
      </c>
      <c r="AW328">
        <f t="shared" si="47"/>
        <v>0</v>
      </c>
      <c r="AX328">
        <f t="shared" si="47"/>
        <v>0</v>
      </c>
      <c r="AY328">
        <f t="shared" si="47"/>
        <v>0</v>
      </c>
      <c r="AZ328">
        <f t="shared" si="47"/>
        <v>0</v>
      </c>
      <c r="BA328">
        <f t="shared" si="47"/>
        <v>0</v>
      </c>
      <c r="BB328">
        <f t="shared" si="47"/>
        <v>0</v>
      </c>
      <c r="BC328">
        <f t="shared" si="44"/>
        <v>0</v>
      </c>
      <c r="BD328">
        <f t="shared" si="44"/>
        <v>0</v>
      </c>
      <c r="BE328">
        <f t="shared" si="44"/>
        <v>0</v>
      </c>
    </row>
    <row r="329" spans="1:57" x14ac:dyDescent="0.2">
      <c r="A329" t="s">
        <v>70</v>
      </c>
      <c r="B329" t="s">
        <v>15</v>
      </c>
      <c r="C329" s="2"/>
      <c r="D329" s="2">
        <v>0</v>
      </c>
      <c r="E329" s="2"/>
      <c r="F329" s="2"/>
      <c r="G329" s="2">
        <v>0</v>
      </c>
      <c r="H329" s="2"/>
      <c r="I329" s="2">
        <v>0</v>
      </c>
      <c r="J329" s="2"/>
      <c r="K329" s="2">
        <v>0</v>
      </c>
      <c r="L329" s="2"/>
      <c r="M329" s="2"/>
      <c r="N329" s="2">
        <v>0</v>
      </c>
      <c r="O329" s="2">
        <v>0</v>
      </c>
      <c r="P329" s="2">
        <v>0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D329" t="str">
        <f t="shared" si="49"/>
        <v xml:space="preserve">Mgg17  </v>
      </c>
      <c r="AE329" t="str">
        <f t="shared" si="50"/>
        <v>Omset_Bungkus.</v>
      </c>
      <c r="AF329">
        <f t="shared" si="46"/>
        <v>0</v>
      </c>
      <c r="AG329">
        <f t="shared" si="46"/>
        <v>160</v>
      </c>
      <c r="AH329">
        <f t="shared" si="46"/>
        <v>0</v>
      </c>
      <c r="AI329">
        <f t="shared" si="46"/>
        <v>0</v>
      </c>
      <c r="AJ329">
        <f t="shared" si="46"/>
        <v>26</v>
      </c>
      <c r="AK329">
        <f t="shared" si="46"/>
        <v>0</v>
      </c>
      <c r="AL329">
        <f t="shared" si="46"/>
        <v>28</v>
      </c>
      <c r="AM329">
        <f t="shared" si="46"/>
        <v>0</v>
      </c>
      <c r="AN329">
        <f t="shared" si="46"/>
        <v>196</v>
      </c>
      <c r="AO329">
        <f t="shared" si="46"/>
        <v>0</v>
      </c>
      <c r="AP329">
        <f t="shared" si="48"/>
        <v>0</v>
      </c>
      <c r="AQ329">
        <f t="shared" si="48"/>
        <v>81</v>
      </c>
      <c r="AR329">
        <f t="shared" si="48"/>
        <v>16</v>
      </c>
      <c r="AS329">
        <f t="shared" si="48"/>
        <v>17</v>
      </c>
      <c r="AT329">
        <f t="shared" si="48"/>
        <v>0</v>
      </c>
      <c r="AU329">
        <f t="shared" si="48"/>
        <v>0</v>
      </c>
      <c r="AV329">
        <f t="shared" si="48"/>
        <v>0</v>
      </c>
      <c r="AW329">
        <f t="shared" si="47"/>
        <v>0</v>
      </c>
      <c r="AX329">
        <f t="shared" si="47"/>
        <v>0</v>
      </c>
      <c r="AY329">
        <f t="shared" si="47"/>
        <v>0</v>
      </c>
      <c r="AZ329">
        <f t="shared" si="47"/>
        <v>0</v>
      </c>
      <c r="BA329">
        <f t="shared" si="47"/>
        <v>0</v>
      </c>
      <c r="BB329">
        <f t="shared" si="47"/>
        <v>0</v>
      </c>
      <c r="BC329">
        <f t="shared" si="44"/>
        <v>0</v>
      </c>
      <c r="BD329">
        <f t="shared" si="44"/>
        <v>0</v>
      </c>
      <c r="BE329">
        <f t="shared" si="44"/>
        <v>0</v>
      </c>
    </row>
    <row r="330" spans="1:57" x14ac:dyDescent="0.2">
      <c r="A330" t="s">
        <v>70</v>
      </c>
      <c r="B330" t="s">
        <v>21</v>
      </c>
      <c r="C330" s="2"/>
      <c r="D330" s="2">
        <v>160</v>
      </c>
      <c r="E330" s="2"/>
      <c r="F330" s="2"/>
      <c r="G330" s="2">
        <v>26</v>
      </c>
      <c r="H330" s="2"/>
      <c r="I330" s="2">
        <v>28</v>
      </c>
      <c r="J330" s="2"/>
      <c r="K330" s="2">
        <v>196</v>
      </c>
      <c r="L330" s="2"/>
      <c r="M330" s="2"/>
      <c r="N330" s="2">
        <v>81</v>
      </c>
      <c r="O330" s="2">
        <v>16</v>
      </c>
      <c r="P330" s="2">
        <v>17</v>
      </c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D330" t="str">
        <f t="shared" si="49"/>
        <v xml:space="preserve">Mgg17  </v>
      </c>
      <c r="AE330" t="str">
        <f t="shared" si="50"/>
        <v>OOS.</v>
      </c>
      <c r="AF330">
        <f t="shared" si="46"/>
        <v>0</v>
      </c>
      <c r="AG330">
        <f t="shared" si="46"/>
        <v>0.109489051</v>
      </c>
      <c r="AH330">
        <f t="shared" si="46"/>
        <v>0</v>
      </c>
      <c r="AI330">
        <f t="shared" si="46"/>
        <v>0</v>
      </c>
      <c r="AJ330">
        <f t="shared" si="46"/>
        <v>1.8181817999999999E-2</v>
      </c>
      <c r="AK330">
        <f t="shared" si="46"/>
        <v>0</v>
      </c>
      <c r="AL330">
        <f t="shared" si="46"/>
        <v>0.10204081600000001</v>
      </c>
      <c r="AM330">
        <f t="shared" si="46"/>
        <v>0</v>
      </c>
      <c r="AN330">
        <f t="shared" si="46"/>
        <v>0.16666666699999999</v>
      </c>
      <c r="AO330">
        <f t="shared" si="46"/>
        <v>0</v>
      </c>
      <c r="AP330">
        <f t="shared" si="48"/>
        <v>0</v>
      </c>
      <c r="AQ330">
        <f t="shared" si="48"/>
        <v>3.9735099000000003E-2</v>
      </c>
      <c r="AR330">
        <f t="shared" si="48"/>
        <v>1.1111111E-2</v>
      </c>
      <c r="AS330">
        <f t="shared" si="48"/>
        <v>2.8571428999999999E-2</v>
      </c>
      <c r="AT330">
        <f t="shared" si="48"/>
        <v>0</v>
      </c>
      <c r="AU330">
        <f t="shared" si="48"/>
        <v>0</v>
      </c>
      <c r="AV330">
        <f t="shared" si="48"/>
        <v>0</v>
      </c>
      <c r="AW330">
        <f t="shared" si="47"/>
        <v>0</v>
      </c>
      <c r="AX330">
        <f t="shared" si="47"/>
        <v>0</v>
      </c>
      <c r="AY330">
        <f t="shared" si="47"/>
        <v>0</v>
      </c>
      <c r="AZ330">
        <f t="shared" si="47"/>
        <v>0</v>
      </c>
      <c r="BA330">
        <f t="shared" si="47"/>
        <v>0</v>
      </c>
      <c r="BB330">
        <f t="shared" si="47"/>
        <v>0</v>
      </c>
      <c r="BC330">
        <f t="shared" si="44"/>
        <v>0</v>
      </c>
      <c r="BD330">
        <f t="shared" si="44"/>
        <v>0</v>
      </c>
      <c r="BE330">
        <f t="shared" si="44"/>
        <v>0</v>
      </c>
    </row>
    <row r="331" spans="1:57" x14ac:dyDescent="0.2">
      <c r="A331" t="s">
        <v>70</v>
      </c>
      <c r="B331" t="s">
        <v>13</v>
      </c>
      <c r="C331" s="2"/>
      <c r="D331" s="2">
        <v>0.109489051</v>
      </c>
      <c r="E331" s="2"/>
      <c r="F331" s="2"/>
      <c r="G331" s="2">
        <v>1.8181817999999999E-2</v>
      </c>
      <c r="H331" s="2"/>
      <c r="I331" s="2">
        <v>0.10204081600000001</v>
      </c>
      <c r="J331" s="2"/>
      <c r="K331" s="2">
        <v>0.16666666699999999</v>
      </c>
      <c r="L331" s="2"/>
      <c r="M331" s="2"/>
      <c r="N331" s="2">
        <v>3.9735099000000003E-2</v>
      </c>
      <c r="O331" s="2">
        <v>1.1111111E-2</v>
      </c>
      <c r="P331" s="2">
        <v>2.8571428999999999E-2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D331" t="str">
        <f t="shared" si="49"/>
        <v xml:space="preserve">Mgg17  </v>
      </c>
      <c r="AE331" t="str">
        <f t="shared" si="50"/>
        <v>Outlet_Database.</v>
      </c>
      <c r="AF331">
        <f t="shared" si="46"/>
        <v>0</v>
      </c>
      <c r="AG331">
        <f t="shared" si="46"/>
        <v>0</v>
      </c>
      <c r="AH331">
        <f t="shared" si="46"/>
        <v>0</v>
      </c>
      <c r="AI331">
        <f t="shared" si="46"/>
        <v>0</v>
      </c>
      <c r="AJ331">
        <f t="shared" si="46"/>
        <v>0</v>
      </c>
      <c r="AK331">
        <f t="shared" si="46"/>
        <v>0</v>
      </c>
      <c r="AL331">
        <f t="shared" si="46"/>
        <v>0</v>
      </c>
      <c r="AM331">
        <f t="shared" si="46"/>
        <v>0</v>
      </c>
      <c r="AN331">
        <f t="shared" si="46"/>
        <v>0</v>
      </c>
      <c r="AO331">
        <f t="shared" si="46"/>
        <v>0</v>
      </c>
      <c r="AP331">
        <f t="shared" si="48"/>
        <v>0</v>
      </c>
      <c r="AQ331">
        <f t="shared" si="48"/>
        <v>0</v>
      </c>
      <c r="AR331">
        <f t="shared" si="48"/>
        <v>0</v>
      </c>
      <c r="AS331">
        <f t="shared" si="48"/>
        <v>0</v>
      </c>
      <c r="AT331">
        <f t="shared" si="48"/>
        <v>0</v>
      </c>
      <c r="AU331">
        <f t="shared" si="48"/>
        <v>0</v>
      </c>
      <c r="AV331">
        <f t="shared" si="48"/>
        <v>0</v>
      </c>
      <c r="AW331">
        <f t="shared" si="47"/>
        <v>0</v>
      </c>
      <c r="AX331">
        <f t="shared" si="47"/>
        <v>0</v>
      </c>
      <c r="AY331">
        <f t="shared" si="47"/>
        <v>0</v>
      </c>
      <c r="AZ331">
        <f t="shared" si="47"/>
        <v>0</v>
      </c>
      <c r="BA331">
        <f t="shared" si="47"/>
        <v>0</v>
      </c>
      <c r="BB331">
        <f t="shared" si="47"/>
        <v>0</v>
      </c>
      <c r="BC331">
        <f t="shared" si="44"/>
        <v>0</v>
      </c>
      <c r="BD331">
        <f t="shared" si="44"/>
        <v>0</v>
      </c>
      <c r="BE331">
        <f t="shared" si="44"/>
        <v>0</v>
      </c>
    </row>
    <row r="332" spans="1:57" x14ac:dyDescent="0.2">
      <c r="A332" t="s">
        <v>70</v>
      </c>
      <c r="B332" t="s">
        <v>31</v>
      </c>
      <c r="C332" s="2"/>
      <c r="D332" s="2">
        <v>0</v>
      </c>
      <c r="E332" s="2"/>
      <c r="F332" s="2"/>
      <c r="G332" s="2">
        <v>0</v>
      </c>
      <c r="H332" s="2"/>
      <c r="I332" s="2">
        <v>0</v>
      </c>
      <c r="J332" s="2"/>
      <c r="K332" s="2">
        <v>0</v>
      </c>
      <c r="L332" s="2"/>
      <c r="M332" s="2"/>
      <c r="N332" s="2">
        <v>0</v>
      </c>
      <c r="O332" s="2">
        <v>0</v>
      </c>
      <c r="P332" s="2">
        <v>0</v>
      </c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D332" t="str">
        <f t="shared" si="49"/>
        <v xml:space="preserve">Mgg17  </v>
      </c>
      <c r="AE332" t="str">
        <f t="shared" si="50"/>
        <v>OV.</v>
      </c>
      <c r="AF332">
        <f t="shared" si="46"/>
        <v>0</v>
      </c>
      <c r="AG332">
        <f t="shared" si="46"/>
        <v>0</v>
      </c>
      <c r="AH332">
        <f t="shared" si="46"/>
        <v>0</v>
      </c>
      <c r="AI332">
        <f t="shared" si="46"/>
        <v>0</v>
      </c>
      <c r="AJ332">
        <f t="shared" si="46"/>
        <v>0</v>
      </c>
      <c r="AK332">
        <f t="shared" si="46"/>
        <v>0</v>
      </c>
      <c r="AL332">
        <f t="shared" si="46"/>
        <v>0</v>
      </c>
      <c r="AM332">
        <f t="shared" si="46"/>
        <v>0</v>
      </c>
      <c r="AN332">
        <f t="shared" si="46"/>
        <v>0</v>
      </c>
      <c r="AO332">
        <f t="shared" si="46"/>
        <v>0</v>
      </c>
      <c r="AP332">
        <f t="shared" si="48"/>
        <v>0</v>
      </c>
      <c r="AQ332">
        <f t="shared" si="48"/>
        <v>0</v>
      </c>
      <c r="AR332">
        <f t="shared" si="48"/>
        <v>0</v>
      </c>
      <c r="AS332">
        <f t="shared" si="48"/>
        <v>0</v>
      </c>
      <c r="AT332">
        <f t="shared" si="48"/>
        <v>0</v>
      </c>
      <c r="AU332">
        <f t="shared" si="48"/>
        <v>0</v>
      </c>
      <c r="AV332">
        <f t="shared" si="48"/>
        <v>0</v>
      </c>
      <c r="AW332">
        <f t="shared" si="47"/>
        <v>0</v>
      </c>
      <c r="AX332">
        <f t="shared" si="47"/>
        <v>0</v>
      </c>
      <c r="AY332">
        <f t="shared" si="47"/>
        <v>0</v>
      </c>
      <c r="AZ332">
        <f t="shared" si="47"/>
        <v>0</v>
      </c>
      <c r="BA332">
        <f t="shared" si="47"/>
        <v>0</v>
      </c>
      <c r="BB332">
        <f t="shared" si="47"/>
        <v>0</v>
      </c>
      <c r="BC332">
        <f t="shared" si="44"/>
        <v>0</v>
      </c>
      <c r="BD332">
        <f t="shared" si="44"/>
        <v>0</v>
      </c>
      <c r="BE332">
        <f t="shared" si="44"/>
        <v>0</v>
      </c>
    </row>
    <row r="333" spans="1:57" x14ac:dyDescent="0.2">
      <c r="A333" t="s">
        <v>70</v>
      </c>
      <c r="B333" t="s">
        <v>30</v>
      </c>
      <c r="C333" s="2"/>
      <c r="D333" s="2">
        <v>0</v>
      </c>
      <c r="E333" s="2"/>
      <c r="F333" s="2"/>
      <c r="G333" s="2">
        <v>0</v>
      </c>
      <c r="H333" s="2"/>
      <c r="I333" s="2">
        <v>0</v>
      </c>
      <c r="J333" s="2"/>
      <c r="K333" s="2">
        <v>0</v>
      </c>
      <c r="L333" s="2"/>
      <c r="M333" s="2"/>
      <c r="N333" s="2">
        <v>0</v>
      </c>
      <c r="O333" s="2">
        <v>0</v>
      </c>
      <c r="P333" s="2">
        <v>0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D333" t="str">
        <f t="shared" si="49"/>
        <v xml:space="preserve">Mgg17  </v>
      </c>
      <c r="AE333" t="str">
        <f t="shared" si="50"/>
        <v>Rata2_Canvas_Plan/Hari.</v>
      </c>
      <c r="AF333">
        <f t="shared" si="46"/>
        <v>0</v>
      </c>
      <c r="AG333">
        <f t="shared" si="46"/>
        <v>40</v>
      </c>
      <c r="AH333">
        <f t="shared" si="46"/>
        <v>0</v>
      </c>
      <c r="AI333">
        <f t="shared" si="46"/>
        <v>0</v>
      </c>
      <c r="AJ333">
        <f t="shared" si="46"/>
        <v>30</v>
      </c>
      <c r="AK333">
        <f t="shared" si="46"/>
        <v>0</v>
      </c>
      <c r="AL333">
        <f t="shared" si="46"/>
        <v>21.6</v>
      </c>
      <c r="AM333">
        <f t="shared" si="46"/>
        <v>0</v>
      </c>
      <c r="AN333">
        <f t="shared" si="46"/>
        <v>40</v>
      </c>
      <c r="AO333">
        <f t="shared" si="46"/>
        <v>0</v>
      </c>
      <c r="AP333">
        <f t="shared" si="48"/>
        <v>0</v>
      </c>
      <c r="AQ333">
        <f t="shared" si="48"/>
        <v>40</v>
      </c>
      <c r="AR333">
        <f t="shared" si="48"/>
        <v>40</v>
      </c>
      <c r="AS333">
        <f t="shared" si="48"/>
        <v>19.75</v>
      </c>
      <c r="AT333">
        <f t="shared" si="48"/>
        <v>0</v>
      </c>
      <c r="AU333">
        <f t="shared" si="48"/>
        <v>0</v>
      </c>
      <c r="AV333">
        <f t="shared" si="48"/>
        <v>0</v>
      </c>
      <c r="AW333">
        <f t="shared" si="47"/>
        <v>0</v>
      </c>
      <c r="AX333">
        <f t="shared" si="47"/>
        <v>0</v>
      </c>
      <c r="AY333">
        <f t="shared" si="47"/>
        <v>0</v>
      </c>
      <c r="AZ333">
        <f t="shared" si="47"/>
        <v>0</v>
      </c>
      <c r="BA333">
        <f t="shared" si="47"/>
        <v>0</v>
      </c>
      <c r="BB333">
        <f t="shared" si="47"/>
        <v>0</v>
      </c>
      <c r="BC333">
        <f t="shared" si="44"/>
        <v>0</v>
      </c>
      <c r="BD333">
        <f t="shared" si="44"/>
        <v>0</v>
      </c>
      <c r="BE333">
        <f t="shared" si="44"/>
        <v>0</v>
      </c>
    </row>
    <row r="334" spans="1:57" x14ac:dyDescent="0.2">
      <c r="A334" t="s">
        <v>70</v>
      </c>
      <c r="B334" t="s">
        <v>19</v>
      </c>
      <c r="C334" s="2"/>
      <c r="D334" s="2">
        <v>40</v>
      </c>
      <c r="E334" s="2"/>
      <c r="F334" s="2"/>
      <c r="G334" s="2">
        <v>30</v>
      </c>
      <c r="H334" s="2"/>
      <c r="I334" s="2">
        <v>21.6</v>
      </c>
      <c r="J334" s="2"/>
      <c r="K334" s="2">
        <v>40</v>
      </c>
      <c r="L334" s="2"/>
      <c r="M334" s="2"/>
      <c r="N334" s="2">
        <v>40</v>
      </c>
      <c r="O334" s="2">
        <v>40</v>
      </c>
      <c r="P334" s="2">
        <v>19.75</v>
      </c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D334" t="str">
        <f t="shared" si="49"/>
        <v xml:space="preserve">Mgg17  </v>
      </c>
      <c r="AE334" t="str">
        <f t="shared" si="50"/>
        <v>Rata-rata_Kunjungan/Hari.</v>
      </c>
      <c r="AF334">
        <f t="shared" si="46"/>
        <v>0</v>
      </c>
      <c r="AG334">
        <f t="shared" si="46"/>
        <v>27.4</v>
      </c>
      <c r="AH334">
        <f t="shared" si="46"/>
        <v>0</v>
      </c>
      <c r="AI334">
        <f t="shared" si="46"/>
        <v>0</v>
      </c>
      <c r="AJ334">
        <f t="shared" si="46"/>
        <v>27.5</v>
      </c>
      <c r="AK334">
        <f t="shared" si="46"/>
        <v>0</v>
      </c>
      <c r="AL334">
        <f t="shared" si="46"/>
        <v>9.8000000000000007</v>
      </c>
      <c r="AM334">
        <f t="shared" si="46"/>
        <v>0</v>
      </c>
      <c r="AN334">
        <f t="shared" si="46"/>
        <v>30</v>
      </c>
      <c r="AO334">
        <f t="shared" si="46"/>
        <v>0</v>
      </c>
      <c r="AP334">
        <f t="shared" si="48"/>
        <v>0</v>
      </c>
      <c r="AQ334">
        <f t="shared" si="48"/>
        <v>30.2</v>
      </c>
      <c r="AR334">
        <f t="shared" si="48"/>
        <v>30</v>
      </c>
      <c r="AS334">
        <f t="shared" si="48"/>
        <v>8.75</v>
      </c>
      <c r="AT334">
        <f t="shared" si="48"/>
        <v>0</v>
      </c>
      <c r="AU334">
        <f t="shared" si="48"/>
        <v>0</v>
      </c>
      <c r="AV334">
        <f t="shared" si="48"/>
        <v>0</v>
      </c>
      <c r="AW334">
        <f t="shared" si="47"/>
        <v>0</v>
      </c>
      <c r="AX334">
        <f t="shared" si="47"/>
        <v>0</v>
      </c>
      <c r="AY334">
        <f t="shared" si="47"/>
        <v>0</v>
      </c>
      <c r="AZ334">
        <f t="shared" si="47"/>
        <v>0</v>
      </c>
      <c r="BA334">
        <f t="shared" si="47"/>
        <v>0</v>
      </c>
      <c r="BB334">
        <f t="shared" si="47"/>
        <v>0</v>
      </c>
      <c r="BC334">
        <f t="shared" si="44"/>
        <v>0</v>
      </c>
      <c r="BD334">
        <f t="shared" si="44"/>
        <v>0</v>
      </c>
      <c r="BE334">
        <f t="shared" si="44"/>
        <v>0</v>
      </c>
    </row>
    <row r="335" spans="1:57" x14ac:dyDescent="0.2">
      <c r="A335" t="s">
        <v>70</v>
      </c>
      <c r="B335" t="s">
        <v>22</v>
      </c>
      <c r="C335" s="2"/>
      <c r="D335" s="2">
        <v>27.4</v>
      </c>
      <c r="E335" s="2"/>
      <c r="F335" s="2"/>
      <c r="G335" s="2">
        <v>27.5</v>
      </c>
      <c r="H335" s="2"/>
      <c r="I335" s="2">
        <v>9.8000000000000007</v>
      </c>
      <c r="J335" s="2"/>
      <c r="K335" s="2">
        <v>30</v>
      </c>
      <c r="L335" s="2"/>
      <c r="M335" s="2"/>
      <c r="N335" s="2">
        <v>30.2</v>
      </c>
      <c r="O335" s="2">
        <v>30</v>
      </c>
      <c r="P335" s="2">
        <v>8.75</v>
      </c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D335" t="str">
        <f t="shared" si="49"/>
        <v xml:space="preserve">Mgg17  </v>
      </c>
      <c r="AE335" t="str">
        <f t="shared" si="50"/>
        <v>Realisasi_Canvas_Plan.</v>
      </c>
      <c r="AF335">
        <f t="shared" si="46"/>
        <v>0</v>
      </c>
      <c r="AG335">
        <f t="shared" si="46"/>
        <v>0.67500000000000004</v>
      </c>
      <c r="AH335">
        <f t="shared" si="46"/>
        <v>0</v>
      </c>
      <c r="AI335">
        <f t="shared" si="46"/>
        <v>0</v>
      </c>
      <c r="AJ335">
        <f t="shared" si="46"/>
        <v>0.60833333300000003</v>
      </c>
      <c r="AK335">
        <f t="shared" si="46"/>
        <v>0</v>
      </c>
      <c r="AL335">
        <f t="shared" si="46"/>
        <v>0.37962963</v>
      </c>
      <c r="AM335">
        <f t="shared" si="46"/>
        <v>0</v>
      </c>
      <c r="AN335">
        <f t="shared" si="46"/>
        <v>0.71499999999999997</v>
      </c>
      <c r="AO335">
        <f t="shared" si="46"/>
        <v>0</v>
      </c>
      <c r="AP335">
        <f t="shared" si="48"/>
        <v>0</v>
      </c>
      <c r="AQ335">
        <f t="shared" si="48"/>
        <v>0.74</v>
      </c>
      <c r="AR335">
        <f t="shared" si="48"/>
        <v>0.73333333300000003</v>
      </c>
      <c r="AS335">
        <f t="shared" si="48"/>
        <v>0.392405063</v>
      </c>
      <c r="AT335">
        <f t="shared" si="48"/>
        <v>0</v>
      </c>
      <c r="AU335">
        <f t="shared" si="48"/>
        <v>0</v>
      </c>
      <c r="AV335">
        <f t="shared" si="48"/>
        <v>0</v>
      </c>
      <c r="AW335">
        <f t="shared" si="47"/>
        <v>0</v>
      </c>
      <c r="AX335">
        <f t="shared" si="47"/>
        <v>0</v>
      </c>
      <c r="AY335">
        <f t="shared" si="47"/>
        <v>0</v>
      </c>
      <c r="AZ335">
        <f t="shared" si="47"/>
        <v>0</v>
      </c>
      <c r="BA335">
        <f t="shared" si="47"/>
        <v>0</v>
      </c>
      <c r="BB335">
        <f t="shared" si="47"/>
        <v>0</v>
      </c>
      <c r="BC335">
        <f t="shared" si="44"/>
        <v>0</v>
      </c>
      <c r="BD335">
        <f t="shared" si="44"/>
        <v>0</v>
      </c>
      <c r="BE335">
        <f t="shared" si="44"/>
        <v>0</v>
      </c>
    </row>
    <row r="336" spans="1:57" x14ac:dyDescent="0.2">
      <c r="A336" t="s">
        <v>70</v>
      </c>
      <c r="B336" t="s">
        <v>18</v>
      </c>
      <c r="C336" s="2"/>
      <c r="D336" s="2">
        <v>0.67500000000000004</v>
      </c>
      <c r="E336" s="2"/>
      <c r="F336" s="2"/>
      <c r="G336" s="2">
        <v>0.60833333300000003</v>
      </c>
      <c r="H336" s="2"/>
      <c r="I336" s="2">
        <v>0.37962963</v>
      </c>
      <c r="J336" s="2"/>
      <c r="K336" s="2">
        <v>0.71499999999999997</v>
      </c>
      <c r="L336" s="2"/>
      <c r="M336" s="2"/>
      <c r="N336" s="2">
        <v>0.74</v>
      </c>
      <c r="O336" s="2">
        <v>0.73333333300000003</v>
      </c>
      <c r="P336" s="2">
        <v>0.392405063</v>
      </c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D336" t="str">
        <f t="shared" si="49"/>
        <v xml:space="preserve">Mgg17  </v>
      </c>
      <c r="AE336" t="str">
        <f t="shared" si="50"/>
        <v>RO.</v>
      </c>
      <c r="AF336">
        <f t="shared" si="46"/>
        <v>0</v>
      </c>
      <c r="AG336">
        <f t="shared" si="46"/>
        <v>0.24817518199999999</v>
      </c>
      <c r="AH336">
        <f t="shared" si="46"/>
        <v>0</v>
      </c>
      <c r="AI336">
        <f t="shared" si="46"/>
        <v>0</v>
      </c>
      <c r="AJ336">
        <f t="shared" si="46"/>
        <v>2.7272727E-2</v>
      </c>
      <c r="AK336">
        <f t="shared" si="46"/>
        <v>0</v>
      </c>
      <c r="AL336">
        <f t="shared" si="46"/>
        <v>0.12244898</v>
      </c>
      <c r="AM336">
        <f t="shared" si="46"/>
        <v>0</v>
      </c>
      <c r="AN336">
        <f t="shared" si="46"/>
        <v>0.22</v>
      </c>
      <c r="AO336">
        <f t="shared" si="46"/>
        <v>0</v>
      </c>
      <c r="AP336">
        <f t="shared" si="48"/>
        <v>0</v>
      </c>
      <c r="AQ336">
        <f t="shared" si="48"/>
        <v>0.119205298</v>
      </c>
      <c r="AR336">
        <f t="shared" si="48"/>
        <v>4.4444444E-2</v>
      </c>
      <c r="AS336">
        <f t="shared" si="48"/>
        <v>8.5714286000000001E-2</v>
      </c>
      <c r="AT336">
        <f t="shared" si="48"/>
        <v>0</v>
      </c>
      <c r="AU336">
        <f t="shared" si="48"/>
        <v>0</v>
      </c>
      <c r="AV336">
        <f t="shared" si="48"/>
        <v>0</v>
      </c>
      <c r="AW336">
        <f t="shared" si="47"/>
        <v>0</v>
      </c>
      <c r="AX336">
        <f t="shared" si="47"/>
        <v>0</v>
      </c>
      <c r="AY336">
        <f t="shared" si="47"/>
        <v>0</v>
      </c>
      <c r="AZ336">
        <f t="shared" si="47"/>
        <v>0</v>
      </c>
      <c r="BA336">
        <f t="shared" si="47"/>
        <v>0</v>
      </c>
      <c r="BB336">
        <f t="shared" si="47"/>
        <v>0</v>
      </c>
      <c r="BC336">
        <f t="shared" si="44"/>
        <v>0</v>
      </c>
      <c r="BD336">
        <f t="shared" si="44"/>
        <v>0</v>
      </c>
      <c r="BE336">
        <f t="shared" si="44"/>
        <v>0</v>
      </c>
    </row>
    <row r="337" spans="1:57" x14ac:dyDescent="0.2">
      <c r="A337" t="s">
        <v>70</v>
      </c>
      <c r="B337" t="s">
        <v>14</v>
      </c>
      <c r="C337" s="2"/>
      <c r="D337" s="2">
        <v>0.24817518199999999</v>
      </c>
      <c r="E337" s="2"/>
      <c r="F337" s="2"/>
      <c r="G337" s="2">
        <v>2.7272727E-2</v>
      </c>
      <c r="H337" s="2"/>
      <c r="I337" s="2">
        <v>0.12244898</v>
      </c>
      <c r="J337" s="2"/>
      <c r="K337" s="2">
        <v>0.22</v>
      </c>
      <c r="L337" s="2"/>
      <c r="M337" s="2"/>
      <c r="N337" s="2">
        <v>0.119205298</v>
      </c>
      <c r="O337" s="2">
        <v>4.4444444E-2</v>
      </c>
      <c r="P337" s="2">
        <v>8.5714286000000001E-2</v>
      </c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D337" t="str">
        <f t="shared" si="49"/>
        <v xml:space="preserve">Mgg17  </v>
      </c>
      <c r="AE337" t="str">
        <f t="shared" si="50"/>
        <v>TDN_Sebelum.</v>
      </c>
      <c r="AF337">
        <f t="shared" si="46"/>
        <v>0</v>
      </c>
      <c r="AG337">
        <f t="shared" si="46"/>
        <v>0.86861313900000003</v>
      </c>
      <c r="AH337">
        <f t="shared" si="46"/>
        <v>0</v>
      </c>
      <c r="AI337">
        <f t="shared" si="46"/>
        <v>0</v>
      </c>
      <c r="AJ337">
        <f t="shared" si="46"/>
        <v>0.78181818199999997</v>
      </c>
      <c r="AK337">
        <f t="shared" si="46"/>
        <v>0</v>
      </c>
      <c r="AL337">
        <f t="shared" si="46"/>
        <v>0.326530612</v>
      </c>
      <c r="AM337">
        <f t="shared" ref="AM337:AS395" si="51">J338</f>
        <v>0</v>
      </c>
      <c r="AN337">
        <f t="shared" si="51"/>
        <v>0.72666666700000004</v>
      </c>
      <c r="AO337">
        <f t="shared" si="51"/>
        <v>0</v>
      </c>
      <c r="AP337">
        <f t="shared" si="48"/>
        <v>0</v>
      </c>
      <c r="AQ337">
        <f t="shared" si="48"/>
        <v>0.894039735</v>
      </c>
      <c r="AR337">
        <f t="shared" si="48"/>
        <v>0.88888888899999996</v>
      </c>
      <c r="AS337">
        <f t="shared" si="48"/>
        <v>0.37142857099999999</v>
      </c>
      <c r="AT337">
        <f t="shared" si="48"/>
        <v>0</v>
      </c>
      <c r="AU337">
        <f t="shared" si="48"/>
        <v>0</v>
      </c>
      <c r="AV337">
        <f t="shared" si="48"/>
        <v>0</v>
      </c>
      <c r="AW337">
        <f t="shared" si="47"/>
        <v>0</v>
      </c>
      <c r="AX337">
        <f t="shared" si="47"/>
        <v>0</v>
      </c>
      <c r="AY337">
        <f t="shared" si="47"/>
        <v>0</v>
      </c>
      <c r="AZ337">
        <f t="shared" si="47"/>
        <v>0</v>
      </c>
      <c r="BA337">
        <f t="shared" si="47"/>
        <v>0</v>
      </c>
      <c r="BB337">
        <f t="shared" si="47"/>
        <v>0</v>
      </c>
      <c r="BC337">
        <f t="shared" si="44"/>
        <v>0</v>
      </c>
      <c r="BD337">
        <f t="shared" si="44"/>
        <v>0</v>
      </c>
      <c r="BE337">
        <f t="shared" si="44"/>
        <v>0</v>
      </c>
    </row>
    <row r="338" spans="1:57" x14ac:dyDescent="0.2">
      <c r="A338" t="s">
        <v>70</v>
      </c>
      <c r="B338" t="s">
        <v>17</v>
      </c>
      <c r="C338" s="2"/>
      <c r="D338" s="2">
        <v>0.86861313900000003</v>
      </c>
      <c r="E338" s="2"/>
      <c r="F338" s="2"/>
      <c r="G338" s="2">
        <v>0.78181818199999997</v>
      </c>
      <c r="H338" s="2"/>
      <c r="I338" s="2">
        <v>0.326530612</v>
      </c>
      <c r="J338" s="2"/>
      <c r="K338" s="2">
        <v>0.72666666700000004</v>
      </c>
      <c r="L338" s="2"/>
      <c r="M338" s="2"/>
      <c r="N338" s="2">
        <v>0.894039735</v>
      </c>
      <c r="O338" s="2">
        <v>0.88888888899999996</v>
      </c>
      <c r="P338" s="2">
        <v>0.37142857099999999</v>
      </c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D338" t="str">
        <f t="shared" si="49"/>
        <v xml:space="preserve">Mgg17  </v>
      </c>
      <c r="AE338" t="str">
        <f t="shared" si="50"/>
        <v>TDN_Sesudah.</v>
      </c>
      <c r="AF338">
        <f t="shared" ref="AF338:AL362" si="52">C339</f>
        <v>0</v>
      </c>
      <c r="AG338">
        <f t="shared" si="52"/>
        <v>0.97810218999999998</v>
      </c>
      <c r="AH338">
        <f t="shared" si="52"/>
        <v>0</v>
      </c>
      <c r="AI338">
        <f t="shared" si="52"/>
        <v>0</v>
      </c>
      <c r="AJ338">
        <f t="shared" si="52"/>
        <v>0.8</v>
      </c>
      <c r="AK338">
        <f t="shared" si="52"/>
        <v>0</v>
      </c>
      <c r="AL338">
        <f t="shared" si="52"/>
        <v>0.428571429</v>
      </c>
      <c r="AM338">
        <f t="shared" si="51"/>
        <v>0</v>
      </c>
      <c r="AN338">
        <f t="shared" si="51"/>
        <v>0.89333333299999995</v>
      </c>
      <c r="AO338">
        <f t="shared" si="51"/>
        <v>0</v>
      </c>
      <c r="AP338">
        <f t="shared" si="48"/>
        <v>0</v>
      </c>
      <c r="AQ338">
        <f t="shared" si="48"/>
        <v>0.93377483400000005</v>
      </c>
      <c r="AR338">
        <f t="shared" si="48"/>
        <v>0.9</v>
      </c>
      <c r="AS338">
        <f t="shared" si="48"/>
        <v>0.4</v>
      </c>
      <c r="AT338">
        <f t="shared" si="48"/>
        <v>0</v>
      </c>
      <c r="AU338">
        <f t="shared" si="48"/>
        <v>0</v>
      </c>
      <c r="AV338">
        <f t="shared" si="48"/>
        <v>0</v>
      </c>
      <c r="AW338">
        <f t="shared" si="47"/>
        <v>0</v>
      </c>
      <c r="AX338">
        <f t="shared" si="47"/>
        <v>0</v>
      </c>
      <c r="AY338">
        <f t="shared" si="47"/>
        <v>0</v>
      </c>
      <c r="AZ338">
        <f t="shared" si="47"/>
        <v>0</v>
      </c>
      <c r="BA338">
        <f t="shared" si="47"/>
        <v>0</v>
      </c>
      <c r="BB338">
        <f t="shared" si="47"/>
        <v>0</v>
      </c>
      <c r="BC338">
        <f t="shared" si="44"/>
        <v>0</v>
      </c>
      <c r="BD338">
        <f t="shared" si="44"/>
        <v>0</v>
      </c>
      <c r="BE338">
        <f t="shared" si="44"/>
        <v>0</v>
      </c>
    </row>
    <row r="339" spans="1:57" x14ac:dyDescent="0.2">
      <c r="A339" t="s">
        <v>70</v>
      </c>
      <c r="B339" t="s">
        <v>16</v>
      </c>
      <c r="C339" s="2"/>
      <c r="D339" s="2">
        <v>0.97810218999999998</v>
      </c>
      <c r="E339" s="2"/>
      <c r="F339" s="2"/>
      <c r="G339" s="2">
        <v>0.8</v>
      </c>
      <c r="H339" s="2"/>
      <c r="I339" s="2">
        <v>0.428571429</v>
      </c>
      <c r="J339" s="2"/>
      <c r="K339" s="2">
        <v>0.89333333299999995</v>
      </c>
      <c r="L339" s="2"/>
      <c r="M339" s="2"/>
      <c r="N339" s="2">
        <v>0.93377483400000005</v>
      </c>
      <c r="O339" s="2">
        <v>0.9</v>
      </c>
      <c r="P339" s="2">
        <v>0.4</v>
      </c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D339" t="str">
        <f t="shared" si="49"/>
        <v xml:space="preserve">Mgg17  </v>
      </c>
      <c r="AE339" t="str">
        <f t="shared" si="50"/>
        <v>Tidak_Beli_Ada_Aktif.</v>
      </c>
      <c r="AF339">
        <f t="shared" si="52"/>
        <v>0</v>
      </c>
      <c r="AG339">
        <f t="shared" si="52"/>
        <v>0.72992700700000002</v>
      </c>
      <c r="AH339">
        <f t="shared" si="52"/>
        <v>0</v>
      </c>
      <c r="AI339">
        <f t="shared" si="52"/>
        <v>0</v>
      </c>
      <c r="AJ339">
        <f t="shared" si="52"/>
        <v>0.77272727299999999</v>
      </c>
      <c r="AK339">
        <f t="shared" si="52"/>
        <v>0</v>
      </c>
      <c r="AL339">
        <f t="shared" si="52"/>
        <v>0.30612244900000002</v>
      </c>
      <c r="AM339">
        <f t="shared" si="51"/>
        <v>0</v>
      </c>
      <c r="AN339">
        <f t="shared" si="51"/>
        <v>0.66666666699999999</v>
      </c>
      <c r="AO339">
        <f t="shared" si="51"/>
        <v>0</v>
      </c>
      <c r="AP339">
        <f t="shared" si="48"/>
        <v>0</v>
      </c>
      <c r="AQ339">
        <f t="shared" si="48"/>
        <v>0.81456953600000004</v>
      </c>
      <c r="AR339">
        <f t="shared" si="48"/>
        <v>0.85555555599999999</v>
      </c>
      <c r="AS339">
        <f t="shared" si="48"/>
        <v>0.31428571399999999</v>
      </c>
      <c r="AT339">
        <f t="shared" si="48"/>
        <v>0</v>
      </c>
      <c r="AU339">
        <f t="shared" si="48"/>
        <v>0</v>
      </c>
      <c r="AV339">
        <f t="shared" si="48"/>
        <v>0</v>
      </c>
      <c r="AW339">
        <f t="shared" si="47"/>
        <v>0</v>
      </c>
      <c r="AX339">
        <f t="shared" si="47"/>
        <v>0</v>
      </c>
      <c r="AY339">
        <f t="shared" si="47"/>
        <v>0</v>
      </c>
      <c r="AZ339">
        <f t="shared" si="47"/>
        <v>0</v>
      </c>
      <c r="BA339">
        <f t="shared" si="47"/>
        <v>0</v>
      </c>
      <c r="BB339">
        <f t="shared" si="47"/>
        <v>0</v>
      </c>
      <c r="BC339">
        <f t="shared" si="44"/>
        <v>0</v>
      </c>
      <c r="BD339">
        <f t="shared" si="44"/>
        <v>0</v>
      </c>
      <c r="BE339">
        <f t="shared" si="44"/>
        <v>0</v>
      </c>
    </row>
    <row r="340" spans="1:57" x14ac:dyDescent="0.2">
      <c r="A340" t="s">
        <v>70</v>
      </c>
      <c r="B340" t="s">
        <v>25</v>
      </c>
      <c r="C340" s="2"/>
      <c r="D340" s="2">
        <v>0.72992700700000002</v>
      </c>
      <c r="E340" s="2"/>
      <c r="F340" s="2"/>
      <c r="G340" s="2">
        <v>0.77272727299999999</v>
      </c>
      <c r="H340" s="2"/>
      <c r="I340" s="2">
        <v>0.30612244900000002</v>
      </c>
      <c r="J340" s="2"/>
      <c r="K340" s="2">
        <v>0.66666666699999999</v>
      </c>
      <c r="L340" s="2"/>
      <c r="M340" s="2"/>
      <c r="N340" s="2">
        <v>0.81456953600000004</v>
      </c>
      <c r="O340" s="2">
        <v>0.85555555599999999</v>
      </c>
      <c r="P340" s="2">
        <v>0.31428571399999999</v>
      </c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D340" t="str">
        <f t="shared" si="49"/>
        <v xml:space="preserve">Mgg17  </v>
      </c>
      <c r="AE340" t="str">
        <f t="shared" si="50"/>
        <v>Tidak_Beli_Ada_Pasif.</v>
      </c>
      <c r="AF340">
        <f t="shared" si="52"/>
        <v>0</v>
      </c>
      <c r="AG340">
        <f t="shared" si="52"/>
        <v>0</v>
      </c>
      <c r="AH340">
        <f t="shared" si="52"/>
        <v>0</v>
      </c>
      <c r="AI340">
        <f t="shared" si="52"/>
        <v>0</v>
      </c>
      <c r="AJ340">
        <f t="shared" si="52"/>
        <v>0</v>
      </c>
      <c r="AK340">
        <f t="shared" si="52"/>
        <v>0</v>
      </c>
      <c r="AL340">
        <f t="shared" si="52"/>
        <v>0</v>
      </c>
      <c r="AM340">
        <f t="shared" si="51"/>
        <v>0</v>
      </c>
      <c r="AN340">
        <f t="shared" si="51"/>
        <v>6.6666670000000003E-3</v>
      </c>
      <c r="AO340">
        <f t="shared" si="51"/>
        <v>0</v>
      </c>
      <c r="AP340">
        <f t="shared" si="48"/>
        <v>0</v>
      </c>
      <c r="AQ340">
        <f t="shared" si="48"/>
        <v>0</v>
      </c>
      <c r="AR340">
        <f t="shared" si="48"/>
        <v>0</v>
      </c>
      <c r="AS340">
        <f t="shared" si="48"/>
        <v>0</v>
      </c>
      <c r="AT340">
        <f t="shared" si="48"/>
        <v>0</v>
      </c>
      <c r="AU340">
        <f t="shared" si="48"/>
        <v>0</v>
      </c>
      <c r="AV340">
        <f t="shared" si="48"/>
        <v>0</v>
      </c>
      <c r="AW340">
        <f t="shared" si="47"/>
        <v>0</v>
      </c>
      <c r="AX340">
        <f t="shared" si="47"/>
        <v>0</v>
      </c>
      <c r="AY340">
        <f t="shared" si="47"/>
        <v>0</v>
      </c>
      <c r="AZ340">
        <f t="shared" si="47"/>
        <v>0</v>
      </c>
      <c r="BA340">
        <f t="shared" si="47"/>
        <v>0</v>
      </c>
      <c r="BB340">
        <f t="shared" si="47"/>
        <v>0</v>
      </c>
      <c r="BC340">
        <f t="shared" si="44"/>
        <v>0</v>
      </c>
      <c r="BD340">
        <f t="shared" si="44"/>
        <v>0</v>
      </c>
      <c r="BE340">
        <f t="shared" si="44"/>
        <v>0</v>
      </c>
    </row>
    <row r="341" spans="1:57" x14ac:dyDescent="0.2">
      <c r="A341" t="s">
        <v>70</v>
      </c>
      <c r="B341" t="s">
        <v>24</v>
      </c>
      <c r="C341" s="2"/>
      <c r="D341" s="2">
        <v>0</v>
      </c>
      <c r="E341" s="2"/>
      <c r="F341" s="2"/>
      <c r="G341" s="2">
        <v>0</v>
      </c>
      <c r="H341" s="2"/>
      <c r="I341" s="2">
        <v>0</v>
      </c>
      <c r="J341" s="2"/>
      <c r="K341" s="2">
        <v>6.6666670000000003E-3</v>
      </c>
      <c r="L341" s="2"/>
      <c r="M341" s="2"/>
      <c r="N341" s="2">
        <v>0</v>
      </c>
      <c r="O341" s="2">
        <v>0</v>
      </c>
      <c r="P341" s="2">
        <v>0</v>
      </c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D341" t="str">
        <f t="shared" si="49"/>
        <v xml:space="preserve">Mgg17  </v>
      </c>
      <c r="AE341" t="str">
        <f t="shared" si="50"/>
        <v>Tidak_Beli_Kosong.</v>
      </c>
      <c r="AF341">
        <f t="shared" si="52"/>
        <v>0</v>
      </c>
      <c r="AG341">
        <f t="shared" si="52"/>
        <v>2.189781E-2</v>
      </c>
      <c r="AH341">
        <f t="shared" si="52"/>
        <v>0</v>
      </c>
      <c r="AI341">
        <f t="shared" si="52"/>
        <v>0</v>
      </c>
      <c r="AJ341">
        <f t="shared" si="52"/>
        <v>0.2</v>
      </c>
      <c r="AK341">
        <f t="shared" si="52"/>
        <v>0</v>
      </c>
      <c r="AL341">
        <f t="shared" si="52"/>
        <v>0.571428571</v>
      </c>
      <c r="AM341">
        <f t="shared" si="51"/>
        <v>0</v>
      </c>
      <c r="AN341">
        <f t="shared" si="51"/>
        <v>0.10666666700000001</v>
      </c>
      <c r="AO341">
        <f t="shared" si="51"/>
        <v>0</v>
      </c>
      <c r="AP341">
        <f t="shared" si="48"/>
        <v>0</v>
      </c>
      <c r="AQ341">
        <f t="shared" si="48"/>
        <v>6.6225166000000002E-2</v>
      </c>
      <c r="AR341">
        <f t="shared" si="48"/>
        <v>0.1</v>
      </c>
      <c r="AS341">
        <f t="shared" si="48"/>
        <v>0.6</v>
      </c>
      <c r="AT341">
        <f t="shared" si="48"/>
        <v>0</v>
      </c>
      <c r="AU341">
        <f t="shared" si="48"/>
        <v>0</v>
      </c>
      <c r="AV341">
        <f t="shared" si="48"/>
        <v>0</v>
      </c>
      <c r="AW341">
        <f t="shared" si="47"/>
        <v>0</v>
      </c>
      <c r="AX341">
        <f t="shared" si="47"/>
        <v>0</v>
      </c>
      <c r="AY341">
        <f t="shared" si="47"/>
        <v>0</v>
      </c>
      <c r="AZ341">
        <f t="shared" si="47"/>
        <v>0</v>
      </c>
      <c r="BA341">
        <f t="shared" si="47"/>
        <v>0</v>
      </c>
      <c r="BB341">
        <f t="shared" si="47"/>
        <v>0</v>
      </c>
      <c r="BC341">
        <f t="shared" si="44"/>
        <v>0</v>
      </c>
      <c r="BD341">
        <f t="shared" si="44"/>
        <v>0</v>
      </c>
      <c r="BE341">
        <f t="shared" si="44"/>
        <v>0</v>
      </c>
    </row>
    <row r="342" spans="1:57" x14ac:dyDescent="0.2">
      <c r="A342" t="s">
        <v>70</v>
      </c>
      <c r="B342" t="s">
        <v>23</v>
      </c>
      <c r="C342" s="2"/>
      <c r="D342" s="2">
        <v>2.189781E-2</v>
      </c>
      <c r="E342" s="2"/>
      <c r="F342" s="2"/>
      <c r="G342" s="2">
        <v>0.2</v>
      </c>
      <c r="H342" s="2"/>
      <c r="I342" s="2">
        <v>0.571428571</v>
      </c>
      <c r="J342" s="2"/>
      <c r="K342" s="2">
        <v>0.10666666700000001</v>
      </c>
      <c r="L342" s="2"/>
      <c r="M342" s="2"/>
      <c r="N342" s="2">
        <v>6.6225166000000002E-2</v>
      </c>
      <c r="O342" s="2">
        <v>0.1</v>
      </c>
      <c r="P342" s="2">
        <v>0.6</v>
      </c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D342" t="str">
        <f t="shared" si="49"/>
        <v xml:space="preserve">Mgg19  </v>
      </c>
      <c r="AE342" t="str">
        <f t="shared" si="50"/>
        <v>AvgBeli_(Bungkus).</v>
      </c>
      <c r="AF342">
        <f t="shared" si="52"/>
        <v>4.4000000000000004</v>
      </c>
      <c r="AG342">
        <f t="shared" si="52"/>
        <v>6.1212121210000001</v>
      </c>
      <c r="AH342">
        <f t="shared" si="52"/>
        <v>4.6500000000000004</v>
      </c>
      <c r="AI342">
        <f t="shared" si="52"/>
        <v>4.5416666670000003</v>
      </c>
      <c r="AJ342">
        <f t="shared" si="52"/>
        <v>4.3478260869999996</v>
      </c>
      <c r="AK342">
        <f t="shared" si="52"/>
        <v>6.153846154</v>
      </c>
      <c r="AL342">
        <f t="shared" si="52"/>
        <v>3.8333333330000001</v>
      </c>
      <c r="AM342">
        <f t="shared" si="51"/>
        <v>2.2647058819999999</v>
      </c>
      <c r="AN342">
        <f t="shared" si="51"/>
        <v>6.0645161290000003</v>
      </c>
      <c r="AO342">
        <f t="shared" si="51"/>
        <v>3.565217391</v>
      </c>
      <c r="AP342">
        <f t="shared" si="48"/>
        <v>5.1666666670000003</v>
      </c>
      <c r="AQ342">
        <f t="shared" si="48"/>
        <v>4.0714285710000002</v>
      </c>
      <c r="AR342">
        <f t="shared" si="48"/>
        <v>2.5217391299999998</v>
      </c>
      <c r="AS342">
        <f t="shared" si="48"/>
        <v>5.2</v>
      </c>
      <c r="AT342">
        <f t="shared" si="48"/>
        <v>4.3</v>
      </c>
      <c r="AU342">
        <f t="shared" si="48"/>
        <v>0</v>
      </c>
      <c r="AV342">
        <f t="shared" si="48"/>
        <v>0</v>
      </c>
      <c r="AW342">
        <f t="shared" si="47"/>
        <v>0</v>
      </c>
      <c r="AX342">
        <f t="shared" si="47"/>
        <v>0</v>
      </c>
      <c r="AY342">
        <f t="shared" si="47"/>
        <v>0</v>
      </c>
      <c r="AZ342">
        <f t="shared" si="47"/>
        <v>0</v>
      </c>
      <c r="BA342">
        <f t="shared" si="47"/>
        <v>0</v>
      </c>
      <c r="BB342">
        <f t="shared" si="47"/>
        <v>0</v>
      </c>
      <c r="BC342">
        <f t="shared" si="44"/>
        <v>0</v>
      </c>
      <c r="BD342">
        <f t="shared" si="44"/>
        <v>0</v>
      </c>
      <c r="BE342">
        <f t="shared" si="44"/>
        <v>4.0666666669999998</v>
      </c>
    </row>
    <row r="343" spans="1:57" x14ac:dyDescent="0.2">
      <c r="A343" t="s">
        <v>71</v>
      </c>
      <c r="B343" t="s">
        <v>80</v>
      </c>
      <c r="C343" s="2">
        <v>4.4000000000000004</v>
      </c>
      <c r="D343" s="2">
        <v>6.1212121210000001</v>
      </c>
      <c r="E343" s="2">
        <v>4.6500000000000004</v>
      </c>
      <c r="F343" s="2">
        <v>4.5416666670000003</v>
      </c>
      <c r="G343" s="2">
        <v>4.3478260869999996</v>
      </c>
      <c r="H343" s="2">
        <v>6.153846154</v>
      </c>
      <c r="I343" s="2">
        <v>3.8333333330000001</v>
      </c>
      <c r="J343" s="2">
        <v>2.2647058819999999</v>
      </c>
      <c r="K343" s="2">
        <v>6.0645161290000003</v>
      </c>
      <c r="L343" s="2">
        <v>3.565217391</v>
      </c>
      <c r="M343" s="2">
        <v>5.1666666670000003</v>
      </c>
      <c r="N343" s="2">
        <v>4.0714285710000002</v>
      </c>
      <c r="O343" s="2">
        <v>2.5217391299999998</v>
      </c>
      <c r="P343" s="2">
        <v>5.2</v>
      </c>
      <c r="Q343" s="2">
        <v>4.3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>
        <v>4.0666666669999998</v>
      </c>
      <c r="AD343" t="str">
        <f t="shared" si="49"/>
        <v xml:space="preserve">Mgg19  </v>
      </c>
      <c r="AE343" t="str">
        <f t="shared" si="50"/>
        <v>Beli_Ada.</v>
      </c>
      <c r="AF343">
        <f t="shared" si="52"/>
        <v>7.4074074000000004E-2</v>
      </c>
      <c r="AG343">
        <f t="shared" si="52"/>
        <v>0.108527132</v>
      </c>
      <c r="AH343">
        <f t="shared" si="52"/>
        <v>0.135338346</v>
      </c>
      <c r="AI343">
        <f t="shared" si="52"/>
        <v>0.103896104</v>
      </c>
      <c r="AJ343">
        <f t="shared" si="52"/>
        <v>0.16071428600000001</v>
      </c>
      <c r="AK343">
        <f t="shared" si="52"/>
        <v>0.10576923100000001</v>
      </c>
      <c r="AL343">
        <f t="shared" si="52"/>
        <v>3.2258065000000002E-2</v>
      </c>
      <c r="AM343">
        <f t="shared" si="51"/>
        <v>0.256756757</v>
      </c>
      <c r="AN343">
        <f t="shared" si="51"/>
        <v>2.6845638000000002E-2</v>
      </c>
      <c r="AO343">
        <f t="shared" si="51"/>
        <v>5.3846154E-2</v>
      </c>
      <c r="AP343">
        <f t="shared" si="48"/>
        <v>8.6538461999999997E-2</v>
      </c>
      <c r="AQ343">
        <f t="shared" si="48"/>
        <v>5.4421769000000002E-2</v>
      </c>
      <c r="AR343">
        <f t="shared" si="48"/>
        <v>3.3112583000000001E-2</v>
      </c>
      <c r="AS343">
        <f t="shared" si="48"/>
        <v>6.8181818000000005E-2</v>
      </c>
      <c r="AT343">
        <f t="shared" si="48"/>
        <v>9.0909090999999997E-2</v>
      </c>
      <c r="AU343">
        <f t="shared" si="48"/>
        <v>0</v>
      </c>
      <c r="AV343">
        <f t="shared" si="48"/>
        <v>0</v>
      </c>
      <c r="AW343">
        <f t="shared" si="47"/>
        <v>0</v>
      </c>
      <c r="AX343">
        <f t="shared" si="47"/>
        <v>0</v>
      </c>
      <c r="AY343">
        <f t="shared" si="47"/>
        <v>0</v>
      </c>
      <c r="AZ343">
        <f t="shared" si="47"/>
        <v>0</v>
      </c>
      <c r="BA343">
        <f t="shared" si="47"/>
        <v>0</v>
      </c>
      <c r="BB343">
        <f t="shared" si="47"/>
        <v>0</v>
      </c>
      <c r="BC343">
        <f t="shared" si="44"/>
        <v>0</v>
      </c>
      <c r="BD343">
        <f t="shared" si="44"/>
        <v>0</v>
      </c>
      <c r="BE343">
        <f t="shared" si="44"/>
        <v>6.4935065E-2</v>
      </c>
    </row>
    <row r="344" spans="1:57" x14ac:dyDescent="0.2">
      <c r="A344" t="s">
        <v>71</v>
      </c>
      <c r="B344" t="s">
        <v>28</v>
      </c>
      <c r="C344" s="2">
        <v>7.4074074000000004E-2</v>
      </c>
      <c r="D344" s="2">
        <v>0.108527132</v>
      </c>
      <c r="E344" s="2">
        <v>0.135338346</v>
      </c>
      <c r="F344" s="2">
        <v>0.103896104</v>
      </c>
      <c r="G344" s="2">
        <v>0.16071428600000001</v>
      </c>
      <c r="H344" s="2">
        <v>0.10576923100000001</v>
      </c>
      <c r="I344" s="2">
        <v>3.2258065000000002E-2</v>
      </c>
      <c r="J344" s="2">
        <v>0.256756757</v>
      </c>
      <c r="K344" s="2">
        <v>2.6845638000000002E-2</v>
      </c>
      <c r="L344" s="2">
        <v>5.3846154E-2</v>
      </c>
      <c r="M344" s="2">
        <v>8.6538461999999997E-2</v>
      </c>
      <c r="N344" s="2">
        <v>5.4421769000000002E-2</v>
      </c>
      <c r="O344" s="2">
        <v>3.3112583000000001E-2</v>
      </c>
      <c r="P344" s="2">
        <v>6.8181818000000005E-2</v>
      </c>
      <c r="Q344" s="2">
        <v>9.0909090999999997E-2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>
        <v>6.4935065E-2</v>
      </c>
      <c r="AD344" t="str">
        <f t="shared" si="49"/>
        <v xml:space="preserve">Mgg19  </v>
      </c>
      <c r="AE344" t="str">
        <f t="shared" si="50"/>
        <v>Beli_KosongBaru.</v>
      </c>
      <c r="AF344">
        <f t="shared" si="52"/>
        <v>9.2592590000000006E-3</v>
      </c>
      <c r="AG344">
        <f t="shared" si="52"/>
        <v>0</v>
      </c>
      <c r="AH344">
        <f t="shared" si="52"/>
        <v>7.5187969999999998E-3</v>
      </c>
      <c r="AI344">
        <f t="shared" si="52"/>
        <v>0</v>
      </c>
      <c r="AJ344">
        <f t="shared" si="52"/>
        <v>0</v>
      </c>
      <c r="AK344">
        <f t="shared" si="52"/>
        <v>0</v>
      </c>
      <c r="AL344">
        <f t="shared" si="52"/>
        <v>0</v>
      </c>
      <c r="AM344">
        <f t="shared" si="51"/>
        <v>0</v>
      </c>
      <c r="AN344">
        <f t="shared" si="51"/>
        <v>0</v>
      </c>
      <c r="AO344">
        <f t="shared" si="51"/>
        <v>0</v>
      </c>
      <c r="AP344">
        <f t="shared" si="48"/>
        <v>0</v>
      </c>
      <c r="AQ344">
        <f t="shared" si="48"/>
        <v>0</v>
      </c>
      <c r="AR344">
        <f t="shared" si="48"/>
        <v>0</v>
      </c>
      <c r="AS344">
        <f t="shared" si="48"/>
        <v>0</v>
      </c>
      <c r="AT344">
        <f t="shared" si="48"/>
        <v>0</v>
      </c>
      <c r="AU344">
        <f t="shared" si="48"/>
        <v>0</v>
      </c>
      <c r="AV344">
        <f t="shared" si="48"/>
        <v>0</v>
      </c>
      <c r="AW344">
        <f t="shared" si="47"/>
        <v>0</v>
      </c>
      <c r="AX344">
        <f t="shared" si="47"/>
        <v>0</v>
      </c>
      <c r="AY344">
        <f t="shared" si="47"/>
        <v>0</v>
      </c>
      <c r="AZ344">
        <f t="shared" si="47"/>
        <v>0</v>
      </c>
      <c r="BA344">
        <f t="shared" si="47"/>
        <v>0</v>
      </c>
      <c r="BB344">
        <f t="shared" si="47"/>
        <v>0</v>
      </c>
      <c r="BC344">
        <f t="shared" si="44"/>
        <v>0</v>
      </c>
      <c r="BD344">
        <f t="shared" si="44"/>
        <v>0</v>
      </c>
      <c r="BE344">
        <f t="shared" si="44"/>
        <v>1.2987013E-2</v>
      </c>
    </row>
    <row r="345" spans="1:57" x14ac:dyDescent="0.2">
      <c r="A345" t="s">
        <v>71</v>
      </c>
      <c r="B345" t="s">
        <v>82</v>
      </c>
      <c r="C345" s="2">
        <v>9.2592590000000006E-3</v>
      </c>
      <c r="D345" s="2">
        <v>0</v>
      </c>
      <c r="E345" s="2">
        <v>7.5187969999999998E-3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>
        <v>1.2987013E-2</v>
      </c>
      <c r="AD345" t="str">
        <f t="shared" si="49"/>
        <v xml:space="preserve">Mgg19  </v>
      </c>
      <c r="AE345" t="str">
        <f t="shared" si="50"/>
        <v>Beli_KosongTambah.</v>
      </c>
      <c r="AF345">
        <f t="shared" si="52"/>
        <v>0.10185185200000001</v>
      </c>
      <c r="AG345">
        <f t="shared" si="52"/>
        <v>0.14728682200000001</v>
      </c>
      <c r="AH345">
        <f t="shared" si="52"/>
        <v>7.5187969999999998E-3</v>
      </c>
      <c r="AI345">
        <f t="shared" si="52"/>
        <v>0.20779220800000001</v>
      </c>
      <c r="AJ345">
        <f t="shared" si="52"/>
        <v>4.4642857000000001E-2</v>
      </c>
      <c r="AK345">
        <f t="shared" si="52"/>
        <v>1.9230769000000002E-2</v>
      </c>
      <c r="AL345">
        <f t="shared" si="52"/>
        <v>6.4516129000000005E-2</v>
      </c>
      <c r="AM345">
        <f t="shared" si="51"/>
        <v>0.20270270300000001</v>
      </c>
      <c r="AN345">
        <f t="shared" si="51"/>
        <v>0.18120805400000001</v>
      </c>
      <c r="AO345">
        <f t="shared" si="51"/>
        <v>0.123076923</v>
      </c>
      <c r="AP345">
        <f t="shared" si="48"/>
        <v>0.14423076900000001</v>
      </c>
      <c r="AQ345">
        <f t="shared" si="48"/>
        <v>0.13605442200000001</v>
      </c>
      <c r="AR345">
        <f t="shared" si="48"/>
        <v>0.119205298</v>
      </c>
      <c r="AS345">
        <f t="shared" si="48"/>
        <v>4.5454544999999999E-2</v>
      </c>
      <c r="AT345">
        <f t="shared" si="48"/>
        <v>1.0101010000000001E-2</v>
      </c>
      <c r="AU345">
        <f t="shared" si="48"/>
        <v>0</v>
      </c>
      <c r="AV345">
        <f t="shared" si="48"/>
        <v>0</v>
      </c>
      <c r="AW345">
        <f t="shared" si="47"/>
        <v>0</v>
      </c>
      <c r="AX345">
        <f t="shared" si="47"/>
        <v>0</v>
      </c>
      <c r="AY345">
        <f t="shared" si="47"/>
        <v>0</v>
      </c>
      <c r="AZ345">
        <f t="shared" si="47"/>
        <v>0</v>
      </c>
      <c r="BA345">
        <f t="shared" si="47"/>
        <v>0</v>
      </c>
      <c r="BB345">
        <f t="shared" si="47"/>
        <v>0</v>
      </c>
      <c r="BC345">
        <f t="shared" si="44"/>
        <v>0</v>
      </c>
      <c r="BD345">
        <f t="shared" si="44"/>
        <v>0</v>
      </c>
      <c r="BE345">
        <f t="shared" si="44"/>
        <v>0.11688311699999999</v>
      </c>
    </row>
    <row r="346" spans="1:57" x14ac:dyDescent="0.2">
      <c r="A346" t="s">
        <v>71</v>
      </c>
      <c r="B346" t="s">
        <v>81</v>
      </c>
      <c r="C346" s="2">
        <v>0.10185185200000001</v>
      </c>
      <c r="D346" s="2">
        <v>0.14728682200000001</v>
      </c>
      <c r="E346" s="2">
        <v>7.5187969999999998E-3</v>
      </c>
      <c r="F346" s="2">
        <v>0.20779220800000001</v>
      </c>
      <c r="G346" s="2">
        <v>4.4642857000000001E-2</v>
      </c>
      <c r="H346" s="2">
        <v>1.9230769000000002E-2</v>
      </c>
      <c r="I346" s="2">
        <v>6.4516129000000005E-2</v>
      </c>
      <c r="J346" s="2">
        <v>0.20270270300000001</v>
      </c>
      <c r="K346" s="2">
        <v>0.18120805400000001</v>
      </c>
      <c r="L346" s="2">
        <v>0.123076923</v>
      </c>
      <c r="M346" s="2">
        <v>0.14423076900000001</v>
      </c>
      <c r="N346" s="2">
        <v>0.13605442200000001</v>
      </c>
      <c r="O346" s="2">
        <v>0.119205298</v>
      </c>
      <c r="P346" s="2">
        <v>4.5454544999999999E-2</v>
      </c>
      <c r="Q346" s="2">
        <v>1.0101010000000001E-2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>
        <v>0.11688311699999999</v>
      </c>
      <c r="AD346" t="str">
        <f t="shared" si="49"/>
        <v xml:space="preserve">Mgg19  </v>
      </c>
      <c r="AE346" t="str">
        <f t="shared" si="50"/>
        <v>Call.</v>
      </c>
      <c r="AF346">
        <f t="shared" si="52"/>
        <v>108</v>
      </c>
      <c r="AG346">
        <f t="shared" si="52"/>
        <v>129</v>
      </c>
      <c r="AH346">
        <f t="shared" si="52"/>
        <v>133</v>
      </c>
      <c r="AI346">
        <f t="shared" si="52"/>
        <v>77</v>
      </c>
      <c r="AJ346">
        <f t="shared" si="52"/>
        <v>112</v>
      </c>
      <c r="AK346">
        <f t="shared" si="52"/>
        <v>104</v>
      </c>
      <c r="AL346">
        <f t="shared" si="52"/>
        <v>62</v>
      </c>
      <c r="AM346">
        <f t="shared" si="51"/>
        <v>148</v>
      </c>
      <c r="AN346">
        <f t="shared" si="51"/>
        <v>149</v>
      </c>
      <c r="AO346">
        <f t="shared" si="51"/>
        <v>130</v>
      </c>
      <c r="AP346">
        <f t="shared" si="48"/>
        <v>104</v>
      </c>
      <c r="AQ346">
        <f t="shared" si="48"/>
        <v>147</v>
      </c>
      <c r="AR346">
        <f t="shared" si="48"/>
        <v>151</v>
      </c>
      <c r="AS346">
        <f t="shared" si="48"/>
        <v>44</v>
      </c>
      <c r="AT346">
        <f t="shared" si="48"/>
        <v>99</v>
      </c>
      <c r="AU346">
        <f t="shared" si="48"/>
        <v>0</v>
      </c>
      <c r="AV346">
        <f t="shared" si="48"/>
        <v>0</v>
      </c>
      <c r="AW346">
        <f t="shared" si="47"/>
        <v>0</v>
      </c>
      <c r="AX346">
        <f t="shared" si="47"/>
        <v>0</v>
      </c>
      <c r="AY346">
        <f t="shared" si="47"/>
        <v>0</v>
      </c>
      <c r="AZ346">
        <f t="shared" si="47"/>
        <v>0</v>
      </c>
      <c r="BA346">
        <f t="shared" si="47"/>
        <v>0</v>
      </c>
      <c r="BB346">
        <f t="shared" si="47"/>
        <v>0</v>
      </c>
      <c r="BC346">
        <f t="shared" si="44"/>
        <v>0</v>
      </c>
      <c r="BD346">
        <f t="shared" si="44"/>
        <v>0</v>
      </c>
      <c r="BE346">
        <f t="shared" si="44"/>
        <v>77</v>
      </c>
    </row>
    <row r="347" spans="1:57" x14ac:dyDescent="0.2">
      <c r="A347" t="s">
        <v>71</v>
      </c>
      <c r="B347" t="s">
        <v>29</v>
      </c>
      <c r="C347" s="2">
        <v>108</v>
      </c>
      <c r="D347" s="2">
        <v>129</v>
      </c>
      <c r="E347" s="2">
        <v>133</v>
      </c>
      <c r="F347" s="2">
        <v>77</v>
      </c>
      <c r="G347" s="2">
        <v>112</v>
      </c>
      <c r="H347" s="2">
        <v>104</v>
      </c>
      <c r="I347" s="2">
        <v>62</v>
      </c>
      <c r="J347" s="2">
        <v>148</v>
      </c>
      <c r="K347" s="2">
        <v>149</v>
      </c>
      <c r="L347" s="2">
        <v>130</v>
      </c>
      <c r="M347" s="2">
        <v>104</v>
      </c>
      <c r="N347" s="2">
        <v>147</v>
      </c>
      <c r="O347" s="2">
        <v>151</v>
      </c>
      <c r="P347" s="2">
        <v>44</v>
      </c>
      <c r="Q347" s="2">
        <v>99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>
        <v>77</v>
      </c>
      <c r="AD347" t="str">
        <f t="shared" si="49"/>
        <v xml:space="preserve">Mgg19  </v>
      </c>
      <c r="AE347" t="str">
        <f t="shared" si="50"/>
        <v>EC.</v>
      </c>
      <c r="AF347">
        <f t="shared" si="52"/>
        <v>0.185185185</v>
      </c>
      <c r="AG347">
        <f t="shared" si="52"/>
        <v>0.25581395299999998</v>
      </c>
      <c r="AH347">
        <f t="shared" si="52"/>
        <v>0.15037594000000001</v>
      </c>
      <c r="AI347">
        <f t="shared" si="52"/>
        <v>0.31168831200000002</v>
      </c>
      <c r="AJ347">
        <f t="shared" si="52"/>
        <v>0.20535714299999999</v>
      </c>
      <c r="AK347">
        <f t="shared" si="52"/>
        <v>0.125</v>
      </c>
      <c r="AL347">
        <f t="shared" si="52"/>
        <v>9.6774193999999994E-2</v>
      </c>
      <c r="AM347">
        <f t="shared" si="51"/>
        <v>0.45945945900000001</v>
      </c>
      <c r="AN347">
        <f t="shared" si="51"/>
        <v>0.20805369100000001</v>
      </c>
      <c r="AO347">
        <f t="shared" si="51"/>
        <v>0.17692307700000001</v>
      </c>
      <c r="AP347">
        <f t="shared" si="48"/>
        <v>0.23076923099999999</v>
      </c>
      <c r="AQ347">
        <f t="shared" si="48"/>
        <v>0.19047618999999999</v>
      </c>
      <c r="AR347">
        <f t="shared" si="48"/>
        <v>0.15231788099999999</v>
      </c>
      <c r="AS347">
        <f t="shared" si="48"/>
        <v>0.113636364</v>
      </c>
      <c r="AT347">
        <f t="shared" si="48"/>
        <v>0.101010101</v>
      </c>
      <c r="AU347">
        <f t="shared" si="48"/>
        <v>0</v>
      </c>
      <c r="AV347">
        <f t="shared" si="48"/>
        <v>0</v>
      </c>
      <c r="AW347">
        <f t="shared" si="47"/>
        <v>0</v>
      </c>
      <c r="AX347">
        <f t="shared" si="47"/>
        <v>0</v>
      </c>
      <c r="AY347">
        <f t="shared" si="47"/>
        <v>0</v>
      </c>
      <c r="AZ347">
        <f t="shared" si="47"/>
        <v>0</v>
      </c>
      <c r="BA347">
        <f t="shared" si="47"/>
        <v>0</v>
      </c>
      <c r="BB347">
        <f t="shared" si="47"/>
        <v>0</v>
      </c>
      <c r="BC347">
        <f t="shared" si="44"/>
        <v>0</v>
      </c>
      <c r="BD347">
        <f t="shared" si="44"/>
        <v>0</v>
      </c>
      <c r="BE347">
        <f t="shared" si="44"/>
        <v>0.19480519499999999</v>
      </c>
    </row>
    <row r="348" spans="1:57" x14ac:dyDescent="0.2">
      <c r="A348" t="s">
        <v>71</v>
      </c>
      <c r="B348" t="s">
        <v>8</v>
      </c>
      <c r="C348" s="2">
        <v>0.185185185</v>
      </c>
      <c r="D348" s="2">
        <v>0.25581395299999998</v>
      </c>
      <c r="E348" s="2">
        <v>0.15037594000000001</v>
      </c>
      <c r="F348" s="2">
        <v>0.31168831200000002</v>
      </c>
      <c r="G348" s="2">
        <v>0.20535714299999999</v>
      </c>
      <c r="H348" s="2">
        <v>0.125</v>
      </c>
      <c r="I348" s="2">
        <v>9.6774193999999994E-2</v>
      </c>
      <c r="J348" s="2">
        <v>0.45945945900000001</v>
      </c>
      <c r="K348" s="2">
        <v>0.20805369100000001</v>
      </c>
      <c r="L348" s="2">
        <v>0.17692307700000001</v>
      </c>
      <c r="M348" s="2">
        <v>0.23076923099999999</v>
      </c>
      <c r="N348" s="2">
        <v>0.19047618999999999</v>
      </c>
      <c r="O348" s="2">
        <v>0.15231788099999999</v>
      </c>
      <c r="P348" s="2">
        <v>0.113636364</v>
      </c>
      <c r="Q348" s="2">
        <v>0.101010101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>
        <v>0.19480519499999999</v>
      </c>
      <c r="AD348" t="str">
        <f t="shared" si="49"/>
        <v xml:space="preserve">Mgg19  </v>
      </c>
      <c r="AE348" t="str">
        <f t="shared" si="50"/>
        <v>Jual_Batang.</v>
      </c>
      <c r="AF348">
        <f t="shared" si="52"/>
        <v>0</v>
      </c>
      <c r="AG348">
        <f t="shared" si="52"/>
        <v>0</v>
      </c>
      <c r="AH348">
        <f t="shared" si="52"/>
        <v>0</v>
      </c>
      <c r="AI348">
        <f t="shared" si="52"/>
        <v>0</v>
      </c>
      <c r="AJ348">
        <f t="shared" si="52"/>
        <v>0</v>
      </c>
      <c r="AK348">
        <f t="shared" si="52"/>
        <v>0</v>
      </c>
      <c r="AL348">
        <f t="shared" si="52"/>
        <v>0</v>
      </c>
      <c r="AM348">
        <f t="shared" si="51"/>
        <v>0</v>
      </c>
      <c r="AN348">
        <f t="shared" si="51"/>
        <v>0</v>
      </c>
      <c r="AO348">
        <f t="shared" si="51"/>
        <v>0</v>
      </c>
      <c r="AP348">
        <f t="shared" si="48"/>
        <v>0</v>
      </c>
      <c r="AQ348">
        <f t="shared" si="48"/>
        <v>0</v>
      </c>
      <c r="AR348">
        <f t="shared" si="48"/>
        <v>0</v>
      </c>
      <c r="AS348">
        <f t="shared" si="48"/>
        <v>0</v>
      </c>
      <c r="AT348">
        <f t="shared" si="48"/>
        <v>0</v>
      </c>
      <c r="AU348">
        <f t="shared" si="48"/>
        <v>0</v>
      </c>
      <c r="AV348">
        <f t="shared" si="48"/>
        <v>0</v>
      </c>
      <c r="AW348">
        <f t="shared" si="47"/>
        <v>0</v>
      </c>
      <c r="AX348">
        <f t="shared" si="47"/>
        <v>0</v>
      </c>
      <c r="AY348">
        <f t="shared" si="47"/>
        <v>0</v>
      </c>
      <c r="AZ348">
        <f t="shared" si="47"/>
        <v>0</v>
      </c>
      <c r="BA348">
        <f t="shared" si="47"/>
        <v>0</v>
      </c>
      <c r="BB348">
        <f t="shared" si="47"/>
        <v>0</v>
      </c>
      <c r="BC348">
        <f t="shared" si="44"/>
        <v>0</v>
      </c>
      <c r="BD348">
        <f t="shared" si="44"/>
        <v>0</v>
      </c>
      <c r="BE348">
        <f t="shared" si="44"/>
        <v>0</v>
      </c>
    </row>
    <row r="349" spans="1:57" x14ac:dyDescent="0.2">
      <c r="A349" t="s">
        <v>71</v>
      </c>
      <c r="B349" t="s">
        <v>15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>
        <v>0</v>
      </c>
      <c r="AD349" t="str">
        <f t="shared" si="49"/>
        <v xml:space="preserve">Mgg19  </v>
      </c>
      <c r="AE349" t="str">
        <f t="shared" si="50"/>
        <v>Omset_Bungkus.</v>
      </c>
      <c r="AF349">
        <f t="shared" si="52"/>
        <v>88</v>
      </c>
      <c r="AG349">
        <f t="shared" si="52"/>
        <v>202</v>
      </c>
      <c r="AH349">
        <f t="shared" si="52"/>
        <v>93</v>
      </c>
      <c r="AI349">
        <f t="shared" si="52"/>
        <v>109</v>
      </c>
      <c r="AJ349">
        <f t="shared" si="52"/>
        <v>100</v>
      </c>
      <c r="AK349">
        <f t="shared" si="52"/>
        <v>80</v>
      </c>
      <c r="AL349">
        <f t="shared" si="52"/>
        <v>23</v>
      </c>
      <c r="AM349">
        <f t="shared" si="51"/>
        <v>154</v>
      </c>
      <c r="AN349">
        <f t="shared" si="51"/>
        <v>188</v>
      </c>
      <c r="AO349">
        <f t="shared" si="51"/>
        <v>82</v>
      </c>
      <c r="AP349">
        <f t="shared" si="48"/>
        <v>124</v>
      </c>
      <c r="AQ349">
        <f t="shared" si="48"/>
        <v>114</v>
      </c>
      <c r="AR349">
        <f t="shared" si="48"/>
        <v>58</v>
      </c>
      <c r="AS349">
        <f t="shared" si="48"/>
        <v>26</v>
      </c>
      <c r="AT349">
        <f t="shared" si="48"/>
        <v>43</v>
      </c>
      <c r="AU349">
        <f t="shared" si="48"/>
        <v>0</v>
      </c>
      <c r="AV349">
        <f t="shared" si="48"/>
        <v>0</v>
      </c>
      <c r="AW349">
        <f t="shared" si="47"/>
        <v>0</v>
      </c>
      <c r="AX349">
        <f t="shared" si="47"/>
        <v>0</v>
      </c>
      <c r="AY349">
        <f t="shared" si="47"/>
        <v>0</v>
      </c>
      <c r="AZ349">
        <f t="shared" si="47"/>
        <v>0</v>
      </c>
      <c r="BA349">
        <f t="shared" si="47"/>
        <v>0</v>
      </c>
      <c r="BB349">
        <f t="shared" si="47"/>
        <v>0</v>
      </c>
      <c r="BC349">
        <f t="shared" si="44"/>
        <v>0</v>
      </c>
      <c r="BD349">
        <f t="shared" si="44"/>
        <v>0</v>
      </c>
      <c r="BE349">
        <f t="shared" si="44"/>
        <v>61</v>
      </c>
    </row>
    <row r="350" spans="1:57" x14ac:dyDescent="0.2">
      <c r="A350" t="s">
        <v>71</v>
      </c>
      <c r="B350" t="s">
        <v>21</v>
      </c>
      <c r="C350" s="2">
        <v>88</v>
      </c>
      <c r="D350" s="2">
        <v>202</v>
      </c>
      <c r="E350" s="2">
        <v>93</v>
      </c>
      <c r="F350" s="2">
        <v>109</v>
      </c>
      <c r="G350" s="2">
        <v>100</v>
      </c>
      <c r="H350" s="2">
        <v>80</v>
      </c>
      <c r="I350" s="2">
        <v>23</v>
      </c>
      <c r="J350" s="2">
        <v>154</v>
      </c>
      <c r="K350" s="2">
        <v>188</v>
      </c>
      <c r="L350" s="2">
        <v>82</v>
      </c>
      <c r="M350" s="2">
        <v>124</v>
      </c>
      <c r="N350" s="2">
        <v>114</v>
      </c>
      <c r="O350" s="2">
        <v>58</v>
      </c>
      <c r="P350" s="2">
        <v>26</v>
      </c>
      <c r="Q350" s="2">
        <v>43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>
        <v>61</v>
      </c>
      <c r="AD350" t="str">
        <f t="shared" si="49"/>
        <v xml:space="preserve">Mgg19  </v>
      </c>
      <c r="AE350" t="str">
        <f t="shared" si="50"/>
        <v>OOS.</v>
      </c>
      <c r="AF350">
        <f t="shared" si="52"/>
        <v>0.10185185200000001</v>
      </c>
      <c r="AG350">
        <f t="shared" si="52"/>
        <v>0.14728682200000001</v>
      </c>
      <c r="AH350">
        <f t="shared" si="52"/>
        <v>7.5187969999999998E-3</v>
      </c>
      <c r="AI350">
        <f t="shared" si="52"/>
        <v>0.20779220800000001</v>
      </c>
      <c r="AJ350">
        <f t="shared" si="52"/>
        <v>4.4642857000000001E-2</v>
      </c>
      <c r="AK350">
        <f t="shared" si="52"/>
        <v>1.9230769000000002E-2</v>
      </c>
      <c r="AL350">
        <f t="shared" si="52"/>
        <v>6.4516129000000005E-2</v>
      </c>
      <c r="AM350">
        <f t="shared" si="51"/>
        <v>0.20270270300000001</v>
      </c>
      <c r="AN350">
        <f t="shared" si="51"/>
        <v>0.18120805400000001</v>
      </c>
      <c r="AO350">
        <f t="shared" si="51"/>
        <v>0.123076923</v>
      </c>
      <c r="AP350">
        <f t="shared" si="48"/>
        <v>0.14423076900000001</v>
      </c>
      <c r="AQ350">
        <f t="shared" si="48"/>
        <v>0.13605442200000001</v>
      </c>
      <c r="AR350">
        <f t="shared" si="48"/>
        <v>0.119205298</v>
      </c>
      <c r="AS350">
        <f t="shared" si="48"/>
        <v>4.5454544999999999E-2</v>
      </c>
      <c r="AT350">
        <f t="shared" si="48"/>
        <v>1.0101010000000001E-2</v>
      </c>
      <c r="AU350">
        <f t="shared" si="48"/>
        <v>0</v>
      </c>
      <c r="AV350">
        <f t="shared" si="48"/>
        <v>0</v>
      </c>
      <c r="AW350">
        <f t="shared" si="47"/>
        <v>0</v>
      </c>
      <c r="AX350">
        <f t="shared" si="47"/>
        <v>0</v>
      </c>
      <c r="AY350">
        <f t="shared" si="47"/>
        <v>0</v>
      </c>
      <c r="AZ350">
        <f t="shared" ref="AZ350:BE392" si="53">W351</f>
        <v>0</v>
      </c>
      <c r="BA350">
        <f t="shared" si="53"/>
        <v>0</v>
      </c>
      <c r="BB350">
        <f t="shared" si="53"/>
        <v>0</v>
      </c>
      <c r="BC350">
        <f t="shared" si="44"/>
        <v>0</v>
      </c>
      <c r="BD350">
        <f t="shared" si="44"/>
        <v>0</v>
      </c>
      <c r="BE350">
        <f t="shared" si="44"/>
        <v>0.11688311699999999</v>
      </c>
    </row>
    <row r="351" spans="1:57" x14ac:dyDescent="0.2">
      <c r="A351" t="s">
        <v>71</v>
      </c>
      <c r="B351" t="s">
        <v>13</v>
      </c>
      <c r="C351" s="2">
        <v>0.10185185200000001</v>
      </c>
      <c r="D351" s="2">
        <v>0.14728682200000001</v>
      </c>
      <c r="E351" s="2">
        <v>7.5187969999999998E-3</v>
      </c>
      <c r="F351" s="2">
        <v>0.20779220800000001</v>
      </c>
      <c r="G351" s="2">
        <v>4.4642857000000001E-2</v>
      </c>
      <c r="H351" s="2">
        <v>1.9230769000000002E-2</v>
      </c>
      <c r="I351" s="2">
        <v>6.4516129000000005E-2</v>
      </c>
      <c r="J351" s="2">
        <v>0.20270270300000001</v>
      </c>
      <c r="K351" s="2">
        <v>0.18120805400000001</v>
      </c>
      <c r="L351" s="2">
        <v>0.123076923</v>
      </c>
      <c r="M351" s="2">
        <v>0.14423076900000001</v>
      </c>
      <c r="N351" s="2">
        <v>0.13605442200000001</v>
      </c>
      <c r="O351" s="2">
        <v>0.119205298</v>
      </c>
      <c r="P351" s="2">
        <v>4.5454544999999999E-2</v>
      </c>
      <c r="Q351" s="2">
        <v>1.0101010000000001E-2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>
        <v>0.11688311699999999</v>
      </c>
      <c r="AD351" t="str">
        <f t="shared" si="49"/>
        <v xml:space="preserve">Mgg19  </v>
      </c>
      <c r="AE351" t="str">
        <f t="shared" si="50"/>
        <v>Outlet_Database.</v>
      </c>
      <c r="AF351">
        <f t="shared" si="52"/>
        <v>0</v>
      </c>
      <c r="AG351">
        <f t="shared" si="52"/>
        <v>0</v>
      </c>
      <c r="AH351">
        <f t="shared" si="52"/>
        <v>0</v>
      </c>
      <c r="AI351">
        <f t="shared" si="52"/>
        <v>0</v>
      </c>
      <c r="AJ351">
        <f t="shared" si="52"/>
        <v>0</v>
      </c>
      <c r="AK351">
        <f t="shared" si="52"/>
        <v>0</v>
      </c>
      <c r="AL351">
        <f t="shared" si="52"/>
        <v>0</v>
      </c>
      <c r="AM351">
        <f t="shared" si="51"/>
        <v>0</v>
      </c>
      <c r="AN351">
        <f t="shared" si="51"/>
        <v>0</v>
      </c>
      <c r="AO351">
        <f t="shared" si="51"/>
        <v>0</v>
      </c>
      <c r="AP351">
        <f t="shared" si="48"/>
        <v>0</v>
      </c>
      <c r="AQ351">
        <f t="shared" si="48"/>
        <v>0</v>
      </c>
      <c r="AR351">
        <f t="shared" si="48"/>
        <v>0</v>
      </c>
      <c r="AS351">
        <f t="shared" si="48"/>
        <v>0</v>
      </c>
      <c r="AT351">
        <f t="shared" si="48"/>
        <v>0</v>
      </c>
      <c r="AU351">
        <f t="shared" si="48"/>
        <v>0</v>
      </c>
      <c r="AV351">
        <f t="shared" si="48"/>
        <v>0</v>
      </c>
      <c r="AW351">
        <f t="shared" si="48"/>
        <v>0</v>
      </c>
      <c r="AX351">
        <f t="shared" si="48"/>
        <v>0</v>
      </c>
      <c r="AY351">
        <f t="shared" si="48"/>
        <v>0</v>
      </c>
      <c r="AZ351">
        <f t="shared" si="53"/>
        <v>0</v>
      </c>
      <c r="BA351">
        <f t="shared" si="53"/>
        <v>0</v>
      </c>
      <c r="BB351">
        <f t="shared" si="53"/>
        <v>0</v>
      </c>
      <c r="BC351">
        <f t="shared" si="53"/>
        <v>0</v>
      </c>
      <c r="BD351">
        <f t="shared" si="53"/>
        <v>0</v>
      </c>
      <c r="BE351">
        <f t="shared" si="53"/>
        <v>0</v>
      </c>
    </row>
    <row r="352" spans="1:57" x14ac:dyDescent="0.2">
      <c r="A352" t="s">
        <v>71</v>
      </c>
      <c r="B352" t="s">
        <v>31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>
        <v>0</v>
      </c>
      <c r="AD352" t="str">
        <f t="shared" si="49"/>
        <v xml:space="preserve">Mgg19  </v>
      </c>
      <c r="AE352" t="str">
        <f t="shared" si="50"/>
        <v>OV.</v>
      </c>
      <c r="AF352">
        <f t="shared" si="52"/>
        <v>0</v>
      </c>
      <c r="AG352">
        <f t="shared" si="52"/>
        <v>0</v>
      </c>
      <c r="AH352">
        <f t="shared" si="52"/>
        <v>0</v>
      </c>
      <c r="AI352">
        <f t="shared" si="52"/>
        <v>0</v>
      </c>
      <c r="AJ352">
        <f t="shared" si="52"/>
        <v>0</v>
      </c>
      <c r="AK352">
        <f t="shared" si="52"/>
        <v>0</v>
      </c>
      <c r="AL352">
        <f t="shared" si="52"/>
        <v>0</v>
      </c>
      <c r="AM352">
        <f t="shared" si="51"/>
        <v>0</v>
      </c>
      <c r="AN352">
        <f t="shared" si="51"/>
        <v>0</v>
      </c>
      <c r="AO352">
        <f t="shared" si="51"/>
        <v>0</v>
      </c>
      <c r="AP352">
        <f t="shared" si="48"/>
        <v>0</v>
      </c>
      <c r="AQ352">
        <f t="shared" si="48"/>
        <v>0</v>
      </c>
      <c r="AR352">
        <f t="shared" si="48"/>
        <v>0</v>
      </c>
      <c r="AS352">
        <f t="shared" si="48"/>
        <v>0</v>
      </c>
      <c r="AT352">
        <f t="shared" si="48"/>
        <v>0</v>
      </c>
      <c r="AU352">
        <f t="shared" si="48"/>
        <v>0</v>
      </c>
      <c r="AV352">
        <f t="shared" si="48"/>
        <v>0</v>
      </c>
      <c r="AW352">
        <f t="shared" si="48"/>
        <v>0</v>
      </c>
      <c r="AX352">
        <f t="shared" si="48"/>
        <v>0</v>
      </c>
      <c r="AY352">
        <f t="shared" si="48"/>
        <v>0</v>
      </c>
      <c r="AZ352">
        <f t="shared" si="53"/>
        <v>0</v>
      </c>
      <c r="BA352">
        <f t="shared" si="53"/>
        <v>0</v>
      </c>
      <c r="BB352">
        <f t="shared" si="53"/>
        <v>0</v>
      </c>
      <c r="BC352">
        <f t="shared" si="53"/>
        <v>0</v>
      </c>
      <c r="BD352">
        <f t="shared" si="53"/>
        <v>0</v>
      </c>
      <c r="BE352">
        <f t="shared" si="53"/>
        <v>0</v>
      </c>
    </row>
    <row r="353" spans="1:57" x14ac:dyDescent="0.2">
      <c r="A353" t="s">
        <v>71</v>
      </c>
      <c r="B353" t="s">
        <v>30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>
        <v>0</v>
      </c>
      <c r="AD353" t="str">
        <f t="shared" si="49"/>
        <v xml:space="preserve">Mgg19  </v>
      </c>
      <c r="AE353" t="str">
        <f t="shared" si="50"/>
        <v>Rata2_Canvas_Plan/Hari.</v>
      </c>
      <c r="AF353">
        <f t="shared" si="52"/>
        <v>40</v>
      </c>
      <c r="AG353">
        <f t="shared" si="52"/>
        <v>40</v>
      </c>
      <c r="AH353">
        <f t="shared" si="52"/>
        <v>41.4</v>
      </c>
      <c r="AI353">
        <f t="shared" si="52"/>
        <v>30.75</v>
      </c>
      <c r="AJ353">
        <f t="shared" si="52"/>
        <v>32.200000000000003</v>
      </c>
      <c r="AK353">
        <f t="shared" si="52"/>
        <v>34.200000000000003</v>
      </c>
      <c r="AL353">
        <f t="shared" si="52"/>
        <v>20</v>
      </c>
      <c r="AM353">
        <f t="shared" si="51"/>
        <v>40</v>
      </c>
      <c r="AN353">
        <f t="shared" si="51"/>
        <v>40</v>
      </c>
      <c r="AO353">
        <f t="shared" si="51"/>
        <v>40</v>
      </c>
      <c r="AP353">
        <f t="shared" si="48"/>
        <v>36.4</v>
      </c>
      <c r="AQ353">
        <f t="shared" si="48"/>
        <v>40</v>
      </c>
      <c r="AR353">
        <f t="shared" si="48"/>
        <v>40</v>
      </c>
      <c r="AS353">
        <f t="shared" si="48"/>
        <v>20</v>
      </c>
      <c r="AT353">
        <f t="shared" si="48"/>
        <v>33</v>
      </c>
      <c r="AU353">
        <f t="shared" si="48"/>
        <v>0</v>
      </c>
      <c r="AV353">
        <f t="shared" si="48"/>
        <v>0</v>
      </c>
      <c r="AW353">
        <f t="shared" si="48"/>
        <v>0</v>
      </c>
      <c r="AX353">
        <f t="shared" si="48"/>
        <v>0</v>
      </c>
      <c r="AY353">
        <f t="shared" si="48"/>
        <v>0</v>
      </c>
      <c r="AZ353">
        <f t="shared" si="53"/>
        <v>0</v>
      </c>
      <c r="BA353">
        <f t="shared" si="53"/>
        <v>0</v>
      </c>
      <c r="BB353">
        <f t="shared" si="53"/>
        <v>0</v>
      </c>
      <c r="BC353">
        <f t="shared" si="53"/>
        <v>0</v>
      </c>
      <c r="BD353">
        <f t="shared" si="53"/>
        <v>0</v>
      </c>
      <c r="BE353">
        <f t="shared" si="53"/>
        <v>37.5</v>
      </c>
    </row>
    <row r="354" spans="1:57" x14ac:dyDescent="0.2">
      <c r="A354" t="s">
        <v>71</v>
      </c>
      <c r="B354" t="s">
        <v>19</v>
      </c>
      <c r="C354" s="2">
        <v>40</v>
      </c>
      <c r="D354" s="2">
        <v>40</v>
      </c>
      <c r="E354" s="2">
        <v>41.4</v>
      </c>
      <c r="F354" s="2">
        <v>30.75</v>
      </c>
      <c r="G354" s="2">
        <v>32.200000000000003</v>
      </c>
      <c r="H354" s="2">
        <v>34.200000000000003</v>
      </c>
      <c r="I354" s="2">
        <v>20</v>
      </c>
      <c r="J354" s="2">
        <v>40</v>
      </c>
      <c r="K354" s="2">
        <v>40</v>
      </c>
      <c r="L354" s="2">
        <v>40</v>
      </c>
      <c r="M354" s="2">
        <v>36.4</v>
      </c>
      <c r="N354" s="2">
        <v>40</v>
      </c>
      <c r="O354" s="2">
        <v>40</v>
      </c>
      <c r="P354" s="2">
        <v>20</v>
      </c>
      <c r="Q354" s="2">
        <v>33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>
        <v>37.5</v>
      </c>
      <c r="AD354" t="str">
        <f t="shared" si="49"/>
        <v xml:space="preserve">Mgg19  </v>
      </c>
      <c r="AE354" t="str">
        <f t="shared" si="50"/>
        <v>Rata-rata_Kunjungan/Hari.</v>
      </c>
      <c r="AF354">
        <f t="shared" si="52"/>
        <v>27</v>
      </c>
      <c r="AG354">
        <f t="shared" si="52"/>
        <v>25.8</v>
      </c>
      <c r="AH354">
        <f t="shared" si="52"/>
        <v>26.6</v>
      </c>
      <c r="AI354">
        <f t="shared" si="52"/>
        <v>19.25</v>
      </c>
      <c r="AJ354">
        <f t="shared" si="52"/>
        <v>22.4</v>
      </c>
      <c r="AK354">
        <f t="shared" si="52"/>
        <v>20.8</v>
      </c>
      <c r="AL354">
        <f t="shared" si="52"/>
        <v>12.4</v>
      </c>
      <c r="AM354">
        <f t="shared" si="51"/>
        <v>29.6</v>
      </c>
      <c r="AN354">
        <f t="shared" si="51"/>
        <v>29.8</v>
      </c>
      <c r="AO354">
        <f t="shared" si="51"/>
        <v>26</v>
      </c>
      <c r="AP354">
        <f t="shared" si="48"/>
        <v>20.8</v>
      </c>
      <c r="AQ354">
        <f t="shared" ref="AQ354:AY382" si="54">N355</f>
        <v>29.4</v>
      </c>
      <c r="AR354">
        <f t="shared" si="54"/>
        <v>30.2</v>
      </c>
      <c r="AS354">
        <f t="shared" si="54"/>
        <v>8.8000000000000007</v>
      </c>
      <c r="AT354">
        <f t="shared" si="54"/>
        <v>24.75</v>
      </c>
      <c r="AU354">
        <f t="shared" si="54"/>
        <v>0</v>
      </c>
      <c r="AV354">
        <f t="shared" si="54"/>
        <v>0</v>
      </c>
      <c r="AW354">
        <f t="shared" si="54"/>
        <v>0</v>
      </c>
      <c r="AX354">
        <f t="shared" si="54"/>
        <v>0</v>
      </c>
      <c r="AY354">
        <f t="shared" si="54"/>
        <v>0</v>
      </c>
      <c r="AZ354">
        <f t="shared" si="53"/>
        <v>0</v>
      </c>
      <c r="BA354">
        <f t="shared" si="53"/>
        <v>0</v>
      </c>
      <c r="BB354">
        <f t="shared" si="53"/>
        <v>0</v>
      </c>
      <c r="BC354">
        <f t="shared" si="53"/>
        <v>0</v>
      </c>
      <c r="BD354">
        <f t="shared" si="53"/>
        <v>0</v>
      </c>
      <c r="BE354">
        <f t="shared" si="53"/>
        <v>19.25</v>
      </c>
    </row>
    <row r="355" spans="1:57" x14ac:dyDescent="0.2">
      <c r="A355" t="s">
        <v>71</v>
      </c>
      <c r="B355" t="s">
        <v>22</v>
      </c>
      <c r="C355" s="2">
        <v>27</v>
      </c>
      <c r="D355" s="2">
        <v>25.8</v>
      </c>
      <c r="E355" s="2">
        <v>26.6</v>
      </c>
      <c r="F355" s="2">
        <v>19.25</v>
      </c>
      <c r="G355" s="2">
        <v>22.4</v>
      </c>
      <c r="H355" s="2">
        <v>20.8</v>
      </c>
      <c r="I355" s="2">
        <v>12.4</v>
      </c>
      <c r="J355" s="2">
        <v>29.6</v>
      </c>
      <c r="K355" s="2">
        <v>29.8</v>
      </c>
      <c r="L355" s="2">
        <v>26</v>
      </c>
      <c r="M355" s="2">
        <v>20.8</v>
      </c>
      <c r="N355" s="2">
        <v>29.4</v>
      </c>
      <c r="O355" s="2">
        <v>30.2</v>
      </c>
      <c r="P355" s="2">
        <v>8.8000000000000007</v>
      </c>
      <c r="Q355" s="2">
        <v>24.75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>
        <v>19.25</v>
      </c>
      <c r="AD355" t="str">
        <f t="shared" si="49"/>
        <v xml:space="preserve">Mgg19  </v>
      </c>
      <c r="AE355" t="str">
        <f t="shared" si="50"/>
        <v>Realisasi_Canvas_Plan.</v>
      </c>
      <c r="AF355">
        <f t="shared" si="52"/>
        <v>0.66874999999999996</v>
      </c>
      <c r="AG355">
        <f t="shared" si="52"/>
        <v>0.625</v>
      </c>
      <c r="AH355">
        <f t="shared" si="52"/>
        <v>0.63285024199999995</v>
      </c>
      <c r="AI355">
        <f t="shared" si="52"/>
        <v>0.59349593499999997</v>
      </c>
      <c r="AJ355">
        <f t="shared" si="52"/>
        <v>0.62111801200000005</v>
      </c>
      <c r="AK355">
        <f t="shared" si="52"/>
        <v>0.57309941499999995</v>
      </c>
      <c r="AL355">
        <f t="shared" si="52"/>
        <v>0.59</v>
      </c>
      <c r="AM355">
        <f t="shared" si="51"/>
        <v>0.72</v>
      </c>
      <c r="AN355">
        <f t="shared" si="51"/>
        <v>0.71499999999999997</v>
      </c>
      <c r="AO355">
        <f t="shared" si="51"/>
        <v>0.63500000000000001</v>
      </c>
      <c r="AP355">
        <f t="shared" si="51"/>
        <v>0.56593406599999996</v>
      </c>
      <c r="AQ355">
        <f t="shared" si="54"/>
        <v>0.68500000000000005</v>
      </c>
      <c r="AR355">
        <f t="shared" si="54"/>
        <v>0.745</v>
      </c>
      <c r="AS355">
        <f t="shared" si="54"/>
        <v>0.44</v>
      </c>
      <c r="AT355">
        <f t="shared" si="54"/>
        <v>0.74242424200000001</v>
      </c>
      <c r="AU355">
        <f t="shared" si="54"/>
        <v>0</v>
      </c>
      <c r="AV355">
        <f t="shared" si="54"/>
        <v>0</v>
      </c>
      <c r="AW355">
        <f t="shared" si="54"/>
        <v>0</v>
      </c>
      <c r="AX355">
        <f t="shared" si="54"/>
        <v>0</v>
      </c>
      <c r="AY355">
        <f t="shared" si="54"/>
        <v>0</v>
      </c>
      <c r="AZ355">
        <f t="shared" si="53"/>
        <v>0</v>
      </c>
      <c r="BA355">
        <f t="shared" si="53"/>
        <v>0</v>
      </c>
      <c r="BB355">
        <f t="shared" si="53"/>
        <v>0</v>
      </c>
      <c r="BC355">
        <f t="shared" si="53"/>
        <v>0</v>
      </c>
      <c r="BD355">
        <f t="shared" si="53"/>
        <v>0</v>
      </c>
      <c r="BE355">
        <f t="shared" si="53"/>
        <v>0.5</v>
      </c>
    </row>
    <row r="356" spans="1:57" x14ac:dyDescent="0.2">
      <c r="A356" t="s">
        <v>71</v>
      </c>
      <c r="B356" t="s">
        <v>18</v>
      </c>
      <c r="C356" s="2">
        <v>0.66874999999999996</v>
      </c>
      <c r="D356" s="2">
        <v>0.625</v>
      </c>
      <c r="E356" s="2">
        <v>0.63285024199999995</v>
      </c>
      <c r="F356" s="2">
        <v>0.59349593499999997</v>
      </c>
      <c r="G356" s="2">
        <v>0.62111801200000005</v>
      </c>
      <c r="H356" s="2">
        <v>0.57309941499999995</v>
      </c>
      <c r="I356" s="2">
        <v>0.59</v>
      </c>
      <c r="J356" s="2">
        <v>0.72</v>
      </c>
      <c r="K356" s="2">
        <v>0.71499999999999997</v>
      </c>
      <c r="L356" s="2">
        <v>0.63500000000000001</v>
      </c>
      <c r="M356" s="2">
        <v>0.56593406599999996</v>
      </c>
      <c r="N356" s="2">
        <v>0.68500000000000005</v>
      </c>
      <c r="O356" s="2">
        <v>0.745</v>
      </c>
      <c r="P356" s="2">
        <v>0.44</v>
      </c>
      <c r="Q356" s="2">
        <v>0.74242424200000001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>
        <v>0.5</v>
      </c>
      <c r="AD356" t="str">
        <f t="shared" si="49"/>
        <v xml:space="preserve">Mgg19  </v>
      </c>
      <c r="AE356" t="str">
        <f t="shared" si="50"/>
        <v>RO.</v>
      </c>
      <c r="AF356">
        <f t="shared" si="52"/>
        <v>0.17592592600000001</v>
      </c>
      <c r="AG356">
        <f t="shared" si="52"/>
        <v>0.25581395299999998</v>
      </c>
      <c r="AH356">
        <f t="shared" si="52"/>
        <v>0.14285714299999999</v>
      </c>
      <c r="AI356">
        <f t="shared" si="52"/>
        <v>0.31168831200000002</v>
      </c>
      <c r="AJ356">
        <f t="shared" si="52"/>
        <v>0.20535714299999999</v>
      </c>
      <c r="AK356">
        <f t="shared" si="52"/>
        <v>0.125</v>
      </c>
      <c r="AL356">
        <f t="shared" si="52"/>
        <v>9.6774193999999994E-2</v>
      </c>
      <c r="AM356">
        <f t="shared" si="51"/>
        <v>0.45945945900000001</v>
      </c>
      <c r="AN356">
        <f t="shared" si="51"/>
        <v>0.20805369100000001</v>
      </c>
      <c r="AO356">
        <f t="shared" si="51"/>
        <v>0.17692307700000001</v>
      </c>
      <c r="AP356">
        <f t="shared" si="51"/>
        <v>0.23076923099999999</v>
      </c>
      <c r="AQ356">
        <f t="shared" si="54"/>
        <v>0.19047618999999999</v>
      </c>
      <c r="AR356">
        <f t="shared" si="54"/>
        <v>0.15231788099999999</v>
      </c>
      <c r="AS356">
        <f t="shared" si="54"/>
        <v>0.113636364</v>
      </c>
      <c r="AT356">
        <f t="shared" si="54"/>
        <v>0.101010101</v>
      </c>
      <c r="AU356">
        <f t="shared" si="54"/>
        <v>0</v>
      </c>
      <c r="AV356">
        <f t="shared" si="54"/>
        <v>0</v>
      </c>
      <c r="AW356">
        <f t="shared" si="54"/>
        <v>0</v>
      </c>
      <c r="AX356">
        <f t="shared" si="54"/>
        <v>0</v>
      </c>
      <c r="AY356">
        <f t="shared" si="54"/>
        <v>0</v>
      </c>
      <c r="AZ356">
        <f t="shared" si="53"/>
        <v>0</v>
      </c>
      <c r="BA356">
        <f t="shared" si="53"/>
        <v>0</v>
      </c>
      <c r="BB356">
        <f t="shared" si="53"/>
        <v>0</v>
      </c>
      <c r="BC356">
        <f t="shared" si="53"/>
        <v>0</v>
      </c>
      <c r="BD356">
        <f t="shared" si="53"/>
        <v>0</v>
      </c>
      <c r="BE356">
        <f t="shared" si="53"/>
        <v>0.18181818199999999</v>
      </c>
    </row>
    <row r="357" spans="1:57" x14ac:dyDescent="0.2">
      <c r="A357" t="s">
        <v>71</v>
      </c>
      <c r="B357" t="s">
        <v>14</v>
      </c>
      <c r="C357" s="2">
        <v>0.17592592600000001</v>
      </c>
      <c r="D357" s="2">
        <v>0.25581395299999998</v>
      </c>
      <c r="E357" s="2">
        <v>0.14285714299999999</v>
      </c>
      <c r="F357" s="2">
        <v>0.31168831200000002</v>
      </c>
      <c r="G357" s="2">
        <v>0.20535714299999999</v>
      </c>
      <c r="H357" s="2">
        <v>0.125</v>
      </c>
      <c r="I357" s="2">
        <v>9.6774193999999994E-2</v>
      </c>
      <c r="J357" s="2">
        <v>0.45945945900000001</v>
      </c>
      <c r="K357" s="2">
        <v>0.20805369100000001</v>
      </c>
      <c r="L357" s="2">
        <v>0.17692307700000001</v>
      </c>
      <c r="M357" s="2">
        <v>0.23076923099999999</v>
      </c>
      <c r="N357" s="2">
        <v>0.19047618999999999</v>
      </c>
      <c r="O357" s="2">
        <v>0.15231788099999999</v>
      </c>
      <c r="P357" s="2">
        <v>0.113636364</v>
      </c>
      <c r="Q357" s="2">
        <v>0.101010101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>
        <v>0.18181818199999999</v>
      </c>
      <c r="AD357" t="str">
        <f t="shared" si="49"/>
        <v xml:space="preserve">Mgg19  </v>
      </c>
      <c r="AE357" t="str">
        <f t="shared" si="50"/>
        <v>TDN_Sebelum.</v>
      </c>
      <c r="AF357">
        <f t="shared" si="52"/>
        <v>0.73148148099999999</v>
      </c>
      <c r="AG357">
        <f t="shared" si="52"/>
        <v>0.813953488</v>
      </c>
      <c r="AH357">
        <f t="shared" si="52"/>
        <v>0.92481203000000001</v>
      </c>
      <c r="AI357">
        <f t="shared" si="52"/>
        <v>0.71428571399999996</v>
      </c>
      <c r="AJ357">
        <f t="shared" si="52"/>
        <v>0.875</v>
      </c>
      <c r="AK357">
        <f t="shared" si="52"/>
        <v>0.97115384599999999</v>
      </c>
      <c r="AL357">
        <f t="shared" si="52"/>
        <v>0.29032258100000002</v>
      </c>
      <c r="AM357">
        <f t="shared" si="51"/>
        <v>0.736486486</v>
      </c>
      <c r="AN357">
        <f t="shared" si="51"/>
        <v>0.74496644300000003</v>
      </c>
      <c r="AO357">
        <f t="shared" si="51"/>
        <v>0.72307692300000004</v>
      </c>
      <c r="AP357">
        <f t="shared" si="51"/>
        <v>0.73076923100000002</v>
      </c>
      <c r="AQ357">
        <f t="shared" si="54"/>
        <v>0.77551020400000004</v>
      </c>
      <c r="AR357">
        <f t="shared" si="54"/>
        <v>0.76158940399999997</v>
      </c>
      <c r="AS357">
        <f t="shared" si="54"/>
        <v>0.31818181800000001</v>
      </c>
      <c r="AT357">
        <f t="shared" si="54"/>
        <v>0.909090909</v>
      </c>
      <c r="AU357">
        <f t="shared" si="54"/>
        <v>0</v>
      </c>
      <c r="AV357">
        <f t="shared" si="54"/>
        <v>0</v>
      </c>
      <c r="AW357">
        <f t="shared" si="54"/>
        <v>0</v>
      </c>
      <c r="AX357">
        <f t="shared" si="54"/>
        <v>0</v>
      </c>
      <c r="AY357">
        <f t="shared" si="54"/>
        <v>0</v>
      </c>
      <c r="AZ357">
        <f t="shared" si="53"/>
        <v>0</v>
      </c>
      <c r="BA357">
        <f t="shared" si="53"/>
        <v>0</v>
      </c>
      <c r="BB357">
        <f t="shared" si="53"/>
        <v>0</v>
      </c>
      <c r="BC357">
        <f t="shared" si="53"/>
        <v>0</v>
      </c>
      <c r="BD357">
        <f t="shared" si="53"/>
        <v>0</v>
      </c>
      <c r="BE357">
        <f t="shared" si="53"/>
        <v>0.87012986999999997</v>
      </c>
    </row>
    <row r="358" spans="1:57" x14ac:dyDescent="0.2">
      <c r="A358" t="s">
        <v>71</v>
      </c>
      <c r="B358" t="s">
        <v>17</v>
      </c>
      <c r="C358" s="2">
        <v>0.73148148099999999</v>
      </c>
      <c r="D358" s="2">
        <v>0.813953488</v>
      </c>
      <c r="E358" s="2">
        <v>0.92481203000000001</v>
      </c>
      <c r="F358" s="2">
        <v>0.71428571399999996</v>
      </c>
      <c r="G358" s="2">
        <v>0.875</v>
      </c>
      <c r="H358" s="2">
        <v>0.97115384599999999</v>
      </c>
      <c r="I358" s="2">
        <v>0.29032258100000002</v>
      </c>
      <c r="J358" s="2">
        <v>0.736486486</v>
      </c>
      <c r="K358" s="2">
        <v>0.74496644300000003</v>
      </c>
      <c r="L358" s="2">
        <v>0.72307692300000004</v>
      </c>
      <c r="M358" s="2">
        <v>0.73076923100000002</v>
      </c>
      <c r="N358" s="2">
        <v>0.77551020400000004</v>
      </c>
      <c r="O358" s="2">
        <v>0.76158940399999997</v>
      </c>
      <c r="P358" s="2">
        <v>0.31818181800000001</v>
      </c>
      <c r="Q358" s="2">
        <v>0.909090909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>
        <v>0.87012986999999997</v>
      </c>
      <c r="AD358" t="str">
        <f t="shared" si="49"/>
        <v xml:space="preserve">Mgg19  </v>
      </c>
      <c r="AE358" t="str">
        <f t="shared" si="50"/>
        <v>TDN_Sesudah.</v>
      </c>
      <c r="AF358">
        <f t="shared" si="52"/>
        <v>0.842592593</v>
      </c>
      <c r="AG358">
        <f t="shared" si="52"/>
        <v>0.96124030999999999</v>
      </c>
      <c r="AH358">
        <f t="shared" si="52"/>
        <v>0.93984962400000005</v>
      </c>
      <c r="AI358">
        <f t="shared" si="52"/>
        <v>0.92207792200000005</v>
      </c>
      <c r="AJ358">
        <f t="shared" si="52"/>
        <v>0.91964285700000004</v>
      </c>
      <c r="AK358">
        <f t="shared" si="52"/>
        <v>0.99038461499999997</v>
      </c>
      <c r="AL358">
        <f t="shared" si="52"/>
        <v>0.35483871</v>
      </c>
      <c r="AM358">
        <f t="shared" si="51"/>
        <v>0.93918918900000004</v>
      </c>
      <c r="AN358">
        <f t="shared" si="51"/>
        <v>0.92617449699999999</v>
      </c>
      <c r="AO358">
        <f t="shared" si="51"/>
        <v>0.84615384599999999</v>
      </c>
      <c r="AP358">
        <f t="shared" si="51"/>
        <v>0.875</v>
      </c>
      <c r="AQ358">
        <f t="shared" si="54"/>
        <v>0.91156462599999999</v>
      </c>
      <c r="AR358">
        <f t="shared" si="54"/>
        <v>0.88079470199999998</v>
      </c>
      <c r="AS358">
        <f t="shared" si="54"/>
        <v>0.36363636399999999</v>
      </c>
      <c r="AT358">
        <f t="shared" si="54"/>
        <v>0.91919191899999997</v>
      </c>
      <c r="AU358">
        <f t="shared" si="54"/>
        <v>0</v>
      </c>
      <c r="AV358">
        <f t="shared" si="54"/>
        <v>0</v>
      </c>
      <c r="AW358">
        <f t="shared" si="54"/>
        <v>0</v>
      </c>
      <c r="AX358">
        <f t="shared" si="54"/>
        <v>0</v>
      </c>
      <c r="AY358">
        <f t="shared" si="54"/>
        <v>0</v>
      </c>
      <c r="AZ358">
        <f t="shared" si="53"/>
        <v>0</v>
      </c>
      <c r="BA358">
        <f t="shared" si="53"/>
        <v>0</v>
      </c>
      <c r="BB358">
        <f t="shared" si="53"/>
        <v>0</v>
      </c>
      <c r="BC358">
        <f t="shared" si="53"/>
        <v>0</v>
      </c>
      <c r="BD358">
        <f t="shared" si="53"/>
        <v>0</v>
      </c>
      <c r="BE358">
        <f t="shared" si="53"/>
        <v>1</v>
      </c>
    </row>
    <row r="359" spans="1:57" x14ac:dyDescent="0.2">
      <c r="A359" t="s">
        <v>71</v>
      </c>
      <c r="B359" t="s">
        <v>16</v>
      </c>
      <c r="C359" s="2">
        <v>0.842592593</v>
      </c>
      <c r="D359" s="2">
        <v>0.96124030999999999</v>
      </c>
      <c r="E359" s="2">
        <v>0.93984962400000005</v>
      </c>
      <c r="F359" s="2">
        <v>0.92207792200000005</v>
      </c>
      <c r="G359" s="2">
        <v>0.91964285700000004</v>
      </c>
      <c r="H359" s="2">
        <v>0.99038461499999997</v>
      </c>
      <c r="I359" s="2">
        <v>0.35483871</v>
      </c>
      <c r="J359" s="2">
        <v>0.93918918900000004</v>
      </c>
      <c r="K359" s="2">
        <v>0.92617449699999999</v>
      </c>
      <c r="L359" s="2">
        <v>0.84615384599999999</v>
      </c>
      <c r="M359" s="2">
        <v>0.875</v>
      </c>
      <c r="N359" s="2">
        <v>0.91156462599999999</v>
      </c>
      <c r="O359" s="2">
        <v>0.88079470199999998</v>
      </c>
      <c r="P359" s="2">
        <v>0.36363636399999999</v>
      </c>
      <c r="Q359" s="2">
        <v>0.91919191899999997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>
        <v>1</v>
      </c>
      <c r="AD359" t="str">
        <f t="shared" si="49"/>
        <v xml:space="preserve">Mgg19  </v>
      </c>
      <c r="AE359" t="str">
        <f t="shared" si="50"/>
        <v>Tidak_Beli_Ada_Aktif.</v>
      </c>
      <c r="AF359">
        <f t="shared" si="52"/>
        <v>0.657407407</v>
      </c>
      <c r="AG359">
        <f t="shared" si="52"/>
        <v>0.705426357</v>
      </c>
      <c r="AH359">
        <f t="shared" si="52"/>
        <v>0.78947368399999995</v>
      </c>
      <c r="AI359">
        <f t="shared" si="52"/>
        <v>0.61038961000000003</v>
      </c>
      <c r="AJ359">
        <f t="shared" si="52"/>
        <v>0.71428571399999996</v>
      </c>
      <c r="AK359">
        <f t="shared" si="52"/>
        <v>0.86538461499999997</v>
      </c>
      <c r="AL359">
        <f t="shared" si="52"/>
        <v>0.25806451600000002</v>
      </c>
      <c r="AM359">
        <f t="shared" si="51"/>
        <v>0.47972973000000002</v>
      </c>
      <c r="AN359">
        <f t="shared" si="51"/>
        <v>0.71812080499999997</v>
      </c>
      <c r="AO359">
        <f t="shared" si="51"/>
        <v>0.669230769</v>
      </c>
      <c r="AP359">
        <f t="shared" si="51"/>
        <v>0.64423076899999998</v>
      </c>
      <c r="AQ359">
        <f t="shared" si="54"/>
        <v>0.72108843499999997</v>
      </c>
      <c r="AR359">
        <f t="shared" si="54"/>
        <v>0.728476821</v>
      </c>
      <c r="AS359">
        <f t="shared" si="54"/>
        <v>0.25</v>
      </c>
      <c r="AT359">
        <f t="shared" si="54"/>
        <v>0.81818181800000001</v>
      </c>
      <c r="AU359">
        <f t="shared" si="54"/>
        <v>0</v>
      </c>
      <c r="AV359">
        <f t="shared" si="54"/>
        <v>0</v>
      </c>
      <c r="AW359">
        <f t="shared" si="54"/>
        <v>0</v>
      </c>
      <c r="AX359">
        <f t="shared" si="54"/>
        <v>0</v>
      </c>
      <c r="AY359">
        <f t="shared" si="54"/>
        <v>0</v>
      </c>
      <c r="AZ359">
        <f t="shared" si="53"/>
        <v>0</v>
      </c>
      <c r="BA359">
        <f t="shared" si="53"/>
        <v>0</v>
      </c>
      <c r="BB359">
        <f t="shared" si="53"/>
        <v>0</v>
      </c>
      <c r="BC359">
        <f t="shared" si="53"/>
        <v>0</v>
      </c>
      <c r="BD359">
        <f t="shared" si="53"/>
        <v>0</v>
      </c>
      <c r="BE359">
        <f t="shared" si="53"/>
        <v>0.79220779200000002</v>
      </c>
    </row>
    <row r="360" spans="1:57" x14ac:dyDescent="0.2">
      <c r="A360" t="s">
        <v>71</v>
      </c>
      <c r="B360" t="s">
        <v>25</v>
      </c>
      <c r="C360" s="2">
        <v>0.657407407</v>
      </c>
      <c r="D360" s="2">
        <v>0.705426357</v>
      </c>
      <c r="E360" s="2">
        <v>0.78947368399999995</v>
      </c>
      <c r="F360" s="2">
        <v>0.61038961000000003</v>
      </c>
      <c r="G360" s="2">
        <v>0.71428571399999996</v>
      </c>
      <c r="H360" s="2">
        <v>0.86538461499999997</v>
      </c>
      <c r="I360" s="2">
        <v>0.25806451600000002</v>
      </c>
      <c r="J360" s="2">
        <v>0.47972973000000002</v>
      </c>
      <c r="K360" s="2">
        <v>0.71812080499999997</v>
      </c>
      <c r="L360" s="2">
        <v>0.669230769</v>
      </c>
      <c r="M360" s="2">
        <v>0.64423076899999998</v>
      </c>
      <c r="N360" s="2">
        <v>0.72108843499999997</v>
      </c>
      <c r="O360" s="2">
        <v>0.728476821</v>
      </c>
      <c r="P360" s="2">
        <v>0.25</v>
      </c>
      <c r="Q360" s="2">
        <v>0.81818181800000001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>
        <v>0.79220779200000002</v>
      </c>
      <c r="AD360" t="str">
        <f t="shared" si="49"/>
        <v xml:space="preserve">Mgg19  </v>
      </c>
      <c r="AE360" t="str">
        <f t="shared" si="50"/>
        <v>Tidak_Beli_Ada_Pasif.</v>
      </c>
      <c r="AF360">
        <f t="shared" si="52"/>
        <v>0</v>
      </c>
      <c r="AG360">
        <f t="shared" si="52"/>
        <v>0</v>
      </c>
      <c r="AH360">
        <f t="shared" si="52"/>
        <v>0</v>
      </c>
      <c r="AI360">
        <f t="shared" si="52"/>
        <v>0</v>
      </c>
      <c r="AJ360">
        <f t="shared" si="52"/>
        <v>0</v>
      </c>
      <c r="AK360">
        <f t="shared" si="52"/>
        <v>0</v>
      </c>
      <c r="AL360">
        <f t="shared" si="52"/>
        <v>0</v>
      </c>
      <c r="AM360">
        <f t="shared" si="51"/>
        <v>0</v>
      </c>
      <c r="AN360">
        <f t="shared" si="51"/>
        <v>0</v>
      </c>
      <c r="AO360">
        <f t="shared" si="51"/>
        <v>0</v>
      </c>
      <c r="AP360">
        <f t="shared" si="51"/>
        <v>0</v>
      </c>
      <c r="AQ360">
        <f t="shared" si="54"/>
        <v>0</v>
      </c>
      <c r="AR360">
        <f t="shared" si="54"/>
        <v>0</v>
      </c>
      <c r="AS360">
        <f t="shared" si="54"/>
        <v>0</v>
      </c>
      <c r="AT360">
        <f t="shared" si="54"/>
        <v>0</v>
      </c>
      <c r="AU360">
        <f t="shared" si="54"/>
        <v>0</v>
      </c>
      <c r="AV360">
        <f t="shared" si="54"/>
        <v>0</v>
      </c>
      <c r="AW360">
        <f t="shared" si="54"/>
        <v>0</v>
      </c>
      <c r="AX360">
        <f t="shared" si="54"/>
        <v>0</v>
      </c>
      <c r="AY360">
        <f t="shared" si="54"/>
        <v>0</v>
      </c>
      <c r="AZ360">
        <f t="shared" si="53"/>
        <v>0</v>
      </c>
      <c r="BA360">
        <f t="shared" si="53"/>
        <v>0</v>
      </c>
      <c r="BB360">
        <f t="shared" si="53"/>
        <v>0</v>
      </c>
      <c r="BC360">
        <f t="shared" si="53"/>
        <v>0</v>
      </c>
      <c r="BD360">
        <f t="shared" si="53"/>
        <v>0</v>
      </c>
      <c r="BE360">
        <f t="shared" si="53"/>
        <v>1.2987013E-2</v>
      </c>
    </row>
    <row r="361" spans="1:57" x14ac:dyDescent="0.2">
      <c r="A361" t="s">
        <v>71</v>
      </c>
      <c r="B361" t="s">
        <v>24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>
        <v>1.2987013E-2</v>
      </c>
      <c r="AD361" t="str">
        <f t="shared" si="49"/>
        <v xml:space="preserve">Mgg19  </v>
      </c>
      <c r="AE361" t="str">
        <f t="shared" si="50"/>
        <v>Tidak_Beli_Kosong.</v>
      </c>
      <c r="AF361">
        <f t="shared" si="52"/>
        <v>0.157407407</v>
      </c>
      <c r="AG361">
        <f t="shared" si="52"/>
        <v>3.8759689999999999E-2</v>
      </c>
      <c r="AH361">
        <f t="shared" si="52"/>
        <v>6.0150375999999998E-2</v>
      </c>
      <c r="AI361">
        <f t="shared" si="52"/>
        <v>7.7922078000000006E-2</v>
      </c>
      <c r="AJ361">
        <f t="shared" si="52"/>
        <v>8.0357143000000006E-2</v>
      </c>
      <c r="AK361">
        <f t="shared" si="52"/>
        <v>9.6153850000000006E-3</v>
      </c>
      <c r="AL361">
        <f t="shared" si="52"/>
        <v>0.64516129</v>
      </c>
      <c r="AM361">
        <f t="shared" si="51"/>
        <v>6.0810810999999999E-2</v>
      </c>
      <c r="AN361">
        <f t="shared" si="51"/>
        <v>7.3825503000000001E-2</v>
      </c>
      <c r="AO361">
        <f t="shared" si="51"/>
        <v>0.15384615400000001</v>
      </c>
      <c r="AP361">
        <f t="shared" si="51"/>
        <v>0.125</v>
      </c>
      <c r="AQ361">
        <f t="shared" si="54"/>
        <v>8.8435373999999997E-2</v>
      </c>
      <c r="AR361">
        <f t="shared" si="54"/>
        <v>0.119205298</v>
      </c>
      <c r="AS361">
        <f t="shared" si="54"/>
        <v>0.63636363600000001</v>
      </c>
      <c r="AT361">
        <f t="shared" si="54"/>
        <v>8.0808081000000004E-2</v>
      </c>
      <c r="AU361">
        <f t="shared" si="54"/>
        <v>0</v>
      </c>
      <c r="AV361">
        <f t="shared" si="54"/>
        <v>0</v>
      </c>
      <c r="AW361">
        <f t="shared" si="54"/>
        <v>0</v>
      </c>
      <c r="AX361">
        <f t="shared" si="54"/>
        <v>0</v>
      </c>
      <c r="AY361">
        <f t="shared" si="54"/>
        <v>0</v>
      </c>
      <c r="AZ361">
        <f t="shared" si="53"/>
        <v>0</v>
      </c>
      <c r="BA361">
        <f t="shared" si="53"/>
        <v>0</v>
      </c>
      <c r="BB361">
        <f t="shared" si="53"/>
        <v>0</v>
      </c>
      <c r="BC361">
        <f t="shared" si="53"/>
        <v>0</v>
      </c>
      <c r="BD361">
        <f t="shared" si="53"/>
        <v>0</v>
      </c>
      <c r="BE361">
        <f t="shared" si="53"/>
        <v>0</v>
      </c>
    </row>
    <row r="362" spans="1:57" x14ac:dyDescent="0.2">
      <c r="A362" t="s">
        <v>71</v>
      </c>
      <c r="B362" t="s">
        <v>23</v>
      </c>
      <c r="C362" s="2">
        <v>0.157407407</v>
      </c>
      <c r="D362" s="2">
        <v>3.8759689999999999E-2</v>
      </c>
      <c r="E362" s="2">
        <v>6.0150375999999998E-2</v>
      </c>
      <c r="F362" s="2">
        <v>7.7922078000000006E-2</v>
      </c>
      <c r="G362" s="2">
        <v>8.0357143000000006E-2</v>
      </c>
      <c r="H362" s="2">
        <v>9.6153850000000006E-3</v>
      </c>
      <c r="I362" s="2">
        <v>0.64516129</v>
      </c>
      <c r="J362" s="2">
        <v>6.0810810999999999E-2</v>
      </c>
      <c r="K362" s="2">
        <v>7.3825503000000001E-2</v>
      </c>
      <c r="L362" s="2">
        <v>0.15384615400000001</v>
      </c>
      <c r="M362" s="2">
        <v>0.125</v>
      </c>
      <c r="N362" s="2">
        <v>8.8435373999999997E-2</v>
      </c>
      <c r="O362" s="2">
        <v>0.119205298</v>
      </c>
      <c r="P362" s="2">
        <v>0.63636363600000001</v>
      </c>
      <c r="Q362" s="2">
        <v>8.0808081000000004E-2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>
        <v>0</v>
      </c>
      <c r="AD362" t="str">
        <f t="shared" si="49"/>
        <v xml:space="preserve">Mgg20  </v>
      </c>
      <c r="AE362" t="str">
        <f t="shared" si="50"/>
        <v>AvgBeli_(Bungkus).</v>
      </c>
      <c r="AF362">
        <f t="shared" si="52"/>
        <v>5.9333333330000002</v>
      </c>
      <c r="AG362">
        <f t="shared" si="52"/>
        <v>4.8780487800000003</v>
      </c>
      <c r="AH362">
        <f t="shared" si="52"/>
        <v>3</v>
      </c>
      <c r="AI362">
        <f t="shared" si="52"/>
        <v>5.35</v>
      </c>
      <c r="AJ362">
        <f t="shared" si="52"/>
        <v>4.7647058820000003</v>
      </c>
      <c r="AK362">
        <f t="shared" si="52"/>
        <v>6.8333333329999997</v>
      </c>
      <c r="AL362">
        <f t="shared" si="52"/>
        <v>2.5</v>
      </c>
      <c r="AM362">
        <f t="shared" si="51"/>
        <v>2.6885245900000001</v>
      </c>
      <c r="AN362">
        <f t="shared" si="51"/>
        <v>3.9148936170000002</v>
      </c>
      <c r="AO362">
        <f t="shared" si="51"/>
        <v>6.538461538</v>
      </c>
      <c r="AP362">
        <f t="shared" si="51"/>
        <v>5.2916666670000003</v>
      </c>
      <c r="AQ362">
        <f t="shared" si="54"/>
        <v>5.2195121950000001</v>
      </c>
      <c r="AR362">
        <f t="shared" si="54"/>
        <v>3.5833333330000001</v>
      </c>
      <c r="AS362">
        <f t="shared" si="54"/>
        <v>11</v>
      </c>
      <c r="AT362">
        <f t="shared" si="54"/>
        <v>5.2</v>
      </c>
      <c r="AU362">
        <f t="shared" si="54"/>
        <v>0</v>
      </c>
      <c r="AV362">
        <f t="shared" si="54"/>
        <v>0</v>
      </c>
      <c r="AW362">
        <f t="shared" si="54"/>
        <v>0</v>
      </c>
      <c r="AX362">
        <f t="shared" si="54"/>
        <v>7.25</v>
      </c>
      <c r="AY362">
        <f t="shared" si="54"/>
        <v>0</v>
      </c>
      <c r="AZ362">
        <f t="shared" si="53"/>
        <v>0</v>
      </c>
      <c r="BA362">
        <f t="shared" si="53"/>
        <v>0</v>
      </c>
      <c r="BB362">
        <f t="shared" si="53"/>
        <v>1.692307692</v>
      </c>
      <c r="BC362">
        <f t="shared" si="53"/>
        <v>2.2857142860000002</v>
      </c>
      <c r="BD362">
        <f t="shared" si="53"/>
        <v>0</v>
      </c>
      <c r="BE362">
        <f t="shared" si="53"/>
        <v>3.6666666669999999</v>
      </c>
    </row>
    <row r="363" spans="1:57" x14ac:dyDescent="0.2">
      <c r="A363" t="s">
        <v>72</v>
      </c>
      <c r="B363" t="s">
        <v>80</v>
      </c>
      <c r="C363" s="2">
        <v>5.9333333330000002</v>
      </c>
      <c r="D363" s="2">
        <v>4.8780487800000003</v>
      </c>
      <c r="E363" s="2">
        <v>3</v>
      </c>
      <c r="F363" s="2">
        <v>5.35</v>
      </c>
      <c r="G363" s="2">
        <v>4.7647058820000003</v>
      </c>
      <c r="H363" s="2">
        <v>6.8333333329999997</v>
      </c>
      <c r="I363" s="2">
        <v>2.5</v>
      </c>
      <c r="J363" s="2">
        <v>2.6885245900000001</v>
      </c>
      <c r="K363" s="2">
        <v>3.9148936170000002</v>
      </c>
      <c r="L363" s="2">
        <v>6.538461538</v>
      </c>
      <c r="M363" s="2">
        <v>5.2916666670000003</v>
      </c>
      <c r="N363" s="2">
        <v>5.2195121950000001</v>
      </c>
      <c r="O363" s="2">
        <v>3.5833333330000001</v>
      </c>
      <c r="P363" s="2">
        <v>11</v>
      </c>
      <c r="Q363" s="2">
        <v>5.2</v>
      </c>
      <c r="R363" s="2"/>
      <c r="S363" s="2"/>
      <c r="T363" s="2"/>
      <c r="U363" s="2">
        <v>7.25</v>
      </c>
      <c r="V363" s="2"/>
      <c r="W363" s="2"/>
      <c r="X363" s="2"/>
      <c r="Y363" s="2">
        <v>1.692307692</v>
      </c>
      <c r="Z363" s="2">
        <v>2.2857142860000002</v>
      </c>
      <c r="AA363" s="2"/>
      <c r="AB363" s="2">
        <v>3.6666666669999999</v>
      </c>
      <c r="AD363" t="str">
        <f t="shared" si="49"/>
        <v xml:space="preserve">Mgg20  </v>
      </c>
      <c r="AE363" t="str">
        <f t="shared" si="50"/>
        <v>Beli_Ada.</v>
      </c>
      <c r="AF363">
        <f t="shared" ref="AF363:AL394" si="55">C364</f>
        <v>0.117647059</v>
      </c>
      <c r="AG363">
        <f t="shared" si="55"/>
        <v>0.13114754100000001</v>
      </c>
      <c r="AH363">
        <f t="shared" si="55"/>
        <v>6.8027211000000004E-2</v>
      </c>
      <c r="AI363">
        <f t="shared" si="55"/>
        <v>4.5871559999999999E-2</v>
      </c>
      <c r="AJ363">
        <f t="shared" si="55"/>
        <v>3.9370079000000002E-2</v>
      </c>
      <c r="AK363">
        <f t="shared" si="55"/>
        <v>6.0606061000000003E-2</v>
      </c>
      <c r="AL363">
        <f t="shared" si="55"/>
        <v>5.0632911000000003E-2</v>
      </c>
      <c r="AM363">
        <f t="shared" si="51"/>
        <v>0.17931034500000001</v>
      </c>
      <c r="AN363">
        <f t="shared" si="51"/>
        <v>2.1276595999999998E-2</v>
      </c>
      <c r="AO363">
        <f t="shared" si="51"/>
        <v>0.08</v>
      </c>
      <c r="AP363">
        <f t="shared" si="51"/>
        <v>0.105263158</v>
      </c>
      <c r="AQ363">
        <f t="shared" si="54"/>
        <v>0.120805369</v>
      </c>
      <c r="AR363">
        <f t="shared" si="54"/>
        <v>0.104895105</v>
      </c>
      <c r="AS363">
        <f t="shared" si="54"/>
        <v>0.11655405399999999</v>
      </c>
      <c r="AT363">
        <f t="shared" si="54"/>
        <v>2.2556390999999999E-2</v>
      </c>
      <c r="AU363">
        <f t="shared" si="54"/>
        <v>0</v>
      </c>
      <c r="AV363">
        <f t="shared" si="54"/>
        <v>0</v>
      </c>
      <c r="AW363">
        <f t="shared" si="54"/>
        <v>0</v>
      </c>
      <c r="AX363">
        <f t="shared" si="54"/>
        <v>1.5873016E-2</v>
      </c>
      <c r="AY363">
        <f t="shared" si="54"/>
        <v>0</v>
      </c>
      <c r="AZ363">
        <f t="shared" si="53"/>
        <v>0</v>
      </c>
      <c r="BA363">
        <f t="shared" si="53"/>
        <v>0</v>
      </c>
      <c r="BB363">
        <f t="shared" si="53"/>
        <v>0.112903226</v>
      </c>
      <c r="BC363">
        <f t="shared" si="53"/>
        <v>4.6511627999999999E-2</v>
      </c>
      <c r="BD363">
        <f t="shared" si="53"/>
        <v>0</v>
      </c>
      <c r="BE363">
        <f t="shared" si="53"/>
        <v>7.4999999999999997E-2</v>
      </c>
    </row>
    <row r="364" spans="1:57" x14ac:dyDescent="0.2">
      <c r="A364" t="s">
        <v>72</v>
      </c>
      <c r="B364" t="s">
        <v>28</v>
      </c>
      <c r="C364" s="2">
        <v>0.117647059</v>
      </c>
      <c r="D364" s="2">
        <v>0.13114754100000001</v>
      </c>
      <c r="E364" s="2">
        <v>6.8027211000000004E-2</v>
      </c>
      <c r="F364" s="2">
        <v>4.5871559999999999E-2</v>
      </c>
      <c r="G364" s="2">
        <v>3.9370079000000002E-2</v>
      </c>
      <c r="H364" s="2">
        <v>6.0606061000000003E-2</v>
      </c>
      <c r="I364" s="2">
        <v>5.0632911000000003E-2</v>
      </c>
      <c r="J364" s="2">
        <v>0.17931034500000001</v>
      </c>
      <c r="K364" s="2">
        <v>2.1276595999999998E-2</v>
      </c>
      <c r="L364" s="2">
        <v>0.08</v>
      </c>
      <c r="M364" s="2">
        <v>0.105263158</v>
      </c>
      <c r="N364" s="2">
        <v>0.120805369</v>
      </c>
      <c r="O364" s="2">
        <v>0.104895105</v>
      </c>
      <c r="P364" s="2">
        <v>0.11655405399999999</v>
      </c>
      <c r="Q364" s="2">
        <v>2.2556390999999999E-2</v>
      </c>
      <c r="R364" s="2"/>
      <c r="S364" s="2"/>
      <c r="T364" s="2"/>
      <c r="U364" s="2">
        <v>1.5873016E-2</v>
      </c>
      <c r="V364" s="2"/>
      <c r="W364" s="2"/>
      <c r="X364" s="2"/>
      <c r="Y364" s="2">
        <v>0.112903226</v>
      </c>
      <c r="Z364" s="2">
        <v>4.6511627999999999E-2</v>
      </c>
      <c r="AA364" s="2"/>
      <c r="AB364" s="2">
        <v>7.4999999999999997E-2</v>
      </c>
      <c r="AD364" t="str">
        <f t="shared" si="49"/>
        <v xml:space="preserve">Mgg20  </v>
      </c>
      <c r="AE364" t="str">
        <f t="shared" si="50"/>
        <v>Beli_KosongBaru.</v>
      </c>
      <c r="AF364">
        <f t="shared" si="55"/>
        <v>0</v>
      </c>
      <c r="AG364">
        <f t="shared" si="55"/>
        <v>0</v>
      </c>
      <c r="AH364">
        <f t="shared" si="55"/>
        <v>0</v>
      </c>
      <c r="AI364">
        <f t="shared" si="55"/>
        <v>0</v>
      </c>
      <c r="AJ364">
        <f t="shared" si="55"/>
        <v>0</v>
      </c>
      <c r="AK364">
        <f t="shared" si="55"/>
        <v>0</v>
      </c>
      <c r="AL364">
        <f t="shared" si="55"/>
        <v>0</v>
      </c>
      <c r="AM364">
        <f t="shared" si="51"/>
        <v>0</v>
      </c>
      <c r="AN364">
        <f t="shared" si="51"/>
        <v>7.0921990000000004E-3</v>
      </c>
      <c r="AO364">
        <f t="shared" si="51"/>
        <v>0</v>
      </c>
      <c r="AP364">
        <f t="shared" si="51"/>
        <v>0</v>
      </c>
      <c r="AQ364">
        <f t="shared" si="54"/>
        <v>0</v>
      </c>
      <c r="AR364">
        <f t="shared" si="54"/>
        <v>4.8951049000000003E-2</v>
      </c>
      <c r="AS364">
        <f t="shared" si="54"/>
        <v>0</v>
      </c>
      <c r="AT364">
        <f t="shared" si="54"/>
        <v>0</v>
      </c>
      <c r="AU364">
        <f t="shared" si="54"/>
        <v>0</v>
      </c>
      <c r="AV364">
        <f t="shared" si="54"/>
        <v>0</v>
      </c>
      <c r="AW364">
        <f t="shared" si="54"/>
        <v>0</v>
      </c>
      <c r="AX364">
        <f t="shared" si="54"/>
        <v>0</v>
      </c>
      <c r="AY364">
        <f t="shared" si="54"/>
        <v>0</v>
      </c>
      <c r="AZ364">
        <f t="shared" si="53"/>
        <v>0</v>
      </c>
      <c r="BA364">
        <f t="shared" si="53"/>
        <v>0</v>
      </c>
      <c r="BB364">
        <f t="shared" si="53"/>
        <v>9.6774193999999994E-2</v>
      </c>
      <c r="BC364">
        <f t="shared" si="53"/>
        <v>0.11627907</v>
      </c>
      <c r="BD364">
        <f t="shared" si="53"/>
        <v>0</v>
      </c>
      <c r="BE364">
        <f t="shared" si="53"/>
        <v>8.3333330000000001E-3</v>
      </c>
    </row>
    <row r="365" spans="1:57" x14ac:dyDescent="0.2">
      <c r="A365" t="s">
        <v>72</v>
      </c>
      <c r="B365" t="s">
        <v>82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7.0921990000000004E-3</v>
      </c>
      <c r="L365" s="2">
        <v>0</v>
      </c>
      <c r="M365" s="2">
        <v>0</v>
      </c>
      <c r="N365" s="2">
        <v>0</v>
      </c>
      <c r="O365" s="2">
        <v>4.8951049000000003E-2</v>
      </c>
      <c r="P365" s="2">
        <v>0</v>
      </c>
      <c r="Q365" s="2">
        <v>0</v>
      </c>
      <c r="R365" s="2"/>
      <c r="S365" s="2"/>
      <c r="T365" s="2"/>
      <c r="U365" s="2">
        <v>0</v>
      </c>
      <c r="V365" s="2"/>
      <c r="W365" s="2"/>
      <c r="X365" s="2"/>
      <c r="Y365" s="2">
        <v>9.6774193999999994E-2</v>
      </c>
      <c r="Z365" s="2">
        <v>0.11627907</v>
      </c>
      <c r="AA365" s="2"/>
      <c r="AB365" s="2">
        <v>8.3333330000000001E-3</v>
      </c>
      <c r="AD365" t="str">
        <f t="shared" si="49"/>
        <v xml:space="preserve">Mgg20  </v>
      </c>
      <c r="AE365" t="str">
        <f t="shared" si="50"/>
        <v>Beli_KosongTambah.</v>
      </c>
      <c r="AF365">
        <f t="shared" si="55"/>
        <v>0.13445378199999999</v>
      </c>
      <c r="AG365">
        <f t="shared" si="55"/>
        <v>0.204918033</v>
      </c>
      <c r="AH365">
        <f t="shared" si="55"/>
        <v>8.1632652999999999E-2</v>
      </c>
      <c r="AI365">
        <f t="shared" si="55"/>
        <v>0.13761467899999999</v>
      </c>
      <c r="AJ365">
        <f t="shared" si="55"/>
        <v>9.4488189E-2</v>
      </c>
      <c r="AK365">
        <f t="shared" si="55"/>
        <v>3.0303030000000002E-2</v>
      </c>
      <c r="AL365">
        <f t="shared" si="55"/>
        <v>0.101265823</v>
      </c>
      <c r="AM365">
        <f t="shared" si="51"/>
        <v>0.24137931000000001</v>
      </c>
      <c r="AN365">
        <f t="shared" si="51"/>
        <v>0.30496453899999998</v>
      </c>
      <c r="AO365">
        <f t="shared" si="51"/>
        <v>9.3333333000000004E-2</v>
      </c>
      <c r="AP365">
        <f t="shared" si="51"/>
        <v>0.147368421</v>
      </c>
      <c r="AQ365">
        <f t="shared" si="54"/>
        <v>0.154362416</v>
      </c>
      <c r="AR365">
        <f t="shared" si="54"/>
        <v>9.7902098000000007E-2</v>
      </c>
      <c r="AS365">
        <f t="shared" si="54"/>
        <v>6.25E-2</v>
      </c>
      <c r="AT365">
        <f t="shared" si="54"/>
        <v>5.2631578999999998E-2</v>
      </c>
      <c r="AU365">
        <f t="shared" si="54"/>
        <v>0</v>
      </c>
      <c r="AV365">
        <f t="shared" si="54"/>
        <v>0</v>
      </c>
      <c r="AW365">
        <f t="shared" si="54"/>
        <v>0</v>
      </c>
      <c r="AX365">
        <f t="shared" si="54"/>
        <v>1.5873016E-2</v>
      </c>
      <c r="AY365">
        <f t="shared" si="54"/>
        <v>0</v>
      </c>
      <c r="AZ365">
        <f t="shared" si="53"/>
        <v>0</v>
      </c>
      <c r="BA365">
        <f t="shared" si="53"/>
        <v>0</v>
      </c>
      <c r="BB365">
        <f t="shared" si="53"/>
        <v>0</v>
      </c>
      <c r="BC365">
        <f t="shared" si="53"/>
        <v>0</v>
      </c>
      <c r="BD365">
        <f t="shared" si="53"/>
        <v>0</v>
      </c>
      <c r="BE365">
        <f t="shared" si="53"/>
        <v>0.141666667</v>
      </c>
    </row>
    <row r="366" spans="1:57" x14ac:dyDescent="0.2">
      <c r="A366" t="s">
        <v>72</v>
      </c>
      <c r="B366" t="s">
        <v>81</v>
      </c>
      <c r="C366" s="2">
        <v>0.13445378199999999</v>
      </c>
      <c r="D366" s="2">
        <v>0.204918033</v>
      </c>
      <c r="E366" s="2">
        <v>8.1632652999999999E-2</v>
      </c>
      <c r="F366" s="2">
        <v>0.13761467899999999</v>
      </c>
      <c r="G366" s="2">
        <v>9.4488189E-2</v>
      </c>
      <c r="H366" s="2">
        <v>3.0303030000000002E-2</v>
      </c>
      <c r="I366" s="2">
        <v>0.101265823</v>
      </c>
      <c r="J366" s="2">
        <v>0.24137931000000001</v>
      </c>
      <c r="K366" s="2">
        <v>0.30496453899999998</v>
      </c>
      <c r="L366" s="2">
        <v>9.3333333000000004E-2</v>
      </c>
      <c r="M366" s="2">
        <v>0.147368421</v>
      </c>
      <c r="N366" s="2">
        <v>0.154362416</v>
      </c>
      <c r="O366" s="2">
        <v>9.7902098000000007E-2</v>
      </c>
      <c r="P366" s="2">
        <v>6.25E-2</v>
      </c>
      <c r="Q366" s="2">
        <v>5.2631578999999998E-2</v>
      </c>
      <c r="R366" s="2"/>
      <c r="S366" s="2"/>
      <c r="T366" s="2"/>
      <c r="U366" s="2">
        <v>1.5873016E-2</v>
      </c>
      <c r="V366" s="2"/>
      <c r="W366" s="2"/>
      <c r="X366" s="2"/>
      <c r="Y366" s="2">
        <v>0</v>
      </c>
      <c r="Z366" s="2">
        <v>0</v>
      </c>
      <c r="AA366" s="2"/>
      <c r="AB366" s="2">
        <v>0.141666667</v>
      </c>
      <c r="AD366" t="str">
        <f t="shared" si="49"/>
        <v xml:space="preserve">Mgg20  </v>
      </c>
      <c r="AE366" t="str">
        <f t="shared" si="50"/>
        <v>Call.</v>
      </c>
      <c r="AF366">
        <f t="shared" si="55"/>
        <v>119</v>
      </c>
      <c r="AG366">
        <f t="shared" si="55"/>
        <v>122</v>
      </c>
      <c r="AH366">
        <f t="shared" si="55"/>
        <v>147</v>
      </c>
      <c r="AI366">
        <f t="shared" si="55"/>
        <v>109</v>
      </c>
      <c r="AJ366">
        <f t="shared" si="55"/>
        <v>127</v>
      </c>
      <c r="AK366">
        <f t="shared" si="55"/>
        <v>132</v>
      </c>
      <c r="AL366">
        <f t="shared" si="55"/>
        <v>79</v>
      </c>
      <c r="AM366">
        <f t="shared" si="51"/>
        <v>145</v>
      </c>
      <c r="AN366">
        <f t="shared" si="51"/>
        <v>141</v>
      </c>
      <c r="AO366">
        <f t="shared" si="51"/>
        <v>150</v>
      </c>
      <c r="AP366">
        <f t="shared" si="51"/>
        <v>95</v>
      </c>
      <c r="AQ366">
        <f t="shared" si="54"/>
        <v>149</v>
      </c>
      <c r="AR366">
        <f t="shared" si="54"/>
        <v>143</v>
      </c>
      <c r="AS366">
        <f t="shared" si="54"/>
        <v>53</v>
      </c>
      <c r="AT366">
        <f t="shared" si="54"/>
        <v>133</v>
      </c>
      <c r="AU366">
        <f t="shared" si="54"/>
        <v>0</v>
      </c>
      <c r="AV366">
        <f t="shared" si="54"/>
        <v>0</v>
      </c>
      <c r="AW366">
        <f t="shared" si="54"/>
        <v>0</v>
      </c>
      <c r="AX366">
        <f t="shared" si="54"/>
        <v>126</v>
      </c>
      <c r="AY366">
        <f t="shared" si="54"/>
        <v>0</v>
      </c>
      <c r="AZ366">
        <f t="shared" si="53"/>
        <v>0</v>
      </c>
      <c r="BA366">
        <f t="shared" si="53"/>
        <v>0</v>
      </c>
      <c r="BB366">
        <f t="shared" si="53"/>
        <v>62</v>
      </c>
      <c r="BC366">
        <f t="shared" si="53"/>
        <v>43</v>
      </c>
      <c r="BD366">
        <f t="shared" si="53"/>
        <v>0</v>
      </c>
      <c r="BE366">
        <f t="shared" si="53"/>
        <v>120</v>
      </c>
    </row>
    <row r="367" spans="1:57" x14ac:dyDescent="0.2">
      <c r="A367" t="s">
        <v>72</v>
      </c>
      <c r="B367" t="s">
        <v>29</v>
      </c>
      <c r="C367" s="2">
        <v>119</v>
      </c>
      <c r="D367" s="2">
        <v>122</v>
      </c>
      <c r="E367" s="2">
        <v>147</v>
      </c>
      <c r="F367" s="2">
        <v>109</v>
      </c>
      <c r="G367" s="2">
        <v>127</v>
      </c>
      <c r="H367" s="2">
        <v>132</v>
      </c>
      <c r="I367" s="2">
        <v>79</v>
      </c>
      <c r="J367" s="2">
        <v>145</v>
      </c>
      <c r="K367" s="2">
        <v>141</v>
      </c>
      <c r="L367" s="2">
        <v>150</v>
      </c>
      <c r="M367" s="2">
        <v>95</v>
      </c>
      <c r="N367" s="2">
        <v>149</v>
      </c>
      <c r="O367" s="2">
        <v>143</v>
      </c>
      <c r="P367" s="2">
        <v>53</v>
      </c>
      <c r="Q367" s="2">
        <v>133</v>
      </c>
      <c r="R367" s="2"/>
      <c r="S367" s="2"/>
      <c r="T367" s="2"/>
      <c r="U367" s="2">
        <v>126</v>
      </c>
      <c r="V367" s="2"/>
      <c r="W367" s="2"/>
      <c r="X367" s="2"/>
      <c r="Y367" s="2">
        <v>62</v>
      </c>
      <c r="Z367" s="2">
        <v>43</v>
      </c>
      <c r="AA367" s="2"/>
      <c r="AB367" s="2">
        <v>120</v>
      </c>
      <c r="AD367" t="str">
        <f t="shared" si="49"/>
        <v xml:space="preserve">Mgg20  </v>
      </c>
      <c r="AE367" t="str">
        <f t="shared" si="50"/>
        <v>EC.</v>
      </c>
      <c r="AF367">
        <f t="shared" si="55"/>
        <v>0.25210083999999999</v>
      </c>
      <c r="AG367">
        <f t="shared" si="55"/>
        <v>0.33606557399999998</v>
      </c>
      <c r="AH367">
        <f t="shared" si="55"/>
        <v>0.149659864</v>
      </c>
      <c r="AI367">
        <f t="shared" si="55"/>
        <v>0.183486239</v>
      </c>
      <c r="AJ367">
        <f t="shared" si="55"/>
        <v>0.133858268</v>
      </c>
      <c r="AK367">
        <f t="shared" si="55"/>
        <v>9.0909090999999997E-2</v>
      </c>
      <c r="AL367">
        <f t="shared" si="55"/>
        <v>0.15189873400000001</v>
      </c>
      <c r="AM367">
        <f t="shared" si="51"/>
        <v>0.420689655</v>
      </c>
      <c r="AN367">
        <f t="shared" si="51"/>
        <v>0.33333333300000001</v>
      </c>
      <c r="AO367">
        <f t="shared" si="51"/>
        <v>0.17333333300000001</v>
      </c>
      <c r="AP367">
        <f t="shared" si="51"/>
        <v>0.252631579</v>
      </c>
      <c r="AQ367">
        <f t="shared" si="54"/>
        <v>0.275167785</v>
      </c>
      <c r="AR367">
        <f t="shared" si="54"/>
        <v>0.25174825200000001</v>
      </c>
      <c r="AS367">
        <f t="shared" si="54"/>
        <v>0.17905405399999999</v>
      </c>
      <c r="AT367">
        <f t="shared" si="54"/>
        <v>7.5187970000000007E-2</v>
      </c>
      <c r="AU367">
        <f t="shared" si="54"/>
        <v>0</v>
      </c>
      <c r="AV367">
        <f t="shared" si="54"/>
        <v>0</v>
      </c>
      <c r="AW367">
        <f t="shared" si="54"/>
        <v>0</v>
      </c>
      <c r="AX367">
        <f t="shared" si="54"/>
        <v>3.1746032E-2</v>
      </c>
      <c r="AY367">
        <f t="shared" si="54"/>
        <v>0</v>
      </c>
      <c r="AZ367">
        <f t="shared" si="53"/>
        <v>0</v>
      </c>
      <c r="BA367">
        <f t="shared" si="53"/>
        <v>0</v>
      </c>
      <c r="BB367">
        <f t="shared" si="53"/>
        <v>0.209677419</v>
      </c>
      <c r="BC367">
        <f t="shared" si="53"/>
        <v>0.16279069800000001</v>
      </c>
      <c r="BD367">
        <f t="shared" si="53"/>
        <v>0</v>
      </c>
      <c r="BE367">
        <f t="shared" si="53"/>
        <v>0.22500000000000001</v>
      </c>
    </row>
    <row r="368" spans="1:57" x14ac:dyDescent="0.2">
      <c r="A368" t="s">
        <v>72</v>
      </c>
      <c r="B368" t="s">
        <v>8</v>
      </c>
      <c r="C368" s="2">
        <v>0.25210083999999999</v>
      </c>
      <c r="D368" s="2">
        <v>0.33606557399999998</v>
      </c>
      <c r="E368" s="2">
        <v>0.149659864</v>
      </c>
      <c r="F368" s="2">
        <v>0.183486239</v>
      </c>
      <c r="G368" s="2">
        <v>0.133858268</v>
      </c>
      <c r="H368" s="2">
        <v>9.0909090999999997E-2</v>
      </c>
      <c r="I368" s="2">
        <v>0.15189873400000001</v>
      </c>
      <c r="J368" s="2">
        <v>0.420689655</v>
      </c>
      <c r="K368" s="2">
        <v>0.33333333300000001</v>
      </c>
      <c r="L368" s="2">
        <v>0.17333333300000001</v>
      </c>
      <c r="M368" s="2">
        <v>0.252631579</v>
      </c>
      <c r="N368" s="2">
        <v>0.275167785</v>
      </c>
      <c r="O368" s="2">
        <v>0.25174825200000001</v>
      </c>
      <c r="P368" s="2">
        <v>0.17905405399999999</v>
      </c>
      <c r="Q368" s="2">
        <v>7.5187970000000007E-2</v>
      </c>
      <c r="R368" s="2"/>
      <c r="S368" s="2"/>
      <c r="T368" s="2"/>
      <c r="U368" s="2">
        <v>3.1746032E-2</v>
      </c>
      <c r="V368" s="2"/>
      <c r="W368" s="2"/>
      <c r="X368" s="2"/>
      <c r="Y368" s="2">
        <v>0.209677419</v>
      </c>
      <c r="Z368" s="2">
        <v>0.16279069800000001</v>
      </c>
      <c r="AA368" s="2"/>
      <c r="AB368" s="2">
        <v>0.22500000000000001</v>
      </c>
      <c r="AD368" t="str">
        <f t="shared" si="49"/>
        <v xml:space="preserve">Mgg20  </v>
      </c>
      <c r="AE368" t="str">
        <f t="shared" si="50"/>
        <v>Jual_Batang.</v>
      </c>
      <c r="AF368">
        <f t="shared" si="55"/>
        <v>0</v>
      </c>
      <c r="AG368">
        <f t="shared" si="55"/>
        <v>0</v>
      </c>
      <c r="AH368">
        <f t="shared" si="55"/>
        <v>0</v>
      </c>
      <c r="AI368">
        <f t="shared" si="55"/>
        <v>0</v>
      </c>
      <c r="AJ368">
        <f t="shared" si="55"/>
        <v>0</v>
      </c>
      <c r="AK368">
        <f t="shared" si="55"/>
        <v>0</v>
      </c>
      <c r="AL368">
        <f t="shared" si="55"/>
        <v>0</v>
      </c>
      <c r="AM368">
        <f t="shared" si="51"/>
        <v>0</v>
      </c>
      <c r="AN368">
        <f t="shared" si="51"/>
        <v>0</v>
      </c>
      <c r="AO368">
        <f t="shared" si="51"/>
        <v>0</v>
      </c>
      <c r="AP368">
        <f t="shared" si="51"/>
        <v>0</v>
      </c>
      <c r="AQ368">
        <f t="shared" si="54"/>
        <v>0</v>
      </c>
      <c r="AR368">
        <f t="shared" si="54"/>
        <v>0</v>
      </c>
      <c r="AS368">
        <f t="shared" si="54"/>
        <v>0</v>
      </c>
      <c r="AT368">
        <f t="shared" si="54"/>
        <v>0</v>
      </c>
      <c r="AU368">
        <f t="shared" si="54"/>
        <v>0</v>
      </c>
      <c r="AV368">
        <f t="shared" si="54"/>
        <v>0</v>
      </c>
      <c r="AW368">
        <f t="shared" si="54"/>
        <v>0</v>
      </c>
      <c r="AX368">
        <f t="shared" si="54"/>
        <v>0</v>
      </c>
      <c r="AY368">
        <f t="shared" si="54"/>
        <v>0</v>
      </c>
      <c r="AZ368">
        <f t="shared" si="53"/>
        <v>0</v>
      </c>
      <c r="BA368">
        <f t="shared" si="53"/>
        <v>0</v>
      </c>
      <c r="BB368">
        <f t="shared" si="53"/>
        <v>0</v>
      </c>
      <c r="BC368">
        <f t="shared" si="53"/>
        <v>0</v>
      </c>
      <c r="BD368">
        <f t="shared" si="53"/>
        <v>0</v>
      </c>
      <c r="BE368">
        <f t="shared" si="53"/>
        <v>0</v>
      </c>
    </row>
    <row r="369" spans="1:57" x14ac:dyDescent="0.2">
      <c r="A369" t="s">
        <v>72</v>
      </c>
      <c r="B369" t="s">
        <v>15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/>
      <c r="S369" s="2"/>
      <c r="T369" s="2"/>
      <c r="U369" s="2">
        <v>0</v>
      </c>
      <c r="V369" s="2"/>
      <c r="W369" s="2"/>
      <c r="X369" s="2"/>
      <c r="Y369" s="2">
        <v>0</v>
      </c>
      <c r="Z369" s="2">
        <v>0</v>
      </c>
      <c r="AA369" s="2"/>
      <c r="AB369" s="2">
        <v>0</v>
      </c>
      <c r="AD369" t="str">
        <f t="shared" si="49"/>
        <v xml:space="preserve">Mgg20  </v>
      </c>
      <c r="AE369" t="str">
        <f t="shared" si="50"/>
        <v>Omset_Bungkus.</v>
      </c>
      <c r="AF369">
        <f t="shared" si="55"/>
        <v>178</v>
      </c>
      <c r="AG369">
        <f t="shared" si="55"/>
        <v>200</v>
      </c>
      <c r="AH369">
        <f t="shared" si="55"/>
        <v>66</v>
      </c>
      <c r="AI369">
        <f t="shared" si="55"/>
        <v>107</v>
      </c>
      <c r="AJ369">
        <f t="shared" si="55"/>
        <v>81</v>
      </c>
      <c r="AK369">
        <f t="shared" si="55"/>
        <v>82</v>
      </c>
      <c r="AL369">
        <f t="shared" si="55"/>
        <v>30</v>
      </c>
      <c r="AM369">
        <f t="shared" si="51"/>
        <v>164</v>
      </c>
      <c r="AN369">
        <f t="shared" si="51"/>
        <v>184</v>
      </c>
      <c r="AO369">
        <f t="shared" si="51"/>
        <v>170</v>
      </c>
      <c r="AP369">
        <f t="shared" si="51"/>
        <v>127</v>
      </c>
      <c r="AQ369">
        <f t="shared" si="54"/>
        <v>214</v>
      </c>
      <c r="AR369">
        <f t="shared" si="54"/>
        <v>129</v>
      </c>
      <c r="AS369">
        <f t="shared" si="54"/>
        <v>22</v>
      </c>
      <c r="AT369">
        <f t="shared" si="54"/>
        <v>52</v>
      </c>
      <c r="AU369">
        <f t="shared" si="54"/>
        <v>0</v>
      </c>
      <c r="AV369">
        <f t="shared" si="54"/>
        <v>0</v>
      </c>
      <c r="AW369">
        <f t="shared" si="54"/>
        <v>0</v>
      </c>
      <c r="AX369">
        <f t="shared" si="54"/>
        <v>29</v>
      </c>
      <c r="AY369">
        <f t="shared" si="54"/>
        <v>0</v>
      </c>
      <c r="AZ369">
        <f t="shared" si="53"/>
        <v>0</v>
      </c>
      <c r="BA369">
        <f t="shared" si="53"/>
        <v>0</v>
      </c>
      <c r="BB369">
        <f t="shared" si="53"/>
        <v>22</v>
      </c>
      <c r="BC369">
        <f t="shared" si="53"/>
        <v>16</v>
      </c>
      <c r="BD369">
        <f t="shared" si="53"/>
        <v>0</v>
      </c>
      <c r="BE369">
        <f t="shared" si="53"/>
        <v>99</v>
      </c>
    </row>
    <row r="370" spans="1:57" x14ac:dyDescent="0.2">
      <c r="A370" t="s">
        <v>72</v>
      </c>
      <c r="B370" t="s">
        <v>21</v>
      </c>
      <c r="C370" s="2">
        <v>178</v>
      </c>
      <c r="D370" s="2">
        <v>200</v>
      </c>
      <c r="E370" s="2">
        <v>66</v>
      </c>
      <c r="F370" s="2">
        <v>107</v>
      </c>
      <c r="G370" s="2">
        <v>81</v>
      </c>
      <c r="H370" s="2">
        <v>82</v>
      </c>
      <c r="I370" s="2">
        <v>30</v>
      </c>
      <c r="J370" s="2">
        <v>164</v>
      </c>
      <c r="K370" s="2">
        <v>184</v>
      </c>
      <c r="L370" s="2">
        <v>170</v>
      </c>
      <c r="M370" s="2">
        <v>127</v>
      </c>
      <c r="N370" s="2">
        <v>214</v>
      </c>
      <c r="O370" s="2">
        <v>129</v>
      </c>
      <c r="P370" s="2">
        <v>22</v>
      </c>
      <c r="Q370" s="2">
        <v>52</v>
      </c>
      <c r="R370" s="2"/>
      <c r="S370" s="2"/>
      <c r="T370" s="2"/>
      <c r="U370" s="2">
        <v>29</v>
      </c>
      <c r="V370" s="2"/>
      <c r="W370" s="2"/>
      <c r="X370" s="2"/>
      <c r="Y370" s="2">
        <v>22</v>
      </c>
      <c r="Z370" s="2">
        <v>16</v>
      </c>
      <c r="AA370" s="2"/>
      <c r="AB370" s="2">
        <v>99</v>
      </c>
      <c r="AD370" t="str">
        <f t="shared" si="49"/>
        <v xml:space="preserve">Mgg20  </v>
      </c>
      <c r="AE370" t="str">
        <f t="shared" si="50"/>
        <v>OOS.</v>
      </c>
      <c r="AF370">
        <f t="shared" si="55"/>
        <v>0.13445378199999999</v>
      </c>
      <c r="AG370">
        <f t="shared" si="55"/>
        <v>0.204918033</v>
      </c>
      <c r="AH370">
        <f t="shared" si="55"/>
        <v>8.1632652999999999E-2</v>
      </c>
      <c r="AI370">
        <f t="shared" si="55"/>
        <v>0.13761467899999999</v>
      </c>
      <c r="AJ370">
        <f t="shared" si="55"/>
        <v>9.4488189E-2</v>
      </c>
      <c r="AK370">
        <f t="shared" si="55"/>
        <v>3.0303030000000002E-2</v>
      </c>
      <c r="AL370">
        <f t="shared" si="55"/>
        <v>0.101265823</v>
      </c>
      <c r="AM370">
        <f t="shared" si="51"/>
        <v>0.24137931000000001</v>
      </c>
      <c r="AN370">
        <f t="shared" si="51"/>
        <v>0.30496453899999998</v>
      </c>
      <c r="AO370">
        <f t="shared" si="51"/>
        <v>9.3333333000000004E-2</v>
      </c>
      <c r="AP370">
        <f t="shared" si="51"/>
        <v>0.147368421</v>
      </c>
      <c r="AQ370">
        <f t="shared" si="54"/>
        <v>0.154362416</v>
      </c>
      <c r="AR370">
        <f t="shared" si="54"/>
        <v>9.7902098000000007E-2</v>
      </c>
      <c r="AS370">
        <f t="shared" si="54"/>
        <v>6.25E-2</v>
      </c>
      <c r="AT370">
        <f t="shared" si="54"/>
        <v>5.2631578999999998E-2</v>
      </c>
      <c r="AU370">
        <f t="shared" si="54"/>
        <v>0</v>
      </c>
      <c r="AV370">
        <f t="shared" si="54"/>
        <v>0</v>
      </c>
      <c r="AW370">
        <f t="shared" si="54"/>
        <v>0</v>
      </c>
      <c r="AX370">
        <f t="shared" si="54"/>
        <v>1.5873016E-2</v>
      </c>
      <c r="AY370">
        <f t="shared" si="54"/>
        <v>0</v>
      </c>
      <c r="AZ370">
        <f t="shared" si="53"/>
        <v>0</v>
      </c>
      <c r="BA370">
        <f t="shared" si="53"/>
        <v>0</v>
      </c>
      <c r="BB370">
        <f t="shared" si="53"/>
        <v>0</v>
      </c>
      <c r="BC370">
        <f t="shared" si="53"/>
        <v>0</v>
      </c>
      <c r="BD370">
        <f t="shared" si="53"/>
        <v>0</v>
      </c>
      <c r="BE370">
        <f t="shared" si="53"/>
        <v>0.141666667</v>
      </c>
    </row>
    <row r="371" spans="1:57" x14ac:dyDescent="0.2">
      <c r="A371" t="s">
        <v>72</v>
      </c>
      <c r="B371" t="s">
        <v>13</v>
      </c>
      <c r="C371" s="2">
        <v>0.13445378199999999</v>
      </c>
      <c r="D371" s="2">
        <v>0.204918033</v>
      </c>
      <c r="E371" s="2">
        <v>8.1632652999999999E-2</v>
      </c>
      <c r="F371" s="2">
        <v>0.13761467899999999</v>
      </c>
      <c r="G371" s="2">
        <v>9.4488189E-2</v>
      </c>
      <c r="H371" s="2">
        <v>3.0303030000000002E-2</v>
      </c>
      <c r="I371" s="2">
        <v>0.101265823</v>
      </c>
      <c r="J371" s="2">
        <v>0.24137931000000001</v>
      </c>
      <c r="K371" s="2">
        <v>0.30496453899999998</v>
      </c>
      <c r="L371" s="2">
        <v>9.3333333000000004E-2</v>
      </c>
      <c r="M371" s="2">
        <v>0.147368421</v>
      </c>
      <c r="N371" s="2">
        <v>0.154362416</v>
      </c>
      <c r="O371" s="2">
        <v>9.7902098000000007E-2</v>
      </c>
      <c r="P371" s="2">
        <v>6.25E-2</v>
      </c>
      <c r="Q371" s="2">
        <v>5.2631578999999998E-2</v>
      </c>
      <c r="R371" s="2"/>
      <c r="S371" s="2"/>
      <c r="T371" s="2"/>
      <c r="U371" s="2">
        <v>1.5873016E-2</v>
      </c>
      <c r="V371" s="2"/>
      <c r="W371" s="2"/>
      <c r="X371" s="2"/>
      <c r="Y371" s="2">
        <v>0</v>
      </c>
      <c r="Z371" s="2">
        <v>0</v>
      </c>
      <c r="AA371" s="2"/>
      <c r="AB371" s="2">
        <v>0.141666667</v>
      </c>
      <c r="AD371" t="str">
        <f t="shared" si="49"/>
        <v xml:space="preserve">Mgg20  </v>
      </c>
      <c r="AE371" t="str">
        <f t="shared" si="50"/>
        <v>Outlet_Database.</v>
      </c>
      <c r="AF371">
        <f t="shared" si="55"/>
        <v>0</v>
      </c>
      <c r="AG371">
        <f t="shared" si="55"/>
        <v>0</v>
      </c>
      <c r="AH371">
        <f t="shared" si="55"/>
        <v>0</v>
      </c>
      <c r="AI371">
        <f t="shared" si="55"/>
        <v>0</v>
      </c>
      <c r="AJ371">
        <f t="shared" si="55"/>
        <v>0</v>
      </c>
      <c r="AK371">
        <f t="shared" si="55"/>
        <v>0</v>
      </c>
      <c r="AL371">
        <f t="shared" si="55"/>
        <v>0</v>
      </c>
      <c r="AM371">
        <f t="shared" si="51"/>
        <v>0</v>
      </c>
      <c r="AN371">
        <f t="shared" si="51"/>
        <v>0</v>
      </c>
      <c r="AO371">
        <f t="shared" si="51"/>
        <v>0</v>
      </c>
      <c r="AP371">
        <f t="shared" si="51"/>
        <v>0</v>
      </c>
      <c r="AQ371">
        <f t="shared" si="54"/>
        <v>0</v>
      </c>
      <c r="AR371">
        <f t="shared" si="54"/>
        <v>0</v>
      </c>
      <c r="AS371">
        <f t="shared" si="54"/>
        <v>0</v>
      </c>
      <c r="AT371">
        <f t="shared" si="54"/>
        <v>0</v>
      </c>
      <c r="AU371">
        <f t="shared" si="54"/>
        <v>0</v>
      </c>
      <c r="AV371">
        <f t="shared" si="54"/>
        <v>0</v>
      </c>
      <c r="AW371">
        <f t="shared" si="54"/>
        <v>0</v>
      </c>
      <c r="AX371">
        <f t="shared" si="54"/>
        <v>0</v>
      </c>
      <c r="AY371">
        <f t="shared" si="54"/>
        <v>0</v>
      </c>
      <c r="AZ371">
        <f t="shared" si="53"/>
        <v>0</v>
      </c>
      <c r="BA371">
        <f t="shared" si="53"/>
        <v>0</v>
      </c>
      <c r="BB371">
        <f t="shared" si="53"/>
        <v>0</v>
      </c>
      <c r="BC371">
        <f t="shared" si="53"/>
        <v>0</v>
      </c>
      <c r="BD371">
        <f t="shared" si="53"/>
        <v>0</v>
      </c>
      <c r="BE371">
        <f t="shared" si="53"/>
        <v>0</v>
      </c>
    </row>
    <row r="372" spans="1:57" x14ac:dyDescent="0.2">
      <c r="A372" t="s">
        <v>72</v>
      </c>
      <c r="B372" t="s">
        <v>31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/>
      <c r="S372" s="2"/>
      <c r="T372" s="2"/>
      <c r="U372" s="2">
        <v>0</v>
      </c>
      <c r="V372" s="2"/>
      <c r="W372" s="2"/>
      <c r="X372" s="2"/>
      <c r="Y372" s="2">
        <v>0</v>
      </c>
      <c r="Z372" s="2">
        <v>0</v>
      </c>
      <c r="AA372" s="2"/>
      <c r="AB372" s="2">
        <v>0</v>
      </c>
      <c r="AD372" t="str">
        <f t="shared" si="49"/>
        <v xml:space="preserve">Mgg20  </v>
      </c>
      <c r="AE372" t="str">
        <f t="shared" si="50"/>
        <v>OV.</v>
      </c>
      <c r="AF372">
        <f t="shared" si="55"/>
        <v>0</v>
      </c>
      <c r="AG372">
        <f t="shared" si="55"/>
        <v>0</v>
      </c>
      <c r="AH372">
        <f t="shared" si="55"/>
        <v>0</v>
      </c>
      <c r="AI372">
        <f t="shared" si="55"/>
        <v>0</v>
      </c>
      <c r="AJ372">
        <f t="shared" si="55"/>
        <v>0</v>
      </c>
      <c r="AK372">
        <f t="shared" si="55"/>
        <v>0</v>
      </c>
      <c r="AL372">
        <f t="shared" si="55"/>
        <v>0</v>
      </c>
      <c r="AM372">
        <f t="shared" si="51"/>
        <v>0</v>
      </c>
      <c r="AN372">
        <f t="shared" si="51"/>
        <v>0</v>
      </c>
      <c r="AO372">
        <f t="shared" si="51"/>
        <v>0</v>
      </c>
      <c r="AP372">
        <f t="shared" si="51"/>
        <v>0</v>
      </c>
      <c r="AQ372">
        <f t="shared" si="54"/>
        <v>0</v>
      </c>
      <c r="AR372">
        <f t="shared" si="54"/>
        <v>0</v>
      </c>
      <c r="AS372">
        <f t="shared" si="54"/>
        <v>0</v>
      </c>
      <c r="AT372">
        <f t="shared" si="54"/>
        <v>0</v>
      </c>
      <c r="AU372">
        <f t="shared" si="54"/>
        <v>0</v>
      </c>
      <c r="AV372">
        <f t="shared" si="54"/>
        <v>0</v>
      </c>
      <c r="AW372">
        <f t="shared" si="54"/>
        <v>0</v>
      </c>
      <c r="AX372">
        <f t="shared" si="54"/>
        <v>0</v>
      </c>
      <c r="AY372">
        <f t="shared" si="54"/>
        <v>0</v>
      </c>
      <c r="AZ372">
        <f t="shared" si="53"/>
        <v>0</v>
      </c>
      <c r="BA372">
        <f t="shared" si="53"/>
        <v>0</v>
      </c>
      <c r="BB372">
        <f t="shared" si="53"/>
        <v>0</v>
      </c>
      <c r="BC372">
        <f t="shared" si="53"/>
        <v>0</v>
      </c>
      <c r="BD372">
        <f t="shared" si="53"/>
        <v>0</v>
      </c>
      <c r="BE372">
        <f t="shared" si="53"/>
        <v>0</v>
      </c>
    </row>
    <row r="373" spans="1:57" x14ac:dyDescent="0.2">
      <c r="A373" t="s">
        <v>72</v>
      </c>
      <c r="B373" t="s">
        <v>30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/>
      <c r="S373" s="2"/>
      <c r="T373" s="2"/>
      <c r="U373" s="2">
        <v>0</v>
      </c>
      <c r="V373" s="2"/>
      <c r="W373" s="2"/>
      <c r="X373" s="2"/>
      <c r="Y373" s="2">
        <v>0</v>
      </c>
      <c r="Z373" s="2">
        <v>0</v>
      </c>
      <c r="AA373" s="2"/>
      <c r="AB373" s="2">
        <v>0</v>
      </c>
      <c r="AD373" t="str">
        <f t="shared" si="49"/>
        <v xml:space="preserve">Mgg20  </v>
      </c>
      <c r="AE373" t="str">
        <f t="shared" si="50"/>
        <v>Rata2_Canvas_Plan/Hari.</v>
      </c>
      <c r="AF373">
        <f t="shared" si="55"/>
        <v>40</v>
      </c>
      <c r="AG373">
        <f t="shared" si="55"/>
        <v>40</v>
      </c>
      <c r="AH373">
        <f t="shared" si="55"/>
        <v>38.799999999999997</v>
      </c>
      <c r="AI373">
        <f t="shared" si="55"/>
        <v>33</v>
      </c>
      <c r="AJ373">
        <f t="shared" si="55"/>
        <v>40.4</v>
      </c>
      <c r="AK373">
        <f t="shared" si="55"/>
        <v>42.6</v>
      </c>
      <c r="AL373">
        <f t="shared" si="55"/>
        <v>17.600000000000001</v>
      </c>
      <c r="AM373">
        <f t="shared" si="51"/>
        <v>40</v>
      </c>
      <c r="AN373">
        <f t="shared" si="51"/>
        <v>40</v>
      </c>
      <c r="AO373">
        <f t="shared" si="51"/>
        <v>40</v>
      </c>
      <c r="AP373">
        <f t="shared" si="51"/>
        <v>34.5</v>
      </c>
      <c r="AQ373">
        <f t="shared" si="54"/>
        <v>40</v>
      </c>
      <c r="AR373">
        <f t="shared" si="54"/>
        <v>40</v>
      </c>
      <c r="AS373">
        <f t="shared" si="54"/>
        <v>50.75</v>
      </c>
      <c r="AT373">
        <f t="shared" si="54"/>
        <v>35.6</v>
      </c>
      <c r="AU373">
        <f t="shared" si="54"/>
        <v>0</v>
      </c>
      <c r="AV373">
        <f t="shared" si="54"/>
        <v>0</v>
      </c>
      <c r="AW373">
        <f t="shared" si="54"/>
        <v>0</v>
      </c>
      <c r="AX373">
        <f t="shared" si="54"/>
        <v>33.6</v>
      </c>
      <c r="AY373">
        <f t="shared" si="54"/>
        <v>0</v>
      </c>
      <c r="AZ373">
        <f t="shared" si="53"/>
        <v>0</v>
      </c>
      <c r="BA373">
        <f t="shared" si="53"/>
        <v>0</v>
      </c>
      <c r="BB373">
        <f t="shared" si="53"/>
        <v>38.666666667000001</v>
      </c>
      <c r="BC373">
        <f t="shared" si="53"/>
        <v>23</v>
      </c>
      <c r="BD373">
        <f t="shared" si="53"/>
        <v>0</v>
      </c>
      <c r="BE373">
        <f t="shared" si="53"/>
        <v>36.799999999999997</v>
      </c>
    </row>
    <row r="374" spans="1:57" x14ac:dyDescent="0.2">
      <c r="A374" t="s">
        <v>72</v>
      </c>
      <c r="B374" t="s">
        <v>19</v>
      </c>
      <c r="C374" s="2">
        <v>40</v>
      </c>
      <c r="D374" s="2">
        <v>40</v>
      </c>
      <c r="E374" s="2">
        <v>38.799999999999997</v>
      </c>
      <c r="F374" s="2">
        <v>33</v>
      </c>
      <c r="G374" s="2">
        <v>40.4</v>
      </c>
      <c r="H374" s="2">
        <v>42.6</v>
      </c>
      <c r="I374" s="2">
        <v>17.600000000000001</v>
      </c>
      <c r="J374" s="2">
        <v>40</v>
      </c>
      <c r="K374" s="2">
        <v>40</v>
      </c>
      <c r="L374" s="2">
        <v>40</v>
      </c>
      <c r="M374" s="2">
        <v>34.5</v>
      </c>
      <c r="N374" s="2">
        <v>40</v>
      </c>
      <c r="O374" s="2">
        <v>40</v>
      </c>
      <c r="P374" s="2">
        <v>50.75</v>
      </c>
      <c r="Q374" s="2">
        <v>35.6</v>
      </c>
      <c r="R374" s="2"/>
      <c r="S374" s="2"/>
      <c r="T374" s="2"/>
      <c r="U374" s="2">
        <v>33.6</v>
      </c>
      <c r="V374" s="2"/>
      <c r="W374" s="2"/>
      <c r="X374" s="2"/>
      <c r="Y374" s="2">
        <v>38.666666667000001</v>
      </c>
      <c r="Z374" s="2">
        <v>23</v>
      </c>
      <c r="AA374" s="2"/>
      <c r="AB374" s="2">
        <v>36.799999999999997</v>
      </c>
      <c r="AD374" t="str">
        <f t="shared" si="49"/>
        <v xml:space="preserve">Mgg20  </v>
      </c>
      <c r="AE374" t="str">
        <f t="shared" si="50"/>
        <v>Rata-rata_Kunjungan/Hari.</v>
      </c>
      <c r="AF374">
        <f t="shared" si="55"/>
        <v>23.8</v>
      </c>
      <c r="AG374">
        <f t="shared" si="55"/>
        <v>24.4</v>
      </c>
      <c r="AH374">
        <f t="shared" si="55"/>
        <v>29.4</v>
      </c>
      <c r="AI374">
        <f t="shared" si="55"/>
        <v>27.25</v>
      </c>
      <c r="AJ374">
        <f t="shared" si="55"/>
        <v>25.4</v>
      </c>
      <c r="AK374">
        <f t="shared" si="55"/>
        <v>26.4</v>
      </c>
      <c r="AL374">
        <f t="shared" si="55"/>
        <v>15.8</v>
      </c>
      <c r="AM374">
        <f t="shared" si="51"/>
        <v>29</v>
      </c>
      <c r="AN374">
        <f t="shared" si="51"/>
        <v>28.2</v>
      </c>
      <c r="AO374">
        <f t="shared" si="51"/>
        <v>30</v>
      </c>
      <c r="AP374">
        <f t="shared" si="51"/>
        <v>23.75</v>
      </c>
      <c r="AQ374">
        <f t="shared" si="54"/>
        <v>29.8</v>
      </c>
      <c r="AR374">
        <f t="shared" si="54"/>
        <v>28.6</v>
      </c>
      <c r="AS374">
        <f t="shared" si="54"/>
        <v>16.333333332999999</v>
      </c>
      <c r="AT374">
        <f t="shared" si="54"/>
        <v>26.6</v>
      </c>
      <c r="AU374">
        <f t="shared" si="54"/>
        <v>0</v>
      </c>
      <c r="AV374">
        <f t="shared" si="54"/>
        <v>0</v>
      </c>
      <c r="AW374">
        <f t="shared" si="54"/>
        <v>0</v>
      </c>
      <c r="AX374">
        <f t="shared" si="54"/>
        <v>25.2</v>
      </c>
      <c r="AY374">
        <f t="shared" si="54"/>
        <v>0</v>
      </c>
      <c r="AZ374">
        <f t="shared" si="53"/>
        <v>0</v>
      </c>
      <c r="BA374">
        <f t="shared" si="53"/>
        <v>0</v>
      </c>
      <c r="BB374">
        <f t="shared" si="53"/>
        <v>20.666666667000001</v>
      </c>
      <c r="BC374">
        <f t="shared" si="53"/>
        <v>21.5</v>
      </c>
      <c r="BD374">
        <f t="shared" si="53"/>
        <v>0</v>
      </c>
      <c r="BE374">
        <f t="shared" si="53"/>
        <v>24</v>
      </c>
    </row>
    <row r="375" spans="1:57" x14ac:dyDescent="0.2">
      <c r="A375" t="s">
        <v>72</v>
      </c>
      <c r="B375" t="s">
        <v>22</v>
      </c>
      <c r="C375" s="2">
        <v>23.8</v>
      </c>
      <c r="D375" s="2">
        <v>24.4</v>
      </c>
      <c r="E375" s="2">
        <v>29.4</v>
      </c>
      <c r="F375" s="2">
        <v>27.25</v>
      </c>
      <c r="G375" s="2">
        <v>25.4</v>
      </c>
      <c r="H375" s="2">
        <v>26.4</v>
      </c>
      <c r="I375" s="2">
        <v>15.8</v>
      </c>
      <c r="J375" s="2">
        <v>29</v>
      </c>
      <c r="K375" s="2">
        <v>28.2</v>
      </c>
      <c r="L375" s="2">
        <v>30</v>
      </c>
      <c r="M375" s="2">
        <v>23.75</v>
      </c>
      <c r="N375" s="2">
        <v>29.8</v>
      </c>
      <c r="O375" s="2">
        <v>28.6</v>
      </c>
      <c r="P375" s="2">
        <v>16.333333332999999</v>
      </c>
      <c r="Q375" s="2">
        <v>26.6</v>
      </c>
      <c r="R375" s="2"/>
      <c r="S375" s="2"/>
      <c r="T375" s="2"/>
      <c r="U375" s="2">
        <v>25.2</v>
      </c>
      <c r="V375" s="2"/>
      <c r="W375" s="2"/>
      <c r="X375" s="2"/>
      <c r="Y375" s="2">
        <v>20.666666667000001</v>
      </c>
      <c r="Z375" s="2">
        <v>21.5</v>
      </c>
      <c r="AA375" s="2"/>
      <c r="AB375" s="2">
        <v>24</v>
      </c>
      <c r="AD375" t="str">
        <f t="shared" si="49"/>
        <v xml:space="preserve">Mgg20  </v>
      </c>
      <c r="AE375" t="str">
        <f t="shared" si="50"/>
        <v>Realisasi_Canvas_Plan.</v>
      </c>
      <c r="AF375">
        <f t="shared" si="55"/>
        <v>0.56499999999999995</v>
      </c>
      <c r="AG375">
        <f t="shared" si="55"/>
        <v>0.57499999999999996</v>
      </c>
      <c r="AH375">
        <f t="shared" si="55"/>
        <v>0.72680412400000005</v>
      </c>
      <c r="AI375">
        <f t="shared" si="55"/>
        <v>0.81060606099999999</v>
      </c>
      <c r="AJ375">
        <f t="shared" si="55"/>
        <v>0.55940594099999996</v>
      </c>
      <c r="AK375">
        <f t="shared" si="55"/>
        <v>0.61502347400000001</v>
      </c>
      <c r="AL375">
        <f t="shared" si="55"/>
        <v>0.840909091</v>
      </c>
      <c r="AM375">
        <f t="shared" si="51"/>
        <v>0.69499999999999995</v>
      </c>
      <c r="AN375">
        <f t="shared" si="51"/>
        <v>0.66500000000000004</v>
      </c>
      <c r="AO375">
        <f t="shared" si="51"/>
        <v>0.67500000000000004</v>
      </c>
      <c r="AP375">
        <f t="shared" si="51"/>
        <v>0.65217391300000005</v>
      </c>
      <c r="AQ375">
        <f t="shared" si="54"/>
        <v>0.73499999999999999</v>
      </c>
      <c r="AR375">
        <f t="shared" si="54"/>
        <v>0.63500000000000001</v>
      </c>
      <c r="AS375">
        <f t="shared" si="54"/>
        <v>1.1954022980000001</v>
      </c>
      <c r="AT375">
        <f t="shared" si="54"/>
        <v>0.71348314599999996</v>
      </c>
      <c r="AU375">
        <f t="shared" si="54"/>
        <v>0</v>
      </c>
      <c r="AV375">
        <f t="shared" si="54"/>
        <v>0</v>
      </c>
      <c r="AW375">
        <f t="shared" si="54"/>
        <v>0</v>
      </c>
      <c r="AX375">
        <f t="shared" si="54"/>
        <v>0.75</v>
      </c>
      <c r="AY375">
        <f t="shared" si="54"/>
        <v>0</v>
      </c>
      <c r="AZ375">
        <f t="shared" si="53"/>
        <v>0</v>
      </c>
      <c r="BA375">
        <f t="shared" si="53"/>
        <v>0</v>
      </c>
      <c r="BB375">
        <f t="shared" si="53"/>
        <v>0.54310344799999999</v>
      </c>
      <c r="BC375">
        <f t="shared" si="53"/>
        <v>0.93478260899999999</v>
      </c>
      <c r="BD375">
        <f t="shared" si="53"/>
        <v>0</v>
      </c>
      <c r="BE375">
        <f t="shared" si="53"/>
        <v>0.46739130400000001</v>
      </c>
    </row>
    <row r="376" spans="1:57" x14ac:dyDescent="0.2">
      <c r="A376" t="s">
        <v>72</v>
      </c>
      <c r="B376" t="s">
        <v>18</v>
      </c>
      <c r="C376" s="2">
        <v>0.56499999999999995</v>
      </c>
      <c r="D376" s="2">
        <v>0.57499999999999996</v>
      </c>
      <c r="E376" s="2">
        <v>0.72680412400000005</v>
      </c>
      <c r="F376" s="2">
        <v>0.81060606099999999</v>
      </c>
      <c r="G376" s="2">
        <v>0.55940594099999996</v>
      </c>
      <c r="H376" s="2">
        <v>0.61502347400000001</v>
      </c>
      <c r="I376" s="2">
        <v>0.840909091</v>
      </c>
      <c r="J376" s="2">
        <v>0.69499999999999995</v>
      </c>
      <c r="K376" s="2">
        <v>0.66500000000000004</v>
      </c>
      <c r="L376" s="2">
        <v>0.67500000000000004</v>
      </c>
      <c r="M376" s="2">
        <v>0.65217391300000005</v>
      </c>
      <c r="N376" s="2">
        <v>0.73499999999999999</v>
      </c>
      <c r="O376" s="2">
        <v>0.63500000000000001</v>
      </c>
      <c r="P376" s="2">
        <v>1.1954022980000001</v>
      </c>
      <c r="Q376" s="2">
        <v>0.71348314599999996</v>
      </c>
      <c r="R376" s="2"/>
      <c r="S376" s="2"/>
      <c r="T376" s="2"/>
      <c r="U376" s="2">
        <v>0.75</v>
      </c>
      <c r="V376" s="2"/>
      <c r="W376" s="2"/>
      <c r="X376" s="2"/>
      <c r="Y376" s="2">
        <v>0.54310344799999999</v>
      </c>
      <c r="Z376" s="2">
        <v>0.93478260899999999</v>
      </c>
      <c r="AA376" s="2"/>
      <c r="AB376" s="2">
        <v>0.46739130400000001</v>
      </c>
      <c r="AD376" t="str">
        <f t="shared" si="49"/>
        <v xml:space="preserve">Mgg20  </v>
      </c>
      <c r="AE376" t="str">
        <f t="shared" si="50"/>
        <v>RO.</v>
      </c>
      <c r="AF376">
        <f t="shared" si="55"/>
        <v>0.25210083999999999</v>
      </c>
      <c r="AG376">
        <f t="shared" si="55"/>
        <v>0.33606557399999998</v>
      </c>
      <c r="AH376">
        <f t="shared" si="55"/>
        <v>0.149659864</v>
      </c>
      <c r="AI376">
        <f t="shared" si="55"/>
        <v>0.183486239</v>
      </c>
      <c r="AJ376">
        <f t="shared" si="55"/>
        <v>0.133858268</v>
      </c>
      <c r="AK376">
        <f t="shared" si="55"/>
        <v>9.0909090999999997E-2</v>
      </c>
      <c r="AL376">
        <f t="shared" si="55"/>
        <v>0.15189873400000001</v>
      </c>
      <c r="AM376">
        <f t="shared" si="51"/>
        <v>0.420689655</v>
      </c>
      <c r="AN376">
        <f t="shared" si="51"/>
        <v>0.32624113500000002</v>
      </c>
      <c r="AO376">
        <f t="shared" si="51"/>
        <v>0.17333333300000001</v>
      </c>
      <c r="AP376">
        <f t="shared" si="51"/>
        <v>0.252631579</v>
      </c>
      <c r="AQ376">
        <f t="shared" si="54"/>
        <v>0.275167785</v>
      </c>
      <c r="AR376">
        <f t="shared" si="54"/>
        <v>0.20279720300000001</v>
      </c>
      <c r="AS376">
        <f t="shared" si="54"/>
        <v>0.17905405399999999</v>
      </c>
      <c r="AT376">
        <f t="shared" si="54"/>
        <v>7.5187970000000007E-2</v>
      </c>
      <c r="AU376">
        <f t="shared" si="54"/>
        <v>0</v>
      </c>
      <c r="AV376">
        <f t="shared" si="54"/>
        <v>0</v>
      </c>
      <c r="AW376">
        <f t="shared" si="54"/>
        <v>0</v>
      </c>
      <c r="AX376">
        <f t="shared" si="54"/>
        <v>3.1746032E-2</v>
      </c>
      <c r="AY376">
        <f t="shared" si="54"/>
        <v>0</v>
      </c>
      <c r="AZ376">
        <f t="shared" si="53"/>
        <v>0</v>
      </c>
      <c r="BA376">
        <f t="shared" si="53"/>
        <v>0</v>
      </c>
      <c r="BB376">
        <f t="shared" si="53"/>
        <v>0.112903226</v>
      </c>
      <c r="BC376">
        <f t="shared" si="53"/>
        <v>4.6511627999999999E-2</v>
      </c>
      <c r="BD376">
        <f t="shared" si="53"/>
        <v>0</v>
      </c>
      <c r="BE376">
        <f t="shared" si="53"/>
        <v>0.21666666700000001</v>
      </c>
    </row>
    <row r="377" spans="1:57" x14ac:dyDescent="0.2">
      <c r="A377" t="s">
        <v>72</v>
      </c>
      <c r="B377" t="s">
        <v>14</v>
      </c>
      <c r="C377" s="2">
        <v>0.25210083999999999</v>
      </c>
      <c r="D377" s="2">
        <v>0.33606557399999998</v>
      </c>
      <c r="E377" s="2">
        <v>0.149659864</v>
      </c>
      <c r="F377" s="2">
        <v>0.183486239</v>
      </c>
      <c r="G377" s="2">
        <v>0.133858268</v>
      </c>
      <c r="H377" s="2">
        <v>9.0909090999999997E-2</v>
      </c>
      <c r="I377" s="2">
        <v>0.15189873400000001</v>
      </c>
      <c r="J377" s="2">
        <v>0.420689655</v>
      </c>
      <c r="K377" s="2">
        <v>0.32624113500000002</v>
      </c>
      <c r="L377" s="2">
        <v>0.17333333300000001</v>
      </c>
      <c r="M377" s="2">
        <v>0.252631579</v>
      </c>
      <c r="N377" s="2">
        <v>0.275167785</v>
      </c>
      <c r="O377" s="2">
        <v>0.20279720300000001</v>
      </c>
      <c r="P377" s="2">
        <v>0.17905405399999999</v>
      </c>
      <c r="Q377" s="2">
        <v>7.5187970000000007E-2</v>
      </c>
      <c r="R377" s="2"/>
      <c r="S377" s="2"/>
      <c r="T377" s="2"/>
      <c r="U377" s="2">
        <v>3.1746032E-2</v>
      </c>
      <c r="V377" s="2"/>
      <c r="W377" s="2"/>
      <c r="X377" s="2"/>
      <c r="Y377" s="2">
        <v>0.112903226</v>
      </c>
      <c r="Z377" s="2">
        <v>4.6511627999999999E-2</v>
      </c>
      <c r="AA377" s="2"/>
      <c r="AB377" s="2">
        <v>0.21666666700000001</v>
      </c>
      <c r="AD377" t="str">
        <f t="shared" si="49"/>
        <v xml:space="preserve">Mgg20  </v>
      </c>
      <c r="AE377" t="str">
        <f t="shared" si="50"/>
        <v>TDN_Sebelum.</v>
      </c>
      <c r="AF377">
        <f t="shared" si="55"/>
        <v>0.764705882</v>
      </c>
      <c r="AG377">
        <f t="shared" si="55"/>
        <v>0.77049180299999998</v>
      </c>
      <c r="AH377">
        <f t="shared" si="55"/>
        <v>0.86394557800000005</v>
      </c>
      <c r="AI377">
        <f t="shared" si="55"/>
        <v>0.78899082600000003</v>
      </c>
      <c r="AJ377">
        <f t="shared" si="55"/>
        <v>0.70866141699999996</v>
      </c>
      <c r="AK377">
        <f t="shared" si="55"/>
        <v>0.93181818199999999</v>
      </c>
      <c r="AL377">
        <f t="shared" si="55"/>
        <v>0.26582278500000001</v>
      </c>
      <c r="AM377">
        <f t="shared" si="51"/>
        <v>0.73103448299999996</v>
      </c>
      <c r="AN377">
        <f t="shared" si="51"/>
        <v>0.56737588699999997</v>
      </c>
      <c r="AO377">
        <f t="shared" si="51"/>
        <v>0.74666666699999995</v>
      </c>
      <c r="AP377">
        <f t="shared" si="51"/>
        <v>0.73684210500000002</v>
      </c>
      <c r="AQ377">
        <f t="shared" si="54"/>
        <v>0.75167785200000004</v>
      </c>
      <c r="AR377">
        <f t="shared" si="54"/>
        <v>0.69930069900000003</v>
      </c>
      <c r="AS377">
        <f t="shared" si="54"/>
        <v>0.95945945900000007</v>
      </c>
      <c r="AT377">
        <f t="shared" si="54"/>
        <v>0.79699248099999997</v>
      </c>
      <c r="AU377">
        <f t="shared" si="54"/>
        <v>0</v>
      </c>
      <c r="AV377">
        <f t="shared" si="54"/>
        <v>0</v>
      </c>
      <c r="AW377">
        <f t="shared" si="54"/>
        <v>0</v>
      </c>
      <c r="AX377">
        <f t="shared" si="54"/>
        <v>0.27777777799999998</v>
      </c>
      <c r="AY377">
        <f t="shared" si="54"/>
        <v>0</v>
      </c>
      <c r="AZ377">
        <f t="shared" si="53"/>
        <v>0</v>
      </c>
      <c r="BA377">
        <f t="shared" si="53"/>
        <v>0</v>
      </c>
      <c r="BB377">
        <f t="shared" si="53"/>
        <v>0.56451612900000003</v>
      </c>
      <c r="BC377">
        <f t="shared" si="53"/>
        <v>0.27906976700000002</v>
      </c>
      <c r="BD377">
        <f t="shared" si="53"/>
        <v>0</v>
      </c>
      <c r="BE377">
        <f t="shared" si="53"/>
        <v>0.84166666700000003</v>
      </c>
    </row>
    <row r="378" spans="1:57" x14ac:dyDescent="0.2">
      <c r="A378" t="s">
        <v>72</v>
      </c>
      <c r="B378" t="s">
        <v>17</v>
      </c>
      <c r="C378" s="2">
        <v>0.764705882</v>
      </c>
      <c r="D378" s="2">
        <v>0.77049180299999998</v>
      </c>
      <c r="E378" s="2">
        <v>0.86394557800000005</v>
      </c>
      <c r="F378" s="2">
        <v>0.78899082600000003</v>
      </c>
      <c r="G378" s="2">
        <v>0.70866141699999996</v>
      </c>
      <c r="H378" s="2">
        <v>0.93181818199999999</v>
      </c>
      <c r="I378" s="2">
        <v>0.26582278500000001</v>
      </c>
      <c r="J378" s="2">
        <v>0.73103448299999996</v>
      </c>
      <c r="K378" s="2">
        <v>0.56737588699999997</v>
      </c>
      <c r="L378" s="2">
        <v>0.74666666699999995</v>
      </c>
      <c r="M378" s="2">
        <v>0.73684210500000002</v>
      </c>
      <c r="N378" s="2">
        <v>0.75167785200000004</v>
      </c>
      <c r="O378" s="2">
        <v>0.69930069900000003</v>
      </c>
      <c r="P378" s="2">
        <v>0.95945945900000007</v>
      </c>
      <c r="Q378" s="2">
        <v>0.79699248099999997</v>
      </c>
      <c r="R378" s="2"/>
      <c r="S378" s="2"/>
      <c r="T378" s="2"/>
      <c r="U378" s="2">
        <v>0.27777777799999998</v>
      </c>
      <c r="V378" s="2"/>
      <c r="W378" s="2"/>
      <c r="X378" s="2"/>
      <c r="Y378" s="2">
        <v>0.56451612900000003</v>
      </c>
      <c r="Z378" s="2">
        <v>0.27906976700000002</v>
      </c>
      <c r="AA378" s="2"/>
      <c r="AB378" s="2">
        <v>0.84166666700000003</v>
      </c>
      <c r="AD378" t="str">
        <f t="shared" si="49"/>
        <v xml:space="preserve">Mgg20  </v>
      </c>
      <c r="AE378" t="str">
        <f t="shared" si="50"/>
        <v>TDN_Sesudah.</v>
      </c>
      <c r="AF378">
        <f t="shared" si="55"/>
        <v>0.89915966400000003</v>
      </c>
      <c r="AG378">
        <f t="shared" si="55"/>
        <v>0.97540983599999997</v>
      </c>
      <c r="AH378">
        <f t="shared" si="55"/>
        <v>0.94557823100000005</v>
      </c>
      <c r="AI378">
        <f t="shared" si="55"/>
        <v>0.92660550500000005</v>
      </c>
      <c r="AJ378">
        <f t="shared" si="55"/>
        <v>0.80314960599999996</v>
      </c>
      <c r="AK378">
        <f t="shared" si="55"/>
        <v>0.962121212</v>
      </c>
      <c r="AL378">
        <f t="shared" si="55"/>
        <v>0.36708860799999998</v>
      </c>
      <c r="AM378">
        <f t="shared" si="51"/>
        <v>0.97241379299999997</v>
      </c>
      <c r="AN378">
        <f t="shared" si="51"/>
        <v>0.879432624</v>
      </c>
      <c r="AO378">
        <f t="shared" si="51"/>
        <v>0.84</v>
      </c>
      <c r="AP378">
        <f t="shared" si="51"/>
        <v>0.88421052600000005</v>
      </c>
      <c r="AQ378">
        <f t="shared" si="54"/>
        <v>0.90604026800000004</v>
      </c>
      <c r="AR378">
        <f t="shared" si="54"/>
        <v>0.84615384599999999</v>
      </c>
      <c r="AS378">
        <f t="shared" si="54"/>
        <v>1.0219594590000001</v>
      </c>
      <c r="AT378">
        <f t="shared" si="54"/>
        <v>0.84962406000000001</v>
      </c>
      <c r="AU378">
        <f t="shared" si="54"/>
        <v>0</v>
      </c>
      <c r="AV378">
        <f t="shared" si="54"/>
        <v>0</v>
      </c>
      <c r="AW378">
        <f t="shared" si="54"/>
        <v>0</v>
      </c>
      <c r="AX378">
        <f t="shared" si="54"/>
        <v>0.29365079399999999</v>
      </c>
      <c r="AY378">
        <f t="shared" si="54"/>
        <v>0</v>
      </c>
      <c r="AZ378">
        <f t="shared" si="53"/>
        <v>0</v>
      </c>
      <c r="BA378">
        <f t="shared" si="53"/>
        <v>0</v>
      </c>
      <c r="BB378">
        <f t="shared" si="53"/>
        <v>0.66129032300000001</v>
      </c>
      <c r="BC378">
        <f t="shared" si="53"/>
        <v>0.39534883700000001</v>
      </c>
      <c r="BD378">
        <f t="shared" si="53"/>
        <v>0</v>
      </c>
      <c r="BE378">
        <f t="shared" si="53"/>
        <v>0.99166666699999995</v>
      </c>
    </row>
    <row r="379" spans="1:57" x14ac:dyDescent="0.2">
      <c r="A379" t="s">
        <v>72</v>
      </c>
      <c r="B379" t="s">
        <v>16</v>
      </c>
      <c r="C379" s="2">
        <v>0.89915966400000003</v>
      </c>
      <c r="D379" s="2">
        <v>0.97540983599999997</v>
      </c>
      <c r="E379" s="2">
        <v>0.94557823100000005</v>
      </c>
      <c r="F379" s="2">
        <v>0.92660550500000005</v>
      </c>
      <c r="G379" s="2">
        <v>0.80314960599999996</v>
      </c>
      <c r="H379" s="2">
        <v>0.962121212</v>
      </c>
      <c r="I379" s="2">
        <v>0.36708860799999998</v>
      </c>
      <c r="J379" s="2">
        <v>0.97241379299999997</v>
      </c>
      <c r="K379" s="2">
        <v>0.879432624</v>
      </c>
      <c r="L379" s="2">
        <v>0.84</v>
      </c>
      <c r="M379" s="2">
        <v>0.88421052600000005</v>
      </c>
      <c r="N379" s="2">
        <v>0.90604026800000004</v>
      </c>
      <c r="O379" s="2">
        <v>0.84615384599999999</v>
      </c>
      <c r="P379" s="2">
        <v>1.0219594590000001</v>
      </c>
      <c r="Q379" s="2">
        <v>0.84962406000000001</v>
      </c>
      <c r="R379" s="2"/>
      <c r="S379" s="2"/>
      <c r="T379" s="2"/>
      <c r="U379" s="2">
        <v>0.29365079399999999</v>
      </c>
      <c r="V379" s="2"/>
      <c r="W379" s="2"/>
      <c r="X379" s="2"/>
      <c r="Y379" s="2">
        <v>0.66129032300000001</v>
      </c>
      <c r="Z379" s="2">
        <v>0.39534883700000001</v>
      </c>
      <c r="AA379" s="2"/>
      <c r="AB379" s="2">
        <v>0.99166666699999995</v>
      </c>
      <c r="AD379" t="str">
        <f t="shared" si="49"/>
        <v xml:space="preserve">Mgg20  </v>
      </c>
      <c r="AE379" t="str">
        <f t="shared" si="50"/>
        <v>Tidak_Beli_Ada_Aktif.</v>
      </c>
      <c r="AF379">
        <f t="shared" si="55"/>
        <v>0.64705882400000003</v>
      </c>
      <c r="AG379">
        <f t="shared" si="55"/>
        <v>0.63934426200000005</v>
      </c>
      <c r="AH379">
        <f t="shared" si="55"/>
        <v>0.79591836699999996</v>
      </c>
      <c r="AI379">
        <f t="shared" si="55"/>
        <v>0.743119266</v>
      </c>
      <c r="AJ379">
        <f t="shared" si="55"/>
        <v>0.66929133900000004</v>
      </c>
      <c r="AK379">
        <f t="shared" si="55"/>
        <v>0.87121212100000001</v>
      </c>
      <c r="AL379">
        <f t="shared" si="55"/>
        <v>0.215189873</v>
      </c>
      <c r="AM379">
        <f t="shared" si="51"/>
        <v>0.55172413799999998</v>
      </c>
      <c r="AN379">
        <f t="shared" si="51"/>
        <v>0.54609929099999999</v>
      </c>
      <c r="AO379">
        <f t="shared" si="51"/>
        <v>0.66666666699999999</v>
      </c>
      <c r="AP379">
        <f t="shared" si="51"/>
        <v>0.63157894699999995</v>
      </c>
      <c r="AQ379">
        <f t="shared" si="54"/>
        <v>0.63758389299999996</v>
      </c>
      <c r="AR379">
        <f t="shared" si="54"/>
        <v>0.59440559400000004</v>
      </c>
      <c r="AS379">
        <f t="shared" si="54"/>
        <v>0.842905405</v>
      </c>
      <c r="AT379">
        <f t="shared" si="54"/>
        <v>0.77443609000000002</v>
      </c>
      <c r="AU379">
        <f t="shared" si="54"/>
        <v>0</v>
      </c>
      <c r="AV379">
        <f t="shared" si="54"/>
        <v>0</v>
      </c>
      <c r="AW379">
        <f t="shared" si="54"/>
        <v>0</v>
      </c>
      <c r="AX379">
        <f t="shared" si="54"/>
        <v>0.26190476200000001</v>
      </c>
      <c r="AY379">
        <f t="shared" si="54"/>
        <v>0</v>
      </c>
      <c r="AZ379">
        <f t="shared" si="53"/>
        <v>0</v>
      </c>
      <c r="BA379">
        <f t="shared" si="53"/>
        <v>0</v>
      </c>
      <c r="BB379">
        <f t="shared" si="53"/>
        <v>0.45161290300000001</v>
      </c>
      <c r="BC379">
        <f t="shared" si="53"/>
        <v>0.23255814</v>
      </c>
      <c r="BD379">
        <f t="shared" si="53"/>
        <v>0</v>
      </c>
      <c r="BE379">
        <f t="shared" si="53"/>
        <v>0.76666666699999997</v>
      </c>
    </row>
    <row r="380" spans="1:57" x14ac:dyDescent="0.2">
      <c r="A380" t="s">
        <v>72</v>
      </c>
      <c r="B380" t="s">
        <v>25</v>
      </c>
      <c r="C380" s="2">
        <v>0.64705882400000003</v>
      </c>
      <c r="D380" s="2">
        <v>0.63934426200000005</v>
      </c>
      <c r="E380" s="2">
        <v>0.79591836699999996</v>
      </c>
      <c r="F380" s="2">
        <v>0.743119266</v>
      </c>
      <c r="G380" s="2">
        <v>0.66929133900000004</v>
      </c>
      <c r="H380" s="2">
        <v>0.87121212100000001</v>
      </c>
      <c r="I380" s="2">
        <v>0.215189873</v>
      </c>
      <c r="J380" s="2">
        <v>0.55172413799999998</v>
      </c>
      <c r="K380" s="2">
        <v>0.54609929099999999</v>
      </c>
      <c r="L380" s="2">
        <v>0.66666666699999999</v>
      </c>
      <c r="M380" s="2">
        <v>0.63157894699999995</v>
      </c>
      <c r="N380" s="2">
        <v>0.63758389299999996</v>
      </c>
      <c r="O380" s="2">
        <v>0.59440559400000004</v>
      </c>
      <c r="P380" s="2">
        <v>0.842905405</v>
      </c>
      <c r="Q380" s="2">
        <v>0.77443609000000002</v>
      </c>
      <c r="R380" s="2"/>
      <c r="S380" s="2"/>
      <c r="T380" s="2"/>
      <c r="U380" s="2">
        <v>0.26190476200000001</v>
      </c>
      <c r="V380" s="2"/>
      <c r="W380" s="2"/>
      <c r="X380" s="2"/>
      <c r="Y380" s="2">
        <v>0.45161290300000001</v>
      </c>
      <c r="Z380" s="2">
        <v>0.23255814</v>
      </c>
      <c r="AA380" s="2"/>
      <c r="AB380" s="2">
        <v>0.76666666699999997</v>
      </c>
      <c r="AD380" t="str">
        <f t="shared" si="49"/>
        <v xml:space="preserve">Mgg20  </v>
      </c>
      <c r="AE380" t="str">
        <f t="shared" si="50"/>
        <v>Tidak_Beli_Ada_Pasif.</v>
      </c>
      <c r="AF380">
        <f t="shared" si="55"/>
        <v>0</v>
      </c>
      <c r="AG380">
        <f t="shared" si="55"/>
        <v>0</v>
      </c>
      <c r="AH380">
        <f t="shared" si="55"/>
        <v>0</v>
      </c>
      <c r="AI380">
        <f t="shared" si="55"/>
        <v>0</v>
      </c>
      <c r="AJ380">
        <f t="shared" si="55"/>
        <v>0</v>
      </c>
      <c r="AK380">
        <f t="shared" si="55"/>
        <v>0</v>
      </c>
      <c r="AL380">
        <f t="shared" si="55"/>
        <v>0</v>
      </c>
      <c r="AM380">
        <f t="shared" si="51"/>
        <v>0</v>
      </c>
      <c r="AN380">
        <f t="shared" si="51"/>
        <v>0</v>
      </c>
      <c r="AO380">
        <f t="shared" si="51"/>
        <v>0</v>
      </c>
      <c r="AP380">
        <f t="shared" si="51"/>
        <v>0</v>
      </c>
      <c r="AQ380">
        <f t="shared" si="54"/>
        <v>0</v>
      </c>
      <c r="AR380">
        <f t="shared" si="54"/>
        <v>0</v>
      </c>
      <c r="AS380">
        <f t="shared" si="54"/>
        <v>0</v>
      </c>
      <c r="AT380">
        <f t="shared" si="54"/>
        <v>0</v>
      </c>
      <c r="AU380">
        <f t="shared" si="54"/>
        <v>0</v>
      </c>
      <c r="AV380">
        <f t="shared" si="54"/>
        <v>0</v>
      </c>
      <c r="AW380">
        <f t="shared" si="54"/>
        <v>0</v>
      </c>
      <c r="AX380">
        <f t="shared" si="54"/>
        <v>0</v>
      </c>
      <c r="AY380">
        <f t="shared" si="54"/>
        <v>0</v>
      </c>
      <c r="AZ380">
        <f t="shared" si="53"/>
        <v>0</v>
      </c>
      <c r="BA380">
        <f t="shared" si="53"/>
        <v>0</v>
      </c>
      <c r="BB380">
        <f t="shared" si="53"/>
        <v>0</v>
      </c>
      <c r="BC380">
        <f t="shared" si="53"/>
        <v>0</v>
      </c>
      <c r="BD380">
        <f t="shared" si="53"/>
        <v>0</v>
      </c>
      <c r="BE380">
        <f t="shared" si="53"/>
        <v>0</v>
      </c>
    </row>
    <row r="381" spans="1:57" x14ac:dyDescent="0.2">
      <c r="A381" t="s">
        <v>72</v>
      </c>
      <c r="B381" t="s">
        <v>24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/>
      <c r="S381" s="2"/>
      <c r="T381" s="2"/>
      <c r="U381" s="2">
        <v>0</v>
      </c>
      <c r="V381" s="2"/>
      <c r="W381" s="2"/>
      <c r="X381" s="2"/>
      <c r="Y381" s="2">
        <v>0</v>
      </c>
      <c r="Z381" s="2">
        <v>0</v>
      </c>
      <c r="AA381" s="2"/>
      <c r="AB381" s="2">
        <v>0</v>
      </c>
      <c r="AD381" t="str">
        <f t="shared" si="49"/>
        <v xml:space="preserve">Mgg20  </v>
      </c>
      <c r="AE381" t="str">
        <f t="shared" si="50"/>
        <v>Tidak_Beli_Kosong.</v>
      </c>
      <c r="AF381">
        <f t="shared" si="55"/>
        <v>0.100840336</v>
      </c>
      <c r="AG381">
        <f t="shared" si="55"/>
        <v>2.4590164000000001E-2</v>
      </c>
      <c r="AH381">
        <f t="shared" si="55"/>
        <v>5.4421769000000002E-2</v>
      </c>
      <c r="AI381">
        <f t="shared" si="55"/>
        <v>7.3394495000000004E-2</v>
      </c>
      <c r="AJ381">
        <f t="shared" si="55"/>
        <v>0.19685039400000001</v>
      </c>
      <c r="AK381">
        <f t="shared" si="55"/>
        <v>3.7878787999999997E-2</v>
      </c>
      <c r="AL381">
        <f t="shared" si="55"/>
        <v>0.63291139200000002</v>
      </c>
      <c r="AM381">
        <f t="shared" si="51"/>
        <v>2.7586207000000001E-2</v>
      </c>
      <c r="AN381">
        <f t="shared" si="51"/>
        <v>0.120567376</v>
      </c>
      <c r="AO381">
        <f t="shared" si="51"/>
        <v>0.16</v>
      </c>
      <c r="AP381">
        <f t="shared" si="51"/>
        <v>0.115789474</v>
      </c>
      <c r="AQ381">
        <f t="shared" si="54"/>
        <v>9.3959732000000004E-2</v>
      </c>
      <c r="AR381">
        <f t="shared" si="54"/>
        <v>0.15384615400000001</v>
      </c>
      <c r="AS381">
        <f t="shared" si="54"/>
        <v>0.97804054100000004</v>
      </c>
      <c r="AT381">
        <f t="shared" si="54"/>
        <v>0.15037594000000001</v>
      </c>
      <c r="AU381">
        <f t="shared" si="54"/>
        <v>0</v>
      </c>
      <c r="AV381">
        <f t="shared" si="54"/>
        <v>0</v>
      </c>
      <c r="AW381">
        <f t="shared" si="54"/>
        <v>0</v>
      </c>
      <c r="AX381">
        <f t="shared" si="54"/>
        <v>0.70634920599999995</v>
      </c>
      <c r="AY381">
        <f t="shared" si="54"/>
        <v>0</v>
      </c>
      <c r="AZ381">
        <f t="shared" si="53"/>
        <v>0</v>
      </c>
      <c r="BA381">
        <f t="shared" si="53"/>
        <v>0</v>
      </c>
      <c r="BB381">
        <f t="shared" si="53"/>
        <v>0.33870967699999999</v>
      </c>
      <c r="BC381">
        <f t="shared" si="53"/>
        <v>0.60465116299999999</v>
      </c>
      <c r="BD381">
        <f t="shared" si="53"/>
        <v>0</v>
      </c>
      <c r="BE381">
        <f t="shared" si="53"/>
        <v>8.3333330000000001E-3</v>
      </c>
    </row>
    <row r="382" spans="1:57" x14ac:dyDescent="0.2">
      <c r="A382" t="s">
        <v>72</v>
      </c>
      <c r="B382" t="s">
        <v>23</v>
      </c>
      <c r="C382" s="2">
        <v>0.100840336</v>
      </c>
      <c r="D382" s="2">
        <v>2.4590164000000001E-2</v>
      </c>
      <c r="E382" s="2">
        <v>5.4421769000000002E-2</v>
      </c>
      <c r="F382" s="2">
        <v>7.3394495000000004E-2</v>
      </c>
      <c r="G382" s="2">
        <v>0.19685039400000001</v>
      </c>
      <c r="H382" s="2">
        <v>3.7878787999999997E-2</v>
      </c>
      <c r="I382" s="2">
        <v>0.63291139200000002</v>
      </c>
      <c r="J382" s="2">
        <v>2.7586207000000001E-2</v>
      </c>
      <c r="K382" s="2">
        <v>0.120567376</v>
      </c>
      <c r="L382" s="2">
        <v>0.16</v>
      </c>
      <c r="M382" s="2">
        <v>0.115789474</v>
      </c>
      <c r="N382" s="2">
        <v>9.3959732000000004E-2</v>
      </c>
      <c r="O382" s="2">
        <v>0.15384615400000001</v>
      </c>
      <c r="P382" s="2">
        <v>0.97804054100000004</v>
      </c>
      <c r="Q382" s="2">
        <v>0.15037594000000001</v>
      </c>
      <c r="R382" s="2"/>
      <c r="S382" s="2"/>
      <c r="T382" s="2"/>
      <c r="U382" s="2">
        <v>0.70634920599999995</v>
      </c>
      <c r="V382" s="2"/>
      <c r="W382" s="2"/>
      <c r="X382" s="2"/>
      <c r="Y382" s="2">
        <v>0.33870967699999999</v>
      </c>
      <c r="Z382" s="2">
        <v>0.60465116299999999</v>
      </c>
      <c r="AA382" s="2"/>
      <c r="AB382" s="2">
        <v>8.3333330000000001E-3</v>
      </c>
      <c r="AD382" t="str">
        <f t="shared" si="49"/>
        <v xml:space="preserve">Mgg21  </v>
      </c>
      <c r="AE382" t="str">
        <f t="shared" si="50"/>
        <v>AvgBeli_(Bungkus).</v>
      </c>
      <c r="AF382">
        <f t="shared" si="55"/>
        <v>5.625</v>
      </c>
      <c r="AG382">
        <f t="shared" si="55"/>
        <v>4</v>
      </c>
      <c r="AH382">
        <f t="shared" si="55"/>
        <v>3.076923077</v>
      </c>
      <c r="AI382">
        <f t="shared" si="55"/>
        <v>3.3409090909999999</v>
      </c>
      <c r="AJ382">
        <f t="shared" si="55"/>
        <v>5.3913043480000002</v>
      </c>
      <c r="AK382">
        <f t="shared" si="55"/>
        <v>3.5263157889999999</v>
      </c>
      <c r="AL382">
        <f t="shared" si="55"/>
        <v>2.6666666669999999</v>
      </c>
      <c r="AM382">
        <f t="shared" si="51"/>
        <v>2.1016949149999999</v>
      </c>
      <c r="AN382">
        <f t="shared" si="51"/>
        <v>4.5</v>
      </c>
      <c r="AO382">
        <f t="shared" si="51"/>
        <v>3.32</v>
      </c>
      <c r="AP382">
        <f t="shared" si="51"/>
        <v>4.1428571429999996</v>
      </c>
      <c r="AQ382">
        <f t="shared" si="54"/>
        <v>3.423076923</v>
      </c>
      <c r="AR382">
        <f t="shared" si="54"/>
        <v>4</v>
      </c>
      <c r="AS382">
        <f t="shared" si="54"/>
        <v>2.1666666669999999</v>
      </c>
      <c r="AT382">
        <f t="shared" ref="AT382:BE408" si="56">Q383</f>
        <v>4.8947368420000004</v>
      </c>
      <c r="AU382">
        <f t="shared" si="56"/>
        <v>3.538461538</v>
      </c>
      <c r="AV382">
        <f t="shared" si="56"/>
        <v>3.1</v>
      </c>
      <c r="AW382">
        <f t="shared" si="56"/>
        <v>3.5909090909999999</v>
      </c>
      <c r="AX382">
        <f t="shared" si="56"/>
        <v>2.6666666669999999</v>
      </c>
      <c r="AY382">
        <f t="shared" si="56"/>
        <v>3.296296296</v>
      </c>
      <c r="AZ382">
        <f t="shared" si="53"/>
        <v>3.7777777779999999</v>
      </c>
      <c r="BA382">
        <f t="shared" si="53"/>
        <v>3.6842105260000002</v>
      </c>
      <c r="BB382">
        <f t="shared" si="53"/>
        <v>3.1428571430000001</v>
      </c>
      <c r="BC382">
        <f t="shared" si="53"/>
        <v>3</v>
      </c>
      <c r="BD382">
        <f t="shared" si="53"/>
        <v>2.75</v>
      </c>
      <c r="BE382">
        <f t="shared" si="53"/>
        <v>5.25</v>
      </c>
    </row>
    <row r="383" spans="1:57" x14ac:dyDescent="0.2">
      <c r="A383" t="s">
        <v>73</v>
      </c>
      <c r="B383" t="s">
        <v>80</v>
      </c>
      <c r="C383" s="2">
        <v>5.625</v>
      </c>
      <c r="D383" s="2">
        <v>4</v>
      </c>
      <c r="E383" s="2">
        <v>3.076923077</v>
      </c>
      <c r="F383" s="2">
        <v>3.3409090909999999</v>
      </c>
      <c r="G383" s="2">
        <v>5.3913043480000002</v>
      </c>
      <c r="H383" s="2">
        <v>3.5263157889999999</v>
      </c>
      <c r="I383" s="2">
        <v>2.6666666669999999</v>
      </c>
      <c r="J383" s="2">
        <v>2.1016949149999999</v>
      </c>
      <c r="K383" s="2">
        <v>4.5</v>
      </c>
      <c r="L383" s="2">
        <v>3.32</v>
      </c>
      <c r="M383" s="2">
        <v>4.1428571429999996</v>
      </c>
      <c r="N383" s="2">
        <v>3.423076923</v>
      </c>
      <c r="O383" s="2">
        <v>4</v>
      </c>
      <c r="P383" s="2">
        <v>2.1666666669999999</v>
      </c>
      <c r="Q383" s="2">
        <v>4.8947368420000004</v>
      </c>
      <c r="R383" s="2">
        <v>3.538461538</v>
      </c>
      <c r="S383" s="2">
        <v>3.1</v>
      </c>
      <c r="T383" s="2">
        <v>3.5909090909999999</v>
      </c>
      <c r="U383" s="2">
        <v>2.6666666669999999</v>
      </c>
      <c r="V383" s="2">
        <v>3.296296296</v>
      </c>
      <c r="W383" s="2">
        <v>3.7777777779999999</v>
      </c>
      <c r="X383" s="2">
        <v>3.6842105260000002</v>
      </c>
      <c r="Y383" s="2">
        <v>3.1428571430000001</v>
      </c>
      <c r="Z383" s="2">
        <v>3</v>
      </c>
      <c r="AA383" s="2">
        <v>2.75</v>
      </c>
      <c r="AB383" s="2">
        <v>5.25</v>
      </c>
      <c r="AD383" t="str">
        <f t="shared" si="49"/>
        <v xml:space="preserve">Mgg21  </v>
      </c>
      <c r="AE383" t="str">
        <f t="shared" si="50"/>
        <v>Beli_Ada.</v>
      </c>
      <c r="AF383">
        <f t="shared" si="55"/>
        <v>0.175438596</v>
      </c>
      <c r="AG383">
        <f t="shared" si="55"/>
        <v>7.4074074000000004E-2</v>
      </c>
      <c r="AH383">
        <f t="shared" si="55"/>
        <v>6.3829786999999999E-2</v>
      </c>
      <c r="AI383">
        <f t="shared" si="55"/>
        <v>5.3030303000000001E-2</v>
      </c>
      <c r="AJ383">
        <f t="shared" si="55"/>
        <v>9.3023255999999999E-2</v>
      </c>
      <c r="AK383">
        <f t="shared" si="55"/>
        <v>6.1538462000000002E-2</v>
      </c>
      <c r="AL383">
        <f t="shared" si="55"/>
        <v>1.3333332999999999E-2</v>
      </c>
      <c r="AM383">
        <f t="shared" si="51"/>
        <v>0.18120805400000001</v>
      </c>
      <c r="AN383">
        <f t="shared" si="51"/>
        <v>2.5641026000000001E-2</v>
      </c>
      <c r="AO383">
        <f t="shared" si="51"/>
        <v>0.25333333299999999</v>
      </c>
      <c r="AP383">
        <f t="shared" si="51"/>
        <v>5.6179775000000001E-2</v>
      </c>
      <c r="AQ383">
        <f t="shared" si="51"/>
        <v>5.6962024999999999E-2</v>
      </c>
      <c r="AR383">
        <f t="shared" si="51"/>
        <v>0.06</v>
      </c>
      <c r="AS383">
        <f t="shared" si="51"/>
        <v>1.9607843E-2</v>
      </c>
      <c r="AT383">
        <f t="shared" si="56"/>
        <v>9.3023255999999999E-2</v>
      </c>
      <c r="AU383">
        <f t="shared" si="56"/>
        <v>3.125E-2</v>
      </c>
      <c r="AV383">
        <f t="shared" si="56"/>
        <v>2.8169013999999999E-2</v>
      </c>
      <c r="AW383">
        <f t="shared" si="56"/>
        <v>5.7142856999999998E-2</v>
      </c>
      <c r="AX383">
        <f t="shared" si="56"/>
        <v>7.5187969999999998E-3</v>
      </c>
      <c r="AY383">
        <f t="shared" si="56"/>
        <v>6.7114093999999999E-2</v>
      </c>
      <c r="AZ383">
        <f t="shared" si="53"/>
        <v>5.7471264000000001E-2</v>
      </c>
      <c r="BA383">
        <f t="shared" si="53"/>
        <v>8.3916084000000002E-2</v>
      </c>
      <c r="BB383">
        <f t="shared" si="53"/>
        <v>6.25E-2</v>
      </c>
      <c r="BC383">
        <f t="shared" si="53"/>
        <v>0.04</v>
      </c>
      <c r="BD383">
        <f t="shared" si="53"/>
        <v>8.1632652999999999E-2</v>
      </c>
      <c r="BE383">
        <f t="shared" si="53"/>
        <v>2.5423728999999999E-2</v>
      </c>
    </row>
    <row r="384" spans="1:57" x14ac:dyDescent="0.2">
      <c r="A384" t="s">
        <v>73</v>
      </c>
      <c r="B384" t="s">
        <v>28</v>
      </c>
      <c r="C384" s="2">
        <v>0.175438596</v>
      </c>
      <c r="D384" s="2">
        <v>7.4074074000000004E-2</v>
      </c>
      <c r="E384" s="2">
        <v>6.3829786999999999E-2</v>
      </c>
      <c r="F384" s="2">
        <v>5.3030303000000001E-2</v>
      </c>
      <c r="G384" s="2">
        <v>9.3023255999999999E-2</v>
      </c>
      <c r="H384" s="2">
        <v>6.1538462000000002E-2</v>
      </c>
      <c r="I384" s="2">
        <v>1.3333332999999999E-2</v>
      </c>
      <c r="J384" s="2">
        <v>0.18120805400000001</v>
      </c>
      <c r="K384" s="2">
        <v>2.5641026000000001E-2</v>
      </c>
      <c r="L384" s="2">
        <v>0.25333333299999999</v>
      </c>
      <c r="M384" s="2">
        <v>5.6179775000000001E-2</v>
      </c>
      <c r="N384" s="2">
        <v>5.6962024999999999E-2</v>
      </c>
      <c r="O384" s="2">
        <v>0.06</v>
      </c>
      <c r="P384" s="2">
        <v>1.9607843E-2</v>
      </c>
      <c r="Q384" s="2">
        <v>9.3023255999999999E-2</v>
      </c>
      <c r="R384" s="2">
        <v>3.125E-2</v>
      </c>
      <c r="S384" s="2">
        <v>2.8169013999999999E-2</v>
      </c>
      <c r="T384" s="2">
        <v>5.7142856999999998E-2</v>
      </c>
      <c r="U384" s="2">
        <v>7.5187969999999998E-3</v>
      </c>
      <c r="V384" s="2">
        <v>6.7114093999999999E-2</v>
      </c>
      <c r="W384" s="2">
        <v>5.7471264000000001E-2</v>
      </c>
      <c r="X384" s="2">
        <v>8.3916084000000002E-2</v>
      </c>
      <c r="Y384" s="2">
        <v>6.25E-2</v>
      </c>
      <c r="Z384" s="2">
        <v>0.04</v>
      </c>
      <c r="AA384" s="2">
        <v>8.1632652999999999E-2</v>
      </c>
      <c r="AB384" s="2">
        <v>2.5423728999999999E-2</v>
      </c>
      <c r="AD384" t="str">
        <f t="shared" si="49"/>
        <v xml:space="preserve">Mgg21  </v>
      </c>
      <c r="AE384" t="str">
        <f t="shared" si="50"/>
        <v>Beli_KosongBaru.</v>
      </c>
      <c r="AF384">
        <f t="shared" si="55"/>
        <v>0</v>
      </c>
      <c r="AG384">
        <f t="shared" si="55"/>
        <v>1.8518519000000001E-2</v>
      </c>
      <c r="AH384">
        <f t="shared" si="55"/>
        <v>0</v>
      </c>
      <c r="AI384">
        <f t="shared" si="55"/>
        <v>7.5757580000000001E-3</v>
      </c>
      <c r="AJ384">
        <f t="shared" si="55"/>
        <v>0</v>
      </c>
      <c r="AK384">
        <f t="shared" si="55"/>
        <v>0</v>
      </c>
      <c r="AL384">
        <f t="shared" si="55"/>
        <v>1.3333332999999999E-2</v>
      </c>
      <c r="AM384">
        <f t="shared" si="51"/>
        <v>0</v>
      </c>
      <c r="AN384">
        <f t="shared" si="51"/>
        <v>5.1282051000000002E-2</v>
      </c>
      <c r="AO384">
        <f t="shared" si="51"/>
        <v>0</v>
      </c>
      <c r="AP384">
        <f t="shared" si="51"/>
        <v>0</v>
      </c>
      <c r="AQ384">
        <f t="shared" si="51"/>
        <v>0</v>
      </c>
      <c r="AR384">
        <f t="shared" si="51"/>
        <v>0</v>
      </c>
      <c r="AS384">
        <f t="shared" si="51"/>
        <v>0</v>
      </c>
      <c r="AT384">
        <f t="shared" si="56"/>
        <v>1.5503876E-2</v>
      </c>
      <c r="AU384">
        <f t="shared" si="56"/>
        <v>0</v>
      </c>
      <c r="AV384">
        <f t="shared" si="56"/>
        <v>0</v>
      </c>
      <c r="AW384">
        <f t="shared" si="56"/>
        <v>0</v>
      </c>
      <c r="AX384">
        <f t="shared" si="56"/>
        <v>0</v>
      </c>
      <c r="AY384">
        <f t="shared" si="56"/>
        <v>6.7114089999999998E-3</v>
      </c>
      <c r="AZ384">
        <f t="shared" si="53"/>
        <v>0</v>
      </c>
      <c r="BA384">
        <f t="shared" si="53"/>
        <v>0</v>
      </c>
      <c r="BB384">
        <f t="shared" si="53"/>
        <v>4.6875E-2</v>
      </c>
      <c r="BC384">
        <f t="shared" si="53"/>
        <v>0.2</v>
      </c>
      <c r="BD384">
        <f t="shared" si="53"/>
        <v>0</v>
      </c>
      <c r="BE384">
        <f t="shared" si="53"/>
        <v>0</v>
      </c>
    </row>
    <row r="385" spans="1:57" x14ac:dyDescent="0.2">
      <c r="A385" t="s">
        <v>73</v>
      </c>
      <c r="B385" t="s">
        <v>82</v>
      </c>
      <c r="C385" s="2">
        <v>0</v>
      </c>
      <c r="D385" s="2">
        <v>1.8518519000000001E-2</v>
      </c>
      <c r="E385" s="2">
        <v>0</v>
      </c>
      <c r="F385" s="2">
        <v>7.5757580000000001E-3</v>
      </c>
      <c r="G385" s="2">
        <v>0</v>
      </c>
      <c r="H385" s="2">
        <v>0</v>
      </c>
      <c r="I385" s="2">
        <v>1.3333332999999999E-2</v>
      </c>
      <c r="J385" s="2">
        <v>0</v>
      </c>
      <c r="K385" s="2">
        <v>5.1282051000000002E-2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1.5503876E-2</v>
      </c>
      <c r="R385" s="2">
        <v>0</v>
      </c>
      <c r="S385" s="2">
        <v>0</v>
      </c>
      <c r="T385" s="2">
        <v>0</v>
      </c>
      <c r="U385" s="2">
        <v>0</v>
      </c>
      <c r="V385" s="2">
        <v>6.7114089999999998E-3</v>
      </c>
      <c r="W385" s="2">
        <v>0</v>
      </c>
      <c r="X385" s="2">
        <v>0</v>
      </c>
      <c r="Y385" s="2">
        <v>4.6875E-2</v>
      </c>
      <c r="Z385" s="2">
        <v>0.2</v>
      </c>
      <c r="AA385" s="2">
        <v>0</v>
      </c>
      <c r="AB385" s="2">
        <v>0</v>
      </c>
      <c r="AD385" t="str">
        <f t="shared" si="49"/>
        <v xml:space="preserve">Mgg21  </v>
      </c>
      <c r="AE385" t="str">
        <f t="shared" si="50"/>
        <v>Beli_KosongTambah.</v>
      </c>
      <c r="AF385">
        <f t="shared" si="55"/>
        <v>0.105263158</v>
      </c>
      <c r="AG385">
        <f t="shared" si="55"/>
        <v>0.157407407</v>
      </c>
      <c r="AH385">
        <f t="shared" si="55"/>
        <v>2.8368793999999999E-2</v>
      </c>
      <c r="AI385">
        <f t="shared" si="55"/>
        <v>0.27272727299999999</v>
      </c>
      <c r="AJ385">
        <f t="shared" si="55"/>
        <v>8.5271317999999999E-2</v>
      </c>
      <c r="AK385">
        <f t="shared" si="55"/>
        <v>8.4615385000000001E-2</v>
      </c>
      <c r="AL385">
        <f t="shared" si="55"/>
        <v>5.3333332999999997E-2</v>
      </c>
      <c r="AM385">
        <f t="shared" si="51"/>
        <v>0.21476510100000001</v>
      </c>
      <c r="AN385">
        <f t="shared" si="51"/>
        <v>0.14529914499999999</v>
      </c>
      <c r="AO385">
        <f t="shared" si="51"/>
        <v>0.08</v>
      </c>
      <c r="AP385">
        <f t="shared" si="51"/>
        <v>0.101123596</v>
      </c>
      <c r="AQ385">
        <f t="shared" si="51"/>
        <v>0.107594937</v>
      </c>
      <c r="AR385">
        <f t="shared" si="51"/>
        <v>8.6666667000000003E-2</v>
      </c>
      <c r="AS385">
        <f t="shared" si="51"/>
        <v>9.8039215999999998E-2</v>
      </c>
      <c r="AT385">
        <f t="shared" si="56"/>
        <v>3.8759689999999999E-2</v>
      </c>
      <c r="AU385">
        <f t="shared" si="56"/>
        <v>7.03125E-2</v>
      </c>
      <c r="AV385">
        <f t="shared" si="56"/>
        <v>0.112676056</v>
      </c>
      <c r="AW385">
        <f t="shared" si="56"/>
        <v>0.1</v>
      </c>
      <c r="AX385">
        <f t="shared" si="56"/>
        <v>3.7593985000000003E-2</v>
      </c>
      <c r="AY385">
        <f t="shared" si="56"/>
        <v>0.10738254999999999</v>
      </c>
      <c r="AZ385">
        <f t="shared" si="53"/>
        <v>4.5977010999999998E-2</v>
      </c>
      <c r="BA385">
        <f t="shared" si="53"/>
        <v>4.8951049000000003E-2</v>
      </c>
      <c r="BB385">
        <f t="shared" si="53"/>
        <v>0</v>
      </c>
      <c r="BC385">
        <f t="shared" si="53"/>
        <v>0</v>
      </c>
      <c r="BD385">
        <f t="shared" si="53"/>
        <v>0.19047618999999999</v>
      </c>
      <c r="BE385">
        <f t="shared" si="53"/>
        <v>0.11016949199999999</v>
      </c>
    </row>
    <row r="386" spans="1:57" x14ac:dyDescent="0.2">
      <c r="A386" t="s">
        <v>73</v>
      </c>
      <c r="B386" t="s">
        <v>81</v>
      </c>
      <c r="C386" s="2">
        <v>0.105263158</v>
      </c>
      <c r="D386" s="2">
        <v>0.157407407</v>
      </c>
      <c r="E386" s="2">
        <v>2.8368793999999999E-2</v>
      </c>
      <c r="F386" s="2">
        <v>0.27272727299999999</v>
      </c>
      <c r="G386" s="2">
        <v>8.5271317999999999E-2</v>
      </c>
      <c r="H386" s="2">
        <v>8.4615385000000001E-2</v>
      </c>
      <c r="I386" s="2">
        <v>5.3333332999999997E-2</v>
      </c>
      <c r="J386" s="2">
        <v>0.21476510100000001</v>
      </c>
      <c r="K386" s="2">
        <v>0.14529914499999999</v>
      </c>
      <c r="L386" s="2">
        <v>0.08</v>
      </c>
      <c r="M386" s="2">
        <v>0.101123596</v>
      </c>
      <c r="N386" s="2">
        <v>0.107594937</v>
      </c>
      <c r="O386" s="2">
        <v>8.6666667000000003E-2</v>
      </c>
      <c r="P386" s="2">
        <v>9.8039215999999998E-2</v>
      </c>
      <c r="Q386" s="2">
        <v>3.8759689999999999E-2</v>
      </c>
      <c r="R386" s="2">
        <v>7.03125E-2</v>
      </c>
      <c r="S386" s="2">
        <v>0.112676056</v>
      </c>
      <c r="T386" s="2">
        <v>0.1</v>
      </c>
      <c r="U386" s="2">
        <v>3.7593985000000003E-2</v>
      </c>
      <c r="V386" s="2">
        <v>0.10738254999999999</v>
      </c>
      <c r="W386" s="2">
        <v>4.5977010999999998E-2</v>
      </c>
      <c r="X386" s="2">
        <v>4.8951049000000003E-2</v>
      </c>
      <c r="Y386" s="2">
        <v>0</v>
      </c>
      <c r="Z386" s="2">
        <v>0</v>
      </c>
      <c r="AA386" s="2">
        <v>0.19047618999999999</v>
      </c>
      <c r="AB386" s="2">
        <v>0.11016949199999999</v>
      </c>
      <c r="AD386" t="str">
        <f t="shared" si="49"/>
        <v xml:space="preserve">Mgg21  </v>
      </c>
      <c r="AE386" t="str">
        <f t="shared" si="50"/>
        <v>Call.</v>
      </c>
      <c r="AF386">
        <f t="shared" si="55"/>
        <v>57</v>
      </c>
      <c r="AG386">
        <f t="shared" si="55"/>
        <v>108</v>
      </c>
      <c r="AH386">
        <f t="shared" si="55"/>
        <v>141</v>
      </c>
      <c r="AI386">
        <f t="shared" si="55"/>
        <v>132</v>
      </c>
      <c r="AJ386">
        <f t="shared" si="55"/>
        <v>129</v>
      </c>
      <c r="AK386">
        <f t="shared" si="55"/>
        <v>130</v>
      </c>
      <c r="AL386">
        <f t="shared" si="55"/>
        <v>75</v>
      </c>
      <c r="AM386">
        <f t="shared" si="51"/>
        <v>149</v>
      </c>
      <c r="AN386">
        <f t="shared" si="51"/>
        <v>117</v>
      </c>
      <c r="AO386">
        <f t="shared" si="51"/>
        <v>75</v>
      </c>
      <c r="AP386">
        <f t="shared" si="51"/>
        <v>89</v>
      </c>
      <c r="AQ386">
        <f t="shared" si="51"/>
        <v>158</v>
      </c>
      <c r="AR386">
        <f t="shared" si="51"/>
        <v>150</v>
      </c>
      <c r="AS386">
        <f t="shared" si="51"/>
        <v>51</v>
      </c>
      <c r="AT386">
        <f t="shared" si="56"/>
        <v>129</v>
      </c>
      <c r="AU386">
        <f t="shared" si="56"/>
        <v>128</v>
      </c>
      <c r="AV386">
        <f t="shared" si="56"/>
        <v>142</v>
      </c>
      <c r="AW386">
        <f t="shared" si="56"/>
        <v>140</v>
      </c>
      <c r="AX386">
        <f t="shared" si="56"/>
        <v>133</v>
      </c>
      <c r="AY386">
        <f t="shared" si="56"/>
        <v>149</v>
      </c>
      <c r="AZ386">
        <f t="shared" si="53"/>
        <v>87</v>
      </c>
      <c r="BA386">
        <f t="shared" si="53"/>
        <v>143</v>
      </c>
      <c r="BB386">
        <f t="shared" si="53"/>
        <v>128</v>
      </c>
      <c r="BC386">
        <f t="shared" si="53"/>
        <v>25</v>
      </c>
      <c r="BD386">
        <f t="shared" si="53"/>
        <v>147</v>
      </c>
      <c r="BE386">
        <f t="shared" si="53"/>
        <v>118</v>
      </c>
    </row>
    <row r="387" spans="1:57" x14ac:dyDescent="0.2">
      <c r="A387" t="s">
        <v>73</v>
      </c>
      <c r="B387" t="s">
        <v>29</v>
      </c>
      <c r="C387" s="2">
        <v>57</v>
      </c>
      <c r="D387" s="2">
        <v>108</v>
      </c>
      <c r="E387" s="2">
        <v>141</v>
      </c>
      <c r="F387" s="2">
        <v>132</v>
      </c>
      <c r="G387" s="2">
        <v>129</v>
      </c>
      <c r="H387" s="2">
        <v>130</v>
      </c>
      <c r="I387" s="2">
        <v>75</v>
      </c>
      <c r="J387" s="2">
        <v>149</v>
      </c>
      <c r="K387" s="2">
        <v>117</v>
      </c>
      <c r="L387" s="2">
        <v>75</v>
      </c>
      <c r="M387" s="2">
        <v>89</v>
      </c>
      <c r="N387" s="2">
        <v>158</v>
      </c>
      <c r="O387" s="2">
        <v>150</v>
      </c>
      <c r="P387" s="2">
        <v>51</v>
      </c>
      <c r="Q387" s="2">
        <v>129</v>
      </c>
      <c r="R387" s="2">
        <v>128</v>
      </c>
      <c r="S387" s="2">
        <v>142</v>
      </c>
      <c r="T387" s="2">
        <v>140</v>
      </c>
      <c r="U387" s="2">
        <v>133</v>
      </c>
      <c r="V387" s="2">
        <v>149</v>
      </c>
      <c r="W387" s="2">
        <v>87</v>
      </c>
      <c r="X387" s="2">
        <v>143</v>
      </c>
      <c r="Y387" s="2">
        <v>128</v>
      </c>
      <c r="Z387" s="2">
        <v>25</v>
      </c>
      <c r="AA387" s="2">
        <v>147</v>
      </c>
      <c r="AB387" s="2">
        <v>118</v>
      </c>
      <c r="AD387" t="str">
        <f t="shared" ref="AD387:AD450" si="57">A388&amp;"  "</f>
        <v xml:space="preserve">Mgg21  </v>
      </c>
      <c r="AE387" t="str">
        <f t="shared" ref="AE387:AE450" si="58">B388&amp;"."</f>
        <v>EC.</v>
      </c>
      <c r="AF387">
        <f t="shared" si="55"/>
        <v>0.28070175400000003</v>
      </c>
      <c r="AG387">
        <f t="shared" si="55"/>
        <v>0.25</v>
      </c>
      <c r="AH387">
        <f t="shared" si="55"/>
        <v>9.2198582000000001E-2</v>
      </c>
      <c r="AI387">
        <f t="shared" si="55"/>
        <v>0.33333333300000001</v>
      </c>
      <c r="AJ387">
        <f t="shared" si="55"/>
        <v>0.17829457400000001</v>
      </c>
      <c r="AK387">
        <f t="shared" si="55"/>
        <v>0.146153846</v>
      </c>
      <c r="AL387">
        <f t="shared" si="55"/>
        <v>0.08</v>
      </c>
      <c r="AM387">
        <f t="shared" si="51"/>
        <v>0.39597315399999999</v>
      </c>
      <c r="AN387">
        <f t="shared" si="51"/>
        <v>0.222222222</v>
      </c>
      <c r="AO387">
        <f t="shared" si="51"/>
        <v>0.33333333300000001</v>
      </c>
      <c r="AP387">
        <f t="shared" si="51"/>
        <v>0.157303371</v>
      </c>
      <c r="AQ387">
        <f t="shared" si="51"/>
        <v>0.164556962</v>
      </c>
      <c r="AR387">
        <f t="shared" si="51"/>
        <v>0.146666667</v>
      </c>
      <c r="AS387">
        <f t="shared" si="51"/>
        <v>0.117647059</v>
      </c>
      <c r="AT387">
        <f t="shared" si="56"/>
        <v>0.14728682200000001</v>
      </c>
      <c r="AU387">
        <f t="shared" si="56"/>
        <v>0.1015625</v>
      </c>
      <c r="AV387">
        <f t="shared" si="56"/>
        <v>0.14084506999999999</v>
      </c>
      <c r="AW387">
        <f t="shared" si="56"/>
        <v>0.157142857</v>
      </c>
      <c r="AX387">
        <f t="shared" si="56"/>
        <v>4.5112781999999997E-2</v>
      </c>
      <c r="AY387">
        <f t="shared" si="56"/>
        <v>0.18120805400000001</v>
      </c>
      <c r="AZ387">
        <f t="shared" si="53"/>
        <v>0.10344827600000001</v>
      </c>
      <c r="BA387">
        <f t="shared" si="53"/>
        <v>0.132867133</v>
      </c>
      <c r="BB387">
        <f t="shared" si="53"/>
        <v>0.109375</v>
      </c>
      <c r="BC387">
        <f t="shared" si="53"/>
        <v>0.24</v>
      </c>
      <c r="BD387">
        <f t="shared" si="53"/>
        <v>0.27210884400000002</v>
      </c>
      <c r="BE387">
        <f t="shared" si="53"/>
        <v>0.13559321999999999</v>
      </c>
    </row>
    <row r="388" spans="1:57" x14ac:dyDescent="0.2">
      <c r="A388" t="s">
        <v>73</v>
      </c>
      <c r="B388" t="s">
        <v>8</v>
      </c>
      <c r="C388" s="2">
        <v>0.28070175400000003</v>
      </c>
      <c r="D388" s="2">
        <v>0.25</v>
      </c>
      <c r="E388" s="2">
        <v>9.2198582000000001E-2</v>
      </c>
      <c r="F388" s="2">
        <v>0.33333333300000001</v>
      </c>
      <c r="G388" s="2">
        <v>0.17829457400000001</v>
      </c>
      <c r="H388" s="2">
        <v>0.146153846</v>
      </c>
      <c r="I388" s="2">
        <v>0.08</v>
      </c>
      <c r="J388" s="2">
        <v>0.39597315399999999</v>
      </c>
      <c r="K388" s="2">
        <v>0.222222222</v>
      </c>
      <c r="L388" s="2">
        <v>0.33333333300000001</v>
      </c>
      <c r="M388" s="2">
        <v>0.157303371</v>
      </c>
      <c r="N388" s="2">
        <v>0.164556962</v>
      </c>
      <c r="O388" s="2">
        <v>0.146666667</v>
      </c>
      <c r="P388" s="2">
        <v>0.117647059</v>
      </c>
      <c r="Q388" s="2">
        <v>0.14728682200000001</v>
      </c>
      <c r="R388" s="2">
        <v>0.1015625</v>
      </c>
      <c r="S388" s="2">
        <v>0.14084506999999999</v>
      </c>
      <c r="T388" s="2">
        <v>0.157142857</v>
      </c>
      <c r="U388" s="2">
        <v>4.5112781999999997E-2</v>
      </c>
      <c r="V388" s="2">
        <v>0.18120805400000001</v>
      </c>
      <c r="W388" s="2">
        <v>0.10344827600000001</v>
      </c>
      <c r="X388" s="2">
        <v>0.132867133</v>
      </c>
      <c r="Y388" s="2">
        <v>0.109375</v>
      </c>
      <c r="Z388" s="2">
        <v>0.24</v>
      </c>
      <c r="AA388" s="2">
        <v>0.27210884400000002</v>
      </c>
      <c r="AB388" s="2">
        <v>0.13559321999999999</v>
      </c>
      <c r="AD388" t="str">
        <f t="shared" si="57"/>
        <v xml:space="preserve">Mgg21  </v>
      </c>
      <c r="AE388" t="str">
        <f t="shared" si="58"/>
        <v>Jual_Batang.</v>
      </c>
      <c r="AF388">
        <f t="shared" si="55"/>
        <v>0</v>
      </c>
      <c r="AG388">
        <f t="shared" si="55"/>
        <v>0</v>
      </c>
      <c r="AH388">
        <f t="shared" si="55"/>
        <v>0</v>
      </c>
      <c r="AI388">
        <f t="shared" si="55"/>
        <v>0</v>
      </c>
      <c r="AJ388">
        <f t="shared" si="55"/>
        <v>0</v>
      </c>
      <c r="AK388">
        <f t="shared" si="55"/>
        <v>0</v>
      </c>
      <c r="AL388">
        <f t="shared" si="55"/>
        <v>0</v>
      </c>
      <c r="AM388">
        <f t="shared" si="51"/>
        <v>0</v>
      </c>
      <c r="AN388">
        <f t="shared" si="51"/>
        <v>0</v>
      </c>
      <c r="AO388">
        <f t="shared" si="51"/>
        <v>0</v>
      </c>
      <c r="AP388">
        <f t="shared" si="51"/>
        <v>0</v>
      </c>
      <c r="AQ388">
        <f t="shared" si="51"/>
        <v>0</v>
      </c>
      <c r="AR388">
        <f t="shared" si="51"/>
        <v>0</v>
      </c>
      <c r="AS388">
        <f t="shared" si="51"/>
        <v>0</v>
      </c>
      <c r="AT388">
        <f t="shared" si="56"/>
        <v>0</v>
      </c>
      <c r="AU388">
        <f t="shared" si="56"/>
        <v>0</v>
      </c>
      <c r="AV388">
        <f t="shared" si="56"/>
        <v>1</v>
      </c>
      <c r="AW388">
        <f t="shared" si="56"/>
        <v>0</v>
      </c>
      <c r="AX388">
        <f t="shared" si="56"/>
        <v>0</v>
      </c>
      <c r="AY388">
        <f t="shared" si="56"/>
        <v>0</v>
      </c>
      <c r="AZ388">
        <f t="shared" si="53"/>
        <v>0</v>
      </c>
      <c r="BA388">
        <f t="shared" si="53"/>
        <v>0</v>
      </c>
      <c r="BB388">
        <f t="shared" si="53"/>
        <v>0</v>
      </c>
      <c r="BC388">
        <f t="shared" si="53"/>
        <v>0</v>
      </c>
      <c r="BD388">
        <f t="shared" si="53"/>
        <v>0</v>
      </c>
      <c r="BE388">
        <f t="shared" si="53"/>
        <v>0</v>
      </c>
    </row>
    <row r="389" spans="1:57" x14ac:dyDescent="0.2">
      <c r="A389" t="s">
        <v>73</v>
      </c>
      <c r="B389" t="s">
        <v>15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1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D389" t="str">
        <f t="shared" si="57"/>
        <v xml:space="preserve">Mgg21  </v>
      </c>
      <c r="AE389" t="str">
        <f t="shared" si="58"/>
        <v>Omset_Bungkus.</v>
      </c>
      <c r="AF389">
        <f t="shared" si="55"/>
        <v>90</v>
      </c>
      <c r="AG389">
        <f t="shared" si="55"/>
        <v>108</v>
      </c>
      <c r="AH389">
        <f t="shared" si="55"/>
        <v>40</v>
      </c>
      <c r="AI389">
        <f t="shared" si="55"/>
        <v>147</v>
      </c>
      <c r="AJ389">
        <f t="shared" si="55"/>
        <v>124</v>
      </c>
      <c r="AK389">
        <f t="shared" si="55"/>
        <v>67</v>
      </c>
      <c r="AL389">
        <f t="shared" si="55"/>
        <v>16</v>
      </c>
      <c r="AM389">
        <f t="shared" si="51"/>
        <v>124</v>
      </c>
      <c r="AN389">
        <f t="shared" si="51"/>
        <v>117</v>
      </c>
      <c r="AO389">
        <f t="shared" si="51"/>
        <v>83</v>
      </c>
      <c r="AP389">
        <f t="shared" si="51"/>
        <v>58</v>
      </c>
      <c r="AQ389">
        <f t="shared" si="51"/>
        <v>89</v>
      </c>
      <c r="AR389">
        <f t="shared" si="51"/>
        <v>88</v>
      </c>
      <c r="AS389">
        <f t="shared" si="51"/>
        <v>13</v>
      </c>
      <c r="AT389">
        <f t="shared" si="56"/>
        <v>93</v>
      </c>
      <c r="AU389">
        <f t="shared" si="56"/>
        <v>46</v>
      </c>
      <c r="AV389">
        <f t="shared" si="56"/>
        <v>62</v>
      </c>
      <c r="AW389">
        <f t="shared" si="56"/>
        <v>79</v>
      </c>
      <c r="AX389">
        <f t="shared" si="56"/>
        <v>16</v>
      </c>
      <c r="AY389">
        <f t="shared" si="56"/>
        <v>89</v>
      </c>
      <c r="AZ389">
        <f t="shared" si="53"/>
        <v>34</v>
      </c>
      <c r="BA389">
        <f t="shared" si="53"/>
        <v>70</v>
      </c>
      <c r="BB389">
        <f t="shared" si="53"/>
        <v>44</v>
      </c>
      <c r="BC389">
        <f t="shared" si="53"/>
        <v>18</v>
      </c>
      <c r="BD389">
        <f t="shared" si="53"/>
        <v>110</v>
      </c>
      <c r="BE389">
        <f t="shared" si="53"/>
        <v>84</v>
      </c>
    </row>
    <row r="390" spans="1:57" x14ac:dyDescent="0.2">
      <c r="A390" t="s">
        <v>73</v>
      </c>
      <c r="B390" t="s">
        <v>21</v>
      </c>
      <c r="C390" s="2">
        <v>90</v>
      </c>
      <c r="D390" s="2">
        <v>108</v>
      </c>
      <c r="E390" s="2">
        <v>40</v>
      </c>
      <c r="F390" s="2">
        <v>147</v>
      </c>
      <c r="G390" s="2">
        <v>124</v>
      </c>
      <c r="H390" s="2">
        <v>67</v>
      </c>
      <c r="I390" s="2">
        <v>16</v>
      </c>
      <c r="J390" s="2">
        <v>124</v>
      </c>
      <c r="K390" s="2">
        <v>117</v>
      </c>
      <c r="L390" s="2">
        <v>83</v>
      </c>
      <c r="M390" s="2">
        <v>58</v>
      </c>
      <c r="N390" s="2">
        <v>89</v>
      </c>
      <c r="O390" s="2">
        <v>88</v>
      </c>
      <c r="P390" s="2">
        <v>13</v>
      </c>
      <c r="Q390" s="2">
        <v>93</v>
      </c>
      <c r="R390" s="2">
        <v>46</v>
      </c>
      <c r="S390" s="2">
        <v>62</v>
      </c>
      <c r="T390" s="2">
        <v>79</v>
      </c>
      <c r="U390" s="2">
        <v>16</v>
      </c>
      <c r="V390" s="2">
        <v>89</v>
      </c>
      <c r="W390" s="2">
        <v>34</v>
      </c>
      <c r="X390" s="2">
        <v>70</v>
      </c>
      <c r="Y390" s="2">
        <v>44</v>
      </c>
      <c r="Z390" s="2">
        <v>18</v>
      </c>
      <c r="AA390" s="2">
        <v>110</v>
      </c>
      <c r="AB390" s="2">
        <v>84</v>
      </c>
      <c r="AD390" t="str">
        <f t="shared" si="57"/>
        <v xml:space="preserve">Mgg21  </v>
      </c>
      <c r="AE390" t="str">
        <f t="shared" si="58"/>
        <v>OOS.</v>
      </c>
      <c r="AF390">
        <f t="shared" si="55"/>
        <v>0.105263158</v>
      </c>
      <c r="AG390">
        <f t="shared" si="55"/>
        <v>0.157407407</v>
      </c>
      <c r="AH390">
        <f t="shared" si="55"/>
        <v>2.8368793999999999E-2</v>
      </c>
      <c r="AI390">
        <f t="shared" si="55"/>
        <v>0.27272727299999999</v>
      </c>
      <c r="AJ390">
        <f t="shared" si="55"/>
        <v>8.5271317999999999E-2</v>
      </c>
      <c r="AK390">
        <f t="shared" si="55"/>
        <v>8.4615385000000001E-2</v>
      </c>
      <c r="AL390">
        <f t="shared" si="55"/>
        <v>5.3333332999999997E-2</v>
      </c>
      <c r="AM390">
        <f t="shared" si="51"/>
        <v>0.21476510100000001</v>
      </c>
      <c r="AN390">
        <f t="shared" si="51"/>
        <v>0.14529914499999999</v>
      </c>
      <c r="AO390">
        <f t="shared" si="51"/>
        <v>0.08</v>
      </c>
      <c r="AP390">
        <f t="shared" si="51"/>
        <v>0.101123596</v>
      </c>
      <c r="AQ390">
        <f t="shared" si="51"/>
        <v>0.107594937</v>
      </c>
      <c r="AR390">
        <f t="shared" si="51"/>
        <v>8.6666667000000003E-2</v>
      </c>
      <c r="AS390">
        <f t="shared" si="51"/>
        <v>9.8039215999999998E-2</v>
      </c>
      <c r="AT390">
        <f t="shared" si="56"/>
        <v>3.8759689999999999E-2</v>
      </c>
      <c r="AU390">
        <f t="shared" si="56"/>
        <v>7.03125E-2</v>
      </c>
      <c r="AV390">
        <f t="shared" si="56"/>
        <v>0.112676056</v>
      </c>
      <c r="AW390">
        <f t="shared" si="56"/>
        <v>0.1</v>
      </c>
      <c r="AX390">
        <f t="shared" si="56"/>
        <v>3.7593985000000003E-2</v>
      </c>
      <c r="AY390">
        <f t="shared" si="56"/>
        <v>0.10738254999999999</v>
      </c>
      <c r="AZ390">
        <f t="shared" si="53"/>
        <v>4.5977010999999998E-2</v>
      </c>
      <c r="BA390">
        <f t="shared" si="53"/>
        <v>4.8951049000000003E-2</v>
      </c>
      <c r="BB390">
        <f t="shared" si="53"/>
        <v>0</v>
      </c>
      <c r="BC390">
        <f t="shared" si="53"/>
        <v>0</v>
      </c>
      <c r="BD390">
        <f t="shared" si="53"/>
        <v>0.19047618999999999</v>
      </c>
      <c r="BE390">
        <f t="shared" si="53"/>
        <v>0.11016949199999999</v>
      </c>
    </row>
    <row r="391" spans="1:57" x14ac:dyDescent="0.2">
      <c r="A391" t="s">
        <v>73</v>
      </c>
      <c r="B391" t="s">
        <v>13</v>
      </c>
      <c r="C391" s="2">
        <v>0.105263158</v>
      </c>
      <c r="D391" s="2">
        <v>0.157407407</v>
      </c>
      <c r="E391" s="2">
        <v>2.8368793999999999E-2</v>
      </c>
      <c r="F391" s="2">
        <v>0.27272727299999999</v>
      </c>
      <c r="G391" s="2">
        <v>8.5271317999999999E-2</v>
      </c>
      <c r="H391" s="2">
        <v>8.4615385000000001E-2</v>
      </c>
      <c r="I391" s="2">
        <v>5.3333332999999997E-2</v>
      </c>
      <c r="J391" s="2">
        <v>0.21476510100000001</v>
      </c>
      <c r="K391" s="2">
        <v>0.14529914499999999</v>
      </c>
      <c r="L391" s="2">
        <v>0.08</v>
      </c>
      <c r="M391" s="2">
        <v>0.101123596</v>
      </c>
      <c r="N391" s="2">
        <v>0.107594937</v>
      </c>
      <c r="O391" s="2">
        <v>8.6666667000000003E-2</v>
      </c>
      <c r="P391" s="2">
        <v>9.8039215999999998E-2</v>
      </c>
      <c r="Q391" s="2">
        <v>3.8759689999999999E-2</v>
      </c>
      <c r="R391" s="2">
        <v>7.03125E-2</v>
      </c>
      <c r="S391" s="2">
        <v>0.112676056</v>
      </c>
      <c r="T391" s="2">
        <v>0.1</v>
      </c>
      <c r="U391" s="2">
        <v>3.7593985000000003E-2</v>
      </c>
      <c r="V391" s="2">
        <v>0.10738254999999999</v>
      </c>
      <c r="W391" s="2">
        <v>4.5977010999999998E-2</v>
      </c>
      <c r="X391" s="2">
        <v>4.8951049000000003E-2</v>
      </c>
      <c r="Y391" s="2">
        <v>0</v>
      </c>
      <c r="Z391" s="2">
        <v>0</v>
      </c>
      <c r="AA391" s="2">
        <v>0.19047618999999999</v>
      </c>
      <c r="AB391" s="2">
        <v>0.11016949199999999</v>
      </c>
      <c r="AD391" t="str">
        <f t="shared" si="57"/>
        <v xml:space="preserve">Mgg21  </v>
      </c>
      <c r="AE391" t="str">
        <f t="shared" si="58"/>
        <v>Outlet_Database.</v>
      </c>
      <c r="AF391">
        <f t="shared" si="55"/>
        <v>0</v>
      </c>
      <c r="AG391">
        <f t="shared" si="55"/>
        <v>0</v>
      </c>
      <c r="AH391">
        <f t="shared" si="55"/>
        <v>0</v>
      </c>
      <c r="AI391">
        <f t="shared" si="55"/>
        <v>0</v>
      </c>
      <c r="AJ391">
        <f t="shared" si="55"/>
        <v>0</v>
      </c>
      <c r="AK391">
        <f t="shared" si="55"/>
        <v>0</v>
      </c>
      <c r="AL391">
        <f t="shared" si="55"/>
        <v>0</v>
      </c>
      <c r="AM391">
        <f t="shared" si="51"/>
        <v>0</v>
      </c>
      <c r="AN391">
        <f t="shared" si="51"/>
        <v>0</v>
      </c>
      <c r="AO391">
        <f t="shared" si="51"/>
        <v>0</v>
      </c>
      <c r="AP391">
        <f t="shared" si="51"/>
        <v>0</v>
      </c>
      <c r="AQ391">
        <f t="shared" si="51"/>
        <v>0</v>
      </c>
      <c r="AR391">
        <f t="shared" si="51"/>
        <v>0</v>
      </c>
      <c r="AS391">
        <f t="shared" si="51"/>
        <v>0</v>
      </c>
      <c r="AT391">
        <f t="shared" si="56"/>
        <v>0</v>
      </c>
      <c r="AU391">
        <f t="shared" si="56"/>
        <v>0</v>
      </c>
      <c r="AV391">
        <f t="shared" si="56"/>
        <v>0</v>
      </c>
      <c r="AW391">
        <f t="shared" si="56"/>
        <v>0</v>
      </c>
      <c r="AX391">
        <f t="shared" si="56"/>
        <v>0</v>
      </c>
      <c r="AY391">
        <f t="shared" si="56"/>
        <v>0</v>
      </c>
      <c r="AZ391">
        <f t="shared" si="53"/>
        <v>0</v>
      </c>
      <c r="BA391">
        <f t="shared" si="53"/>
        <v>0</v>
      </c>
      <c r="BB391">
        <f t="shared" si="53"/>
        <v>0</v>
      </c>
      <c r="BC391">
        <f t="shared" si="53"/>
        <v>0</v>
      </c>
      <c r="BD391">
        <f t="shared" si="53"/>
        <v>0</v>
      </c>
      <c r="BE391">
        <f t="shared" si="53"/>
        <v>0</v>
      </c>
    </row>
    <row r="392" spans="1:57" x14ac:dyDescent="0.2">
      <c r="A392" t="s">
        <v>73</v>
      </c>
      <c r="B392" t="s">
        <v>31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D392" t="str">
        <f t="shared" si="57"/>
        <v xml:space="preserve">Mgg21  </v>
      </c>
      <c r="AE392" t="str">
        <f t="shared" si="58"/>
        <v>OV.</v>
      </c>
      <c r="AF392">
        <f t="shared" si="55"/>
        <v>0</v>
      </c>
      <c r="AG392">
        <f t="shared" si="55"/>
        <v>0</v>
      </c>
      <c r="AH392">
        <f t="shared" si="55"/>
        <v>0</v>
      </c>
      <c r="AI392">
        <f t="shared" si="55"/>
        <v>0</v>
      </c>
      <c r="AJ392">
        <f t="shared" si="55"/>
        <v>0</v>
      </c>
      <c r="AK392">
        <f t="shared" si="55"/>
        <v>0</v>
      </c>
      <c r="AL392">
        <f t="shared" si="55"/>
        <v>0</v>
      </c>
      <c r="AM392">
        <f t="shared" si="51"/>
        <v>0</v>
      </c>
      <c r="AN392">
        <f t="shared" si="51"/>
        <v>0</v>
      </c>
      <c r="AO392">
        <f t="shared" si="51"/>
        <v>0</v>
      </c>
      <c r="AP392">
        <f t="shared" si="51"/>
        <v>0</v>
      </c>
      <c r="AQ392">
        <f t="shared" si="51"/>
        <v>0</v>
      </c>
      <c r="AR392">
        <f t="shared" si="51"/>
        <v>0</v>
      </c>
      <c r="AS392">
        <f t="shared" si="51"/>
        <v>0</v>
      </c>
      <c r="AT392">
        <f t="shared" si="56"/>
        <v>0</v>
      </c>
      <c r="AU392">
        <f t="shared" si="56"/>
        <v>0</v>
      </c>
      <c r="AV392">
        <f t="shared" si="56"/>
        <v>0</v>
      </c>
      <c r="AW392">
        <f t="shared" si="56"/>
        <v>0</v>
      </c>
      <c r="AX392">
        <f t="shared" si="56"/>
        <v>0</v>
      </c>
      <c r="AY392">
        <f t="shared" si="56"/>
        <v>0</v>
      </c>
      <c r="AZ392">
        <f t="shared" si="53"/>
        <v>0</v>
      </c>
      <c r="BA392">
        <f t="shared" si="53"/>
        <v>0</v>
      </c>
      <c r="BB392">
        <f t="shared" si="53"/>
        <v>0</v>
      </c>
      <c r="BC392">
        <f t="shared" si="53"/>
        <v>0</v>
      </c>
      <c r="BD392">
        <f t="shared" si="53"/>
        <v>0</v>
      </c>
      <c r="BE392">
        <f t="shared" si="53"/>
        <v>0</v>
      </c>
    </row>
    <row r="393" spans="1:57" x14ac:dyDescent="0.2">
      <c r="A393" t="s">
        <v>73</v>
      </c>
      <c r="B393" t="s">
        <v>30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D393" t="str">
        <f t="shared" si="57"/>
        <v xml:space="preserve">Mgg21  </v>
      </c>
      <c r="AE393" t="str">
        <f t="shared" si="58"/>
        <v>Rata2_Canvas_Plan/Hari.</v>
      </c>
      <c r="AF393">
        <f t="shared" si="55"/>
        <v>40</v>
      </c>
      <c r="AG393">
        <f t="shared" si="55"/>
        <v>40</v>
      </c>
      <c r="AH393">
        <f t="shared" si="55"/>
        <v>38.4</v>
      </c>
      <c r="AI393">
        <f t="shared" si="55"/>
        <v>30.8</v>
      </c>
      <c r="AJ393">
        <f t="shared" si="55"/>
        <v>36.799999999999997</v>
      </c>
      <c r="AK393">
        <f t="shared" si="55"/>
        <v>33</v>
      </c>
      <c r="AL393">
        <f t="shared" si="55"/>
        <v>20</v>
      </c>
      <c r="AM393">
        <f t="shared" si="51"/>
        <v>41</v>
      </c>
      <c r="AN393">
        <f t="shared" si="51"/>
        <v>40</v>
      </c>
      <c r="AO393">
        <f t="shared" si="51"/>
        <v>40</v>
      </c>
      <c r="AP393">
        <f t="shared" si="51"/>
        <v>36.666666667000001</v>
      </c>
      <c r="AQ393">
        <f t="shared" si="51"/>
        <v>40</v>
      </c>
      <c r="AR393">
        <f t="shared" si="51"/>
        <v>40</v>
      </c>
      <c r="AS393">
        <f t="shared" si="51"/>
        <v>20</v>
      </c>
      <c r="AT393">
        <f t="shared" si="56"/>
        <v>33</v>
      </c>
      <c r="AU393">
        <f t="shared" si="56"/>
        <v>40</v>
      </c>
      <c r="AV393">
        <f t="shared" si="56"/>
        <v>40</v>
      </c>
      <c r="AW393">
        <f t="shared" si="56"/>
        <v>40</v>
      </c>
      <c r="AX393">
        <f t="shared" si="56"/>
        <v>33.4</v>
      </c>
      <c r="AY393">
        <f t="shared" si="56"/>
        <v>39.799999999999997</v>
      </c>
      <c r="AZ393">
        <f t="shared" si="56"/>
        <v>35</v>
      </c>
      <c r="BA393">
        <f t="shared" si="56"/>
        <v>40</v>
      </c>
      <c r="BB393">
        <f t="shared" si="56"/>
        <v>48</v>
      </c>
      <c r="BC393">
        <f t="shared" si="56"/>
        <v>32</v>
      </c>
      <c r="BD393">
        <f t="shared" si="56"/>
        <v>40</v>
      </c>
      <c r="BE393">
        <f t="shared" si="56"/>
        <v>36.4</v>
      </c>
    </row>
    <row r="394" spans="1:57" x14ac:dyDescent="0.2">
      <c r="A394" t="s">
        <v>73</v>
      </c>
      <c r="B394" t="s">
        <v>19</v>
      </c>
      <c r="C394" s="2">
        <v>40</v>
      </c>
      <c r="D394" s="2">
        <v>40</v>
      </c>
      <c r="E394" s="2">
        <v>38.4</v>
      </c>
      <c r="F394" s="2">
        <v>30.8</v>
      </c>
      <c r="G394" s="2">
        <v>36.799999999999997</v>
      </c>
      <c r="H394" s="2">
        <v>33</v>
      </c>
      <c r="I394" s="2">
        <v>20</v>
      </c>
      <c r="J394" s="2">
        <v>41</v>
      </c>
      <c r="K394" s="2">
        <v>40</v>
      </c>
      <c r="L394" s="2">
        <v>40</v>
      </c>
      <c r="M394" s="2">
        <v>36.666666667000001</v>
      </c>
      <c r="N394" s="2">
        <v>40</v>
      </c>
      <c r="O394" s="2">
        <v>40</v>
      </c>
      <c r="P394" s="2">
        <v>20</v>
      </c>
      <c r="Q394" s="2">
        <v>33</v>
      </c>
      <c r="R394" s="2">
        <v>40</v>
      </c>
      <c r="S394" s="2">
        <v>40</v>
      </c>
      <c r="T394" s="2">
        <v>40</v>
      </c>
      <c r="U394" s="2">
        <v>33.4</v>
      </c>
      <c r="V394" s="2">
        <v>39.799999999999997</v>
      </c>
      <c r="W394" s="2">
        <v>35</v>
      </c>
      <c r="X394" s="2">
        <v>40</v>
      </c>
      <c r="Y394" s="2">
        <v>48</v>
      </c>
      <c r="Z394" s="2">
        <v>32</v>
      </c>
      <c r="AA394" s="2">
        <v>40</v>
      </c>
      <c r="AB394" s="2">
        <v>36.4</v>
      </c>
      <c r="AD394" t="str">
        <f t="shared" si="57"/>
        <v xml:space="preserve">Mgg21  </v>
      </c>
      <c r="AE394" t="str">
        <f t="shared" si="58"/>
        <v>Rata-rata_Kunjungan/Hari.</v>
      </c>
      <c r="AF394">
        <f t="shared" si="55"/>
        <v>11.4</v>
      </c>
      <c r="AG394">
        <f t="shared" si="55"/>
        <v>21.6</v>
      </c>
      <c r="AH394">
        <f t="shared" si="55"/>
        <v>28.2</v>
      </c>
      <c r="AI394">
        <f t="shared" si="55"/>
        <v>26.4</v>
      </c>
      <c r="AJ394">
        <f t="shared" si="55"/>
        <v>25.8</v>
      </c>
      <c r="AK394">
        <f t="shared" si="55"/>
        <v>26</v>
      </c>
      <c r="AL394">
        <f t="shared" ref="AL394:AX433" si="59">I395</f>
        <v>15</v>
      </c>
      <c r="AM394">
        <f t="shared" si="51"/>
        <v>29.8</v>
      </c>
      <c r="AN394">
        <f t="shared" si="51"/>
        <v>29.25</v>
      </c>
      <c r="AO394">
        <f t="shared" si="51"/>
        <v>15</v>
      </c>
      <c r="AP394">
        <f t="shared" si="51"/>
        <v>29.666666667000001</v>
      </c>
      <c r="AQ394">
        <f t="shared" si="51"/>
        <v>31.6</v>
      </c>
      <c r="AR394">
        <f t="shared" si="51"/>
        <v>30</v>
      </c>
      <c r="AS394">
        <f t="shared" si="51"/>
        <v>10.199999999999999</v>
      </c>
      <c r="AT394">
        <f t="shared" si="56"/>
        <v>25.8</v>
      </c>
      <c r="AU394">
        <f t="shared" si="56"/>
        <v>25.6</v>
      </c>
      <c r="AV394">
        <f t="shared" si="56"/>
        <v>28.4</v>
      </c>
      <c r="AW394">
        <f t="shared" si="56"/>
        <v>28</v>
      </c>
      <c r="AX394">
        <f t="shared" si="56"/>
        <v>26.6</v>
      </c>
      <c r="AY394">
        <f t="shared" si="56"/>
        <v>29.8</v>
      </c>
      <c r="AZ394">
        <f t="shared" si="56"/>
        <v>29</v>
      </c>
      <c r="BA394">
        <f t="shared" si="56"/>
        <v>28.6</v>
      </c>
      <c r="BB394">
        <f t="shared" si="56"/>
        <v>25.6</v>
      </c>
      <c r="BC394">
        <f t="shared" si="56"/>
        <v>12.5</v>
      </c>
      <c r="BD394">
        <f t="shared" si="56"/>
        <v>29.4</v>
      </c>
      <c r="BE394">
        <f t="shared" si="56"/>
        <v>23.6</v>
      </c>
    </row>
    <row r="395" spans="1:57" x14ac:dyDescent="0.2">
      <c r="A395" t="s">
        <v>73</v>
      </c>
      <c r="B395" t="s">
        <v>22</v>
      </c>
      <c r="C395" s="2">
        <v>11.4</v>
      </c>
      <c r="D395" s="2">
        <v>21.6</v>
      </c>
      <c r="E395" s="2">
        <v>28.2</v>
      </c>
      <c r="F395" s="2">
        <v>26.4</v>
      </c>
      <c r="G395" s="2">
        <v>25.8</v>
      </c>
      <c r="H395" s="2">
        <v>26</v>
      </c>
      <c r="I395" s="2">
        <v>15</v>
      </c>
      <c r="J395" s="2">
        <v>29.8</v>
      </c>
      <c r="K395" s="2">
        <v>29.25</v>
      </c>
      <c r="L395" s="2">
        <v>15</v>
      </c>
      <c r="M395" s="2">
        <v>29.666666667000001</v>
      </c>
      <c r="N395" s="2">
        <v>31.6</v>
      </c>
      <c r="O395" s="2">
        <v>30</v>
      </c>
      <c r="P395" s="2">
        <v>10.199999999999999</v>
      </c>
      <c r="Q395" s="2">
        <v>25.8</v>
      </c>
      <c r="R395" s="2">
        <v>25.6</v>
      </c>
      <c r="S395" s="2">
        <v>28.4</v>
      </c>
      <c r="T395" s="2">
        <v>28</v>
      </c>
      <c r="U395" s="2">
        <v>26.6</v>
      </c>
      <c r="V395" s="2">
        <v>29.8</v>
      </c>
      <c r="W395" s="2">
        <v>29</v>
      </c>
      <c r="X395" s="2">
        <v>28.6</v>
      </c>
      <c r="Y395" s="2">
        <v>25.6</v>
      </c>
      <c r="Z395" s="2">
        <v>12.5</v>
      </c>
      <c r="AA395" s="2">
        <v>29.4</v>
      </c>
      <c r="AB395" s="2">
        <v>23.6</v>
      </c>
      <c r="AD395" t="str">
        <f t="shared" si="57"/>
        <v xml:space="preserve">Mgg21  </v>
      </c>
      <c r="AE395" t="str">
        <f t="shared" si="58"/>
        <v>Realisasi_Canvas_Plan.</v>
      </c>
      <c r="AF395">
        <f t="shared" ref="AF395:AK422" si="60">C396</f>
        <v>0.245</v>
      </c>
      <c r="AG395">
        <f t="shared" si="60"/>
        <v>0.48</v>
      </c>
      <c r="AH395">
        <f t="shared" si="60"/>
        <v>0.6875</v>
      </c>
      <c r="AI395">
        <f t="shared" si="60"/>
        <v>0.79220779200000002</v>
      </c>
      <c r="AJ395">
        <f t="shared" si="60"/>
        <v>0.71195652200000004</v>
      </c>
      <c r="AK395">
        <f t="shared" si="60"/>
        <v>0.78181818199999997</v>
      </c>
      <c r="AL395">
        <f t="shared" si="59"/>
        <v>0.68</v>
      </c>
      <c r="AM395">
        <f t="shared" si="51"/>
        <v>0.68780487800000001</v>
      </c>
      <c r="AN395">
        <f t="shared" si="51"/>
        <v>0.55625000000000002</v>
      </c>
      <c r="AO395">
        <f t="shared" si="51"/>
        <v>0.33500000000000002</v>
      </c>
      <c r="AP395">
        <f t="shared" si="51"/>
        <v>0.8</v>
      </c>
      <c r="AQ395">
        <f t="shared" si="51"/>
        <v>0.71</v>
      </c>
      <c r="AR395">
        <f t="shared" ref="AR395:BB429" si="61">O396</f>
        <v>0.72</v>
      </c>
      <c r="AS395">
        <f t="shared" si="61"/>
        <v>0.51</v>
      </c>
      <c r="AT395">
        <f t="shared" si="56"/>
        <v>0.74545454499999997</v>
      </c>
      <c r="AU395">
        <f t="shared" si="56"/>
        <v>0.64</v>
      </c>
      <c r="AV395">
        <f t="shared" si="56"/>
        <v>0.71</v>
      </c>
      <c r="AW395">
        <f t="shared" si="56"/>
        <v>0.70499999999999996</v>
      </c>
      <c r="AX395">
        <f t="shared" si="56"/>
        <v>0.79640718600000004</v>
      </c>
      <c r="AY395">
        <f t="shared" si="56"/>
        <v>0.75879397000000004</v>
      </c>
      <c r="AZ395">
        <f t="shared" si="56"/>
        <v>0.82857142900000003</v>
      </c>
      <c r="BA395">
        <f t="shared" si="56"/>
        <v>0.73</v>
      </c>
      <c r="BB395">
        <f t="shared" si="56"/>
        <v>0.59583333299999997</v>
      </c>
      <c r="BC395">
        <f t="shared" si="56"/>
        <v>0.390625</v>
      </c>
      <c r="BD395">
        <f t="shared" si="56"/>
        <v>0.75</v>
      </c>
      <c r="BE395">
        <f t="shared" si="56"/>
        <v>0.62637362600000002</v>
      </c>
    </row>
    <row r="396" spans="1:57" x14ac:dyDescent="0.2">
      <c r="A396" t="s">
        <v>73</v>
      </c>
      <c r="B396" t="s">
        <v>18</v>
      </c>
      <c r="C396" s="2">
        <v>0.245</v>
      </c>
      <c r="D396" s="2">
        <v>0.48</v>
      </c>
      <c r="E396" s="2">
        <v>0.6875</v>
      </c>
      <c r="F396" s="2">
        <v>0.79220779200000002</v>
      </c>
      <c r="G396" s="2">
        <v>0.71195652200000004</v>
      </c>
      <c r="H396" s="2">
        <v>0.78181818199999997</v>
      </c>
      <c r="I396" s="2">
        <v>0.68</v>
      </c>
      <c r="J396" s="2">
        <v>0.68780487800000001</v>
      </c>
      <c r="K396" s="2">
        <v>0.55625000000000002</v>
      </c>
      <c r="L396" s="2">
        <v>0.33500000000000002</v>
      </c>
      <c r="M396" s="2">
        <v>0.8</v>
      </c>
      <c r="N396" s="2">
        <v>0.71</v>
      </c>
      <c r="O396" s="2">
        <v>0.72</v>
      </c>
      <c r="P396" s="2">
        <v>0.51</v>
      </c>
      <c r="Q396" s="2">
        <v>0.74545454499999997</v>
      </c>
      <c r="R396" s="2">
        <v>0.64</v>
      </c>
      <c r="S396" s="2">
        <v>0.71</v>
      </c>
      <c r="T396" s="2">
        <v>0.70499999999999996</v>
      </c>
      <c r="U396" s="2">
        <v>0.79640718600000004</v>
      </c>
      <c r="V396" s="2">
        <v>0.75879397000000004</v>
      </c>
      <c r="W396" s="2">
        <v>0.82857142900000003</v>
      </c>
      <c r="X396" s="2">
        <v>0.73</v>
      </c>
      <c r="Y396" s="2">
        <v>0.59583333299999997</v>
      </c>
      <c r="Z396" s="2">
        <v>0.390625</v>
      </c>
      <c r="AA396" s="2">
        <v>0.75</v>
      </c>
      <c r="AB396" s="2">
        <v>0.62637362600000002</v>
      </c>
      <c r="AD396" t="str">
        <f t="shared" si="57"/>
        <v xml:space="preserve">Mgg21  </v>
      </c>
      <c r="AE396" t="str">
        <f t="shared" si="58"/>
        <v>RO.</v>
      </c>
      <c r="AF396">
        <f t="shared" si="60"/>
        <v>0.28070175400000003</v>
      </c>
      <c r="AG396">
        <f t="shared" si="60"/>
        <v>0.23148148099999999</v>
      </c>
      <c r="AH396">
        <f t="shared" si="60"/>
        <v>9.2198582000000001E-2</v>
      </c>
      <c r="AI396">
        <f t="shared" si="60"/>
        <v>0.32575757599999999</v>
      </c>
      <c r="AJ396">
        <f t="shared" si="60"/>
        <v>0.17829457400000001</v>
      </c>
      <c r="AK396">
        <f t="shared" si="60"/>
        <v>0.146153846</v>
      </c>
      <c r="AL396">
        <f t="shared" si="59"/>
        <v>6.6666666999999999E-2</v>
      </c>
      <c r="AM396">
        <f t="shared" si="59"/>
        <v>0.39597315399999999</v>
      </c>
      <c r="AN396">
        <f t="shared" si="59"/>
        <v>0.170940171</v>
      </c>
      <c r="AO396">
        <f t="shared" si="59"/>
        <v>0.33333333300000001</v>
      </c>
      <c r="AP396">
        <f t="shared" si="59"/>
        <v>0.157303371</v>
      </c>
      <c r="AQ396">
        <f t="shared" si="59"/>
        <v>0.164556962</v>
      </c>
      <c r="AR396">
        <f t="shared" si="61"/>
        <v>0.146666667</v>
      </c>
      <c r="AS396">
        <f t="shared" si="61"/>
        <v>0.117647059</v>
      </c>
      <c r="AT396">
        <f t="shared" si="56"/>
        <v>0.13178294600000001</v>
      </c>
      <c r="AU396">
        <f t="shared" si="56"/>
        <v>0.1015625</v>
      </c>
      <c r="AV396">
        <f t="shared" si="56"/>
        <v>0.14084506999999999</v>
      </c>
      <c r="AW396">
        <f t="shared" si="56"/>
        <v>0.157142857</v>
      </c>
      <c r="AX396">
        <f t="shared" si="56"/>
        <v>4.5112781999999997E-2</v>
      </c>
      <c r="AY396">
        <f t="shared" si="56"/>
        <v>0.17449664400000001</v>
      </c>
      <c r="AZ396">
        <f t="shared" si="56"/>
        <v>0.10344827600000001</v>
      </c>
      <c r="BA396">
        <f t="shared" si="56"/>
        <v>0.132867133</v>
      </c>
      <c r="BB396">
        <f t="shared" si="56"/>
        <v>6.25E-2</v>
      </c>
      <c r="BC396">
        <f t="shared" si="56"/>
        <v>0.04</v>
      </c>
      <c r="BD396">
        <f t="shared" si="56"/>
        <v>0.27210884400000002</v>
      </c>
      <c r="BE396">
        <f t="shared" si="56"/>
        <v>0.13559321999999999</v>
      </c>
    </row>
    <row r="397" spans="1:57" x14ac:dyDescent="0.2">
      <c r="A397" t="s">
        <v>73</v>
      </c>
      <c r="B397" t="s">
        <v>14</v>
      </c>
      <c r="C397" s="2">
        <v>0.28070175400000003</v>
      </c>
      <c r="D397" s="2">
        <v>0.23148148099999999</v>
      </c>
      <c r="E397" s="2">
        <v>9.2198582000000001E-2</v>
      </c>
      <c r="F397" s="2">
        <v>0.32575757599999999</v>
      </c>
      <c r="G397" s="2">
        <v>0.17829457400000001</v>
      </c>
      <c r="H397" s="2">
        <v>0.146153846</v>
      </c>
      <c r="I397" s="2">
        <v>6.6666666999999999E-2</v>
      </c>
      <c r="J397" s="2">
        <v>0.39597315399999999</v>
      </c>
      <c r="K397" s="2">
        <v>0.170940171</v>
      </c>
      <c r="L397" s="2">
        <v>0.33333333300000001</v>
      </c>
      <c r="M397" s="2">
        <v>0.157303371</v>
      </c>
      <c r="N397" s="2">
        <v>0.164556962</v>
      </c>
      <c r="O397" s="2">
        <v>0.146666667</v>
      </c>
      <c r="P397" s="2">
        <v>0.117647059</v>
      </c>
      <c r="Q397" s="2">
        <v>0.13178294600000001</v>
      </c>
      <c r="R397" s="2">
        <v>0.1015625</v>
      </c>
      <c r="S397" s="2">
        <v>0.14084506999999999</v>
      </c>
      <c r="T397" s="2">
        <v>0.157142857</v>
      </c>
      <c r="U397" s="2">
        <v>4.5112781999999997E-2</v>
      </c>
      <c r="V397" s="2">
        <v>0.17449664400000001</v>
      </c>
      <c r="W397" s="2">
        <v>0.10344827600000001</v>
      </c>
      <c r="X397" s="2">
        <v>0.132867133</v>
      </c>
      <c r="Y397" s="2">
        <v>6.25E-2</v>
      </c>
      <c r="Z397" s="2">
        <v>0.04</v>
      </c>
      <c r="AA397" s="2">
        <v>0.27210884400000002</v>
      </c>
      <c r="AB397" s="2">
        <v>0.13559321999999999</v>
      </c>
      <c r="AD397" t="str">
        <f t="shared" si="57"/>
        <v xml:space="preserve">Mgg21  </v>
      </c>
      <c r="AE397" t="str">
        <f t="shared" si="58"/>
        <v>TDN_Sebelum.</v>
      </c>
      <c r="AF397">
        <f t="shared" si="60"/>
        <v>0.80701754400000003</v>
      </c>
      <c r="AG397">
        <f t="shared" si="60"/>
        <v>0.68518518500000003</v>
      </c>
      <c r="AH397">
        <f t="shared" si="60"/>
        <v>0.92907801400000001</v>
      </c>
      <c r="AI397">
        <f t="shared" si="60"/>
        <v>0.643939394</v>
      </c>
      <c r="AJ397">
        <f t="shared" si="60"/>
        <v>0.85271317800000002</v>
      </c>
      <c r="AK397">
        <f t="shared" si="60"/>
        <v>0.9</v>
      </c>
      <c r="AL397">
        <f t="shared" si="59"/>
        <v>0.29333333299999997</v>
      </c>
      <c r="AM397">
        <f t="shared" si="59"/>
        <v>0.74496644300000003</v>
      </c>
      <c r="AN397">
        <f t="shared" si="59"/>
        <v>0.70085470100000002</v>
      </c>
      <c r="AO397">
        <f t="shared" si="59"/>
        <v>0.82666666700000002</v>
      </c>
      <c r="AP397">
        <f t="shared" si="59"/>
        <v>0.77528089899999997</v>
      </c>
      <c r="AQ397">
        <f t="shared" si="59"/>
        <v>0.79113924099999999</v>
      </c>
      <c r="AR397">
        <f t="shared" si="61"/>
        <v>0.82</v>
      </c>
      <c r="AS397">
        <f t="shared" si="61"/>
        <v>0.235294118</v>
      </c>
      <c r="AT397">
        <f t="shared" si="56"/>
        <v>0.84496123999999995</v>
      </c>
      <c r="AU397">
        <f t="shared" si="56"/>
        <v>0.484375</v>
      </c>
      <c r="AV397">
        <f t="shared" si="56"/>
        <v>0.79577464799999997</v>
      </c>
      <c r="AW397">
        <f t="shared" si="56"/>
        <v>0.62857142899999996</v>
      </c>
      <c r="AX397">
        <f t="shared" si="56"/>
        <v>0.27819548900000002</v>
      </c>
      <c r="AY397">
        <f t="shared" si="56"/>
        <v>0.845637584</v>
      </c>
      <c r="AZ397">
        <f t="shared" si="56"/>
        <v>0.62068965499999995</v>
      </c>
      <c r="BA397">
        <f t="shared" si="56"/>
        <v>0.72027971999999996</v>
      </c>
      <c r="BB397">
        <f t="shared" si="56"/>
        <v>0.6640625</v>
      </c>
      <c r="BC397">
        <f t="shared" si="56"/>
        <v>0.36</v>
      </c>
      <c r="BD397">
        <f t="shared" si="56"/>
        <v>0.80272108799999997</v>
      </c>
      <c r="BE397">
        <f t="shared" si="56"/>
        <v>0.71186440699999998</v>
      </c>
    </row>
    <row r="398" spans="1:57" x14ac:dyDescent="0.2">
      <c r="A398" t="s">
        <v>73</v>
      </c>
      <c r="B398" t="s">
        <v>17</v>
      </c>
      <c r="C398" s="2">
        <v>0.80701754400000003</v>
      </c>
      <c r="D398" s="2">
        <v>0.68518518500000003</v>
      </c>
      <c r="E398" s="2">
        <v>0.92907801400000001</v>
      </c>
      <c r="F398" s="2">
        <v>0.643939394</v>
      </c>
      <c r="G398" s="2">
        <v>0.85271317800000002</v>
      </c>
      <c r="H398" s="2">
        <v>0.9</v>
      </c>
      <c r="I398" s="2">
        <v>0.29333333299999997</v>
      </c>
      <c r="J398" s="2">
        <v>0.74496644300000003</v>
      </c>
      <c r="K398" s="2">
        <v>0.70085470100000002</v>
      </c>
      <c r="L398" s="2">
        <v>0.82666666700000002</v>
      </c>
      <c r="M398" s="2">
        <v>0.77528089899999997</v>
      </c>
      <c r="N398" s="2">
        <v>0.79113924099999999</v>
      </c>
      <c r="O398" s="2">
        <v>0.82</v>
      </c>
      <c r="P398" s="2">
        <v>0.235294118</v>
      </c>
      <c r="Q398" s="2">
        <v>0.84496123999999995</v>
      </c>
      <c r="R398" s="2">
        <v>0.484375</v>
      </c>
      <c r="S398" s="2">
        <v>0.79577464799999997</v>
      </c>
      <c r="T398" s="2">
        <v>0.62857142899999996</v>
      </c>
      <c r="U398" s="2">
        <v>0.27819548900000002</v>
      </c>
      <c r="V398" s="2">
        <v>0.845637584</v>
      </c>
      <c r="W398" s="2">
        <v>0.62068965499999995</v>
      </c>
      <c r="X398" s="2">
        <v>0.72027971999999996</v>
      </c>
      <c r="Y398" s="2">
        <v>0.6640625</v>
      </c>
      <c r="Z398" s="2">
        <v>0.36</v>
      </c>
      <c r="AA398" s="2">
        <v>0.80272108799999997</v>
      </c>
      <c r="AB398" s="2">
        <v>0.71186440699999998</v>
      </c>
      <c r="AD398" t="str">
        <f t="shared" si="57"/>
        <v xml:space="preserve">Mgg21  </v>
      </c>
      <c r="AE398" t="str">
        <f t="shared" si="58"/>
        <v>TDN_Sesudah.</v>
      </c>
      <c r="AF398">
        <f t="shared" si="60"/>
        <v>0.912280702</v>
      </c>
      <c r="AG398">
        <f t="shared" si="60"/>
        <v>0.86111111100000004</v>
      </c>
      <c r="AH398">
        <f t="shared" si="60"/>
        <v>0.95744680900000001</v>
      </c>
      <c r="AI398">
        <f t="shared" si="60"/>
        <v>0.92424242400000001</v>
      </c>
      <c r="AJ398">
        <f t="shared" si="60"/>
        <v>0.937984496</v>
      </c>
      <c r="AK398">
        <f t="shared" si="60"/>
        <v>0.98461538500000001</v>
      </c>
      <c r="AL398">
        <f t="shared" si="59"/>
        <v>0.36</v>
      </c>
      <c r="AM398">
        <f t="shared" si="59"/>
        <v>0.95973154400000005</v>
      </c>
      <c r="AN398">
        <f t="shared" si="59"/>
        <v>0.89743589700000004</v>
      </c>
      <c r="AO398">
        <f t="shared" si="59"/>
        <v>0.90666666699999998</v>
      </c>
      <c r="AP398">
        <f t="shared" si="59"/>
        <v>0.87640449399999998</v>
      </c>
      <c r="AQ398">
        <f t="shared" si="59"/>
        <v>0.89873417700000002</v>
      </c>
      <c r="AR398">
        <f t="shared" si="61"/>
        <v>0.90666666699999998</v>
      </c>
      <c r="AS398">
        <f t="shared" si="61"/>
        <v>0.33333333300000001</v>
      </c>
      <c r="AT398">
        <f t="shared" si="56"/>
        <v>0.89922480599999999</v>
      </c>
      <c r="AU398">
        <f t="shared" si="56"/>
        <v>0.5546875</v>
      </c>
      <c r="AV398">
        <f t="shared" si="56"/>
        <v>0.90845070400000005</v>
      </c>
      <c r="AW398">
        <f t="shared" si="56"/>
        <v>0.72857142900000005</v>
      </c>
      <c r="AX398">
        <f t="shared" si="56"/>
        <v>0.31578947400000001</v>
      </c>
      <c r="AY398">
        <f t="shared" si="56"/>
        <v>0.95973154400000005</v>
      </c>
      <c r="AZ398">
        <f t="shared" si="56"/>
        <v>0.66666666699999999</v>
      </c>
      <c r="BA398">
        <f t="shared" si="56"/>
        <v>0.76923076899999998</v>
      </c>
      <c r="BB398">
        <f t="shared" si="56"/>
        <v>0.7109375</v>
      </c>
      <c r="BC398">
        <f t="shared" si="56"/>
        <v>0.56000000000000005</v>
      </c>
      <c r="BD398">
        <f t="shared" si="56"/>
        <v>0.99319727899999999</v>
      </c>
      <c r="BE398">
        <f t="shared" si="56"/>
        <v>0.82203389800000004</v>
      </c>
    </row>
    <row r="399" spans="1:57" x14ac:dyDescent="0.2">
      <c r="A399" t="s">
        <v>73</v>
      </c>
      <c r="B399" t="s">
        <v>16</v>
      </c>
      <c r="C399" s="2">
        <v>0.912280702</v>
      </c>
      <c r="D399" s="2">
        <v>0.86111111100000004</v>
      </c>
      <c r="E399" s="2">
        <v>0.95744680900000001</v>
      </c>
      <c r="F399" s="2">
        <v>0.92424242400000001</v>
      </c>
      <c r="G399" s="2">
        <v>0.937984496</v>
      </c>
      <c r="H399" s="2">
        <v>0.98461538500000001</v>
      </c>
      <c r="I399" s="2">
        <v>0.36</v>
      </c>
      <c r="J399" s="2">
        <v>0.95973154400000005</v>
      </c>
      <c r="K399" s="2">
        <v>0.89743589700000004</v>
      </c>
      <c r="L399" s="2">
        <v>0.90666666699999998</v>
      </c>
      <c r="M399" s="2">
        <v>0.87640449399999998</v>
      </c>
      <c r="N399" s="2">
        <v>0.89873417700000002</v>
      </c>
      <c r="O399" s="2">
        <v>0.90666666699999998</v>
      </c>
      <c r="P399" s="2">
        <v>0.33333333300000001</v>
      </c>
      <c r="Q399" s="2">
        <v>0.89922480599999999</v>
      </c>
      <c r="R399" s="2">
        <v>0.5546875</v>
      </c>
      <c r="S399" s="2">
        <v>0.90845070400000005</v>
      </c>
      <c r="T399" s="2">
        <v>0.72857142900000005</v>
      </c>
      <c r="U399" s="2">
        <v>0.31578947400000001</v>
      </c>
      <c r="V399" s="2">
        <v>0.95973154400000005</v>
      </c>
      <c r="W399" s="2">
        <v>0.66666666699999999</v>
      </c>
      <c r="X399" s="2">
        <v>0.76923076899999998</v>
      </c>
      <c r="Y399" s="2">
        <v>0.7109375</v>
      </c>
      <c r="Z399" s="2">
        <v>0.56000000000000005</v>
      </c>
      <c r="AA399" s="2">
        <v>0.99319727899999999</v>
      </c>
      <c r="AB399" s="2">
        <v>0.82203389800000004</v>
      </c>
      <c r="AD399" t="str">
        <f t="shared" si="57"/>
        <v xml:space="preserve">Mgg21  </v>
      </c>
      <c r="AE399" t="str">
        <f t="shared" si="58"/>
        <v>Tidak_Beli_Ada_Aktif.</v>
      </c>
      <c r="AF399">
        <f t="shared" si="60"/>
        <v>0.63157894699999995</v>
      </c>
      <c r="AG399">
        <f t="shared" si="60"/>
        <v>0.61111111100000004</v>
      </c>
      <c r="AH399">
        <f t="shared" si="60"/>
        <v>0.86524822700000004</v>
      </c>
      <c r="AI399">
        <f t="shared" si="60"/>
        <v>0.58333333300000001</v>
      </c>
      <c r="AJ399">
        <f t="shared" si="60"/>
        <v>0.75968992199999996</v>
      </c>
      <c r="AK399">
        <f t="shared" si="60"/>
        <v>0.83846153800000001</v>
      </c>
      <c r="AL399">
        <f t="shared" si="59"/>
        <v>0.28000000000000003</v>
      </c>
      <c r="AM399">
        <f t="shared" si="59"/>
        <v>0.56375838899999997</v>
      </c>
      <c r="AN399">
        <f t="shared" si="59"/>
        <v>0.67521367499999996</v>
      </c>
      <c r="AO399">
        <f t="shared" si="59"/>
        <v>0.573333333</v>
      </c>
      <c r="AP399">
        <f t="shared" si="59"/>
        <v>0.71910112400000004</v>
      </c>
      <c r="AQ399">
        <f t="shared" si="59"/>
        <v>0.73417721499999999</v>
      </c>
      <c r="AR399">
        <f t="shared" si="61"/>
        <v>0.76</v>
      </c>
      <c r="AS399">
        <f t="shared" si="61"/>
        <v>0.21568627500000001</v>
      </c>
      <c r="AT399">
        <f t="shared" si="56"/>
        <v>0.751937984</v>
      </c>
      <c r="AU399">
        <f t="shared" si="56"/>
        <v>0.453125</v>
      </c>
      <c r="AV399">
        <f t="shared" si="56"/>
        <v>0.76760563400000004</v>
      </c>
      <c r="AW399">
        <f t="shared" si="56"/>
        <v>0.571428571</v>
      </c>
      <c r="AX399">
        <f t="shared" si="56"/>
        <v>0.270676692</v>
      </c>
      <c r="AY399">
        <f t="shared" si="56"/>
        <v>0.77852348999999998</v>
      </c>
      <c r="AZ399">
        <f t="shared" si="56"/>
        <v>0.56321839100000004</v>
      </c>
      <c r="BA399">
        <f t="shared" si="56"/>
        <v>0.63636363600000001</v>
      </c>
      <c r="BB399">
        <f t="shared" si="56"/>
        <v>0.6015625</v>
      </c>
      <c r="BC399">
        <f t="shared" si="56"/>
        <v>0.32</v>
      </c>
      <c r="BD399">
        <f t="shared" si="56"/>
        <v>0.72108843499999997</v>
      </c>
      <c r="BE399">
        <f t="shared" si="56"/>
        <v>0.68644067799999997</v>
      </c>
    </row>
    <row r="400" spans="1:57" x14ac:dyDescent="0.2">
      <c r="A400" t="s">
        <v>73</v>
      </c>
      <c r="B400" t="s">
        <v>25</v>
      </c>
      <c r="C400" s="2">
        <v>0.63157894699999995</v>
      </c>
      <c r="D400" s="2">
        <v>0.61111111100000004</v>
      </c>
      <c r="E400" s="2">
        <v>0.86524822700000004</v>
      </c>
      <c r="F400" s="2">
        <v>0.58333333300000001</v>
      </c>
      <c r="G400" s="2">
        <v>0.75968992199999996</v>
      </c>
      <c r="H400" s="2">
        <v>0.83846153800000001</v>
      </c>
      <c r="I400" s="2">
        <v>0.28000000000000003</v>
      </c>
      <c r="J400" s="2">
        <v>0.56375838899999997</v>
      </c>
      <c r="K400" s="2">
        <v>0.67521367499999996</v>
      </c>
      <c r="L400" s="2">
        <v>0.573333333</v>
      </c>
      <c r="M400" s="2">
        <v>0.71910112400000004</v>
      </c>
      <c r="N400" s="2">
        <v>0.73417721499999999</v>
      </c>
      <c r="O400" s="2">
        <v>0.76</v>
      </c>
      <c r="P400" s="2">
        <v>0.21568627500000001</v>
      </c>
      <c r="Q400" s="2">
        <v>0.751937984</v>
      </c>
      <c r="R400" s="2">
        <v>0.453125</v>
      </c>
      <c r="S400" s="2">
        <v>0.76760563400000004</v>
      </c>
      <c r="T400" s="2">
        <v>0.571428571</v>
      </c>
      <c r="U400" s="2">
        <v>0.270676692</v>
      </c>
      <c r="V400" s="2">
        <v>0.77852348999999998</v>
      </c>
      <c r="W400" s="2">
        <v>0.56321839100000004</v>
      </c>
      <c r="X400" s="2">
        <v>0.63636363600000001</v>
      </c>
      <c r="Y400" s="2">
        <v>0.6015625</v>
      </c>
      <c r="Z400" s="2">
        <v>0.32</v>
      </c>
      <c r="AA400" s="2">
        <v>0.72108843499999997</v>
      </c>
      <c r="AB400" s="2">
        <v>0.68644067799999997</v>
      </c>
      <c r="AD400" t="str">
        <f t="shared" si="57"/>
        <v xml:space="preserve">Mgg21  </v>
      </c>
      <c r="AE400" t="str">
        <f t="shared" si="58"/>
        <v>Tidak_Beli_Ada_Pasif.</v>
      </c>
      <c r="AF400">
        <f t="shared" si="60"/>
        <v>0</v>
      </c>
      <c r="AG400">
        <f t="shared" si="60"/>
        <v>0</v>
      </c>
      <c r="AH400">
        <f t="shared" si="60"/>
        <v>0</v>
      </c>
      <c r="AI400">
        <f t="shared" si="60"/>
        <v>7.5757580000000001E-3</v>
      </c>
      <c r="AJ400">
        <f t="shared" si="60"/>
        <v>0</v>
      </c>
      <c r="AK400">
        <f t="shared" si="60"/>
        <v>0</v>
      </c>
      <c r="AL400">
        <f t="shared" si="59"/>
        <v>0</v>
      </c>
      <c r="AM400">
        <f t="shared" si="59"/>
        <v>0</v>
      </c>
      <c r="AN400">
        <f t="shared" si="59"/>
        <v>0</v>
      </c>
      <c r="AO400">
        <f t="shared" si="59"/>
        <v>0</v>
      </c>
      <c r="AP400">
        <f t="shared" si="59"/>
        <v>0</v>
      </c>
      <c r="AQ400">
        <f t="shared" si="59"/>
        <v>0</v>
      </c>
      <c r="AR400">
        <f t="shared" si="61"/>
        <v>0</v>
      </c>
      <c r="AS400">
        <f t="shared" si="61"/>
        <v>0</v>
      </c>
      <c r="AT400">
        <f t="shared" si="56"/>
        <v>0</v>
      </c>
      <c r="AU400">
        <f t="shared" si="56"/>
        <v>0</v>
      </c>
      <c r="AV400">
        <f t="shared" si="56"/>
        <v>0</v>
      </c>
      <c r="AW400">
        <f t="shared" si="56"/>
        <v>0</v>
      </c>
      <c r="AX400">
        <f t="shared" si="56"/>
        <v>0</v>
      </c>
      <c r="AY400">
        <f t="shared" si="56"/>
        <v>0</v>
      </c>
      <c r="AZ400">
        <f t="shared" si="56"/>
        <v>0</v>
      </c>
      <c r="BA400">
        <f t="shared" si="56"/>
        <v>0</v>
      </c>
      <c r="BB400">
        <f t="shared" si="56"/>
        <v>0</v>
      </c>
      <c r="BC400">
        <f t="shared" si="56"/>
        <v>0</v>
      </c>
      <c r="BD400">
        <f t="shared" si="56"/>
        <v>0</v>
      </c>
      <c r="BE400">
        <f t="shared" si="56"/>
        <v>0</v>
      </c>
    </row>
    <row r="401" spans="1:57" x14ac:dyDescent="0.2">
      <c r="A401" t="s">
        <v>73</v>
      </c>
      <c r="B401" t="s">
        <v>24</v>
      </c>
      <c r="C401" s="2">
        <v>0</v>
      </c>
      <c r="D401" s="2">
        <v>0</v>
      </c>
      <c r="E401" s="2">
        <v>0</v>
      </c>
      <c r="F401" s="2">
        <v>7.5757580000000001E-3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D401" t="str">
        <f t="shared" si="57"/>
        <v xml:space="preserve">Mgg21  </v>
      </c>
      <c r="AE401" t="str">
        <f t="shared" si="58"/>
        <v>Tidak_Beli_Kosong.</v>
      </c>
      <c r="AF401">
        <f t="shared" si="60"/>
        <v>8.7719298000000001E-2</v>
      </c>
      <c r="AG401">
        <f t="shared" si="60"/>
        <v>0.13888888899999999</v>
      </c>
      <c r="AH401">
        <f t="shared" si="60"/>
        <v>4.2553190999999997E-2</v>
      </c>
      <c r="AI401">
        <f t="shared" si="60"/>
        <v>7.5757575999999993E-2</v>
      </c>
      <c r="AJ401">
        <f t="shared" si="60"/>
        <v>6.2015503999999999E-2</v>
      </c>
      <c r="AK401">
        <f t="shared" si="60"/>
        <v>1.5384615000000001E-2</v>
      </c>
      <c r="AL401">
        <f t="shared" si="59"/>
        <v>0.64</v>
      </c>
      <c r="AM401">
        <f t="shared" si="59"/>
        <v>4.0268456000000001E-2</v>
      </c>
      <c r="AN401">
        <f t="shared" si="59"/>
        <v>0.102564103</v>
      </c>
      <c r="AO401">
        <f t="shared" si="59"/>
        <v>9.3333333000000004E-2</v>
      </c>
      <c r="AP401">
        <f t="shared" si="59"/>
        <v>0.12359550599999999</v>
      </c>
      <c r="AQ401">
        <f t="shared" si="59"/>
        <v>0.101265823</v>
      </c>
      <c r="AR401">
        <f t="shared" si="61"/>
        <v>9.3333333000000004E-2</v>
      </c>
      <c r="AS401">
        <f t="shared" si="61"/>
        <v>0.66666666699999999</v>
      </c>
      <c r="AT401">
        <f t="shared" si="56"/>
        <v>0.100775194</v>
      </c>
      <c r="AU401">
        <f t="shared" si="56"/>
        <v>0.4453125</v>
      </c>
      <c r="AV401">
        <f t="shared" si="56"/>
        <v>9.1549296000000002E-2</v>
      </c>
      <c r="AW401">
        <f t="shared" si="56"/>
        <v>0.27142857100000001</v>
      </c>
      <c r="AX401">
        <f t="shared" si="56"/>
        <v>0.68421052599999999</v>
      </c>
      <c r="AY401">
        <f t="shared" si="56"/>
        <v>4.0268456000000001E-2</v>
      </c>
      <c r="AZ401">
        <f t="shared" si="56"/>
        <v>0.33333333300000001</v>
      </c>
      <c r="BA401">
        <f t="shared" si="56"/>
        <v>0.23076923099999999</v>
      </c>
      <c r="BB401">
        <f t="shared" si="56"/>
        <v>0.2890625</v>
      </c>
      <c r="BC401">
        <f t="shared" si="56"/>
        <v>0.44</v>
      </c>
      <c r="BD401">
        <f t="shared" si="56"/>
        <v>6.8027210000000003E-3</v>
      </c>
      <c r="BE401">
        <f t="shared" si="56"/>
        <v>0.17796610199999999</v>
      </c>
    </row>
    <row r="402" spans="1:57" x14ac:dyDescent="0.2">
      <c r="A402" t="s">
        <v>73</v>
      </c>
      <c r="B402" t="s">
        <v>23</v>
      </c>
      <c r="C402" s="2">
        <v>8.7719298000000001E-2</v>
      </c>
      <c r="D402" s="2">
        <v>0.13888888899999999</v>
      </c>
      <c r="E402" s="2">
        <v>4.2553190999999997E-2</v>
      </c>
      <c r="F402" s="2">
        <v>7.5757575999999993E-2</v>
      </c>
      <c r="G402" s="2">
        <v>6.2015503999999999E-2</v>
      </c>
      <c r="H402" s="2">
        <v>1.5384615000000001E-2</v>
      </c>
      <c r="I402" s="2">
        <v>0.64</v>
      </c>
      <c r="J402" s="2">
        <v>4.0268456000000001E-2</v>
      </c>
      <c r="K402" s="2">
        <v>0.102564103</v>
      </c>
      <c r="L402" s="2">
        <v>9.3333333000000004E-2</v>
      </c>
      <c r="M402" s="2">
        <v>0.12359550599999999</v>
      </c>
      <c r="N402" s="2">
        <v>0.101265823</v>
      </c>
      <c r="O402" s="2">
        <v>9.3333333000000004E-2</v>
      </c>
      <c r="P402" s="2">
        <v>0.66666666699999999</v>
      </c>
      <c r="Q402" s="2">
        <v>0.100775194</v>
      </c>
      <c r="R402" s="2">
        <v>0.4453125</v>
      </c>
      <c r="S402" s="2">
        <v>9.1549296000000002E-2</v>
      </c>
      <c r="T402" s="2">
        <v>0.27142857100000001</v>
      </c>
      <c r="U402" s="2">
        <v>0.68421052599999999</v>
      </c>
      <c r="V402" s="2">
        <v>4.0268456000000001E-2</v>
      </c>
      <c r="W402" s="2">
        <v>0.33333333300000001</v>
      </c>
      <c r="X402" s="2">
        <v>0.23076923099999999</v>
      </c>
      <c r="Y402" s="2">
        <v>0.2890625</v>
      </c>
      <c r="Z402" s="2">
        <v>0.44</v>
      </c>
      <c r="AA402" s="2">
        <v>6.8027210000000003E-3</v>
      </c>
      <c r="AB402" s="2">
        <v>0.17796610199999999</v>
      </c>
      <c r="AD402" t="str">
        <f t="shared" si="57"/>
        <v xml:space="preserve">Mgg22  </v>
      </c>
      <c r="AE402" t="str">
        <f t="shared" si="58"/>
        <v>AvgBeli_(Bungkus).</v>
      </c>
      <c r="AF402">
        <f t="shared" si="60"/>
        <v>5.5</v>
      </c>
      <c r="AG402">
        <f t="shared" si="60"/>
        <v>4</v>
      </c>
      <c r="AH402">
        <f t="shared" si="60"/>
        <v>2.0277777779999999</v>
      </c>
      <c r="AI402">
        <f t="shared" si="60"/>
        <v>4.0666666669999998</v>
      </c>
      <c r="AJ402">
        <f t="shared" si="60"/>
        <v>2.375</v>
      </c>
      <c r="AK402">
        <f t="shared" si="60"/>
        <v>3.0454545450000001</v>
      </c>
      <c r="AL402">
        <f t="shared" si="59"/>
        <v>2.8</v>
      </c>
      <c r="AM402">
        <f t="shared" si="59"/>
        <v>1.9310344829999999</v>
      </c>
      <c r="AN402">
        <f t="shared" si="59"/>
        <v>4</v>
      </c>
      <c r="AO402">
        <f t="shared" si="59"/>
        <v>2.923076923</v>
      </c>
      <c r="AP402">
        <f t="shared" si="59"/>
        <v>2.914285714</v>
      </c>
      <c r="AQ402">
        <f t="shared" si="59"/>
        <v>3.9411764709999999</v>
      </c>
      <c r="AR402">
        <f t="shared" si="61"/>
        <v>3.875</v>
      </c>
      <c r="AS402">
        <f t="shared" si="61"/>
        <v>2</v>
      </c>
      <c r="AT402">
        <f t="shared" si="56"/>
        <v>2.5806451610000001</v>
      </c>
      <c r="AU402">
        <f t="shared" si="56"/>
        <v>4</v>
      </c>
      <c r="AV402">
        <f t="shared" si="56"/>
        <v>0</v>
      </c>
      <c r="AW402">
        <f t="shared" si="56"/>
        <v>3.3333333330000001</v>
      </c>
      <c r="AX402">
        <f t="shared" si="56"/>
        <v>1</v>
      </c>
      <c r="AY402">
        <f t="shared" si="56"/>
        <v>3.125</v>
      </c>
      <c r="AZ402">
        <f t="shared" si="56"/>
        <v>6.5</v>
      </c>
      <c r="BA402">
        <f t="shared" si="56"/>
        <v>3.625</v>
      </c>
      <c r="BB402">
        <f t="shared" si="56"/>
        <v>2.8333333330000001</v>
      </c>
      <c r="BC402">
        <f t="shared" si="56"/>
        <v>5</v>
      </c>
      <c r="BD402">
        <f t="shared" si="56"/>
        <v>2</v>
      </c>
      <c r="BE402">
        <f t="shared" si="56"/>
        <v>7.2</v>
      </c>
    </row>
    <row r="403" spans="1:57" x14ac:dyDescent="0.2">
      <c r="A403" t="s">
        <v>74</v>
      </c>
      <c r="B403" t="s">
        <v>80</v>
      </c>
      <c r="C403" s="2">
        <v>5.5</v>
      </c>
      <c r="D403" s="2">
        <v>4</v>
      </c>
      <c r="E403" s="2">
        <v>2.0277777779999999</v>
      </c>
      <c r="F403" s="2">
        <v>4.0666666669999998</v>
      </c>
      <c r="G403" s="2">
        <v>2.375</v>
      </c>
      <c r="H403" s="2">
        <v>3.0454545450000001</v>
      </c>
      <c r="I403" s="2">
        <v>2.8</v>
      </c>
      <c r="J403" s="2">
        <v>1.9310344829999999</v>
      </c>
      <c r="K403" s="2">
        <v>4</v>
      </c>
      <c r="L403" s="2">
        <v>2.923076923</v>
      </c>
      <c r="M403" s="2">
        <v>2.914285714</v>
      </c>
      <c r="N403" s="2">
        <v>3.9411764709999999</v>
      </c>
      <c r="O403" s="2">
        <v>3.875</v>
      </c>
      <c r="P403" s="2">
        <v>2</v>
      </c>
      <c r="Q403" s="2">
        <v>2.5806451610000001</v>
      </c>
      <c r="R403" s="2">
        <v>4</v>
      </c>
      <c r="S403" s="2"/>
      <c r="T403" s="2">
        <v>3.3333333330000001</v>
      </c>
      <c r="U403" s="2">
        <v>1</v>
      </c>
      <c r="V403" s="2">
        <v>3.125</v>
      </c>
      <c r="W403" s="2">
        <v>6.5</v>
      </c>
      <c r="X403" s="2">
        <v>3.625</v>
      </c>
      <c r="Y403" s="2">
        <v>2.8333333330000001</v>
      </c>
      <c r="Z403" s="2">
        <v>5</v>
      </c>
      <c r="AA403" s="2">
        <v>2</v>
      </c>
      <c r="AB403" s="2">
        <v>7.2</v>
      </c>
      <c r="AD403" t="str">
        <f t="shared" si="57"/>
        <v xml:space="preserve">Mgg22  </v>
      </c>
      <c r="AE403" t="str">
        <f t="shared" si="58"/>
        <v>Beli_Ada.</v>
      </c>
      <c r="AF403">
        <f t="shared" si="60"/>
        <v>3.1914893999999999E-2</v>
      </c>
      <c r="AG403">
        <f t="shared" si="60"/>
        <v>0.06</v>
      </c>
      <c r="AH403">
        <f t="shared" si="60"/>
        <v>0.29357798200000002</v>
      </c>
      <c r="AI403">
        <f t="shared" si="60"/>
        <v>5.3333332999999997E-2</v>
      </c>
      <c r="AJ403">
        <f t="shared" si="60"/>
        <v>0.115384615</v>
      </c>
      <c r="AK403">
        <f t="shared" si="60"/>
        <v>8.1967212999999997E-2</v>
      </c>
      <c r="AL403">
        <f t="shared" si="59"/>
        <v>3.0303030000000002E-2</v>
      </c>
      <c r="AM403">
        <f t="shared" si="59"/>
        <v>0.120481928</v>
      </c>
      <c r="AN403">
        <f t="shared" si="59"/>
        <v>2.5000000000000001E-2</v>
      </c>
      <c r="AO403">
        <f t="shared" si="59"/>
        <v>0.04</v>
      </c>
      <c r="AP403">
        <f t="shared" si="59"/>
        <v>8.7499999999999994E-2</v>
      </c>
      <c r="AQ403">
        <f t="shared" si="59"/>
        <v>6.6666666999999999E-2</v>
      </c>
      <c r="AR403">
        <f t="shared" si="61"/>
        <v>3.3333333E-2</v>
      </c>
      <c r="AS403">
        <f t="shared" si="61"/>
        <v>7.1428570999999996E-2</v>
      </c>
      <c r="AT403">
        <f t="shared" si="56"/>
        <v>0.19565217400000001</v>
      </c>
      <c r="AU403">
        <f t="shared" si="56"/>
        <v>2.9126214000000001E-2</v>
      </c>
      <c r="AV403">
        <f t="shared" si="56"/>
        <v>0</v>
      </c>
      <c r="AW403">
        <f t="shared" si="56"/>
        <v>8.7719300000000007E-3</v>
      </c>
      <c r="AX403">
        <f t="shared" si="56"/>
        <v>0</v>
      </c>
      <c r="AY403">
        <f t="shared" si="56"/>
        <v>5.0420168000000001E-2</v>
      </c>
      <c r="AZ403">
        <f t="shared" si="56"/>
        <v>4.0404040000000002E-2</v>
      </c>
      <c r="BA403">
        <f t="shared" si="56"/>
        <v>7.2289157000000007E-2</v>
      </c>
      <c r="BB403">
        <f t="shared" si="56"/>
        <v>5.0847457999999998E-2</v>
      </c>
      <c r="BC403">
        <f t="shared" si="56"/>
        <v>0</v>
      </c>
      <c r="BD403">
        <f t="shared" si="56"/>
        <v>5.2631578999999998E-2</v>
      </c>
      <c r="BE403">
        <f t="shared" si="56"/>
        <v>0</v>
      </c>
    </row>
    <row r="404" spans="1:57" x14ac:dyDescent="0.2">
      <c r="A404" t="s">
        <v>74</v>
      </c>
      <c r="B404" t="s">
        <v>28</v>
      </c>
      <c r="C404" s="2">
        <v>3.1914893999999999E-2</v>
      </c>
      <c r="D404" s="2">
        <v>0.06</v>
      </c>
      <c r="E404" s="2">
        <v>0.29357798200000002</v>
      </c>
      <c r="F404" s="2">
        <v>5.3333332999999997E-2</v>
      </c>
      <c r="G404" s="2">
        <v>0.115384615</v>
      </c>
      <c r="H404" s="2">
        <v>8.1967212999999997E-2</v>
      </c>
      <c r="I404" s="2">
        <v>3.0303030000000002E-2</v>
      </c>
      <c r="J404" s="2">
        <v>0.120481928</v>
      </c>
      <c r="K404" s="2">
        <v>2.5000000000000001E-2</v>
      </c>
      <c r="L404" s="2">
        <v>0.04</v>
      </c>
      <c r="M404" s="2">
        <v>8.7499999999999994E-2</v>
      </c>
      <c r="N404" s="2">
        <v>6.6666666999999999E-2</v>
      </c>
      <c r="O404" s="2">
        <v>3.3333333E-2</v>
      </c>
      <c r="P404" s="2">
        <v>7.1428570999999996E-2</v>
      </c>
      <c r="Q404" s="2">
        <v>0.19565217400000001</v>
      </c>
      <c r="R404" s="2">
        <v>2.9126214000000001E-2</v>
      </c>
      <c r="S404" s="2"/>
      <c r="T404" s="2">
        <v>8.7719300000000007E-3</v>
      </c>
      <c r="U404" s="2">
        <v>0</v>
      </c>
      <c r="V404" s="2">
        <v>5.0420168000000001E-2</v>
      </c>
      <c r="W404" s="2">
        <v>4.0404040000000002E-2</v>
      </c>
      <c r="X404" s="2">
        <v>7.2289157000000007E-2</v>
      </c>
      <c r="Y404" s="2">
        <v>5.0847457999999998E-2</v>
      </c>
      <c r="Z404" s="2">
        <v>0</v>
      </c>
      <c r="AA404" s="2">
        <v>5.2631578999999998E-2</v>
      </c>
      <c r="AB404" s="2">
        <v>0</v>
      </c>
      <c r="AD404" t="str">
        <f t="shared" si="57"/>
        <v xml:space="preserve">Mgg22  </v>
      </c>
      <c r="AE404" t="str">
        <f t="shared" si="58"/>
        <v>Beli_KosongBaru.</v>
      </c>
      <c r="AF404">
        <f t="shared" si="60"/>
        <v>0</v>
      </c>
      <c r="AG404">
        <f t="shared" si="60"/>
        <v>0</v>
      </c>
      <c r="AH404">
        <f t="shared" si="60"/>
        <v>0</v>
      </c>
      <c r="AI404">
        <f t="shared" si="60"/>
        <v>0</v>
      </c>
      <c r="AJ404">
        <f t="shared" si="60"/>
        <v>0</v>
      </c>
      <c r="AK404">
        <f t="shared" si="60"/>
        <v>0</v>
      </c>
      <c r="AL404">
        <f t="shared" si="59"/>
        <v>0</v>
      </c>
      <c r="AM404">
        <f t="shared" si="59"/>
        <v>0</v>
      </c>
      <c r="AN404">
        <f t="shared" si="59"/>
        <v>0</v>
      </c>
      <c r="AO404">
        <f t="shared" si="59"/>
        <v>0</v>
      </c>
      <c r="AP404">
        <f t="shared" si="59"/>
        <v>0</v>
      </c>
      <c r="AQ404">
        <f t="shared" si="59"/>
        <v>0</v>
      </c>
      <c r="AR404">
        <f t="shared" si="61"/>
        <v>0</v>
      </c>
      <c r="AS404">
        <f t="shared" si="61"/>
        <v>0</v>
      </c>
      <c r="AT404">
        <f t="shared" si="56"/>
        <v>1.0869564999999999E-2</v>
      </c>
      <c r="AU404">
        <f t="shared" si="56"/>
        <v>0</v>
      </c>
      <c r="AV404">
        <f t="shared" si="56"/>
        <v>0</v>
      </c>
      <c r="AW404">
        <f t="shared" si="56"/>
        <v>0</v>
      </c>
      <c r="AX404">
        <f t="shared" si="56"/>
        <v>1.3513514000000001E-2</v>
      </c>
      <c r="AY404">
        <f t="shared" si="56"/>
        <v>8.4033609999999998E-3</v>
      </c>
      <c r="AZ404">
        <f t="shared" si="56"/>
        <v>0</v>
      </c>
      <c r="BA404">
        <f t="shared" si="56"/>
        <v>0</v>
      </c>
      <c r="BB404">
        <f t="shared" si="56"/>
        <v>5.0847457999999998E-2</v>
      </c>
      <c r="BC404">
        <f t="shared" si="56"/>
        <v>1.2195121999999999E-2</v>
      </c>
      <c r="BD404">
        <f t="shared" si="56"/>
        <v>0</v>
      </c>
      <c r="BE404">
        <f t="shared" si="56"/>
        <v>0</v>
      </c>
    </row>
    <row r="405" spans="1:57" x14ac:dyDescent="0.2">
      <c r="A405" t="s">
        <v>74</v>
      </c>
      <c r="B405" t="s">
        <v>82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1.0869564999999999E-2</v>
      </c>
      <c r="R405" s="2">
        <v>0</v>
      </c>
      <c r="S405" s="2"/>
      <c r="T405" s="2">
        <v>0</v>
      </c>
      <c r="U405" s="2">
        <v>1.3513514000000001E-2</v>
      </c>
      <c r="V405" s="2">
        <v>8.4033609999999998E-3</v>
      </c>
      <c r="W405" s="2">
        <v>0</v>
      </c>
      <c r="X405" s="2">
        <v>0</v>
      </c>
      <c r="Y405" s="2">
        <v>5.0847457999999998E-2</v>
      </c>
      <c r="Z405" s="2">
        <v>1.2195121999999999E-2</v>
      </c>
      <c r="AA405" s="2">
        <v>0</v>
      </c>
      <c r="AB405" s="2">
        <v>0</v>
      </c>
      <c r="AD405" t="str">
        <f t="shared" si="57"/>
        <v xml:space="preserve">Mgg22  </v>
      </c>
      <c r="AE405" t="str">
        <f t="shared" si="58"/>
        <v>Beli_KosongTambah.</v>
      </c>
      <c r="AF405">
        <f t="shared" si="60"/>
        <v>3.1914893999999999E-2</v>
      </c>
      <c r="AG405">
        <f t="shared" si="60"/>
        <v>0.13</v>
      </c>
      <c r="AH405">
        <f t="shared" si="60"/>
        <v>3.6697248000000002E-2</v>
      </c>
      <c r="AI405">
        <f t="shared" si="60"/>
        <v>0.146666667</v>
      </c>
      <c r="AJ405">
        <f t="shared" si="60"/>
        <v>0.115384615</v>
      </c>
      <c r="AK405">
        <f t="shared" si="60"/>
        <v>0.27868852500000002</v>
      </c>
      <c r="AL405">
        <f t="shared" si="59"/>
        <v>4.5454544999999999E-2</v>
      </c>
      <c r="AM405">
        <f t="shared" si="59"/>
        <v>0.22891566299999999</v>
      </c>
      <c r="AN405">
        <f t="shared" si="59"/>
        <v>0.141666667</v>
      </c>
      <c r="AO405">
        <f t="shared" si="59"/>
        <v>0.133333333</v>
      </c>
      <c r="AP405">
        <f t="shared" si="59"/>
        <v>0.35</v>
      </c>
      <c r="AQ405">
        <f t="shared" si="59"/>
        <v>7.4999999999999997E-2</v>
      </c>
      <c r="AR405">
        <f t="shared" si="61"/>
        <v>0.16666666699999999</v>
      </c>
      <c r="AS405">
        <f t="shared" si="61"/>
        <v>0</v>
      </c>
      <c r="AT405">
        <f t="shared" si="56"/>
        <v>0.130434783</v>
      </c>
      <c r="AU405">
        <f t="shared" si="56"/>
        <v>6.7961165000000004E-2</v>
      </c>
      <c r="AV405">
        <f t="shared" si="56"/>
        <v>0</v>
      </c>
      <c r="AW405">
        <f t="shared" si="56"/>
        <v>9.6491227999999998E-2</v>
      </c>
      <c r="AX405">
        <f t="shared" si="56"/>
        <v>0</v>
      </c>
      <c r="AY405">
        <f t="shared" si="56"/>
        <v>7.5630251999999995E-2</v>
      </c>
      <c r="AZ405">
        <f t="shared" si="56"/>
        <v>0</v>
      </c>
      <c r="BA405">
        <f t="shared" si="56"/>
        <v>2.4096386000000001E-2</v>
      </c>
      <c r="BB405">
        <f t="shared" si="56"/>
        <v>0</v>
      </c>
      <c r="BC405">
        <f t="shared" si="56"/>
        <v>0</v>
      </c>
      <c r="BD405">
        <f t="shared" si="56"/>
        <v>0.21052631599999999</v>
      </c>
      <c r="BE405">
        <f t="shared" si="56"/>
        <v>6.4102564000000001E-2</v>
      </c>
    </row>
    <row r="406" spans="1:57" x14ac:dyDescent="0.2">
      <c r="A406" t="s">
        <v>74</v>
      </c>
      <c r="B406" t="s">
        <v>81</v>
      </c>
      <c r="C406" s="2">
        <v>3.1914893999999999E-2</v>
      </c>
      <c r="D406" s="2">
        <v>0.13</v>
      </c>
      <c r="E406" s="2">
        <v>3.6697248000000002E-2</v>
      </c>
      <c r="F406" s="2">
        <v>0.146666667</v>
      </c>
      <c r="G406" s="2">
        <v>0.115384615</v>
      </c>
      <c r="H406" s="2">
        <v>0.27868852500000002</v>
      </c>
      <c r="I406" s="2">
        <v>4.5454544999999999E-2</v>
      </c>
      <c r="J406" s="2">
        <v>0.22891566299999999</v>
      </c>
      <c r="K406" s="2">
        <v>0.141666667</v>
      </c>
      <c r="L406" s="2">
        <v>0.133333333</v>
      </c>
      <c r="M406" s="2">
        <v>0.35</v>
      </c>
      <c r="N406" s="2">
        <v>7.4999999999999997E-2</v>
      </c>
      <c r="O406" s="2">
        <v>0.16666666699999999</v>
      </c>
      <c r="P406" s="2">
        <v>0</v>
      </c>
      <c r="Q406" s="2">
        <v>0.130434783</v>
      </c>
      <c r="R406" s="2">
        <v>6.7961165000000004E-2</v>
      </c>
      <c r="S406" s="2"/>
      <c r="T406" s="2">
        <v>9.6491227999999998E-2</v>
      </c>
      <c r="U406" s="2">
        <v>0</v>
      </c>
      <c r="V406" s="2">
        <v>7.5630251999999995E-2</v>
      </c>
      <c r="W406" s="2">
        <v>0</v>
      </c>
      <c r="X406" s="2">
        <v>2.4096386000000001E-2</v>
      </c>
      <c r="Y406" s="2">
        <v>0</v>
      </c>
      <c r="Z406" s="2">
        <v>0</v>
      </c>
      <c r="AA406" s="2">
        <v>0.21052631599999999</v>
      </c>
      <c r="AB406" s="2">
        <v>6.4102564000000001E-2</v>
      </c>
      <c r="AD406" t="str">
        <f t="shared" si="57"/>
        <v xml:space="preserve">Mgg22  </v>
      </c>
      <c r="AE406" t="str">
        <f t="shared" si="58"/>
        <v>Call.</v>
      </c>
      <c r="AF406">
        <f t="shared" si="60"/>
        <v>94</v>
      </c>
      <c r="AG406">
        <f t="shared" si="60"/>
        <v>100</v>
      </c>
      <c r="AH406">
        <f t="shared" si="60"/>
        <v>109</v>
      </c>
      <c r="AI406">
        <f t="shared" si="60"/>
        <v>75</v>
      </c>
      <c r="AJ406">
        <f t="shared" si="60"/>
        <v>104</v>
      </c>
      <c r="AK406">
        <f t="shared" si="60"/>
        <v>61</v>
      </c>
      <c r="AL406">
        <f t="shared" si="59"/>
        <v>66</v>
      </c>
      <c r="AM406">
        <f t="shared" si="59"/>
        <v>83</v>
      </c>
      <c r="AN406">
        <f t="shared" si="59"/>
        <v>120</v>
      </c>
      <c r="AO406">
        <f t="shared" si="59"/>
        <v>75</v>
      </c>
      <c r="AP406">
        <f t="shared" si="59"/>
        <v>80</v>
      </c>
      <c r="AQ406">
        <f t="shared" si="59"/>
        <v>120</v>
      </c>
      <c r="AR406">
        <f t="shared" si="61"/>
        <v>120</v>
      </c>
      <c r="AS406">
        <f t="shared" si="61"/>
        <v>38</v>
      </c>
      <c r="AT406">
        <f t="shared" si="56"/>
        <v>92</v>
      </c>
      <c r="AU406">
        <f t="shared" si="56"/>
        <v>103</v>
      </c>
      <c r="AV406">
        <f t="shared" si="56"/>
        <v>0</v>
      </c>
      <c r="AW406">
        <f t="shared" si="56"/>
        <v>114</v>
      </c>
      <c r="AX406">
        <f t="shared" si="56"/>
        <v>74</v>
      </c>
      <c r="AY406">
        <f t="shared" si="56"/>
        <v>119</v>
      </c>
      <c r="AZ406">
        <f t="shared" si="56"/>
        <v>99</v>
      </c>
      <c r="BA406">
        <f t="shared" si="56"/>
        <v>83</v>
      </c>
      <c r="BB406">
        <f t="shared" si="56"/>
        <v>59</v>
      </c>
      <c r="BC406">
        <f t="shared" si="56"/>
        <v>82</v>
      </c>
      <c r="BD406">
        <f t="shared" si="56"/>
        <v>57</v>
      </c>
      <c r="BE406">
        <f t="shared" si="56"/>
        <v>78</v>
      </c>
    </row>
    <row r="407" spans="1:57" x14ac:dyDescent="0.2">
      <c r="A407" t="s">
        <v>74</v>
      </c>
      <c r="B407" t="s">
        <v>29</v>
      </c>
      <c r="C407" s="2">
        <v>94</v>
      </c>
      <c r="D407" s="2">
        <v>100</v>
      </c>
      <c r="E407" s="2">
        <v>109</v>
      </c>
      <c r="F407" s="2">
        <v>75</v>
      </c>
      <c r="G407" s="2">
        <v>104</v>
      </c>
      <c r="H407" s="2">
        <v>61</v>
      </c>
      <c r="I407" s="2">
        <v>66</v>
      </c>
      <c r="J407" s="2">
        <v>83</v>
      </c>
      <c r="K407" s="2">
        <v>120</v>
      </c>
      <c r="L407" s="2">
        <v>75</v>
      </c>
      <c r="M407" s="2">
        <v>80</v>
      </c>
      <c r="N407" s="2">
        <v>120</v>
      </c>
      <c r="O407" s="2">
        <v>120</v>
      </c>
      <c r="P407" s="2">
        <v>38</v>
      </c>
      <c r="Q407" s="2">
        <v>92</v>
      </c>
      <c r="R407" s="2">
        <v>103</v>
      </c>
      <c r="S407" s="2"/>
      <c r="T407" s="2">
        <v>114</v>
      </c>
      <c r="U407" s="2">
        <v>74</v>
      </c>
      <c r="V407" s="2">
        <v>119</v>
      </c>
      <c r="W407" s="2">
        <v>99</v>
      </c>
      <c r="X407" s="2">
        <v>83</v>
      </c>
      <c r="Y407" s="2">
        <v>59</v>
      </c>
      <c r="Z407" s="2">
        <v>82</v>
      </c>
      <c r="AA407" s="2">
        <v>57</v>
      </c>
      <c r="AB407" s="2">
        <v>78</v>
      </c>
      <c r="AD407" t="str">
        <f t="shared" si="57"/>
        <v xml:space="preserve">Mgg22  </v>
      </c>
      <c r="AE407" t="str">
        <f t="shared" si="58"/>
        <v>EC.</v>
      </c>
      <c r="AF407">
        <f t="shared" si="60"/>
        <v>6.3829786999999999E-2</v>
      </c>
      <c r="AG407">
        <f t="shared" si="60"/>
        <v>0.19</v>
      </c>
      <c r="AH407">
        <f t="shared" si="60"/>
        <v>0.330275229</v>
      </c>
      <c r="AI407">
        <f t="shared" si="60"/>
        <v>0.2</v>
      </c>
      <c r="AJ407">
        <f t="shared" si="60"/>
        <v>0.23076923099999999</v>
      </c>
      <c r="AK407">
        <f t="shared" si="60"/>
        <v>0.360655738</v>
      </c>
      <c r="AL407">
        <f t="shared" si="59"/>
        <v>7.5757575999999993E-2</v>
      </c>
      <c r="AM407">
        <f t="shared" si="59"/>
        <v>0.34939758999999998</v>
      </c>
      <c r="AN407">
        <f t="shared" si="59"/>
        <v>0.16666666699999999</v>
      </c>
      <c r="AO407">
        <f t="shared" si="59"/>
        <v>0.17333333300000001</v>
      </c>
      <c r="AP407">
        <f t="shared" si="59"/>
        <v>0.4375</v>
      </c>
      <c r="AQ407">
        <f t="shared" si="59"/>
        <v>0.141666667</v>
      </c>
      <c r="AR407">
        <f t="shared" si="61"/>
        <v>0.2</v>
      </c>
      <c r="AS407">
        <f t="shared" si="61"/>
        <v>7.1428570999999996E-2</v>
      </c>
      <c r="AT407">
        <f t="shared" si="56"/>
        <v>0.33695652199999998</v>
      </c>
      <c r="AU407">
        <f t="shared" si="56"/>
        <v>9.7087379000000001E-2</v>
      </c>
      <c r="AV407">
        <f t="shared" si="56"/>
        <v>0</v>
      </c>
      <c r="AW407">
        <f t="shared" si="56"/>
        <v>0.105263158</v>
      </c>
      <c r="AX407">
        <f t="shared" si="56"/>
        <v>1.3513514000000001E-2</v>
      </c>
      <c r="AY407">
        <f t="shared" si="56"/>
        <v>0.13445378199999999</v>
      </c>
      <c r="AZ407">
        <f t="shared" si="56"/>
        <v>4.0404040000000002E-2</v>
      </c>
      <c r="BA407">
        <f t="shared" si="56"/>
        <v>9.6385542000000005E-2</v>
      </c>
      <c r="BB407">
        <f t="shared" si="56"/>
        <v>0.101694915</v>
      </c>
      <c r="BC407">
        <f t="shared" si="56"/>
        <v>1.2195121999999999E-2</v>
      </c>
      <c r="BD407">
        <f t="shared" si="56"/>
        <v>0.26315789499999998</v>
      </c>
      <c r="BE407">
        <f t="shared" si="56"/>
        <v>6.4102564000000001E-2</v>
      </c>
    </row>
    <row r="408" spans="1:57" x14ac:dyDescent="0.2">
      <c r="A408" t="s">
        <v>74</v>
      </c>
      <c r="B408" t="s">
        <v>8</v>
      </c>
      <c r="C408" s="2">
        <v>6.3829786999999999E-2</v>
      </c>
      <c r="D408" s="2">
        <v>0.19</v>
      </c>
      <c r="E408" s="2">
        <v>0.330275229</v>
      </c>
      <c r="F408" s="2">
        <v>0.2</v>
      </c>
      <c r="G408" s="2">
        <v>0.23076923099999999</v>
      </c>
      <c r="H408" s="2">
        <v>0.360655738</v>
      </c>
      <c r="I408" s="2">
        <v>7.5757575999999993E-2</v>
      </c>
      <c r="J408" s="2">
        <v>0.34939758999999998</v>
      </c>
      <c r="K408" s="2">
        <v>0.16666666699999999</v>
      </c>
      <c r="L408" s="2">
        <v>0.17333333300000001</v>
      </c>
      <c r="M408" s="2">
        <v>0.4375</v>
      </c>
      <c r="N408" s="2">
        <v>0.141666667</v>
      </c>
      <c r="O408" s="2">
        <v>0.2</v>
      </c>
      <c r="P408" s="2">
        <v>7.1428570999999996E-2</v>
      </c>
      <c r="Q408" s="2">
        <v>0.33695652199999998</v>
      </c>
      <c r="R408" s="2">
        <v>9.7087379000000001E-2</v>
      </c>
      <c r="S408" s="2"/>
      <c r="T408" s="2">
        <v>0.105263158</v>
      </c>
      <c r="U408" s="2">
        <v>1.3513514000000001E-2</v>
      </c>
      <c r="V408" s="2">
        <v>0.13445378199999999</v>
      </c>
      <c r="W408" s="2">
        <v>4.0404040000000002E-2</v>
      </c>
      <c r="X408" s="2">
        <v>9.6385542000000005E-2</v>
      </c>
      <c r="Y408" s="2">
        <v>0.101694915</v>
      </c>
      <c r="Z408" s="2">
        <v>1.2195121999999999E-2</v>
      </c>
      <c r="AA408" s="2">
        <v>0.26315789499999998</v>
      </c>
      <c r="AB408" s="2">
        <v>6.4102564000000001E-2</v>
      </c>
      <c r="AD408" t="str">
        <f t="shared" si="57"/>
        <v xml:space="preserve">Mgg22  </v>
      </c>
      <c r="AE408" t="str">
        <f t="shared" si="58"/>
        <v>Jual_Batang.</v>
      </c>
      <c r="AF408">
        <f t="shared" si="60"/>
        <v>0</v>
      </c>
      <c r="AG408">
        <f t="shared" si="60"/>
        <v>0</v>
      </c>
      <c r="AH408">
        <f t="shared" si="60"/>
        <v>0</v>
      </c>
      <c r="AI408">
        <f t="shared" si="60"/>
        <v>0</v>
      </c>
      <c r="AJ408">
        <f t="shared" si="60"/>
        <v>0</v>
      </c>
      <c r="AK408">
        <f t="shared" si="60"/>
        <v>0</v>
      </c>
      <c r="AL408">
        <f t="shared" si="59"/>
        <v>0</v>
      </c>
      <c r="AM408">
        <f t="shared" si="59"/>
        <v>0</v>
      </c>
      <c r="AN408">
        <f t="shared" si="59"/>
        <v>0</v>
      </c>
      <c r="AO408">
        <f t="shared" si="59"/>
        <v>0</v>
      </c>
      <c r="AP408">
        <f t="shared" si="59"/>
        <v>0</v>
      </c>
      <c r="AQ408">
        <f t="shared" si="59"/>
        <v>0</v>
      </c>
      <c r="AR408">
        <f t="shared" si="61"/>
        <v>0</v>
      </c>
      <c r="AS408">
        <f t="shared" si="61"/>
        <v>0</v>
      </c>
      <c r="AT408">
        <f t="shared" si="56"/>
        <v>0</v>
      </c>
      <c r="AU408">
        <f t="shared" si="56"/>
        <v>0</v>
      </c>
      <c r="AV408">
        <f t="shared" si="56"/>
        <v>0</v>
      </c>
      <c r="AW408">
        <f t="shared" si="56"/>
        <v>0</v>
      </c>
      <c r="AX408">
        <f t="shared" si="56"/>
        <v>0</v>
      </c>
      <c r="AY408">
        <f t="shared" si="56"/>
        <v>0</v>
      </c>
      <c r="AZ408">
        <f t="shared" si="56"/>
        <v>0</v>
      </c>
      <c r="BA408">
        <f t="shared" si="56"/>
        <v>0</v>
      </c>
      <c r="BB408">
        <f t="shared" si="56"/>
        <v>0</v>
      </c>
      <c r="BC408">
        <f t="shared" ref="BC408:BE471" si="62">Z409</f>
        <v>0</v>
      </c>
      <c r="BD408">
        <f t="shared" si="62"/>
        <v>0</v>
      </c>
      <c r="BE408">
        <f t="shared" si="62"/>
        <v>0</v>
      </c>
    </row>
    <row r="409" spans="1:57" x14ac:dyDescent="0.2">
      <c r="A409" t="s">
        <v>74</v>
      </c>
      <c r="B409" t="s">
        <v>15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/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D409" t="str">
        <f t="shared" si="57"/>
        <v xml:space="preserve">Mgg22  </v>
      </c>
      <c r="AE409" t="str">
        <f t="shared" si="58"/>
        <v>Omset_Bungkus.</v>
      </c>
      <c r="AF409">
        <f t="shared" si="60"/>
        <v>33</v>
      </c>
      <c r="AG409">
        <f t="shared" si="60"/>
        <v>76</v>
      </c>
      <c r="AH409">
        <f t="shared" si="60"/>
        <v>73</v>
      </c>
      <c r="AI409">
        <f t="shared" si="60"/>
        <v>61</v>
      </c>
      <c r="AJ409">
        <f t="shared" si="60"/>
        <v>57</v>
      </c>
      <c r="AK409">
        <f t="shared" si="60"/>
        <v>67</v>
      </c>
      <c r="AL409">
        <f t="shared" si="59"/>
        <v>14</v>
      </c>
      <c r="AM409">
        <f t="shared" si="59"/>
        <v>56</v>
      </c>
      <c r="AN409">
        <f t="shared" si="59"/>
        <v>80</v>
      </c>
      <c r="AO409">
        <f t="shared" si="59"/>
        <v>38</v>
      </c>
      <c r="AP409">
        <f t="shared" si="59"/>
        <v>102</v>
      </c>
      <c r="AQ409">
        <f t="shared" si="59"/>
        <v>67</v>
      </c>
      <c r="AR409">
        <f t="shared" si="61"/>
        <v>93</v>
      </c>
      <c r="AS409">
        <f t="shared" si="61"/>
        <v>2</v>
      </c>
      <c r="AT409">
        <f t="shared" si="61"/>
        <v>80</v>
      </c>
      <c r="AU409">
        <f t="shared" si="61"/>
        <v>40</v>
      </c>
      <c r="AV409">
        <f t="shared" si="61"/>
        <v>0</v>
      </c>
      <c r="AW409">
        <f t="shared" si="61"/>
        <v>40</v>
      </c>
      <c r="AX409">
        <f t="shared" si="61"/>
        <v>1</v>
      </c>
      <c r="AY409">
        <f t="shared" si="61"/>
        <v>50</v>
      </c>
      <c r="AZ409">
        <f t="shared" si="61"/>
        <v>26</v>
      </c>
      <c r="BA409">
        <f t="shared" si="61"/>
        <v>29</v>
      </c>
      <c r="BB409">
        <f t="shared" si="61"/>
        <v>17</v>
      </c>
      <c r="BC409">
        <f t="shared" si="62"/>
        <v>5</v>
      </c>
      <c r="BD409">
        <f t="shared" si="62"/>
        <v>30</v>
      </c>
      <c r="BE409">
        <f t="shared" si="62"/>
        <v>36</v>
      </c>
    </row>
    <row r="410" spans="1:57" x14ac:dyDescent="0.2">
      <c r="A410" t="s">
        <v>74</v>
      </c>
      <c r="B410" t="s">
        <v>21</v>
      </c>
      <c r="C410" s="2">
        <v>33</v>
      </c>
      <c r="D410" s="2">
        <v>76</v>
      </c>
      <c r="E410" s="2">
        <v>73</v>
      </c>
      <c r="F410" s="2">
        <v>61</v>
      </c>
      <c r="G410" s="2">
        <v>57</v>
      </c>
      <c r="H410" s="2">
        <v>67</v>
      </c>
      <c r="I410" s="2">
        <v>14</v>
      </c>
      <c r="J410" s="2">
        <v>56</v>
      </c>
      <c r="K410" s="2">
        <v>80</v>
      </c>
      <c r="L410" s="2">
        <v>38</v>
      </c>
      <c r="M410" s="2">
        <v>102</v>
      </c>
      <c r="N410" s="2">
        <v>67</v>
      </c>
      <c r="O410" s="2">
        <v>93</v>
      </c>
      <c r="P410" s="2">
        <v>2</v>
      </c>
      <c r="Q410" s="2">
        <v>80</v>
      </c>
      <c r="R410" s="2">
        <v>40</v>
      </c>
      <c r="S410" s="2"/>
      <c r="T410" s="2">
        <v>40</v>
      </c>
      <c r="U410" s="2">
        <v>1</v>
      </c>
      <c r="V410" s="2">
        <v>50</v>
      </c>
      <c r="W410" s="2">
        <v>26</v>
      </c>
      <c r="X410" s="2">
        <v>29</v>
      </c>
      <c r="Y410" s="2">
        <v>17</v>
      </c>
      <c r="Z410" s="2">
        <v>5</v>
      </c>
      <c r="AA410" s="2">
        <v>30</v>
      </c>
      <c r="AB410" s="2">
        <v>36</v>
      </c>
      <c r="AD410" t="str">
        <f t="shared" si="57"/>
        <v xml:space="preserve">Mgg22  </v>
      </c>
      <c r="AE410" t="str">
        <f t="shared" si="58"/>
        <v>OOS.</v>
      </c>
      <c r="AF410">
        <f t="shared" si="60"/>
        <v>3.1914893999999999E-2</v>
      </c>
      <c r="AG410">
        <f t="shared" si="60"/>
        <v>0.13</v>
      </c>
      <c r="AH410">
        <f t="shared" si="60"/>
        <v>3.6697248000000002E-2</v>
      </c>
      <c r="AI410">
        <f t="shared" si="60"/>
        <v>0.146666667</v>
      </c>
      <c r="AJ410">
        <f t="shared" si="60"/>
        <v>0.115384615</v>
      </c>
      <c r="AK410">
        <f t="shared" si="60"/>
        <v>0.27868852500000002</v>
      </c>
      <c r="AL410">
        <f t="shared" si="59"/>
        <v>4.5454544999999999E-2</v>
      </c>
      <c r="AM410">
        <f t="shared" si="59"/>
        <v>0.22891566299999999</v>
      </c>
      <c r="AN410">
        <f t="shared" si="59"/>
        <v>0.141666667</v>
      </c>
      <c r="AO410">
        <f t="shared" si="59"/>
        <v>0.133333333</v>
      </c>
      <c r="AP410">
        <f t="shared" si="59"/>
        <v>0.35</v>
      </c>
      <c r="AQ410">
        <f t="shared" si="59"/>
        <v>7.4999999999999997E-2</v>
      </c>
      <c r="AR410">
        <f t="shared" si="61"/>
        <v>0.16666666699999999</v>
      </c>
      <c r="AS410">
        <f t="shared" si="61"/>
        <v>0</v>
      </c>
      <c r="AT410">
        <f t="shared" si="61"/>
        <v>0.130434783</v>
      </c>
      <c r="AU410">
        <f t="shared" si="61"/>
        <v>6.7961165000000004E-2</v>
      </c>
      <c r="AV410">
        <f t="shared" si="61"/>
        <v>0</v>
      </c>
      <c r="AW410">
        <f t="shared" si="61"/>
        <v>9.6491227999999998E-2</v>
      </c>
      <c r="AX410">
        <f t="shared" si="61"/>
        <v>0</v>
      </c>
      <c r="AY410">
        <f t="shared" si="61"/>
        <v>7.5630251999999995E-2</v>
      </c>
      <c r="AZ410">
        <f t="shared" si="61"/>
        <v>0</v>
      </c>
      <c r="BA410">
        <f t="shared" si="61"/>
        <v>2.4096386000000001E-2</v>
      </c>
      <c r="BB410">
        <f t="shared" si="61"/>
        <v>0</v>
      </c>
      <c r="BC410">
        <f t="shared" si="62"/>
        <v>0</v>
      </c>
      <c r="BD410">
        <f t="shared" si="62"/>
        <v>0.21052631599999999</v>
      </c>
      <c r="BE410">
        <f t="shared" si="62"/>
        <v>6.4102564000000001E-2</v>
      </c>
    </row>
    <row r="411" spans="1:57" x14ac:dyDescent="0.2">
      <c r="A411" t="s">
        <v>74</v>
      </c>
      <c r="B411" t="s">
        <v>13</v>
      </c>
      <c r="C411" s="2">
        <v>3.1914893999999999E-2</v>
      </c>
      <c r="D411" s="2">
        <v>0.13</v>
      </c>
      <c r="E411" s="2">
        <v>3.6697248000000002E-2</v>
      </c>
      <c r="F411" s="2">
        <v>0.146666667</v>
      </c>
      <c r="G411" s="2">
        <v>0.115384615</v>
      </c>
      <c r="H411" s="2">
        <v>0.27868852500000002</v>
      </c>
      <c r="I411" s="2">
        <v>4.5454544999999999E-2</v>
      </c>
      <c r="J411" s="2">
        <v>0.22891566299999999</v>
      </c>
      <c r="K411" s="2">
        <v>0.141666667</v>
      </c>
      <c r="L411" s="2">
        <v>0.133333333</v>
      </c>
      <c r="M411" s="2">
        <v>0.35</v>
      </c>
      <c r="N411" s="2">
        <v>7.4999999999999997E-2</v>
      </c>
      <c r="O411" s="2">
        <v>0.16666666699999999</v>
      </c>
      <c r="P411" s="2">
        <v>0</v>
      </c>
      <c r="Q411" s="2">
        <v>0.130434783</v>
      </c>
      <c r="R411" s="2">
        <v>6.7961165000000004E-2</v>
      </c>
      <c r="S411" s="2"/>
      <c r="T411" s="2">
        <v>9.6491227999999998E-2</v>
      </c>
      <c r="U411" s="2">
        <v>0</v>
      </c>
      <c r="V411" s="2">
        <v>7.5630251999999995E-2</v>
      </c>
      <c r="W411" s="2">
        <v>0</v>
      </c>
      <c r="X411" s="2">
        <v>2.4096386000000001E-2</v>
      </c>
      <c r="Y411" s="2">
        <v>0</v>
      </c>
      <c r="Z411" s="2">
        <v>0</v>
      </c>
      <c r="AA411" s="2">
        <v>0.21052631599999999</v>
      </c>
      <c r="AB411" s="2">
        <v>6.4102564000000001E-2</v>
      </c>
      <c r="AD411" t="str">
        <f t="shared" si="57"/>
        <v xml:space="preserve">Mgg22  </v>
      </c>
      <c r="AE411" t="str">
        <f t="shared" si="58"/>
        <v>Outlet_Database.</v>
      </c>
      <c r="AF411">
        <f t="shared" si="60"/>
        <v>0</v>
      </c>
      <c r="AG411">
        <f t="shared" si="60"/>
        <v>0</v>
      </c>
      <c r="AH411">
        <f t="shared" si="60"/>
        <v>0</v>
      </c>
      <c r="AI411">
        <f t="shared" si="60"/>
        <v>0</v>
      </c>
      <c r="AJ411">
        <f t="shared" si="60"/>
        <v>0</v>
      </c>
      <c r="AK411">
        <f t="shared" si="60"/>
        <v>0</v>
      </c>
      <c r="AL411">
        <f t="shared" si="59"/>
        <v>0</v>
      </c>
      <c r="AM411">
        <f t="shared" si="59"/>
        <v>0</v>
      </c>
      <c r="AN411">
        <f t="shared" si="59"/>
        <v>0</v>
      </c>
      <c r="AO411">
        <f t="shared" si="59"/>
        <v>0</v>
      </c>
      <c r="AP411">
        <f t="shared" si="59"/>
        <v>0</v>
      </c>
      <c r="AQ411">
        <f t="shared" si="59"/>
        <v>0</v>
      </c>
      <c r="AR411">
        <f t="shared" si="61"/>
        <v>0</v>
      </c>
      <c r="AS411">
        <f t="shared" si="61"/>
        <v>0</v>
      </c>
      <c r="AT411">
        <f t="shared" si="61"/>
        <v>0</v>
      </c>
      <c r="AU411">
        <f t="shared" si="61"/>
        <v>0</v>
      </c>
      <c r="AV411">
        <f t="shared" si="61"/>
        <v>0</v>
      </c>
      <c r="AW411">
        <f t="shared" si="61"/>
        <v>0</v>
      </c>
      <c r="AX411">
        <f t="shared" si="61"/>
        <v>0</v>
      </c>
      <c r="AY411">
        <f t="shared" si="61"/>
        <v>0</v>
      </c>
      <c r="AZ411">
        <f t="shared" si="61"/>
        <v>0</v>
      </c>
      <c r="BA411">
        <f t="shared" si="61"/>
        <v>0</v>
      </c>
      <c r="BB411">
        <f t="shared" si="61"/>
        <v>0</v>
      </c>
      <c r="BC411">
        <f t="shared" si="62"/>
        <v>0</v>
      </c>
      <c r="BD411">
        <f t="shared" si="62"/>
        <v>0</v>
      </c>
      <c r="BE411">
        <f t="shared" si="62"/>
        <v>0</v>
      </c>
    </row>
    <row r="412" spans="1:57" x14ac:dyDescent="0.2">
      <c r="A412" t="s">
        <v>74</v>
      </c>
      <c r="B412" t="s">
        <v>31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/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D412" t="str">
        <f t="shared" si="57"/>
        <v xml:space="preserve">Mgg22  </v>
      </c>
      <c r="AE412" t="str">
        <f t="shared" si="58"/>
        <v>OV.</v>
      </c>
      <c r="AF412">
        <f t="shared" si="60"/>
        <v>0</v>
      </c>
      <c r="AG412">
        <f t="shared" si="60"/>
        <v>0</v>
      </c>
      <c r="AH412">
        <f t="shared" si="60"/>
        <v>0</v>
      </c>
      <c r="AI412">
        <f t="shared" si="60"/>
        <v>0</v>
      </c>
      <c r="AJ412">
        <f t="shared" si="60"/>
        <v>0</v>
      </c>
      <c r="AK412">
        <f t="shared" si="60"/>
        <v>0</v>
      </c>
      <c r="AL412">
        <f t="shared" si="59"/>
        <v>0</v>
      </c>
      <c r="AM412">
        <f t="shared" si="59"/>
        <v>0</v>
      </c>
      <c r="AN412">
        <f t="shared" si="59"/>
        <v>0</v>
      </c>
      <c r="AO412">
        <f t="shared" si="59"/>
        <v>0</v>
      </c>
      <c r="AP412">
        <f t="shared" si="59"/>
        <v>0</v>
      </c>
      <c r="AQ412">
        <f t="shared" si="59"/>
        <v>0</v>
      </c>
      <c r="AR412">
        <f t="shared" si="61"/>
        <v>0</v>
      </c>
      <c r="AS412">
        <f t="shared" si="61"/>
        <v>0</v>
      </c>
      <c r="AT412">
        <f t="shared" si="61"/>
        <v>0</v>
      </c>
      <c r="AU412">
        <f t="shared" si="61"/>
        <v>0</v>
      </c>
      <c r="AV412">
        <f t="shared" si="61"/>
        <v>0</v>
      </c>
      <c r="AW412">
        <f t="shared" si="61"/>
        <v>0</v>
      </c>
      <c r="AX412">
        <f t="shared" si="61"/>
        <v>0</v>
      </c>
      <c r="AY412">
        <f t="shared" si="61"/>
        <v>0</v>
      </c>
      <c r="AZ412">
        <f t="shared" si="61"/>
        <v>0</v>
      </c>
      <c r="BA412">
        <f t="shared" si="61"/>
        <v>0</v>
      </c>
      <c r="BB412">
        <f t="shared" si="61"/>
        <v>0</v>
      </c>
      <c r="BC412">
        <f t="shared" si="62"/>
        <v>0</v>
      </c>
      <c r="BD412">
        <f t="shared" si="62"/>
        <v>0</v>
      </c>
      <c r="BE412">
        <f t="shared" si="62"/>
        <v>0</v>
      </c>
    </row>
    <row r="413" spans="1:57" x14ac:dyDescent="0.2">
      <c r="A413" t="s">
        <v>74</v>
      </c>
      <c r="B413" t="s">
        <v>30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/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D413" t="str">
        <f t="shared" si="57"/>
        <v xml:space="preserve">Mgg22  </v>
      </c>
      <c r="AE413" t="str">
        <f t="shared" si="58"/>
        <v>Rata2_Canvas_Plan/Hari.</v>
      </c>
      <c r="AF413">
        <f t="shared" si="60"/>
        <v>30</v>
      </c>
      <c r="AG413">
        <f t="shared" si="60"/>
        <v>30</v>
      </c>
      <c r="AH413">
        <f t="shared" si="60"/>
        <v>28.25</v>
      </c>
      <c r="AI413">
        <f t="shared" si="60"/>
        <v>22.333333332999999</v>
      </c>
      <c r="AJ413">
        <f t="shared" si="60"/>
        <v>29</v>
      </c>
      <c r="AK413">
        <f t="shared" si="60"/>
        <v>15</v>
      </c>
      <c r="AL413">
        <f t="shared" si="59"/>
        <v>13.75</v>
      </c>
      <c r="AM413">
        <f t="shared" si="59"/>
        <v>26.666666667000001</v>
      </c>
      <c r="AN413">
        <f t="shared" si="59"/>
        <v>30</v>
      </c>
      <c r="AO413">
        <f t="shared" si="59"/>
        <v>26.666666667000001</v>
      </c>
      <c r="AP413">
        <f t="shared" si="59"/>
        <v>21</v>
      </c>
      <c r="AQ413">
        <f t="shared" si="59"/>
        <v>30</v>
      </c>
      <c r="AR413">
        <f t="shared" si="61"/>
        <v>30</v>
      </c>
      <c r="AS413">
        <f t="shared" si="61"/>
        <v>50</v>
      </c>
      <c r="AT413">
        <f t="shared" si="61"/>
        <v>22.5</v>
      </c>
      <c r="AU413">
        <f t="shared" si="61"/>
        <v>30</v>
      </c>
      <c r="AV413">
        <f t="shared" si="61"/>
        <v>0</v>
      </c>
      <c r="AW413">
        <f t="shared" si="61"/>
        <v>30</v>
      </c>
      <c r="AX413">
        <f t="shared" si="61"/>
        <v>20</v>
      </c>
      <c r="AY413">
        <f t="shared" si="61"/>
        <v>30</v>
      </c>
      <c r="AZ413">
        <f t="shared" si="61"/>
        <v>29</v>
      </c>
      <c r="BA413">
        <f t="shared" si="61"/>
        <v>26.666666667000001</v>
      </c>
      <c r="BB413">
        <f t="shared" si="61"/>
        <v>25.333333332999999</v>
      </c>
      <c r="BC413">
        <f t="shared" si="62"/>
        <v>19.75</v>
      </c>
      <c r="BD413">
        <f t="shared" si="62"/>
        <v>20</v>
      </c>
      <c r="BE413">
        <f t="shared" si="62"/>
        <v>22</v>
      </c>
    </row>
    <row r="414" spans="1:57" x14ac:dyDescent="0.2">
      <c r="A414" t="s">
        <v>74</v>
      </c>
      <c r="B414" t="s">
        <v>19</v>
      </c>
      <c r="C414" s="2">
        <v>30</v>
      </c>
      <c r="D414" s="2">
        <v>30</v>
      </c>
      <c r="E414" s="2">
        <v>28.25</v>
      </c>
      <c r="F414" s="2">
        <v>22.333333332999999</v>
      </c>
      <c r="G414" s="2">
        <v>29</v>
      </c>
      <c r="H414" s="2">
        <v>15</v>
      </c>
      <c r="I414" s="2">
        <v>13.75</v>
      </c>
      <c r="J414" s="2">
        <v>26.666666667000001</v>
      </c>
      <c r="K414" s="2">
        <v>30</v>
      </c>
      <c r="L414" s="2">
        <v>26.666666667000001</v>
      </c>
      <c r="M414" s="2">
        <v>21</v>
      </c>
      <c r="N414" s="2">
        <v>30</v>
      </c>
      <c r="O414" s="2">
        <v>30</v>
      </c>
      <c r="P414" s="2">
        <v>50</v>
      </c>
      <c r="Q414" s="2">
        <v>22.5</v>
      </c>
      <c r="R414" s="2">
        <v>30</v>
      </c>
      <c r="S414" s="2"/>
      <c r="T414" s="2">
        <v>30</v>
      </c>
      <c r="U414" s="2">
        <v>20</v>
      </c>
      <c r="V414" s="2">
        <v>30</v>
      </c>
      <c r="W414" s="2">
        <v>29</v>
      </c>
      <c r="X414" s="2">
        <v>26.666666667000001</v>
      </c>
      <c r="Y414" s="2">
        <v>25.333333332999999</v>
      </c>
      <c r="Z414" s="2">
        <v>19.75</v>
      </c>
      <c r="AA414" s="2">
        <v>20</v>
      </c>
      <c r="AB414" s="2">
        <v>22</v>
      </c>
      <c r="AD414" t="str">
        <f t="shared" si="57"/>
        <v xml:space="preserve">Mgg22  </v>
      </c>
      <c r="AE414" t="str">
        <f t="shared" si="58"/>
        <v>Rata-rata_Kunjungan/Hari.</v>
      </c>
      <c r="AF414">
        <f t="shared" si="60"/>
        <v>23.5</v>
      </c>
      <c r="AG414">
        <f t="shared" si="60"/>
        <v>25</v>
      </c>
      <c r="AH414">
        <f t="shared" si="60"/>
        <v>27.25</v>
      </c>
      <c r="AI414">
        <f t="shared" si="60"/>
        <v>25</v>
      </c>
      <c r="AJ414">
        <f t="shared" si="60"/>
        <v>26</v>
      </c>
      <c r="AK414">
        <f t="shared" si="60"/>
        <v>20.333333332999999</v>
      </c>
      <c r="AL414">
        <f t="shared" si="59"/>
        <v>16.5</v>
      </c>
      <c r="AM414">
        <f t="shared" si="59"/>
        <v>27.666666667000001</v>
      </c>
      <c r="AN414">
        <f t="shared" si="59"/>
        <v>30</v>
      </c>
      <c r="AO414">
        <f t="shared" si="59"/>
        <v>25</v>
      </c>
      <c r="AP414">
        <f t="shared" si="59"/>
        <v>26.666666667000001</v>
      </c>
      <c r="AQ414">
        <f t="shared" si="59"/>
        <v>30</v>
      </c>
      <c r="AR414">
        <f t="shared" si="61"/>
        <v>30</v>
      </c>
      <c r="AS414">
        <f t="shared" si="61"/>
        <v>19</v>
      </c>
      <c r="AT414">
        <f t="shared" si="61"/>
        <v>23</v>
      </c>
      <c r="AU414">
        <f t="shared" si="61"/>
        <v>25.75</v>
      </c>
      <c r="AV414">
        <f t="shared" si="61"/>
        <v>0</v>
      </c>
      <c r="AW414">
        <f t="shared" si="61"/>
        <v>28.5</v>
      </c>
      <c r="AX414">
        <f t="shared" si="61"/>
        <v>24.666666667000001</v>
      </c>
      <c r="AY414">
        <f t="shared" si="61"/>
        <v>29.75</v>
      </c>
      <c r="AZ414">
        <f t="shared" si="61"/>
        <v>24.75</v>
      </c>
      <c r="BA414">
        <f t="shared" si="61"/>
        <v>27.666666667000001</v>
      </c>
      <c r="BB414">
        <f t="shared" si="61"/>
        <v>19.666666667000001</v>
      </c>
      <c r="BC414">
        <f t="shared" si="62"/>
        <v>20.5</v>
      </c>
      <c r="BD414">
        <f t="shared" si="62"/>
        <v>28.5</v>
      </c>
      <c r="BE414">
        <f t="shared" si="62"/>
        <v>26</v>
      </c>
    </row>
    <row r="415" spans="1:57" x14ac:dyDescent="0.2">
      <c r="A415" t="s">
        <v>74</v>
      </c>
      <c r="B415" t="s">
        <v>22</v>
      </c>
      <c r="C415" s="2">
        <v>23.5</v>
      </c>
      <c r="D415" s="2">
        <v>25</v>
      </c>
      <c r="E415" s="2">
        <v>27.25</v>
      </c>
      <c r="F415" s="2">
        <v>25</v>
      </c>
      <c r="G415" s="2">
        <v>26</v>
      </c>
      <c r="H415" s="2">
        <v>20.333333332999999</v>
      </c>
      <c r="I415" s="2">
        <v>16.5</v>
      </c>
      <c r="J415" s="2">
        <v>27.666666667000001</v>
      </c>
      <c r="K415" s="2">
        <v>30</v>
      </c>
      <c r="L415" s="2">
        <v>25</v>
      </c>
      <c r="M415" s="2">
        <v>26.666666667000001</v>
      </c>
      <c r="N415" s="2">
        <v>30</v>
      </c>
      <c r="O415" s="2">
        <v>30</v>
      </c>
      <c r="P415" s="2">
        <v>19</v>
      </c>
      <c r="Q415" s="2">
        <v>23</v>
      </c>
      <c r="R415" s="2">
        <v>25.75</v>
      </c>
      <c r="S415" s="2"/>
      <c r="T415" s="2">
        <v>28.5</v>
      </c>
      <c r="U415" s="2">
        <v>24.666666667000001</v>
      </c>
      <c r="V415" s="2">
        <v>29.75</v>
      </c>
      <c r="W415" s="2">
        <v>24.75</v>
      </c>
      <c r="X415" s="2">
        <v>27.666666667000001</v>
      </c>
      <c r="Y415" s="2">
        <v>19.666666667000001</v>
      </c>
      <c r="Z415" s="2">
        <v>20.5</v>
      </c>
      <c r="AA415" s="2">
        <v>28.5</v>
      </c>
      <c r="AB415" s="2">
        <v>26</v>
      </c>
      <c r="AD415" t="str">
        <f t="shared" si="57"/>
        <v xml:space="preserve">Mgg22  </v>
      </c>
      <c r="AE415" t="str">
        <f t="shared" si="58"/>
        <v>Realisasi_Canvas_Plan.</v>
      </c>
      <c r="AF415">
        <f t="shared" si="60"/>
        <v>0.58333333300000001</v>
      </c>
      <c r="AG415">
        <f t="shared" si="60"/>
        <v>0.55000000000000004</v>
      </c>
      <c r="AH415">
        <f t="shared" si="60"/>
        <v>0.66371681400000004</v>
      </c>
      <c r="AI415">
        <f t="shared" si="60"/>
        <v>0.67164179099999999</v>
      </c>
      <c r="AJ415">
        <f t="shared" si="60"/>
        <v>0.57758620699999996</v>
      </c>
      <c r="AK415">
        <f t="shared" si="60"/>
        <v>0.82222222199999995</v>
      </c>
      <c r="AL415">
        <f t="shared" si="59"/>
        <v>0.74545454499999997</v>
      </c>
      <c r="AM415">
        <f t="shared" si="59"/>
        <v>0.67500000000000004</v>
      </c>
      <c r="AN415">
        <f t="shared" si="59"/>
        <v>0.70833333300000001</v>
      </c>
      <c r="AO415">
        <f t="shared" si="59"/>
        <v>0.52500000000000002</v>
      </c>
      <c r="AP415">
        <f t="shared" si="59"/>
        <v>0.76190476200000001</v>
      </c>
      <c r="AQ415">
        <f t="shared" si="59"/>
        <v>0.71666666700000003</v>
      </c>
      <c r="AR415">
        <f t="shared" si="61"/>
        <v>0.72499999999999998</v>
      </c>
      <c r="AS415">
        <f t="shared" si="61"/>
        <v>1.24</v>
      </c>
      <c r="AT415">
        <f t="shared" si="61"/>
        <v>0.72222222199999997</v>
      </c>
      <c r="AU415">
        <f t="shared" si="61"/>
        <v>0.66666666699999999</v>
      </c>
      <c r="AV415">
        <f t="shared" si="61"/>
        <v>0</v>
      </c>
      <c r="AW415">
        <f t="shared" si="61"/>
        <v>0.7</v>
      </c>
      <c r="AX415">
        <f t="shared" si="61"/>
        <v>0.73333333300000003</v>
      </c>
      <c r="AY415">
        <f t="shared" si="61"/>
        <v>0.78333333299999997</v>
      </c>
      <c r="AZ415">
        <f t="shared" si="61"/>
        <v>0.59482758599999996</v>
      </c>
      <c r="BA415">
        <f t="shared" si="61"/>
        <v>0.66249999999999998</v>
      </c>
      <c r="BB415">
        <f t="shared" si="61"/>
        <v>0.368421053</v>
      </c>
      <c r="BC415">
        <f t="shared" si="62"/>
        <v>0.77215189900000003</v>
      </c>
      <c r="BD415">
        <f t="shared" si="62"/>
        <v>0.75</v>
      </c>
      <c r="BE415">
        <f t="shared" si="62"/>
        <v>0.62121212100000001</v>
      </c>
    </row>
    <row r="416" spans="1:57" x14ac:dyDescent="0.2">
      <c r="A416" t="s">
        <v>74</v>
      </c>
      <c r="B416" t="s">
        <v>18</v>
      </c>
      <c r="C416" s="2">
        <v>0.58333333300000001</v>
      </c>
      <c r="D416" s="2">
        <v>0.55000000000000004</v>
      </c>
      <c r="E416" s="2">
        <v>0.66371681400000004</v>
      </c>
      <c r="F416" s="2">
        <v>0.67164179099999999</v>
      </c>
      <c r="G416" s="2">
        <v>0.57758620699999996</v>
      </c>
      <c r="H416" s="2">
        <v>0.82222222199999995</v>
      </c>
      <c r="I416" s="2">
        <v>0.74545454499999997</v>
      </c>
      <c r="J416" s="2">
        <v>0.67500000000000004</v>
      </c>
      <c r="K416" s="2">
        <v>0.70833333300000001</v>
      </c>
      <c r="L416" s="2">
        <v>0.52500000000000002</v>
      </c>
      <c r="M416" s="2">
        <v>0.76190476200000001</v>
      </c>
      <c r="N416" s="2">
        <v>0.71666666700000003</v>
      </c>
      <c r="O416" s="2">
        <v>0.72499999999999998</v>
      </c>
      <c r="P416" s="2">
        <v>1.24</v>
      </c>
      <c r="Q416" s="2">
        <v>0.72222222199999997</v>
      </c>
      <c r="R416" s="2">
        <v>0.66666666699999999</v>
      </c>
      <c r="S416" s="2"/>
      <c r="T416" s="2">
        <v>0.7</v>
      </c>
      <c r="U416" s="2">
        <v>0.73333333300000003</v>
      </c>
      <c r="V416" s="2">
        <v>0.78333333299999997</v>
      </c>
      <c r="W416" s="2">
        <v>0.59482758599999996</v>
      </c>
      <c r="X416" s="2">
        <v>0.66249999999999998</v>
      </c>
      <c r="Y416" s="2">
        <v>0.368421053</v>
      </c>
      <c r="Z416" s="2">
        <v>0.77215189900000003</v>
      </c>
      <c r="AA416" s="2">
        <v>0.75</v>
      </c>
      <c r="AB416" s="2">
        <v>0.62121212100000001</v>
      </c>
      <c r="AD416" t="str">
        <f t="shared" si="57"/>
        <v xml:space="preserve">Mgg22  </v>
      </c>
      <c r="AE416" t="str">
        <f t="shared" si="58"/>
        <v>RO.</v>
      </c>
      <c r="AF416">
        <f t="shared" si="60"/>
        <v>6.3829786999999999E-2</v>
      </c>
      <c r="AG416">
        <f t="shared" si="60"/>
        <v>0.19</v>
      </c>
      <c r="AH416">
        <f t="shared" si="60"/>
        <v>0.330275229</v>
      </c>
      <c r="AI416">
        <f t="shared" si="60"/>
        <v>0.2</v>
      </c>
      <c r="AJ416">
        <f t="shared" si="60"/>
        <v>0.23076923099999999</v>
      </c>
      <c r="AK416">
        <f t="shared" si="60"/>
        <v>0.360655738</v>
      </c>
      <c r="AL416">
        <f t="shared" si="59"/>
        <v>7.5757575999999993E-2</v>
      </c>
      <c r="AM416">
        <f t="shared" si="59"/>
        <v>0.34939758999999998</v>
      </c>
      <c r="AN416">
        <f t="shared" si="59"/>
        <v>0.16666666699999999</v>
      </c>
      <c r="AO416">
        <f t="shared" si="59"/>
        <v>0.17333333300000001</v>
      </c>
      <c r="AP416">
        <f t="shared" si="59"/>
        <v>0.4375</v>
      </c>
      <c r="AQ416">
        <f t="shared" si="59"/>
        <v>0.141666667</v>
      </c>
      <c r="AR416">
        <f t="shared" si="61"/>
        <v>0.2</v>
      </c>
      <c r="AS416">
        <f t="shared" si="61"/>
        <v>7.1428570999999996E-2</v>
      </c>
      <c r="AT416">
        <f t="shared" si="61"/>
        <v>0.32608695700000001</v>
      </c>
      <c r="AU416">
        <f t="shared" si="61"/>
        <v>9.7087379000000001E-2</v>
      </c>
      <c r="AV416">
        <f t="shared" si="61"/>
        <v>0</v>
      </c>
      <c r="AW416">
        <f t="shared" si="61"/>
        <v>0.105263158</v>
      </c>
      <c r="AX416">
        <f t="shared" si="61"/>
        <v>0</v>
      </c>
      <c r="AY416">
        <f t="shared" si="61"/>
        <v>0.12605042</v>
      </c>
      <c r="AZ416">
        <f t="shared" si="61"/>
        <v>4.0404040000000002E-2</v>
      </c>
      <c r="BA416">
        <f t="shared" si="61"/>
        <v>9.6385542000000005E-2</v>
      </c>
      <c r="BB416">
        <f t="shared" si="61"/>
        <v>5.0847457999999998E-2</v>
      </c>
      <c r="BC416">
        <f t="shared" si="62"/>
        <v>0</v>
      </c>
      <c r="BD416">
        <f t="shared" si="62"/>
        <v>0.26315789499999998</v>
      </c>
      <c r="BE416">
        <f t="shared" si="62"/>
        <v>6.4102564000000001E-2</v>
      </c>
    </row>
    <row r="417" spans="1:57" x14ac:dyDescent="0.2">
      <c r="A417" t="s">
        <v>74</v>
      </c>
      <c r="B417" t="s">
        <v>14</v>
      </c>
      <c r="C417" s="2">
        <v>6.3829786999999999E-2</v>
      </c>
      <c r="D417" s="2">
        <v>0.19</v>
      </c>
      <c r="E417" s="2">
        <v>0.330275229</v>
      </c>
      <c r="F417" s="2">
        <v>0.2</v>
      </c>
      <c r="G417" s="2">
        <v>0.23076923099999999</v>
      </c>
      <c r="H417" s="2">
        <v>0.360655738</v>
      </c>
      <c r="I417" s="2">
        <v>7.5757575999999993E-2</v>
      </c>
      <c r="J417" s="2">
        <v>0.34939758999999998</v>
      </c>
      <c r="K417" s="2">
        <v>0.16666666699999999</v>
      </c>
      <c r="L417" s="2">
        <v>0.17333333300000001</v>
      </c>
      <c r="M417" s="2">
        <v>0.4375</v>
      </c>
      <c r="N417" s="2">
        <v>0.141666667</v>
      </c>
      <c r="O417" s="2">
        <v>0.2</v>
      </c>
      <c r="P417" s="2">
        <v>7.1428570999999996E-2</v>
      </c>
      <c r="Q417" s="2">
        <v>0.32608695700000001</v>
      </c>
      <c r="R417" s="2">
        <v>9.7087379000000001E-2</v>
      </c>
      <c r="S417" s="2"/>
      <c r="T417" s="2">
        <v>0.105263158</v>
      </c>
      <c r="U417" s="2">
        <v>0</v>
      </c>
      <c r="V417" s="2">
        <v>0.12605042</v>
      </c>
      <c r="W417" s="2">
        <v>4.0404040000000002E-2</v>
      </c>
      <c r="X417" s="2">
        <v>9.6385542000000005E-2</v>
      </c>
      <c r="Y417" s="2">
        <v>5.0847457999999998E-2</v>
      </c>
      <c r="Z417" s="2">
        <v>0</v>
      </c>
      <c r="AA417" s="2">
        <v>0.26315789499999998</v>
      </c>
      <c r="AB417" s="2">
        <v>6.4102564000000001E-2</v>
      </c>
      <c r="AD417" t="str">
        <f t="shared" si="57"/>
        <v xml:space="preserve">Mgg22  </v>
      </c>
      <c r="AE417" t="str">
        <f t="shared" si="58"/>
        <v>TDN_Sebelum.</v>
      </c>
      <c r="AF417">
        <f t="shared" si="60"/>
        <v>0.76595744700000001</v>
      </c>
      <c r="AG417">
        <f t="shared" si="60"/>
        <v>0.71</v>
      </c>
      <c r="AH417">
        <f t="shared" si="60"/>
        <v>0.88990825699999998</v>
      </c>
      <c r="AI417">
        <f t="shared" si="60"/>
        <v>0.73333333300000003</v>
      </c>
      <c r="AJ417">
        <f t="shared" si="60"/>
        <v>0.66346153799999996</v>
      </c>
      <c r="AK417">
        <f t="shared" si="60"/>
        <v>0.72131147500000004</v>
      </c>
      <c r="AL417">
        <f t="shared" si="59"/>
        <v>0.409090909</v>
      </c>
      <c r="AM417">
        <f t="shared" si="59"/>
        <v>0.62650602399999999</v>
      </c>
      <c r="AN417">
        <f t="shared" si="59"/>
        <v>0.65833333299999997</v>
      </c>
      <c r="AO417">
        <f t="shared" si="59"/>
        <v>0.49333333299999999</v>
      </c>
      <c r="AP417">
        <f t="shared" si="59"/>
        <v>0.61250000000000004</v>
      </c>
      <c r="AQ417">
        <f t="shared" si="59"/>
        <v>0.81666666700000001</v>
      </c>
      <c r="AR417">
        <f t="shared" si="61"/>
        <v>0.63333333300000005</v>
      </c>
      <c r="AS417">
        <f t="shared" si="61"/>
        <v>1.0297619039999999</v>
      </c>
      <c r="AT417">
        <f t="shared" si="61"/>
        <v>0.78260869600000005</v>
      </c>
      <c r="AU417">
        <f t="shared" si="61"/>
        <v>0.47572815499999999</v>
      </c>
      <c r="AV417">
        <f t="shared" si="61"/>
        <v>0</v>
      </c>
      <c r="AW417">
        <f t="shared" si="61"/>
        <v>0.56140350900000002</v>
      </c>
      <c r="AX417">
        <f t="shared" si="61"/>
        <v>0.337837838</v>
      </c>
      <c r="AY417">
        <f t="shared" si="61"/>
        <v>0.85714285700000004</v>
      </c>
      <c r="AZ417">
        <f t="shared" si="61"/>
        <v>0.59595959600000004</v>
      </c>
      <c r="BA417">
        <f t="shared" si="61"/>
        <v>0.63855421700000004</v>
      </c>
      <c r="BB417">
        <f t="shared" si="61"/>
        <v>0.32203389799999999</v>
      </c>
      <c r="BC417">
        <f t="shared" si="62"/>
        <v>0.19512195099999999</v>
      </c>
      <c r="BD417">
        <f t="shared" si="62"/>
        <v>0.77192982499999996</v>
      </c>
      <c r="BE417">
        <f t="shared" si="62"/>
        <v>0.80769230800000003</v>
      </c>
    </row>
    <row r="418" spans="1:57" x14ac:dyDescent="0.2">
      <c r="A418" t="s">
        <v>74</v>
      </c>
      <c r="B418" t="s">
        <v>17</v>
      </c>
      <c r="C418" s="2">
        <v>0.76595744700000001</v>
      </c>
      <c r="D418" s="2">
        <v>0.71</v>
      </c>
      <c r="E418" s="2">
        <v>0.88990825699999998</v>
      </c>
      <c r="F418" s="2">
        <v>0.73333333300000003</v>
      </c>
      <c r="G418" s="2">
        <v>0.66346153799999996</v>
      </c>
      <c r="H418" s="2">
        <v>0.72131147500000004</v>
      </c>
      <c r="I418" s="2">
        <v>0.409090909</v>
      </c>
      <c r="J418" s="2">
        <v>0.62650602399999999</v>
      </c>
      <c r="K418" s="2">
        <v>0.65833333299999997</v>
      </c>
      <c r="L418" s="2">
        <v>0.49333333299999999</v>
      </c>
      <c r="M418" s="2">
        <v>0.61250000000000004</v>
      </c>
      <c r="N418" s="2">
        <v>0.81666666700000001</v>
      </c>
      <c r="O418" s="2">
        <v>0.63333333300000005</v>
      </c>
      <c r="P418" s="2">
        <v>1.0297619039999999</v>
      </c>
      <c r="Q418" s="2">
        <v>0.78260869600000005</v>
      </c>
      <c r="R418" s="2">
        <v>0.47572815499999999</v>
      </c>
      <c r="S418" s="2"/>
      <c r="T418" s="2">
        <v>0.56140350900000002</v>
      </c>
      <c r="U418" s="2">
        <v>0.337837838</v>
      </c>
      <c r="V418" s="2">
        <v>0.85714285700000004</v>
      </c>
      <c r="W418" s="2">
        <v>0.59595959600000004</v>
      </c>
      <c r="X418" s="2">
        <v>0.63855421700000004</v>
      </c>
      <c r="Y418" s="2">
        <v>0.32203389799999999</v>
      </c>
      <c r="Z418" s="2">
        <v>0.19512195099999999</v>
      </c>
      <c r="AA418" s="2">
        <v>0.77192982499999996</v>
      </c>
      <c r="AB418" s="2">
        <v>0.80769230800000003</v>
      </c>
      <c r="AD418" t="str">
        <f t="shared" si="57"/>
        <v xml:space="preserve">Mgg22  </v>
      </c>
      <c r="AE418" t="str">
        <f t="shared" si="58"/>
        <v>TDN_Sesudah.</v>
      </c>
      <c r="AF418">
        <f t="shared" si="60"/>
        <v>0.79787233999999996</v>
      </c>
      <c r="AG418">
        <f t="shared" si="60"/>
        <v>0.84</v>
      </c>
      <c r="AH418">
        <f t="shared" si="60"/>
        <v>0.92660550500000005</v>
      </c>
      <c r="AI418">
        <f t="shared" si="60"/>
        <v>0.88</v>
      </c>
      <c r="AJ418">
        <f t="shared" si="60"/>
        <v>0.77884615400000001</v>
      </c>
      <c r="AK418">
        <f t="shared" si="60"/>
        <v>1</v>
      </c>
      <c r="AL418">
        <f t="shared" si="59"/>
        <v>0.45454545499999999</v>
      </c>
      <c r="AM418">
        <f t="shared" si="59"/>
        <v>0.85542168699999999</v>
      </c>
      <c r="AN418">
        <f t="shared" si="59"/>
        <v>0.8</v>
      </c>
      <c r="AO418">
        <f t="shared" si="59"/>
        <v>0.62666666699999996</v>
      </c>
      <c r="AP418">
        <f t="shared" si="59"/>
        <v>0.96250000000000002</v>
      </c>
      <c r="AQ418">
        <f t="shared" si="59"/>
        <v>0.89166666699999997</v>
      </c>
      <c r="AR418">
        <f t="shared" si="61"/>
        <v>0.8</v>
      </c>
      <c r="AS418">
        <f t="shared" si="61"/>
        <v>1.0297619039999999</v>
      </c>
      <c r="AT418">
        <f t="shared" si="61"/>
        <v>0.92391304299999999</v>
      </c>
      <c r="AU418">
        <f t="shared" si="61"/>
        <v>0.54368932000000003</v>
      </c>
      <c r="AV418">
        <f t="shared" si="61"/>
        <v>0</v>
      </c>
      <c r="AW418">
        <f t="shared" si="61"/>
        <v>0.65789473700000001</v>
      </c>
      <c r="AX418">
        <f t="shared" si="61"/>
        <v>0.35135135099999998</v>
      </c>
      <c r="AY418">
        <f t="shared" si="61"/>
        <v>0.94117647100000001</v>
      </c>
      <c r="AZ418">
        <f t="shared" si="61"/>
        <v>0.59595959600000004</v>
      </c>
      <c r="BA418">
        <f t="shared" si="61"/>
        <v>0.66265060200000003</v>
      </c>
      <c r="BB418">
        <f t="shared" si="61"/>
        <v>0.372881356</v>
      </c>
      <c r="BC418">
        <f t="shared" si="62"/>
        <v>0.20731707299999999</v>
      </c>
      <c r="BD418">
        <f t="shared" si="62"/>
        <v>0.98245614000000003</v>
      </c>
      <c r="BE418">
        <f t="shared" si="62"/>
        <v>0.87179487200000005</v>
      </c>
    </row>
    <row r="419" spans="1:57" x14ac:dyDescent="0.2">
      <c r="A419" t="s">
        <v>74</v>
      </c>
      <c r="B419" t="s">
        <v>16</v>
      </c>
      <c r="C419" s="2">
        <v>0.79787233999999996</v>
      </c>
      <c r="D419" s="2">
        <v>0.84</v>
      </c>
      <c r="E419" s="2">
        <v>0.92660550500000005</v>
      </c>
      <c r="F419" s="2">
        <v>0.88</v>
      </c>
      <c r="G419" s="2">
        <v>0.77884615400000001</v>
      </c>
      <c r="H419" s="2">
        <v>1</v>
      </c>
      <c r="I419" s="2">
        <v>0.45454545499999999</v>
      </c>
      <c r="J419" s="2">
        <v>0.85542168699999999</v>
      </c>
      <c r="K419" s="2">
        <v>0.8</v>
      </c>
      <c r="L419" s="2">
        <v>0.62666666699999996</v>
      </c>
      <c r="M419" s="2">
        <v>0.96250000000000002</v>
      </c>
      <c r="N419" s="2">
        <v>0.89166666699999997</v>
      </c>
      <c r="O419" s="2">
        <v>0.8</v>
      </c>
      <c r="P419" s="2">
        <v>1.0297619039999999</v>
      </c>
      <c r="Q419" s="2">
        <v>0.92391304299999999</v>
      </c>
      <c r="R419" s="2">
        <v>0.54368932000000003</v>
      </c>
      <c r="S419" s="2"/>
      <c r="T419" s="2">
        <v>0.65789473700000001</v>
      </c>
      <c r="U419" s="2">
        <v>0.35135135099999998</v>
      </c>
      <c r="V419" s="2">
        <v>0.94117647100000001</v>
      </c>
      <c r="W419" s="2">
        <v>0.59595959600000004</v>
      </c>
      <c r="X419" s="2">
        <v>0.66265060200000003</v>
      </c>
      <c r="Y419" s="2">
        <v>0.372881356</v>
      </c>
      <c r="Z419" s="2">
        <v>0.20731707299999999</v>
      </c>
      <c r="AA419" s="2">
        <v>0.98245614000000003</v>
      </c>
      <c r="AB419" s="2">
        <v>0.87179487200000005</v>
      </c>
      <c r="AD419" t="str">
        <f t="shared" si="57"/>
        <v xml:space="preserve">Mgg22  </v>
      </c>
      <c r="AE419" t="str">
        <f t="shared" si="58"/>
        <v>Tidak_Beli_Ada_Aktif.</v>
      </c>
      <c r="AF419">
        <f t="shared" si="60"/>
        <v>0.73404255299999999</v>
      </c>
      <c r="AG419">
        <f t="shared" si="60"/>
        <v>0.65</v>
      </c>
      <c r="AH419">
        <f t="shared" si="60"/>
        <v>0.59633027500000002</v>
      </c>
      <c r="AI419">
        <f t="shared" si="60"/>
        <v>0.68</v>
      </c>
      <c r="AJ419">
        <f t="shared" si="60"/>
        <v>0.54807692299999999</v>
      </c>
      <c r="AK419">
        <f t="shared" si="60"/>
        <v>0.63934426200000005</v>
      </c>
      <c r="AL419">
        <f t="shared" si="59"/>
        <v>0.37878787899999999</v>
      </c>
      <c r="AM419">
        <f t="shared" si="59"/>
        <v>0.50602409599999998</v>
      </c>
      <c r="AN419">
        <f t="shared" si="59"/>
        <v>0.63333333300000005</v>
      </c>
      <c r="AO419">
        <f t="shared" si="59"/>
        <v>0.453333333</v>
      </c>
      <c r="AP419">
        <f t="shared" si="59"/>
        <v>0.52500000000000002</v>
      </c>
      <c r="AQ419">
        <f t="shared" si="59"/>
        <v>0.75</v>
      </c>
      <c r="AR419">
        <f t="shared" si="61"/>
        <v>0.6</v>
      </c>
      <c r="AS419">
        <f t="shared" si="61"/>
        <v>0.95833333300000001</v>
      </c>
      <c r="AT419">
        <f t="shared" si="61"/>
        <v>0.58695652200000004</v>
      </c>
      <c r="AU419">
        <f t="shared" si="61"/>
        <v>0.44660194199999997</v>
      </c>
      <c r="AV419">
        <f t="shared" si="61"/>
        <v>0</v>
      </c>
      <c r="AW419">
        <f t="shared" si="61"/>
        <v>0.55263157900000004</v>
      </c>
      <c r="AX419">
        <f t="shared" si="61"/>
        <v>0.337837838</v>
      </c>
      <c r="AY419">
        <f t="shared" si="61"/>
        <v>0.80672268899999999</v>
      </c>
      <c r="AZ419">
        <f t="shared" si="61"/>
        <v>0.55555555599999995</v>
      </c>
      <c r="BA419">
        <f t="shared" si="61"/>
        <v>0.56626505999999999</v>
      </c>
      <c r="BB419">
        <f t="shared" si="61"/>
        <v>0.271186441</v>
      </c>
      <c r="BC419">
        <f t="shared" si="62"/>
        <v>0.19512195099999999</v>
      </c>
      <c r="BD419">
        <f t="shared" si="62"/>
        <v>0.71929824600000003</v>
      </c>
      <c r="BE419">
        <f t="shared" si="62"/>
        <v>0.80769230800000003</v>
      </c>
    </row>
    <row r="420" spans="1:57" x14ac:dyDescent="0.2">
      <c r="A420" t="s">
        <v>74</v>
      </c>
      <c r="B420" t="s">
        <v>25</v>
      </c>
      <c r="C420" s="2">
        <v>0.73404255299999999</v>
      </c>
      <c r="D420" s="2">
        <v>0.65</v>
      </c>
      <c r="E420" s="2">
        <v>0.59633027500000002</v>
      </c>
      <c r="F420" s="2">
        <v>0.68</v>
      </c>
      <c r="G420" s="2">
        <v>0.54807692299999999</v>
      </c>
      <c r="H420" s="2">
        <v>0.63934426200000005</v>
      </c>
      <c r="I420" s="2">
        <v>0.37878787899999999</v>
      </c>
      <c r="J420" s="2">
        <v>0.50602409599999998</v>
      </c>
      <c r="K420" s="2">
        <v>0.63333333300000005</v>
      </c>
      <c r="L420" s="2">
        <v>0.453333333</v>
      </c>
      <c r="M420" s="2">
        <v>0.52500000000000002</v>
      </c>
      <c r="N420" s="2">
        <v>0.75</v>
      </c>
      <c r="O420" s="2">
        <v>0.6</v>
      </c>
      <c r="P420" s="2">
        <v>0.95833333300000001</v>
      </c>
      <c r="Q420" s="2">
        <v>0.58695652200000004</v>
      </c>
      <c r="R420" s="2">
        <v>0.44660194199999997</v>
      </c>
      <c r="S420" s="2"/>
      <c r="T420" s="2">
        <v>0.55263157900000004</v>
      </c>
      <c r="U420" s="2">
        <v>0.337837838</v>
      </c>
      <c r="V420" s="2">
        <v>0.80672268899999999</v>
      </c>
      <c r="W420" s="2">
        <v>0.55555555599999995</v>
      </c>
      <c r="X420" s="2">
        <v>0.56626505999999999</v>
      </c>
      <c r="Y420" s="2">
        <v>0.271186441</v>
      </c>
      <c r="Z420" s="2">
        <v>0.19512195099999999</v>
      </c>
      <c r="AA420" s="2">
        <v>0.71929824600000003</v>
      </c>
      <c r="AB420" s="2">
        <v>0.80769230800000003</v>
      </c>
      <c r="AD420" t="str">
        <f t="shared" si="57"/>
        <v xml:space="preserve">Mgg22  </v>
      </c>
      <c r="AE420" t="str">
        <f t="shared" si="58"/>
        <v>Tidak_Beli_Ada_Pasif.</v>
      </c>
      <c r="AF420">
        <f t="shared" si="60"/>
        <v>0</v>
      </c>
      <c r="AG420">
        <f t="shared" si="60"/>
        <v>0</v>
      </c>
      <c r="AH420">
        <f t="shared" si="60"/>
        <v>0</v>
      </c>
      <c r="AI420">
        <f t="shared" si="60"/>
        <v>0</v>
      </c>
      <c r="AJ420">
        <f t="shared" si="60"/>
        <v>0</v>
      </c>
      <c r="AK420">
        <f t="shared" si="60"/>
        <v>0</v>
      </c>
      <c r="AL420">
        <f t="shared" si="59"/>
        <v>0</v>
      </c>
      <c r="AM420">
        <f t="shared" si="59"/>
        <v>0</v>
      </c>
      <c r="AN420">
        <f t="shared" si="59"/>
        <v>0</v>
      </c>
      <c r="AO420">
        <f t="shared" si="59"/>
        <v>0</v>
      </c>
      <c r="AP420">
        <f t="shared" si="59"/>
        <v>0</v>
      </c>
      <c r="AQ420">
        <f t="shared" si="59"/>
        <v>0</v>
      </c>
      <c r="AR420">
        <f t="shared" si="61"/>
        <v>0</v>
      </c>
      <c r="AS420">
        <f t="shared" si="61"/>
        <v>0</v>
      </c>
      <c r="AT420">
        <f t="shared" si="61"/>
        <v>0</v>
      </c>
      <c r="AU420">
        <f t="shared" si="61"/>
        <v>0</v>
      </c>
      <c r="AV420">
        <f t="shared" si="61"/>
        <v>0</v>
      </c>
      <c r="AW420">
        <f t="shared" si="61"/>
        <v>0</v>
      </c>
      <c r="AX420">
        <f t="shared" si="61"/>
        <v>0</v>
      </c>
      <c r="AY420">
        <f t="shared" si="61"/>
        <v>0</v>
      </c>
      <c r="AZ420">
        <f t="shared" si="61"/>
        <v>0</v>
      </c>
      <c r="BA420">
        <f t="shared" si="61"/>
        <v>0</v>
      </c>
      <c r="BB420">
        <f t="shared" si="61"/>
        <v>0</v>
      </c>
      <c r="BC420">
        <f t="shared" si="62"/>
        <v>0</v>
      </c>
      <c r="BD420">
        <f t="shared" si="62"/>
        <v>0</v>
      </c>
      <c r="BE420">
        <f t="shared" si="62"/>
        <v>0</v>
      </c>
    </row>
    <row r="421" spans="1:57" x14ac:dyDescent="0.2">
      <c r="A421" t="s">
        <v>74</v>
      </c>
      <c r="B421" t="s">
        <v>24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/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D421" t="str">
        <f t="shared" si="57"/>
        <v xml:space="preserve">Mgg22  </v>
      </c>
      <c r="AE421" t="str">
        <f t="shared" si="58"/>
        <v>Tidak_Beli_Kosong.</v>
      </c>
      <c r="AF421">
        <f t="shared" si="60"/>
        <v>0.20212765999999999</v>
      </c>
      <c r="AG421">
        <f t="shared" si="60"/>
        <v>0.16</v>
      </c>
      <c r="AH421">
        <f t="shared" si="60"/>
        <v>7.3394495000000004E-2</v>
      </c>
      <c r="AI421">
        <f t="shared" si="60"/>
        <v>0.12</v>
      </c>
      <c r="AJ421">
        <f t="shared" si="60"/>
        <v>0.22115384599999999</v>
      </c>
      <c r="AK421">
        <f t="shared" si="60"/>
        <v>0</v>
      </c>
      <c r="AL421">
        <f t="shared" si="59"/>
        <v>0.54545454500000001</v>
      </c>
      <c r="AM421">
        <f t="shared" si="59"/>
        <v>0.14457831300000001</v>
      </c>
      <c r="AN421">
        <f t="shared" si="59"/>
        <v>0.2</v>
      </c>
      <c r="AO421">
        <f t="shared" si="59"/>
        <v>0.37333333299999999</v>
      </c>
      <c r="AP421">
        <f t="shared" si="59"/>
        <v>3.7499999999999999E-2</v>
      </c>
      <c r="AQ421">
        <f t="shared" si="59"/>
        <v>0.108333333</v>
      </c>
      <c r="AR421">
        <f t="shared" si="61"/>
        <v>0.2</v>
      </c>
      <c r="AS421">
        <f t="shared" si="61"/>
        <v>0.97023809599999999</v>
      </c>
      <c r="AT421">
        <f t="shared" si="61"/>
        <v>7.6086956999999997E-2</v>
      </c>
      <c r="AU421">
        <f t="shared" si="61"/>
        <v>0.45631068000000002</v>
      </c>
      <c r="AV421">
        <f t="shared" si="61"/>
        <v>0</v>
      </c>
      <c r="AW421">
        <f t="shared" si="61"/>
        <v>0.34210526299999999</v>
      </c>
      <c r="AX421">
        <f t="shared" si="61"/>
        <v>0.64864864899999997</v>
      </c>
      <c r="AY421">
        <f t="shared" si="61"/>
        <v>5.8823528999999999E-2</v>
      </c>
      <c r="AZ421">
        <f t="shared" si="61"/>
        <v>0.40404040400000002</v>
      </c>
      <c r="BA421">
        <f t="shared" si="61"/>
        <v>0.33734939800000002</v>
      </c>
      <c r="BB421">
        <f t="shared" si="61"/>
        <v>0.62711864399999995</v>
      </c>
      <c r="BC421">
        <f t="shared" si="62"/>
        <v>0.79268292699999998</v>
      </c>
      <c r="BD421">
        <f t="shared" si="62"/>
        <v>1.7543860000000001E-2</v>
      </c>
      <c r="BE421">
        <f t="shared" si="62"/>
        <v>0.128205128</v>
      </c>
    </row>
    <row r="422" spans="1:57" x14ac:dyDescent="0.2">
      <c r="A422" t="s">
        <v>74</v>
      </c>
      <c r="B422" t="s">
        <v>23</v>
      </c>
      <c r="C422" s="2">
        <v>0.20212765999999999</v>
      </c>
      <c r="D422" s="2">
        <v>0.16</v>
      </c>
      <c r="E422" s="2">
        <v>7.3394495000000004E-2</v>
      </c>
      <c r="F422" s="2">
        <v>0.12</v>
      </c>
      <c r="G422" s="2">
        <v>0.22115384599999999</v>
      </c>
      <c r="H422" s="2">
        <v>0</v>
      </c>
      <c r="I422" s="2">
        <v>0.54545454500000001</v>
      </c>
      <c r="J422" s="2">
        <v>0.14457831300000001</v>
      </c>
      <c r="K422" s="2">
        <v>0.2</v>
      </c>
      <c r="L422" s="2">
        <v>0.37333333299999999</v>
      </c>
      <c r="M422" s="2">
        <v>3.7499999999999999E-2</v>
      </c>
      <c r="N422" s="2">
        <v>0.108333333</v>
      </c>
      <c r="O422" s="2">
        <v>0.2</v>
      </c>
      <c r="P422" s="2">
        <v>0.97023809599999999</v>
      </c>
      <c r="Q422" s="2">
        <v>7.6086956999999997E-2</v>
      </c>
      <c r="R422" s="2">
        <v>0.45631068000000002</v>
      </c>
      <c r="S422" s="2"/>
      <c r="T422" s="2">
        <v>0.34210526299999999</v>
      </c>
      <c r="U422" s="2">
        <v>0.64864864899999997</v>
      </c>
      <c r="V422" s="2">
        <v>5.8823528999999999E-2</v>
      </c>
      <c r="W422" s="2">
        <v>0.40404040400000002</v>
      </c>
      <c r="X422" s="2">
        <v>0.33734939800000002</v>
      </c>
      <c r="Y422" s="2">
        <v>0.62711864399999995</v>
      </c>
      <c r="Z422" s="2">
        <v>0.79268292699999998</v>
      </c>
      <c r="AA422" s="2">
        <v>1.7543860000000001E-2</v>
      </c>
      <c r="AB422" s="2">
        <v>0.128205128</v>
      </c>
      <c r="AD422" t="str">
        <f t="shared" si="57"/>
        <v xml:space="preserve">Mgg23  </v>
      </c>
      <c r="AE422" t="str">
        <f t="shared" si="58"/>
        <v>AvgBeli_(Bungkus).</v>
      </c>
      <c r="AF422">
        <f t="shared" si="60"/>
        <v>7.1176470590000003</v>
      </c>
      <c r="AG422">
        <f t="shared" si="60"/>
        <v>3.9512195120000002</v>
      </c>
      <c r="AH422">
        <f t="shared" si="60"/>
        <v>2.3877551019999999</v>
      </c>
      <c r="AI422">
        <f t="shared" si="60"/>
        <v>3.9677419349999998</v>
      </c>
      <c r="AJ422">
        <f t="shared" si="60"/>
        <v>3.5957446810000002</v>
      </c>
      <c r="AK422">
        <f t="shared" si="60"/>
        <v>2.3333333330000001</v>
      </c>
      <c r="AL422">
        <f t="shared" si="59"/>
        <v>2</v>
      </c>
      <c r="AM422">
        <f t="shared" si="59"/>
        <v>1.8169014080000001</v>
      </c>
      <c r="AN422">
        <f t="shared" si="59"/>
        <v>4.5714285710000002</v>
      </c>
      <c r="AO422">
        <f t="shared" si="59"/>
        <v>2.5094339620000001</v>
      </c>
      <c r="AP422">
        <f t="shared" si="59"/>
        <v>3.7291666669999999</v>
      </c>
      <c r="AQ422">
        <f t="shared" si="59"/>
        <v>3.4</v>
      </c>
      <c r="AR422">
        <f t="shared" si="61"/>
        <v>2.5714285710000002</v>
      </c>
      <c r="AS422">
        <f t="shared" si="61"/>
        <v>5.625</v>
      </c>
      <c r="AT422">
        <f t="shared" si="61"/>
        <v>3.125</v>
      </c>
      <c r="AU422">
        <f t="shared" si="61"/>
        <v>3.0750000000000002</v>
      </c>
      <c r="AV422">
        <f t="shared" si="61"/>
        <v>4.6875</v>
      </c>
      <c r="AW422">
        <f t="shared" si="61"/>
        <v>2.6666666669999999</v>
      </c>
      <c r="AX422">
        <f t="shared" si="61"/>
        <v>8.3333333330000006</v>
      </c>
      <c r="AY422">
        <f t="shared" si="61"/>
        <v>4.4166666670000003</v>
      </c>
      <c r="AZ422">
        <f t="shared" si="61"/>
        <v>6.5714285710000002</v>
      </c>
      <c r="BA422">
        <f t="shared" si="61"/>
        <v>3.6896551720000001</v>
      </c>
      <c r="BB422">
        <f t="shared" si="61"/>
        <v>2</v>
      </c>
      <c r="BC422">
        <f t="shared" si="62"/>
        <v>4</v>
      </c>
      <c r="BD422">
        <f t="shared" si="62"/>
        <v>2.6231884060000001</v>
      </c>
      <c r="BE422">
        <f t="shared" si="62"/>
        <v>3.1190476189999998</v>
      </c>
    </row>
    <row r="423" spans="1:57" x14ac:dyDescent="0.2">
      <c r="A423" t="s">
        <v>75</v>
      </c>
      <c r="B423" t="s">
        <v>80</v>
      </c>
      <c r="C423" s="2">
        <v>7.1176470590000003</v>
      </c>
      <c r="D423" s="2">
        <v>3.9512195120000002</v>
      </c>
      <c r="E423" s="2">
        <v>2.3877551019999999</v>
      </c>
      <c r="F423" s="2">
        <v>3.9677419349999998</v>
      </c>
      <c r="G423" s="2">
        <v>3.5957446810000002</v>
      </c>
      <c r="H423" s="2">
        <v>2.3333333330000001</v>
      </c>
      <c r="I423" s="2">
        <v>2</v>
      </c>
      <c r="J423" s="2">
        <v>1.8169014080000001</v>
      </c>
      <c r="K423" s="2">
        <v>4.5714285710000002</v>
      </c>
      <c r="L423" s="2">
        <v>2.5094339620000001</v>
      </c>
      <c r="M423" s="2">
        <v>3.7291666669999999</v>
      </c>
      <c r="N423" s="2">
        <v>3.4</v>
      </c>
      <c r="O423" s="2">
        <v>2.5714285710000002</v>
      </c>
      <c r="P423" s="2">
        <v>5.625</v>
      </c>
      <c r="Q423" s="2">
        <v>3.125</v>
      </c>
      <c r="R423" s="2">
        <v>3.0750000000000002</v>
      </c>
      <c r="S423" s="2">
        <v>4.6875</v>
      </c>
      <c r="T423" s="2">
        <v>2.6666666669999999</v>
      </c>
      <c r="U423" s="2">
        <v>8.3333333330000006</v>
      </c>
      <c r="V423" s="2">
        <v>4.4166666670000003</v>
      </c>
      <c r="W423" s="2">
        <v>6.5714285710000002</v>
      </c>
      <c r="X423" s="2">
        <v>3.6896551720000001</v>
      </c>
      <c r="Y423" s="2">
        <v>2</v>
      </c>
      <c r="Z423" s="2">
        <v>4</v>
      </c>
      <c r="AA423" s="2">
        <v>2.6231884060000001</v>
      </c>
      <c r="AB423" s="2">
        <v>3.1190476189999998</v>
      </c>
      <c r="AD423" t="str">
        <f t="shared" si="57"/>
        <v xml:space="preserve">Mgg23  </v>
      </c>
      <c r="AE423" t="str">
        <f t="shared" si="58"/>
        <v>Beli_Ada.</v>
      </c>
      <c r="AF423">
        <f t="shared" ref="AF423:AS444" si="63">C424</f>
        <v>4.5454544999999999E-2</v>
      </c>
      <c r="AG423">
        <f t="shared" si="63"/>
        <v>0.111111111</v>
      </c>
      <c r="AH423">
        <f t="shared" si="63"/>
        <v>0.31756756800000002</v>
      </c>
      <c r="AI423">
        <f t="shared" si="63"/>
        <v>9.7014925000000002E-2</v>
      </c>
      <c r="AJ423">
        <f t="shared" si="63"/>
        <v>0.1640625</v>
      </c>
      <c r="AK423">
        <f t="shared" si="63"/>
        <v>0.12</v>
      </c>
      <c r="AL423">
        <f t="shared" si="59"/>
        <v>1.1494252999999999E-2</v>
      </c>
      <c r="AM423">
        <f t="shared" si="59"/>
        <v>0.35135135099999998</v>
      </c>
      <c r="AN423">
        <f t="shared" si="59"/>
        <v>4.6666667000000002E-2</v>
      </c>
      <c r="AO423">
        <f t="shared" si="59"/>
        <v>0.28776978399999997</v>
      </c>
      <c r="AP423">
        <f t="shared" si="59"/>
        <v>0.186046512</v>
      </c>
      <c r="AQ423">
        <f t="shared" si="59"/>
        <v>0.11258278100000001</v>
      </c>
      <c r="AR423">
        <f t="shared" si="61"/>
        <v>8.0536913000000002E-2</v>
      </c>
      <c r="AS423">
        <f t="shared" si="61"/>
        <v>4.7619047999999997E-2</v>
      </c>
      <c r="AT423">
        <f t="shared" si="61"/>
        <v>0.140740741</v>
      </c>
      <c r="AU423">
        <f t="shared" si="61"/>
        <v>0.108843537</v>
      </c>
      <c r="AV423">
        <f t="shared" si="61"/>
        <v>2.6143791E-2</v>
      </c>
      <c r="AW423">
        <f t="shared" si="61"/>
        <v>4.8951049000000003E-2</v>
      </c>
      <c r="AX423">
        <f t="shared" si="61"/>
        <v>3.0534351000000001E-2</v>
      </c>
      <c r="AY423">
        <f t="shared" si="61"/>
        <v>0.146666667</v>
      </c>
      <c r="AZ423">
        <f t="shared" si="61"/>
        <v>2.4390243999999998E-2</v>
      </c>
      <c r="BA423">
        <f t="shared" si="61"/>
        <v>0.15</v>
      </c>
      <c r="BB423">
        <f t="shared" si="61"/>
        <v>4.8951049000000003E-2</v>
      </c>
      <c r="BC423">
        <f t="shared" si="62"/>
        <v>0</v>
      </c>
      <c r="BD423">
        <f t="shared" si="62"/>
        <v>0.31081081100000002</v>
      </c>
      <c r="BE423">
        <f t="shared" si="62"/>
        <v>0.1</v>
      </c>
    </row>
    <row r="424" spans="1:57" x14ac:dyDescent="0.2">
      <c r="A424" t="s">
        <v>75</v>
      </c>
      <c r="B424" t="s">
        <v>28</v>
      </c>
      <c r="C424" s="2">
        <v>4.5454544999999999E-2</v>
      </c>
      <c r="D424" s="2">
        <v>0.111111111</v>
      </c>
      <c r="E424" s="2">
        <v>0.31756756800000002</v>
      </c>
      <c r="F424" s="2">
        <v>9.7014925000000002E-2</v>
      </c>
      <c r="G424" s="2">
        <v>0.1640625</v>
      </c>
      <c r="H424" s="2">
        <v>0.12</v>
      </c>
      <c r="I424" s="2">
        <v>1.1494252999999999E-2</v>
      </c>
      <c r="J424" s="2">
        <v>0.35135135099999998</v>
      </c>
      <c r="K424" s="2">
        <v>4.6666667000000002E-2</v>
      </c>
      <c r="L424" s="2">
        <v>0.28776978399999997</v>
      </c>
      <c r="M424" s="2">
        <v>0.186046512</v>
      </c>
      <c r="N424" s="2">
        <v>0.11258278100000001</v>
      </c>
      <c r="O424" s="2">
        <v>8.0536913000000002E-2</v>
      </c>
      <c r="P424" s="2">
        <v>4.7619047999999997E-2</v>
      </c>
      <c r="Q424" s="2">
        <v>0.140740741</v>
      </c>
      <c r="R424" s="2">
        <v>0.108843537</v>
      </c>
      <c r="S424" s="2">
        <v>2.6143791E-2</v>
      </c>
      <c r="T424" s="2">
        <v>4.8951049000000003E-2</v>
      </c>
      <c r="U424" s="2">
        <v>3.0534351000000001E-2</v>
      </c>
      <c r="V424" s="2">
        <v>0.146666667</v>
      </c>
      <c r="W424" s="2">
        <v>2.4390243999999998E-2</v>
      </c>
      <c r="X424" s="2">
        <v>0.15</v>
      </c>
      <c r="Y424" s="2">
        <v>4.8951049000000003E-2</v>
      </c>
      <c r="Z424" s="2">
        <v>0</v>
      </c>
      <c r="AA424" s="2">
        <v>0.31081081100000002</v>
      </c>
      <c r="AB424" s="2">
        <v>0.1</v>
      </c>
      <c r="AD424" t="str">
        <f t="shared" si="57"/>
        <v xml:space="preserve">Mgg23  </v>
      </c>
      <c r="AE424" t="str">
        <f t="shared" si="58"/>
        <v>Beli_KosongBaru.</v>
      </c>
      <c r="AF424">
        <f t="shared" si="63"/>
        <v>0</v>
      </c>
      <c r="AG424">
        <f t="shared" si="63"/>
        <v>0</v>
      </c>
      <c r="AH424">
        <f t="shared" si="63"/>
        <v>1.3513514000000001E-2</v>
      </c>
      <c r="AI424">
        <f t="shared" si="63"/>
        <v>0</v>
      </c>
      <c r="AJ424">
        <f t="shared" si="63"/>
        <v>0</v>
      </c>
      <c r="AK424">
        <f t="shared" si="63"/>
        <v>0</v>
      </c>
      <c r="AL424">
        <f t="shared" si="59"/>
        <v>0</v>
      </c>
      <c r="AM424">
        <f t="shared" si="59"/>
        <v>0</v>
      </c>
      <c r="AN424">
        <f t="shared" si="59"/>
        <v>0</v>
      </c>
      <c r="AO424">
        <f t="shared" si="59"/>
        <v>0</v>
      </c>
      <c r="AP424">
        <f t="shared" si="59"/>
        <v>0</v>
      </c>
      <c r="AQ424">
        <f t="shared" si="59"/>
        <v>0</v>
      </c>
      <c r="AR424">
        <f t="shared" si="61"/>
        <v>0</v>
      </c>
      <c r="AS424">
        <f t="shared" si="61"/>
        <v>0</v>
      </c>
      <c r="AT424">
        <f t="shared" si="61"/>
        <v>0</v>
      </c>
      <c r="AU424">
        <f t="shared" si="61"/>
        <v>0</v>
      </c>
      <c r="AV424">
        <f t="shared" si="61"/>
        <v>0</v>
      </c>
      <c r="AW424">
        <f t="shared" si="61"/>
        <v>0</v>
      </c>
      <c r="AX424">
        <f t="shared" si="61"/>
        <v>0</v>
      </c>
      <c r="AY424">
        <f t="shared" si="61"/>
        <v>0</v>
      </c>
      <c r="AZ424">
        <f t="shared" si="61"/>
        <v>0</v>
      </c>
      <c r="BA424">
        <f t="shared" si="61"/>
        <v>0</v>
      </c>
      <c r="BB424">
        <f t="shared" si="61"/>
        <v>1.3986014E-2</v>
      </c>
      <c r="BC424">
        <f t="shared" si="62"/>
        <v>1.4925373E-2</v>
      </c>
      <c r="BD424">
        <f t="shared" si="62"/>
        <v>0</v>
      </c>
      <c r="BE424">
        <f t="shared" si="62"/>
        <v>6.6666670000000003E-3</v>
      </c>
    </row>
    <row r="425" spans="1:57" x14ac:dyDescent="0.2">
      <c r="A425" t="s">
        <v>75</v>
      </c>
      <c r="B425" t="s">
        <v>82</v>
      </c>
      <c r="C425" s="2">
        <v>0</v>
      </c>
      <c r="D425" s="2">
        <v>0</v>
      </c>
      <c r="E425" s="2">
        <v>1.3513514000000001E-2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1.3986014E-2</v>
      </c>
      <c r="Z425" s="2">
        <v>1.4925373E-2</v>
      </c>
      <c r="AA425" s="2">
        <v>0</v>
      </c>
      <c r="AB425" s="2">
        <v>6.6666670000000003E-3</v>
      </c>
      <c r="AD425" t="str">
        <f t="shared" si="57"/>
        <v xml:space="preserve">Mgg23  </v>
      </c>
      <c r="AE425" t="str">
        <f t="shared" si="58"/>
        <v>Beli_KosongTambah.</v>
      </c>
      <c r="AF425">
        <f t="shared" si="63"/>
        <v>8.3333332999999996E-2</v>
      </c>
      <c r="AG425">
        <f t="shared" si="63"/>
        <v>0.19259259300000001</v>
      </c>
      <c r="AH425">
        <f t="shared" si="63"/>
        <v>0</v>
      </c>
      <c r="AI425">
        <f t="shared" si="63"/>
        <v>0.13432835800000001</v>
      </c>
      <c r="AJ425">
        <f t="shared" si="63"/>
        <v>0.203125</v>
      </c>
      <c r="AK425">
        <f t="shared" si="63"/>
        <v>4.8000000000000001E-2</v>
      </c>
      <c r="AL425">
        <f t="shared" si="59"/>
        <v>3.4482759000000002E-2</v>
      </c>
      <c r="AM425">
        <f t="shared" si="59"/>
        <v>0.12837837799999999</v>
      </c>
      <c r="AN425">
        <f t="shared" si="59"/>
        <v>0.14000000000000001</v>
      </c>
      <c r="AO425">
        <f t="shared" si="59"/>
        <v>9.3525179999999999E-2</v>
      </c>
      <c r="AP425">
        <f t="shared" si="59"/>
        <v>0.186046512</v>
      </c>
      <c r="AQ425">
        <f t="shared" si="59"/>
        <v>8.6092715E-2</v>
      </c>
      <c r="AR425">
        <f t="shared" si="61"/>
        <v>0.20134228200000001</v>
      </c>
      <c r="AS425">
        <f t="shared" si="61"/>
        <v>4.7619047999999997E-2</v>
      </c>
      <c r="AT425">
        <f t="shared" si="61"/>
        <v>9.6296296000000003E-2</v>
      </c>
      <c r="AU425">
        <f t="shared" si="61"/>
        <v>0.163265306</v>
      </c>
      <c r="AV425">
        <f t="shared" si="61"/>
        <v>7.8431372999999999E-2</v>
      </c>
      <c r="AW425">
        <f t="shared" si="61"/>
        <v>0.11888111899999999</v>
      </c>
      <c r="AX425">
        <f t="shared" si="61"/>
        <v>1.5267176E-2</v>
      </c>
      <c r="AY425">
        <f t="shared" si="61"/>
        <v>9.3333333000000004E-2</v>
      </c>
      <c r="AZ425">
        <f t="shared" si="61"/>
        <v>3.2520325000000003E-2</v>
      </c>
      <c r="BA425">
        <f t="shared" si="61"/>
        <v>5.7142856999999998E-2</v>
      </c>
      <c r="BB425">
        <f t="shared" si="61"/>
        <v>0</v>
      </c>
      <c r="BC425">
        <f t="shared" si="62"/>
        <v>0</v>
      </c>
      <c r="BD425">
        <f t="shared" si="62"/>
        <v>0.155405405</v>
      </c>
      <c r="BE425">
        <f t="shared" si="62"/>
        <v>0.17333333300000001</v>
      </c>
    </row>
    <row r="426" spans="1:57" x14ac:dyDescent="0.2">
      <c r="A426" t="s">
        <v>75</v>
      </c>
      <c r="B426" t="s">
        <v>81</v>
      </c>
      <c r="C426" s="2">
        <v>8.3333332999999996E-2</v>
      </c>
      <c r="D426" s="2">
        <v>0.19259259300000001</v>
      </c>
      <c r="E426" s="2">
        <v>0</v>
      </c>
      <c r="F426" s="2">
        <v>0.13432835800000001</v>
      </c>
      <c r="G426" s="2">
        <v>0.203125</v>
      </c>
      <c r="H426" s="2">
        <v>4.8000000000000001E-2</v>
      </c>
      <c r="I426" s="2">
        <v>3.4482759000000002E-2</v>
      </c>
      <c r="J426" s="2">
        <v>0.12837837799999999</v>
      </c>
      <c r="K426" s="2">
        <v>0.14000000000000001</v>
      </c>
      <c r="L426" s="2">
        <v>9.3525179999999999E-2</v>
      </c>
      <c r="M426" s="2">
        <v>0.186046512</v>
      </c>
      <c r="N426" s="2">
        <v>8.6092715E-2</v>
      </c>
      <c r="O426" s="2">
        <v>0.20134228200000001</v>
      </c>
      <c r="P426" s="2">
        <v>4.7619047999999997E-2</v>
      </c>
      <c r="Q426" s="2">
        <v>9.6296296000000003E-2</v>
      </c>
      <c r="R426" s="2">
        <v>0.163265306</v>
      </c>
      <c r="S426" s="2">
        <v>7.8431372999999999E-2</v>
      </c>
      <c r="T426" s="2">
        <v>0.11888111899999999</v>
      </c>
      <c r="U426" s="2">
        <v>1.5267176E-2</v>
      </c>
      <c r="V426" s="2">
        <v>9.3333333000000004E-2</v>
      </c>
      <c r="W426" s="2">
        <v>3.2520325000000003E-2</v>
      </c>
      <c r="X426" s="2">
        <v>5.7142856999999998E-2</v>
      </c>
      <c r="Y426" s="2">
        <v>0</v>
      </c>
      <c r="Z426" s="2">
        <v>0</v>
      </c>
      <c r="AA426" s="2">
        <v>0.155405405</v>
      </c>
      <c r="AB426" s="2">
        <v>0.17333333300000001</v>
      </c>
      <c r="AD426" t="str">
        <f t="shared" si="57"/>
        <v xml:space="preserve">Mgg23  </v>
      </c>
      <c r="AE426" t="str">
        <f t="shared" si="58"/>
        <v>Call.</v>
      </c>
      <c r="AF426">
        <f t="shared" si="63"/>
        <v>132</v>
      </c>
      <c r="AG426">
        <f t="shared" si="63"/>
        <v>135</v>
      </c>
      <c r="AH426">
        <f t="shared" si="63"/>
        <v>148</v>
      </c>
      <c r="AI426">
        <f t="shared" si="63"/>
        <v>134</v>
      </c>
      <c r="AJ426">
        <f t="shared" si="63"/>
        <v>128</v>
      </c>
      <c r="AK426">
        <f t="shared" si="63"/>
        <v>125</v>
      </c>
      <c r="AL426">
        <f t="shared" si="59"/>
        <v>87</v>
      </c>
      <c r="AM426">
        <f t="shared" si="59"/>
        <v>148</v>
      </c>
      <c r="AN426">
        <f t="shared" si="59"/>
        <v>150</v>
      </c>
      <c r="AO426">
        <f t="shared" si="59"/>
        <v>139</v>
      </c>
      <c r="AP426">
        <f t="shared" si="59"/>
        <v>129</v>
      </c>
      <c r="AQ426">
        <f t="shared" si="59"/>
        <v>151</v>
      </c>
      <c r="AR426">
        <f t="shared" si="61"/>
        <v>149</v>
      </c>
      <c r="AS426">
        <f t="shared" si="61"/>
        <v>84</v>
      </c>
      <c r="AT426">
        <f t="shared" si="61"/>
        <v>135</v>
      </c>
      <c r="AU426">
        <f t="shared" si="61"/>
        <v>147</v>
      </c>
      <c r="AV426">
        <f t="shared" si="61"/>
        <v>153</v>
      </c>
      <c r="AW426">
        <f t="shared" si="61"/>
        <v>143</v>
      </c>
      <c r="AX426">
        <f t="shared" si="61"/>
        <v>131</v>
      </c>
      <c r="AY426">
        <f t="shared" si="61"/>
        <v>150</v>
      </c>
      <c r="AZ426">
        <f t="shared" si="61"/>
        <v>123</v>
      </c>
      <c r="BA426">
        <f t="shared" si="61"/>
        <v>140</v>
      </c>
      <c r="BB426">
        <f t="shared" si="61"/>
        <v>143</v>
      </c>
      <c r="BC426">
        <f t="shared" si="62"/>
        <v>134</v>
      </c>
      <c r="BD426">
        <f t="shared" si="62"/>
        <v>148</v>
      </c>
      <c r="BE426">
        <f t="shared" si="62"/>
        <v>150</v>
      </c>
    </row>
    <row r="427" spans="1:57" x14ac:dyDescent="0.2">
      <c r="A427" t="s">
        <v>75</v>
      </c>
      <c r="B427" t="s">
        <v>29</v>
      </c>
      <c r="C427" s="2">
        <v>132</v>
      </c>
      <c r="D427" s="2">
        <v>135</v>
      </c>
      <c r="E427" s="2">
        <v>148</v>
      </c>
      <c r="F427" s="2">
        <v>134</v>
      </c>
      <c r="G427" s="2">
        <v>128</v>
      </c>
      <c r="H427" s="2">
        <v>125</v>
      </c>
      <c r="I427" s="2">
        <v>87</v>
      </c>
      <c r="J427" s="2">
        <v>148</v>
      </c>
      <c r="K427" s="2">
        <v>150</v>
      </c>
      <c r="L427" s="2">
        <v>139</v>
      </c>
      <c r="M427" s="2">
        <v>129</v>
      </c>
      <c r="N427" s="2">
        <v>151</v>
      </c>
      <c r="O427" s="2">
        <v>149</v>
      </c>
      <c r="P427" s="2">
        <v>84</v>
      </c>
      <c r="Q427" s="2">
        <v>135</v>
      </c>
      <c r="R427" s="2">
        <v>147</v>
      </c>
      <c r="S427" s="2">
        <v>153</v>
      </c>
      <c r="T427" s="2">
        <v>143</v>
      </c>
      <c r="U427" s="2">
        <v>131</v>
      </c>
      <c r="V427" s="2">
        <v>150</v>
      </c>
      <c r="W427" s="2">
        <v>123</v>
      </c>
      <c r="X427" s="2">
        <v>140</v>
      </c>
      <c r="Y427" s="2">
        <v>143</v>
      </c>
      <c r="Z427" s="2">
        <v>134</v>
      </c>
      <c r="AA427" s="2">
        <v>148</v>
      </c>
      <c r="AB427" s="2">
        <v>150</v>
      </c>
      <c r="AD427" t="str">
        <f t="shared" si="57"/>
        <v xml:space="preserve">Mgg23  </v>
      </c>
      <c r="AE427" t="str">
        <f t="shared" si="58"/>
        <v>EC.</v>
      </c>
      <c r="AF427">
        <f t="shared" si="63"/>
        <v>0.12878787899999999</v>
      </c>
      <c r="AG427">
        <f t="shared" si="63"/>
        <v>0.30370370400000002</v>
      </c>
      <c r="AH427">
        <f t="shared" si="63"/>
        <v>0.331081081</v>
      </c>
      <c r="AI427">
        <f t="shared" si="63"/>
        <v>0.23134328400000001</v>
      </c>
      <c r="AJ427">
        <f t="shared" si="63"/>
        <v>0.3671875</v>
      </c>
      <c r="AK427">
        <f t="shared" si="63"/>
        <v>0.16800000000000001</v>
      </c>
      <c r="AL427">
        <f t="shared" si="59"/>
        <v>4.5977010999999998E-2</v>
      </c>
      <c r="AM427">
        <f t="shared" si="59"/>
        <v>0.47972973000000002</v>
      </c>
      <c r="AN427">
        <f t="shared" si="59"/>
        <v>0.18666666700000001</v>
      </c>
      <c r="AO427">
        <f t="shared" si="59"/>
        <v>0.38129496400000001</v>
      </c>
      <c r="AP427">
        <f t="shared" si="59"/>
        <v>0.37209302300000002</v>
      </c>
      <c r="AQ427">
        <f t="shared" si="59"/>
        <v>0.19867549700000001</v>
      </c>
      <c r="AR427">
        <f t="shared" si="61"/>
        <v>0.28187919500000003</v>
      </c>
      <c r="AS427">
        <f t="shared" si="61"/>
        <v>9.5238094999999995E-2</v>
      </c>
      <c r="AT427">
        <f t="shared" si="61"/>
        <v>0.23703703700000001</v>
      </c>
      <c r="AU427">
        <f t="shared" si="61"/>
        <v>0.27210884400000002</v>
      </c>
      <c r="AV427">
        <f t="shared" si="61"/>
        <v>0.104575163</v>
      </c>
      <c r="AW427">
        <f t="shared" si="61"/>
        <v>0.167832168</v>
      </c>
      <c r="AX427">
        <f t="shared" si="61"/>
        <v>4.5801527000000002E-2</v>
      </c>
      <c r="AY427">
        <f t="shared" si="61"/>
        <v>0.24</v>
      </c>
      <c r="AZ427">
        <f t="shared" si="61"/>
        <v>5.6910569000000001E-2</v>
      </c>
      <c r="BA427">
        <f t="shared" si="61"/>
        <v>0.20714285700000001</v>
      </c>
      <c r="BB427">
        <f t="shared" si="61"/>
        <v>6.2937063000000001E-2</v>
      </c>
      <c r="BC427">
        <f t="shared" si="62"/>
        <v>1.4925373E-2</v>
      </c>
      <c r="BD427">
        <f t="shared" si="62"/>
        <v>0.46621621600000002</v>
      </c>
      <c r="BE427">
        <f t="shared" si="62"/>
        <v>0.28000000000000003</v>
      </c>
    </row>
    <row r="428" spans="1:57" x14ac:dyDescent="0.2">
      <c r="A428" t="s">
        <v>75</v>
      </c>
      <c r="B428" t="s">
        <v>8</v>
      </c>
      <c r="C428" s="2">
        <v>0.12878787899999999</v>
      </c>
      <c r="D428" s="2">
        <v>0.30370370400000002</v>
      </c>
      <c r="E428" s="2">
        <v>0.331081081</v>
      </c>
      <c r="F428" s="2">
        <v>0.23134328400000001</v>
      </c>
      <c r="G428" s="2">
        <v>0.3671875</v>
      </c>
      <c r="H428" s="2">
        <v>0.16800000000000001</v>
      </c>
      <c r="I428" s="2">
        <v>4.5977010999999998E-2</v>
      </c>
      <c r="J428" s="2">
        <v>0.47972973000000002</v>
      </c>
      <c r="K428" s="2">
        <v>0.18666666700000001</v>
      </c>
      <c r="L428" s="2">
        <v>0.38129496400000001</v>
      </c>
      <c r="M428" s="2">
        <v>0.37209302300000002</v>
      </c>
      <c r="N428" s="2">
        <v>0.19867549700000001</v>
      </c>
      <c r="O428" s="2">
        <v>0.28187919500000003</v>
      </c>
      <c r="P428" s="2">
        <v>9.5238094999999995E-2</v>
      </c>
      <c r="Q428" s="2">
        <v>0.23703703700000001</v>
      </c>
      <c r="R428" s="2">
        <v>0.27210884400000002</v>
      </c>
      <c r="S428" s="2">
        <v>0.104575163</v>
      </c>
      <c r="T428" s="2">
        <v>0.167832168</v>
      </c>
      <c r="U428" s="2">
        <v>4.5801527000000002E-2</v>
      </c>
      <c r="V428" s="2">
        <v>0.24</v>
      </c>
      <c r="W428" s="2">
        <v>5.6910569000000001E-2</v>
      </c>
      <c r="X428" s="2">
        <v>0.20714285700000001</v>
      </c>
      <c r="Y428" s="2">
        <v>6.2937063000000001E-2</v>
      </c>
      <c r="Z428" s="2">
        <v>1.4925373E-2</v>
      </c>
      <c r="AA428" s="2">
        <v>0.46621621600000002</v>
      </c>
      <c r="AB428" s="2">
        <v>0.28000000000000003</v>
      </c>
      <c r="AD428" t="str">
        <f t="shared" si="57"/>
        <v xml:space="preserve">Mgg23  </v>
      </c>
      <c r="AE428" t="str">
        <f t="shared" si="58"/>
        <v>Jual_Batang.</v>
      </c>
      <c r="AF428">
        <f t="shared" si="63"/>
        <v>0</v>
      </c>
      <c r="AG428">
        <f t="shared" si="63"/>
        <v>0</v>
      </c>
      <c r="AH428">
        <f t="shared" si="63"/>
        <v>0</v>
      </c>
      <c r="AI428">
        <f t="shared" si="63"/>
        <v>0</v>
      </c>
      <c r="AJ428">
        <f t="shared" si="63"/>
        <v>0</v>
      </c>
      <c r="AK428">
        <f t="shared" si="63"/>
        <v>0</v>
      </c>
      <c r="AL428">
        <f t="shared" si="59"/>
        <v>6.8965517000000004E-2</v>
      </c>
      <c r="AM428">
        <f t="shared" si="59"/>
        <v>0</v>
      </c>
      <c r="AN428">
        <f t="shared" si="59"/>
        <v>0</v>
      </c>
      <c r="AO428">
        <f t="shared" si="59"/>
        <v>0</v>
      </c>
      <c r="AP428">
        <f t="shared" si="59"/>
        <v>0</v>
      </c>
      <c r="AQ428">
        <f t="shared" si="59"/>
        <v>0</v>
      </c>
      <c r="AR428">
        <f t="shared" si="61"/>
        <v>0</v>
      </c>
      <c r="AS428">
        <f t="shared" si="61"/>
        <v>0</v>
      </c>
      <c r="AT428">
        <f t="shared" si="61"/>
        <v>0</v>
      </c>
      <c r="AU428">
        <f t="shared" si="61"/>
        <v>0</v>
      </c>
      <c r="AV428">
        <f t="shared" si="61"/>
        <v>0.75163398699999995</v>
      </c>
      <c r="AW428">
        <f t="shared" si="61"/>
        <v>0</v>
      </c>
      <c r="AX428">
        <f t="shared" si="61"/>
        <v>0</v>
      </c>
      <c r="AY428">
        <f t="shared" si="61"/>
        <v>0</v>
      </c>
      <c r="AZ428">
        <f t="shared" si="61"/>
        <v>0</v>
      </c>
      <c r="BA428">
        <f t="shared" si="61"/>
        <v>0</v>
      </c>
      <c r="BB428">
        <f t="shared" si="61"/>
        <v>0</v>
      </c>
      <c r="BC428">
        <f t="shared" si="62"/>
        <v>0</v>
      </c>
      <c r="BD428">
        <f t="shared" si="62"/>
        <v>0</v>
      </c>
      <c r="BE428">
        <f t="shared" si="62"/>
        <v>0</v>
      </c>
    </row>
    <row r="429" spans="1:57" x14ac:dyDescent="0.2">
      <c r="A429" t="s">
        <v>75</v>
      </c>
      <c r="B429" t="s">
        <v>15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6.8965517000000004E-2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0.75163398699999995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D429" t="str">
        <f t="shared" si="57"/>
        <v xml:space="preserve">Mgg23  </v>
      </c>
      <c r="AE429" t="str">
        <f t="shared" si="58"/>
        <v>Omset_Bungkus.</v>
      </c>
      <c r="AF429">
        <f t="shared" si="63"/>
        <v>121</v>
      </c>
      <c r="AG429">
        <f t="shared" si="63"/>
        <v>162</v>
      </c>
      <c r="AH429">
        <f t="shared" si="63"/>
        <v>117</v>
      </c>
      <c r="AI429">
        <f t="shared" si="63"/>
        <v>123</v>
      </c>
      <c r="AJ429">
        <f t="shared" si="63"/>
        <v>169</v>
      </c>
      <c r="AK429">
        <f t="shared" si="63"/>
        <v>49</v>
      </c>
      <c r="AL429">
        <f t="shared" si="59"/>
        <v>8</v>
      </c>
      <c r="AM429">
        <f t="shared" si="59"/>
        <v>129</v>
      </c>
      <c r="AN429">
        <f t="shared" si="59"/>
        <v>128</v>
      </c>
      <c r="AO429">
        <f t="shared" si="59"/>
        <v>133</v>
      </c>
      <c r="AP429">
        <f t="shared" si="59"/>
        <v>179</v>
      </c>
      <c r="AQ429">
        <f t="shared" si="59"/>
        <v>102</v>
      </c>
      <c r="AR429">
        <f t="shared" si="61"/>
        <v>108</v>
      </c>
      <c r="AS429">
        <f t="shared" si="61"/>
        <v>45</v>
      </c>
      <c r="AT429">
        <f t="shared" si="61"/>
        <v>100</v>
      </c>
      <c r="AU429">
        <f t="shared" si="61"/>
        <v>123</v>
      </c>
      <c r="AV429">
        <f t="shared" si="61"/>
        <v>75</v>
      </c>
      <c r="AW429">
        <f t="shared" si="61"/>
        <v>64</v>
      </c>
      <c r="AX429">
        <f t="shared" si="61"/>
        <v>50</v>
      </c>
      <c r="AY429">
        <f t="shared" ref="AY429:BE483" si="64">V430</f>
        <v>159</v>
      </c>
      <c r="AZ429">
        <f t="shared" si="64"/>
        <v>46</v>
      </c>
      <c r="BA429">
        <f t="shared" si="64"/>
        <v>107</v>
      </c>
      <c r="BB429">
        <f t="shared" si="64"/>
        <v>18</v>
      </c>
      <c r="BC429">
        <f t="shared" si="62"/>
        <v>8</v>
      </c>
      <c r="BD429">
        <f t="shared" si="62"/>
        <v>181</v>
      </c>
      <c r="BE429">
        <f t="shared" si="62"/>
        <v>131</v>
      </c>
    </row>
    <row r="430" spans="1:57" x14ac:dyDescent="0.2">
      <c r="A430" t="s">
        <v>75</v>
      </c>
      <c r="B430" t="s">
        <v>21</v>
      </c>
      <c r="C430" s="2">
        <v>121</v>
      </c>
      <c r="D430" s="2">
        <v>162</v>
      </c>
      <c r="E430" s="2">
        <v>117</v>
      </c>
      <c r="F430" s="2">
        <v>123</v>
      </c>
      <c r="G430" s="2">
        <v>169</v>
      </c>
      <c r="H430" s="2">
        <v>49</v>
      </c>
      <c r="I430" s="2">
        <v>8</v>
      </c>
      <c r="J430" s="2">
        <v>129</v>
      </c>
      <c r="K430" s="2">
        <v>128</v>
      </c>
      <c r="L430" s="2">
        <v>133</v>
      </c>
      <c r="M430" s="2">
        <v>179</v>
      </c>
      <c r="N430" s="2">
        <v>102</v>
      </c>
      <c r="O430" s="2">
        <v>108</v>
      </c>
      <c r="P430" s="2">
        <v>45</v>
      </c>
      <c r="Q430" s="2">
        <v>100</v>
      </c>
      <c r="R430" s="2">
        <v>123</v>
      </c>
      <c r="S430" s="2">
        <v>75</v>
      </c>
      <c r="T430" s="2">
        <v>64</v>
      </c>
      <c r="U430" s="2">
        <v>50</v>
      </c>
      <c r="V430" s="2">
        <v>159</v>
      </c>
      <c r="W430" s="2">
        <v>46</v>
      </c>
      <c r="X430" s="2">
        <v>107</v>
      </c>
      <c r="Y430" s="2">
        <v>18</v>
      </c>
      <c r="Z430" s="2">
        <v>8</v>
      </c>
      <c r="AA430" s="2">
        <v>181</v>
      </c>
      <c r="AB430" s="2">
        <v>131</v>
      </c>
      <c r="AD430" t="str">
        <f t="shared" si="57"/>
        <v xml:space="preserve">Mgg23  </v>
      </c>
      <c r="AE430" t="str">
        <f t="shared" si="58"/>
        <v>OOS.</v>
      </c>
      <c r="AF430">
        <f t="shared" si="63"/>
        <v>8.3333332999999996E-2</v>
      </c>
      <c r="AG430">
        <f t="shared" si="63"/>
        <v>0.19259259300000001</v>
      </c>
      <c r="AH430">
        <f t="shared" si="63"/>
        <v>0</v>
      </c>
      <c r="AI430">
        <f t="shared" si="63"/>
        <v>0.13432835800000001</v>
      </c>
      <c r="AJ430">
        <f t="shared" si="63"/>
        <v>0.203125</v>
      </c>
      <c r="AK430">
        <f t="shared" si="63"/>
        <v>4.8000000000000001E-2</v>
      </c>
      <c r="AL430">
        <f t="shared" si="59"/>
        <v>3.4482759000000002E-2</v>
      </c>
      <c r="AM430">
        <f t="shared" si="59"/>
        <v>0.12837837799999999</v>
      </c>
      <c r="AN430">
        <f t="shared" si="59"/>
        <v>0.14000000000000001</v>
      </c>
      <c r="AO430">
        <f t="shared" si="59"/>
        <v>9.3525179999999999E-2</v>
      </c>
      <c r="AP430">
        <f t="shared" si="59"/>
        <v>0.186046512</v>
      </c>
      <c r="AQ430">
        <f t="shared" si="59"/>
        <v>8.6092715E-2</v>
      </c>
      <c r="AR430">
        <f t="shared" si="59"/>
        <v>0.20134228200000001</v>
      </c>
      <c r="AS430">
        <f t="shared" si="59"/>
        <v>4.7619047999999997E-2</v>
      </c>
      <c r="AT430">
        <f t="shared" si="59"/>
        <v>9.6296296000000003E-2</v>
      </c>
      <c r="AU430">
        <f t="shared" si="59"/>
        <v>0.163265306</v>
      </c>
      <c r="AV430">
        <f t="shared" si="59"/>
        <v>7.8431372999999999E-2</v>
      </c>
      <c r="AW430">
        <f t="shared" si="59"/>
        <v>0.11888111899999999</v>
      </c>
      <c r="AX430">
        <f t="shared" si="59"/>
        <v>1.5267176E-2</v>
      </c>
      <c r="AY430">
        <f t="shared" si="64"/>
        <v>9.3333333000000004E-2</v>
      </c>
      <c r="AZ430">
        <f t="shared" si="64"/>
        <v>3.2520325000000003E-2</v>
      </c>
      <c r="BA430">
        <f t="shared" si="64"/>
        <v>5.7142856999999998E-2</v>
      </c>
      <c r="BB430">
        <f t="shared" si="64"/>
        <v>0</v>
      </c>
      <c r="BC430">
        <f t="shared" si="62"/>
        <v>0</v>
      </c>
      <c r="BD430">
        <f t="shared" si="62"/>
        <v>0.155405405</v>
      </c>
      <c r="BE430">
        <f t="shared" si="62"/>
        <v>0.17333333300000001</v>
      </c>
    </row>
    <row r="431" spans="1:57" x14ac:dyDescent="0.2">
      <c r="A431" t="s">
        <v>75</v>
      </c>
      <c r="B431" t="s">
        <v>13</v>
      </c>
      <c r="C431" s="2">
        <v>8.3333332999999996E-2</v>
      </c>
      <c r="D431" s="2">
        <v>0.19259259300000001</v>
      </c>
      <c r="E431" s="2">
        <v>0</v>
      </c>
      <c r="F431" s="2">
        <v>0.13432835800000001</v>
      </c>
      <c r="G431" s="2">
        <v>0.203125</v>
      </c>
      <c r="H431" s="2">
        <v>4.8000000000000001E-2</v>
      </c>
      <c r="I431" s="2">
        <v>3.4482759000000002E-2</v>
      </c>
      <c r="J431" s="2">
        <v>0.12837837799999999</v>
      </c>
      <c r="K431" s="2">
        <v>0.14000000000000001</v>
      </c>
      <c r="L431" s="2">
        <v>9.3525179999999999E-2</v>
      </c>
      <c r="M431" s="2">
        <v>0.186046512</v>
      </c>
      <c r="N431" s="2">
        <v>8.6092715E-2</v>
      </c>
      <c r="O431" s="2">
        <v>0.20134228200000001</v>
      </c>
      <c r="P431" s="2">
        <v>4.7619047999999997E-2</v>
      </c>
      <c r="Q431" s="2">
        <v>9.6296296000000003E-2</v>
      </c>
      <c r="R431" s="2">
        <v>0.163265306</v>
      </c>
      <c r="S431" s="2">
        <v>7.8431372999999999E-2</v>
      </c>
      <c r="T431" s="2">
        <v>0.11888111899999999</v>
      </c>
      <c r="U431" s="2">
        <v>1.5267176E-2</v>
      </c>
      <c r="V431" s="2">
        <v>9.3333333000000004E-2</v>
      </c>
      <c r="W431" s="2">
        <v>3.2520325000000003E-2</v>
      </c>
      <c r="X431" s="2">
        <v>5.7142856999999998E-2</v>
      </c>
      <c r="Y431" s="2">
        <v>0</v>
      </c>
      <c r="Z431" s="2">
        <v>0</v>
      </c>
      <c r="AA431" s="2">
        <v>0.155405405</v>
      </c>
      <c r="AB431" s="2">
        <v>0.17333333300000001</v>
      </c>
      <c r="AD431" t="str">
        <f t="shared" si="57"/>
        <v xml:space="preserve">Mgg23  </v>
      </c>
      <c r="AE431" t="str">
        <f t="shared" si="58"/>
        <v>Outlet_Database.</v>
      </c>
      <c r="AF431">
        <f t="shared" si="63"/>
        <v>0</v>
      </c>
      <c r="AG431">
        <f t="shared" si="63"/>
        <v>0</v>
      </c>
      <c r="AH431">
        <f t="shared" si="63"/>
        <v>0</v>
      </c>
      <c r="AI431">
        <f t="shared" si="63"/>
        <v>0</v>
      </c>
      <c r="AJ431">
        <f t="shared" si="63"/>
        <v>0</v>
      </c>
      <c r="AK431">
        <f t="shared" si="63"/>
        <v>0</v>
      </c>
      <c r="AL431">
        <f t="shared" si="59"/>
        <v>0</v>
      </c>
      <c r="AM431">
        <f t="shared" si="59"/>
        <v>0</v>
      </c>
      <c r="AN431">
        <f t="shared" si="59"/>
        <v>0</v>
      </c>
      <c r="AO431">
        <f t="shared" si="59"/>
        <v>0</v>
      </c>
      <c r="AP431">
        <f t="shared" si="59"/>
        <v>0</v>
      </c>
      <c r="AQ431">
        <f t="shared" si="59"/>
        <v>0</v>
      </c>
      <c r="AR431">
        <f t="shared" si="59"/>
        <v>0</v>
      </c>
      <c r="AS431">
        <f t="shared" si="59"/>
        <v>0</v>
      </c>
      <c r="AT431">
        <f t="shared" si="59"/>
        <v>0</v>
      </c>
      <c r="AU431">
        <f t="shared" si="59"/>
        <v>0</v>
      </c>
      <c r="AV431">
        <f t="shared" si="59"/>
        <v>0</v>
      </c>
      <c r="AW431">
        <f t="shared" si="59"/>
        <v>0</v>
      </c>
      <c r="AX431">
        <f t="shared" si="59"/>
        <v>0</v>
      </c>
      <c r="AY431">
        <f t="shared" si="64"/>
        <v>0</v>
      </c>
      <c r="AZ431">
        <f t="shared" si="64"/>
        <v>0</v>
      </c>
      <c r="BA431">
        <f t="shared" si="64"/>
        <v>0</v>
      </c>
      <c r="BB431">
        <f t="shared" si="64"/>
        <v>0</v>
      </c>
      <c r="BC431">
        <f t="shared" si="62"/>
        <v>0</v>
      </c>
      <c r="BD431">
        <f t="shared" si="62"/>
        <v>0</v>
      </c>
      <c r="BE431">
        <f t="shared" si="62"/>
        <v>0</v>
      </c>
    </row>
    <row r="432" spans="1:57" x14ac:dyDescent="0.2">
      <c r="A432" t="s">
        <v>75</v>
      </c>
      <c r="B432" t="s">
        <v>31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D432" t="str">
        <f t="shared" si="57"/>
        <v xml:space="preserve">Mgg23  </v>
      </c>
      <c r="AE432" t="str">
        <f t="shared" si="58"/>
        <v>OV.</v>
      </c>
      <c r="AF432">
        <f t="shared" si="63"/>
        <v>0</v>
      </c>
      <c r="AG432">
        <f t="shared" si="63"/>
        <v>0</v>
      </c>
      <c r="AH432">
        <f t="shared" si="63"/>
        <v>0</v>
      </c>
      <c r="AI432">
        <f t="shared" si="63"/>
        <v>0</v>
      </c>
      <c r="AJ432">
        <f t="shared" si="63"/>
        <v>0</v>
      </c>
      <c r="AK432">
        <f t="shared" si="63"/>
        <v>0</v>
      </c>
      <c r="AL432">
        <f t="shared" si="59"/>
        <v>0</v>
      </c>
      <c r="AM432">
        <f t="shared" si="59"/>
        <v>0</v>
      </c>
      <c r="AN432">
        <f t="shared" si="59"/>
        <v>0</v>
      </c>
      <c r="AO432">
        <f t="shared" si="59"/>
        <v>0</v>
      </c>
      <c r="AP432">
        <f t="shared" si="59"/>
        <v>0</v>
      </c>
      <c r="AQ432">
        <f t="shared" si="59"/>
        <v>0</v>
      </c>
      <c r="AR432">
        <f t="shared" si="59"/>
        <v>0</v>
      </c>
      <c r="AS432">
        <f t="shared" si="59"/>
        <v>0</v>
      </c>
      <c r="AT432">
        <f t="shared" si="59"/>
        <v>0</v>
      </c>
      <c r="AU432">
        <f t="shared" si="59"/>
        <v>0</v>
      </c>
      <c r="AV432">
        <f t="shared" si="59"/>
        <v>0</v>
      </c>
      <c r="AW432">
        <f t="shared" si="59"/>
        <v>0</v>
      </c>
      <c r="AX432">
        <f t="shared" si="59"/>
        <v>0</v>
      </c>
      <c r="AY432">
        <f t="shared" si="64"/>
        <v>0</v>
      </c>
      <c r="AZ432">
        <f t="shared" si="64"/>
        <v>0</v>
      </c>
      <c r="BA432">
        <f t="shared" si="64"/>
        <v>0</v>
      </c>
      <c r="BB432">
        <f t="shared" si="64"/>
        <v>0</v>
      </c>
      <c r="BC432">
        <f t="shared" si="62"/>
        <v>0</v>
      </c>
      <c r="BD432">
        <f t="shared" si="62"/>
        <v>0</v>
      </c>
      <c r="BE432">
        <f t="shared" si="62"/>
        <v>0</v>
      </c>
    </row>
    <row r="433" spans="1:57" x14ac:dyDescent="0.2">
      <c r="A433" t="s">
        <v>75</v>
      </c>
      <c r="B433" t="s">
        <v>30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D433" t="str">
        <f t="shared" si="57"/>
        <v xml:space="preserve">Mgg23  </v>
      </c>
      <c r="AE433" t="str">
        <f t="shared" si="58"/>
        <v>Rata2_Canvas_Plan/Hari.</v>
      </c>
      <c r="AF433">
        <f t="shared" si="63"/>
        <v>40</v>
      </c>
      <c r="AG433">
        <f t="shared" si="63"/>
        <v>40</v>
      </c>
      <c r="AH433">
        <f t="shared" si="63"/>
        <v>33.6</v>
      </c>
      <c r="AI433">
        <f t="shared" si="63"/>
        <v>30.8</v>
      </c>
      <c r="AJ433">
        <f t="shared" si="63"/>
        <v>36.799999999999997</v>
      </c>
      <c r="AK433">
        <f t="shared" si="63"/>
        <v>28</v>
      </c>
      <c r="AL433">
        <f t="shared" si="59"/>
        <v>20</v>
      </c>
      <c r="AM433">
        <f t="shared" si="59"/>
        <v>40</v>
      </c>
      <c r="AN433">
        <f t="shared" si="59"/>
        <v>40</v>
      </c>
      <c r="AO433">
        <f t="shared" si="59"/>
        <v>40</v>
      </c>
      <c r="AP433">
        <f t="shared" si="59"/>
        <v>35.799999999999997</v>
      </c>
      <c r="AQ433">
        <f t="shared" si="59"/>
        <v>40</v>
      </c>
      <c r="AR433">
        <f t="shared" si="59"/>
        <v>40</v>
      </c>
      <c r="AS433">
        <f t="shared" si="59"/>
        <v>20</v>
      </c>
      <c r="AT433">
        <f t="shared" si="59"/>
        <v>33</v>
      </c>
      <c r="AU433">
        <f t="shared" si="59"/>
        <v>40</v>
      </c>
      <c r="AV433">
        <f t="shared" ref="AV433:BD495" si="65">S434</f>
        <v>40</v>
      </c>
      <c r="AW433">
        <f t="shared" si="65"/>
        <v>40</v>
      </c>
      <c r="AX433">
        <f t="shared" si="65"/>
        <v>35</v>
      </c>
      <c r="AY433">
        <f t="shared" si="64"/>
        <v>40</v>
      </c>
      <c r="AZ433">
        <f t="shared" si="64"/>
        <v>37.4</v>
      </c>
      <c r="BA433">
        <f t="shared" si="64"/>
        <v>40</v>
      </c>
      <c r="BB433">
        <f t="shared" si="64"/>
        <v>38.6</v>
      </c>
      <c r="BC433">
        <f t="shared" si="62"/>
        <v>31.6</v>
      </c>
      <c r="BD433">
        <f t="shared" si="62"/>
        <v>40</v>
      </c>
      <c r="BE433">
        <f t="shared" si="62"/>
        <v>39.75</v>
      </c>
    </row>
    <row r="434" spans="1:57" x14ac:dyDescent="0.2">
      <c r="A434" t="s">
        <v>75</v>
      </c>
      <c r="B434" t="s">
        <v>19</v>
      </c>
      <c r="C434" s="2">
        <v>40</v>
      </c>
      <c r="D434" s="2">
        <v>40</v>
      </c>
      <c r="E434" s="2">
        <v>33.6</v>
      </c>
      <c r="F434" s="2">
        <v>30.8</v>
      </c>
      <c r="G434" s="2">
        <v>36.799999999999997</v>
      </c>
      <c r="H434" s="2">
        <v>28</v>
      </c>
      <c r="I434" s="2">
        <v>20</v>
      </c>
      <c r="J434" s="2">
        <v>40</v>
      </c>
      <c r="K434" s="2">
        <v>40</v>
      </c>
      <c r="L434" s="2">
        <v>40</v>
      </c>
      <c r="M434" s="2">
        <v>35.799999999999997</v>
      </c>
      <c r="N434" s="2">
        <v>40</v>
      </c>
      <c r="O434" s="2">
        <v>40</v>
      </c>
      <c r="P434" s="2">
        <v>20</v>
      </c>
      <c r="Q434" s="2">
        <v>33</v>
      </c>
      <c r="R434" s="2">
        <v>40</v>
      </c>
      <c r="S434" s="2">
        <v>40</v>
      </c>
      <c r="T434" s="2">
        <v>40</v>
      </c>
      <c r="U434" s="2">
        <v>35</v>
      </c>
      <c r="V434" s="2">
        <v>40</v>
      </c>
      <c r="W434" s="2">
        <v>37.4</v>
      </c>
      <c r="X434" s="2">
        <v>40</v>
      </c>
      <c r="Y434" s="2">
        <v>38.6</v>
      </c>
      <c r="Z434" s="2">
        <v>31.6</v>
      </c>
      <c r="AA434" s="2">
        <v>40</v>
      </c>
      <c r="AB434" s="2">
        <v>39.75</v>
      </c>
      <c r="AD434" t="str">
        <f t="shared" si="57"/>
        <v xml:space="preserve">Mgg23  </v>
      </c>
      <c r="AE434" t="str">
        <f t="shared" si="58"/>
        <v>Rata-rata_Kunjungan/Hari.</v>
      </c>
      <c r="AF434">
        <f t="shared" si="63"/>
        <v>26.4</v>
      </c>
      <c r="AG434">
        <f t="shared" si="63"/>
        <v>27</v>
      </c>
      <c r="AH434">
        <f t="shared" si="63"/>
        <v>29.6</v>
      </c>
      <c r="AI434">
        <f t="shared" si="63"/>
        <v>26.8</v>
      </c>
      <c r="AJ434">
        <f t="shared" si="63"/>
        <v>25.6</v>
      </c>
      <c r="AK434">
        <f t="shared" si="63"/>
        <v>25</v>
      </c>
      <c r="AL434">
        <f t="shared" si="63"/>
        <v>17.399999999999999</v>
      </c>
      <c r="AM434">
        <f t="shared" si="63"/>
        <v>29.6</v>
      </c>
      <c r="AN434">
        <f t="shared" si="63"/>
        <v>30</v>
      </c>
      <c r="AO434">
        <f t="shared" si="63"/>
        <v>27.8</v>
      </c>
      <c r="AP434">
        <f t="shared" si="63"/>
        <v>25.8</v>
      </c>
      <c r="AQ434">
        <f t="shared" si="63"/>
        <v>30.2</v>
      </c>
      <c r="AR434">
        <f t="shared" si="63"/>
        <v>29.8</v>
      </c>
      <c r="AS434">
        <f t="shared" si="63"/>
        <v>16.8</v>
      </c>
      <c r="AT434">
        <f t="shared" ref="AT434:AX497" si="66">Q435</f>
        <v>27</v>
      </c>
      <c r="AU434">
        <f t="shared" si="66"/>
        <v>29.4</v>
      </c>
      <c r="AV434">
        <f t="shared" si="65"/>
        <v>30.6</v>
      </c>
      <c r="AW434">
        <f t="shared" si="65"/>
        <v>28.6</v>
      </c>
      <c r="AX434">
        <f t="shared" si="65"/>
        <v>26.2</v>
      </c>
      <c r="AY434">
        <f t="shared" si="64"/>
        <v>30</v>
      </c>
      <c r="AZ434">
        <f t="shared" si="64"/>
        <v>24.6</v>
      </c>
      <c r="BA434">
        <f t="shared" si="64"/>
        <v>28</v>
      </c>
      <c r="BB434">
        <f t="shared" si="64"/>
        <v>28.6</v>
      </c>
      <c r="BC434">
        <f t="shared" si="62"/>
        <v>26.8</v>
      </c>
      <c r="BD434">
        <f t="shared" si="62"/>
        <v>29.6</v>
      </c>
      <c r="BE434">
        <f t="shared" si="62"/>
        <v>37.5</v>
      </c>
    </row>
    <row r="435" spans="1:57" x14ac:dyDescent="0.2">
      <c r="A435" t="s">
        <v>75</v>
      </c>
      <c r="B435" t="s">
        <v>22</v>
      </c>
      <c r="C435" s="2">
        <v>26.4</v>
      </c>
      <c r="D435" s="2">
        <v>27</v>
      </c>
      <c r="E435" s="2">
        <v>29.6</v>
      </c>
      <c r="F435" s="2">
        <v>26.8</v>
      </c>
      <c r="G435" s="2">
        <v>25.6</v>
      </c>
      <c r="H435" s="2">
        <v>25</v>
      </c>
      <c r="I435" s="2">
        <v>17.399999999999999</v>
      </c>
      <c r="J435" s="2">
        <v>29.6</v>
      </c>
      <c r="K435" s="2">
        <v>30</v>
      </c>
      <c r="L435" s="2">
        <v>27.8</v>
      </c>
      <c r="M435" s="2">
        <v>25.8</v>
      </c>
      <c r="N435" s="2">
        <v>30.2</v>
      </c>
      <c r="O435" s="2">
        <v>29.8</v>
      </c>
      <c r="P435" s="2">
        <v>16.8</v>
      </c>
      <c r="Q435" s="2">
        <v>27</v>
      </c>
      <c r="R435" s="2">
        <v>29.4</v>
      </c>
      <c r="S435" s="2">
        <v>30.6</v>
      </c>
      <c r="T435" s="2">
        <v>28.6</v>
      </c>
      <c r="U435" s="2">
        <v>26.2</v>
      </c>
      <c r="V435" s="2">
        <v>30</v>
      </c>
      <c r="W435" s="2">
        <v>24.6</v>
      </c>
      <c r="X435" s="2">
        <v>28</v>
      </c>
      <c r="Y435" s="2">
        <v>28.6</v>
      </c>
      <c r="Z435" s="2">
        <v>26.8</v>
      </c>
      <c r="AA435" s="2">
        <v>29.6</v>
      </c>
      <c r="AB435" s="2">
        <v>37.5</v>
      </c>
      <c r="AD435" t="str">
        <f t="shared" si="57"/>
        <v xml:space="preserve">Mgg23  </v>
      </c>
      <c r="AE435" t="str">
        <f t="shared" si="58"/>
        <v>Realisasi_Canvas_Plan.</v>
      </c>
      <c r="AF435">
        <f t="shared" si="63"/>
        <v>0.65500000000000003</v>
      </c>
      <c r="AG435">
        <f t="shared" si="63"/>
        <v>0.63500000000000001</v>
      </c>
      <c r="AH435">
        <f t="shared" si="63"/>
        <v>0.85119047599999997</v>
      </c>
      <c r="AI435">
        <f t="shared" si="63"/>
        <v>0.82467532499999996</v>
      </c>
      <c r="AJ435">
        <f t="shared" si="63"/>
        <v>0.69565217400000001</v>
      </c>
      <c r="AK435">
        <f t="shared" si="63"/>
        <v>0.87857142899999996</v>
      </c>
      <c r="AL435">
        <f t="shared" si="63"/>
        <v>0.87</v>
      </c>
      <c r="AM435">
        <f t="shared" si="63"/>
        <v>0.69</v>
      </c>
      <c r="AN435">
        <f t="shared" si="63"/>
        <v>0.73</v>
      </c>
      <c r="AO435">
        <f t="shared" si="63"/>
        <v>0.66500000000000004</v>
      </c>
      <c r="AP435">
        <f t="shared" si="63"/>
        <v>0.72067039099999997</v>
      </c>
      <c r="AQ435">
        <f t="shared" si="63"/>
        <v>0.74</v>
      </c>
      <c r="AR435">
        <f t="shared" si="63"/>
        <v>0.72499999999999998</v>
      </c>
      <c r="AS435">
        <f t="shared" si="63"/>
        <v>0.84</v>
      </c>
      <c r="AT435">
        <f t="shared" si="66"/>
        <v>0.8</v>
      </c>
      <c r="AU435">
        <f t="shared" si="66"/>
        <v>0.73499999999999999</v>
      </c>
      <c r="AV435">
        <f t="shared" si="65"/>
        <v>0.76500000000000001</v>
      </c>
      <c r="AW435">
        <f t="shared" si="65"/>
        <v>0.71499999999999997</v>
      </c>
      <c r="AX435">
        <f t="shared" si="65"/>
        <v>0.74285714300000005</v>
      </c>
      <c r="AY435">
        <f t="shared" si="64"/>
        <v>0.76</v>
      </c>
      <c r="AZ435">
        <f t="shared" si="64"/>
        <v>0.65775401099999997</v>
      </c>
      <c r="BA435">
        <f t="shared" si="64"/>
        <v>0.72</v>
      </c>
      <c r="BB435">
        <f t="shared" si="64"/>
        <v>0.74093264199999997</v>
      </c>
      <c r="BC435">
        <f t="shared" si="62"/>
        <v>0.84810126600000002</v>
      </c>
      <c r="BD435">
        <f t="shared" si="62"/>
        <v>0.75</v>
      </c>
      <c r="BE435">
        <f t="shared" si="62"/>
        <v>0.92452830200000002</v>
      </c>
    </row>
    <row r="436" spans="1:57" x14ac:dyDescent="0.2">
      <c r="A436" t="s">
        <v>75</v>
      </c>
      <c r="B436" t="s">
        <v>18</v>
      </c>
      <c r="C436" s="2">
        <v>0.65500000000000003</v>
      </c>
      <c r="D436" s="2">
        <v>0.63500000000000001</v>
      </c>
      <c r="E436" s="2">
        <v>0.85119047599999997</v>
      </c>
      <c r="F436" s="2">
        <v>0.82467532499999996</v>
      </c>
      <c r="G436" s="2">
        <v>0.69565217400000001</v>
      </c>
      <c r="H436" s="2">
        <v>0.87857142899999996</v>
      </c>
      <c r="I436" s="2">
        <v>0.87</v>
      </c>
      <c r="J436" s="2">
        <v>0.69</v>
      </c>
      <c r="K436" s="2">
        <v>0.73</v>
      </c>
      <c r="L436" s="2">
        <v>0.66500000000000004</v>
      </c>
      <c r="M436" s="2">
        <v>0.72067039099999997</v>
      </c>
      <c r="N436" s="2">
        <v>0.74</v>
      </c>
      <c r="O436" s="2">
        <v>0.72499999999999998</v>
      </c>
      <c r="P436" s="2">
        <v>0.84</v>
      </c>
      <c r="Q436" s="2">
        <v>0.8</v>
      </c>
      <c r="R436" s="2">
        <v>0.73499999999999999</v>
      </c>
      <c r="S436" s="2">
        <v>0.76500000000000001</v>
      </c>
      <c r="T436" s="2">
        <v>0.71499999999999997</v>
      </c>
      <c r="U436" s="2">
        <v>0.74285714300000005</v>
      </c>
      <c r="V436" s="2">
        <v>0.76</v>
      </c>
      <c r="W436" s="2">
        <v>0.65775401099999997</v>
      </c>
      <c r="X436" s="2">
        <v>0.72</v>
      </c>
      <c r="Y436" s="2">
        <v>0.74093264199999997</v>
      </c>
      <c r="Z436" s="2">
        <v>0.84810126600000002</v>
      </c>
      <c r="AA436" s="2">
        <v>0.75</v>
      </c>
      <c r="AB436" s="2">
        <v>0.92452830200000002</v>
      </c>
      <c r="AD436" t="str">
        <f t="shared" si="57"/>
        <v xml:space="preserve">Mgg23  </v>
      </c>
      <c r="AE436" t="str">
        <f t="shared" si="58"/>
        <v>RO.</v>
      </c>
      <c r="AF436">
        <f t="shared" si="63"/>
        <v>0.12878787899999999</v>
      </c>
      <c r="AG436">
        <f t="shared" si="63"/>
        <v>0.30370370400000002</v>
      </c>
      <c r="AH436">
        <f t="shared" si="63"/>
        <v>0.31756756800000002</v>
      </c>
      <c r="AI436">
        <f t="shared" si="63"/>
        <v>0.23134328400000001</v>
      </c>
      <c r="AJ436">
        <f t="shared" si="63"/>
        <v>0.3671875</v>
      </c>
      <c r="AK436">
        <f t="shared" si="63"/>
        <v>0.16800000000000001</v>
      </c>
      <c r="AL436">
        <f t="shared" si="63"/>
        <v>4.5977010999999998E-2</v>
      </c>
      <c r="AM436">
        <f t="shared" si="63"/>
        <v>0.47972973000000002</v>
      </c>
      <c r="AN436">
        <f t="shared" si="63"/>
        <v>0.18666666700000001</v>
      </c>
      <c r="AO436">
        <f t="shared" si="63"/>
        <v>0.38129496400000001</v>
      </c>
      <c r="AP436">
        <f t="shared" si="63"/>
        <v>0.37209302300000002</v>
      </c>
      <c r="AQ436">
        <f t="shared" si="63"/>
        <v>0.19867549700000001</v>
      </c>
      <c r="AR436">
        <f t="shared" si="63"/>
        <v>0.28187919500000003</v>
      </c>
      <c r="AS436">
        <f t="shared" si="63"/>
        <v>9.5238094999999995E-2</v>
      </c>
      <c r="AT436">
        <f t="shared" si="66"/>
        <v>0.23703703700000001</v>
      </c>
      <c r="AU436">
        <f t="shared" si="66"/>
        <v>0.27210884400000002</v>
      </c>
      <c r="AV436">
        <f t="shared" si="65"/>
        <v>0.104575163</v>
      </c>
      <c r="AW436">
        <f t="shared" si="65"/>
        <v>0.167832168</v>
      </c>
      <c r="AX436">
        <f t="shared" si="65"/>
        <v>4.5801527000000002E-2</v>
      </c>
      <c r="AY436">
        <f t="shared" si="64"/>
        <v>0.24</v>
      </c>
      <c r="AZ436">
        <f t="shared" si="64"/>
        <v>5.6910569000000001E-2</v>
      </c>
      <c r="BA436">
        <f t="shared" si="64"/>
        <v>0.20714285700000001</v>
      </c>
      <c r="BB436">
        <f t="shared" si="64"/>
        <v>4.8951049000000003E-2</v>
      </c>
      <c r="BC436">
        <f t="shared" si="62"/>
        <v>0</v>
      </c>
      <c r="BD436">
        <f t="shared" si="62"/>
        <v>0.46621621600000002</v>
      </c>
      <c r="BE436">
        <f t="shared" si="62"/>
        <v>0.27333333300000001</v>
      </c>
    </row>
    <row r="437" spans="1:57" x14ac:dyDescent="0.2">
      <c r="A437" t="s">
        <v>75</v>
      </c>
      <c r="B437" t="s">
        <v>14</v>
      </c>
      <c r="C437" s="2">
        <v>0.12878787899999999</v>
      </c>
      <c r="D437" s="2">
        <v>0.30370370400000002</v>
      </c>
      <c r="E437" s="2">
        <v>0.31756756800000002</v>
      </c>
      <c r="F437" s="2">
        <v>0.23134328400000001</v>
      </c>
      <c r="G437" s="2">
        <v>0.3671875</v>
      </c>
      <c r="H437" s="2">
        <v>0.16800000000000001</v>
      </c>
      <c r="I437" s="2">
        <v>4.5977010999999998E-2</v>
      </c>
      <c r="J437" s="2">
        <v>0.47972973000000002</v>
      </c>
      <c r="K437" s="2">
        <v>0.18666666700000001</v>
      </c>
      <c r="L437" s="2">
        <v>0.38129496400000001</v>
      </c>
      <c r="M437" s="2">
        <v>0.37209302300000002</v>
      </c>
      <c r="N437" s="2">
        <v>0.19867549700000001</v>
      </c>
      <c r="O437" s="2">
        <v>0.28187919500000003</v>
      </c>
      <c r="P437" s="2">
        <v>9.5238094999999995E-2</v>
      </c>
      <c r="Q437" s="2">
        <v>0.23703703700000001</v>
      </c>
      <c r="R437" s="2">
        <v>0.27210884400000002</v>
      </c>
      <c r="S437" s="2">
        <v>0.104575163</v>
      </c>
      <c r="T437" s="2">
        <v>0.167832168</v>
      </c>
      <c r="U437" s="2">
        <v>4.5801527000000002E-2</v>
      </c>
      <c r="V437" s="2">
        <v>0.24</v>
      </c>
      <c r="W437" s="2">
        <v>5.6910569000000001E-2</v>
      </c>
      <c r="X437" s="2">
        <v>0.20714285700000001</v>
      </c>
      <c r="Y437" s="2">
        <v>4.8951049000000003E-2</v>
      </c>
      <c r="Z437" s="2">
        <v>0</v>
      </c>
      <c r="AA437" s="2">
        <v>0.46621621600000002</v>
      </c>
      <c r="AB437" s="2">
        <v>0.27333333300000001</v>
      </c>
      <c r="AD437" t="str">
        <f t="shared" si="57"/>
        <v xml:space="preserve">Mgg23  </v>
      </c>
      <c r="AE437" t="str">
        <f t="shared" si="58"/>
        <v>TDN_Sebelum.</v>
      </c>
      <c r="AF437">
        <f t="shared" si="63"/>
        <v>0.75757575799999999</v>
      </c>
      <c r="AG437">
        <f t="shared" si="63"/>
        <v>0.74074074099999998</v>
      </c>
      <c r="AH437">
        <f t="shared" si="63"/>
        <v>0.97297297299999996</v>
      </c>
      <c r="AI437">
        <f t="shared" si="63"/>
        <v>0.79850746299999997</v>
      </c>
      <c r="AJ437">
        <f t="shared" si="63"/>
        <v>0.6953125</v>
      </c>
      <c r="AK437">
        <f t="shared" si="63"/>
        <v>0.95199999999999996</v>
      </c>
      <c r="AL437">
        <f t="shared" si="63"/>
        <v>0.482758621</v>
      </c>
      <c r="AM437">
        <f t="shared" si="63"/>
        <v>0.78378378400000004</v>
      </c>
      <c r="AN437">
        <f t="shared" si="63"/>
        <v>0.76</v>
      </c>
      <c r="AO437">
        <f t="shared" si="63"/>
        <v>0.77697841700000003</v>
      </c>
      <c r="AP437">
        <f t="shared" si="63"/>
        <v>0.68217054300000002</v>
      </c>
      <c r="AQ437">
        <f t="shared" si="63"/>
        <v>0.82119205299999998</v>
      </c>
      <c r="AR437">
        <f t="shared" si="63"/>
        <v>0.71812080499999997</v>
      </c>
      <c r="AS437">
        <f t="shared" si="63"/>
        <v>0.226190476</v>
      </c>
      <c r="AT437">
        <f t="shared" si="66"/>
        <v>0.84444444399999996</v>
      </c>
      <c r="AU437">
        <f t="shared" si="66"/>
        <v>0.56462584999999998</v>
      </c>
      <c r="AV437">
        <f t="shared" si="65"/>
        <v>0.78431372499999996</v>
      </c>
      <c r="AW437">
        <f t="shared" si="65"/>
        <v>0.59440559400000004</v>
      </c>
      <c r="AX437">
        <f t="shared" si="65"/>
        <v>0.29770992400000001</v>
      </c>
      <c r="AY437">
        <f t="shared" si="64"/>
        <v>0.85333333300000003</v>
      </c>
      <c r="AZ437">
        <f t="shared" si="64"/>
        <v>0.52845528500000005</v>
      </c>
      <c r="BA437">
        <f t="shared" si="64"/>
        <v>0.85</v>
      </c>
      <c r="BB437">
        <f t="shared" si="64"/>
        <v>0.75524475499999999</v>
      </c>
      <c r="BC437">
        <f t="shared" si="62"/>
        <v>0.17910447800000001</v>
      </c>
      <c r="BD437">
        <f t="shared" si="62"/>
        <v>0.837837838</v>
      </c>
      <c r="BE437">
        <f t="shared" si="62"/>
        <v>0.8</v>
      </c>
    </row>
    <row r="438" spans="1:57" x14ac:dyDescent="0.2">
      <c r="A438" t="s">
        <v>75</v>
      </c>
      <c r="B438" t="s">
        <v>17</v>
      </c>
      <c r="C438" s="2">
        <v>0.75757575799999999</v>
      </c>
      <c r="D438" s="2">
        <v>0.74074074099999998</v>
      </c>
      <c r="E438" s="2">
        <v>0.97297297299999996</v>
      </c>
      <c r="F438" s="2">
        <v>0.79850746299999997</v>
      </c>
      <c r="G438" s="2">
        <v>0.6953125</v>
      </c>
      <c r="H438" s="2">
        <v>0.95199999999999996</v>
      </c>
      <c r="I438" s="2">
        <v>0.482758621</v>
      </c>
      <c r="J438" s="2">
        <v>0.78378378400000004</v>
      </c>
      <c r="K438" s="2">
        <v>0.76</v>
      </c>
      <c r="L438" s="2">
        <v>0.77697841700000003</v>
      </c>
      <c r="M438" s="2">
        <v>0.68217054300000002</v>
      </c>
      <c r="N438" s="2">
        <v>0.82119205299999998</v>
      </c>
      <c r="O438" s="2">
        <v>0.71812080499999997</v>
      </c>
      <c r="P438" s="2">
        <v>0.226190476</v>
      </c>
      <c r="Q438" s="2">
        <v>0.84444444399999996</v>
      </c>
      <c r="R438" s="2">
        <v>0.56462584999999998</v>
      </c>
      <c r="S438" s="2">
        <v>0.78431372499999996</v>
      </c>
      <c r="T438" s="2">
        <v>0.59440559400000004</v>
      </c>
      <c r="U438" s="2">
        <v>0.29770992400000001</v>
      </c>
      <c r="V438" s="2">
        <v>0.85333333300000003</v>
      </c>
      <c r="W438" s="2">
        <v>0.52845528500000005</v>
      </c>
      <c r="X438" s="2">
        <v>0.85</v>
      </c>
      <c r="Y438" s="2">
        <v>0.75524475499999999</v>
      </c>
      <c r="Z438" s="2">
        <v>0.17910447800000001</v>
      </c>
      <c r="AA438" s="2">
        <v>0.837837838</v>
      </c>
      <c r="AB438" s="2">
        <v>0.8</v>
      </c>
      <c r="AD438" t="str">
        <f t="shared" si="57"/>
        <v xml:space="preserve">Mgg23  </v>
      </c>
      <c r="AE438" t="str">
        <f t="shared" si="58"/>
        <v>TDN_Sesudah.</v>
      </c>
      <c r="AF438">
        <f t="shared" si="63"/>
        <v>0.840909091</v>
      </c>
      <c r="AG438">
        <f t="shared" si="63"/>
        <v>0.93333333299999999</v>
      </c>
      <c r="AH438">
        <f t="shared" si="63"/>
        <v>0.986486486</v>
      </c>
      <c r="AI438">
        <f t="shared" si="63"/>
        <v>0.93283582099999995</v>
      </c>
      <c r="AJ438">
        <f t="shared" si="63"/>
        <v>0.8984375</v>
      </c>
      <c r="AK438">
        <f t="shared" si="63"/>
        <v>1</v>
      </c>
      <c r="AL438">
        <f t="shared" si="63"/>
        <v>0.517241379</v>
      </c>
      <c r="AM438">
        <f t="shared" si="63"/>
        <v>0.912162162</v>
      </c>
      <c r="AN438">
        <f t="shared" si="63"/>
        <v>0.9</v>
      </c>
      <c r="AO438">
        <f t="shared" si="63"/>
        <v>0.87050359700000002</v>
      </c>
      <c r="AP438">
        <f t="shared" si="63"/>
        <v>0.86821705400000004</v>
      </c>
      <c r="AQ438">
        <f t="shared" si="63"/>
        <v>0.90728476800000002</v>
      </c>
      <c r="AR438">
        <f t="shared" si="63"/>
        <v>0.91946308700000001</v>
      </c>
      <c r="AS438">
        <f t="shared" si="63"/>
        <v>0.27380952400000003</v>
      </c>
      <c r="AT438">
        <f t="shared" si="66"/>
        <v>0.94074074100000005</v>
      </c>
      <c r="AU438">
        <f t="shared" si="66"/>
        <v>0.72789115599999998</v>
      </c>
      <c r="AV438">
        <f t="shared" si="65"/>
        <v>0.86274509799999999</v>
      </c>
      <c r="AW438">
        <f t="shared" si="65"/>
        <v>0.71328671300000002</v>
      </c>
      <c r="AX438">
        <f t="shared" si="65"/>
        <v>0.31297709899999998</v>
      </c>
      <c r="AY438">
        <f t="shared" si="64"/>
        <v>0.94666666700000002</v>
      </c>
      <c r="AZ438">
        <f t="shared" si="64"/>
        <v>0.56097560999999996</v>
      </c>
      <c r="BA438">
        <f t="shared" si="64"/>
        <v>0.90714285699999997</v>
      </c>
      <c r="BB438">
        <f t="shared" si="64"/>
        <v>0.76923076899999998</v>
      </c>
      <c r="BC438">
        <f t="shared" si="62"/>
        <v>0.194029851</v>
      </c>
      <c r="BD438">
        <f t="shared" si="62"/>
        <v>0.993243243</v>
      </c>
      <c r="BE438">
        <f t="shared" si="62"/>
        <v>0.98</v>
      </c>
    </row>
    <row r="439" spans="1:57" x14ac:dyDescent="0.2">
      <c r="A439" t="s">
        <v>75</v>
      </c>
      <c r="B439" t="s">
        <v>16</v>
      </c>
      <c r="C439" s="2">
        <v>0.840909091</v>
      </c>
      <c r="D439" s="2">
        <v>0.93333333299999999</v>
      </c>
      <c r="E439" s="2">
        <v>0.986486486</v>
      </c>
      <c r="F439" s="2">
        <v>0.93283582099999995</v>
      </c>
      <c r="G439" s="2">
        <v>0.8984375</v>
      </c>
      <c r="H439" s="2">
        <v>1</v>
      </c>
      <c r="I439" s="2">
        <v>0.517241379</v>
      </c>
      <c r="J439" s="2">
        <v>0.912162162</v>
      </c>
      <c r="K439" s="2">
        <v>0.9</v>
      </c>
      <c r="L439" s="2">
        <v>0.87050359700000002</v>
      </c>
      <c r="M439" s="2">
        <v>0.86821705400000004</v>
      </c>
      <c r="N439" s="2">
        <v>0.90728476800000002</v>
      </c>
      <c r="O439" s="2">
        <v>0.91946308700000001</v>
      </c>
      <c r="P439" s="2">
        <v>0.27380952400000003</v>
      </c>
      <c r="Q439" s="2">
        <v>0.94074074100000005</v>
      </c>
      <c r="R439" s="2">
        <v>0.72789115599999998</v>
      </c>
      <c r="S439" s="2">
        <v>0.86274509799999999</v>
      </c>
      <c r="T439" s="2">
        <v>0.71328671300000002</v>
      </c>
      <c r="U439" s="2">
        <v>0.31297709899999998</v>
      </c>
      <c r="V439" s="2">
        <v>0.94666666700000002</v>
      </c>
      <c r="W439" s="2">
        <v>0.56097560999999996</v>
      </c>
      <c r="X439" s="2">
        <v>0.90714285699999997</v>
      </c>
      <c r="Y439" s="2">
        <v>0.76923076899999998</v>
      </c>
      <c r="Z439" s="2">
        <v>0.194029851</v>
      </c>
      <c r="AA439" s="2">
        <v>0.993243243</v>
      </c>
      <c r="AB439" s="2">
        <v>0.98</v>
      </c>
      <c r="AD439" t="str">
        <f t="shared" si="57"/>
        <v xml:space="preserve">Mgg23  </v>
      </c>
      <c r="AE439" t="str">
        <f t="shared" si="58"/>
        <v>Tidak_Beli_Ada_Aktif.</v>
      </c>
      <c r="AF439">
        <f t="shared" si="63"/>
        <v>0.712121212</v>
      </c>
      <c r="AG439">
        <f t="shared" si="63"/>
        <v>0.62962963000000005</v>
      </c>
      <c r="AH439">
        <f t="shared" si="63"/>
        <v>0.655405405</v>
      </c>
      <c r="AI439">
        <f t="shared" si="63"/>
        <v>0.69402985100000003</v>
      </c>
      <c r="AJ439">
        <f t="shared" si="63"/>
        <v>0.53125</v>
      </c>
      <c r="AK439">
        <f t="shared" si="63"/>
        <v>0.83199999999999996</v>
      </c>
      <c r="AL439">
        <f t="shared" si="63"/>
        <v>0.47126436799999999</v>
      </c>
      <c r="AM439">
        <f t="shared" si="63"/>
        <v>0.43243243199999998</v>
      </c>
      <c r="AN439">
        <f t="shared" si="63"/>
        <v>0.71333333300000001</v>
      </c>
      <c r="AO439">
        <f t="shared" si="63"/>
        <v>0.489208633</v>
      </c>
      <c r="AP439">
        <f t="shared" si="63"/>
        <v>0.49612403100000002</v>
      </c>
      <c r="AQ439">
        <f t="shared" si="63"/>
        <v>0.70860927200000001</v>
      </c>
      <c r="AR439">
        <f t="shared" si="63"/>
        <v>0.63758389299999996</v>
      </c>
      <c r="AS439">
        <f t="shared" si="63"/>
        <v>0.178571429</v>
      </c>
      <c r="AT439">
        <f t="shared" si="66"/>
        <v>0.70370370400000004</v>
      </c>
      <c r="AU439">
        <f t="shared" si="66"/>
        <v>0.45578231299999999</v>
      </c>
      <c r="AV439">
        <f t="shared" si="65"/>
        <v>0.75816993499999996</v>
      </c>
      <c r="AW439">
        <f t="shared" si="65"/>
        <v>0.54545454500000001</v>
      </c>
      <c r="AX439">
        <f t="shared" si="65"/>
        <v>0.267175573</v>
      </c>
      <c r="AY439">
        <f t="shared" si="64"/>
        <v>0.70666666700000003</v>
      </c>
      <c r="AZ439">
        <f t="shared" si="64"/>
        <v>0.50406504100000005</v>
      </c>
      <c r="BA439">
        <f t="shared" si="64"/>
        <v>0.7</v>
      </c>
      <c r="BB439">
        <f t="shared" si="64"/>
        <v>0.70629370599999997</v>
      </c>
      <c r="BC439">
        <f t="shared" si="62"/>
        <v>0.17910447800000001</v>
      </c>
      <c r="BD439">
        <f t="shared" si="62"/>
        <v>0.52702702700000004</v>
      </c>
      <c r="BE439">
        <f t="shared" si="62"/>
        <v>0.7</v>
      </c>
    </row>
    <row r="440" spans="1:57" x14ac:dyDescent="0.2">
      <c r="A440" t="s">
        <v>75</v>
      </c>
      <c r="B440" t="s">
        <v>25</v>
      </c>
      <c r="C440" s="2">
        <v>0.712121212</v>
      </c>
      <c r="D440" s="2">
        <v>0.62962963000000005</v>
      </c>
      <c r="E440" s="2">
        <v>0.655405405</v>
      </c>
      <c r="F440" s="2">
        <v>0.69402985100000003</v>
      </c>
      <c r="G440" s="2">
        <v>0.53125</v>
      </c>
      <c r="H440" s="2">
        <v>0.83199999999999996</v>
      </c>
      <c r="I440" s="2">
        <v>0.47126436799999999</v>
      </c>
      <c r="J440" s="2">
        <v>0.43243243199999998</v>
      </c>
      <c r="K440" s="2">
        <v>0.71333333300000001</v>
      </c>
      <c r="L440" s="2">
        <v>0.489208633</v>
      </c>
      <c r="M440" s="2">
        <v>0.49612403100000002</v>
      </c>
      <c r="N440" s="2">
        <v>0.70860927200000001</v>
      </c>
      <c r="O440" s="2">
        <v>0.63758389299999996</v>
      </c>
      <c r="P440" s="2">
        <v>0.178571429</v>
      </c>
      <c r="Q440" s="2">
        <v>0.70370370400000004</v>
      </c>
      <c r="R440" s="2">
        <v>0.45578231299999999</v>
      </c>
      <c r="S440" s="2">
        <v>0.75816993499999996</v>
      </c>
      <c r="T440" s="2">
        <v>0.54545454500000001</v>
      </c>
      <c r="U440" s="2">
        <v>0.267175573</v>
      </c>
      <c r="V440" s="2">
        <v>0.70666666700000003</v>
      </c>
      <c r="W440" s="2">
        <v>0.50406504100000005</v>
      </c>
      <c r="X440" s="2">
        <v>0.7</v>
      </c>
      <c r="Y440" s="2">
        <v>0.70629370599999997</v>
      </c>
      <c r="Z440" s="2">
        <v>0.17910447800000001</v>
      </c>
      <c r="AA440" s="2">
        <v>0.52702702700000004</v>
      </c>
      <c r="AB440" s="2">
        <v>0.7</v>
      </c>
      <c r="AD440" t="str">
        <f t="shared" si="57"/>
        <v xml:space="preserve">Mgg23  </v>
      </c>
      <c r="AE440" t="str">
        <f t="shared" si="58"/>
        <v>Tidak_Beli_Ada_Pasif.</v>
      </c>
      <c r="AF440">
        <f t="shared" si="63"/>
        <v>0</v>
      </c>
      <c r="AG440">
        <f t="shared" si="63"/>
        <v>0</v>
      </c>
      <c r="AH440">
        <f t="shared" si="63"/>
        <v>0</v>
      </c>
      <c r="AI440">
        <f t="shared" si="63"/>
        <v>7.462687E-3</v>
      </c>
      <c r="AJ440">
        <f t="shared" si="63"/>
        <v>0</v>
      </c>
      <c r="AK440">
        <f t="shared" si="63"/>
        <v>0</v>
      </c>
      <c r="AL440">
        <f t="shared" si="63"/>
        <v>0</v>
      </c>
      <c r="AM440">
        <f t="shared" si="63"/>
        <v>0</v>
      </c>
      <c r="AN440">
        <f t="shared" si="63"/>
        <v>0</v>
      </c>
      <c r="AO440">
        <f t="shared" si="63"/>
        <v>0</v>
      </c>
      <c r="AP440">
        <f t="shared" si="63"/>
        <v>0</v>
      </c>
      <c r="AQ440">
        <f t="shared" si="63"/>
        <v>0</v>
      </c>
      <c r="AR440">
        <f t="shared" si="63"/>
        <v>0</v>
      </c>
      <c r="AS440">
        <f t="shared" si="63"/>
        <v>0</v>
      </c>
      <c r="AT440">
        <f t="shared" si="66"/>
        <v>0</v>
      </c>
      <c r="AU440">
        <f t="shared" si="66"/>
        <v>0</v>
      </c>
      <c r="AV440">
        <f t="shared" si="65"/>
        <v>0</v>
      </c>
      <c r="AW440">
        <f t="shared" si="65"/>
        <v>0</v>
      </c>
      <c r="AX440">
        <f t="shared" si="65"/>
        <v>0</v>
      </c>
      <c r="AY440">
        <f t="shared" si="64"/>
        <v>0</v>
      </c>
      <c r="AZ440">
        <f t="shared" si="64"/>
        <v>0</v>
      </c>
      <c r="BA440">
        <f t="shared" si="64"/>
        <v>0</v>
      </c>
      <c r="BB440">
        <f t="shared" si="64"/>
        <v>0</v>
      </c>
      <c r="BC440">
        <f t="shared" si="62"/>
        <v>0</v>
      </c>
      <c r="BD440">
        <f t="shared" si="62"/>
        <v>0</v>
      </c>
      <c r="BE440">
        <f t="shared" si="62"/>
        <v>0</v>
      </c>
    </row>
    <row r="441" spans="1:57" x14ac:dyDescent="0.2">
      <c r="A441" t="s">
        <v>75</v>
      </c>
      <c r="B441" t="s">
        <v>24</v>
      </c>
      <c r="C441" s="2">
        <v>0</v>
      </c>
      <c r="D441" s="2">
        <v>0</v>
      </c>
      <c r="E441" s="2">
        <v>0</v>
      </c>
      <c r="F441" s="2">
        <v>7.462687E-3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D441" t="str">
        <f t="shared" si="57"/>
        <v xml:space="preserve">Mgg23  </v>
      </c>
      <c r="AE441" t="str">
        <f t="shared" si="58"/>
        <v>Tidak_Beli_Kosong.</v>
      </c>
      <c r="AF441">
        <f t="shared" si="63"/>
        <v>0.159090909</v>
      </c>
      <c r="AG441">
        <f t="shared" si="63"/>
        <v>6.6666666999999999E-2</v>
      </c>
      <c r="AH441">
        <f t="shared" si="63"/>
        <v>1.3513514000000001E-2</v>
      </c>
      <c r="AI441">
        <f t="shared" si="63"/>
        <v>6.7164179000000004E-2</v>
      </c>
      <c r="AJ441">
        <f t="shared" si="63"/>
        <v>0.1015625</v>
      </c>
      <c r="AK441">
        <f t="shared" si="63"/>
        <v>0</v>
      </c>
      <c r="AL441">
        <f t="shared" si="63"/>
        <v>0.482758621</v>
      </c>
      <c r="AM441">
        <f t="shared" si="63"/>
        <v>8.7837838000000001E-2</v>
      </c>
      <c r="AN441">
        <f t="shared" si="63"/>
        <v>0.1</v>
      </c>
      <c r="AO441">
        <f t="shared" si="63"/>
        <v>0.12949640300000001</v>
      </c>
      <c r="AP441">
        <f t="shared" si="63"/>
        <v>0.13178294600000001</v>
      </c>
      <c r="AQ441">
        <f t="shared" si="63"/>
        <v>9.2715231999999995E-2</v>
      </c>
      <c r="AR441">
        <f t="shared" si="63"/>
        <v>8.0536913000000002E-2</v>
      </c>
      <c r="AS441">
        <f t="shared" si="63"/>
        <v>0.72619047599999997</v>
      </c>
      <c r="AT441">
        <f t="shared" si="66"/>
        <v>5.9259259000000002E-2</v>
      </c>
      <c r="AU441">
        <f t="shared" si="66"/>
        <v>0.27210884400000002</v>
      </c>
      <c r="AV441">
        <f t="shared" si="65"/>
        <v>0.13725490200000001</v>
      </c>
      <c r="AW441">
        <f t="shared" si="65"/>
        <v>0.28671328699999998</v>
      </c>
      <c r="AX441">
        <f t="shared" si="65"/>
        <v>0.68702290099999996</v>
      </c>
      <c r="AY441">
        <f t="shared" si="64"/>
        <v>5.3333332999999997E-2</v>
      </c>
      <c r="AZ441">
        <f t="shared" si="64"/>
        <v>0.43902438999999999</v>
      </c>
      <c r="BA441">
        <f t="shared" si="64"/>
        <v>9.2857143000000003E-2</v>
      </c>
      <c r="BB441">
        <f t="shared" si="64"/>
        <v>0.23076923099999999</v>
      </c>
      <c r="BC441">
        <f t="shared" si="62"/>
        <v>0.80597014899999997</v>
      </c>
      <c r="BD441">
        <f t="shared" si="62"/>
        <v>6.7567570000000004E-3</v>
      </c>
      <c r="BE441">
        <f t="shared" si="62"/>
        <v>0.02</v>
      </c>
    </row>
    <row r="442" spans="1:57" x14ac:dyDescent="0.2">
      <c r="A442" t="s">
        <v>75</v>
      </c>
      <c r="B442" t="s">
        <v>23</v>
      </c>
      <c r="C442" s="2">
        <v>0.159090909</v>
      </c>
      <c r="D442" s="2">
        <v>6.6666666999999999E-2</v>
      </c>
      <c r="E442" s="2">
        <v>1.3513514000000001E-2</v>
      </c>
      <c r="F442" s="2">
        <v>6.7164179000000004E-2</v>
      </c>
      <c r="G442" s="2">
        <v>0.1015625</v>
      </c>
      <c r="H442" s="2">
        <v>0</v>
      </c>
      <c r="I442" s="2">
        <v>0.482758621</v>
      </c>
      <c r="J442" s="2">
        <v>8.7837838000000001E-2</v>
      </c>
      <c r="K442" s="2">
        <v>0.1</v>
      </c>
      <c r="L442" s="2">
        <v>0.12949640300000001</v>
      </c>
      <c r="M442" s="2">
        <v>0.13178294600000001</v>
      </c>
      <c r="N442" s="2">
        <v>9.2715231999999995E-2</v>
      </c>
      <c r="O442" s="2">
        <v>8.0536913000000002E-2</v>
      </c>
      <c r="P442" s="2">
        <v>0.72619047599999997</v>
      </c>
      <c r="Q442" s="2">
        <v>5.9259259000000002E-2</v>
      </c>
      <c r="R442" s="2">
        <v>0.27210884400000002</v>
      </c>
      <c r="S442" s="2">
        <v>0.13725490200000001</v>
      </c>
      <c r="T442" s="2">
        <v>0.28671328699999998</v>
      </c>
      <c r="U442" s="2">
        <v>0.68702290099999996</v>
      </c>
      <c r="V442" s="2">
        <v>5.3333332999999997E-2</v>
      </c>
      <c r="W442" s="2">
        <v>0.43902438999999999</v>
      </c>
      <c r="X442" s="2">
        <v>9.2857143000000003E-2</v>
      </c>
      <c r="Y442" s="2">
        <v>0.23076923099999999</v>
      </c>
      <c r="Z442" s="2">
        <v>0.80597014899999997</v>
      </c>
      <c r="AA442" s="2">
        <v>6.7567570000000004E-3</v>
      </c>
      <c r="AB442" s="2">
        <v>0.02</v>
      </c>
      <c r="AD442" t="str">
        <f t="shared" si="57"/>
        <v xml:space="preserve">Mgg24  </v>
      </c>
      <c r="AE442" t="str">
        <f t="shared" si="58"/>
        <v>AvgBeli_(Bungkus).</v>
      </c>
      <c r="AF442">
        <f t="shared" si="63"/>
        <v>2.7142857139999998</v>
      </c>
      <c r="AG442">
        <f t="shared" si="63"/>
        <v>2.1573033709999998</v>
      </c>
      <c r="AH442">
        <f t="shared" si="63"/>
        <v>2.3725490200000001</v>
      </c>
      <c r="AI442">
        <f t="shared" si="63"/>
        <v>4.1290322579999996</v>
      </c>
      <c r="AJ442">
        <f t="shared" si="63"/>
        <v>2.1320754719999999</v>
      </c>
      <c r="AK442">
        <f t="shared" si="63"/>
        <v>2.7872340430000002</v>
      </c>
      <c r="AL442">
        <f t="shared" si="63"/>
        <v>3.4285714289999998</v>
      </c>
      <c r="AM442">
        <f t="shared" si="63"/>
        <v>1.5555555560000001</v>
      </c>
      <c r="AN442">
        <f t="shared" si="63"/>
        <v>1.922222222</v>
      </c>
      <c r="AO442">
        <f t="shared" si="63"/>
        <v>2.0126582279999998</v>
      </c>
      <c r="AP442">
        <f t="shared" si="63"/>
        <v>3.2156862749999999</v>
      </c>
      <c r="AQ442">
        <f t="shared" si="63"/>
        <v>2.1384615380000001</v>
      </c>
      <c r="AR442">
        <f t="shared" si="63"/>
        <v>2.1855670100000002</v>
      </c>
      <c r="AS442">
        <f t="shared" si="63"/>
        <v>3</v>
      </c>
      <c r="AT442">
        <f t="shared" si="66"/>
        <v>1.5172413789999999</v>
      </c>
      <c r="AU442">
        <f t="shared" si="66"/>
        <v>2.4102564100000001</v>
      </c>
      <c r="AV442">
        <f t="shared" si="65"/>
        <v>0</v>
      </c>
      <c r="AW442">
        <f t="shared" si="65"/>
        <v>1.9729729730000001</v>
      </c>
      <c r="AX442">
        <f t="shared" si="65"/>
        <v>4</v>
      </c>
      <c r="AY442">
        <f t="shared" si="64"/>
        <v>2</v>
      </c>
      <c r="AZ442">
        <f t="shared" si="64"/>
        <v>5</v>
      </c>
      <c r="BA442">
        <f t="shared" si="64"/>
        <v>2.5227272730000001</v>
      </c>
      <c r="BB442">
        <f t="shared" si="64"/>
        <v>1.3513513509999999</v>
      </c>
      <c r="BC442">
        <f t="shared" si="62"/>
        <v>9</v>
      </c>
      <c r="BD442">
        <f t="shared" si="62"/>
        <v>1.8811881189999999</v>
      </c>
      <c r="BE442">
        <f t="shared" si="62"/>
        <v>2.3809523810000002</v>
      </c>
    </row>
    <row r="443" spans="1:57" x14ac:dyDescent="0.2">
      <c r="A443" t="s">
        <v>76</v>
      </c>
      <c r="B443" t="s">
        <v>80</v>
      </c>
      <c r="C443" s="2">
        <v>2.7142857139999998</v>
      </c>
      <c r="D443" s="2">
        <v>2.1573033709999998</v>
      </c>
      <c r="E443" s="2">
        <v>2.3725490200000001</v>
      </c>
      <c r="F443" s="2">
        <v>4.1290322579999996</v>
      </c>
      <c r="G443" s="2">
        <v>2.1320754719999999</v>
      </c>
      <c r="H443" s="2">
        <v>2.7872340430000002</v>
      </c>
      <c r="I443" s="2">
        <v>3.4285714289999998</v>
      </c>
      <c r="J443" s="2">
        <v>1.5555555560000001</v>
      </c>
      <c r="K443" s="2">
        <v>1.922222222</v>
      </c>
      <c r="L443" s="2">
        <v>2.0126582279999998</v>
      </c>
      <c r="M443" s="2">
        <v>3.2156862749999999</v>
      </c>
      <c r="N443" s="2">
        <v>2.1384615380000001</v>
      </c>
      <c r="O443" s="2">
        <v>2.1855670100000002</v>
      </c>
      <c r="P443" s="2">
        <v>3</v>
      </c>
      <c r="Q443" s="2">
        <v>1.5172413789999999</v>
      </c>
      <c r="R443" s="2">
        <v>2.4102564100000001</v>
      </c>
      <c r="S443" s="2"/>
      <c r="T443" s="2">
        <v>1.9729729730000001</v>
      </c>
      <c r="U443" s="2">
        <v>4</v>
      </c>
      <c r="V443" s="2">
        <v>2</v>
      </c>
      <c r="W443" s="2">
        <v>5</v>
      </c>
      <c r="X443" s="2">
        <v>2.5227272730000001</v>
      </c>
      <c r="Y443" s="2">
        <v>1.3513513509999999</v>
      </c>
      <c r="Z443" s="2">
        <v>9</v>
      </c>
      <c r="AA443" s="2">
        <v>1.8811881189999999</v>
      </c>
      <c r="AB443" s="2">
        <v>2.3809523810000002</v>
      </c>
      <c r="AD443" t="str">
        <f t="shared" si="57"/>
        <v xml:space="preserve">Mgg24  </v>
      </c>
      <c r="AE443" t="str">
        <f t="shared" si="58"/>
        <v>Beli_Ada.</v>
      </c>
      <c r="AF443">
        <f t="shared" si="63"/>
        <v>0.32624113500000002</v>
      </c>
      <c r="AG443">
        <f t="shared" si="63"/>
        <v>0.45255474499999998</v>
      </c>
      <c r="AH443">
        <f t="shared" si="63"/>
        <v>0.26623376599999998</v>
      </c>
      <c r="AI443">
        <f t="shared" si="63"/>
        <v>6.7796609999999993E-2</v>
      </c>
      <c r="AJ443">
        <f t="shared" si="63"/>
        <v>0.20289855100000001</v>
      </c>
      <c r="AK443">
        <f t="shared" si="63"/>
        <v>0.16</v>
      </c>
      <c r="AL443">
        <f t="shared" si="63"/>
        <v>2.5316456000000001E-2</v>
      </c>
      <c r="AM443">
        <f t="shared" si="63"/>
        <v>0.43918918899999998</v>
      </c>
      <c r="AN443">
        <f t="shared" si="63"/>
        <v>0.29299363099999998</v>
      </c>
      <c r="AO443">
        <f t="shared" si="63"/>
        <v>0.413793103</v>
      </c>
      <c r="AP443">
        <f t="shared" si="63"/>
        <v>0.18705036</v>
      </c>
      <c r="AQ443">
        <f t="shared" si="63"/>
        <v>0.35761589399999999</v>
      </c>
      <c r="AR443">
        <f t="shared" si="63"/>
        <v>0.38255033599999999</v>
      </c>
      <c r="AS443">
        <f t="shared" si="63"/>
        <v>5.4112554E-2</v>
      </c>
      <c r="AT443">
        <f t="shared" si="66"/>
        <v>0.32374100700000003</v>
      </c>
      <c r="AU443">
        <f t="shared" si="66"/>
        <v>0.151079137</v>
      </c>
      <c r="AV443">
        <f t="shared" si="65"/>
        <v>0</v>
      </c>
      <c r="AW443">
        <f t="shared" si="65"/>
        <v>0.16312056699999999</v>
      </c>
      <c r="AX443">
        <f t="shared" si="65"/>
        <v>1.5151515000000001E-2</v>
      </c>
      <c r="AY443">
        <f t="shared" si="64"/>
        <v>0.300653595</v>
      </c>
      <c r="AZ443">
        <f t="shared" si="64"/>
        <v>3.9603960000000001E-2</v>
      </c>
      <c r="BA443">
        <f t="shared" si="64"/>
        <v>0.25547445299999999</v>
      </c>
      <c r="BB443">
        <f t="shared" si="64"/>
        <v>0.12686567200000001</v>
      </c>
      <c r="BC443">
        <f t="shared" si="62"/>
        <v>2.0202020000000001E-2</v>
      </c>
      <c r="BD443">
        <f t="shared" si="62"/>
        <v>0.51006711400000004</v>
      </c>
      <c r="BE443">
        <f t="shared" si="62"/>
        <v>0.1</v>
      </c>
    </row>
    <row r="444" spans="1:57" x14ac:dyDescent="0.2">
      <c r="A444" t="s">
        <v>76</v>
      </c>
      <c r="B444" t="s">
        <v>28</v>
      </c>
      <c r="C444" s="2">
        <v>0.32624113500000002</v>
      </c>
      <c r="D444" s="2">
        <v>0.45255474499999998</v>
      </c>
      <c r="E444" s="2">
        <v>0.26623376599999998</v>
      </c>
      <c r="F444" s="2">
        <v>6.7796609999999993E-2</v>
      </c>
      <c r="G444" s="2">
        <v>0.20289855100000001</v>
      </c>
      <c r="H444" s="2">
        <v>0.16</v>
      </c>
      <c r="I444" s="2">
        <v>2.5316456000000001E-2</v>
      </c>
      <c r="J444" s="2">
        <v>0.43918918899999998</v>
      </c>
      <c r="K444" s="2">
        <v>0.29299363099999998</v>
      </c>
      <c r="L444" s="2">
        <v>0.413793103</v>
      </c>
      <c r="M444" s="2">
        <v>0.18705036</v>
      </c>
      <c r="N444" s="2">
        <v>0.35761589399999999</v>
      </c>
      <c r="O444" s="2">
        <v>0.38255033599999999</v>
      </c>
      <c r="P444" s="2">
        <v>5.4112554E-2</v>
      </c>
      <c r="Q444" s="2">
        <v>0.32374100700000003</v>
      </c>
      <c r="R444" s="2">
        <v>0.151079137</v>
      </c>
      <c r="S444" s="2"/>
      <c r="T444" s="2">
        <v>0.16312056699999999</v>
      </c>
      <c r="U444" s="2">
        <v>1.5151515000000001E-2</v>
      </c>
      <c r="V444" s="2">
        <v>0.300653595</v>
      </c>
      <c r="W444" s="2">
        <v>3.9603960000000001E-2</v>
      </c>
      <c r="X444" s="2">
        <v>0.25547445299999999</v>
      </c>
      <c r="Y444" s="2">
        <v>0.12686567200000001</v>
      </c>
      <c r="Z444" s="2">
        <v>2.0202020000000001E-2</v>
      </c>
      <c r="AA444" s="2">
        <v>0.51006711400000004</v>
      </c>
      <c r="AB444" s="2">
        <v>0.1</v>
      </c>
      <c r="AD444" t="str">
        <f t="shared" si="57"/>
        <v xml:space="preserve">Mgg24  </v>
      </c>
      <c r="AE444" t="str">
        <f t="shared" si="58"/>
        <v>Beli_KosongBaru.</v>
      </c>
      <c r="AF444">
        <f t="shared" si="63"/>
        <v>0</v>
      </c>
      <c r="AG444">
        <f t="shared" si="63"/>
        <v>0</v>
      </c>
      <c r="AH444">
        <f t="shared" si="63"/>
        <v>0</v>
      </c>
      <c r="AI444">
        <f t="shared" si="63"/>
        <v>8.4745759999999993E-3</v>
      </c>
      <c r="AJ444">
        <f t="shared" si="63"/>
        <v>1.4492754E-2</v>
      </c>
      <c r="AK444">
        <f t="shared" ref="AK444:AS472" si="67">H445</f>
        <v>1.6E-2</v>
      </c>
      <c r="AL444">
        <f t="shared" si="67"/>
        <v>0</v>
      </c>
      <c r="AM444">
        <f t="shared" si="67"/>
        <v>0</v>
      </c>
      <c r="AN444">
        <f t="shared" si="67"/>
        <v>0</v>
      </c>
      <c r="AO444">
        <f t="shared" si="67"/>
        <v>0</v>
      </c>
      <c r="AP444">
        <f t="shared" si="67"/>
        <v>0</v>
      </c>
      <c r="AQ444">
        <f t="shared" si="67"/>
        <v>0</v>
      </c>
      <c r="AR444">
        <f t="shared" si="67"/>
        <v>6.7114089999999998E-3</v>
      </c>
      <c r="AS444">
        <f t="shared" si="67"/>
        <v>0</v>
      </c>
      <c r="AT444">
        <f t="shared" si="66"/>
        <v>0</v>
      </c>
      <c r="AU444">
        <f t="shared" si="66"/>
        <v>0</v>
      </c>
      <c r="AV444">
        <f t="shared" si="65"/>
        <v>0</v>
      </c>
      <c r="AW444">
        <f t="shared" si="65"/>
        <v>0</v>
      </c>
      <c r="AX444">
        <f t="shared" si="65"/>
        <v>0</v>
      </c>
      <c r="AY444">
        <f t="shared" si="64"/>
        <v>0</v>
      </c>
      <c r="AZ444">
        <f t="shared" si="64"/>
        <v>0</v>
      </c>
      <c r="BA444">
        <f t="shared" si="64"/>
        <v>0</v>
      </c>
      <c r="BB444">
        <f t="shared" si="64"/>
        <v>0.149253731</v>
      </c>
      <c r="BC444">
        <f t="shared" si="62"/>
        <v>3.0303030000000002E-2</v>
      </c>
      <c r="BD444">
        <f t="shared" si="62"/>
        <v>0</v>
      </c>
      <c r="BE444">
        <f t="shared" si="62"/>
        <v>6.6666670000000003E-3</v>
      </c>
    </row>
    <row r="445" spans="1:57" x14ac:dyDescent="0.2">
      <c r="A445" t="s">
        <v>76</v>
      </c>
      <c r="B445" t="s">
        <v>82</v>
      </c>
      <c r="C445" s="2">
        <v>0</v>
      </c>
      <c r="D445" s="2">
        <v>0</v>
      </c>
      <c r="E445" s="2">
        <v>0</v>
      </c>
      <c r="F445" s="2">
        <v>8.4745759999999993E-3</v>
      </c>
      <c r="G445" s="2">
        <v>1.4492754E-2</v>
      </c>
      <c r="H445" s="2">
        <v>1.6E-2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6.7114089999999998E-3</v>
      </c>
      <c r="P445" s="2">
        <v>0</v>
      </c>
      <c r="Q445" s="2">
        <v>0</v>
      </c>
      <c r="R445" s="2">
        <v>0</v>
      </c>
      <c r="S445" s="2"/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0.149253731</v>
      </c>
      <c r="Z445" s="2">
        <v>3.0303030000000002E-2</v>
      </c>
      <c r="AA445" s="2">
        <v>0</v>
      </c>
      <c r="AB445" s="2">
        <v>6.6666670000000003E-3</v>
      </c>
      <c r="AD445" t="str">
        <f t="shared" si="57"/>
        <v xml:space="preserve">Mgg24  </v>
      </c>
      <c r="AE445" t="str">
        <f t="shared" si="58"/>
        <v>Beli_KosongTambah.</v>
      </c>
      <c r="AF445">
        <f t="shared" ref="AF445:AM478" si="68">C446</f>
        <v>0.120567376</v>
      </c>
      <c r="AG445">
        <f t="shared" si="68"/>
        <v>0.19708029199999999</v>
      </c>
      <c r="AH445">
        <f t="shared" si="68"/>
        <v>6.4935065E-2</v>
      </c>
      <c r="AI445">
        <f t="shared" si="68"/>
        <v>0.186440678</v>
      </c>
      <c r="AJ445">
        <f t="shared" si="68"/>
        <v>0.16666666699999999</v>
      </c>
      <c r="AK445">
        <f t="shared" si="67"/>
        <v>0.2</v>
      </c>
      <c r="AL445">
        <f t="shared" si="67"/>
        <v>0.15189873400000001</v>
      </c>
      <c r="AM445">
        <f t="shared" si="67"/>
        <v>0.10810810799999999</v>
      </c>
      <c r="AN445">
        <f t="shared" si="67"/>
        <v>0.28025477700000001</v>
      </c>
      <c r="AO445">
        <f t="shared" si="67"/>
        <v>0.13103448300000001</v>
      </c>
      <c r="AP445">
        <f t="shared" si="67"/>
        <v>0.17985611500000001</v>
      </c>
      <c r="AQ445">
        <f t="shared" si="67"/>
        <v>7.2847681999999997E-2</v>
      </c>
      <c r="AR445">
        <f t="shared" si="67"/>
        <v>0.26174496600000002</v>
      </c>
      <c r="AS445">
        <f t="shared" si="67"/>
        <v>3.0303030000000002E-2</v>
      </c>
      <c r="AT445">
        <f t="shared" si="66"/>
        <v>9.3525179999999999E-2</v>
      </c>
      <c r="AU445">
        <f t="shared" si="66"/>
        <v>0.12949640300000001</v>
      </c>
      <c r="AV445">
        <f t="shared" si="65"/>
        <v>0</v>
      </c>
      <c r="AW445">
        <f t="shared" si="65"/>
        <v>9.9290779999999995E-2</v>
      </c>
      <c r="AX445">
        <f t="shared" si="65"/>
        <v>2.2727272999999999E-2</v>
      </c>
      <c r="AY445">
        <f t="shared" si="64"/>
        <v>0.130718954</v>
      </c>
      <c r="AZ445">
        <f t="shared" si="64"/>
        <v>9.9009900000000001E-3</v>
      </c>
      <c r="BA445">
        <f t="shared" si="64"/>
        <v>6.5693430999999997E-2</v>
      </c>
      <c r="BB445">
        <f t="shared" si="64"/>
        <v>0</v>
      </c>
      <c r="BC445">
        <f t="shared" si="62"/>
        <v>0</v>
      </c>
      <c r="BD445">
        <f t="shared" si="62"/>
        <v>0.167785235</v>
      </c>
      <c r="BE445">
        <f t="shared" si="62"/>
        <v>0.17333333300000001</v>
      </c>
    </row>
    <row r="446" spans="1:57" x14ac:dyDescent="0.2">
      <c r="A446" t="s">
        <v>76</v>
      </c>
      <c r="B446" t="s">
        <v>81</v>
      </c>
      <c r="C446" s="2">
        <v>0.120567376</v>
      </c>
      <c r="D446" s="2">
        <v>0.19708029199999999</v>
      </c>
      <c r="E446" s="2">
        <v>6.4935065E-2</v>
      </c>
      <c r="F446" s="2">
        <v>0.186440678</v>
      </c>
      <c r="G446" s="2">
        <v>0.16666666699999999</v>
      </c>
      <c r="H446" s="2">
        <v>0.2</v>
      </c>
      <c r="I446" s="2">
        <v>0.15189873400000001</v>
      </c>
      <c r="J446" s="2">
        <v>0.10810810799999999</v>
      </c>
      <c r="K446" s="2">
        <v>0.28025477700000001</v>
      </c>
      <c r="L446" s="2">
        <v>0.13103448300000001</v>
      </c>
      <c r="M446" s="2">
        <v>0.17985611500000001</v>
      </c>
      <c r="N446" s="2">
        <v>7.2847681999999997E-2</v>
      </c>
      <c r="O446" s="2">
        <v>0.26174496600000002</v>
      </c>
      <c r="P446" s="2">
        <v>3.0303030000000002E-2</v>
      </c>
      <c r="Q446" s="2">
        <v>9.3525179999999999E-2</v>
      </c>
      <c r="R446" s="2">
        <v>0.12949640300000001</v>
      </c>
      <c r="S446" s="2"/>
      <c r="T446" s="2">
        <v>9.9290779999999995E-2</v>
      </c>
      <c r="U446" s="2">
        <v>2.2727272999999999E-2</v>
      </c>
      <c r="V446" s="2">
        <v>0.130718954</v>
      </c>
      <c r="W446" s="2">
        <v>9.9009900000000001E-3</v>
      </c>
      <c r="X446" s="2">
        <v>6.5693430999999997E-2</v>
      </c>
      <c r="Y446" s="2">
        <v>0</v>
      </c>
      <c r="Z446" s="2">
        <v>0</v>
      </c>
      <c r="AA446" s="2">
        <v>0.167785235</v>
      </c>
      <c r="AB446" s="2">
        <v>0.17333333300000001</v>
      </c>
      <c r="AD446" t="str">
        <f t="shared" si="57"/>
        <v xml:space="preserve">Mgg24  </v>
      </c>
      <c r="AE446" t="str">
        <f t="shared" si="58"/>
        <v>Call.</v>
      </c>
      <c r="AF446">
        <f t="shared" si="68"/>
        <v>141</v>
      </c>
      <c r="AG446">
        <f t="shared" si="68"/>
        <v>137</v>
      </c>
      <c r="AH446">
        <f t="shared" si="68"/>
        <v>154</v>
      </c>
      <c r="AI446">
        <f t="shared" si="68"/>
        <v>118</v>
      </c>
      <c r="AJ446">
        <f t="shared" si="68"/>
        <v>138</v>
      </c>
      <c r="AK446">
        <f t="shared" si="67"/>
        <v>125</v>
      </c>
      <c r="AL446">
        <f t="shared" si="67"/>
        <v>80</v>
      </c>
      <c r="AM446">
        <f t="shared" si="67"/>
        <v>148</v>
      </c>
      <c r="AN446">
        <f t="shared" si="67"/>
        <v>157</v>
      </c>
      <c r="AO446">
        <f t="shared" si="67"/>
        <v>145</v>
      </c>
      <c r="AP446">
        <f t="shared" si="67"/>
        <v>139</v>
      </c>
      <c r="AQ446">
        <f t="shared" si="67"/>
        <v>151</v>
      </c>
      <c r="AR446">
        <f t="shared" si="67"/>
        <v>149</v>
      </c>
      <c r="AS446">
        <f t="shared" si="67"/>
        <v>75</v>
      </c>
      <c r="AT446">
        <f t="shared" si="66"/>
        <v>139</v>
      </c>
      <c r="AU446">
        <f t="shared" si="66"/>
        <v>139</v>
      </c>
      <c r="AV446">
        <f t="shared" si="65"/>
        <v>0</v>
      </c>
      <c r="AW446">
        <f t="shared" si="65"/>
        <v>141</v>
      </c>
      <c r="AX446">
        <f t="shared" si="65"/>
        <v>132</v>
      </c>
      <c r="AY446">
        <f t="shared" si="64"/>
        <v>153</v>
      </c>
      <c r="AZ446">
        <f t="shared" si="64"/>
        <v>101</v>
      </c>
      <c r="BA446">
        <f t="shared" si="64"/>
        <v>137</v>
      </c>
      <c r="BB446">
        <f t="shared" si="64"/>
        <v>134</v>
      </c>
      <c r="BC446">
        <f t="shared" si="62"/>
        <v>99</v>
      </c>
      <c r="BD446">
        <f t="shared" si="62"/>
        <v>149</v>
      </c>
      <c r="BE446">
        <f t="shared" si="62"/>
        <v>150</v>
      </c>
    </row>
    <row r="447" spans="1:57" x14ac:dyDescent="0.2">
      <c r="A447" t="s">
        <v>76</v>
      </c>
      <c r="B447" t="s">
        <v>29</v>
      </c>
      <c r="C447" s="2">
        <v>141</v>
      </c>
      <c r="D447" s="2">
        <v>137</v>
      </c>
      <c r="E447" s="2">
        <v>154</v>
      </c>
      <c r="F447" s="2">
        <v>118</v>
      </c>
      <c r="G447" s="2">
        <v>138</v>
      </c>
      <c r="H447" s="2">
        <v>125</v>
      </c>
      <c r="I447" s="2">
        <v>80</v>
      </c>
      <c r="J447" s="2">
        <v>148</v>
      </c>
      <c r="K447" s="2">
        <v>157</v>
      </c>
      <c r="L447" s="2">
        <v>145</v>
      </c>
      <c r="M447" s="2">
        <v>139</v>
      </c>
      <c r="N447" s="2">
        <v>151</v>
      </c>
      <c r="O447" s="2">
        <v>149</v>
      </c>
      <c r="P447" s="2">
        <v>75</v>
      </c>
      <c r="Q447" s="2">
        <v>139</v>
      </c>
      <c r="R447" s="2">
        <v>139</v>
      </c>
      <c r="S447" s="2"/>
      <c r="T447" s="2">
        <v>141</v>
      </c>
      <c r="U447" s="2">
        <v>132</v>
      </c>
      <c r="V447" s="2">
        <v>153</v>
      </c>
      <c r="W447" s="2">
        <v>101</v>
      </c>
      <c r="X447" s="2">
        <v>137</v>
      </c>
      <c r="Y447" s="2">
        <v>134</v>
      </c>
      <c r="Z447" s="2">
        <v>99</v>
      </c>
      <c r="AA447" s="2">
        <v>149</v>
      </c>
      <c r="AB447" s="2">
        <v>150</v>
      </c>
      <c r="AD447" t="str">
        <f t="shared" si="57"/>
        <v xml:space="preserve">Mgg24  </v>
      </c>
      <c r="AE447" t="str">
        <f t="shared" si="58"/>
        <v>EC.</v>
      </c>
      <c r="AF447">
        <f t="shared" si="68"/>
        <v>0.44680851100000002</v>
      </c>
      <c r="AG447">
        <f t="shared" si="68"/>
        <v>0.64963503600000005</v>
      </c>
      <c r="AH447">
        <f t="shared" si="68"/>
        <v>0.331168831</v>
      </c>
      <c r="AI447">
        <f t="shared" si="68"/>
        <v>0.26271186400000002</v>
      </c>
      <c r="AJ447">
        <f t="shared" si="68"/>
        <v>0.384057971</v>
      </c>
      <c r="AK447">
        <f t="shared" si="67"/>
        <v>0.376</v>
      </c>
      <c r="AL447">
        <f t="shared" si="67"/>
        <v>0.17721518999999999</v>
      </c>
      <c r="AM447">
        <f t="shared" si="67"/>
        <v>0.54729729699999996</v>
      </c>
      <c r="AN447">
        <f t="shared" si="67"/>
        <v>0.57324840799999999</v>
      </c>
      <c r="AO447">
        <f t="shared" si="67"/>
        <v>0.54482758600000003</v>
      </c>
      <c r="AP447">
        <f t="shared" si="67"/>
        <v>0.36690647500000001</v>
      </c>
      <c r="AQ447">
        <f t="shared" si="67"/>
        <v>0.43046357600000001</v>
      </c>
      <c r="AR447">
        <f t="shared" si="67"/>
        <v>0.65100671099999996</v>
      </c>
      <c r="AS447">
        <f t="shared" si="67"/>
        <v>8.4415585000000001E-2</v>
      </c>
      <c r="AT447">
        <f t="shared" si="66"/>
        <v>0.41726618700000001</v>
      </c>
      <c r="AU447">
        <f t="shared" si="66"/>
        <v>0.28057554000000001</v>
      </c>
      <c r="AV447">
        <f t="shared" si="65"/>
        <v>0</v>
      </c>
      <c r="AW447">
        <f t="shared" si="65"/>
        <v>0.26241134799999999</v>
      </c>
      <c r="AX447">
        <f t="shared" si="65"/>
        <v>3.7878787999999997E-2</v>
      </c>
      <c r="AY447">
        <f t="shared" si="64"/>
        <v>0.43137254899999999</v>
      </c>
      <c r="AZ447">
        <f t="shared" si="64"/>
        <v>4.9504949999999999E-2</v>
      </c>
      <c r="BA447">
        <f t="shared" si="64"/>
        <v>0.32116788299999999</v>
      </c>
      <c r="BB447">
        <f t="shared" si="64"/>
        <v>0.27611940299999999</v>
      </c>
      <c r="BC447">
        <f t="shared" si="62"/>
        <v>5.0505051000000002E-2</v>
      </c>
      <c r="BD447">
        <f t="shared" si="62"/>
        <v>0.67785234900000002</v>
      </c>
      <c r="BE447">
        <f t="shared" si="62"/>
        <v>0.28000000000000003</v>
      </c>
    </row>
    <row r="448" spans="1:57" x14ac:dyDescent="0.2">
      <c r="A448" t="s">
        <v>76</v>
      </c>
      <c r="B448" t="s">
        <v>8</v>
      </c>
      <c r="C448" s="2">
        <v>0.44680851100000002</v>
      </c>
      <c r="D448" s="2">
        <v>0.64963503600000005</v>
      </c>
      <c r="E448" s="2">
        <v>0.331168831</v>
      </c>
      <c r="F448" s="2">
        <v>0.26271186400000002</v>
      </c>
      <c r="G448" s="2">
        <v>0.384057971</v>
      </c>
      <c r="H448" s="2">
        <v>0.376</v>
      </c>
      <c r="I448" s="2">
        <v>0.17721518999999999</v>
      </c>
      <c r="J448" s="2">
        <v>0.54729729699999996</v>
      </c>
      <c r="K448" s="2">
        <v>0.57324840799999999</v>
      </c>
      <c r="L448" s="2">
        <v>0.54482758600000003</v>
      </c>
      <c r="M448" s="2">
        <v>0.36690647500000001</v>
      </c>
      <c r="N448" s="2">
        <v>0.43046357600000001</v>
      </c>
      <c r="O448" s="2">
        <v>0.65100671099999996</v>
      </c>
      <c r="P448" s="2">
        <v>8.4415585000000001E-2</v>
      </c>
      <c r="Q448" s="2">
        <v>0.41726618700000001</v>
      </c>
      <c r="R448" s="2">
        <v>0.28057554000000001</v>
      </c>
      <c r="S448" s="2"/>
      <c r="T448" s="2">
        <v>0.26241134799999999</v>
      </c>
      <c r="U448" s="2">
        <v>3.7878787999999997E-2</v>
      </c>
      <c r="V448" s="2">
        <v>0.43137254899999999</v>
      </c>
      <c r="W448" s="2">
        <v>4.9504949999999999E-2</v>
      </c>
      <c r="X448" s="2">
        <v>0.32116788299999999</v>
      </c>
      <c r="Y448" s="2">
        <v>0.27611940299999999</v>
      </c>
      <c r="Z448" s="2">
        <v>5.0505051000000002E-2</v>
      </c>
      <c r="AA448" s="2">
        <v>0.67785234900000002</v>
      </c>
      <c r="AB448" s="2">
        <v>0.28000000000000003</v>
      </c>
      <c r="AD448" t="str">
        <f t="shared" si="57"/>
        <v xml:space="preserve">Mgg24  </v>
      </c>
      <c r="AE448" t="str">
        <f t="shared" si="58"/>
        <v>Jual_Batang.</v>
      </c>
      <c r="AF448">
        <f t="shared" si="68"/>
        <v>0</v>
      </c>
      <c r="AG448">
        <f t="shared" si="68"/>
        <v>0</v>
      </c>
      <c r="AH448">
        <f t="shared" si="68"/>
        <v>0</v>
      </c>
      <c r="AI448">
        <f t="shared" si="68"/>
        <v>0</v>
      </c>
      <c r="AJ448">
        <f t="shared" si="68"/>
        <v>0</v>
      </c>
      <c r="AK448">
        <f t="shared" si="67"/>
        <v>0</v>
      </c>
      <c r="AL448">
        <f t="shared" si="67"/>
        <v>0</v>
      </c>
      <c r="AM448">
        <f t="shared" si="67"/>
        <v>0</v>
      </c>
      <c r="AN448">
        <f t="shared" si="67"/>
        <v>0</v>
      </c>
      <c r="AO448">
        <f t="shared" si="67"/>
        <v>0</v>
      </c>
      <c r="AP448">
        <f t="shared" si="67"/>
        <v>0</v>
      </c>
      <c r="AQ448">
        <f t="shared" si="67"/>
        <v>0</v>
      </c>
      <c r="AR448">
        <f t="shared" si="67"/>
        <v>0</v>
      </c>
      <c r="AS448">
        <f t="shared" si="67"/>
        <v>0</v>
      </c>
      <c r="AT448">
        <f t="shared" si="66"/>
        <v>0</v>
      </c>
      <c r="AU448">
        <f t="shared" si="66"/>
        <v>0</v>
      </c>
      <c r="AV448">
        <f t="shared" si="65"/>
        <v>0</v>
      </c>
      <c r="AW448">
        <f t="shared" si="65"/>
        <v>0</v>
      </c>
      <c r="AX448">
        <f t="shared" si="65"/>
        <v>0</v>
      </c>
      <c r="AY448">
        <f t="shared" si="64"/>
        <v>0</v>
      </c>
      <c r="AZ448">
        <f t="shared" si="64"/>
        <v>0</v>
      </c>
      <c r="BA448">
        <f t="shared" si="64"/>
        <v>0</v>
      </c>
      <c r="BB448">
        <f t="shared" si="64"/>
        <v>0</v>
      </c>
      <c r="BC448">
        <f t="shared" si="62"/>
        <v>0</v>
      </c>
      <c r="BD448">
        <f t="shared" si="62"/>
        <v>0</v>
      </c>
      <c r="BE448">
        <f t="shared" si="62"/>
        <v>0</v>
      </c>
    </row>
    <row r="449" spans="1:57" x14ac:dyDescent="0.2">
      <c r="A449" t="s">
        <v>76</v>
      </c>
      <c r="B449" t="s">
        <v>15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/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D449" t="str">
        <f t="shared" si="57"/>
        <v xml:space="preserve">Mgg24  </v>
      </c>
      <c r="AE449" t="str">
        <f t="shared" si="58"/>
        <v>Omset_Bungkus.</v>
      </c>
      <c r="AF449">
        <f t="shared" si="68"/>
        <v>171</v>
      </c>
      <c r="AG449">
        <f t="shared" si="68"/>
        <v>192</v>
      </c>
      <c r="AH449">
        <f t="shared" si="68"/>
        <v>121</v>
      </c>
      <c r="AI449">
        <f t="shared" si="68"/>
        <v>128</v>
      </c>
      <c r="AJ449">
        <f t="shared" si="68"/>
        <v>113</v>
      </c>
      <c r="AK449">
        <f t="shared" si="67"/>
        <v>131</v>
      </c>
      <c r="AL449">
        <f t="shared" si="67"/>
        <v>48</v>
      </c>
      <c r="AM449">
        <f t="shared" si="67"/>
        <v>126</v>
      </c>
      <c r="AN449">
        <f t="shared" si="67"/>
        <v>173</v>
      </c>
      <c r="AO449">
        <f t="shared" si="67"/>
        <v>159</v>
      </c>
      <c r="AP449">
        <f t="shared" si="67"/>
        <v>164</v>
      </c>
      <c r="AQ449">
        <f t="shared" si="67"/>
        <v>139</v>
      </c>
      <c r="AR449">
        <f t="shared" si="67"/>
        <v>212</v>
      </c>
      <c r="AS449">
        <f t="shared" si="67"/>
        <v>4</v>
      </c>
      <c r="AT449">
        <f t="shared" si="66"/>
        <v>88</v>
      </c>
      <c r="AU449">
        <f t="shared" si="66"/>
        <v>94</v>
      </c>
      <c r="AV449">
        <f t="shared" si="65"/>
        <v>0</v>
      </c>
      <c r="AW449">
        <f t="shared" si="65"/>
        <v>73</v>
      </c>
      <c r="AX449">
        <f t="shared" si="65"/>
        <v>20</v>
      </c>
      <c r="AY449">
        <f t="shared" si="64"/>
        <v>132</v>
      </c>
      <c r="AZ449">
        <f t="shared" si="64"/>
        <v>25</v>
      </c>
      <c r="BA449">
        <f t="shared" si="64"/>
        <v>111</v>
      </c>
      <c r="BB449">
        <f t="shared" si="64"/>
        <v>50</v>
      </c>
      <c r="BC449">
        <f t="shared" si="62"/>
        <v>45</v>
      </c>
      <c r="BD449">
        <f t="shared" si="62"/>
        <v>190</v>
      </c>
      <c r="BE449">
        <f t="shared" si="62"/>
        <v>100</v>
      </c>
    </row>
    <row r="450" spans="1:57" x14ac:dyDescent="0.2">
      <c r="A450" t="s">
        <v>76</v>
      </c>
      <c r="B450" t="s">
        <v>21</v>
      </c>
      <c r="C450" s="2">
        <v>171</v>
      </c>
      <c r="D450" s="2">
        <v>192</v>
      </c>
      <c r="E450" s="2">
        <v>121</v>
      </c>
      <c r="F450" s="2">
        <v>128</v>
      </c>
      <c r="G450" s="2">
        <v>113</v>
      </c>
      <c r="H450" s="2">
        <v>131</v>
      </c>
      <c r="I450" s="2">
        <v>48</v>
      </c>
      <c r="J450" s="2">
        <v>126</v>
      </c>
      <c r="K450" s="2">
        <v>173</v>
      </c>
      <c r="L450" s="2">
        <v>159</v>
      </c>
      <c r="M450" s="2">
        <v>164</v>
      </c>
      <c r="N450" s="2">
        <v>139</v>
      </c>
      <c r="O450" s="2">
        <v>212</v>
      </c>
      <c r="P450" s="2">
        <v>4</v>
      </c>
      <c r="Q450" s="2">
        <v>88</v>
      </c>
      <c r="R450" s="2">
        <v>94</v>
      </c>
      <c r="S450" s="2"/>
      <c r="T450" s="2">
        <v>73</v>
      </c>
      <c r="U450" s="2">
        <v>20</v>
      </c>
      <c r="V450" s="2">
        <v>132</v>
      </c>
      <c r="W450" s="2">
        <v>25</v>
      </c>
      <c r="X450" s="2">
        <v>111</v>
      </c>
      <c r="Y450" s="2">
        <v>50</v>
      </c>
      <c r="Z450" s="2">
        <v>45</v>
      </c>
      <c r="AA450" s="2">
        <v>190</v>
      </c>
      <c r="AB450" s="2">
        <v>100</v>
      </c>
      <c r="AD450" t="str">
        <f t="shared" si="57"/>
        <v xml:space="preserve">Mgg24  </v>
      </c>
      <c r="AE450" t="str">
        <f t="shared" si="58"/>
        <v>OOS.</v>
      </c>
      <c r="AF450">
        <f t="shared" si="68"/>
        <v>0.120567376</v>
      </c>
      <c r="AG450">
        <f t="shared" si="68"/>
        <v>0.19708029199999999</v>
      </c>
      <c r="AH450">
        <f t="shared" si="68"/>
        <v>6.4935065E-2</v>
      </c>
      <c r="AI450">
        <f t="shared" si="68"/>
        <v>0.186440678</v>
      </c>
      <c r="AJ450">
        <f t="shared" si="68"/>
        <v>0.16666666699999999</v>
      </c>
      <c r="AK450">
        <f t="shared" si="67"/>
        <v>0.2</v>
      </c>
      <c r="AL450">
        <f t="shared" si="67"/>
        <v>0.15189873400000001</v>
      </c>
      <c r="AM450">
        <f t="shared" si="67"/>
        <v>0.10810810799999999</v>
      </c>
      <c r="AN450">
        <f t="shared" si="67"/>
        <v>0.28025477700000001</v>
      </c>
      <c r="AO450">
        <f t="shared" si="67"/>
        <v>0.13103448300000001</v>
      </c>
      <c r="AP450">
        <f t="shared" si="67"/>
        <v>0.17985611500000001</v>
      </c>
      <c r="AQ450">
        <f t="shared" si="67"/>
        <v>7.2847681999999997E-2</v>
      </c>
      <c r="AR450">
        <f t="shared" si="67"/>
        <v>0.26174496600000002</v>
      </c>
      <c r="AS450">
        <f t="shared" si="67"/>
        <v>3.0303030000000002E-2</v>
      </c>
      <c r="AT450">
        <f t="shared" si="66"/>
        <v>9.3525179999999999E-2</v>
      </c>
      <c r="AU450">
        <f t="shared" si="66"/>
        <v>0.12949640300000001</v>
      </c>
      <c r="AV450">
        <f t="shared" si="65"/>
        <v>0</v>
      </c>
      <c r="AW450">
        <f t="shared" si="65"/>
        <v>9.9290779999999995E-2</v>
      </c>
      <c r="AX450">
        <f t="shared" si="65"/>
        <v>2.2727272999999999E-2</v>
      </c>
      <c r="AY450">
        <f t="shared" si="64"/>
        <v>0.130718954</v>
      </c>
      <c r="AZ450">
        <f t="shared" si="64"/>
        <v>9.9009900000000001E-3</v>
      </c>
      <c r="BA450">
        <f t="shared" si="64"/>
        <v>6.5693430999999997E-2</v>
      </c>
      <c r="BB450">
        <f t="shared" si="64"/>
        <v>0</v>
      </c>
      <c r="BC450">
        <f t="shared" si="62"/>
        <v>0</v>
      </c>
      <c r="BD450">
        <f t="shared" si="62"/>
        <v>0.167785235</v>
      </c>
      <c r="BE450">
        <f t="shared" si="62"/>
        <v>0.17333333300000001</v>
      </c>
    </row>
    <row r="451" spans="1:57" x14ac:dyDescent="0.2">
      <c r="A451" t="s">
        <v>76</v>
      </c>
      <c r="B451" t="s">
        <v>13</v>
      </c>
      <c r="C451" s="2">
        <v>0.120567376</v>
      </c>
      <c r="D451" s="2">
        <v>0.19708029199999999</v>
      </c>
      <c r="E451" s="2">
        <v>6.4935065E-2</v>
      </c>
      <c r="F451" s="2">
        <v>0.186440678</v>
      </c>
      <c r="G451" s="2">
        <v>0.16666666699999999</v>
      </c>
      <c r="H451" s="2">
        <v>0.2</v>
      </c>
      <c r="I451" s="2">
        <v>0.15189873400000001</v>
      </c>
      <c r="J451" s="2">
        <v>0.10810810799999999</v>
      </c>
      <c r="K451" s="2">
        <v>0.28025477700000001</v>
      </c>
      <c r="L451" s="2">
        <v>0.13103448300000001</v>
      </c>
      <c r="M451" s="2">
        <v>0.17985611500000001</v>
      </c>
      <c r="N451" s="2">
        <v>7.2847681999999997E-2</v>
      </c>
      <c r="O451" s="2">
        <v>0.26174496600000002</v>
      </c>
      <c r="P451" s="2">
        <v>3.0303030000000002E-2</v>
      </c>
      <c r="Q451" s="2">
        <v>9.3525179999999999E-2</v>
      </c>
      <c r="R451" s="2">
        <v>0.12949640300000001</v>
      </c>
      <c r="S451" s="2"/>
      <c r="T451" s="2">
        <v>9.9290779999999995E-2</v>
      </c>
      <c r="U451" s="2">
        <v>2.2727272999999999E-2</v>
      </c>
      <c r="V451" s="2">
        <v>0.130718954</v>
      </c>
      <c r="W451" s="2">
        <v>9.9009900000000001E-3</v>
      </c>
      <c r="X451" s="2">
        <v>6.5693430999999997E-2</v>
      </c>
      <c r="Y451" s="2">
        <v>0</v>
      </c>
      <c r="Z451" s="2">
        <v>0</v>
      </c>
      <c r="AA451" s="2">
        <v>0.167785235</v>
      </c>
      <c r="AB451" s="2">
        <v>0.17333333300000001</v>
      </c>
      <c r="AD451" t="str">
        <f t="shared" ref="AD451:AD501" si="69">A452&amp;"  "</f>
        <v xml:space="preserve">Mgg24  </v>
      </c>
      <c r="AE451" t="str">
        <f t="shared" ref="AE451:AE501" si="70">B452&amp;"."</f>
        <v>Outlet_Database.</v>
      </c>
      <c r="AF451">
        <f t="shared" si="68"/>
        <v>0</v>
      </c>
      <c r="AG451">
        <f t="shared" si="68"/>
        <v>0</v>
      </c>
      <c r="AH451">
        <f t="shared" si="68"/>
        <v>0</v>
      </c>
      <c r="AI451">
        <f t="shared" si="68"/>
        <v>0</v>
      </c>
      <c r="AJ451">
        <f t="shared" si="68"/>
        <v>0</v>
      </c>
      <c r="AK451">
        <f t="shared" si="67"/>
        <v>0</v>
      </c>
      <c r="AL451">
        <f t="shared" si="67"/>
        <v>0</v>
      </c>
      <c r="AM451">
        <f t="shared" si="67"/>
        <v>0</v>
      </c>
      <c r="AN451">
        <f t="shared" si="67"/>
        <v>0</v>
      </c>
      <c r="AO451">
        <f t="shared" si="67"/>
        <v>0</v>
      </c>
      <c r="AP451">
        <f t="shared" si="67"/>
        <v>0</v>
      </c>
      <c r="AQ451">
        <f t="shared" si="67"/>
        <v>0</v>
      </c>
      <c r="AR451">
        <f t="shared" si="67"/>
        <v>0</v>
      </c>
      <c r="AS451">
        <f t="shared" si="67"/>
        <v>0</v>
      </c>
      <c r="AT451">
        <f t="shared" si="66"/>
        <v>0</v>
      </c>
      <c r="AU451">
        <f t="shared" si="66"/>
        <v>0</v>
      </c>
      <c r="AV451">
        <f t="shared" si="65"/>
        <v>0</v>
      </c>
      <c r="AW451">
        <f t="shared" si="65"/>
        <v>0</v>
      </c>
      <c r="AX451">
        <f t="shared" si="65"/>
        <v>0</v>
      </c>
      <c r="AY451">
        <f t="shared" si="64"/>
        <v>0</v>
      </c>
      <c r="AZ451">
        <f t="shared" si="64"/>
        <v>0</v>
      </c>
      <c r="BA451">
        <f t="shared" si="64"/>
        <v>0</v>
      </c>
      <c r="BB451">
        <f t="shared" si="64"/>
        <v>0</v>
      </c>
      <c r="BC451">
        <f t="shared" si="62"/>
        <v>0</v>
      </c>
      <c r="BD451">
        <f t="shared" si="62"/>
        <v>0</v>
      </c>
      <c r="BE451">
        <f t="shared" si="62"/>
        <v>0</v>
      </c>
    </row>
    <row r="452" spans="1:57" x14ac:dyDescent="0.2">
      <c r="A452" t="s">
        <v>76</v>
      </c>
      <c r="B452" t="s">
        <v>31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/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D452" t="str">
        <f t="shared" si="69"/>
        <v xml:space="preserve">Mgg24  </v>
      </c>
      <c r="AE452" t="str">
        <f t="shared" si="70"/>
        <v>OV.</v>
      </c>
      <c r="AF452">
        <f t="shared" si="68"/>
        <v>0</v>
      </c>
      <c r="AG452">
        <f t="shared" si="68"/>
        <v>0</v>
      </c>
      <c r="AH452">
        <f t="shared" si="68"/>
        <v>0</v>
      </c>
      <c r="AI452">
        <f t="shared" si="68"/>
        <v>0</v>
      </c>
      <c r="AJ452">
        <f t="shared" si="68"/>
        <v>0</v>
      </c>
      <c r="AK452">
        <f t="shared" si="67"/>
        <v>0</v>
      </c>
      <c r="AL452">
        <f t="shared" si="67"/>
        <v>0</v>
      </c>
      <c r="AM452">
        <f t="shared" si="67"/>
        <v>0</v>
      </c>
      <c r="AN452">
        <f t="shared" si="67"/>
        <v>0</v>
      </c>
      <c r="AO452">
        <f t="shared" si="67"/>
        <v>0</v>
      </c>
      <c r="AP452">
        <f t="shared" si="67"/>
        <v>0</v>
      </c>
      <c r="AQ452">
        <f t="shared" si="67"/>
        <v>0</v>
      </c>
      <c r="AR452">
        <f t="shared" si="67"/>
        <v>0</v>
      </c>
      <c r="AS452">
        <f t="shared" si="67"/>
        <v>0</v>
      </c>
      <c r="AT452">
        <f t="shared" si="66"/>
        <v>0</v>
      </c>
      <c r="AU452">
        <f t="shared" si="66"/>
        <v>0</v>
      </c>
      <c r="AV452">
        <f t="shared" si="65"/>
        <v>0</v>
      </c>
      <c r="AW452">
        <f t="shared" si="65"/>
        <v>0</v>
      </c>
      <c r="AX452">
        <f t="shared" si="65"/>
        <v>0</v>
      </c>
      <c r="AY452">
        <f t="shared" si="64"/>
        <v>0</v>
      </c>
      <c r="AZ452">
        <f t="shared" si="64"/>
        <v>0</v>
      </c>
      <c r="BA452">
        <f t="shared" si="64"/>
        <v>0</v>
      </c>
      <c r="BB452">
        <f t="shared" si="64"/>
        <v>0</v>
      </c>
      <c r="BC452">
        <f t="shared" si="62"/>
        <v>0</v>
      </c>
      <c r="BD452">
        <f t="shared" si="62"/>
        <v>0</v>
      </c>
      <c r="BE452">
        <f t="shared" si="62"/>
        <v>0</v>
      </c>
    </row>
    <row r="453" spans="1:57" x14ac:dyDescent="0.2">
      <c r="A453" t="s">
        <v>76</v>
      </c>
      <c r="B453" t="s">
        <v>30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/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D453" t="str">
        <f t="shared" si="69"/>
        <v xml:space="preserve">Mgg24  </v>
      </c>
      <c r="AE453" t="str">
        <f t="shared" si="70"/>
        <v>Rata2_Canvas_Plan/Hari.</v>
      </c>
      <c r="AF453">
        <f t="shared" si="68"/>
        <v>40</v>
      </c>
      <c r="AG453">
        <f t="shared" si="68"/>
        <v>40</v>
      </c>
      <c r="AH453">
        <f t="shared" si="68"/>
        <v>38</v>
      </c>
      <c r="AI453">
        <f t="shared" si="68"/>
        <v>33.200000000000003</v>
      </c>
      <c r="AJ453">
        <f t="shared" si="68"/>
        <v>35.200000000000003</v>
      </c>
      <c r="AK453">
        <f t="shared" si="67"/>
        <v>29.4</v>
      </c>
      <c r="AL453">
        <f t="shared" si="67"/>
        <v>106.8</v>
      </c>
      <c r="AM453">
        <f t="shared" si="67"/>
        <v>40</v>
      </c>
      <c r="AN453">
        <f t="shared" si="67"/>
        <v>40</v>
      </c>
      <c r="AO453">
        <f t="shared" si="67"/>
        <v>40</v>
      </c>
      <c r="AP453">
        <f t="shared" si="67"/>
        <v>34.4</v>
      </c>
      <c r="AQ453">
        <f t="shared" si="67"/>
        <v>40</v>
      </c>
      <c r="AR453">
        <f t="shared" si="67"/>
        <v>40</v>
      </c>
      <c r="AS453">
        <f t="shared" si="67"/>
        <v>58</v>
      </c>
      <c r="AT453">
        <f t="shared" si="66"/>
        <v>34.799999999999997</v>
      </c>
      <c r="AU453">
        <f t="shared" si="66"/>
        <v>40</v>
      </c>
      <c r="AV453">
        <f t="shared" si="65"/>
        <v>0</v>
      </c>
      <c r="AW453">
        <f t="shared" si="65"/>
        <v>24</v>
      </c>
      <c r="AX453">
        <f t="shared" si="65"/>
        <v>35</v>
      </c>
      <c r="AY453">
        <f t="shared" si="64"/>
        <v>40</v>
      </c>
      <c r="AZ453">
        <f t="shared" si="64"/>
        <v>34.5</v>
      </c>
      <c r="BA453">
        <f t="shared" si="64"/>
        <v>40</v>
      </c>
      <c r="BB453">
        <f t="shared" si="64"/>
        <v>49.2</v>
      </c>
      <c r="BC453">
        <f t="shared" si="62"/>
        <v>27.25</v>
      </c>
      <c r="BD453">
        <f t="shared" si="62"/>
        <v>40</v>
      </c>
      <c r="BE453">
        <f t="shared" si="62"/>
        <v>39.799999999999997</v>
      </c>
    </row>
    <row r="454" spans="1:57" x14ac:dyDescent="0.2">
      <c r="A454" t="s">
        <v>76</v>
      </c>
      <c r="B454" t="s">
        <v>19</v>
      </c>
      <c r="C454" s="2">
        <v>40</v>
      </c>
      <c r="D454" s="2">
        <v>40</v>
      </c>
      <c r="E454" s="2">
        <v>38</v>
      </c>
      <c r="F454" s="2">
        <v>33.200000000000003</v>
      </c>
      <c r="G454" s="2">
        <v>35.200000000000003</v>
      </c>
      <c r="H454" s="2">
        <v>29.4</v>
      </c>
      <c r="I454" s="2">
        <v>106.8</v>
      </c>
      <c r="J454" s="2">
        <v>40</v>
      </c>
      <c r="K454" s="2">
        <v>40</v>
      </c>
      <c r="L454" s="2">
        <v>40</v>
      </c>
      <c r="M454" s="2">
        <v>34.4</v>
      </c>
      <c r="N454" s="2">
        <v>40</v>
      </c>
      <c r="O454" s="2">
        <v>40</v>
      </c>
      <c r="P454" s="2">
        <v>58</v>
      </c>
      <c r="Q454" s="2">
        <v>34.799999999999997</v>
      </c>
      <c r="R454" s="2">
        <v>40</v>
      </c>
      <c r="S454" s="2"/>
      <c r="T454" s="2">
        <v>24</v>
      </c>
      <c r="U454" s="2">
        <v>35</v>
      </c>
      <c r="V454" s="2">
        <v>40</v>
      </c>
      <c r="W454" s="2">
        <v>34.5</v>
      </c>
      <c r="X454" s="2">
        <v>40</v>
      </c>
      <c r="Y454" s="2">
        <v>49.2</v>
      </c>
      <c r="Z454" s="2">
        <v>27.25</v>
      </c>
      <c r="AA454" s="2">
        <v>40</v>
      </c>
      <c r="AB454" s="2">
        <v>39.799999999999997</v>
      </c>
      <c r="AD454" t="str">
        <f t="shared" si="69"/>
        <v xml:space="preserve">Mgg24  </v>
      </c>
      <c r="AE454" t="str">
        <f t="shared" si="70"/>
        <v>Rata-rata_Kunjungan/Hari.</v>
      </c>
      <c r="AF454">
        <f t="shared" si="68"/>
        <v>28.2</v>
      </c>
      <c r="AG454">
        <f t="shared" si="68"/>
        <v>27.4</v>
      </c>
      <c r="AH454">
        <f t="shared" si="68"/>
        <v>30.8</v>
      </c>
      <c r="AI454">
        <f t="shared" si="68"/>
        <v>23.6</v>
      </c>
      <c r="AJ454">
        <f t="shared" si="68"/>
        <v>27.6</v>
      </c>
      <c r="AK454">
        <f t="shared" si="67"/>
        <v>25</v>
      </c>
      <c r="AL454">
        <f t="shared" si="67"/>
        <v>16.8</v>
      </c>
      <c r="AM454">
        <f t="shared" si="67"/>
        <v>29.6</v>
      </c>
      <c r="AN454">
        <f t="shared" si="67"/>
        <v>31.4</v>
      </c>
      <c r="AO454">
        <f t="shared" si="67"/>
        <v>29</v>
      </c>
      <c r="AP454">
        <f t="shared" si="67"/>
        <v>27.8</v>
      </c>
      <c r="AQ454">
        <f t="shared" si="67"/>
        <v>30.2</v>
      </c>
      <c r="AR454">
        <f t="shared" si="67"/>
        <v>29.8</v>
      </c>
      <c r="AS454">
        <f t="shared" si="67"/>
        <v>25</v>
      </c>
      <c r="AT454">
        <f t="shared" si="66"/>
        <v>27.8</v>
      </c>
      <c r="AU454">
        <f t="shared" si="66"/>
        <v>27.8</v>
      </c>
      <c r="AV454">
        <f t="shared" si="65"/>
        <v>0</v>
      </c>
      <c r="AW454">
        <f t="shared" si="65"/>
        <v>28.2</v>
      </c>
      <c r="AX454">
        <f t="shared" si="65"/>
        <v>26.4</v>
      </c>
      <c r="AY454">
        <f t="shared" si="64"/>
        <v>30.6</v>
      </c>
      <c r="AZ454">
        <f t="shared" si="64"/>
        <v>25.25</v>
      </c>
      <c r="BA454">
        <f t="shared" si="64"/>
        <v>27.4</v>
      </c>
      <c r="BB454">
        <f t="shared" si="64"/>
        <v>26.8</v>
      </c>
      <c r="BC454">
        <f t="shared" si="62"/>
        <v>24.75</v>
      </c>
      <c r="BD454">
        <f t="shared" si="62"/>
        <v>29.8</v>
      </c>
      <c r="BE454">
        <f t="shared" si="62"/>
        <v>30</v>
      </c>
    </row>
    <row r="455" spans="1:57" x14ac:dyDescent="0.2">
      <c r="A455" t="s">
        <v>76</v>
      </c>
      <c r="B455" t="s">
        <v>22</v>
      </c>
      <c r="C455" s="2">
        <v>28.2</v>
      </c>
      <c r="D455" s="2">
        <v>27.4</v>
      </c>
      <c r="E455" s="2">
        <v>30.8</v>
      </c>
      <c r="F455" s="2">
        <v>23.6</v>
      </c>
      <c r="G455" s="2">
        <v>27.6</v>
      </c>
      <c r="H455" s="2">
        <v>25</v>
      </c>
      <c r="I455" s="2">
        <v>16.8</v>
      </c>
      <c r="J455" s="2">
        <v>29.6</v>
      </c>
      <c r="K455" s="2">
        <v>31.4</v>
      </c>
      <c r="L455" s="2">
        <v>29</v>
      </c>
      <c r="M455" s="2">
        <v>27.8</v>
      </c>
      <c r="N455" s="2">
        <v>30.2</v>
      </c>
      <c r="O455" s="2">
        <v>29.8</v>
      </c>
      <c r="P455" s="2">
        <v>25</v>
      </c>
      <c r="Q455" s="2">
        <v>27.8</v>
      </c>
      <c r="R455" s="2">
        <v>27.8</v>
      </c>
      <c r="S455" s="2"/>
      <c r="T455" s="2">
        <v>28.2</v>
      </c>
      <c r="U455" s="2">
        <v>26.4</v>
      </c>
      <c r="V455" s="2">
        <v>30.6</v>
      </c>
      <c r="W455" s="2">
        <v>25.25</v>
      </c>
      <c r="X455" s="2">
        <v>27.4</v>
      </c>
      <c r="Y455" s="2">
        <v>26.8</v>
      </c>
      <c r="Z455" s="2">
        <v>24.75</v>
      </c>
      <c r="AA455" s="2">
        <v>29.8</v>
      </c>
      <c r="AB455" s="2">
        <v>30</v>
      </c>
      <c r="AD455" t="str">
        <f t="shared" si="69"/>
        <v xml:space="preserve">Mgg24  </v>
      </c>
      <c r="AE455" t="str">
        <f t="shared" si="70"/>
        <v>Realisasi_Canvas_Plan.</v>
      </c>
      <c r="AF455">
        <f t="shared" si="68"/>
        <v>0.7</v>
      </c>
      <c r="AG455">
        <f t="shared" si="68"/>
        <v>0.65</v>
      </c>
      <c r="AH455">
        <f t="shared" si="68"/>
        <v>0.78421052599999996</v>
      </c>
      <c r="AI455">
        <f t="shared" si="68"/>
        <v>0.686746988</v>
      </c>
      <c r="AJ455">
        <f t="shared" si="68"/>
        <v>0.715909091</v>
      </c>
      <c r="AK455">
        <f t="shared" si="67"/>
        <v>0.84353741500000001</v>
      </c>
      <c r="AL455">
        <f t="shared" si="67"/>
        <v>1.7752808980000001</v>
      </c>
      <c r="AM455">
        <f t="shared" si="67"/>
        <v>0.745</v>
      </c>
      <c r="AN455">
        <f t="shared" si="67"/>
        <v>0.76500000000000001</v>
      </c>
      <c r="AO455">
        <f t="shared" si="67"/>
        <v>0.71499999999999997</v>
      </c>
      <c r="AP455">
        <f t="shared" si="67"/>
        <v>0.80813953500000002</v>
      </c>
      <c r="AQ455">
        <f t="shared" si="67"/>
        <v>0.75</v>
      </c>
      <c r="AR455">
        <f t="shared" si="67"/>
        <v>0.73499999999999999</v>
      </c>
      <c r="AS455">
        <f t="shared" si="67"/>
        <v>1.701149426</v>
      </c>
      <c r="AT455">
        <f t="shared" si="66"/>
        <v>0.74137931000000001</v>
      </c>
      <c r="AU455">
        <f t="shared" si="66"/>
        <v>0.69499999999999995</v>
      </c>
      <c r="AV455">
        <f t="shared" si="65"/>
        <v>0</v>
      </c>
      <c r="AW455">
        <f t="shared" si="65"/>
        <v>0.75833333300000005</v>
      </c>
      <c r="AX455">
        <f t="shared" si="65"/>
        <v>0.74857142899999995</v>
      </c>
      <c r="AY455">
        <f t="shared" si="64"/>
        <v>0.76500000000000001</v>
      </c>
      <c r="AZ455">
        <f t="shared" si="64"/>
        <v>0.731884058</v>
      </c>
      <c r="BA455">
        <f t="shared" si="64"/>
        <v>0.68500000000000005</v>
      </c>
      <c r="BB455">
        <f t="shared" si="64"/>
        <v>0.54471544699999996</v>
      </c>
      <c r="BC455">
        <f t="shared" si="62"/>
        <v>0.90825688100000002</v>
      </c>
      <c r="BD455">
        <f t="shared" si="62"/>
        <v>0.75</v>
      </c>
      <c r="BE455">
        <f t="shared" si="62"/>
        <v>0.71859296500000003</v>
      </c>
    </row>
    <row r="456" spans="1:57" x14ac:dyDescent="0.2">
      <c r="A456" t="s">
        <v>76</v>
      </c>
      <c r="B456" t="s">
        <v>18</v>
      </c>
      <c r="C456" s="2">
        <v>0.7</v>
      </c>
      <c r="D456" s="2">
        <v>0.65</v>
      </c>
      <c r="E456" s="2">
        <v>0.78421052599999996</v>
      </c>
      <c r="F456" s="2">
        <v>0.686746988</v>
      </c>
      <c r="G456" s="2">
        <v>0.715909091</v>
      </c>
      <c r="H456" s="2">
        <v>0.84353741500000001</v>
      </c>
      <c r="I456" s="2">
        <v>1.7752808980000001</v>
      </c>
      <c r="J456" s="2">
        <v>0.745</v>
      </c>
      <c r="K456" s="2">
        <v>0.76500000000000001</v>
      </c>
      <c r="L456" s="2">
        <v>0.71499999999999997</v>
      </c>
      <c r="M456" s="2">
        <v>0.80813953500000002</v>
      </c>
      <c r="N456" s="2">
        <v>0.75</v>
      </c>
      <c r="O456" s="2">
        <v>0.73499999999999999</v>
      </c>
      <c r="P456" s="2">
        <v>1.701149426</v>
      </c>
      <c r="Q456" s="2">
        <v>0.74137931000000001</v>
      </c>
      <c r="R456" s="2">
        <v>0.69499999999999995</v>
      </c>
      <c r="S456" s="2"/>
      <c r="T456" s="2">
        <v>0.75833333300000005</v>
      </c>
      <c r="U456" s="2">
        <v>0.74857142899999995</v>
      </c>
      <c r="V456" s="2">
        <v>0.76500000000000001</v>
      </c>
      <c r="W456" s="2">
        <v>0.731884058</v>
      </c>
      <c r="X456" s="2">
        <v>0.68500000000000005</v>
      </c>
      <c r="Y456" s="2">
        <v>0.54471544699999996</v>
      </c>
      <c r="Z456" s="2">
        <v>0.90825688100000002</v>
      </c>
      <c r="AA456" s="2">
        <v>0.75</v>
      </c>
      <c r="AB456" s="2">
        <v>0.71859296500000003</v>
      </c>
      <c r="AD456" t="str">
        <f t="shared" si="69"/>
        <v xml:space="preserve">Mgg24  </v>
      </c>
      <c r="AE456" t="str">
        <f t="shared" si="70"/>
        <v>RO.</v>
      </c>
      <c r="AF456">
        <f t="shared" si="68"/>
        <v>0.44680851100000002</v>
      </c>
      <c r="AG456">
        <f t="shared" si="68"/>
        <v>0.64963503600000005</v>
      </c>
      <c r="AH456">
        <f t="shared" si="68"/>
        <v>0.331168831</v>
      </c>
      <c r="AI456">
        <f t="shared" si="68"/>
        <v>0.25423728800000001</v>
      </c>
      <c r="AJ456">
        <f t="shared" si="68"/>
        <v>0.369565217</v>
      </c>
      <c r="AK456">
        <f t="shared" si="67"/>
        <v>0.36</v>
      </c>
      <c r="AL456">
        <f t="shared" si="67"/>
        <v>0.17721518999999999</v>
      </c>
      <c r="AM456">
        <f t="shared" si="67"/>
        <v>0.54729729699999996</v>
      </c>
      <c r="AN456">
        <f t="shared" si="67"/>
        <v>0.57324840799999999</v>
      </c>
      <c r="AO456">
        <f t="shared" si="67"/>
        <v>0.54482758600000003</v>
      </c>
      <c r="AP456">
        <f t="shared" si="67"/>
        <v>0.36690647500000001</v>
      </c>
      <c r="AQ456">
        <f t="shared" si="67"/>
        <v>0.43046357600000001</v>
      </c>
      <c r="AR456">
        <f t="shared" si="67"/>
        <v>0.64429530199999996</v>
      </c>
      <c r="AS456">
        <f t="shared" si="67"/>
        <v>8.4415585000000001E-2</v>
      </c>
      <c r="AT456">
        <f t="shared" si="66"/>
        <v>0.41726618700000001</v>
      </c>
      <c r="AU456">
        <f t="shared" si="66"/>
        <v>0.28057554000000001</v>
      </c>
      <c r="AV456">
        <f t="shared" si="65"/>
        <v>0</v>
      </c>
      <c r="AW456">
        <f t="shared" si="65"/>
        <v>0.26241134799999999</v>
      </c>
      <c r="AX456">
        <f t="shared" si="65"/>
        <v>3.7878787999999997E-2</v>
      </c>
      <c r="AY456">
        <f t="shared" si="64"/>
        <v>0.43137254899999999</v>
      </c>
      <c r="AZ456">
        <f t="shared" si="64"/>
        <v>4.9504949999999999E-2</v>
      </c>
      <c r="BA456">
        <f t="shared" si="64"/>
        <v>0.32116788299999999</v>
      </c>
      <c r="BB456">
        <f t="shared" si="64"/>
        <v>0.12686567200000001</v>
      </c>
      <c r="BC456">
        <f t="shared" si="62"/>
        <v>2.0202020000000001E-2</v>
      </c>
      <c r="BD456">
        <f t="shared" si="62"/>
        <v>0.67785234900000002</v>
      </c>
      <c r="BE456">
        <f t="shared" si="62"/>
        <v>0.27333333300000001</v>
      </c>
    </row>
    <row r="457" spans="1:57" x14ac:dyDescent="0.2">
      <c r="A457" t="s">
        <v>76</v>
      </c>
      <c r="B457" t="s">
        <v>14</v>
      </c>
      <c r="C457" s="2">
        <v>0.44680851100000002</v>
      </c>
      <c r="D457" s="2">
        <v>0.64963503600000005</v>
      </c>
      <c r="E457" s="2">
        <v>0.331168831</v>
      </c>
      <c r="F457" s="2">
        <v>0.25423728800000001</v>
      </c>
      <c r="G457" s="2">
        <v>0.369565217</v>
      </c>
      <c r="H457" s="2">
        <v>0.36</v>
      </c>
      <c r="I457" s="2">
        <v>0.17721518999999999</v>
      </c>
      <c r="J457" s="2">
        <v>0.54729729699999996</v>
      </c>
      <c r="K457" s="2">
        <v>0.57324840799999999</v>
      </c>
      <c r="L457" s="2">
        <v>0.54482758600000003</v>
      </c>
      <c r="M457" s="2">
        <v>0.36690647500000001</v>
      </c>
      <c r="N457" s="2">
        <v>0.43046357600000001</v>
      </c>
      <c r="O457" s="2">
        <v>0.64429530199999996</v>
      </c>
      <c r="P457" s="2">
        <v>8.4415585000000001E-2</v>
      </c>
      <c r="Q457" s="2">
        <v>0.41726618700000001</v>
      </c>
      <c r="R457" s="2">
        <v>0.28057554000000001</v>
      </c>
      <c r="S457" s="2"/>
      <c r="T457" s="2">
        <v>0.26241134799999999</v>
      </c>
      <c r="U457" s="2">
        <v>3.7878787999999997E-2</v>
      </c>
      <c r="V457" s="2">
        <v>0.43137254899999999</v>
      </c>
      <c r="W457" s="2">
        <v>4.9504949999999999E-2</v>
      </c>
      <c r="X457" s="2">
        <v>0.32116788299999999</v>
      </c>
      <c r="Y457" s="2">
        <v>0.12686567200000001</v>
      </c>
      <c r="Z457" s="2">
        <v>2.0202020000000001E-2</v>
      </c>
      <c r="AA457" s="2">
        <v>0.67785234900000002</v>
      </c>
      <c r="AB457" s="2">
        <v>0.27333333300000001</v>
      </c>
      <c r="AD457" t="str">
        <f t="shared" si="69"/>
        <v xml:space="preserve">Mgg24  </v>
      </c>
      <c r="AE457" t="str">
        <f t="shared" si="70"/>
        <v>TDN_Sebelum.</v>
      </c>
      <c r="AF457">
        <f t="shared" si="68"/>
        <v>0.80141843999999995</v>
      </c>
      <c r="AG457">
        <f t="shared" si="68"/>
        <v>0.78102189799999999</v>
      </c>
      <c r="AH457">
        <f t="shared" si="68"/>
        <v>0.90259740300000002</v>
      </c>
      <c r="AI457">
        <f t="shared" si="68"/>
        <v>0.728813559</v>
      </c>
      <c r="AJ457">
        <f t="shared" si="68"/>
        <v>0.65217391300000005</v>
      </c>
      <c r="AK457">
        <f t="shared" si="67"/>
        <v>0.78400000000000003</v>
      </c>
      <c r="AL457">
        <f t="shared" si="67"/>
        <v>0.35443037999999999</v>
      </c>
      <c r="AM457">
        <f t="shared" si="67"/>
        <v>0.86486486500000004</v>
      </c>
      <c r="AN457">
        <f t="shared" si="67"/>
        <v>0.66242038199999997</v>
      </c>
      <c r="AO457">
        <f t="shared" si="67"/>
        <v>0.73103448299999996</v>
      </c>
      <c r="AP457">
        <f t="shared" si="67"/>
        <v>0.67625899300000003</v>
      </c>
      <c r="AQ457">
        <f t="shared" si="67"/>
        <v>0.88741721900000003</v>
      </c>
      <c r="AR457">
        <f t="shared" si="67"/>
        <v>0.697986577</v>
      </c>
      <c r="AS457">
        <f t="shared" si="67"/>
        <v>0.62987013000000003</v>
      </c>
      <c r="AT457">
        <f t="shared" si="66"/>
        <v>0.87769784200000001</v>
      </c>
      <c r="AU457">
        <f t="shared" si="66"/>
        <v>0.56834532400000004</v>
      </c>
      <c r="AV457">
        <f t="shared" si="65"/>
        <v>0</v>
      </c>
      <c r="AW457">
        <f t="shared" si="65"/>
        <v>0.70921985799999998</v>
      </c>
      <c r="AX457">
        <f t="shared" si="65"/>
        <v>0.31060606099999999</v>
      </c>
      <c r="AY457">
        <f t="shared" si="64"/>
        <v>0.830065359</v>
      </c>
      <c r="AZ457">
        <f t="shared" si="64"/>
        <v>0.58415841599999996</v>
      </c>
      <c r="BA457">
        <f t="shared" si="64"/>
        <v>0.85401459899999999</v>
      </c>
      <c r="BB457">
        <f t="shared" si="64"/>
        <v>0.38805970099999998</v>
      </c>
      <c r="BC457">
        <f t="shared" si="62"/>
        <v>0.222222222</v>
      </c>
      <c r="BD457">
        <f t="shared" si="62"/>
        <v>0.82550335600000002</v>
      </c>
      <c r="BE457">
        <f t="shared" si="62"/>
        <v>0.82</v>
      </c>
    </row>
    <row r="458" spans="1:57" x14ac:dyDescent="0.2">
      <c r="A458" t="s">
        <v>76</v>
      </c>
      <c r="B458" t="s">
        <v>17</v>
      </c>
      <c r="C458" s="2">
        <v>0.80141843999999995</v>
      </c>
      <c r="D458" s="2">
        <v>0.78102189799999999</v>
      </c>
      <c r="E458" s="2">
        <v>0.90259740300000002</v>
      </c>
      <c r="F458" s="2">
        <v>0.728813559</v>
      </c>
      <c r="G458" s="2">
        <v>0.65217391300000005</v>
      </c>
      <c r="H458" s="2">
        <v>0.78400000000000003</v>
      </c>
      <c r="I458" s="2">
        <v>0.35443037999999999</v>
      </c>
      <c r="J458" s="2">
        <v>0.86486486500000004</v>
      </c>
      <c r="K458" s="2">
        <v>0.66242038199999997</v>
      </c>
      <c r="L458" s="2">
        <v>0.73103448299999996</v>
      </c>
      <c r="M458" s="2">
        <v>0.67625899300000003</v>
      </c>
      <c r="N458" s="2">
        <v>0.88741721900000003</v>
      </c>
      <c r="O458" s="2">
        <v>0.697986577</v>
      </c>
      <c r="P458" s="2">
        <v>0.62987013000000003</v>
      </c>
      <c r="Q458" s="2">
        <v>0.87769784200000001</v>
      </c>
      <c r="R458" s="2">
        <v>0.56834532400000004</v>
      </c>
      <c r="S458" s="2"/>
      <c r="T458" s="2">
        <v>0.70921985799999998</v>
      </c>
      <c r="U458" s="2">
        <v>0.31060606099999999</v>
      </c>
      <c r="V458" s="2">
        <v>0.830065359</v>
      </c>
      <c r="W458" s="2">
        <v>0.58415841599999996</v>
      </c>
      <c r="X458" s="2">
        <v>0.85401459899999999</v>
      </c>
      <c r="Y458" s="2">
        <v>0.38805970099999998</v>
      </c>
      <c r="Z458" s="2">
        <v>0.222222222</v>
      </c>
      <c r="AA458" s="2">
        <v>0.82550335600000002</v>
      </c>
      <c r="AB458" s="2">
        <v>0.82</v>
      </c>
      <c r="AD458" t="str">
        <f t="shared" si="69"/>
        <v xml:space="preserve">Mgg24  </v>
      </c>
      <c r="AE458" t="str">
        <f t="shared" si="70"/>
        <v>TDN_Sesudah.</v>
      </c>
      <c r="AF458">
        <f t="shared" si="68"/>
        <v>0.92198581599999996</v>
      </c>
      <c r="AG458">
        <f t="shared" si="68"/>
        <v>0.97810218999999998</v>
      </c>
      <c r="AH458">
        <f t="shared" si="68"/>
        <v>0.96753246800000003</v>
      </c>
      <c r="AI458">
        <f t="shared" si="68"/>
        <v>0.92372881399999995</v>
      </c>
      <c r="AJ458">
        <f t="shared" si="68"/>
        <v>0.83333333300000001</v>
      </c>
      <c r="AK458">
        <f t="shared" si="67"/>
        <v>1</v>
      </c>
      <c r="AL458">
        <f t="shared" si="67"/>
        <v>0.50632911400000002</v>
      </c>
      <c r="AM458">
        <f t="shared" si="67"/>
        <v>0.97297297299999996</v>
      </c>
      <c r="AN458">
        <f t="shared" si="67"/>
        <v>0.94267515899999998</v>
      </c>
      <c r="AO458">
        <f t="shared" si="67"/>
        <v>0.86206896600000005</v>
      </c>
      <c r="AP458">
        <f t="shared" si="67"/>
        <v>0.85611510800000001</v>
      </c>
      <c r="AQ458">
        <f t="shared" si="67"/>
        <v>0.96026490099999995</v>
      </c>
      <c r="AR458">
        <f t="shared" si="67"/>
        <v>0.96644295300000005</v>
      </c>
      <c r="AS458">
        <f t="shared" si="67"/>
        <v>0.66017316000000004</v>
      </c>
      <c r="AT458">
        <f t="shared" si="66"/>
        <v>0.97122302199999999</v>
      </c>
      <c r="AU458">
        <f t="shared" si="66"/>
        <v>0.69784172700000002</v>
      </c>
      <c r="AV458">
        <f t="shared" si="65"/>
        <v>0</v>
      </c>
      <c r="AW458">
        <f t="shared" si="65"/>
        <v>0.808510638</v>
      </c>
      <c r="AX458">
        <f t="shared" si="65"/>
        <v>0.33333333300000001</v>
      </c>
      <c r="AY458">
        <f t="shared" si="64"/>
        <v>0.96078431399999997</v>
      </c>
      <c r="AZ458">
        <f t="shared" si="64"/>
        <v>0.59405940599999996</v>
      </c>
      <c r="BA458">
        <f t="shared" si="64"/>
        <v>0.91970802900000004</v>
      </c>
      <c r="BB458">
        <f t="shared" si="64"/>
        <v>0.53731343300000001</v>
      </c>
      <c r="BC458">
        <f t="shared" si="62"/>
        <v>0.25252525300000001</v>
      </c>
      <c r="BD458">
        <f t="shared" si="62"/>
        <v>0.993288591</v>
      </c>
      <c r="BE458">
        <f t="shared" si="62"/>
        <v>1</v>
      </c>
    </row>
    <row r="459" spans="1:57" x14ac:dyDescent="0.2">
      <c r="A459" t="s">
        <v>76</v>
      </c>
      <c r="B459" t="s">
        <v>16</v>
      </c>
      <c r="C459" s="2">
        <v>0.92198581599999996</v>
      </c>
      <c r="D459" s="2">
        <v>0.97810218999999998</v>
      </c>
      <c r="E459" s="2">
        <v>0.96753246800000003</v>
      </c>
      <c r="F459" s="2">
        <v>0.92372881399999995</v>
      </c>
      <c r="G459" s="2">
        <v>0.83333333300000001</v>
      </c>
      <c r="H459" s="2">
        <v>1</v>
      </c>
      <c r="I459" s="2">
        <v>0.50632911400000002</v>
      </c>
      <c r="J459" s="2">
        <v>0.97297297299999996</v>
      </c>
      <c r="K459" s="2">
        <v>0.94267515899999998</v>
      </c>
      <c r="L459" s="2">
        <v>0.86206896600000005</v>
      </c>
      <c r="M459" s="2">
        <v>0.85611510800000001</v>
      </c>
      <c r="N459" s="2">
        <v>0.96026490099999995</v>
      </c>
      <c r="O459" s="2">
        <v>0.96644295300000005</v>
      </c>
      <c r="P459" s="2">
        <v>0.66017316000000004</v>
      </c>
      <c r="Q459" s="2">
        <v>0.97122302199999999</v>
      </c>
      <c r="R459" s="2">
        <v>0.69784172700000002</v>
      </c>
      <c r="S459" s="2"/>
      <c r="T459" s="2">
        <v>0.808510638</v>
      </c>
      <c r="U459" s="2">
        <v>0.33333333300000001</v>
      </c>
      <c r="V459" s="2">
        <v>0.96078431399999997</v>
      </c>
      <c r="W459" s="2">
        <v>0.59405940599999996</v>
      </c>
      <c r="X459" s="2">
        <v>0.91970802900000004</v>
      </c>
      <c r="Y459" s="2">
        <v>0.53731343300000001</v>
      </c>
      <c r="Z459" s="2">
        <v>0.25252525300000001</v>
      </c>
      <c r="AA459" s="2">
        <v>0.993288591</v>
      </c>
      <c r="AB459" s="2">
        <v>1</v>
      </c>
      <c r="AD459" t="str">
        <f t="shared" si="69"/>
        <v xml:space="preserve">Mgg24  </v>
      </c>
      <c r="AE459" t="str">
        <f t="shared" si="70"/>
        <v>Tidak_Beli_Ada_Aktif.</v>
      </c>
      <c r="AF459">
        <f t="shared" si="68"/>
        <v>0.47517730499999999</v>
      </c>
      <c r="AG459">
        <f t="shared" si="68"/>
        <v>0.32846715300000001</v>
      </c>
      <c r="AH459">
        <f t="shared" si="68"/>
        <v>0.63636363600000001</v>
      </c>
      <c r="AI459">
        <f t="shared" si="68"/>
        <v>0.66101694899999996</v>
      </c>
      <c r="AJ459">
        <f t="shared" si="68"/>
        <v>0.44927536200000001</v>
      </c>
      <c r="AK459">
        <f t="shared" si="67"/>
        <v>0.624</v>
      </c>
      <c r="AL459">
        <f t="shared" si="67"/>
        <v>0.329113924</v>
      </c>
      <c r="AM459">
        <f t="shared" si="67"/>
        <v>0.425675676</v>
      </c>
      <c r="AN459">
        <f t="shared" si="67"/>
        <v>0.36942675200000002</v>
      </c>
      <c r="AO459">
        <f t="shared" si="67"/>
        <v>0.31724137899999999</v>
      </c>
      <c r="AP459">
        <f t="shared" si="67"/>
        <v>0.489208633</v>
      </c>
      <c r="AQ459">
        <f t="shared" si="67"/>
        <v>0.52980132499999999</v>
      </c>
      <c r="AR459">
        <f t="shared" si="67"/>
        <v>0.32214765099999998</v>
      </c>
      <c r="AS459">
        <f t="shared" si="67"/>
        <v>0.57575757500000002</v>
      </c>
      <c r="AT459">
        <f t="shared" si="66"/>
        <v>0.55395683500000004</v>
      </c>
      <c r="AU459">
        <f t="shared" si="66"/>
        <v>0.41726618700000001</v>
      </c>
      <c r="AV459">
        <f t="shared" si="65"/>
        <v>0</v>
      </c>
      <c r="AW459">
        <f t="shared" si="65"/>
        <v>0.54609929099999999</v>
      </c>
      <c r="AX459">
        <f t="shared" si="65"/>
        <v>0.29545454500000001</v>
      </c>
      <c r="AY459">
        <f t="shared" si="64"/>
        <v>0.52941176499999998</v>
      </c>
      <c r="AZ459">
        <f t="shared" si="64"/>
        <v>0.54455445499999999</v>
      </c>
      <c r="BA459">
        <f t="shared" si="64"/>
        <v>0.59854014600000005</v>
      </c>
      <c r="BB459">
        <f t="shared" si="64"/>
        <v>0.26119403000000002</v>
      </c>
      <c r="BC459">
        <f t="shared" si="62"/>
        <v>0.20202020200000001</v>
      </c>
      <c r="BD459">
        <f t="shared" si="62"/>
        <v>0.31543624199999998</v>
      </c>
      <c r="BE459">
        <f t="shared" si="62"/>
        <v>0.71333333300000001</v>
      </c>
    </row>
    <row r="460" spans="1:57" x14ac:dyDescent="0.2">
      <c r="A460" t="s">
        <v>76</v>
      </c>
      <c r="B460" t="s">
        <v>25</v>
      </c>
      <c r="C460" s="2">
        <v>0.47517730499999999</v>
      </c>
      <c r="D460" s="2">
        <v>0.32846715300000001</v>
      </c>
      <c r="E460" s="2">
        <v>0.63636363600000001</v>
      </c>
      <c r="F460" s="2">
        <v>0.66101694899999996</v>
      </c>
      <c r="G460" s="2">
        <v>0.44927536200000001</v>
      </c>
      <c r="H460" s="2">
        <v>0.624</v>
      </c>
      <c r="I460" s="2">
        <v>0.329113924</v>
      </c>
      <c r="J460" s="2">
        <v>0.425675676</v>
      </c>
      <c r="K460" s="2">
        <v>0.36942675200000002</v>
      </c>
      <c r="L460" s="2">
        <v>0.31724137899999999</v>
      </c>
      <c r="M460" s="2">
        <v>0.489208633</v>
      </c>
      <c r="N460" s="2">
        <v>0.52980132499999999</v>
      </c>
      <c r="O460" s="2">
        <v>0.32214765099999998</v>
      </c>
      <c r="P460" s="2">
        <v>0.57575757500000002</v>
      </c>
      <c r="Q460" s="2">
        <v>0.55395683500000004</v>
      </c>
      <c r="R460" s="2">
        <v>0.41726618700000001</v>
      </c>
      <c r="S460" s="2"/>
      <c r="T460" s="2">
        <v>0.54609929099999999</v>
      </c>
      <c r="U460" s="2">
        <v>0.29545454500000001</v>
      </c>
      <c r="V460" s="2">
        <v>0.52941176499999998</v>
      </c>
      <c r="W460" s="2">
        <v>0.54455445499999999</v>
      </c>
      <c r="X460" s="2">
        <v>0.59854014600000005</v>
      </c>
      <c r="Y460" s="2">
        <v>0.26119403000000002</v>
      </c>
      <c r="Z460" s="2">
        <v>0.20202020200000001</v>
      </c>
      <c r="AA460" s="2">
        <v>0.31543624199999998</v>
      </c>
      <c r="AB460" s="2">
        <v>0.71333333300000001</v>
      </c>
      <c r="AD460" t="str">
        <f t="shared" si="69"/>
        <v xml:space="preserve">Mgg24  </v>
      </c>
      <c r="AE460" t="str">
        <f t="shared" si="70"/>
        <v>Tidak_Beli_Ada_Pasif.</v>
      </c>
      <c r="AF460">
        <f t="shared" si="68"/>
        <v>0</v>
      </c>
      <c r="AG460">
        <f t="shared" si="68"/>
        <v>0</v>
      </c>
      <c r="AH460">
        <f t="shared" si="68"/>
        <v>0</v>
      </c>
      <c r="AI460">
        <f t="shared" si="68"/>
        <v>0</v>
      </c>
      <c r="AJ460">
        <f t="shared" si="68"/>
        <v>0</v>
      </c>
      <c r="AK460">
        <f t="shared" si="67"/>
        <v>0</v>
      </c>
      <c r="AL460">
        <f t="shared" si="67"/>
        <v>0</v>
      </c>
      <c r="AM460">
        <f t="shared" si="67"/>
        <v>0</v>
      </c>
      <c r="AN460">
        <f t="shared" si="67"/>
        <v>0</v>
      </c>
      <c r="AO460">
        <f t="shared" si="67"/>
        <v>0</v>
      </c>
      <c r="AP460">
        <f t="shared" si="67"/>
        <v>0</v>
      </c>
      <c r="AQ460">
        <f t="shared" si="67"/>
        <v>0</v>
      </c>
      <c r="AR460">
        <f t="shared" si="67"/>
        <v>0</v>
      </c>
      <c r="AS460">
        <f t="shared" si="67"/>
        <v>0</v>
      </c>
      <c r="AT460">
        <f t="shared" si="66"/>
        <v>0</v>
      </c>
      <c r="AU460">
        <f t="shared" si="66"/>
        <v>0</v>
      </c>
      <c r="AV460">
        <f t="shared" si="65"/>
        <v>0</v>
      </c>
      <c r="AW460">
        <f t="shared" si="65"/>
        <v>0</v>
      </c>
      <c r="AX460">
        <f t="shared" si="65"/>
        <v>0</v>
      </c>
      <c r="AY460">
        <f t="shared" si="64"/>
        <v>0</v>
      </c>
      <c r="AZ460">
        <f t="shared" si="64"/>
        <v>0</v>
      </c>
      <c r="BA460">
        <f t="shared" si="64"/>
        <v>0</v>
      </c>
      <c r="BB460">
        <f t="shared" si="64"/>
        <v>0</v>
      </c>
      <c r="BC460">
        <f t="shared" si="62"/>
        <v>0</v>
      </c>
      <c r="BD460">
        <f t="shared" si="62"/>
        <v>0</v>
      </c>
      <c r="BE460">
        <f t="shared" si="62"/>
        <v>6.6666670000000003E-3</v>
      </c>
    </row>
    <row r="461" spans="1:57" x14ac:dyDescent="0.2">
      <c r="A461" t="s">
        <v>76</v>
      </c>
      <c r="B461" t="s">
        <v>24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/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6.6666670000000003E-3</v>
      </c>
      <c r="AD461" t="str">
        <f t="shared" si="69"/>
        <v xml:space="preserve">Mgg24  </v>
      </c>
      <c r="AE461" t="str">
        <f t="shared" si="70"/>
        <v>Tidak_Beli_Kosong.</v>
      </c>
      <c r="AF461">
        <f t="shared" si="68"/>
        <v>7.8014184E-2</v>
      </c>
      <c r="AG461">
        <f t="shared" si="68"/>
        <v>2.189781E-2</v>
      </c>
      <c r="AH461">
        <f t="shared" si="68"/>
        <v>3.2467532E-2</v>
      </c>
      <c r="AI461">
        <f t="shared" si="68"/>
        <v>7.6271186000000005E-2</v>
      </c>
      <c r="AJ461">
        <f t="shared" si="68"/>
        <v>0.16666666699999999</v>
      </c>
      <c r="AK461">
        <f t="shared" si="67"/>
        <v>0</v>
      </c>
      <c r="AL461">
        <f t="shared" si="67"/>
        <v>1.4936708859999999</v>
      </c>
      <c r="AM461">
        <f t="shared" si="67"/>
        <v>2.7027026999999999E-2</v>
      </c>
      <c r="AN461">
        <f t="shared" si="67"/>
        <v>5.7324841000000001E-2</v>
      </c>
      <c r="AO461">
        <f t="shared" si="67"/>
        <v>0.13793103400000001</v>
      </c>
      <c r="AP461">
        <f t="shared" si="67"/>
        <v>0.14388489199999999</v>
      </c>
      <c r="AQ461">
        <f t="shared" si="67"/>
        <v>3.9735099000000003E-2</v>
      </c>
      <c r="AR461">
        <f t="shared" si="67"/>
        <v>3.3557047E-2</v>
      </c>
      <c r="AS461">
        <f t="shared" si="67"/>
        <v>1.33982684</v>
      </c>
      <c r="AT461">
        <f t="shared" si="66"/>
        <v>2.8776978000000002E-2</v>
      </c>
      <c r="AU461">
        <f t="shared" si="66"/>
        <v>0.30215827299999998</v>
      </c>
      <c r="AV461">
        <f t="shared" si="65"/>
        <v>0</v>
      </c>
      <c r="AW461">
        <f t="shared" si="65"/>
        <v>0.191489362</v>
      </c>
      <c r="AX461">
        <f t="shared" si="65"/>
        <v>0.66666666699999999</v>
      </c>
      <c r="AY461">
        <f t="shared" si="64"/>
        <v>3.9215686E-2</v>
      </c>
      <c r="AZ461">
        <f t="shared" si="64"/>
        <v>0.40594059399999999</v>
      </c>
      <c r="BA461">
        <f t="shared" si="64"/>
        <v>8.0291971000000004E-2</v>
      </c>
      <c r="BB461">
        <f t="shared" si="64"/>
        <v>0.46268656699999999</v>
      </c>
      <c r="BC461">
        <f t="shared" si="62"/>
        <v>0.74747474700000005</v>
      </c>
      <c r="BD461">
        <f t="shared" si="62"/>
        <v>6.7114089999999998E-3</v>
      </c>
      <c r="BE461">
        <f t="shared" si="62"/>
        <v>0</v>
      </c>
    </row>
    <row r="462" spans="1:57" x14ac:dyDescent="0.2">
      <c r="A462" t="s">
        <v>76</v>
      </c>
      <c r="B462" t="s">
        <v>23</v>
      </c>
      <c r="C462" s="2">
        <v>7.8014184E-2</v>
      </c>
      <c r="D462" s="2">
        <v>2.189781E-2</v>
      </c>
      <c r="E462" s="2">
        <v>3.2467532E-2</v>
      </c>
      <c r="F462" s="2">
        <v>7.6271186000000005E-2</v>
      </c>
      <c r="G462" s="2">
        <v>0.16666666699999999</v>
      </c>
      <c r="H462" s="2">
        <v>0</v>
      </c>
      <c r="I462" s="2">
        <v>1.4936708859999999</v>
      </c>
      <c r="J462" s="2">
        <v>2.7027026999999999E-2</v>
      </c>
      <c r="K462" s="2">
        <v>5.7324841000000001E-2</v>
      </c>
      <c r="L462" s="2">
        <v>0.13793103400000001</v>
      </c>
      <c r="M462" s="2">
        <v>0.14388489199999999</v>
      </c>
      <c r="N462" s="2">
        <v>3.9735099000000003E-2</v>
      </c>
      <c r="O462" s="2">
        <v>3.3557047E-2</v>
      </c>
      <c r="P462" s="2">
        <v>1.33982684</v>
      </c>
      <c r="Q462" s="2">
        <v>2.8776978000000002E-2</v>
      </c>
      <c r="R462" s="2">
        <v>0.30215827299999998</v>
      </c>
      <c r="S462" s="2"/>
      <c r="T462" s="2">
        <v>0.191489362</v>
      </c>
      <c r="U462" s="2">
        <v>0.66666666699999999</v>
      </c>
      <c r="V462" s="2">
        <v>3.9215686E-2</v>
      </c>
      <c r="W462" s="2">
        <v>0.40594059399999999</v>
      </c>
      <c r="X462" s="2">
        <v>8.0291971000000004E-2</v>
      </c>
      <c r="Y462" s="2">
        <v>0.46268656699999999</v>
      </c>
      <c r="Z462" s="2">
        <v>0.74747474700000005</v>
      </c>
      <c r="AA462" s="2">
        <v>6.7114089999999998E-3</v>
      </c>
      <c r="AB462" s="2">
        <v>0</v>
      </c>
      <c r="AD462" t="str">
        <f t="shared" si="69"/>
        <v xml:space="preserve">Mgg25  </v>
      </c>
      <c r="AE462" t="str">
        <f t="shared" si="70"/>
        <v>AvgBeli_(Bungkus).</v>
      </c>
      <c r="AF462">
        <f t="shared" si="68"/>
        <v>2.2636363639999999</v>
      </c>
      <c r="AG462">
        <f t="shared" si="68"/>
        <v>2.2454545449999999</v>
      </c>
      <c r="AH462">
        <f t="shared" si="68"/>
        <v>2.3442622950000001</v>
      </c>
      <c r="AI462">
        <f t="shared" si="68"/>
        <v>5.6086956519999998</v>
      </c>
      <c r="AJ462">
        <f t="shared" si="68"/>
        <v>2.6326530610000001</v>
      </c>
      <c r="AK462">
        <f t="shared" si="67"/>
        <v>2.0125000000000002</v>
      </c>
      <c r="AL462">
        <f t="shared" si="67"/>
        <v>1.5625</v>
      </c>
      <c r="AM462">
        <f t="shared" si="67"/>
        <v>1.8235294120000001</v>
      </c>
      <c r="AN462">
        <f t="shared" si="67"/>
        <v>2.7848101270000001</v>
      </c>
      <c r="AO462">
        <f t="shared" si="67"/>
        <v>1.903225806</v>
      </c>
      <c r="AP462">
        <f t="shared" si="67"/>
        <v>4.3255813950000004</v>
      </c>
      <c r="AQ462">
        <f t="shared" si="67"/>
        <v>2.3421052630000001</v>
      </c>
      <c r="AR462">
        <f t="shared" si="67"/>
        <v>1.375</v>
      </c>
      <c r="AS462">
        <f t="shared" si="67"/>
        <v>6.75</v>
      </c>
      <c r="AT462">
        <f t="shared" si="66"/>
        <v>1.6393442620000001</v>
      </c>
      <c r="AU462">
        <f t="shared" si="66"/>
        <v>2.44</v>
      </c>
      <c r="AV462">
        <f t="shared" si="65"/>
        <v>2.3958333330000001</v>
      </c>
      <c r="AW462">
        <f t="shared" si="65"/>
        <v>2.1428571430000001</v>
      </c>
      <c r="AX462">
        <f t="shared" si="65"/>
        <v>2</v>
      </c>
      <c r="AY462">
        <f t="shared" si="64"/>
        <v>1.8987341769999999</v>
      </c>
      <c r="AZ462">
        <f t="shared" si="64"/>
        <v>6.5</v>
      </c>
      <c r="BA462">
        <f t="shared" si="64"/>
        <v>2.3555555560000001</v>
      </c>
      <c r="BB462">
        <f t="shared" si="64"/>
        <v>1.1499999999999999</v>
      </c>
      <c r="BC462">
        <f t="shared" si="62"/>
        <v>2</v>
      </c>
      <c r="BD462">
        <f t="shared" si="62"/>
        <v>2.4246575340000001</v>
      </c>
      <c r="BE462">
        <f t="shared" si="62"/>
        <v>2.1739130430000002</v>
      </c>
    </row>
    <row r="463" spans="1:57" x14ac:dyDescent="0.2">
      <c r="A463" t="s">
        <v>77</v>
      </c>
      <c r="B463" t="s">
        <v>80</v>
      </c>
      <c r="C463" s="2">
        <v>2.2636363639999999</v>
      </c>
      <c r="D463" s="2">
        <v>2.2454545449999999</v>
      </c>
      <c r="E463" s="2">
        <v>2.3442622950000001</v>
      </c>
      <c r="F463" s="2">
        <v>5.6086956519999998</v>
      </c>
      <c r="G463" s="2">
        <v>2.6326530610000001</v>
      </c>
      <c r="H463" s="2">
        <v>2.0125000000000002</v>
      </c>
      <c r="I463" s="2">
        <v>1.5625</v>
      </c>
      <c r="J463" s="2">
        <v>1.8235294120000001</v>
      </c>
      <c r="K463" s="2">
        <v>2.7848101270000001</v>
      </c>
      <c r="L463" s="2">
        <v>1.903225806</v>
      </c>
      <c r="M463" s="2">
        <v>4.3255813950000004</v>
      </c>
      <c r="N463" s="2">
        <v>2.3421052630000001</v>
      </c>
      <c r="O463" s="2">
        <v>1.375</v>
      </c>
      <c r="P463" s="2">
        <v>6.75</v>
      </c>
      <c r="Q463" s="2">
        <v>1.6393442620000001</v>
      </c>
      <c r="R463" s="2">
        <v>2.44</v>
      </c>
      <c r="S463" s="2">
        <v>2.3958333330000001</v>
      </c>
      <c r="T463" s="2">
        <v>2.1428571430000001</v>
      </c>
      <c r="U463" s="2">
        <v>2</v>
      </c>
      <c r="V463" s="2">
        <v>1.8987341769999999</v>
      </c>
      <c r="W463" s="2">
        <v>6.5</v>
      </c>
      <c r="X463" s="2">
        <v>2.3555555560000001</v>
      </c>
      <c r="Y463" s="2">
        <v>1.1499999999999999</v>
      </c>
      <c r="Z463" s="2">
        <v>2</v>
      </c>
      <c r="AA463" s="2">
        <v>2.4246575340000001</v>
      </c>
      <c r="AB463" s="2">
        <v>2.1739130430000002</v>
      </c>
      <c r="AD463" t="str">
        <f t="shared" si="69"/>
        <v xml:space="preserve">Mgg25  </v>
      </c>
      <c r="AE463" t="str">
        <f t="shared" si="70"/>
        <v>Beli_Ada.</v>
      </c>
      <c r="AF463">
        <f t="shared" si="68"/>
        <v>0.53333333299999997</v>
      </c>
      <c r="AG463">
        <f t="shared" si="68"/>
        <v>0.53333333299999997</v>
      </c>
      <c r="AH463">
        <f t="shared" si="68"/>
        <v>0.29220779200000002</v>
      </c>
      <c r="AI463">
        <f t="shared" si="68"/>
        <v>0.139705882</v>
      </c>
      <c r="AJ463">
        <f t="shared" si="68"/>
        <v>0.25547445299999999</v>
      </c>
      <c r="AK463">
        <f t="shared" si="67"/>
        <v>0.32592592599999998</v>
      </c>
      <c r="AL463">
        <f t="shared" si="67"/>
        <v>5.3763441000000002E-2</v>
      </c>
      <c r="AM463">
        <f t="shared" si="67"/>
        <v>0.309859155</v>
      </c>
      <c r="AN463">
        <f t="shared" si="67"/>
        <v>0.140939597</v>
      </c>
      <c r="AO463">
        <f t="shared" si="67"/>
        <v>0.366666667</v>
      </c>
      <c r="AP463">
        <f t="shared" si="67"/>
        <v>0.21323529399999999</v>
      </c>
      <c r="AQ463">
        <f t="shared" si="67"/>
        <v>0.4</v>
      </c>
      <c r="AR463">
        <f t="shared" si="67"/>
        <v>0.44</v>
      </c>
      <c r="AS463">
        <f t="shared" si="67"/>
        <v>3.3333333E-2</v>
      </c>
      <c r="AT463">
        <f t="shared" si="66"/>
        <v>0.360294118</v>
      </c>
      <c r="AU463">
        <f t="shared" si="66"/>
        <v>0.1875</v>
      </c>
      <c r="AV463">
        <f t="shared" si="65"/>
        <v>0.32026143800000001</v>
      </c>
      <c r="AW463">
        <f t="shared" si="65"/>
        <v>0.13194444399999999</v>
      </c>
      <c r="AX463">
        <f t="shared" si="65"/>
        <v>3.7878787999999997E-2</v>
      </c>
      <c r="AY463">
        <f t="shared" si="64"/>
        <v>0.366666667</v>
      </c>
      <c r="AZ463">
        <f t="shared" si="64"/>
        <v>2.4E-2</v>
      </c>
      <c r="BA463">
        <f t="shared" si="64"/>
        <v>0.15441176500000001</v>
      </c>
      <c r="BB463">
        <f t="shared" si="64"/>
        <v>7.8571428999999998E-2</v>
      </c>
      <c r="BC463">
        <f t="shared" si="62"/>
        <v>9.5238100000000006E-3</v>
      </c>
      <c r="BD463">
        <f t="shared" si="62"/>
        <v>0.34513274300000002</v>
      </c>
      <c r="BE463">
        <f t="shared" si="62"/>
        <v>0.140625</v>
      </c>
    </row>
    <row r="464" spans="1:57" x14ac:dyDescent="0.2">
      <c r="A464" t="s">
        <v>77</v>
      </c>
      <c r="B464" t="s">
        <v>28</v>
      </c>
      <c r="C464" s="2">
        <v>0.53333333299999997</v>
      </c>
      <c r="D464" s="2">
        <v>0.53333333299999997</v>
      </c>
      <c r="E464" s="2">
        <v>0.29220779200000002</v>
      </c>
      <c r="F464" s="2">
        <v>0.139705882</v>
      </c>
      <c r="G464" s="2">
        <v>0.25547445299999999</v>
      </c>
      <c r="H464" s="2">
        <v>0.32592592599999998</v>
      </c>
      <c r="I464" s="2">
        <v>5.3763441000000002E-2</v>
      </c>
      <c r="J464" s="2">
        <v>0.309859155</v>
      </c>
      <c r="K464" s="2">
        <v>0.140939597</v>
      </c>
      <c r="L464" s="2">
        <v>0.366666667</v>
      </c>
      <c r="M464" s="2">
        <v>0.21323529399999999</v>
      </c>
      <c r="N464" s="2">
        <v>0.4</v>
      </c>
      <c r="O464" s="2">
        <v>0.44</v>
      </c>
      <c r="P464" s="2">
        <v>3.3333333E-2</v>
      </c>
      <c r="Q464" s="2">
        <v>0.360294118</v>
      </c>
      <c r="R464" s="2">
        <v>0.1875</v>
      </c>
      <c r="S464" s="2">
        <v>0.32026143800000001</v>
      </c>
      <c r="T464" s="2">
        <v>0.13194444399999999</v>
      </c>
      <c r="U464" s="2">
        <v>3.7878787999999997E-2</v>
      </c>
      <c r="V464" s="2">
        <v>0.366666667</v>
      </c>
      <c r="W464" s="2">
        <v>2.4E-2</v>
      </c>
      <c r="X464" s="2">
        <v>0.15441176500000001</v>
      </c>
      <c r="Y464" s="2">
        <v>7.8571428999999998E-2</v>
      </c>
      <c r="Z464" s="2">
        <v>9.5238100000000006E-3</v>
      </c>
      <c r="AA464" s="2">
        <v>0.34513274300000002</v>
      </c>
      <c r="AB464" s="2">
        <v>0.140625</v>
      </c>
      <c r="AD464" t="str">
        <f t="shared" si="69"/>
        <v xml:space="preserve">Mgg25  </v>
      </c>
      <c r="AE464" t="str">
        <f t="shared" si="70"/>
        <v>Beli_KosongBaru.</v>
      </c>
      <c r="AF464">
        <f t="shared" si="68"/>
        <v>1.3333332999999999E-2</v>
      </c>
      <c r="AG464">
        <f t="shared" si="68"/>
        <v>0</v>
      </c>
      <c r="AH464">
        <f t="shared" si="68"/>
        <v>1.2987013E-2</v>
      </c>
      <c r="AI464">
        <f t="shared" si="68"/>
        <v>2.9411764999999999E-2</v>
      </c>
      <c r="AJ464">
        <f t="shared" si="68"/>
        <v>0</v>
      </c>
      <c r="AK464">
        <f t="shared" si="67"/>
        <v>0</v>
      </c>
      <c r="AL464">
        <f t="shared" si="67"/>
        <v>0</v>
      </c>
      <c r="AM464">
        <f t="shared" si="67"/>
        <v>0</v>
      </c>
      <c r="AN464">
        <f t="shared" si="67"/>
        <v>6.7114089999999998E-3</v>
      </c>
      <c r="AO464">
        <f t="shared" si="67"/>
        <v>0</v>
      </c>
      <c r="AP464">
        <f t="shared" si="67"/>
        <v>0</v>
      </c>
      <c r="AQ464">
        <f t="shared" si="67"/>
        <v>6.6666670000000003E-3</v>
      </c>
      <c r="AR464">
        <f t="shared" si="67"/>
        <v>0</v>
      </c>
      <c r="AS464">
        <f t="shared" si="67"/>
        <v>0</v>
      </c>
      <c r="AT464">
        <f t="shared" si="66"/>
        <v>7.352941E-3</v>
      </c>
      <c r="AU464">
        <f t="shared" si="66"/>
        <v>0</v>
      </c>
      <c r="AV464">
        <f t="shared" si="65"/>
        <v>0</v>
      </c>
      <c r="AW464">
        <f t="shared" si="65"/>
        <v>0</v>
      </c>
      <c r="AX464">
        <f t="shared" si="65"/>
        <v>0</v>
      </c>
      <c r="AY464">
        <f t="shared" si="64"/>
        <v>6.6666670000000003E-3</v>
      </c>
      <c r="AZ464">
        <f t="shared" si="64"/>
        <v>0</v>
      </c>
      <c r="BA464">
        <f t="shared" si="64"/>
        <v>0</v>
      </c>
      <c r="BB464">
        <f t="shared" si="64"/>
        <v>5.7142856999999998E-2</v>
      </c>
      <c r="BC464">
        <f t="shared" si="62"/>
        <v>2.8571428999999999E-2</v>
      </c>
      <c r="BD464">
        <f t="shared" si="62"/>
        <v>0</v>
      </c>
      <c r="BE464">
        <f t="shared" si="62"/>
        <v>0</v>
      </c>
    </row>
    <row r="465" spans="1:57" x14ac:dyDescent="0.2">
      <c r="A465" t="s">
        <v>77</v>
      </c>
      <c r="B465" t="s">
        <v>82</v>
      </c>
      <c r="C465" s="2">
        <v>1.3333332999999999E-2</v>
      </c>
      <c r="D465" s="2">
        <v>0</v>
      </c>
      <c r="E465" s="2">
        <v>1.2987013E-2</v>
      </c>
      <c r="F465" s="2">
        <v>2.9411764999999999E-2</v>
      </c>
      <c r="G465" s="2">
        <v>0</v>
      </c>
      <c r="H465" s="2">
        <v>0</v>
      </c>
      <c r="I465" s="2">
        <v>0</v>
      </c>
      <c r="J465" s="2">
        <v>0</v>
      </c>
      <c r="K465" s="2">
        <v>6.7114089999999998E-3</v>
      </c>
      <c r="L465" s="2">
        <v>0</v>
      </c>
      <c r="M465" s="2">
        <v>0</v>
      </c>
      <c r="N465" s="2">
        <v>6.6666670000000003E-3</v>
      </c>
      <c r="O465" s="2">
        <v>0</v>
      </c>
      <c r="P465" s="2">
        <v>0</v>
      </c>
      <c r="Q465" s="2">
        <v>7.352941E-3</v>
      </c>
      <c r="R465" s="2">
        <v>0</v>
      </c>
      <c r="S465" s="2">
        <v>0</v>
      </c>
      <c r="T465" s="2">
        <v>0</v>
      </c>
      <c r="U465" s="2">
        <v>0</v>
      </c>
      <c r="V465" s="2">
        <v>6.6666670000000003E-3</v>
      </c>
      <c r="W465" s="2">
        <v>0</v>
      </c>
      <c r="X465" s="2">
        <v>0</v>
      </c>
      <c r="Y465" s="2">
        <v>5.7142856999999998E-2</v>
      </c>
      <c r="Z465" s="2">
        <v>2.8571428999999999E-2</v>
      </c>
      <c r="AA465" s="2">
        <v>0</v>
      </c>
      <c r="AB465" s="2">
        <v>0</v>
      </c>
      <c r="AD465" t="str">
        <f t="shared" si="69"/>
        <v xml:space="preserve">Mgg25  </v>
      </c>
      <c r="AE465" t="str">
        <f t="shared" si="70"/>
        <v>Beli_KosongTambah.</v>
      </c>
      <c r="AF465">
        <f t="shared" si="68"/>
        <v>0.18666666700000001</v>
      </c>
      <c r="AG465">
        <f t="shared" si="68"/>
        <v>0.2</v>
      </c>
      <c r="AH465">
        <f t="shared" si="68"/>
        <v>9.0909090999999997E-2</v>
      </c>
      <c r="AI465">
        <f t="shared" si="68"/>
        <v>0.16911764700000001</v>
      </c>
      <c r="AJ465">
        <f t="shared" si="68"/>
        <v>0.10218978099999999</v>
      </c>
      <c r="AK465">
        <f t="shared" si="67"/>
        <v>0.26666666700000002</v>
      </c>
      <c r="AL465">
        <f t="shared" si="67"/>
        <v>0.11827957</v>
      </c>
      <c r="AM465">
        <f t="shared" si="67"/>
        <v>0.288732394</v>
      </c>
      <c r="AN465">
        <f t="shared" si="67"/>
        <v>0.38255033599999999</v>
      </c>
      <c r="AO465">
        <f t="shared" si="67"/>
        <v>0.25333333299999999</v>
      </c>
      <c r="AP465">
        <f t="shared" si="67"/>
        <v>0.102941176</v>
      </c>
      <c r="AQ465">
        <f t="shared" si="67"/>
        <v>0.1</v>
      </c>
      <c r="AR465">
        <f t="shared" si="67"/>
        <v>0.306666667</v>
      </c>
      <c r="AS465">
        <f t="shared" si="67"/>
        <v>1.1111111E-2</v>
      </c>
      <c r="AT465">
        <f t="shared" si="66"/>
        <v>8.0882353000000004E-2</v>
      </c>
      <c r="AU465">
        <f t="shared" si="66"/>
        <v>0.159722222</v>
      </c>
      <c r="AV465">
        <f t="shared" si="65"/>
        <v>0.30718954199999998</v>
      </c>
      <c r="AW465">
        <f t="shared" si="65"/>
        <v>0.20833333300000001</v>
      </c>
      <c r="AX465">
        <f t="shared" si="65"/>
        <v>6.8181818000000005E-2</v>
      </c>
      <c r="AY465">
        <f t="shared" si="64"/>
        <v>0.15333333299999999</v>
      </c>
      <c r="AZ465">
        <f t="shared" si="64"/>
        <v>8.0000000000000002E-3</v>
      </c>
      <c r="BA465">
        <f t="shared" si="64"/>
        <v>0.17647058800000001</v>
      </c>
      <c r="BB465">
        <f t="shared" si="64"/>
        <v>7.1428569999999999E-3</v>
      </c>
      <c r="BC465">
        <f t="shared" si="62"/>
        <v>0</v>
      </c>
      <c r="BD465">
        <f t="shared" si="62"/>
        <v>0.30088495599999998</v>
      </c>
      <c r="BE465">
        <f t="shared" si="62"/>
        <v>0.21875</v>
      </c>
    </row>
    <row r="466" spans="1:57" x14ac:dyDescent="0.2">
      <c r="A466" t="s">
        <v>77</v>
      </c>
      <c r="B466" t="s">
        <v>81</v>
      </c>
      <c r="C466" s="2">
        <v>0.18666666700000001</v>
      </c>
      <c r="D466" s="2">
        <v>0.2</v>
      </c>
      <c r="E466" s="2">
        <v>9.0909090999999997E-2</v>
      </c>
      <c r="F466" s="2">
        <v>0.16911764700000001</v>
      </c>
      <c r="G466" s="2">
        <v>0.10218978099999999</v>
      </c>
      <c r="H466" s="2">
        <v>0.26666666700000002</v>
      </c>
      <c r="I466" s="2">
        <v>0.11827957</v>
      </c>
      <c r="J466" s="2">
        <v>0.288732394</v>
      </c>
      <c r="K466" s="2">
        <v>0.38255033599999999</v>
      </c>
      <c r="L466" s="2">
        <v>0.25333333299999999</v>
      </c>
      <c r="M466" s="2">
        <v>0.102941176</v>
      </c>
      <c r="N466" s="2">
        <v>0.1</v>
      </c>
      <c r="O466" s="2">
        <v>0.306666667</v>
      </c>
      <c r="P466" s="2">
        <v>1.1111111E-2</v>
      </c>
      <c r="Q466" s="2">
        <v>8.0882353000000004E-2</v>
      </c>
      <c r="R466" s="2">
        <v>0.159722222</v>
      </c>
      <c r="S466" s="2">
        <v>0.30718954199999998</v>
      </c>
      <c r="T466" s="2">
        <v>0.20833333300000001</v>
      </c>
      <c r="U466" s="2">
        <v>6.8181818000000005E-2</v>
      </c>
      <c r="V466" s="2">
        <v>0.15333333299999999</v>
      </c>
      <c r="W466" s="2">
        <v>8.0000000000000002E-3</v>
      </c>
      <c r="X466" s="2">
        <v>0.17647058800000001</v>
      </c>
      <c r="Y466" s="2">
        <v>7.1428569999999999E-3</v>
      </c>
      <c r="Z466" s="2">
        <v>0</v>
      </c>
      <c r="AA466" s="2">
        <v>0.30088495599999998</v>
      </c>
      <c r="AB466" s="2">
        <v>0.21875</v>
      </c>
      <c r="AD466" t="str">
        <f t="shared" si="69"/>
        <v xml:space="preserve">Mgg25  </v>
      </c>
      <c r="AE466" t="str">
        <f t="shared" si="70"/>
        <v>Call.</v>
      </c>
      <c r="AF466">
        <f t="shared" si="68"/>
        <v>150</v>
      </c>
      <c r="AG466">
        <f t="shared" si="68"/>
        <v>150</v>
      </c>
      <c r="AH466">
        <f t="shared" si="68"/>
        <v>154</v>
      </c>
      <c r="AI466">
        <f t="shared" si="68"/>
        <v>136</v>
      </c>
      <c r="AJ466">
        <f t="shared" si="68"/>
        <v>137</v>
      </c>
      <c r="AK466">
        <f t="shared" si="67"/>
        <v>135</v>
      </c>
      <c r="AL466">
        <f t="shared" si="67"/>
        <v>93</v>
      </c>
      <c r="AM466">
        <f t="shared" si="67"/>
        <v>142</v>
      </c>
      <c r="AN466">
        <f t="shared" si="67"/>
        <v>149</v>
      </c>
      <c r="AO466">
        <f t="shared" si="67"/>
        <v>150</v>
      </c>
      <c r="AP466">
        <f t="shared" si="67"/>
        <v>136</v>
      </c>
      <c r="AQ466">
        <f t="shared" si="67"/>
        <v>150</v>
      </c>
      <c r="AR466">
        <f t="shared" si="67"/>
        <v>150</v>
      </c>
      <c r="AS466">
        <f t="shared" si="67"/>
        <v>90</v>
      </c>
      <c r="AT466">
        <f t="shared" si="66"/>
        <v>136</v>
      </c>
      <c r="AU466">
        <f t="shared" si="66"/>
        <v>144</v>
      </c>
      <c r="AV466">
        <f t="shared" si="65"/>
        <v>153</v>
      </c>
      <c r="AW466">
        <f t="shared" si="65"/>
        <v>144</v>
      </c>
      <c r="AX466">
        <f t="shared" si="65"/>
        <v>132</v>
      </c>
      <c r="AY466">
        <f t="shared" si="64"/>
        <v>150</v>
      </c>
      <c r="AZ466">
        <f t="shared" si="64"/>
        <v>125</v>
      </c>
      <c r="BA466">
        <f t="shared" si="64"/>
        <v>136</v>
      </c>
      <c r="BB466">
        <f t="shared" si="64"/>
        <v>140</v>
      </c>
      <c r="BC466">
        <f t="shared" si="62"/>
        <v>105</v>
      </c>
      <c r="BD466">
        <f t="shared" si="62"/>
        <v>113</v>
      </c>
      <c r="BE466">
        <f t="shared" si="62"/>
        <v>128</v>
      </c>
    </row>
    <row r="467" spans="1:57" x14ac:dyDescent="0.2">
      <c r="A467" t="s">
        <v>77</v>
      </c>
      <c r="B467" t="s">
        <v>29</v>
      </c>
      <c r="C467" s="2">
        <v>150</v>
      </c>
      <c r="D467" s="2">
        <v>150</v>
      </c>
      <c r="E467" s="2">
        <v>154</v>
      </c>
      <c r="F467" s="2">
        <v>136</v>
      </c>
      <c r="G467" s="2">
        <v>137</v>
      </c>
      <c r="H467" s="2">
        <v>135</v>
      </c>
      <c r="I467" s="2">
        <v>93</v>
      </c>
      <c r="J467" s="2">
        <v>142</v>
      </c>
      <c r="K467" s="2">
        <v>149</v>
      </c>
      <c r="L467" s="2">
        <v>150</v>
      </c>
      <c r="M467" s="2">
        <v>136</v>
      </c>
      <c r="N467" s="2">
        <v>150</v>
      </c>
      <c r="O467" s="2">
        <v>150</v>
      </c>
      <c r="P467" s="2">
        <v>90</v>
      </c>
      <c r="Q467" s="2">
        <v>136</v>
      </c>
      <c r="R467" s="2">
        <v>144</v>
      </c>
      <c r="S467" s="2">
        <v>153</v>
      </c>
      <c r="T467" s="2">
        <v>144</v>
      </c>
      <c r="U467" s="2">
        <v>132</v>
      </c>
      <c r="V467" s="2">
        <v>150</v>
      </c>
      <c r="W467" s="2">
        <v>125</v>
      </c>
      <c r="X467" s="2">
        <v>136</v>
      </c>
      <c r="Y467" s="2">
        <v>140</v>
      </c>
      <c r="Z467" s="2">
        <v>105</v>
      </c>
      <c r="AA467" s="2">
        <v>113</v>
      </c>
      <c r="AB467" s="2">
        <v>128</v>
      </c>
      <c r="AD467" t="str">
        <f t="shared" si="69"/>
        <v xml:space="preserve">Mgg25  </v>
      </c>
      <c r="AE467" t="str">
        <f t="shared" si="70"/>
        <v>EC.</v>
      </c>
      <c r="AF467">
        <f t="shared" si="68"/>
        <v>0.73333333300000003</v>
      </c>
      <c r="AG467">
        <f t="shared" si="68"/>
        <v>0.73333333300000003</v>
      </c>
      <c r="AH467">
        <f t="shared" si="68"/>
        <v>0.39610389600000001</v>
      </c>
      <c r="AI467">
        <f t="shared" si="68"/>
        <v>0.33823529400000002</v>
      </c>
      <c r="AJ467">
        <f t="shared" si="68"/>
        <v>0.35766423400000003</v>
      </c>
      <c r="AK467">
        <f t="shared" si="67"/>
        <v>0.592592593</v>
      </c>
      <c r="AL467">
        <f t="shared" si="67"/>
        <v>0.172043011</v>
      </c>
      <c r="AM467">
        <f t="shared" si="67"/>
        <v>0.598591549</v>
      </c>
      <c r="AN467">
        <f t="shared" si="67"/>
        <v>0.53020134200000002</v>
      </c>
      <c r="AO467">
        <f t="shared" si="67"/>
        <v>0.62</v>
      </c>
      <c r="AP467">
        <f t="shared" si="67"/>
        <v>0.31617647100000001</v>
      </c>
      <c r="AQ467">
        <f t="shared" si="67"/>
        <v>0.50666666699999996</v>
      </c>
      <c r="AR467">
        <f t="shared" si="67"/>
        <v>0.74666666699999995</v>
      </c>
      <c r="AS467">
        <f t="shared" si="67"/>
        <v>4.4444444E-2</v>
      </c>
      <c r="AT467">
        <f t="shared" si="66"/>
        <v>0.44852941200000002</v>
      </c>
      <c r="AU467">
        <f t="shared" si="66"/>
        <v>0.34722222200000002</v>
      </c>
      <c r="AV467">
        <f t="shared" si="65"/>
        <v>0.62745097999999999</v>
      </c>
      <c r="AW467">
        <f t="shared" si="65"/>
        <v>0.34027777799999998</v>
      </c>
      <c r="AX467">
        <f t="shared" si="65"/>
        <v>0.106060606</v>
      </c>
      <c r="AY467">
        <f t="shared" si="64"/>
        <v>0.52666666699999998</v>
      </c>
      <c r="AZ467">
        <f t="shared" si="64"/>
        <v>3.2000000000000001E-2</v>
      </c>
      <c r="BA467">
        <f t="shared" si="64"/>
        <v>0.33088235300000002</v>
      </c>
      <c r="BB467">
        <f t="shared" si="64"/>
        <v>0.14285714299999999</v>
      </c>
      <c r="BC467">
        <f t="shared" si="62"/>
        <v>3.8095237999999997E-2</v>
      </c>
      <c r="BD467">
        <f t="shared" si="62"/>
        <v>0.64601769899999995</v>
      </c>
      <c r="BE467">
        <f t="shared" si="62"/>
        <v>0.359375</v>
      </c>
    </row>
    <row r="468" spans="1:57" x14ac:dyDescent="0.2">
      <c r="A468" t="s">
        <v>77</v>
      </c>
      <c r="B468" t="s">
        <v>8</v>
      </c>
      <c r="C468" s="2">
        <v>0.73333333300000003</v>
      </c>
      <c r="D468" s="2">
        <v>0.73333333300000003</v>
      </c>
      <c r="E468" s="2">
        <v>0.39610389600000001</v>
      </c>
      <c r="F468" s="2">
        <v>0.33823529400000002</v>
      </c>
      <c r="G468" s="2">
        <v>0.35766423400000003</v>
      </c>
      <c r="H468" s="2">
        <v>0.592592593</v>
      </c>
      <c r="I468" s="2">
        <v>0.172043011</v>
      </c>
      <c r="J468" s="2">
        <v>0.598591549</v>
      </c>
      <c r="K468" s="2">
        <v>0.53020134200000002</v>
      </c>
      <c r="L468" s="2">
        <v>0.62</v>
      </c>
      <c r="M468" s="2">
        <v>0.31617647100000001</v>
      </c>
      <c r="N468" s="2">
        <v>0.50666666699999996</v>
      </c>
      <c r="O468" s="2">
        <v>0.74666666699999995</v>
      </c>
      <c r="P468" s="2">
        <v>4.4444444E-2</v>
      </c>
      <c r="Q468" s="2">
        <v>0.44852941200000002</v>
      </c>
      <c r="R468" s="2">
        <v>0.34722222200000002</v>
      </c>
      <c r="S468" s="2">
        <v>0.62745097999999999</v>
      </c>
      <c r="T468" s="2">
        <v>0.34027777799999998</v>
      </c>
      <c r="U468" s="2">
        <v>0.106060606</v>
      </c>
      <c r="V468" s="2">
        <v>0.52666666699999998</v>
      </c>
      <c r="W468" s="2">
        <v>3.2000000000000001E-2</v>
      </c>
      <c r="X468" s="2">
        <v>0.33088235300000002</v>
      </c>
      <c r="Y468" s="2">
        <v>0.14285714299999999</v>
      </c>
      <c r="Z468" s="2">
        <v>3.8095237999999997E-2</v>
      </c>
      <c r="AA468" s="2">
        <v>0.64601769899999995</v>
      </c>
      <c r="AB468" s="2">
        <v>0.359375</v>
      </c>
      <c r="AD468" t="str">
        <f t="shared" si="69"/>
        <v xml:space="preserve">Mgg25  </v>
      </c>
      <c r="AE468" t="str">
        <f t="shared" si="70"/>
        <v>Jual_Batang.</v>
      </c>
      <c r="AF468">
        <f t="shared" si="68"/>
        <v>0</v>
      </c>
      <c r="AG468">
        <f t="shared" si="68"/>
        <v>6.6666670000000003E-3</v>
      </c>
      <c r="AH468">
        <f t="shared" si="68"/>
        <v>0</v>
      </c>
      <c r="AI468">
        <f t="shared" si="68"/>
        <v>0</v>
      </c>
      <c r="AJ468">
        <f t="shared" si="68"/>
        <v>0</v>
      </c>
      <c r="AK468">
        <f t="shared" si="67"/>
        <v>0</v>
      </c>
      <c r="AL468">
        <f t="shared" si="67"/>
        <v>4.3010752999999999E-2</v>
      </c>
      <c r="AM468">
        <f t="shared" si="67"/>
        <v>0</v>
      </c>
      <c r="AN468">
        <f t="shared" si="67"/>
        <v>0</v>
      </c>
      <c r="AO468">
        <f t="shared" si="67"/>
        <v>0</v>
      </c>
      <c r="AP468">
        <f t="shared" si="67"/>
        <v>0</v>
      </c>
      <c r="AQ468">
        <f t="shared" si="67"/>
        <v>0</v>
      </c>
      <c r="AR468">
        <f t="shared" si="67"/>
        <v>0</v>
      </c>
      <c r="AS468">
        <f t="shared" si="67"/>
        <v>0</v>
      </c>
      <c r="AT468">
        <f t="shared" si="66"/>
        <v>0</v>
      </c>
      <c r="AU468">
        <f t="shared" si="66"/>
        <v>0</v>
      </c>
      <c r="AV468">
        <f t="shared" si="65"/>
        <v>1</v>
      </c>
      <c r="AW468">
        <f t="shared" si="65"/>
        <v>0</v>
      </c>
      <c r="AX468">
        <f t="shared" si="65"/>
        <v>0</v>
      </c>
      <c r="AY468">
        <f t="shared" si="64"/>
        <v>0</v>
      </c>
      <c r="AZ468">
        <f t="shared" si="64"/>
        <v>0</v>
      </c>
      <c r="BA468">
        <f t="shared" si="64"/>
        <v>0</v>
      </c>
      <c r="BB468">
        <f t="shared" si="64"/>
        <v>0</v>
      </c>
      <c r="BC468">
        <f t="shared" si="62"/>
        <v>0</v>
      </c>
      <c r="BD468">
        <f t="shared" si="62"/>
        <v>0</v>
      </c>
      <c r="BE468">
        <f t="shared" si="62"/>
        <v>0</v>
      </c>
    </row>
    <row r="469" spans="1:57" x14ac:dyDescent="0.2">
      <c r="A469" t="s">
        <v>77</v>
      </c>
      <c r="B469" t="s">
        <v>15</v>
      </c>
      <c r="C469" s="2">
        <v>0</v>
      </c>
      <c r="D469" s="2">
        <v>6.6666670000000003E-3</v>
      </c>
      <c r="E469" s="2">
        <v>0</v>
      </c>
      <c r="F469" s="2">
        <v>0</v>
      </c>
      <c r="G469" s="2">
        <v>0</v>
      </c>
      <c r="H469" s="2">
        <v>0</v>
      </c>
      <c r="I469" s="2">
        <v>4.3010752999999999E-2</v>
      </c>
      <c r="J469" s="2">
        <v>0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1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D469" t="str">
        <f t="shared" si="69"/>
        <v xml:space="preserve">Mgg25  </v>
      </c>
      <c r="AE469" t="str">
        <f t="shared" si="70"/>
        <v>Omset_Bungkus.</v>
      </c>
      <c r="AF469">
        <f t="shared" si="68"/>
        <v>249</v>
      </c>
      <c r="AG469">
        <f t="shared" si="68"/>
        <v>247</v>
      </c>
      <c r="AH469">
        <f t="shared" si="68"/>
        <v>143</v>
      </c>
      <c r="AI469">
        <f t="shared" si="68"/>
        <v>258</v>
      </c>
      <c r="AJ469">
        <f t="shared" si="68"/>
        <v>129</v>
      </c>
      <c r="AK469">
        <f t="shared" si="67"/>
        <v>161</v>
      </c>
      <c r="AL469">
        <f t="shared" si="67"/>
        <v>25</v>
      </c>
      <c r="AM469">
        <f t="shared" si="67"/>
        <v>155</v>
      </c>
      <c r="AN469">
        <f t="shared" si="67"/>
        <v>220</v>
      </c>
      <c r="AO469">
        <f t="shared" si="67"/>
        <v>177</v>
      </c>
      <c r="AP469">
        <f t="shared" si="67"/>
        <v>186</v>
      </c>
      <c r="AQ469">
        <f t="shared" si="67"/>
        <v>178</v>
      </c>
      <c r="AR469">
        <f t="shared" si="67"/>
        <v>154</v>
      </c>
      <c r="AS469">
        <f t="shared" si="67"/>
        <v>27</v>
      </c>
      <c r="AT469">
        <f t="shared" si="66"/>
        <v>100</v>
      </c>
      <c r="AU469">
        <f t="shared" si="66"/>
        <v>122</v>
      </c>
      <c r="AV469">
        <f t="shared" si="65"/>
        <v>230</v>
      </c>
      <c r="AW469">
        <f t="shared" si="65"/>
        <v>105</v>
      </c>
      <c r="AX469">
        <f t="shared" si="65"/>
        <v>28</v>
      </c>
      <c r="AY469">
        <f t="shared" si="64"/>
        <v>150</v>
      </c>
      <c r="AZ469">
        <f t="shared" si="64"/>
        <v>26</v>
      </c>
      <c r="BA469">
        <f t="shared" si="64"/>
        <v>106</v>
      </c>
      <c r="BB469">
        <f t="shared" si="64"/>
        <v>23</v>
      </c>
      <c r="BC469">
        <f t="shared" si="62"/>
        <v>8</v>
      </c>
      <c r="BD469">
        <f t="shared" si="62"/>
        <v>177</v>
      </c>
      <c r="BE469">
        <f t="shared" si="62"/>
        <v>100</v>
      </c>
    </row>
    <row r="470" spans="1:57" x14ac:dyDescent="0.2">
      <c r="A470" t="s">
        <v>77</v>
      </c>
      <c r="B470" t="s">
        <v>21</v>
      </c>
      <c r="C470" s="2">
        <v>249</v>
      </c>
      <c r="D470" s="2">
        <v>247</v>
      </c>
      <c r="E470" s="2">
        <v>143</v>
      </c>
      <c r="F470" s="2">
        <v>258</v>
      </c>
      <c r="G470" s="2">
        <v>129</v>
      </c>
      <c r="H470" s="2">
        <v>161</v>
      </c>
      <c r="I470" s="2">
        <v>25</v>
      </c>
      <c r="J470" s="2">
        <v>155</v>
      </c>
      <c r="K470" s="2">
        <v>220</v>
      </c>
      <c r="L470" s="2">
        <v>177</v>
      </c>
      <c r="M470" s="2">
        <v>186</v>
      </c>
      <c r="N470" s="2">
        <v>178</v>
      </c>
      <c r="O470" s="2">
        <v>154</v>
      </c>
      <c r="P470" s="2">
        <v>27</v>
      </c>
      <c r="Q470" s="2">
        <v>100</v>
      </c>
      <c r="R470" s="2">
        <v>122</v>
      </c>
      <c r="S470" s="2">
        <v>230</v>
      </c>
      <c r="T470" s="2">
        <v>105</v>
      </c>
      <c r="U470" s="2">
        <v>28</v>
      </c>
      <c r="V470" s="2">
        <v>150</v>
      </c>
      <c r="W470" s="2">
        <v>26</v>
      </c>
      <c r="X470" s="2">
        <v>106</v>
      </c>
      <c r="Y470" s="2">
        <v>23</v>
      </c>
      <c r="Z470" s="2">
        <v>8</v>
      </c>
      <c r="AA470" s="2">
        <v>177</v>
      </c>
      <c r="AB470" s="2">
        <v>100</v>
      </c>
      <c r="AD470" t="str">
        <f t="shared" si="69"/>
        <v xml:space="preserve">Mgg25  </v>
      </c>
      <c r="AE470" t="str">
        <f t="shared" si="70"/>
        <v>OOS.</v>
      </c>
      <c r="AF470">
        <f t="shared" si="68"/>
        <v>0.18666666700000001</v>
      </c>
      <c r="AG470">
        <f t="shared" si="68"/>
        <v>0.2</v>
      </c>
      <c r="AH470">
        <f t="shared" si="68"/>
        <v>9.0909090999999997E-2</v>
      </c>
      <c r="AI470">
        <f t="shared" si="68"/>
        <v>0.16911764700000001</v>
      </c>
      <c r="AJ470">
        <f t="shared" si="68"/>
        <v>0.10218978099999999</v>
      </c>
      <c r="AK470">
        <f t="shared" si="67"/>
        <v>0.26666666700000002</v>
      </c>
      <c r="AL470">
        <f t="shared" si="67"/>
        <v>0.11827957</v>
      </c>
      <c r="AM470">
        <f t="shared" si="67"/>
        <v>0.288732394</v>
      </c>
      <c r="AN470">
        <f t="shared" si="67"/>
        <v>0.38255033599999999</v>
      </c>
      <c r="AO470">
        <f t="shared" si="67"/>
        <v>0.25333333299999999</v>
      </c>
      <c r="AP470">
        <f t="shared" si="67"/>
        <v>0.102941176</v>
      </c>
      <c r="AQ470">
        <f t="shared" si="67"/>
        <v>0.1</v>
      </c>
      <c r="AR470">
        <f t="shared" si="67"/>
        <v>0.306666667</v>
      </c>
      <c r="AS470">
        <f t="shared" si="67"/>
        <v>1.1111111E-2</v>
      </c>
      <c r="AT470">
        <f t="shared" si="66"/>
        <v>8.0882353000000004E-2</v>
      </c>
      <c r="AU470">
        <f t="shared" si="66"/>
        <v>0.159722222</v>
      </c>
      <c r="AV470">
        <f t="shared" si="65"/>
        <v>0.30718954199999998</v>
      </c>
      <c r="AW470">
        <f t="shared" si="65"/>
        <v>0.20833333300000001</v>
      </c>
      <c r="AX470">
        <f t="shared" si="65"/>
        <v>6.8181818000000005E-2</v>
      </c>
      <c r="AY470">
        <f t="shared" si="64"/>
        <v>0.15333333299999999</v>
      </c>
      <c r="AZ470">
        <f t="shared" si="64"/>
        <v>8.0000000000000002E-3</v>
      </c>
      <c r="BA470">
        <f t="shared" si="64"/>
        <v>0.17647058800000001</v>
      </c>
      <c r="BB470">
        <f t="shared" si="64"/>
        <v>7.1428569999999999E-3</v>
      </c>
      <c r="BC470">
        <f t="shared" si="62"/>
        <v>0</v>
      </c>
      <c r="BD470">
        <f t="shared" si="62"/>
        <v>0.30088495599999998</v>
      </c>
      <c r="BE470">
        <f t="shared" si="62"/>
        <v>0.21875</v>
      </c>
    </row>
    <row r="471" spans="1:57" x14ac:dyDescent="0.2">
      <c r="A471" t="s">
        <v>77</v>
      </c>
      <c r="B471" t="s">
        <v>13</v>
      </c>
      <c r="C471" s="2">
        <v>0.18666666700000001</v>
      </c>
      <c r="D471" s="2">
        <v>0.2</v>
      </c>
      <c r="E471" s="2">
        <v>9.0909090999999997E-2</v>
      </c>
      <c r="F471" s="2">
        <v>0.16911764700000001</v>
      </c>
      <c r="G471" s="2">
        <v>0.10218978099999999</v>
      </c>
      <c r="H471" s="2">
        <v>0.26666666700000002</v>
      </c>
      <c r="I471" s="2">
        <v>0.11827957</v>
      </c>
      <c r="J471" s="2">
        <v>0.288732394</v>
      </c>
      <c r="K471" s="2">
        <v>0.38255033599999999</v>
      </c>
      <c r="L471" s="2">
        <v>0.25333333299999999</v>
      </c>
      <c r="M471" s="2">
        <v>0.102941176</v>
      </c>
      <c r="N471" s="2">
        <v>0.1</v>
      </c>
      <c r="O471" s="2">
        <v>0.306666667</v>
      </c>
      <c r="P471" s="2">
        <v>1.1111111E-2</v>
      </c>
      <c r="Q471" s="2">
        <v>8.0882353000000004E-2</v>
      </c>
      <c r="R471" s="2">
        <v>0.159722222</v>
      </c>
      <c r="S471" s="2">
        <v>0.30718954199999998</v>
      </c>
      <c r="T471" s="2">
        <v>0.20833333300000001</v>
      </c>
      <c r="U471" s="2">
        <v>6.8181818000000005E-2</v>
      </c>
      <c r="V471" s="2">
        <v>0.15333333299999999</v>
      </c>
      <c r="W471" s="2">
        <v>8.0000000000000002E-3</v>
      </c>
      <c r="X471" s="2">
        <v>0.17647058800000001</v>
      </c>
      <c r="Y471" s="2">
        <v>7.1428569999999999E-3</v>
      </c>
      <c r="Z471" s="2">
        <v>0</v>
      </c>
      <c r="AA471" s="2">
        <v>0.30088495599999998</v>
      </c>
      <c r="AB471" s="2">
        <v>0.21875</v>
      </c>
      <c r="AD471" t="str">
        <f t="shared" si="69"/>
        <v xml:space="preserve">Mgg25  </v>
      </c>
      <c r="AE471" t="str">
        <f t="shared" si="70"/>
        <v>Outlet_Database.</v>
      </c>
      <c r="AF471">
        <f t="shared" si="68"/>
        <v>0</v>
      </c>
      <c r="AG471">
        <f t="shared" si="68"/>
        <v>0</v>
      </c>
      <c r="AH471">
        <f t="shared" si="68"/>
        <v>0</v>
      </c>
      <c r="AI471">
        <f t="shared" si="68"/>
        <v>0</v>
      </c>
      <c r="AJ471">
        <f t="shared" si="68"/>
        <v>0</v>
      </c>
      <c r="AK471">
        <f t="shared" si="67"/>
        <v>0</v>
      </c>
      <c r="AL471">
        <f t="shared" si="67"/>
        <v>0</v>
      </c>
      <c r="AM471">
        <f t="shared" si="67"/>
        <v>0</v>
      </c>
      <c r="AN471">
        <f t="shared" si="67"/>
        <v>0</v>
      </c>
      <c r="AO471">
        <f t="shared" si="67"/>
        <v>0</v>
      </c>
      <c r="AP471">
        <f t="shared" si="67"/>
        <v>0</v>
      </c>
      <c r="AQ471">
        <f t="shared" si="67"/>
        <v>0</v>
      </c>
      <c r="AR471">
        <f t="shared" si="67"/>
        <v>0</v>
      </c>
      <c r="AS471">
        <f t="shared" si="67"/>
        <v>0</v>
      </c>
      <c r="AT471">
        <f t="shared" si="66"/>
        <v>0</v>
      </c>
      <c r="AU471">
        <f t="shared" si="66"/>
        <v>0</v>
      </c>
      <c r="AV471">
        <f t="shared" si="65"/>
        <v>0</v>
      </c>
      <c r="AW471">
        <f t="shared" si="65"/>
        <v>0</v>
      </c>
      <c r="AX471">
        <f t="shared" si="65"/>
        <v>0</v>
      </c>
      <c r="AY471">
        <f t="shared" si="64"/>
        <v>0</v>
      </c>
      <c r="AZ471">
        <f t="shared" si="64"/>
        <v>0</v>
      </c>
      <c r="BA471">
        <f t="shared" si="64"/>
        <v>0</v>
      </c>
      <c r="BB471">
        <f t="shared" si="64"/>
        <v>0</v>
      </c>
      <c r="BC471">
        <f t="shared" si="62"/>
        <v>0</v>
      </c>
      <c r="BD471">
        <f t="shared" si="62"/>
        <v>0</v>
      </c>
      <c r="BE471">
        <f t="shared" si="62"/>
        <v>0</v>
      </c>
    </row>
    <row r="472" spans="1:57" x14ac:dyDescent="0.2">
      <c r="A472" t="s">
        <v>77</v>
      </c>
      <c r="B472" t="s">
        <v>31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D472" t="str">
        <f t="shared" si="69"/>
        <v xml:space="preserve">Mgg25  </v>
      </c>
      <c r="AE472" t="str">
        <f t="shared" si="70"/>
        <v>OV.</v>
      </c>
      <c r="AF472">
        <f t="shared" si="68"/>
        <v>0</v>
      </c>
      <c r="AG472">
        <f t="shared" si="68"/>
        <v>0</v>
      </c>
      <c r="AH472">
        <f t="shared" si="68"/>
        <v>0</v>
      </c>
      <c r="AI472">
        <f t="shared" si="68"/>
        <v>0</v>
      </c>
      <c r="AJ472">
        <f t="shared" si="68"/>
        <v>0</v>
      </c>
      <c r="AK472">
        <f t="shared" si="67"/>
        <v>0</v>
      </c>
      <c r="AL472">
        <f t="shared" si="67"/>
        <v>0</v>
      </c>
      <c r="AM472">
        <f t="shared" si="67"/>
        <v>0</v>
      </c>
      <c r="AN472">
        <f t="shared" ref="AN472:AX501" si="71">K473</f>
        <v>0</v>
      </c>
      <c r="AO472">
        <f t="shared" si="71"/>
        <v>0</v>
      </c>
      <c r="AP472">
        <f t="shared" si="71"/>
        <v>0</v>
      </c>
      <c r="AQ472">
        <f t="shared" si="71"/>
        <v>0</v>
      </c>
      <c r="AR472">
        <f t="shared" si="71"/>
        <v>0</v>
      </c>
      <c r="AS472">
        <f t="shared" si="71"/>
        <v>0</v>
      </c>
      <c r="AT472">
        <f t="shared" si="66"/>
        <v>0</v>
      </c>
      <c r="AU472">
        <f t="shared" si="66"/>
        <v>0</v>
      </c>
      <c r="AV472">
        <f t="shared" si="65"/>
        <v>0</v>
      </c>
      <c r="AW472">
        <f t="shared" si="65"/>
        <v>0</v>
      </c>
      <c r="AX472">
        <f t="shared" si="65"/>
        <v>0</v>
      </c>
      <c r="AY472">
        <f t="shared" si="64"/>
        <v>0</v>
      </c>
      <c r="AZ472">
        <f t="shared" si="64"/>
        <v>0</v>
      </c>
      <c r="BA472">
        <f t="shared" si="64"/>
        <v>0</v>
      </c>
      <c r="BB472">
        <f t="shared" si="64"/>
        <v>0</v>
      </c>
      <c r="BC472">
        <f t="shared" si="64"/>
        <v>0</v>
      </c>
      <c r="BD472">
        <f t="shared" si="64"/>
        <v>0</v>
      </c>
      <c r="BE472">
        <f t="shared" si="64"/>
        <v>0</v>
      </c>
    </row>
    <row r="473" spans="1:57" x14ac:dyDescent="0.2">
      <c r="A473" t="s">
        <v>77</v>
      </c>
      <c r="B473" t="s">
        <v>30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D473" t="str">
        <f t="shared" si="69"/>
        <v xml:space="preserve">Mgg25  </v>
      </c>
      <c r="AE473" t="str">
        <f t="shared" si="70"/>
        <v>Rata2_Canvas_Plan/Hari.</v>
      </c>
      <c r="AF473">
        <f t="shared" si="68"/>
        <v>40</v>
      </c>
      <c r="AG473">
        <f t="shared" si="68"/>
        <v>40</v>
      </c>
      <c r="AH473">
        <f t="shared" si="68"/>
        <v>33.6</v>
      </c>
      <c r="AI473">
        <f t="shared" si="68"/>
        <v>30.4</v>
      </c>
      <c r="AJ473">
        <f t="shared" si="68"/>
        <v>36</v>
      </c>
      <c r="AK473">
        <f t="shared" si="68"/>
        <v>28.8</v>
      </c>
      <c r="AL473">
        <f t="shared" si="68"/>
        <v>19.8</v>
      </c>
      <c r="AM473">
        <f t="shared" si="68"/>
        <v>40</v>
      </c>
      <c r="AN473">
        <f t="shared" si="71"/>
        <v>40</v>
      </c>
      <c r="AO473">
        <f t="shared" si="71"/>
        <v>40</v>
      </c>
      <c r="AP473">
        <f t="shared" si="71"/>
        <v>35.799999999999997</v>
      </c>
      <c r="AQ473">
        <f t="shared" si="71"/>
        <v>40</v>
      </c>
      <c r="AR473">
        <f t="shared" si="71"/>
        <v>40</v>
      </c>
      <c r="AS473">
        <f t="shared" si="71"/>
        <v>20</v>
      </c>
      <c r="AT473">
        <f t="shared" si="66"/>
        <v>33</v>
      </c>
      <c r="AU473">
        <f t="shared" si="66"/>
        <v>61.2</v>
      </c>
      <c r="AV473">
        <f t="shared" si="65"/>
        <v>40</v>
      </c>
      <c r="AW473">
        <f t="shared" si="65"/>
        <v>40</v>
      </c>
      <c r="AX473">
        <f t="shared" si="65"/>
        <v>35</v>
      </c>
      <c r="AY473">
        <f t="shared" si="64"/>
        <v>40</v>
      </c>
      <c r="AZ473">
        <f t="shared" si="64"/>
        <v>37.4</v>
      </c>
      <c r="BA473">
        <f t="shared" si="64"/>
        <v>40</v>
      </c>
      <c r="BB473">
        <f t="shared" si="64"/>
        <v>37.799999999999997</v>
      </c>
      <c r="BC473">
        <f t="shared" si="64"/>
        <v>31.5</v>
      </c>
      <c r="BD473">
        <f t="shared" si="64"/>
        <v>40</v>
      </c>
      <c r="BE473">
        <f t="shared" si="64"/>
        <v>36</v>
      </c>
    </row>
    <row r="474" spans="1:57" x14ac:dyDescent="0.2">
      <c r="A474" t="s">
        <v>77</v>
      </c>
      <c r="B474" t="s">
        <v>19</v>
      </c>
      <c r="C474" s="2">
        <v>40</v>
      </c>
      <c r="D474" s="2">
        <v>40</v>
      </c>
      <c r="E474" s="2">
        <v>33.6</v>
      </c>
      <c r="F474" s="2">
        <v>30.4</v>
      </c>
      <c r="G474" s="2">
        <v>36</v>
      </c>
      <c r="H474" s="2">
        <v>28.8</v>
      </c>
      <c r="I474" s="2">
        <v>19.8</v>
      </c>
      <c r="J474" s="2">
        <v>40</v>
      </c>
      <c r="K474" s="2">
        <v>40</v>
      </c>
      <c r="L474" s="2">
        <v>40</v>
      </c>
      <c r="M474" s="2">
        <v>35.799999999999997</v>
      </c>
      <c r="N474" s="2">
        <v>40</v>
      </c>
      <c r="O474" s="2">
        <v>40</v>
      </c>
      <c r="P474" s="2">
        <v>20</v>
      </c>
      <c r="Q474" s="2">
        <v>33</v>
      </c>
      <c r="R474" s="2">
        <v>61.2</v>
      </c>
      <c r="S474" s="2">
        <v>40</v>
      </c>
      <c r="T474" s="2">
        <v>40</v>
      </c>
      <c r="U474" s="2">
        <v>35</v>
      </c>
      <c r="V474" s="2">
        <v>40</v>
      </c>
      <c r="W474" s="2">
        <v>37.4</v>
      </c>
      <c r="X474" s="2">
        <v>40</v>
      </c>
      <c r="Y474" s="2">
        <v>37.799999999999997</v>
      </c>
      <c r="Z474" s="2">
        <v>31.5</v>
      </c>
      <c r="AA474" s="2">
        <v>40</v>
      </c>
      <c r="AB474" s="2">
        <v>36</v>
      </c>
      <c r="AD474" t="str">
        <f t="shared" si="69"/>
        <v xml:space="preserve">Mgg25  </v>
      </c>
      <c r="AE474" t="str">
        <f t="shared" si="70"/>
        <v>Rata-rata_Kunjungan/Hari.</v>
      </c>
      <c r="AF474">
        <f t="shared" si="68"/>
        <v>30</v>
      </c>
      <c r="AG474">
        <f t="shared" si="68"/>
        <v>30</v>
      </c>
      <c r="AH474">
        <f t="shared" si="68"/>
        <v>30.8</v>
      </c>
      <c r="AI474">
        <f t="shared" si="68"/>
        <v>27.2</v>
      </c>
      <c r="AJ474">
        <f t="shared" si="68"/>
        <v>27.4</v>
      </c>
      <c r="AK474">
        <f t="shared" si="68"/>
        <v>27</v>
      </c>
      <c r="AL474">
        <f t="shared" si="68"/>
        <v>18.600000000000001</v>
      </c>
      <c r="AM474">
        <f t="shared" si="68"/>
        <v>28.4</v>
      </c>
      <c r="AN474">
        <f t="shared" si="71"/>
        <v>29.8</v>
      </c>
      <c r="AO474">
        <f t="shared" si="71"/>
        <v>30</v>
      </c>
      <c r="AP474">
        <f t="shared" si="71"/>
        <v>27.2</v>
      </c>
      <c r="AQ474">
        <f t="shared" si="71"/>
        <v>30</v>
      </c>
      <c r="AR474">
        <f t="shared" si="71"/>
        <v>30</v>
      </c>
      <c r="AS474">
        <f t="shared" si="71"/>
        <v>18</v>
      </c>
      <c r="AT474">
        <f t="shared" si="66"/>
        <v>27.2</v>
      </c>
      <c r="AU474">
        <f t="shared" si="66"/>
        <v>28.8</v>
      </c>
      <c r="AV474">
        <f t="shared" si="65"/>
        <v>30.6</v>
      </c>
      <c r="AW474">
        <f t="shared" si="65"/>
        <v>28.8</v>
      </c>
      <c r="AX474">
        <f t="shared" si="65"/>
        <v>26.4</v>
      </c>
      <c r="AY474">
        <f t="shared" si="64"/>
        <v>30</v>
      </c>
      <c r="AZ474">
        <f t="shared" si="64"/>
        <v>25</v>
      </c>
      <c r="BA474">
        <f t="shared" si="64"/>
        <v>27.2</v>
      </c>
      <c r="BB474">
        <f t="shared" si="64"/>
        <v>28</v>
      </c>
      <c r="BC474">
        <f t="shared" si="64"/>
        <v>26.25</v>
      </c>
      <c r="BD474">
        <f t="shared" si="64"/>
        <v>28.25</v>
      </c>
      <c r="BE474">
        <f t="shared" si="64"/>
        <v>25.6</v>
      </c>
    </row>
    <row r="475" spans="1:57" x14ac:dyDescent="0.2">
      <c r="A475" t="s">
        <v>77</v>
      </c>
      <c r="B475" t="s">
        <v>22</v>
      </c>
      <c r="C475" s="2">
        <v>30</v>
      </c>
      <c r="D475" s="2">
        <v>30</v>
      </c>
      <c r="E475" s="2">
        <v>30.8</v>
      </c>
      <c r="F475" s="2">
        <v>27.2</v>
      </c>
      <c r="G475" s="2">
        <v>27.4</v>
      </c>
      <c r="H475" s="2">
        <v>27</v>
      </c>
      <c r="I475" s="2">
        <v>18.600000000000001</v>
      </c>
      <c r="J475" s="2">
        <v>28.4</v>
      </c>
      <c r="K475" s="2">
        <v>29.8</v>
      </c>
      <c r="L475" s="2">
        <v>30</v>
      </c>
      <c r="M475" s="2">
        <v>27.2</v>
      </c>
      <c r="N475" s="2">
        <v>30</v>
      </c>
      <c r="O475" s="2">
        <v>30</v>
      </c>
      <c r="P475" s="2">
        <v>18</v>
      </c>
      <c r="Q475" s="2">
        <v>27.2</v>
      </c>
      <c r="R475" s="2">
        <v>28.8</v>
      </c>
      <c r="S475" s="2">
        <v>30.6</v>
      </c>
      <c r="T475" s="2">
        <v>28.8</v>
      </c>
      <c r="U475" s="2">
        <v>26.4</v>
      </c>
      <c r="V475" s="2">
        <v>30</v>
      </c>
      <c r="W475" s="2">
        <v>25</v>
      </c>
      <c r="X475" s="2">
        <v>27.2</v>
      </c>
      <c r="Y475" s="2">
        <v>28</v>
      </c>
      <c r="Z475" s="2">
        <v>26.25</v>
      </c>
      <c r="AA475" s="2">
        <v>28.25</v>
      </c>
      <c r="AB475" s="2">
        <v>25.6</v>
      </c>
      <c r="AD475" t="str">
        <f t="shared" si="69"/>
        <v xml:space="preserve">Mgg25  </v>
      </c>
      <c r="AE475" t="str">
        <f t="shared" si="70"/>
        <v>Realisasi_Canvas_Plan.</v>
      </c>
      <c r="AF475">
        <f t="shared" si="68"/>
        <v>0.72499999999999998</v>
      </c>
      <c r="AG475">
        <f t="shared" si="68"/>
        <v>0.69499999999999995</v>
      </c>
      <c r="AH475">
        <f t="shared" si="68"/>
        <v>0.89880952400000003</v>
      </c>
      <c r="AI475">
        <f t="shared" si="68"/>
        <v>0.84210526299999999</v>
      </c>
      <c r="AJ475">
        <f t="shared" si="68"/>
        <v>0.76111111099999995</v>
      </c>
      <c r="AK475">
        <f t="shared" si="68"/>
        <v>0.91666666699999999</v>
      </c>
      <c r="AL475">
        <f t="shared" si="68"/>
        <v>0.93939393900000001</v>
      </c>
      <c r="AM475">
        <f t="shared" si="68"/>
        <v>0.72499999999999998</v>
      </c>
      <c r="AN475">
        <f t="shared" si="71"/>
        <v>0.70499999999999996</v>
      </c>
      <c r="AO475">
        <f t="shared" si="71"/>
        <v>0.71499999999999997</v>
      </c>
      <c r="AP475">
        <f t="shared" si="71"/>
        <v>0.75977653599999995</v>
      </c>
      <c r="AQ475">
        <f t="shared" si="71"/>
        <v>0.74</v>
      </c>
      <c r="AR475">
        <f t="shared" si="71"/>
        <v>0.72</v>
      </c>
      <c r="AS475">
        <f t="shared" si="71"/>
        <v>0.9</v>
      </c>
      <c r="AT475">
        <f t="shared" si="66"/>
        <v>0.8</v>
      </c>
      <c r="AU475">
        <f t="shared" si="66"/>
        <v>0.47712418299999998</v>
      </c>
      <c r="AV475">
        <f t="shared" si="65"/>
        <v>0.76500000000000001</v>
      </c>
      <c r="AW475">
        <f t="shared" si="65"/>
        <v>0.72</v>
      </c>
      <c r="AX475">
        <f t="shared" si="65"/>
        <v>0.74857142899999995</v>
      </c>
      <c r="AY475">
        <f t="shared" si="64"/>
        <v>0.76</v>
      </c>
      <c r="AZ475">
        <f t="shared" si="64"/>
        <v>0.66844919800000002</v>
      </c>
      <c r="BA475">
        <f t="shared" si="64"/>
        <v>0.69499999999999995</v>
      </c>
      <c r="BB475">
        <f t="shared" si="64"/>
        <v>0.74074074099999998</v>
      </c>
      <c r="BC475">
        <f t="shared" si="64"/>
        <v>0.83333333300000001</v>
      </c>
      <c r="BD475">
        <f t="shared" si="64"/>
        <v>0.75</v>
      </c>
      <c r="BE475">
        <f t="shared" si="64"/>
        <v>0.65</v>
      </c>
    </row>
    <row r="476" spans="1:57" x14ac:dyDescent="0.2">
      <c r="A476" t="s">
        <v>77</v>
      </c>
      <c r="B476" t="s">
        <v>18</v>
      </c>
      <c r="C476" s="2">
        <v>0.72499999999999998</v>
      </c>
      <c r="D476" s="2">
        <v>0.69499999999999995</v>
      </c>
      <c r="E476" s="2">
        <v>0.89880952400000003</v>
      </c>
      <c r="F476" s="2">
        <v>0.84210526299999999</v>
      </c>
      <c r="G476" s="2">
        <v>0.76111111099999995</v>
      </c>
      <c r="H476" s="2">
        <v>0.91666666699999999</v>
      </c>
      <c r="I476" s="2">
        <v>0.93939393900000001</v>
      </c>
      <c r="J476" s="2">
        <v>0.72499999999999998</v>
      </c>
      <c r="K476" s="2">
        <v>0.70499999999999996</v>
      </c>
      <c r="L476" s="2">
        <v>0.71499999999999997</v>
      </c>
      <c r="M476" s="2">
        <v>0.75977653599999995</v>
      </c>
      <c r="N476" s="2">
        <v>0.74</v>
      </c>
      <c r="O476" s="2">
        <v>0.72</v>
      </c>
      <c r="P476" s="2">
        <v>0.9</v>
      </c>
      <c r="Q476" s="2">
        <v>0.8</v>
      </c>
      <c r="R476" s="2">
        <v>0.47712418299999998</v>
      </c>
      <c r="S476" s="2">
        <v>0.76500000000000001</v>
      </c>
      <c r="T476" s="2">
        <v>0.72</v>
      </c>
      <c r="U476" s="2">
        <v>0.74857142899999995</v>
      </c>
      <c r="V476" s="2">
        <v>0.76</v>
      </c>
      <c r="W476" s="2">
        <v>0.66844919800000002</v>
      </c>
      <c r="X476" s="2">
        <v>0.69499999999999995</v>
      </c>
      <c r="Y476" s="2">
        <v>0.74074074099999998</v>
      </c>
      <c r="Z476" s="2">
        <v>0.83333333300000001</v>
      </c>
      <c r="AA476" s="2">
        <v>0.75</v>
      </c>
      <c r="AB476" s="2">
        <v>0.65</v>
      </c>
      <c r="AD476" t="str">
        <f t="shared" si="69"/>
        <v xml:space="preserve">Mgg25  </v>
      </c>
      <c r="AE476" t="str">
        <f t="shared" si="70"/>
        <v>RO.</v>
      </c>
      <c r="AF476">
        <f t="shared" si="68"/>
        <v>0.72</v>
      </c>
      <c r="AG476">
        <f t="shared" si="68"/>
        <v>0.73333333300000003</v>
      </c>
      <c r="AH476">
        <f t="shared" si="68"/>
        <v>0.38311688300000002</v>
      </c>
      <c r="AI476">
        <f t="shared" si="68"/>
        <v>0.30882352899999999</v>
      </c>
      <c r="AJ476">
        <f t="shared" si="68"/>
        <v>0.35766423400000003</v>
      </c>
      <c r="AK476">
        <f t="shared" si="68"/>
        <v>0.592592593</v>
      </c>
      <c r="AL476">
        <f t="shared" si="68"/>
        <v>0.172043011</v>
      </c>
      <c r="AM476">
        <f t="shared" si="68"/>
        <v>0.598591549</v>
      </c>
      <c r="AN476">
        <f t="shared" si="71"/>
        <v>0.52348993300000002</v>
      </c>
      <c r="AO476">
        <f t="shared" si="71"/>
        <v>0.62</v>
      </c>
      <c r="AP476">
        <f t="shared" si="71"/>
        <v>0.31617647100000001</v>
      </c>
      <c r="AQ476">
        <f t="shared" si="71"/>
        <v>0.5</v>
      </c>
      <c r="AR476">
        <f t="shared" si="71"/>
        <v>0.74666666699999995</v>
      </c>
      <c r="AS476">
        <f t="shared" si="71"/>
        <v>4.4444444E-2</v>
      </c>
      <c r="AT476">
        <f t="shared" si="66"/>
        <v>0.44117647100000001</v>
      </c>
      <c r="AU476">
        <f t="shared" si="66"/>
        <v>0.34722222200000002</v>
      </c>
      <c r="AV476">
        <f t="shared" si="65"/>
        <v>0.62745097999999999</v>
      </c>
      <c r="AW476">
        <f t="shared" si="65"/>
        <v>0.34027777799999998</v>
      </c>
      <c r="AX476">
        <f t="shared" si="65"/>
        <v>0.106060606</v>
      </c>
      <c r="AY476">
        <f t="shared" si="64"/>
        <v>0.52</v>
      </c>
      <c r="AZ476">
        <f t="shared" si="64"/>
        <v>3.2000000000000001E-2</v>
      </c>
      <c r="BA476">
        <f t="shared" si="64"/>
        <v>0.33088235300000002</v>
      </c>
      <c r="BB476">
        <f t="shared" si="64"/>
        <v>8.5714286000000001E-2</v>
      </c>
      <c r="BC476">
        <f t="shared" si="64"/>
        <v>9.5238100000000006E-3</v>
      </c>
      <c r="BD476">
        <f t="shared" si="64"/>
        <v>0.64601769899999995</v>
      </c>
      <c r="BE476">
        <f t="shared" si="64"/>
        <v>0.359375</v>
      </c>
    </row>
    <row r="477" spans="1:57" x14ac:dyDescent="0.2">
      <c r="A477" t="s">
        <v>77</v>
      </c>
      <c r="B477" t="s">
        <v>14</v>
      </c>
      <c r="C477" s="2">
        <v>0.72</v>
      </c>
      <c r="D477" s="2">
        <v>0.73333333300000003</v>
      </c>
      <c r="E477" s="2">
        <v>0.38311688300000002</v>
      </c>
      <c r="F477" s="2">
        <v>0.30882352899999999</v>
      </c>
      <c r="G477" s="2">
        <v>0.35766423400000003</v>
      </c>
      <c r="H477" s="2">
        <v>0.592592593</v>
      </c>
      <c r="I477" s="2">
        <v>0.172043011</v>
      </c>
      <c r="J477" s="2">
        <v>0.598591549</v>
      </c>
      <c r="K477" s="2">
        <v>0.52348993300000002</v>
      </c>
      <c r="L477" s="2">
        <v>0.62</v>
      </c>
      <c r="M477" s="2">
        <v>0.31617647100000001</v>
      </c>
      <c r="N477" s="2">
        <v>0.5</v>
      </c>
      <c r="O477" s="2">
        <v>0.74666666699999995</v>
      </c>
      <c r="P477" s="2">
        <v>4.4444444E-2</v>
      </c>
      <c r="Q477" s="2">
        <v>0.44117647100000001</v>
      </c>
      <c r="R477" s="2">
        <v>0.34722222200000002</v>
      </c>
      <c r="S477" s="2">
        <v>0.62745097999999999</v>
      </c>
      <c r="T477" s="2">
        <v>0.34027777799999998</v>
      </c>
      <c r="U477" s="2">
        <v>0.106060606</v>
      </c>
      <c r="V477" s="2">
        <v>0.52</v>
      </c>
      <c r="W477" s="2">
        <v>3.2000000000000001E-2</v>
      </c>
      <c r="X477" s="2">
        <v>0.33088235300000002</v>
      </c>
      <c r="Y477" s="2">
        <v>8.5714286000000001E-2</v>
      </c>
      <c r="Z477" s="2">
        <v>9.5238100000000006E-3</v>
      </c>
      <c r="AA477" s="2">
        <v>0.64601769899999995</v>
      </c>
      <c r="AB477" s="2">
        <v>0.359375</v>
      </c>
      <c r="AD477" t="str">
        <f t="shared" si="69"/>
        <v xml:space="preserve">Mgg25  </v>
      </c>
      <c r="AE477" t="str">
        <f t="shared" si="70"/>
        <v>TDN_Sebelum.</v>
      </c>
      <c r="AF477">
        <f t="shared" si="68"/>
        <v>0.72666666700000004</v>
      </c>
      <c r="AG477">
        <f t="shared" si="68"/>
        <v>0.7</v>
      </c>
      <c r="AH477">
        <f t="shared" si="68"/>
        <v>0.88961038999999997</v>
      </c>
      <c r="AI477">
        <f t="shared" si="68"/>
        <v>0.735294118</v>
      </c>
      <c r="AJ477">
        <f t="shared" si="68"/>
        <v>0.82481751800000003</v>
      </c>
      <c r="AK477">
        <f t="shared" si="68"/>
        <v>0.73333333300000003</v>
      </c>
      <c r="AL477">
        <f t="shared" si="68"/>
        <v>0.41935483899999998</v>
      </c>
      <c r="AM477">
        <f t="shared" si="68"/>
        <v>0.62676056300000005</v>
      </c>
      <c r="AN477">
        <f t="shared" si="71"/>
        <v>0.46308724800000001</v>
      </c>
      <c r="AO477">
        <f t="shared" si="71"/>
        <v>0.54</v>
      </c>
      <c r="AP477">
        <f t="shared" si="71"/>
        <v>0.80147058800000004</v>
      </c>
      <c r="AQ477">
        <f t="shared" si="71"/>
        <v>0.76666666699999997</v>
      </c>
      <c r="AR477">
        <f t="shared" si="71"/>
        <v>0.64</v>
      </c>
      <c r="AS477">
        <f t="shared" si="71"/>
        <v>0.24444444400000001</v>
      </c>
      <c r="AT477">
        <f t="shared" si="66"/>
        <v>0.86764705900000005</v>
      </c>
      <c r="AU477">
        <f t="shared" si="66"/>
        <v>0.625</v>
      </c>
      <c r="AV477">
        <f t="shared" si="65"/>
        <v>0.60784313700000003</v>
      </c>
      <c r="AW477">
        <f t="shared" si="65"/>
        <v>0.57638888899999996</v>
      </c>
      <c r="AX477">
        <f t="shared" si="65"/>
        <v>0.31818181800000001</v>
      </c>
      <c r="AY477">
        <f t="shared" si="64"/>
        <v>0.81333333299999999</v>
      </c>
      <c r="AZ477">
        <f t="shared" si="64"/>
        <v>0.69599999999999995</v>
      </c>
      <c r="BA477">
        <f t="shared" si="64"/>
        <v>0.639705882</v>
      </c>
      <c r="BB477">
        <f t="shared" si="64"/>
        <v>0.62142857100000004</v>
      </c>
      <c r="BC477">
        <f t="shared" si="64"/>
        <v>0.24761904800000001</v>
      </c>
      <c r="BD477">
        <f t="shared" si="64"/>
        <v>0.69026548700000001</v>
      </c>
      <c r="BE477">
        <f t="shared" si="64"/>
        <v>0.6953125</v>
      </c>
    </row>
    <row r="478" spans="1:57" x14ac:dyDescent="0.2">
      <c r="A478" t="s">
        <v>77</v>
      </c>
      <c r="B478" t="s">
        <v>17</v>
      </c>
      <c r="C478" s="2">
        <v>0.72666666700000004</v>
      </c>
      <c r="D478" s="2">
        <v>0.7</v>
      </c>
      <c r="E478" s="2">
        <v>0.88961038999999997</v>
      </c>
      <c r="F478" s="2">
        <v>0.735294118</v>
      </c>
      <c r="G478" s="2">
        <v>0.82481751800000003</v>
      </c>
      <c r="H478" s="2">
        <v>0.73333333300000003</v>
      </c>
      <c r="I478" s="2">
        <v>0.41935483899999998</v>
      </c>
      <c r="J478" s="2">
        <v>0.62676056300000005</v>
      </c>
      <c r="K478" s="2">
        <v>0.46308724800000001</v>
      </c>
      <c r="L478" s="2">
        <v>0.54</v>
      </c>
      <c r="M478" s="2">
        <v>0.80147058800000004</v>
      </c>
      <c r="N478" s="2">
        <v>0.76666666699999997</v>
      </c>
      <c r="O478" s="2">
        <v>0.64</v>
      </c>
      <c r="P478" s="2">
        <v>0.24444444400000001</v>
      </c>
      <c r="Q478" s="2">
        <v>0.86764705900000005</v>
      </c>
      <c r="R478" s="2">
        <v>0.625</v>
      </c>
      <c r="S478" s="2">
        <v>0.60784313700000003</v>
      </c>
      <c r="T478" s="2">
        <v>0.57638888899999996</v>
      </c>
      <c r="U478" s="2">
        <v>0.31818181800000001</v>
      </c>
      <c r="V478" s="2">
        <v>0.81333333299999999</v>
      </c>
      <c r="W478" s="2">
        <v>0.69599999999999995</v>
      </c>
      <c r="X478" s="2">
        <v>0.639705882</v>
      </c>
      <c r="Y478" s="2">
        <v>0.62142857100000004</v>
      </c>
      <c r="Z478" s="2">
        <v>0.24761904800000001</v>
      </c>
      <c r="AA478" s="2">
        <v>0.69026548700000001</v>
      </c>
      <c r="AB478" s="2">
        <v>0.6953125</v>
      </c>
      <c r="AD478" t="str">
        <f t="shared" si="69"/>
        <v xml:space="preserve">Mgg25  </v>
      </c>
      <c r="AE478" t="str">
        <f t="shared" si="70"/>
        <v>TDN_Sesudah.</v>
      </c>
      <c r="AF478">
        <f t="shared" si="68"/>
        <v>0.926666667</v>
      </c>
      <c r="AG478">
        <f t="shared" si="68"/>
        <v>0.9</v>
      </c>
      <c r="AH478">
        <f t="shared" si="68"/>
        <v>0.99350649400000002</v>
      </c>
      <c r="AI478">
        <f t="shared" si="68"/>
        <v>0.93382352899999999</v>
      </c>
      <c r="AJ478">
        <f t="shared" si="68"/>
        <v>0.92700729900000001</v>
      </c>
      <c r="AK478">
        <f t="shared" si="68"/>
        <v>1</v>
      </c>
      <c r="AL478">
        <f t="shared" si="68"/>
        <v>0.53763440900000004</v>
      </c>
      <c r="AM478">
        <f t="shared" ref="AM478:AM501" si="72">J479</f>
        <v>0.91549295799999997</v>
      </c>
      <c r="AN478">
        <f t="shared" si="71"/>
        <v>0.852348993</v>
      </c>
      <c r="AO478">
        <f t="shared" si="71"/>
        <v>0.79333333299999997</v>
      </c>
      <c r="AP478">
        <f t="shared" si="71"/>
        <v>0.90441176499999998</v>
      </c>
      <c r="AQ478">
        <f t="shared" si="71"/>
        <v>0.87333333300000004</v>
      </c>
      <c r="AR478">
        <f t="shared" si="71"/>
        <v>0.94666666700000002</v>
      </c>
      <c r="AS478">
        <f t="shared" si="71"/>
        <v>0.25555555600000002</v>
      </c>
      <c r="AT478">
        <f t="shared" si="66"/>
        <v>0.95588235300000002</v>
      </c>
      <c r="AU478">
        <f t="shared" si="66"/>
        <v>0.78472222199999997</v>
      </c>
      <c r="AV478">
        <f t="shared" si="65"/>
        <v>0.91503268000000004</v>
      </c>
      <c r="AW478">
        <f t="shared" si="65"/>
        <v>0.78472222199999997</v>
      </c>
      <c r="AX478">
        <f t="shared" si="65"/>
        <v>0.38636363600000001</v>
      </c>
      <c r="AY478">
        <f t="shared" si="64"/>
        <v>0.97333333300000002</v>
      </c>
      <c r="AZ478">
        <f t="shared" si="64"/>
        <v>0.70399999999999996</v>
      </c>
      <c r="BA478">
        <f t="shared" si="64"/>
        <v>0.81617647100000001</v>
      </c>
      <c r="BB478">
        <f t="shared" si="64"/>
        <v>0.68571428599999995</v>
      </c>
      <c r="BC478">
        <f t="shared" si="64"/>
        <v>0.27619047600000002</v>
      </c>
      <c r="BD478">
        <f t="shared" si="64"/>
        <v>0.99115044200000002</v>
      </c>
      <c r="BE478">
        <f t="shared" si="64"/>
        <v>0.9140625</v>
      </c>
    </row>
    <row r="479" spans="1:57" x14ac:dyDescent="0.2">
      <c r="A479" t="s">
        <v>77</v>
      </c>
      <c r="B479" t="s">
        <v>16</v>
      </c>
      <c r="C479" s="2">
        <v>0.926666667</v>
      </c>
      <c r="D479" s="2">
        <v>0.9</v>
      </c>
      <c r="E479" s="2">
        <v>0.99350649400000002</v>
      </c>
      <c r="F479" s="2">
        <v>0.93382352899999999</v>
      </c>
      <c r="G479" s="2">
        <v>0.92700729900000001</v>
      </c>
      <c r="H479" s="2">
        <v>1</v>
      </c>
      <c r="I479" s="2">
        <v>0.53763440900000004</v>
      </c>
      <c r="J479" s="2">
        <v>0.91549295799999997</v>
      </c>
      <c r="K479" s="2">
        <v>0.852348993</v>
      </c>
      <c r="L479" s="2">
        <v>0.79333333299999997</v>
      </c>
      <c r="M479" s="2">
        <v>0.90441176499999998</v>
      </c>
      <c r="N479" s="2">
        <v>0.87333333300000004</v>
      </c>
      <c r="O479" s="2">
        <v>0.94666666700000002</v>
      </c>
      <c r="P479" s="2">
        <v>0.25555555600000002</v>
      </c>
      <c r="Q479" s="2">
        <v>0.95588235300000002</v>
      </c>
      <c r="R479" s="2">
        <v>0.78472222199999997</v>
      </c>
      <c r="S479" s="2">
        <v>0.91503268000000004</v>
      </c>
      <c r="T479" s="2">
        <v>0.78472222199999997</v>
      </c>
      <c r="U479" s="2">
        <v>0.38636363600000001</v>
      </c>
      <c r="V479" s="2">
        <v>0.97333333300000002</v>
      </c>
      <c r="W479" s="2">
        <v>0.70399999999999996</v>
      </c>
      <c r="X479" s="2">
        <v>0.81617647100000001</v>
      </c>
      <c r="Y479" s="2">
        <v>0.68571428599999995</v>
      </c>
      <c r="Z479" s="2">
        <v>0.27619047600000002</v>
      </c>
      <c r="AA479" s="2">
        <v>0.99115044200000002</v>
      </c>
      <c r="AB479" s="2">
        <v>0.9140625</v>
      </c>
      <c r="AD479" t="str">
        <f t="shared" si="69"/>
        <v xml:space="preserve">Mgg25  </v>
      </c>
      <c r="AE479" t="str">
        <f t="shared" si="70"/>
        <v>Tidak_Beli_Ada_Aktif.</v>
      </c>
      <c r="AF479">
        <f t="shared" ref="AF479:AL501" si="73">C480</f>
        <v>0.193333333</v>
      </c>
      <c r="AG479">
        <f t="shared" si="73"/>
        <v>0.16666666699999999</v>
      </c>
      <c r="AH479">
        <f t="shared" si="73"/>
        <v>0.59740259699999998</v>
      </c>
      <c r="AI479">
        <f t="shared" si="73"/>
        <v>0.58823529399999996</v>
      </c>
      <c r="AJ479">
        <f t="shared" si="73"/>
        <v>0.56934306599999995</v>
      </c>
      <c r="AK479">
        <f t="shared" si="73"/>
        <v>0.407407407</v>
      </c>
      <c r="AL479">
        <f t="shared" si="73"/>
        <v>0.36559139800000001</v>
      </c>
      <c r="AM479">
        <f t="shared" si="72"/>
        <v>0.316901408</v>
      </c>
      <c r="AN479">
        <f t="shared" si="71"/>
        <v>0.32214765099999998</v>
      </c>
      <c r="AO479">
        <f t="shared" si="71"/>
        <v>0.17333333300000001</v>
      </c>
      <c r="AP479">
        <f t="shared" si="71"/>
        <v>0.58823529399999996</v>
      </c>
      <c r="AQ479">
        <f t="shared" si="71"/>
        <v>0.366666667</v>
      </c>
      <c r="AR479">
        <f t="shared" si="71"/>
        <v>0.2</v>
      </c>
      <c r="AS479">
        <f t="shared" si="71"/>
        <v>0.21111111099999999</v>
      </c>
      <c r="AT479">
        <f t="shared" si="66"/>
        <v>0.50735294099999995</v>
      </c>
      <c r="AU479">
        <f t="shared" si="66"/>
        <v>0.4375</v>
      </c>
      <c r="AV479">
        <f t="shared" si="65"/>
        <v>0.28758169900000002</v>
      </c>
      <c r="AW479">
        <f t="shared" si="65"/>
        <v>0.44444444399999999</v>
      </c>
      <c r="AX479">
        <f t="shared" si="65"/>
        <v>0.28030303000000001</v>
      </c>
      <c r="AY479">
        <f t="shared" si="64"/>
        <v>0.44666666700000002</v>
      </c>
      <c r="AZ479">
        <f t="shared" si="64"/>
        <v>0.67200000000000004</v>
      </c>
      <c r="BA479">
        <f t="shared" si="64"/>
        <v>0.47794117600000002</v>
      </c>
      <c r="BB479">
        <f t="shared" si="64"/>
        <v>0.54285714299999999</v>
      </c>
      <c r="BC479">
        <f t="shared" si="64"/>
        <v>0.23809523799999999</v>
      </c>
      <c r="BD479">
        <f t="shared" si="64"/>
        <v>0.34513274300000002</v>
      </c>
      <c r="BE479">
        <f t="shared" si="64"/>
        <v>0.5546875</v>
      </c>
    </row>
    <row r="480" spans="1:57" x14ac:dyDescent="0.2">
      <c r="A480" t="s">
        <v>77</v>
      </c>
      <c r="B480" t="s">
        <v>25</v>
      </c>
      <c r="C480" s="2">
        <v>0.193333333</v>
      </c>
      <c r="D480" s="2">
        <v>0.16666666699999999</v>
      </c>
      <c r="E480" s="2">
        <v>0.59740259699999998</v>
      </c>
      <c r="F480" s="2">
        <v>0.58823529399999996</v>
      </c>
      <c r="G480" s="2">
        <v>0.56934306599999995</v>
      </c>
      <c r="H480" s="2">
        <v>0.407407407</v>
      </c>
      <c r="I480" s="2">
        <v>0.36559139800000001</v>
      </c>
      <c r="J480" s="2">
        <v>0.316901408</v>
      </c>
      <c r="K480" s="2">
        <v>0.32214765099999998</v>
      </c>
      <c r="L480" s="2">
        <v>0.17333333300000001</v>
      </c>
      <c r="M480" s="2">
        <v>0.58823529399999996</v>
      </c>
      <c r="N480" s="2">
        <v>0.366666667</v>
      </c>
      <c r="O480" s="2">
        <v>0.2</v>
      </c>
      <c r="P480" s="2">
        <v>0.21111111099999999</v>
      </c>
      <c r="Q480" s="2">
        <v>0.50735294099999995</v>
      </c>
      <c r="R480" s="2">
        <v>0.4375</v>
      </c>
      <c r="S480" s="2">
        <v>0.28758169900000002</v>
      </c>
      <c r="T480" s="2">
        <v>0.44444444399999999</v>
      </c>
      <c r="U480" s="2">
        <v>0.28030303000000001</v>
      </c>
      <c r="V480" s="2">
        <v>0.44666666700000002</v>
      </c>
      <c r="W480" s="2">
        <v>0.67200000000000004</v>
      </c>
      <c r="X480" s="2">
        <v>0.47794117600000002</v>
      </c>
      <c r="Y480" s="2">
        <v>0.54285714299999999</v>
      </c>
      <c r="Z480" s="2">
        <v>0.23809523799999999</v>
      </c>
      <c r="AA480" s="2">
        <v>0.34513274300000002</v>
      </c>
      <c r="AB480" s="2">
        <v>0.5546875</v>
      </c>
      <c r="AD480" t="str">
        <f t="shared" si="69"/>
        <v xml:space="preserve">Mgg25  </v>
      </c>
      <c r="AE480" t="str">
        <f t="shared" si="70"/>
        <v>Tidak_Beli_Ada_Pasif.</v>
      </c>
      <c r="AF480">
        <f t="shared" si="73"/>
        <v>0</v>
      </c>
      <c r="AG480">
        <f t="shared" si="73"/>
        <v>0</v>
      </c>
      <c r="AH480">
        <f t="shared" si="73"/>
        <v>0</v>
      </c>
      <c r="AI480">
        <f t="shared" si="73"/>
        <v>7.352941E-3</v>
      </c>
      <c r="AJ480">
        <f t="shared" si="73"/>
        <v>0</v>
      </c>
      <c r="AK480">
        <f t="shared" si="73"/>
        <v>0</v>
      </c>
      <c r="AL480">
        <f t="shared" si="73"/>
        <v>0</v>
      </c>
      <c r="AM480">
        <f t="shared" si="72"/>
        <v>0</v>
      </c>
      <c r="AN480">
        <f t="shared" si="71"/>
        <v>0</v>
      </c>
      <c r="AO480">
        <f t="shared" si="71"/>
        <v>0</v>
      </c>
      <c r="AP480">
        <f t="shared" si="71"/>
        <v>0</v>
      </c>
      <c r="AQ480">
        <f t="shared" si="71"/>
        <v>0</v>
      </c>
      <c r="AR480">
        <f t="shared" si="71"/>
        <v>0</v>
      </c>
      <c r="AS480">
        <f t="shared" si="71"/>
        <v>0</v>
      </c>
      <c r="AT480">
        <f t="shared" si="66"/>
        <v>0</v>
      </c>
      <c r="AU480">
        <f t="shared" si="66"/>
        <v>0</v>
      </c>
      <c r="AV480">
        <f t="shared" si="65"/>
        <v>0</v>
      </c>
      <c r="AW480">
        <f t="shared" si="65"/>
        <v>0</v>
      </c>
      <c r="AX480">
        <f t="shared" si="65"/>
        <v>0</v>
      </c>
      <c r="AY480">
        <f t="shared" si="64"/>
        <v>0</v>
      </c>
      <c r="AZ480">
        <f t="shared" si="64"/>
        <v>0</v>
      </c>
      <c r="BA480">
        <f t="shared" si="64"/>
        <v>7.352941E-3</v>
      </c>
      <c r="BB480">
        <f t="shared" si="64"/>
        <v>0</v>
      </c>
      <c r="BC480">
        <f t="shared" si="64"/>
        <v>0</v>
      </c>
      <c r="BD480">
        <f t="shared" si="64"/>
        <v>0</v>
      </c>
      <c r="BE480">
        <f t="shared" si="64"/>
        <v>0</v>
      </c>
    </row>
    <row r="481" spans="1:57" x14ac:dyDescent="0.2">
      <c r="A481" t="s">
        <v>77</v>
      </c>
      <c r="B481" t="s">
        <v>24</v>
      </c>
      <c r="C481" s="2">
        <v>0</v>
      </c>
      <c r="D481" s="2">
        <v>0</v>
      </c>
      <c r="E481" s="2">
        <v>0</v>
      </c>
      <c r="F481" s="2">
        <v>7.352941E-3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7.352941E-3</v>
      </c>
      <c r="Y481" s="2">
        <v>0</v>
      </c>
      <c r="Z481" s="2">
        <v>0</v>
      </c>
      <c r="AA481" s="2">
        <v>0</v>
      </c>
      <c r="AB481" s="2">
        <v>0</v>
      </c>
      <c r="AD481" t="str">
        <f t="shared" si="69"/>
        <v xml:space="preserve">Mgg25  </v>
      </c>
      <c r="AE481" t="str">
        <f t="shared" si="70"/>
        <v>Tidak_Beli_Kosong.</v>
      </c>
      <c r="AF481">
        <f t="shared" si="73"/>
        <v>7.3333333000000001E-2</v>
      </c>
      <c r="AG481">
        <f t="shared" si="73"/>
        <v>0.1</v>
      </c>
      <c r="AH481">
        <f t="shared" si="73"/>
        <v>6.4935059999999996E-3</v>
      </c>
      <c r="AI481">
        <f t="shared" si="73"/>
        <v>6.6176471000000001E-2</v>
      </c>
      <c r="AJ481">
        <f t="shared" si="73"/>
        <v>7.2992700999999993E-2</v>
      </c>
      <c r="AK481">
        <f t="shared" si="73"/>
        <v>0</v>
      </c>
      <c r="AL481">
        <f t="shared" si="73"/>
        <v>0.46236559100000002</v>
      </c>
      <c r="AM481">
        <f t="shared" si="72"/>
        <v>8.4507042000000004E-2</v>
      </c>
      <c r="AN481">
        <f t="shared" si="71"/>
        <v>0.147651007</v>
      </c>
      <c r="AO481">
        <f t="shared" si="71"/>
        <v>0.206666667</v>
      </c>
      <c r="AP481">
        <f t="shared" si="71"/>
        <v>9.5588234999999994E-2</v>
      </c>
      <c r="AQ481">
        <f t="shared" si="71"/>
        <v>0.12666666700000001</v>
      </c>
      <c r="AR481">
        <f t="shared" si="71"/>
        <v>5.3333332999999997E-2</v>
      </c>
      <c r="AS481">
        <f t="shared" si="71"/>
        <v>0.74444444399999998</v>
      </c>
      <c r="AT481">
        <f t="shared" si="66"/>
        <v>4.4117647000000003E-2</v>
      </c>
      <c r="AU481">
        <f t="shared" si="66"/>
        <v>0.215277778</v>
      </c>
      <c r="AV481">
        <f t="shared" si="65"/>
        <v>8.4967319999999999E-2</v>
      </c>
      <c r="AW481">
        <f t="shared" si="65"/>
        <v>0.215277778</v>
      </c>
      <c r="AX481">
        <f t="shared" si="65"/>
        <v>0.61363636399999999</v>
      </c>
      <c r="AY481">
        <f t="shared" si="64"/>
        <v>2.6666667000000002E-2</v>
      </c>
      <c r="AZ481">
        <f t="shared" si="64"/>
        <v>0.29599999999999999</v>
      </c>
      <c r="BA481">
        <f t="shared" si="64"/>
        <v>0.18382352900000001</v>
      </c>
      <c r="BB481">
        <f t="shared" si="64"/>
        <v>0.31428571399999999</v>
      </c>
      <c r="BC481">
        <f t="shared" si="64"/>
        <v>0.72380952399999998</v>
      </c>
      <c r="BD481">
        <f t="shared" si="64"/>
        <v>8.8495580000000004E-3</v>
      </c>
      <c r="BE481">
        <f t="shared" si="64"/>
        <v>8.59375E-2</v>
      </c>
    </row>
    <row r="482" spans="1:57" x14ac:dyDescent="0.2">
      <c r="A482" t="s">
        <v>77</v>
      </c>
      <c r="B482" t="s">
        <v>23</v>
      </c>
      <c r="C482" s="2">
        <v>7.3333333000000001E-2</v>
      </c>
      <c r="D482" s="2">
        <v>0.1</v>
      </c>
      <c r="E482" s="2">
        <v>6.4935059999999996E-3</v>
      </c>
      <c r="F482" s="2">
        <v>6.6176471000000001E-2</v>
      </c>
      <c r="G482" s="2">
        <v>7.2992700999999993E-2</v>
      </c>
      <c r="H482" s="2">
        <v>0</v>
      </c>
      <c r="I482" s="2">
        <v>0.46236559100000002</v>
      </c>
      <c r="J482" s="2">
        <v>8.4507042000000004E-2</v>
      </c>
      <c r="K482" s="2">
        <v>0.147651007</v>
      </c>
      <c r="L482" s="2">
        <v>0.206666667</v>
      </c>
      <c r="M482" s="2">
        <v>9.5588234999999994E-2</v>
      </c>
      <c r="N482" s="2">
        <v>0.12666666700000001</v>
      </c>
      <c r="O482" s="2">
        <v>5.3333332999999997E-2</v>
      </c>
      <c r="P482" s="2">
        <v>0.74444444399999998</v>
      </c>
      <c r="Q482" s="2">
        <v>4.4117647000000003E-2</v>
      </c>
      <c r="R482" s="2">
        <v>0.215277778</v>
      </c>
      <c r="S482" s="2">
        <v>8.4967319999999999E-2</v>
      </c>
      <c r="T482" s="2">
        <v>0.215277778</v>
      </c>
      <c r="U482" s="2">
        <v>0.61363636399999999</v>
      </c>
      <c r="V482" s="2">
        <v>2.6666667000000002E-2</v>
      </c>
      <c r="W482" s="2">
        <v>0.29599999999999999</v>
      </c>
      <c r="X482" s="2">
        <v>0.18382352900000001</v>
      </c>
      <c r="Y482" s="2">
        <v>0.31428571399999999</v>
      </c>
      <c r="Z482" s="2">
        <v>0.72380952399999998</v>
      </c>
      <c r="AA482" s="2">
        <v>8.8495580000000004E-3</v>
      </c>
      <c r="AB482" s="2">
        <v>8.59375E-2</v>
      </c>
      <c r="AD482" t="str">
        <f t="shared" si="69"/>
        <v xml:space="preserve">Mgg26  </v>
      </c>
      <c r="AE482" t="str">
        <f t="shared" si="70"/>
        <v>AvgBeli_(Bungkus).</v>
      </c>
      <c r="AF482">
        <f t="shared" si="73"/>
        <v>2.9523809519999999</v>
      </c>
      <c r="AG482">
        <f t="shared" si="73"/>
        <v>2.8396226420000001</v>
      </c>
      <c r="AH482">
        <f t="shared" si="73"/>
        <v>1.9076923079999999</v>
      </c>
      <c r="AI482">
        <f t="shared" si="73"/>
        <v>2.9310344829999999</v>
      </c>
      <c r="AJ482">
        <f t="shared" si="73"/>
        <v>1.6122448979999999</v>
      </c>
      <c r="AK482">
        <f t="shared" si="73"/>
        <v>1.7763157890000001</v>
      </c>
      <c r="AL482">
        <f t="shared" si="73"/>
        <v>2</v>
      </c>
      <c r="AM482">
        <f t="shared" si="72"/>
        <v>1.130952381</v>
      </c>
      <c r="AN482">
        <f t="shared" si="71"/>
        <v>2.1894736840000002</v>
      </c>
      <c r="AO482">
        <f t="shared" si="71"/>
        <v>1.744444444</v>
      </c>
      <c r="AP482">
        <f t="shared" si="71"/>
        <v>2.4444444440000002</v>
      </c>
      <c r="AQ482">
        <f t="shared" si="71"/>
        <v>2.0759493670000002</v>
      </c>
      <c r="AR482">
        <f t="shared" si="71"/>
        <v>1.636363636</v>
      </c>
      <c r="AS482">
        <f t="shared" si="71"/>
        <v>4.5</v>
      </c>
      <c r="AT482">
        <f t="shared" si="66"/>
        <v>1.4375</v>
      </c>
      <c r="AU482">
        <f t="shared" si="66"/>
        <v>1.9605263159999999</v>
      </c>
      <c r="AV482">
        <f t="shared" si="65"/>
        <v>2.9655172410000001</v>
      </c>
      <c r="AW482">
        <f t="shared" si="65"/>
        <v>1.5609756100000001</v>
      </c>
      <c r="AX482">
        <f t="shared" si="65"/>
        <v>4.5</v>
      </c>
      <c r="AY482">
        <f t="shared" si="64"/>
        <v>1.2068965519999999</v>
      </c>
      <c r="AZ482">
        <f t="shared" si="64"/>
        <v>1.5</v>
      </c>
      <c r="BA482">
        <f t="shared" si="64"/>
        <v>2.1206896550000001</v>
      </c>
      <c r="BB482">
        <f t="shared" si="64"/>
        <v>0</v>
      </c>
      <c r="BC482">
        <f t="shared" si="64"/>
        <v>2.8</v>
      </c>
      <c r="BD482">
        <f t="shared" si="64"/>
        <v>1.769230769</v>
      </c>
      <c r="BE482">
        <f t="shared" si="64"/>
        <v>1.3650793649999999</v>
      </c>
    </row>
    <row r="483" spans="1:57" x14ac:dyDescent="0.2">
      <c r="A483" t="s">
        <v>78</v>
      </c>
      <c r="B483" t="s">
        <v>80</v>
      </c>
      <c r="C483" s="2">
        <v>2.9523809519999999</v>
      </c>
      <c r="D483" s="2">
        <v>2.8396226420000001</v>
      </c>
      <c r="E483" s="2">
        <v>1.9076923079999999</v>
      </c>
      <c r="F483" s="2">
        <v>2.9310344829999999</v>
      </c>
      <c r="G483" s="2">
        <v>1.6122448979999999</v>
      </c>
      <c r="H483" s="2">
        <v>1.7763157890000001</v>
      </c>
      <c r="I483" s="2">
        <v>2</v>
      </c>
      <c r="J483" s="2">
        <v>1.130952381</v>
      </c>
      <c r="K483" s="2">
        <v>2.1894736840000002</v>
      </c>
      <c r="L483" s="2">
        <v>1.744444444</v>
      </c>
      <c r="M483" s="2">
        <v>2.4444444440000002</v>
      </c>
      <c r="N483" s="2">
        <v>2.0759493670000002</v>
      </c>
      <c r="O483" s="2">
        <v>1.636363636</v>
      </c>
      <c r="P483" s="2">
        <v>4.5</v>
      </c>
      <c r="Q483" s="2">
        <v>1.4375</v>
      </c>
      <c r="R483" s="2">
        <v>1.9605263159999999</v>
      </c>
      <c r="S483" s="2">
        <v>2.9655172410000001</v>
      </c>
      <c r="T483" s="2">
        <v>1.5609756100000001</v>
      </c>
      <c r="U483" s="2">
        <v>4.5</v>
      </c>
      <c r="V483" s="2">
        <v>1.2068965519999999</v>
      </c>
      <c r="W483" s="2">
        <v>1.5</v>
      </c>
      <c r="X483" s="2">
        <v>2.1206896550000001</v>
      </c>
      <c r="Y483" s="2"/>
      <c r="Z483" s="2">
        <v>2.8</v>
      </c>
      <c r="AA483" s="2">
        <v>1.769230769</v>
      </c>
      <c r="AB483" s="2">
        <v>1.3650793649999999</v>
      </c>
      <c r="AD483" t="str">
        <f t="shared" si="69"/>
        <v xml:space="preserve">Mgg26  </v>
      </c>
      <c r="AE483" t="str">
        <f t="shared" si="70"/>
        <v>Beli_Ada.</v>
      </c>
      <c r="AF483">
        <f t="shared" si="73"/>
        <v>0.60666666700000005</v>
      </c>
      <c r="AG483">
        <f t="shared" si="73"/>
        <v>0.61073825500000001</v>
      </c>
      <c r="AH483">
        <f t="shared" si="73"/>
        <v>0.30769230800000003</v>
      </c>
      <c r="AI483">
        <f t="shared" si="73"/>
        <v>0.21052631599999999</v>
      </c>
      <c r="AJ483">
        <f t="shared" si="73"/>
        <v>0.22</v>
      </c>
      <c r="AK483">
        <f t="shared" si="73"/>
        <v>0.39597315399999999</v>
      </c>
      <c r="AL483">
        <f t="shared" si="73"/>
        <v>2.5000000000000001E-2</v>
      </c>
      <c r="AM483">
        <f t="shared" si="72"/>
        <v>0.428571429</v>
      </c>
      <c r="AN483">
        <f t="shared" si="71"/>
        <v>0.475308642</v>
      </c>
      <c r="AO483">
        <f t="shared" si="71"/>
        <v>0.449367089</v>
      </c>
      <c r="AP483">
        <f t="shared" si="71"/>
        <v>0.19078947399999999</v>
      </c>
      <c r="AQ483">
        <f t="shared" si="71"/>
        <v>0.41447368400000001</v>
      </c>
      <c r="AR483">
        <f t="shared" si="71"/>
        <v>0.39473684199999998</v>
      </c>
      <c r="AS483">
        <f t="shared" si="71"/>
        <v>5.3571429000000004E-2</v>
      </c>
      <c r="AT483">
        <f t="shared" si="66"/>
        <v>0.32679738600000002</v>
      </c>
      <c r="AU483">
        <f t="shared" si="66"/>
        <v>0.21428571399999999</v>
      </c>
      <c r="AV483">
        <f t="shared" si="65"/>
        <v>8.0536913000000002E-2</v>
      </c>
      <c r="AW483">
        <f t="shared" si="65"/>
        <v>0.43571428600000001</v>
      </c>
      <c r="AX483">
        <f t="shared" si="65"/>
        <v>2.1739129999999999E-2</v>
      </c>
      <c r="AY483">
        <f t="shared" si="64"/>
        <v>0.233333333</v>
      </c>
      <c r="AZ483">
        <f t="shared" si="64"/>
        <v>0</v>
      </c>
      <c r="BA483">
        <f t="shared" si="64"/>
        <v>0.35416666699999999</v>
      </c>
      <c r="BB483">
        <f t="shared" si="64"/>
        <v>0</v>
      </c>
      <c r="BC483">
        <f t="shared" si="64"/>
        <v>7.0422540000000004E-3</v>
      </c>
      <c r="BD483">
        <f t="shared" si="64"/>
        <v>0.44594594599999998</v>
      </c>
      <c r="BE483">
        <f t="shared" ref="BE483:BE501" si="74">AB484</f>
        <v>0.178343949</v>
      </c>
    </row>
    <row r="484" spans="1:57" x14ac:dyDescent="0.2">
      <c r="A484" t="s">
        <v>78</v>
      </c>
      <c r="B484" t="s">
        <v>28</v>
      </c>
      <c r="C484" s="2">
        <v>0.60666666700000005</v>
      </c>
      <c r="D484" s="2">
        <v>0.61073825500000001</v>
      </c>
      <c r="E484" s="2">
        <v>0.30769230800000003</v>
      </c>
      <c r="F484" s="2">
        <v>0.21052631599999999</v>
      </c>
      <c r="G484" s="2">
        <v>0.22</v>
      </c>
      <c r="H484" s="2">
        <v>0.39597315399999999</v>
      </c>
      <c r="I484" s="2">
        <v>2.5000000000000001E-2</v>
      </c>
      <c r="J484" s="2">
        <v>0.428571429</v>
      </c>
      <c r="K484" s="2">
        <v>0.475308642</v>
      </c>
      <c r="L484" s="2">
        <v>0.449367089</v>
      </c>
      <c r="M484" s="2">
        <v>0.19078947399999999</v>
      </c>
      <c r="N484" s="2">
        <v>0.41447368400000001</v>
      </c>
      <c r="O484" s="2">
        <v>0.39473684199999998</v>
      </c>
      <c r="P484" s="2">
        <v>5.3571429000000004E-2</v>
      </c>
      <c r="Q484" s="2">
        <v>0.32679738600000002</v>
      </c>
      <c r="R484" s="2">
        <v>0.21428571399999999</v>
      </c>
      <c r="S484" s="2">
        <v>8.0536913000000002E-2</v>
      </c>
      <c r="T484" s="2">
        <v>0.43571428600000001</v>
      </c>
      <c r="U484" s="2">
        <v>2.1739129999999999E-2</v>
      </c>
      <c r="V484" s="2">
        <v>0.233333333</v>
      </c>
      <c r="W484" s="2">
        <v>0</v>
      </c>
      <c r="X484" s="2">
        <v>0.35416666699999999</v>
      </c>
      <c r="Y484" s="2"/>
      <c r="Z484" s="2">
        <v>7.0422540000000004E-3</v>
      </c>
      <c r="AA484" s="2">
        <v>0.44594594599999998</v>
      </c>
      <c r="AB484" s="2">
        <v>0.178343949</v>
      </c>
      <c r="AD484" t="str">
        <f t="shared" si="69"/>
        <v xml:space="preserve">Mgg26  </v>
      </c>
      <c r="AE484" t="str">
        <f t="shared" si="70"/>
        <v>Beli_KosongBaru.</v>
      </c>
      <c r="AF484">
        <f t="shared" si="73"/>
        <v>0</v>
      </c>
      <c r="AG484">
        <f t="shared" si="73"/>
        <v>0</v>
      </c>
      <c r="AH484">
        <f t="shared" si="73"/>
        <v>0</v>
      </c>
      <c r="AI484">
        <f t="shared" si="73"/>
        <v>0</v>
      </c>
      <c r="AJ484">
        <f t="shared" si="73"/>
        <v>0</v>
      </c>
      <c r="AK484">
        <f t="shared" si="73"/>
        <v>6.7114089999999998E-3</v>
      </c>
      <c r="AL484">
        <f t="shared" si="73"/>
        <v>0</v>
      </c>
      <c r="AM484">
        <f t="shared" si="72"/>
        <v>0</v>
      </c>
      <c r="AN484">
        <f t="shared" si="71"/>
        <v>6.1728399999999998E-3</v>
      </c>
      <c r="AO484">
        <f t="shared" si="71"/>
        <v>6.3291140000000003E-3</v>
      </c>
      <c r="AP484">
        <f t="shared" si="71"/>
        <v>0</v>
      </c>
      <c r="AQ484">
        <f t="shared" si="71"/>
        <v>0</v>
      </c>
      <c r="AR484">
        <f t="shared" si="71"/>
        <v>1.9736842000000001E-2</v>
      </c>
      <c r="AS484">
        <f t="shared" si="71"/>
        <v>0</v>
      </c>
      <c r="AT484">
        <f t="shared" si="66"/>
        <v>1.3071895E-2</v>
      </c>
      <c r="AU484">
        <f t="shared" si="66"/>
        <v>1.2987013E-2</v>
      </c>
      <c r="AV484">
        <f t="shared" si="65"/>
        <v>0</v>
      </c>
      <c r="AW484">
        <f t="shared" si="65"/>
        <v>0</v>
      </c>
      <c r="AX484">
        <f t="shared" si="65"/>
        <v>0</v>
      </c>
      <c r="AY484">
        <f t="shared" si="65"/>
        <v>0</v>
      </c>
      <c r="AZ484">
        <f t="shared" si="65"/>
        <v>0</v>
      </c>
      <c r="BA484">
        <f t="shared" si="65"/>
        <v>0</v>
      </c>
      <c r="BB484">
        <f t="shared" si="65"/>
        <v>0</v>
      </c>
      <c r="BC484">
        <f t="shared" si="65"/>
        <v>2.8169013999999999E-2</v>
      </c>
      <c r="BD484">
        <f t="shared" si="65"/>
        <v>0</v>
      </c>
      <c r="BE484">
        <f t="shared" si="74"/>
        <v>0</v>
      </c>
    </row>
    <row r="485" spans="1:57" x14ac:dyDescent="0.2">
      <c r="A485" t="s">
        <v>78</v>
      </c>
      <c r="B485" t="s">
        <v>82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6.7114089999999998E-3</v>
      </c>
      <c r="I485" s="2">
        <v>0</v>
      </c>
      <c r="J485" s="2">
        <v>0</v>
      </c>
      <c r="K485" s="2">
        <v>6.1728399999999998E-3</v>
      </c>
      <c r="L485" s="2">
        <v>6.3291140000000003E-3</v>
      </c>
      <c r="M485" s="2">
        <v>0</v>
      </c>
      <c r="N485" s="2">
        <v>0</v>
      </c>
      <c r="O485" s="2">
        <v>1.9736842000000001E-2</v>
      </c>
      <c r="P485" s="2">
        <v>0</v>
      </c>
      <c r="Q485" s="2">
        <v>1.3071895E-2</v>
      </c>
      <c r="R485" s="2">
        <v>1.2987013E-2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/>
      <c r="Z485" s="2">
        <v>2.8169013999999999E-2</v>
      </c>
      <c r="AA485" s="2">
        <v>0</v>
      </c>
      <c r="AB485" s="2">
        <v>0</v>
      </c>
      <c r="AD485" t="str">
        <f t="shared" si="69"/>
        <v xml:space="preserve">Mgg26  </v>
      </c>
      <c r="AE485" t="str">
        <f t="shared" si="70"/>
        <v>Beli_KosongTambah.</v>
      </c>
      <c r="AF485">
        <f t="shared" si="73"/>
        <v>9.3333333000000004E-2</v>
      </c>
      <c r="AG485">
        <f t="shared" si="73"/>
        <v>0.10067114100000001</v>
      </c>
      <c r="AH485">
        <f t="shared" si="73"/>
        <v>0.10897435900000001</v>
      </c>
      <c r="AI485">
        <f t="shared" si="73"/>
        <v>0.17105263200000001</v>
      </c>
      <c r="AJ485">
        <f t="shared" si="73"/>
        <v>0.10666666700000001</v>
      </c>
      <c r="AK485">
        <f t="shared" si="73"/>
        <v>0.10738254999999999</v>
      </c>
      <c r="AL485">
        <f t="shared" si="73"/>
        <v>8.7499999999999994E-2</v>
      </c>
      <c r="AM485">
        <f t="shared" si="72"/>
        <v>0.14285714299999999</v>
      </c>
      <c r="AN485">
        <f t="shared" si="71"/>
        <v>0.104938272</v>
      </c>
      <c r="AO485">
        <f t="shared" si="71"/>
        <v>0.113924051</v>
      </c>
      <c r="AP485">
        <f t="shared" si="71"/>
        <v>0.22368421099999999</v>
      </c>
      <c r="AQ485">
        <f t="shared" si="71"/>
        <v>0.105263158</v>
      </c>
      <c r="AR485">
        <f t="shared" si="71"/>
        <v>0.30921052599999999</v>
      </c>
      <c r="AS485">
        <f t="shared" si="71"/>
        <v>2.8571428999999999E-2</v>
      </c>
      <c r="AT485">
        <f t="shared" si="66"/>
        <v>7.8431372999999999E-2</v>
      </c>
      <c r="AU485">
        <f t="shared" si="66"/>
        <v>0.26623376599999998</v>
      </c>
      <c r="AV485">
        <f t="shared" si="65"/>
        <v>0.11409395999999999</v>
      </c>
      <c r="AW485">
        <f t="shared" si="65"/>
        <v>0.15</v>
      </c>
      <c r="AX485">
        <f t="shared" si="65"/>
        <v>3.6231883999999999E-2</v>
      </c>
      <c r="AY485">
        <f t="shared" si="65"/>
        <v>8.8888888999999999E-2</v>
      </c>
      <c r="AZ485">
        <f t="shared" si="65"/>
        <v>4.8780487999999997E-2</v>
      </c>
      <c r="BA485">
        <f t="shared" si="65"/>
        <v>4.8611110999999999E-2</v>
      </c>
      <c r="BB485">
        <f t="shared" si="65"/>
        <v>0</v>
      </c>
      <c r="BC485">
        <f t="shared" si="65"/>
        <v>0</v>
      </c>
      <c r="BD485">
        <f t="shared" si="65"/>
        <v>0.168918919</v>
      </c>
      <c r="BE485">
        <f t="shared" si="74"/>
        <v>0.222929936</v>
      </c>
    </row>
    <row r="486" spans="1:57" x14ac:dyDescent="0.2">
      <c r="A486" t="s">
        <v>78</v>
      </c>
      <c r="B486" t="s">
        <v>81</v>
      </c>
      <c r="C486" s="2">
        <v>9.3333333000000004E-2</v>
      </c>
      <c r="D486" s="2">
        <v>0.10067114100000001</v>
      </c>
      <c r="E486" s="2">
        <v>0.10897435900000001</v>
      </c>
      <c r="F486" s="2">
        <v>0.17105263200000001</v>
      </c>
      <c r="G486" s="2">
        <v>0.10666666700000001</v>
      </c>
      <c r="H486" s="2">
        <v>0.10738254999999999</v>
      </c>
      <c r="I486" s="2">
        <v>8.7499999999999994E-2</v>
      </c>
      <c r="J486" s="2">
        <v>0.14285714299999999</v>
      </c>
      <c r="K486" s="2">
        <v>0.104938272</v>
      </c>
      <c r="L486" s="2">
        <v>0.113924051</v>
      </c>
      <c r="M486" s="2">
        <v>0.22368421099999999</v>
      </c>
      <c r="N486" s="2">
        <v>0.105263158</v>
      </c>
      <c r="O486" s="2">
        <v>0.30921052599999999</v>
      </c>
      <c r="P486" s="2">
        <v>2.8571428999999999E-2</v>
      </c>
      <c r="Q486" s="2">
        <v>7.8431372999999999E-2</v>
      </c>
      <c r="R486" s="2">
        <v>0.26623376599999998</v>
      </c>
      <c r="S486" s="2">
        <v>0.11409395999999999</v>
      </c>
      <c r="T486" s="2">
        <v>0.15</v>
      </c>
      <c r="U486" s="2">
        <v>3.6231883999999999E-2</v>
      </c>
      <c r="V486" s="2">
        <v>8.8888888999999999E-2</v>
      </c>
      <c r="W486" s="2">
        <v>4.8780487999999997E-2</v>
      </c>
      <c r="X486" s="2">
        <v>4.8611110999999999E-2</v>
      </c>
      <c r="Y486" s="2"/>
      <c r="Z486" s="2">
        <v>0</v>
      </c>
      <c r="AA486" s="2">
        <v>0.168918919</v>
      </c>
      <c r="AB486" s="2">
        <v>0.222929936</v>
      </c>
      <c r="AD486" t="str">
        <f t="shared" si="69"/>
        <v xml:space="preserve">Mgg26  </v>
      </c>
      <c r="AE486" t="str">
        <f t="shared" si="70"/>
        <v>Call.</v>
      </c>
      <c r="AF486">
        <f t="shared" si="73"/>
        <v>150</v>
      </c>
      <c r="AG486">
        <f t="shared" si="73"/>
        <v>149</v>
      </c>
      <c r="AH486">
        <f t="shared" si="73"/>
        <v>156</v>
      </c>
      <c r="AI486">
        <f t="shared" si="73"/>
        <v>152</v>
      </c>
      <c r="AJ486">
        <f t="shared" si="73"/>
        <v>150</v>
      </c>
      <c r="AK486">
        <f t="shared" si="73"/>
        <v>149</v>
      </c>
      <c r="AL486">
        <f t="shared" si="73"/>
        <v>81</v>
      </c>
      <c r="AM486">
        <f t="shared" si="72"/>
        <v>147</v>
      </c>
      <c r="AN486">
        <f t="shared" si="71"/>
        <v>162</v>
      </c>
      <c r="AO486">
        <f t="shared" si="71"/>
        <v>158</v>
      </c>
      <c r="AP486">
        <f t="shared" si="71"/>
        <v>152</v>
      </c>
      <c r="AQ486">
        <f t="shared" si="71"/>
        <v>152</v>
      </c>
      <c r="AR486">
        <f t="shared" si="71"/>
        <v>152</v>
      </c>
      <c r="AS486">
        <f t="shared" si="71"/>
        <v>75</v>
      </c>
      <c r="AT486">
        <f t="shared" si="66"/>
        <v>153</v>
      </c>
      <c r="AU486">
        <f t="shared" si="66"/>
        <v>154</v>
      </c>
      <c r="AV486">
        <f t="shared" si="65"/>
        <v>149</v>
      </c>
      <c r="AW486">
        <f t="shared" si="65"/>
        <v>140</v>
      </c>
      <c r="AX486">
        <f t="shared" si="65"/>
        <v>138</v>
      </c>
      <c r="AY486">
        <f t="shared" si="65"/>
        <v>90</v>
      </c>
      <c r="AZ486">
        <f t="shared" si="65"/>
        <v>41</v>
      </c>
      <c r="BA486">
        <f t="shared" si="65"/>
        <v>144</v>
      </c>
      <c r="BB486">
        <f t="shared" si="65"/>
        <v>0</v>
      </c>
      <c r="BC486">
        <f t="shared" si="65"/>
        <v>142</v>
      </c>
      <c r="BD486">
        <f t="shared" si="65"/>
        <v>148</v>
      </c>
      <c r="BE486">
        <f t="shared" si="74"/>
        <v>157</v>
      </c>
    </row>
    <row r="487" spans="1:57" x14ac:dyDescent="0.2">
      <c r="A487" t="s">
        <v>78</v>
      </c>
      <c r="B487" t="s">
        <v>29</v>
      </c>
      <c r="C487" s="2">
        <v>150</v>
      </c>
      <c r="D487" s="2">
        <v>149</v>
      </c>
      <c r="E487" s="2">
        <v>156</v>
      </c>
      <c r="F487" s="2">
        <v>152</v>
      </c>
      <c r="G487" s="2">
        <v>150</v>
      </c>
      <c r="H487" s="2">
        <v>149</v>
      </c>
      <c r="I487" s="2">
        <v>81</v>
      </c>
      <c r="J487" s="2">
        <v>147</v>
      </c>
      <c r="K487" s="2">
        <v>162</v>
      </c>
      <c r="L487" s="2">
        <v>158</v>
      </c>
      <c r="M487" s="2">
        <v>152</v>
      </c>
      <c r="N487" s="2">
        <v>152</v>
      </c>
      <c r="O487" s="2">
        <v>152</v>
      </c>
      <c r="P487" s="2">
        <v>75</v>
      </c>
      <c r="Q487" s="2">
        <v>153</v>
      </c>
      <c r="R487" s="2">
        <v>154</v>
      </c>
      <c r="S487" s="2">
        <v>149</v>
      </c>
      <c r="T487" s="2">
        <v>140</v>
      </c>
      <c r="U487" s="2">
        <v>138</v>
      </c>
      <c r="V487" s="2">
        <v>90</v>
      </c>
      <c r="W487" s="2">
        <v>41</v>
      </c>
      <c r="X487" s="2">
        <v>144</v>
      </c>
      <c r="Y487" s="2"/>
      <c r="Z487" s="2">
        <v>142</v>
      </c>
      <c r="AA487" s="2">
        <v>148</v>
      </c>
      <c r="AB487" s="2">
        <v>157</v>
      </c>
      <c r="AD487" t="str">
        <f t="shared" si="69"/>
        <v xml:space="preserve">Mgg26  </v>
      </c>
      <c r="AE487" t="str">
        <f t="shared" si="70"/>
        <v>EC.</v>
      </c>
      <c r="AF487">
        <f t="shared" si="73"/>
        <v>0.7</v>
      </c>
      <c r="AG487">
        <f t="shared" si="73"/>
        <v>0.71140939599999997</v>
      </c>
      <c r="AH487">
        <f t="shared" si="73"/>
        <v>0.41666666699999999</v>
      </c>
      <c r="AI487">
        <f t="shared" si="73"/>
        <v>0.381578947</v>
      </c>
      <c r="AJ487">
        <f t="shared" si="73"/>
        <v>0.32666666700000002</v>
      </c>
      <c r="AK487">
        <f t="shared" si="73"/>
        <v>0.51006711400000004</v>
      </c>
      <c r="AL487">
        <f t="shared" si="73"/>
        <v>0.1125</v>
      </c>
      <c r="AM487">
        <f t="shared" si="72"/>
        <v>0.571428571</v>
      </c>
      <c r="AN487">
        <f t="shared" si="71"/>
        <v>0.58641975300000004</v>
      </c>
      <c r="AO487">
        <f t="shared" si="71"/>
        <v>0.56962025299999997</v>
      </c>
      <c r="AP487">
        <f t="shared" si="71"/>
        <v>0.41447368400000001</v>
      </c>
      <c r="AQ487">
        <f t="shared" si="71"/>
        <v>0.51973684200000003</v>
      </c>
      <c r="AR487">
        <f t="shared" si="71"/>
        <v>0.72368421100000002</v>
      </c>
      <c r="AS487">
        <f t="shared" si="71"/>
        <v>8.2142857E-2</v>
      </c>
      <c r="AT487">
        <f t="shared" si="66"/>
        <v>0.41830065399999999</v>
      </c>
      <c r="AU487">
        <f t="shared" si="66"/>
        <v>0.49350649400000002</v>
      </c>
      <c r="AV487">
        <f t="shared" si="65"/>
        <v>0.19463087200000001</v>
      </c>
      <c r="AW487">
        <f t="shared" si="65"/>
        <v>0.58571428599999997</v>
      </c>
      <c r="AX487">
        <f t="shared" si="65"/>
        <v>5.7971014000000001E-2</v>
      </c>
      <c r="AY487">
        <f t="shared" si="65"/>
        <v>0.322222222</v>
      </c>
      <c r="AZ487">
        <f t="shared" si="65"/>
        <v>4.8780487999999997E-2</v>
      </c>
      <c r="BA487">
        <f t="shared" si="65"/>
        <v>0.40277777799999998</v>
      </c>
      <c r="BB487">
        <f t="shared" si="65"/>
        <v>0</v>
      </c>
      <c r="BC487">
        <f t="shared" si="65"/>
        <v>3.5211267999999997E-2</v>
      </c>
      <c r="BD487">
        <f t="shared" si="65"/>
        <v>0.61486486500000004</v>
      </c>
      <c r="BE487">
        <f t="shared" si="74"/>
        <v>0.401273885</v>
      </c>
    </row>
    <row r="488" spans="1:57" x14ac:dyDescent="0.2">
      <c r="A488" t="s">
        <v>78</v>
      </c>
      <c r="B488" t="s">
        <v>8</v>
      </c>
      <c r="C488" s="2">
        <v>0.7</v>
      </c>
      <c r="D488" s="2">
        <v>0.71140939599999997</v>
      </c>
      <c r="E488" s="2">
        <v>0.41666666699999999</v>
      </c>
      <c r="F488" s="2">
        <v>0.381578947</v>
      </c>
      <c r="G488" s="2">
        <v>0.32666666700000002</v>
      </c>
      <c r="H488" s="2">
        <v>0.51006711400000004</v>
      </c>
      <c r="I488" s="2">
        <v>0.1125</v>
      </c>
      <c r="J488" s="2">
        <v>0.571428571</v>
      </c>
      <c r="K488" s="2">
        <v>0.58641975300000004</v>
      </c>
      <c r="L488" s="2">
        <v>0.56962025299999997</v>
      </c>
      <c r="M488" s="2">
        <v>0.41447368400000001</v>
      </c>
      <c r="N488" s="2">
        <v>0.51973684200000003</v>
      </c>
      <c r="O488" s="2">
        <v>0.72368421100000002</v>
      </c>
      <c r="P488" s="2">
        <v>8.2142857E-2</v>
      </c>
      <c r="Q488" s="2">
        <v>0.41830065399999999</v>
      </c>
      <c r="R488" s="2">
        <v>0.49350649400000002</v>
      </c>
      <c r="S488" s="2">
        <v>0.19463087200000001</v>
      </c>
      <c r="T488" s="2">
        <v>0.58571428599999997</v>
      </c>
      <c r="U488" s="2">
        <v>5.7971014000000001E-2</v>
      </c>
      <c r="V488" s="2">
        <v>0.322222222</v>
      </c>
      <c r="W488" s="2">
        <v>4.8780487999999997E-2</v>
      </c>
      <c r="X488" s="2">
        <v>0.40277777799999998</v>
      </c>
      <c r="Y488" s="2"/>
      <c r="Z488" s="2">
        <v>3.5211267999999997E-2</v>
      </c>
      <c r="AA488" s="2">
        <v>0.61486486500000004</v>
      </c>
      <c r="AB488" s="2">
        <v>0.401273885</v>
      </c>
      <c r="AD488" t="str">
        <f t="shared" si="69"/>
        <v xml:space="preserve">Mgg26  </v>
      </c>
      <c r="AE488" t="str">
        <f t="shared" si="70"/>
        <v>Jual_Batang.</v>
      </c>
      <c r="AF488">
        <f t="shared" si="73"/>
        <v>0</v>
      </c>
      <c r="AG488">
        <f t="shared" si="73"/>
        <v>0</v>
      </c>
      <c r="AH488">
        <f t="shared" si="73"/>
        <v>0</v>
      </c>
      <c r="AI488">
        <f t="shared" si="73"/>
        <v>0</v>
      </c>
      <c r="AJ488">
        <f t="shared" si="73"/>
        <v>0</v>
      </c>
      <c r="AK488">
        <f t="shared" si="73"/>
        <v>0</v>
      </c>
      <c r="AL488">
        <f t="shared" si="73"/>
        <v>0</v>
      </c>
      <c r="AM488">
        <f t="shared" si="72"/>
        <v>0</v>
      </c>
      <c r="AN488">
        <f t="shared" si="71"/>
        <v>0</v>
      </c>
      <c r="AO488">
        <f t="shared" si="71"/>
        <v>0</v>
      </c>
      <c r="AP488">
        <f t="shared" si="71"/>
        <v>0</v>
      </c>
      <c r="AQ488">
        <f t="shared" si="71"/>
        <v>0</v>
      </c>
      <c r="AR488">
        <f t="shared" si="71"/>
        <v>0</v>
      </c>
      <c r="AS488">
        <f t="shared" si="71"/>
        <v>0</v>
      </c>
      <c r="AT488">
        <f t="shared" si="66"/>
        <v>0</v>
      </c>
      <c r="AU488">
        <f t="shared" si="66"/>
        <v>0</v>
      </c>
      <c r="AV488">
        <f t="shared" si="65"/>
        <v>1</v>
      </c>
      <c r="AW488">
        <f t="shared" si="65"/>
        <v>0</v>
      </c>
      <c r="AX488">
        <f t="shared" si="65"/>
        <v>0</v>
      </c>
      <c r="AY488">
        <f t="shared" si="65"/>
        <v>1.1111111E-2</v>
      </c>
      <c r="AZ488">
        <f t="shared" si="65"/>
        <v>0</v>
      </c>
      <c r="BA488">
        <f t="shared" si="65"/>
        <v>0</v>
      </c>
      <c r="BB488">
        <f t="shared" si="65"/>
        <v>0</v>
      </c>
      <c r="BC488">
        <f t="shared" si="65"/>
        <v>0</v>
      </c>
      <c r="BD488">
        <f t="shared" si="65"/>
        <v>0</v>
      </c>
      <c r="BE488">
        <f t="shared" si="74"/>
        <v>0</v>
      </c>
    </row>
    <row r="489" spans="1:57" x14ac:dyDescent="0.2">
      <c r="A489" t="s">
        <v>78</v>
      </c>
      <c r="B489" t="s">
        <v>15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1</v>
      </c>
      <c r="T489" s="2">
        <v>0</v>
      </c>
      <c r="U489" s="2">
        <v>0</v>
      </c>
      <c r="V489" s="2">
        <v>1.1111111E-2</v>
      </c>
      <c r="W489" s="2">
        <v>0</v>
      </c>
      <c r="X489" s="2">
        <v>0</v>
      </c>
      <c r="Y489" s="2"/>
      <c r="Z489" s="2">
        <v>0</v>
      </c>
      <c r="AA489" s="2">
        <v>0</v>
      </c>
      <c r="AB489" s="2">
        <v>0</v>
      </c>
      <c r="AD489" t="str">
        <f t="shared" si="69"/>
        <v xml:space="preserve">Mgg26  </v>
      </c>
      <c r="AE489" t="str">
        <f t="shared" si="70"/>
        <v>Omset_Bungkus.</v>
      </c>
      <c r="AF489">
        <f t="shared" si="73"/>
        <v>310</v>
      </c>
      <c r="AG489">
        <f t="shared" si="73"/>
        <v>301</v>
      </c>
      <c r="AH489">
        <f t="shared" si="73"/>
        <v>124</v>
      </c>
      <c r="AI489">
        <f t="shared" si="73"/>
        <v>170</v>
      </c>
      <c r="AJ489">
        <f t="shared" si="73"/>
        <v>79</v>
      </c>
      <c r="AK489">
        <f t="shared" si="73"/>
        <v>135</v>
      </c>
      <c r="AL489">
        <f t="shared" si="73"/>
        <v>18</v>
      </c>
      <c r="AM489">
        <f t="shared" si="72"/>
        <v>95</v>
      </c>
      <c r="AN489">
        <f t="shared" si="71"/>
        <v>208</v>
      </c>
      <c r="AO489">
        <f t="shared" si="71"/>
        <v>157</v>
      </c>
      <c r="AP489">
        <f t="shared" si="71"/>
        <v>154</v>
      </c>
      <c r="AQ489">
        <f t="shared" si="71"/>
        <v>164</v>
      </c>
      <c r="AR489">
        <f t="shared" si="71"/>
        <v>180</v>
      </c>
      <c r="AS489">
        <f t="shared" si="71"/>
        <v>6</v>
      </c>
      <c r="AT489">
        <f t="shared" si="66"/>
        <v>92</v>
      </c>
      <c r="AU489">
        <f t="shared" si="66"/>
        <v>149</v>
      </c>
      <c r="AV489">
        <f t="shared" si="65"/>
        <v>86</v>
      </c>
      <c r="AW489">
        <f t="shared" si="65"/>
        <v>128</v>
      </c>
      <c r="AX489">
        <f t="shared" si="65"/>
        <v>36</v>
      </c>
      <c r="AY489">
        <f t="shared" si="65"/>
        <v>35</v>
      </c>
      <c r="AZ489">
        <f t="shared" si="65"/>
        <v>3</v>
      </c>
      <c r="BA489">
        <f t="shared" si="65"/>
        <v>123</v>
      </c>
      <c r="BB489">
        <f t="shared" si="65"/>
        <v>0</v>
      </c>
      <c r="BC489">
        <f t="shared" si="65"/>
        <v>14</v>
      </c>
      <c r="BD489">
        <f t="shared" si="65"/>
        <v>161</v>
      </c>
      <c r="BE489">
        <f t="shared" si="74"/>
        <v>86</v>
      </c>
    </row>
    <row r="490" spans="1:57" x14ac:dyDescent="0.2">
      <c r="A490" t="s">
        <v>78</v>
      </c>
      <c r="B490" t="s">
        <v>21</v>
      </c>
      <c r="C490" s="2">
        <v>310</v>
      </c>
      <c r="D490" s="2">
        <v>301</v>
      </c>
      <c r="E490" s="2">
        <v>124</v>
      </c>
      <c r="F490" s="2">
        <v>170</v>
      </c>
      <c r="G490" s="2">
        <v>79</v>
      </c>
      <c r="H490" s="2">
        <v>135</v>
      </c>
      <c r="I490" s="2">
        <v>18</v>
      </c>
      <c r="J490" s="2">
        <v>95</v>
      </c>
      <c r="K490" s="2">
        <v>208</v>
      </c>
      <c r="L490" s="2">
        <v>157</v>
      </c>
      <c r="M490" s="2">
        <v>154</v>
      </c>
      <c r="N490" s="2">
        <v>164</v>
      </c>
      <c r="O490" s="2">
        <v>180</v>
      </c>
      <c r="P490" s="2">
        <v>6</v>
      </c>
      <c r="Q490" s="2">
        <v>92</v>
      </c>
      <c r="R490" s="2">
        <v>149</v>
      </c>
      <c r="S490" s="2">
        <v>86</v>
      </c>
      <c r="T490" s="2">
        <v>128</v>
      </c>
      <c r="U490" s="2">
        <v>36</v>
      </c>
      <c r="V490" s="2">
        <v>35</v>
      </c>
      <c r="W490" s="2">
        <v>3</v>
      </c>
      <c r="X490" s="2">
        <v>123</v>
      </c>
      <c r="Y490" s="2"/>
      <c r="Z490" s="2">
        <v>14</v>
      </c>
      <c r="AA490" s="2">
        <v>161</v>
      </c>
      <c r="AB490" s="2">
        <v>86</v>
      </c>
      <c r="AD490" t="str">
        <f t="shared" si="69"/>
        <v xml:space="preserve">Mgg26  </v>
      </c>
      <c r="AE490" t="str">
        <f t="shared" si="70"/>
        <v>OOS.</v>
      </c>
      <c r="AF490">
        <f t="shared" si="73"/>
        <v>9.3333333000000004E-2</v>
      </c>
      <c r="AG490">
        <f t="shared" si="73"/>
        <v>0.10067114100000001</v>
      </c>
      <c r="AH490">
        <f t="shared" si="73"/>
        <v>0.10897435900000001</v>
      </c>
      <c r="AI490">
        <f t="shared" si="73"/>
        <v>0.17105263200000001</v>
      </c>
      <c r="AJ490">
        <f t="shared" si="73"/>
        <v>0.10666666700000001</v>
      </c>
      <c r="AK490">
        <f t="shared" si="73"/>
        <v>0.10738254999999999</v>
      </c>
      <c r="AL490">
        <f t="shared" si="73"/>
        <v>8.7499999999999994E-2</v>
      </c>
      <c r="AM490">
        <f t="shared" si="72"/>
        <v>0.14285714299999999</v>
      </c>
      <c r="AN490">
        <f t="shared" si="71"/>
        <v>0.104938272</v>
      </c>
      <c r="AO490">
        <f t="shared" si="71"/>
        <v>0.113924051</v>
      </c>
      <c r="AP490">
        <f t="shared" si="71"/>
        <v>0.22368421099999999</v>
      </c>
      <c r="AQ490">
        <f t="shared" si="71"/>
        <v>0.105263158</v>
      </c>
      <c r="AR490">
        <f t="shared" si="71"/>
        <v>0.30921052599999999</v>
      </c>
      <c r="AS490">
        <f t="shared" si="71"/>
        <v>2.8571428999999999E-2</v>
      </c>
      <c r="AT490">
        <f t="shared" si="66"/>
        <v>7.8431372999999999E-2</v>
      </c>
      <c r="AU490">
        <f t="shared" si="66"/>
        <v>0.26623376599999998</v>
      </c>
      <c r="AV490">
        <f t="shared" si="65"/>
        <v>0.11409395999999999</v>
      </c>
      <c r="AW490">
        <f t="shared" si="65"/>
        <v>0.15</v>
      </c>
      <c r="AX490">
        <f t="shared" si="65"/>
        <v>3.6231883999999999E-2</v>
      </c>
      <c r="AY490">
        <f t="shared" si="65"/>
        <v>8.8888888999999999E-2</v>
      </c>
      <c r="AZ490">
        <f t="shared" si="65"/>
        <v>4.8780487999999997E-2</v>
      </c>
      <c r="BA490">
        <f t="shared" si="65"/>
        <v>4.8611110999999999E-2</v>
      </c>
      <c r="BB490">
        <f t="shared" si="65"/>
        <v>0</v>
      </c>
      <c r="BC490">
        <f t="shared" si="65"/>
        <v>0</v>
      </c>
      <c r="BD490">
        <f t="shared" si="65"/>
        <v>0.168918919</v>
      </c>
      <c r="BE490">
        <f t="shared" si="74"/>
        <v>0.222929936</v>
      </c>
    </row>
    <row r="491" spans="1:57" x14ac:dyDescent="0.2">
      <c r="A491" t="s">
        <v>78</v>
      </c>
      <c r="B491" t="s">
        <v>13</v>
      </c>
      <c r="C491" s="2">
        <v>9.3333333000000004E-2</v>
      </c>
      <c r="D491" s="2">
        <v>0.10067114100000001</v>
      </c>
      <c r="E491" s="2">
        <v>0.10897435900000001</v>
      </c>
      <c r="F491" s="2">
        <v>0.17105263200000001</v>
      </c>
      <c r="G491" s="2">
        <v>0.10666666700000001</v>
      </c>
      <c r="H491" s="2">
        <v>0.10738254999999999</v>
      </c>
      <c r="I491" s="2">
        <v>8.7499999999999994E-2</v>
      </c>
      <c r="J491" s="2">
        <v>0.14285714299999999</v>
      </c>
      <c r="K491" s="2">
        <v>0.104938272</v>
      </c>
      <c r="L491" s="2">
        <v>0.113924051</v>
      </c>
      <c r="M491" s="2">
        <v>0.22368421099999999</v>
      </c>
      <c r="N491" s="2">
        <v>0.105263158</v>
      </c>
      <c r="O491" s="2">
        <v>0.30921052599999999</v>
      </c>
      <c r="P491" s="2">
        <v>2.8571428999999999E-2</v>
      </c>
      <c r="Q491" s="2">
        <v>7.8431372999999999E-2</v>
      </c>
      <c r="R491" s="2">
        <v>0.26623376599999998</v>
      </c>
      <c r="S491" s="2">
        <v>0.11409395999999999</v>
      </c>
      <c r="T491" s="2">
        <v>0.15</v>
      </c>
      <c r="U491" s="2">
        <v>3.6231883999999999E-2</v>
      </c>
      <c r="V491" s="2">
        <v>8.8888888999999999E-2</v>
      </c>
      <c r="W491" s="2">
        <v>4.8780487999999997E-2</v>
      </c>
      <c r="X491" s="2">
        <v>4.8611110999999999E-2</v>
      </c>
      <c r="Y491" s="2"/>
      <c r="Z491" s="2">
        <v>0</v>
      </c>
      <c r="AA491" s="2">
        <v>0.168918919</v>
      </c>
      <c r="AB491" s="2">
        <v>0.222929936</v>
      </c>
      <c r="AD491" t="str">
        <f t="shared" si="69"/>
        <v xml:space="preserve">Mgg26  </v>
      </c>
      <c r="AE491" t="str">
        <f t="shared" si="70"/>
        <v>Outlet_Database.</v>
      </c>
      <c r="AF491">
        <f t="shared" si="73"/>
        <v>0</v>
      </c>
      <c r="AG491">
        <f t="shared" si="73"/>
        <v>0</v>
      </c>
      <c r="AH491">
        <f t="shared" si="73"/>
        <v>0</v>
      </c>
      <c r="AI491">
        <f t="shared" si="73"/>
        <v>0</v>
      </c>
      <c r="AJ491">
        <f t="shared" si="73"/>
        <v>0</v>
      </c>
      <c r="AK491">
        <f t="shared" si="73"/>
        <v>0</v>
      </c>
      <c r="AL491">
        <f t="shared" si="73"/>
        <v>0</v>
      </c>
      <c r="AM491">
        <f t="shared" si="72"/>
        <v>0</v>
      </c>
      <c r="AN491">
        <f t="shared" si="71"/>
        <v>0</v>
      </c>
      <c r="AO491">
        <f t="shared" si="71"/>
        <v>0</v>
      </c>
      <c r="AP491">
        <f t="shared" si="71"/>
        <v>0</v>
      </c>
      <c r="AQ491">
        <f t="shared" si="71"/>
        <v>0</v>
      </c>
      <c r="AR491">
        <f t="shared" si="71"/>
        <v>0</v>
      </c>
      <c r="AS491">
        <f t="shared" si="71"/>
        <v>0</v>
      </c>
      <c r="AT491">
        <f t="shared" si="66"/>
        <v>0</v>
      </c>
      <c r="AU491">
        <f t="shared" si="66"/>
        <v>0</v>
      </c>
      <c r="AV491">
        <f t="shared" si="65"/>
        <v>0</v>
      </c>
      <c r="AW491">
        <f t="shared" si="65"/>
        <v>0</v>
      </c>
      <c r="AX491">
        <f t="shared" si="65"/>
        <v>0</v>
      </c>
      <c r="AY491">
        <f t="shared" si="65"/>
        <v>0</v>
      </c>
      <c r="AZ491">
        <f t="shared" si="65"/>
        <v>0</v>
      </c>
      <c r="BA491">
        <f t="shared" si="65"/>
        <v>0</v>
      </c>
      <c r="BB491">
        <f t="shared" si="65"/>
        <v>0</v>
      </c>
      <c r="BC491">
        <f t="shared" si="65"/>
        <v>0</v>
      </c>
      <c r="BD491">
        <f t="shared" si="65"/>
        <v>0</v>
      </c>
      <c r="BE491">
        <f t="shared" si="74"/>
        <v>0</v>
      </c>
    </row>
    <row r="492" spans="1:57" x14ac:dyDescent="0.2">
      <c r="A492" t="s">
        <v>78</v>
      </c>
      <c r="B492" t="s">
        <v>31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/>
      <c r="Z492" s="2">
        <v>0</v>
      </c>
      <c r="AA492" s="2">
        <v>0</v>
      </c>
      <c r="AB492" s="2">
        <v>0</v>
      </c>
      <c r="AD492" t="str">
        <f t="shared" si="69"/>
        <v xml:space="preserve">Mgg26  </v>
      </c>
      <c r="AE492" t="str">
        <f t="shared" si="70"/>
        <v>OV.</v>
      </c>
      <c r="AF492">
        <f t="shared" si="73"/>
        <v>0</v>
      </c>
      <c r="AG492">
        <f t="shared" si="73"/>
        <v>0</v>
      </c>
      <c r="AH492">
        <f t="shared" si="73"/>
        <v>0</v>
      </c>
      <c r="AI492">
        <f t="shared" si="73"/>
        <v>0</v>
      </c>
      <c r="AJ492">
        <f t="shared" si="73"/>
        <v>0</v>
      </c>
      <c r="AK492">
        <f t="shared" si="73"/>
        <v>0</v>
      </c>
      <c r="AL492">
        <f t="shared" si="73"/>
        <v>0</v>
      </c>
      <c r="AM492">
        <f t="shared" si="72"/>
        <v>0</v>
      </c>
      <c r="AN492">
        <f t="shared" si="71"/>
        <v>0</v>
      </c>
      <c r="AO492">
        <f t="shared" si="71"/>
        <v>0</v>
      </c>
      <c r="AP492">
        <f t="shared" si="71"/>
        <v>0</v>
      </c>
      <c r="AQ492">
        <f t="shared" si="71"/>
        <v>0</v>
      </c>
      <c r="AR492">
        <f t="shared" si="71"/>
        <v>0</v>
      </c>
      <c r="AS492">
        <f t="shared" si="71"/>
        <v>0</v>
      </c>
      <c r="AT492">
        <f t="shared" si="66"/>
        <v>0</v>
      </c>
      <c r="AU492">
        <f t="shared" si="66"/>
        <v>0</v>
      </c>
      <c r="AV492">
        <f t="shared" si="65"/>
        <v>0</v>
      </c>
      <c r="AW492">
        <f t="shared" si="65"/>
        <v>0</v>
      </c>
      <c r="AX492">
        <f t="shared" si="65"/>
        <v>0</v>
      </c>
      <c r="AY492">
        <f t="shared" si="65"/>
        <v>0</v>
      </c>
      <c r="AZ492">
        <f t="shared" si="65"/>
        <v>0</v>
      </c>
      <c r="BA492">
        <f t="shared" si="65"/>
        <v>0</v>
      </c>
      <c r="BB492">
        <f t="shared" si="65"/>
        <v>0</v>
      </c>
      <c r="BC492">
        <f t="shared" si="65"/>
        <v>0</v>
      </c>
      <c r="BD492">
        <f t="shared" si="65"/>
        <v>0</v>
      </c>
      <c r="BE492">
        <f t="shared" si="74"/>
        <v>0</v>
      </c>
    </row>
    <row r="493" spans="1:57" x14ac:dyDescent="0.2">
      <c r="A493" t="s">
        <v>78</v>
      </c>
      <c r="B493" t="s">
        <v>30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/>
      <c r="Z493" s="2">
        <v>0</v>
      </c>
      <c r="AA493" s="2">
        <v>0</v>
      </c>
      <c r="AB493" s="2">
        <v>0</v>
      </c>
      <c r="AD493" t="str">
        <f t="shared" si="69"/>
        <v xml:space="preserve">Mgg26  </v>
      </c>
      <c r="AE493" t="str">
        <f t="shared" si="70"/>
        <v>Rata2_Canvas_Plan/Hari.</v>
      </c>
      <c r="AF493">
        <f t="shared" si="73"/>
        <v>31.8</v>
      </c>
      <c r="AG493">
        <f t="shared" si="73"/>
        <v>32</v>
      </c>
      <c r="AH493">
        <f t="shared" si="73"/>
        <v>31.8</v>
      </c>
      <c r="AI493">
        <f t="shared" si="73"/>
        <v>31.8</v>
      </c>
      <c r="AJ493">
        <f t="shared" si="73"/>
        <v>32.200000000000003</v>
      </c>
      <c r="AK493">
        <f t="shared" si="73"/>
        <v>31.8</v>
      </c>
      <c r="AL493">
        <f t="shared" si="73"/>
        <v>106.8</v>
      </c>
      <c r="AM493">
        <f t="shared" si="72"/>
        <v>33</v>
      </c>
      <c r="AN493">
        <f t="shared" si="71"/>
        <v>34</v>
      </c>
      <c r="AO493">
        <f t="shared" si="71"/>
        <v>33</v>
      </c>
      <c r="AP493">
        <f t="shared" si="71"/>
        <v>31.2</v>
      </c>
      <c r="AQ493">
        <f t="shared" si="71"/>
        <v>33.200000000000003</v>
      </c>
      <c r="AR493">
        <f t="shared" si="71"/>
        <v>33</v>
      </c>
      <c r="AS493">
        <f t="shared" si="71"/>
        <v>50.75</v>
      </c>
      <c r="AT493">
        <f t="shared" si="66"/>
        <v>31</v>
      </c>
      <c r="AU493">
        <f t="shared" si="66"/>
        <v>32.4</v>
      </c>
      <c r="AV493">
        <f t="shared" si="65"/>
        <v>33.6</v>
      </c>
      <c r="AW493">
        <f t="shared" si="65"/>
        <v>33.200000000000003</v>
      </c>
      <c r="AX493">
        <f t="shared" si="65"/>
        <v>35</v>
      </c>
      <c r="AY493">
        <f t="shared" si="65"/>
        <v>33</v>
      </c>
      <c r="AZ493">
        <f t="shared" si="65"/>
        <v>41</v>
      </c>
      <c r="BA493">
        <f t="shared" si="65"/>
        <v>31.6</v>
      </c>
      <c r="BB493">
        <f t="shared" si="65"/>
        <v>0</v>
      </c>
      <c r="BC493">
        <f t="shared" si="65"/>
        <v>32</v>
      </c>
      <c r="BD493">
        <f t="shared" si="65"/>
        <v>33</v>
      </c>
      <c r="BE493">
        <f t="shared" si="74"/>
        <v>34.200000000000003</v>
      </c>
    </row>
    <row r="494" spans="1:57" x14ac:dyDescent="0.2">
      <c r="A494" t="s">
        <v>78</v>
      </c>
      <c r="B494" t="s">
        <v>19</v>
      </c>
      <c r="C494" s="2">
        <v>31.8</v>
      </c>
      <c r="D494" s="2">
        <v>32</v>
      </c>
      <c r="E494" s="2">
        <v>31.8</v>
      </c>
      <c r="F494" s="2">
        <v>31.8</v>
      </c>
      <c r="G494" s="2">
        <v>32.200000000000003</v>
      </c>
      <c r="H494" s="2">
        <v>31.8</v>
      </c>
      <c r="I494" s="2">
        <v>106.8</v>
      </c>
      <c r="J494" s="2">
        <v>33</v>
      </c>
      <c r="K494" s="2">
        <v>34</v>
      </c>
      <c r="L494" s="2">
        <v>33</v>
      </c>
      <c r="M494" s="2">
        <v>31.2</v>
      </c>
      <c r="N494" s="2">
        <v>33.200000000000003</v>
      </c>
      <c r="O494" s="2">
        <v>33</v>
      </c>
      <c r="P494" s="2">
        <v>50.75</v>
      </c>
      <c r="Q494" s="2">
        <v>31</v>
      </c>
      <c r="R494" s="2">
        <v>32.4</v>
      </c>
      <c r="S494" s="2">
        <v>33.6</v>
      </c>
      <c r="T494" s="2">
        <v>33.200000000000003</v>
      </c>
      <c r="U494" s="2">
        <v>35</v>
      </c>
      <c r="V494" s="2">
        <v>33</v>
      </c>
      <c r="W494" s="2">
        <v>41</v>
      </c>
      <c r="X494" s="2">
        <v>31.6</v>
      </c>
      <c r="Y494" s="2"/>
      <c r="Z494" s="2">
        <v>32</v>
      </c>
      <c r="AA494" s="2">
        <v>33</v>
      </c>
      <c r="AB494" s="2">
        <v>34.200000000000003</v>
      </c>
      <c r="AD494" t="str">
        <f t="shared" si="69"/>
        <v xml:space="preserve">Mgg26  </v>
      </c>
      <c r="AE494" t="str">
        <f t="shared" si="70"/>
        <v>Rata-rata_Kunjungan/Hari.</v>
      </c>
      <c r="AF494">
        <f t="shared" si="73"/>
        <v>30</v>
      </c>
      <c r="AG494">
        <f t="shared" si="73"/>
        <v>29.8</v>
      </c>
      <c r="AH494">
        <f t="shared" si="73"/>
        <v>31.2</v>
      </c>
      <c r="AI494">
        <f t="shared" si="73"/>
        <v>30.4</v>
      </c>
      <c r="AJ494">
        <f t="shared" si="73"/>
        <v>30</v>
      </c>
      <c r="AK494">
        <f t="shared" si="73"/>
        <v>29.8</v>
      </c>
      <c r="AL494">
        <f t="shared" si="73"/>
        <v>17</v>
      </c>
      <c r="AM494">
        <f t="shared" si="72"/>
        <v>29.4</v>
      </c>
      <c r="AN494">
        <f t="shared" si="71"/>
        <v>32.4</v>
      </c>
      <c r="AO494">
        <f t="shared" si="71"/>
        <v>31.6</v>
      </c>
      <c r="AP494">
        <f t="shared" si="71"/>
        <v>30.4</v>
      </c>
      <c r="AQ494">
        <f t="shared" si="71"/>
        <v>30.4</v>
      </c>
      <c r="AR494">
        <f t="shared" si="71"/>
        <v>30.4</v>
      </c>
      <c r="AS494">
        <f t="shared" si="71"/>
        <v>22.083333332999999</v>
      </c>
      <c r="AT494">
        <f t="shared" si="66"/>
        <v>30.6</v>
      </c>
      <c r="AU494">
        <f t="shared" si="66"/>
        <v>30.8</v>
      </c>
      <c r="AV494">
        <f t="shared" si="65"/>
        <v>29.8</v>
      </c>
      <c r="AW494">
        <f t="shared" si="65"/>
        <v>28</v>
      </c>
      <c r="AX494">
        <f t="shared" si="65"/>
        <v>27.6</v>
      </c>
      <c r="AY494">
        <f t="shared" si="65"/>
        <v>30</v>
      </c>
      <c r="AZ494">
        <f t="shared" si="65"/>
        <v>20.5</v>
      </c>
      <c r="BA494">
        <f t="shared" si="65"/>
        <v>28.8</v>
      </c>
      <c r="BB494">
        <f t="shared" si="65"/>
        <v>0</v>
      </c>
      <c r="BC494">
        <f t="shared" si="65"/>
        <v>28.4</v>
      </c>
      <c r="BD494">
        <f t="shared" si="65"/>
        <v>29.6</v>
      </c>
      <c r="BE494">
        <f t="shared" si="74"/>
        <v>31.4</v>
      </c>
    </row>
    <row r="495" spans="1:57" x14ac:dyDescent="0.2">
      <c r="A495" t="s">
        <v>78</v>
      </c>
      <c r="B495" t="s">
        <v>22</v>
      </c>
      <c r="C495" s="2">
        <v>30</v>
      </c>
      <c r="D495" s="2">
        <v>29.8</v>
      </c>
      <c r="E495" s="2">
        <v>31.2</v>
      </c>
      <c r="F495" s="2">
        <v>30.4</v>
      </c>
      <c r="G495" s="2">
        <v>30</v>
      </c>
      <c r="H495" s="2">
        <v>29.8</v>
      </c>
      <c r="I495" s="2">
        <v>17</v>
      </c>
      <c r="J495" s="2">
        <v>29.4</v>
      </c>
      <c r="K495" s="2">
        <v>32.4</v>
      </c>
      <c r="L495" s="2">
        <v>31.6</v>
      </c>
      <c r="M495" s="2">
        <v>30.4</v>
      </c>
      <c r="N495" s="2">
        <v>30.4</v>
      </c>
      <c r="O495" s="2">
        <v>30.4</v>
      </c>
      <c r="P495" s="2">
        <v>22.083333332999999</v>
      </c>
      <c r="Q495" s="2">
        <v>30.6</v>
      </c>
      <c r="R495" s="2">
        <v>30.8</v>
      </c>
      <c r="S495" s="2">
        <v>29.8</v>
      </c>
      <c r="T495" s="2">
        <v>28</v>
      </c>
      <c r="U495" s="2">
        <v>27.6</v>
      </c>
      <c r="V495" s="2">
        <v>30</v>
      </c>
      <c r="W495" s="2">
        <v>20.5</v>
      </c>
      <c r="X495" s="2">
        <v>28.8</v>
      </c>
      <c r="Y495" s="2"/>
      <c r="Z495" s="2">
        <v>28.4</v>
      </c>
      <c r="AA495" s="2">
        <v>29.6</v>
      </c>
      <c r="AB495" s="2">
        <v>31.4</v>
      </c>
      <c r="AD495" t="str">
        <f t="shared" si="69"/>
        <v xml:space="preserve">Mgg26  </v>
      </c>
      <c r="AE495" t="str">
        <f t="shared" si="70"/>
        <v>Realisasi_Canvas_Plan.</v>
      </c>
      <c r="AF495">
        <f t="shared" si="73"/>
        <v>0.95597484300000002</v>
      </c>
      <c r="AG495">
        <f t="shared" si="73"/>
        <v>0.91249999999999998</v>
      </c>
      <c r="AH495">
        <f t="shared" si="73"/>
        <v>0.96226415099999996</v>
      </c>
      <c r="AI495">
        <f t="shared" si="73"/>
        <v>0.95597484300000002</v>
      </c>
      <c r="AJ495">
        <f t="shared" si="73"/>
        <v>0.92546583900000001</v>
      </c>
      <c r="AK495">
        <f t="shared" si="73"/>
        <v>0.93081760999999996</v>
      </c>
      <c r="AL495">
        <f t="shared" si="73"/>
        <v>1.752808988</v>
      </c>
      <c r="AM495">
        <f t="shared" si="72"/>
        <v>0.90303030299999998</v>
      </c>
      <c r="AN495">
        <f t="shared" si="71"/>
        <v>0.90588235299999997</v>
      </c>
      <c r="AO495">
        <f t="shared" si="71"/>
        <v>0.94545454500000004</v>
      </c>
      <c r="AP495">
        <f t="shared" si="71"/>
        <v>0.97435897400000004</v>
      </c>
      <c r="AQ495">
        <f t="shared" si="71"/>
        <v>0.89156626500000002</v>
      </c>
      <c r="AR495">
        <f t="shared" si="71"/>
        <v>0.84242424199999999</v>
      </c>
      <c r="AS495">
        <f t="shared" si="71"/>
        <v>1.701149426</v>
      </c>
      <c r="AT495">
        <f t="shared" si="66"/>
        <v>0.98709677399999995</v>
      </c>
      <c r="AU495">
        <f t="shared" si="66"/>
        <v>0.94444444400000005</v>
      </c>
      <c r="AV495">
        <f t="shared" si="65"/>
        <v>0.89285714299999996</v>
      </c>
      <c r="AW495">
        <f t="shared" si="65"/>
        <v>0.85542168699999999</v>
      </c>
      <c r="AX495">
        <f t="shared" si="65"/>
        <v>0.78857142899999999</v>
      </c>
      <c r="AY495">
        <f t="shared" ref="AY495:BD501" si="75">V496</f>
        <v>0.909090909</v>
      </c>
      <c r="AZ495">
        <f t="shared" si="75"/>
        <v>0.5</v>
      </c>
      <c r="BA495">
        <f t="shared" si="75"/>
        <v>0.91139240499999996</v>
      </c>
      <c r="BB495">
        <f t="shared" si="75"/>
        <v>0</v>
      </c>
      <c r="BC495">
        <f t="shared" si="75"/>
        <v>0.88749999999999996</v>
      </c>
      <c r="BD495">
        <f t="shared" si="75"/>
        <v>0.91515151500000003</v>
      </c>
      <c r="BE495">
        <f t="shared" si="74"/>
        <v>0.90643274900000004</v>
      </c>
    </row>
    <row r="496" spans="1:57" x14ac:dyDescent="0.2">
      <c r="A496" t="s">
        <v>78</v>
      </c>
      <c r="B496" t="s">
        <v>18</v>
      </c>
      <c r="C496" s="2">
        <v>0.95597484300000002</v>
      </c>
      <c r="D496" s="2">
        <v>0.91249999999999998</v>
      </c>
      <c r="E496" s="2">
        <v>0.96226415099999996</v>
      </c>
      <c r="F496" s="2">
        <v>0.95597484300000002</v>
      </c>
      <c r="G496" s="2">
        <v>0.92546583900000001</v>
      </c>
      <c r="H496" s="2">
        <v>0.93081760999999996</v>
      </c>
      <c r="I496" s="2">
        <v>1.752808988</v>
      </c>
      <c r="J496" s="2">
        <v>0.90303030299999998</v>
      </c>
      <c r="K496" s="2">
        <v>0.90588235299999997</v>
      </c>
      <c r="L496" s="2">
        <v>0.94545454500000004</v>
      </c>
      <c r="M496" s="2">
        <v>0.97435897400000004</v>
      </c>
      <c r="N496" s="2">
        <v>0.89156626500000002</v>
      </c>
      <c r="O496" s="2">
        <v>0.84242424199999999</v>
      </c>
      <c r="P496" s="2">
        <v>1.701149426</v>
      </c>
      <c r="Q496" s="2">
        <v>0.98709677399999995</v>
      </c>
      <c r="R496" s="2">
        <v>0.94444444400000005</v>
      </c>
      <c r="S496" s="2">
        <v>0.89285714299999996</v>
      </c>
      <c r="T496" s="2">
        <v>0.85542168699999999</v>
      </c>
      <c r="U496" s="2">
        <v>0.78857142899999999</v>
      </c>
      <c r="V496" s="2">
        <v>0.909090909</v>
      </c>
      <c r="W496" s="2">
        <v>0.5</v>
      </c>
      <c r="X496" s="2">
        <v>0.91139240499999996</v>
      </c>
      <c r="Y496" s="2"/>
      <c r="Z496" s="2">
        <v>0.88749999999999996</v>
      </c>
      <c r="AA496" s="2">
        <v>0.91515151500000003</v>
      </c>
      <c r="AB496" s="2">
        <v>0.90643274900000004</v>
      </c>
      <c r="AD496" t="str">
        <f t="shared" si="69"/>
        <v xml:space="preserve">Mgg26  </v>
      </c>
      <c r="AE496" t="str">
        <f t="shared" si="70"/>
        <v>RO.</v>
      </c>
      <c r="AF496">
        <f t="shared" si="73"/>
        <v>0.7</v>
      </c>
      <c r="AG496">
        <f t="shared" si="73"/>
        <v>0.71140939599999997</v>
      </c>
      <c r="AH496">
        <f t="shared" si="73"/>
        <v>0.41666666699999999</v>
      </c>
      <c r="AI496">
        <f t="shared" si="73"/>
        <v>0.381578947</v>
      </c>
      <c r="AJ496">
        <f t="shared" si="73"/>
        <v>0.32666666700000002</v>
      </c>
      <c r="AK496">
        <f t="shared" si="73"/>
        <v>0.50335570500000004</v>
      </c>
      <c r="AL496">
        <f t="shared" si="73"/>
        <v>0.1125</v>
      </c>
      <c r="AM496">
        <f t="shared" si="72"/>
        <v>0.571428571</v>
      </c>
      <c r="AN496">
        <f t="shared" si="71"/>
        <v>0.58024691399999995</v>
      </c>
      <c r="AO496">
        <f t="shared" si="71"/>
        <v>0.56329113900000005</v>
      </c>
      <c r="AP496">
        <f t="shared" si="71"/>
        <v>0.41447368400000001</v>
      </c>
      <c r="AQ496">
        <f t="shared" si="71"/>
        <v>0.51973684200000003</v>
      </c>
      <c r="AR496">
        <f t="shared" si="71"/>
        <v>0.70394736800000002</v>
      </c>
      <c r="AS496">
        <f t="shared" si="71"/>
        <v>8.2142857E-2</v>
      </c>
      <c r="AT496">
        <f t="shared" si="66"/>
        <v>0.40522875800000002</v>
      </c>
      <c r="AU496">
        <f t="shared" si="66"/>
        <v>0.48051948100000003</v>
      </c>
      <c r="AV496">
        <f t="shared" si="66"/>
        <v>0.19463087200000001</v>
      </c>
      <c r="AW496">
        <f t="shared" si="66"/>
        <v>0.58571428599999997</v>
      </c>
      <c r="AX496">
        <f t="shared" si="66"/>
        <v>5.7971014000000001E-2</v>
      </c>
      <c r="AY496">
        <f t="shared" si="75"/>
        <v>0.322222222</v>
      </c>
      <c r="AZ496">
        <f t="shared" si="75"/>
        <v>4.8780487999999997E-2</v>
      </c>
      <c r="BA496">
        <f t="shared" si="75"/>
        <v>0.40277777799999998</v>
      </c>
      <c r="BB496">
        <f t="shared" si="75"/>
        <v>0</v>
      </c>
      <c r="BC496">
        <f t="shared" si="75"/>
        <v>7.0422540000000004E-3</v>
      </c>
      <c r="BD496">
        <f t="shared" si="75"/>
        <v>0.61486486500000004</v>
      </c>
      <c r="BE496">
        <f t="shared" si="74"/>
        <v>0.401273885</v>
      </c>
    </row>
    <row r="497" spans="1:57" x14ac:dyDescent="0.2">
      <c r="A497" t="s">
        <v>78</v>
      </c>
      <c r="B497" t="s">
        <v>14</v>
      </c>
      <c r="C497" s="2">
        <v>0.7</v>
      </c>
      <c r="D497" s="2">
        <v>0.71140939599999997</v>
      </c>
      <c r="E497" s="2">
        <v>0.41666666699999999</v>
      </c>
      <c r="F497" s="2">
        <v>0.381578947</v>
      </c>
      <c r="G497" s="2">
        <v>0.32666666700000002</v>
      </c>
      <c r="H497" s="2">
        <v>0.50335570500000004</v>
      </c>
      <c r="I497" s="2">
        <v>0.1125</v>
      </c>
      <c r="J497" s="2">
        <v>0.571428571</v>
      </c>
      <c r="K497" s="2">
        <v>0.58024691399999995</v>
      </c>
      <c r="L497" s="2">
        <v>0.56329113900000005</v>
      </c>
      <c r="M497" s="2">
        <v>0.41447368400000001</v>
      </c>
      <c r="N497" s="2">
        <v>0.51973684200000003</v>
      </c>
      <c r="O497" s="2">
        <v>0.70394736800000002</v>
      </c>
      <c r="P497" s="2">
        <v>8.2142857E-2</v>
      </c>
      <c r="Q497" s="2">
        <v>0.40522875800000002</v>
      </c>
      <c r="R497" s="2">
        <v>0.48051948100000003</v>
      </c>
      <c r="S497" s="2">
        <v>0.19463087200000001</v>
      </c>
      <c r="T497" s="2">
        <v>0.58571428599999997</v>
      </c>
      <c r="U497" s="2">
        <v>5.7971014000000001E-2</v>
      </c>
      <c r="V497" s="2">
        <v>0.322222222</v>
      </c>
      <c r="W497" s="2">
        <v>4.8780487999999997E-2</v>
      </c>
      <c r="X497" s="2">
        <v>0.40277777799999998</v>
      </c>
      <c r="Y497" s="2"/>
      <c r="Z497" s="2">
        <v>7.0422540000000004E-3</v>
      </c>
      <c r="AA497" s="2">
        <v>0.61486486500000004</v>
      </c>
      <c r="AB497" s="2">
        <v>0.401273885</v>
      </c>
      <c r="AD497" t="str">
        <f t="shared" si="69"/>
        <v xml:space="preserve">Mgg26  </v>
      </c>
      <c r="AE497" t="str">
        <f t="shared" si="70"/>
        <v>TDN_Sebelum.</v>
      </c>
      <c r="AF497">
        <f t="shared" si="73"/>
        <v>0.88666666699999996</v>
      </c>
      <c r="AG497">
        <f t="shared" si="73"/>
        <v>0.86577181199999997</v>
      </c>
      <c r="AH497">
        <f t="shared" si="73"/>
        <v>0.89102564100000003</v>
      </c>
      <c r="AI497">
        <f t="shared" si="73"/>
        <v>0.78289473700000001</v>
      </c>
      <c r="AJ497">
        <f t="shared" si="73"/>
        <v>0.693333333</v>
      </c>
      <c r="AK497">
        <f t="shared" si="73"/>
        <v>0.86577181199999997</v>
      </c>
      <c r="AL497">
        <f t="shared" si="73"/>
        <v>0.36249999999999999</v>
      </c>
      <c r="AM497">
        <f t="shared" si="72"/>
        <v>0.78911564599999995</v>
      </c>
      <c r="AN497">
        <f t="shared" si="71"/>
        <v>0.85185185200000002</v>
      </c>
      <c r="AO497">
        <f t="shared" si="71"/>
        <v>0.76582278500000001</v>
      </c>
      <c r="AP497">
        <f t="shared" si="71"/>
        <v>0.66447368399999995</v>
      </c>
      <c r="AQ497">
        <f t="shared" si="71"/>
        <v>0.875</v>
      </c>
      <c r="AR497">
        <f t="shared" si="71"/>
        <v>0.63157894699999995</v>
      </c>
      <c r="AS497">
        <f t="shared" si="71"/>
        <v>0.78571428599999993</v>
      </c>
      <c r="AT497">
        <f t="shared" si="66"/>
        <v>0.803921569</v>
      </c>
      <c r="AU497">
        <f t="shared" si="66"/>
        <v>0.68181818199999999</v>
      </c>
      <c r="AV497">
        <f t="shared" si="66"/>
        <v>0.79194630899999996</v>
      </c>
      <c r="AW497">
        <f t="shared" si="66"/>
        <v>0.72142857100000002</v>
      </c>
      <c r="AX497">
        <f t="shared" si="66"/>
        <v>0.31884057999999998</v>
      </c>
      <c r="AY497">
        <f t="shared" si="75"/>
        <v>0.88888888899999996</v>
      </c>
      <c r="AZ497">
        <f t="shared" si="75"/>
        <v>0.68292682900000001</v>
      </c>
      <c r="BA497">
        <f t="shared" si="75"/>
        <v>0.89583333300000001</v>
      </c>
      <c r="BB497">
        <f t="shared" si="75"/>
        <v>0</v>
      </c>
      <c r="BC497">
        <f t="shared" si="75"/>
        <v>0.16197183100000001</v>
      </c>
      <c r="BD497">
        <f t="shared" si="75"/>
        <v>0.81756756799999997</v>
      </c>
      <c r="BE497">
        <f t="shared" si="74"/>
        <v>0.70700636900000002</v>
      </c>
    </row>
    <row r="498" spans="1:57" x14ac:dyDescent="0.2">
      <c r="A498" t="s">
        <v>78</v>
      </c>
      <c r="B498" t="s">
        <v>17</v>
      </c>
      <c r="C498" s="2">
        <v>0.88666666699999996</v>
      </c>
      <c r="D498" s="2">
        <v>0.86577181199999997</v>
      </c>
      <c r="E498" s="2">
        <v>0.89102564100000003</v>
      </c>
      <c r="F498" s="2">
        <v>0.78289473700000001</v>
      </c>
      <c r="G498" s="2">
        <v>0.693333333</v>
      </c>
      <c r="H498" s="2">
        <v>0.86577181199999997</v>
      </c>
      <c r="I498" s="2">
        <v>0.36249999999999999</v>
      </c>
      <c r="J498" s="2">
        <v>0.78911564599999995</v>
      </c>
      <c r="K498" s="2">
        <v>0.85185185200000002</v>
      </c>
      <c r="L498" s="2">
        <v>0.76582278500000001</v>
      </c>
      <c r="M498" s="2">
        <v>0.66447368399999995</v>
      </c>
      <c r="N498" s="2">
        <v>0.875</v>
      </c>
      <c r="O498" s="2">
        <v>0.63157894699999995</v>
      </c>
      <c r="P498" s="2">
        <v>0.78571428599999993</v>
      </c>
      <c r="Q498" s="2">
        <v>0.803921569</v>
      </c>
      <c r="R498" s="2">
        <v>0.68181818199999999</v>
      </c>
      <c r="S498" s="2">
        <v>0.79194630899999996</v>
      </c>
      <c r="T498" s="2">
        <v>0.72142857100000002</v>
      </c>
      <c r="U498" s="2">
        <v>0.31884057999999998</v>
      </c>
      <c r="V498" s="2">
        <v>0.88888888899999996</v>
      </c>
      <c r="W498" s="2">
        <v>0.68292682900000001</v>
      </c>
      <c r="X498" s="2">
        <v>0.89583333300000001</v>
      </c>
      <c r="Y498" s="2"/>
      <c r="Z498" s="2">
        <v>0.16197183100000001</v>
      </c>
      <c r="AA498" s="2">
        <v>0.81756756799999997</v>
      </c>
      <c r="AB498" s="2">
        <v>0.70700636900000002</v>
      </c>
      <c r="AD498" t="str">
        <f t="shared" si="69"/>
        <v xml:space="preserve">Mgg26  </v>
      </c>
      <c r="AE498" t="str">
        <f t="shared" si="70"/>
        <v>TDN_Sesudah.</v>
      </c>
      <c r="AF498">
        <f t="shared" si="73"/>
        <v>0.98</v>
      </c>
      <c r="AG498">
        <f t="shared" si="73"/>
        <v>0.96644295300000005</v>
      </c>
      <c r="AH498">
        <f t="shared" si="73"/>
        <v>1</v>
      </c>
      <c r="AI498">
        <f t="shared" si="73"/>
        <v>0.95394736800000002</v>
      </c>
      <c r="AJ498">
        <f t="shared" si="73"/>
        <v>0.8</v>
      </c>
      <c r="AK498">
        <f t="shared" si="73"/>
        <v>0.97986577200000002</v>
      </c>
      <c r="AL498">
        <f t="shared" si="73"/>
        <v>0.45</v>
      </c>
      <c r="AM498">
        <f t="shared" si="72"/>
        <v>0.93197278900000002</v>
      </c>
      <c r="AN498">
        <f t="shared" si="71"/>
        <v>0.96296296299999995</v>
      </c>
      <c r="AO498">
        <f t="shared" si="71"/>
        <v>0.88607594899999997</v>
      </c>
      <c r="AP498">
        <f t="shared" si="71"/>
        <v>0.88815789499999998</v>
      </c>
      <c r="AQ498">
        <f t="shared" si="71"/>
        <v>0.98026315799999997</v>
      </c>
      <c r="AR498">
        <f t="shared" si="71"/>
        <v>0.96052631600000005</v>
      </c>
      <c r="AS498">
        <f t="shared" si="71"/>
        <v>0.81428571399999994</v>
      </c>
      <c r="AT498">
        <f t="shared" si="71"/>
        <v>0.89542483699999997</v>
      </c>
      <c r="AU498">
        <f t="shared" si="71"/>
        <v>0.96103896099999997</v>
      </c>
      <c r="AV498">
        <f t="shared" si="71"/>
        <v>0.90604026800000004</v>
      </c>
      <c r="AW498">
        <f t="shared" si="71"/>
        <v>0.87142857100000004</v>
      </c>
      <c r="AX498">
        <f t="shared" si="71"/>
        <v>0.35507246399999998</v>
      </c>
      <c r="AY498">
        <f t="shared" si="75"/>
        <v>0.97777777799999999</v>
      </c>
      <c r="AZ498">
        <f t="shared" si="75"/>
        <v>0.73170731700000002</v>
      </c>
      <c r="BA498">
        <f t="shared" si="75"/>
        <v>0.94444444400000005</v>
      </c>
      <c r="BB498">
        <f t="shared" si="75"/>
        <v>0</v>
      </c>
      <c r="BC498">
        <f t="shared" si="75"/>
        <v>0.190140845</v>
      </c>
      <c r="BD498">
        <f t="shared" si="75"/>
        <v>0.986486486</v>
      </c>
      <c r="BE498">
        <f t="shared" si="74"/>
        <v>0.92993630599999999</v>
      </c>
    </row>
    <row r="499" spans="1:57" x14ac:dyDescent="0.2">
      <c r="A499" t="s">
        <v>78</v>
      </c>
      <c r="B499" t="s">
        <v>16</v>
      </c>
      <c r="C499" s="2">
        <v>0.98</v>
      </c>
      <c r="D499" s="2">
        <v>0.96644295300000005</v>
      </c>
      <c r="E499" s="2">
        <v>1</v>
      </c>
      <c r="F499" s="2">
        <v>0.95394736800000002</v>
      </c>
      <c r="G499" s="2">
        <v>0.8</v>
      </c>
      <c r="H499" s="2">
        <v>0.97986577200000002</v>
      </c>
      <c r="I499" s="2">
        <v>0.45</v>
      </c>
      <c r="J499" s="2">
        <v>0.93197278900000002</v>
      </c>
      <c r="K499" s="2">
        <v>0.96296296299999995</v>
      </c>
      <c r="L499" s="2">
        <v>0.88607594899999997</v>
      </c>
      <c r="M499" s="2">
        <v>0.88815789499999998</v>
      </c>
      <c r="N499" s="2">
        <v>0.98026315799999997</v>
      </c>
      <c r="O499" s="2">
        <v>0.96052631600000005</v>
      </c>
      <c r="P499" s="2">
        <v>0.81428571399999994</v>
      </c>
      <c r="Q499" s="2">
        <v>0.89542483699999997</v>
      </c>
      <c r="R499" s="2">
        <v>0.96103896099999997</v>
      </c>
      <c r="S499" s="2">
        <v>0.90604026800000004</v>
      </c>
      <c r="T499" s="2">
        <v>0.87142857100000004</v>
      </c>
      <c r="U499" s="2">
        <v>0.35507246399999998</v>
      </c>
      <c r="V499" s="2">
        <v>0.97777777799999999</v>
      </c>
      <c r="W499" s="2">
        <v>0.73170731700000002</v>
      </c>
      <c r="X499" s="2">
        <v>0.94444444400000005</v>
      </c>
      <c r="Y499" s="2"/>
      <c r="Z499" s="2">
        <v>0.190140845</v>
      </c>
      <c r="AA499" s="2">
        <v>0.986486486</v>
      </c>
      <c r="AB499" s="2">
        <v>0.92993630599999999</v>
      </c>
      <c r="AD499" t="str">
        <f t="shared" si="69"/>
        <v xml:space="preserve">Mgg26  </v>
      </c>
      <c r="AE499" t="str">
        <f t="shared" si="70"/>
        <v>Tidak_Beli_Ada_Aktif.</v>
      </c>
      <c r="AF499">
        <f t="shared" si="73"/>
        <v>0.28000000000000003</v>
      </c>
      <c r="AG499">
        <f t="shared" si="73"/>
        <v>0.25503355700000002</v>
      </c>
      <c r="AH499">
        <f t="shared" si="73"/>
        <v>0.58333333300000001</v>
      </c>
      <c r="AI499">
        <f t="shared" si="73"/>
        <v>0.57236842099999996</v>
      </c>
      <c r="AJ499">
        <f t="shared" si="73"/>
        <v>0.47333333300000002</v>
      </c>
      <c r="AK499">
        <f t="shared" si="73"/>
        <v>0.46979865799999998</v>
      </c>
      <c r="AL499">
        <f t="shared" si="73"/>
        <v>0.33750000000000002</v>
      </c>
      <c r="AM499">
        <f t="shared" si="72"/>
        <v>0.36054421800000003</v>
      </c>
      <c r="AN499">
        <f t="shared" si="71"/>
        <v>0.37654321000000002</v>
      </c>
      <c r="AO499">
        <f t="shared" si="71"/>
        <v>0.31645569600000001</v>
      </c>
      <c r="AP499">
        <f t="shared" si="71"/>
        <v>0.47368421100000002</v>
      </c>
      <c r="AQ499">
        <f t="shared" si="71"/>
        <v>0.46052631599999999</v>
      </c>
      <c r="AR499">
        <f t="shared" si="71"/>
        <v>0.236842105</v>
      </c>
      <c r="AS499">
        <f t="shared" si="71"/>
        <v>0.73214285699999992</v>
      </c>
      <c r="AT499">
        <f t="shared" si="71"/>
        <v>0.47712418299999998</v>
      </c>
      <c r="AU499">
        <f t="shared" si="71"/>
        <v>0.46753246799999998</v>
      </c>
      <c r="AV499">
        <f t="shared" si="71"/>
        <v>0.71140939599999997</v>
      </c>
      <c r="AW499">
        <f t="shared" si="71"/>
        <v>0.28571428599999998</v>
      </c>
      <c r="AX499">
        <f t="shared" si="71"/>
        <v>0.29710144900000002</v>
      </c>
      <c r="AY499">
        <f t="shared" si="75"/>
        <v>0.65555555600000004</v>
      </c>
      <c r="AZ499">
        <f t="shared" si="75"/>
        <v>0.68292682900000001</v>
      </c>
      <c r="BA499">
        <f t="shared" si="75"/>
        <v>0.54166666699999999</v>
      </c>
      <c r="BB499">
        <f t="shared" si="75"/>
        <v>0</v>
      </c>
      <c r="BC499">
        <f t="shared" si="75"/>
        <v>0.15492957700000001</v>
      </c>
      <c r="BD499">
        <f t="shared" si="75"/>
        <v>0.37162162199999998</v>
      </c>
      <c r="BE499">
        <f t="shared" si="74"/>
        <v>0.52866241999999997</v>
      </c>
    </row>
    <row r="500" spans="1:57" x14ac:dyDescent="0.2">
      <c r="A500" t="s">
        <v>78</v>
      </c>
      <c r="B500" t="s">
        <v>25</v>
      </c>
      <c r="C500" s="2">
        <v>0.28000000000000003</v>
      </c>
      <c r="D500" s="2">
        <v>0.25503355700000002</v>
      </c>
      <c r="E500" s="2">
        <v>0.58333333300000001</v>
      </c>
      <c r="F500" s="2">
        <v>0.57236842099999996</v>
      </c>
      <c r="G500" s="2">
        <v>0.47333333300000002</v>
      </c>
      <c r="H500" s="2">
        <v>0.46979865799999998</v>
      </c>
      <c r="I500" s="2">
        <v>0.33750000000000002</v>
      </c>
      <c r="J500" s="2">
        <v>0.36054421800000003</v>
      </c>
      <c r="K500" s="2">
        <v>0.37654321000000002</v>
      </c>
      <c r="L500" s="2">
        <v>0.31645569600000001</v>
      </c>
      <c r="M500" s="2">
        <v>0.47368421100000002</v>
      </c>
      <c r="N500" s="2">
        <v>0.46052631599999999</v>
      </c>
      <c r="O500" s="2">
        <v>0.236842105</v>
      </c>
      <c r="P500" s="2">
        <v>0.73214285699999992</v>
      </c>
      <c r="Q500" s="2">
        <v>0.47712418299999998</v>
      </c>
      <c r="R500" s="2">
        <v>0.46753246799999998</v>
      </c>
      <c r="S500" s="2">
        <v>0.71140939599999997</v>
      </c>
      <c r="T500" s="2">
        <v>0.28571428599999998</v>
      </c>
      <c r="U500" s="2">
        <v>0.29710144900000002</v>
      </c>
      <c r="V500" s="2">
        <v>0.65555555600000004</v>
      </c>
      <c r="W500" s="2">
        <v>0.68292682900000001</v>
      </c>
      <c r="X500" s="2">
        <v>0.54166666699999999</v>
      </c>
      <c r="Y500" s="2"/>
      <c r="Z500" s="2">
        <v>0.15492957700000001</v>
      </c>
      <c r="AA500" s="2">
        <v>0.37162162199999998</v>
      </c>
      <c r="AB500" s="2">
        <v>0.52866241999999997</v>
      </c>
      <c r="AD500" t="str">
        <f t="shared" si="69"/>
        <v xml:space="preserve">Mgg26  </v>
      </c>
      <c r="AE500" t="str">
        <f t="shared" si="70"/>
        <v>Tidak_Beli_Ada_Pasif.</v>
      </c>
      <c r="AF500">
        <f t="shared" si="73"/>
        <v>0</v>
      </c>
      <c r="AG500">
        <f t="shared" si="73"/>
        <v>0</v>
      </c>
      <c r="AH500">
        <f t="shared" si="73"/>
        <v>0</v>
      </c>
      <c r="AI500">
        <f t="shared" si="73"/>
        <v>0</v>
      </c>
      <c r="AJ500">
        <f t="shared" si="73"/>
        <v>0</v>
      </c>
      <c r="AK500">
        <f t="shared" si="73"/>
        <v>0</v>
      </c>
      <c r="AL500">
        <f t="shared" si="73"/>
        <v>0</v>
      </c>
      <c r="AM500">
        <f t="shared" si="72"/>
        <v>0</v>
      </c>
      <c r="AN500">
        <f t="shared" si="71"/>
        <v>0</v>
      </c>
      <c r="AO500">
        <f t="shared" si="71"/>
        <v>0</v>
      </c>
      <c r="AP500">
        <f t="shared" si="71"/>
        <v>0</v>
      </c>
      <c r="AQ500">
        <f t="shared" si="71"/>
        <v>0</v>
      </c>
      <c r="AR500">
        <f t="shared" si="71"/>
        <v>0</v>
      </c>
      <c r="AS500">
        <f t="shared" si="71"/>
        <v>0</v>
      </c>
      <c r="AT500">
        <f t="shared" si="71"/>
        <v>0</v>
      </c>
      <c r="AU500">
        <f t="shared" si="71"/>
        <v>0</v>
      </c>
      <c r="AV500">
        <f t="shared" si="71"/>
        <v>0</v>
      </c>
      <c r="AW500">
        <f t="shared" si="71"/>
        <v>0</v>
      </c>
      <c r="AX500">
        <f t="shared" si="71"/>
        <v>0</v>
      </c>
      <c r="AY500">
        <f t="shared" si="75"/>
        <v>0</v>
      </c>
      <c r="AZ500">
        <f t="shared" si="75"/>
        <v>0</v>
      </c>
      <c r="BA500">
        <f t="shared" si="75"/>
        <v>0</v>
      </c>
      <c r="BB500">
        <f t="shared" si="75"/>
        <v>0</v>
      </c>
      <c r="BC500">
        <f t="shared" si="75"/>
        <v>0</v>
      </c>
      <c r="BD500">
        <f t="shared" si="75"/>
        <v>0</v>
      </c>
      <c r="BE500">
        <f t="shared" si="74"/>
        <v>0</v>
      </c>
    </row>
    <row r="501" spans="1:57" x14ac:dyDescent="0.2">
      <c r="A501" t="s">
        <v>78</v>
      </c>
      <c r="B501" t="s">
        <v>24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/>
      <c r="Z501" s="2">
        <v>0</v>
      </c>
      <c r="AA501" s="2">
        <v>0</v>
      </c>
      <c r="AB501" s="2">
        <v>0</v>
      </c>
      <c r="AD501" t="str">
        <f t="shared" si="69"/>
        <v xml:space="preserve">Mgg26  </v>
      </c>
      <c r="AE501" t="str">
        <f t="shared" si="70"/>
        <v>Tidak_Beli_Kosong.</v>
      </c>
      <c r="AF501">
        <f t="shared" si="73"/>
        <v>0.02</v>
      </c>
      <c r="AG501">
        <f t="shared" si="73"/>
        <v>3.3557047E-2</v>
      </c>
      <c r="AH501">
        <f t="shared" si="73"/>
        <v>0</v>
      </c>
      <c r="AI501">
        <f t="shared" si="73"/>
        <v>4.6052632000000003E-2</v>
      </c>
      <c r="AJ501">
        <f t="shared" si="73"/>
        <v>0.2</v>
      </c>
      <c r="AK501">
        <f t="shared" si="73"/>
        <v>2.0134228000000001E-2</v>
      </c>
      <c r="AL501">
        <f t="shared" si="73"/>
        <v>1.55</v>
      </c>
      <c r="AM501">
        <f t="shared" si="72"/>
        <v>6.8027211000000004E-2</v>
      </c>
      <c r="AN501">
        <f t="shared" si="71"/>
        <v>3.7037037000000002E-2</v>
      </c>
      <c r="AO501">
        <f t="shared" si="71"/>
        <v>0.113924051</v>
      </c>
      <c r="AP501">
        <f t="shared" si="71"/>
        <v>0.111842105</v>
      </c>
      <c r="AQ501">
        <f t="shared" si="71"/>
        <v>1.9736842000000001E-2</v>
      </c>
      <c r="AR501">
        <f t="shared" si="71"/>
        <v>3.9473684000000002E-2</v>
      </c>
      <c r="AS501">
        <f t="shared" si="71"/>
        <v>1.1857142860000001</v>
      </c>
      <c r="AT501">
        <f t="shared" si="71"/>
        <v>0.104575163</v>
      </c>
      <c r="AU501">
        <f t="shared" si="71"/>
        <v>3.8961039000000003E-2</v>
      </c>
      <c r="AV501">
        <f t="shared" si="71"/>
        <v>9.3959732000000004E-2</v>
      </c>
      <c r="AW501">
        <f t="shared" si="71"/>
        <v>0.12857142899999999</v>
      </c>
      <c r="AX501">
        <f t="shared" si="71"/>
        <v>0.64492753599999997</v>
      </c>
      <c r="AY501">
        <f t="shared" si="75"/>
        <v>2.2222222E-2</v>
      </c>
      <c r="AZ501">
        <f t="shared" si="75"/>
        <v>0.26829268299999998</v>
      </c>
      <c r="BA501">
        <f t="shared" si="75"/>
        <v>5.5555555999999999E-2</v>
      </c>
      <c r="BB501">
        <f t="shared" si="75"/>
        <v>0</v>
      </c>
      <c r="BC501">
        <f t="shared" si="75"/>
        <v>0.80985915500000005</v>
      </c>
      <c r="BD501">
        <f t="shared" si="75"/>
        <v>1.3513514000000001E-2</v>
      </c>
      <c r="BE501">
        <f t="shared" si="74"/>
        <v>7.0063693999999996E-2</v>
      </c>
    </row>
    <row r="502" spans="1:57" x14ac:dyDescent="0.2">
      <c r="A502" t="s">
        <v>78</v>
      </c>
      <c r="B502" t="s">
        <v>23</v>
      </c>
      <c r="C502" s="2">
        <v>0.02</v>
      </c>
      <c r="D502" s="2">
        <v>3.3557047E-2</v>
      </c>
      <c r="E502" s="2">
        <v>0</v>
      </c>
      <c r="F502" s="2">
        <v>4.6052632000000003E-2</v>
      </c>
      <c r="G502" s="2">
        <v>0.2</v>
      </c>
      <c r="H502" s="2">
        <v>2.0134228000000001E-2</v>
      </c>
      <c r="I502" s="2">
        <v>1.55</v>
      </c>
      <c r="J502" s="2">
        <v>6.8027211000000004E-2</v>
      </c>
      <c r="K502" s="2">
        <v>3.7037037000000002E-2</v>
      </c>
      <c r="L502" s="2">
        <v>0.113924051</v>
      </c>
      <c r="M502" s="2">
        <v>0.111842105</v>
      </c>
      <c r="N502" s="2">
        <v>1.9736842000000001E-2</v>
      </c>
      <c r="O502" s="2">
        <v>3.9473684000000002E-2</v>
      </c>
      <c r="P502" s="2">
        <v>1.1857142860000001</v>
      </c>
      <c r="Q502" s="2">
        <v>0.104575163</v>
      </c>
      <c r="R502" s="2">
        <v>3.8961039000000003E-2</v>
      </c>
      <c r="S502" s="2">
        <v>9.3959732000000004E-2</v>
      </c>
      <c r="T502" s="2">
        <v>0.12857142899999999</v>
      </c>
      <c r="U502" s="2">
        <v>0.64492753599999997</v>
      </c>
      <c r="V502" s="2">
        <v>2.2222222E-2</v>
      </c>
      <c r="W502" s="2">
        <v>0.26829268299999998</v>
      </c>
      <c r="X502" s="2">
        <v>5.5555555999999999E-2</v>
      </c>
      <c r="Y502" s="2"/>
      <c r="Z502" s="2">
        <v>0.80985915500000005</v>
      </c>
      <c r="AA502" s="2">
        <v>1.3513514000000001E-2</v>
      </c>
      <c r="AB502" s="2">
        <v>7.0063693999999996E-2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8B9019-6C90-492E-B267-911CAA197DF9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6ff2a6b6-5825-4821-aba1-36d3c9ee7ee0}" enabled="0" method="" siteId="{6ff2a6b6-5825-4821-aba1-36d3c9ee7e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Super</vt:lpstr>
      <vt:lpstr>76Madu</vt:lpstr>
      <vt:lpstr>Pivot_Super</vt:lpstr>
      <vt:lpstr>Pivot_76Madu</vt:lpstr>
      <vt:lpstr>Pivot_Super2</vt:lpstr>
      <vt:lpstr>Pivot_76Madu2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2022-07-16T02:25:02Z</dcterms:created>
  <dcterms:modified xsi:type="dcterms:W3CDTF">2022-07-19T02:10:45Z</dcterms:modified>
</cp:coreProperties>
</file>